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0" windowWidth="20400" windowHeight="7620" activeTab="1"/>
  </bookViews>
  <sheets>
    <sheet name="指标说明" sheetId="39" r:id="rId1"/>
    <sheet name="专项" sheetId="1" r:id="rId2"/>
    <sheet name="分省" sheetId="2" r:id="rId3"/>
    <sheet name="南北方" sheetId="16" r:id="rId4"/>
    <sheet name="上网-联通流量用户" sheetId="26" r:id="rId5"/>
    <sheet name="分省-18年专项 " sheetId="40" r:id="rId6"/>
    <sheet name="用户类型专项" sheetId="32" r:id="rId7"/>
    <sheet name="2I2C补充部分" sheetId="28" r:id="rId8"/>
    <sheet name="报告常规字段" sheetId="34" state="hidden" r:id="rId9"/>
    <sheet name="139城市专项" sheetId="4" state="hidden" r:id="rId10"/>
    <sheet name="139城市网络" sheetId="5" state="hidden" r:id="rId11"/>
    <sheet name="分省-专项" sheetId="18" state="hidden" r:id="rId12"/>
    <sheet name="分省-17年专项" sheetId="25" state="hidden" r:id="rId13"/>
    <sheet name="分省-南北方排名" sheetId="19" state="hidden" r:id="rId14"/>
    <sheet name="部门" sheetId="17" r:id="rId15"/>
    <sheet name="用户类型分省" sheetId="15" state="hidden" r:id="rId16"/>
    <sheet name="3-5星用户" sheetId="12" state="hidden" r:id="rId17"/>
  </sheets>
  <definedNames>
    <definedName name="_xlnm._FilterDatabase" localSheetId="10" hidden="1">'139城市网络'!$A$7:$AZ$146</definedName>
    <definedName name="_xlnm._FilterDatabase" localSheetId="9" hidden="1">'139城市专项'!$A$3:$BX$60</definedName>
    <definedName name="_xlnm._FilterDatabase" localSheetId="7" hidden="1">'2I2C补充部分'!$A$3:$B$3</definedName>
    <definedName name="_xlnm._FilterDatabase" localSheetId="2" hidden="1">分省!$A$3:$DC$131</definedName>
    <definedName name="_xlnm._FilterDatabase" localSheetId="12" hidden="1">'分省-17年专项'!$A$2:$AI$1826</definedName>
    <definedName name="_xlnm._FilterDatabase" localSheetId="5" hidden="1">'分省-18年专项 '!$A$1:$AR$1987</definedName>
    <definedName name="_xlnm._FilterDatabase" localSheetId="13" hidden="1">'分省-南北方排名'!$A$1:$BL$131</definedName>
    <definedName name="_xlnm._FilterDatabase" localSheetId="11" hidden="1">'分省-专项'!$A$2:$BO$898</definedName>
    <definedName name="_xlnm._FilterDatabase" localSheetId="3" hidden="1">南北方!$A$4:$HU$66</definedName>
    <definedName name="_xlnm._FilterDatabase" localSheetId="1" hidden="1">专项!$A$3:$EN$3</definedName>
  </definedNames>
  <calcPr calcId="162913"/>
</workbook>
</file>

<file path=xl/calcChain.xml><?xml version="1.0" encoding="utf-8"?>
<calcChain xmlns="http://schemas.openxmlformats.org/spreadsheetml/2006/main">
  <c r="D41" i="32" l="1"/>
  <c r="E41" i="32"/>
  <c r="D42" i="32"/>
  <c r="E42" i="32"/>
  <c r="D43" i="32"/>
  <c r="E43" i="32"/>
  <c r="D44" i="32"/>
  <c r="E44" i="32"/>
  <c r="D45" i="32"/>
  <c r="E45" i="32"/>
  <c r="D46" i="32"/>
  <c r="E46" i="32"/>
  <c r="D25" i="32" l="1"/>
  <c r="E25" i="32"/>
  <c r="D26" i="32"/>
  <c r="E26" i="32"/>
  <c r="D27" i="32"/>
  <c r="E27" i="32"/>
  <c r="D28" i="32"/>
  <c r="E28" i="32"/>
  <c r="E48" i="32"/>
  <c r="F48" i="32"/>
  <c r="D48" i="32" s="1"/>
  <c r="AE48" i="32"/>
  <c r="AF48" i="32"/>
  <c r="AD48" i="32" s="1"/>
  <c r="AG48" i="32"/>
  <c r="BE48" i="32"/>
  <c r="BF48" i="32"/>
  <c r="BD48" i="32" s="1"/>
  <c r="CE48" i="32"/>
  <c r="CF48" i="32"/>
  <c r="CD48" i="32" s="1"/>
  <c r="CG48" i="32"/>
  <c r="Q41" i="16"/>
  <c r="R41" i="16"/>
  <c r="S41" i="16"/>
  <c r="Q42" i="16"/>
  <c r="S42" i="16" s="1"/>
  <c r="R42" i="16"/>
  <c r="Q43" i="16"/>
  <c r="S43" i="16" s="1"/>
  <c r="R43" i="16"/>
  <c r="Q44" i="16"/>
  <c r="R44" i="16"/>
  <c r="S44" i="16"/>
  <c r="Q45" i="16"/>
  <c r="R45" i="16"/>
  <c r="S45" i="16"/>
  <c r="Q46" i="16"/>
  <c r="S46" i="16" s="1"/>
  <c r="R46" i="16"/>
  <c r="Q47" i="16"/>
  <c r="S47" i="16" s="1"/>
  <c r="R47" i="16"/>
  <c r="Q48" i="16"/>
  <c r="R48" i="16"/>
  <c r="S48" i="16"/>
  <c r="Q26" i="16"/>
  <c r="S26" i="16" s="1"/>
  <c r="R26" i="16"/>
  <c r="Q27" i="16"/>
  <c r="S27" i="16" s="1"/>
  <c r="R27" i="16"/>
  <c r="Q28" i="16"/>
  <c r="R28" i="16"/>
  <c r="S28" i="16" s="1"/>
  <c r="Q29" i="16"/>
  <c r="S29" i="16" s="1"/>
  <c r="R29" i="16"/>
  <c r="H48" i="16"/>
  <c r="I48" i="16"/>
  <c r="J48" i="16" s="1"/>
  <c r="H41" i="16"/>
  <c r="I41" i="16"/>
  <c r="J41" i="16"/>
  <c r="H29" i="16"/>
  <c r="J29" i="16" s="1"/>
  <c r="I29" i="16"/>
  <c r="H26" i="16"/>
  <c r="J26" i="16" s="1"/>
  <c r="I26" i="16"/>
  <c r="I47" i="1"/>
  <c r="J47" i="1"/>
  <c r="K47" i="1"/>
  <c r="I40" i="1"/>
  <c r="K40" i="1" s="1"/>
  <c r="J40" i="1"/>
  <c r="G48" i="32" l="1"/>
  <c r="BG48" i="32"/>
  <c r="BC33" i="1"/>
  <c r="BB33" i="1"/>
  <c r="BD33" i="1" s="1"/>
  <c r="AL33" i="1"/>
  <c r="AK33" i="1"/>
  <c r="S33" i="1" s="1"/>
  <c r="AJ33" i="1"/>
  <c r="AH33" i="1"/>
  <c r="AF33" i="1"/>
  <c r="AG33" i="1" s="1"/>
  <c r="AI33" i="1" s="1"/>
  <c r="AE33" i="1"/>
  <c r="AD33" i="1"/>
  <c r="L33" i="1" s="1"/>
  <c r="Z33" i="1"/>
  <c r="Y33" i="1"/>
  <c r="X33" i="1"/>
  <c r="R33" i="1"/>
  <c r="M33" i="1"/>
  <c r="J33" i="1"/>
  <c r="I33" i="1"/>
  <c r="K33" i="1" s="1"/>
  <c r="BC34" i="1"/>
  <c r="BB34" i="1"/>
  <c r="AL34" i="1"/>
  <c r="AK34" i="1"/>
  <c r="AN34" i="1" s="1"/>
  <c r="AJ34" i="1"/>
  <c r="AF34" i="1"/>
  <c r="N34" i="1" s="1"/>
  <c r="AE34" i="1"/>
  <c r="AD34" i="1"/>
  <c r="L34" i="1" s="1"/>
  <c r="Z34" i="1"/>
  <c r="Y34" i="1"/>
  <c r="AB34" i="1" s="1"/>
  <c r="X34" i="1"/>
  <c r="T34" i="1"/>
  <c r="R34" i="1"/>
  <c r="M34" i="1"/>
  <c r="J34" i="1"/>
  <c r="I34" i="1"/>
  <c r="K34" i="1" s="1"/>
  <c r="CD32" i="1"/>
  <c r="CC32" i="1"/>
  <c r="BU32" i="1"/>
  <c r="BT32" i="1"/>
  <c r="BL32" i="1"/>
  <c r="BK32" i="1"/>
  <c r="BC32" i="1"/>
  <c r="BB32" i="1"/>
  <c r="AL32" i="1"/>
  <c r="AK32" i="1"/>
  <c r="AJ32" i="1"/>
  <c r="R32" i="1" s="1"/>
  <c r="AF32" i="1"/>
  <c r="N32" i="1" s="1"/>
  <c r="AE32" i="1"/>
  <c r="M32" i="1" s="1"/>
  <c r="AD32" i="1"/>
  <c r="L32" i="1" s="1"/>
  <c r="Z32" i="1"/>
  <c r="Y32" i="1"/>
  <c r="X32" i="1"/>
  <c r="S32" i="1"/>
  <c r="J32" i="1"/>
  <c r="I32" i="1"/>
  <c r="BC29" i="1"/>
  <c r="BB29" i="1"/>
  <c r="AL29" i="1"/>
  <c r="AK29" i="1"/>
  <c r="AJ29" i="1"/>
  <c r="R29" i="1" s="1"/>
  <c r="AF29" i="1"/>
  <c r="AE29" i="1"/>
  <c r="M29" i="1" s="1"/>
  <c r="AD29" i="1"/>
  <c r="L29" i="1" s="1"/>
  <c r="Z29" i="1"/>
  <c r="Y29" i="1"/>
  <c r="X29" i="1"/>
  <c r="S29" i="1"/>
  <c r="J29" i="1"/>
  <c r="I29" i="1"/>
  <c r="BC30" i="1"/>
  <c r="BB30" i="1"/>
  <c r="AL30" i="1"/>
  <c r="AK30" i="1"/>
  <c r="S30" i="1" s="1"/>
  <c r="AJ30" i="1"/>
  <c r="R30" i="1" s="1"/>
  <c r="AF30" i="1"/>
  <c r="AE30" i="1"/>
  <c r="M30" i="1" s="1"/>
  <c r="AD30" i="1"/>
  <c r="L30" i="1" s="1"/>
  <c r="Z30" i="1"/>
  <c r="Y30" i="1"/>
  <c r="X30" i="1"/>
  <c r="J30" i="1"/>
  <c r="I30" i="1"/>
  <c r="CD27" i="1"/>
  <c r="CC27" i="1"/>
  <c r="BU27" i="1"/>
  <c r="BT27" i="1"/>
  <c r="BL27" i="1"/>
  <c r="BK27" i="1"/>
  <c r="BC27" i="1"/>
  <c r="BB27" i="1"/>
  <c r="AL27" i="1"/>
  <c r="AK27" i="1"/>
  <c r="S27" i="1" s="1"/>
  <c r="AJ27" i="1"/>
  <c r="R27" i="1" s="1"/>
  <c r="AF27" i="1"/>
  <c r="N27" i="1" s="1"/>
  <c r="AE27" i="1"/>
  <c r="M27" i="1" s="1"/>
  <c r="AD27" i="1"/>
  <c r="L27" i="1" s="1"/>
  <c r="Z27" i="1"/>
  <c r="Y27" i="1"/>
  <c r="X27" i="1"/>
  <c r="J27" i="1"/>
  <c r="I27" i="1"/>
  <c r="S34" i="1" l="1"/>
  <c r="AA34" i="1"/>
  <c r="N33" i="1"/>
  <c r="P33" i="1" s="1"/>
  <c r="AB33" i="1"/>
  <c r="AN33" i="1"/>
  <c r="AM34" i="1"/>
  <c r="O33" i="1"/>
  <c r="Q33" i="1" s="1"/>
  <c r="AA33" i="1"/>
  <c r="AC33" i="1" s="1"/>
  <c r="AM33" i="1"/>
  <c r="AO33" i="1" s="1"/>
  <c r="T33" i="1"/>
  <c r="P34" i="1"/>
  <c r="AC34" i="1"/>
  <c r="BD34" i="1"/>
  <c r="O34" i="1"/>
  <c r="Q34" i="1" s="1"/>
  <c r="V34" i="1"/>
  <c r="AH34" i="1"/>
  <c r="BD30" i="1"/>
  <c r="BM32" i="1"/>
  <c r="CE32" i="1"/>
  <c r="U34" i="1"/>
  <c r="W34" i="1" s="1"/>
  <c r="AG34" i="1"/>
  <c r="AI34" i="1" s="1"/>
  <c r="AN29" i="1"/>
  <c r="AO29" i="1" s="1"/>
  <c r="AO34" i="1"/>
  <c r="BV32" i="1"/>
  <c r="K29" i="1"/>
  <c r="BD29" i="1"/>
  <c r="P32" i="1"/>
  <c r="AG32" i="1"/>
  <c r="AN32" i="1"/>
  <c r="BD27" i="1"/>
  <c r="BV27" i="1"/>
  <c r="K30" i="1"/>
  <c r="K32" i="1"/>
  <c r="AB32" i="1"/>
  <c r="AH32" i="1"/>
  <c r="BD32" i="1"/>
  <c r="O32" i="1"/>
  <c r="AA32" i="1"/>
  <c r="AC32" i="1" s="1"/>
  <c r="AM32" i="1"/>
  <c r="T32" i="1"/>
  <c r="AB29" i="1"/>
  <c r="AM29" i="1"/>
  <c r="T29" i="1"/>
  <c r="V29" i="1" s="1"/>
  <c r="AA29" i="1"/>
  <c r="AH29" i="1"/>
  <c r="AH30" i="1"/>
  <c r="BM27" i="1"/>
  <c r="K27" i="1"/>
  <c r="AG29" i="1"/>
  <c r="AI29" i="1" s="1"/>
  <c r="N29" i="1"/>
  <c r="AH27" i="1"/>
  <c r="N30" i="1"/>
  <c r="P30" i="1" s="1"/>
  <c r="AB30" i="1"/>
  <c r="AG30" i="1"/>
  <c r="AI30" i="1" s="1"/>
  <c r="AN30" i="1"/>
  <c r="AB27" i="1"/>
  <c r="AA30" i="1"/>
  <c r="AC30" i="1" s="1"/>
  <c r="AM30" i="1"/>
  <c r="T30" i="1"/>
  <c r="CE27" i="1"/>
  <c r="P27" i="1"/>
  <c r="AG27" i="1"/>
  <c r="AN27" i="1"/>
  <c r="O27" i="1"/>
  <c r="AA27" i="1"/>
  <c r="AM27" i="1"/>
  <c r="T27" i="1"/>
  <c r="BC23" i="1"/>
  <c r="BB23" i="1"/>
  <c r="AL23" i="1"/>
  <c r="AK23" i="1"/>
  <c r="S23" i="1" s="1"/>
  <c r="AJ23" i="1"/>
  <c r="R23" i="1" s="1"/>
  <c r="AF23" i="1"/>
  <c r="AE23" i="1"/>
  <c r="M23" i="1" s="1"/>
  <c r="AD23" i="1"/>
  <c r="L23" i="1" s="1"/>
  <c r="Z23" i="1"/>
  <c r="Y23" i="1"/>
  <c r="X23" i="1"/>
  <c r="J23" i="1"/>
  <c r="I23" i="1"/>
  <c r="BC24" i="1"/>
  <c r="BB24" i="1"/>
  <c r="AL24" i="1"/>
  <c r="AK24" i="1"/>
  <c r="S24" i="1" s="1"/>
  <c r="AJ24" i="1"/>
  <c r="R24" i="1" s="1"/>
  <c r="AF24" i="1"/>
  <c r="AE24" i="1"/>
  <c r="M24" i="1" s="1"/>
  <c r="AD24" i="1"/>
  <c r="L24" i="1" s="1"/>
  <c r="Z24" i="1"/>
  <c r="Y24" i="1"/>
  <c r="X24" i="1"/>
  <c r="J24" i="1"/>
  <c r="I24" i="1"/>
  <c r="CD22" i="1"/>
  <c r="CC22" i="1"/>
  <c r="BU22" i="1"/>
  <c r="BT22" i="1"/>
  <c r="BL22" i="1"/>
  <c r="BK22" i="1"/>
  <c r="BC22" i="1"/>
  <c r="BB22" i="1"/>
  <c r="AL22" i="1"/>
  <c r="T22" i="1" s="1"/>
  <c r="AK22" i="1"/>
  <c r="AJ22" i="1"/>
  <c r="R22" i="1" s="1"/>
  <c r="AF22" i="1"/>
  <c r="AE22" i="1"/>
  <c r="M22" i="1" s="1"/>
  <c r="AD22" i="1"/>
  <c r="L22" i="1" s="1"/>
  <c r="Z22" i="1"/>
  <c r="Y22" i="1"/>
  <c r="X22" i="1"/>
  <c r="J22" i="1"/>
  <c r="I22" i="1"/>
  <c r="V33" i="1" l="1"/>
  <c r="U33" i="1"/>
  <c r="W33" i="1" s="1"/>
  <c r="U29" i="1"/>
  <c r="W29" i="1" s="1"/>
  <c r="Q32" i="1"/>
  <c r="AI27" i="1"/>
  <c r="AO30" i="1"/>
  <c r="AC29" i="1"/>
  <c r="AI32" i="1"/>
  <c r="AO32" i="1"/>
  <c r="U32" i="1"/>
  <c r="V32" i="1"/>
  <c r="BM22" i="1"/>
  <c r="CE22" i="1"/>
  <c r="AC27" i="1"/>
  <c r="AH24" i="1"/>
  <c r="P29" i="1"/>
  <c r="O29" i="1"/>
  <c r="Q29" i="1" s="1"/>
  <c r="O30" i="1"/>
  <c r="Q30" i="1" s="1"/>
  <c r="V30" i="1"/>
  <c r="U30" i="1"/>
  <c r="AO27" i="1"/>
  <c r="AN23" i="1"/>
  <c r="AH23" i="1"/>
  <c r="AB22" i="1"/>
  <c r="AH22" i="1"/>
  <c r="BV22" i="1"/>
  <c r="AN24" i="1"/>
  <c r="Q27" i="1"/>
  <c r="BD22" i="1"/>
  <c r="K24" i="1"/>
  <c r="N24" i="1"/>
  <c r="P24" i="1" s="1"/>
  <c r="K23" i="1"/>
  <c r="N23" i="1"/>
  <c r="P23" i="1" s="1"/>
  <c r="K22" i="1"/>
  <c r="T24" i="1"/>
  <c r="U24" i="1" s="1"/>
  <c r="AB24" i="1"/>
  <c r="AG24" i="1"/>
  <c r="AI24" i="1" s="1"/>
  <c r="BD24" i="1"/>
  <c r="T23" i="1"/>
  <c r="AB23" i="1"/>
  <c r="AG23" i="1"/>
  <c r="AI23" i="1" s="1"/>
  <c r="BD23" i="1"/>
  <c r="U27" i="1"/>
  <c r="V27" i="1"/>
  <c r="O23" i="1"/>
  <c r="Q23" i="1" s="1"/>
  <c r="AA23" i="1"/>
  <c r="AM23" i="1"/>
  <c r="AA24" i="1"/>
  <c r="AM24" i="1"/>
  <c r="AN22" i="1"/>
  <c r="AM22" i="1"/>
  <c r="AA22" i="1"/>
  <c r="AG22" i="1"/>
  <c r="AI22" i="1" s="1"/>
  <c r="U22" i="1"/>
  <c r="N22" i="1"/>
  <c r="S22" i="1"/>
  <c r="V22" i="1" s="1"/>
  <c r="AO23" i="1" l="1"/>
  <c r="W32" i="1"/>
  <c r="AO24" i="1"/>
  <c r="AO22" i="1"/>
  <c r="V24" i="1"/>
  <c r="W24" i="1" s="1"/>
  <c r="AC22" i="1"/>
  <c r="W30" i="1"/>
  <c r="W22" i="1"/>
  <c r="O24" i="1"/>
  <c r="Q24" i="1" s="1"/>
  <c r="AC24" i="1"/>
  <c r="AC23" i="1"/>
  <c r="W27" i="1"/>
  <c r="V23" i="1"/>
  <c r="U23" i="1"/>
  <c r="P22" i="1"/>
  <c r="O22" i="1"/>
  <c r="W23" i="1" l="1"/>
  <c r="Q22" i="1"/>
  <c r="X5" i="1"/>
  <c r="Y5" i="1"/>
  <c r="Z5" i="1"/>
  <c r="X6" i="1"/>
  <c r="Y6" i="1"/>
  <c r="Z6" i="1"/>
  <c r="X7" i="1"/>
  <c r="Y7" i="1"/>
  <c r="Z7" i="1"/>
  <c r="X8" i="1"/>
  <c r="Y8" i="1"/>
  <c r="Z8" i="1"/>
  <c r="X9" i="1"/>
  <c r="Y9" i="1"/>
  <c r="Z9" i="1"/>
  <c r="X10" i="1"/>
  <c r="Y10" i="1"/>
  <c r="Z10" i="1"/>
  <c r="X11" i="1"/>
  <c r="Y11" i="1"/>
  <c r="Z11" i="1"/>
  <c r="X12" i="1"/>
  <c r="Y12" i="1"/>
  <c r="Z12" i="1"/>
  <c r="X13" i="1"/>
  <c r="Y13" i="1"/>
  <c r="Z13" i="1"/>
  <c r="X14" i="1"/>
  <c r="Y14" i="1"/>
  <c r="Z14" i="1"/>
  <c r="X15" i="1"/>
  <c r="Y15" i="1"/>
  <c r="Z15" i="1"/>
  <c r="X16" i="1"/>
  <c r="Y16" i="1"/>
  <c r="Z16" i="1"/>
  <c r="X17" i="1"/>
  <c r="Y17" i="1"/>
  <c r="Z17" i="1"/>
  <c r="X18" i="1"/>
  <c r="Y18" i="1"/>
  <c r="Z18" i="1"/>
  <c r="X19" i="1"/>
  <c r="Y19" i="1"/>
  <c r="Z19" i="1"/>
  <c r="X20" i="1"/>
  <c r="Y20" i="1"/>
  <c r="Z20" i="1"/>
  <c r="X21" i="1"/>
  <c r="Y21" i="1"/>
  <c r="Z21" i="1"/>
  <c r="X26" i="1"/>
  <c r="Y26" i="1"/>
  <c r="Z26" i="1"/>
  <c r="X31" i="1"/>
  <c r="Y31" i="1"/>
  <c r="Z31" i="1"/>
  <c r="X35" i="1"/>
  <c r="Y35" i="1"/>
  <c r="Z35" i="1"/>
  <c r="X36" i="1"/>
  <c r="Y36" i="1"/>
  <c r="Z36" i="1"/>
  <c r="X37" i="1"/>
  <c r="Y37" i="1"/>
  <c r="Z37" i="1"/>
  <c r="X38" i="1"/>
  <c r="Y38" i="1"/>
  <c r="Z38" i="1"/>
  <c r="X39" i="1"/>
  <c r="Y39" i="1"/>
  <c r="Z39" i="1"/>
  <c r="Z40" i="1"/>
  <c r="AA40" i="1" s="1"/>
  <c r="X41" i="1"/>
  <c r="Y41" i="1"/>
  <c r="Z41" i="1"/>
  <c r="X42" i="1"/>
  <c r="Y42" i="1"/>
  <c r="Z42" i="1"/>
  <c r="X43" i="1"/>
  <c r="Y43" i="1"/>
  <c r="Z43" i="1"/>
  <c r="X44" i="1"/>
  <c r="Y44" i="1"/>
  <c r="Z44" i="1"/>
  <c r="X45" i="1"/>
  <c r="Y45" i="1"/>
  <c r="Z45" i="1"/>
  <c r="X46" i="1"/>
  <c r="Y46" i="1"/>
  <c r="Z46" i="1"/>
  <c r="Z47" i="1"/>
  <c r="AA47" i="1" s="1"/>
  <c r="X48" i="1"/>
  <c r="Y48" i="1"/>
  <c r="Z48" i="1"/>
  <c r="X49" i="1"/>
  <c r="Y49" i="1"/>
  <c r="Z49" i="1"/>
  <c r="X50" i="1"/>
  <c r="Y50" i="1"/>
  <c r="Z50" i="1"/>
  <c r="X51" i="1"/>
  <c r="Y51" i="1"/>
  <c r="Z51" i="1"/>
  <c r="X52" i="1"/>
  <c r="Y52" i="1"/>
  <c r="Z52" i="1"/>
  <c r="X53" i="1"/>
  <c r="Y53" i="1"/>
  <c r="Z53" i="1"/>
  <c r="X54" i="1"/>
  <c r="Y54" i="1"/>
  <c r="Z54" i="1"/>
  <c r="X55" i="1"/>
  <c r="Y55" i="1"/>
  <c r="Z55" i="1"/>
  <c r="X56" i="1"/>
  <c r="Y56" i="1"/>
  <c r="Z56" i="1"/>
  <c r="X57" i="1"/>
  <c r="Y57" i="1"/>
  <c r="Z57" i="1"/>
  <c r="X58" i="1"/>
  <c r="Y58" i="1"/>
  <c r="Z58" i="1"/>
  <c r="X59" i="1"/>
  <c r="Y59" i="1"/>
  <c r="Z59" i="1"/>
  <c r="X60" i="1"/>
  <c r="Y60" i="1"/>
  <c r="Z60" i="1"/>
  <c r="X61" i="1"/>
  <c r="Y61" i="1"/>
  <c r="Z61" i="1"/>
  <c r="X62" i="1"/>
  <c r="Y62" i="1"/>
  <c r="Z62" i="1"/>
  <c r="X63" i="1"/>
  <c r="Y63" i="1"/>
  <c r="Z63" i="1"/>
  <c r="X64" i="1"/>
  <c r="Y64" i="1"/>
  <c r="Z64" i="1"/>
  <c r="X65" i="1"/>
  <c r="Y65" i="1"/>
  <c r="Z65" i="1"/>
  <c r="AA13" i="1" l="1"/>
  <c r="AA5" i="1"/>
  <c r="AB6" i="1"/>
  <c r="AA62" i="1"/>
  <c r="AA58" i="1"/>
  <c r="AB55" i="1"/>
  <c r="AA54" i="1"/>
  <c r="AB51" i="1"/>
  <c r="AA50" i="1"/>
  <c r="AA48" i="1"/>
  <c r="AC48" i="1" s="1"/>
  <c r="AA45" i="1"/>
  <c r="AA41" i="1"/>
  <c r="AC41" i="1" s="1"/>
  <c r="AA63" i="1"/>
  <c r="AA59" i="1"/>
  <c r="AA55" i="1"/>
  <c r="AA51" i="1"/>
  <c r="AC51" i="1" s="1"/>
  <c r="AB42" i="1"/>
  <c r="AA38" i="1"/>
  <c r="AA20" i="1"/>
  <c r="AA16" i="1"/>
  <c r="AA44" i="1"/>
  <c r="AA15" i="1"/>
  <c r="AA11" i="1"/>
  <c r="AB35" i="1"/>
  <c r="AB15" i="1"/>
  <c r="AB11" i="1"/>
  <c r="AB21" i="1"/>
  <c r="AB13" i="1"/>
  <c r="AC13" i="1" s="1"/>
  <c r="AA42" i="1"/>
  <c r="AC42" i="1" s="1"/>
  <c r="AB65" i="1"/>
  <c r="AA46" i="1"/>
  <c r="AB43" i="1"/>
  <c r="AB14" i="1"/>
  <c r="AB64" i="1"/>
  <c r="AB60" i="1"/>
  <c r="AB56" i="1"/>
  <c r="AB48" i="1"/>
  <c r="AB47" i="1"/>
  <c r="AA43" i="1"/>
  <c r="AC43" i="1" s="1"/>
  <c r="AB37" i="1"/>
  <c r="AA64" i="1"/>
  <c r="AA60" i="1"/>
  <c r="AC60" i="1" s="1"/>
  <c r="AB57" i="1"/>
  <c r="AA56" i="1"/>
  <c r="AB53" i="1"/>
  <c r="AA52" i="1"/>
  <c r="AA26" i="1"/>
  <c r="AA18" i="1"/>
  <c r="AA14" i="1"/>
  <c r="AC14" i="1" s="1"/>
  <c r="AA10" i="1"/>
  <c r="AA65" i="1"/>
  <c r="AC65" i="1" s="1"/>
  <c r="AB62" i="1"/>
  <c r="AA61" i="1"/>
  <c r="AA57" i="1"/>
  <c r="AA53" i="1"/>
  <c r="AB50" i="1"/>
  <c r="AC50" i="1" s="1"/>
  <c r="AA49" i="1"/>
  <c r="AB45" i="1"/>
  <c r="AB31" i="1"/>
  <c r="AB10" i="1"/>
  <c r="AB63" i="1"/>
  <c r="AB61" i="1"/>
  <c r="AB59" i="1"/>
  <c r="AB58" i="1"/>
  <c r="AB54" i="1"/>
  <c r="AB52" i="1"/>
  <c r="AB49" i="1"/>
  <c r="AB46" i="1"/>
  <c r="AB44" i="1"/>
  <c r="AB40" i="1"/>
  <c r="AB12" i="1"/>
  <c r="AB9" i="1"/>
  <c r="AB8" i="1"/>
  <c r="AB7" i="1"/>
  <c r="AA6" i="1"/>
  <c r="AC6" i="1" s="1"/>
  <c r="AB5" i="1"/>
  <c r="AC64" i="1"/>
  <c r="AB41" i="1"/>
  <c r="AA39" i="1"/>
  <c r="AA37" i="1"/>
  <c r="AB26" i="1"/>
  <c r="AB20" i="1"/>
  <c r="AB18" i="1"/>
  <c r="AB16" i="1"/>
  <c r="AA36" i="1"/>
  <c r="AA35" i="1"/>
  <c r="AA31" i="1"/>
  <c r="AA21" i="1"/>
  <c r="AB19" i="1"/>
  <c r="AB17" i="1"/>
  <c r="AA12" i="1"/>
  <c r="AA9" i="1"/>
  <c r="AA8" i="1"/>
  <c r="AA7" i="1"/>
  <c r="AC47" i="1"/>
  <c r="AC40" i="1"/>
  <c r="AA19" i="1"/>
  <c r="AA17" i="1"/>
  <c r="AC17" i="1" s="1"/>
  <c r="AB39" i="1"/>
  <c r="AB38" i="1"/>
  <c r="AB36" i="1"/>
  <c r="AL48" i="1"/>
  <c r="T48" i="1" s="1"/>
  <c r="AF48" i="1"/>
  <c r="AE48" i="1"/>
  <c r="M48" i="1" s="1"/>
  <c r="AD48" i="1"/>
  <c r="L48" i="1" s="1"/>
  <c r="W48" i="1"/>
  <c r="J48" i="1"/>
  <c r="I48" i="1"/>
  <c r="AC16" i="1" l="1"/>
  <c r="AC62" i="1"/>
  <c r="AC8" i="1"/>
  <c r="AC15" i="1"/>
  <c r="AC57" i="1"/>
  <c r="AC10" i="1"/>
  <c r="AC5" i="1"/>
  <c r="AC54" i="1"/>
  <c r="AC63" i="1"/>
  <c r="AC58" i="1"/>
  <c r="AC18" i="1"/>
  <c r="AC11" i="1"/>
  <c r="AC46" i="1"/>
  <c r="AC21" i="1"/>
  <c r="AC53" i="1"/>
  <c r="AC55" i="1"/>
  <c r="AC44" i="1"/>
  <c r="AC20" i="1"/>
  <c r="AC35" i="1"/>
  <c r="AC38" i="1"/>
  <c r="AC12" i="1"/>
  <c r="AC59" i="1"/>
  <c r="AG48" i="1"/>
  <c r="AI48" i="1" s="1"/>
  <c r="AC52" i="1"/>
  <c r="AC61" i="1"/>
  <c r="AC45" i="1"/>
  <c r="AC26" i="1"/>
  <c r="AC56" i="1"/>
  <c r="K48" i="1"/>
  <c r="AC49" i="1"/>
  <c r="AC31" i="1"/>
  <c r="AC37" i="1"/>
  <c r="AC19" i="1"/>
  <c r="AC9" i="1"/>
  <c r="AC39" i="1"/>
  <c r="AC36" i="1"/>
  <c r="AC7" i="1"/>
  <c r="AH48" i="1"/>
  <c r="N48" i="1"/>
  <c r="P48" i="1" s="1"/>
  <c r="O48" i="1" l="1"/>
  <c r="Q48" i="1" s="1"/>
  <c r="AL43" i="1"/>
  <c r="T43" i="1" s="1"/>
  <c r="AF43" i="1"/>
  <c r="AE43" i="1"/>
  <c r="M43" i="1" s="1"/>
  <c r="AD43" i="1"/>
  <c r="L43" i="1" s="1"/>
  <c r="W43" i="1"/>
  <c r="J43" i="1"/>
  <c r="I43" i="1"/>
  <c r="AH43" i="1" l="1"/>
  <c r="K43" i="1"/>
  <c r="N43" i="1"/>
  <c r="P43" i="1" s="1"/>
  <c r="AG43" i="1"/>
  <c r="AI43" i="1" s="1"/>
  <c r="L5" i="2"/>
  <c r="M5" i="2"/>
  <c r="N5" i="2"/>
  <c r="O5" i="2"/>
  <c r="Q5" i="2" s="1"/>
  <c r="P5" i="2"/>
  <c r="L6" i="2"/>
  <c r="M6" i="2"/>
  <c r="N6" i="2"/>
  <c r="P6" i="2" s="1"/>
  <c r="Q6" i="2" s="1"/>
  <c r="O6" i="2"/>
  <c r="L7" i="2"/>
  <c r="M7" i="2"/>
  <c r="N7" i="2"/>
  <c r="P7" i="2" s="1"/>
  <c r="O7" i="2"/>
  <c r="L8" i="2"/>
  <c r="M8" i="2"/>
  <c r="P8" i="2" s="1"/>
  <c r="Q8" i="2" s="1"/>
  <c r="N8" i="2"/>
  <c r="O8" i="2"/>
  <c r="L9" i="2"/>
  <c r="M9" i="2"/>
  <c r="N9" i="2"/>
  <c r="P9" i="2" s="1"/>
  <c r="O9" i="2"/>
  <c r="L10" i="2"/>
  <c r="M10" i="2"/>
  <c r="P10" i="2" s="1"/>
  <c r="N10" i="2"/>
  <c r="O10" i="2"/>
  <c r="Q10" i="2" s="1"/>
  <c r="L11" i="2"/>
  <c r="M11" i="2"/>
  <c r="P11" i="2" s="1"/>
  <c r="N11" i="2"/>
  <c r="O11" i="2"/>
  <c r="L12" i="2"/>
  <c r="M12" i="2"/>
  <c r="P12" i="2" s="1"/>
  <c r="Q12" i="2" s="1"/>
  <c r="N12" i="2"/>
  <c r="O12" i="2"/>
  <c r="L13" i="2"/>
  <c r="M13" i="2"/>
  <c r="P13" i="2" s="1"/>
  <c r="N13" i="2"/>
  <c r="O13" i="2"/>
  <c r="L14" i="2"/>
  <c r="M14" i="2"/>
  <c r="N14" i="2"/>
  <c r="P14" i="2" s="1"/>
  <c r="O14" i="2"/>
  <c r="L15" i="2"/>
  <c r="M15" i="2"/>
  <c r="P15" i="2" s="1"/>
  <c r="N15" i="2"/>
  <c r="O15" i="2"/>
  <c r="L16" i="2"/>
  <c r="M16" i="2"/>
  <c r="N16" i="2"/>
  <c r="O16" i="2" s="1"/>
  <c r="L17" i="2"/>
  <c r="M17" i="2"/>
  <c r="N17" i="2"/>
  <c r="O17" i="2"/>
  <c r="Q17" i="2" s="1"/>
  <c r="P17" i="2"/>
  <c r="L18" i="2"/>
  <c r="M18" i="2"/>
  <c r="N18" i="2"/>
  <c r="O18" i="2" s="1"/>
  <c r="L19" i="2"/>
  <c r="M19" i="2"/>
  <c r="N19" i="2"/>
  <c r="O19" i="2"/>
  <c r="Q19" i="2" s="1"/>
  <c r="P19" i="2"/>
  <c r="L20" i="2"/>
  <c r="M20" i="2"/>
  <c r="N20" i="2"/>
  <c r="O20" i="2" s="1"/>
  <c r="L21" i="2"/>
  <c r="M21" i="2"/>
  <c r="N21" i="2"/>
  <c r="O21" i="2"/>
  <c r="Q21" i="2" s="1"/>
  <c r="P21" i="2"/>
  <c r="L22" i="2"/>
  <c r="M22" i="2"/>
  <c r="N22" i="2"/>
  <c r="O22" i="2" s="1"/>
  <c r="L23" i="2"/>
  <c r="M23" i="2"/>
  <c r="N23" i="2"/>
  <c r="O23" i="2"/>
  <c r="Q23" i="2" s="1"/>
  <c r="P23" i="2"/>
  <c r="L24" i="2"/>
  <c r="M24" i="2"/>
  <c r="N24" i="2"/>
  <c r="O24" i="2" s="1"/>
  <c r="L25" i="2"/>
  <c r="M25" i="2"/>
  <c r="N25" i="2"/>
  <c r="O25" i="2"/>
  <c r="Q25" i="2" s="1"/>
  <c r="P25" i="2"/>
  <c r="L26" i="2"/>
  <c r="M26" i="2"/>
  <c r="N26" i="2"/>
  <c r="O26" i="2" s="1"/>
  <c r="L27" i="2"/>
  <c r="M27" i="2"/>
  <c r="N27" i="2"/>
  <c r="O27" i="2"/>
  <c r="Q27" i="2" s="1"/>
  <c r="P27" i="2"/>
  <c r="L28" i="2"/>
  <c r="M28" i="2"/>
  <c r="N28" i="2"/>
  <c r="O28" i="2" s="1"/>
  <c r="L29" i="2"/>
  <c r="M29" i="2"/>
  <c r="N29" i="2"/>
  <c r="O29" i="2"/>
  <c r="Q29" i="2" s="1"/>
  <c r="P29" i="2"/>
  <c r="L30" i="2"/>
  <c r="M30" i="2"/>
  <c r="N30" i="2"/>
  <c r="O30" i="2" s="1"/>
  <c r="L31" i="2"/>
  <c r="M31" i="2"/>
  <c r="N31" i="2"/>
  <c r="O31" i="2"/>
  <c r="Q31" i="2" s="1"/>
  <c r="P31" i="2"/>
  <c r="L32" i="2"/>
  <c r="M32" i="2"/>
  <c r="N32" i="2"/>
  <c r="O32" i="2" s="1"/>
  <c r="L33" i="2"/>
  <c r="M33" i="2"/>
  <c r="N33" i="2"/>
  <c r="O33" i="2"/>
  <c r="Q33" i="2" s="1"/>
  <c r="P33" i="2"/>
  <c r="L34" i="2"/>
  <c r="M34" i="2"/>
  <c r="N34" i="2"/>
  <c r="O34" i="2" s="1"/>
  <c r="L35" i="2"/>
  <c r="M35" i="2"/>
  <c r="N35" i="2"/>
  <c r="O35" i="2"/>
  <c r="Q35" i="2" s="1"/>
  <c r="P35" i="2"/>
  <c r="L36" i="2"/>
  <c r="M36" i="2"/>
  <c r="N36" i="2"/>
  <c r="O36" i="2" s="1"/>
  <c r="L37" i="2"/>
  <c r="M37" i="2"/>
  <c r="N37" i="2"/>
  <c r="O37" i="2"/>
  <c r="Q37" i="2" s="1"/>
  <c r="P37" i="2"/>
  <c r="L38" i="2"/>
  <c r="M38" i="2"/>
  <c r="N38" i="2"/>
  <c r="O38" i="2" s="1"/>
  <c r="L39" i="2"/>
  <c r="M39" i="2"/>
  <c r="N39" i="2"/>
  <c r="O39" i="2"/>
  <c r="Q39" i="2" s="1"/>
  <c r="P39" i="2"/>
  <c r="L40" i="2"/>
  <c r="M40" i="2"/>
  <c r="N40" i="2"/>
  <c r="O40" i="2" s="1"/>
  <c r="L41" i="2"/>
  <c r="M41" i="2"/>
  <c r="N41" i="2"/>
  <c r="O41" i="2"/>
  <c r="Q41" i="2" s="1"/>
  <c r="P41" i="2"/>
  <c r="L42" i="2"/>
  <c r="M42" i="2"/>
  <c r="N42" i="2"/>
  <c r="O42" i="2" s="1"/>
  <c r="L43" i="2"/>
  <c r="M43" i="2"/>
  <c r="N43" i="2"/>
  <c r="O43" i="2"/>
  <c r="Q43" i="2" s="1"/>
  <c r="P43" i="2"/>
  <c r="L44" i="2"/>
  <c r="M44" i="2"/>
  <c r="N44" i="2"/>
  <c r="O44" i="2" s="1"/>
  <c r="L45" i="2"/>
  <c r="M45" i="2"/>
  <c r="N45" i="2"/>
  <c r="O45" i="2"/>
  <c r="Q45" i="2" s="1"/>
  <c r="P45" i="2"/>
  <c r="L46" i="2"/>
  <c r="M46" i="2"/>
  <c r="N46" i="2"/>
  <c r="O46" i="2" s="1"/>
  <c r="L47" i="2"/>
  <c r="M47" i="2"/>
  <c r="N47" i="2"/>
  <c r="O47" i="2"/>
  <c r="Q47" i="2" s="1"/>
  <c r="P47" i="2"/>
  <c r="L48" i="2"/>
  <c r="M48" i="2"/>
  <c r="N48" i="2"/>
  <c r="O48" i="2" s="1"/>
  <c r="L49" i="2"/>
  <c r="M49" i="2"/>
  <c r="N49" i="2"/>
  <c r="O49" i="2"/>
  <c r="Q49" i="2" s="1"/>
  <c r="P49" i="2"/>
  <c r="L50" i="2"/>
  <c r="M50" i="2"/>
  <c r="N50" i="2"/>
  <c r="O50" i="2" s="1"/>
  <c r="L51" i="2"/>
  <c r="M51" i="2"/>
  <c r="N51" i="2"/>
  <c r="O51" i="2"/>
  <c r="Q51" i="2" s="1"/>
  <c r="P51" i="2"/>
  <c r="L52" i="2"/>
  <c r="M52" i="2"/>
  <c r="N52" i="2"/>
  <c r="O52" i="2" s="1"/>
  <c r="L53" i="2"/>
  <c r="M53" i="2"/>
  <c r="N53" i="2"/>
  <c r="O53" i="2"/>
  <c r="Q53" i="2" s="1"/>
  <c r="P53" i="2"/>
  <c r="L54" i="2"/>
  <c r="M54" i="2"/>
  <c r="N54" i="2"/>
  <c r="O54" i="2" s="1"/>
  <c r="L55" i="2"/>
  <c r="M55" i="2"/>
  <c r="N55" i="2"/>
  <c r="O55" i="2"/>
  <c r="Q55" i="2" s="1"/>
  <c r="P55" i="2"/>
  <c r="L56" i="2"/>
  <c r="M56" i="2"/>
  <c r="N56" i="2"/>
  <c r="O56" i="2" s="1"/>
  <c r="L57" i="2"/>
  <c r="M57" i="2"/>
  <c r="N57" i="2"/>
  <c r="O57" i="2"/>
  <c r="Q57" i="2" s="1"/>
  <c r="P57" i="2"/>
  <c r="L58" i="2"/>
  <c r="M58" i="2"/>
  <c r="N58" i="2"/>
  <c r="O58" i="2" s="1"/>
  <c r="L59" i="2"/>
  <c r="M59" i="2"/>
  <c r="N59" i="2"/>
  <c r="O59" i="2"/>
  <c r="Q59" i="2" s="1"/>
  <c r="P59" i="2"/>
  <c r="L60" i="2"/>
  <c r="M60" i="2"/>
  <c r="N60" i="2"/>
  <c r="O60" i="2" s="1"/>
  <c r="L61" i="2"/>
  <c r="M61" i="2"/>
  <c r="N61" i="2"/>
  <c r="O61" i="2"/>
  <c r="Q61" i="2" s="1"/>
  <c r="P61" i="2"/>
  <c r="L62" i="2"/>
  <c r="M62" i="2"/>
  <c r="N62" i="2"/>
  <c r="O62" i="2" s="1"/>
  <c r="L63" i="2"/>
  <c r="M63" i="2"/>
  <c r="N63" i="2"/>
  <c r="O63" i="2"/>
  <c r="Q63" i="2" s="1"/>
  <c r="P63" i="2"/>
  <c r="L64" i="2"/>
  <c r="M64" i="2"/>
  <c r="N64" i="2"/>
  <c r="O64" i="2" s="1"/>
  <c r="L65" i="2"/>
  <c r="M65" i="2"/>
  <c r="N65" i="2"/>
  <c r="O65" i="2"/>
  <c r="Q65" i="2" s="1"/>
  <c r="P65" i="2"/>
  <c r="L66" i="2"/>
  <c r="M66" i="2"/>
  <c r="N66" i="2"/>
  <c r="O66" i="2" s="1"/>
  <c r="L67" i="2"/>
  <c r="M67" i="2"/>
  <c r="N67" i="2"/>
  <c r="O67" i="2"/>
  <c r="Q67" i="2" s="1"/>
  <c r="P67" i="2"/>
  <c r="L68" i="2"/>
  <c r="M68" i="2"/>
  <c r="N68" i="2"/>
  <c r="O68" i="2" s="1"/>
  <c r="L69" i="2"/>
  <c r="M69" i="2"/>
  <c r="N69" i="2"/>
  <c r="O69" i="2"/>
  <c r="Q69" i="2" s="1"/>
  <c r="P69" i="2"/>
  <c r="L70" i="2"/>
  <c r="M70" i="2"/>
  <c r="N70" i="2"/>
  <c r="O70" i="2" s="1"/>
  <c r="L71" i="2"/>
  <c r="M71" i="2"/>
  <c r="N71" i="2"/>
  <c r="O71" i="2"/>
  <c r="Q71" i="2" s="1"/>
  <c r="P71" i="2"/>
  <c r="L72" i="2"/>
  <c r="M72" i="2"/>
  <c r="N72" i="2"/>
  <c r="O72" i="2" s="1"/>
  <c r="L73" i="2"/>
  <c r="M73" i="2"/>
  <c r="N73" i="2"/>
  <c r="O73" i="2"/>
  <c r="Q73" i="2" s="1"/>
  <c r="P73" i="2"/>
  <c r="L74" i="2"/>
  <c r="M74" i="2"/>
  <c r="N74" i="2"/>
  <c r="O74" i="2" s="1"/>
  <c r="L75" i="2"/>
  <c r="M75" i="2"/>
  <c r="N75" i="2"/>
  <c r="O75" i="2"/>
  <c r="Q75" i="2" s="1"/>
  <c r="P75" i="2"/>
  <c r="L76" i="2"/>
  <c r="M76" i="2"/>
  <c r="N76" i="2"/>
  <c r="O76" i="2" s="1"/>
  <c r="L77" i="2"/>
  <c r="M77" i="2"/>
  <c r="N77" i="2"/>
  <c r="O77" i="2"/>
  <c r="Q77" i="2" s="1"/>
  <c r="P77" i="2"/>
  <c r="L78" i="2"/>
  <c r="M78" i="2"/>
  <c r="N78" i="2"/>
  <c r="O78" i="2" s="1"/>
  <c r="L79" i="2"/>
  <c r="M79" i="2"/>
  <c r="N79" i="2"/>
  <c r="O79" i="2"/>
  <c r="Q79" i="2" s="1"/>
  <c r="P79" i="2"/>
  <c r="L80" i="2"/>
  <c r="M80" i="2"/>
  <c r="N80" i="2"/>
  <c r="O80" i="2" s="1"/>
  <c r="L81" i="2"/>
  <c r="M81" i="2"/>
  <c r="N81" i="2"/>
  <c r="O81" i="2"/>
  <c r="Q81" i="2" s="1"/>
  <c r="P81" i="2"/>
  <c r="L82" i="2"/>
  <c r="M82" i="2"/>
  <c r="N82" i="2"/>
  <c r="O82" i="2" s="1"/>
  <c r="L83" i="2"/>
  <c r="M83" i="2"/>
  <c r="N83" i="2"/>
  <c r="O83" i="2"/>
  <c r="Q83" i="2" s="1"/>
  <c r="P83" i="2"/>
  <c r="L84" i="2"/>
  <c r="M84" i="2"/>
  <c r="N84" i="2"/>
  <c r="O84" i="2" s="1"/>
  <c r="L85" i="2"/>
  <c r="M85" i="2"/>
  <c r="N85" i="2"/>
  <c r="O85" i="2"/>
  <c r="Q85" i="2" s="1"/>
  <c r="P85" i="2"/>
  <c r="L86" i="2"/>
  <c r="M86" i="2"/>
  <c r="N86" i="2"/>
  <c r="O86" i="2" s="1"/>
  <c r="L87" i="2"/>
  <c r="M87" i="2"/>
  <c r="N87" i="2"/>
  <c r="O87" i="2"/>
  <c r="Q87" i="2" s="1"/>
  <c r="P87" i="2"/>
  <c r="L88" i="2"/>
  <c r="M88" i="2"/>
  <c r="N88" i="2"/>
  <c r="O88" i="2" s="1"/>
  <c r="L89" i="2"/>
  <c r="M89" i="2"/>
  <c r="N89" i="2"/>
  <c r="O89" i="2"/>
  <c r="Q89" i="2" s="1"/>
  <c r="P89" i="2"/>
  <c r="L90" i="2"/>
  <c r="M90" i="2"/>
  <c r="N90" i="2"/>
  <c r="O90" i="2" s="1"/>
  <c r="L91" i="2"/>
  <c r="O91" i="2" s="1"/>
  <c r="M91" i="2"/>
  <c r="N91" i="2"/>
  <c r="P91" i="2"/>
  <c r="L92" i="2"/>
  <c r="M92" i="2"/>
  <c r="N92" i="2"/>
  <c r="L93" i="2"/>
  <c r="M93" i="2"/>
  <c r="N93" i="2"/>
  <c r="O93" i="2"/>
  <c r="Q93" i="2" s="1"/>
  <c r="P93" i="2"/>
  <c r="L94" i="2"/>
  <c r="M94" i="2"/>
  <c r="N94" i="2"/>
  <c r="O94" i="2" s="1"/>
  <c r="L95" i="2"/>
  <c r="M95" i="2"/>
  <c r="N95" i="2"/>
  <c r="O95" i="2" s="1"/>
  <c r="L96" i="2"/>
  <c r="M96" i="2"/>
  <c r="N96" i="2"/>
  <c r="O96" i="2"/>
  <c r="P96" i="2"/>
  <c r="L97" i="2"/>
  <c r="M97" i="2"/>
  <c r="N97" i="2"/>
  <c r="O97" i="2" s="1"/>
  <c r="L98" i="2"/>
  <c r="M98" i="2"/>
  <c r="N98" i="2"/>
  <c r="O98" i="2"/>
  <c r="P98" i="2"/>
  <c r="L99" i="2"/>
  <c r="M99" i="2"/>
  <c r="N99" i="2"/>
  <c r="O99" i="2" s="1"/>
  <c r="L100" i="2"/>
  <c r="M100" i="2"/>
  <c r="N100" i="2"/>
  <c r="O100" i="2"/>
  <c r="P100" i="2"/>
  <c r="L101" i="2"/>
  <c r="M101" i="2"/>
  <c r="N101" i="2"/>
  <c r="O101" i="2" s="1"/>
  <c r="L102" i="2"/>
  <c r="M102" i="2"/>
  <c r="N102" i="2"/>
  <c r="O102" i="2"/>
  <c r="P102" i="2"/>
  <c r="L103" i="2"/>
  <c r="M103" i="2"/>
  <c r="N103" i="2"/>
  <c r="O103" i="2" s="1"/>
  <c r="L104" i="2"/>
  <c r="M104" i="2"/>
  <c r="N104" i="2"/>
  <c r="O104" i="2"/>
  <c r="P104" i="2"/>
  <c r="L105" i="2"/>
  <c r="M105" i="2"/>
  <c r="N105" i="2"/>
  <c r="O105" i="2" s="1"/>
  <c r="L106" i="2"/>
  <c r="M106" i="2"/>
  <c r="N106" i="2"/>
  <c r="O106" i="2"/>
  <c r="P106" i="2"/>
  <c r="L107" i="2"/>
  <c r="M107" i="2"/>
  <c r="N107" i="2"/>
  <c r="O107" i="2" s="1"/>
  <c r="L108" i="2"/>
  <c r="M108" i="2"/>
  <c r="N108" i="2"/>
  <c r="O108" i="2"/>
  <c r="P108" i="2"/>
  <c r="L109" i="2"/>
  <c r="M109" i="2"/>
  <c r="N109" i="2"/>
  <c r="O109" i="2" s="1"/>
  <c r="L110" i="2"/>
  <c r="M110" i="2"/>
  <c r="N110" i="2"/>
  <c r="O110" i="2"/>
  <c r="P110" i="2"/>
  <c r="L111" i="2"/>
  <c r="M111" i="2"/>
  <c r="N111" i="2"/>
  <c r="O111" i="2" s="1"/>
  <c r="L112" i="2"/>
  <c r="M112" i="2"/>
  <c r="N112" i="2"/>
  <c r="O112" i="2"/>
  <c r="P112" i="2"/>
  <c r="L113" i="2"/>
  <c r="M113" i="2"/>
  <c r="N113" i="2"/>
  <c r="O113" i="2" s="1"/>
  <c r="L114" i="2"/>
  <c r="M114" i="2"/>
  <c r="N114" i="2"/>
  <c r="O114" i="2"/>
  <c r="P114" i="2"/>
  <c r="L115" i="2"/>
  <c r="M115" i="2"/>
  <c r="N115" i="2"/>
  <c r="O115" i="2" s="1"/>
  <c r="L116" i="2"/>
  <c r="M116" i="2"/>
  <c r="N116" i="2"/>
  <c r="O116" i="2"/>
  <c r="P116" i="2"/>
  <c r="L117" i="2"/>
  <c r="M117" i="2"/>
  <c r="N117" i="2"/>
  <c r="O117" i="2" s="1"/>
  <c r="L118" i="2"/>
  <c r="M118" i="2"/>
  <c r="N118" i="2"/>
  <c r="O118" i="2"/>
  <c r="P118" i="2"/>
  <c r="L119" i="2"/>
  <c r="M119" i="2"/>
  <c r="N119" i="2"/>
  <c r="O119" i="2" s="1"/>
  <c r="L120" i="2"/>
  <c r="M120" i="2"/>
  <c r="N120" i="2"/>
  <c r="O120" i="2"/>
  <c r="P120" i="2"/>
  <c r="L121" i="2"/>
  <c r="M121" i="2"/>
  <c r="N121" i="2"/>
  <c r="O121" i="2" s="1"/>
  <c r="L122" i="2"/>
  <c r="M122" i="2"/>
  <c r="N122" i="2"/>
  <c r="O122" i="2"/>
  <c r="P122" i="2"/>
  <c r="L123" i="2"/>
  <c r="M123" i="2"/>
  <c r="N123" i="2"/>
  <c r="O123" i="2" s="1"/>
  <c r="L124" i="2"/>
  <c r="M124" i="2"/>
  <c r="N124" i="2"/>
  <c r="O124" i="2"/>
  <c r="P124" i="2"/>
  <c r="L125" i="2"/>
  <c r="M125" i="2"/>
  <c r="N125" i="2"/>
  <c r="O125" i="2" s="1"/>
  <c r="L126" i="2"/>
  <c r="M126" i="2"/>
  <c r="N126" i="2"/>
  <c r="O126" i="2"/>
  <c r="P126" i="2"/>
  <c r="L127" i="2"/>
  <c r="M127" i="2"/>
  <c r="N127" i="2"/>
  <c r="O127" i="2" s="1"/>
  <c r="L128" i="2"/>
  <c r="M128" i="2"/>
  <c r="N128" i="2"/>
  <c r="O128" i="2"/>
  <c r="P128" i="2"/>
  <c r="L129" i="2"/>
  <c r="M129" i="2"/>
  <c r="N129" i="2"/>
  <c r="O129" i="2" s="1"/>
  <c r="L130" i="2"/>
  <c r="M130" i="2"/>
  <c r="N130" i="2"/>
  <c r="O130" i="2"/>
  <c r="P130" i="2"/>
  <c r="L131" i="2"/>
  <c r="M131" i="2"/>
  <c r="N131" i="2"/>
  <c r="O131" i="2" s="1"/>
  <c r="N4" i="2"/>
  <c r="P4" i="2" s="1"/>
  <c r="M4" i="2"/>
  <c r="L4" i="2"/>
  <c r="AD5" i="2"/>
  <c r="AE5" i="2"/>
  <c r="AF5" i="2"/>
  <c r="AG5" i="2"/>
  <c r="AI5" i="2" s="1"/>
  <c r="AH5" i="2"/>
  <c r="AD6" i="2"/>
  <c r="AE6" i="2"/>
  <c r="AF6" i="2"/>
  <c r="AG6" i="2" s="1"/>
  <c r="AD7" i="2"/>
  <c r="AE7" i="2"/>
  <c r="AF7" i="2"/>
  <c r="AG7" i="2"/>
  <c r="AI7" i="2" s="1"/>
  <c r="AH7" i="2"/>
  <c r="AD8" i="2"/>
  <c r="AE8" i="2"/>
  <c r="AF8" i="2"/>
  <c r="AG8" i="2" s="1"/>
  <c r="AD9" i="2"/>
  <c r="AE9" i="2"/>
  <c r="AF9" i="2"/>
  <c r="AG9" i="2"/>
  <c r="AI9" i="2" s="1"/>
  <c r="AH9" i="2"/>
  <c r="AD10" i="2"/>
  <c r="AE10" i="2"/>
  <c r="AF10" i="2"/>
  <c r="AG10" i="2" s="1"/>
  <c r="AD11" i="2"/>
  <c r="AE11" i="2"/>
  <c r="AF11" i="2"/>
  <c r="AG11" i="2"/>
  <c r="AI11" i="2" s="1"/>
  <c r="AH11" i="2"/>
  <c r="AD12" i="2"/>
  <c r="AE12" i="2"/>
  <c r="AF12" i="2"/>
  <c r="AG12" i="2" s="1"/>
  <c r="AD13" i="2"/>
  <c r="AE13" i="2"/>
  <c r="AF13" i="2"/>
  <c r="AG13" i="2"/>
  <c r="AI13" i="2" s="1"/>
  <c r="AH13" i="2"/>
  <c r="AD14" i="2"/>
  <c r="AE14" i="2"/>
  <c r="AF14" i="2"/>
  <c r="AG14" i="2" s="1"/>
  <c r="AD15" i="2"/>
  <c r="AE15" i="2"/>
  <c r="AF15" i="2"/>
  <c r="AG15" i="2"/>
  <c r="AI15" i="2" s="1"/>
  <c r="AH15" i="2"/>
  <c r="AD16" i="2"/>
  <c r="AE16" i="2"/>
  <c r="AF16" i="2"/>
  <c r="AG16" i="2" s="1"/>
  <c r="AD17" i="2"/>
  <c r="AE17" i="2"/>
  <c r="AF17" i="2"/>
  <c r="AG17" i="2"/>
  <c r="AI17" i="2" s="1"/>
  <c r="AH17" i="2"/>
  <c r="AD18" i="2"/>
  <c r="AE18" i="2"/>
  <c r="AF18" i="2"/>
  <c r="AG18" i="2" s="1"/>
  <c r="AD19" i="2"/>
  <c r="AE19" i="2"/>
  <c r="AF19" i="2"/>
  <c r="AG19" i="2"/>
  <c r="AI19" i="2" s="1"/>
  <c r="AH19" i="2"/>
  <c r="AD20" i="2"/>
  <c r="AE20" i="2"/>
  <c r="AF20" i="2"/>
  <c r="AG20" i="2" s="1"/>
  <c r="AD21" i="2"/>
  <c r="AE21" i="2"/>
  <c r="AF21" i="2"/>
  <c r="AG21" i="2"/>
  <c r="AI21" i="2" s="1"/>
  <c r="AH21" i="2"/>
  <c r="AD22" i="2"/>
  <c r="AE22" i="2"/>
  <c r="AF22" i="2"/>
  <c r="AG22" i="2" s="1"/>
  <c r="AD23" i="2"/>
  <c r="AE23" i="2"/>
  <c r="AF23" i="2"/>
  <c r="AG23" i="2"/>
  <c r="AI23" i="2" s="1"/>
  <c r="AH23" i="2"/>
  <c r="AD24" i="2"/>
  <c r="AE24" i="2"/>
  <c r="AF24" i="2"/>
  <c r="AG24" i="2" s="1"/>
  <c r="AD25" i="2"/>
  <c r="AE25" i="2"/>
  <c r="AF25" i="2"/>
  <c r="AG25" i="2"/>
  <c r="AI25" i="2" s="1"/>
  <c r="AH25" i="2"/>
  <c r="AD26" i="2"/>
  <c r="AE26" i="2"/>
  <c r="AF26" i="2"/>
  <c r="AG26" i="2" s="1"/>
  <c r="AD27" i="2"/>
  <c r="AE27" i="2"/>
  <c r="AF27" i="2"/>
  <c r="AG27" i="2"/>
  <c r="AI27" i="2" s="1"/>
  <c r="AH27" i="2"/>
  <c r="AD28" i="2"/>
  <c r="AE28" i="2"/>
  <c r="AF28" i="2"/>
  <c r="AG28" i="2" s="1"/>
  <c r="AD29" i="2"/>
  <c r="AE29" i="2"/>
  <c r="AF29" i="2"/>
  <c r="AG29" i="2"/>
  <c r="AI29" i="2" s="1"/>
  <c r="AH29" i="2"/>
  <c r="AD30" i="2"/>
  <c r="AE30" i="2"/>
  <c r="AF30" i="2"/>
  <c r="AG30" i="2" s="1"/>
  <c r="AD31" i="2"/>
  <c r="AE31" i="2"/>
  <c r="AF31" i="2"/>
  <c r="AG31" i="2"/>
  <c r="AI31" i="2" s="1"/>
  <c r="AH31" i="2"/>
  <c r="AD32" i="2"/>
  <c r="AE32" i="2"/>
  <c r="AF32" i="2"/>
  <c r="AG32" i="2" s="1"/>
  <c r="AD33" i="2"/>
  <c r="AE33" i="2"/>
  <c r="AF33" i="2"/>
  <c r="AG33" i="2"/>
  <c r="AI33" i="2" s="1"/>
  <c r="AH33" i="2"/>
  <c r="AD34" i="2"/>
  <c r="AE34" i="2"/>
  <c r="AF34" i="2"/>
  <c r="AG34" i="2" s="1"/>
  <c r="AD35" i="2"/>
  <c r="AE35" i="2"/>
  <c r="AF35" i="2"/>
  <c r="AG35" i="2"/>
  <c r="AI35" i="2" s="1"/>
  <c r="AH35" i="2"/>
  <c r="AD36" i="2"/>
  <c r="AE36" i="2"/>
  <c r="AF36" i="2"/>
  <c r="AG36" i="2" s="1"/>
  <c r="AD37" i="2"/>
  <c r="AE37" i="2"/>
  <c r="AF37" i="2"/>
  <c r="AG37" i="2"/>
  <c r="AI37" i="2" s="1"/>
  <c r="AH37" i="2"/>
  <c r="AD38" i="2"/>
  <c r="AE38" i="2"/>
  <c r="AF38" i="2"/>
  <c r="AG38" i="2" s="1"/>
  <c r="AD39" i="2"/>
  <c r="AE39" i="2"/>
  <c r="AF39" i="2"/>
  <c r="AG39" i="2"/>
  <c r="AI39" i="2" s="1"/>
  <c r="AH39" i="2"/>
  <c r="AD40" i="2"/>
  <c r="AE40" i="2"/>
  <c r="AF40" i="2"/>
  <c r="AG40" i="2" s="1"/>
  <c r="AD41" i="2"/>
  <c r="AE41" i="2"/>
  <c r="AF41" i="2"/>
  <c r="AG41" i="2"/>
  <c r="AI41" i="2" s="1"/>
  <c r="AH41" i="2"/>
  <c r="AD42" i="2"/>
  <c r="AE42" i="2"/>
  <c r="AF42" i="2"/>
  <c r="AG42" i="2" s="1"/>
  <c r="AD43" i="2"/>
  <c r="AE43" i="2"/>
  <c r="AF43" i="2"/>
  <c r="AG43" i="2"/>
  <c r="AI43" i="2" s="1"/>
  <c r="AH43" i="2"/>
  <c r="AD44" i="2"/>
  <c r="AE44" i="2"/>
  <c r="AF44" i="2"/>
  <c r="AG44" i="2" s="1"/>
  <c r="AD45" i="2"/>
  <c r="AE45" i="2"/>
  <c r="AF45" i="2"/>
  <c r="AG45" i="2"/>
  <c r="AI45" i="2" s="1"/>
  <c r="AH45" i="2"/>
  <c r="AD46" i="2"/>
  <c r="AE46" i="2"/>
  <c r="AF46" i="2"/>
  <c r="AG46" i="2" s="1"/>
  <c r="AD47" i="2"/>
  <c r="AE47" i="2"/>
  <c r="AF47" i="2"/>
  <c r="AG47" i="2"/>
  <c r="AI47" i="2" s="1"/>
  <c r="AH47" i="2"/>
  <c r="AD48" i="2"/>
  <c r="AE48" i="2"/>
  <c r="AF48" i="2"/>
  <c r="AG48" i="2" s="1"/>
  <c r="AD49" i="2"/>
  <c r="AE49" i="2"/>
  <c r="AF49" i="2"/>
  <c r="AG49" i="2"/>
  <c r="AI49" i="2" s="1"/>
  <c r="AH49" i="2"/>
  <c r="AD50" i="2"/>
  <c r="AE50" i="2"/>
  <c r="AF50" i="2"/>
  <c r="AG50" i="2" s="1"/>
  <c r="AD51" i="2"/>
  <c r="AE51" i="2"/>
  <c r="AF51" i="2"/>
  <c r="AG51" i="2"/>
  <c r="AI51" i="2" s="1"/>
  <c r="AH51" i="2"/>
  <c r="AD52" i="2"/>
  <c r="AE52" i="2"/>
  <c r="AF52" i="2"/>
  <c r="AG52" i="2" s="1"/>
  <c r="AD53" i="2"/>
  <c r="AE53" i="2"/>
  <c r="AF53" i="2"/>
  <c r="AG53" i="2"/>
  <c r="AI53" i="2" s="1"/>
  <c r="AH53" i="2"/>
  <c r="AD54" i="2"/>
  <c r="AE54" i="2"/>
  <c r="AF54" i="2"/>
  <c r="AG54" i="2" s="1"/>
  <c r="AD55" i="2"/>
  <c r="AE55" i="2"/>
  <c r="AF55" i="2"/>
  <c r="AG55" i="2"/>
  <c r="AI55" i="2" s="1"/>
  <c r="AH55" i="2"/>
  <c r="AD56" i="2"/>
  <c r="AE56" i="2"/>
  <c r="AF56" i="2"/>
  <c r="AG56" i="2" s="1"/>
  <c r="AD57" i="2"/>
  <c r="AE57" i="2"/>
  <c r="AF57" i="2"/>
  <c r="AG57" i="2"/>
  <c r="AI57" i="2" s="1"/>
  <c r="AH57" i="2"/>
  <c r="AD58" i="2"/>
  <c r="AE58" i="2"/>
  <c r="AF58" i="2"/>
  <c r="AG58" i="2" s="1"/>
  <c r="AD59" i="2"/>
  <c r="AE59" i="2"/>
  <c r="AF59" i="2"/>
  <c r="AG59" i="2"/>
  <c r="AI59" i="2" s="1"/>
  <c r="AH59" i="2"/>
  <c r="AD60" i="2"/>
  <c r="AE60" i="2"/>
  <c r="AF60" i="2"/>
  <c r="AG60" i="2" s="1"/>
  <c r="AD61" i="2"/>
  <c r="AE61" i="2"/>
  <c r="AF61" i="2"/>
  <c r="AG61" i="2"/>
  <c r="AI61" i="2" s="1"/>
  <c r="AH61" i="2"/>
  <c r="AD62" i="2"/>
  <c r="AE62" i="2"/>
  <c r="AF62" i="2"/>
  <c r="AG62" i="2" s="1"/>
  <c r="AD63" i="2"/>
  <c r="AE63" i="2"/>
  <c r="AF63" i="2"/>
  <c r="AG63" i="2"/>
  <c r="AI63" i="2" s="1"/>
  <c r="AH63" i="2"/>
  <c r="AD64" i="2"/>
  <c r="AE64" i="2"/>
  <c r="AF64" i="2"/>
  <c r="AG64" i="2" s="1"/>
  <c r="AD65" i="2"/>
  <c r="AE65" i="2"/>
  <c r="AF65" i="2"/>
  <c r="AG65" i="2"/>
  <c r="AI65" i="2" s="1"/>
  <c r="AH65" i="2"/>
  <c r="AD66" i="2"/>
  <c r="AE66" i="2"/>
  <c r="AF66" i="2"/>
  <c r="AG66" i="2" s="1"/>
  <c r="AD67" i="2"/>
  <c r="AE67" i="2"/>
  <c r="AF67" i="2"/>
  <c r="AG67" i="2"/>
  <c r="AI67" i="2" s="1"/>
  <c r="AH67" i="2"/>
  <c r="AD68" i="2"/>
  <c r="AE68" i="2"/>
  <c r="AF68" i="2"/>
  <c r="AG68" i="2" s="1"/>
  <c r="AD69" i="2"/>
  <c r="AE69" i="2"/>
  <c r="AF69" i="2"/>
  <c r="AG69" i="2"/>
  <c r="AI69" i="2" s="1"/>
  <c r="AH69" i="2"/>
  <c r="AD70" i="2"/>
  <c r="AE70" i="2"/>
  <c r="AF70" i="2"/>
  <c r="AG70" i="2" s="1"/>
  <c r="AD71" i="2"/>
  <c r="AE71" i="2"/>
  <c r="AF71" i="2"/>
  <c r="AG71" i="2"/>
  <c r="AI71" i="2" s="1"/>
  <c r="AH71" i="2"/>
  <c r="AD72" i="2"/>
  <c r="AE72" i="2"/>
  <c r="AF72" i="2"/>
  <c r="AG72" i="2" s="1"/>
  <c r="AD73" i="2"/>
  <c r="AE73" i="2"/>
  <c r="AF73" i="2"/>
  <c r="AG73" i="2"/>
  <c r="AI73" i="2" s="1"/>
  <c r="AH73" i="2"/>
  <c r="AD74" i="2"/>
  <c r="AE74" i="2"/>
  <c r="AF74" i="2"/>
  <c r="AG74" i="2" s="1"/>
  <c r="AD75" i="2"/>
  <c r="AE75" i="2"/>
  <c r="AF75" i="2"/>
  <c r="AG75" i="2"/>
  <c r="AI75" i="2" s="1"/>
  <c r="AH75" i="2"/>
  <c r="AD76" i="2"/>
  <c r="AE76" i="2"/>
  <c r="AF76" i="2"/>
  <c r="AG76" i="2" s="1"/>
  <c r="AD77" i="2"/>
  <c r="AE77" i="2"/>
  <c r="AF77" i="2"/>
  <c r="AG77" i="2"/>
  <c r="AI77" i="2" s="1"/>
  <c r="AH77" i="2"/>
  <c r="AD78" i="2"/>
  <c r="AE78" i="2"/>
  <c r="AF78" i="2"/>
  <c r="AG78" i="2" s="1"/>
  <c r="AD79" i="2"/>
  <c r="AE79" i="2"/>
  <c r="AF79" i="2"/>
  <c r="AG79" i="2"/>
  <c r="AI79" i="2" s="1"/>
  <c r="AH79" i="2"/>
  <c r="AD80" i="2"/>
  <c r="AE80" i="2"/>
  <c r="AF80" i="2"/>
  <c r="AG80" i="2" s="1"/>
  <c r="AD81" i="2"/>
  <c r="AE81" i="2"/>
  <c r="AF81" i="2"/>
  <c r="AG81" i="2"/>
  <c r="AI81" i="2" s="1"/>
  <c r="AH81" i="2"/>
  <c r="AD82" i="2"/>
  <c r="AE82" i="2"/>
  <c r="AF82" i="2"/>
  <c r="AG82" i="2" s="1"/>
  <c r="AD83" i="2"/>
  <c r="AE83" i="2"/>
  <c r="AF83" i="2"/>
  <c r="AG83" i="2"/>
  <c r="AI83" i="2" s="1"/>
  <c r="AH83" i="2"/>
  <c r="AD84" i="2"/>
  <c r="AE84" i="2"/>
  <c r="AF84" i="2"/>
  <c r="AD85" i="2"/>
  <c r="AE85" i="2"/>
  <c r="AF85" i="2"/>
  <c r="AG85" i="2"/>
  <c r="AI85" i="2" s="1"/>
  <c r="AH85" i="2"/>
  <c r="AD86" i="2"/>
  <c r="AE86" i="2"/>
  <c r="AF86" i="2"/>
  <c r="AD87" i="2"/>
  <c r="AE87" i="2"/>
  <c r="AF87" i="2"/>
  <c r="AG87" i="2"/>
  <c r="AI87" i="2" s="1"/>
  <c r="AH87" i="2"/>
  <c r="AD88" i="2"/>
  <c r="AE88" i="2"/>
  <c r="AF88" i="2"/>
  <c r="AD89" i="2"/>
  <c r="AE89" i="2"/>
  <c r="AF89" i="2"/>
  <c r="AG89" i="2"/>
  <c r="AI89" i="2" s="1"/>
  <c r="AH89" i="2"/>
  <c r="AD90" i="2"/>
  <c r="AE90" i="2"/>
  <c r="AF90" i="2"/>
  <c r="AG90" i="2" s="1"/>
  <c r="AI90" i="2" s="1"/>
  <c r="AH90" i="2"/>
  <c r="AD91" i="2"/>
  <c r="AE91" i="2"/>
  <c r="AF91" i="2"/>
  <c r="AG91" i="2" s="1"/>
  <c r="AD92" i="2"/>
  <c r="AE92" i="2"/>
  <c r="AF92" i="2"/>
  <c r="AG92" i="2" s="1"/>
  <c r="AI92" i="2" s="1"/>
  <c r="AH92" i="2"/>
  <c r="AD93" i="2"/>
  <c r="AE93" i="2"/>
  <c r="AF93" i="2"/>
  <c r="AG93" i="2" s="1"/>
  <c r="AD94" i="2"/>
  <c r="AE94" i="2"/>
  <c r="AF94" i="2"/>
  <c r="AG94" i="2" s="1"/>
  <c r="AI94" i="2" s="1"/>
  <c r="AH94" i="2"/>
  <c r="AD95" i="2"/>
  <c r="AE95" i="2"/>
  <c r="AF95" i="2"/>
  <c r="AG95" i="2" s="1"/>
  <c r="AD96" i="2"/>
  <c r="AE96" i="2"/>
  <c r="AF96" i="2"/>
  <c r="AG96" i="2" s="1"/>
  <c r="AI96" i="2" s="1"/>
  <c r="AH96" i="2"/>
  <c r="AD97" i="2"/>
  <c r="AE97" i="2"/>
  <c r="AF97" i="2"/>
  <c r="AG97" i="2" s="1"/>
  <c r="AD98" i="2"/>
  <c r="AE98" i="2"/>
  <c r="AF98" i="2"/>
  <c r="AG98" i="2" s="1"/>
  <c r="AI98" i="2" s="1"/>
  <c r="AH98" i="2"/>
  <c r="AD99" i="2"/>
  <c r="AE99" i="2"/>
  <c r="AF99" i="2"/>
  <c r="AG99" i="2" s="1"/>
  <c r="AD100" i="2"/>
  <c r="AE100" i="2"/>
  <c r="AF100" i="2"/>
  <c r="AG100" i="2" s="1"/>
  <c r="AI100" i="2" s="1"/>
  <c r="AH100" i="2"/>
  <c r="AD101" i="2"/>
  <c r="AE101" i="2"/>
  <c r="AF101" i="2"/>
  <c r="AG101" i="2" s="1"/>
  <c r="AD102" i="2"/>
  <c r="AE102" i="2"/>
  <c r="AF102" i="2"/>
  <c r="AG102" i="2" s="1"/>
  <c r="AI102" i="2" s="1"/>
  <c r="AH102" i="2"/>
  <c r="AD103" i="2"/>
  <c r="AE103" i="2"/>
  <c r="AF103" i="2"/>
  <c r="AG103" i="2" s="1"/>
  <c r="AD104" i="2"/>
  <c r="AE104" i="2"/>
  <c r="AF104" i="2"/>
  <c r="AG104" i="2" s="1"/>
  <c r="AI104" i="2" s="1"/>
  <c r="AH104" i="2"/>
  <c r="AD105" i="2"/>
  <c r="AE105" i="2"/>
  <c r="AF105" i="2"/>
  <c r="AG105" i="2" s="1"/>
  <c r="AD106" i="2"/>
  <c r="AE106" i="2"/>
  <c r="AF106" i="2"/>
  <c r="AG106" i="2" s="1"/>
  <c r="AI106" i="2" s="1"/>
  <c r="AH106" i="2"/>
  <c r="AD107" i="2"/>
  <c r="AE107" i="2"/>
  <c r="AF107" i="2"/>
  <c r="AG107" i="2" s="1"/>
  <c r="AD108" i="2"/>
  <c r="AE108" i="2"/>
  <c r="AF108" i="2"/>
  <c r="AG108" i="2" s="1"/>
  <c r="AI108" i="2" s="1"/>
  <c r="AH108" i="2"/>
  <c r="AD109" i="2"/>
  <c r="AE109" i="2"/>
  <c r="AF109" i="2"/>
  <c r="AG109" i="2" s="1"/>
  <c r="AD110" i="2"/>
  <c r="AE110" i="2"/>
  <c r="AF110" i="2"/>
  <c r="AG110" i="2" s="1"/>
  <c r="AI110" i="2" s="1"/>
  <c r="AH110" i="2"/>
  <c r="AD111" i="2"/>
  <c r="AE111" i="2"/>
  <c r="AF111" i="2"/>
  <c r="AG111" i="2" s="1"/>
  <c r="AD112" i="2"/>
  <c r="AE112" i="2"/>
  <c r="AF112" i="2"/>
  <c r="AG112" i="2" s="1"/>
  <c r="AI112" i="2" s="1"/>
  <c r="AH112" i="2"/>
  <c r="AD113" i="2"/>
  <c r="AE113" i="2"/>
  <c r="AF113" i="2"/>
  <c r="AG113" i="2" s="1"/>
  <c r="AD114" i="2"/>
  <c r="AE114" i="2"/>
  <c r="AF114" i="2"/>
  <c r="AG114" i="2" s="1"/>
  <c r="AI114" i="2" s="1"/>
  <c r="AH114" i="2"/>
  <c r="AD115" i="2"/>
  <c r="AE115" i="2"/>
  <c r="AF115" i="2"/>
  <c r="AG115" i="2" s="1"/>
  <c r="AD116" i="2"/>
  <c r="AE116" i="2"/>
  <c r="AF116" i="2"/>
  <c r="AG116" i="2" s="1"/>
  <c r="AI116" i="2" s="1"/>
  <c r="AH116" i="2"/>
  <c r="AD117" i="2"/>
  <c r="AE117" i="2"/>
  <c r="AF117" i="2"/>
  <c r="AG117" i="2" s="1"/>
  <c r="AD118" i="2"/>
  <c r="AE118" i="2"/>
  <c r="AF118" i="2"/>
  <c r="AG118" i="2" s="1"/>
  <c r="AI118" i="2" s="1"/>
  <c r="AH118" i="2"/>
  <c r="AD119" i="2"/>
  <c r="AE119" i="2"/>
  <c r="AF119" i="2"/>
  <c r="AG119" i="2" s="1"/>
  <c r="AD120" i="2"/>
  <c r="AE120" i="2"/>
  <c r="AF120" i="2"/>
  <c r="AG120" i="2" s="1"/>
  <c r="AI120" i="2" s="1"/>
  <c r="AH120" i="2"/>
  <c r="AD121" i="2"/>
  <c r="AE121" i="2"/>
  <c r="AF121" i="2"/>
  <c r="AG121" i="2" s="1"/>
  <c r="AD122" i="2"/>
  <c r="AE122" i="2"/>
  <c r="AF122" i="2"/>
  <c r="AG122" i="2" s="1"/>
  <c r="AI122" i="2" s="1"/>
  <c r="AH122" i="2"/>
  <c r="AD123" i="2"/>
  <c r="AE123" i="2"/>
  <c r="AF123" i="2"/>
  <c r="AG123" i="2" s="1"/>
  <c r="AD124" i="2"/>
  <c r="AE124" i="2"/>
  <c r="AF124" i="2"/>
  <c r="AG124" i="2" s="1"/>
  <c r="AI124" i="2" s="1"/>
  <c r="AH124" i="2"/>
  <c r="AD125" i="2"/>
  <c r="AE125" i="2"/>
  <c r="AF125" i="2"/>
  <c r="AG125" i="2" s="1"/>
  <c r="AD126" i="2"/>
  <c r="AE126" i="2"/>
  <c r="AF126" i="2"/>
  <c r="AG126" i="2" s="1"/>
  <c r="AI126" i="2" s="1"/>
  <c r="AH126" i="2"/>
  <c r="AD127" i="2"/>
  <c r="AE127" i="2"/>
  <c r="AF127" i="2"/>
  <c r="AG127" i="2" s="1"/>
  <c r="AD128" i="2"/>
  <c r="AE128" i="2"/>
  <c r="AF128" i="2"/>
  <c r="AG128" i="2" s="1"/>
  <c r="AI128" i="2" s="1"/>
  <c r="AH128" i="2"/>
  <c r="AD129" i="2"/>
  <c r="AE129" i="2"/>
  <c r="AF129" i="2"/>
  <c r="AG129" i="2" s="1"/>
  <c r="AD130" i="2"/>
  <c r="AE130" i="2"/>
  <c r="AF130" i="2"/>
  <c r="AG130" i="2" s="1"/>
  <c r="AI130" i="2" s="1"/>
  <c r="AH130" i="2"/>
  <c r="AD131" i="2"/>
  <c r="AE131" i="2"/>
  <c r="AF131" i="2"/>
  <c r="AG131" i="2" s="1"/>
  <c r="AF4" i="2"/>
  <c r="AH4" i="2" s="1"/>
  <c r="AE4" i="2"/>
  <c r="AD4" i="2"/>
  <c r="AD5" i="1"/>
  <c r="L5" i="1" s="1"/>
  <c r="AE5" i="1"/>
  <c r="M5" i="1" s="1"/>
  <c r="AF5" i="1"/>
  <c r="AH5" i="1" s="1"/>
  <c r="AD6" i="1"/>
  <c r="AE6" i="1"/>
  <c r="M6" i="1" s="1"/>
  <c r="AF6" i="1"/>
  <c r="N6" i="1" s="1"/>
  <c r="AD7" i="1"/>
  <c r="L7" i="1" s="1"/>
  <c r="AE7" i="1"/>
  <c r="M7" i="1" s="1"/>
  <c r="AF7" i="1"/>
  <c r="AD8" i="1"/>
  <c r="L8" i="1" s="1"/>
  <c r="AE8" i="1"/>
  <c r="AF8" i="1"/>
  <c r="N8" i="1" s="1"/>
  <c r="AD9" i="1"/>
  <c r="L9" i="1" s="1"/>
  <c r="AE9" i="1"/>
  <c r="M9" i="1" s="1"/>
  <c r="AF9" i="1"/>
  <c r="AD10" i="1"/>
  <c r="L10" i="1" s="1"/>
  <c r="AE10" i="1"/>
  <c r="M10" i="1" s="1"/>
  <c r="AF10" i="1"/>
  <c r="N10" i="1" s="1"/>
  <c r="AD11" i="1"/>
  <c r="L11" i="1" s="1"/>
  <c r="AE11" i="1"/>
  <c r="M11" i="1" s="1"/>
  <c r="AF11" i="1"/>
  <c r="AD12" i="1"/>
  <c r="L12" i="1" s="1"/>
  <c r="AE12" i="1"/>
  <c r="M12" i="1" s="1"/>
  <c r="AF12" i="1"/>
  <c r="N12" i="1" s="1"/>
  <c r="AD13" i="1"/>
  <c r="L13" i="1" s="1"/>
  <c r="AE13" i="1"/>
  <c r="M13" i="1" s="1"/>
  <c r="AF13" i="1"/>
  <c r="N13" i="1" s="1"/>
  <c r="AD14" i="1"/>
  <c r="L14" i="1" s="1"/>
  <c r="AE14" i="1"/>
  <c r="M14" i="1" s="1"/>
  <c r="AF14" i="1"/>
  <c r="AD15" i="1"/>
  <c r="L15" i="1" s="1"/>
  <c r="AE15" i="1"/>
  <c r="M15" i="1" s="1"/>
  <c r="AF15" i="1"/>
  <c r="N15" i="1" s="1"/>
  <c r="AD16" i="1"/>
  <c r="L16" i="1" s="1"/>
  <c r="AE16" i="1"/>
  <c r="M16" i="1" s="1"/>
  <c r="AF16" i="1"/>
  <c r="AD17" i="1"/>
  <c r="L17" i="1" s="1"/>
  <c r="AE17" i="1"/>
  <c r="M17" i="1" s="1"/>
  <c r="AF17" i="1"/>
  <c r="N17" i="1" s="1"/>
  <c r="AD18" i="1"/>
  <c r="L18" i="1" s="1"/>
  <c r="AE18" i="1"/>
  <c r="M18" i="1" s="1"/>
  <c r="AF18" i="1"/>
  <c r="AD19" i="1"/>
  <c r="L19" i="1" s="1"/>
  <c r="AE19" i="1"/>
  <c r="M19" i="1" s="1"/>
  <c r="AF19" i="1"/>
  <c r="AD20" i="1"/>
  <c r="L20" i="1" s="1"/>
  <c r="AE20" i="1"/>
  <c r="M20" i="1" s="1"/>
  <c r="AF20" i="1"/>
  <c r="N20" i="1" s="1"/>
  <c r="AD21" i="1"/>
  <c r="L21" i="1" s="1"/>
  <c r="AE21" i="1"/>
  <c r="M21" i="1" s="1"/>
  <c r="AF21" i="1"/>
  <c r="N21" i="1" s="1"/>
  <c r="AD26" i="1"/>
  <c r="L26" i="1" s="1"/>
  <c r="AE26" i="1"/>
  <c r="M26" i="1" s="1"/>
  <c r="AF26" i="1"/>
  <c r="AD31" i="1"/>
  <c r="L31" i="1" s="1"/>
  <c r="AE31" i="1"/>
  <c r="M31" i="1" s="1"/>
  <c r="AF31" i="1"/>
  <c r="N31" i="1" s="1"/>
  <c r="AD35" i="1"/>
  <c r="L35" i="1" s="1"/>
  <c r="AE35" i="1"/>
  <c r="M35" i="1" s="1"/>
  <c r="AF35" i="1"/>
  <c r="AD36" i="1"/>
  <c r="L36" i="1" s="1"/>
  <c r="AE36" i="1"/>
  <c r="M36" i="1" s="1"/>
  <c r="AF36" i="1"/>
  <c r="N36" i="1" s="1"/>
  <c r="AD37" i="1"/>
  <c r="L37" i="1" s="1"/>
  <c r="AE37" i="1"/>
  <c r="M37" i="1" s="1"/>
  <c r="AF37" i="1"/>
  <c r="N37" i="1" s="1"/>
  <c r="AD38" i="1"/>
  <c r="L38" i="1" s="1"/>
  <c r="AE38" i="1"/>
  <c r="M38" i="1" s="1"/>
  <c r="AF38" i="1"/>
  <c r="AD39" i="1"/>
  <c r="L39" i="1" s="1"/>
  <c r="AE39" i="1"/>
  <c r="M39" i="1" s="1"/>
  <c r="AF39" i="1"/>
  <c r="N39" i="1" s="1"/>
  <c r="AD41" i="1"/>
  <c r="L41" i="1" s="1"/>
  <c r="AE41" i="1"/>
  <c r="M41" i="1" s="1"/>
  <c r="AF41" i="1"/>
  <c r="N41" i="1" s="1"/>
  <c r="AD42" i="1"/>
  <c r="L42" i="1" s="1"/>
  <c r="AE42" i="1"/>
  <c r="M42" i="1" s="1"/>
  <c r="AF42" i="1"/>
  <c r="AD44" i="1"/>
  <c r="AE44" i="1"/>
  <c r="M44" i="1" s="1"/>
  <c r="AF44" i="1"/>
  <c r="N44" i="1" s="1"/>
  <c r="AD45" i="1"/>
  <c r="L45" i="1" s="1"/>
  <c r="AE45" i="1"/>
  <c r="M45" i="1" s="1"/>
  <c r="AF45" i="1"/>
  <c r="AD46" i="1"/>
  <c r="AE46" i="1"/>
  <c r="M46" i="1" s="1"/>
  <c r="AF46" i="1"/>
  <c r="N46" i="1" s="1"/>
  <c r="AD49" i="1"/>
  <c r="AE49" i="1"/>
  <c r="M49" i="1" s="1"/>
  <c r="AF49" i="1"/>
  <c r="N49" i="1" s="1"/>
  <c r="AD50" i="1"/>
  <c r="L50" i="1" s="1"/>
  <c r="AE50" i="1"/>
  <c r="M50" i="1" s="1"/>
  <c r="AF50" i="1"/>
  <c r="AD51" i="1"/>
  <c r="AE51" i="1"/>
  <c r="M51" i="1" s="1"/>
  <c r="AF51" i="1"/>
  <c r="AD52" i="1"/>
  <c r="L52" i="1" s="1"/>
  <c r="AE52" i="1"/>
  <c r="M52" i="1" s="1"/>
  <c r="AF52" i="1"/>
  <c r="AD53" i="1"/>
  <c r="AE53" i="1"/>
  <c r="M53" i="1" s="1"/>
  <c r="AF53" i="1"/>
  <c r="N53" i="1" s="1"/>
  <c r="AD54" i="1"/>
  <c r="L54" i="1" s="1"/>
  <c r="AE54" i="1"/>
  <c r="M54" i="1" s="1"/>
  <c r="AF54" i="1"/>
  <c r="AD55" i="1"/>
  <c r="AE55" i="1"/>
  <c r="M55" i="1" s="1"/>
  <c r="AF55" i="1"/>
  <c r="N55" i="1" s="1"/>
  <c r="AD56" i="1"/>
  <c r="L56" i="1" s="1"/>
  <c r="AE56" i="1"/>
  <c r="M56" i="1" s="1"/>
  <c r="AF56" i="1"/>
  <c r="AD57" i="1"/>
  <c r="AE57" i="1"/>
  <c r="M57" i="1" s="1"/>
  <c r="AF57" i="1"/>
  <c r="AD58" i="1"/>
  <c r="L58" i="1" s="1"/>
  <c r="AE58" i="1"/>
  <c r="M58" i="1" s="1"/>
  <c r="AF58" i="1"/>
  <c r="AD59" i="1"/>
  <c r="AE59" i="1"/>
  <c r="M59" i="1" s="1"/>
  <c r="AF59" i="1"/>
  <c r="N59" i="1" s="1"/>
  <c r="AD60" i="1"/>
  <c r="L60" i="1" s="1"/>
  <c r="AE60" i="1"/>
  <c r="M60" i="1" s="1"/>
  <c r="AF60" i="1"/>
  <c r="AD61" i="1"/>
  <c r="AE61" i="1"/>
  <c r="M61" i="1" s="1"/>
  <c r="AF61" i="1"/>
  <c r="N61" i="1" s="1"/>
  <c r="AD62" i="1"/>
  <c r="L62" i="1" s="1"/>
  <c r="AE62" i="1"/>
  <c r="M62" i="1" s="1"/>
  <c r="AF62" i="1"/>
  <c r="AD63" i="1"/>
  <c r="AE63" i="1"/>
  <c r="M63" i="1" s="1"/>
  <c r="AF63" i="1"/>
  <c r="N63" i="1" s="1"/>
  <c r="AD64" i="1"/>
  <c r="L64" i="1" s="1"/>
  <c r="AE64" i="1"/>
  <c r="M64" i="1" s="1"/>
  <c r="AF64" i="1"/>
  <c r="AD65" i="1"/>
  <c r="AE65" i="1"/>
  <c r="M65" i="1" s="1"/>
  <c r="AF65" i="1"/>
  <c r="N65" i="1" s="1"/>
  <c r="AF4" i="1"/>
  <c r="AE4" i="1"/>
  <c r="M4" i="1" s="1"/>
  <c r="AD4" i="1"/>
  <c r="L4" i="1" s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6" i="1"/>
  <c r="J26" i="1"/>
  <c r="I31" i="1"/>
  <c r="J31" i="1"/>
  <c r="I35" i="1"/>
  <c r="J35" i="1"/>
  <c r="I36" i="1"/>
  <c r="J36" i="1"/>
  <c r="I37" i="1"/>
  <c r="J37" i="1"/>
  <c r="I38" i="1"/>
  <c r="J38" i="1"/>
  <c r="I39" i="1"/>
  <c r="J39" i="1"/>
  <c r="I41" i="1"/>
  <c r="J41" i="1"/>
  <c r="I42" i="1"/>
  <c r="J42" i="1"/>
  <c r="I44" i="1"/>
  <c r="J44" i="1"/>
  <c r="I45" i="1"/>
  <c r="J45" i="1"/>
  <c r="I46" i="1"/>
  <c r="J46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K60" i="1" s="1"/>
  <c r="J60" i="1"/>
  <c r="I61" i="1"/>
  <c r="J61" i="1"/>
  <c r="I62" i="1"/>
  <c r="J62" i="1"/>
  <c r="I63" i="1"/>
  <c r="J63" i="1"/>
  <c r="I64" i="1"/>
  <c r="J64" i="1"/>
  <c r="I65" i="1"/>
  <c r="K65" i="1" s="1"/>
  <c r="J65" i="1"/>
  <c r="J4" i="1"/>
  <c r="I4" i="1"/>
  <c r="K56" i="1" l="1"/>
  <c r="K45" i="1"/>
  <c r="AG9" i="1"/>
  <c r="O43" i="1"/>
  <c r="Q43" i="1" s="1"/>
  <c r="K20" i="1"/>
  <c r="K8" i="1"/>
  <c r="K61" i="1"/>
  <c r="K21" i="1"/>
  <c r="AH9" i="1"/>
  <c r="AH63" i="1"/>
  <c r="AH53" i="1"/>
  <c r="AH11" i="1"/>
  <c r="K64" i="1"/>
  <c r="K4" i="1"/>
  <c r="K57" i="1"/>
  <c r="K39" i="1"/>
  <c r="K38" i="1"/>
  <c r="K36" i="1"/>
  <c r="K35" i="1"/>
  <c r="AH65" i="1"/>
  <c r="AH59" i="1"/>
  <c r="K41" i="1"/>
  <c r="K5" i="1"/>
  <c r="K52" i="1"/>
  <c r="K50" i="1"/>
  <c r="K16" i="1"/>
  <c r="K14" i="1"/>
  <c r="K12" i="1"/>
  <c r="AH55" i="1"/>
  <c r="AG19" i="1"/>
  <c r="O8" i="1"/>
  <c r="K55" i="1"/>
  <c r="K51" i="1"/>
  <c r="K19" i="1"/>
  <c r="K15" i="1"/>
  <c r="K11" i="1"/>
  <c r="AH46" i="1"/>
  <c r="AG45" i="1"/>
  <c r="O36" i="1"/>
  <c r="O12" i="1"/>
  <c r="O10" i="1"/>
  <c r="AH7" i="1"/>
  <c r="P6" i="1"/>
  <c r="AG59" i="1"/>
  <c r="L59" i="1"/>
  <c r="O59" i="1" s="1"/>
  <c r="N57" i="1"/>
  <c r="AH57" i="1"/>
  <c r="AG53" i="1"/>
  <c r="L53" i="1"/>
  <c r="O53" i="1" s="1"/>
  <c r="N51" i="1"/>
  <c r="AH51" i="1"/>
  <c r="AG49" i="1"/>
  <c r="L49" i="1"/>
  <c r="O49" i="1" s="1"/>
  <c r="P46" i="1"/>
  <c r="P41" i="1"/>
  <c r="O41" i="1"/>
  <c r="Q41" i="1" s="1"/>
  <c r="P39" i="1"/>
  <c r="P37" i="1"/>
  <c r="O37" i="1"/>
  <c r="P36" i="1"/>
  <c r="P21" i="1"/>
  <c r="O21" i="1"/>
  <c r="P20" i="1"/>
  <c r="P17" i="1"/>
  <c r="O17" i="1"/>
  <c r="P13" i="1"/>
  <c r="O13" i="1"/>
  <c r="P12" i="1"/>
  <c r="AG65" i="1"/>
  <c r="AI65" i="1" s="1"/>
  <c r="L65" i="1"/>
  <c r="O65" i="1" s="1"/>
  <c r="Q65" i="1" s="1"/>
  <c r="P61" i="1"/>
  <c r="K62" i="1"/>
  <c r="P63" i="1"/>
  <c r="K58" i="1"/>
  <c r="K42" i="1"/>
  <c r="K26" i="1"/>
  <c r="K13" i="1"/>
  <c r="K6" i="1"/>
  <c r="P65" i="1"/>
  <c r="AG61" i="1"/>
  <c r="L61" i="1"/>
  <c r="O61" i="1" s="1"/>
  <c r="AG58" i="1"/>
  <c r="N58" i="1"/>
  <c r="O58" i="1" s="1"/>
  <c r="AG55" i="1"/>
  <c r="L55" i="1"/>
  <c r="O55" i="1" s="1"/>
  <c r="AG52" i="1"/>
  <c r="N52" i="1"/>
  <c r="O52" i="1" s="1"/>
  <c r="O39" i="1"/>
  <c r="O20" i="1"/>
  <c r="AH4" i="1"/>
  <c r="N4" i="1"/>
  <c r="P4" i="1" s="1"/>
  <c r="AG62" i="1"/>
  <c r="N62" i="1"/>
  <c r="O62" i="1" s="1"/>
  <c r="K53" i="1"/>
  <c r="K17" i="1"/>
  <c r="K10" i="1"/>
  <c r="AG64" i="1"/>
  <c r="N64" i="1"/>
  <c r="O64" i="1" s="1"/>
  <c r="K49" i="1"/>
  <c r="K37" i="1"/>
  <c r="K63" i="1"/>
  <c r="K59" i="1"/>
  <c r="K54" i="1"/>
  <c r="K46" i="1"/>
  <c r="K44" i="1"/>
  <c r="K31" i="1"/>
  <c r="K18" i="1"/>
  <c r="K9" i="1"/>
  <c r="K7" i="1"/>
  <c r="AG63" i="1"/>
  <c r="L63" i="1"/>
  <c r="O63" i="1" s="1"/>
  <c r="AH61" i="1"/>
  <c r="AG60" i="1"/>
  <c r="AI60" i="1" s="1"/>
  <c r="N60" i="1"/>
  <c r="O60" i="1" s="1"/>
  <c r="Q60" i="1" s="1"/>
  <c r="P59" i="1"/>
  <c r="AG57" i="1"/>
  <c r="L57" i="1"/>
  <c r="AG54" i="1"/>
  <c r="N54" i="1"/>
  <c r="O54" i="1" s="1"/>
  <c r="P53" i="1"/>
  <c r="P49" i="1"/>
  <c r="P44" i="1"/>
  <c r="P31" i="1"/>
  <c r="O31" i="1"/>
  <c r="P15" i="1"/>
  <c r="O15" i="1"/>
  <c r="P10" i="1"/>
  <c r="P55" i="1"/>
  <c r="AG56" i="1"/>
  <c r="AG51" i="1"/>
  <c r="AI51" i="1" s="1"/>
  <c r="AH49" i="1"/>
  <c r="AG44" i="1"/>
  <c r="AH41" i="1"/>
  <c r="AH37" i="1"/>
  <c r="AH31" i="1"/>
  <c r="AH21" i="1"/>
  <c r="AH19" i="1"/>
  <c r="AH17" i="1"/>
  <c r="AH15" i="1"/>
  <c r="AH13" i="1"/>
  <c r="AG11" i="1"/>
  <c r="AH8" i="1"/>
  <c r="AG6" i="1"/>
  <c r="N56" i="1"/>
  <c r="O56" i="1" s="1"/>
  <c r="L51" i="1"/>
  <c r="L44" i="1"/>
  <c r="O44" i="1" s="1"/>
  <c r="N19" i="1"/>
  <c r="N11" i="1"/>
  <c r="AG50" i="1"/>
  <c r="AG46" i="1"/>
  <c r="AH44" i="1"/>
  <c r="AG42" i="1"/>
  <c r="AI42" i="1" s="1"/>
  <c r="AG41" i="1"/>
  <c r="AI41" i="1" s="1"/>
  <c r="AG39" i="1"/>
  <c r="AG38" i="1"/>
  <c r="AG37" i="1"/>
  <c r="AG36" i="1"/>
  <c r="AG35" i="1"/>
  <c r="AG31" i="1"/>
  <c r="AG26" i="1"/>
  <c r="AG21" i="1"/>
  <c r="AG20" i="1"/>
  <c r="AG18" i="1"/>
  <c r="AG17" i="1"/>
  <c r="AG16" i="1"/>
  <c r="AG15" i="1"/>
  <c r="AG14" i="1"/>
  <c r="AG13" i="1"/>
  <c r="AG12" i="1"/>
  <c r="AH10" i="1"/>
  <c r="AG8" i="1"/>
  <c r="AG5" i="1"/>
  <c r="AI5" i="1" s="1"/>
  <c r="N50" i="1"/>
  <c r="O50" i="1" s="1"/>
  <c r="L46" i="1"/>
  <c r="O46" i="1" s="1"/>
  <c r="N42" i="1"/>
  <c r="O42" i="1" s="1"/>
  <c r="Q42" i="1" s="1"/>
  <c r="N38" i="1"/>
  <c r="O38" i="1" s="1"/>
  <c r="N26" i="1"/>
  <c r="O26" i="1" s="1"/>
  <c r="N14" i="1"/>
  <c r="O14" i="1" s="1"/>
  <c r="N5" i="1"/>
  <c r="AH12" i="1"/>
  <c r="AG10" i="1"/>
  <c r="AG7" i="1"/>
  <c r="N45" i="1"/>
  <c r="O45" i="1" s="1"/>
  <c r="N35" i="1"/>
  <c r="O35" i="1" s="1"/>
  <c r="N16" i="1"/>
  <c r="P16" i="1" s="1"/>
  <c r="N7" i="1"/>
  <c r="AH6" i="1"/>
  <c r="N18" i="1"/>
  <c r="O18" i="1" s="1"/>
  <c r="N9" i="1"/>
  <c r="M8" i="1"/>
  <c r="P8" i="1" s="1"/>
  <c r="L6" i="1"/>
  <c r="O6" i="1" s="1"/>
  <c r="Q130" i="2"/>
  <c r="Q128" i="2"/>
  <c r="Q126" i="2"/>
  <c r="Q124" i="2"/>
  <c r="Q122" i="2"/>
  <c r="Q120" i="2"/>
  <c r="Q118" i="2"/>
  <c r="Q110" i="2"/>
  <c r="Q108" i="2"/>
  <c r="Q104" i="2"/>
  <c r="Q100" i="2"/>
  <c r="Q98" i="2"/>
  <c r="Q96" i="2"/>
  <c r="Q91" i="2"/>
  <c r="Q13" i="2"/>
  <c r="Q11" i="2"/>
  <c r="Q116" i="2"/>
  <c r="Q114" i="2"/>
  <c r="Q112" i="2"/>
  <c r="Q106" i="2"/>
  <c r="Q102" i="2"/>
  <c r="Q14" i="2"/>
  <c r="Q7" i="2"/>
  <c r="Q123" i="2"/>
  <c r="Q107" i="2"/>
  <c r="Q99" i="2"/>
  <c r="Q94" i="2"/>
  <c r="Q50" i="2"/>
  <c r="Q40" i="2"/>
  <c r="P131" i="2"/>
  <c r="Q131" i="2" s="1"/>
  <c r="P129" i="2"/>
  <c r="Q129" i="2" s="1"/>
  <c r="P127" i="2"/>
  <c r="Q127" i="2" s="1"/>
  <c r="P125" i="2"/>
  <c r="Q125" i="2" s="1"/>
  <c r="P123" i="2"/>
  <c r="P121" i="2"/>
  <c r="Q121" i="2" s="1"/>
  <c r="P119" i="2"/>
  <c r="Q119" i="2" s="1"/>
  <c r="P117" i="2"/>
  <c r="Q117" i="2" s="1"/>
  <c r="P115" i="2"/>
  <c r="Q115" i="2" s="1"/>
  <c r="P113" i="2"/>
  <c r="Q113" i="2" s="1"/>
  <c r="P111" i="2"/>
  <c r="Q111" i="2" s="1"/>
  <c r="P109" i="2"/>
  <c r="Q109" i="2" s="1"/>
  <c r="P107" i="2"/>
  <c r="P105" i="2"/>
  <c r="Q105" i="2" s="1"/>
  <c r="P103" i="2"/>
  <c r="Q103" i="2" s="1"/>
  <c r="P101" i="2"/>
  <c r="Q101" i="2" s="1"/>
  <c r="P99" i="2"/>
  <c r="P97" i="2"/>
  <c r="Q97" i="2" s="1"/>
  <c r="P95" i="2"/>
  <c r="Q95" i="2" s="1"/>
  <c r="O92" i="2"/>
  <c r="P92" i="2"/>
  <c r="Q9" i="2"/>
  <c r="Q15" i="2"/>
  <c r="P94" i="2"/>
  <c r="P90" i="2"/>
  <c r="Q90" i="2" s="1"/>
  <c r="P88" i="2"/>
  <c r="Q88" i="2" s="1"/>
  <c r="P86" i="2"/>
  <c r="Q86" i="2" s="1"/>
  <c r="P84" i="2"/>
  <c r="Q84" i="2" s="1"/>
  <c r="P82" i="2"/>
  <c r="Q82" i="2" s="1"/>
  <c r="P80" i="2"/>
  <c r="Q80" i="2" s="1"/>
  <c r="P78" i="2"/>
  <c r="Q78" i="2" s="1"/>
  <c r="P76" i="2"/>
  <c r="Q76" i="2" s="1"/>
  <c r="P74" i="2"/>
  <c r="Q74" i="2" s="1"/>
  <c r="P72" i="2"/>
  <c r="Q72" i="2" s="1"/>
  <c r="P70" i="2"/>
  <c r="Q70" i="2" s="1"/>
  <c r="P68" i="2"/>
  <c r="Q68" i="2" s="1"/>
  <c r="P66" i="2"/>
  <c r="Q66" i="2" s="1"/>
  <c r="P64" i="2"/>
  <c r="Q64" i="2" s="1"/>
  <c r="P62" i="2"/>
  <c r="Q62" i="2" s="1"/>
  <c r="P60" i="2"/>
  <c r="Q60" i="2" s="1"/>
  <c r="P58" i="2"/>
  <c r="Q58" i="2" s="1"/>
  <c r="P56" i="2"/>
  <c r="Q56" i="2" s="1"/>
  <c r="P54" i="2"/>
  <c r="Q54" i="2" s="1"/>
  <c r="P52" i="2"/>
  <c r="Q52" i="2" s="1"/>
  <c r="P50" i="2"/>
  <c r="P48" i="2"/>
  <c r="Q48" i="2" s="1"/>
  <c r="P46" i="2"/>
  <c r="Q46" i="2" s="1"/>
  <c r="P44" i="2"/>
  <c r="Q44" i="2" s="1"/>
  <c r="P42" i="2"/>
  <c r="Q42" i="2" s="1"/>
  <c r="P40" i="2"/>
  <c r="P38" i="2"/>
  <c r="Q38" i="2" s="1"/>
  <c r="P36" i="2"/>
  <c r="Q36" i="2" s="1"/>
  <c r="P34" i="2"/>
  <c r="Q34" i="2" s="1"/>
  <c r="P32" i="2"/>
  <c r="Q32" i="2" s="1"/>
  <c r="P30" i="2"/>
  <c r="Q30" i="2" s="1"/>
  <c r="P28" i="2"/>
  <c r="Q28" i="2" s="1"/>
  <c r="P26" i="2"/>
  <c r="Q26" i="2" s="1"/>
  <c r="P24" i="2"/>
  <c r="Q24" i="2" s="1"/>
  <c r="P22" i="2"/>
  <c r="Q22" i="2" s="1"/>
  <c r="P20" i="2"/>
  <c r="Q20" i="2" s="1"/>
  <c r="P18" i="2"/>
  <c r="Q18" i="2" s="1"/>
  <c r="P16" i="2"/>
  <c r="Q16" i="2" s="1"/>
  <c r="O4" i="2"/>
  <c r="Q4" i="2" s="1"/>
  <c r="AI70" i="2"/>
  <c r="AI42" i="2"/>
  <c r="AI18" i="2"/>
  <c r="AI101" i="2"/>
  <c r="AI46" i="2"/>
  <c r="AI6" i="2"/>
  <c r="AI91" i="2"/>
  <c r="AI54" i="2"/>
  <c r="AI121" i="2"/>
  <c r="AI113" i="2"/>
  <c r="AG84" i="2"/>
  <c r="AI84" i="2" s="1"/>
  <c r="AH84" i="2"/>
  <c r="AH131" i="2"/>
  <c r="AI131" i="2" s="1"/>
  <c r="AH129" i="2"/>
  <c r="AI129" i="2" s="1"/>
  <c r="AH127" i="2"/>
  <c r="AI127" i="2" s="1"/>
  <c r="AH125" i="2"/>
  <c r="AI125" i="2" s="1"/>
  <c r="AH123" i="2"/>
  <c r="AI123" i="2" s="1"/>
  <c r="AH121" i="2"/>
  <c r="AH119" i="2"/>
  <c r="AI119" i="2" s="1"/>
  <c r="AH117" i="2"/>
  <c r="AI117" i="2" s="1"/>
  <c r="AH115" i="2"/>
  <c r="AI115" i="2" s="1"/>
  <c r="AH113" i="2"/>
  <c r="AH111" i="2"/>
  <c r="AI111" i="2" s="1"/>
  <c r="AH109" i="2"/>
  <c r="AI109" i="2" s="1"/>
  <c r="AH107" i="2"/>
  <c r="AI107" i="2" s="1"/>
  <c r="AH105" i="2"/>
  <c r="AI105" i="2" s="1"/>
  <c r="AH103" i="2"/>
  <c r="AI103" i="2" s="1"/>
  <c r="AH101" i="2"/>
  <c r="AH99" i="2"/>
  <c r="AI99" i="2" s="1"/>
  <c r="AH97" i="2"/>
  <c r="AI97" i="2" s="1"/>
  <c r="AH95" i="2"/>
  <c r="AI95" i="2" s="1"/>
  <c r="AH93" i="2"/>
  <c r="AI93" i="2" s="1"/>
  <c r="AH91" i="2"/>
  <c r="AG86" i="2"/>
  <c r="AH86" i="2"/>
  <c r="AG88" i="2"/>
  <c r="AI88" i="2" s="1"/>
  <c r="AH88" i="2"/>
  <c r="AH82" i="2"/>
  <c r="AI82" i="2" s="1"/>
  <c r="AH80" i="2"/>
  <c r="AI80" i="2" s="1"/>
  <c r="AH78" i="2"/>
  <c r="AI78" i="2" s="1"/>
  <c r="AH76" i="2"/>
  <c r="AI76" i="2" s="1"/>
  <c r="AH74" i="2"/>
  <c r="AI74" i="2" s="1"/>
  <c r="AH72" i="2"/>
  <c r="AI72" i="2" s="1"/>
  <c r="AH70" i="2"/>
  <c r="AH68" i="2"/>
  <c r="AI68" i="2" s="1"/>
  <c r="AH66" i="2"/>
  <c r="AI66" i="2" s="1"/>
  <c r="AH64" i="2"/>
  <c r="AI64" i="2" s="1"/>
  <c r="AH62" i="2"/>
  <c r="AI62" i="2" s="1"/>
  <c r="AH60" i="2"/>
  <c r="AI60" i="2" s="1"/>
  <c r="AH58" i="2"/>
  <c r="AI58" i="2" s="1"/>
  <c r="AH56" i="2"/>
  <c r="AI56" i="2" s="1"/>
  <c r="AH54" i="2"/>
  <c r="AH52" i="2"/>
  <c r="AI52" i="2" s="1"/>
  <c r="AH50" i="2"/>
  <c r="AI50" i="2" s="1"/>
  <c r="AH48" i="2"/>
  <c r="AI48" i="2" s="1"/>
  <c r="AH46" i="2"/>
  <c r="AH44" i="2"/>
  <c r="AI44" i="2" s="1"/>
  <c r="AH42" i="2"/>
  <c r="AH40" i="2"/>
  <c r="AI40" i="2" s="1"/>
  <c r="AH38" i="2"/>
  <c r="AI38" i="2" s="1"/>
  <c r="AH36" i="2"/>
  <c r="AI36" i="2" s="1"/>
  <c r="AH34" i="2"/>
  <c r="AI34" i="2" s="1"/>
  <c r="AH32" i="2"/>
  <c r="AI32" i="2" s="1"/>
  <c r="AH30" i="2"/>
  <c r="AI30" i="2" s="1"/>
  <c r="AH28" i="2"/>
  <c r="AI28" i="2" s="1"/>
  <c r="AH26" i="2"/>
  <c r="AI26" i="2" s="1"/>
  <c r="AH24" i="2"/>
  <c r="AI24" i="2" s="1"/>
  <c r="AH22" i="2"/>
  <c r="AI22" i="2" s="1"/>
  <c r="AH20" i="2"/>
  <c r="AI20" i="2" s="1"/>
  <c r="AH18" i="2"/>
  <c r="AH16" i="2"/>
  <c r="AI16" i="2" s="1"/>
  <c r="AH14" i="2"/>
  <c r="AI14" i="2" s="1"/>
  <c r="AH12" i="2"/>
  <c r="AI12" i="2" s="1"/>
  <c r="AH10" i="2"/>
  <c r="AI10" i="2" s="1"/>
  <c r="AH8" i="2"/>
  <c r="AI8" i="2" s="1"/>
  <c r="AH6" i="2"/>
  <c r="AG4" i="2"/>
  <c r="AI4" i="2" s="1"/>
  <c r="AH64" i="1"/>
  <c r="AH62" i="1"/>
  <c r="AH60" i="1"/>
  <c r="AH58" i="1"/>
  <c r="AH56" i="1"/>
  <c r="AH54" i="1"/>
  <c r="AH52" i="1"/>
  <c r="AH50" i="1"/>
  <c r="AH45" i="1"/>
  <c r="AH42" i="1"/>
  <c r="AH39" i="1"/>
  <c r="AH38" i="1"/>
  <c r="AH36" i="1"/>
  <c r="AH35" i="1"/>
  <c r="AH26" i="1"/>
  <c r="AH20" i="1"/>
  <c r="AH18" i="1"/>
  <c r="AH16" i="1"/>
  <c r="AH14" i="1"/>
  <c r="AG4" i="1"/>
  <c r="M7" i="26"/>
  <c r="O7" i="26" s="1"/>
  <c r="L7" i="26"/>
  <c r="K7" i="26"/>
  <c r="O6" i="26"/>
  <c r="M6" i="26"/>
  <c r="N6" i="26" s="1"/>
  <c r="P6" i="26" s="1"/>
  <c r="L6" i="26"/>
  <c r="K6" i="26"/>
  <c r="M5" i="26"/>
  <c r="O5" i="26" s="1"/>
  <c r="L5" i="26"/>
  <c r="K5" i="26"/>
  <c r="O4" i="26"/>
  <c r="M4" i="26"/>
  <c r="N4" i="26" s="1"/>
  <c r="P4" i="26" s="1"/>
  <c r="L4" i="26"/>
  <c r="K4" i="26"/>
  <c r="AE7" i="26"/>
  <c r="AG7" i="26" s="1"/>
  <c r="AD7" i="26"/>
  <c r="AC7" i="26"/>
  <c r="AG6" i="26"/>
  <c r="AE6" i="26"/>
  <c r="AF6" i="26" s="1"/>
  <c r="AH6" i="26" s="1"/>
  <c r="AD6" i="26"/>
  <c r="AC6" i="26"/>
  <c r="AE5" i="26"/>
  <c r="AG5" i="26" s="1"/>
  <c r="AD5" i="26"/>
  <c r="AC5" i="26"/>
  <c r="AG4" i="26"/>
  <c r="AE4" i="26"/>
  <c r="AF4" i="26" s="1"/>
  <c r="AH4" i="26" s="1"/>
  <c r="AD4" i="26"/>
  <c r="AC4" i="26"/>
  <c r="AI58" i="1" l="1"/>
  <c r="P62" i="1"/>
  <c r="AI9" i="1"/>
  <c r="AI59" i="1"/>
  <c r="AI63" i="1"/>
  <c r="Q61" i="1"/>
  <c r="Q17" i="1"/>
  <c r="AI14" i="1"/>
  <c r="AI19" i="1"/>
  <c r="AI49" i="1"/>
  <c r="P60" i="1"/>
  <c r="Q12" i="1"/>
  <c r="AI11" i="1"/>
  <c r="AI57" i="1"/>
  <c r="O4" i="1"/>
  <c r="Q4" i="1" s="1"/>
  <c r="AI35" i="1"/>
  <c r="AI56" i="1"/>
  <c r="AI44" i="1"/>
  <c r="AI17" i="1"/>
  <c r="Q44" i="1"/>
  <c r="AI37" i="1"/>
  <c r="P64" i="1"/>
  <c r="Q64" i="1" s="1"/>
  <c r="Q59" i="1"/>
  <c r="AI55" i="1"/>
  <c r="Q10" i="1"/>
  <c r="Q8" i="1"/>
  <c r="AI8" i="1"/>
  <c r="Q20" i="1"/>
  <c r="AI53" i="1"/>
  <c r="Q49" i="1"/>
  <c r="Q62" i="1"/>
  <c r="AI18" i="1"/>
  <c r="AI36" i="1"/>
  <c r="AI39" i="1"/>
  <c r="AI6" i="1"/>
  <c r="P38" i="1"/>
  <c r="Q38" i="1" s="1"/>
  <c r="Q63" i="1"/>
  <c r="Q39" i="1"/>
  <c r="Q55" i="1"/>
  <c r="Q36" i="1"/>
  <c r="AI50" i="1"/>
  <c r="AI46" i="1"/>
  <c r="Q53" i="1"/>
  <c r="AI4" i="1"/>
  <c r="AI38" i="1"/>
  <c r="Q6" i="1"/>
  <c r="P26" i="1"/>
  <c r="Q26" i="1" s="1"/>
  <c r="AI26" i="1"/>
  <c r="AI45" i="1"/>
  <c r="AI52" i="1"/>
  <c r="AI31" i="1"/>
  <c r="P54" i="1"/>
  <c r="Q54" i="1" s="1"/>
  <c r="AI16" i="1"/>
  <c r="AI54" i="1"/>
  <c r="AI62" i="1"/>
  <c r="AI7" i="1"/>
  <c r="Q46" i="1"/>
  <c r="AI10" i="1"/>
  <c r="AI15" i="1"/>
  <c r="Q15" i="1"/>
  <c r="P42" i="1"/>
  <c r="P51" i="1"/>
  <c r="O51" i="1"/>
  <c r="Q51" i="1" s="1"/>
  <c r="AI64" i="1"/>
  <c r="AI12" i="1"/>
  <c r="AI21" i="1"/>
  <c r="P19" i="1"/>
  <c r="O19" i="1"/>
  <c r="Q31" i="1"/>
  <c r="P58" i="1"/>
  <c r="Q58" i="1" s="1"/>
  <c r="Q13" i="1"/>
  <c r="P35" i="1"/>
  <c r="Q35" i="1" s="1"/>
  <c r="Q37" i="1"/>
  <c r="P45" i="1"/>
  <c r="Q45" i="1" s="1"/>
  <c r="P57" i="1"/>
  <c r="O57" i="1"/>
  <c r="AI20" i="1"/>
  <c r="P7" i="1"/>
  <c r="O7" i="1"/>
  <c r="AI13" i="1"/>
  <c r="P18" i="1"/>
  <c r="Q18" i="1" s="1"/>
  <c r="P52" i="1"/>
  <c r="Q52" i="1" s="1"/>
  <c r="O16" i="1"/>
  <c r="Q16" i="1" s="1"/>
  <c r="P50" i="1"/>
  <c r="Q50" i="1" s="1"/>
  <c r="P9" i="1"/>
  <c r="O9" i="1"/>
  <c r="P11" i="1"/>
  <c r="O11" i="1"/>
  <c r="P5" i="1"/>
  <c r="O5" i="1"/>
  <c r="P14" i="1"/>
  <c r="Q14" i="1" s="1"/>
  <c r="AI61" i="1"/>
  <c r="Q21" i="1"/>
  <c r="P56" i="1"/>
  <c r="Q56" i="1" s="1"/>
  <c r="Q92" i="2"/>
  <c r="AI86" i="2"/>
  <c r="N5" i="26"/>
  <c r="P5" i="26" s="1"/>
  <c r="N7" i="26"/>
  <c r="P7" i="26" s="1"/>
  <c r="AF5" i="26"/>
  <c r="AH5" i="26" s="1"/>
  <c r="AF7" i="26"/>
  <c r="AH7" i="26" s="1"/>
  <c r="Q5" i="1" l="1"/>
  <c r="Q9" i="1"/>
  <c r="Q11" i="1"/>
  <c r="Q7" i="1"/>
  <c r="Q57" i="1"/>
  <c r="Q19" i="1"/>
  <c r="I10" i="17"/>
  <c r="H10" i="17"/>
  <c r="J10" i="17" s="1"/>
  <c r="I9" i="17"/>
  <c r="J9" i="17" s="1"/>
  <c r="H9" i="17"/>
  <c r="I8" i="17"/>
  <c r="H8" i="17"/>
  <c r="I6" i="17"/>
  <c r="H6" i="17"/>
  <c r="I5" i="17"/>
  <c r="H5" i="17"/>
  <c r="J4" i="17"/>
  <c r="I4" i="17"/>
  <c r="H4" i="17"/>
  <c r="J5" i="17" l="1"/>
  <c r="J8" i="17"/>
  <c r="J6" i="17"/>
  <c r="AF6" i="16" l="1"/>
  <c r="AG6" i="16"/>
  <c r="AH6" i="16"/>
  <c r="AI6" i="16"/>
  <c r="AL6" i="16"/>
  <c r="AM6" i="16"/>
  <c r="AN6" i="16"/>
  <c r="AF7" i="16"/>
  <c r="AG7" i="16"/>
  <c r="AH7" i="16"/>
  <c r="AL7" i="16"/>
  <c r="AM7" i="16"/>
  <c r="AN7" i="16"/>
  <c r="AF8" i="16"/>
  <c r="AG8" i="16"/>
  <c r="AH8" i="16"/>
  <c r="AL8" i="16"/>
  <c r="AM8" i="16"/>
  <c r="AN8" i="16"/>
  <c r="AF9" i="16"/>
  <c r="AG9" i="16"/>
  <c r="AH9" i="16"/>
  <c r="AL9" i="16"/>
  <c r="AM9" i="16"/>
  <c r="AN9" i="16"/>
  <c r="AF10" i="16"/>
  <c r="AG10" i="16"/>
  <c r="AH10" i="16"/>
  <c r="AL10" i="16"/>
  <c r="AM10" i="16"/>
  <c r="AN10" i="16"/>
  <c r="AF11" i="16"/>
  <c r="AG11" i="16"/>
  <c r="AH11" i="16"/>
  <c r="AL11" i="16"/>
  <c r="AM11" i="16"/>
  <c r="AN11" i="16"/>
  <c r="AF12" i="16"/>
  <c r="AG12" i="16"/>
  <c r="AH12" i="16"/>
  <c r="AL12" i="16"/>
  <c r="AM12" i="16"/>
  <c r="AN12" i="16"/>
  <c r="AF13" i="16"/>
  <c r="AG13" i="16"/>
  <c r="AH13" i="16"/>
  <c r="AL13" i="16"/>
  <c r="AM13" i="16"/>
  <c r="AN13" i="16"/>
  <c r="AF14" i="16"/>
  <c r="AG14" i="16"/>
  <c r="AH14" i="16"/>
  <c r="AL14" i="16"/>
  <c r="AM14" i="16"/>
  <c r="AN14" i="16"/>
  <c r="AF15" i="16"/>
  <c r="AG15" i="16"/>
  <c r="AH15" i="16"/>
  <c r="AL15" i="16"/>
  <c r="AM15" i="16"/>
  <c r="AN15" i="16"/>
  <c r="AF16" i="16"/>
  <c r="AG16" i="16"/>
  <c r="AH16" i="16"/>
  <c r="AL16" i="16"/>
  <c r="AM16" i="16"/>
  <c r="AN16" i="16"/>
  <c r="AF17" i="16"/>
  <c r="AG17" i="16"/>
  <c r="AH17" i="16"/>
  <c r="AL17" i="16"/>
  <c r="AM17" i="16"/>
  <c r="AN17" i="16"/>
  <c r="AF18" i="16"/>
  <c r="AG18" i="16"/>
  <c r="AH18" i="16"/>
  <c r="AL18" i="16"/>
  <c r="AM18" i="16"/>
  <c r="AN18" i="16"/>
  <c r="AF19" i="16"/>
  <c r="AG19" i="16"/>
  <c r="AH19" i="16"/>
  <c r="AL19" i="16"/>
  <c r="AM19" i="16"/>
  <c r="AN19" i="16"/>
  <c r="AF20" i="16"/>
  <c r="AG20" i="16"/>
  <c r="AH20" i="16"/>
  <c r="AL20" i="16"/>
  <c r="AM20" i="16"/>
  <c r="AN20" i="16"/>
  <c r="AF21" i="16"/>
  <c r="AG21" i="16"/>
  <c r="AH21" i="16"/>
  <c r="AL21" i="16"/>
  <c r="AM21" i="16"/>
  <c r="AN21" i="16"/>
  <c r="AF22" i="16"/>
  <c r="AG22" i="16"/>
  <c r="AH22" i="16"/>
  <c r="AL22" i="16"/>
  <c r="AM22" i="16"/>
  <c r="AN22" i="16"/>
  <c r="AF27" i="16"/>
  <c r="AG27" i="16"/>
  <c r="AH27" i="16"/>
  <c r="AL27" i="16"/>
  <c r="AM27" i="16"/>
  <c r="AN27" i="16"/>
  <c r="AF32" i="16"/>
  <c r="AG32" i="16"/>
  <c r="AH32" i="16"/>
  <c r="AL32" i="16"/>
  <c r="AM32" i="16"/>
  <c r="AN32" i="16"/>
  <c r="AO32" i="16" s="1"/>
  <c r="AF36" i="16"/>
  <c r="AG36" i="16"/>
  <c r="AH36" i="16"/>
  <c r="AL36" i="16"/>
  <c r="AM36" i="16"/>
  <c r="AN36" i="16"/>
  <c r="AF23" i="16"/>
  <c r="AG23" i="16"/>
  <c r="AH23" i="16"/>
  <c r="AL23" i="16"/>
  <c r="AM23" i="16"/>
  <c r="AN23" i="16"/>
  <c r="AF28" i="16"/>
  <c r="AG28" i="16"/>
  <c r="AH28" i="16"/>
  <c r="AL28" i="16"/>
  <c r="AM28" i="16"/>
  <c r="AN28" i="16"/>
  <c r="AF33" i="16"/>
  <c r="AG33" i="16"/>
  <c r="AH33" i="16"/>
  <c r="AL33" i="16"/>
  <c r="AM33" i="16"/>
  <c r="AN33" i="16"/>
  <c r="AF37" i="16"/>
  <c r="AG37" i="16"/>
  <c r="AH37" i="16"/>
  <c r="AL37" i="16"/>
  <c r="AM37" i="16"/>
  <c r="AN37" i="16"/>
  <c r="AF38" i="16"/>
  <c r="AG38" i="16"/>
  <c r="AH38" i="16"/>
  <c r="AL38" i="16"/>
  <c r="AM38" i="16"/>
  <c r="AN38" i="16"/>
  <c r="AO38" i="16" s="1"/>
  <c r="AF39" i="16"/>
  <c r="AG39" i="16"/>
  <c r="AH39" i="16"/>
  <c r="AL39" i="16"/>
  <c r="AM39" i="16"/>
  <c r="AN39" i="16"/>
  <c r="AF25" i="16"/>
  <c r="AG25" i="16"/>
  <c r="AH25" i="16"/>
  <c r="AL25" i="16"/>
  <c r="AM25" i="16"/>
  <c r="AN25" i="16"/>
  <c r="AF31" i="16"/>
  <c r="AG31" i="16"/>
  <c r="AH31" i="16"/>
  <c r="AL31" i="16"/>
  <c r="AM31" i="16"/>
  <c r="AN31" i="16"/>
  <c r="AF35" i="16"/>
  <c r="AG35" i="16"/>
  <c r="AH35" i="16"/>
  <c r="AL35" i="16"/>
  <c r="AM35" i="16"/>
  <c r="AN35" i="16"/>
  <c r="AF49" i="16"/>
  <c r="AG49" i="16"/>
  <c r="AH49" i="16"/>
  <c r="AL49" i="16"/>
  <c r="AM49" i="16"/>
  <c r="AN49" i="16"/>
  <c r="AF44" i="16"/>
  <c r="AG44" i="16"/>
  <c r="AH44" i="16"/>
  <c r="AL44" i="16"/>
  <c r="AM44" i="16"/>
  <c r="AN44" i="16"/>
  <c r="AF40" i="16"/>
  <c r="AG40" i="16"/>
  <c r="AH40" i="16"/>
  <c r="AL40" i="16"/>
  <c r="AO40" i="16" s="1"/>
  <c r="AM40" i="16"/>
  <c r="AN40" i="16"/>
  <c r="AF42" i="16"/>
  <c r="AG42" i="16"/>
  <c r="AH42" i="16"/>
  <c r="AL42" i="16"/>
  <c r="AM42" i="16"/>
  <c r="AN42" i="16"/>
  <c r="AF43" i="16"/>
  <c r="AG43" i="16"/>
  <c r="AH43" i="16"/>
  <c r="AL43" i="16"/>
  <c r="AM43" i="16"/>
  <c r="AN43" i="16"/>
  <c r="AF45" i="16"/>
  <c r="AG45" i="16"/>
  <c r="AH45" i="16"/>
  <c r="AL45" i="16"/>
  <c r="AM45" i="16"/>
  <c r="AN45" i="16"/>
  <c r="AF46" i="16"/>
  <c r="AG46" i="16"/>
  <c r="AH46" i="16"/>
  <c r="AL46" i="16"/>
  <c r="AM46" i="16"/>
  <c r="AN46" i="16"/>
  <c r="AF47" i="16"/>
  <c r="AG47" i="16"/>
  <c r="AH47" i="16"/>
  <c r="AL47" i="16"/>
  <c r="AM47" i="16"/>
  <c r="AN47" i="16"/>
  <c r="AF24" i="16"/>
  <c r="AG24" i="16"/>
  <c r="AH24" i="16"/>
  <c r="AL24" i="16"/>
  <c r="AM24" i="16"/>
  <c r="AN24" i="16"/>
  <c r="AF30" i="16"/>
  <c r="AG30" i="16"/>
  <c r="AH30" i="16"/>
  <c r="AL30" i="16"/>
  <c r="AM30" i="16"/>
  <c r="AN30" i="16"/>
  <c r="AF34" i="16"/>
  <c r="AG34" i="16"/>
  <c r="AH34" i="16"/>
  <c r="AL34" i="16"/>
  <c r="AM34" i="16"/>
  <c r="AN34" i="16"/>
  <c r="AF50" i="16"/>
  <c r="AG50" i="16"/>
  <c r="AH50" i="16"/>
  <c r="AL50" i="16"/>
  <c r="AM50" i="16"/>
  <c r="AN50" i="16"/>
  <c r="AF51" i="16"/>
  <c r="AG51" i="16"/>
  <c r="AH51" i="16"/>
  <c r="AL51" i="16"/>
  <c r="AM51" i="16"/>
  <c r="AN51" i="16"/>
  <c r="AF52" i="16"/>
  <c r="AG52" i="16"/>
  <c r="AH52" i="16"/>
  <c r="AL52" i="16"/>
  <c r="AM52" i="16"/>
  <c r="AN52" i="16"/>
  <c r="AF53" i="16"/>
  <c r="AG53" i="16"/>
  <c r="AH53" i="16"/>
  <c r="AL53" i="16"/>
  <c r="AM53" i="16"/>
  <c r="AN53" i="16"/>
  <c r="AF54" i="16"/>
  <c r="AG54" i="16"/>
  <c r="AH54" i="16"/>
  <c r="AL54" i="16"/>
  <c r="AM54" i="16"/>
  <c r="AN54" i="16"/>
  <c r="AF55" i="16"/>
  <c r="AG55" i="16"/>
  <c r="AH55" i="16"/>
  <c r="AL55" i="16"/>
  <c r="AM55" i="16"/>
  <c r="AN55" i="16"/>
  <c r="AF56" i="16"/>
  <c r="AG56" i="16"/>
  <c r="AH56" i="16"/>
  <c r="AL56" i="16"/>
  <c r="AM56" i="16"/>
  <c r="AN56" i="16"/>
  <c r="AF57" i="16"/>
  <c r="AG57" i="16"/>
  <c r="AH57" i="16"/>
  <c r="AL57" i="16"/>
  <c r="AM57" i="16"/>
  <c r="AN57" i="16"/>
  <c r="AF58" i="16"/>
  <c r="AG58" i="16"/>
  <c r="AH58" i="16"/>
  <c r="AL58" i="16"/>
  <c r="AM58" i="16"/>
  <c r="AN58" i="16"/>
  <c r="AF59" i="16"/>
  <c r="AG59" i="16"/>
  <c r="AH59" i="16"/>
  <c r="AL59" i="16"/>
  <c r="AM59" i="16"/>
  <c r="AN59" i="16"/>
  <c r="AF60" i="16"/>
  <c r="AG60" i="16"/>
  <c r="AH60" i="16"/>
  <c r="AL60" i="16"/>
  <c r="AM60" i="16"/>
  <c r="AN60" i="16"/>
  <c r="AF61" i="16"/>
  <c r="AG61" i="16"/>
  <c r="AH61" i="16"/>
  <c r="AL61" i="16"/>
  <c r="AM61" i="16"/>
  <c r="AN61" i="16"/>
  <c r="AF62" i="16"/>
  <c r="AG62" i="16"/>
  <c r="AH62" i="16"/>
  <c r="AL62" i="16"/>
  <c r="AM62" i="16"/>
  <c r="AN62" i="16"/>
  <c r="AO62" i="16" s="1"/>
  <c r="AF63" i="16"/>
  <c r="AG63" i="16"/>
  <c r="AH63" i="16"/>
  <c r="AL63" i="16"/>
  <c r="AM63" i="16"/>
  <c r="AN63" i="16"/>
  <c r="AF64" i="16"/>
  <c r="AG64" i="16"/>
  <c r="AH64" i="16"/>
  <c r="AL64" i="16"/>
  <c r="AM64" i="16"/>
  <c r="AN64" i="16"/>
  <c r="AO64" i="16" s="1"/>
  <c r="AF65" i="16"/>
  <c r="AG65" i="16"/>
  <c r="AH65" i="16"/>
  <c r="AL65" i="16"/>
  <c r="AM65" i="16"/>
  <c r="AN65" i="16"/>
  <c r="AF66" i="16"/>
  <c r="AG66" i="16"/>
  <c r="AH66" i="16"/>
  <c r="AL66" i="16"/>
  <c r="AM66" i="16"/>
  <c r="AN66" i="16"/>
  <c r="AO66" i="16" s="1"/>
  <c r="AQ66" i="16" s="1"/>
  <c r="AG5" i="16"/>
  <c r="AH5" i="16"/>
  <c r="AL5" i="16"/>
  <c r="AM5" i="16"/>
  <c r="AN5" i="16"/>
  <c r="AR5" i="16"/>
  <c r="AS5" i="16"/>
  <c r="AT5" i="16"/>
  <c r="AX5" i="16"/>
  <c r="AY5" i="16"/>
  <c r="AZ5" i="16"/>
  <c r="AF5" i="16"/>
  <c r="Z42" i="16"/>
  <c r="AA42" i="16"/>
  <c r="AB42" i="16"/>
  <c r="Z43" i="16"/>
  <c r="AA43" i="16"/>
  <c r="AB43" i="16"/>
  <c r="T42" i="16"/>
  <c r="U42" i="16"/>
  <c r="V42" i="16"/>
  <c r="T43" i="16"/>
  <c r="U43" i="16"/>
  <c r="V43" i="16"/>
  <c r="Q6" i="16"/>
  <c r="R6" i="16"/>
  <c r="Q7" i="16"/>
  <c r="R7" i="16"/>
  <c r="Q8" i="16"/>
  <c r="R8" i="16"/>
  <c r="Q9" i="16"/>
  <c r="R9" i="16"/>
  <c r="Q10" i="16"/>
  <c r="R10" i="16"/>
  <c r="Q11" i="16"/>
  <c r="R11" i="16"/>
  <c r="Q12" i="16"/>
  <c r="R12" i="16"/>
  <c r="Q13" i="16"/>
  <c r="R13" i="16"/>
  <c r="Q14" i="16"/>
  <c r="R14" i="16"/>
  <c r="Q15" i="16"/>
  <c r="R15" i="16"/>
  <c r="Q16" i="16"/>
  <c r="R16" i="16"/>
  <c r="Q17" i="16"/>
  <c r="R17" i="16"/>
  <c r="Q18" i="16"/>
  <c r="R18" i="16"/>
  <c r="Q19" i="16"/>
  <c r="R19" i="16"/>
  <c r="Q20" i="16"/>
  <c r="R20" i="16"/>
  <c r="Q21" i="16"/>
  <c r="R21" i="16"/>
  <c r="Q22" i="16"/>
  <c r="R22" i="16"/>
  <c r="Q32" i="16"/>
  <c r="R32" i="16"/>
  <c r="Q36" i="16"/>
  <c r="R36" i="16"/>
  <c r="Q23" i="16"/>
  <c r="R23" i="16"/>
  <c r="Q33" i="16"/>
  <c r="R33" i="16"/>
  <c r="Q37" i="16"/>
  <c r="R37" i="16"/>
  <c r="Q38" i="16"/>
  <c r="R38" i="16"/>
  <c r="Q39" i="16"/>
  <c r="R39" i="16"/>
  <c r="Q25" i="16"/>
  <c r="R25" i="16"/>
  <c r="Q31" i="16"/>
  <c r="R31" i="16"/>
  <c r="Q35" i="16"/>
  <c r="R35" i="16"/>
  <c r="Q49" i="16"/>
  <c r="R49" i="16"/>
  <c r="Q40" i="16"/>
  <c r="R40" i="16"/>
  <c r="Q24" i="16"/>
  <c r="R24" i="16"/>
  <c r="Q30" i="16"/>
  <c r="R30" i="16"/>
  <c r="Q34" i="16"/>
  <c r="R34" i="16"/>
  <c r="Q50" i="16"/>
  <c r="R50" i="16"/>
  <c r="Q51" i="16"/>
  <c r="R51" i="16"/>
  <c r="Q52" i="16"/>
  <c r="R52" i="16"/>
  <c r="Q53" i="16"/>
  <c r="R53" i="16"/>
  <c r="Q54" i="16"/>
  <c r="R54" i="16"/>
  <c r="Q55" i="16"/>
  <c r="R55" i="16"/>
  <c r="Q56" i="16"/>
  <c r="R56" i="16"/>
  <c r="Q57" i="16"/>
  <c r="R57" i="16"/>
  <c r="Q58" i="16"/>
  <c r="R58" i="16"/>
  <c r="Q59" i="16"/>
  <c r="R59" i="16"/>
  <c r="Q60" i="16"/>
  <c r="R60" i="16"/>
  <c r="Q61" i="16"/>
  <c r="S61" i="16" s="1"/>
  <c r="R61" i="16"/>
  <c r="Q62" i="16"/>
  <c r="R62" i="16"/>
  <c r="Q63" i="16"/>
  <c r="R63" i="16"/>
  <c r="Q64" i="16"/>
  <c r="R64" i="16"/>
  <c r="Q65" i="16"/>
  <c r="R65" i="16"/>
  <c r="Q66" i="16"/>
  <c r="S66" i="16" s="1"/>
  <c r="R66" i="16"/>
  <c r="R5" i="16"/>
  <c r="Q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7" i="16"/>
  <c r="I32" i="16"/>
  <c r="I36" i="16"/>
  <c r="I23" i="16"/>
  <c r="I28" i="16"/>
  <c r="I33" i="16"/>
  <c r="I37" i="16"/>
  <c r="I38" i="16"/>
  <c r="I39" i="16"/>
  <c r="I25" i="16"/>
  <c r="I31" i="16"/>
  <c r="I35" i="16"/>
  <c r="I49" i="16"/>
  <c r="I44" i="16"/>
  <c r="I40" i="16"/>
  <c r="I42" i="16"/>
  <c r="I43" i="16"/>
  <c r="I45" i="16"/>
  <c r="I46" i="16"/>
  <c r="I47" i="16"/>
  <c r="I24" i="16"/>
  <c r="I30" i="16"/>
  <c r="I34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7" i="16"/>
  <c r="H32" i="16"/>
  <c r="H36" i="16"/>
  <c r="H23" i="16"/>
  <c r="H28" i="16"/>
  <c r="H33" i="16"/>
  <c r="H37" i="16"/>
  <c r="H38" i="16"/>
  <c r="H39" i="16"/>
  <c r="H25" i="16"/>
  <c r="H31" i="16"/>
  <c r="H35" i="16"/>
  <c r="H49" i="16"/>
  <c r="H44" i="16"/>
  <c r="H40" i="16"/>
  <c r="H42" i="16"/>
  <c r="H43" i="16"/>
  <c r="H45" i="16"/>
  <c r="H46" i="16"/>
  <c r="H47" i="16"/>
  <c r="H24" i="16"/>
  <c r="H30" i="16"/>
  <c r="H34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J61" i="16" s="1"/>
  <c r="H62" i="16"/>
  <c r="H63" i="16"/>
  <c r="H64" i="16"/>
  <c r="H65" i="16"/>
  <c r="H66" i="16"/>
  <c r="J66" i="16" s="1"/>
  <c r="H5" i="16"/>
  <c r="AO34" i="16" l="1"/>
  <c r="AO24" i="16"/>
  <c r="AO57" i="16"/>
  <c r="AO53" i="16"/>
  <c r="AO43" i="16"/>
  <c r="AJ6" i="16"/>
  <c r="AO59" i="16"/>
  <c r="AO51" i="16"/>
  <c r="AO61" i="16"/>
  <c r="AQ61" i="16" s="1"/>
  <c r="AO55" i="16"/>
  <c r="AO46" i="16"/>
  <c r="AJ60" i="16"/>
  <c r="AJ58" i="16"/>
  <c r="AJ56" i="16"/>
  <c r="AJ54" i="16"/>
  <c r="AJ52" i="16"/>
  <c r="AJ50" i="16"/>
  <c r="AJ30" i="16"/>
  <c r="AJ47" i="16"/>
  <c r="AJ45" i="16"/>
  <c r="AJ42" i="16"/>
  <c r="AJ44" i="16"/>
  <c r="AO18" i="16"/>
  <c r="W42" i="16"/>
  <c r="AI65" i="16"/>
  <c r="AI63" i="16"/>
  <c r="AI28" i="16"/>
  <c r="AI36" i="16"/>
  <c r="AI27" i="16"/>
  <c r="AI21" i="16"/>
  <c r="AI19" i="16"/>
  <c r="AI17" i="16"/>
  <c r="AI13" i="16"/>
  <c r="AI11" i="16"/>
  <c r="AI7" i="16"/>
  <c r="AJ5" i="16"/>
  <c r="S65" i="16"/>
  <c r="S63" i="16"/>
  <c r="S59" i="16"/>
  <c r="S57" i="16"/>
  <c r="S55" i="16"/>
  <c r="S53" i="16"/>
  <c r="S51" i="16"/>
  <c r="S34" i="16"/>
  <c r="S24" i="16"/>
  <c r="S40" i="16"/>
  <c r="S49" i="16"/>
  <c r="S31" i="16"/>
  <c r="S39" i="16"/>
  <c r="S37" i="16"/>
  <c r="S36" i="16"/>
  <c r="S21" i="16"/>
  <c r="S19" i="16"/>
  <c r="S17" i="16"/>
  <c r="S15" i="16"/>
  <c r="S13" i="16"/>
  <c r="S11" i="16"/>
  <c r="S9" i="16"/>
  <c r="S7" i="16"/>
  <c r="J65" i="16"/>
  <c r="J57" i="16"/>
  <c r="J53" i="16"/>
  <c r="J34" i="16"/>
  <c r="J46" i="16"/>
  <c r="J40" i="16"/>
  <c r="J31" i="16"/>
  <c r="J37" i="16"/>
  <c r="J36" i="16"/>
  <c r="J21" i="16"/>
  <c r="J17" i="16"/>
  <c r="J13" i="16"/>
  <c r="J9" i="16"/>
  <c r="AO65" i="16"/>
  <c r="AO63" i="16"/>
  <c r="AJ61" i="16"/>
  <c r="AJ51" i="16"/>
  <c r="AJ34" i="16"/>
  <c r="AJ24" i="16"/>
  <c r="AJ46" i="16"/>
  <c r="AJ43" i="16"/>
  <c r="AJ40" i="16"/>
  <c r="AJ49" i="16"/>
  <c r="AI66" i="16"/>
  <c r="AK66" i="16" s="1"/>
  <c r="AI64" i="16"/>
  <c r="AI62" i="16"/>
  <c r="AI61" i="16"/>
  <c r="AK61" i="16" s="1"/>
  <c r="AI59" i="16"/>
  <c r="AI57" i="16"/>
  <c r="AI55" i="16"/>
  <c r="AI53" i="16"/>
  <c r="AI51" i="16"/>
  <c r="AI34" i="16"/>
  <c r="AI24" i="16"/>
  <c r="AI46" i="16"/>
  <c r="AI43" i="16"/>
  <c r="AI40" i="16"/>
  <c r="AI35" i="16"/>
  <c r="AI25" i="16"/>
  <c r="AI38" i="16"/>
  <c r="AI33" i="16"/>
  <c r="AI23" i="16"/>
  <c r="AI32" i="16"/>
  <c r="AI22" i="16"/>
  <c r="AI20" i="16"/>
  <c r="AI18" i="16"/>
  <c r="AI16" i="16"/>
  <c r="AI14" i="16"/>
  <c r="AI12" i="16"/>
  <c r="AI10" i="16"/>
  <c r="AI8" i="16"/>
  <c r="AI60" i="16"/>
  <c r="AI58" i="16"/>
  <c r="AI56" i="16"/>
  <c r="AI54" i="16"/>
  <c r="AI52" i="16"/>
  <c r="AK52" i="16" s="1"/>
  <c r="AI50" i="16"/>
  <c r="AI30" i="16"/>
  <c r="AI47" i="16"/>
  <c r="AI45" i="16"/>
  <c r="AI42" i="16"/>
  <c r="AI44" i="16"/>
  <c r="AK44" i="16" s="1"/>
  <c r="AI49" i="16"/>
  <c r="AK49" i="16" s="1"/>
  <c r="AI31" i="16"/>
  <c r="AI39" i="16"/>
  <c r="AI37" i="16"/>
  <c r="AI15" i="16"/>
  <c r="AI9" i="16"/>
  <c r="AV5" i="16"/>
  <c r="AO60" i="16"/>
  <c r="AJ59" i="16"/>
  <c r="AO58" i="16"/>
  <c r="AJ57" i="16"/>
  <c r="AO56" i="16"/>
  <c r="AJ55" i="16"/>
  <c r="AO54" i="16"/>
  <c r="AJ53" i="16"/>
  <c r="AO52" i="16"/>
  <c r="AQ52" i="16" s="1"/>
  <c r="AO50" i="16"/>
  <c r="AO30" i="16"/>
  <c r="AO47" i="16"/>
  <c r="AO45" i="16"/>
  <c r="AO42" i="16"/>
  <c r="AO44" i="16"/>
  <c r="AQ44" i="16" s="1"/>
  <c r="AO36" i="16"/>
  <c r="AO21" i="16"/>
  <c r="AP66" i="16"/>
  <c r="AP65" i="16"/>
  <c r="AP64" i="16"/>
  <c r="AQ64" i="16" s="1"/>
  <c r="AP63" i="16"/>
  <c r="AP62" i="16"/>
  <c r="AQ62" i="16" s="1"/>
  <c r="AP35" i="16"/>
  <c r="AO35" i="16"/>
  <c r="AP22" i="16"/>
  <c r="AO22" i="16"/>
  <c r="AP20" i="16"/>
  <c r="AO20" i="16"/>
  <c r="AP16" i="16"/>
  <c r="AO16" i="16"/>
  <c r="AP14" i="16"/>
  <c r="AO14" i="16"/>
  <c r="AP12" i="16"/>
  <c r="AO12" i="16"/>
  <c r="AP10" i="16"/>
  <c r="AO10" i="16"/>
  <c r="AP8" i="16"/>
  <c r="AO8" i="16"/>
  <c r="AP6" i="16"/>
  <c r="AO6" i="16"/>
  <c r="J64" i="16"/>
  <c r="J60" i="16"/>
  <c r="J56" i="16"/>
  <c r="J52" i="16"/>
  <c r="J30" i="16"/>
  <c r="J45" i="16"/>
  <c r="J44" i="16"/>
  <c r="J25" i="16"/>
  <c r="J33" i="16"/>
  <c r="J32" i="16"/>
  <c r="J20" i="16"/>
  <c r="J16" i="16"/>
  <c r="J12" i="16"/>
  <c r="J8" i="16"/>
  <c r="AP25" i="16"/>
  <c r="AO25" i="16"/>
  <c r="AP33" i="16"/>
  <c r="AO33" i="16"/>
  <c r="AP23" i="16"/>
  <c r="AO23" i="16"/>
  <c r="X42" i="16"/>
  <c r="AO5" i="16"/>
  <c r="AJ66" i="16"/>
  <c r="AP49" i="16"/>
  <c r="AO49" i="16"/>
  <c r="AQ49" i="16" s="1"/>
  <c r="AP31" i="16"/>
  <c r="AO31" i="16"/>
  <c r="AP39" i="16"/>
  <c r="AO39" i="16"/>
  <c r="AP37" i="16"/>
  <c r="AO37" i="16"/>
  <c r="AP28" i="16"/>
  <c r="AO28" i="16"/>
  <c r="AP27" i="16"/>
  <c r="AO27" i="16"/>
  <c r="AP19" i="16"/>
  <c r="AO19" i="16"/>
  <c r="AP17" i="16"/>
  <c r="AO17" i="16"/>
  <c r="AP15" i="16"/>
  <c r="AO15" i="16"/>
  <c r="AP13" i="16"/>
  <c r="AO13" i="16"/>
  <c r="AP11" i="16"/>
  <c r="AO11" i="16"/>
  <c r="AP9" i="16"/>
  <c r="AO9" i="16"/>
  <c r="AP7" i="16"/>
  <c r="AO7" i="16"/>
  <c r="AJ35" i="16"/>
  <c r="AJ31" i="16"/>
  <c r="AJ25" i="16"/>
  <c r="AJ39" i="16"/>
  <c r="AP38" i="16"/>
  <c r="AQ38" i="16" s="1"/>
  <c r="AJ38" i="16"/>
  <c r="AJ37" i="16"/>
  <c r="AJ33" i="16"/>
  <c r="AJ28" i="16"/>
  <c r="AJ23" i="16"/>
  <c r="AP36" i="16"/>
  <c r="AJ36" i="16"/>
  <c r="AP32" i="16"/>
  <c r="AQ32" i="16" s="1"/>
  <c r="AJ32" i="16"/>
  <c r="AJ27" i="16"/>
  <c r="AJ22" i="16"/>
  <c r="AP21" i="16"/>
  <c r="AJ21" i="16"/>
  <c r="AJ20" i="16"/>
  <c r="AJ19" i="16"/>
  <c r="AP18" i="16"/>
  <c r="AJ18" i="16"/>
  <c r="AJ17" i="16"/>
  <c r="AK17" i="16" s="1"/>
  <c r="AJ16" i="16"/>
  <c r="AJ15" i="16"/>
  <c r="AK15" i="16" s="1"/>
  <c r="AJ14" i="16"/>
  <c r="AJ13" i="16"/>
  <c r="AJ12" i="16"/>
  <c r="AJ11" i="16"/>
  <c r="AK11" i="16" s="1"/>
  <c r="AJ10" i="16"/>
  <c r="AJ9" i="16"/>
  <c r="AJ8" i="16"/>
  <c r="AJ7" i="16"/>
  <c r="AJ65" i="16"/>
  <c r="AJ64" i="16"/>
  <c r="AJ63" i="16"/>
  <c r="AJ62" i="16"/>
  <c r="AP61" i="16"/>
  <c r="AP60" i="16"/>
  <c r="AP59" i="16"/>
  <c r="AQ59" i="16" s="1"/>
  <c r="AP58" i="16"/>
  <c r="AP57" i="16"/>
  <c r="AQ57" i="16" s="1"/>
  <c r="AP56" i="16"/>
  <c r="AP55" i="16"/>
  <c r="AP54" i="16"/>
  <c r="AP53" i="16"/>
  <c r="AP52" i="16"/>
  <c r="AP51" i="16"/>
  <c r="AP50" i="16"/>
  <c r="AQ50" i="16" s="1"/>
  <c r="AP34" i="16"/>
  <c r="AQ34" i="16" s="1"/>
  <c r="AP30" i="16"/>
  <c r="AP24" i="16"/>
  <c r="AQ24" i="16" s="1"/>
  <c r="AP47" i="16"/>
  <c r="AP46" i="16"/>
  <c r="AQ46" i="16" s="1"/>
  <c r="AP45" i="16"/>
  <c r="AP43" i="16"/>
  <c r="AQ43" i="16" s="1"/>
  <c r="AP42" i="16"/>
  <c r="AQ42" i="16" s="1"/>
  <c r="AP40" i="16"/>
  <c r="AQ40" i="16" s="1"/>
  <c r="AP44" i="16"/>
  <c r="AK6" i="16"/>
  <c r="S33" i="16"/>
  <c r="S23" i="16"/>
  <c r="S32" i="16"/>
  <c r="S22" i="16"/>
  <c r="S20" i="16"/>
  <c r="S18" i="16"/>
  <c r="S16" i="16"/>
  <c r="S14" i="16"/>
  <c r="S12" i="16"/>
  <c r="S10" i="16"/>
  <c r="S8" i="16"/>
  <c r="S6" i="16"/>
  <c r="BA5" i="16"/>
  <c r="AU5" i="16"/>
  <c r="AI5" i="16"/>
  <c r="AP5" i="16"/>
  <c r="BB5" i="16"/>
  <c r="W43" i="16"/>
  <c r="X43" i="16"/>
  <c r="S62" i="16"/>
  <c r="S54" i="16"/>
  <c r="S50" i="16"/>
  <c r="S35" i="16"/>
  <c r="S38" i="16"/>
  <c r="AC42" i="16"/>
  <c r="AD42" i="16"/>
  <c r="J5" i="16"/>
  <c r="J63" i="16"/>
  <c r="J59" i="16"/>
  <c r="J55" i="16"/>
  <c r="J51" i="16"/>
  <c r="J24" i="16"/>
  <c r="J43" i="16"/>
  <c r="J49" i="16"/>
  <c r="J39" i="16"/>
  <c r="J28" i="16"/>
  <c r="J27" i="16"/>
  <c r="J19" i="16"/>
  <c r="J15" i="16"/>
  <c r="J11" i="16"/>
  <c r="J7" i="16"/>
  <c r="S64" i="16"/>
  <c r="S60" i="16"/>
  <c r="S58" i="16"/>
  <c r="S56" i="16"/>
  <c r="S52" i="16"/>
  <c r="S30" i="16"/>
  <c r="S25" i="16"/>
  <c r="J62" i="16"/>
  <c r="J58" i="16"/>
  <c r="J54" i="16"/>
  <c r="J50" i="16"/>
  <c r="J47" i="16"/>
  <c r="J42" i="16"/>
  <c r="J35" i="16"/>
  <c r="J38" i="16"/>
  <c r="J23" i="16"/>
  <c r="J22" i="16"/>
  <c r="J18" i="16"/>
  <c r="J14" i="16"/>
  <c r="J10" i="16"/>
  <c r="J6" i="16"/>
  <c r="AC43" i="16"/>
  <c r="AD43" i="16"/>
  <c r="S5" i="16"/>
  <c r="AQ51" i="16" l="1"/>
  <c r="AK36" i="16"/>
  <c r="Y42" i="16"/>
  <c r="AK42" i="16"/>
  <c r="AQ53" i="16"/>
  <c r="AQ45" i="16"/>
  <c r="AQ56" i="16"/>
  <c r="AQ60" i="16"/>
  <c r="AK13" i="16"/>
  <c r="AK27" i="16"/>
  <c r="AK37" i="16"/>
  <c r="AQ7" i="16"/>
  <c r="AQ11" i="16"/>
  <c r="AQ15" i="16"/>
  <c r="AQ19" i="16"/>
  <c r="AQ28" i="16"/>
  <c r="AQ39" i="16"/>
  <c r="AK50" i="16"/>
  <c r="AK58" i="16"/>
  <c r="AK40" i="16"/>
  <c r="AK34" i="16"/>
  <c r="AK65" i="16"/>
  <c r="AK10" i="16"/>
  <c r="AK18" i="16"/>
  <c r="AK23" i="16"/>
  <c r="AQ65" i="16"/>
  <c r="AK62" i="16"/>
  <c r="AQ21" i="16"/>
  <c r="AK35" i="16"/>
  <c r="AQ33" i="16"/>
  <c r="AQ8" i="16"/>
  <c r="AQ12" i="16"/>
  <c r="AQ16" i="16"/>
  <c r="AQ22" i="16"/>
  <c r="AK55" i="16"/>
  <c r="AK8" i="16"/>
  <c r="AK16" i="16"/>
  <c r="AK24" i="16"/>
  <c r="AQ63" i="16"/>
  <c r="AK63" i="16"/>
  <c r="AK30" i="16"/>
  <c r="AK56" i="16"/>
  <c r="AQ55" i="16"/>
  <c r="AK25" i="16"/>
  <c r="AK53" i="16"/>
  <c r="AK39" i="16"/>
  <c r="AK64" i="16"/>
  <c r="AK21" i="16"/>
  <c r="AK32" i="16"/>
  <c r="AQ31" i="16"/>
  <c r="AQ23" i="16"/>
  <c r="AQ14" i="16"/>
  <c r="AK45" i="16"/>
  <c r="AK60" i="16"/>
  <c r="AK14" i="16"/>
  <c r="AK22" i="16"/>
  <c r="AK59" i="16"/>
  <c r="AK19" i="16"/>
  <c r="AK47" i="16"/>
  <c r="AK5" i="16"/>
  <c r="BC5" i="16"/>
  <c r="AK31" i="16"/>
  <c r="AK7" i="16"/>
  <c r="AQ18" i="16"/>
  <c r="AK28" i="16"/>
  <c r="AK54" i="16"/>
  <c r="AK46" i="16"/>
  <c r="AK38" i="16"/>
  <c r="AQ30" i="16"/>
  <c r="AK9" i="16"/>
  <c r="AQ25" i="16"/>
  <c r="AQ6" i="16"/>
  <c r="AQ10" i="16"/>
  <c r="AQ20" i="16"/>
  <c r="AQ35" i="16"/>
  <c r="AQ36" i="16"/>
  <c r="AK12" i="16"/>
  <c r="AK20" i="16"/>
  <c r="AK33" i="16"/>
  <c r="AK57" i="16"/>
  <c r="AK43" i="16"/>
  <c r="AK51" i="16"/>
  <c r="AW5" i="16"/>
  <c r="AQ47" i="16"/>
  <c r="AQ54" i="16"/>
  <c r="AQ58" i="16"/>
  <c r="AQ9" i="16"/>
  <c r="AQ13" i="16"/>
  <c r="AQ17" i="16"/>
  <c r="AQ27" i="16"/>
  <c r="AQ37" i="16"/>
  <c r="AQ5" i="16"/>
  <c r="AE42" i="16"/>
  <c r="Y43" i="16"/>
  <c r="AE43" i="16"/>
  <c r="CE5" i="32" l="1"/>
  <c r="CE6" i="32"/>
  <c r="CE7" i="32"/>
  <c r="CE8" i="32"/>
  <c r="CE9" i="32"/>
  <c r="CE10" i="32"/>
  <c r="CE11" i="32"/>
  <c r="CE12" i="32"/>
  <c r="CE13" i="32"/>
  <c r="CE14" i="32"/>
  <c r="CE15" i="32"/>
  <c r="CE16" i="32"/>
  <c r="CE17" i="32"/>
  <c r="CE18" i="32"/>
  <c r="CE19" i="32"/>
  <c r="CE20" i="32"/>
  <c r="CE21" i="32"/>
  <c r="CE26" i="32"/>
  <c r="CE31" i="32"/>
  <c r="CE35" i="32"/>
  <c r="CE22" i="32"/>
  <c r="CE27" i="32"/>
  <c r="CE32" i="32"/>
  <c r="CE36" i="32"/>
  <c r="CE37" i="32"/>
  <c r="CE38" i="32"/>
  <c r="CE24" i="32"/>
  <c r="CE30" i="32"/>
  <c r="CE34" i="32"/>
  <c r="CE43" i="32"/>
  <c r="CE39" i="32"/>
  <c r="CD41" i="32"/>
  <c r="CE41" i="32"/>
  <c r="CD42" i="32"/>
  <c r="CE42" i="32"/>
  <c r="CE44" i="32"/>
  <c r="CE45" i="32"/>
  <c r="CE46" i="32"/>
  <c r="CE23" i="32"/>
  <c r="CE29" i="32"/>
  <c r="CE33" i="32"/>
  <c r="CE49" i="32"/>
  <c r="CE50" i="32"/>
  <c r="CE51" i="32"/>
  <c r="CE52" i="32"/>
  <c r="CE53" i="32"/>
  <c r="CE54" i="32"/>
  <c r="CE55" i="32"/>
  <c r="CE56" i="32"/>
  <c r="CE57" i="32"/>
  <c r="CE58" i="32"/>
  <c r="CE59" i="32"/>
  <c r="CE60" i="32"/>
  <c r="CE61" i="32"/>
  <c r="CE62" i="32"/>
  <c r="CE63" i="32"/>
  <c r="CE64" i="32"/>
  <c r="CE65" i="32"/>
  <c r="C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6" i="32"/>
  <c r="BE31" i="32"/>
  <c r="BE35" i="32"/>
  <c r="BE22" i="32"/>
  <c r="BE27" i="32"/>
  <c r="BE32" i="32"/>
  <c r="BE36" i="32"/>
  <c r="BE37" i="32"/>
  <c r="BE38" i="32"/>
  <c r="BE24" i="32"/>
  <c r="BE30" i="32"/>
  <c r="BE34" i="32"/>
  <c r="BE43" i="32"/>
  <c r="BE39" i="32"/>
  <c r="BD41" i="32"/>
  <c r="BE41" i="32"/>
  <c r="BD42" i="32"/>
  <c r="BE42" i="32"/>
  <c r="BE44" i="32"/>
  <c r="BE45" i="32"/>
  <c r="BE46" i="32"/>
  <c r="BE23" i="32"/>
  <c r="BE29" i="32"/>
  <c r="BE33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31" i="32"/>
  <c r="E35" i="32"/>
  <c r="E22" i="32"/>
  <c r="E32" i="32"/>
  <c r="E36" i="32"/>
  <c r="E37" i="32"/>
  <c r="E38" i="32"/>
  <c r="E24" i="32"/>
  <c r="E30" i="32"/>
  <c r="E34" i="32"/>
  <c r="E39" i="32"/>
  <c r="E23" i="32"/>
  <c r="E29" i="32"/>
  <c r="E33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4" i="32"/>
  <c r="AE5" i="32"/>
  <c r="AE6" i="32"/>
  <c r="AE7" i="32"/>
  <c r="AE8" i="32"/>
  <c r="AE9" i="32"/>
  <c r="AE10" i="32"/>
  <c r="AE11" i="32"/>
  <c r="AE12" i="32"/>
  <c r="AE13" i="32"/>
  <c r="AE14" i="32"/>
  <c r="AE15" i="32"/>
  <c r="AE16" i="32"/>
  <c r="AE17" i="32"/>
  <c r="AE18" i="32"/>
  <c r="AE19" i="32"/>
  <c r="AE20" i="32"/>
  <c r="AE21" i="32"/>
  <c r="AE26" i="32"/>
  <c r="AE31" i="32"/>
  <c r="AE35" i="32"/>
  <c r="AE22" i="32"/>
  <c r="AE27" i="32"/>
  <c r="AE32" i="32"/>
  <c r="AE36" i="32"/>
  <c r="AE37" i="32"/>
  <c r="AE38" i="32"/>
  <c r="AE24" i="32"/>
  <c r="AE30" i="32"/>
  <c r="AE34" i="32"/>
  <c r="AE43" i="32"/>
  <c r="AE39" i="32"/>
  <c r="AE41" i="32"/>
  <c r="AE42" i="32"/>
  <c r="AE44" i="32"/>
  <c r="AE45" i="32"/>
  <c r="AE46" i="32"/>
  <c r="AE23" i="32"/>
  <c r="AE29" i="32"/>
  <c r="AE33" i="32"/>
  <c r="AE49" i="32"/>
  <c r="AE50" i="32"/>
  <c r="AE51" i="32"/>
  <c r="AE52" i="32"/>
  <c r="AE53" i="32"/>
  <c r="AE54" i="32"/>
  <c r="AE55" i="32"/>
  <c r="AE56" i="32"/>
  <c r="AE57" i="32"/>
  <c r="AE58" i="32"/>
  <c r="AE59" i="32"/>
  <c r="AE60" i="32"/>
  <c r="AE61" i="32"/>
  <c r="AE62" i="32"/>
  <c r="AE63" i="32"/>
  <c r="AE64" i="32"/>
  <c r="AE65" i="32"/>
  <c r="AE4" i="32"/>
  <c r="AD41" i="32"/>
  <c r="AD42" i="32"/>
  <c r="CQ69" i="32"/>
  <c r="CP69" i="32"/>
  <c r="BQ69" i="32"/>
  <c r="BP69" i="32"/>
  <c r="AQ69" i="32"/>
  <c r="AP69" i="32"/>
  <c r="AF69" i="32"/>
  <c r="Q69" i="32"/>
  <c r="P69" i="32"/>
  <c r="F69" i="32"/>
  <c r="CQ65" i="32"/>
  <c r="CP65" i="32"/>
  <c r="CF65" i="32"/>
  <c r="CD65" i="32" s="1"/>
  <c r="BQ65" i="32"/>
  <c r="BP65" i="32"/>
  <c r="BF65" i="32"/>
  <c r="BD65" i="32" s="1"/>
  <c r="AQ65" i="32"/>
  <c r="AP65" i="32"/>
  <c r="AF65" i="32"/>
  <c r="AD65" i="32" s="1"/>
  <c r="Q65" i="32"/>
  <c r="P65" i="32"/>
  <c r="F65" i="32"/>
  <c r="D65" i="32" s="1"/>
  <c r="CQ64" i="32"/>
  <c r="CP64" i="32"/>
  <c r="CF64" i="32"/>
  <c r="CD64" i="32" s="1"/>
  <c r="BQ64" i="32"/>
  <c r="BP64" i="32"/>
  <c r="BF64" i="32"/>
  <c r="BD64" i="32" s="1"/>
  <c r="AQ64" i="32"/>
  <c r="AP64" i="32"/>
  <c r="AF64" i="32"/>
  <c r="AD64" i="32" s="1"/>
  <c r="Q64" i="32"/>
  <c r="P64" i="32"/>
  <c r="F64" i="32"/>
  <c r="D64" i="32" s="1"/>
  <c r="CQ63" i="32"/>
  <c r="CP63" i="32"/>
  <c r="CF63" i="32"/>
  <c r="CD63" i="32" s="1"/>
  <c r="BQ63" i="32"/>
  <c r="BP63" i="32"/>
  <c r="BF63" i="32"/>
  <c r="BD63" i="32" s="1"/>
  <c r="AQ63" i="32"/>
  <c r="AP63" i="32"/>
  <c r="AF63" i="32"/>
  <c r="AD63" i="32" s="1"/>
  <c r="Q63" i="32"/>
  <c r="P63" i="32"/>
  <c r="F63" i="32"/>
  <c r="D63" i="32" s="1"/>
  <c r="CQ62" i="32"/>
  <c r="CP62" i="32"/>
  <c r="CF62" i="32"/>
  <c r="CD62" i="32" s="1"/>
  <c r="BQ62" i="32"/>
  <c r="BP62" i="32"/>
  <c r="BF62" i="32"/>
  <c r="BD62" i="32" s="1"/>
  <c r="AQ62" i="32"/>
  <c r="AP62" i="32"/>
  <c r="AF62" i="32"/>
  <c r="Q62" i="32"/>
  <c r="P62" i="32"/>
  <c r="F62" i="32"/>
  <c r="D62" i="32" s="1"/>
  <c r="CQ61" i="32"/>
  <c r="CP61" i="32"/>
  <c r="CF61" i="32"/>
  <c r="CD61" i="32" s="1"/>
  <c r="BQ61" i="32"/>
  <c r="BP61" i="32"/>
  <c r="BF61" i="32"/>
  <c r="AQ61" i="32"/>
  <c r="AP61" i="32"/>
  <c r="AF61" i="32"/>
  <c r="AD61" i="32" s="1"/>
  <c r="Q61" i="32"/>
  <c r="P61" i="32"/>
  <c r="F61" i="32"/>
  <c r="D61" i="32" s="1"/>
  <c r="CQ60" i="32"/>
  <c r="CP60" i="32"/>
  <c r="CF60" i="32"/>
  <c r="CD60" i="32" s="1"/>
  <c r="BQ60" i="32"/>
  <c r="BP60" i="32"/>
  <c r="BF60" i="32"/>
  <c r="BD60" i="32" s="1"/>
  <c r="AQ60" i="32"/>
  <c r="AP60" i="32"/>
  <c r="AF60" i="32"/>
  <c r="AD60" i="32" s="1"/>
  <c r="Q60" i="32"/>
  <c r="P60" i="32"/>
  <c r="F60" i="32"/>
  <c r="D60" i="32" s="1"/>
  <c r="CQ59" i="32"/>
  <c r="CP59" i="32"/>
  <c r="CF59" i="32"/>
  <c r="CD59" i="32" s="1"/>
  <c r="BQ59" i="32"/>
  <c r="BP59" i="32"/>
  <c r="BF59" i="32"/>
  <c r="BD59" i="32" s="1"/>
  <c r="AQ59" i="32"/>
  <c r="AP59" i="32"/>
  <c r="AF59" i="32"/>
  <c r="AD59" i="32" s="1"/>
  <c r="Q59" i="32"/>
  <c r="P59" i="32"/>
  <c r="F59" i="32"/>
  <c r="D59" i="32" s="1"/>
  <c r="CQ58" i="32"/>
  <c r="CP58" i="32"/>
  <c r="CF58" i="32"/>
  <c r="CD58" i="32" s="1"/>
  <c r="BQ58" i="32"/>
  <c r="BP58" i="32"/>
  <c r="BF58" i="32"/>
  <c r="BD58" i="32" s="1"/>
  <c r="AQ58" i="32"/>
  <c r="AP58" i="32"/>
  <c r="AF58" i="32"/>
  <c r="Q58" i="32"/>
  <c r="P58" i="32"/>
  <c r="F58" i="32"/>
  <c r="D58" i="32" s="1"/>
  <c r="CQ57" i="32"/>
  <c r="CP57" i="32"/>
  <c r="CF57" i="32"/>
  <c r="CD57" i="32" s="1"/>
  <c r="BQ57" i="32"/>
  <c r="BP57" i="32"/>
  <c r="BF57" i="32"/>
  <c r="BD57" i="32" s="1"/>
  <c r="AQ57" i="32"/>
  <c r="AP57" i="32"/>
  <c r="AF57" i="32"/>
  <c r="Q57" i="32"/>
  <c r="P57" i="32"/>
  <c r="F57" i="32"/>
  <c r="D57" i="32" s="1"/>
  <c r="CQ56" i="32"/>
  <c r="CP56" i="32"/>
  <c r="CF56" i="32"/>
  <c r="CD56" i="32" s="1"/>
  <c r="BQ56" i="32"/>
  <c r="BP56" i="32"/>
  <c r="BF56" i="32"/>
  <c r="BD56" i="32" s="1"/>
  <c r="AQ56" i="32"/>
  <c r="AP56" i="32"/>
  <c r="AF56" i="32"/>
  <c r="AD56" i="32" s="1"/>
  <c r="Q56" i="32"/>
  <c r="P56" i="32"/>
  <c r="F56" i="32"/>
  <c r="D56" i="32" s="1"/>
  <c r="CQ55" i="32"/>
  <c r="CP55" i="32"/>
  <c r="CF55" i="32"/>
  <c r="CD55" i="32" s="1"/>
  <c r="BQ55" i="32"/>
  <c r="BP55" i="32"/>
  <c r="BF55" i="32"/>
  <c r="BD55" i="32" s="1"/>
  <c r="AQ55" i="32"/>
  <c r="AP55" i="32"/>
  <c r="AF55" i="32"/>
  <c r="AD55" i="32" s="1"/>
  <c r="Q55" i="32"/>
  <c r="P55" i="32"/>
  <c r="F55" i="32"/>
  <c r="D55" i="32" s="1"/>
  <c r="CQ54" i="32"/>
  <c r="CP54" i="32"/>
  <c r="CF54" i="32"/>
  <c r="CD54" i="32" s="1"/>
  <c r="BQ54" i="32"/>
  <c r="BP54" i="32"/>
  <c r="BF54" i="32"/>
  <c r="BD54" i="32" s="1"/>
  <c r="AQ54" i="32"/>
  <c r="AP54" i="32"/>
  <c r="AF54" i="32"/>
  <c r="Q54" i="32"/>
  <c r="P54" i="32"/>
  <c r="F54" i="32"/>
  <c r="D54" i="32" s="1"/>
  <c r="CQ53" i="32"/>
  <c r="CP53" i="32"/>
  <c r="CF53" i="32"/>
  <c r="CD53" i="32" s="1"/>
  <c r="BQ53" i="32"/>
  <c r="BP53" i="32"/>
  <c r="BF53" i="32"/>
  <c r="BD53" i="32" s="1"/>
  <c r="AQ53" i="32"/>
  <c r="AP53" i="32"/>
  <c r="AF53" i="32"/>
  <c r="AD53" i="32" s="1"/>
  <c r="Q53" i="32"/>
  <c r="P53" i="32"/>
  <c r="F53" i="32"/>
  <c r="D53" i="32" s="1"/>
  <c r="CQ52" i="32"/>
  <c r="CP52" i="32"/>
  <c r="CF52" i="32"/>
  <c r="CD52" i="32" s="1"/>
  <c r="BQ52" i="32"/>
  <c r="BP52" i="32"/>
  <c r="BF52" i="32"/>
  <c r="BD52" i="32" s="1"/>
  <c r="AQ52" i="32"/>
  <c r="AP52" i="32"/>
  <c r="AF52" i="32"/>
  <c r="AD52" i="32" s="1"/>
  <c r="Q52" i="32"/>
  <c r="P52" i="32"/>
  <c r="F52" i="32"/>
  <c r="D52" i="32" s="1"/>
  <c r="CQ51" i="32"/>
  <c r="CP51" i="32"/>
  <c r="CF51" i="32"/>
  <c r="CD51" i="32" s="1"/>
  <c r="BQ51" i="32"/>
  <c r="BP51" i="32"/>
  <c r="BF51" i="32"/>
  <c r="BD51" i="32" s="1"/>
  <c r="AQ51" i="32"/>
  <c r="AP51" i="32"/>
  <c r="AF51" i="32"/>
  <c r="AD51" i="32" s="1"/>
  <c r="Q51" i="32"/>
  <c r="P51" i="32"/>
  <c r="F51" i="32"/>
  <c r="D51" i="32" s="1"/>
  <c r="CQ50" i="32"/>
  <c r="CP50" i="32"/>
  <c r="CF50" i="32"/>
  <c r="CD50" i="32" s="1"/>
  <c r="BQ50" i="32"/>
  <c r="BP50" i="32"/>
  <c r="BF50" i="32"/>
  <c r="BD50" i="32" s="1"/>
  <c r="AQ50" i="32"/>
  <c r="AP50" i="32"/>
  <c r="AF50" i="32"/>
  <c r="AD50" i="32" s="1"/>
  <c r="Q50" i="32"/>
  <c r="P50" i="32"/>
  <c r="F50" i="32"/>
  <c r="D50" i="32" s="1"/>
  <c r="CQ49" i="32"/>
  <c r="CP49" i="32"/>
  <c r="CF49" i="32"/>
  <c r="CD49" i="32" s="1"/>
  <c r="BQ49" i="32"/>
  <c r="BP49" i="32"/>
  <c r="BF49" i="32"/>
  <c r="BD49" i="32" s="1"/>
  <c r="AQ49" i="32"/>
  <c r="AP49" i="32"/>
  <c r="AF49" i="32"/>
  <c r="Q49" i="32"/>
  <c r="P49" i="32"/>
  <c r="F49" i="32"/>
  <c r="D49" i="32" s="1"/>
  <c r="CF33" i="32"/>
  <c r="BF33" i="32"/>
  <c r="AF33" i="32"/>
  <c r="AG33" i="32" s="1"/>
  <c r="F33" i="32"/>
  <c r="CF29" i="32"/>
  <c r="BF29" i="32"/>
  <c r="AF29" i="32"/>
  <c r="AG29" i="32" s="1"/>
  <c r="F29" i="32"/>
  <c r="CF23" i="32"/>
  <c r="BF23" i="32"/>
  <c r="AF23" i="32"/>
  <c r="AG23" i="32" s="1"/>
  <c r="F23" i="32"/>
  <c r="CQ46" i="32"/>
  <c r="CP46" i="32"/>
  <c r="CF46" i="32"/>
  <c r="CD46" i="32" s="1"/>
  <c r="BQ46" i="32"/>
  <c r="BP46" i="32"/>
  <c r="BF46" i="32"/>
  <c r="AQ46" i="32"/>
  <c r="AP46" i="32"/>
  <c r="AF46" i="32"/>
  <c r="Q46" i="32"/>
  <c r="P46" i="32"/>
  <c r="F46" i="32"/>
  <c r="CQ45" i="32"/>
  <c r="CP45" i="32"/>
  <c r="CF45" i="32"/>
  <c r="CD45" i="32" s="1"/>
  <c r="BQ45" i="32"/>
  <c r="BP45" i="32"/>
  <c r="BF45" i="32"/>
  <c r="BD45" i="32" s="1"/>
  <c r="AQ45" i="32"/>
  <c r="AP45" i="32"/>
  <c r="AF45" i="32"/>
  <c r="AD45" i="32" s="1"/>
  <c r="Q45" i="32"/>
  <c r="P45" i="32"/>
  <c r="F45" i="32"/>
  <c r="CQ44" i="32"/>
  <c r="CP44" i="32"/>
  <c r="CF44" i="32"/>
  <c r="CD44" i="32" s="1"/>
  <c r="BQ44" i="32"/>
  <c r="BP44" i="32"/>
  <c r="BF44" i="32"/>
  <c r="BD44" i="32" s="1"/>
  <c r="AQ44" i="32"/>
  <c r="AP44" i="32"/>
  <c r="AF44" i="32"/>
  <c r="AD44" i="32" s="1"/>
  <c r="Q44" i="32"/>
  <c r="P44" i="32"/>
  <c r="F44" i="32"/>
  <c r="CQ39" i="32"/>
  <c r="CP39" i="32"/>
  <c r="CF39" i="32"/>
  <c r="BQ39" i="32"/>
  <c r="BP39" i="32"/>
  <c r="BF39" i="32"/>
  <c r="BD39" i="32" s="1"/>
  <c r="AQ39" i="32"/>
  <c r="AP39" i="32"/>
  <c r="AF39" i="32"/>
  <c r="Q39" i="32"/>
  <c r="P39" i="32"/>
  <c r="F39" i="32"/>
  <c r="D39" i="32" s="1"/>
  <c r="CF43" i="32"/>
  <c r="BF43" i="32"/>
  <c r="AF43" i="32"/>
  <c r="AG43" i="32" s="1"/>
  <c r="F43" i="32"/>
  <c r="CF34" i="32"/>
  <c r="BF34" i="32"/>
  <c r="AF34" i="32"/>
  <c r="AG34" i="32" s="1"/>
  <c r="F34" i="32"/>
  <c r="CF30" i="32"/>
  <c r="BF30" i="32"/>
  <c r="AF30" i="32"/>
  <c r="AG30" i="32" s="1"/>
  <c r="F30" i="32"/>
  <c r="CF24" i="32"/>
  <c r="BF24" i="32"/>
  <c r="AF24" i="32"/>
  <c r="AG24" i="32" s="1"/>
  <c r="F24" i="32"/>
  <c r="CQ38" i="32"/>
  <c r="CP38" i="32"/>
  <c r="CF38" i="32"/>
  <c r="CD38" i="32" s="1"/>
  <c r="BQ38" i="32"/>
  <c r="BP38" i="32"/>
  <c r="BF38" i="32"/>
  <c r="BD38" i="32" s="1"/>
  <c r="AQ38" i="32"/>
  <c r="AP38" i="32"/>
  <c r="AF38" i="32"/>
  <c r="AD38" i="32" s="1"/>
  <c r="Q38" i="32"/>
  <c r="P38" i="32"/>
  <c r="F38" i="32"/>
  <c r="D38" i="32" s="1"/>
  <c r="CQ37" i="32"/>
  <c r="CP37" i="32"/>
  <c r="CF37" i="32"/>
  <c r="CD37" i="32" s="1"/>
  <c r="BQ37" i="32"/>
  <c r="BP37" i="32"/>
  <c r="BF37" i="32"/>
  <c r="BD37" i="32" s="1"/>
  <c r="AQ37" i="32"/>
  <c r="AP37" i="32"/>
  <c r="AF37" i="32"/>
  <c r="AD37" i="32" s="1"/>
  <c r="Q37" i="32"/>
  <c r="P37" i="32"/>
  <c r="F37" i="32"/>
  <c r="D37" i="32" s="1"/>
  <c r="CQ36" i="32"/>
  <c r="CP36" i="32"/>
  <c r="CF36" i="32"/>
  <c r="CD36" i="32" s="1"/>
  <c r="BQ36" i="32"/>
  <c r="BP36" i="32"/>
  <c r="BF36" i="32"/>
  <c r="BD36" i="32" s="1"/>
  <c r="AQ36" i="32"/>
  <c r="AP36" i="32"/>
  <c r="AF36" i="32"/>
  <c r="AD36" i="32" s="1"/>
  <c r="Q36" i="32"/>
  <c r="P36" i="32"/>
  <c r="F36" i="32"/>
  <c r="D36" i="32" s="1"/>
  <c r="CQ32" i="32"/>
  <c r="CP32" i="32"/>
  <c r="CF32" i="32"/>
  <c r="CD32" i="32" s="1"/>
  <c r="BQ32" i="32"/>
  <c r="BP32" i="32"/>
  <c r="BF32" i="32"/>
  <c r="BD32" i="32" s="1"/>
  <c r="AQ32" i="32"/>
  <c r="AP32" i="32"/>
  <c r="AF32" i="32"/>
  <c r="AD32" i="32" s="1"/>
  <c r="Q32" i="32"/>
  <c r="P32" i="32"/>
  <c r="F32" i="32"/>
  <c r="D32" i="32" s="1"/>
  <c r="CQ27" i="32"/>
  <c r="CP27" i="32"/>
  <c r="CF27" i="32"/>
  <c r="CD27" i="32" s="1"/>
  <c r="BQ27" i="32"/>
  <c r="BP27" i="32"/>
  <c r="BF27" i="32"/>
  <c r="BD27" i="32" s="1"/>
  <c r="AQ27" i="32"/>
  <c r="AP27" i="32"/>
  <c r="AF27" i="32"/>
  <c r="AD27" i="32" s="1"/>
  <c r="Q27" i="32"/>
  <c r="P27" i="32"/>
  <c r="F27" i="32"/>
  <c r="CQ22" i="32"/>
  <c r="CP22" i="32"/>
  <c r="CF22" i="32"/>
  <c r="CD22" i="32" s="1"/>
  <c r="BQ22" i="32"/>
  <c r="BP22" i="32"/>
  <c r="BF22" i="32"/>
  <c r="BD22" i="32" s="1"/>
  <c r="AQ22" i="32"/>
  <c r="AP22" i="32"/>
  <c r="AF22" i="32"/>
  <c r="AD22" i="32" s="1"/>
  <c r="Q22" i="32"/>
  <c r="P22" i="32"/>
  <c r="F22" i="32"/>
  <c r="D22" i="32" s="1"/>
  <c r="CQ35" i="32"/>
  <c r="CP35" i="32"/>
  <c r="CF35" i="32"/>
  <c r="CD35" i="32" s="1"/>
  <c r="BQ35" i="32"/>
  <c r="BP35" i="32"/>
  <c r="BF35" i="32"/>
  <c r="BD35" i="32" s="1"/>
  <c r="AQ35" i="32"/>
  <c r="AP35" i="32"/>
  <c r="AF35" i="32"/>
  <c r="AD35" i="32" s="1"/>
  <c r="Q35" i="32"/>
  <c r="P35" i="32"/>
  <c r="F35" i="32"/>
  <c r="D35" i="32" s="1"/>
  <c r="CQ31" i="32"/>
  <c r="CP31" i="32"/>
  <c r="CF31" i="32"/>
  <c r="CD31" i="32" s="1"/>
  <c r="BQ31" i="32"/>
  <c r="BP31" i="32"/>
  <c r="BF31" i="32"/>
  <c r="BD31" i="32" s="1"/>
  <c r="AQ31" i="32"/>
  <c r="AP31" i="32"/>
  <c r="AF31" i="32"/>
  <c r="AD31" i="32" s="1"/>
  <c r="Q31" i="32"/>
  <c r="P31" i="32"/>
  <c r="F31" i="32"/>
  <c r="D31" i="32" s="1"/>
  <c r="CQ26" i="32"/>
  <c r="CP26" i="32"/>
  <c r="CF26" i="32"/>
  <c r="CD26" i="32" s="1"/>
  <c r="BQ26" i="32"/>
  <c r="BP26" i="32"/>
  <c r="BF26" i="32"/>
  <c r="BD26" i="32" s="1"/>
  <c r="AQ26" i="32"/>
  <c r="AP26" i="32"/>
  <c r="AF26" i="32"/>
  <c r="AD26" i="32" s="1"/>
  <c r="Q26" i="32"/>
  <c r="P26" i="32"/>
  <c r="F26" i="32"/>
  <c r="CQ21" i="32"/>
  <c r="CP21" i="32"/>
  <c r="CF21" i="32"/>
  <c r="CD21" i="32" s="1"/>
  <c r="BQ21" i="32"/>
  <c r="BP21" i="32"/>
  <c r="BF21" i="32"/>
  <c r="AQ21" i="32"/>
  <c r="AP21" i="32"/>
  <c r="AF21" i="32"/>
  <c r="Q21" i="32"/>
  <c r="P21" i="32"/>
  <c r="F21" i="32"/>
  <c r="D21" i="32" s="1"/>
  <c r="CQ20" i="32"/>
  <c r="CP20" i="32"/>
  <c r="CF20" i="32"/>
  <c r="CD20" i="32" s="1"/>
  <c r="BQ20" i="32"/>
  <c r="BP20" i="32"/>
  <c r="BF20" i="32"/>
  <c r="BD20" i="32" s="1"/>
  <c r="AQ20" i="32"/>
  <c r="AP20" i="32"/>
  <c r="AF20" i="32"/>
  <c r="AD20" i="32" s="1"/>
  <c r="Q20" i="32"/>
  <c r="P20" i="32"/>
  <c r="F20" i="32"/>
  <c r="D20" i="32" s="1"/>
  <c r="CQ19" i="32"/>
  <c r="CP19" i="32"/>
  <c r="CF19" i="32"/>
  <c r="CD19" i="32" s="1"/>
  <c r="BQ19" i="32"/>
  <c r="BP19" i="32"/>
  <c r="BF19" i="32"/>
  <c r="BD19" i="32" s="1"/>
  <c r="AQ19" i="32"/>
  <c r="AP19" i="32"/>
  <c r="AF19" i="32"/>
  <c r="AD19" i="32" s="1"/>
  <c r="Q19" i="32"/>
  <c r="P19" i="32"/>
  <c r="F19" i="32"/>
  <c r="D19" i="32" s="1"/>
  <c r="CQ18" i="32"/>
  <c r="CP18" i="32"/>
  <c r="CF18" i="32"/>
  <c r="CD18" i="32" s="1"/>
  <c r="BQ18" i="32"/>
  <c r="BP18" i="32"/>
  <c r="BF18" i="32"/>
  <c r="BD18" i="32" s="1"/>
  <c r="AQ18" i="32"/>
  <c r="AP18" i="32"/>
  <c r="AF18" i="32"/>
  <c r="AD18" i="32" s="1"/>
  <c r="Q18" i="32"/>
  <c r="P18" i="32"/>
  <c r="F18" i="32"/>
  <c r="D18" i="32" s="1"/>
  <c r="CQ17" i="32"/>
  <c r="CP17" i="32"/>
  <c r="CF17" i="32"/>
  <c r="CD17" i="32" s="1"/>
  <c r="BQ17" i="32"/>
  <c r="BP17" i="32"/>
  <c r="BF17" i="32"/>
  <c r="BD17" i="32" s="1"/>
  <c r="AQ17" i="32"/>
  <c r="AP17" i="32"/>
  <c r="AF17" i="32"/>
  <c r="AD17" i="32" s="1"/>
  <c r="Q17" i="32"/>
  <c r="P17" i="32"/>
  <c r="F17" i="32"/>
  <c r="D17" i="32" s="1"/>
  <c r="CQ16" i="32"/>
  <c r="CP16" i="32"/>
  <c r="CF16" i="32"/>
  <c r="CD16" i="32" s="1"/>
  <c r="BQ16" i="32"/>
  <c r="BP16" i="32"/>
  <c r="BF16" i="32"/>
  <c r="BD16" i="32" s="1"/>
  <c r="AQ16" i="32"/>
  <c r="AP16" i="32"/>
  <c r="AF16" i="32"/>
  <c r="AD16" i="32" s="1"/>
  <c r="Q16" i="32"/>
  <c r="P16" i="32"/>
  <c r="F16" i="32"/>
  <c r="D16" i="32" s="1"/>
  <c r="CQ15" i="32"/>
  <c r="CP15" i="32"/>
  <c r="CF15" i="32"/>
  <c r="CD15" i="32" s="1"/>
  <c r="BQ15" i="32"/>
  <c r="BP15" i="32"/>
  <c r="BF15" i="32"/>
  <c r="BD15" i="32" s="1"/>
  <c r="AQ15" i="32"/>
  <c r="AP15" i="32"/>
  <c r="AF15" i="32"/>
  <c r="AD15" i="32" s="1"/>
  <c r="Q15" i="32"/>
  <c r="P15" i="32"/>
  <c r="F15" i="32"/>
  <c r="D15" i="32" s="1"/>
  <c r="CQ14" i="32"/>
  <c r="CP14" i="32"/>
  <c r="CF14" i="32"/>
  <c r="CD14" i="32" s="1"/>
  <c r="BQ14" i="32"/>
  <c r="BP14" i="32"/>
  <c r="BF14" i="32"/>
  <c r="BD14" i="32" s="1"/>
  <c r="AQ14" i="32"/>
  <c r="AP14" i="32"/>
  <c r="AF14" i="32"/>
  <c r="AD14" i="32" s="1"/>
  <c r="Q14" i="32"/>
  <c r="P14" i="32"/>
  <c r="F14" i="32"/>
  <c r="D14" i="32" s="1"/>
  <c r="CQ13" i="32"/>
  <c r="CP13" i="32"/>
  <c r="CF13" i="32"/>
  <c r="CD13" i="32" s="1"/>
  <c r="BQ13" i="32"/>
  <c r="BP13" i="32"/>
  <c r="BF13" i="32"/>
  <c r="BD13" i="32" s="1"/>
  <c r="AQ13" i="32"/>
  <c r="AP13" i="32"/>
  <c r="AF13" i="32"/>
  <c r="AD13" i="32" s="1"/>
  <c r="Q13" i="32"/>
  <c r="P13" i="32"/>
  <c r="F13" i="32"/>
  <c r="D13" i="32" s="1"/>
  <c r="CQ12" i="32"/>
  <c r="CP12" i="32"/>
  <c r="CF12" i="32"/>
  <c r="CD12" i="32" s="1"/>
  <c r="BQ12" i="32"/>
  <c r="BP12" i="32"/>
  <c r="BF12" i="32"/>
  <c r="BD12" i="32" s="1"/>
  <c r="AQ12" i="32"/>
  <c r="AP12" i="32"/>
  <c r="AF12" i="32"/>
  <c r="AD12" i="32" s="1"/>
  <c r="Q12" i="32"/>
  <c r="P12" i="32"/>
  <c r="F12" i="32"/>
  <c r="D12" i="32" s="1"/>
  <c r="CQ11" i="32"/>
  <c r="CP11" i="32"/>
  <c r="CF11" i="32"/>
  <c r="CD11" i="32" s="1"/>
  <c r="BQ11" i="32"/>
  <c r="BP11" i="32"/>
  <c r="BF11" i="32"/>
  <c r="BD11" i="32" s="1"/>
  <c r="AQ11" i="32"/>
  <c r="AP11" i="32"/>
  <c r="AF11" i="32"/>
  <c r="AD11" i="32" s="1"/>
  <c r="Q11" i="32"/>
  <c r="P11" i="32"/>
  <c r="F11" i="32"/>
  <c r="D11" i="32" s="1"/>
  <c r="CQ10" i="32"/>
  <c r="CP10" i="32"/>
  <c r="CF10" i="32"/>
  <c r="CD10" i="32" s="1"/>
  <c r="BQ10" i="32"/>
  <c r="BP10" i="32"/>
  <c r="BF10" i="32"/>
  <c r="BD10" i="32" s="1"/>
  <c r="AQ10" i="32"/>
  <c r="AP10" i="32"/>
  <c r="AF10" i="32"/>
  <c r="Q10" i="32"/>
  <c r="P10" i="32"/>
  <c r="F10" i="32"/>
  <c r="D10" i="32" s="1"/>
  <c r="CQ9" i="32"/>
  <c r="CP9" i="32"/>
  <c r="CF9" i="32"/>
  <c r="CD9" i="32" s="1"/>
  <c r="BQ9" i="32"/>
  <c r="BP9" i="32"/>
  <c r="BF9" i="32"/>
  <c r="BD9" i="32" s="1"/>
  <c r="AQ9" i="32"/>
  <c r="AP9" i="32"/>
  <c r="AF9" i="32"/>
  <c r="AD9" i="32" s="1"/>
  <c r="Q9" i="32"/>
  <c r="P9" i="32"/>
  <c r="F9" i="32"/>
  <c r="D9" i="32" s="1"/>
  <c r="CQ8" i="32"/>
  <c r="CP8" i="32"/>
  <c r="CF8" i="32"/>
  <c r="CD8" i="32" s="1"/>
  <c r="BQ8" i="32"/>
  <c r="BP8" i="32"/>
  <c r="BF8" i="32"/>
  <c r="BD8" i="32" s="1"/>
  <c r="AQ8" i="32"/>
  <c r="AP8" i="32"/>
  <c r="AF8" i="32"/>
  <c r="AD8" i="32" s="1"/>
  <c r="Q8" i="32"/>
  <c r="P8" i="32"/>
  <c r="F8" i="32"/>
  <c r="D8" i="32" s="1"/>
  <c r="CQ7" i="32"/>
  <c r="CP7" i="32"/>
  <c r="CF7" i="32"/>
  <c r="CD7" i="32" s="1"/>
  <c r="BQ7" i="32"/>
  <c r="BP7" i="32"/>
  <c r="BF7" i="32"/>
  <c r="BD7" i="32" s="1"/>
  <c r="AQ7" i="32"/>
  <c r="AP7" i="32"/>
  <c r="AF7" i="32"/>
  <c r="AD7" i="32" s="1"/>
  <c r="Q7" i="32"/>
  <c r="P7" i="32"/>
  <c r="F7" i="32"/>
  <c r="D7" i="32" s="1"/>
  <c r="CQ6" i="32"/>
  <c r="CP6" i="32"/>
  <c r="CF6" i="32"/>
  <c r="CD6" i="32" s="1"/>
  <c r="BQ6" i="32"/>
  <c r="BP6" i="32"/>
  <c r="BF6" i="32"/>
  <c r="BD6" i="32" s="1"/>
  <c r="AQ6" i="32"/>
  <c r="AP6" i="32"/>
  <c r="AF6" i="32"/>
  <c r="Q6" i="32"/>
  <c r="P6" i="32"/>
  <c r="F6" i="32"/>
  <c r="D6" i="32" s="1"/>
  <c r="CQ5" i="32"/>
  <c r="CP5" i="32"/>
  <c r="CF5" i="32"/>
  <c r="CD5" i="32" s="1"/>
  <c r="BQ5" i="32"/>
  <c r="BP5" i="32"/>
  <c r="BF5" i="32"/>
  <c r="BD5" i="32" s="1"/>
  <c r="AQ5" i="32"/>
  <c r="AP5" i="32"/>
  <c r="AF5" i="32"/>
  <c r="AD5" i="32" s="1"/>
  <c r="Q5" i="32"/>
  <c r="P5" i="32"/>
  <c r="F5" i="32"/>
  <c r="D5" i="32" s="1"/>
  <c r="CQ4" i="32"/>
  <c r="CP4" i="32"/>
  <c r="CF4" i="32"/>
  <c r="CD4" i="32" s="1"/>
  <c r="BQ4" i="32"/>
  <c r="BP4" i="32"/>
  <c r="BF4" i="32"/>
  <c r="BD4" i="32" s="1"/>
  <c r="AQ4" i="32"/>
  <c r="AP4" i="32"/>
  <c r="AF4" i="32"/>
  <c r="Q4" i="32"/>
  <c r="P4" i="32"/>
  <c r="F4" i="32"/>
  <c r="D4" i="32" s="1"/>
  <c r="CG8" i="32" l="1"/>
  <c r="CG10" i="32"/>
  <c r="CG31" i="32"/>
  <c r="G34" i="32"/>
  <c r="D34" i="32"/>
  <c r="G43" i="32"/>
  <c r="G23" i="32"/>
  <c r="D23" i="32"/>
  <c r="CG39" i="32"/>
  <c r="CD39" i="32"/>
  <c r="G54" i="32"/>
  <c r="G58" i="32"/>
  <c r="G24" i="32"/>
  <c r="D24" i="32"/>
  <c r="G33" i="32"/>
  <c r="D33" i="32"/>
  <c r="BG21" i="32"/>
  <c r="BD21" i="32"/>
  <c r="BG24" i="32"/>
  <c r="BD24" i="32"/>
  <c r="BG30" i="32"/>
  <c r="BD30" i="32"/>
  <c r="BG34" i="32"/>
  <c r="BD34" i="32"/>
  <c r="BG43" i="32"/>
  <c r="BD43" i="32"/>
  <c r="BG46" i="32"/>
  <c r="BD46" i="32"/>
  <c r="BG23" i="32"/>
  <c r="BD23" i="32"/>
  <c r="BG29" i="32"/>
  <c r="BD29" i="32"/>
  <c r="BG33" i="32"/>
  <c r="BD33" i="32"/>
  <c r="BG61" i="32"/>
  <c r="BD61" i="32"/>
  <c r="G30" i="32"/>
  <c r="D30" i="32"/>
  <c r="G29" i="32"/>
  <c r="D29" i="32"/>
  <c r="CG4" i="32"/>
  <c r="CG6" i="32"/>
  <c r="AG4" i="32"/>
  <c r="CG24" i="32"/>
  <c r="CD24" i="32"/>
  <c r="CG30" i="32"/>
  <c r="CD30" i="32"/>
  <c r="CG34" i="32"/>
  <c r="CD34" i="32"/>
  <c r="CG43" i="32"/>
  <c r="CD43" i="32"/>
  <c r="CG23" i="32"/>
  <c r="CD23" i="32"/>
  <c r="CG29" i="32"/>
  <c r="CD29" i="32"/>
  <c r="CG33" i="32"/>
  <c r="CD33" i="32"/>
  <c r="AG69" i="32"/>
  <c r="AG6" i="32"/>
  <c r="AG15" i="32"/>
  <c r="AG21" i="32"/>
  <c r="AG39" i="32"/>
  <c r="AG46" i="32"/>
  <c r="AG49" i="32"/>
  <c r="AG54" i="32"/>
  <c r="AG57" i="32"/>
  <c r="AG58" i="32"/>
  <c r="AG62" i="32"/>
  <c r="G6" i="32"/>
  <c r="G10" i="32"/>
  <c r="G21" i="32"/>
  <c r="AD29" i="32"/>
  <c r="AD24" i="32"/>
  <c r="AG7" i="32"/>
  <c r="AG10" i="32"/>
  <c r="AG11" i="32"/>
  <c r="BG31" i="32"/>
  <c r="CG50" i="32"/>
  <c r="CG55" i="32"/>
  <c r="CG57" i="32"/>
  <c r="AD4" i="32"/>
  <c r="AD62" i="32"/>
  <c r="AD58" i="32"/>
  <c r="AD54" i="32"/>
  <c r="AD23" i="32"/>
  <c r="AD10" i="32"/>
  <c r="AD6" i="32"/>
  <c r="AD43" i="32"/>
  <c r="G4" i="32"/>
  <c r="AG35" i="32"/>
  <c r="BG50" i="32"/>
  <c r="AD57" i="32"/>
  <c r="AD49" i="32"/>
  <c r="AD46" i="32"/>
  <c r="AD34" i="32"/>
  <c r="AD21" i="32"/>
  <c r="CG13" i="32"/>
  <c r="CG15" i="32"/>
  <c r="CG26" i="32"/>
  <c r="G35" i="32"/>
  <c r="G49" i="32"/>
  <c r="G55" i="32"/>
  <c r="G57" i="32"/>
  <c r="AD33" i="32"/>
  <c r="AD39" i="32"/>
  <c r="AD30" i="32"/>
  <c r="G62" i="32"/>
  <c r="CG5" i="32"/>
  <c r="AG8" i="32"/>
  <c r="CG9" i="32"/>
  <c r="G14" i="32"/>
  <c r="G15" i="32"/>
  <c r="BG15" i="32"/>
  <c r="CG20" i="32"/>
  <c r="AG26" i="32"/>
  <c r="BG26" i="32"/>
  <c r="G39" i="32"/>
  <c r="BG39" i="32"/>
  <c r="CG44" i="32"/>
  <c r="G46" i="32"/>
  <c r="BG49" i="32"/>
  <c r="AG55" i="32"/>
  <c r="CG56" i="32"/>
  <c r="G61" i="32"/>
  <c r="AG5" i="32"/>
  <c r="G8" i="32"/>
  <c r="AG9" i="32"/>
  <c r="BG13" i="32"/>
  <c r="AG20" i="32"/>
  <c r="BG20" i="32"/>
  <c r="G26" i="32"/>
  <c r="AG44" i="32"/>
  <c r="BG44" i="32"/>
  <c r="CG45" i="32"/>
  <c r="AG50" i="32"/>
  <c r="AG56" i="32"/>
  <c r="CG7" i="32"/>
  <c r="CG11" i="32"/>
  <c r="G13" i="32"/>
  <c r="G20" i="32"/>
  <c r="CG21" i="32"/>
  <c r="BG35" i="32"/>
  <c r="G44" i="32"/>
  <c r="CG54" i="32"/>
  <c r="CG58" i="32"/>
  <c r="AG61" i="32"/>
  <c r="BG4" i="32"/>
  <c r="BG8" i="32"/>
  <c r="BG10" i="32"/>
  <c r="AG13" i="32"/>
  <c r="BG55" i="32"/>
  <c r="BG57" i="32"/>
  <c r="CG62" i="32"/>
  <c r="BG6" i="32"/>
  <c r="CG14" i="32"/>
  <c r="AG31" i="32"/>
  <c r="AG45" i="32"/>
  <c r="BG62" i="32"/>
  <c r="G5" i="32"/>
  <c r="BG5" i="32"/>
  <c r="G7" i="32"/>
  <c r="BG7" i="32"/>
  <c r="G9" i="32"/>
  <c r="BG9" i="32"/>
  <c r="G11" i="32"/>
  <c r="BG11" i="32"/>
  <c r="AG14" i="32"/>
  <c r="BG14" i="32"/>
  <c r="G31" i="32"/>
  <c r="CG35" i="32"/>
  <c r="G45" i="32"/>
  <c r="BG45" i="32"/>
  <c r="CG46" i="32"/>
  <c r="CG49" i="32"/>
  <c r="G50" i="32"/>
  <c r="BG54" i="32"/>
  <c r="G56" i="32"/>
  <c r="BG56" i="32"/>
  <c r="BG58" i="32"/>
  <c r="CG61" i="32"/>
  <c r="HT69" i="16"/>
  <c r="HS69" i="16"/>
  <c r="HK69" i="16"/>
  <c r="HJ69" i="16"/>
  <c r="HB69" i="16"/>
  <c r="HA69" i="16"/>
  <c r="GS69" i="16"/>
  <c r="GR69" i="16"/>
  <c r="GJ69" i="16"/>
  <c r="GI69" i="16"/>
  <c r="GA69" i="16"/>
  <c r="FZ69" i="16"/>
  <c r="FR69" i="16"/>
  <c r="FQ69" i="16"/>
  <c r="FI69" i="16"/>
  <c r="FH69" i="16"/>
  <c r="EX69" i="16"/>
  <c r="EW69" i="16"/>
  <c r="EV69" i="16"/>
  <c r="EU69" i="16"/>
  <c r="ET69" i="16"/>
  <c r="ES69" i="16"/>
  <c r="EO69" i="16"/>
  <c r="EN69" i="16"/>
  <c r="EM69" i="16"/>
  <c r="EL69" i="16"/>
  <c r="EK69" i="16"/>
  <c r="EJ69" i="16"/>
  <c r="EH69" i="16"/>
  <c r="EG69" i="16"/>
  <c r="DY69" i="16"/>
  <c r="DX69" i="16"/>
  <c r="DP69" i="16"/>
  <c r="DO69" i="16"/>
  <c r="DG69" i="16"/>
  <c r="DF69" i="16"/>
  <c r="CX69" i="16"/>
  <c r="CW69" i="16"/>
  <c r="CO69" i="16"/>
  <c r="CN69" i="16"/>
  <c r="CF69" i="16"/>
  <c r="CE69" i="16"/>
  <c r="BW69" i="16"/>
  <c r="BV69" i="16"/>
  <c r="AZ69" i="16"/>
  <c r="AY69" i="16"/>
  <c r="AX69" i="16"/>
  <c r="AT69" i="16"/>
  <c r="AS69" i="16"/>
  <c r="BE69" i="16" s="1"/>
  <c r="AR69" i="16"/>
  <c r="BK69" i="16" l="1"/>
  <c r="HU69" i="16"/>
  <c r="BB69" i="16"/>
  <c r="GB69" i="16"/>
  <c r="HL69" i="16"/>
  <c r="CY69" i="16"/>
  <c r="BJ69" i="16"/>
  <c r="DQ69" i="16"/>
  <c r="EY69" i="16"/>
  <c r="AV69" i="16"/>
  <c r="DH69" i="16"/>
  <c r="DZ69" i="16"/>
  <c r="EP69" i="16"/>
  <c r="FJ69" i="16"/>
  <c r="HC69" i="16"/>
  <c r="FS69" i="16"/>
  <c r="GK69" i="16"/>
  <c r="EQ69" i="16"/>
  <c r="BD69" i="16"/>
  <c r="BA69" i="16"/>
  <c r="BC69" i="16" s="1"/>
  <c r="BX69" i="16"/>
  <c r="CP69" i="16"/>
  <c r="EI69" i="16"/>
  <c r="GT69" i="16"/>
  <c r="EZ69" i="16"/>
  <c r="BF69" i="16"/>
  <c r="AU69" i="16"/>
  <c r="AW69" i="16" s="1"/>
  <c r="BL69" i="16"/>
  <c r="CG69" i="16"/>
  <c r="W41" i="1"/>
  <c r="W42" i="1"/>
  <c r="W65" i="1"/>
  <c r="ER69" i="16" l="1"/>
  <c r="BH69" i="16"/>
  <c r="BG69" i="16"/>
  <c r="BI69" i="16" s="1"/>
  <c r="BM69" i="16"/>
  <c r="BN69" i="16"/>
  <c r="FA69" i="16"/>
  <c r="H4" i="26"/>
  <c r="I4" i="26"/>
  <c r="J4" i="26"/>
  <c r="W4" i="26"/>
  <c r="X4" i="26"/>
  <c r="Y4" i="26"/>
  <c r="Z4" i="26" s="1"/>
  <c r="AI4" i="26"/>
  <c r="Q4" i="26" s="1"/>
  <c r="AJ4" i="26"/>
  <c r="R4" i="26" s="1"/>
  <c r="AK4" i="26"/>
  <c r="S4" i="26" s="1"/>
  <c r="AL4" i="26"/>
  <c r="AN4" i="26" s="1"/>
  <c r="AM4" i="26"/>
  <c r="AU4" i="26"/>
  <c r="AV4" i="26"/>
  <c r="AW4" i="26" s="1"/>
  <c r="BD4" i="26"/>
  <c r="BE4" i="26"/>
  <c r="BF4" i="26"/>
  <c r="BM4" i="26"/>
  <c r="BO4" i="26" s="1"/>
  <c r="BN4" i="26"/>
  <c r="BV4" i="26"/>
  <c r="BX4" i="26" s="1"/>
  <c r="BW4" i="26"/>
  <c r="CE4" i="26"/>
  <c r="CF4" i="26"/>
  <c r="CG4" i="26" s="1"/>
  <c r="H5" i="26"/>
  <c r="I5" i="26"/>
  <c r="J5" i="26"/>
  <c r="W5" i="26"/>
  <c r="X5" i="26"/>
  <c r="Y5" i="26"/>
  <c r="Z5" i="26" s="1"/>
  <c r="AI5" i="26"/>
  <c r="Q5" i="26" s="1"/>
  <c r="AJ5" i="26"/>
  <c r="R5" i="26" s="1"/>
  <c r="AK5" i="26"/>
  <c r="S5" i="26" s="1"/>
  <c r="AL5" i="26"/>
  <c r="AN5" i="26" s="1"/>
  <c r="AM5" i="26"/>
  <c r="AU5" i="26"/>
  <c r="AV5" i="26"/>
  <c r="AW5" i="26" s="1"/>
  <c r="BD5" i="26"/>
  <c r="BE5" i="26"/>
  <c r="BF5" i="26"/>
  <c r="BM5" i="26"/>
  <c r="BO5" i="26" s="1"/>
  <c r="BN5" i="26"/>
  <c r="BV5" i="26"/>
  <c r="BX5" i="26" s="1"/>
  <c r="BW5" i="26"/>
  <c r="CE5" i="26"/>
  <c r="CF5" i="26"/>
  <c r="CG5" i="26"/>
  <c r="H6" i="26"/>
  <c r="I6" i="26"/>
  <c r="J6" i="26"/>
  <c r="W6" i="26"/>
  <c r="X6" i="26"/>
  <c r="Y6" i="26"/>
  <c r="Z6" i="26" s="1"/>
  <c r="AI6" i="26"/>
  <c r="AL6" i="26" s="1"/>
  <c r="AN6" i="26" s="1"/>
  <c r="AJ6" i="26"/>
  <c r="R6" i="26" s="1"/>
  <c r="AK6" i="26"/>
  <c r="S6" i="26" s="1"/>
  <c r="AM6" i="26"/>
  <c r="AU6" i="26"/>
  <c r="AV6" i="26"/>
  <c r="AW6" i="26"/>
  <c r="BD6" i="26"/>
  <c r="BE6" i="26"/>
  <c r="BF6" i="26"/>
  <c r="H7" i="26"/>
  <c r="J7" i="26" s="1"/>
  <c r="I7" i="26"/>
  <c r="W7" i="26"/>
  <c r="X7" i="26"/>
  <c r="Y7" i="26"/>
  <c r="AA7" i="26" s="1"/>
  <c r="Z7" i="26"/>
  <c r="AB7" i="26" s="1"/>
  <c r="AI7" i="26"/>
  <c r="Q7" i="26" s="1"/>
  <c r="AJ7" i="26"/>
  <c r="AM7" i="26" s="1"/>
  <c r="AK7" i="26"/>
  <c r="S7" i="26" s="1"/>
  <c r="AU7" i="26"/>
  <c r="AV7" i="26"/>
  <c r="AW7" i="26"/>
  <c r="BD7" i="26"/>
  <c r="BF7" i="26" s="1"/>
  <c r="BE7" i="26"/>
  <c r="BM7" i="26"/>
  <c r="BO7" i="26" s="1"/>
  <c r="BN7" i="26"/>
  <c r="BV7" i="26"/>
  <c r="BW7" i="26"/>
  <c r="BX7" i="26"/>
  <c r="CE7" i="26"/>
  <c r="CF7" i="26"/>
  <c r="CG7" i="26"/>
  <c r="BO69" i="16" l="1"/>
  <c r="T5" i="26"/>
  <c r="U5" i="26"/>
  <c r="T7" i="26"/>
  <c r="T6" i="26"/>
  <c r="U6" i="26"/>
  <c r="T4" i="26"/>
  <c r="U4" i="26"/>
  <c r="R7" i="26"/>
  <c r="U7" i="26" s="1"/>
  <c r="Q6" i="26"/>
  <c r="AL7" i="26"/>
  <c r="AN7" i="26" s="1"/>
  <c r="AA6" i="26"/>
  <c r="AB6" i="26" s="1"/>
  <c r="AA5" i="26"/>
  <c r="AB5" i="26" s="1"/>
  <c r="AA4" i="26"/>
  <c r="AB4" i="26" s="1"/>
  <c r="V6" i="26" l="1"/>
  <c r="V5" i="26"/>
  <c r="V4" i="26"/>
  <c r="V7" i="26"/>
  <c r="W51" i="1" l="1"/>
  <c r="AC5" i="2" l="1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U5" i="2"/>
  <c r="W5" i="2" s="1"/>
  <c r="V5" i="2"/>
  <c r="U6" i="2"/>
  <c r="W6" i="2" s="1"/>
  <c r="V6" i="2"/>
  <c r="U7" i="2"/>
  <c r="V7" i="2"/>
  <c r="W7" i="2"/>
  <c r="U8" i="2"/>
  <c r="V8" i="2"/>
  <c r="W8" i="2"/>
  <c r="U9" i="2"/>
  <c r="W9" i="2" s="1"/>
  <c r="V9" i="2"/>
  <c r="U10" i="2"/>
  <c r="W10" i="2" s="1"/>
  <c r="V10" i="2"/>
  <c r="U11" i="2"/>
  <c r="V11" i="2"/>
  <c r="W11" i="2"/>
  <c r="U12" i="2"/>
  <c r="V12" i="2"/>
  <c r="W12" i="2"/>
  <c r="U13" i="2"/>
  <c r="W13" i="2" s="1"/>
  <c r="V13" i="2"/>
  <c r="U14" i="2"/>
  <c r="W14" i="2" s="1"/>
  <c r="V14" i="2"/>
  <c r="U15" i="2"/>
  <c r="V15" i="2"/>
  <c r="W15" i="2"/>
  <c r="U16" i="2"/>
  <c r="V16" i="2"/>
  <c r="W16" i="2"/>
  <c r="U17" i="2"/>
  <c r="W17" i="2" s="1"/>
  <c r="V17" i="2"/>
  <c r="U18" i="2"/>
  <c r="W18" i="2" s="1"/>
  <c r="V18" i="2"/>
  <c r="U19" i="2"/>
  <c r="V19" i="2"/>
  <c r="W19" i="2"/>
  <c r="U20" i="2"/>
  <c r="V20" i="2"/>
  <c r="W20" i="2"/>
  <c r="U21" i="2"/>
  <c r="W21" i="2" s="1"/>
  <c r="V21" i="2"/>
  <c r="U22" i="2"/>
  <c r="W22" i="2" s="1"/>
  <c r="V22" i="2"/>
  <c r="U23" i="2"/>
  <c r="V23" i="2"/>
  <c r="W23" i="2"/>
  <c r="U24" i="2"/>
  <c r="V24" i="2"/>
  <c r="W24" i="2"/>
  <c r="U25" i="2"/>
  <c r="W25" i="2" s="1"/>
  <c r="V25" i="2"/>
  <c r="U26" i="2"/>
  <c r="W26" i="2" s="1"/>
  <c r="V26" i="2"/>
  <c r="U27" i="2"/>
  <c r="V27" i="2"/>
  <c r="W27" i="2"/>
  <c r="U28" i="2"/>
  <c r="V28" i="2"/>
  <c r="W28" i="2"/>
  <c r="U29" i="2"/>
  <c r="W29" i="2" s="1"/>
  <c r="V29" i="2"/>
  <c r="U30" i="2"/>
  <c r="W30" i="2" s="1"/>
  <c r="V30" i="2"/>
  <c r="U31" i="2"/>
  <c r="V31" i="2"/>
  <c r="W31" i="2"/>
  <c r="U32" i="2"/>
  <c r="V32" i="2"/>
  <c r="W32" i="2"/>
  <c r="U33" i="2"/>
  <c r="W33" i="2" s="1"/>
  <c r="V33" i="2"/>
  <c r="U34" i="2"/>
  <c r="W34" i="2" s="1"/>
  <c r="V34" i="2"/>
  <c r="U35" i="2"/>
  <c r="V35" i="2"/>
  <c r="W35" i="2"/>
  <c r="U36" i="2"/>
  <c r="V36" i="2"/>
  <c r="W36" i="2"/>
  <c r="U37" i="2"/>
  <c r="W37" i="2" s="1"/>
  <c r="V37" i="2"/>
  <c r="U38" i="2"/>
  <c r="W38" i="2" s="1"/>
  <c r="V38" i="2"/>
  <c r="U39" i="2"/>
  <c r="V39" i="2"/>
  <c r="W39" i="2"/>
  <c r="U40" i="2"/>
  <c r="V40" i="2"/>
  <c r="W40" i="2"/>
  <c r="U41" i="2"/>
  <c r="W41" i="2" s="1"/>
  <c r="V41" i="2"/>
  <c r="U42" i="2"/>
  <c r="W42" i="2" s="1"/>
  <c r="V42" i="2"/>
  <c r="U43" i="2"/>
  <c r="V43" i="2"/>
  <c r="W43" i="2"/>
  <c r="U44" i="2"/>
  <c r="V44" i="2"/>
  <c r="W44" i="2"/>
  <c r="U45" i="2"/>
  <c r="W45" i="2" s="1"/>
  <c r="V45" i="2"/>
  <c r="U46" i="2"/>
  <c r="W46" i="2" s="1"/>
  <c r="V46" i="2"/>
  <c r="U47" i="2"/>
  <c r="V47" i="2"/>
  <c r="W47" i="2"/>
  <c r="U48" i="2"/>
  <c r="V48" i="2"/>
  <c r="W48" i="2"/>
  <c r="U49" i="2"/>
  <c r="W49" i="2" s="1"/>
  <c r="V49" i="2"/>
  <c r="U50" i="2"/>
  <c r="W50" i="2" s="1"/>
  <c r="V50" i="2"/>
  <c r="U51" i="2"/>
  <c r="V51" i="2"/>
  <c r="W51" i="2"/>
  <c r="U52" i="2"/>
  <c r="V52" i="2"/>
  <c r="W52" i="2"/>
  <c r="U53" i="2"/>
  <c r="W53" i="2" s="1"/>
  <c r="V53" i="2"/>
  <c r="U54" i="2"/>
  <c r="W54" i="2" s="1"/>
  <c r="V54" i="2"/>
  <c r="U55" i="2"/>
  <c r="V55" i="2"/>
  <c r="W55" i="2"/>
  <c r="U56" i="2"/>
  <c r="V56" i="2"/>
  <c r="W56" i="2"/>
  <c r="U57" i="2"/>
  <c r="W57" i="2" s="1"/>
  <c r="V57" i="2"/>
  <c r="U58" i="2"/>
  <c r="W58" i="2" s="1"/>
  <c r="V58" i="2"/>
  <c r="U59" i="2"/>
  <c r="V59" i="2"/>
  <c r="W59" i="2"/>
  <c r="U60" i="2"/>
  <c r="V60" i="2"/>
  <c r="W60" i="2"/>
  <c r="U61" i="2"/>
  <c r="W61" i="2" s="1"/>
  <c r="V61" i="2"/>
  <c r="U62" i="2"/>
  <c r="W62" i="2" s="1"/>
  <c r="V62" i="2"/>
  <c r="U63" i="2"/>
  <c r="V63" i="2"/>
  <c r="W63" i="2"/>
  <c r="U64" i="2"/>
  <c r="V64" i="2"/>
  <c r="W64" i="2"/>
  <c r="U65" i="2"/>
  <c r="W65" i="2" s="1"/>
  <c r="V65" i="2"/>
  <c r="U66" i="2"/>
  <c r="W66" i="2" s="1"/>
  <c r="V66" i="2"/>
  <c r="U67" i="2"/>
  <c r="V67" i="2"/>
  <c r="W67" i="2"/>
  <c r="U68" i="2"/>
  <c r="V68" i="2"/>
  <c r="W68" i="2"/>
  <c r="U69" i="2"/>
  <c r="W69" i="2" s="1"/>
  <c r="V69" i="2"/>
  <c r="U70" i="2"/>
  <c r="W70" i="2" s="1"/>
  <c r="V70" i="2"/>
  <c r="U71" i="2"/>
  <c r="V71" i="2"/>
  <c r="W71" i="2"/>
  <c r="U72" i="2"/>
  <c r="V72" i="2"/>
  <c r="W72" i="2"/>
  <c r="U73" i="2"/>
  <c r="W73" i="2" s="1"/>
  <c r="V73" i="2"/>
  <c r="U74" i="2"/>
  <c r="W74" i="2" s="1"/>
  <c r="V74" i="2"/>
  <c r="U75" i="2"/>
  <c r="V75" i="2"/>
  <c r="W75" i="2"/>
  <c r="U76" i="2"/>
  <c r="V76" i="2"/>
  <c r="W76" i="2"/>
  <c r="U77" i="2"/>
  <c r="W77" i="2" s="1"/>
  <c r="V77" i="2"/>
  <c r="U78" i="2"/>
  <c r="W78" i="2" s="1"/>
  <c r="V78" i="2"/>
  <c r="U79" i="2"/>
  <c r="V79" i="2"/>
  <c r="W79" i="2"/>
  <c r="U80" i="2"/>
  <c r="V80" i="2"/>
  <c r="W80" i="2"/>
  <c r="U81" i="2"/>
  <c r="W81" i="2" s="1"/>
  <c r="V81" i="2"/>
  <c r="U82" i="2"/>
  <c r="W82" i="2" s="1"/>
  <c r="V82" i="2"/>
  <c r="U83" i="2"/>
  <c r="V83" i="2"/>
  <c r="W83" i="2"/>
  <c r="U84" i="2"/>
  <c r="V84" i="2"/>
  <c r="W84" i="2"/>
  <c r="U85" i="2"/>
  <c r="W85" i="2" s="1"/>
  <c r="V85" i="2"/>
  <c r="U86" i="2"/>
  <c r="W86" i="2" s="1"/>
  <c r="V86" i="2"/>
  <c r="U87" i="2"/>
  <c r="V87" i="2"/>
  <c r="W87" i="2"/>
  <c r="U88" i="2"/>
  <c r="V88" i="2"/>
  <c r="W88" i="2"/>
  <c r="U89" i="2"/>
  <c r="W89" i="2" s="1"/>
  <c r="V89" i="2"/>
  <c r="U90" i="2"/>
  <c r="W90" i="2" s="1"/>
  <c r="V90" i="2"/>
  <c r="U91" i="2"/>
  <c r="V91" i="2"/>
  <c r="W91" i="2"/>
  <c r="U92" i="2"/>
  <c r="V92" i="2"/>
  <c r="W92" i="2"/>
  <c r="U93" i="2"/>
  <c r="W93" i="2" s="1"/>
  <c r="V93" i="2"/>
  <c r="U94" i="2"/>
  <c r="W94" i="2" s="1"/>
  <c r="V94" i="2"/>
  <c r="U95" i="2"/>
  <c r="V95" i="2"/>
  <c r="W95" i="2"/>
  <c r="U96" i="2"/>
  <c r="V96" i="2"/>
  <c r="W96" i="2"/>
  <c r="U97" i="2"/>
  <c r="W97" i="2" s="1"/>
  <c r="V97" i="2"/>
  <c r="U98" i="2"/>
  <c r="W98" i="2" s="1"/>
  <c r="V98" i="2"/>
  <c r="U99" i="2"/>
  <c r="V99" i="2"/>
  <c r="W99" i="2"/>
  <c r="U100" i="2"/>
  <c r="V100" i="2"/>
  <c r="W100" i="2"/>
  <c r="U101" i="2"/>
  <c r="W101" i="2" s="1"/>
  <c r="V101" i="2"/>
  <c r="U102" i="2"/>
  <c r="W102" i="2" s="1"/>
  <c r="V102" i="2"/>
  <c r="U103" i="2"/>
  <c r="V103" i="2"/>
  <c r="W103" i="2"/>
  <c r="U104" i="2"/>
  <c r="V104" i="2"/>
  <c r="W104" i="2"/>
  <c r="U105" i="2"/>
  <c r="W105" i="2" s="1"/>
  <c r="V105" i="2"/>
  <c r="U106" i="2"/>
  <c r="W106" i="2" s="1"/>
  <c r="V106" i="2"/>
  <c r="U107" i="2"/>
  <c r="V107" i="2"/>
  <c r="W107" i="2"/>
  <c r="U108" i="2"/>
  <c r="V108" i="2"/>
  <c r="W108" i="2"/>
  <c r="U109" i="2"/>
  <c r="W109" i="2" s="1"/>
  <c r="V109" i="2"/>
  <c r="U110" i="2"/>
  <c r="W110" i="2" s="1"/>
  <c r="V110" i="2"/>
  <c r="U111" i="2"/>
  <c r="V111" i="2"/>
  <c r="W111" i="2"/>
  <c r="U112" i="2"/>
  <c r="V112" i="2"/>
  <c r="W112" i="2"/>
  <c r="U113" i="2"/>
  <c r="W113" i="2" s="1"/>
  <c r="V113" i="2"/>
  <c r="U114" i="2"/>
  <c r="W114" i="2" s="1"/>
  <c r="V114" i="2"/>
  <c r="U115" i="2"/>
  <c r="V115" i="2"/>
  <c r="W115" i="2"/>
  <c r="U116" i="2"/>
  <c r="V116" i="2"/>
  <c r="W116" i="2"/>
  <c r="U117" i="2"/>
  <c r="W117" i="2" s="1"/>
  <c r="V117" i="2"/>
  <c r="U118" i="2"/>
  <c r="W118" i="2" s="1"/>
  <c r="V118" i="2"/>
  <c r="U119" i="2"/>
  <c r="V119" i="2"/>
  <c r="W119" i="2"/>
  <c r="U120" i="2"/>
  <c r="V120" i="2"/>
  <c r="W120" i="2"/>
  <c r="U121" i="2"/>
  <c r="W121" i="2" s="1"/>
  <c r="V121" i="2"/>
  <c r="U122" i="2"/>
  <c r="W122" i="2" s="1"/>
  <c r="V122" i="2"/>
  <c r="U123" i="2"/>
  <c r="V123" i="2"/>
  <c r="W123" i="2"/>
  <c r="U124" i="2"/>
  <c r="V124" i="2"/>
  <c r="W124" i="2"/>
  <c r="U125" i="2"/>
  <c r="W125" i="2" s="1"/>
  <c r="V125" i="2"/>
  <c r="U126" i="2"/>
  <c r="W126" i="2" s="1"/>
  <c r="V126" i="2"/>
  <c r="U127" i="2"/>
  <c r="V127" i="2"/>
  <c r="W127" i="2"/>
  <c r="U128" i="2"/>
  <c r="V128" i="2"/>
  <c r="W128" i="2"/>
  <c r="U129" i="2"/>
  <c r="W129" i="2" s="1"/>
  <c r="V129" i="2"/>
  <c r="U130" i="2"/>
  <c r="W130" i="2" s="1"/>
  <c r="V130" i="2"/>
  <c r="U131" i="2"/>
  <c r="V131" i="2"/>
  <c r="W131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4" i="1" l="1"/>
  <c r="X4" i="1"/>
  <c r="I5" i="2" l="1"/>
  <c r="J5" i="2"/>
  <c r="I6" i="2"/>
  <c r="J6" i="2"/>
  <c r="I7" i="2"/>
  <c r="J7" i="2"/>
  <c r="I8" i="2"/>
  <c r="J8" i="2"/>
  <c r="K8" i="2" s="1"/>
  <c r="I9" i="2"/>
  <c r="J9" i="2"/>
  <c r="I10" i="2"/>
  <c r="J10" i="2"/>
  <c r="I11" i="2"/>
  <c r="J11" i="2"/>
  <c r="I12" i="2"/>
  <c r="J12" i="2"/>
  <c r="K12" i="2" s="1"/>
  <c r="I13" i="2"/>
  <c r="J13" i="2"/>
  <c r="I14" i="2"/>
  <c r="J14" i="2"/>
  <c r="I15" i="2"/>
  <c r="J15" i="2"/>
  <c r="I16" i="2"/>
  <c r="J16" i="2"/>
  <c r="K16" i="2" s="1"/>
  <c r="I17" i="2"/>
  <c r="J17" i="2"/>
  <c r="I18" i="2"/>
  <c r="J18" i="2"/>
  <c r="I19" i="2"/>
  <c r="J19" i="2"/>
  <c r="I20" i="2"/>
  <c r="J20" i="2"/>
  <c r="K20" i="2" s="1"/>
  <c r="I21" i="2"/>
  <c r="J21" i="2"/>
  <c r="I22" i="2"/>
  <c r="J22" i="2"/>
  <c r="I23" i="2"/>
  <c r="J23" i="2"/>
  <c r="I24" i="2"/>
  <c r="J24" i="2"/>
  <c r="K24" i="2" s="1"/>
  <c r="I25" i="2"/>
  <c r="J25" i="2"/>
  <c r="I26" i="2"/>
  <c r="J26" i="2"/>
  <c r="I27" i="2"/>
  <c r="J27" i="2"/>
  <c r="I28" i="2"/>
  <c r="J28" i="2"/>
  <c r="K28" i="2" s="1"/>
  <c r="I29" i="2"/>
  <c r="J29" i="2"/>
  <c r="I30" i="2"/>
  <c r="J30" i="2"/>
  <c r="I31" i="2"/>
  <c r="J31" i="2"/>
  <c r="I32" i="2"/>
  <c r="J32" i="2"/>
  <c r="K32" i="2" s="1"/>
  <c r="I33" i="2"/>
  <c r="J33" i="2"/>
  <c r="I34" i="2"/>
  <c r="J34" i="2"/>
  <c r="I35" i="2"/>
  <c r="J35" i="2"/>
  <c r="I36" i="2"/>
  <c r="J36" i="2"/>
  <c r="K36" i="2" s="1"/>
  <c r="I37" i="2"/>
  <c r="J37" i="2"/>
  <c r="I38" i="2"/>
  <c r="J38" i="2"/>
  <c r="I39" i="2"/>
  <c r="J39" i="2"/>
  <c r="I40" i="2"/>
  <c r="J40" i="2"/>
  <c r="K40" i="2" s="1"/>
  <c r="I41" i="2"/>
  <c r="J41" i="2"/>
  <c r="I42" i="2"/>
  <c r="J42" i="2"/>
  <c r="I43" i="2"/>
  <c r="J43" i="2"/>
  <c r="I44" i="2"/>
  <c r="J44" i="2"/>
  <c r="K44" i="2" s="1"/>
  <c r="I45" i="2"/>
  <c r="J45" i="2"/>
  <c r="I46" i="2"/>
  <c r="J46" i="2"/>
  <c r="I47" i="2"/>
  <c r="J47" i="2"/>
  <c r="I48" i="2"/>
  <c r="J48" i="2"/>
  <c r="K48" i="2" s="1"/>
  <c r="I49" i="2"/>
  <c r="J49" i="2"/>
  <c r="I50" i="2"/>
  <c r="J50" i="2"/>
  <c r="I51" i="2"/>
  <c r="J51" i="2"/>
  <c r="I52" i="2"/>
  <c r="J52" i="2"/>
  <c r="K52" i="2" s="1"/>
  <c r="I53" i="2"/>
  <c r="J53" i="2"/>
  <c r="I54" i="2"/>
  <c r="J54" i="2"/>
  <c r="I55" i="2"/>
  <c r="J55" i="2"/>
  <c r="I56" i="2"/>
  <c r="J56" i="2"/>
  <c r="K56" i="2" s="1"/>
  <c r="I57" i="2"/>
  <c r="J57" i="2"/>
  <c r="I58" i="2"/>
  <c r="J58" i="2"/>
  <c r="I59" i="2"/>
  <c r="J59" i="2"/>
  <c r="I60" i="2"/>
  <c r="J60" i="2"/>
  <c r="K60" i="2" s="1"/>
  <c r="I61" i="2"/>
  <c r="J61" i="2"/>
  <c r="I62" i="2"/>
  <c r="J62" i="2"/>
  <c r="I63" i="2"/>
  <c r="J63" i="2"/>
  <c r="I64" i="2"/>
  <c r="J64" i="2"/>
  <c r="K64" i="2" s="1"/>
  <c r="I65" i="2"/>
  <c r="J65" i="2"/>
  <c r="I66" i="2"/>
  <c r="J66" i="2"/>
  <c r="I67" i="2"/>
  <c r="J67" i="2"/>
  <c r="I68" i="2"/>
  <c r="J68" i="2"/>
  <c r="K68" i="2" s="1"/>
  <c r="I69" i="2"/>
  <c r="J69" i="2"/>
  <c r="I70" i="2"/>
  <c r="J70" i="2"/>
  <c r="I71" i="2"/>
  <c r="J71" i="2"/>
  <c r="I72" i="2"/>
  <c r="J72" i="2"/>
  <c r="K72" i="2" s="1"/>
  <c r="I73" i="2"/>
  <c r="J73" i="2"/>
  <c r="I74" i="2"/>
  <c r="J74" i="2"/>
  <c r="I75" i="2"/>
  <c r="J75" i="2"/>
  <c r="I76" i="2"/>
  <c r="J76" i="2"/>
  <c r="K76" i="2" s="1"/>
  <c r="I77" i="2"/>
  <c r="J77" i="2"/>
  <c r="I78" i="2"/>
  <c r="J78" i="2"/>
  <c r="I79" i="2"/>
  <c r="J79" i="2"/>
  <c r="I80" i="2"/>
  <c r="J80" i="2"/>
  <c r="K80" i="2" s="1"/>
  <c r="I81" i="2"/>
  <c r="J81" i="2"/>
  <c r="I82" i="2"/>
  <c r="J82" i="2"/>
  <c r="I83" i="2"/>
  <c r="J83" i="2"/>
  <c r="I84" i="2"/>
  <c r="J84" i="2"/>
  <c r="K84" i="2" s="1"/>
  <c r="I85" i="2"/>
  <c r="J85" i="2"/>
  <c r="I86" i="2"/>
  <c r="J86" i="2"/>
  <c r="I87" i="2"/>
  <c r="J87" i="2"/>
  <c r="I88" i="2"/>
  <c r="J88" i="2"/>
  <c r="K88" i="2" s="1"/>
  <c r="I89" i="2"/>
  <c r="J89" i="2"/>
  <c r="I90" i="2"/>
  <c r="J90" i="2"/>
  <c r="I91" i="2"/>
  <c r="J91" i="2"/>
  <c r="I92" i="2"/>
  <c r="J92" i="2"/>
  <c r="K92" i="2" s="1"/>
  <c r="I93" i="2"/>
  <c r="J93" i="2"/>
  <c r="I94" i="2"/>
  <c r="J94" i="2"/>
  <c r="I95" i="2"/>
  <c r="J95" i="2"/>
  <c r="I96" i="2"/>
  <c r="J96" i="2"/>
  <c r="K96" i="2" s="1"/>
  <c r="I97" i="2"/>
  <c r="J97" i="2"/>
  <c r="I98" i="2"/>
  <c r="J98" i="2"/>
  <c r="I99" i="2"/>
  <c r="J99" i="2"/>
  <c r="I100" i="2"/>
  <c r="J100" i="2"/>
  <c r="K100" i="2" s="1"/>
  <c r="I101" i="2"/>
  <c r="J101" i="2"/>
  <c r="I102" i="2"/>
  <c r="J102" i="2"/>
  <c r="I103" i="2"/>
  <c r="J103" i="2"/>
  <c r="I104" i="2"/>
  <c r="J104" i="2"/>
  <c r="K104" i="2" s="1"/>
  <c r="I105" i="2"/>
  <c r="J105" i="2"/>
  <c r="I106" i="2"/>
  <c r="J106" i="2"/>
  <c r="I107" i="2"/>
  <c r="J107" i="2"/>
  <c r="I108" i="2"/>
  <c r="J108" i="2"/>
  <c r="K108" i="2" s="1"/>
  <c r="I109" i="2"/>
  <c r="J109" i="2"/>
  <c r="I110" i="2"/>
  <c r="J110" i="2"/>
  <c r="I111" i="2"/>
  <c r="J111" i="2"/>
  <c r="I112" i="2"/>
  <c r="J112" i="2"/>
  <c r="K112" i="2" s="1"/>
  <c r="I113" i="2"/>
  <c r="J113" i="2"/>
  <c r="I114" i="2"/>
  <c r="J114" i="2"/>
  <c r="I115" i="2"/>
  <c r="J115" i="2"/>
  <c r="I116" i="2"/>
  <c r="J116" i="2"/>
  <c r="K116" i="2" s="1"/>
  <c r="I117" i="2"/>
  <c r="J117" i="2"/>
  <c r="I118" i="2"/>
  <c r="J118" i="2"/>
  <c r="I119" i="2"/>
  <c r="J119" i="2"/>
  <c r="I120" i="2"/>
  <c r="J120" i="2"/>
  <c r="K120" i="2" s="1"/>
  <c r="I121" i="2"/>
  <c r="J121" i="2"/>
  <c r="I122" i="2"/>
  <c r="J122" i="2"/>
  <c r="I123" i="2"/>
  <c r="J123" i="2"/>
  <c r="I124" i="2"/>
  <c r="J124" i="2"/>
  <c r="K124" i="2" s="1"/>
  <c r="I125" i="2"/>
  <c r="J125" i="2"/>
  <c r="I126" i="2"/>
  <c r="J126" i="2"/>
  <c r="I127" i="2"/>
  <c r="J127" i="2"/>
  <c r="I128" i="2"/>
  <c r="J128" i="2"/>
  <c r="K128" i="2" s="1"/>
  <c r="I129" i="2"/>
  <c r="J129" i="2"/>
  <c r="I130" i="2"/>
  <c r="J130" i="2"/>
  <c r="I131" i="2"/>
  <c r="J131" i="2"/>
  <c r="J4" i="2"/>
  <c r="I4" i="2"/>
  <c r="K4" i="2" s="1"/>
  <c r="Y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4" i="2"/>
  <c r="K131" i="2" l="1"/>
  <c r="K129" i="2"/>
  <c r="K127" i="2"/>
  <c r="K125" i="2"/>
  <c r="K123" i="2"/>
  <c r="K121" i="2"/>
  <c r="K119" i="2"/>
  <c r="K117" i="2"/>
  <c r="K115" i="2"/>
  <c r="K113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1" i="2"/>
  <c r="K79" i="2"/>
  <c r="K77" i="2"/>
  <c r="K75" i="2"/>
  <c r="K73" i="2"/>
  <c r="K71" i="2"/>
  <c r="K69" i="2"/>
  <c r="K67" i="2"/>
  <c r="K63" i="2"/>
  <c r="K61" i="2"/>
  <c r="K57" i="2"/>
  <c r="K55" i="2"/>
  <c r="K51" i="2"/>
  <c r="K49" i="2"/>
  <c r="K45" i="2"/>
  <c r="K43" i="2"/>
  <c r="K41" i="2"/>
  <c r="K39" i="2"/>
  <c r="K65" i="2"/>
  <c r="K59" i="2"/>
  <c r="K53" i="2"/>
  <c r="K47" i="2"/>
  <c r="K37" i="2"/>
  <c r="K35" i="2"/>
  <c r="K33" i="2"/>
  <c r="K31" i="2"/>
  <c r="K29" i="2"/>
  <c r="K27" i="2"/>
  <c r="K25" i="2"/>
  <c r="K23" i="2"/>
  <c r="K21" i="2"/>
  <c r="K19" i="2"/>
  <c r="K17" i="2"/>
  <c r="K15" i="2"/>
  <c r="K13" i="2"/>
  <c r="K11" i="2"/>
  <c r="K9" i="2"/>
  <c r="K7" i="2"/>
  <c r="K5" i="2"/>
  <c r="K130" i="2"/>
  <c r="K126" i="2"/>
  <c r="K122" i="2"/>
  <c r="K118" i="2"/>
  <c r="K114" i="2"/>
  <c r="K110" i="2"/>
  <c r="K106" i="2"/>
  <c r="K102" i="2"/>
  <c r="K98" i="2"/>
  <c r="K94" i="2"/>
  <c r="K90" i="2"/>
  <c r="K86" i="2"/>
  <c r="K82" i="2"/>
  <c r="K78" i="2"/>
  <c r="K74" i="2"/>
  <c r="K70" i="2"/>
  <c r="K66" i="2"/>
  <c r="K62" i="2"/>
  <c r="K58" i="2"/>
  <c r="K54" i="2"/>
  <c r="K50" i="2"/>
  <c r="K46" i="2"/>
  <c r="K42" i="2"/>
  <c r="K38" i="2"/>
  <c r="K34" i="2"/>
  <c r="K30" i="2"/>
  <c r="K26" i="2"/>
  <c r="K22" i="2"/>
  <c r="K18" i="2"/>
  <c r="K14" i="2"/>
  <c r="K10" i="2"/>
  <c r="K6" i="2"/>
  <c r="Z4" i="1"/>
  <c r="AA4" i="1" l="1"/>
  <c r="AB4" i="1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4" i="2"/>
  <c r="AC4" i="1" l="1"/>
  <c r="AA4" i="2"/>
  <c r="AB4" i="2"/>
  <c r="AC4" i="2" s="1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L4" i="18" l="1"/>
  <c r="M4" i="18"/>
  <c r="N4" i="18"/>
  <c r="L5" i="18"/>
  <c r="M5" i="18"/>
  <c r="N5" i="18"/>
  <c r="L6" i="18"/>
  <c r="M6" i="18"/>
  <c r="N6" i="18"/>
  <c r="L7" i="18"/>
  <c r="M7" i="18"/>
  <c r="N7" i="18"/>
  <c r="O7" i="18" s="1"/>
  <c r="L8" i="18"/>
  <c r="M8" i="18"/>
  <c r="N8" i="18"/>
  <c r="L9" i="18"/>
  <c r="O9" i="18" s="1"/>
  <c r="Q9" i="18" s="1"/>
  <c r="M9" i="18"/>
  <c r="N9" i="18"/>
  <c r="L10" i="18"/>
  <c r="M10" i="18"/>
  <c r="P10" i="18" s="1"/>
  <c r="N10" i="18"/>
  <c r="L11" i="18"/>
  <c r="M11" i="18"/>
  <c r="N11" i="18"/>
  <c r="O11" i="18" s="1"/>
  <c r="L12" i="18"/>
  <c r="M12" i="18"/>
  <c r="N12" i="18"/>
  <c r="L13" i="18"/>
  <c r="O13" i="18" s="1"/>
  <c r="Q13" i="18" s="1"/>
  <c r="M13" i="18"/>
  <c r="N13" i="18"/>
  <c r="L14" i="18"/>
  <c r="M14" i="18"/>
  <c r="P14" i="18" s="1"/>
  <c r="N14" i="18"/>
  <c r="L15" i="18"/>
  <c r="M15" i="18"/>
  <c r="N15" i="18"/>
  <c r="O15" i="18" s="1"/>
  <c r="L16" i="18"/>
  <c r="M16" i="18"/>
  <c r="N16" i="18"/>
  <c r="L17" i="18"/>
  <c r="O17" i="18" s="1"/>
  <c r="Q17" i="18" s="1"/>
  <c r="M17" i="18"/>
  <c r="N17" i="18"/>
  <c r="L18" i="18"/>
  <c r="M18" i="18"/>
  <c r="P18" i="18" s="1"/>
  <c r="N18" i="18"/>
  <c r="L19" i="18"/>
  <c r="M19" i="18"/>
  <c r="N19" i="18"/>
  <c r="O19" i="18" s="1"/>
  <c r="L20" i="18"/>
  <c r="M20" i="18"/>
  <c r="N20" i="18"/>
  <c r="L21" i="18"/>
  <c r="O21" i="18" s="1"/>
  <c r="M21" i="18"/>
  <c r="N21" i="18"/>
  <c r="L22" i="18"/>
  <c r="M22" i="18"/>
  <c r="P22" i="18" s="1"/>
  <c r="N22" i="18"/>
  <c r="L23" i="18"/>
  <c r="M23" i="18"/>
  <c r="N23" i="18"/>
  <c r="O23" i="18" s="1"/>
  <c r="L24" i="18"/>
  <c r="M24" i="18"/>
  <c r="N24" i="18"/>
  <c r="L25" i="18"/>
  <c r="O25" i="18" s="1"/>
  <c r="Q25" i="18" s="1"/>
  <c r="M25" i="18"/>
  <c r="N25" i="18"/>
  <c r="L26" i="18"/>
  <c r="M26" i="18"/>
  <c r="P26" i="18" s="1"/>
  <c r="N26" i="18"/>
  <c r="L27" i="18"/>
  <c r="M27" i="18"/>
  <c r="N27" i="18"/>
  <c r="O27" i="18" s="1"/>
  <c r="L28" i="18"/>
  <c r="M28" i="18"/>
  <c r="N28" i="18"/>
  <c r="L29" i="18"/>
  <c r="O29" i="18" s="1"/>
  <c r="Q29" i="18" s="1"/>
  <c r="M29" i="18"/>
  <c r="N29" i="18"/>
  <c r="L30" i="18"/>
  <c r="M30" i="18"/>
  <c r="P30" i="18" s="1"/>
  <c r="N30" i="18"/>
  <c r="L31" i="18"/>
  <c r="M31" i="18"/>
  <c r="N31" i="18"/>
  <c r="O31" i="18" s="1"/>
  <c r="L32" i="18"/>
  <c r="M32" i="18"/>
  <c r="N32" i="18"/>
  <c r="L33" i="18"/>
  <c r="O33" i="18" s="1"/>
  <c r="Q33" i="18" s="1"/>
  <c r="M33" i="18"/>
  <c r="N33" i="18"/>
  <c r="L34" i="18"/>
  <c r="M34" i="18"/>
  <c r="P34" i="18" s="1"/>
  <c r="N34" i="18"/>
  <c r="L35" i="18"/>
  <c r="M35" i="18"/>
  <c r="N35" i="18"/>
  <c r="O35" i="18" s="1"/>
  <c r="L36" i="18"/>
  <c r="M36" i="18"/>
  <c r="N36" i="18"/>
  <c r="L37" i="18"/>
  <c r="O37" i="18" s="1"/>
  <c r="M37" i="18"/>
  <c r="N37" i="18"/>
  <c r="L38" i="18"/>
  <c r="M38" i="18"/>
  <c r="P38" i="18" s="1"/>
  <c r="N38" i="18"/>
  <c r="L39" i="18"/>
  <c r="M39" i="18"/>
  <c r="N39" i="18"/>
  <c r="O39" i="18" s="1"/>
  <c r="L40" i="18"/>
  <c r="M40" i="18"/>
  <c r="N40" i="18"/>
  <c r="L41" i="18"/>
  <c r="O41" i="18" s="1"/>
  <c r="Q41" i="18" s="1"/>
  <c r="M41" i="18"/>
  <c r="N41" i="18"/>
  <c r="L42" i="18"/>
  <c r="M42" i="18"/>
  <c r="P42" i="18" s="1"/>
  <c r="N42" i="18"/>
  <c r="L43" i="18"/>
  <c r="M43" i="18"/>
  <c r="N43" i="18"/>
  <c r="O43" i="18" s="1"/>
  <c r="L44" i="18"/>
  <c r="M44" i="18"/>
  <c r="N44" i="18"/>
  <c r="L45" i="18"/>
  <c r="O45" i="18" s="1"/>
  <c r="Q45" i="18" s="1"/>
  <c r="M45" i="18"/>
  <c r="N45" i="18"/>
  <c r="L46" i="18"/>
  <c r="M46" i="18"/>
  <c r="P46" i="18" s="1"/>
  <c r="N46" i="18"/>
  <c r="L47" i="18"/>
  <c r="M47" i="18"/>
  <c r="N47" i="18"/>
  <c r="O47" i="18" s="1"/>
  <c r="L48" i="18"/>
  <c r="M48" i="18"/>
  <c r="N48" i="18"/>
  <c r="L49" i="18"/>
  <c r="O49" i="18" s="1"/>
  <c r="Q49" i="18" s="1"/>
  <c r="M49" i="18"/>
  <c r="N49" i="18"/>
  <c r="L50" i="18"/>
  <c r="M50" i="18"/>
  <c r="P50" i="18" s="1"/>
  <c r="N50" i="18"/>
  <c r="L51" i="18"/>
  <c r="M51" i="18"/>
  <c r="N51" i="18"/>
  <c r="O51" i="18" s="1"/>
  <c r="L52" i="18"/>
  <c r="M52" i="18"/>
  <c r="N52" i="18"/>
  <c r="L53" i="18"/>
  <c r="O53" i="18" s="1"/>
  <c r="M53" i="18"/>
  <c r="N53" i="18"/>
  <c r="L54" i="18"/>
  <c r="M54" i="18"/>
  <c r="P54" i="18" s="1"/>
  <c r="N54" i="18"/>
  <c r="L55" i="18"/>
  <c r="M55" i="18"/>
  <c r="N55" i="18"/>
  <c r="O55" i="18" s="1"/>
  <c r="L56" i="18"/>
  <c r="M56" i="18"/>
  <c r="N56" i="18"/>
  <c r="L57" i="18"/>
  <c r="O57" i="18" s="1"/>
  <c r="Q57" i="18" s="1"/>
  <c r="M57" i="18"/>
  <c r="N57" i="18"/>
  <c r="L58" i="18"/>
  <c r="M58" i="18"/>
  <c r="P58" i="18" s="1"/>
  <c r="N58" i="18"/>
  <c r="L59" i="18"/>
  <c r="M59" i="18"/>
  <c r="N59" i="18"/>
  <c r="O59" i="18" s="1"/>
  <c r="L60" i="18"/>
  <c r="M60" i="18"/>
  <c r="N60" i="18"/>
  <c r="L61" i="18"/>
  <c r="O61" i="18" s="1"/>
  <c r="Q61" i="18" s="1"/>
  <c r="M61" i="18"/>
  <c r="N61" i="18"/>
  <c r="L62" i="18"/>
  <c r="M62" i="18"/>
  <c r="P62" i="18" s="1"/>
  <c r="N62" i="18"/>
  <c r="L63" i="18"/>
  <c r="M63" i="18"/>
  <c r="N63" i="18"/>
  <c r="L64" i="18"/>
  <c r="M64" i="18"/>
  <c r="N64" i="18"/>
  <c r="L65" i="18"/>
  <c r="O65" i="18" s="1"/>
  <c r="Q65" i="18" s="1"/>
  <c r="M65" i="18"/>
  <c r="N65" i="18"/>
  <c r="L66" i="18"/>
  <c r="M66" i="18"/>
  <c r="P66" i="18" s="1"/>
  <c r="N66" i="18"/>
  <c r="L67" i="18"/>
  <c r="M67" i="18"/>
  <c r="N67" i="18"/>
  <c r="L68" i="18"/>
  <c r="M68" i="18"/>
  <c r="N68" i="18"/>
  <c r="L69" i="18"/>
  <c r="O69" i="18" s="1"/>
  <c r="Q69" i="18" s="1"/>
  <c r="M69" i="18"/>
  <c r="N69" i="18"/>
  <c r="L70" i="18"/>
  <c r="M70" i="18"/>
  <c r="P70" i="18" s="1"/>
  <c r="N70" i="18"/>
  <c r="L71" i="18"/>
  <c r="M71" i="18"/>
  <c r="N71" i="18"/>
  <c r="L72" i="18"/>
  <c r="M72" i="18"/>
  <c r="N72" i="18"/>
  <c r="L73" i="18"/>
  <c r="O73" i="18" s="1"/>
  <c r="Q73" i="18" s="1"/>
  <c r="M73" i="18"/>
  <c r="N73" i="18"/>
  <c r="L74" i="18"/>
  <c r="M74" i="18"/>
  <c r="P74" i="18" s="1"/>
  <c r="N74" i="18"/>
  <c r="L75" i="18"/>
  <c r="M75" i="18"/>
  <c r="N75" i="18"/>
  <c r="L76" i="18"/>
  <c r="M76" i="18"/>
  <c r="N76" i="18"/>
  <c r="L77" i="18"/>
  <c r="O77" i="18" s="1"/>
  <c r="Q77" i="18" s="1"/>
  <c r="M77" i="18"/>
  <c r="N77" i="18"/>
  <c r="L78" i="18"/>
  <c r="M78" i="18"/>
  <c r="P78" i="18" s="1"/>
  <c r="N78" i="18"/>
  <c r="L79" i="18"/>
  <c r="M79" i="18"/>
  <c r="N79" i="18"/>
  <c r="L80" i="18"/>
  <c r="M80" i="18"/>
  <c r="N80" i="18"/>
  <c r="L81" i="18"/>
  <c r="O81" i="18" s="1"/>
  <c r="Q81" i="18" s="1"/>
  <c r="M81" i="18"/>
  <c r="N81" i="18"/>
  <c r="L82" i="18"/>
  <c r="M82" i="18"/>
  <c r="P82" i="18" s="1"/>
  <c r="N82" i="18"/>
  <c r="L83" i="18"/>
  <c r="M83" i="18"/>
  <c r="N83" i="18"/>
  <c r="L84" i="18"/>
  <c r="M84" i="18"/>
  <c r="N84" i="18"/>
  <c r="L85" i="18"/>
  <c r="O85" i="18" s="1"/>
  <c r="Q85" i="18" s="1"/>
  <c r="M85" i="18"/>
  <c r="N85" i="18"/>
  <c r="L86" i="18"/>
  <c r="M86" i="18"/>
  <c r="P86" i="18" s="1"/>
  <c r="N86" i="18"/>
  <c r="L87" i="18"/>
  <c r="M87" i="18"/>
  <c r="N87" i="18"/>
  <c r="L88" i="18"/>
  <c r="M88" i="18"/>
  <c r="N88" i="18"/>
  <c r="L89" i="18"/>
  <c r="O89" i="18" s="1"/>
  <c r="Q89" i="18" s="1"/>
  <c r="M89" i="18"/>
  <c r="N89" i="18"/>
  <c r="L90" i="18"/>
  <c r="M90" i="18"/>
  <c r="P90" i="18" s="1"/>
  <c r="N90" i="18"/>
  <c r="L91" i="18"/>
  <c r="M91" i="18"/>
  <c r="N91" i="18"/>
  <c r="L92" i="18"/>
  <c r="M92" i="18"/>
  <c r="N92" i="18"/>
  <c r="L93" i="18"/>
  <c r="O93" i="18" s="1"/>
  <c r="Q93" i="18" s="1"/>
  <c r="M93" i="18"/>
  <c r="N93" i="18"/>
  <c r="L94" i="18"/>
  <c r="M94" i="18"/>
  <c r="P94" i="18" s="1"/>
  <c r="N94" i="18"/>
  <c r="L95" i="18"/>
  <c r="M95" i="18"/>
  <c r="N95" i="18"/>
  <c r="O95" i="18" s="1"/>
  <c r="L96" i="18"/>
  <c r="M96" i="18"/>
  <c r="N96" i="18"/>
  <c r="L97" i="18"/>
  <c r="O97" i="18" s="1"/>
  <c r="Q97" i="18" s="1"/>
  <c r="M97" i="18"/>
  <c r="N97" i="18"/>
  <c r="L98" i="18"/>
  <c r="M98" i="18"/>
  <c r="P98" i="18" s="1"/>
  <c r="N98" i="18"/>
  <c r="L99" i="18"/>
  <c r="M99" i="18"/>
  <c r="N99" i="18"/>
  <c r="L100" i="18"/>
  <c r="M100" i="18"/>
  <c r="N100" i="18"/>
  <c r="L101" i="18"/>
  <c r="O101" i="18" s="1"/>
  <c r="Q101" i="18" s="1"/>
  <c r="M101" i="18"/>
  <c r="N101" i="18"/>
  <c r="L102" i="18"/>
  <c r="M102" i="18"/>
  <c r="P102" i="18" s="1"/>
  <c r="N102" i="18"/>
  <c r="L103" i="18"/>
  <c r="M103" i="18"/>
  <c r="N103" i="18"/>
  <c r="L104" i="18"/>
  <c r="M104" i="18"/>
  <c r="N104" i="18"/>
  <c r="L105" i="18"/>
  <c r="O105" i="18" s="1"/>
  <c r="Q105" i="18" s="1"/>
  <c r="M105" i="18"/>
  <c r="N105" i="18"/>
  <c r="L106" i="18"/>
  <c r="M106" i="18"/>
  <c r="P106" i="18" s="1"/>
  <c r="N106" i="18"/>
  <c r="L107" i="18"/>
  <c r="M107" i="18"/>
  <c r="N107" i="18"/>
  <c r="L108" i="18"/>
  <c r="M108" i="18"/>
  <c r="N108" i="18"/>
  <c r="L109" i="18"/>
  <c r="O109" i="18" s="1"/>
  <c r="Q109" i="18" s="1"/>
  <c r="M109" i="18"/>
  <c r="N109" i="18"/>
  <c r="L110" i="18"/>
  <c r="M110" i="18"/>
  <c r="P110" i="18" s="1"/>
  <c r="N110" i="18"/>
  <c r="L111" i="18"/>
  <c r="M111" i="18"/>
  <c r="N111" i="18"/>
  <c r="L112" i="18"/>
  <c r="M112" i="18"/>
  <c r="N112" i="18"/>
  <c r="L113" i="18"/>
  <c r="O113" i="18" s="1"/>
  <c r="Q113" i="18" s="1"/>
  <c r="M113" i="18"/>
  <c r="N113" i="18"/>
  <c r="L114" i="18"/>
  <c r="M114" i="18"/>
  <c r="P114" i="18" s="1"/>
  <c r="N114" i="18"/>
  <c r="L115" i="18"/>
  <c r="M115" i="18"/>
  <c r="N115" i="18"/>
  <c r="L116" i="18"/>
  <c r="M116" i="18"/>
  <c r="N116" i="18"/>
  <c r="L117" i="18"/>
  <c r="O117" i="18" s="1"/>
  <c r="Q117" i="18" s="1"/>
  <c r="M117" i="18"/>
  <c r="N117" i="18"/>
  <c r="L118" i="18"/>
  <c r="M118" i="18"/>
  <c r="P118" i="18" s="1"/>
  <c r="N118" i="18"/>
  <c r="L119" i="18"/>
  <c r="M119" i="18"/>
  <c r="N119" i="18"/>
  <c r="L120" i="18"/>
  <c r="M120" i="18"/>
  <c r="N120" i="18"/>
  <c r="L121" i="18"/>
  <c r="O121" i="18" s="1"/>
  <c r="Q121" i="18" s="1"/>
  <c r="M121" i="18"/>
  <c r="N121" i="18"/>
  <c r="L122" i="18"/>
  <c r="M122" i="18"/>
  <c r="P122" i="18" s="1"/>
  <c r="N122" i="18"/>
  <c r="L123" i="18"/>
  <c r="M123" i="18"/>
  <c r="N123" i="18"/>
  <c r="L124" i="18"/>
  <c r="M124" i="18"/>
  <c r="N124" i="18"/>
  <c r="L125" i="18"/>
  <c r="O125" i="18" s="1"/>
  <c r="Q125" i="18" s="1"/>
  <c r="M125" i="18"/>
  <c r="N125" i="18"/>
  <c r="L126" i="18"/>
  <c r="M126" i="18"/>
  <c r="P126" i="18" s="1"/>
  <c r="N126" i="18"/>
  <c r="L127" i="18"/>
  <c r="M127" i="18"/>
  <c r="N127" i="18"/>
  <c r="L128" i="18"/>
  <c r="M128" i="18"/>
  <c r="N128" i="18"/>
  <c r="L129" i="18"/>
  <c r="O129" i="18" s="1"/>
  <c r="Q129" i="18" s="1"/>
  <c r="M129" i="18"/>
  <c r="N129" i="18"/>
  <c r="L130" i="18"/>
  <c r="M130" i="18"/>
  <c r="P130" i="18" s="1"/>
  <c r="N130" i="18"/>
  <c r="L131" i="18"/>
  <c r="M131" i="18"/>
  <c r="N131" i="18"/>
  <c r="L132" i="18"/>
  <c r="M132" i="18"/>
  <c r="N132" i="18"/>
  <c r="L133" i="18"/>
  <c r="O133" i="18" s="1"/>
  <c r="Q133" i="18" s="1"/>
  <c r="M133" i="18"/>
  <c r="N133" i="18"/>
  <c r="L134" i="18"/>
  <c r="M134" i="18"/>
  <c r="P134" i="18" s="1"/>
  <c r="N134" i="18"/>
  <c r="L135" i="18"/>
  <c r="M135" i="18"/>
  <c r="N135" i="18"/>
  <c r="L136" i="18"/>
  <c r="M136" i="18"/>
  <c r="N136" i="18"/>
  <c r="L137" i="18"/>
  <c r="O137" i="18" s="1"/>
  <c r="Q137" i="18" s="1"/>
  <c r="M137" i="18"/>
  <c r="N137" i="18"/>
  <c r="L138" i="18"/>
  <c r="M138" i="18"/>
  <c r="P138" i="18" s="1"/>
  <c r="N138" i="18"/>
  <c r="L139" i="18"/>
  <c r="M139" i="18"/>
  <c r="N139" i="18"/>
  <c r="L140" i="18"/>
  <c r="M140" i="18"/>
  <c r="N140" i="18"/>
  <c r="L141" i="18"/>
  <c r="O141" i="18" s="1"/>
  <c r="Q141" i="18" s="1"/>
  <c r="M141" i="18"/>
  <c r="N141" i="18"/>
  <c r="L142" i="18"/>
  <c r="M142" i="18"/>
  <c r="P142" i="18" s="1"/>
  <c r="N142" i="18"/>
  <c r="L143" i="18"/>
  <c r="M143" i="18"/>
  <c r="N143" i="18"/>
  <c r="L144" i="18"/>
  <c r="M144" i="18"/>
  <c r="N144" i="18"/>
  <c r="L145" i="18"/>
  <c r="O145" i="18" s="1"/>
  <c r="Q145" i="18" s="1"/>
  <c r="M145" i="18"/>
  <c r="N145" i="18"/>
  <c r="L146" i="18"/>
  <c r="M146" i="18"/>
  <c r="P146" i="18" s="1"/>
  <c r="N146" i="18"/>
  <c r="L147" i="18"/>
  <c r="M147" i="18"/>
  <c r="N147" i="18"/>
  <c r="L148" i="18"/>
  <c r="M148" i="18"/>
  <c r="N148" i="18"/>
  <c r="L149" i="18"/>
  <c r="O149" i="18" s="1"/>
  <c r="Q149" i="18" s="1"/>
  <c r="M149" i="18"/>
  <c r="N149" i="18"/>
  <c r="L150" i="18"/>
  <c r="M150" i="18"/>
  <c r="P150" i="18" s="1"/>
  <c r="N150" i="18"/>
  <c r="L151" i="18"/>
  <c r="M151" i="18"/>
  <c r="N151" i="18"/>
  <c r="L152" i="18"/>
  <c r="M152" i="18"/>
  <c r="N152" i="18"/>
  <c r="L153" i="18"/>
  <c r="O153" i="18" s="1"/>
  <c r="Q153" i="18" s="1"/>
  <c r="M153" i="18"/>
  <c r="N153" i="18"/>
  <c r="L154" i="18"/>
  <c r="M154" i="18"/>
  <c r="P154" i="18" s="1"/>
  <c r="N154" i="18"/>
  <c r="L155" i="18"/>
  <c r="M155" i="18"/>
  <c r="N155" i="18"/>
  <c r="L156" i="18"/>
  <c r="M156" i="18"/>
  <c r="N156" i="18"/>
  <c r="L157" i="18"/>
  <c r="O157" i="18" s="1"/>
  <c r="Q157" i="18" s="1"/>
  <c r="M157" i="18"/>
  <c r="N157" i="18"/>
  <c r="L158" i="18"/>
  <c r="M158" i="18"/>
  <c r="P158" i="18" s="1"/>
  <c r="N158" i="18"/>
  <c r="L159" i="18"/>
  <c r="M159" i="18"/>
  <c r="N159" i="18"/>
  <c r="O159" i="18" s="1"/>
  <c r="L160" i="18"/>
  <c r="M160" i="18"/>
  <c r="N160" i="18"/>
  <c r="L161" i="18"/>
  <c r="O161" i="18" s="1"/>
  <c r="Q161" i="18" s="1"/>
  <c r="M161" i="18"/>
  <c r="N161" i="18"/>
  <c r="L162" i="18"/>
  <c r="M162" i="18"/>
  <c r="P162" i="18" s="1"/>
  <c r="N162" i="18"/>
  <c r="L163" i="18"/>
  <c r="M163" i="18"/>
  <c r="N163" i="18"/>
  <c r="L164" i="18"/>
  <c r="M164" i="18"/>
  <c r="N164" i="18"/>
  <c r="L165" i="18"/>
  <c r="O165" i="18" s="1"/>
  <c r="Q165" i="18" s="1"/>
  <c r="M165" i="18"/>
  <c r="N165" i="18"/>
  <c r="L166" i="18"/>
  <c r="M166" i="18"/>
  <c r="P166" i="18" s="1"/>
  <c r="N166" i="18"/>
  <c r="L167" i="18"/>
  <c r="M167" i="18"/>
  <c r="N167" i="18"/>
  <c r="L168" i="18"/>
  <c r="M168" i="18"/>
  <c r="N168" i="18"/>
  <c r="L169" i="18"/>
  <c r="O169" i="18" s="1"/>
  <c r="Q169" i="18" s="1"/>
  <c r="M169" i="18"/>
  <c r="N169" i="18"/>
  <c r="L170" i="18"/>
  <c r="M170" i="18"/>
  <c r="P170" i="18" s="1"/>
  <c r="N170" i="18"/>
  <c r="L171" i="18"/>
  <c r="M171" i="18"/>
  <c r="N171" i="18"/>
  <c r="L172" i="18"/>
  <c r="M172" i="18"/>
  <c r="N172" i="18"/>
  <c r="L173" i="18"/>
  <c r="O173" i="18" s="1"/>
  <c r="Q173" i="18" s="1"/>
  <c r="M173" i="18"/>
  <c r="N173" i="18"/>
  <c r="L174" i="18"/>
  <c r="M174" i="18"/>
  <c r="P174" i="18" s="1"/>
  <c r="N174" i="18"/>
  <c r="L175" i="18"/>
  <c r="M175" i="18"/>
  <c r="N175" i="18"/>
  <c r="L176" i="18"/>
  <c r="M176" i="18"/>
  <c r="N176" i="18"/>
  <c r="L177" i="18"/>
  <c r="O177" i="18" s="1"/>
  <c r="Q177" i="18" s="1"/>
  <c r="M177" i="18"/>
  <c r="N177" i="18"/>
  <c r="L178" i="18"/>
  <c r="M178" i="18"/>
  <c r="P178" i="18" s="1"/>
  <c r="N178" i="18"/>
  <c r="L179" i="18"/>
  <c r="M179" i="18"/>
  <c r="N179" i="18"/>
  <c r="L180" i="18"/>
  <c r="M180" i="18"/>
  <c r="N180" i="18"/>
  <c r="L181" i="18"/>
  <c r="O181" i="18" s="1"/>
  <c r="Q181" i="18" s="1"/>
  <c r="M181" i="18"/>
  <c r="N181" i="18"/>
  <c r="L182" i="18"/>
  <c r="M182" i="18"/>
  <c r="P182" i="18" s="1"/>
  <c r="N182" i="18"/>
  <c r="L183" i="18"/>
  <c r="M183" i="18"/>
  <c r="N183" i="18"/>
  <c r="L184" i="18"/>
  <c r="M184" i="18"/>
  <c r="N184" i="18"/>
  <c r="L185" i="18"/>
  <c r="O185" i="18" s="1"/>
  <c r="Q185" i="18" s="1"/>
  <c r="M185" i="18"/>
  <c r="N185" i="18"/>
  <c r="L186" i="18"/>
  <c r="M186" i="18"/>
  <c r="P186" i="18" s="1"/>
  <c r="N186" i="18"/>
  <c r="L187" i="18"/>
  <c r="M187" i="18"/>
  <c r="N187" i="18"/>
  <c r="L188" i="18"/>
  <c r="M188" i="18"/>
  <c r="N188" i="18"/>
  <c r="L189" i="18"/>
  <c r="O189" i="18" s="1"/>
  <c r="Q189" i="18" s="1"/>
  <c r="M189" i="18"/>
  <c r="N189" i="18"/>
  <c r="L190" i="18"/>
  <c r="M190" i="18"/>
  <c r="P190" i="18" s="1"/>
  <c r="N190" i="18"/>
  <c r="L191" i="18"/>
  <c r="M191" i="18"/>
  <c r="N191" i="18"/>
  <c r="L192" i="18"/>
  <c r="M192" i="18"/>
  <c r="N192" i="18"/>
  <c r="L193" i="18"/>
  <c r="O193" i="18" s="1"/>
  <c r="Q193" i="18" s="1"/>
  <c r="M193" i="18"/>
  <c r="N193" i="18"/>
  <c r="L194" i="18"/>
  <c r="M194" i="18"/>
  <c r="P194" i="18" s="1"/>
  <c r="N194" i="18"/>
  <c r="L195" i="18"/>
  <c r="M195" i="18"/>
  <c r="N195" i="18"/>
  <c r="L196" i="18"/>
  <c r="M196" i="18"/>
  <c r="N196" i="18"/>
  <c r="L197" i="18"/>
  <c r="O197" i="18" s="1"/>
  <c r="Q197" i="18" s="1"/>
  <c r="M197" i="18"/>
  <c r="N197" i="18"/>
  <c r="L198" i="18"/>
  <c r="M198" i="18"/>
  <c r="P198" i="18" s="1"/>
  <c r="N198" i="18"/>
  <c r="L199" i="18"/>
  <c r="M199" i="18"/>
  <c r="N199" i="18"/>
  <c r="L200" i="18"/>
  <c r="M200" i="18"/>
  <c r="N200" i="18"/>
  <c r="L201" i="18"/>
  <c r="O201" i="18" s="1"/>
  <c r="Q201" i="18" s="1"/>
  <c r="M201" i="18"/>
  <c r="N201" i="18"/>
  <c r="L202" i="18"/>
  <c r="M202" i="18"/>
  <c r="P202" i="18" s="1"/>
  <c r="N202" i="18"/>
  <c r="L203" i="18"/>
  <c r="M203" i="18"/>
  <c r="N203" i="18"/>
  <c r="L204" i="18"/>
  <c r="M204" i="18"/>
  <c r="N204" i="18"/>
  <c r="L205" i="18"/>
  <c r="O205" i="18" s="1"/>
  <c r="Q205" i="18" s="1"/>
  <c r="M205" i="18"/>
  <c r="N205" i="18"/>
  <c r="L206" i="18"/>
  <c r="M206" i="18"/>
  <c r="P206" i="18" s="1"/>
  <c r="N206" i="18"/>
  <c r="L207" i="18"/>
  <c r="M207" i="18"/>
  <c r="N207" i="18"/>
  <c r="L208" i="18"/>
  <c r="M208" i="18"/>
  <c r="N208" i="18"/>
  <c r="L209" i="18"/>
  <c r="O209" i="18" s="1"/>
  <c r="Q209" i="18" s="1"/>
  <c r="M209" i="18"/>
  <c r="N209" i="18"/>
  <c r="L210" i="18"/>
  <c r="M210" i="18"/>
  <c r="P210" i="18" s="1"/>
  <c r="N210" i="18"/>
  <c r="L211" i="18"/>
  <c r="M211" i="18"/>
  <c r="N211" i="18"/>
  <c r="L212" i="18"/>
  <c r="M212" i="18"/>
  <c r="N212" i="18"/>
  <c r="L213" i="18"/>
  <c r="O213" i="18" s="1"/>
  <c r="Q213" i="18" s="1"/>
  <c r="M213" i="18"/>
  <c r="N213" i="18"/>
  <c r="L214" i="18"/>
  <c r="M214" i="18"/>
  <c r="P214" i="18" s="1"/>
  <c r="N214" i="18"/>
  <c r="L215" i="18"/>
  <c r="M215" i="18"/>
  <c r="N215" i="18"/>
  <c r="L216" i="18"/>
  <c r="M216" i="18"/>
  <c r="N216" i="18"/>
  <c r="L217" i="18"/>
  <c r="O217" i="18" s="1"/>
  <c r="Q217" i="18" s="1"/>
  <c r="M217" i="18"/>
  <c r="N217" i="18"/>
  <c r="L218" i="18"/>
  <c r="M218" i="18"/>
  <c r="P218" i="18" s="1"/>
  <c r="N218" i="18"/>
  <c r="L219" i="18"/>
  <c r="M219" i="18"/>
  <c r="N219" i="18"/>
  <c r="L220" i="18"/>
  <c r="M220" i="18"/>
  <c r="N220" i="18"/>
  <c r="L221" i="18"/>
  <c r="O221" i="18" s="1"/>
  <c r="Q221" i="18" s="1"/>
  <c r="M221" i="18"/>
  <c r="N221" i="18"/>
  <c r="L222" i="18"/>
  <c r="M222" i="18"/>
  <c r="P222" i="18" s="1"/>
  <c r="N222" i="18"/>
  <c r="L223" i="18"/>
  <c r="M223" i="18"/>
  <c r="N223" i="18"/>
  <c r="O223" i="18" s="1"/>
  <c r="L224" i="18"/>
  <c r="M224" i="18"/>
  <c r="N224" i="18"/>
  <c r="L225" i="18"/>
  <c r="O225" i="18" s="1"/>
  <c r="Q225" i="18" s="1"/>
  <c r="M225" i="18"/>
  <c r="N225" i="18"/>
  <c r="L226" i="18"/>
  <c r="M226" i="18"/>
  <c r="P226" i="18" s="1"/>
  <c r="N226" i="18"/>
  <c r="L227" i="18"/>
  <c r="M227" i="18"/>
  <c r="N227" i="18"/>
  <c r="L228" i="18"/>
  <c r="M228" i="18"/>
  <c r="N228" i="18"/>
  <c r="L229" i="18"/>
  <c r="O229" i="18" s="1"/>
  <c r="Q229" i="18" s="1"/>
  <c r="M229" i="18"/>
  <c r="N229" i="18"/>
  <c r="L230" i="18"/>
  <c r="M230" i="18"/>
  <c r="P230" i="18" s="1"/>
  <c r="N230" i="18"/>
  <c r="L231" i="18"/>
  <c r="M231" i="18"/>
  <c r="N231" i="18"/>
  <c r="L232" i="18"/>
  <c r="M232" i="18"/>
  <c r="N232" i="18"/>
  <c r="L233" i="18"/>
  <c r="O233" i="18" s="1"/>
  <c r="Q233" i="18" s="1"/>
  <c r="M233" i="18"/>
  <c r="N233" i="18"/>
  <c r="L234" i="18"/>
  <c r="M234" i="18"/>
  <c r="P234" i="18" s="1"/>
  <c r="N234" i="18"/>
  <c r="L235" i="18"/>
  <c r="M235" i="18"/>
  <c r="N235" i="18"/>
  <c r="L236" i="18"/>
  <c r="M236" i="18"/>
  <c r="N236" i="18"/>
  <c r="L237" i="18"/>
  <c r="O237" i="18" s="1"/>
  <c r="Q237" i="18" s="1"/>
  <c r="M237" i="18"/>
  <c r="N237" i="18"/>
  <c r="L238" i="18"/>
  <c r="M238" i="18"/>
  <c r="P238" i="18" s="1"/>
  <c r="N238" i="18"/>
  <c r="L239" i="18"/>
  <c r="M239" i="18"/>
  <c r="N239" i="18"/>
  <c r="L240" i="18"/>
  <c r="M240" i="18"/>
  <c r="N240" i="18"/>
  <c r="L241" i="18"/>
  <c r="O241" i="18" s="1"/>
  <c r="Q241" i="18" s="1"/>
  <c r="M241" i="18"/>
  <c r="N241" i="18"/>
  <c r="L242" i="18"/>
  <c r="M242" i="18"/>
  <c r="P242" i="18" s="1"/>
  <c r="N242" i="18"/>
  <c r="L243" i="18"/>
  <c r="M243" i="18"/>
  <c r="N243" i="18"/>
  <c r="L244" i="18"/>
  <c r="M244" i="18"/>
  <c r="N244" i="18"/>
  <c r="L245" i="18"/>
  <c r="O245" i="18" s="1"/>
  <c r="Q245" i="18" s="1"/>
  <c r="M245" i="18"/>
  <c r="N245" i="18"/>
  <c r="L246" i="18"/>
  <c r="M246" i="18"/>
  <c r="P246" i="18" s="1"/>
  <c r="N246" i="18"/>
  <c r="L247" i="18"/>
  <c r="M247" i="18"/>
  <c r="N247" i="18"/>
  <c r="L248" i="18"/>
  <c r="M248" i="18"/>
  <c r="N248" i="18"/>
  <c r="L249" i="18"/>
  <c r="O249" i="18" s="1"/>
  <c r="Q249" i="18" s="1"/>
  <c r="M249" i="18"/>
  <c r="N249" i="18"/>
  <c r="L250" i="18"/>
  <c r="M250" i="18"/>
  <c r="P250" i="18" s="1"/>
  <c r="N250" i="18"/>
  <c r="L251" i="18"/>
  <c r="M251" i="18"/>
  <c r="N251" i="18"/>
  <c r="L252" i="18"/>
  <c r="M252" i="18"/>
  <c r="N252" i="18"/>
  <c r="L253" i="18"/>
  <c r="O253" i="18" s="1"/>
  <c r="Q253" i="18" s="1"/>
  <c r="M253" i="18"/>
  <c r="N253" i="18"/>
  <c r="L254" i="18"/>
  <c r="M254" i="18"/>
  <c r="P254" i="18" s="1"/>
  <c r="N254" i="18"/>
  <c r="L255" i="18"/>
  <c r="M255" i="18"/>
  <c r="N255" i="18"/>
  <c r="L256" i="18"/>
  <c r="M256" i="18"/>
  <c r="N256" i="18"/>
  <c r="L257" i="18"/>
  <c r="O257" i="18" s="1"/>
  <c r="Q257" i="18" s="1"/>
  <c r="M257" i="18"/>
  <c r="N257" i="18"/>
  <c r="L258" i="18"/>
  <c r="M258" i="18"/>
  <c r="P258" i="18" s="1"/>
  <c r="N258" i="18"/>
  <c r="L259" i="18"/>
  <c r="M259" i="18"/>
  <c r="N259" i="18"/>
  <c r="L260" i="18"/>
  <c r="M260" i="18"/>
  <c r="N260" i="18"/>
  <c r="L261" i="18"/>
  <c r="O261" i="18" s="1"/>
  <c r="Q261" i="18" s="1"/>
  <c r="M261" i="18"/>
  <c r="N261" i="18"/>
  <c r="L262" i="18"/>
  <c r="M262" i="18"/>
  <c r="P262" i="18" s="1"/>
  <c r="N262" i="18"/>
  <c r="L263" i="18"/>
  <c r="M263" i="18"/>
  <c r="N263" i="18"/>
  <c r="L264" i="18"/>
  <c r="M264" i="18"/>
  <c r="N264" i="18"/>
  <c r="L265" i="18"/>
  <c r="O265" i="18" s="1"/>
  <c r="Q265" i="18" s="1"/>
  <c r="M265" i="18"/>
  <c r="N265" i="18"/>
  <c r="L266" i="18"/>
  <c r="M266" i="18"/>
  <c r="P266" i="18" s="1"/>
  <c r="N266" i="18"/>
  <c r="L267" i="18"/>
  <c r="M267" i="18"/>
  <c r="N267" i="18"/>
  <c r="L268" i="18"/>
  <c r="M268" i="18"/>
  <c r="N268" i="18"/>
  <c r="L269" i="18"/>
  <c r="O269" i="18" s="1"/>
  <c r="Q269" i="18" s="1"/>
  <c r="M269" i="18"/>
  <c r="N269" i="18"/>
  <c r="L270" i="18"/>
  <c r="M270" i="18"/>
  <c r="P270" i="18" s="1"/>
  <c r="N270" i="18"/>
  <c r="L271" i="18"/>
  <c r="M271" i="18"/>
  <c r="N271" i="18"/>
  <c r="L272" i="18"/>
  <c r="M272" i="18"/>
  <c r="N272" i="18"/>
  <c r="L273" i="18"/>
  <c r="O273" i="18" s="1"/>
  <c r="Q273" i="18" s="1"/>
  <c r="M273" i="18"/>
  <c r="N273" i="18"/>
  <c r="L274" i="18"/>
  <c r="M274" i="18"/>
  <c r="P274" i="18" s="1"/>
  <c r="N274" i="18"/>
  <c r="L275" i="18"/>
  <c r="M275" i="18"/>
  <c r="N275" i="18"/>
  <c r="L276" i="18"/>
  <c r="M276" i="18"/>
  <c r="N276" i="18"/>
  <c r="L277" i="18"/>
  <c r="O277" i="18" s="1"/>
  <c r="Q277" i="18" s="1"/>
  <c r="M277" i="18"/>
  <c r="N277" i="18"/>
  <c r="L278" i="18"/>
  <c r="M278" i="18"/>
  <c r="P278" i="18" s="1"/>
  <c r="N278" i="18"/>
  <c r="L279" i="18"/>
  <c r="M279" i="18"/>
  <c r="N279" i="18"/>
  <c r="L280" i="18"/>
  <c r="M280" i="18"/>
  <c r="N280" i="18"/>
  <c r="L281" i="18"/>
  <c r="O281" i="18" s="1"/>
  <c r="Q281" i="18" s="1"/>
  <c r="M281" i="18"/>
  <c r="N281" i="18"/>
  <c r="L282" i="18"/>
  <c r="M282" i="18"/>
  <c r="P282" i="18" s="1"/>
  <c r="N282" i="18"/>
  <c r="L283" i="18"/>
  <c r="M283" i="18"/>
  <c r="N283" i="18"/>
  <c r="L284" i="18"/>
  <c r="M284" i="18"/>
  <c r="N284" i="18"/>
  <c r="L285" i="18"/>
  <c r="O285" i="18" s="1"/>
  <c r="Q285" i="18" s="1"/>
  <c r="M285" i="18"/>
  <c r="N285" i="18"/>
  <c r="L286" i="18"/>
  <c r="M286" i="18"/>
  <c r="P286" i="18" s="1"/>
  <c r="N286" i="18"/>
  <c r="L287" i="18"/>
  <c r="M287" i="18"/>
  <c r="N287" i="18"/>
  <c r="O287" i="18" s="1"/>
  <c r="L288" i="18"/>
  <c r="M288" i="18"/>
  <c r="N288" i="18"/>
  <c r="L289" i="18"/>
  <c r="O289" i="18" s="1"/>
  <c r="Q289" i="18" s="1"/>
  <c r="M289" i="18"/>
  <c r="N289" i="18"/>
  <c r="L290" i="18"/>
  <c r="M290" i="18"/>
  <c r="P290" i="18" s="1"/>
  <c r="N290" i="18"/>
  <c r="L291" i="18"/>
  <c r="M291" i="18"/>
  <c r="N291" i="18"/>
  <c r="L292" i="18"/>
  <c r="M292" i="18"/>
  <c r="N292" i="18"/>
  <c r="L293" i="18"/>
  <c r="O293" i="18" s="1"/>
  <c r="Q293" i="18" s="1"/>
  <c r="M293" i="18"/>
  <c r="N293" i="18"/>
  <c r="L294" i="18"/>
  <c r="M294" i="18"/>
  <c r="P294" i="18" s="1"/>
  <c r="N294" i="18"/>
  <c r="L295" i="18"/>
  <c r="M295" i="18"/>
  <c r="N295" i="18"/>
  <c r="L296" i="18"/>
  <c r="M296" i="18"/>
  <c r="N296" i="18"/>
  <c r="L297" i="18"/>
  <c r="O297" i="18" s="1"/>
  <c r="Q297" i="18" s="1"/>
  <c r="M297" i="18"/>
  <c r="N297" i="18"/>
  <c r="L298" i="18"/>
  <c r="M298" i="18"/>
  <c r="P298" i="18" s="1"/>
  <c r="N298" i="18"/>
  <c r="L299" i="18"/>
  <c r="M299" i="18"/>
  <c r="N299" i="18"/>
  <c r="L300" i="18"/>
  <c r="M300" i="18"/>
  <c r="N300" i="18"/>
  <c r="L301" i="18"/>
  <c r="O301" i="18" s="1"/>
  <c r="Q301" i="18" s="1"/>
  <c r="M301" i="18"/>
  <c r="N301" i="18"/>
  <c r="L302" i="18"/>
  <c r="M302" i="18"/>
  <c r="P302" i="18" s="1"/>
  <c r="N302" i="18"/>
  <c r="L303" i="18"/>
  <c r="M303" i="18"/>
  <c r="N303" i="18"/>
  <c r="L304" i="18"/>
  <c r="M304" i="18"/>
  <c r="N304" i="18"/>
  <c r="L305" i="18"/>
  <c r="O305" i="18" s="1"/>
  <c r="Q305" i="18" s="1"/>
  <c r="M305" i="18"/>
  <c r="N305" i="18"/>
  <c r="L306" i="18"/>
  <c r="M306" i="18"/>
  <c r="P306" i="18" s="1"/>
  <c r="N306" i="18"/>
  <c r="L307" i="18"/>
  <c r="M307" i="18"/>
  <c r="N307" i="18"/>
  <c r="L308" i="18"/>
  <c r="M308" i="18"/>
  <c r="N308" i="18"/>
  <c r="L309" i="18"/>
  <c r="O309" i="18" s="1"/>
  <c r="M309" i="18"/>
  <c r="N309" i="18"/>
  <c r="L310" i="18"/>
  <c r="M310" i="18"/>
  <c r="P310" i="18" s="1"/>
  <c r="N310" i="18"/>
  <c r="L311" i="18"/>
  <c r="M311" i="18"/>
  <c r="N311" i="18"/>
  <c r="L312" i="18"/>
  <c r="M312" i="18"/>
  <c r="N312" i="18"/>
  <c r="L313" i="18"/>
  <c r="O313" i="18" s="1"/>
  <c r="Q313" i="18" s="1"/>
  <c r="M313" i="18"/>
  <c r="N313" i="18"/>
  <c r="L314" i="18"/>
  <c r="M314" i="18"/>
  <c r="P314" i="18" s="1"/>
  <c r="N314" i="18"/>
  <c r="L315" i="18"/>
  <c r="M315" i="18"/>
  <c r="N315" i="18"/>
  <c r="L316" i="18"/>
  <c r="M316" i="18"/>
  <c r="N316" i="18"/>
  <c r="L317" i="18"/>
  <c r="O317" i="18" s="1"/>
  <c r="Q317" i="18" s="1"/>
  <c r="M317" i="18"/>
  <c r="N317" i="18"/>
  <c r="L318" i="18"/>
  <c r="M318" i="18"/>
  <c r="P318" i="18" s="1"/>
  <c r="N318" i="18"/>
  <c r="L319" i="18"/>
  <c r="M319" i="18"/>
  <c r="N319" i="18"/>
  <c r="L320" i="18"/>
  <c r="M320" i="18"/>
  <c r="N320" i="18"/>
  <c r="L321" i="18"/>
  <c r="O321" i="18" s="1"/>
  <c r="Q321" i="18" s="1"/>
  <c r="M321" i="18"/>
  <c r="N321" i="18"/>
  <c r="L322" i="18"/>
  <c r="M322" i="18"/>
  <c r="P322" i="18" s="1"/>
  <c r="N322" i="18"/>
  <c r="L323" i="18"/>
  <c r="M323" i="18"/>
  <c r="N323" i="18"/>
  <c r="L324" i="18"/>
  <c r="M324" i="18"/>
  <c r="N324" i="18"/>
  <c r="L325" i="18"/>
  <c r="O325" i="18" s="1"/>
  <c r="Q325" i="18" s="1"/>
  <c r="M325" i="18"/>
  <c r="N325" i="18"/>
  <c r="L326" i="18"/>
  <c r="M326" i="18"/>
  <c r="P326" i="18" s="1"/>
  <c r="N326" i="18"/>
  <c r="L327" i="18"/>
  <c r="M327" i="18"/>
  <c r="N327" i="18"/>
  <c r="L328" i="18"/>
  <c r="M328" i="18"/>
  <c r="N328" i="18"/>
  <c r="L329" i="18"/>
  <c r="O329" i="18" s="1"/>
  <c r="Q329" i="18" s="1"/>
  <c r="M329" i="18"/>
  <c r="N329" i="18"/>
  <c r="L330" i="18"/>
  <c r="M330" i="18"/>
  <c r="P330" i="18" s="1"/>
  <c r="N330" i="18"/>
  <c r="L331" i="18"/>
  <c r="M331" i="18"/>
  <c r="N331" i="18"/>
  <c r="L332" i="18"/>
  <c r="M332" i="18"/>
  <c r="N332" i="18"/>
  <c r="L333" i="18"/>
  <c r="O333" i="18" s="1"/>
  <c r="Q333" i="18" s="1"/>
  <c r="M333" i="18"/>
  <c r="N333" i="18"/>
  <c r="L334" i="18"/>
  <c r="M334" i="18"/>
  <c r="P334" i="18" s="1"/>
  <c r="N334" i="18"/>
  <c r="L335" i="18"/>
  <c r="M335" i="18"/>
  <c r="N335" i="18"/>
  <c r="L336" i="18"/>
  <c r="M336" i="18"/>
  <c r="N336" i="18"/>
  <c r="L337" i="18"/>
  <c r="O337" i="18" s="1"/>
  <c r="Q337" i="18" s="1"/>
  <c r="M337" i="18"/>
  <c r="N337" i="18"/>
  <c r="L338" i="18"/>
  <c r="M338" i="18"/>
  <c r="P338" i="18" s="1"/>
  <c r="N338" i="18"/>
  <c r="L339" i="18"/>
  <c r="M339" i="18"/>
  <c r="N339" i="18"/>
  <c r="L340" i="18"/>
  <c r="M340" i="18"/>
  <c r="N340" i="18"/>
  <c r="L341" i="18"/>
  <c r="O341" i="18" s="1"/>
  <c r="Q341" i="18" s="1"/>
  <c r="M341" i="18"/>
  <c r="N341" i="18"/>
  <c r="L342" i="18"/>
  <c r="M342" i="18"/>
  <c r="P342" i="18" s="1"/>
  <c r="N342" i="18"/>
  <c r="L343" i="18"/>
  <c r="M343" i="18"/>
  <c r="N343" i="18"/>
  <c r="L344" i="18"/>
  <c r="M344" i="18"/>
  <c r="N344" i="18"/>
  <c r="L345" i="18"/>
  <c r="O345" i="18" s="1"/>
  <c r="Q345" i="18" s="1"/>
  <c r="M345" i="18"/>
  <c r="N345" i="18"/>
  <c r="L346" i="18"/>
  <c r="M346" i="18"/>
  <c r="P346" i="18" s="1"/>
  <c r="N346" i="18"/>
  <c r="L347" i="18"/>
  <c r="M347" i="18"/>
  <c r="N347" i="18"/>
  <c r="L348" i="18"/>
  <c r="M348" i="18"/>
  <c r="N348" i="18"/>
  <c r="L349" i="18"/>
  <c r="O349" i="18" s="1"/>
  <c r="Q349" i="18" s="1"/>
  <c r="M349" i="18"/>
  <c r="N349" i="18"/>
  <c r="L350" i="18"/>
  <c r="M350" i="18"/>
  <c r="P350" i="18" s="1"/>
  <c r="N350" i="18"/>
  <c r="L351" i="18"/>
  <c r="M351" i="18"/>
  <c r="N351" i="18"/>
  <c r="O351" i="18" s="1"/>
  <c r="L352" i="18"/>
  <c r="M352" i="18"/>
  <c r="N352" i="18"/>
  <c r="L353" i="18"/>
  <c r="O353" i="18" s="1"/>
  <c r="Q353" i="18" s="1"/>
  <c r="M353" i="18"/>
  <c r="N353" i="18"/>
  <c r="L354" i="18"/>
  <c r="M354" i="18"/>
  <c r="P354" i="18" s="1"/>
  <c r="N354" i="18"/>
  <c r="L355" i="18"/>
  <c r="M355" i="18"/>
  <c r="N355" i="18"/>
  <c r="L356" i="18"/>
  <c r="M356" i="18"/>
  <c r="N356" i="18"/>
  <c r="L357" i="18"/>
  <c r="O357" i="18" s="1"/>
  <c r="Q357" i="18" s="1"/>
  <c r="M357" i="18"/>
  <c r="N357" i="18"/>
  <c r="L358" i="18"/>
  <c r="M358" i="18"/>
  <c r="P358" i="18" s="1"/>
  <c r="N358" i="18"/>
  <c r="L359" i="18"/>
  <c r="M359" i="18"/>
  <c r="N359" i="18"/>
  <c r="L360" i="18"/>
  <c r="M360" i="18"/>
  <c r="N360" i="18"/>
  <c r="L361" i="18"/>
  <c r="O361" i="18" s="1"/>
  <c r="Q361" i="18" s="1"/>
  <c r="M361" i="18"/>
  <c r="N361" i="18"/>
  <c r="L362" i="18"/>
  <c r="M362" i="18"/>
  <c r="P362" i="18" s="1"/>
  <c r="N362" i="18"/>
  <c r="L363" i="18"/>
  <c r="M363" i="18"/>
  <c r="N363" i="18"/>
  <c r="L364" i="18"/>
  <c r="M364" i="18"/>
  <c r="N364" i="18"/>
  <c r="L365" i="18"/>
  <c r="O365" i="18" s="1"/>
  <c r="Q365" i="18" s="1"/>
  <c r="M365" i="18"/>
  <c r="N365" i="18"/>
  <c r="L366" i="18"/>
  <c r="M366" i="18"/>
  <c r="P366" i="18" s="1"/>
  <c r="N366" i="18"/>
  <c r="L367" i="18"/>
  <c r="M367" i="18"/>
  <c r="N367" i="18"/>
  <c r="L368" i="18"/>
  <c r="M368" i="18"/>
  <c r="N368" i="18"/>
  <c r="L369" i="18"/>
  <c r="O369" i="18" s="1"/>
  <c r="Q369" i="18" s="1"/>
  <c r="M369" i="18"/>
  <c r="N369" i="18"/>
  <c r="L370" i="18"/>
  <c r="M370" i="18"/>
  <c r="P370" i="18" s="1"/>
  <c r="N370" i="18"/>
  <c r="L371" i="18"/>
  <c r="M371" i="18"/>
  <c r="N371" i="18"/>
  <c r="L372" i="18"/>
  <c r="M372" i="18"/>
  <c r="N372" i="18"/>
  <c r="L373" i="18"/>
  <c r="O373" i="18" s="1"/>
  <c r="Q373" i="18" s="1"/>
  <c r="M373" i="18"/>
  <c r="N373" i="18"/>
  <c r="L374" i="18"/>
  <c r="M374" i="18"/>
  <c r="P374" i="18" s="1"/>
  <c r="N374" i="18"/>
  <c r="L375" i="18"/>
  <c r="M375" i="18"/>
  <c r="N375" i="18"/>
  <c r="L376" i="18"/>
  <c r="M376" i="18"/>
  <c r="N376" i="18"/>
  <c r="L377" i="18"/>
  <c r="O377" i="18" s="1"/>
  <c r="Q377" i="18" s="1"/>
  <c r="M377" i="18"/>
  <c r="N377" i="18"/>
  <c r="L378" i="18"/>
  <c r="M378" i="18"/>
  <c r="P378" i="18" s="1"/>
  <c r="N378" i="18"/>
  <c r="L379" i="18"/>
  <c r="M379" i="18"/>
  <c r="N379" i="18"/>
  <c r="L380" i="18"/>
  <c r="M380" i="18"/>
  <c r="N380" i="18"/>
  <c r="L381" i="18"/>
  <c r="O381" i="18" s="1"/>
  <c r="Q381" i="18" s="1"/>
  <c r="M381" i="18"/>
  <c r="N381" i="18"/>
  <c r="L382" i="18"/>
  <c r="M382" i="18"/>
  <c r="P382" i="18" s="1"/>
  <c r="N382" i="18"/>
  <c r="L383" i="18"/>
  <c r="M383" i="18"/>
  <c r="N383" i="18"/>
  <c r="L384" i="18"/>
  <c r="M384" i="18"/>
  <c r="N384" i="18"/>
  <c r="L385" i="18"/>
  <c r="O385" i="18" s="1"/>
  <c r="Q385" i="18" s="1"/>
  <c r="M385" i="18"/>
  <c r="N385" i="18"/>
  <c r="L386" i="18"/>
  <c r="M386" i="18"/>
  <c r="P386" i="18" s="1"/>
  <c r="N386" i="18"/>
  <c r="L387" i="18"/>
  <c r="M387" i="18"/>
  <c r="N387" i="18"/>
  <c r="L388" i="18"/>
  <c r="M388" i="18"/>
  <c r="N388" i="18"/>
  <c r="L389" i="18"/>
  <c r="O389" i="18" s="1"/>
  <c r="Q389" i="18" s="1"/>
  <c r="M389" i="18"/>
  <c r="N389" i="18"/>
  <c r="L390" i="18"/>
  <c r="M390" i="18"/>
  <c r="P390" i="18" s="1"/>
  <c r="N390" i="18"/>
  <c r="L391" i="18"/>
  <c r="M391" i="18"/>
  <c r="N391" i="18"/>
  <c r="L392" i="18"/>
  <c r="M392" i="18"/>
  <c r="N392" i="18"/>
  <c r="L393" i="18"/>
  <c r="O393" i="18" s="1"/>
  <c r="Q393" i="18" s="1"/>
  <c r="M393" i="18"/>
  <c r="N393" i="18"/>
  <c r="L394" i="18"/>
  <c r="M394" i="18"/>
  <c r="P394" i="18" s="1"/>
  <c r="N394" i="18"/>
  <c r="L395" i="18"/>
  <c r="M395" i="18"/>
  <c r="N395" i="18"/>
  <c r="L396" i="18"/>
  <c r="M396" i="18"/>
  <c r="N396" i="18"/>
  <c r="L397" i="18"/>
  <c r="O397" i="18" s="1"/>
  <c r="Q397" i="18" s="1"/>
  <c r="M397" i="18"/>
  <c r="N397" i="18"/>
  <c r="L398" i="18"/>
  <c r="M398" i="18"/>
  <c r="P398" i="18" s="1"/>
  <c r="N398" i="18"/>
  <c r="L399" i="18"/>
  <c r="M399" i="18"/>
  <c r="N399" i="18"/>
  <c r="L400" i="18"/>
  <c r="M400" i="18"/>
  <c r="N400" i="18"/>
  <c r="L401" i="18"/>
  <c r="O401" i="18" s="1"/>
  <c r="Q401" i="18" s="1"/>
  <c r="M401" i="18"/>
  <c r="N401" i="18"/>
  <c r="L402" i="18"/>
  <c r="M402" i="18"/>
  <c r="P402" i="18" s="1"/>
  <c r="N402" i="18"/>
  <c r="L403" i="18"/>
  <c r="M403" i="18"/>
  <c r="N403" i="18"/>
  <c r="L404" i="18"/>
  <c r="M404" i="18"/>
  <c r="N404" i="18"/>
  <c r="L405" i="18"/>
  <c r="O405" i="18" s="1"/>
  <c r="Q405" i="18" s="1"/>
  <c r="M405" i="18"/>
  <c r="N405" i="18"/>
  <c r="L406" i="18"/>
  <c r="M406" i="18"/>
  <c r="P406" i="18" s="1"/>
  <c r="N406" i="18"/>
  <c r="L407" i="18"/>
  <c r="M407" i="18"/>
  <c r="N407" i="18"/>
  <c r="L408" i="18"/>
  <c r="M408" i="18"/>
  <c r="N408" i="18"/>
  <c r="L409" i="18"/>
  <c r="O409" i="18" s="1"/>
  <c r="Q409" i="18" s="1"/>
  <c r="M409" i="18"/>
  <c r="N409" i="18"/>
  <c r="L410" i="18"/>
  <c r="M410" i="18"/>
  <c r="P410" i="18" s="1"/>
  <c r="N410" i="18"/>
  <c r="L411" i="18"/>
  <c r="M411" i="18"/>
  <c r="N411" i="18"/>
  <c r="L412" i="18"/>
  <c r="M412" i="18"/>
  <c r="N412" i="18"/>
  <c r="L413" i="18"/>
  <c r="O413" i="18" s="1"/>
  <c r="Q413" i="18" s="1"/>
  <c r="M413" i="18"/>
  <c r="N413" i="18"/>
  <c r="L414" i="18"/>
  <c r="M414" i="18"/>
  <c r="P414" i="18" s="1"/>
  <c r="N414" i="18"/>
  <c r="L415" i="18"/>
  <c r="M415" i="18"/>
  <c r="N415" i="18"/>
  <c r="L416" i="18"/>
  <c r="M416" i="18"/>
  <c r="N416" i="18"/>
  <c r="L417" i="18"/>
  <c r="O417" i="18" s="1"/>
  <c r="Q417" i="18" s="1"/>
  <c r="M417" i="18"/>
  <c r="N417" i="18"/>
  <c r="L418" i="18"/>
  <c r="M418" i="18"/>
  <c r="P418" i="18" s="1"/>
  <c r="N418" i="18"/>
  <c r="L419" i="18"/>
  <c r="M419" i="18"/>
  <c r="N419" i="18"/>
  <c r="L420" i="18"/>
  <c r="M420" i="18"/>
  <c r="N420" i="18"/>
  <c r="L421" i="18"/>
  <c r="O421" i="18" s="1"/>
  <c r="Q421" i="18" s="1"/>
  <c r="M421" i="18"/>
  <c r="N421" i="18"/>
  <c r="L422" i="18"/>
  <c r="M422" i="18"/>
  <c r="P422" i="18" s="1"/>
  <c r="N422" i="18"/>
  <c r="L423" i="18"/>
  <c r="M423" i="18"/>
  <c r="N423" i="18"/>
  <c r="L424" i="18"/>
  <c r="M424" i="18"/>
  <c r="N424" i="18"/>
  <c r="L425" i="18"/>
  <c r="O425" i="18" s="1"/>
  <c r="Q425" i="18" s="1"/>
  <c r="M425" i="18"/>
  <c r="N425" i="18"/>
  <c r="L426" i="18"/>
  <c r="M426" i="18"/>
  <c r="P426" i="18" s="1"/>
  <c r="N426" i="18"/>
  <c r="L427" i="18"/>
  <c r="M427" i="18"/>
  <c r="N427" i="18"/>
  <c r="L428" i="18"/>
  <c r="M428" i="18"/>
  <c r="N428" i="18"/>
  <c r="L429" i="18"/>
  <c r="O429" i="18" s="1"/>
  <c r="Q429" i="18" s="1"/>
  <c r="M429" i="18"/>
  <c r="N429" i="18"/>
  <c r="L430" i="18"/>
  <c r="M430" i="18"/>
  <c r="P430" i="18" s="1"/>
  <c r="N430" i="18"/>
  <c r="L431" i="18"/>
  <c r="M431" i="18"/>
  <c r="N431" i="18"/>
  <c r="L432" i="18"/>
  <c r="M432" i="18"/>
  <c r="N432" i="18"/>
  <c r="L433" i="18"/>
  <c r="O433" i="18" s="1"/>
  <c r="Q433" i="18" s="1"/>
  <c r="M433" i="18"/>
  <c r="N433" i="18"/>
  <c r="L434" i="18"/>
  <c r="M434" i="18"/>
  <c r="P434" i="18" s="1"/>
  <c r="N434" i="18"/>
  <c r="L435" i="18"/>
  <c r="M435" i="18"/>
  <c r="N435" i="18"/>
  <c r="L436" i="18"/>
  <c r="M436" i="18"/>
  <c r="N436" i="18"/>
  <c r="L437" i="18"/>
  <c r="O437" i="18" s="1"/>
  <c r="Q437" i="18" s="1"/>
  <c r="M437" i="18"/>
  <c r="N437" i="18"/>
  <c r="L438" i="18"/>
  <c r="M438" i="18"/>
  <c r="N438" i="18"/>
  <c r="L439" i="18"/>
  <c r="M439" i="18"/>
  <c r="N439" i="18"/>
  <c r="L440" i="18"/>
  <c r="M440" i="18"/>
  <c r="N440" i="18"/>
  <c r="L441" i="18"/>
  <c r="O441" i="18" s="1"/>
  <c r="Q441" i="18" s="1"/>
  <c r="M441" i="18"/>
  <c r="N441" i="18"/>
  <c r="L442" i="18"/>
  <c r="M442" i="18"/>
  <c r="P442" i="18" s="1"/>
  <c r="N442" i="18"/>
  <c r="L443" i="18"/>
  <c r="M443" i="18"/>
  <c r="N443" i="18"/>
  <c r="L444" i="18"/>
  <c r="M444" i="18"/>
  <c r="N444" i="18"/>
  <c r="L445" i="18"/>
  <c r="O445" i="18" s="1"/>
  <c r="Q445" i="18" s="1"/>
  <c r="M445" i="18"/>
  <c r="N445" i="18"/>
  <c r="L446" i="18"/>
  <c r="M446" i="18"/>
  <c r="P446" i="18" s="1"/>
  <c r="N446" i="18"/>
  <c r="L447" i="18"/>
  <c r="M447" i="18"/>
  <c r="N447" i="18"/>
  <c r="L448" i="18"/>
  <c r="M448" i="18"/>
  <c r="N448" i="18"/>
  <c r="L449" i="18"/>
  <c r="O449" i="18" s="1"/>
  <c r="Q449" i="18" s="1"/>
  <c r="M449" i="18"/>
  <c r="N449" i="18"/>
  <c r="L450" i="18"/>
  <c r="M450" i="18"/>
  <c r="P450" i="18" s="1"/>
  <c r="N450" i="18"/>
  <c r="L451" i="18"/>
  <c r="M451" i="18"/>
  <c r="N451" i="18"/>
  <c r="L452" i="18"/>
  <c r="M452" i="18"/>
  <c r="N452" i="18"/>
  <c r="L453" i="18"/>
  <c r="O453" i="18" s="1"/>
  <c r="Q453" i="18" s="1"/>
  <c r="M453" i="18"/>
  <c r="N453" i="18"/>
  <c r="L454" i="18"/>
  <c r="M454" i="18"/>
  <c r="P454" i="18" s="1"/>
  <c r="N454" i="18"/>
  <c r="L455" i="18"/>
  <c r="M455" i="18"/>
  <c r="N455" i="18"/>
  <c r="L456" i="18"/>
  <c r="M456" i="18"/>
  <c r="N456" i="18"/>
  <c r="L457" i="18"/>
  <c r="O457" i="18" s="1"/>
  <c r="Q457" i="18" s="1"/>
  <c r="M457" i="18"/>
  <c r="N457" i="18"/>
  <c r="L458" i="18"/>
  <c r="M458" i="18"/>
  <c r="P458" i="18" s="1"/>
  <c r="N458" i="18"/>
  <c r="L459" i="18"/>
  <c r="M459" i="18"/>
  <c r="N459" i="18"/>
  <c r="L460" i="18"/>
  <c r="M460" i="18"/>
  <c r="N460" i="18"/>
  <c r="L461" i="18"/>
  <c r="O461" i="18" s="1"/>
  <c r="Q461" i="18" s="1"/>
  <c r="M461" i="18"/>
  <c r="N461" i="18"/>
  <c r="L462" i="18"/>
  <c r="M462" i="18"/>
  <c r="P462" i="18" s="1"/>
  <c r="N462" i="18"/>
  <c r="L463" i="18"/>
  <c r="M463" i="18"/>
  <c r="N463" i="18"/>
  <c r="L464" i="18"/>
  <c r="M464" i="18"/>
  <c r="N464" i="18"/>
  <c r="L465" i="18"/>
  <c r="O465" i="18" s="1"/>
  <c r="Q465" i="18" s="1"/>
  <c r="M465" i="18"/>
  <c r="N465" i="18"/>
  <c r="L466" i="18"/>
  <c r="M466" i="18"/>
  <c r="P466" i="18" s="1"/>
  <c r="N466" i="18"/>
  <c r="L467" i="18"/>
  <c r="M467" i="18"/>
  <c r="N467" i="18"/>
  <c r="L468" i="18"/>
  <c r="M468" i="18"/>
  <c r="N468" i="18"/>
  <c r="L469" i="18"/>
  <c r="O469" i="18" s="1"/>
  <c r="Q469" i="18" s="1"/>
  <c r="M469" i="18"/>
  <c r="N469" i="18"/>
  <c r="L470" i="18"/>
  <c r="M470" i="18"/>
  <c r="P470" i="18" s="1"/>
  <c r="N470" i="18"/>
  <c r="L471" i="18"/>
  <c r="M471" i="18"/>
  <c r="N471" i="18"/>
  <c r="L472" i="18"/>
  <c r="M472" i="18"/>
  <c r="N472" i="18"/>
  <c r="L473" i="18"/>
  <c r="O473" i="18" s="1"/>
  <c r="Q473" i="18" s="1"/>
  <c r="M473" i="18"/>
  <c r="N473" i="18"/>
  <c r="L474" i="18"/>
  <c r="M474" i="18"/>
  <c r="P474" i="18" s="1"/>
  <c r="N474" i="18"/>
  <c r="L475" i="18"/>
  <c r="M475" i="18"/>
  <c r="N475" i="18"/>
  <c r="L476" i="18"/>
  <c r="M476" i="18"/>
  <c r="N476" i="18"/>
  <c r="L477" i="18"/>
  <c r="O477" i="18" s="1"/>
  <c r="Q477" i="18" s="1"/>
  <c r="M477" i="18"/>
  <c r="N477" i="18"/>
  <c r="L478" i="18"/>
  <c r="M478" i="18"/>
  <c r="P478" i="18" s="1"/>
  <c r="N478" i="18"/>
  <c r="L479" i="18"/>
  <c r="M479" i="18"/>
  <c r="N479" i="18"/>
  <c r="L480" i="18"/>
  <c r="M480" i="18"/>
  <c r="N480" i="18"/>
  <c r="L481" i="18"/>
  <c r="O481" i="18" s="1"/>
  <c r="M481" i="18"/>
  <c r="N481" i="18"/>
  <c r="L482" i="18"/>
  <c r="M482" i="18"/>
  <c r="P482" i="18" s="1"/>
  <c r="N482" i="18"/>
  <c r="L483" i="18"/>
  <c r="M483" i="18"/>
  <c r="N483" i="18"/>
  <c r="L484" i="18"/>
  <c r="M484" i="18"/>
  <c r="N484" i="18"/>
  <c r="L485" i="18"/>
  <c r="O485" i="18" s="1"/>
  <c r="Q485" i="18" s="1"/>
  <c r="M485" i="18"/>
  <c r="N485" i="18"/>
  <c r="L486" i="18"/>
  <c r="M486" i="18"/>
  <c r="P486" i="18" s="1"/>
  <c r="N486" i="18"/>
  <c r="L487" i="18"/>
  <c r="M487" i="18"/>
  <c r="N487" i="18"/>
  <c r="L488" i="18"/>
  <c r="M488" i="18"/>
  <c r="N488" i="18"/>
  <c r="L489" i="18"/>
  <c r="O489" i="18" s="1"/>
  <c r="Q489" i="18" s="1"/>
  <c r="M489" i="18"/>
  <c r="N489" i="18"/>
  <c r="L490" i="18"/>
  <c r="M490" i="18"/>
  <c r="P490" i="18" s="1"/>
  <c r="N490" i="18"/>
  <c r="L491" i="18"/>
  <c r="M491" i="18"/>
  <c r="N491" i="18"/>
  <c r="L492" i="18"/>
  <c r="M492" i="18"/>
  <c r="N492" i="18"/>
  <c r="L493" i="18"/>
  <c r="O493" i="18" s="1"/>
  <c r="Q493" i="18" s="1"/>
  <c r="M493" i="18"/>
  <c r="N493" i="18"/>
  <c r="L494" i="18"/>
  <c r="M494" i="18"/>
  <c r="P494" i="18" s="1"/>
  <c r="N494" i="18"/>
  <c r="L495" i="18"/>
  <c r="M495" i="18"/>
  <c r="N495" i="18"/>
  <c r="L496" i="18"/>
  <c r="M496" i="18"/>
  <c r="N496" i="18"/>
  <c r="L497" i="18"/>
  <c r="O497" i="18" s="1"/>
  <c r="Q497" i="18" s="1"/>
  <c r="M497" i="18"/>
  <c r="N497" i="18"/>
  <c r="L498" i="18"/>
  <c r="M498" i="18"/>
  <c r="P498" i="18" s="1"/>
  <c r="N498" i="18"/>
  <c r="L499" i="18"/>
  <c r="M499" i="18"/>
  <c r="N499" i="18"/>
  <c r="L500" i="18"/>
  <c r="M500" i="18"/>
  <c r="N500" i="18"/>
  <c r="L501" i="18"/>
  <c r="O501" i="18" s="1"/>
  <c r="Q501" i="18" s="1"/>
  <c r="M501" i="18"/>
  <c r="N501" i="18"/>
  <c r="L502" i="18"/>
  <c r="M502" i="18"/>
  <c r="P502" i="18" s="1"/>
  <c r="N502" i="18"/>
  <c r="L503" i="18"/>
  <c r="M503" i="18"/>
  <c r="N503" i="18"/>
  <c r="L504" i="18"/>
  <c r="M504" i="18"/>
  <c r="N504" i="18"/>
  <c r="L505" i="18"/>
  <c r="O505" i="18" s="1"/>
  <c r="Q505" i="18" s="1"/>
  <c r="M505" i="18"/>
  <c r="N505" i="18"/>
  <c r="L506" i="18"/>
  <c r="M506" i="18"/>
  <c r="P506" i="18" s="1"/>
  <c r="N506" i="18"/>
  <c r="L507" i="18"/>
  <c r="M507" i="18"/>
  <c r="N507" i="18"/>
  <c r="L508" i="18"/>
  <c r="M508" i="18"/>
  <c r="N508" i="18"/>
  <c r="L509" i="18"/>
  <c r="O509" i="18" s="1"/>
  <c r="Q509" i="18" s="1"/>
  <c r="M509" i="18"/>
  <c r="N509" i="18"/>
  <c r="L510" i="18"/>
  <c r="M510" i="18"/>
  <c r="P510" i="18" s="1"/>
  <c r="N510" i="18"/>
  <c r="L511" i="18"/>
  <c r="M511" i="18"/>
  <c r="N511" i="18"/>
  <c r="L512" i="18"/>
  <c r="M512" i="18"/>
  <c r="N512" i="18"/>
  <c r="L513" i="18"/>
  <c r="O513" i="18" s="1"/>
  <c r="Q513" i="18" s="1"/>
  <c r="M513" i="18"/>
  <c r="N513" i="18"/>
  <c r="L514" i="18"/>
  <c r="M514" i="18"/>
  <c r="P514" i="18" s="1"/>
  <c r="N514" i="18"/>
  <c r="L515" i="18"/>
  <c r="M515" i="18"/>
  <c r="N515" i="18"/>
  <c r="L516" i="18"/>
  <c r="M516" i="18"/>
  <c r="N516" i="18"/>
  <c r="L517" i="18"/>
  <c r="O517" i="18" s="1"/>
  <c r="Q517" i="18" s="1"/>
  <c r="M517" i="18"/>
  <c r="N517" i="18"/>
  <c r="L518" i="18"/>
  <c r="M518" i="18"/>
  <c r="P518" i="18" s="1"/>
  <c r="N518" i="18"/>
  <c r="L519" i="18"/>
  <c r="M519" i="18"/>
  <c r="N519" i="18"/>
  <c r="L520" i="18"/>
  <c r="M520" i="18"/>
  <c r="N520" i="18"/>
  <c r="L521" i="18"/>
  <c r="O521" i="18" s="1"/>
  <c r="Q521" i="18" s="1"/>
  <c r="M521" i="18"/>
  <c r="N521" i="18"/>
  <c r="L522" i="18"/>
  <c r="M522" i="18"/>
  <c r="P522" i="18" s="1"/>
  <c r="N522" i="18"/>
  <c r="L523" i="18"/>
  <c r="M523" i="18"/>
  <c r="N523" i="18"/>
  <c r="L524" i="18"/>
  <c r="M524" i="18"/>
  <c r="N524" i="18"/>
  <c r="L525" i="18"/>
  <c r="O525" i="18" s="1"/>
  <c r="Q525" i="18" s="1"/>
  <c r="M525" i="18"/>
  <c r="N525" i="18"/>
  <c r="L526" i="18"/>
  <c r="M526" i="18"/>
  <c r="P526" i="18" s="1"/>
  <c r="N526" i="18"/>
  <c r="L527" i="18"/>
  <c r="M527" i="18"/>
  <c r="N527" i="18"/>
  <c r="L528" i="18"/>
  <c r="M528" i="18"/>
  <c r="N528" i="18"/>
  <c r="L529" i="18"/>
  <c r="O529" i="18" s="1"/>
  <c r="Q529" i="18" s="1"/>
  <c r="M529" i="18"/>
  <c r="N529" i="18"/>
  <c r="L530" i="18"/>
  <c r="M530" i="18"/>
  <c r="P530" i="18" s="1"/>
  <c r="N530" i="18"/>
  <c r="L531" i="18"/>
  <c r="M531" i="18"/>
  <c r="N531" i="18"/>
  <c r="L532" i="18"/>
  <c r="M532" i="18"/>
  <c r="N532" i="18"/>
  <c r="L533" i="18"/>
  <c r="O533" i="18" s="1"/>
  <c r="Q533" i="18" s="1"/>
  <c r="M533" i="18"/>
  <c r="N533" i="18"/>
  <c r="L534" i="18"/>
  <c r="M534" i="18"/>
  <c r="P534" i="18" s="1"/>
  <c r="N534" i="18"/>
  <c r="L535" i="18"/>
  <c r="M535" i="18"/>
  <c r="N535" i="18"/>
  <c r="L536" i="18"/>
  <c r="M536" i="18"/>
  <c r="N536" i="18"/>
  <c r="L537" i="18"/>
  <c r="O537" i="18" s="1"/>
  <c r="Q537" i="18" s="1"/>
  <c r="M537" i="18"/>
  <c r="N537" i="18"/>
  <c r="L538" i="18"/>
  <c r="M538" i="18"/>
  <c r="P538" i="18" s="1"/>
  <c r="N538" i="18"/>
  <c r="L539" i="18"/>
  <c r="M539" i="18"/>
  <c r="N539" i="18"/>
  <c r="L540" i="18"/>
  <c r="M540" i="18"/>
  <c r="N540" i="18"/>
  <c r="L541" i="18"/>
  <c r="O541" i="18" s="1"/>
  <c r="Q541" i="18" s="1"/>
  <c r="M541" i="18"/>
  <c r="N541" i="18"/>
  <c r="L542" i="18"/>
  <c r="M542" i="18"/>
  <c r="P542" i="18" s="1"/>
  <c r="N542" i="18"/>
  <c r="L543" i="18"/>
  <c r="M543" i="18"/>
  <c r="N543" i="18"/>
  <c r="L544" i="18"/>
  <c r="M544" i="18"/>
  <c r="N544" i="18"/>
  <c r="L545" i="18"/>
  <c r="O545" i="18" s="1"/>
  <c r="Q545" i="18" s="1"/>
  <c r="M545" i="18"/>
  <c r="N545" i="18"/>
  <c r="L546" i="18"/>
  <c r="M546" i="18"/>
  <c r="P546" i="18" s="1"/>
  <c r="N546" i="18"/>
  <c r="L547" i="18"/>
  <c r="M547" i="18"/>
  <c r="N547" i="18"/>
  <c r="L548" i="18"/>
  <c r="M548" i="18"/>
  <c r="N548" i="18"/>
  <c r="L549" i="18"/>
  <c r="O549" i="18" s="1"/>
  <c r="Q549" i="18" s="1"/>
  <c r="M549" i="18"/>
  <c r="N549" i="18"/>
  <c r="L550" i="18"/>
  <c r="M550" i="18"/>
  <c r="P550" i="18" s="1"/>
  <c r="N550" i="18"/>
  <c r="L551" i="18"/>
  <c r="M551" i="18"/>
  <c r="N551" i="18"/>
  <c r="L552" i="18"/>
  <c r="M552" i="18"/>
  <c r="N552" i="18"/>
  <c r="L553" i="18"/>
  <c r="O553" i="18" s="1"/>
  <c r="Q553" i="18" s="1"/>
  <c r="M553" i="18"/>
  <c r="N553" i="18"/>
  <c r="L554" i="18"/>
  <c r="M554" i="18"/>
  <c r="P554" i="18" s="1"/>
  <c r="N554" i="18"/>
  <c r="L555" i="18"/>
  <c r="M555" i="18"/>
  <c r="N555" i="18"/>
  <c r="P555" i="18" s="1"/>
  <c r="L556" i="18"/>
  <c r="M556" i="18"/>
  <c r="N556" i="18"/>
  <c r="L557" i="18"/>
  <c r="O557" i="18" s="1"/>
  <c r="Q557" i="18" s="1"/>
  <c r="M557" i="18"/>
  <c r="N557" i="18"/>
  <c r="L558" i="18"/>
  <c r="M558" i="18"/>
  <c r="P558" i="18" s="1"/>
  <c r="N558" i="18"/>
  <c r="L559" i="18"/>
  <c r="M559" i="18"/>
  <c r="N559" i="18"/>
  <c r="L560" i="18"/>
  <c r="M560" i="18"/>
  <c r="N560" i="18"/>
  <c r="L561" i="18"/>
  <c r="O561" i="18" s="1"/>
  <c r="Q561" i="18" s="1"/>
  <c r="M561" i="18"/>
  <c r="N561" i="18"/>
  <c r="L562" i="18"/>
  <c r="M562" i="18"/>
  <c r="P562" i="18" s="1"/>
  <c r="N562" i="18"/>
  <c r="L563" i="18"/>
  <c r="M563" i="18"/>
  <c r="N563" i="18"/>
  <c r="P563" i="18" s="1"/>
  <c r="L564" i="18"/>
  <c r="M564" i="18"/>
  <c r="N564" i="18"/>
  <c r="L565" i="18"/>
  <c r="O565" i="18" s="1"/>
  <c r="Q565" i="18" s="1"/>
  <c r="M565" i="18"/>
  <c r="N565" i="18"/>
  <c r="L566" i="18"/>
  <c r="M566" i="18"/>
  <c r="P566" i="18" s="1"/>
  <c r="N566" i="18"/>
  <c r="L567" i="18"/>
  <c r="M567" i="18"/>
  <c r="N567" i="18"/>
  <c r="L568" i="18"/>
  <c r="M568" i="18"/>
  <c r="N568" i="18"/>
  <c r="L569" i="18"/>
  <c r="O569" i="18" s="1"/>
  <c r="Q569" i="18" s="1"/>
  <c r="M569" i="18"/>
  <c r="N569" i="18"/>
  <c r="L570" i="18"/>
  <c r="M570" i="18"/>
  <c r="P570" i="18" s="1"/>
  <c r="N570" i="18"/>
  <c r="L571" i="18"/>
  <c r="M571" i="18"/>
  <c r="N571" i="18"/>
  <c r="P571" i="18" s="1"/>
  <c r="L572" i="18"/>
  <c r="M572" i="18"/>
  <c r="N572" i="18"/>
  <c r="L573" i="18"/>
  <c r="O573" i="18" s="1"/>
  <c r="Q573" i="18" s="1"/>
  <c r="M573" i="18"/>
  <c r="N573" i="18"/>
  <c r="L574" i="18"/>
  <c r="M574" i="18"/>
  <c r="P574" i="18" s="1"/>
  <c r="N574" i="18"/>
  <c r="L575" i="18"/>
  <c r="M575" i="18"/>
  <c r="N575" i="18"/>
  <c r="L576" i="18"/>
  <c r="M576" i="18"/>
  <c r="N576" i="18"/>
  <c r="L577" i="18"/>
  <c r="O577" i="18" s="1"/>
  <c r="Q577" i="18" s="1"/>
  <c r="M577" i="18"/>
  <c r="N577" i="18"/>
  <c r="L578" i="18"/>
  <c r="M578" i="18"/>
  <c r="P578" i="18" s="1"/>
  <c r="N578" i="18"/>
  <c r="L579" i="18"/>
  <c r="M579" i="18"/>
  <c r="N579" i="18"/>
  <c r="P579" i="18" s="1"/>
  <c r="L580" i="18"/>
  <c r="M580" i="18"/>
  <c r="N580" i="18"/>
  <c r="L581" i="18"/>
  <c r="O581" i="18" s="1"/>
  <c r="Q581" i="18" s="1"/>
  <c r="M581" i="18"/>
  <c r="N581" i="18"/>
  <c r="L582" i="18"/>
  <c r="M582" i="18"/>
  <c r="P582" i="18" s="1"/>
  <c r="N582" i="18"/>
  <c r="L583" i="18"/>
  <c r="M583" i="18"/>
  <c r="N583" i="18"/>
  <c r="L584" i="18"/>
  <c r="M584" i="18"/>
  <c r="N584" i="18"/>
  <c r="L585" i="18"/>
  <c r="O585" i="18" s="1"/>
  <c r="Q585" i="18" s="1"/>
  <c r="M585" i="18"/>
  <c r="N585" i="18"/>
  <c r="L586" i="18"/>
  <c r="M586" i="18"/>
  <c r="P586" i="18" s="1"/>
  <c r="N586" i="18"/>
  <c r="L587" i="18"/>
  <c r="M587" i="18"/>
  <c r="N587" i="18"/>
  <c r="P587" i="18" s="1"/>
  <c r="L588" i="18"/>
  <c r="M588" i="18"/>
  <c r="N588" i="18"/>
  <c r="L589" i="18"/>
  <c r="O589" i="18" s="1"/>
  <c r="Q589" i="18" s="1"/>
  <c r="M589" i="18"/>
  <c r="N589" i="18"/>
  <c r="L590" i="18"/>
  <c r="M590" i="18"/>
  <c r="P590" i="18" s="1"/>
  <c r="N590" i="18"/>
  <c r="L591" i="18"/>
  <c r="M591" i="18"/>
  <c r="N591" i="18"/>
  <c r="L592" i="18"/>
  <c r="M592" i="18"/>
  <c r="N592" i="18"/>
  <c r="L593" i="18"/>
  <c r="O593" i="18" s="1"/>
  <c r="Q593" i="18" s="1"/>
  <c r="M593" i="18"/>
  <c r="N593" i="18"/>
  <c r="L594" i="18"/>
  <c r="M594" i="18"/>
  <c r="P594" i="18" s="1"/>
  <c r="N594" i="18"/>
  <c r="L595" i="18"/>
  <c r="M595" i="18"/>
  <c r="N595" i="18"/>
  <c r="P595" i="18" s="1"/>
  <c r="L596" i="18"/>
  <c r="M596" i="18"/>
  <c r="N596" i="18"/>
  <c r="L597" i="18"/>
  <c r="O597" i="18" s="1"/>
  <c r="Q597" i="18" s="1"/>
  <c r="M597" i="18"/>
  <c r="N597" i="18"/>
  <c r="L598" i="18"/>
  <c r="M598" i="18"/>
  <c r="P598" i="18" s="1"/>
  <c r="N598" i="18"/>
  <c r="L599" i="18"/>
  <c r="M599" i="18"/>
  <c r="N599" i="18"/>
  <c r="L600" i="18"/>
  <c r="M600" i="18"/>
  <c r="N600" i="18"/>
  <c r="L601" i="18"/>
  <c r="O601" i="18" s="1"/>
  <c r="Q601" i="18" s="1"/>
  <c r="M601" i="18"/>
  <c r="N601" i="18"/>
  <c r="L602" i="18"/>
  <c r="M602" i="18"/>
  <c r="P602" i="18" s="1"/>
  <c r="N602" i="18"/>
  <c r="L603" i="18"/>
  <c r="M603" i="18"/>
  <c r="N603" i="18"/>
  <c r="P603" i="18" s="1"/>
  <c r="L604" i="18"/>
  <c r="M604" i="18"/>
  <c r="N604" i="18"/>
  <c r="L605" i="18"/>
  <c r="O605" i="18" s="1"/>
  <c r="Q605" i="18" s="1"/>
  <c r="M605" i="18"/>
  <c r="N605" i="18"/>
  <c r="L606" i="18"/>
  <c r="M606" i="18"/>
  <c r="P606" i="18" s="1"/>
  <c r="N606" i="18"/>
  <c r="L607" i="18"/>
  <c r="M607" i="18"/>
  <c r="N607" i="18"/>
  <c r="L608" i="18"/>
  <c r="M608" i="18"/>
  <c r="N608" i="18"/>
  <c r="L609" i="18"/>
  <c r="O609" i="18" s="1"/>
  <c r="Q609" i="18" s="1"/>
  <c r="M609" i="18"/>
  <c r="N609" i="18"/>
  <c r="L610" i="18"/>
  <c r="M610" i="18"/>
  <c r="P610" i="18" s="1"/>
  <c r="N610" i="18"/>
  <c r="L611" i="18"/>
  <c r="M611" i="18"/>
  <c r="N611" i="18"/>
  <c r="P611" i="18" s="1"/>
  <c r="L612" i="18"/>
  <c r="M612" i="18"/>
  <c r="N612" i="18"/>
  <c r="L613" i="18"/>
  <c r="O613" i="18" s="1"/>
  <c r="Q613" i="18" s="1"/>
  <c r="M613" i="18"/>
  <c r="N613" i="18"/>
  <c r="L614" i="18"/>
  <c r="M614" i="18"/>
  <c r="P614" i="18" s="1"/>
  <c r="N614" i="18"/>
  <c r="L615" i="18"/>
  <c r="M615" i="18"/>
  <c r="N615" i="18"/>
  <c r="L616" i="18"/>
  <c r="M616" i="18"/>
  <c r="N616" i="18"/>
  <c r="L617" i="18"/>
  <c r="O617" i="18" s="1"/>
  <c r="Q617" i="18" s="1"/>
  <c r="M617" i="18"/>
  <c r="N617" i="18"/>
  <c r="L618" i="18"/>
  <c r="M618" i="18"/>
  <c r="P618" i="18" s="1"/>
  <c r="N618" i="18"/>
  <c r="L619" i="18"/>
  <c r="M619" i="18"/>
  <c r="N619" i="18"/>
  <c r="P619" i="18" s="1"/>
  <c r="L620" i="18"/>
  <c r="M620" i="18"/>
  <c r="N620" i="18"/>
  <c r="L621" i="18"/>
  <c r="O621" i="18" s="1"/>
  <c r="Q621" i="18" s="1"/>
  <c r="M621" i="18"/>
  <c r="N621" i="18"/>
  <c r="L622" i="18"/>
  <c r="M622" i="18"/>
  <c r="P622" i="18" s="1"/>
  <c r="N622" i="18"/>
  <c r="L623" i="18"/>
  <c r="M623" i="18"/>
  <c r="N623" i="18"/>
  <c r="L624" i="18"/>
  <c r="M624" i="18"/>
  <c r="N624" i="18"/>
  <c r="L625" i="18"/>
  <c r="O625" i="18" s="1"/>
  <c r="Q625" i="18" s="1"/>
  <c r="M625" i="18"/>
  <c r="N625" i="18"/>
  <c r="L626" i="18"/>
  <c r="M626" i="18"/>
  <c r="P626" i="18" s="1"/>
  <c r="N626" i="18"/>
  <c r="L627" i="18"/>
  <c r="M627" i="18"/>
  <c r="N627" i="18"/>
  <c r="P627" i="18" s="1"/>
  <c r="L628" i="18"/>
  <c r="M628" i="18"/>
  <c r="N628" i="18"/>
  <c r="L629" i="18"/>
  <c r="O629" i="18" s="1"/>
  <c r="Q629" i="18" s="1"/>
  <c r="M629" i="18"/>
  <c r="N629" i="18"/>
  <c r="L630" i="18"/>
  <c r="M630" i="18"/>
  <c r="P630" i="18" s="1"/>
  <c r="N630" i="18"/>
  <c r="L631" i="18"/>
  <c r="M631" i="18"/>
  <c r="N631" i="18"/>
  <c r="L632" i="18"/>
  <c r="M632" i="18"/>
  <c r="N632" i="18"/>
  <c r="L633" i="18"/>
  <c r="O633" i="18" s="1"/>
  <c r="Q633" i="18" s="1"/>
  <c r="M633" i="18"/>
  <c r="N633" i="18"/>
  <c r="L634" i="18"/>
  <c r="M634" i="18"/>
  <c r="P634" i="18" s="1"/>
  <c r="N634" i="18"/>
  <c r="L635" i="18"/>
  <c r="M635" i="18"/>
  <c r="N635" i="18"/>
  <c r="P635" i="18" s="1"/>
  <c r="L636" i="18"/>
  <c r="M636" i="18"/>
  <c r="N636" i="18"/>
  <c r="L637" i="18"/>
  <c r="O637" i="18" s="1"/>
  <c r="Q637" i="18" s="1"/>
  <c r="M637" i="18"/>
  <c r="N637" i="18"/>
  <c r="L638" i="18"/>
  <c r="M638" i="18"/>
  <c r="P638" i="18" s="1"/>
  <c r="N638" i="18"/>
  <c r="L639" i="18"/>
  <c r="M639" i="18"/>
  <c r="N639" i="18"/>
  <c r="L640" i="18"/>
  <c r="M640" i="18"/>
  <c r="N640" i="18"/>
  <c r="L641" i="18"/>
  <c r="O641" i="18" s="1"/>
  <c r="Q641" i="18" s="1"/>
  <c r="M641" i="18"/>
  <c r="N641" i="18"/>
  <c r="L642" i="18"/>
  <c r="M642" i="18"/>
  <c r="P642" i="18" s="1"/>
  <c r="N642" i="18"/>
  <c r="L643" i="18"/>
  <c r="M643" i="18"/>
  <c r="N643" i="18"/>
  <c r="P643" i="18" s="1"/>
  <c r="L644" i="18"/>
  <c r="M644" i="18"/>
  <c r="N644" i="18"/>
  <c r="L645" i="18"/>
  <c r="O645" i="18" s="1"/>
  <c r="Q645" i="18" s="1"/>
  <c r="M645" i="18"/>
  <c r="N645" i="18"/>
  <c r="L646" i="18"/>
  <c r="M646" i="18"/>
  <c r="P646" i="18" s="1"/>
  <c r="N646" i="18"/>
  <c r="L647" i="18"/>
  <c r="M647" i="18"/>
  <c r="N647" i="18"/>
  <c r="L648" i="18"/>
  <c r="M648" i="18"/>
  <c r="N648" i="18"/>
  <c r="L649" i="18"/>
  <c r="O649" i="18" s="1"/>
  <c r="Q649" i="18" s="1"/>
  <c r="M649" i="18"/>
  <c r="N649" i="18"/>
  <c r="L650" i="18"/>
  <c r="M650" i="18"/>
  <c r="P650" i="18" s="1"/>
  <c r="N650" i="18"/>
  <c r="L651" i="18"/>
  <c r="M651" i="18"/>
  <c r="N651" i="18"/>
  <c r="P651" i="18" s="1"/>
  <c r="L652" i="18"/>
  <c r="M652" i="18"/>
  <c r="N652" i="18"/>
  <c r="L653" i="18"/>
  <c r="O653" i="18" s="1"/>
  <c r="Q653" i="18" s="1"/>
  <c r="M653" i="18"/>
  <c r="N653" i="18"/>
  <c r="L654" i="18"/>
  <c r="M654" i="18"/>
  <c r="P654" i="18" s="1"/>
  <c r="N654" i="18"/>
  <c r="L655" i="18"/>
  <c r="M655" i="18"/>
  <c r="N655" i="18"/>
  <c r="L656" i="18"/>
  <c r="M656" i="18"/>
  <c r="N656" i="18"/>
  <c r="L657" i="18"/>
  <c r="O657" i="18" s="1"/>
  <c r="Q657" i="18" s="1"/>
  <c r="M657" i="18"/>
  <c r="N657" i="18"/>
  <c r="L658" i="18"/>
  <c r="M658" i="18"/>
  <c r="P658" i="18" s="1"/>
  <c r="N658" i="18"/>
  <c r="L659" i="18"/>
  <c r="M659" i="18"/>
  <c r="N659" i="18"/>
  <c r="P659" i="18" s="1"/>
  <c r="L660" i="18"/>
  <c r="M660" i="18"/>
  <c r="N660" i="18"/>
  <c r="L661" i="18"/>
  <c r="O661" i="18" s="1"/>
  <c r="Q661" i="18" s="1"/>
  <c r="M661" i="18"/>
  <c r="N661" i="18"/>
  <c r="L662" i="18"/>
  <c r="M662" i="18"/>
  <c r="P662" i="18" s="1"/>
  <c r="N662" i="18"/>
  <c r="L663" i="18"/>
  <c r="M663" i="18"/>
  <c r="N663" i="18"/>
  <c r="L664" i="18"/>
  <c r="M664" i="18"/>
  <c r="N664" i="18"/>
  <c r="L665" i="18"/>
  <c r="O665" i="18" s="1"/>
  <c r="Q665" i="18" s="1"/>
  <c r="M665" i="18"/>
  <c r="N665" i="18"/>
  <c r="L666" i="18"/>
  <c r="M666" i="18"/>
  <c r="P666" i="18" s="1"/>
  <c r="N666" i="18"/>
  <c r="L667" i="18"/>
  <c r="M667" i="18"/>
  <c r="N667" i="18"/>
  <c r="P667" i="18" s="1"/>
  <c r="L668" i="18"/>
  <c r="M668" i="18"/>
  <c r="N668" i="18"/>
  <c r="L669" i="18"/>
  <c r="O669" i="18" s="1"/>
  <c r="Q669" i="18" s="1"/>
  <c r="M669" i="18"/>
  <c r="N669" i="18"/>
  <c r="L670" i="18"/>
  <c r="M670" i="18"/>
  <c r="P670" i="18" s="1"/>
  <c r="N670" i="18"/>
  <c r="L671" i="18"/>
  <c r="M671" i="18"/>
  <c r="N671" i="18"/>
  <c r="L672" i="18"/>
  <c r="M672" i="18"/>
  <c r="N672" i="18"/>
  <c r="L673" i="18"/>
  <c r="O673" i="18" s="1"/>
  <c r="Q673" i="18" s="1"/>
  <c r="M673" i="18"/>
  <c r="N673" i="18"/>
  <c r="L674" i="18"/>
  <c r="M674" i="18"/>
  <c r="P674" i="18" s="1"/>
  <c r="N674" i="18"/>
  <c r="L675" i="18"/>
  <c r="M675" i="18"/>
  <c r="N675" i="18"/>
  <c r="P675" i="18" s="1"/>
  <c r="L676" i="18"/>
  <c r="M676" i="18"/>
  <c r="N676" i="18"/>
  <c r="L677" i="18"/>
  <c r="O677" i="18" s="1"/>
  <c r="Q677" i="18" s="1"/>
  <c r="M677" i="18"/>
  <c r="N677" i="18"/>
  <c r="L678" i="18"/>
  <c r="M678" i="18"/>
  <c r="P678" i="18" s="1"/>
  <c r="N678" i="18"/>
  <c r="L679" i="18"/>
  <c r="M679" i="18"/>
  <c r="N679" i="18"/>
  <c r="L680" i="18"/>
  <c r="M680" i="18"/>
  <c r="N680" i="18"/>
  <c r="L681" i="18"/>
  <c r="O681" i="18" s="1"/>
  <c r="Q681" i="18" s="1"/>
  <c r="M681" i="18"/>
  <c r="N681" i="18"/>
  <c r="L682" i="18"/>
  <c r="M682" i="18"/>
  <c r="P682" i="18" s="1"/>
  <c r="N682" i="18"/>
  <c r="L683" i="18"/>
  <c r="M683" i="18"/>
  <c r="N683" i="18"/>
  <c r="P683" i="18" s="1"/>
  <c r="L684" i="18"/>
  <c r="M684" i="18"/>
  <c r="N684" i="18"/>
  <c r="L685" i="18"/>
  <c r="O685" i="18" s="1"/>
  <c r="Q685" i="18" s="1"/>
  <c r="M685" i="18"/>
  <c r="N685" i="18"/>
  <c r="L686" i="18"/>
  <c r="M686" i="18"/>
  <c r="P686" i="18" s="1"/>
  <c r="N686" i="18"/>
  <c r="L687" i="18"/>
  <c r="M687" i="18"/>
  <c r="N687" i="18"/>
  <c r="L688" i="18"/>
  <c r="M688" i="18"/>
  <c r="N688" i="18"/>
  <c r="L689" i="18"/>
  <c r="O689" i="18" s="1"/>
  <c r="Q689" i="18" s="1"/>
  <c r="M689" i="18"/>
  <c r="N689" i="18"/>
  <c r="L690" i="18"/>
  <c r="M690" i="18"/>
  <c r="P690" i="18" s="1"/>
  <c r="N690" i="18"/>
  <c r="L691" i="18"/>
  <c r="M691" i="18"/>
  <c r="N691" i="18"/>
  <c r="P691" i="18" s="1"/>
  <c r="L692" i="18"/>
  <c r="M692" i="18"/>
  <c r="N692" i="18"/>
  <c r="L693" i="18"/>
  <c r="O693" i="18" s="1"/>
  <c r="Q693" i="18" s="1"/>
  <c r="M693" i="18"/>
  <c r="N693" i="18"/>
  <c r="L694" i="18"/>
  <c r="M694" i="18"/>
  <c r="P694" i="18" s="1"/>
  <c r="N694" i="18"/>
  <c r="L695" i="18"/>
  <c r="M695" i="18"/>
  <c r="N695" i="18"/>
  <c r="L696" i="18"/>
  <c r="M696" i="18"/>
  <c r="N696" i="18"/>
  <c r="L697" i="18"/>
  <c r="O697" i="18" s="1"/>
  <c r="Q697" i="18" s="1"/>
  <c r="M697" i="18"/>
  <c r="N697" i="18"/>
  <c r="L698" i="18"/>
  <c r="M698" i="18"/>
  <c r="P698" i="18" s="1"/>
  <c r="N698" i="18"/>
  <c r="L699" i="18"/>
  <c r="M699" i="18"/>
  <c r="N699" i="18"/>
  <c r="P699" i="18" s="1"/>
  <c r="L700" i="18"/>
  <c r="M700" i="18"/>
  <c r="N700" i="18"/>
  <c r="L701" i="18"/>
  <c r="O701" i="18" s="1"/>
  <c r="Q701" i="18" s="1"/>
  <c r="M701" i="18"/>
  <c r="N701" i="18"/>
  <c r="L702" i="18"/>
  <c r="M702" i="18"/>
  <c r="P702" i="18" s="1"/>
  <c r="N702" i="18"/>
  <c r="L703" i="18"/>
  <c r="M703" i="18"/>
  <c r="N703" i="18"/>
  <c r="L704" i="18"/>
  <c r="M704" i="18"/>
  <c r="N704" i="18"/>
  <c r="L705" i="18"/>
  <c r="O705" i="18" s="1"/>
  <c r="Q705" i="18" s="1"/>
  <c r="M705" i="18"/>
  <c r="N705" i="18"/>
  <c r="L706" i="18"/>
  <c r="M706" i="18"/>
  <c r="P706" i="18" s="1"/>
  <c r="N706" i="18"/>
  <c r="L707" i="18"/>
  <c r="M707" i="18"/>
  <c r="N707" i="18"/>
  <c r="P707" i="18" s="1"/>
  <c r="L708" i="18"/>
  <c r="M708" i="18"/>
  <c r="N708" i="18"/>
  <c r="L709" i="18"/>
  <c r="O709" i="18" s="1"/>
  <c r="Q709" i="18" s="1"/>
  <c r="M709" i="18"/>
  <c r="N709" i="18"/>
  <c r="L710" i="18"/>
  <c r="M710" i="18"/>
  <c r="P710" i="18" s="1"/>
  <c r="N710" i="18"/>
  <c r="L711" i="18"/>
  <c r="M711" i="18"/>
  <c r="N711" i="18"/>
  <c r="L712" i="18"/>
  <c r="M712" i="18"/>
  <c r="N712" i="18"/>
  <c r="L713" i="18"/>
  <c r="O713" i="18" s="1"/>
  <c r="Q713" i="18" s="1"/>
  <c r="M713" i="18"/>
  <c r="N713" i="18"/>
  <c r="L714" i="18"/>
  <c r="M714" i="18"/>
  <c r="P714" i="18" s="1"/>
  <c r="N714" i="18"/>
  <c r="L715" i="18"/>
  <c r="M715" i="18"/>
  <c r="N715" i="18"/>
  <c r="P715" i="18" s="1"/>
  <c r="L716" i="18"/>
  <c r="M716" i="18"/>
  <c r="N716" i="18"/>
  <c r="L717" i="18"/>
  <c r="O717" i="18" s="1"/>
  <c r="Q717" i="18" s="1"/>
  <c r="M717" i="18"/>
  <c r="N717" i="18"/>
  <c r="L718" i="18"/>
  <c r="M718" i="18"/>
  <c r="P718" i="18" s="1"/>
  <c r="N718" i="18"/>
  <c r="L719" i="18"/>
  <c r="M719" i="18"/>
  <c r="N719" i="18"/>
  <c r="L720" i="18"/>
  <c r="M720" i="18"/>
  <c r="N720" i="18"/>
  <c r="L721" i="18"/>
  <c r="O721" i="18" s="1"/>
  <c r="Q721" i="18" s="1"/>
  <c r="M721" i="18"/>
  <c r="N721" i="18"/>
  <c r="L722" i="18"/>
  <c r="M722" i="18"/>
  <c r="P722" i="18" s="1"/>
  <c r="N722" i="18"/>
  <c r="L723" i="18"/>
  <c r="M723" i="18"/>
  <c r="N723" i="18"/>
  <c r="P723" i="18" s="1"/>
  <c r="L724" i="18"/>
  <c r="M724" i="18"/>
  <c r="N724" i="18"/>
  <c r="L725" i="18"/>
  <c r="O725" i="18" s="1"/>
  <c r="Q725" i="18" s="1"/>
  <c r="M725" i="18"/>
  <c r="N725" i="18"/>
  <c r="L726" i="18"/>
  <c r="M726" i="18"/>
  <c r="P726" i="18" s="1"/>
  <c r="N726" i="18"/>
  <c r="L727" i="18"/>
  <c r="M727" i="18"/>
  <c r="N727" i="18"/>
  <c r="L728" i="18"/>
  <c r="M728" i="18"/>
  <c r="N728" i="18"/>
  <c r="L729" i="18"/>
  <c r="O729" i="18" s="1"/>
  <c r="Q729" i="18" s="1"/>
  <c r="M729" i="18"/>
  <c r="N729" i="18"/>
  <c r="L730" i="18"/>
  <c r="M730" i="18"/>
  <c r="P730" i="18" s="1"/>
  <c r="N730" i="18"/>
  <c r="L731" i="18"/>
  <c r="M731" i="18"/>
  <c r="N731" i="18"/>
  <c r="P731" i="18" s="1"/>
  <c r="L732" i="18"/>
  <c r="M732" i="18"/>
  <c r="N732" i="18"/>
  <c r="L733" i="18"/>
  <c r="O733" i="18" s="1"/>
  <c r="Q733" i="18" s="1"/>
  <c r="M733" i="18"/>
  <c r="N733" i="18"/>
  <c r="L734" i="18"/>
  <c r="M734" i="18"/>
  <c r="P734" i="18" s="1"/>
  <c r="N734" i="18"/>
  <c r="L735" i="18"/>
  <c r="M735" i="18"/>
  <c r="N735" i="18"/>
  <c r="L736" i="18"/>
  <c r="M736" i="18"/>
  <c r="N736" i="18"/>
  <c r="L737" i="18"/>
  <c r="O737" i="18" s="1"/>
  <c r="Q737" i="18" s="1"/>
  <c r="M737" i="18"/>
  <c r="N737" i="18"/>
  <c r="L738" i="18"/>
  <c r="M738" i="18"/>
  <c r="P738" i="18" s="1"/>
  <c r="N738" i="18"/>
  <c r="L739" i="18"/>
  <c r="M739" i="18"/>
  <c r="N739" i="18"/>
  <c r="P739" i="18" s="1"/>
  <c r="L740" i="18"/>
  <c r="M740" i="18"/>
  <c r="N740" i="18"/>
  <c r="L741" i="18"/>
  <c r="O741" i="18" s="1"/>
  <c r="Q741" i="18" s="1"/>
  <c r="M741" i="18"/>
  <c r="N741" i="18"/>
  <c r="L742" i="18"/>
  <c r="M742" i="18"/>
  <c r="P742" i="18" s="1"/>
  <c r="N742" i="18"/>
  <c r="L743" i="18"/>
  <c r="M743" i="18"/>
  <c r="N743" i="18"/>
  <c r="L744" i="18"/>
  <c r="M744" i="18"/>
  <c r="N744" i="18"/>
  <c r="L745" i="18"/>
  <c r="O745" i="18" s="1"/>
  <c r="Q745" i="18" s="1"/>
  <c r="M745" i="18"/>
  <c r="N745" i="18"/>
  <c r="L746" i="18"/>
  <c r="M746" i="18"/>
  <c r="P746" i="18" s="1"/>
  <c r="N746" i="18"/>
  <c r="L747" i="18"/>
  <c r="M747" i="18"/>
  <c r="N747" i="18"/>
  <c r="P747" i="18" s="1"/>
  <c r="L748" i="18"/>
  <c r="M748" i="18"/>
  <c r="N748" i="18"/>
  <c r="L749" i="18"/>
  <c r="O749" i="18" s="1"/>
  <c r="Q749" i="18" s="1"/>
  <c r="M749" i="18"/>
  <c r="N749" i="18"/>
  <c r="L750" i="18"/>
  <c r="M750" i="18"/>
  <c r="P750" i="18" s="1"/>
  <c r="N750" i="18"/>
  <c r="L751" i="18"/>
  <c r="M751" i="18"/>
  <c r="N751" i="18"/>
  <c r="L752" i="18"/>
  <c r="M752" i="18"/>
  <c r="N752" i="18"/>
  <c r="L753" i="18"/>
  <c r="O753" i="18" s="1"/>
  <c r="Q753" i="18" s="1"/>
  <c r="M753" i="18"/>
  <c r="N753" i="18"/>
  <c r="L754" i="18"/>
  <c r="M754" i="18"/>
  <c r="P754" i="18" s="1"/>
  <c r="N754" i="18"/>
  <c r="L755" i="18"/>
  <c r="M755" i="18"/>
  <c r="N755" i="18"/>
  <c r="P755" i="18" s="1"/>
  <c r="L756" i="18"/>
  <c r="M756" i="18"/>
  <c r="N756" i="18"/>
  <c r="L757" i="18"/>
  <c r="O757" i="18" s="1"/>
  <c r="Q757" i="18" s="1"/>
  <c r="M757" i="18"/>
  <c r="N757" i="18"/>
  <c r="L758" i="18"/>
  <c r="M758" i="18"/>
  <c r="P758" i="18" s="1"/>
  <c r="N758" i="18"/>
  <c r="L759" i="18"/>
  <c r="M759" i="18"/>
  <c r="N759" i="18"/>
  <c r="L760" i="18"/>
  <c r="M760" i="18"/>
  <c r="N760" i="18"/>
  <c r="L761" i="18"/>
  <c r="O761" i="18" s="1"/>
  <c r="Q761" i="18" s="1"/>
  <c r="M761" i="18"/>
  <c r="N761" i="18"/>
  <c r="L762" i="18"/>
  <c r="M762" i="18"/>
  <c r="P762" i="18" s="1"/>
  <c r="N762" i="18"/>
  <c r="L763" i="18"/>
  <c r="M763" i="18"/>
  <c r="N763" i="18"/>
  <c r="P763" i="18" s="1"/>
  <c r="L764" i="18"/>
  <c r="M764" i="18"/>
  <c r="N764" i="18"/>
  <c r="L765" i="18"/>
  <c r="O765" i="18" s="1"/>
  <c r="Q765" i="18" s="1"/>
  <c r="M765" i="18"/>
  <c r="N765" i="18"/>
  <c r="L766" i="18"/>
  <c r="M766" i="18"/>
  <c r="P766" i="18" s="1"/>
  <c r="N766" i="18"/>
  <c r="L767" i="18"/>
  <c r="M767" i="18"/>
  <c r="N767" i="18"/>
  <c r="L768" i="18"/>
  <c r="M768" i="18"/>
  <c r="N768" i="18"/>
  <c r="L769" i="18"/>
  <c r="O769" i="18" s="1"/>
  <c r="Q769" i="18" s="1"/>
  <c r="M769" i="18"/>
  <c r="N769" i="18"/>
  <c r="L770" i="18"/>
  <c r="M770" i="18"/>
  <c r="P770" i="18" s="1"/>
  <c r="N770" i="18"/>
  <c r="L771" i="18"/>
  <c r="M771" i="18"/>
  <c r="N771" i="18"/>
  <c r="P771" i="18" s="1"/>
  <c r="L772" i="18"/>
  <c r="M772" i="18"/>
  <c r="N772" i="18"/>
  <c r="L773" i="18"/>
  <c r="O773" i="18" s="1"/>
  <c r="Q773" i="18" s="1"/>
  <c r="M773" i="18"/>
  <c r="N773" i="18"/>
  <c r="L774" i="18"/>
  <c r="M774" i="18"/>
  <c r="P774" i="18" s="1"/>
  <c r="N774" i="18"/>
  <c r="L775" i="18"/>
  <c r="M775" i="18"/>
  <c r="N775" i="18"/>
  <c r="L776" i="18"/>
  <c r="M776" i="18"/>
  <c r="N776" i="18"/>
  <c r="L777" i="18"/>
  <c r="O777" i="18" s="1"/>
  <c r="Q777" i="18" s="1"/>
  <c r="M777" i="18"/>
  <c r="N777" i="18"/>
  <c r="L778" i="18"/>
  <c r="M778" i="18"/>
  <c r="P778" i="18" s="1"/>
  <c r="N778" i="18"/>
  <c r="L779" i="18"/>
  <c r="M779" i="18"/>
  <c r="N779" i="18"/>
  <c r="P779" i="18" s="1"/>
  <c r="L780" i="18"/>
  <c r="M780" i="18"/>
  <c r="N780" i="18"/>
  <c r="L781" i="18"/>
  <c r="O781" i="18" s="1"/>
  <c r="Q781" i="18" s="1"/>
  <c r="M781" i="18"/>
  <c r="N781" i="18"/>
  <c r="L782" i="18"/>
  <c r="M782" i="18"/>
  <c r="P782" i="18" s="1"/>
  <c r="N782" i="18"/>
  <c r="L783" i="18"/>
  <c r="M783" i="18"/>
  <c r="N783" i="18"/>
  <c r="L784" i="18"/>
  <c r="M784" i="18"/>
  <c r="N784" i="18"/>
  <c r="L785" i="18"/>
  <c r="O785" i="18" s="1"/>
  <c r="Q785" i="18" s="1"/>
  <c r="M785" i="18"/>
  <c r="N785" i="18"/>
  <c r="L786" i="18"/>
  <c r="M786" i="18"/>
  <c r="P786" i="18" s="1"/>
  <c r="N786" i="18"/>
  <c r="L787" i="18"/>
  <c r="M787" i="18"/>
  <c r="N787" i="18"/>
  <c r="P787" i="18" s="1"/>
  <c r="L788" i="18"/>
  <c r="M788" i="18"/>
  <c r="N788" i="18"/>
  <c r="L789" i="18"/>
  <c r="O789" i="18" s="1"/>
  <c r="Q789" i="18" s="1"/>
  <c r="M789" i="18"/>
  <c r="N789" i="18"/>
  <c r="L790" i="18"/>
  <c r="M790" i="18"/>
  <c r="P790" i="18" s="1"/>
  <c r="N790" i="18"/>
  <c r="L791" i="18"/>
  <c r="M791" i="18"/>
  <c r="N791" i="18"/>
  <c r="L792" i="18"/>
  <c r="M792" i="18"/>
  <c r="N792" i="18"/>
  <c r="L793" i="18"/>
  <c r="O793" i="18" s="1"/>
  <c r="Q793" i="18" s="1"/>
  <c r="M793" i="18"/>
  <c r="N793" i="18"/>
  <c r="L794" i="18"/>
  <c r="M794" i="18"/>
  <c r="P794" i="18" s="1"/>
  <c r="N794" i="18"/>
  <c r="L795" i="18"/>
  <c r="M795" i="18"/>
  <c r="N795" i="18"/>
  <c r="P795" i="18" s="1"/>
  <c r="L796" i="18"/>
  <c r="M796" i="18"/>
  <c r="N796" i="18"/>
  <c r="L797" i="18"/>
  <c r="O797" i="18" s="1"/>
  <c r="Q797" i="18" s="1"/>
  <c r="M797" i="18"/>
  <c r="N797" i="18"/>
  <c r="L798" i="18"/>
  <c r="M798" i="18"/>
  <c r="P798" i="18" s="1"/>
  <c r="N798" i="18"/>
  <c r="L799" i="18"/>
  <c r="M799" i="18"/>
  <c r="N799" i="18"/>
  <c r="L800" i="18"/>
  <c r="M800" i="18"/>
  <c r="N800" i="18"/>
  <c r="L801" i="18"/>
  <c r="O801" i="18" s="1"/>
  <c r="Q801" i="18" s="1"/>
  <c r="M801" i="18"/>
  <c r="N801" i="18"/>
  <c r="L802" i="18"/>
  <c r="M802" i="18"/>
  <c r="P802" i="18" s="1"/>
  <c r="N802" i="18"/>
  <c r="L803" i="18"/>
  <c r="M803" i="18"/>
  <c r="N803" i="18"/>
  <c r="P803" i="18" s="1"/>
  <c r="L804" i="18"/>
  <c r="M804" i="18"/>
  <c r="N804" i="18"/>
  <c r="L805" i="18"/>
  <c r="O805" i="18" s="1"/>
  <c r="Q805" i="18" s="1"/>
  <c r="M805" i="18"/>
  <c r="N805" i="18"/>
  <c r="L806" i="18"/>
  <c r="M806" i="18"/>
  <c r="P806" i="18" s="1"/>
  <c r="N806" i="18"/>
  <c r="L807" i="18"/>
  <c r="M807" i="18"/>
  <c r="N807" i="18"/>
  <c r="L808" i="18"/>
  <c r="M808" i="18"/>
  <c r="N808" i="18"/>
  <c r="L809" i="18"/>
  <c r="O809" i="18" s="1"/>
  <c r="Q809" i="18" s="1"/>
  <c r="M809" i="18"/>
  <c r="N809" i="18"/>
  <c r="L810" i="18"/>
  <c r="M810" i="18"/>
  <c r="P810" i="18" s="1"/>
  <c r="N810" i="18"/>
  <c r="L811" i="18"/>
  <c r="M811" i="18"/>
  <c r="N811" i="18"/>
  <c r="P811" i="18" s="1"/>
  <c r="L812" i="18"/>
  <c r="M812" i="18"/>
  <c r="N812" i="18"/>
  <c r="L813" i="18"/>
  <c r="O813" i="18" s="1"/>
  <c r="Q813" i="18" s="1"/>
  <c r="M813" i="18"/>
  <c r="N813" i="18"/>
  <c r="L814" i="18"/>
  <c r="M814" i="18"/>
  <c r="P814" i="18" s="1"/>
  <c r="N814" i="18"/>
  <c r="L815" i="18"/>
  <c r="M815" i="18"/>
  <c r="N815" i="18"/>
  <c r="L816" i="18"/>
  <c r="M816" i="18"/>
  <c r="N816" i="18"/>
  <c r="L817" i="18"/>
  <c r="O817" i="18" s="1"/>
  <c r="Q817" i="18" s="1"/>
  <c r="M817" i="18"/>
  <c r="N817" i="18"/>
  <c r="L818" i="18"/>
  <c r="M818" i="18"/>
  <c r="P818" i="18" s="1"/>
  <c r="N818" i="18"/>
  <c r="L819" i="18"/>
  <c r="M819" i="18"/>
  <c r="N819" i="18"/>
  <c r="P819" i="18" s="1"/>
  <c r="L820" i="18"/>
  <c r="M820" i="18"/>
  <c r="N820" i="18"/>
  <c r="L821" i="18"/>
  <c r="O821" i="18" s="1"/>
  <c r="Q821" i="18" s="1"/>
  <c r="M821" i="18"/>
  <c r="N821" i="18"/>
  <c r="L822" i="18"/>
  <c r="M822" i="18"/>
  <c r="P822" i="18" s="1"/>
  <c r="N822" i="18"/>
  <c r="L823" i="18"/>
  <c r="M823" i="18"/>
  <c r="N823" i="18"/>
  <c r="L824" i="18"/>
  <c r="M824" i="18"/>
  <c r="N824" i="18"/>
  <c r="L825" i="18"/>
  <c r="O825" i="18" s="1"/>
  <c r="Q825" i="18" s="1"/>
  <c r="M825" i="18"/>
  <c r="N825" i="18"/>
  <c r="L826" i="18"/>
  <c r="M826" i="18"/>
  <c r="P826" i="18" s="1"/>
  <c r="N826" i="18"/>
  <c r="L827" i="18"/>
  <c r="M827" i="18"/>
  <c r="N827" i="18"/>
  <c r="P827" i="18" s="1"/>
  <c r="L828" i="18"/>
  <c r="M828" i="18"/>
  <c r="N828" i="18"/>
  <c r="L829" i="18"/>
  <c r="O829" i="18" s="1"/>
  <c r="Q829" i="18" s="1"/>
  <c r="M829" i="18"/>
  <c r="N829" i="18"/>
  <c r="L830" i="18"/>
  <c r="M830" i="18"/>
  <c r="P830" i="18" s="1"/>
  <c r="N830" i="18"/>
  <c r="L831" i="18"/>
  <c r="M831" i="18"/>
  <c r="N831" i="18"/>
  <c r="L832" i="18"/>
  <c r="M832" i="18"/>
  <c r="N832" i="18"/>
  <c r="L833" i="18"/>
  <c r="O833" i="18" s="1"/>
  <c r="Q833" i="18" s="1"/>
  <c r="M833" i="18"/>
  <c r="N833" i="18"/>
  <c r="L834" i="18"/>
  <c r="M834" i="18"/>
  <c r="P834" i="18" s="1"/>
  <c r="N834" i="18"/>
  <c r="L835" i="18"/>
  <c r="M835" i="18"/>
  <c r="N835" i="18"/>
  <c r="P835" i="18" s="1"/>
  <c r="L836" i="18"/>
  <c r="M836" i="18"/>
  <c r="N836" i="18"/>
  <c r="L837" i="18"/>
  <c r="O837" i="18" s="1"/>
  <c r="Q837" i="18" s="1"/>
  <c r="M837" i="18"/>
  <c r="N837" i="18"/>
  <c r="L838" i="18"/>
  <c r="M838" i="18"/>
  <c r="P838" i="18" s="1"/>
  <c r="N838" i="18"/>
  <c r="L839" i="18"/>
  <c r="M839" i="18"/>
  <c r="N839" i="18"/>
  <c r="L840" i="18"/>
  <c r="M840" i="18"/>
  <c r="N840" i="18"/>
  <c r="L841" i="18"/>
  <c r="O841" i="18" s="1"/>
  <c r="Q841" i="18" s="1"/>
  <c r="M841" i="18"/>
  <c r="N841" i="18"/>
  <c r="L842" i="18"/>
  <c r="M842" i="18"/>
  <c r="P842" i="18" s="1"/>
  <c r="N842" i="18"/>
  <c r="L843" i="18"/>
  <c r="M843" i="18"/>
  <c r="N843" i="18"/>
  <c r="P843" i="18" s="1"/>
  <c r="L844" i="18"/>
  <c r="M844" i="18"/>
  <c r="N844" i="18"/>
  <c r="L845" i="18"/>
  <c r="O845" i="18" s="1"/>
  <c r="Q845" i="18" s="1"/>
  <c r="M845" i="18"/>
  <c r="N845" i="18"/>
  <c r="L846" i="18"/>
  <c r="M846" i="18"/>
  <c r="P846" i="18" s="1"/>
  <c r="N846" i="18"/>
  <c r="L847" i="18"/>
  <c r="M847" i="18"/>
  <c r="N847" i="18"/>
  <c r="L848" i="18"/>
  <c r="M848" i="18"/>
  <c r="N848" i="18"/>
  <c r="L849" i="18"/>
  <c r="O849" i="18" s="1"/>
  <c r="Q849" i="18" s="1"/>
  <c r="M849" i="18"/>
  <c r="N849" i="18"/>
  <c r="L850" i="18"/>
  <c r="M850" i="18"/>
  <c r="P850" i="18" s="1"/>
  <c r="N850" i="18"/>
  <c r="L851" i="18"/>
  <c r="M851" i="18"/>
  <c r="N851" i="18"/>
  <c r="P851" i="18" s="1"/>
  <c r="L852" i="18"/>
  <c r="M852" i="18"/>
  <c r="N852" i="18"/>
  <c r="L853" i="18"/>
  <c r="O853" i="18" s="1"/>
  <c r="Q853" i="18" s="1"/>
  <c r="M853" i="18"/>
  <c r="N853" i="18"/>
  <c r="L854" i="18"/>
  <c r="M854" i="18"/>
  <c r="P854" i="18" s="1"/>
  <c r="N854" i="18"/>
  <c r="L855" i="18"/>
  <c r="M855" i="18"/>
  <c r="N855" i="18"/>
  <c r="L856" i="18"/>
  <c r="M856" i="18"/>
  <c r="N856" i="18"/>
  <c r="L857" i="18"/>
  <c r="O857" i="18" s="1"/>
  <c r="Q857" i="18" s="1"/>
  <c r="M857" i="18"/>
  <c r="N857" i="18"/>
  <c r="L858" i="18"/>
  <c r="M858" i="18"/>
  <c r="P858" i="18" s="1"/>
  <c r="N858" i="18"/>
  <c r="L859" i="18"/>
  <c r="M859" i="18"/>
  <c r="N859" i="18"/>
  <c r="P859" i="18" s="1"/>
  <c r="L860" i="18"/>
  <c r="M860" i="18"/>
  <c r="N860" i="18"/>
  <c r="L861" i="18"/>
  <c r="O861" i="18" s="1"/>
  <c r="Q861" i="18" s="1"/>
  <c r="M861" i="18"/>
  <c r="N861" i="18"/>
  <c r="L862" i="18"/>
  <c r="M862" i="18"/>
  <c r="P862" i="18" s="1"/>
  <c r="N862" i="18"/>
  <c r="L863" i="18"/>
  <c r="M863" i="18"/>
  <c r="N863" i="18"/>
  <c r="L864" i="18"/>
  <c r="M864" i="18"/>
  <c r="N864" i="18"/>
  <c r="L865" i="18"/>
  <c r="O865" i="18" s="1"/>
  <c r="Q865" i="18" s="1"/>
  <c r="M865" i="18"/>
  <c r="N865" i="18"/>
  <c r="L866" i="18"/>
  <c r="M866" i="18"/>
  <c r="P866" i="18" s="1"/>
  <c r="N866" i="18"/>
  <c r="L867" i="18"/>
  <c r="M867" i="18"/>
  <c r="N867" i="18"/>
  <c r="P867" i="18" s="1"/>
  <c r="L868" i="18"/>
  <c r="M868" i="18"/>
  <c r="N868" i="18"/>
  <c r="L869" i="18"/>
  <c r="O869" i="18" s="1"/>
  <c r="Q869" i="18" s="1"/>
  <c r="M869" i="18"/>
  <c r="N869" i="18"/>
  <c r="L870" i="18"/>
  <c r="M870" i="18"/>
  <c r="P870" i="18" s="1"/>
  <c r="N870" i="18"/>
  <c r="L871" i="18"/>
  <c r="M871" i="18"/>
  <c r="N871" i="18"/>
  <c r="L872" i="18"/>
  <c r="M872" i="18"/>
  <c r="N872" i="18"/>
  <c r="L873" i="18"/>
  <c r="O873" i="18" s="1"/>
  <c r="Q873" i="18" s="1"/>
  <c r="M873" i="18"/>
  <c r="N873" i="18"/>
  <c r="L874" i="18"/>
  <c r="M874" i="18"/>
  <c r="P874" i="18" s="1"/>
  <c r="N874" i="18"/>
  <c r="L875" i="18"/>
  <c r="M875" i="18"/>
  <c r="N875" i="18"/>
  <c r="P875" i="18" s="1"/>
  <c r="L876" i="18"/>
  <c r="M876" i="18"/>
  <c r="N876" i="18"/>
  <c r="L877" i="18"/>
  <c r="O877" i="18" s="1"/>
  <c r="Q877" i="18" s="1"/>
  <c r="M877" i="18"/>
  <c r="N877" i="18"/>
  <c r="L878" i="18"/>
  <c r="M878" i="18"/>
  <c r="P878" i="18" s="1"/>
  <c r="N878" i="18"/>
  <c r="L879" i="18"/>
  <c r="M879" i="18"/>
  <c r="N879" i="18"/>
  <c r="L880" i="18"/>
  <c r="M880" i="18"/>
  <c r="N880" i="18"/>
  <c r="L881" i="18"/>
  <c r="O881" i="18" s="1"/>
  <c r="Q881" i="18" s="1"/>
  <c r="M881" i="18"/>
  <c r="N881" i="18"/>
  <c r="L882" i="18"/>
  <c r="M882" i="18"/>
  <c r="P882" i="18" s="1"/>
  <c r="N882" i="18"/>
  <c r="L883" i="18"/>
  <c r="M883" i="18"/>
  <c r="N883" i="18"/>
  <c r="P883" i="18" s="1"/>
  <c r="L884" i="18"/>
  <c r="M884" i="18"/>
  <c r="N884" i="18"/>
  <c r="L885" i="18"/>
  <c r="O885" i="18" s="1"/>
  <c r="Q885" i="18" s="1"/>
  <c r="M885" i="18"/>
  <c r="N885" i="18"/>
  <c r="L886" i="18"/>
  <c r="M886" i="18"/>
  <c r="P886" i="18" s="1"/>
  <c r="N886" i="18"/>
  <c r="L887" i="18"/>
  <c r="M887" i="18"/>
  <c r="N887" i="18"/>
  <c r="L888" i="18"/>
  <c r="M888" i="18"/>
  <c r="N888" i="18"/>
  <c r="L889" i="18"/>
  <c r="O889" i="18" s="1"/>
  <c r="Q889" i="18" s="1"/>
  <c r="M889" i="18"/>
  <c r="N889" i="18"/>
  <c r="L890" i="18"/>
  <c r="M890" i="18"/>
  <c r="P890" i="18" s="1"/>
  <c r="N890" i="18"/>
  <c r="L891" i="18"/>
  <c r="M891" i="18"/>
  <c r="N891" i="18"/>
  <c r="P891" i="18" s="1"/>
  <c r="L892" i="18"/>
  <c r="M892" i="18"/>
  <c r="N892" i="18"/>
  <c r="L893" i="18"/>
  <c r="O893" i="18" s="1"/>
  <c r="Q893" i="18" s="1"/>
  <c r="M893" i="18"/>
  <c r="N893" i="18"/>
  <c r="L894" i="18"/>
  <c r="M894" i="18"/>
  <c r="P894" i="18" s="1"/>
  <c r="N894" i="18"/>
  <c r="L895" i="18"/>
  <c r="M895" i="18"/>
  <c r="N895" i="18"/>
  <c r="L896" i="18"/>
  <c r="M896" i="18"/>
  <c r="N896" i="18"/>
  <c r="L897" i="18"/>
  <c r="O897" i="18" s="1"/>
  <c r="Q897" i="18" s="1"/>
  <c r="M897" i="18"/>
  <c r="N897" i="18"/>
  <c r="L898" i="18"/>
  <c r="M898" i="18"/>
  <c r="P898" i="18" s="1"/>
  <c r="N898" i="18"/>
  <c r="O3" i="18"/>
  <c r="P3" i="18"/>
  <c r="Q4" i="18"/>
  <c r="O4" i="18"/>
  <c r="P4" i="18"/>
  <c r="O5" i="18"/>
  <c r="P5" i="18"/>
  <c r="O6" i="18"/>
  <c r="P6" i="18"/>
  <c r="O8" i="18"/>
  <c r="P8" i="18"/>
  <c r="P9" i="18"/>
  <c r="O10" i="18"/>
  <c r="O12" i="18"/>
  <c r="P12" i="18"/>
  <c r="P13" i="18"/>
  <c r="O14" i="18"/>
  <c r="P15" i="18"/>
  <c r="O16" i="18"/>
  <c r="P16" i="18"/>
  <c r="P17" i="18"/>
  <c r="O18" i="18"/>
  <c r="O20" i="18"/>
  <c r="P20" i="18"/>
  <c r="P21" i="18"/>
  <c r="O22" i="18"/>
  <c r="O24" i="18"/>
  <c r="P24" i="18"/>
  <c r="P25" i="18"/>
  <c r="O26" i="18"/>
  <c r="O28" i="18"/>
  <c r="P28" i="18"/>
  <c r="P29" i="18"/>
  <c r="O30" i="18"/>
  <c r="P31" i="18"/>
  <c r="O32" i="18"/>
  <c r="Q32" i="18" s="1"/>
  <c r="P32" i="18"/>
  <c r="P33" i="18"/>
  <c r="O34" i="18"/>
  <c r="O36" i="18"/>
  <c r="Q36" i="18" s="1"/>
  <c r="P36" i="18"/>
  <c r="P37" i="18"/>
  <c r="O38" i="18"/>
  <c r="O40" i="18"/>
  <c r="Q40" i="18" s="1"/>
  <c r="P40" i="18"/>
  <c r="P41" i="18"/>
  <c r="O42" i="18"/>
  <c r="O44" i="18"/>
  <c r="Q44" i="18" s="1"/>
  <c r="P44" i="18"/>
  <c r="P45" i="18"/>
  <c r="O46" i="18"/>
  <c r="P47" i="18"/>
  <c r="O48" i="18"/>
  <c r="Q48" i="18" s="1"/>
  <c r="P48" i="18"/>
  <c r="P49" i="18"/>
  <c r="O50" i="18"/>
  <c r="O52" i="18"/>
  <c r="Q52" i="18" s="1"/>
  <c r="P52" i="18"/>
  <c r="P53" i="18"/>
  <c r="O54" i="18"/>
  <c r="O56" i="18"/>
  <c r="Q56" i="18" s="1"/>
  <c r="P56" i="18"/>
  <c r="P57" i="18"/>
  <c r="O58" i="18"/>
  <c r="O60" i="18"/>
  <c r="Q60" i="18" s="1"/>
  <c r="P60" i="18"/>
  <c r="P61" i="18"/>
  <c r="O62" i="18"/>
  <c r="O64" i="18"/>
  <c r="Q64" i="18" s="1"/>
  <c r="P64" i="18"/>
  <c r="P65" i="18"/>
  <c r="O66" i="18"/>
  <c r="O68" i="18"/>
  <c r="Q68" i="18" s="1"/>
  <c r="P68" i="18"/>
  <c r="P69" i="18"/>
  <c r="O70" i="18"/>
  <c r="O72" i="18"/>
  <c r="Q72" i="18" s="1"/>
  <c r="P72" i="18"/>
  <c r="P73" i="18"/>
  <c r="O74" i="18"/>
  <c r="O76" i="18"/>
  <c r="Q76" i="18" s="1"/>
  <c r="P76" i="18"/>
  <c r="P77" i="18"/>
  <c r="O78" i="18"/>
  <c r="O80" i="18"/>
  <c r="Q80" i="18" s="1"/>
  <c r="P80" i="18"/>
  <c r="P81" i="18"/>
  <c r="O82" i="18"/>
  <c r="O84" i="18"/>
  <c r="Q84" i="18" s="1"/>
  <c r="P84" i="18"/>
  <c r="P85" i="18"/>
  <c r="O86" i="18"/>
  <c r="O88" i="18"/>
  <c r="Q88" i="18" s="1"/>
  <c r="P88" i="18"/>
  <c r="P89" i="18"/>
  <c r="O90" i="18"/>
  <c r="O92" i="18"/>
  <c r="Q92" i="18" s="1"/>
  <c r="P92" i="18"/>
  <c r="P93" i="18"/>
  <c r="O94" i="18"/>
  <c r="O96" i="18"/>
  <c r="Q96" i="18" s="1"/>
  <c r="P96" i="18"/>
  <c r="P97" i="18"/>
  <c r="O98" i="18"/>
  <c r="O100" i="18"/>
  <c r="Q100" i="18" s="1"/>
  <c r="P100" i="18"/>
  <c r="P101" i="18"/>
  <c r="O102" i="18"/>
  <c r="O104" i="18"/>
  <c r="Q104" i="18" s="1"/>
  <c r="P104" i="18"/>
  <c r="P105" i="18"/>
  <c r="O106" i="18"/>
  <c r="O108" i="18"/>
  <c r="Q108" i="18" s="1"/>
  <c r="P108" i="18"/>
  <c r="P109" i="18"/>
  <c r="O110" i="18"/>
  <c r="O112" i="18"/>
  <c r="Q112" i="18" s="1"/>
  <c r="P112" i="18"/>
  <c r="P113" i="18"/>
  <c r="O114" i="18"/>
  <c r="O116" i="18"/>
  <c r="Q116" i="18" s="1"/>
  <c r="P116" i="18"/>
  <c r="P117" i="18"/>
  <c r="O118" i="18"/>
  <c r="O120" i="18"/>
  <c r="Q120" i="18" s="1"/>
  <c r="P120" i="18"/>
  <c r="P121" i="18"/>
  <c r="O122" i="18"/>
  <c r="O124" i="18"/>
  <c r="Q124" i="18" s="1"/>
  <c r="P124" i="18"/>
  <c r="P125" i="18"/>
  <c r="O126" i="18"/>
  <c r="O128" i="18"/>
  <c r="Q128" i="18" s="1"/>
  <c r="P128" i="18"/>
  <c r="P129" i="18"/>
  <c r="O130" i="18"/>
  <c r="O132" i="18"/>
  <c r="Q132" i="18" s="1"/>
  <c r="P132" i="18"/>
  <c r="P133" i="18"/>
  <c r="O134" i="18"/>
  <c r="O136" i="18"/>
  <c r="Q136" i="18" s="1"/>
  <c r="P136" i="18"/>
  <c r="P137" i="18"/>
  <c r="O138" i="18"/>
  <c r="O140" i="18"/>
  <c r="Q140" i="18" s="1"/>
  <c r="P140" i="18"/>
  <c r="P141" i="18"/>
  <c r="O142" i="18"/>
  <c r="O144" i="18"/>
  <c r="Q144" i="18" s="1"/>
  <c r="P144" i="18"/>
  <c r="P145" i="18"/>
  <c r="O146" i="18"/>
  <c r="O148" i="18"/>
  <c r="Q148" i="18" s="1"/>
  <c r="P148" i="18"/>
  <c r="P149" i="18"/>
  <c r="O150" i="18"/>
  <c r="O152" i="18"/>
  <c r="Q152" i="18" s="1"/>
  <c r="P152" i="18"/>
  <c r="P153" i="18"/>
  <c r="O154" i="18"/>
  <c r="O156" i="18"/>
  <c r="Q156" i="18" s="1"/>
  <c r="P156" i="18"/>
  <c r="P157" i="18"/>
  <c r="O158" i="18"/>
  <c r="O160" i="18"/>
  <c r="Q160" i="18" s="1"/>
  <c r="P160" i="18"/>
  <c r="P161" i="18"/>
  <c r="O162" i="18"/>
  <c r="O164" i="18"/>
  <c r="Q164" i="18" s="1"/>
  <c r="P164" i="18"/>
  <c r="P165" i="18"/>
  <c r="O166" i="18"/>
  <c r="O168" i="18"/>
  <c r="Q168" i="18" s="1"/>
  <c r="P168" i="18"/>
  <c r="P169" i="18"/>
  <c r="O170" i="18"/>
  <c r="O172" i="18"/>
  <c r="Q172" i="18" s="1"/>
  <c r="P172" i="18"/>
  <c r="P173" i="18"/>
  <c r="O174" i="18"/>
  <c r="O176" i="18"/>
  <c r="Q176" i="18" s="1"/>
  <c r="P176" i="18"/>
  <c r="P177" i="18"/>
  <c r="O178" i="18"/>
  <c r="O180" i="18"/>
  <c r="Q180" i="18" s="1"/>
  <c r="P180" i="18"/>
  <c r="P181" i="18"/>
  <c r="O182" i="18"/>
  <c r="O184" i="18"/>
  <c r="Q184" i="18" s="1"/>
  <c r="P184" i="18"/>
  <c r="P185" i="18"/>
  <c r="O186" i="18"/>
  <c r="O188" i="18"/>
  <c r="Q188" i="18" s="1"/>
  <c r="P188" i="18"/>
  <c r="P189" i="18"/>
  <c r="O190" i="18"/>
  <c r="O192" i="18"/>
  <c r="Q192" i="18" s="1"/>
  <c r="P192" i="18"/>
  <c r="P193" i="18"/>
  <c r="O194" i="18"/>
  <c r="O196" i="18"/>
  <c r="Q196" i="18" s="1"/>
  <c r="P196" i="18"/>
  <c r="P197" i="18"/>
  <c r="O198" i="18"/>
  <c r="O200" i="18"/>
  <c r="Q200" i="18" s="1"/>
  <c r="P200" i="18"/>
  <c r="P201" i="18"/>
  <c r="O202" i="18"/>
  <c r="O204" i="18"/>
  <c r="Q204" i="18" s="1"/>
  <c r="P204" i="18"/>
  <c r="P205" i="18"/>
  <c r="O206" i="18"/>
  <c r="O208" i="18"/>
  <c r="Q208" i="18" s="1"/>
  <c r="P208" i="18"/>
  <c r="P209" i="18"/>
  <c r="O210" i="18"/>
  <c r="O212" i="18"/>
  <c r="Q212" i="18" s="1"/>
  <c r="P212" i="18"/>
  <c r="P213" i="18"/>
  <c r="O214" i="18"/>
  <c r="O216" i="18"/>
  <c r="Q216" i="18" s="1"/>
  <c r="P216" i="18"/>
  <c r="P217" i="18"/>
  <c r="O218" i="18"/>
  <c r="O220" i="18"/>
  <c r="Q220" i="18" s="1"/>
  <c r="P220" i="18"/>
  <c r="P221" i="18"/>
  <c r="O222" i="18"/>
  <c r="P223" i="18"/>
  <c r="O224" i="18"/>
  <c r="Q224" i="18" s="1"/>
  <c r="P224" i="18"/>
  <c r="P225" i="18"/>
  <c r="O226" i="18"/>
  <c r="Q226" i="18" s="1"/>
  <c r="O228" i="18"/>
  <c r="Q228" i="18" s="1"/>
  <c r="P228" i="18"/>
  <c r="P229" i="18"/>
  <c r="O230" i="18"/>
  <c r="O232" i="18"/>
  <c r="Q232" i="18" s="1"/>
  <c r="P232" i="18"/>
  <c r="P233" i="18"/>
  <c r="O234" i="18"/>
  <c r="O236" i="18"/>
  <c r="Q236" i="18" s="1"/>
  <c r="P236" i="18"/>
  <c r="P237" i="18"/>
  <c r="O238" i="18"/>
  <c r="O240" i="18"/>
  <c r="Q240" i="18" s="1"/>
  <c r="P240" i="18"/>
  <c r="P241" i="18"/>
  <c r="O242" i="18"/>
  <c r="O244" i="18"/>
  <c r="Q244" i="18" s="1"/>
  <c r="P244" i="18"/>
  <c r="P245" i="18"/>
  <c r="O246" i="18"/>
  <c r="O248" i="18"/>
  <c r="Q248" i="18" s="1"/>
  <c r="P248" i="18"/>
  <c r="P249" i="18"/>
  <c r="O250" i="18"/>
  <c r="O252" i="18"/>
  <c r="Q252" i="18" s="1"/>
  <c r="P252" i="18"/>
  <c r="P253" i="18"/>
  <c r="O254" i="18"/>
  <c r="O256" i="18"/>
  <c r="Q256" i="18" s="1"/>
  <c r="P256" i="18"/>
  <c r="P257" i="18"/>
  <c r="O258" i="18"/>
  <c r="O260" i="18"/>
  <c r="Q260" i="18" s="1"/>
  <c r="P260" i="18"/>
  <c r="P261" i="18"/>
  <c r="O262" i="18"/>
  <c r="O264" i="18"/>
  <c r="Q264" i="18" s="1"/>
  <c r="P264" i="18"/>
  <c r="P265" i="18"/>
  <c r="O266" i="18"/>
  <c r="O268" i="18"/>
  <c r="Q268" i="18" s="1"/>
  <c r="P268" i="18"/>
  <c r="P269" i="18"/>
  <c r="O270" i="18"/>
  <c r="O272" i="18"/>
  <c r="Q272" i="18" s="1"/>
  <c r="P272" i="18"/>
  <c r="P273" i="18"/>
  <c r="O274" i="18"/>
  <c r="O276" i="18"/>
  <c r="Q276" i="18" s="1"/>
  <c r="P276" i="18"/>
  <c r="P277" i="18"/>
  <c r="O278" i="18"/>
  <c r="O280" i="18"/>
  <c r="Q280" i="18" s="1"/>
  <c r="P280" i="18"/>
  <c r="P281" i="18"/>
  <c r="O282" i="18"/>
  <c r="O284" i="18"/>
  <c r="Q284" i="18" s="1"/>
  <c r="P284" i="18"/>
  <c r="P285" i="18"/>
  <c r="O286" i="18"/>
  <c r="O288" i="18"/>
  <c r="Q288" i="18" s="1"/>
  <c r="P288" i="18"/>
  <c r="P289" i="18"/>
  <c r="O290" i="18"/>
  <c r="O292" i="18"/>
  <c r="Q292" i="18" s="1"/>
  <c r="P292" i="18"/>
  <c r="P293" i="18"/>
  <c r="O294" i="18"/>
  <c r="O296" i="18"/>
  <c r="Q296" i="18" s="1"/>
  <c r="P296" i="18"/>
  <c r="P297" i="18"/>
  <c r="O298" i="18"/>
  <c r="O300" i="18"/>
  <c r="Q300" i="18" s="1"/>
  <c r="P300" i="18"/>
  <c r="P301" i="18"/>
  <c r="O302" i="18"/>
  <c r="O304" i="18"/>
  <c r="Q304" i="18" s="1"/>
  <c r="P304" i="18"/>
  <c r="P305" i="18"/>
  <c r="O306" i="18"/>
  <c r="O308" i="18"/>
  <c r="Q308" i="18" s="1"/>
  <c r="P308" i="18"/>
  <c r="P309" i="18"/>
  <c r="O310" i="18"/>
  <c r="O312" i="18"/>
  <c r="Q312" i="18" s="1"/>
  <c r="P312" i="18"/>
  <c r="P313" i="18"/>
  <c r="O314" i="18"/>
  <c r="O316" i="18"/>
  <c r="Q316" i="18" s="1"/>
  <c r="P316" i="18"/>
  <c r="P317" i="18"/>
  <c r="O318" i="18"/>
  <c r="O320" i="18"/>
  <c r="Q320" i="18" s="1"/>
  <c r="P320" i="18"/>
  <c r="P321" i="18"/>
  <c r="O322" i="18"/>
  <c r="O324" i="18"/>
  <c r="Q324" i="18" s="1"/>
  <c r="P324" i="18"/>
  <c r="P325" i="18"/>
  <c r="O326" i="18"/>
  <c r="O328" i="18"/>
  <c r="Q328" i="18" s="1"/>
  <c r="P328" i="18"/>
  <c r="P329" i="18"/>
  <c r="O330" i="18"/>
  <c r="O332" i="18"/>
  <c r="Q332" i="18" s="1"/>
  <c r="P332" i="18"/>
  <c r="P333" i="18"/>
  <c r="O334" i="18"/>
  <c r="O336" i="18"/>
  <c r="Q336" i="18" s="1"/>
  <c r="P336" i="18"/>
  <c r="P337" i="18"/>
  <c r="O338" i="18"/>
  <c r="O340" i="18"/>
  <c r="Q340" i="18" s="1"/>
  <c r="P340" i="18"/>
  <c r="P341" i="18"/>
  <c r="O342" i="18"/>
  <c r="O344" i="18"/>
  <c r="Q344" i="18" s="1"/>
  <c r="P344" i="18"/>
  <c r="P345" i="18"/>
  <c r="O346" i="18"/>
  <c r="O348" i="18"/>
  <c r="Q348" i="18" s="1"/>
  <c r="P348" i="18"/>
  <c r="P349" i="18"/>
  <c r="O350" i="18"/>
  <c r="O352" i="18"/>
  <c r="Q352" i="18" s="1"/>
  <c r="P352" i="18"/>
  <c r="P353" i="18"/>
  <c r="O354" i="18"/>
  <c r="O356" i="18"/>
  <c r="Q356" i="18" s="1"/>
  <c r="P356" i="18"/>
  <c r="P357" i="18"/>
  <c r="O358" i="18"/>
  <c r="O360" i="18"/>
  <c r="Q360" i="18" s="1"/>
  <c r="P360" i="18"/>
  <c r="P361" i="18"/>
  <c r="O362" i="18"/>
  <c r="O364" i="18"/>
  <c r="Q364" i="18" s="1"/>
  <c r="P364" i="18"/>
  <c r="P365" i="18"/>
  <c r="O366" i="18"/>
  <c r="O368" i="18"/>
  <c r="Q368" i="18" s="1"/>
  <c r="P368" i="18"/>
  <c r="P369" i="18"/>
  <c r="O370" i="18"/>
  <c r="O372" i="18"/>
  <c r="Q372" i="18" s="1"/>
  <c r="P372" i="18"/>
  <c r="P373" i="18"/>
  <c r="O374" i="18"/>
  <c r="O376" i="18"/>
  <c r="Q376" i="18" s="1"/>
  <c r="P376" i="18"/>
  <c r="P377" i="18"/>
  <c r="O378" i="18"/>
  <c r="O380" i="18"/>
  <c r="Q380" i="18" s="1"/>
  <c r="P380" i="18"/>
  <c r="P381" i="18"/>
  <c r="O382" i="18"/>
  <c r="O384" i="18"/>
  <c r="Q384" i="18" s="1"/>
  <c r="P384" i="18"/>
  <c r="P385" i="18"/>
  <c r="O386" i="18"/>
  <c r="O388" i="18"/>
  <c r="Q388" i="18" s="1"/>
  <c r="P388" i="18"/>
  <c r="P389" i="18"/>
  <c r="O390" i="18"/>
  <c r="O392" i="18"/>
  <c r="Q392" i="18" s="1"/>
  <c r="P392" i="18"/>
  <c r="P393" i="18"/>
  <c r="O394" i="18"/>
  <c r="O396" i="18"/>
  <c r="Q396" i="18" s="1"/>
  <c r="P396" i="18"/>
  <c r="P397" i="18"/>
  <c r="O398" i="18"/>
  <c r="O400" i="18"/>
  <c r="Q400" i="18" s="1"/>
  <c r="P400" i="18"/>
  <c r="P401" i="18"/>
  <c r="O402" i="18"/>
  <c r="O404" i="18"/>
  <c r="Q404" i="18" s="1"/>
  <c r="P404" i="18"/>
  <c r="P405" i="18"/>
  <c r="O406" i="18"/>
  <c r="O408" i="18"/>
  <c r="Q408" i="18" s="1"/>
  <c r="P408" i="18"/>
  <c r="P409" i="18"/>
  <c r="O410" i="18"/>
  <c r="O412" i="18"/>
  <c r="Q412" i="18" s="1"/>
  <c r="P412" i="18"/>
  <c r="P413" i="18"/>
  <c r="O414" i="18"/>
  <c r="O416" i="18"/>
  <c r="Q416" i="18" s="1"/>
  <c r="P416" i="18"/>
  <c r="P417" i="18"/>
  <c r="O418" i="18"/>
  <c r="O420" i="18"/>
  <c r="Q420" i="18" s="1"/>
  <c r="P420" i="18"/>
  <c r="P421" i="18"/>
  <c r="O422" i="18"/>
  <c r="O424" i="18"/>
  <c r="Q424" i="18" s="1"/>
  <c r="P424" i="18"/>
  <c r="P425" i="18"/>
  <c r="O426" i="18"/>
  <c r="O428" i="18"/>
  <c r="Q428" i="18" s="1"/>
  <c r="P428" i="18"/>
  <c r="P429" i="18"/>
  <c r="O430" i="18"/>
  <c r="O432" i="18"/>
  <c r="Q432" i="18" s="1"/>
  <c r="P432" i="18"/>
  <c r="P433" i="18"/>
  <c r="O434" i="18"/>
  <c r="O436" i="18"/>
  <c r="Q436" i="18" s="1"/>
  <c r="P436" i="18"/>
  <c r="P437" i="18"/>
  <c r="O438" i="18"/>
  <c r="P438" i="18"/>
  <c r="O440" i="18"/>
  <c r="Q440" i="18" s="1"/>
  <c r="P440" i="18"/>
  <c r="P441" i="18"/>
  <c r="O442" i="18"/>
  <c r="O444" i="18"/>
  <c r="Q444" i="18" s="1"/>
  <c r="P444" i="18"/>
  <c r="P445" i="18"/>
  <c r="O446" i="18"/>
  <c r="O448" i="18"/>
  <c r="Q448" i="18" s="1"/>
  <c r="P448" i="18"/>
  <c r="P449" i="18"/>
  <c r="O450" i="18"/>
  <c r="O452" i="18"/>
  <c r="Q452" i="18" s="1"/>
  <c r="P452" i="18"/>
  <c r="P453" i="18"/>
  <c r="O454" i="18"/>
  <c r="O456" i="18"/>
  <c r="Q456" i="18" s="1"/>
  <c r="P456" i="18"/>
  <c r="P457" i="18"/>
  <c r="O458" i="18"/>
  <c r="O460" i="18"/>
  <c r="Q460" i="18" s="1"/>
  <c r="P460" i="18"/>
  <c r="P461" i="18"/>
  <c r="O462" i="18"/>
  <c r="O464" i="18"/>
  <c r="Q464" i="18" s="1"/>
  <c r="P464" i="18"/>
  <c r="P465" i="18"/>
  <c r="O466" i="18"/>
  <c r="O468" i="18"/>
  <c r="Q468" i="18" s="1"/>
  <c r="P468" i="18"/>
  <c r="P469" i="18"/>
  <c r="O470" i="18"/>
  <c r="O472" i="18"/>
  <c r="Q472" i="18" s="1"/>
  <c r="P472" i="18"/>
  <c r="P473" i="18"/>
  <c r="O474" i="18"/>
  <c r="O476" i="18"/>
  <c r="Q476" i="18" s="1"/>
  <c r="P476" i="18"/>
  <c r="P477" i="18"/>
  <c r="O478" i="18"/>
  <c r="O480" i="18"/>
  <c r="Q480" i="18" s="1"/>
  <c r="P480" i="18"/>
  <c r="P481" i="18"/>
  <c r="O482" i="18"/>
  <c r="O484" i="18"/>
  <c r="Q484" i="18" s="1"/>
  <c r="P484" i="18"/>
  <c r="P485" i="18"/>
  <c r="O486" i="18"/>
  <c r="O488" i="18"/>
  <c r="Q488" i="18" s="1"/>
  <c r="P488" i="18"/>
  <c r="P489" i="18"/>
  <c r="O490" i="18"/>
  <c r="O492" i="18"/>
  <c r="Q492" i="18" s="1"/>
  <c r="P492" i="18"/>
  <c r="P493" i="18"/>
  <c r="O494" i="18"/>
  <c r="O496" i="18"/>
  <c r="Q496" i="18" s="1"/>
  <c r="P496" i="18"/>
  <c r="P497" i="18"/>
  <c r="O498" i="18"/>
  <c r="O500" i="18"/>
  <c r="Q500" i="18" s="1"/>
  <c r="P500" i="18"/>
  <c r="P501" i="18"/>
  <c r="O502" i="18"/>
  <c r="O504" i="18"/>
  <c r="Q504" i="18" s="1"/>
  <c r="P504" i="18"/>
  <c r="P505" i="18"/>
  <c r="O506" i="18"/>
  <c r="O508" i="18"/>
  <c r="Q508" i="18" s="1"/>
  <c r="P508" i="18"/>
  <c r="P509" i="18"/>
  <c r="O510" i="18"/>
  <c r="O512" i="18"/>
  <c r="Q512" i="18" s="1"/>
  <c r="P512" i="18"/>
  <c r="P513" i="18"/>
  <c r="O514" i="18"/>
  <c r="O516" i="18"/>
  <c r="Q516" i="18" s="1"/>
  <c r="P516" i="18"/>
  <c r="P517" i="18"/>
  <c r="O518" i="18"/>
  <c r="O520" i="18"/>
  <c r="Q520" i="18" s="1"/>
  <c r="P520" i="18"/>
  <c r="P521" i="18"/>
  <c r="O522" i="18"/>
  <c r="O524" i="18"/>
  <c r="Q524" i="18" s="1"/>
  <c r="P524" i="18"/>
  <c r="P525" i="18"/>
  <c r="O526" i="18"/>
  <c r="O528" i="18"/>
  <c r="Q528" i="18" s="1"/>
  <c r="P528" i="18"/>
  <c r="P529" i="18"/>
  <c r="O530" i="18"/>
  <c r="O532" i="18"/>
  <c r="Q532" i="18" s="1"/>
  <c r="P532" i="18"/>
  <c r="P533" i="18"/>
  <c r="O534" i="18"/>
  <c r="O536" i="18"/>
  <c r="Q536" i="18" s="1"/>
  <c r="P536" i="18"/>
  <c r="P537" i="18"/>
  <c r="O538" i="18"/>
  <c r="O540" i="18"/>
  <c r="Q540" i="18" s="1"/>
  <c r="P540" i="18"/>
  <c r="P541" i="18"/>
  <c r="O542" i="18"/>
  <c r="O544" i="18"/>
  <c r="Q544" i="18" s="1"/>
  <c r="P544" i="18"/>
  <c r="P545" i="18"/>
  <c r="O546" i="18"/>
  <c r="O548" i="18"/>
  <c r="Q548" i="18" s="1"/>
  <c r="P548" i="18"/>
  <c r="P549" i="18"/>
  <c r="O550" i="18"/>
  <c r="O552" i="18"/>
  <c r="Q552" i="18" s="1"/>
  <c r="P552" i="18"/>
  <c r="P553" i="18"/>
  <c r="O554" i="18"/>
  <c r="O555" i="18"/>
  <c r="Q555" i="18" s="1"/>
  <c r="O556" i="18"/>
  <c r="Q556" i="18" s="1"/>
  <c r="P556" i="18"/>
  <c r="P557" i="18"/>
  <c r="O558" i="18"/>
  <c r="O560" i="18"/>
  <c r="Q560" i="18" s="1"/>
  <c r="P560" i="18"/>
  <c r="P561" i="18"/>
  <c r="O562" i="18"/>
  <c r="O564" i="18"/>
  <c r="Q564" i="18" s="1"/>
  <c r="P564" i="18"/>
  <c r="P565" i="18"/>
  <c r="O566" i="18"/>
  <c r="O568" i="18"/>
  <c r="Q568" i="18" s="1"/>
  <c r="P568" i="18"/>
  <c r="P569" i="18"/>
  <c r="O570" i="18"/>
  <c r="O572" i="18"/>
  <c r="Q572" i="18" s="1"/>
  <c r="P572" i="18"/>
  <c r="P573" i="18"/>
  <c r="O574" i="18"/>
  <c r="O576" i="18"/>
  <c r="Q576" i="18" s="1"/>
  <c r="P576" i="18"/>
  <c r="P577" i="18"/>
  <c r="O578" i="18"/>
  <c r="O580" i="18"/>
  <c r="Q580" i="18" s="1"/>
  <c r="P580" i="18"/>
  <c r="P581" i="18"/>
  <c r="O582" i="18"/>
  <c r="O584" i="18"/>
  <c r="Q584" i="18" s="1"/>
  <c r="P584" i="18"/>
  <c r="P585" i="18"/>
  <c r="O586" i="18"/>
  <c r="O587" i="18"/>
  <c r="Q587" i="18" s="1"/>
  <c r="O588" i="18"/>
  <c r="Q588" i="18" s="1"/>
  <c r="P588" i="18"/>
  <c r="P589" i="18"/>
  <c r="O590" i="18"/>
  <c r="O592" i="18"/>
  <c r="Q592" i="18" s="1"/>
  <c r="P592" i="18"/>
  <c r="P593" i="18"/>
  <c r="O594" i="18"/>
  <c r="O596" i="18"/>
  <c r="Q596" i="18" s="1"/>
  <c r="P596" i="18"/>
  <c r="P597" i="18"/>
  <c r="O598" i="18"/>
  <c r="O600" i="18"/>
  <c r="Q600" i="18" s="1"/>
  <c r="P600" i="18"/>
  <c r="P601" i="18"/>
  <c r="O602" i="18"/>
  <c r="O604" i="18"/>
  <c r="Q604" i="18" s="1"/>
  <c r="P604" i="18"/>
  <c r="P605" i="18"/>
  <c r="O606" i="18"/>
  <c r="O608" i="18"/>
  <c r="Q608" i="18" s="1"/>
  <c r="P608" i="18"/>
  <c r="P609" i="18"/>
  <c r="O610" i="18"/>
  <c r="O612" i="18"/>
  <c r="Q612" i="18" s="1"/>
  <c r="P612" i="18"/>
  <c r="P613" i="18"/>
  <c r="O614" i="18"/>
  <c r="O616" i="18"/>
  <c r="Q616" i="18" s="1"/>
  <c r="P616" i="18"/>
  <c r="P617" i="18"/>
  <c r="O618" i="18"/>
  <c r="O619" i="18"/>
  <c r="Q619" i="18" s="1"/>
  <c r="O620" i="18"/>
  <c r="Q620" i="18" s="1"/>
  <c r="P620" i="18"/>
  <c r="P621" i="18"/>
  <c r="O622" i="18"/>
  <c r="O624" i="18"/>
  <c r="Q624" i="18" s="1"/>
  <c r="P624" i="18"/>
  <c r="P625" i="18"/>
  <c r="O626" i="18"/>
  <c r="O628" i="18"/>
  <c r="Q628" i="18" s="1"/>
  <c r="P628" i="18"/>
  <c r="P629" i="18"/>
  <c r="O630" i="18"/>
  <c r="O632" i="18"/>
  <c r="Q632" i="18" s="1"/>
  <c r="P632" i="18"/>
  <c r="P633" i="18"/>
  <c r="O634" i="18"/>
  <c r="O636" i="18"/>
  <c r="Q636" i="18" s="1"/>
  <c r="P636" i="18"/>
  <c r="P637" i="18"/>
  <c r="O638" i="18"/>
  <c r="O640" i="18"/>
  <c r="Q640" i="18" s="1"/>
  <c r="P640" i="18"/>
  <c r="P641" i="18"/>
  <c r="O642" i="18"/>
  <c r="O644" i="18"/>
  <c r="Q644" i="18" s="1"/>
  <c r="P644" i="18"/>
  <c r="P645" i="18"/>
  <c r="O646" i="18"/>
  <c r="O648" i="18"/>
  <c r="Q648" i="18" s="1"/>
  <c r="P648" i="18"/>
  <c r="P649" i="18"/>
  <c r="O650" i="18"/>
  <c r="O651" i="18"/>
  <c r="Q651" i="18" s="1"/>
  <c r="O652" i="18"/>
  <c r="Q652" i="18" s="1"/>
  <c r="P652" i="18"/>
  <c r="P653" i="18"/>
  <c r="O654" i="18"/>
  <c r="O656" i="18"/>
  <c r="Q656" i="18" s="1"/>
  <c r="P656" i="18"/>
  <c r="P657" i="18"/>
  <c r="O658" i="18"/>
  <c r="O660" i="18"/>
  <c r="Q660" i="18" s="1"/>
  <c r="P660" i="18"/>
  <c r="P661" i="18"/>
  <c r="O662" i="18"/>
  <c r="O664" i="18"/>
  <c r="Q664" i="18" s="1"/>
  <c r="P664" i="18"/>
  <c r="P665" i="18"/>
  <c r="O666" i="18"/>
  <c r="O668" i="18"/>
  <c r="Q668" i="18" s="1"/>
  <c r="P668" i="18"/>
  <c r="P669" i="18"/>
  <c r="O670" i="18"/>
  <c r="O672" i="18"/>
  <c r="Q672" i="18" s="1"/>
  <c r="P672" i="18"/>
  <c r="P673" i="18"/>
  <c r="O674" i="18"/>
  <c r="O676" i="18"/>
  <c r="Q676" i="18" s="1"/>
  <c r="P676" i="18"/>
  <c r="P677" i="18"/>
  <c r="O678" i="18"/>
  <c r="O680" i="18"/>
  <c r="Q680" i="18" s="1"/>
  <c r="P680" i="18"/>
  <c r="P681" i="18"/>
  <c r="O682" i="18"/>
  <c r="O683" i="18"/>
  <c r="Q683" i="18" s="1"/>
  <c r="O684" i="18"/>
  <c r="Q684" i="18" s="1"/>
  <c r="P684" i="18"/>
  <c r="P685" i="18"/>
  <c r="O686" i="18"/>
  <c r="O688" i="18"/>
  <c r="Q688" i="18" s="1"/>
  <c r="P688" i="18"/>
  <c r="P689" i="18"/>
  <c r="O690" i="18"/>
  <c r="O692" i="18"/>
  <c r="Q692" i="18" s="1"/>
  <c r="P692" i="18"/>
  <c r="P693" i="18"/>
  <c r="O694" i="18"/>
  <c r="O696" i="18"/>
  <c r="Q696" i="18" s="1"/>
  <c r="P696" i="18"/>
  <c r="P697" i="18"/>
  <c r="O698" i="18"/>
  <c r="O700" i="18"/>
  <c r="Q700" i="18" s="1"/>
  <c r="P700" i="18"/>
  <c r="P701" i="18"/>
  <c r="O702" i="18"/>
  <c r="O704" i="18"/>
  <c r="Q704" i="18" s="1"/>
  <c r="P704" i="18"/>
  <c r="P705" i="18"/>
  <c r="O706" i="18"/>
  <c r="O708" i="18"/>
  <c r="Q708" i="18" s="1"/>
  <c r="P708" i="18"/>
  <c r="P709" i="18"/>
  <c r="O710" i="18"/>
  <c r="O712" i="18"/>
  <c r="Q712" i="18" s="1"/>
  <c r="P712" i="18"/>
  <c r="P713" i="18"/>
  <c r="O714" i="18"/>
  <c r="O715" i="18"/>
  <c r="Q715" i="18" s="1"/>
  <c r="O716" i="18"/>
  <c r="Q716" i="18" s="1"/>
  <c r="P716" i="18"/>
  <c r="P717" i="18"/>
  <c r="O718" i="18"/>
  <c r="O720" i="18"/>
  <c r="Q720" i="18" s="1"/>
  <c r="P720" i="18"/>
  <c r="P721" i="18"/>
  <c r="O722" i="18"/>
  <c r="O724" i="18"/>
  <c r="Q724" i="18" s="1"/>
  <c r="P724" i="18"/>
  <c r="P725" i="18"/>
  <c r="O726" i="18"/>
  <c r="O728" i="18"/>
  <c r="Q728" i="18" s="1"/>
  <c r="P728" i="18"/>
  <c r="P729" i="18"/>
  <c r="O730" i="18"/>
  <c r="O732" i="18"/>
  <c r="Q732" i="18" s="1"/>
  <c r="P732" i="18"/>
  <c r="P733" i="18"/>
  <c r="O734" i="18"/>
  <c r="O736" i="18"/>
  <c r="Q736" i="18" s="1"/>
  <c r="P736" i="18"/>
  <c r="P737" i="18"/>
  <c r="O738" i="18"/>
  <c r="O740" i="18"/>
  <c r="Q740" i="18" s="1"/>
  <c r="P740" i="18"/>
  <c r="P741" i="18"/>
  <c r="O742" i="18"/>
  <c r="O744" i="18"/>
  <c r="Q744" i="18" s="1"/>
  <c r="P744" i="18"/>
  <c r="P745" i="18"/>
  <c r="O746" i="18"/>
  <c r="O747" i="18"/>
  <c r="Q747" i="18" s="1"/>
  <c r="O748" i="18"/>
  <c r="Q748" i="18" s="1"/>
  <c r="P748" i="18"/>
  <c r="P749" i="18"/>
  <c r="O750" i="18"/>
  <c r="O752" i="18"/>
  <c r="Q752" i="18" s="1"/>
  <c r="P752" i="18"/>
  <c r="P753" i="18"/>
  <c r="O754" i="18"/>
  <c r="O756" i="18"/>
  <c r="Q756" i="18" s="1"/>
  <c r="P756" i="18"/>
  <c r="P757" i="18"/>
  <c r="O758" i="18"/>
  <c r="O760" i="18"/>
  <c r="Q760" i="18" s="1"/>
  <c r="P760" i="18"/>
  <c r="P761" i="18"/>
  <c r="O762" i="18"/>
  <c r="O764" i="18"/>
  <c r="Q764" i="18" s="1"/>
  <c r="P764" i="18"/>
  <c r="P765" i="18"/>
  <c r="O766" i="18"/>
  <c r="O768" i="18"/>
  <c r="Q768" i="18" s="1"/>
  <c r="P768" i="18"/>
  <c r="P769" i="18"/>
  <c r="O770" i="18"/>
  <c r="O772" i="18"/>
  <c r="Q772" i="18" s="1"/>
  <c r="P772" i="18"/>
  <c r="P773" i="18"/>
  <c r="O774" i="18"/>
  <c r="O776" i="18"/>
  <c r="Q776" i="18" s="1"/>
  <c r="P776" i="18"/>
  <c r="P777" i="18"/>
  <c r="O778" i="18"/>
  <c r="O779" i="18"/>
  <c r="Q779" i="18" s="1"/>
  <c r="O780" i="18"/>
  <c r="Q780" i="18" s="1"/>
  <c r="P780" i="18"/>
  <c r="P781" i="18"/>
  <c r="O782" i="18"/>
  <c r="O784" i="18"/>
  <c r="Q784" i="18" s="1"/>
  <c r="P784" i="18"/>
  <c r="P785" i="18"/>
  <c r="O786" i="18"/>
  <c r="O788" i="18"/>
  <c r="Q788" i="18" s="1"/>
  <c r="P788" i="18"/>
  <c r="P789" i="18"/>
  <c r="O790" i="18"/>
  <c r="O792" i="18"/>
  <c r="Q792" i="18" s="1"/>
  <c r="P792" i="18"/>
  <c r="P793" i="18"/>
  <c r="O794" i="18"/>
  <c r="O796" i="18"/>
  <c r="Q796" i="18" s="1"/>
  <c r="P796" i="18"/>
  <c r="P797" i="18"/>
  <c r="O798" i="18"/>
  <c r="O800" i="18"/>
  <c r="Q800" i="18" s="1"/>
  <c r="P800" i="18"/>
  <c r="P801" i="18"/>
  <c r="O802" i="18"/>
  <c r="O804" i="18"/>
  <c r="Q804" i="18" s="1"/>
  <c r="P804" i="18"/>
  <c r="P805" i="18"/>
  <c r="O806" i="18"/>
  <c r="O808" i="18"/>
  <c r="Q808" i="18" s="1"/>
  <c r="P808" i="18"/>
  <c r="P809" i="18"/>
  <c r="O810" i="18"/>
  <c r="O811" i="18"/>
  <c r="Q811" i="18" s="1"/>
  <c r="O812" i="18"/>
  <c r="Q812" i="18" s="1"/>
  <c r="P812" i="18"/>
  <c r="P813" i="18"/>
  <c r="O814" i="18"/>
  <c r="O816" i="18"/>
  <c r="Q816" i="18" s="1"/>
  <c r="P816" i="18"/>
  <c r="P817" i="18"/>
  <c r="O818" i="18"/>
  <c r="O820" i="18"/>
  <c r="Q820" i="18" s="1"/>
  <c r="P820" i="18"/>
  <c r="P821" i="18"/>
  <c r="O822" i="18"/>
  <c r="O824" i="18"/>
  <c r="Q824" i="18" s="1"/>
  <c r="P824" i="18"/>
  <c r="P825" i="18"/>
  <c r="O826" i="18"/>
  <c r="O828" i="18"/>
  <c r="Q828" i="18" s="1"/>
  <c r="P828" i="18"/>
  <c r="P829" i="18"/>
  <c r="O830" i="18"/>
  <c r="O832" i="18"/>
  <c r="Q832" i="18" s="1"/>
  <c r="P832" i="18"/>
  <c r="P833" i="18"/>
  <c r="O834" i="18"/>
  <c r="O836" i="18"/>
  <c r="Q836" i="18" s="1"/>
  <c r="P836" i="18"/>
  <c r="P837" i="18"/>
  <c r="O838" i="18"/>
  <c r="O840" i="18"/>
  <c r="Q840" i="18" s="1"/>
  <c r="P840" i="18"/>
  <c r="P841" i="18"/>
  <c r="O842" i="18"/>
  <c r="O843" i="18"/>
  <c r="Q843" i="18" s="1"/>
  <c r="O844" i="18"/>
  <c r="Q844" i="18" s="1"/>
  <c r="P844" i="18"/>
  <c r="P845" i="18"/>
  <c r="O846" i="18"/>
  <c r="O848" i="18"/>
  <c r="Q848" i="18" s="1"/>
  <c r="P848" i="18"/>
  <c r="P849" i="18"/>
  <c r="O850" i="18"/>
  <c r="O852" i="18"/>
  <c r="Q852" i="18" s="1"/>
  <c r="P852" i="18"/>
  <c r="P853" i="18"/>
  <c r="O854" i="18"/>
  <c r="O856" i="18"/>
  <c r="Q856" i="18" s="1"/>
  <c r="P856" i="18"/>
  <c r="P857" i="18"/>
  <c r="O858" i="18"/>
  <c r="O860" i="18"/>
  <c r="Q860" i="18" s="1"/>
  <c r="P860" i="18"/>
  <c r="P861" i="18"/>
  <c r="O862" i="18"/>
  <c r="O864" i="18"/>
  <c r="Q864" i="18" s="1"/>
  <c r="P864" i="18"/>
  <c r="P865" i="18"/>
  <c r="O866" i="18"/>
  <c r="O868" i="18"/>
  <c r="Q868" i="18" s="1"/>
  <c r="P868" i="18"/>
  <c r="P869" i="18"/>
  <c r="O870" i="18"/>
  <c r="O872" i="18"/>
  <c r="Q872" i="18" s="1"/>
  <c r="P872" i="18"/>
  <c r="P873" i="18"/>
  <c r="O874" i="18"/>
  <c r="O875" i="18"/>
  <c r="Q875" i="18" s="1"/>
  <c r="O876" i="18"/>
  <c r="Q876" i="18" s="1"/>
  <c r="P876" i="18"/>
  <c r="P877" i="18"/>
  <c r="O878" i="18"/>
  <c r="O880" i="18"/>
  <c r="Q880" i="18" s="1"/>
  <c r="P880" i="18"/>
  <c r="P881" i="18"/>
  <c r="O882" i="18"/>
  <c r="O884" i="18"/>
  <c r="Q884" i="18" s="1"/>
  <c r="P884" i="18"/>
  <c r="P885" i="18"/>
  <c r="O886" i="18"/>
  <c r="O888" i="18"/>
  <c r="Q888" i="18" s="1"/>
  <c r="P888" i="18"/>
  <c r="P889" i="18"/>
  <c r="O890" i="18"/>
  <c r="O892" i="18"/>
  <c r="Q892" i="18" s="1"/>
  <c r="P892" i="18"/>
  <c r="P893" i="18"/>
  <c r="O894" i="18"/>
  <c r="O896" i="18"/>
  <c r="Q896" i="18" s="1"/>
  <c r="P896" i="18"/>
  <c r="P897" i="18"/>
  <c r="O898" i="18"/>
  <c r="Q3" i="18"/>
  <c r="M3" i="18"/>
  <c r="N3" i="18"/>
  <c r="L3" i="18"/>
  <c r="P863" i="18" l="1"/>
  <c r="O863" i="18"/>
  <c r="Q863" i="18" s="1"/>
  <c r="P823" i="18"/>
  <c r="O823" i="18"/>
  <c r="Q823" i="18" s="1"/>
  <c r="P799" i="18"/>
  <c r="O799" i="18"/>
  <c r="Q799" i="18" s="1"/>
  <c r="P751" i="18"/>
  <c r="O751" i="18"/>
  <c r="Q751" i="18" s="1"/>
  <c r="P719" i="18"/>
  <c r="O719" i="18"/>
  <c r="Q719" i="18" s="1"/>
  <c r="P671" i="18"/>
  <c r="O671" i="18"/>
  <c r="Q671" i="18" s="1"/>
  <c r="P663" i="18"/>
  <c r="O663" i="18"/>
  <c r="Q663" i="18" s="1"/>
  <c r="P655" i="18"/>
  <c r="O655" i="18"/>
  <c r="Q655" i="18" s="1"/>
  <c r="P647" i="18"/>
  <c r="O647" i="18"/>
  <c r="Q647" i="18" s="1"/>
  <c r="P623" i="18"/>
  <c r="O623" i="18"/>
  <c r="Q623" i="18" s="1"/>
  <c r="P615" i="18"/>
  <c r="O615" i="18"/>
  <c r="Q615" i="18" s="1"/>
  <c r="P599" i="18"/>
  <c r="O599" i="18"/>
  <c r="Q599" i="18" s="1"/>
  <c r="P879" i="18"/>
  <c r="O879" i="18"/>
  <c r="Q879" i="18" s="1"/>
  <c r="P815" i="18"/>
  <c r="O815" i="18"/>
  <c r="Q815" i="18" s="1"/>
  <c r="P791" i="18"/>
  <c r="O791" i="18"/>
  <c r="Q791" i="18" s="1"/>
  <c r="P767" i="18"/>
  <c r="O767" i="18"/>
  <c r="Q767" i="18" s="1"/>
  <c r="P759" i="18"/>
  <c r="O759" i="18"/>
  <c r="Q759" i="18" s="1"/>
  <c r="P743" i="18"/>
  <c r="O743" i="18"/>
  <c r="Q743" i="18" s="1"/>
  <c r="P735" i="18"/>
  <c r="O735" i="18"/>
  <c r="Q735" i="18" s="1"/>
  <c r="P711" i="18"/>
  <c r="O711" i="18"/>
  <c r="Q711" i="18" s="1"/>
  <c r="P703" i="18"/>
  <c r="O703" i="18"/>
  <c r="Q703" i="18" s="1"/>
  <c r="P695" i="18"/>
  <c r="O695" i="18"/>
  <c r="Q695" i="18" s="1"/>
  <c r="P687" i="18"/>
  <c r="O687" i="18"/>
  <c r="Q687" i="18" s="1"/>
  <c r="P639" i="18"/>
  <c r="O639" i="18"/>
  <c r="Q639" i="18" s="1"/>
  <c r="P631" i="18"/>
  <c r="O631" i="18"/>
  <c r="Q631" i="18" s="1"/>
  <c r="P607" i="18"/>
  <c r="O607" i="18"/>
  <c r="Q607" i="18" s="1"/>
  <c r="P567" i="18"/>
  <c r="O567" i="18"/>
  <c r="Q567" i="18" s="1"/>
  <c r="O547" i="18"/>
  <c r="P547" i="18"/>
  <c r="O543" i="18"/>
  <c r="Q543" i="18" s="1"/>
  <c r="P543" i="18"/>
  <c r="O527" i="18"/>
  <c r="P527" i="18"/>
  <c r="O519" i="18"/>
  <c r="Q519" i="18" s="1"/>
  <c r="P519" i="18"/>
  <c r="O507" i="18"/>
  <c r="P507" i="18"/>
  <c r="O499" i="18"/>
  <c r="Q499" i="18" s="1"/>
  <c r="P499" i="18"/>
  <c r="O491" i="18"/>
  <c r="P491" i="18"/>
  <c r="O467" i="18"/>
  <c r="Q467" i="18" s="1"/>
  <c r="P467" i="18"/>
  <c r="O439" i="18"/>
  <c r="P439" i="18"/>
  <c r="O431" i="18"/>
  <c r="Q431" i="18" s="1"/>
  <c r="P431" i="18"/>
  <c r="O427" i="18"/>
  <c r="P427" i="18"/>
  <c r="O419" i="18"/>
  <c r="Q419" i="18" s="1"/>
  <c r="P419" i="18"/>
  <c r="O407" i="18"/>
  <c r="P407" i="18"/>
  <c r="O387" i="18"/>
  <c r="Q387" i="18" s="1"/>
  <c r="P387" i="18"/>
  <c r="O367" i="18"/>
  <c r="P367" i="18"/>
  <c r="O359" i="18"/>
  <c r="Q359" i="18" s="1"/>
  <c r="P359" i="18"/>
  <c r="O355" i="18"/>
  <c r="P355" i="18"/>
  <c r="O343" i="18"/>
  <c r="Q343" i="18" s="1"/>
  <c r="P343" i="18"/>
  <c r="O323" i="18"/>
  <c r="Q323" i="18" s="1"/>
  <c r="P323" i="18"/>
  <c r="O319" i="18"/>
  <c r="Q319" i="18" s="1"/>
  <c r="P319" i="18"/>
  <c r="O315" i="18"/>
  <c r="Q315" i="18" s="1"/>
  <c r="P315" i="18"/>
  <c r="O311" i="18"/>
  <c r="Q311" i="18" s="1"/>
  <c r="P311" i="18"/>
  <c r="O307" i="18"/>
  <c r="Q307" i="18" s="1"/>
  <c r="P307" i="18"/>
  <c r="O267" i="18"/>
  <c r="Q267" i="18" s="1"/>
  <c r="P267" i="18"/>
  <c r="O243" i="18"/>
  <c r="Q243" i="18" s="1"/>
  <c r="P243" i="18"/>
  <c r="O235" i="18"/>
  <c r="Q235" i="18" s="1"/>
  <c r="P235" i="18"/>
  <c r="O219" i="18"/>
  <c r="Q219" i="18" s="1"/>
  <c r="P219" i="18"/>
  <c r="O199" i="18"/>
  <c r="Q199" i="18" s="1"/>
  <c r="P199" i="18"/>
  <c r="O187" i="18"/>
  <c r="Q187" i="18" s="1"/>
  <c r="P187" i="18"/>
  <c r="O179" i="18"/>
  <c r="Q179" i="18" s="1"/>
  <c r="P179" i="18"/>
  <c r="O163" i="18"/>
  <c r="Q163" i="18" s="1"/>
  <c r="P163" i="18"/>
  <c r="O151" i="18"/>
  <c r="P151" i="18"/>
  <c r="O143" i="18"/>
  <c r="Q143" i="18" s="1"/>
  <c r="P143" i="18"/>
  <c r="O119" i="18"/>
  <c r="P119" i="18"/>
  <c r="O111" i="18"/>
  <c r="Q111" i="18" s="1"/>
  <c r="P111" i="18"/>
  <c r="O91" i="18"/>
  <c r="P91" i="18"/>
  <c r="O79" i="18"/>
  <c r="Q79" i="18" s="1"/>
  <c r="P79" i="18"/>
  <c r="O867" i="18"/>
  <c r="Q867" i="18" s="1"/>
  <c r="O835" i="18"/>
  <c r="Q835" i="18" s="1"/>
  <c r="O803" i="18"/>
  <c r="Q803" i="18" s="1"/>
  <c r="O771" i="18"/>
  <c r="Q771" i="18" s="1"/>
  <c r="O739" i="18"/>
  <c r="Q739" i="18" s="1"/>
  <c r="O707" i="18"/>
  <c r="Q707" i="18" s="1"/>
  <c r="O675" i="18"/>
  <c r="Q675" i="18" s="1"/>
  <c r="O643" i="18"/>
  <c r="Q643" i="18" s="1"/>
  <c r="O611" i="18"/>
  <c r="Q611" i="18" s="1"/>
  <c r="O579" i="18"/>
  <c r="Q579" i="18" s="1"/>
  <c r="P159" i="18"/>
  <c r="Q159" i="18" s="1"/>
  <c r="P895" i="18"/>
  <c r="O895" i="18"/>
  <c r="Q895" i="18" s="1"/>
  <c r="P887" i="18"/>
  <c r="O887" i="18"/>
  <c r="Q887" i="18" s="1"/>
  <c r="P871" i="18"/>
  <c r="O871" i="18"/>
  <c r="Q871" i="18" s="1"/>
  <c r="P839" i="18"/>
  <c r="O839" i="18"/>
  <c r="Q839" i="18" s="1"/>
  <c r="P783" i="18"/>
  <c r="O783" i="18"/>
  <c r="Q783" i="18" s="1"/>
  <c r="P591" i="18"/>
  <c r="O591" i="18"/>
  <c r="Q591" i="18" s="1"/>
  <c r="O551" i="18"/>
  <c r="P551" i="18"/>
  <c r="O539" i="18"/>
  <c r="Q539" i="18" s="1"/>
  <c r="P539" i="18"/>
  <c r="O523" i="18"/>
  <c r="P523" i="18"/>
  <c r="O503" i="18"/>
  <c r="Q503" i="18" s="1"/>
  <c r="P503" i="18"/>
  <c r="O495" i="18"/>
  <c r="P495" i="18"/>
  <c r="O483" i="18"/>
  <c r="Q483" i="18" s="1"/>
  <c r="P483" i="18"/>
  <c r="O475" i="18"/>
  <c r="P475" i="18"/>
  <c r="O471" i="18"/>
  <c r="Q471" i="18" s="1"/>
  <c r="P471" i="18"/>
  <c r="O463" i="18"/>
  <c r="P463" i="18"/>
  <c r="O455" i="18"/>
  <c r="Q455" i="18" s="1"/>
  <c r="P455" i="18"/>
  <c r="O447" i="18"/>
  <c r="P447" i="18"/>
  <c r="O443" i="18"/>
  <c r="Q443" i="18" s="1"/>
  <c r="P443" i="18"/>
  <c r="O403" i="18"/>
  <c r="P403" i="18"/>
  <c r="O395" i="18"/>
  <c r="Q395" i="18" s="1"/>
  <c r="P395" i="18"/>
  <c r="O383" i="18"/>
  <c r="P383" i="18"/>
  <c r="O379" i="18"/>
  <c r="Q379" i="18" s="1"/>
  <c r="P379" i="18"/>
  <c r="O371" i="18"/>
  <c r="P371" i="18"/>
  <c r="O347" i="18"/>
  <c r="Q347" i="18" s="1"/>
  <c r="P347" i="18"/>
  <c r="O339" i="18"/>
  <c r="P339" i="18"/>
  <c r="O331" i="18"/>
  <c r="Q331" i="18" s="1"/>
  <c r="P331" i="18"/>
  <c r="O299" i="18"/>
  <c r="P299" i="18"/>
  <c r="O283" i="18"/>
  <c r="Q283" i="18" s="1"/>
  <c r="P283" i="18"/>
  <c r="O275" i="18"/>
  <c r="P275" i="18"/>
  <c r="O263" i="18"/>
  <c r="Q263" i="18" s="1"/>
  <c r="P263" i="18"/>
  <c r="O255" i="18"/>
  <c r="P255" i="18"/>
  <c r="O239" i="18"/>
  <c r="Q239" i="18" s="1"/>
  <c r="P239" i="18"/>
  <c r="O231" i="18"/>
  <c r="P231" i="18"/>
  <c r="O211" i="18"/>
  <c r="Q211" i="18" s="1"/>
  <c r="P211" i="18"/>
  <c r="O191" i="18"/>
  <c r="P191" i="18"/>
  <c r="O183" i="18"/>
  <c r="Q183" i="18" s="1"/>
  <c r="P183" i="18"/>
  <c r="O167" i="18"/>
  <c r="P167" i="18"/>
  <c r="O139" i="18"/>
  <c r="Q139" i="18" s="1"/>
  <c r="P139" i="18"/>
  <c r="O123" i="18"/>
  <c r="P123" i="18"/>
  <c r="O115" i="18"/>
  <c r="Q115" i="18" s="1"/>
  <c r="P115" i="18"/>
  <c r="O99" i="18"/>
  <c r="P99" i="18"/>
  <c r="O87" i="18"/>
  <c r="Q87" i="18" s="1"/>
  <c r="P87" i="18"/>
  <c r="O83" i="18"/>
  <c r="P83" i="18"/>
  <c r="O891" i="18"/>
  <c r="Q891" i="18" s="1"/>
  <c r="O859" i="18"/>
  <c r="Q859" i="18" s="1"/>
  <c r="O827" i="18"/>
  <c r="Q827" i="18" s="1"/>
  <c r="O795" i="18"/>
  <c r="Q795" i="18" s="1"/>
  <c r="O763" i="18"/>
  <c r="Q763" i="18" s="1"/>
  <c r="O731" i="18"/>
  <c r="Q731" i="18" s="1"/>
  <c r="O699" i="18"/>
  <c r="Q699" i="18" s="1"/>
  <c r="O667" i="18"/>
  <c r="Q667" i="18" s="1"/>
  <c r="O635" i="18"/>
  <c r="Q635" i="18" s="1"/>
  <c r="O603" i="18"/>
  <c r="Q603" i="18" s="1"/>
  <c r="O571" i="18"/>
  <c r="Q571" i="18" s="1"/>
  <c r="Q354" i="18"/>
  <c r="P351" i="18"/>
  <c r="Q351" i="18" s="1"/>
  <c r="P95" i="18"/>
  <c r="P855" i="18"/>
  <c r="O855" i="18"/>
  <c r="P847" i="18"/>
  <c r="O847" i="18"/>
  <c r="Q847" i="18" s="1"/>
  <c r="P831" i="18"/>
  <c r="O831" i="18"/>
  <c r="P807" i="18"/>
  <c r="O807" i="18"/>
  <c r="Q807" i="18" s="1"/>
  <c r="P775" i="18"/>
  <c r="O775" i="18"/>
  <c r="P727" i="18"/>
  <c r="O727" i="18"/>
  <c r="Q727" i="18" s="1"/>
  <c r="P679" i="18"/>
  <c r="O679" i="18"/>
  <c r="P583" i="18"/>
  <c r="O583" i="18"/>
  <c r="Q583" i="18" s="1"/>
  <c r="P575" i="18"/>
  <c r="O575" i="18"/>
  <c r="P559" i="18"/>
  <c r="O559" i="18"/>
  <c r="Q559" i="18" s="1"/>
  <c r="O535" i="18"/>
  <c r="Q535" i="18" s="1"/>
  <c r="P535" i="18"/>
  <c r="O531" i="18"/>
  <c r="Q531" i="18" s="1"/>
  <c r="P531" i="18"/>
  <c r="O515" i="18"/>
  <c r="Q515" i="18" s="1"/>
  <c r="P515" i="18"/>
  <c r="O511" i="18"/>
  <c r="Q511" i="18" s="1"/>
  <c r="P511" i="18"/>
  <c r="O487" i="18"/>
  <c r="Q487" i="18" s="1"/>
  <c r="P487" i="18"/>
  <c r="Q481" i="18"/>
  <c r="O479" i="18"/>
  <c r="P479" i="18"/>
  <c r="O459" i="18"/>
  <c r="Q459" i="18" s="1"/>
  <c r="P459" i="18"/>
  <c r="O451" i="18"/>
  <c r="P451" i="18"/>
  <c r="O435" i="18"/>
  <c r="Q435" i="18" s="1"/>
  <c r="P435" i="18"/>
  <c r="O423" i="18"/>
  <c r="P423" i="18"/>
  <c r="O415" i="18"/>
  <c r="Q415" i="18" s="1"/>
  <c r="P415" i="18"/>
  <c r="O411" i="18"/>
  <c r="P411" i="18"/>
  <c r="O399" i="18"/>
  <c r="Q399" i="18" s="1"/>
  <c r="P399" i="18"/>
  <c r="O391" i="18"/>
  <c r="P391" i="18"/>
  <c r="O375" i="18"/>
  <c r="Q375" i="18" s="1"/>
  <c r="P375" i="18"/>
  <c r="O363" i="18"/>
  <c r="P363" i="18"/>
  <c r="O335" i="18"/>
  <c r="Q335" i="18" s="1"/>
  <c r="P335" i="18"/>
  <c r="O327" i="18"/>
  <c r="P327" i="18"/>
  <c r="Q309" i="18"/>
  <c r="O303" i="18"/>
  <c r="Q303" i="18" s="1"/>
  <c r="P303" i="18"/>
  <c r="O295" i="18"/>
  <c r="Q295" i="18" s="1"/>
  <c r="P295" i="18"/>
  <c r="O291" i="18"/>
  <c r="Q291" i="18" s="1"/>
  <c r="P291" i="18"/>
  <c r="Q287" i="18"/>
  <c r="O279" i="18"/>
  <c r="Q279" i="18" s="1"/>
  <c r="P279" i="18"/>
  <c r="O271" i="18"/>
  <c r="P271" i="18"/>
  <c r="O259" i="18"/>
  <c r="Q259" i="18" s="1"/>
  <c r="P259" i="18"/>
  <c r="O251" i="18"/>
  <c r="P251" i="18"/>
  <c r="O247" i="18"/>
  <c r="Q247" i="18" s="1"/>
  <c r="P247" i="18"/>
  <c r="O227" i="18"/>
  <c r="P227" i="18"/>
  <c r="Q223" i="18"/>
  <c r="O215" i="18"/>
  <c r="Q215" i="18" s="1"/>
  <c r="P215" i="18"/>
  <c r="O207" i="18"/>
  <c r="Q207" i="18" s="1"/>
  <c r="P207" i="18"/>
  <c r="O203" i="18"/>
  <c r="Q203" i="18" s="1"/>
  <c r="P203" i="18"/>
  <c r="O195" i="18"/>
  <c r="Q195" i="18" s="1"/>
  <c r="P195" i="18"/>
  <c r="O175" i="18"/>
  <c r="Q175" i="18" s="1"/>
  <c r="P175" i="18"/>
  <c r="O171" i="18"/>
  <c r="Q171" i="18" s="1"/>
  <c r="P171" i="18"/>
  <c r="O155" i="18"/>
  <c r="Q155" i="18" s="1"/>
  <c r="P155" i="18"/>
  <c r="O147" i="18"/>
  <c r="Q147" i="18" s="1"/>
  <c r="P147" i="18"/>
  <c r="O135" i="18"/>
  <c r="Q135" i="18" s="1"/>
  <c r="P135" i="18"/>
  <c r="O131" i="18"/>
  <c r="Q131" i="18" s="1"/>
  <c r="P131" i="18"/>
  <c r="O127" i="18"/>
  <c r="Q127" i="18" s="1"/>
  <c r="P127" i="18"/>
  <c r="O107" i="18"/>
  <c r="Q107" i="18" s="1"/>
  <c r="P107" i="18"/>
  <c r="O103" i="18"/>
  <c r="P103" i="18"/>
  <c r="Q95" i="18"/>
  <c r="O75" i="18"/>
  <c r="Q75" i="18" s="1"/>
  <c r="P75" i="18"/>
  <c r="O71" i="18"/>
  <c r="P71" i="18"/>
  <c r="O67" i="18"/>
  <c r="Q67" i="18" s="1"/>
  <c r="P67" i="18"/>
  <c r="O63" i="18"/>
  <c r="P63" i="18"/>
  <c r="O883" i="18"/>
  <c r="Q883" i="18" s="1"/>
  <c r="O851" i="18"/>
  <c r="Q851" i="18" s="1"/>
  <c r="O819" i="18"/>
  <c r="Q819" i="18" s="1"/>
  <c r="O787" i="18"/>
  <c r="Q787" i="18" s="1"/>
  <c r="O755" i="18"/>
  <c r="Q755" i="18" s="1"/>
  <c r="O723" i="18"/>
  <c r="Q723" i="18" s="1"/>
  <c r="O691" i="18"/>
  <c r="Q691" i="18" s="1"/>
  <c r="O659" i="18"/>
  <c r="Q659" i="18" s="1"/>
  <c r="O627" i="18"/>
  <c r="Q627" i="18" s="1"/>
  <c r="O595" i="18"/>
  <c r="Q595" i="18" s="1"/>
  <c r="O563" i="18"/>
  <c r="Q563" i="18" s="1"/>
  <c r="Q290" i="18"/>
  <c r="P287" i="18"/>
  <c r="Q898" i="18"/>
  <c r="Q890" i="18"/>
  <c r="Q882" i="18"/>
  <c r="Q874" i="18"/>
  <c r="Q866" i="18"/>
  <c r="Q858" i="18"/>
  <c r="Q850" i="18"/>
  <c r="Q842" i="18"/>
  <c r="Q834" i="18"/>
  <c r="Q826" i="18"/>
  <c r="Q818" i="18"/>
  <c r="Q810" i="18"/>
  <c r="Q802" i="18"/>
  <c r="Q794" i="18"/>
  <c r="Q786" i="18"/>
  <c r="Q778" i="18"/>
  <c r="Q770" i="18"/>
  <c r="Q762" i="18"/>
  <c r="Q338" i="18"/>
  <c r="Q274" i="18"/>
  <c r="Q210" i="18"/>
  <c r="Q386" i="18"/>
  <c r="Q322" i="18"/>
  <c r="Q258" i="18"/>
  <c r="Q194" i="18"/>
  <c r="Q894" i="18"/>
  <c r="Q886" i="18"/>
  <c r="Q878" i="18"/>
  <c r="Q870" i="18"/>
  <c r="Q862" i="18"/>
  <c r="Q854" i="18"/>
  <c r="Q846" i="18"/>
  <c r="Q838" i="18"/>
  <c r="Q830" i="18"/>
  <c r="Q822" i="18"/>
  <c r="Q814" i="18"/>
  <c r="Q806" i="18"/>
  <c r="Q798" i="18"/>
  <c r="Q790" i="18"/>
  <c r="Q782" i="18"/>
  <c r="Q774" i="18"/>
  <c r="Q766" i="18"/>
  <c r="Q370" i="18"/>
  <c r="Q306" i="18"/>
  <c r="Q242" i="18"/>
  <c r="Q59" i="18"/>
  <c r="Q53" i="18"/>
  <c r="Q47" i="18"/>
  <c r="Q37" i="18"/>
  <c r="Q31" i="18"/>
  <c r="Q21" i="18"/>
  <c r="Q15" i="18"/>
  <c r="Q7" i="18"/>
  <c r="Q550" i="18"/>
  <c r="Q542" i="18"/>
  <c r="Q534" i="18"/>
  <c r="Q526" i="18"/>
  <c r="Q518" i="18"/>
  <c r="Q510" i="18"/>
  <c r="Q502" i="18"/>
  <c r="Q494" i="18"/>
  <c r="Q486" i="18"/>
  <c r="Q478" i="18"/>
  <c r="Q470" i="18"/>
  <c r="Q462" i="18"/>
  <c r="Q454" i="18"/>
  <c r="Q446" i="18"/>
  <c r="Q438" i="18"/>
  <c r="Q430" i="18"/>
  <c r="Q422" i="18"/>
  <c r="Q414" i="18"/>
  <c r="Q406" i="18"/>
  <c r="Q398" i="18"/>
  <c r="Q382" i="18"/>
  <c r="Q366" i="18"/>
  <c r="Q350" i="18"/>
  <c r="Q334" i="18"/>
  <c r="Q318" i="18"/>
  <c r="Q302" i="18"/>
  <c r="Q286" i="18"/>
  <c r="Q270" i="18"/>
  <c r="Q254" i="18"/>
  <c r="Q238" i="18"/>
  <c r="Q222" i="18"/>
  <c r="Q206" i="18"/>
  <c r="Q190" i="18"/>
  <c r="P59" i="18"/>
  <c r="P43" i="18"/>
  <c r="Q43" i="18" s="1"/>
  <c r="P27" i="18"/>
  <c r="Q27" i="18" s="1"/>
  <c r="P11" i="18"/>
  <c r="Q11" i="18" s="1"/>
  <c r="Q758" i="18"/>
  <c r="Q754" i="18"/>
  <c r="Q750" i="18"/>
  <c r="Q746" i="18"/>
  <c r="Q742" i="18"/>
  <c r="Q738" i="18"/>
  <c r="Q734" i="18"/>
  <c r="Q730" i="18"/>
  <c r="Q726" i="18"/>
  <c r="Q722" i="18"/>
  <c r="Q718" i="18"/>
  <c r="Q714" i="18"/>
  <c r="Q710" i="18"/>
  <c r="Q706" i="18"/>
  <c r="Q702" i="18"/>
  <c r="Q698" i="18"/>
  <c r="Q694" i="18"/>
  <c r="Q690" i="18"/>
  <c r="Q686" i="18"/>
  <c r="Q682" i="18"/>
  <c r="Q678" i="18"/>
  <c r="Q674" i="18"/>
  <c r="Q670" i="18"/>
  <c r="Q666" i="18"/>
  <c r="Q662" i="18"/>
  <c r="Q658" i="18"/>
  <c r="Q654" i="18"/>
  <c r="Q650" i="18"/>
  <c r="Q646" i="18"/>
  <c r="Q642" i="18"/>
  <c r="Q638" i="18"/>
  <c r="Q634" i="18"/>
  <c r="Q630" i="18"/>
  <c r="Q626" i="18"/>
  <c r="Q622" i="18"/>
  <c r="Q618" i="18"/>
  <c r="Q614" i="18"/>
  <c r="Q610" i="18"/>
  <c r="Q606" i="18"/>
  <c r="Q602" i="18"/>
  <c r="Q598" i="18"/>
  <c r="Q594" i="18"/>
  <c r="Q590" i="18"/>
  <c r="Q586" i="18"/>
  <c r="Q582" i="18"/>
  <c r="Q578" i="18"/>
  <c r="Q574" i="18"/>
  <c r="Q570" i="18"/>
  <c r="Q566" i="18"/>
  <c r="Q562" i="18"/>
  <c r="Q558" i="18"/>
  <c r="Q554" i="18"/>
  <c r="Q394" i="18"/>
  <c r="Q378" i="18"/>
  <c r="Q362" i="18"/>
  <c r="Q346" i="18"/>
  <c r="Q330" i="18"/>
  <c r="Q314" i="18"/>
  <c r="Q298" i="18"/>
  <c r="Q282" i="18"/>
  <c r="Q266" i="18"/>
  <c r="Q250" i="18"/>
  <c r="Q234" i="18"/>
  <c r="Q218" i="18"/>
  <c r="Q202" i="18"/>
  <c r="P55" i="18"/>
  <c r="Q55" i="18" s="1"/>
  <c r="P39" i="18"/>
  <c r="Q39" i="18" s="1"/>
  <c r="P23" i="18"/>
  <c r="Q23" i="18" s="1"/>
  <c r="P7" i="18"/>
  <c r="Q546" i="18"/>
  <c r="Q538" i="18"/>
  <c r="Q530" i="18"/>
  <c r="Q522" i="18"/>
  <c r="Q514" i="18"/>
  <c r="Q506" i="18"/>
  <c r="Q498" i="18"/>
  <c r="Q490" i="18"/>
  <c r="Q482" i="18"/>
  <c r="Q474" i="18"/>
  <c r="Q466" i="18"/>
  <c r="Q458" i="18"/>
  <c r="Q450" i="18"/>
  <c r="Q442" i="18"/>
  <c r="Q434" i="18"/>
  <c r="Q426" i="18"/>
  <c r="Q418" i="18"/>
  <c r="Q410" i="18"/>
  <c r="Q402" i="18"/>
  <c r="Q390" i="18"/>
  <c r="Q374" i="18"/>
  <c r="Q358" i="18"/>
  <c r="Q342" i="18"/>
  <c r="Q326" i="18"/>
  <c r="Q310" i="18"/>
  <c r="Q294" i="18"/>
  <c r="Q278" i="18"/>
  <c r="Q262" i="18"/>
  <c r="Q246" i="18"/>
  <c r="Q230" i="18"/>
  <c r="Q214" i="18"/>
  <c r="Q198" i="18"/>
  <c r="P51" i="18"/>
  <c r="Q51" i="18" s="1"/>
  <c r="P35" i="18"/>
  <c r="Q35" i="18" s="1"/>
  <c r="P19" i="18"/>
  <c r="Q19" i="18" s="1"/>
  <c r="Q5" i="18"/>
  <c r="Q186" i="18"/>
  <c r="Q182" i="18"/>
  <c r="Q178" i="18"/>
  <c r="Q174" i="18"/>
  <c r="Q170" i="18"/>
  <c r="Q166" i="18"/>
  <c r="Q162" i="18"/>
  <c r="Q158" i="18"/>
  <c r="Q154" i="18"/>
  <c r="Q150" i="18"/>
  <c r="Q146" i="18"/>
  <c r="Q142" i="18"/>
  <c r="Q138" i="18"/>
  <c r="Q134" i="18"/>
  <c r="Q130" i="18"/>
  <c r="Q126" i="18"/>
  <c r="Q122" i="18"/>
  <c r="Q118" i="18"/>
  <c r="Q114" i="18"/>
  <c r="Q110" i="18"/>
  <c r="Q106" i="18"/>
  <c r="Q102" i="18"/>
  <c r="Q98" i="18"/>
  <c r="Q94" i="18"/>
  <c r="Q90" i="18"/>
  <c r="Q86" i="18"/>
  <c r="Q82" i="18"/>
  <c r="Q78" i="18"/>
  <c r="Q74" i="18"/>
  <c r="Q70" i="18"/>
  <c r="Q66" i="18"/>
  <c r="Q62" i="18"/>
  <c r="Q58" i="18"/>
  <c r="Q54" i="18"/>
  <c r="Q50" i="18"/>
  <c r="Q46" i="18"/>
  <c r="Q42" i="18"/>
  <c r="Q38" i="18"/>
  <c r="Q34" i="18"/>
  <c r="Q30" i="18"/>
  <c r="Q28" i="18"/>
  <c r="Q26" i="18"/>
  <c r="Q24" i="18"/>
  <c r="Q22" i="18"/>
  <c r="Q20" i="18"/>
  <c r="Q18" i="18"/>
  <c r="Q16" i="18"/>
  <c r="Q14" i="18"/>
  <c r="Q12" i="18"/>
  <c r="Q10" i="18"/>
  <c r="Q8" i="18"/>
  <c r="Q6" i="18"/>
  <c r="Q63" i="18" l="1"/>
  <c r="Q71" i="18"/>
  <c r="Q227" i="18"/>
  <c r="Q251" i="18"/>
  <c r="Q271" i="18"/>
  <c r="Q327" i="18"/>
  <c r="Q363" i="18"/>
  <c r="Q391" i="18"/>
  <c r="Q411" i="18"/>
  <c r="Q423" i="18"/>
  <c r="Q451" i="18"/>
  <c r="Q479" i="18"/>
  <c r="Q83" i="18"/>
  <c r="Q99" i="18"/>
  <c r="Q123" i="18"/>
  <c r="Q167" i="18"/>
  <c r="Q191" i="18"/>
  <c r="Q231" i="18"/>
  <c r="Q255" i="18"/>
  <c r="Q275" i="18"/>
  <c r="Q299" i="18"/>
  <c r="Q339" i="18"/>
  <c r="Q371" i="18"/>
  <c r="Q383" i="18"/>
  <c r="Q403" i="18"/>
  <c r="Q447" i="18"/>
  <c r="Q463" i="18"/>
  <c r="Q475" i="18"/>
  <c r="Q495" i="18"/>
  <c r="Q523" i="18"/>
  <c r="Q551" i="18"/>
  <c r="Q91" i="18"/>
  <c r="Q119" i="18"/>
  <c r="Q151" i="18"/>
  <c r="Q355" i="18"/>
  <c r="Q367" i="18"/>
  <c r="Q407" i="18"/>
  <c r="Q427" i="18"/>
  <c r="Q439" i="18"/>
  <c r="Q491" i="18"/>
  <c r="Q507" i="18"/>
  <c r="Q527" i="18"/>
  <c r="Q547" i="18"/>
  <c r="Q103" i="18"/>
  <c r="Q575" i="18"/>
  <c r="Q679" i="18"/>
  <c r="Q775" i="18"/>
  <c r="Q831" i="18"/>
  <c r="Q855" i="18"/>
  <c r="AZ66" i="16" l="1"/>
  <c r="AB66" i="16" s="1"/>
  <c r="S8" i="17" l="1"/>
  <c r="S9" i="17"/>
  <c r="S5" i="17"/>
  <c r="S6" i="17"/>
  <c r="R9" i="17"/>
  <c r="R10" i="17"/>
  <c r="R8" i="17"/>
  <c r="R5" i="17"/>
  <c r="R6" i="17"/>
  <c r="Q9" i="17"/>
  <c r="Q10" i="17"/>
  <c r="S10" i="17" s="1"/>
  <c r="Q8" i="17"/>
  <c r="Q5" i="17"/>
  <c r="Q6" i="17"/>
  <c r="R4" i="17" l="1"/>
  <c r="Q4" i="17"/>
  <c r="S4" i="17" s="1"/>
  <c r="AL5" i="1" l="1"/>
  <c r="T5" i="1" s="1"/>
  <c r="AL6" i="1"/>
  <c r="T6" i="1" s="1"/>
  <c r="AL7" i="1"/>
  <c r="T7" i="1" s="1"/>
  <c r="AL8" i="1"/>
  <c r="T8" i="1" s="1"/>
  <c r="AL9" i="1"/>
  <c r="T9" i="1" s="1"/>
  <c r="AL10" i="1"/>
  <c r="T10" i="1" s="1"/>
  <c r="AL11" i="1"/>
  <c r="T11" i="1" s="1"/>
  <c r="AL12" i="1"/>
  <c r="T12" i="1" s="1"/>
  <c r="AL13" i="1"/>
  <c r="T13" i="1" s="1"/>
  <c r="AL14" i="1"/>
  <c r="T14" i="1" s="1"/>
  <c r="AL15" i="1"/>
  <c r="T15" i="1" s="1"/>
  <c r="AL16" i="1"/>
  <c r="T16" i="1" s="1"/>
  <c r="AL17" i="1"/>
  <c r="T17" i="1" s="1"/>
  <c r="AL18" i="1"/>
  <c r="T18" i="1" s="1"/>
  <c r="AL19" i="1"/>
  <c r="T19" i="1" s="1"/>
  <c r="AL20" i="1"/>
  <c r="T20" i="1" s="1"/>
  <c r="AL21" i="1"/>
  <c r="T21" i="1" s="1"/>
  <c r="AL26" i="1"/>
  <c r="T26" i="1" s="1"/>
  <c r="AL31" i="1"/>
  <c r="T31" i="1" s="1"/>
  <c r="AL35" i="1"/>
  <c r="T35" i="1" s="1"/>
  <c r="AL36" i="1"/>
  <c r="T36" i="1" s="1"/>
  <c r="AL37" i="1"/>
  <c r="T37" i="1" s="1"/>
  <c r="AL38" i="1"/>
  <c r="T38" i="1" s="1"/>
  <c r="AL39" i="1"/>
  <c r="T39" i="1" s="1"/>
  <c r="AL44" i="1"/>
  <c r="T44" i="1" s="1"/>
  <c r="AL45" i="1"/>
  <c r="T45" i="1" s="1"/>
  <c r="AL46" i="1"/>
  <c r="T46" i="1" s="1"/>
  <c r="AL49" i="1"/>
  <c r="T49" i="1" s="1"/>
  <c r="AL50" i="1"/>
  <c r="T50" i="1" s="1"/>
  <c r="AL69" i="1"/>
  <c r="AL51" i="1"/>
  <c r="T51" i="1" s="1"/>
  <c r="AL52" i="1"/>
  <c r="T52" i="1" s="1"/>
  <c r="AL53" i="1"/>
  <c r="T53" i="1" s="1"/>
  <c r="AL54" i="1"/>
  <c r="T54" i="1" s="1"/>
  <c r="AL55" i="1"/>
  <c r="T55" i="1" s="1"/>
  <c r="AL56" i="1"/>
  <c r="T56" i="1" s="1"/>
  <c r="AL57" i="1"/>
  <c r="T57" i="1" s="1"/>
  <c r="AL58" i="1"/>
  <c r="T58" i="1" s="1"/>
  <c r="AL59" i="1"/>
  <c r="T59" i="1" s="1"/>
  <c r="AL60" i="1"/>
  <c r="T60" i="1" s="1"/>
  <c r="W60" i="1" s="1"/>
  <c r="AL61" i="1"/>
  <c r="T61" i="1" s="1"/>
  <c r="AL62" i="1"/>
  <c r="T62" i="1" s="1"/>
  <c r="AL63" i="1"/>
  <c r="T63" i="1" s="1"/>
  <c r="AL64" i="1"/>
  <c r="T64" i="1" s="1"/>
  <c r="AL65" i="1"/>
  <c r="T65" i="1" s="1"/>
  <c r="AL4" i="1"/>
  <c r="T4" i="1" s="1"/>
  <c r="AK5" i="1"/>
  <c r="S5" i="1" s="1"/>
  <c r="AK6" i="1"/>
  <c r="S6" i="1" s="1"/>
  <c r="AK7" i="1"/>
  <c r="S7" i="1" s="1"/>
  <c r="AK8" i="1"/>
  <c r="S8" i="1" s="1"/>
  <c r="AK9" i="1"/>
  <c r="S9" i="1" s="1"/>
  <c r="AK10" i="1"/>
  <c r="S10" i="1" s="1"/>
  <c r="V10" i="1" s="1"/>
  <c r="AK11" i="1"/>
  <c r="S11" i="1" s="1"/>
  <c r="AK12" i="1"/>
  <c r="S12" i="1" s="1"/>
  <c r="AK13" i="1"/>
  <c r="S13" i="1" s="1"/>
  <c r="V13" i="1" s="1"/>
  <c r="AK14" i="1"/>
  <c r="S14" i="1" s="1"/>
  <c r="V14" i="1" s="1"/>
  <c r="AK15" i="1"/>
  <c r="S15" i="1" s="1"/>
  <c r="AK16" i="1"/>
  <c r="S16" i="1" s="1"/>
  <c r="AK17" i="1"/>
  <c r="S17" i="1" s="1"/>
  <c r="V17" i="1" s="1"/>
  <c r="AK18" i="1"/>
  <c r="S18" i="1" s="1"/>
  <c r="V18" i="1" s="1"/>
  <c r="AK19" i="1"/>
  <c r="S19" i="1" s="1"/>
  <c r="AK20" i="1"/>
  <c r="S20" i="1" s="1"/>
  <c r="AK21" i="1"/>
  <c r="S21" i="1" s="1"/>
  <c r="V21" i="1" s="1"/>
  <c r="AK26" i="1"/>
  <c r="S26" i="1" s="1"/>
  <c r="V26" i="1" s="1"/>
  <c r="AK31" i="1"/>
  <c r="S31" i="1" s="1"/>
  <c r="AK35" i="1"/>
  <c r="S35" i="1" s="1"/>
  <c r="AK36" i="1"/>
  <c r="S36" i="1" s="1"/>
  <c r="AK37" i="1"/>
  <c r="S37" i="1" s="1"/>
  <c r="AK38" i="1"/>
  <c r="S38" i="1" s="1"/>
  <c r="AK39" i="1"/>
  <c r="S39" i="1" s="1"/>
  <c r="AK44" i="1"/>
  <c r="S44" i="1" s="1"/>
  <c r="AK45" i="1"/>
  <c r="S45" i="1" s="1"/>
  <c r="AK46" i="1"/>
  <c r="S46" i="1" s="1"/>
  <c r="AK49" i="1"/>
  <c r="S49" i="1" s="1"/>
  <c r="AK50" i="1"/>
  <c r="S50" i="1" s="1"/>
  <c r="AK69" i="1"/>
  <c r="AK52" i="1"/>
  <c r="S52" i="1" s="1"/>
  <c r="AK53" i="1"/>
  <c r="S53" i="1" s="1"/>
  <c r="AK54" i="1"/>
  <c r="S54" i="1" s="1"/>
  <c r="AK55" i="1"/>
  <c r="S55" i="1" s="1"/>
  <c r="AK56" i="1"/>
  <c r="S56" i="1" s="1"/>
  <c r="AK57" i="1"/>
  <c r="S57" i="1" s="1"/>
  <c r="AK58" i="1"/>
  <c r="S58" i="1" s="1"/>
  <c r="AK59" i="1"/>
  <c r="S59" i="1" s="1"/>
  <c r="AK61" i="1"/>
  <c r="S61" i="1" s="1"/>
  <c r="AK62" i="1"/>
  <c r="S62" i="1" s="1"/>
  <c r="AK63" i="1"/>
  <c r="S63" i="1" s="1"/>
  <c r="AK64" i="1"/>
  <c r="S64" i="1" s="1"/>
  <c r="AK4" i="1"/>
  <c r="S4" i="1" s="1"/>
  <c r="AJ5" i="1"/>
  <c r="R5" i="1" s="1"/>
  <c r="AJ6" i="1"/>
  <c r="R6" i="1" s="1"/>
  <c r="AJ7" i="1"/>
  <c r="R7" i="1" s="1"/>
  <c r="AJ8" i="1"/>
  <c r="R8" i="1" s="1"/>
  <c r="AJ9" i="1"/>
  <c r="R9" i="1" s="1"/>
  <c r="AJ10" i="1"/>
  <c r="R10" i="1" s="1"/>
  <c r="AJ11" i="1"/>
  <c r="R11" i="1" s="1"/>
  <c r="AJ12" i="1"/>
  <c r="R12" i="1" s="1"/>
  <c r="AJ13" i="1"/>
  <c r="R13" i="1" s="1"/>
  <c r="AJ14" i="1"/>
  <c r="R14" i="1" s="1"/>
  <c r="AJ15" i="1"/>
  <c r="R15" i="1" s="1"/>
  <c r="AJ16" i="1"/>
  <c r="R16" i="1" s="1"/>
  <c r="AJ17" i="1"/>
  <c r="R17" i="1" s="1"/>
  <c r="AJ18" i="1"/>
  <c r="R18" i="1" s="1"/>
  <c r="AJ19" i="1"/>
  <c r="R19" i="1" s="1"/>
  <c r="AJ20" i="1"/>
  <c r="R20" i="1" s="1"/>
  <c r="AJ21" i="1"/>
  <c r="R21" i="1" s="1"/>
  <c r="AJ26" i="1"/>
  <c r="R26" i="1" s="1"/>
  <c r="U26" i="1" s="1"/>
  <c r="AJ31" i="1"/>
  <c r="R31" i="1" s="1"/>
  <c r="AJ35" i="1"/>
  <c r="R35" i="1" s="1"/>
  <c r="AJ36" i="1"/>
  <c r="R36" i="1" s="1"/>
  <c r="AJ37" i="1"/>
  <c r="R37" i="1" s="1"/>
  <c r="AJ38" i="1"/>
  <c r="R38" i="1" s="1"/>
  <c r="AJ39" i="1"/>
  <c r="R39" i="1" s="1"/>
  <c r="AJ44" i="1"/>
  <c r="R44" i="1" s="1"/>
  <c r="AJ45" i="1"/>
  <c r="R45" i="1" s="1"/>
  <c r="AJ46" i="1"/>
  <c r="R46" i="1" s="1"/>
  <c r="AJ49" i="1"/>
  <c r="R49" i="1" s="1"/>
  <c r="AJ50" i="1"/>
  <c r="R50" i="1" s="1"/>
  <c r="AJ69" i="1"/>
  <c r="AJ52" i="1"/>
  <c r="R52" i="1" s="1"/>
  <c r="AJ53" i="1"/>
  <c r="R53" i="1" s="1"/>
  <c r="AJ54" i="1"/>
  <c r="R54" i="1" s="1"/>
  <c r="AJ55" i="1"/>
  <c r="R55" i="1" s="1"/>
  <c r="AJ56" i="1"/>
  <c r="R56" i="1" s="1"/>
  <c r="AJ57" i="1"/>
  <c r="R57" i="1" s="1"/>
  <c r="AJ58" i="1"/>
  <c r="R58" i="1" s="1"/>
  <c r="AJ59" i="1"/>
  <c r="R59" i="1" s="1"/>
  <c r="AJ61" i="1"/>
  <c r="R61" i="1" s="1"/>
  <c r="AJ62" i="1"/>
  <c r="R62" i="1" s="1"/>
  <c r="AJ63" i="1"/>
  <c r="R63" i="1" s="1"/>
  <c r="AJ64" i="1"/>
  <c r="R64" i="1" s="1"/>
  <c r="AJ4" i="1"/>
  <c r="R4" i="1" s="1"/>
  <c r="V15" i="1" l="1"/>
  <c r="V38" i="1"/>
  <c r="V4" i="1"/>
  <c r="W26" i="1"/>
  <c r="V37" i="1"/>
  <c r="V56" i="1"/>
  <c r="U36" i="1"/>
  <c r="U16" i="1"/>
  <c r="U12" i="1"/>
  <c r="U8" i="1"/>
  <c r="U39" i="1"/>
  <c r="V58" i="1"/>
  <c r="V54" i="1"/>
  <c r="U20" i="1"/>
  <c r="U61" i="1"/>
  <c r="V61" i="1"/>
  <c r="U50" i="1"/>
  <c r="V50" i="1"/>
  <c r="V39" i="1"/>
  <c r="U64" i="1"/>
  <c r="V64" i="1"/>
  <c r="U56" i="1"/>
  <c r="U52" i="1"/>
  <c r="V52" i="1"/>
  <c r="U49" i="1"/>
  <c r="V49" i="1"/>
  <c r="U46" i="1"/>
  <c r="V46" i="1"/>
  <c r="V31" i="1"/>
  <c r="U31" i="1"/>
  <c r="U19" i="1"/>
  <c r="V19" i="1"/>
  <c r="U15" i="1"/>
  <c r="V11" i="1"/>
  <c r="U11" i="1"/>
  <c r="V7" i="1"/>
  <c r="U7" i="1"/>
  <c r="V57" i="1"/>
  <c r="U57" i="1"/>
  <c r="U63" i="1"/>
  <c r="V63" i="1"/>
  <c r="V59" i="1"/>
  <c r="U59" i="1"/>
  <c r="V55" i="1"/>
  <c r="U55" i="1"/>
  <c r="U45" i="1"/>
  <c r="V45" i="1"/>
  <c r="U38" i="1"/>
  <c r="W38" i="1" s="1"/>
  <c r="U18" i="1"/>
  <c r="W18" i="1" s="1"/>
  <c r="U14" i="1"/>
  <c r="W14" i="1" s="1"/>
  <c r="U10" i="1"/>
  <c r="W10" i="1" s="1"/>
  <c r="V6" i="1"/>
  <c r="U6" i="1"/>
  <c r="U53" i="1"/>
  <c r="V53" i="1"/>
  <c r="V35" i="1"/>
  <c r="U35" i="1"/>
  <c r="V36" i="1"/>
  <c r="V20" i="1"/>
  <c r="V16" i="1"/>
  <c r="V12" i="1"/>
  <c r="W12" i="1" s="1"/>
  <c r="V8" i="1"/>
  <c r="U4" i="1"/>
  <c r="U62" i="1"/>
  <c r="V62" i="1"/>
  <c r="U58" i="1"/>
  <c r="U54" i="1"/>
  <c r="U44" i="1"/>
  <c r="V44" i="1"/>
  <c r="U37" i="1"/>
  <c r="W37" i="1" s="1"/>
  <c r="U21" i="1"/>
  <c r="W21" i="1" s="1"/>
  <c r="U17" i="1"/>
  <c r="W17" i="1" s="1"/>
  <c r="U13" i="1"/>
  <c r="W13" i="1" s="1"/>
  <c r="V9" i="1"/>
  <c r="U9" i="1"/>
  <c r="V5" i="1"/>
  <c r="U5" i="1"/>
  <c r="H898" i="18"/>
  <c r="J898" i="18" s="1"/>
  <c r="G898" i="18"/>
  <c r="F898" i="18"/>
  <c r="J897" i="18"/>
  <c r="I897" i="18"/>
  <c r="K897" i="18" s="1"/>
  <c r="H897" i="18"/>
  <c r="G897" i="18"/>
  <c r="F897" i="18"/>
  <c r="H896" i="18"/>
  <c r="G896" i="18"/>
  <c r="F896" i="18"/>
  <c r="J895" i="18"/>
  <c r="I895" i="18"/>
  <c r="K895" i="18" s="1"/>
  <c r="H895" i="18"/>
  <c r="G895" i="18"/>
  <c r="F895" i="18"/>
  <c r="H894" i="18"/>
  <c r="J894" i="18" s="1"/>
  <c r="G894" i="18"/>
  <c r="F894" i="18"/>
  <c r="J893" i="18"/>
  <c r="I893" i="18"/>
  <c r="K893" i="18" s="1"/>
  <c r="H893" i="18"/>
  <c r="G893" i="18"/>
  <c r="F893" i="18"/>
  <c r="H892" i="18"/>
  <c r="G892" i="18"/>
  <c r="F892" i="18"/>
  <c r="J891" i="18"/>
  <c r="I891" i="18"/>
  <c r="K891" i="18" s="1"/>
  <c r="H891" i="18"/>
  <c r="G891" i="18"/>
  <c r="F891" i="18"/>
  <c r="H890" i="18"/>
  <c r="J890" i="18" s="1"/>
  <c r="G890" i="18"/>
  <c r="F890" i="18"/>
  <c r="J889" i="18"/>
  <c r="I889" i="18"/>
  <c r="K889" i="18" s="1"/>
  <c r="H889" i="18"/>
  <c r="G889" i="18"/>
  <c r="F889" i="18"/>
  <c r="H888" i="18"/>
  <c r="G888" i="18"/>
  <c r="F888" i="18"/>
  <c r="J887" i="18"/>
  <c r="I887" i="18"/>
  <c r="K887" i="18" s="1"/>
  <c r="H887" i="18"/>
  <c r="G887" i="18"/>
  <c r="F887" i="18"/>
  <c r="H886" i="18"/>
  <c r="J886" i="18" s="1"/>
  <c r="G886" i="18"/>
  <c r="F886" i="18"/>
  <c r="J885" i="18"/>
  <c r="I885" i="18"/>
  <c r="K885" i="18" s="1"/>
  <c r="H885" i="18"/>
  <c r="G885" i="18"/>
  <c r="F885" i="18"/>
  <c r="H884" i="18"/>
  <c r="G884" i="18"/>
  <c r="F884" i="18"/>
  <c r="J883" i="18"/>
  <c r="I883" i="18"/>
  <c r="K883" i="18" s="1"/>
  <c r="H883" i="18"/>
  <c r="G883" i="18"/>
  <c r="F883" i="18"/>
  <c r="H882" i="18"/>
  <c r="J882" i="18" s="1"/>
  <c r="G882" i="18"/>
  <c r="F882" i="18"/>
  <c r="J881" i="18"/>
  <c r="I881" i="18"/>
  <c r="K881" i="18" s="1"/>
  <c r="H881" i="18"/>
  <c r="G881" i="18"/>
  <c r="F881" i="18"/>
  <c r="H880" i="18"/>
  <c r="G880" i="18"/>
  <c r="F880" i="18"/>
  <c r="J879" i="18"/>
  <c r="I879" i="18"/>
  <c r="K879" i="18" s="1"/>
  <c r="H879" i="18"/>
  <c r="G879" i="18"/>
  <c r="F879" i="18"/>
  <c r="H878" i="18"/>
  <c r="J878" i="18" s="1"/>
  <c r="G878" i="18"/>
  <c r="F878" i="18"/>
  <c r="J877" i="18"/>
  <c r="I877" i="18"/>
  <c r="K877" i="18" s="1"/>
  <c r="H877" i="18"/>
  <c r="G877" i="18"/>
  <c r="F877" i="18"/>
  <c r="H876" i="18"/>
  <c r="G876" i="18"/>
  <c r="F876" i="18"/>
  <c r="J875" i="18"/>
  <c r="I875" i="18"/>
  <c r="K875" i="18" s="1"/>
  <c r="H875" i="18"/>
  <c r="G875" i="18"/>
  <c r="F875" i="18"/>
  <c r="H874" i="18"/>
  <c r="J874" i="18" s="1"/>
  <c r="G874" i="18"/>
  <c r="F874" i="18"/>
  <c r="J873" i="18"/>
  <c r="I873" i="18"/>
  <c r="K873" i="18" s="1"/>
  <c r="H873" i="18"/>
  <c r="G873" i="18"/>
  <c r="F873" i="18"/>
  <c r="H872" i="18"/>
  <c r="G872" i="18"/>
  <c r="F872" i="18"/>
  <c r="J871" i="18"/>
  <c r="I871" i="18"/>
  <c r="K871" i="18" s="1"/>
  <c r="H871" i="18"/>
  <c r="G871" i="18"/>
  <c r="F871" i="18"/>
  <c r="H870" i="18"/>
  <c r="J870" i="18" s="1"/>
  <c r="G870" i="18"/>
  <c r="F870" i="18"/>
  <c r="J869" i="18"/>
  <c r="I869" i="18"/>
  <c r="K869" i="18" s="1"/>
  <c r="H869" i="18"/>
  <c r="G869" i="18"/>
  <c r="F869" i="18"/>
  <c r="H868" i="18"/>
  <c r="G868" i="18"/>
  <c r="F868" i="18"/>
  <c r="J867" i="18"/>
  <c r="I867" i="18"/>
  <c r="K867" i="18" s="1"/>
  <c r="H867" i="18"/>
  <c r="G867" i="18"/>
  <c r="F867" i="18"/>
  <c r="H866" i="18"/>
  <c r="J866" i="18" s="1"/>
  <c r="G866" i="18"/>
  <c r="F866" i="18"/>
  <c r="J865" i="18"/>
  <c r="I865" i="18"/>
  <c r="K865" i="18" s="1"/>
  <c r="H865" i="18"/>
  <c r="G865" i="18"/>
  <c r="F865" i="18"/>
  <c r="H864" i="18"/>
  <c r="G864" i="18"/>
  <c r="F864" i="18"/>
  <c r="J863" i="18"/>
  <c r="I863" i="18"/>
  <c r="K863" i="18" s="1"/>
  <c r="H863" i="18"/>
  <c r="G863" i="18"/>
  <c r="F863" i="18"/>
  <c r="H862" i="18"/>
  <c r="J862" i="18" s="1"/>
  <c r="G862" i="18"/>
  <c r="F862" i="18"/>
  <c r="J861" i="18"/>
  <c r="I861" i="18"/>
  <c r="K861" i="18" s="1"/>
  <c r="H861" i="18"/>
  <c r="G861" i="18"/>
  <c r="F861" i="18"/>
  <c r="H860" i="18"/>
  <c r="G860" i="18"/>
  <c r="F860" i="18"/>
  <c r="J859" i="18"/>
  <c r="I859" i="18"/>
  <c r="K859" i="18" s="1"/>
  <c r="H859" i="18"/>
  <c r="G859" i="18"/>
  <c r="F859" i="18"/>
  <c r="H858" i="18"/>
  <c r="J858" i="18" s="1"/>
  <c r="G858" i="18"/>
  <c r="F858" i="18"/>
  <c r="J857" i="18"/>
  <c r="I857" i="18"/>
  <c r="K857" i="18" s="1"/>
  <c r="H857" i="18"/>
  <c r="G857" i="18"/>
  <c r="F857" i="18"/>
  <c r="H856" i="18"/>
  <c r="G856" i="18"/>
  <c r="F856" i="18"/>
  <c r="J855" i="18"/>
  <c r="I855" i="18"/>
  <c r="K855" i="18" s="1"/>
  <c r="H855" i="18"/>
  <c r="G855" i="18"/>
  <c r="F855" i="18"/>
  <c r="H854" i="18"/>
  <c r="J854" i="18" s="1"/>
  <c r="G854" i="18"/>
  <c r="F854" i="18"/>
  <c r="J853" i="18"/>
  <c r="I853" i="18"/>
  <c r="K853" i="18" s="1"/>
  <c r="H853" i="18"/>
  <c r="G853" i="18"/>
  <c r="F853" i="18"/>
  <c r="H852" i="18"/>
  <c r="G852" i="18"/>
  <c r="F852" i="18"/>
  <c r="J851" i="18"/>
  <c r="I851" i="18"/>
  <c r="K851" i="18" s="1"/>
  <c r="H851" i="18"/>
  <c r="G851" i="18"/>
  <c r="F851" i="18"/>
  <c r="H850" i="18"/>
  <c r="J850" i="18" s="1"/>
  <c r="G850" i="18"/>
  <c r="F850" i="18"/>
  <c r="J849" i="18"/>
  <c r="I849" i="18"/>
  <c r="K849" i="18" s="1"/>
  <c r="H849" i="18"/>
  <c r="G849" i="18"/>
  <c r="F849" i="18"/>
  <c r="H848" i="18"/>
  <c r="G848" i="18"/>
  <c r="F848" i="18"/>
  <c r="J847" i="18"/>
  <c r="I847" i="18"/>
  <c r="K847" i="18" s="1"/>
  <c r="H847" i="18"/>
  <c r="G847" i="18"/>
  <c r="F847" i="18"/>
  <c r="H846" i="18"/>
  <c r="J846" i="18" s="1"/>
  <c r="G846" i="18"/>
  <c r="F846" i="18"/>
  <c r="J845" i="18"/>
  <c r="I845" i="18"/>
  <c r="K845" i="18" s="1"/>
  <c r="H845" i="18"/>
  <c r="G845" i="18"/>
  <c r="F845" i="18"/>
  <c r="H844" i="18"/>
  <c r="G844" i="18"/>
  <c r="F844" i="18"/>
  <c r="J843" i="18"/>
  <c r="I843" i="18"/>
  <c r="K843" i="18" s="1"/>
  <c r="H843" i="18"/>
  <c r="G843" i="18"/>
  <c r="F843" i="18"/>
  <c r="H842" i="18"/>
  <c r="J842" i="18" s="1"/>
  <c r="G842" i="18"/>
  <c r="F842" i="18"/>
  <c r="J841" i="18"/>
  <c r="I841" i="18"/>
  <c r="K841" i="18" s="1"/>
  <c r="H841" i="18"/>
  <c r="G841" i="18"/>
  <c r="F841" i="18"/>
  <c r="H840" i="18"/>
  <c r="G840" i="18"/>
  <c r="F840" i="18"/>
  <c r="J839" i="18"/>
  <c r="I839" i="18"/>
  <c r="K839" i="18" s="1"/>
  <c r="H839" i="18"/>
  <c r="G839" i="18"/>
  <c r="F839" i="18"/>
  <c r="H838" i="18"/>
  <c r="J838" i="18" s="1"/>
  <c r="G838" i="18"/>
  <c r="F838" i="18"/>
  <c r="J837" i="18"/>
  <c r="I837" i="18"/>
  <c r="K837" i="18" s="1"/>
  <c r="H837" i="18"/>
  <c r="G837" i="18"/>
  <c r="F837" i="18"/>
  <c r="H836" i="18"/>
  <c r="G836" i="18"/>
  <c r="F836" i="18"/>
  <c r="J835" i="18"/>
  <c r="I835" i="18"/>
  <c r="K835" i="18" s="1"/>
  <c r="H835" i="18"/>
  <c r="G835" i="18"/>
  <c r="F835" i="18"/>
  <c r="H834" i="18"/>
  <c r="J834" i="18" s="1"/>
  <c r="G834" i="18"/>
  <c r="F834" i="18"/>
  <c r="J833" i="18"/>
  <c r="I833" i="18"/>
  <c r="K833" i="18" s="1"/>
  <c r="H833" i="18"/>
  <c r="G833" i="18"/>
  <c r="F833" i="18"/>
  <c r="H832" i="18"/>
  <c r="G832" i="18"/>
  <c r="F832" i="18"/>
  <c r="J831" i="18"/>
  <c r="H831" i="18"/>
  <c r="G831" i="18"/>
  <c r="F831" i="18"/>
  <c r="I831" i="18" s="1"/>
  <c r="K831" i="18" s="1"/>
  <c r="H830" i="18"/>
  <c r="G830" i="18"/>
  <c r="F830" i="18"/>
  <c r="J829" i="18"/>
  <c r="I829" i="18"/>
  <c r="K829" i="18" s="1"/>
  <c r="H829" i="18"/>
  <c r="G829" i="18"/>
  <c r="F829" i="18"/>
  <c r="H828" i="18"/>
  <c r="G828" i="18"/>
  <c r="F828" i="18"/>
  <c r="J827" i="18"/>
  <c r="H827" i="18"/>
  <c r="G827" i="18"/>
  <c r="F827" i="18"/>
  <c r="I827" i="18" s="1"/>
  <c r="K827" i="18" s="1"/>
  <c r="H826" i="18"/>
  <c r="G826" i="18"/>
  <c r="F826" i="18"/>
  <c r="J825" i="18"/>
  <c r="I825" i="18"/>
  <c r="K825" i="18" s="1"/>
  <c r="H825" i="18"/>
  <c r="G825" i="18"/>
  <c r="F825" i="18"/>
  <c r="H824" i="18"/>
  <c r="G824" i="18"/>
  <c r="F824" i="18"/>
  <c r="J823" i="18"/>
  <c r="H823" i="18"/>
  <c r="G823" i="18"/>
  <c r="F823" i="18"/>
  <c r="I823" i="18" s="1"/>
  <c r="K823" i="18" s="1"/>
  <c r="H822" i="18"/>
  <c r="G822" i="18"/>
  <c r="F822" i="18"/>
  <c r="J821" i="18"/>
  <c r="I821" i="18"/>
  <c r="K821" i="18" s="1"/>
  <c r="H821" i="18"/>
  <c r="G821" i="18"/>
  <c r="F821" i="18"/>
  <c r="H820" i="18"/>
  <c r="G820" i="18"/>
  <c r="F820" i="18"/>
  <c r="J819" i="18"/>
  <c r="H819" i="18"/>
  <c r="G819" i="18"/>
  <c r="F819" i="18"/>
  <c r="I819" i="18" s="1"/>
  <c r="H818" i="18"/>
  <c r="G818" i="18"/>
  <c r="F818" i="18"/>
  <c r="J817" i="18"/>
  <c r="I817" i="18"/>
  <c r="K817" i="18" s="1"/>
  <c r="H817" i="18"/>
  <c r="G817" i="18"/>
  <c r="F817" i="18"/>
  <c r="H816" i="18"/>
  <c r="G816" i="18"/>
  <c r="F816" i="18"/>
  <c r="J815" i="18"/>
  <c r="H815" i="18"/>
  <c r="G815" i="18"/>
  <c r="F815" i="18"/>
  <c r="I815" i="18" s="1"/>
  <c r="K815" i="18" s="1"/>
  <c r="H814" i="18"/>
  <c r="G814" i="18"/>
  <c r="F814" i="18"/>
  <c r="J813" i="18"/>
  <c r="I813" i="18"/>
  <c r="K813" i="18" s="1"/>
  <c r="H813" i="18"/>
  <c r="G813" i="18"/>
  <c r="F813" i="18"/>
  <c r="H812" i="18"/>
  <c r="G812" i="18"/>
  <c r="F812" i="18"/>
  <c r="J811" i="18"/>
  <c r="H811" i="18"/>
  <c r="G811" i="18"/>
  <c r="F811" i="18"/>
  <c r="I811" i="18" s="1"/>
  <c r="H810" i="18"/>
  <c r="G810" i="18"/>
  <c r="F810" i="18"/>
  <c r="J809" i="18"/>
  <c r="I809" i="18"/>
  <c r="K809" i="18" s="1"/>
  <c r="H809" i="18"/>
  <c r="G809" i="18"/>
  <c r="F809" i="18"/>
  <c r="H808" i="18"/>
  <c r="G808" i="18"/>
  <c r="F808" i="18"/>
  <c r="J807" i="18"/>
  <c r="H807" i="18"/>
  <c r="G807" i="18"/>
  <c r="F807" i="18"/>
  <c r="I807" i="18" s="1"/>
  <c r="K807" i="18" s="1"/>
  <c r="H806" i="18"/>
  <c r="G806" i="18"/>
  <c r="F806" i="18"/>
  <c r="J805" i="18"/>
  <c r="I805" i="18"/>
  <c r="K805" i="18" s="1"/>
  <c r="H805" i="18"/>
  <c r="G805" i="18"/>
  <c r="F805" i="18"/>
  <c r="H804" i="18"/>
  <c r="G804" i="18"/>
  <c r="F804" i="18"/>
  <c r="J803" i="18"/>
  <c r="H803" i="18"/>
  <c r="G803" i="18"/>
  <c r="F803" i="18"/>
  <c r="I803" i="18" s="1"/>
  <c r="K803" i="18" s="1"/>
  <c r="H802" i="18"/>
  <c r="G802" i="18"/>
  <c r="F802" i="18"/>
  <c r="J801" i="18"/>
  <c r="I801" i="18"/>
  <c r="K801" i="18" s="1"/>
  <c r="H801" i="18"/>
  <c r="G801" i="18"/>
  <c r="F801" i="18"/>
  <c r="H800" i="18"/>
  <c r="G800" i="18"/>
  <c r="F800" i="18"/>
  <c r="J799" i="18"/>
  <c r="H799" i="18"/>
  <c r="G799" i="18"/>
  <c r="F799" i="18"/>
  <c r="I799" i="18" s="1"/>
  <c r="K799" i="18" s="1"/>
  <c r="H798" i="18"/>
  <c r="G798" i="18"/>
  <c r="F798" i="18"/>
  <c r="J797" i="18"/>
  <c r="I797" i="18"/>
  <c r="K797" i="18" s="1"/>
  <c r="H797" i="18"/>
  <c r="G797" i="18"/>
  <c r="F797" i="18"/>
  <c r="H796" i="18"/>
  <c r="G796" i="18"/>
  <c r="F796" i="18"/>
  <c r="J795" i="18"/>
  <c r="H795" i="18"/>
  <c r="G795" i="18"/>
  <c r="F795" i="18"/>
  <c r="I795" i="18" s="1"/>
  <c r="K795" i="18" s="1"/>
  <c r="H794" i="18"/>
  <c r="G794" i="18"/>
  <c r="F794" i="18"/>
  <c r="J793" i="18"/>
  <c r="I793" i="18"/>
  <c r="K793" i="18" s="1"/>
  <c r="H793" i="18"/>
  <c r="G793" i="18"/>
  <c r="F793" i="18"/>
  <c r="H792" i="18"/>
  <c r="G792" i="18"/>
  <c r="F792" i="18"/>
  <c r="J791" i="18"/>
  <c r="H791" i="18"/>
  <c r="G791" i="18"/>
  <c r="F791" i="18"/>
  <c r="I791" i="18" s="1"/>
  <c r="K791" i="18" s="1"/>
  <c r="H790" i="18"/>
  <c r="G790" i="18"/>
  <c r="F790" i="18"/>
  <c r="J789" i="18"/>
  <c r="I789" i="18"/>
  <c r="K789" i="18" s="1"/>
  <c r="H789" i="18"/>
  <c r="G789" i="18"/>
  <c r="F789" i="18"/>
  <c r="H788" i="18"/>
  <c r="G788" i="18"/>
  <c r="F788" i="18"/>
  <c r="J787" i="18"/>
  <c r="H787" i="18"/>
  <c r="G787" i="18"/>
  <c r="F787" i="18"/>
  <c r="I787" i="18" s="1"/>
  <c r="H786" i="18"/>
  <c r="G786" i="18"/>
  <c r="F786" i="18"/>
  <c r="J785" i="18"/>
  <c r="I785" i="18"/>
  <c r="K785" i="18" s="1"/>
  <c r="H785" i="18"/>
  <c r="G785" i="18"/>
  <c r="F785" i="18"/>
  <c r="H784" i="18"/>
  <c r="G784" i="18"/>
  <c r="F784" i="18"/>
  <c r="J783" i="18"/>
  <c r="H783" i="18"/>
  <c r="G783" i="18"/>
  <c r="F783" i="18"/>
  <c r="I783" i="18" s="1"/>
  <c r="K783" i="18" s="1"/>
  <c r="H782" i="18"/>
  <c r="G782" i="18"/>
  <c r="F782" i="18"/>
  <c r="J781" i="18"/>
  <c r="I781" i="18"/>
  <c r="K781" i="18" s="1"/>
  <c r="H781" i="18"/>
  <c r="G781" i="18"/>
  <c r="F781" i="18"/>
  <c r="H780" i="18"/>
  <c r="G780" i="18"/>
  <c r="F780" i="18"/>
  <c r="J779" i="18"/>
  <c r="H779" i="18"/>
  <c r="G779" i="18"/>
  <c r="F779" i="18"/>
  <c r="I779" i="18" s="1"/>
  <c r="H778" i="18"/>
  <c r="G778" i="18"/>
  <c r="F778" i="18"/>
  <c r="J777" i="18"/>
  <c r="I777" i="18"/>
  <c r="K777" i="18" s="1"/>
  <c r="H777" i="18"/>
  <c r="G777" i="18"/>
  <c r="F777" i="18"/>
  <c r="H776" i="18"/>
  <c r="G776" i="18"/>
  <c r="F776" i="18"/>
  <c r="J775" i="18"/>
  <c r="H775" i="18"/>
  <c r="G775" i="18"/>
  <c r="F775" i="18"/>
  <c r="I775" i="18" s="1"/>
  <c r="K775" i="18" s="1"/>
  <c r="H774" i="18"/>
  <c r="G774" i="18"/>
  <c r="F774" i="18"/>
  <c r="J773" i="18"/>
  <c r="I773" i="18"/>
  <c r="K773" i="18" s="1"/>
  <c r="H773" i="18"/>
  <c r="G773" i="18"/>
  <c r="F773" i="18"/>
  <c r="H772" i="18"/>
  <c r="G772" i="18"/>
  <c r="F772" i="18"/>
  <c r="J771" i="18"/>
  <c r="H771" i="18"/>
  <c r="G771" i="18"/>
  <c r="F771" i="18"/>
  <c r="I771" i="18" s="1"/>
  <c r="K771" i="18" s="1"/>
  <c r="H770" i="18"/>
  <c r="G770" i="18"/>
  <c r="F770" i="18"/>
  <c r="J769" i="18"/>
  <c r="I769" i="18"/>
  <c r="K769" i="18" s="1"/>
  <c r="H769" i="18"/>
  <c r="G769" i="18"/>
  <c r="F769" i="18"/>
  <c r="H768" i="18"/>
  <c r="G768" i="18"/>
  <c r="F768" i="18"/>
  <c r="J767" i="18"/>
  <c r="H767" i="18"/>
  <c r="G767" i="18"/>
  <c r="F767" i="18"/>
  <c r="I767" i="18" s="1"/>
  <c r="K767" i="18" s="1"/>
  <c r="H766" i="18"/>
  <c r="G766" i="18"/>
  <c r="F766" i="18"/>
  <c r="J765" i="18"/>
  <c r="I765" i="18"/>
  <c r="K765" i="18" s="1"/>
  <c r="H765" i="18"/>
  <c r="G765" i="18"/>
  <c r="F765" i="18"/>
  <c r="H764" i="18"/>
  <c r="G764" i="18"/>
  <c r="F764" i="18"/>
  <c r="J763" i="18"/>
  <c r="H763" i="18"/>
  <c r="G763" i="18"/>
  <c r="F763" i="18"/>
  <c r="I763" i="18" s="1"/>
  <c r="K763" i="18" s="1"/>
  <c r="H762" i="18"/>
  <c r="G762" i="18"/>
  <c r="F762" i="18"/>
  <c r="J761" i="18"/>
  <c r="I761" i="18"/>
  <c r="K761" i="18" s="1"/>
  <c r="H761" i="18"/>
  <c r="G761" i="18"/>
  <c r="F761" i="18"/>
  <c r="H760" i="18"/>
  <c r="G760" i="18"/>
  <c r="F760" i="18"/>
  <c r="J759" i="18"/>
  <c r="H759" i="18"/>
  <c r="G759" i="18"/>
  <c r="F759" i="18"/>
  <c r="I759" i="18" s="1"/>
  <c r="K759" i="18" s="1"/>
  <c r="H758" i="18"/>
  <c r="G758" i="18"/>
  <c r="F758" i="18"/>
  <c r="J757" i="18"/>
  <c r="I757" i="18"/>
  <c r="K757" i="18" s="1"/>
  <c r="H757" i="18"/>
  <c r="G757" i="18"/>
  <c r="F757" i="18"/>
  <c r="H756" i="18"/>
  <c r="G756" i="18"/>
  <c r="F756" i="18"/>
  <c r="J755" i="18"/>
  <c r="H755" i="18"/>
  <c r="G755" i="18"/>
  <c r="F755" i="18"/>
  <c r="I755" i="18" s="1"/>
  <c r="H754" i="18"/>
  <c r="G754" i="18"/>
  <c r="F754" i="18"/>
  <c r="J753" i="18"/>
  <c r="I753" i="18"/>
  <c r="K753" i="18" s="1"/>
  <c r="H753" i="18"/>
  <c r="G753" i="18"/>
  <c r="F753" i="18"/>
  <c r="H752" i="18"/>
  <c r="G752" i="18"/>
  <c r="F752" i="18"/>
  <c r="J751" i="18"/>
  <c r="H751" i="18"/>
  <c r="G751" i="18"/>
  <c r="F751" i="18"/>
  <c r="I751" i="18" s="1"/>
  <c r="K751" i="18" s="1"/>
  <c r="H750" i="18"/>
  <c r="G750" i="18"/>
  <c r="F750" i="18"/>
  <c r="J749" i="18"/>
  <c r="I749" i="18"/>
  <c r="K749" i="18" s="1"/>
  <c r="H749" i="18"/>
  <c r="G749" i="18"/>
  <c r="F749" i="18"/>
  <c r="H748" i="18"/>
  <c r="G748" i="18"/>
  <c r="F748" i="18"/>
  <c r="J747" i="18"/>
  <c r="H747" i="18"/>
  <c r="G747" i="18"/>
  <c r="F747" i="18"/>
  <c r="I747" i="18" s="1"/>
  <c r="H746" i="18"/>
  <c r="G746" i="18"/>
  <c r="F746" i="18"/>
  <c r="J745" i="18"/>
  <c r="I745" i="18"/>
  <c r="K745" i="18" s="1"/>
  <c r="H745" i="18"/>
  <c r="G745" i="18"/>
  <c r="F745" i="18"/>
  <c r="H744" i="18"/>
  <c r="G744" i="18"/>
  <c r="F744" i="18"/>
  <c r="J743" i="18"/>
  <c r="H743" i="18"/>
  <c r="G743" i="18"/>
  <c r="F743" i="18"/>
  <c r="I743" i="18" s="1"/>
  <c r="K743" i="18" s="1"/>
  <c r="H742" i="18"/>
  <c r="G742" i="18"/>
  <c r="F742" i="18"/>
  <c r="J741" i="18"/>
  <c r="I741" i="18"/>
  <c r="K741" i="18" s="1"/>
  <c r="H741" i="18"/>
  <c r="G741" i="18"/>
  <c r="F741" i="18"/>
  <c r="H740" i="18"/>
  <c r="G740" i="18"/>
  <c r="F740" i="18"/>
  <c r="J739" i="18"/>
  <c r="H739" i="18"/>
  <c r="G739" i="18"/>
  <c r="F739" i="18"/>
  <c r="I739" i="18" s="1"/>
  <c r="K739" i="18" s="1"/>
  <c r="H738" i="18"/>
  <c r="G738" i="18"/>
  <c r="F738" i="18"/>
  <c r="J737" i="18"/>
  <c r="I737" i="18"/>
  <c r="K737" i="18" s="1"/>
  <c r="H737" i="18"/>
  <c r="G737" i="18"/>
  <c r="F737" i="18"/>
  <c r="H736" i="18"/>
  <c r="G736" i="18"/>
  <c r="F736" i="18"/>
  <c r="J735" i="18"/>
  <c r="H735" i="18"/>
  <c r="G735" i="18"/>
  <c r="F735" i="18"/>
  <c r="I735" i="18" s="1"/>
  <c r="K735" i="18" s="1"/>
  <c r="H734" i="18"/>
  <c r="G734" i="18"/>
  <c r="F734" i="18"/>
  <c r="J733" i="18"/>
  <c r="I733" i="18"/>
  <c r="K733" i="18" s="1"/>
  <c r="H733" i="18"/>
  <c r="G733" i="18"/>
  <c r="F733" i="18"/>
  <c r="H732" i="18"/>
  <c r="G732" i="18"/>
  <c r="F732" i="18"/>
  <c r="J731" i="18"/>
  <c r="H731" i="18"/>
  <c r="G731" i="18"/>
  <c r="F731" i="18"/>
  <c r="I731" i="18" s="1"/>
  <c r="K731" i="18" s="1"/>
  <c r="H730" i="18"/>
  <c r="G730" i="18"/>
  <c r="F730" i="18"/>
  <c r="J729" i="18"/>
  <c r="I729" i="18"/>
  <c r="K729" i="18" s="1"/>
  <c r="H729" i="18"/>
  <c r="G729" i="18"/>
  <c r="F729" i="18"/>
  <c r="H728" i="18"/>
  <c r="G728" i="18"/>
  <c r="F728" i="18"/>
  <c r="J727" i="18"/>
  <c r="H727" i="18"/>
  <c r="G727" i="18"/>
  <c r="F727" i="18"/>
  <c r="I727" i="18" s="1"/>
  <c r="K727" i="18" s="1"/>
  <c r="H726" i="18"/>
  <c r="G726" i="18"/>
  <c r="F726" i="18"/>
  <c r="J725" i="18"/>
  <c r="I725" i="18"/>
  <c r="K725" i="18" s="1"/>
  <c r="H725" i="18"/>
  <c r="G725" i="18"/>
  <c r="F725" i="18"/>
  <c r="H724" i="18"/>
  <c r="G724" i="18"/>
  <c r="F724" i="18"/>
  <c r="J723" i="18"/>
  <c r="H723" i="18"/>
  <c r="G723" i="18"/>
  <c r="F723" i="18"/>
  <c r="I723" i="18" s="1"/>
  <c r="H722" i="18"/>
  <c r="G722" i="18"/>
  <c r="F722" i="18"/>
  <c r="J721" i="18"/>
  <c r="I721" i="18"/>
  <c r="K721" i="18" s="1"/>
  <c r="H721" i="18"/>
  <c r="G721" i="18"/>
  <c r="F721" i="18"/>
  <c r="H720" i="18"/>
  <c r="G720" i="18"/>
  <c r="F720" i="18"/>
  <c r="J719" i="18"/>
  <c r="H719" i="18"/>
  <c r="G719" i="18"/>
  <c r="F719" i="18"/>
  <c r="I719" i="18" s="1"/>
  <c r="K719" i="18" s="1"/>
  <c r="H718" i="18"/>
  <c r="G718" i="18"/>
  <c r="F718" i="18"/>
  <c r="J717" i="18"/>
  <c r="I717" i="18"/>
  <c r="K717" i="18" s="1"/>
  <c r="H717" i="18"/>
  <c r="G717" i="18"/>
  <c r="F717" i="18"/>
  <c r="H716" i="18"/>
  <c r="G716" i="18"/>
  <c r="F716" i="18"/>
  <c r="J715" i="18"/>
  <c r="H715" i="18"/>
  <c r="G715" i="18"/>
  <c r="F715" i="18"/>
  <c r="I715" i="18" s="1"/>
  <c r="H714" i="18"/>
  <c r="G714" i="18"/>
  <c r="F714" i="18"/>
  <c r="J713" i="18"/>
  <c r="I713" i="18"/>
  <c r="K713" i="18" s="1"/>
  <c r="H713" i="18"/>
  <c r="G713" i="18"/>
  <c r="F713" i="18"/>
  <c r="H712" i="18"/>
  <c r="G712" i="18"/>
  <c r="F712" i="18"/>
  <c r="J711" i="18"/>
  <c r="H711" i="18"/>
  <c r="G711" i="18"/>
  <c r="F711" i="18"/>
  <c r="I711" i="18" s="1"/>
  <c r="K711" i="18" s="1"/>
  <c r="H710" i="18"/>
  <c r="G710" i="18"/>
  <c r="F710" i="18"/>
  <c r="J709" i="18"/>
  <c r="I709" i="18"/>
  <c r="K709" i="18" s="1"/>
  <c r="H709" i="18"/>
  <c r="G709" i="18"/>
  <c r="F709" i="18"/>
  <c r="H708" i="18"/>
  <c r="G708" i="18"/>
  <c r="F708" i="18"/>
  <c r="J707" i="18"/>
  <c r="H707" i="18"/>
  <c r="G707" i="18"/>
  <c r="F707" i="18"/>
  <c r="I707" i="18" s="1"/>
  <c r="K707" i="18" s="1"/>
  <c r="H706" i="18"/>
  <c r="G706" i="18"/>
  <c r="F706" i="18"/>
  <c r="J705" i="18"/>
  <c r="I705" i="18"/>
  <c r="K705" i="18" s="1"/>
  <c r="H705" i="18"/>
  <c r="G705" i="18"/>
  <c r="F705" i="18"/>
  <c r="H704" i="18"/>
  <c r="G704" i="18"/>
  <c r="F704" i="18"/>
  <c r="J703" i="18"/>
  <c r="H703" i="18"/>
  <c r="G703" i="18"/>
  <c r="F703" i="18"/>
  <c r="I703" i="18" s="1"/>
  <c r="K703" i="18" s="1"/>
  <c r="H702" i="18"/>
  <c r="G702" i="18"/>
  <c r="F702" i="18"/>
  <c r="J701" i="18"/>
  <c r="I701" i="18"/>
  <c r="K701" i="18" s="1"/>
  <c r="H701" i="18"/>
  <c r="G701" i="18"/>
  <c r="F701" i="18"/>
  <c r="H700" i="18"/>
  <c r="G700" i="18"/>
  <c r="F700" i="18"/>
  <c r="J699" i="18"/>
  <c r="H699" i="18"/>
  <c r="G699" i="18"/>
  <c r="F699" i="18"/>
  <c r="H698" i="18"/>
  <c r="G698" i="18"/>
  <c r="J698" i="18" s="1"/>
  <c r="F698" i="18"/>
  <c r="H697" i="18"/>
  <c r="G697" i="18"/>
  <c r="F697" i="18"/>
  <c r="J696" i="18"/>
  <c r="H696" i="18"/>
  <c r="I696" i="18" s="1"/>
  <c r="K696" i="18" s="1"/>
  <c r="G696" i="18"/>
  <c r="F696" i="18"/>
  <c r="J695" i="18"/>
  <c r="H695" i="18"/>
  <c r="I695" i="18" s="1"/>
  <c r="K695" i="18" s="1"/>
  <c r="G695" i="18"/>
  <c r="F695" i="18"/>
  <c r="H694" i="18"/>
  <c r="G694" i="18"/>
  <c r="J694" i="18" s="1"/>
  <c r="F694" i="18"/>
  <c r="H693" i="18"/>
  <c r="G693" i="18"/>
  <c r="F693" i="18"/>
  <c r="J692" i="18"/>
  <c r="H692" i="18"/>
  <c r="I692" i="18" s="1"/>
  <c r="G692" i="18"/>
  <c r="F692" i="18"/>
  <c r="J691" i="18"/>
  <c r="H691" i="18"/>
  <c r="G691" i="18"/>
  <c r="F691" i="18"/>
  <c r="H690" i="18"/>
  <c r="G690" i="18"/>
  <c r="J690" i="18" s="1"/>
  <c r="F690" i="18"/>
  <c r="H689" i="18"/>
  <c r="G689" i="18"/>
  <c r="F689" i="18"/>
  <c r="J688" i="18"/>
  <c r="H688" i="18"/>
  <c r="G688" i="18"/>
  <c r="F688" i="18"/>
  <c r="J687" i="18"/>
  <c r="H687" i="18"/>
  <c r="I687" i="18" s="1"/>
  <c r="K687" i="18" s="1"/>
  <c r="G687" i="18"/>
  <c r="F687" i="18"/>
  <c r="H686" i="18"/>
  <c r="G686" i="18"/>
  <c r="J686" i="18" s="1"/>
  <c r="F686" i="18"/>
  <c r="H685" i="18"/>
  <c r="G685" i="18"/>
  <c r="F685" i="18"/>
  <c r="J684" i="18"/>
  <c r="H684" i="18"/>
  <c r="G684" i="18"/>
  <c r="F684" i="18"/>
  <c r="J683" i="18"/>
  <c r="H683" i="18"/>
  <c r="G683" i="18"/>
  <c r="F683" i="18"/>
  <c r="H682" i="18"/>
  <c r="G682" i="18"/>
  <c r="F682" i="18"/>
  <c r="J681" i="18"/>
  <c r="H681" i="18"/>
  <c r="G681" i="18"/>
  <c r="F681" i="18"/>
  <c r="H680" i="18"/>
  <c r="G680" i="18"/>
  <c r="F680" i="18"/>
  <c r="J679" i="18"/>
  <c r="H679" i="18"/>
  <c r="I679" i="18" s="1"/>
  <c r="K679" i="18" s="1"/>
  <c r="G679" i="18"/>
  <c r="F679" i="18"/>
  <c r="H678" i="18"/>
  <c r="G678" i="18"/>
  <c r="F678" i="18"/>
  <c r="J677" i="18"/>
  <c r="H677" i="18"/>
  <c r="I677" i="18" s="1"/>
  <c r="K677" i="18" s="1"/>
  <c r="G677" i="18"/>
  <c r="F677" i="18"/>
  <c r="H676" i="18"/>
  <c r="G676" i="18"/>
  <c r="F676" i="18"/>
  <c r="J675" i="18"/>
  <c r="H675" i="18"/>
  <c r="G675" i="18"/>
  <c r="F675" i="18"/>
  <c r="H674" i="18"/>
  <c r="G674" i="18"/>
  <c r="F674" i="18"/>
  <c r="J673" i="18"/>
  <c r="H673" i="18"/>
  <c r="G673" i="18"/>
  <c r="F673" i="18"/>
  <c r="H672" i="18"/>
  <c r="G672" i="18"/>
  <c r="F672" i="18"/>
  <c r="J671" i="18"/>
  <c r="H671" i="18"/>
  <c r="I671" i="18" s="1"/>
  <c r="K671" i="18" s="1"/>
  <c r="G671" i="18"/>
  <c r="F671" i="18"/>
  <c r="H670" i="18"/>
  <c r="G670" i="18"/>
  <c r="F670" i="18"/>
  <c r="J669" i="18"/>
  <c r="H669" i="18"/>
  <c r="I669" i="18" s="1"/>
  <c r="K669" i="18" s="1"/>
  <c r="G669" i="18"/>
  <c r="F669" i="18"/>
  <c r="H668" i="18"/>
  <c r="G668" i="18"/>
  <c r="F668" i="18"/>
  <c r="J667" i="18"/>
  <c r="H667" i="18"/>
  <c r="G667" i="18"/>
  <c r="F667" i="18"/>
  <c r="H666" i="18"/>
  <c r="G666" i="18"/>
  <c r="F666" i="18"/>
  <c r="J665" i="18"/>
  <c r="H665" i="18"/>
  <c r="G665" i="18"/>
  <c r="F665" i="18"/>
  <c r="H664" i="18"/>
  <c r="G664" i="18"/>
  <c r="F664" i="18"/>
  <c r="J663" i="18"/>
  <c r="H663" i="18"/>
  <c r="I663" i="18" s="1"/>
  <c r="K663" i="18" s="1"/>
  <c r="G663" i="18"/>
  <c r="F663" i="18"/>
  <c r="H662" i="18"/>
  <c r="G662" i="18"/>
  <c r="F662" i="18"/>
  <c r="J661" i="18"/>
  <c r="H661" i="18"/>
  <c r="I661" i="18" s="1"/>
  <c r="K661" i="18" s="1"/>
  <c r="G661" i="18"/>
  <c r="F661" i="18"/>
  <c r="H660" i="18"/>
  <c r="G660" i="18"/>
  <c r="F660" i="18"/>
  <c r="J659" i="18"/>
  <c r="H659" i="18"/>
  <c r="G659" i="18"/>
  <c r="F659" i="18"/>
  <c r="H658" i="18"/>
  <c r="G658" i="18"/>
  <c r="F658" i="18"/>
  <c r="J657" i="18"/>
  <c r="H657" i="18"/>
  <c r="G657" i="18"/>
  <c r="F657" i="18"/>
  <c r="H656" i="18"/>
  <c r="G656" i="18"/>
  <c r="F656" i="18"/>
  <c r="J655" i="18"/>
  <c r="H655" i="18"/>
  <c r="I655" i="18" s="1"/>
  <c r="K655" i="18" s="1"/>
  <c r="G655" i="18"/>
  <c r="F655" i="18"/>
  <c r="H654" i="18"/>
  <c r="G654" i="18"/>
  <c r="F654" i="18"/>
  <c r="J653" i="18"/>
  <c r="H653" i="18"/>
  <c r="I653" i="18" s="1"/>
  <c r="K653" i="18" s="1"/>
  <c r="G653" i="18"/>
  <c r="F653" i="18"/>
  <c r="H652" i="18"/>
  <c r="G652" i="18"/>
  <c r="F652" i="18"/>
  <c r="J651" i="18"/>
  <c r="H651" i="18"/>
  <c r="G651" i="18"/>
  <c r="F651" i="18"/>
  <c r="H650" i="18"/>
  <c r="G650" i="18"/>
  <c r="F650" i="18"/>
  <c r="J649" i="18"/>
  <c r="H649" i="18"/>
  <c r="G649" i="18"/>
  <c r="F649" i="18"/>
  <c r="H648" i="18"/>
  <c r="G648" i="18"/>
  <c r="F648" i="18"/>
  <c r="J647" i="18"/>
  <c r="H647" i="18"/>
  <c r="I647" i="18" s="1"/>
  <c r="K647" i="18" s="1"/>
  <c r="G647" i="18"/>
  <c r="F647" i="18"/>
  <c r="H646" i="18"/>
  <c r="G646" i="18"/>
  <c r="F646" i="18"/>
  <c r="J645" i="18"/>
  <c r="H645" i="18"/>
  <c r="I645" i="18" s="1"/>
  <c r="K645" i="18" s="1"/>
  <c r="G645" i="18"/>
  <c r="F645" i="18"/>
  <c r="H644" i="18"/>
  <c r="G644" i="18"/>
  <c r="F644" i="18"/>
  <c r="J643" i="18"/>
  <c r="H643" i="18"/>
  <c r="G643" i="18"/>
  <c r="F643" i="18"/>
  <c r="H642" i="18"/>
  <c r="G642" i="18"/>
  <c r="F642" i="18"/>
  <c r="J641" i="18"/>
  <c r="H641" i="18"/>
  <c r="G641" i="18"/>
  <c r="F641" i="18"/>
  <c r="H640" i="18"/>
  <c r="G640" i="18"/>
  <c r="F640" i="18"/>
  <c r="J639" i="18"/>
  <c r="H639" i="18"/>
  <c r="I639" i="18" s="1"/>
  <c r="K639" i="18" s="1"/>
  <c r="G639" i="18"/>
  <c r="F639" i="18"/>
  <c r="H638" i="18"/>
  <c r="G638" i="18"/>
  <c r="F638" i="18"/>
  <c r="J637" i="18"/>
  <c r="H637" i="18"/>
  <c r="I637" i="18" s="1"/>
  <c r="K637" i="18" s="1"/>
  <c r="G637" i="18"/>
  <c r="F637" i="18"/>
  <c r="H636" i="18"/>
  <c r="G636" i="18"/>
  <c r="F636" i="18"/>
  <c r="J635" i="18"/>
  <c r="H635" i="18"/>
  <c r="G635" i="18"/>
  <c r="F635" i="18"/>
  <c r="H634" i="18"/>
  <c r="G634" i="18"/>
  <c r="F634" i="18"/>
  <c r="J633" i="18"/>
  <c r="H633" i="18"/>
  <c r="G633" i="18"/>
  <c r="F633" i="18"/>
  <c r="H632" i="18"/>
  <c r="G632" i="18"/>
  <c r="F632" i="18"/>
  <c r="J631" i="18"/>
  <c r="H631" i="18"/>
  <c r="I631" i="18" s="1"/>
  <c r="K631" i="18" s="1"/>
  <c r="G631" i="18"/>
  <c r="F631" i="18"/>
  <c r="H630" i="18"/>
  <c r="G630" i="18"/>
  <c r="F630" i="18"/>
  <c r="J629" i="18"/>
  <c r="H629" i="18"/>
  <c r="I629" i="18" s="1"/>
  <c r="K629" i="18" s="1"/>
  <c r="G629" i="18"/>
  <c r="F629" i="18"/>
  <c r="H628" i="18"/>
  <c r="G628" i="18"/>
  <c r="F628" i="18"/>
  <c r="J627" i="18"/>
  <c r="H627" i="18"/>
  <c r="G627" i="18"/>
  <c r="F627" i="18"/>
  <c r="H626" i="18"/>
  <c r="G626" i="18"/>
  <c r="F626" i="18"/>
  <c r="J625" i="18"/>
  <c r="H625" i="18"/>
  <c r="G625" i="18"/>
  <c r="F625" i="18"/>
  <c r="H624" i="18"/>
  <c r="G624" i="18"/>
  <c r="F624" i="18"/>
  <c r="J623" i="18"/>
  <c r="H623" i="18"/>
  <c r="I623" i="18" s="1"/>
  <c r="K623" i="18" s="1"/>
  <c r="G623" i="18"/>
  <c r="F623" i="18"/>
  <c r="H622" i="18"/>
  <c r="G622" i="18"/>
  <c r="F622" i="18"/>
  <c r="J621" i="18"/>
  <c r="H621" i="18"/>
  <c r="I621" i="18" s="1"/>
  <c r="K621" i="18" s="1"/>
  <c r="G621" i="18"/>
  <c r="F621" i="18"/>
  <c r="H620" i="18"/>
  <c r="G620" i="18"/>
  <c r="F620" i="18"/>
  <c r="J619" i="18"/>
  <c r="H619" i="18"/>
  <c r="G619" i="18"/>
  <c r="F619" i="18"/>
  <c r="H618" i="18"/>
  <c r="G618" i="18"/>
  <c r="F618" i="18"/>
  <c r="J617" i="18"/>
  <c r="H617" i="18"/>
  <c r="G617" i="18"/>
  <c r="F617" i="18"/>
  <c r="H616" i="18"/>
  <c r="G616" i="18"/>
  <c r="F616" i="18"/>
  <c r="J615" i="18"/>
  <c r="H615" i="18"/>
  <c r="I615" i="18" s="1"/>
  <c r="K615" i="18" s="1"/>
  <c r="G615" i="18"/>
  <c r="F615" i="18"/>
  <c r="H614" i="18"/>
  <c r="G614" i="18"/>
  <c r="F614" i="18"/>
  <c r="J613" i="18"/>
  <c r="H613" i="18"/>
  <c r="I613" i="18" s="1"/>
  <c r="K613" i="18" s="1"/>
  <c r="G613" i="18"/>
  <c r="F613" i="18"/>
  <c r="H612" i="18"/>
  <c r="G612" i="18"/>
  <c r="F612" i="18"/>
  <c r="J611" i="18"/>
  <c r="H611" i="18"/>
  <c r="G611" i="18"/>
  <c r="F611" i="18"/>
  <c r="H610" i="18"/>
  <c r="G610" i="18"/>
  <c r="F610" i="18"/>
  <c r="J609" i="18"/>
  <c r="H609" i="18"/>
  <c r="G609" i="18"/>
  <c r="F609" i="18"/>
  <c r="H608" i="18"/>
  <c r="G608" i="18"/>
  <c r="F608" i="18"/>
  <c r="J607" i="18"/>
  <c r="H607" i="18"/>
  <c r="I607" i="18" s="1"/>
  <c r="K607" i="18" s="1"/>
  <c r="G607" i="18"/>
  <c r="F607" i="18"/>
  <c r="H606" i="18"/>
  <c r="G606" i="18"/>
  <c r="F606" i="18"/>
  <c r="J605" i="18"/>
  <c r="H605" i="18"/>
  <c r="I605" i="18" s="1"/>
  <c r="K605" i="18" s="1"/>
  <c r="G605" i="18"/>
  <c r="F605" i="18"/>
  <c r="H604" i="18"/>
  <c r="G604" i="18"/>
  <c r="F604" i="18"/>
  <c r="J603" i="18"/>
  <c r="H603" i="18"/>
  <c r="G603" i="18"/>
  <c r="F603" i="18"/>
  <c r="H602" i="18"/>
  <c r="G602" i="18"/>
  <c r="F602" i="18"/>
  <c r="J601" i="18"/>
  <c r="H601" i="18"/>
  <c r="G601" i="18"/>
  <c r="F601" i="18"/>
  <c r="H600" i="18"/>
  <c r="G600" i="18"/>
  <c r="F600" i="18"/>
  <c r="J599" i="18"/>
  <c r="H599" i="18"/>
  <c r="I599" i="18" s="1"/>
  <c r="K599" i="18" s="1"/>
  <c r="G599" i="18"/>
  <c r="F599" i="18"/>
  <c r="H598" i="18"/>
  <c r="G598" i="18"/>
  <c r="F598" i="18"/>
  <c r="J597" i="18"/>
  <c r="H597" i="18"/>
  <c r="I597" i="18" s="1"/>
  <c r="K597" i="18" s="1"/>
  <c r="G597" i="18"/>
  <c r="F597" i="18"/>
  <c r="H596" i="18"/>
  <c r="G596" i="18"/>
  <c r="F596" i="18"/>
  <c r="J595" i="18"/>
  <c r="H595" i="18"/>
  <c r="G595" i="18"/>
  <c r="F595" i="18"/>
  <c r="H594" i="18"/>
  <c r="G594" i="18"/>
  <c r="F594" i="18"/>
  <c r="J593" i="18"/>
  <c r="H593" i="18"/>
  <c r="G593" i="18"/>
  <c r="F593" i="18"/>
  <c r="H592" i="18"/>
  <c r="G592" i="18"/>
  <c r="F592" i="18"/>
  <c r="J591" i="18"/>
  <c r="H591" i="18"/>
  <c r="I591" i="18" s="1"/>
  <c r="K591" i="18" s="1"/>
  <c r="G591" i="18"/>
  <c r="F591" i="18"/>
  <c r="H590" i="18"/>
  <c r="G590" i="18"/>
  <c r="F590" i="18"/>
  <c r="J589" i="18"/>
  <c r="H589" i="18"/>
  <c r="I589" i="18" s="1"/>
  <c r="K589" i="18" s="1"/>
  <c r="G589" i="18"/>
  <c r="F589" i="18"/>
  <c r="H588" i="18"/>
  <c r="G588" i="18"/>
  <c r="F588" i="18"/>
  <c r="J587" i="18"/>
  <c r="H587" i="18"/>
  <c r="G587" i="18"/>
  <c r="F587" i="18"/>
  <c r="H586" i="18"/>
  <c r="G586" i="18"/>
  <c r="F586" i="18"/>
  <c r="J585" i="18"/>
  <c r="H585" i="18"/>
  <c r="G585" i="18"/>
  <c r="F585" i="18"/>
  <c r="H584" i="18"/>
  <c r="G584" i="18"/>
  <c r="F584" i="18"/>
  <c r="J583" i="18"/>
  <c r="H583" i="18"/>
  <c r="I583" i="18" s="1"/>
  <c r="K583" i="18" s="1"/>
  <c r="G583" i="18"/>
  <c r="F583" i="18"/>
  <c r="H582" i="18"/>
  <c r="G582" i="18"/>
  <c r="F582" i="18"/>
  <c r="J581" i="18"/>
  <c r="H581" i="18"/>
  <c r="I581" i="18" s="1"/>
  <c r="K581" i="18" s="1"/>
  <c r="G581" i="18"/>
  <c r="F581" i="18"/>
  <c r="H580" i="18"/>
  <c r="G580" i="18"/>
  <c r="F580" i="18"/>
  <c r="J579" i="18"/>
  <c r="H579" i="18"/>
  <c r="G579" i="18"/>
  <c r="F579" i="18"/>
  <c r="H578" i="18"/>
  <c r="G578" i="18"/>
  <c r="F578" i="18"/>
  <c r="J577" i="18"/>
  <c r="H577" i="18"/>
  <c r="G577" i="18"/>
  <c r="F577" i="18"/>
  <c r="H576" i="18"/>
  <c r="G576" i="18"/>
  <c r="F576" i="18"/>
  <c r="J575" i="18"/>
  <c r="H575" i="18"/>
  <c r="I575" i="18" s="1"/>
  <c r="K575" i="18" s="1"/>
  <c r="G575" i="18"/>
  <c r="F575" i="18"/>
  <c r="H574" i="18"/>
  <c r="G574" i="18"/>
  <c r="F574" i="18"/>
  <c r="J573" i="18"/>
  <c r="H573" i="18"/>
  <c r="I573" i="18" s="1"/>
  <c r="K573" i="18" s="1"/>
  <c r="G573" i="18"/>
  <c r="F573" i="18"/>
  <c r="H572" i="18"/>
  <c r="G572" i="18"/>
  <c r="F572" i="18"/>
  <c r="J571" i="18"/>
  <c r="H571" i="18"/>
  <c r="G571" i="18"/>
  <c r="F571" i="18"/>
  <c r="H570" i="18"/>
  <c r="G570" i="18"/>
  <c r="F570" i="18"/>
  <c r="J569" i="18"/>
  <c r="H569" i="18"/>
  <c r="G569" i="18"/>
  <c r="F569" i="18"/>
  <c r="H568" i="18"/>
  <c r="G568" i="18"/>
  <c r="F568" i="18"/>
  <c r="J567" i="18"/>
  <c r="H567" i="18"/>
  <c r="I567" i="18" s="1"/>
  <c r="K567" i="18" s="1"/>
  <c r="G567" i="18"/>
  <c r="F567" i="18"/>
  <c r="H566" i="18"/>
  <c r="G566" i="18"/>
  <c r="F566" i="18"/>
  <c r="J565" i="18"/>
  <c r="H565" i="18"/>
  <c r="I565" i="18" s="1"/>
  <c r="K565" i="18" s="1"/>
  <c r="G565" i="18"/>
  <c r="F565" i="18"/>
  <c r="H564" i="18"/>
  <c r="G564" i="18"/>
  <c r="F564" i="18"/>
  <c r="J563" i="18"/>
  <c r="H563" i="18"/>
  <c r="G563" i="18"/>
  <c r="F563" i="18"/>
  <c r="I563" i="18" s="1"/>
  <c r="K563" i="18" s="1"/>
  <c r="H562" i="18"/>
  <c r="G562" i="18"/>
  <c r="F562" i="18"/>
  <c r="J561" i="18"/>
  <c r="I561" i="18"/>
  <c r="K561" i="18" s="1"/>
  <c r="H561" i="18"/>
  <c r="G561" i="18"/>
  <c r="F561" i="18"/>
  <c r="H560" i="18"/>
  <c r="G560" i="18"/>
  <c r="F560" i="18"/>
  <c r="J559" i="18"/>
  <c r="I559" i="18"/>
  <c r="K559" i="18" s="1"/>
  <c r="H559" i="18"/>
  <c r="G559" i="18"/>
  <c r="F559" i="18"/>
  <c r="H558" i="18"/>
  <c r="G558" i="18"/>
  <c r="F558" i="18"/>
  <c r="J557" i="18"/>
  <c r="H557" i="18"/>
  <c r="G557" i="18"/>
  <c r="F557" i="18"/>
  <c r="I557" i="18" s="1"/>
  <c r="K557" i="18" s="1"/>
  <c r="H556" i="18"/>
  <c r="G556" i="18"/>
  <c r="F556" i="18"/>
  <c r="J555" i="18"/>
  <c r="H555" i="18"/>
  <c r="G555" i="18"/>
  <c r="F555" i="18"/>
  <c r="I555" i="18" s="1"/>
  <c r="K555" i="18" s="1"/>
  <c r="H554" i="18"/>
  <c r="G554" i="18"/>
  <c r="F554" i="18"/>
  <c r="J553" i="18"/>
  <c r="I553" i="18"/>
  <c r="K553" i="18" s="1"/>
  <c r="H553" i="18"/>
  <c r="G553" i="18"/>
  <c r="F553" i="18"/>
  <c r="H552" i="18"/>
  <c r="G552" i="18"/>
  <c r="F552" i="18"/>
  <c r="J551" i="18"/>
  <c r="I551" i="18"/>
  <c r="K551" i="18" s="1"/>
  <c r="H551" i="18"/>
  <c r="G551" i="18"/>
  <c r="F551" i="18"/>
  <c r="H550" i="18"/>
  <c r="G550" i="18"/>
  <c r="F550" i="18"/>
  <c r="J549" i="18"/>
  <c r="H549" i="18"/>
  <c r="G549" i="18"/>
  <c r="F549" i="18"/>
  <c r="I549" i="18" s="1"/>
  <c r="H548" i="18"/>
  <c r="G548" i="18"/>
  <c r="F548" i="18"/>
  <c r="J547" i="18"/>
  <c r="H547" i="18"/>
  <c r="G547" i="18"/>
  <c r="F547" i="18"/>
  <c r="I547" i="18" s="1"/>
  <c r="K547" i="18" s="1"/>
  <c r="H546" i="18"/>
  <c r="G546" i="18"/>
  <c r="F546" i="18"/>
  <c r="J545" i="18"/>
  <c r="I545" i="18"/>
  <c r="K545" i="18" s="1"/>
  <c r="H545" i="18"/>
  <c r="G545" i="18"/>
  <c r="F545" i="18"/>
  <c r="H544" i="18"/>
  <c r="G544" i="18"/>
  <c r="F544" i="18"/>
  <c r="J543" i="18"/>
  <c r="I543" i="18"/>
  <c r="K543" i="18" s="1"/>
  <c r="H543" i="18"/>
  <c r="G543" i="18"/>
  <c r="F543" i="18"/>
  <c r="H542" i="18"/>
  <c r="G542" i="18"/>
  <c r="F542" i="18"/>
  <c r="J541" i="18"/>
  <c r="H541" i="18"/>
  <c r="G541" i="18"/>
  <c r="F541" i="18"/>
  <c r="I541" i="18" s="1"/>
  <c r="H540" i="18"/>
  <c r="G540" i="18"/>
  <c r="F540" i="18"/>
  <c r="J539" i="18"/>
  <c r="H539" i="18"/>
  <c r="G539" i="18"/>
  <c r="F539" i="18"/>
  <c r="I539" i="18" s="1"/>
  <c r="K539" i="18" s="1"/>
  <c r="H538" i="18"/>
  <c r="G538" i="18"/>
  <c r="F538" i="18"/>
  <c r="J537" i="18"/>
  <c r="I537" i="18"/>
  <c r="K537" i="18" s="1"/>
  <c r="H537" i="18"/>
  <c r="G537" i="18"/>
  <c r="F537" i="18"/>
  <c r="H536" i="18"/>
  <c r="G536" i="18"/>
  <c r="F536" i="18"/>
  <c r="J535" i="18"/>
  <c r="I535" i="18"/>
  <c r="K535" i="18" s="1"/>
  <c r="H535" i="18"/>
  <c r="G535" i="18"/>
  <c r="F535" i="18"/>
  <c r="H534" i="18"/>
  <c r="G534" i="18"/>
  <c r="F534" i="18"/>
  <c r="J533" i="18"/>
  <c r="H533" i="18"/>
  <c r="G533" i="18"/>
  <c r="F533" i="18"/>
  <c r="I533" i="18" s="1"/>
  <c r="K533" i="18" s="1"/>
  <c r="H532" i="18"/>
  <c r="G532" i="18"/>
  <c r="F532" i="18"/>
  <c r="J531" i="18"/>
  <c r="H531" i="18"/>
  <c r="G531" i="18"/>
  <c r="F531" i="18"/>
  <c r="I531" i="18" s="1"/>
  <c r="K531" i="18" s="1"/>
  <c r="H530" i="18"/>
  <c r="G530" i="18"/>
  <c r="F530" i="18"/>
  <c r="J529" i="18"/>
  <c r="I529" i="18"/>
  <c r="K529" i="18" s="1"/>
  <c r="H529" i="18"/>
  <c r="G529" i="18"/>
  <c r="F529" i="18"/>
  <c r="H528" i="18"/>
  <c r="G528" i="18"/>
  <c r="F528" i="18"/>
  <c r="J527" i="18"/>
  <c r="I527" i="18"/>
  <c r="K527" i="18" s="1"/>
  <c r="H527" i="18"/>
  <c r="G527" i="18"/>
  <c r="F527" i="18"/>
  <c r="H526" i="18"/>
  <c r="G526" i="18"/>
  <c r="F526" i="18"/>
  <c r="J525" i="18"/>
  <c r="H525" i="18"/>
  <c r="G525" i="18"/>
  <c r="F525" i="18"/>
  <c r="I525" i="18" s="1"/>
  <c r="K525" i="18" s="1"/>
  <c r="H524" i="18"/>
  <c r="G524" i="18"/>
  <c r="F524" i="18"/>
  <c r="J523" i="18"/>
  <c r="H523" i="18"/>
  <c r="G523" i="18"/>
  <c r="F523" i="18"/>
  <c r="I523" i="18" s="1"/>
  <c r="K523" i="18" s="1"/>
  <c r="H522" i="18"/>
  <c r="G522" i="18"/>
  <c r="F522" i="18"/>
  <c r="J521" i="18"/>
  <c r="I521" i="18"/>
  <c r="K521" i="18" s="1"/>
  <c r="H521" i="18"/>
  <c r="G521" i="18"/>
  <c r="F521" i="18"/>
  <c r="H520" i="18"/>
  <c r="G520" i="18"/>
  <c r="F520" i="18"/>
  <c r="J519" i="18"/>
  <c r="I519" i="18"/>
  <c r="K519" i="18" s="1"/>
  <c r="H519" i="18"/>
  <c r="G519" i="18"/>
  <c r="F519" i="18"/>
  <c r="H518" i="18"/>
  <c r="G518" i="18"/>
  <c r="F518" i="18"/>
  <c r="J517" i="18"/>
  <c r="H517" i="18"/>
  <c r="G517" i="18"/>
  <c r="F517" i="18"/>
  <c r="I517" i="18" s="1"/>
  <c r="H516" i="18"/>
  <c r="I516" i="18" s="1"/>
  <c r="G516" i="18"/>
  <c r="F516" i="18"/>
  <c r="H515" i="18"/>
  <c r="G515" i="18"/>
  <c r="F515" i="18"/>
  <c r="J514" i="18"/>
  <c r="H514" i="18"/>
  <c r="G514" i="18"/>
  <c r="F514" i="18"/>
  <c r="J513" i="18"/>
  <c r="H513" i="18"/>
  <c r="G513" i="18"/>
  <c r="F513" i="18"/>
  <c r="I513" i="18" s="1"/>
  <c r="K513" i="18" s="1"/>
  <c r="H512" i="18"/>
  <c r="I512" i="18" s="1"/>
  <c r="G512" i="18"/>
  <c r="F512" i="18"/>
  <c r="H511" i="18"/>
  <c r="G511" i="18"/>
  <c r="F511" i="18"/>
  <c r="J510" i="18"/>
  <c r="H510" i="18"/>
  <c r="G510" i="18"/>
  <c r="F510" i="18"/>
  <c r="J509" i="18"/>
  <c r="H509" i="18"/>
  <c r="G509" i="18"/>
  <c r="F509" i="18"/>
  <c r="I509" i="18" s="1"/>
  <c r="H508" i="18"/>
  <c r="I508" i="18" s="1"/>
  <c r="G508" i="18"/>
  <c r="F508" i="18"/>
  <c r="H507" i="18"/>
  <c r="G507" i="18"/>
  <c r="F507" i="18"/>
  <c r="J506" i="18"/>
  <c r="H506" i="18"/>
  <c r="G506" i="18"/>
  <c r="F506" i="18"/>
  <c r="J505" i="18"/>
  <c r="H505" i="18"/>
  <c r="G505" i="18"/>
  <c r="F505" i="18"/>
  <c r="I505" i="18" s="1"/>
  <c r="K505" i="18" s="1"/>
  <c r="H504" i="18"/>
  <c r="I504" i="18" s="1"/>
  <c r="G504" i="18"/>
  <c r="F504" i="18"/>
  <c r="H503" i="18"/>
  <c r="G503" i="18"/>
  <c r="F503" i="18"/>
  <c r="J502" i="18"/>
  <c r="H502" i="18"/>
  <c r="G502" i="18"/>
  <c r="F502" i="18"/>
  <c r="J501" i="18"/>
  <c r="H501" i="18"/>
  <c r="G501" i="18"/>
  <c r="F501" i="18"/>
  <c r="I501" i="18" s="1"/>
  <c r="H500" i="18"/>
  <c r="I500" i="18" s="1"/>
  <c r="G500" i="18"/>
  <c r="F500" i="18"/>
  <c r="H499" i="18"/>
  <c r="G499" i="18"/>
  <c r="F499" i="18"/>
  <c r="J498" i="18"/>
  <c r="H498" i="18"/>
  <c r="G498" i="18"/>
  <c r="F498" i="18"/>
  <c r="J497" i="18"/>
  <c r="H497" i="18"/>
  <c r="G497" i="18"/>
  <c r="F497" i="18"/>
  <c r="I497" i="18" s="1"/>
  <c r="K497" i="18" s="1"/>
  <c r="H496" i="18"/>
  <c r="I496" i="18" s="1"/>
  <c r="G496" i="18"/>
  <c r="F496" i="18"/>
  <c r="H495" i="18"/>
  <c r="G495" i="18"/>
  <c r="F495" i="18"/>
  <c r="J494" i="18"/>
  <c r="H494" i="18"/>
  <c r="G494" i="18"/>
  <c r="F494" i="18"/>
  <c r="J493" i="18"/>
  <c r="H493" i="18"/>
  <c r="G493" i="18"/>
  <c r="F493" i="18"/>
  <c r="I493" i="18" s="1"/>
  <c r="H492" i="18"/>
  <c r="I492" i="18" s="1"/>
  <c r="G492" i="18"/>
  <c r="F492" i="18"/>
  <c r="H491" i="18"/>
  <c r="G491" i="18"/>
  <c r="F491" i="18"/>
  <c r="J490" i="18"/>
  <c r="H490" i="18"/>
  <c r="G490" i="18"/>
  <c r="F490" i="18"/>
  <c r="J489" i="18"/>
  <c r="H489" i="18"/>
  <c r="G489" i="18"/>
  <c r="F489" i="18"/>
  <c r="I489" i="18" s="1"/>
  <c r="K489" i="18" s="1"/>
  <c r="H488" i="18"/>
  <c r="I488" i="18" s="1"/>
  <c r="G488" i="18"/>
  <c r="F488" i="18"/>
  <c r="H487" i="18"/>
  <c r="G487" i="18"/>
  <c r="F487" i="18"/>
  <c r="J486" i="18"/>
  <c r="H486" i="18"/>
  <c r="G486" i="18"/>
  <c r="F486" i="18"/>
  <c r="J485" i="18"/>
  <c r="H485" i="18"/>
  <c r="G485" i="18"/>
  <c r="F485" i="18"/>
  <c r="I485" i="18" s="1"/>
  <c r="H484" i="18"/>
  <c r="I484" i="18" s="1"/>
  <c r="G484" i="18"/>
  <c r="F484" i="18"/>
  <c r="H483" i="18"/>
  <c r="G483" i="18"/>
  <c r="F483" i="18"/>
  <c r="J482" i="18"/>
  <c r="H482" i="18"/>
  <c r="G482" i="18"/>
  <c r="F482" i="18"/>
  <c r="J481" i="18"/>
  <c r="H481" i="18"/>
  <c r="G481" i="18"/>
  <c r="F481" i="18"/>
  <c r="I481" i="18" s="1"/>
  <c r="K481" i="18" s="1"/>
  <c r="H480" i="18"/>
  <c r="I480" i="18" s="1"/>
  <c r="G480" i="18"/>
  <c r="F480" i="18"/>
  <c r="H479" i="18"/>
  <c r="G479" i="18"/>
  <c r="F479" i="18"/>
  <c r="J478" i="18"/>
  <c r="H478" i="18"/>
  <c r="G478" i="18"/>
  <c r="F478" i="18"/>
  <c r="J477" i="18"/>
  <c r="H477" i="18"/>
  <c r="G477" i="18"/>
  <c r="F477" i="18"/>
  <c r="I477" i="18" s="1"/>
  <c r="H476" i="18"/>
  <c r="I476" i="18" s="1"/>
  <c r="G476" i="18"/>
  <c r="F476" i="18"/>
  <c r="H475" i="18"/>
  <c r="G475" i="18"/>
  <c r="F475" i="18"/>
  <c r="J474" i="18"/>
  <c r="H474" i="18"/>
  <c r="G474" i="18"/>
  <c r="F474" i="18"/>
  <c r="J473" i="18"/>
  <c r="H473" i="18"/>
  <c r="G473" i="18"/>
  <c r="F473" i="18"/>
  <c r="I473" i="18" s="1"/>
  <c r="K473" i="18" s="1"/>
  <c r="H472" i="18"/>
  <c r="I472" i="18" s="1"/>
  <c r="G472" i="18"/>
  <c r="F472" i="18"/>
  <c r="H471" i="18"/>
  <c r="G471" i="18"/>
  <c r="F471" i="18"/>
  <c r="J470" i="18"/>
  <c r="H470" i="18"/>
  <c r="G470" i="18"/>
  <c r="F470" i="18"/>
  <c r="J469" i="18"/>
  <c r="H469" i="18"/>
  <c r="G469" i="18"/>
  <c r="F469" i="18"/>
  <c r="I469" i="18" s="1"/>
  <c r="H468" i="18"/>
  <c r="I468" i="18" s="1"/>
  <c r="G468" i="18"/>
  <c r="F468" i="18"/>
  <c r="H467" i="18"/>
  <c r="G467" i="18"/>
  <c r="F467" i="18"/>
  <c r="J466" i="18"/>
  <c r="H466" i="18"/>
  <c r="G466" i="18"/>
  <c r="F466" i="18"/>
  <c r="J465" i="18"/>
  <c r="H465" i="18"/>
  <c r="G465" i="18"/>
  <c r="F465" i="18"/>
  <c r="I465" i="18" s="1"/>
  <c r="K465" i="18" s="1"/>
  <c r="H464" i="18"/>
  <c r="I464" i="18" s="1"/>
  <c r="G464" i="18"/>
  <c r="F464" i="18"/>
  <c r="H463" i="18"/>
  <c r="G463" i="18"/>
  <c r="F463" i="18"/>
  <c r="J462" i="18"/>
  <c r="H462" i="18"/>
  <c r="G462" i="18"/>
  <c r="F462" i="18"/>
  <c r="J461" i="18"/>
  <c r="H461" i="18"/>
  <c r="G461" i="18"/>
  <c r="F461" i="18"/>
  <c r="I461" i="18" s="1"/>
  <c r="H460" i="18"/>
  <c r="I460" i="18" s="1"/>
  <c r="G460" i="18"/>
  <c r="F460" i="18"/>
  <c r="H459" i="18"/>
  <c r="G459" i="18"/>
  <c r="F459" i="18"/>
  <c r="J458" i="18"/>
  <c r="H458" i="18"/>
  <c r="G458" i="18"/>
  <c r="F458" i="18"/>
  <c r="J457" i="18"/>
  <c r="H457" i="18"/>
  <c r="G457" i="18"/>
  <c r="F457" i="18"/>
  <c r="I457" i="18" s="1"/>
  <c r="K457" i="18" s="1"/>
  <c r="H456" i="18"/>
  <c r="I456" i="18" s="1"/>
  <c r="G456" i="18"/>
  <c r="F456" i="18"/>
  <c r="H455" i="18"/>
  <c r="G455" i="18"/>
  <c r="F455" i="18"/>
  <c r="J454" i="18"/>
  <c r="H454" i="18"/>
  <c r="G454" i="18"/>
  <c r="F454" i="18"/>
  <c r="J453" i="18"/>
  <c r="H453" i="18"/>
  <c r="G453" i="18"/>
  <c r="F453" i="18"/>
  <c r="I453" i="18" s="1"/>
  <c r="H452" i="18"/>
  <c r="I452" i="18" s="1"/>
  <c r="G452" i="18"/>
  <c r="F452" i="18"/>
  <c r="H451" i="18"/>
  <c r="G451" i="18"/>
  <c r="F451" i="18"/>
  <c r="J450" i="18"/>
  <c r="H450" i="18"/>
  <c r="G450" i="18"/>
  <c r="F450" i="18"/>
  <c r="J449" i="18"/>
  <c r="H449" i="18"/>
  <c r="G449" i="18"/>
  <c r="F449" i="18"/>
  <c r="I449" i="18" s="1"/>
  <c r="K449" i="18" s="1"/>
  <c r="H448" i="18"/>
  <c r="I448" i="18" s="1"/>
  <c r="G448" i="18"/>
  <c r="F448" i="18"/>
  <c r="H447" i="18"/>
  <c r="G447" i="18"/>
  <c r="F447" i="18"/>
  <c r="J446" i="18"/>
  <c r="H446" i="18"/>
  <c r="G446" i="18"/>
  <c r="F446" i="18"/>
  <c r="J445" i="18"/>
  <c r="H445" i="18"/>
  <c r="G445" i="18"/>
  <c r="F445" i="18"/>
  <c r="I445" i="18" s="1"/>
  <c r="H444" i="18"/>
  <c r="I444" i="18" s="1"/>
  <c r="G444" i="18"/>
  <c r="F444" i="18"/>
  <c r="H443" i="18"/>
  <c r="G443" i="18"/>
  <c r="F443" i="18"/>
  <c r="J442" i="18"/>
  <c r="H442" i="18"/>
  <c r="G442" i="18"/>
  <c r="F442" i="18"/>
  <c r="J441" i="18"/>
  <c r="H441" i="18"/>
  <c r="G441" i="18"/>
  <c r="F441" i="18"/>
  <c r="I441" i="18" s="1"/>
  <c r="K441" i="18" s="1"/>
  <c r="H440" i="18"/>
  <c r="I440" i="18" s="1"/>
  <c r="G440" i="18"/>
  <c r="F440" i="18"/>
  <c r="H439" i="18"/>
  <c r="G439" i="18"/>
  <c r="F439" i="18"/>
  <c r="J438" i="18"/>
  <c r="H438" i="18"/>
  <c r="G438" i="18"/>
  <c r="F438" i="18"/>
  <c r="J437" i="18"/>
  <c r="H437" i="18"/>
  <c r="G437" i="18"/>
  <c r="F437" i="18"/>
  <c r="I437" i="18" s="1"/>
  <c r="H436" i="18"/>
  <c r="I436" i="18" s="1"/>
  <c r="G436" i="18"/>
  <c r="F436" i="18"/>
  <c r="H435" i="18"/>
  <c r="G435" i="18"/>
  <c r="F435" i="18"/>
  <c r="J434" i="18"/>
  <c r="H434" i="18"/>
  <c r="G434" i="18"/>
  <c r="F434" i="18"/>
  <c r="J433" i="18"/>
  <c r="H433" i="18"/>
  <c r="G433" i="18"/>
  <c r="F433" i="18"/>
  <c r="I433" i="18" s="1"/>
  <c r="K433" i="18" s="1"/>
  <c r="H432" i="18"/>
  <c r="I432" i="18" s="1"/>
  <c r="G432" i="18"/>
  <c r="F432" i="18"/>
  <c r="H431" i="18"/>
  <c r="G431" i="18"/>
  <c r="F431" i="18"/>
  <c r="J430" i="18"/>
  <c r="H430" i="18"/>
  <c r="G430" i="18"/>
  <c r="F430" i="18"/>
  <c r="J429" i="18"/>
  <c r="H429" i="18"/>
  <c r="G429" i="18"/>
  <c r="F429" i="18"/>
  <c r="I429" i="18" s="1"/>
  <c r="H428" i="18"/>
  <c r="I428" i="18" s="1"/>
  <c r="G428" i="18"/>
  <c r="F428" i="18"/>
  <c r="H427" i="18"/>
  <c r="G427" i="18"/>
  <c r="F427" i="18"/>
  <c r="J426" i="18"/>
  <c r="H426" i="18"/>
  <c r="G426" i="18"/>
  <c r="F426" i="18"/>
  <c r="J425" i="18"/>
  <c r="H425" i="18"/>
  <c r="G425" i="18"/>
  <c r="F425" i="18"/>
  <c r="I425" i="18" s="1"/>
  <c r="K425" i="18" s="1"/>
  <c r="H424" i="18"/>
  <c r="I424" i="18" s="1"/>
  <c r="G424" i="18"/>
  <c r="F424" i="18"/>
  <c r="H423" i="18"/>
  <c r="G423" i="18"/>
  <c r="F423" i="18"/>
  <c r="J422" i="18"/>
  <c r="H422" i="18"/>
  <c r="G422" i="18"/>
  <c r="F422" i="18"/>
  <c r="I422" i="18" s="1"/>
  <c r="H421" i="18"/>
  <c r="G421" i="18"/>
  <c r="F421" i="18"/>
  <c r="J420" i="18"/>
  <c r="H420" i="18"/>
  <c r="G420" i="18"/>
  <c r="F420" i="18"/>
  <c r="I420" i="18" s="1"/>
  <c r="H419" i="18"/>
  <c r="G419" i="18"/>
  <c r="F419" i="18"/>
  <c r="J418" i="18"/>
  <c r="H418" i="18"/>
  <c r="G418" i="18"/>
  <c r="F418" i="18"/>
  <c r="I418" i="18" s="1"/>
  <c r="K418" i="18" s="1"/>
  <c r="H417" i="18"/>
  <c r="G417" i="18"/>
  <c r="F417" i="18"/>
  <c r="J416" i="18"/>
  <c r="H416" i="18"/>
  <c r="G416" i="18"/>
  <c r="F416" i="18"/>
  <c r="I416" i="18" s="1"/>
  <c r="K416" i="18" s="1"/>
  <c r="H415" i="18"/>
  <c r="G415" i="18"/>
  <c r="F415" i="18"/>
  <c r="J414" i="18"/>
  <c r="H414" i="18"/>
  <c r="G414" i="18"/>
  <c r="F414" i="18"/>
  <c r="H413" i="18"/>
  <c r="G413" i="18"/>
  <c r="F413" i="18"/>
  <c r="J412" i="18"/>
  <c r="H412" i="18"/>
  <c r="I412" i="18" s="1"/>
  <c r="K412" i="18" s="1"/>
  <c r="G412" i="18"/>
  <c r="F412" i="18"/>
  <c r="H411" i="18"/>
  <c r="G411" i="18"/>
  <c r="F411" i="18"/>
  <c r="J410" i="18"/>
  <c r="H410" i="18"/>
  <c r="I410" i="18" s="1"/>
  <c r="K410" i="18" s="1"/>
  <c r="G410" i="18"/>
  <c r="F410" i="18"/>
  <c r="H409" i="18"/>
  <c r="G409" i="18"/>
  <c r="F409" i="18"/>
  <c r="J408" i="18"/>
  <c r="H408" i="18"/>
  <c r="G408" i="18"/>
  <c r="F408" i="18"/>
  <c r="H407" i="18"/>
  <c r="G407" i="18"/>
  <c r="F407" i="18"/>
  <c r="J406" i="18"/>
  <c r="H406" i="18"/>
  <c r="G406" i="18"/>
  <c r="F406" i="18"/>
  <c r="H405" i="18"/>
  <c r="G405" i="18"/>
  <c r="F405" i="18"/>
  <c r="J404" i="18"/>
  <c r="H404" i="18"/>
  <c r="I404" i="18" s="1"/>
  <c r="K404" i="18" s="1"/>
  <c r="G404" i="18"/>
  <c r="F404" i="18"/>
  <c r="H403" i="18"/>
  <c r="G403" i="18"/>
  <c r="F403" i="18"/>
  <c r="J402" i="18"/>
  <c r="H402" i="18"/>
  <c r="I402" i="18" s="1"/>
  <c r="K402" i="18" s="1"/>
  <c r="G402" i="18"/>
  <c r="F402" i="18"/>
  <c r="H401" i="18"/>
  <c r="G401" i="18"/>
  <c r="F401" i="18"/>
  <c r="J400" i="18"/>
  <c r="H400" i="18"/>
  <c r="G400" i="18"/>
  <c r="F400" i="18"/>
  <c r="H399" i="18"/>
  <c r="G399" i="18"/>
  <c r="F399" i="18"/>
  <c r="J398" i="18"/>
  <c r="H398" i="18"/>
  <c r="G398" i="18"/>
  <c r="F398" i="18"/>
  <c r="H397" i="18"/>
  <c r="G397" i="18"/>
  <c r="F397" i="18"/>
  <c r="J396" i="18"/>
  <c r="H396" i="18"/>
  <c r="I396" i="18" s="1"/>
  <c r="K396" i="18" s="1"/>
  <c r="G396" i="18"/>
  <c r="F396" i="18"/>
  <c r="H395" i="18"/>
  <c r="G395" i="18"/>
  <c r="F395" i="18"/>
  <c r="J394" i="18"/>
  <c r="H394" i="18"/>
  <c r="I394" i="18" s="1"/>
  <c r="K394" i="18" s="1"/>
  <c r="G394" i="18"/>
  <c r="F394" i="18"/>
  <c r="H393" i="18"/>
  <c r="G393" i="18"/>
  <c r="F393" i="18"/>
  <c r="J392" i="18"/>
  <c r="H392" i="18"/>
  <c r="G392" i="18"/>
  <c r="F392" i="18"/>
  <c r="H391" i="18"/>
  <c r="G391" i="18"/>
  <c r="F391" i="18"/>
  <c r="J390" i="18"/>
  <c r="H390" i="18"/>
  <c r="G390" i="18"/>
  <c r="F390" i="18"/>
  <c r="H389" i="18"/>
  <c r="G389" i="18"/>
  <c r="F389" i="18"/>
  <c r="J388" i="18"/>
  <c r="H388" i="18"/>
  <c r="I388" i="18" s="1"/>
  <c r="K388" i="18" s="1"/>
  <c r="G388" i="18"/>
  <c r="F388" i="18"/>
  <c r="H387" i="18"/>
  <c r="G387" i="18"/>
  <c r="F387" i="18"/>
  <c r="J386" i="18"/>
  <c r="H386" i="18"/>
  <c r="I386" i="18" s="1"/>
  <c r="K386" i="18" s="1"/>
  <c r="G386" i="18"/>
  <c r="F386" i="18"/>
  <c r="H385" i="18"/>
  <c r="G385" i="18"/>
  <c r="F385" i="18"/>
  <c r="J384" i="18"/>
  <c r="H384" i="18"/>
  <c r="G384" i="18"/>
  <c r="F384" i="18"/>
  <c r="H383" i="18"/>
  <c r="G383" i="18"/>
  <c r="F383" i="18"/>
  <c r="J382" i="18"/>
  <c r="H382" i="18"/>
  <c r="G382" i="18"/>
  <c r="F382" i="18"/>
  <c r="H381" i="18"/>
  <c r="G381" i="18"/>
  <c r="F381" i="18"/>
  <c r="J380" i="18"/>
  <c r="H380" i="18"/>
  <c r="I380" i="18" s="1"/>
  <c r="K380" i="18" s="1"/>
  <c r="G380" i="18"/>
  <c r="F380" i="18"/>
  <c r="H379" i="18"/>
  <c r="G379" i="18"/>
  <c r="F379" i="18"/>
  <c r="J378" i="18"/>
  <c r="H378" i="18"/>
  <c r="I378" i="18" s="1"/>
  <c r="K378" i="18" s="1"/>
  <c r="G378" i="18"/>
  <c r="F378" i="18"/>
  <c r="H377" i="18"/>
  <c r="G377" i="18"/>
  <c r="F377" i="18"/>
  <c r="J376" i="18"/>
  <c r="H376" i="18"/>
  <c r="G376" i="18"/>
  <c r="F376" i="18"/>
  <c r="H375" i="18"/>
  <c r="G375" i="18"/>
  <c r="F375" i="18"/>
  <c r="J374" i="18"/>
  <c r="H374" i="18"/>
  <c r="G374" i="18"/>
  <c r="F374" i="18"/>
  <c r="H373" i="18"/>
  <c r="G373" i="18"/>
  <c r="F373" i="18"/>
  <c r="J372" i="18"/>
  <c r="H372" i="18"/>
  <c r="I372" i="18" s="1"/>
  <c r="K372" i="18" s="1"/>
  <c r="G372" i="18"/>
  <c r="F372" i="18"/>
  <c r="H371" i="18"/>
  <c r="G371" i="18"/>
  <c r="F371" i="18"/>
  <c r="J370" i="18"/>
  <c r="H370" i="18"/>
  <c r="I370" i="18" s="1"/>
  <c r="K370" i="18" s="1"/>
  <c r="G370" i="18"/>
  <c r="F370" i="18"/>
  <c r="H369" i="18"/>
  <c r="G369" i="18"/>
  <c r="F369" i="18"/>
  <c r="J368" i="18"/>
  <c r="H368" i="18"/>
  <c r="G368" i="18"/>
  <c r="F368" i="18"/>
  <c r="H367" i="18"/>
  <c r="G367" i="18"/>
  <c r="F367" i="18"/>
  <c r="J366" i="18"/>
  <c r="H366" i="18"/>
  <c r="G366" i="18"/>
  <c r="F366" i="18"/>
  <c r="H365" i="18"/>
  <c r="G365" i="18"/>
  <c r="F365" i="18"/>
  <c r="J364" i="18"/>
  <c r="H364" i="18"/>
  <c r="I364" i="18" s="1"/>
  <c r="K364" i="18" s="1"/>
  <c r="G364" i="18"/>
  <c r="F364" i="18"/>
  <c r="H363" i="18"/>
  <c r="G363" i="18"/>
  <c r="F363" i="18"/>
  <c r="J362" i="18"/>
  <c r="H362" i="18"/>
  <c r="I362" i="18" s="1"/>
  <c r="K362" i="18" s="1"/>
  <c r="G362" i="18"/>
  <c r="F362" i="18"/>
  <c r="H361" i="18"/>
  <c r="G361" i="18"/>
  <c r="F361" i="18"/>
  <c r="J360" i="18"/>
  <c r="H360" i="18"/>
  <c r="G360" i="18"/>
  <c r="F360" i="18"/>
  <c r="H359" i="18"/>
  <c r="G359" i="18"/>
  <c r="F359" i="18"/>
  <c r="J358" i="18"/>
  <c r="H358" i="18"/>
  <c r="G358" i="18"/>
  <c r="F358" i="18"/>
  <c r="H357" i="18"/>
  <c r="G357" i="18"/>
  <c r="F357" i="18"/>
  <c r="J356" i="18"/>
  <c r="H356" i="18"/>
  <c r="I356" i="18" s="1"/>
  <c r="K356" i="18" s="1"/>
  <c r="G356" i="18"/>
  <c r="F356" i="18"/>
  <c r="H355" i="18"/>
  <c r="G355" i="18"/>
  <c r="F355" i="18"/>
  <c r="J354" i="18"/>
  <c r="H354" i="18"/>
  <c r="I354" i="18" s="1"/>
  <c r="K354" i="18" s="1"/>
  <c r="G354" i="18"/>
  <c r="F354" i="18"/>
  <c r="H353" i="18"/>
  <c r="G353" i="18"/>
  <c r="F353" i="18"/>
  <c r="J352" i="18"/>
  <c r="H352" i="18"/>
  <c r="G352" i="18"/>
  <c r="F352" i="18"/>
  <c r="H351" i="18"/>
  <c r="G351" i="18"/>
  <c r="F351" i="18"/>
  <c r="J350" i="18"/>
  <c r="H350" i="18"/>
  <c r="G350" i="18"/>
  <c r="F350" i="18"/>
  <c r="H349" i="18"/>
  <c r="G349" i="18"/>
  <c r="F349" i="18"/>
  <c r="J348" i="18"/>
  <c r="H348" i="18"/>
  <c r="I348" i="18" s="1"/>
  <c r="K348" i="18" s="1"/>
  <c r="G348" i="18"/>
  <c r="F348" i="18"/>
  <c r="H347" i="18"/>
  <c r="G347" i="18"/>
  <c r="F347" i="18"/>
  <c r="J346" i="18"/>
  <c r="H346" i="18"/>
  <c r="I346" i="18" s="1"/>
  <c r="K346" i="18" s="1"/>
  <c r="G346" i="18"/>
  <c r="F346" i="18"/>
  <c r="H345" i="18"/>
  <c r="G345" i="18"/>
  <c r="F345" i="18"/>
  <c r="J344" i="18"/>
  <c r="H344" i="18"/>
  <c r="G344" i="18"/>
  <c r="F344" i="18"/>
  <c r="H343" i="18"/>
  <c r="G343" i="18"/>
  <c r="F343" i="18"/>
  <c r="J342" i="18"/>
  <c r="H342" i="18"/>
  <c r="G342" i="18"/>
  <c r="F342" i="18"/>
  <c r="H341" i="18"/>
  <c r="G341" i="18"/>
  <c r="F341" i="18"/>
  <c r="J340" i="18"/>
  <c r="H340" i="18"/>
  <c r="I340" i="18" s="1"/>
  <c r="K340" i="18" s="1"/>
  <c r="G340" i="18"/>
  <c r="F340" i="18"/>
  <c r="H339" i="18"/>
  <c r="G339" i="18"/>
  <c r="F339" i="18"/>
  <c r="J338" i="18"/>
  <c r="H338" i="18"/>
  <c r="I338" i="18" s="1"/>
  <c r="K338" i="18" s="1"/>
  <c r="G338" i="18"/>
  <c r="F338" i="18"/>
  <c r="H337" i="18"/>
  <c r="G337" i="18"/>
  <c r="F337" i="18"/>
  <c r="J336" i="18"/>
  <c r="H336" i="18"/>
  <c r="G336" i="18"/>
  <c r="F336" i="18"/>
  <c r="H335" i="18"/>
  <c r="G335" i="18"/>
  <c r="F335" i="18"/>
  <c r="J334" i="18"/>
  <c r="H334" i="18"/>
  <c r="G334" i="18"/>
  <c r="F334" i="18"/>
  <c r="H333" i="18"/>
  <c r="G333" i="18"/>
  <c r="F333" i="18"/>
  <c r="J332" i="18"/>
  <c r="H332" i="18"/>
  <c r="I332" i="18" s="1"/>
  <c r="K332" i="18" s="1"/>
  <c r="G332" i="18"/>
  <c r="F332" i="18"/>
  <c r="H331" i="18"/>
  <c r="G331" i="18"/>
  <c r="F331" i="18"/>
  <c r="J330" i="18"/>
  <c r="H330" i="18"/>
  <c r="I330" i="18" s="1"/>
  <c r="K330" i="18" s="1"/>
  <c r="G330" i="18"/>
  <c r="F330" i="18"/>
  <c r="H329" i="18"/>
  <c r="G329" i="18"/>
  <c r="F329" i="18"/>
  <c r="J328" i="18"/>
  <c r="H328" i="18"/>
  <c r="G328" i="18"/>
  <c r="F328" i="18"/>
  <c r="H327" i="18"/>
  <c r="G327" i="18"/>
  <c r="F327" i="18"/>
  <c r="J326" i="18"/>
  <c r="H326" i="18"/>
  <c r="G326" i="18"/>
  <c r="F326" i="18"/>
  <c r="H325" i="18"/>
  <c r="G325" i="18"/>
  <c r="F325" i="18"/>
  <c r="J324" i="18"/>
  <c r="H324" i="18"/>
  <c r="I324" i="18" s="1"/>
  <c r="K324" i="18" s="1"/>
  <c r="G324" i="18"/>
  <c r="F324" i="18"/>
  <c r="H323" i="18"/>
  <c r="G323" i="18"/>
  <c r="F323" i="18"/>
  <c r="J322" i="18"/>
  <c r="H322" i="18"/>
  <c r="I322" i="18" s="1"/>
  <c r="K322" i="18" s="1"/>
  <c r="G322" i="18"/>
  <c r="F322" i="18"/>
  <c r="H321" i="18"/>
  <c r="G321" i="18"/>
  <c r="F321" i="18"/>
  <c r="J320" i="18"/>
  <c r="H320" i="18"/>
  <c r="G320" i="18"/>
  <c r="F320" i="18"/>
  <c r="H319" i="18"/>
  <c r="G319" i="18"/>
  <c r="F319" i="18"/>
  <c r="J318" i="18"/>
  <c r="H318" i="18"/>
  <c r="G318" i="18"/>
  <c r="F318" i="18"/>
  <c r="H317" i="18"/>
  <c r="G317" i="18"/>
  <c r="F317" i="18"/>
  <c r="J316" i="18"/>
  <c r="H316" i="18"/>
  <c r="I316" i="18" s="1"/>
  <c r="K316" i="18" s="1"/>
  <c r="G316" i="18"/>
  <c r="F316" i="18"/>
  <c r="H315" i="18"/>
  <c r="G315" i="18"/>
  <c r="F315" i="18"/>
  <c r="J314" i="18"/>
  <c r="H314" i="18"/>
  <c r="I314" i="18" s="1"/>
  <c r="K314" i="18" s="1"/>
  <c r="G314" i="18"/>
  <c r="F314" i="18"/>
  <c r="H313" i="18"/>
  <c r="G313" i="18"/>
  <c r="F313" i="18"/>
  <c r="J312" i="18"/>
  <c r="H312" i="18"/>
  <c r="G312" i="18"/>
  <c r="F312" i="18"/>
  <c r="H311" i="18"/>
  <c r="G311" i="18"/>
  <c r="F311" i="18"/>
  <c r="J310" i="18"/>
  <c r="H310" i="18"/>
  <c r="G310" i="18"/>
  <c r="F310" i="18"/>
  <c r="H309" i="18"/>
  <c r="G309" i="18"/>
  <c r="F309" i="18"/>
  <c r="J308" i="18"/>
  <c r="H308" i="18"/>
  <c r="I308" i="18" s="1"/>
  <c r="K308" i="18" s="1"/>
  <c r="G308" i="18"/>
  <c r="F308" i="18"/>
  <c r="H307" i="18"/>
  <c r="G307" i="18"/>
  <c r="F307" i="18"/>
  <c r="J306" i="18"/>
  <c r="H306" i="18"/>
  <c r="I306" i="18" s="1"/>
  <c r="K306" i="18" s="1"/>
  <c r="G306" i="18"/>
  <c r="F306" i="18"/>
  <c r="H305" i="18"/>
  <c r="G305" i="18"/>
  <c r="F305" i="18"/>
  <c r="J304" i="18"/>
  <c r="H304" i="18"/>
  <c r="G304" i="18"/>
  <c r="F304" i="18"/>
  <c r="H303" i="18"/>
  <c r="G303" i="18"/>
  <c r="F303" i="18"/>
  <c r="J302" i="18"/>
  <c r="H302" i="18"/>
  <c r="G302" i="18"/>
  <c r="F302" i="18"/>
  <c r="H301" i="18"/>
  <c r="G301" i="18"/>
  <c r="F301" i="18"/>
  <c r="J300" i="18"/>
  <c r="H300" i="18"/>
  <c r="I300" i="18" s="1"/>
  <c r="K300" i="18" s="1"/>
  <c r="G300" i="18"/>
  <c r="F300" i="18"/>
  <c r="H299" i="18"/>
  <c r="G299" i="18"/>
  <c r="F299" i="18"/>
  <c r="J298" i="18"/>
  <c r="H298" i="18"/>
  <c r="I298" i="18" s="1"/>
  <c r="K298" i="18" s="1"/>
  <c r="G298" i="18"/>
  <c r="F298" i="18"/>
  <c r="H297" i="18"/>
  <c r="G297" i="18"/>
  <c r="F297" i="18"/>
  <c r="J296" i="18"/>
  <c r="H296" i="18"/>
  <c r="G296" i="18"/>
  <c r="F296" i="18"/>
  <c r="H295" i="18"/>
  <c r="G295" i="18"/>
  <c r="F295" i="18"/>
  <c r="J294" i="18"/>
  <c r="H294" i="18"/>
  <c r="G294" i="18"/>
  <c r="F294" i="18"/>
  <c r="H293" i="18"/>
  <c r="G293" i="18"/>
  <c r="F293" i="18"/>
  <c r="J292" i="18"/>
  <c r="H292" i="18"/>
  <c r="I292" i="18" s="1"/>
  <c r="K292" i="18" s="1"/>
  <c r="G292" i="18"/>
  <c r="F292" i="18"/>
  <c r="H291" i="18"/>
  <c r="G291" i="18"/>
  <c r="F291" i="18"/>
  <c r="J290" i="18"/>
  <c r="H290" i="18"/>
  <c r="I290" i="18" s="1"/>
  <c r="K290" i="18" s="1"/>
  <c r="G290" i="18"/>
  <c r="F290" i="18"/>
  <c r="H289" i="18"/>
  <c r="G289" i="18"/>
  <c r="F289" i="18"/>
  <c r="J288" i="18"/>
  <c r="H288" i="18"/>
  <c r="G288" i="18"/>
  <c r="F288" i="18"/>
  <c r="H287" i="18"/>
  <c r="G287" i="18"/>
  <c r="F287" i="18"/>
  <c r="J286" i="18"/>
  <c r="H286" i="18"/>
  <c r="G286" i="18"/>
  <c r="F286" i="18"/>
  <c r="H285" i="18"/>
  <c r="G285" i="18"/>
  <c r="F285" i="18"/>
  <c r="J284" i="18"/>
  <c r="H284" i="18"/>
  <c r="I284" i="18" s="1"/>
  <c r="K284" i="18" s="1"/>
  <c r="G284" i="18"/>
  <c r="F284" i="18"/>
  <c r="H283" i="18"/>
  <c r="G283" i="18"/>
  <c r="F283" i="18"/>
  <c r="J282" i="18"/>
  <c r="H282" i="18"/>
  <c r="I282" i="18" s="1"/>
  <c r="K282" i="18" s="1"/>
  <c r="G282" i="18"/>
  <c r="F282" i="18"/>
  <c r="H281" i="18"/>
  <c r="G281" i="18"/>
  <c r="F281" i="18"/>
  <c r="J280" i="18"/>
  <c r="H280" i="18"/>
  <c r="G280" i="18"/>
  <c r="F280" i="18"/>
  <c r="H279" i="18"/>
  <c r="G279" i="18"/>
  <c r="F279" i="18"/>
  <c r="J278" i="18"/>
  <c r="H278" i="18"/>
  <c r="G278" i="18"/>
  <c r="F278" i="18"/>
  <c r="H277" i="18"/>
  <c r="G277" i="18"/>
  <c r="F277" i="18"/>
  <c r="J276" i="18"/>
  <c r="H276" i="18"/>
  <c r="I276" i="18" s="1"/>
  <c r="K276" i="18" s="1"/>
  <c r="G276" i="18"/>
  <c r="F276" i="18"/>
  <c r="H275" i="18"/>
  <c r="G275" i="18"/>
  <c r="F275" i="18"/>
  <c r="J274" i="18"/>
  <c r="H274" i="18"/>
  <c r="I274" i="18" s="1"/>
  <c r="K274" i="18" s="1"/>
  <c r="G274" i="18"/>
  <c r="F274" i="18"/>
  <c r="H273" i="18"/>
  <c r="G273" i="18"/>
  <c r="F273" i="18"/>
  <c r="J272" i="18"/>
  <c r="H272" i="18"/>
  <c r="G272" i="18"/>
  <c r="F272" i="18"/>
  <c r="H271" i="18"/>
  <c r="G271" i="18"/>
  <c r="F271" i="18"/>
  <c r="J270" i="18"/>
  <c r="H270" i="18"/>
  <c r="G270" i="18"/>
  <c r="F270" i="18"/>
  <c r="H269" i="18"/>
  <c r="G269" i="18"/>
  <c r="F269" i="18"/>
  <c r="J268" i="18"/>
  <c r="H268" i="18"/>
  <c r="I268" i="18" s="1"/>
  <c r="K268" i="18" s="1"/>
  <c r="G268" i="18"/>
  <c r="F268" i="18"/>
  <c r="H267" i="18"/>
  <c r="G267" i="18"/>
  <c r="F267" i="18"/>
  <c r="J266" i="18"/>
  <c r="H266" i="18"/>
  <c r="I266" i="18" s="1"/>
  <c r="K266" i="18" s="1"/>
  <c r="G266" i="18"/>
  <c r="F266" i="18"/>
  <c r="H265" i="18"/>
  <c r="G265" i="18"/>
  <c r="F265" i="18"/>
  <c r="J264" i="18"/>
  <c r="H264" i="18"/>
  <c r="G264" i="18"/>
  <c r="F264" i="18"/>
  <c r="H263" i="18"/>
  <c r="G263" i="18"/>
  <c r="F263" i="18"/>
  <c r="J262" i="18"/>
  <c r="H262" i="18"/>
  <c r="G262" i="18"/>
  <c r="F262" i="18"/>
  <c r="H261" i="18"/>
  <c r="G261" i="18"/>
  <c r="F261" i="18"/>
  <c r="J260" i="18"/>
  <c r="H260" i="18"/>
  <c r="I260" i="18" s="1"/>
  <c r="K260" i="18" s="1"/>
  <c r="G260" i="18"/>
  <c r="F260" i="18"/>
  <c r="H259" i="18"/>
  <c r="G259" i="18"/>
  <c r="F259" i="18"/>
  <c r="J258" i="18"/>
  <c r="H258" i="18"/>
  <c r="I258" i="18" s="1"/>
  <c r="K258" i="18" s="1"/>
  <c r="G258" i="18"/>
  <c r="F258" i="18"/>
  <c r="H257" i="18"/>
  <c r="G257" i="18"/>
  <c r="F257" i="18"/>
  <c r="J256" i="18"/>
  <c r="H256" i="18"/>
  <c r="G256" i="18"/>
  <c r="F256" i="18"/>
  <c r="H255" i="18"/>
  <c r="G255" i="18"/>
  <c r="F255" i="18"/>
  <c r="J254" i="18"/>
  <c r="H254" i="18"/>
  <c r="G254" i="18"/>
  <c r="F254" i="18"/>
  <c r="H253" i="18"/>
  <c r="G253" i="18"/>
  <c r="F253" i="18"/>
  <c r="J252" i="18"/>
  <c r="H252" i="18"/>
  <c r="I252" i="18" s="1"/>
  <c r="K252" i="18" s="1"/>
  <c r="G252" i="18"/>
  <c r="F252" i="18"/>
  <c r="H251" i="18"/>
  <c r="G251" i="18"/>
  <c r="F251" i="18"/>
  <c r="J250" i="18"/>
  <c r="H250" i="18"/>
  <c r="I250" i="18" s="1"/>
  <c r="K250" i="18" s="1"/>
  <c r="G250" i="18"/>
  <c r="F250" i="18"/>
  <c r="H249" i="18"/>
  <c r="G249" i="18"/>
  <c r="F249" i="18"/>
  <c r="J248" i="18"/>
  <c r="H248" i="18"/>
  <c r="G248" i="18"/>
  <c r="F248" i="18"/>
  <c r="H247" i="18"/>
  <c r="G247" i="18"/>
  <c r="F247" i="18"/>
  <c r="J246" i="18"/>
  <c r="H246" i="18"/>
  <c r="G246" i="18"/>
  <c r="F246" i="18"/>
  <c r="H245" i="18"/>
  <c r="G245" i="18"/>
  <c r="F245" i="18"/>
  <c r="J244" i="18"/>
  <c r="H244" i="18"/>
  <c r="I244" i="18" s="1"/>
  <c r="K244" i="18" s="1"/>
  <c r="G244" i="18"/>
  <c r="F244" i="18"/>
  <c r="H243" i="18"/>
  <c r="G243" i="18"/>
  <c r="F243" i="18"/>
  <c r="J242" i="18"/>
  <c r="H242" i="18"/>
  <c r="I242" i="18" s="1"/>
  <c r="K242" i="18" s="1"/>
  <c r="G242" i="18"/>
  <c r="F242" i="18"/>
  <c r="H241" i="18"/>
  <c r="G241" i="18"/>
  <c r="F241" i="18"/>
  <c r="J240" i="18"/>
  <c r="H240" i="18"/>
  <c r="G240" i="18"/>
  <c r="F240" i="18"/>
  <c r="H239" i="18"/>
  <c r="G239" i="18"/>
  <c r="F239" i="18"/>
  <c r="J238" i="18"/>
  <c r="H238" i="18"/>
  <c r="G238" i="18"/>
  <c r="F238" i="18"/>
  <c r="H237" i="18"/>
  <c r="G237" i="18"/>
  <c r="F237" i="18"/>
  <c r="J236" i="18"/>
  <c r="H236" i="18"/>
  <c r="I236" i="18" s="1"/>
  <c r="K236" i="18" s="1"/>
  <c r="G236" i="18"/>
  <c r="F236" i="18"/>
  <c r="H235" i="18"/>
  <c r="G235" i="18"/>
  <c r="F235" i="18"/>
  <c r="J234" i="18"/>
  <c r="H234" i="18"/>
  <c r="I234" i="18" s="1"/>
  <c r="K234" i="18" s="1"/>
  <c r="G234" i="18"/>
  <c r="F234" i="18"/>
  <c r="H233" i="18"/>
  <c r="G233" i="18"/>
  <c r="F233" i="18"/>
  <c r="J232" i="18"/>
  <c r="H232" i="18"/>
  <c r="G232" i="18"/>
  <c r="F232" i="18"/>
  <c r="H231" i="18"/>
  <c r="G231" i="18"/>
  <c r="F231" i="18"/>
  <c r="J230" i="18"/>
  <c r="H230" i="18"/>
  <c r="G230" i="18"/>
  <c r="F230" i="18"/>
  <c r="H229" i="18"/>
  <c r="G229" i="18"/>
  <c r="F229" i="18"/>
  <c r="J228" i="18"/>
  <c r="H228" i="18"/>
  <c r="I228" i="18" s="1"/>
  <c r="K228" i="18" s="1"/>
  <c r="G228" i="18"/>
  <c r="F228" i="18"/>
  <c r="H227" i="18"/>
  <c r="G227" i="18"/>
  <c r="F227" i="18"/>
  <c r="J226" i="18"/>
  <c r="H226" i="18"/>
  <c r="I226" i="18" s="1"/>
  <c r="K226" i="18" s="1"/>
  <c r="G226" i="18"/>
  <c r="F226" i="18"/>
  <c r="H225" i="18"/>
  <c r="G225" i="18"/>
  <c r="F225" i="18"/>
  <c r="J224" i="18"/>
  <c r="H224" i="18"/>
  <c r="G224" i="18"/>
  <c r="F224" i="18"/>
  <c r="H223" i="18"/>
  <c r="G223" i="18"/>
  <c r="F223" i="18"/>
  <c r="J222" i="18"/>
  <c r="H222" i="18"/>
  <c r="G222" i="18"/>
  <c r="F222" i="18"/>
  <c r="H221" i="18"/>
  <c r="G221" i="18"/>
  <c r="F221" i="18"/>
  <c r="J220" i="18"/>
  <c r="H220" i="18"/>
  <c r="I220" i="18" s="1"/>
  <c r="K220" i="18" s="1"/>
  <c r="G220" i="18"/>
  <c r="F220" i="18"/>
  <c r="H219" i="18"/>
  <c r="G219" i="18"/>
  <c r="F219" i="18"/>
  <c r="J218" i="18"/>
  <c r="H218" i="18"/>
  <c r="I218" i="18" s="1"/>
  <c r="K218" i="18" s="1"/>
  <c r="G218" i="18"/>
  <c r="F218" i="18"/>
  <c r="H217" i="18"/>
  <c r="G217" i="18"/>
  <c r="F217" i="18"/>
  <c r="J216" i="18"/>
  <c r="H216" i="18"/>
  <c r="G216" i="18"/>
  <c r="F216" i="18"/>
  <c r="H215" i="18"/>
  <c r="G215" i="18"/>
  <c r="F215" i="18"/>
  <c r="J214" i="18"/>
  <c r="H214" i="18"/>
  <c r="G214" i="18"/>
  <c r="F214" i="18"/>
  <c r="H213" i="18"/>
  <c r="G213" i="18"/>
  <c r="F213" i="18"/>
  <c r="J212" i="18"/>
  <c r="H212" i="18"/>
  <c r="I212" i="18" s="1"/>
  <c r="K212" i="18" s="1"/>
  <c r="G212" i="18"/>
  <c r="F212" i="18"/>
  <c r="H211" i="18"/>
  <c r="G211" i="18"/>
  <c r="F211" i="18"/>
  <c r="J210" i="18"/>
  <c r="H210" i="18"/>
  <c r="I210" i="18" s="1"/>
  <c r="K210" i="18" s="1"/>
  <c r="G210" i="18"/>
  <c r="F210" i="18"/>
  <c r="H209" i="18"/>
  <c r="G209" i="18"/>
  <c r="F209" i="18"/>
  <c r="J208" i="18"/>
  <c r="H208" i="18"/>
  <c r="G208" i="18"/>
  <c r="F208" i="18"/>
  <c r="H207" i="18"/>
  <c r="G207" i="18"/>
  <c r="F207" i="18"/>
  <c r="J206" i="18"/>
  <c r="H206" i="18"/>
  <c r="G206" i="18"/>
  <c r="F206" i="18"/>
  <c r="H205" i="18"/>
  <c r="G205" i="18"/>
  <c r="F205" i="18"/>
  <c r="H204" i="18"/>
  <c r="I204" i="18" s="1"/>
  <c r="G204" i="18"/>
  <c r="F204" i="18"/>
  <c r="H203" i="18"/>
  <c r="I203" i="18" s="1"/>
  <c r="G203" i="18"/>
  <c r="F203" i="18"/>
  <c r="H202" i="18"/>
  <c r="I202" i="18" s="1"/>
  <c r="G202" i="18"/>
  <c r="F202" i="18"/>
  <c r="H201" i="18"/>
  <c r="I201" i="18" s="1"/>
  <c r="G201" i="18"/>
  <c r="F201" i="18"/>
  <c r="H200" i="18"/>
  <c r="I200" i="18" s="1"/>
  <c r="G200" i="18"/>
  <c r="F200" i="18"/>
  <c r="H199" i="18"/>
  <c r="I199" i="18" s="1"/>
  <c r="G199" i="18"/>
  <c r="F199" i="18"/>
  <c r="H198" i="18"/>
  <c r="I198" i="18" s="1"/>
  <c r="G198" i="18"/>
  <c r="F198" i="18"/>
  <c r="H197" i="18"/>
  <c r="I197" i="18" s="1"/>
  <c r="G197" i="18"/>
  <c r="F197" i="18"/>
  <c r="H196" i="18"/>
  <c r="I196" i="18" s="1"/>
  <c r="G196" i="18"/>
  <c r="F196" i="18"/>
  <c r="J195" i="18"/>
  <c r="H195" i="18"/>
  <c r="G195" i="18"/>
  <c r="F195" i="18"/>
  <c r="I195" i="18" s="1"/>
  <c r="K195" i="18" s="1"/>
  <c r="H194" i="18"/>
  <c r="J194" i="18" s="1"/>
  <c r="G194" i="18"/>
  <c r="F194" i="18"/>
  <c r="J193" i="18"/>
  <c r="H193" i="18"/>
  <c r="G193" i="18"/>
  <c r="F193" i="18"/>
  <c r="I193" i="18" s="1"/>
  <c r="K193" i="18" s="1"/>
  <c r="H192" i="18"/>
  <c r="J192" i="18" s="1"/>
  <c r="G192" i="18"/>
  <c r="F192" i="18"/>
  <c r="J191" i="18"/>
  <c r="H191" i="18"/>
  <c r="G191" i="18"/>
  <c r="F191" i="18"/>
  <c r="I191" i="18" s="1"/>
  <c r="K191" i="18" s="1"/>
  <c r="H190" i="18"/>
  <c r="J190" i="18" s="1"/>
  <c r="G190" i="18"/>
  <c r="F190" i="18"/>
  <c r="J189" i="18"/>
  <c r="H189" i="18"/>
  <c r="G189" i="18"/>
  <c r="F189" i="18"/>
  <c r="I189" i="18" s="1"/>
  <c r="K189" i="18" s="1"/>
  <c r="H188" i="18"/>
  <c r="J188" i="18" s="1"/>
  <c r="G188" i="18"/>
  <c r="F188" i="18"/>
  <c r="J187" i="18"/>
  <c r="H187" i="18"/>
  <c r="G187" i="18"/>
  <c r="F187" i="18"/>
  <c r="I187" i="18" s="1"/>
  <c r="K187" i="18" s="1"/>
  <c r="H186" i="18"/>
  <c r="J186" i="18" s="1"/>
  <c r="G186" i="18"/>
  <c r="F186" i="18"/>
  <c r="J185" i="18"/>
  <c r="H185" i="18"/>
  <c r="G185" i="18"/>
  <c r="F185" i="18"/>
  <c r="I185" i="18" s="1"/>
  <c r="K185" i="18" s="1"/>
  <c r="H184" i="18"/>
  <c r="J184" i="18" s="1"/>
  <c r="G184" i="18"/>
  <c r="F184" i="18"/>
  <c r="J183" i="18"/>
  <c r="H183" i="18"/>
  <c r="G183" i="18"/>
  <c r="F183" i="18"/>
  <c r="I183" i="18" s="1"/>
  <c r="K183" i="18" s="1"/>
  <c r="H182" i="18"/>
  <c r="J182" i="18" s="1"/>
  <c r="G182" i="18"/>
  <c r="F182" i="18"/>
  <c r="J181" i="18"/>
  <c r="H181" i="18"/>
  <c r="G181" i="18"/>
  <c r="F181" i="18"/>
  <c r="I181" i="18" s="1"/>
  <c r="K181" i="18" s="1"/>
  <c r="H180" i="18"/>
  <c r="J180" i="18" s="1"/>
  <c r="G180" i="18"/>
  <c r="F180" i="18"/>
  <c r="J179" i="18"/>
  <c r="H179" i="18"/>
  <c r="G179" i="18"/>
  <c r="F179" i="18"/>
  <c r="I179" i="18" s="1"/>
  <c r="K179" i="18" s="1"/>
  <c r="H178" i="18"/>
  <c r="J178" i="18" s="1"/>
  <c r="G178" i="18"/>
  <c r="F178" i="18"/>
  <c r="J177" i="18"/>
  <c r="H177" i="18"/>
  <c r="G177" i="18"/>
  <c r="F177" i="18"/>
  <c r="I177" i="18" s="1"/>
  <c r="K177" i="18" s="1"/>
  <c r="H176" i="18"/>
  <c r="J176" i="18" s="1"/>
  <c r="G176" i="18"/>
  <c r="F176" i="18"/>
  <c r="J175" i="18"/>
  <c r="H175" i="18"/>
  <c r="G175" i="18"/>
  <c r="F175" i="18"/>
  <c r="I175" i="18" s="1"/>
  <c r="K175" i="18" s="1"/>
  <c r="H174" i="18"/>
  <c r="J174" i="18" s="1"/>
  <c r="G174" i="18"/>
  <c r="F174" i="18"/>
  <c r="J173" i="18"/>
  <c r="H173" i="18"/>
  <c r="G173" i="18"/>
  <c r="F173" i="18"/>
  <c r="I173" i="18" s="1"/>
  <c r="K173" i="18" s="1"/>
  <c r="H172" i="18"/>
  <c r="J172" i="18" s="1"/>
  <c r="G172" i="18"/>
  <c r="F172" i="18"/>
  <c r="J171" i="18"/>
  <c r="H171" i="18"/>
  <c r="G171" i="18"/>
  <c r="F171" i="18"/>
  <c r="I171" i="18" s="1"/>
  <c r="K171" i="18" s="1"/>
  <c r="H170" i="18"/>
  <c r="J170" i="18" s="1"/>
  <c r="G170" i="18"/>
  <c r="F170" i="18"/>
  <c r="J169" i="18"/>
  <c r="H169" i="18"/>
  <c r="G169" i="18"/>
  <c r="F169" i="18"/>
  <c r="I169" i="18" s="1"/>
  <c r="K169" i="18" s="1"/>
  <c r="H168" i="18"/>
  <c r="J168" i="18" s="1"/>
  <c r="G168" i="18"/>
  <c r="F168" i="18"/>
  <c r="J167" i="18"/>
  <c r="H167" i="18"/>
  <c r="G167" i="18"/>
  <c r="F167" i="18"/>
  <c r="I167" i="18" s="1"/>
  <c r="K167" i="18" s="1"/>
  <c r="H166" i="18"/>
  <c r="J166" i="18" s="1"/>
  <c r="G166" i="18"/>
  <c r="F166" i="18"/>
  <c r="J165" i="18"/>
  <c r="H165" i="18"/>
  <c r="G165" i="18"/>
  <c r="F165" i="18"/>
  <c r="I165" i="18" s="1"/>
  <c r="K165" i="18" s="1"/>
  <c r="H164" i="18"/>
  <c r="J164" i="18" s="1"/>
  <c r="G164" i="18"/>
  <c r="F164" i="18"/>
  <c r="J163" i="18"/>
  <c r="H163" i="18"/>
  <c r="G163" i="18"/>
  <c r="F163" i="18"/>
  <c r="I163" i="18" s="1"/>
  <c r="K163" i="18" s="1"/>
  <c r="H162" i="18"/>
  <c r="J162" i="18" s="1"/>
  <c r="G162" i="18"/>
  <c r="F162" i="18"/>
  <c r="J161" i="18"/>
  <c r="H161" i="18"/>
  <c r="G161" i="18"/>
  <c r="F161" i="18"/>
  <c r="I161" i="18" s="1"/>
  <c r="K161" i="18" s="1"/>
  <c r="H160" i="18"/>
  <c r="J160" i="18" s="1"/>
  <c r="G160" i="18"/>
  <c r="F160" i="18"/>
  <c r="J159" i="18"/>
  <c r="H159" i="18"/>
  <c r="G159" i="18"/>
  <c r="F159" i="18"/>
  <c r="I159" i="18" s="1"/>
  <c r="K159" i="18" s="1"/>
  <c r="H158" i="18"/>
  <c r="J158" i="18" s="1"/>
  <c r="G158" i="18"/>
  <c r="F158" i="18"/>
  <c r="J157" i="18"/>
  <c r="H157" i="18"/>
  <c r="G157" i="18"/>
  <c r="F157" i="18"/>
  <c r="I157" i="18" s="1"/>
  <c r="K157" i="18" s="1"/>
  <c r="H156" i="18"/>
  <c r="J156" i="18" s="1"/>
  <c r="G156" i="18"/>
  <c r="F156" i="18"/>
  <c r="J155" i="18"/>
  <c r="H155" i="18"/>
  <c r="G155" i="18"/>
  <c r="F155" i="18"/>
  <c r="I155" i="18" s="1"/>
  <c r="K155" i="18" s="1"/>
  <c r="H154" i="18"/>
  <c r="J154" i="18" s="1"/>
  <c r="G154" i="18"/>
  <c r="F154" i="18"/>
  <c r="J153" i="18"/>
  <c r="H153" i="18"/>
  <c r="G153" i="18"/>
  <c r="F153" i="18"/>
  <c r="I153" i="18" s="1"/>
  <c r="K153" i="18" s="1"/>
  <c r="H152" i="18"/>
  <c r="J152" i="18" s="1"/>
  <c r="G152" i="18"/>
  <c r="F152" i="18"/>
  <c r="J151" i="18"/>
  <c r="H151" i="18"/>
  <c r="G151" i="18"/>
  <c r="F151" i="18"/>
  <c r="I151" i="18" s="1"/>
  <c r="K151" i="18" s="1"/>
  <c r="H150" i="18"/>
  <c r="J150" i="18" s="1"/>
  <c r="G150" i="18"/>
  <c r="F150" i="18"/>
  <c r="J149" i="18"/>
  <c r="H149" i="18"/>
  <c r="G149" i="18"/>
  <c r="F149" i="18"/>
  <c r="I149" i="18" s="1"/>
  <c r="K149" i="18" s="1"/>
  <c r="H148" i="18"/>
  <c r="J148" i="18" s="1"/>
  <c r="G148" i="18"/>
  <c r="F148" i="18"/>
  <c r="J147" i="18"/>
  <c r="H147" i="18"/>
  <c r="G147" i="18"/>
  <c r="F147" i="18"/>
  <c r="I147" i="18" s="1"/>
  <c r="K147" i="18" s="1"/>
  <c r="H146" i="18"/>
  <c r="J146" i="18" s="1"/>
  <c r="G146" i="18"/>
  <c r="F146" i="18"/>
  <c r="J145" i="18"/>
  <c r="H145" i="18"/>
  <c r="G145" i="18"/>
  <c r="F145" i="18"/>
  <c r="I145" i="18" s="1"/>
  <c r="K145" i="18" s="1"/>
  <c r="H144" i="18"/>
  <c r="J144" i="18" s="1"/>
  <c r="G144" i="18"/>
  <c r="F144" i="18"/>
  <c r="J143" i="18"/>
  <c r="H143" i="18"/>
  <c r="G143" i="18"/>
  <c r="F143" i="18"/>
  <c r="I143" i="18" s="1"/>
  <c r="K143" i="18" s="1"/>
  <c r="H142" i="18"/>
  <c r="J142" i="18" s="1"/>
  <c r="G142" i="18"/>
  <c r="F142" i="18"/>
  <c r="J141" i="18"/>
  <c r="H141" i="18"/>
  <c r="G141" i="18"/>
  <c r="F141" i="18"/>
  <c r="I141" i="18" s="1"/>
  <c r="K141" i="18" s="1"/>
  <c r="H140" i="18"/>
  <c r="J140" i="18" s="1"/>
  <c r="G140" i="18"/>
  <c r="F140" i="18"/>
  <c r="J139" i="18"/>
  <c r="H139" i="18"/>
  <c r="G139" i="18"/>
  <c r="F139" i="18"/>
  <c r="I139" i="18" s="1"/>
  <c r="K139" i="18" s="1"/>
  <c r="H138" i="18"/>
  <c r="J138" i="18" s="1"/>
  <c r="G138" i="18"/>
  <c r="F138" i="18"/>
  <c r="J137" i="18"/>
  <c r="H137" i="18"/>
  <c r="G137" i="18"/>
  <c r="F137" i="18"/>
  <c r="I137" i="18" s="1"/>
  <c r="K137" i="18" s="1"/>
  <c r="H136" i="18"/>
  <c r="J136" i="18" s="1"/>
  <c r="G136" i="18"/>
  <c r="F136" i="18"/>
  <c r="J135" i="18"/>
  <c r="H135" i="18"/>
  <c r="G135" i="18"/>
  <c r="F135" i="18"/>
  <c r="I135" i="18" s="1"/>
  <c r="K135" i="18" s="1"/>
  <c r="H134" i="18"/>
  <c r="J134" i="18" s="1"/>
  <c r="G134" i="18"/>
  <c r="F134" i="18"/>
  <c r="J133" i="18"/>
  <c r="H133" i="18"/>
  <c r="G133" i="18"/>
  <c r="F133" i="18"/>
  <c r="I133" i="18" s="1"/>
  <c r="K133" i="18" s="1"/>
  <c r="H132" i="18"/>
  <c r="J132" i="18" s="1"/>
  <c r="G132" i="18"/>
  <c r="F132" i="18"/>
  <c r="J131" i="18"/>
  <c r="H131" i="18"/>
  <c r="G131" i="18"/>
  <c r="F131" i="18"/>
  <c r="I131" i="18" s="1"/>
  <c r="K131" i="18" s="1"/>
  <c r="H130" i="18"/>
  <c r="J130" i="18" s="1"/>
  <c r="G130" i="18"/>
  <c r="F130" i="18"/>
  <c r="J129" i="18"/>
  <c r="H129" i="18"/>
  <c r="G129" i="18"/>
  <c r="F129" i="18"/>
  <c r="I129" i="18" s="1"/>
  <c r="K129" i="18" s="1"/>
  <c r="H128" i="18"/>
  <c r="J128" i="18" s="1"/>
  <c r="G128" i="18"/>
  <c r="F128" i="18"/>
  <c r="J127" i="18"/>
  <c r="H127" i="18"/>
  <c r="G127" i="18"/>
  <c r="F127" i="18"/>
  <c r="I127" i="18" s="1"/>
  <c r="K127" i="18" s="1"/>
  <c r="H126" i="18"/>
  <c r="J126" i="18" s="1"/>
  <c r="G126" i="18"/>
  <c r="F126" i="18"/>
  <c r="J125" i="18"/>
  <c r="H125" i="18"/>
  <c r="G125" i="18"/>
  <c r="F125" i="18"/>
  <c r="I125" i="18" s="1"/>
  <c r="K125" i="18" s="1"/>
  <c r="H124" i="18"/>
  <c r="J124" i="18" s="1"/>
  <c r="G124" i="18"/>
  <c r="F124" i="18"/>
  <c r="J123" i="18"/>
  <c r="H123" i="18"/>
  <c r="G123" i="18"/>
  <c r="F123" i="18"/>
  <c r="I123" i="18" s="1"/>
  <c r="K123" i="18" s="1"/>
  <c r="H122" i="18"/>
  <c r="J122" i="18" s="1"/>
  <c r="G122" i="18"/>
  <c r="F122" i="18"/>
  <c r="J121" i="18"/>
  <c r="H121" i="18"/>
  <c r="G121" i="18"/>
  <c r="F121" i="18"/>
  <c r="I121" i="18" s="1"/>
  <c r="K121" i="18" s="1"/>
  <c r="H120" i="18"/>
  <c r="J120" i="18" s="1"/>
  <c r="G120" i="18"/>
  <c r="F120" i="18"/>
  <c r="J119" i="18"/>
  <c r="H119" i="18"/>
  <c r="G119" i="18"/>
  <c r="F119" i="18"/>
  <c r="I119" i="18" s="1"/>
  <c r="K119" i="18" s="1"/>
  <c r="H118" i="18"/>
  <c r="J118" i="18" s="1"/>
  <c r="G118" i="18"/>
  <c r="F118" i="18"/>
  <c r="J117" i="18"/>
  <c r="H117" i="18"/>
  <c r="G117" i="18"/>
  <c r="F117" i="18"/>
  <c r="I117" i="18" s="1"/>
  <c r="K117" i="18" s="1"/>
  <c r="H116" i="18"/>
  <c r="J116" i="18" s="1"/>
  <c r="G116" i="18"/>
  <c r="F116" i="18"/>
  <c r="J115" i="18"/>
  <c r="H115" i="18"/>
  <c r="G115" i="18"/>
  <c r="F115" i="18"/>
  <c r="I115" i="18" s="1"/>
  <c r="K115" i="18" s="1"/>
  <c r="H114" i="18"/>
  <c r="J114" i="18" s="1"/>
  <c r="G114" i="18"/>
  <c r="F114" i="18"/>
  <c r="J113" i="18"/>
  <c r="H113" i="18"/>
  <c r="G113" i="18"/>
  <c r="F113" i="18"/>
  <c r="I113" i="18" s="1"/>
  <c r="K113" i="18" s="1"/>
  <c r="H112" i="18"/>
  <c r="J112" i="18" s="1"/>
  <c r="G112" i="18"/>
  <c r="F112" i="18"/>
  <c r="J111" i="18"/>
  <c r="H111" i="18"/>
  <c r="G111" i="18"/>
  <c r="F111" i="18"/>
  <c r="I111" i="18" s="1"/>
  <c r="K111" i="18" s="1"/>
  <c r="H110" i="18"/>
  <c r="J110" i="18" s="1"/>
  <c r="G110" i="18"/>
  <c r="F110" i="18"/>
  <c r="J109" i="18"/>
  <c r="H109" i="18"/>
  <c r="G109" i="18"/>
  <c r="F109" i="18"/>
  <c r="I109" i="18" s="1"/>
  <c r="K109" i="18" s="1"/>
  <c r="H108" i="18"/>
  <c r="J108" i="18" s="1"/>
  <c r="G108" i="18"/>
  <c r="F108" i="18"/>
  <c r="J107" i="18"/>
  <c r="H107" i="18"/>
  <c r="G107" i="18"/>
  <c r="F107" i="18"/>
  <c r="I107" i="18" s="1"/>
  <c r="K107" i="18" s="1"/>
  <c r="H106" i="18"/>
  <c r="J106" i="18" s="1"/>
  <c r="G106" i="18"/>
  <c r="F106" i="18"/>
  <c r="J105" i="18"/>
  <c r="H105" i="18"/>
  <c r="G105" i="18"/>
  <c r="F105" i="18"/>
  <c r="I105" i="18" s="1"/>
  <c r="K105" i="18" s="1"/>
  <c r="H104" i="18"/>
  <c r="J104" i="18" s="1"/>
  <c r="G104" i="18"/>
  <c r="F104" i="18"/>
  <c r="J103" i="18"/>
  <c r="H103" i="18"/>
  <c r="G103" i="18"/>
  <c r="F103" i="18"/>
  <c r="I103" i="18" s="1"/>
  <c r="K103" i="18" s="1"/>
  <c r="H102" i="18"/>
  <c r="J102" i="18" s="1"/>
  <c r="G102" i="18"/>
  <c r="F102" i="18"/>
  <c r="J101" i="18"/>
  <c r="H101" i="18"/>
  <c r="G101" i="18"/>
  <c r="F101" i="18"/>
  <c r="I101" i="18" s="1"/>
  <c r="K101" i="18" s="1"/>
  <c r="H100" i="18"/>
  <c r="J100" i="18" s="1"/>
  <c r="G100" i="18"/>
  <c r="F100" i="18"/>
  <c r="J99" i="18"/>
  <c r="H99" i="18"/>
  <c r="G99" i="18"/>
  <c r="F99" i="18"/>
  <c r="I99" i="18" s="1"/>
  <c r="K99" i="18" s="1"/>
  <c r="H98" i="18"/>
  <c r="J98" i="18" s="1"/>
  <c r="G98" i="18"/>
  <c r="F98" i="18"/>
  <c r="J97" i="18"/>
  <c r="H97" i="18"/>
  <c r="G97" i="18"/>
  <c r="F97" i="18"/>
  <c r="I97" i="18" s="1"/>
  <c r="K97" i="18" s="1"/>
  <c r="H96" i="18"/>
  <c r="J96" i="18" s="1"/>
  <c r="G96" i="18"/>
  <c r="F96" i="18"/>
  <c r="J95" i="18"/>
  <c r="H95" i="18"/>
  <c r="G95" i="18"/>
  <c r="F95" i="18"/>
  <c r="I95" i="18" s="1"/>
  <c r="K95" i="18" s="1"/>
  <c r="H94" i="18"/>
  <c r="J94" i="18" s="1"/>
  <c r="G94" i="18"/>
  <c r="F94" i="18"/>
  <c r="J93" i="18"/>
  <c r="H93" i="18"/>
  <c r="G93" i="18"/>
  <c r="F93" i="18"/>
  <c r="I93" i="18" s="1"/>
  <c r="K93" i="18" s="1"/>
  <c r="H92" i="18"/>
  <c r="J92" i="18" s="1"/>
  <c r="G92" i="18"/>
  <c r="F92" i="18"/>
  <c r="J91" i="18"/>
  <c r="H91" i="18"/>
  <c r="G91" i="18"/>
  <c r="F91" i="18"/>
  <c r="I91" i="18" s="1"/>
  <c r="K91" i="18" s="1"/>
  <c r="H90" i="18"/>
  <c r="J90" i="18" s="1"/>
  <c r="G90" i="18"/>
  <c r="F90" i="18"/>
  <c r="J89" i="18"/>
  <c r="H89" i="18"/>
  <c r="G89" i="18"/>
  <c r="F89" i="18"/>
  <c r="I89" i="18" s="1"/>
  <c r="K89" i="18" s="1"/>
  <c r="H88" i="18"/>
  <c r="J88" i="18" s="1"/>
  <c r="G88" i="18"/>
  <c r="F88" i="18"/>
  <c r="J87" i="18"/>
  <c r="H87" i="18"/>
  <c r="G87" i="18"/>
  <c r="F87" i="18"/>
  <c r="I87" i="18" s="1"/>
  <c r="K87" i="18" s="1"/>
  <c r="H86" i="18"/>
  <c r="J86" i="18" s="1"/>
  <c r="G86" i="18"/>
  <c r="F86" i="18"/>
  <c r="J85" i="18"/>
  <c r="H85" i="18"/>
  <c r="G85" i="18"/>
  <c r="F85" i="18"/>
  <c r="I85" i="18" s="1"/>
  <c r="K85" i="18" s="1"/>
  <c r="H84" i="18"/>
  <c r="J84" i="18" s="1"/>
  <c r="G84" i="18"/>
  <c r="F84" i="18"/>
  <c r="J83" i="18"/>
  <c r="H83" i="18"/>
  <c r="G83" i="18"/>
  <c r="F83" i="18"/>
  <c r="I83" i="18" s="1"/>
  <c r="K83" i="18" s="1"/>
  <c r="H82" i="18"/>
  <c r="J82" i="18" s="1"/>
  <c r="G82" i="18"/>
  <c r="F82" i="18"/>
  <c r="J81" i="18"/>
  <c r="H81" i="18"/>
  <c r="G81" i="18"/>
  <c r="F81" i="18"/>
  <c r="I81" i="18" s="1"/>
  <c r="K81" i="18" s="1"/>
  <c r="H80" i="18"/>
  <c r="J80" i="18" s="1"/>
  <c r="G80" i="18"/>
  <c r="F80" i="18"/>
  <c r="J79" i="18"/>
  <c r="H79" i="18"/>
  <c r="G79" i="18"/>
  <c r="F79" i="18"/>
  <c r="I79" i="18" s="1"/>
  <c r="K79" i="18" s="1"/>
  <c r="H78" i="18"/>
  <c r="J78" i="18" s="1"/>
  <c r="G78" i="18"/>
  <c r="F78" i="18"/>
  <c r="J77" i="18"/>
  <c r="H77" i="18"/>
  <c r="G77" i="18"/>
  <c r="F77" i="18"/>
  <c r="I77" i="18" s="1"/>
  <c r="K77" i="18" s="1"/>
  <c r="H76" i="18"/>
  <c r="J76" i="18" s="1"/>
  <c r="G76" i="18"/>
  <c r="F76" i="18"/>
  <c r="J75" i="18"/>
  <c r="H75" i="18"/>
  <c r="G75" i="18"/>
  <c r="F75" i="18"/>
  <c r="I75" i="18" s="1"/>
  <c r="K75" i="18" s="1"/>
  <c r="H74" i="18"/>
  <c r="J74" i="18" s="1"/>
  <c r="G74" i="18"/>
  <c r="F74" i="18"/>
  <c r="J73" i="18"/>
  <c r="H73" i="18"/>
  <c r="G73" i="18"/>
  <c r="F73" i="18"/>
  <c r="I73" i="18" s="1"/>
  <c r="K73" i="18" s="1"/>
  <c r="H72" i="18"/>
  <c r="J72" i="18" s="1"/>
  <c r="G72" i="18"/>
  <c r="F72" i="18"/>
  <c r="J71" i="18"/>
  <c r="H71" i="18"/>
  <c r="G71" i="18"/>
  <c r="F71" i="18"/>
  <c r="I71" i="18" s="1"/>
  <c r="K71" i="18" s="1"/>
  <c r="H70" i="18"/>
  <c r="J70" i="18" s="1"/>
  <c r="G70" i="18"/>
  <c r="F70" i="18"/>
  <c r="J69" i="18"/>
  <c r="H69" i="18"/>
  <c r="G69" i="18"/>
  <c r="F69" i="18"/>
  <c r="I69" i="18" s="1"/>
  <c r="K69" i="18" s="1"/>
  <c r="H68" i="18"/>
  <c r="J68" i="18" s="1"/>
  <c r="G68" i="18"/>
  <c r="F68" i="18"/>
  <c r="J67" i="18"/>
  <c r="H67" i="18"/>
  <c r="G67" i="18"/>
  <c r="F67" i="18"/>
  <c r="I67" i="18" s="1"/>
  <c r="K67" i="18" s="1"/>
  <c r="H66" i="18"/>
  <c r="J66" i="18" s="1"/>
  <c r="G66" i="18"/>
  <c r="F66" i="18"/>
  <c r="J65" i="18"/>
  <c r="H65" i="18"/>
  <c r="G65" i="18"/>
  <c r="F65" i="18"/>
  <c r="I65" i="18" s="1"/>
  <c r="K65" i="18" s="1"/>
  <c r="H64" i="18"/>
  <c r="J64" i="18" s="1"/>
  <c r="G64" i="18"/>
  <c r="F64" i="18"/>
  <c r="J63" i="18"/>
  <c r="H63" i="18"/>
  <c r="G63" i="18"/>
  <c r="F63" i="18"/>
  <c r="I63" i="18" s="1"/>
  <c r="K63" i="18" s="1"/>
  <c r="H62" i="18"/>
  <c r="J62" i="18" s="1"/>
  <c r="G62" i="18"/>
  <c r="F62" i="18"/>
  <c r="J61" i="18"/>
  <c r="H61" i="18"/>
  <c r="G61" i="18"/>
  <c r="F61" i="18"/>
  <c r="I61" i="18" s="1"/>
  <c r="K61" i="18" s="1"/>
  <c r="H60" i="18"/>
  <c r="J60" i="18" s="1"/>
  <c r="G60" i="18"/>
  <c r="F60" i="18"/>
  <c r="J59" i="18"/>
  <c r="H59" i="18"/>
  <c r="G59" i="18"/>
  <c r="F59" i="18"/>
  <c r="I59" i="18" s="1"/>
  <c r="K59" i="18" s="1"/>
  <c r="H58" i="18"/>
  <c r="J58" i="18" s="1"/>
  <c r="G58" i="18"/>
  <c r="F58" i="18"/>
  <c r="J57" i="18"/>
  <c r="H57" i="18"/>
  <c r="G57" i="18"/>
  <c r="F57" i="18"/>
  <c r="I57" i="18" s="1"/>
  <c r="K57" i="18" s="1"/>
  <c r="H56" i="18"/>
  <c r="J56" i="18" s="1"/>
  <c r="G56" i="18"/>
  <c r="F56" i="18"/>
  <c r="J55" i="18"/>
  <c r="H55" i="18"/>
  <c r="G55" i="18"/>
  <c r="F55" i="18"/>
  <c r="I55" i="18" s="1"/>
  <c r="K55" i="18" s="1"/>
  <c r="H54" i="18"/>
  <c r="J54" i="18" s="1"/>
  <c r="G54" i="18"/>
  <c r="F54" i="18"/>
  <c r="J53" i="18"/>
  <c r="H53" i="18"/>
  <c r="G53" i="18"/>
  <c r="F53" i="18"/>
  <c r="I53" i="18" s="1"/>
  <c r="K53" i="18" s="1"/>
  <c r="H52" i="18"/>
  <c r="J52" i="18" s="1"/>
  <c r="G52" i="18"/>
  <c r="F52" i="18"/>
  <c r="J51" i="18"/>
  <c r="H51" i="18"/>
  <c r="G51" i="18"/>
  <c r="F51" i="18"/>
  <c r="I51" i="18" s="1"/>
  <c r="K51" i="18" s="1"/>
  <c r="H50" i="18"/>
  <c r="J50" i="18" s="1"/>
  <c r="G50" i="18"/>
  <c r="F50" i="18"/>
  <c r="J49" i="18"/>
  <c r="H49" i="18"/>
  <c r="G49" i="18"/>
  <c r="F49" i="18"/>
  <c r="I49" i="18" s="1"/>
  <c r="K49" i="18" s="1"/>
  <c r="H48" i="18"/>
  <c r="J48" i="18" s="1"/>
  <c r="G48" i="18"/>
  <c r="F48" i="18"/>
  <c r="J47" i="18"/>
  <c r="H47" i="18"/>
  <c r="G47" i="18"/>
  <c r="F47" i="18"/>
  <c r="I47" i="18" s="1"/>
  <c r="K47" i="18" s="1"/>
  <c r="H46" i="18"/>
  <c r="J46" i="18" s="1"/>
  <c r="G46" i="18"/>
  <c r="F46" i="18"/>
  <c r="J45" i="18"/>
  <c r="H45" i="18"/>
  <c r="G45" i="18"/>
  <c r="F45" i="18"/>
  <c r="I45" i="18" s="1"/>
  <c r="K45" i="18" s="1"/>
  <c r="H44" i="18"/>
  <c r="J44" i="18" s="1"/>
  <c r="G44" i="18"/>
  <c r="F44" i="18"/>
  <c r="J43" i="18"/>
  <c r="H43" i="18"/>
  <c r="G43" i="18"/>
  <c r="F43" i="18"/>
  <c r="I43" i="18" s="1"/>
  <c r="K43" i="18" s="1"/>
  <c r="H42" i="18"/>
  <c r="J42" i="18" s="1"/>
  <c r="G42" i="18"/>
  <c r="F42" i="18"/>
  <c r="J41" i="18"/>
  <c r="H41" i="18"/>
  <c r="G41" i="18"/>
  <c r="F41" i="18"/>
  <c r="I41" i="18" s="1"/>
  <c r="K41" i="18" s="1"/>
  <c r="H40" i="18"/>
  <c r="J40" i="18" s="1"/>
  <c r="G40" i="18"/>
  <c r="F40" i="18"/>
  <c r="J39" i="18"/>
  <c r="H39" i="18"/>
  <c r="G39" i="18"/>
  <c r="F39" i="18"/>
  <c r="I39" i="18" s="1"/>
  <c r="K39" i="18" s="1"/>
  <c r="H38" i="18"/>
  <c r="J38" i="18" s="1"/>
  <c r="G38" i="18"/>
  <c r="F38" i="18"/>
  <c r="J37" i="18"/>
  <c r="H37" i="18"/>
  <c r="G37" i="18"/>
  <c r="F37" i="18"/>
  <c r="I37" i="18" s="1"/>
  <c r="K37" i="18" s="1"/>
  <c r="H36" i="18"/>
  <c r="J36" i="18" s="1"/>
  <c r="G36" i="18"/>
  <c r="F36" i="18"/>
  <c r="J35" i="18"/>
  <c r="H35" i="18"/>
  <c r="G35" i="18"/>
  <c r="F35" i="18"/>
  <c r="I35" i="18" s="1"/>
  <c r="K35" i="18" s="1"/>
  <c r="H34" i="18"/>
  <c r="J34" i="18" s="1"/>
  <c r="G34" i="18"/>
  <c r="F34" i="18"/>
  <c r="J33" i="18"/>
  <c r="H33" i="18"/>
  <c r="G33" i="18"/>
  <c r="F33" i="18"/>
  <c r="I33" i="18" s="1"/>
  <c r="K33" i="18" s="1"/>
  <c r="H32" i="18"/>
  <c r="J32" i="18" s="1"/>
  <c r="G32" i="18"/>
  <c r="F32" i="18"/>
  <c r="J31" i="18"/>
  <c r="H31" i="18"/>
  <c r="G31" i="18"/>
  <c r="F31" i="18"/>
  <c r="I31" i="18" s="1"/>
  <c r="K31" i="18" s="1"/>
  <c r="H30" i="18"/>
  <c r="J30" i="18" s="1"/>
  <c r="G30" i="18"/>
  <c r="F30" i="18"/>
  <c r="J29" i="18"/>
  <c r="H29" i="18"/>
  <c r="G29" i="18"/>
  <c r="F29" i="18"/>
  <c r="I29" i="18" s="1"/>
  <c r="K29" i="18" s="1"/>
  <c r="H28" i="18"/>
  <c r="J28" i="18" s="1"/>
  <c r="G28" i="18"/>
  <c r="F28" i="18"/>
  <c r="J27" i="18"/>
  <c r="H27" i="18"/>
  <c r="G27" i="18"/>
  <c r="F27" i="18"/>
  <c r="I27" i="18" s="1"/>
  <c r="K27" i="18" s="1"/>
  <c r="H26" i="18"/>
  <c r="J26" i="18" s="1"/>
  <c r="G26" i="18"/>
  <c r="F26" i="18"/>
  <c r="J25" i="18"/>
  <c r="H25" i="18"/>
  <c r="G25" i="18"/>
  <c r="F25" i="18"/>
  <c r="I25" i="18" s="1"/>
  <c r="K25" i="18" s="1"/>
  <c r="H24" i="18"/>
  <c r="J24" i="18" s="1"/>
  <c r="G24" i="18"/>
  <c r="F24" i="18"/>
  <c r="J23" i="18"/>
  <c r="H23" i="18"/>
  <c r="G23" i="18"/>
  <c r="F23" i="18"/>
  <c r="I23" i="18" s="1"/>
  <c r="K23" i="18" s="1"/>
  <c r="H22" i="18"/>
  <c r="J22" i="18" s="1"/>
  <c r="G22" i="18"/>
  <c r="F22" i="18"/>
  <c r="J21" i="18"/>
  <c r="H21" i="18"/>
  <c r="G21" i="18"/>
  <c r="F21" i="18"/>
  <c r="I21" i="18" s="1"/>
  <c r="K21" i="18" s="1"/>
  <c r="H20" i="18"/>
  <c r="J20" i="18" s="1"/>
  <c r="G20" i="18"/>
  <c r="F20" i="18"/>
  <c r="J19" i="18"/>
  <c r="H19" i="18"/>
  <c r="G19" i="18"/>
  <c r="F19" i="18"/>
  <c r="I19" i="18" s="1"/>
  <c r="K19" i="18" s="1"/>
  <c r="H18" i="18"/>
  <c r="J18" i="18" s="1"/>
  <c r="G18" i="18"/>
  <c r="F18" i="18"/>
  <c r="J17" i="18"/>
  <c r="H17" i="18"/>
  <c r="G17" i="18"/>
  <c r="F17" i="18"/>
  <c r="I17" i="18" s="1"/>
  <c r="K17" i="18" s="1"/>
  <c r="H16" i="18"/>
  <c r="J16" i="18" s="1"/>
  <c r="G16" i="18"/>
  <c r="F16" i="18"/>
  <c r="J15" i="18"/>
  <c r="H15" i="18"/>
  <c r="G15" i="18"/>
  <c r="F15" i="18"/>
  <c r="I15" i="18" s="1"/>
  <c r="K15" i="18" s="1"/>
  <c r="H14" i="18"/>
  <c r="J14" i="18" s="1"/>
  <c r="G14" i="18"/>
  <c r="F14" i="18"/>
  <c r="J13" i="18"/>
  <c r="H13" i="18"/>
  <c r="G13" i="18"/>
  <c r="F13" i="18"/>
  <c r="I13" i="18" s="1"/>
  <c r="K13" i="18" s="1"/>
  <c r="H12" i="18"/>
  <c r="J12" i="18" s="1"/>
  <c r="G12" i="18"/>
  <c r="F12" i="18"/>
  <c r="J11" i="18"/>
  <c r="H11" i="18"/>
  <c r="G11" i="18"/>
  <c r="F11" i="18"/>
  <c r="I11" i="18" s="1"/>
  <c r="K11" i="18" s="1"/>
  <c r="H10" i="18"/>
  <c r="J10" i="18" s="1"/>
  <c r="G10" i="18"/>
  <c r="F10" i="18"/>
  <c r="J9" i="18"/>
  <c r="H9" i="18"/>
  <c r="G9" i="18"/>
  <c r="F9" i="18"/>
  <c r="I9" i="18" s="1"/>
  <c r="K9" i="18" s="1"/>
  <c r="H8" i="18"/>
  <c r="J8" i="18" s="1"/>
  <c r="G8" i="18"/>
  <c r="F8" i="18"/>
  <c r="J7" i="18"/>
  <c r="H7" i="18"/>
  <c r="G7" i="18"/>
  <c r="F7" i="18"/>
  <c r="I7" i="18" s="1"/>
  <c r="K7" i="18" s="1"/>
  <c r="H6" i="18"/>
  <c r="J6" i="18" s="1"/>
  <c r="G6" i="18"/>
  <c r="F6" i="18"/>
  <c r="J5" i="18"/>
  <c r="H5" i="18"/>
  <c r="G5" i="18"/>
  <c r="F5" i="18"/>
  <c r="I5" i="18" s="1"/>
  <c r="K5" i="18" s="1"/>
  <c r="H4" i="18"/>
  <c r="J4" i="18" s="1"/>
  <c r="G4" i="18"/>
  <c r="F4" i="18"/>
  <c r="J3" i="18"/>
  <c r="H3" i="18"/>
  <c r="G3" i="18"/>
  <c r="F3" i="18"/>
  <c r="I3" i="18" s="1"/>
  <c r="K3" i="18" s="1"/>
  <c r="F4" i="25"/>
  <c r="G4" i="25"/>
  <c r="H4" i="25"/>
  <c r="F5" i="25"/>
  <c r="G5" i="25"/>
  <c r="H5" i="25"/>
  <c r="F6" i="25"/>
  <c r="G6" i="25"/>
  <c r="H6" i="25"/>
  <c r="F7" i="25"/>
  <c r="G7" i="25"/>
  <c r="H7" i="25"/>
  <c r="F8" i="25"/>
  <c r="G8" i="25"/>
  <c r="H8" i="25"/>
  <c r="F9" i="25"/>
  <c r="G9" i="25"/>
  <c r="H9" i="25"/>
  <c r="F10" i="25"/>
  <c r="G10" i="25"/>
  <c r="H10" i="25"/>
  <c r="F11" i="25"/>
  <c r="G11" i="25"/>
  <c r="H11" i="25"/>
  <c r="F12" i="25"/>
  <c r="G12" i="25"/>
  <c r="H12" i="25"/>
  <c r="F13" i="25"/>
  <c r="G13" i="25"/>
  <c r="H13" i="25"/>
  <c r="F14" i="25"/>
  <c r="G14" i="25"/>
  <c r="H14" i="25"/>
  <c r="F15" i="25"/>
  <c r="G15" i="25"/>
  <c r="H15" i="25"/>
  <c r="F16" i="25"/>
  <c r="G16" i="25"/>
  <c r="H16" i="25"/>
  <c r="F17" i="25"/>
  <c r="G17" i="25"/>
  <c r="H17" i="25"/>
  <c r="F18" i="25"/>
  <c r="G18" i="25"/>
  <c r="H18" i="25"/>
  <c r="F19" i="25"/>
  <c r="G19" i="25"/>
  <c r="H19" i="25"/>
  <c r="F20" i="25"/>
  <c r="G20" i="25"/>
  <c r="H20" i="25"/>
  <c r="F21" i="25"/>
  <c r="G21" i="25"/>
  <c r="H21" i="25"/>
  <c r="F22" i="25"/>
  <c r="G22" i="25"/>
  <c r="H22" i="25"/>
  <c r="F23" i="25"/>
  <c r="G23" i="25"/>
  <c r="H23" i="25"/>
  <c r="F24" i="25"/>
  <c r="G24" i="25"/>
  <c r="H24" i="25"/>
  <c r="F25" i="25"/>
  <c r="G25" i="25"/>
  <c r="H25" i="25"/>
  <c r="F26" i="25"/>
  <c r="G26" i="25"/>
  <c r="H26" i="25"/>
  <c r="F27" i="25"/>
  <c r="G27" i="25"/>
  <c r="H27" i="25"/>
  <c r="F28" i="25"/>
  <c r="G28" i="25"/>
  <c r="H28" i="25"/>
  <c r="F29" i="25"/>
  <c r="G29" i="25"/>
  <c r="H29" i="25"/>
  <c r="F30" i="25"/>
  <c r="G30" i="25"/>
  <c r="H30" i="25"/>
  <c r="F31" i="25"/>
  <c r="G31" i="25"/>
  <c r="H31" i="25"/>
  <c r="F32" i="25"/>
  <c r="G32" i="25"/>
  <c r="H32" i="25"/>
  <c r="F33" i="25"/>
  <c r="G33" i="25"/>
  <c r="H33" i="25"/>
  <c r="F34" i="25"/>
  <c r="G34" i="25"/>
  <c r="H34" i="25"/>
  <c r="F35" i="25"/>
  <c r="G35" i="25"/>
  <c r="H35" i="25"/>
  <c r="F36" i="25"/>
  <c r="G36" i="25"/>
  <c r="H36" i="25"/>
  <c r="F37" i="25"/>
  <c r="G37" i="25"/>
  <c r="H37" i="25"/>
  <c r="F38" i="25"/>
  <c r="G38" i="25"/>
  <c r="H38" i="25"/>
  <c r="F39" i="25"/>
  <c r="G39" i="25"/>
  <c r="H39" i="25"/>
  <c r="F40" i="25"/>
  <c r="G40" i="25"/>
  <c r="H40" i="25"/>
  <c r="F41" i="25"/>
  <c r="G41" i="25"/>
  <c r="H41" i="25"/>
  <c r="F42" i="25"/>
  <c r="G42" i="25"/>
  <c r="H42" i="25"/>
  <c r="F43" i="25"/>
  <c r="G43" i="25"/>
  <c r="H43" i="25"/>
  <c r="F44" i="25"/>
  <c r="G44" i="25"/>
  <c r="H44" i="25"/>
  <c r="F45" i="25"/>
  <c r="G45" i="25"/>
  <c r="H45" i="25"/>
  <c r="F46" i="25"/>
  <c r="G46" i="25"/>
  <c r="H46" i="25"/>
  <c r="F47" i="25"/>
  <c r="G47" i="25"/>
  <c r="H47" i="25"/>
  <c r="F48" i="25"/>
  <c r="G48" i="25"/>
  <c r="H48" i="25"/>
  <c r="F49" i="25"/>
  <c r="G49" i="25"/>
  <c r="H49" i="25"/>
  <c r="F50" i="25"/>
  <c r="G50" i="25"/>
  <c r="H50" i="25"/>
  <c r="F51" i="25"/>
  <c r="G51" i="25"/>
  <c r="H51" i="25"/>
  <c r="F52" i="25"/>
  <c r="G52" i="25"/>
  <c r="H52" i="25"/>
  <c r="F53" i="25"/>
  <c r="G53" i="25"/>
  <c r="H53" i="25"/>
  <c r="F54" i="25"/>
  <c r="G54" i="25"/>
  <c r="H54" i="25"/>
  <c r="F55" i="25"/>
  <c r="G55" i="25"/>
  <c r="H55" i="25"/>
  <c r="F56" i="25"/>
  <c r="G56" i="25"/>
  <c r="H56" i="25"/>
  <c r="F57" i="25"/>
  <c r="G57" i="25"/>
  <c r="H57" i="25"/>
  <c r="F58" i="25"/>
  <c r="G58" i="25"/>
  <c r="H58" i="25"/>
  <c r="F59" i="25"/>
  <c r="G59" i="25"/>
  <c r="H59" i="25"/>
  <c r="F60" i="25"/>
  <c r="G60" i="25"/>
  <c r="H60" i="25"/>
  <c r="F61" i="25"/>
  <c r="G61" i="25"/>
  <c r="H61" i="25"/>
  <c r="F62" i="25"/>
  <c r="G62" i="25"/>
  <c r="H62" i="25"/>
  <c r="F63" i="25"/>
  <c r="G63" i="25"/>
  <c r="H63" i="25"/>
  <c r="F64" i="25"/>
  <c r="G64" i="25"/>
  <c r="H64" i="25"/>
  <c r="F65" i="25"/>
  <c r="G65" i="25"/>
  <c r="H65" i="25"/>
  <c r="F66" i="25"/>
  <c r="G66" i="25"/>
  <c r="H66" i="25"/>
  <c r="F67" i="25"/>
  <c r="G67" i="25"/>
  <c r="H67" i="25"/>
  <c r="F68" i="25"/>
  <c r="G68" i="25"/>
  <c r="H68" i="25"/>
  <c r="F69" i="25"/>
  <c r="G69" i="25"/>
  <c r="H69" i="25"/>
  <c r="F70" i="25"/>
  <c r="G70" i="25"/>
  <c r="H70" i="25"/>
  <c r="F71" i="25"/>
  <c r="G71" i="25"/>
  <c r="H71" i="25"/>
  <c r="F72" i="25"/>
  <c r="G72" i="25"/>
  <c r="H72" i="25"/>
  <c r="F73" i="25"/>
  <c r="G73" i="25"/>
  <c r="H73" i="25"/>
  <c r="F74" i="25"/>
  <c r="G74" i="25"/>
  <c r="H74" i="25"/>
  <c r="F75" i="25"/>
  <c r="G75" i="25"/>
  <c r="H75" i="25"/>
  <c r="F76" i="25"/>
  <c r="G76" i="25"/>
  <c r="H76" i="25"/>
  <c r="F77" i="25"/>
  <c r="G77" i="25"/>
  <c r="H77" i="25"/>
  <c r="F78" i="25"/>
  <c r="G78" i="25"/>
  <c r="H78" i="25"/>
  <c r="F79" i="25"/>
  <c r="G79" i="25"/>
  <c r="H79" i="25"/>
  <c r="F80" i="25"/>
  <c r="G80" i="25"/>
  <c r="H80" i="25"/>
  <c r="F81" i="25"/>
  <c r="G81" i="25"/>
  <c r="H81" i="25"/>
  <c r="F82" i="25"/>
  <c r="G82" i="25"/>
  <c r="H82" i="25"/>
  <c r="F83" i="25"/>
  <c r="G83" i="25"/>
  <c r="H83" i="25"/>
  <c r="F84" i="25"/>
  <c r="G84" i="25"/>
  <c r="H84" i="25"/>
  <c r="F85" i="25"/>
  <c r="G85" i="25"/>
  <c r="H85" i="25"/>
  <c r="F86" i="25"/>
  <c r="G86" i="25"/>
  <c r="H86" i="25"/>
  <c r="F87" i="25"/>
  <c r="G87" i="25"/>
  <c r="H87" i="25"/>
  <c r="F88" i="25"/>
  <c r="G88" i="25"/>
  <c r="H88" i="25"/>
  <c r="F89" i="25"/>
  <c r="G89" i="25"/>
  <c r="H89" i="25"/>
  <c r="F90" i="25"/>
  <c r="G90" i="25"/>
  <c r="H90" i="25"/>
  <c r="F91" i="25"/>
  <c r="G91" i="25"/>
  <c r="H91" i="25"/>
  <c r="F92" i="25"/>
  <c r="G92" i="25"/>
  <c r="H92" i="25"/>
  <c r="F93" i="25"/>
  <c r="G93" i="25"/>
  <c r="H93" i="25"/>
  <c r="F94" i="25"/>
  <c r="G94" i="25"/>
  <c r="H94" i="25"/>
  <c r="F95" i="25"/>
  <c r="G95" i="25"/>
  <c r="H95" i="25"/>
  <c r="F96" i="25"/>
  <c r="G96" i="25"/>
  <c r="H96" i="25"/>
  <c r="F97" i="25"/>
  <c r="G97" i="25"/>
  <c r="H97" i="25"/>
  <c r="F98" i="25"/>
  <c r="G98" i="25"/>
  <c r="H98" i="25"/>
  <c r="F99" i="25"/>
  <c r="G99" i="25"/>
  <c r="H99" i="25"/>
  <c r="F100" i="25"/>
  <c r="G100" i="25"/>
  <c r="H100" i="25"/>
  <c r="F101" i="25"/>
  <c r="G101" i="25"/>
  <c r="H101" i="25"/>
  <c r="F102" i="25"/>
  <c r="G102" i="25"/>
  <c r="H102" i="25"/>
  <c r="F103" i="25"/>
  <c r="G103" i="25"/>
  <c r="H103" i="25"/>
  <c r="F104" i="25"/>
  <c r="G104" i="25"/>
  <c r="H104" i="25"/>
  <c r="F105" i="25"/>
  <c r="G105" i="25"/>
  <c r="H105" i="25"/>
  <c r="F106" i="25"/>
  <c r="G106" i="25"/>
  <c r="H106" i="25"/>
  <c r="F107" i="25"/>
  <c r="G107" i="25"/>
  <c r="H107" i="25"/>
  <c r="F108" i="25"/>
  <c r="G108" i="25"/>
  <c r="H108" i="25"/>
  <c r="F109" i="25"/>
  <c r="G109" i="25"/>
  <c r="H109" i="25"/>
  <c r="F110" i="25"/>
  <c r="G110" i="25"/>
  <c r="H110" i="25"/>
  <c r="F111" i="25"/>
  <c r="G111" i="25"/>
  <c r="H111" i="25"/>
  <c r="F112" i="25"/>
  <c r="G112" i="25"/>
  <c r="H112" i="25"/>
  <c r="F113" i="25"/>
  <c r="G113" i="25"/>
  <c r="H113" i="25"/>
  <c r="F114" i="25"/>
  <c r="G114" i="25"/>
  <c r="H114" i="25"/>
  <c r="F115" i="25"/>
  <c r="G115" i="25"/>
  <c r="H115" i="25"/>
  <c r="F116" i="25"/>
  <c r="G116" i="25"/>
  <c r="H116" i="25"/>
  <c r="F117" i="25"/>
  <c r="G117" i="25"/>
  <c r="H117" i="25"/>
  <c r="F118" i="25"/>
  <c r="G118" i="25"/>
  <c r="H118" i="25"/>
  <c r="F119" i="25"/>
  <c r="G119" i="25"/>
  <c r="H119" i="25"/>
  <c r="F120" i="25"/>
  <c r="G120" i="25"/>
  <c r="H120" i="25"/>
  <c r="F121" i="25"/>
  <c r="G121" i="25"/>
  <c r="H121" i="25"/>
  <c r="F122" i="25"/>
  <c r="G122" i="25"/>
  <c r="H122" i="25"/>
  <c r="F123" i="25"/>
  <c r="G123" i="25"/>
  <c r="H123" i="25"/>
  <c r="F124" i="25"/>
  <c r="G124" i="25"/>
  <c r="H124" i="25"/>
  <c r="F125" i="25"/>
  <c r="G125" i="25"/>
  <c r="H125" i="25"/>
  <c r="F126" i="25"/>
  <c r="G126" i="25"/>
  <c r="H126" i="25"/>
  <c r="F127" i="25"/>
  <c r="G127" i="25"/>
  <c r="H127" i="25"/>
  <c r="F128" i="25"/>
  <c r="G128" i="25"/>
  <c r="H128" i="25"/>
  <c r="F129" i="25"/>
  <c r="G129" i="25"/>
  <c r="H129" i="25"/>
  <c r="F130" i="25"/>
  <c r="G130" i="25"/>
  <c r="H130" i="25"/>
  <c r="F131" i="25"/>
  <c r="G131" i="25"/>
  <c r="H131" i="25"/>
  <c r="F132" i="25"/>
  <c r="G132" i="25"/>
  <c r="H132" i="25"/>
  <c r="F133" i="25"/>
  <c r="G133" i="25"/>
  <c r="H133" i="25"/>
  <c r="F134" i="25"/>
  <c r="G134" i="25"/>
  <c r="H134" i="25"/>
  <c r="F135" i="25"/>
  <c r="G135" i="25"/>
  <c r="H135" i="25"/>
  <c r="F136" i="25"/>
  <c r="G136" i="25"/>
  <c r="H136" i="25"/>
  <c r="F137" i="25"/>
  <c r="G137" i="25"/>
  <c r="H137" i="25"/>
  <c r="F138" i="25"/>
  <c r="G138" i="25"/>
  <c r="H138" i="25"/>
  <c r="F139" i="25"/>
  <c r="G139" i="25"/>
  <c r="H139" i="25"/>
  <c r="F140" i="25"/>
  <c r="G140" i="25"/>
  <c r="H140" i="25"/>
  <c r="F141" i="25"/>
  <c r="G141" i="25"/>
  <c r="H141" i="25"/>
  <c r="F142" i="25"/>
  <c r="G142" i="25"/>
  <c r="H142" i="25"/>
  <c r="F143" i="25"/>
  <c r="G143" i="25"/>
  <c r="H143" i="25"/>
  <c r="F144" i="25"/>
  <c r="G144" i="25"/>
  <c r="H144" i="25"/>
  <c r="F145" i="25"/>
  <c r="G145" i="25"/>
  <c r="H145" i="25"/>
  <c r="F146" i="25"/>
  <c r="G146" i="25"/>
  <c r="H146" i="25"/>
  <c r="F147" i="25"/>
  <c r="G147" i="25"/>
  <c r="H147" i="25"/>
  <c r="F148" i="25"/>
  <c r="G148" i="25"/>
  <c r="H148" i="25"/>
  <c r="F149" i="25"/>
  <c r="G149" i="25"/>
  <c r="H149" i="25"/>
  <c r="F150" i="25"/>
  <c r="G150" i="25"/>
  <c r="H150" i="25"/>
  <c r="F151" i="25"/>
  <c r="G151" i="25"/>
  <c r="H151" i="25"/>
  <c r="F152" i="25"/>
  <c r="G152" i="25"/>
  <c r="H152" i="25"/>
  <c r="F153" i="25"/>
  <c r="G153" i="25"/>
  <c r="H153" i="25"/>
  <c r="F154" i="25"/>
  <c r="G154" i="25"/>
  <c r="H154" i="25"/>
  <c r="F155" i="25"/>
  <c r="G155" i="25"/>
  <c r="H155" i="25"/>
  <c r="F156" i="25"/>
  <c r="G156" i="25"/>
  <c r="H156" i="25"/>
  <c r="F157" i="25"/>
  <c r="G157" i="25"/>
  <c r="H157" i="25"/>
  <c r="F158" i="25"/>
  <c r="G158" i="25"/>
  <c r="H158" i="25"/>
  <c r="F159" i="25"/>
  <c r="G159" i="25"/>
  <c r="H159" i="25"/>
  <c r="F160" i="25"/>
  <c r="G160" i="25"/>
  <c r="H160" i="25"/>
  <c r="F161" i="25"/>
  <c r="G161" i="25"/>
  <c r="H161" i="25"/>
  <c r="F162" i="25"/>
  <c r="G162" i="25"/>
  <c r="H162" i="25"/>
  <c r="F163" i="25"/>
  <c r="G163" i="25"/>
  <c r="H163" i="25"/>
  <c r="F164" i="25"/>
  <c r="G164" i="25"/>
  <c r="H164" i="25"/>
  <c r="F165" i="25"/>
  <c r="G165" i="25"/>
  <c r="H165" i="25"/>
  <c r="F166" i="25"/>
  <c r="G166" i="25"/>
  <c r="H166" i="25"/>
  <c r="F167" i="25"/>
  <c r="G167" i="25"/>
  <c r="H167" i="25"/>
  <c r="F168" i="25"/>
  <c r="G168" i="25"/>
  <c r="H168" i="25"/>
  <c r="F169" i="25"/>
  <c r="G169" i="25"/>
  <c r="H169" i="25"/>
  <c r="F170" i="25"/>
  <c r="G170" i="25"/>
  <c r="H170" i="25"/>
  <c r="F171" i="25"/>
  <c r="G171" i="25"/>
  <c r="H171" i="25"/>
  <c r="F172" i="25"/>
  <c r="G172" i="25"/>
  <c r="H172" i="25"/>
  <c r="F173" i="25"/>
  <c r="G173" i="25"/>
  <c r="H173" i="25"/>
  <c r="F174" i="25"/>
  <c r="G174" i="25"/>
  <c r="H174" i="25"/>
  <c r="F175" i="25"/>
  <c r="G175" i="25"/>
  <c r="H175" i="25"/>
  <c r="F176" i="25"/>
  <c r="G176" i="25"/>
  <c r="H176" i="25"/>
  <c r="F177" i="25"/>
  <c r="G177" i="25"/>
  <c r="H177" i="25"/>
  <c r="F178" i="25"/>
  <c r="G178" i="25"/>
  <c r="H178" i="25"/>
  <c r="F179" i="25"/>
  <c r="G179" i="25"/>
  <c r="H179" i="25"/>
  <c r="F180" i="25"/>
  <c r="G180" i="25"/>
  <c r="H180" i="25"/>
  <c r="F181" i="25"/>
  <c r="G181" i="25"/>
  <c r="H181" i="25"/>
  <c r="F182" i="25"/>
  <c r="G182" i="25"/>
  <c r="H182" i="25"/>
  <c r="F183" i="25"/>
  <c r="G183" i="25"/>
  <c r="H183" i="25"/>
  <c r="F184" i="25"/>
  <c r="G184" i="25"/>
  <c r="H184" i="25"/>
  <c r="F185" i="25"/>
  <c r="G185" i="25"/>
  <c r="H185" i="25"/>
  <c r="F186" i="25"/>
  <c r="G186" i="25"/>
  <c r="H186" i="25"/>
  <c r="F187" i="25"/>
  <c r="G187" i="25"/>
  <c r="H187" i="25"/>
  <c r="F188" i="25"/>
  <c r="G188" i="25"/>
  <c r="H188" i="25"/>
  <c r="F189" i="25"/>
  <c r="G189" i="25"/>
  <c r="H189" i="25"/>
  <c r="F190" i="25"/>
  <c r="G190" i="25"/>
  <c r="H190" i="25"/>
  <c r="F191" i="25"/>
  <c r="G191" i="25"/>
  <c r="H191" i="25"/>
  <c r="F192" i="25"/>
  <c r="G192" i="25"/>
  <c r="H192" i="25"/>
  <c r="F193" i="25"/>
  <c r="G193" i="25"/>
  <c r="H193" i="25"/>
  <c r="F194" i="25"/>
  <c r="G194" i="25"/>
  <c r="H194" i="25"/>
  <c r="F195" i="25"/>
  <c r="G195" i="25"/>
  <c r="H195" i="25"/>
  <c r="F196" i="25"/>
  <c r="G196" i="25"/>
  <c r="H196" i="25"/>
  <c r="F197" i="25"/>
  <c r="G197" i="25"/>
  <c r="H197" i="25"/>
  <c r="F198" i="25"/>
  <c r="G198" i="25"/>
  <c r="H198" i="25"/>
  <c r="F199" i="25"/>
  <c r="G199" i="25"/>
  <c r="H199" i="25"/>
  <c r="F200" i="25"/>
  <c r="G200" i="25"/>
  <c r="H200" i="25"/>
  <c r="F201" i="25"/>
  <c r="G201" i="25"/>
  <c r="H201" i="25"/>
  <c r="F202" i="25"/>
  <c r="G202" i="25"/>
  <c r="H202" i="25"/>
  <c r="F203" i="25"/>
  <c r="G203" i="25"/>
  <c r="H203" i="25"/>
  <c r="F204" i="25"/>
  <c r="G204" i="25"/>
  <c r="H204" i="25"/>
  <c r="F205" i="25"/>
  <c r="G205" i="25"/>
  <c r="H205" i="25"/>
  <c r="F206" i="25"/>
  <c r="G206" i="25"/>
  <c r="H206" i="25"/>
  <c r="F207" i="25"/>
  <c r="G207" i="25"/>
  <c r="H207" i="25"/>
  <c r="F208" i="25"/>
  <c r="G208" i="25"/>
  <c r="H208" i="25"/>
  <c r="F209" i="25"/>
  <c r="G209" i="25"/>
  <c r="H209" i="25"/>
  <c r="F210" i="25"/>
  <c r="G210" i="25"/>
  <c r="H210" i="25"/>
  <c r="F211" i="25"/>
  <c r="G211" i="25"/>
  <c r="H211" i="25"/>
  <c r="F212" i="25"/>
  <c r="G212" i="25"/>
  <c r="H212" i="25"/>
  <c r="F213" i="25"/>
  <c r="G213" i="25"/>
  <c r="H213" i="25"/>
  <c r="F214" i="25"/>
  <c r="G214" i="25"/>
  <c r="H214" i="25"/>
  <c r="F215" i="25"/>
  <c r="G215" i="25"/>
  <c r="H215" i="25"/>
  <c r="F216" i="25"/>
  <c r="G216" i="25"/>
  <c r="H216" i="25"/>
  <c r="F217" i="25"/>
  <c r="G217" i="25"/>
  <c r="H217" i="25"/>
  <c r="F218" i="25"/>
  <c r="G218" i="25"/>
  <c r="H218" i="25"/>
  <c r="F219" i="25"/>
  <c r="G219" i="25"/>
  <c r="H219" i="25"/>
  <c r="F220" i="25"/>
  <c r="G220" i="25"/>
  <c r="H220" i="25"/>
  <c r="F221" i="25"/>
  <c r="G221" i="25"/>
  <c r="H221" i="25"/>
  <c r="F222" i="25"/>
  <c r="G222" i="25"/>
  <c r="H222" i="25"/>
  <c r="F223" i="25"/>
  <c r="G223" i="25"/>
  <c r="H223" i="25"/>
  <c r="F224" i="25"/>
  <c r="G224" i="25"/>
  <c r="H224" i="25"/>
  <c r="F225" i="25"/>
  <c r="G225" i="25"/>
  <c r="H225" i="25"/>
  <c r="F226" i="25"/>
  <c r="G226" i="25"/>
  <c r="H226" i="25"/>
  <c r="F227" i="25"/>
  <c r="G227" i="25"/>
  <c r="H227" i="25"/>
  <c r="F228" i="25"/>
  <c r="G228" i="25"/>
  <c r="H228" i="25"/>
  <c r="F229" i="25"/>
  <c r="G229" i="25"/>
  <c r="H229" i="25"/>
  <c r="F230" i="25"/>
  <c r="G230" i="25"/>
  <c r="H230" i="25"/>
  <c r="F231" i="25"/>
  <c r="G231" i="25"/>
  <c r="H231" i="25"/>
  <c r="F232" i="25"/>
  <c r="G232" i="25"/>
  <c r="H232" i="25"/>
  <c r="F233" i="25"/>
  <c r="G233" i="25"/>
  <c r="H233" i="25"/>
  <c r="F234" i="25"/>
  <c r="G234" i="25"/>
  <c r="H234" i="25"/>
  <c r="F235" i="25"/>
  <c r="G235" i="25"/>
  <c r="H235" i="25"/>
  <c r="F236" i="25"/>
  <c r="G236" i="25"/>
  <c r="H236" i="25"/>
  <c r="F237" i="25"/>
  <c r="G237" i="25"/>
  <c r="H237" i="25"/>
  <c r="F238" i="25"/>
  <c r="G238" i="25"/>
  <c r="H238" i="25"/>
  <c r="F239" i="25"/>
  <c r="G239" i="25"/>
  <c r="H239" i="25"/>
  <c r="F240" i="25"/>
  <c r="G240" i="25"/>
  <c r="H240" i="25"/>
  <c r="F241" i="25"/>
  <c r="G241" i="25"/>
  <c r="H241" i="25"/>
  <c r="F242" i="25"/>
  <c r="G242" i="25"/>
  <c r="H242" i="25"/>
  <c r="F243" i="25"/>
  <c r="G243" i="25"/>
  <c r="H243" i="25"/>
  <c r="F244" i="25"/>
  <c r="G244" i="25"/>
  <c r="H244" i="25"/>
  <c r="F245" i="25"/>
  <c r="G245" i="25"/>
  <c r="H245" i="25"/>
  <c r="F246" i="25"/>
  <c r="G246" i="25"/>
  <c r="H246" i="25"/>
  <c r="F247" i="25"/>
  <c r="G247" i="25"/>
  <c r="H247" i="25"/>
  <c r="F248" i="25"/>
  <c r="G248" i="25"/>
  <c r="H248" i="25"/>
  <c r="F249" i="25"/>
  <c r="G249" i="25"/>
  <c r="H249" i="25"/>
  <c r="F250" i="25"/>
  <c r="G250" i="25"/>
  <c r="H250" i="25"/>
  <c r="F251" i="25"/>
  <c r="G251" i="25"/>
  <c r="H251" i="25"/>
  <c r="F252" i="25"/>
  <c r="G252" i="25"/>
  <c r="H252" i="25"/>
  <c r="F253" i="25"/>
  <c r="G253" i="25"/>
  <c r="H253" i="25"/>
  <c r="F254" i="25"/>
  <c r="G254" i="25"/>
  <c r="H254" i="25"/>
  <c r="F255" i="25"/>
  <c r="G255" i="25"/>
  <c r="H255" i="25"/>
  <c r="F256" i="25"/>
  <c r="G256" i="25"/>
  <c r="H256" i="25"/>
  <c r="F257" i="25"/>
  <c r="G257" i="25"/>
  <c r="H257" i="25"/>
  <c r="F258" i="25"/>
  <c r="G258" i="25"/>
  <c r="H258" i="25"/>
  <c r="F259" i="25"/>
  <c r="G259" i="25"/>
  <c r="H259" i="25"/>
  <c r="F260" i="25"/>
  <c r="G260" i="25"/>
  <c r="H260" i="25"/>
  <c r="F261" i="25"/>
  <c r="G261" i="25"/>
  <c r="H261" i="25"/>
  <c r="F262" i="25"/>
  <c r="G262" i="25"/>
  <c r="H262" i="25"/>
  <c r="F263" i="25"/>
  <c r="G263" i="25"/>
  <c r="H263" i="25"/>
  <c r="F264" i="25"/>
  <c r="G264" i="25"/>
  <c r="H264" i="25"/>
  <c r="F265" i="25"/>
  <c r="G265" i="25"/>
  <c r="H265" i="25"/>
  <c r="F266" i="25"/>
  <c r="G266" i="25"/>
  <c r="H266" i="25"/>
  <c r="F267" i="25"/>
  <c r="G267" i="25"/>
  <c r="H267" i="25"/>
  <c r="F268" i="25"/>
  <c r="G268" i="25"/>
  <c r="H268" i="25"/>
  <c r="F269" i="25"/>
  <c r="G269" i="25"/>
  <c r="H269" i="25"/>
  <c r="F270" i="25"/>
  <c r="G270" i="25"/>
  <c r="H270" i="25"/>
  <c r="F271" i="25"/>
  <c r="G271" i="25"/>
  <c r="H271" i="25"/>
  <c r="F272" i="25"/>
  <c r="G272" i="25"/>
  <c r="H272" i="25"/>
  <c r="F273" i="25"/>
  <c r="G273" i="25"/>
  <c r="H273" i="25"/>
  <c r="F274" i="25"/>
  <c r="G274" i="25"/>
  <c r="H274" i="25"/>
  <c r="F275" i="25"/>
  <c r="G275" i="25"/>
  <c r="H275" i="25"/>
  <c r="F276" i="25"/>
  <c r="G276" i="25"/>
  <c r="H276" i="25"/>
  <c r="F277" i="25"/>
  <c r="G277" i="25"/>
  <c r="H277" i="25"/>
  <c r="F278" i="25"/>
  <c r="G278" i="25"/>
  <c r="H278" i="25"/>
  <c r="F279" i="25"/>
  <c r="G279" i="25"/>
  <c r="H279" i="25"/>
  <c r="F280" i="25"/>
  <c r="G280" i="25"/>
  <c r="H280" i="25"/>
  <c r="F281" i="25"/>
  <c r="G281" i="25"/>
  <c r="H281" i="25"/>
  <c r="F282" i="25"/>
  <c r="G282" i="25"/>
  <c r="H282" i="25"/>
  <c r="F283" i="25"/>
  <c r="G283" i="25"/>
  <c r="H283" i="25"/>
  <c r="F284" i="25"/>
  <c r="G284" i="25"/>
  <c r="H284" i="25"/>
  <c r="F285" i="25"/>
  <c r="G285" i="25"/>
  <c r="H285" i="25"/>
  <c r="F286" i="25"/>
  <c r="G286" i="25"/>
  <c r="H286" i="25"/>
  <c r="F287" i="25"/>
  <c r="G287" i="25"/>
  <c r="H287" i="25"/>
  <c r="F288" i="25"/>
  <c r="G288" i="25"/>
  <c r="H288" i="25"/>
  <c r="F289" i="25"/>
  <c r="G289" i="25"/>
  <c r="H289" i="25"/>
  <c r="F290" i="25"/>
  <c r="G290" i="25"/>
  <c r="H290" i="25"/>
  <c r="F291" i="25"/>
  <c r="G291" i="25"/>
  <c r="H291" i="25"/>
  <c r="F292" i="25"/>
  <c r="G292" i="25"/>
  <c r="H292" i="25"/>
  <c r="F293" i="25"/>
  <c r="G293" i="25"/>
  <c r="H293" i="25"/>
  <c r="F294" i="25"/>
  <c r="G294" i="25"/>
  <c r="H294" i="25"/>
  <c r="F295" i="25"/>
  <c r="G295" i="25"/>
  <c r="H295" i="25"/>
  <c r="F296" i="25"/>
  <c r="G296" i="25"/>
  <c r="H296" i="25"/>
  <c r="F297" i="25"/>
  <c r="G297" i="25"/>
  <c r="H297" i="25"/>
  <c r="F298" i="25"/>
  <c r="G298" i="25"/>
  <c r="H298" i="25"/>
  <c r="F299" i="25"/>
  <c r="G299" i="25"/>
  <c r="H299" i="25"/>
  <c r="F300" i="25"/>
  <c r="G300" i="25"/>
  <c r="H300" i="25"/>
  <c r="F301" i="25"/>
  <c r="G301" i="25"/>
  <c r="H301" i="25"/>
  <c r="F302" i="25"/>
  <c r="G302" i="25"/>
  <c r="H302" i="25"/>
  <c r="F303" i="25"/>
  <c r="G303" i="25"/>
  <c r="H303" i="25"/>
  <c r="F304" i="25"/>
  <c r="G304" i="25"/>
  <c r="H304" i="25"/>
  <c r="F305" i="25"/>
  <c r="G305" i="25"/>
  <c r="H305" i="25"/>
  <c r="F306" i="25"/>
  <c r="G306" i="25"/>
  <c r="H306" i="25"/>
  <c r="F307" i="25"/>
  <c r="G307" i="25"/>
  <c r="H307" i="25"/>
  <c r="F308" i="25"/>
  <c r="G308" i="25"/>
  <c r="H308" i="25"/>
  <c r="F309" i="25"/>
  <c r="G309" i="25"/>
  <c r="H309" i="25"/>
  <c r="F310" i="25"/>
  <c r="G310" i="25"/>
  <c r="H310" i="25"/>
  <c r="F311" i="25"/>
  <c r="G311" i="25"/>
  <c r="H311" i="25"/>
  <c r="F312" i="25"/>
  <c r="G312" i="25"/>
  <c r="H312" i="25"/>
  <c r="F313" i="25"/>
  <c r="G313" i="25"/>
  <c r="H313" i="25"/>
  <c r="F314" i="25"/>
  <c r="G314" i="25"/>
  <c r="H314" i="25"/>
  <c r="F315" i="25"/>
  <c r="G315" i="25"/>
  <c r="H315" i="25"/>
  <c r="F316" i="25"/>
  <c r="G316" i="25"/>
  <c r="H316" i="25"/>
  <c r="F317" i="25"/>
  <c r="G317" i="25"/>
  <c r="H317" i="25"/>
  <c r="F318" i="25"/>
  <c r="G318" i="25"/>
  <c r="H318" i="25"/>
  <c r="F319" i="25"/>
  <c r="G319" i="25"/>
  <c r="H319" i="25"/>
  <c r="F320" i="25"/>
  <c r="G320" i="25"/>
  <c r="H320" i="25"/>
  <c r="F321" i="25"/>
  <c r="G321" i="25"/>
  <c r="H321" i="25"/>
  <c r="F322" i="25"/>
  <c r="G322" i="25"/>
  <c r="H322" i="25"/>
  <c r="F323" i="25"/>
  <c r="G323" i="25"/>
  <c r="H323" i="25"/>
  <c r="F324" i="25"/>
  <c r="G324" i="25"/>
  <c r="H324" i="25"/>
  <c r="F325" i="25"/>
  <c r="G325" i="25"/>
  <c r="H325" i="25"/>
  <c r="F326" i="25"/>
  <c r="G326" i="25"/>
  <c r="H326" i="25"/>
  <c r="F327" i="25"/>
  <c r="G327" i="25"/>
  <c r="H327" i="25"/>
  <c r="F328" i="25"/>
  <c r="G328" i="25"/>
  <c r="H328" i="25"/>
  <c r="F329" i="25"/>
  <c r="G329" i="25"/>
  <c r="H329" i="25"/>
  <c r="F330" i="25"/>
  <c r="G330" i="25"/>
  <c r="H330" i="25"/>
  <c r="F331" i="25"/>
  <c r="G331" i="25"/>
  <c r="H331" i="25"/>
  <c r="F332" i="25"/>
  <c r="G332" i="25"/>
  <c r="H332" i="25"/>
  <c r="F333" i="25"/>
  <c r="G333" i="25"/>
  <c r="H333" i="25"/>
  <c r="F334" i="25"/>
  <c r="G334" i="25"/>
  <c r="H334" i="25"/>
  <c r="F335" i="25"/>
  <c r="G335" i="25"/>
  <c r="H335" i="25"/>
  <c r="F336" i="25"/>
  <c r="G336" i="25"/>
  <c r="H336" i="25"/>
  <c r="F337" i="25"/>
  <c r="G337" i="25"/>
  <c r="H337" i="25"/>
  <c r="F338" i="25"/>
  <c r="G338" i="25"/>
  <c r="H338" i="25"/>
  <c r="F339" i="25"/>
  <c r="G339" i="25"/>
  <c r="H339" i="25"/>
  <c r="F340" i="25"/>
  <c r="G340" i="25"/>
  <c r="H340" i="25"/>
  <c r="F341" i="25"/>
  <c r="G341" i="25"/>
  <c r="H341" i="25"/>
  <c r="F342" i="25"/>
  <c r="G342" i="25"/>
  <c r="H342" i="25"/>
  <c r="F343" i="25"/>
  <c r="G343" i="25"/>
  <c r="H343" i="25"/>
  <c r="F344" i="25"/>
  <c r="G344" i="25"/>
  <c r="H344" i="25"/>
  <c r="F345" i="25"/>
  <c r="G345" i="25"/>
  <c r="H345" i="25"/>
  <c r="F346" i="25"/>
  <c r="G346" i="25"/>
  <c r="H346" i="25"/>
  <c r="F347" i="25"/>
  <c r="G347" i="25"/>
  <c r="H347" i="25"/>
  <c r="F348" i="25"/>
  <c r="G348" i="25"/>
  <c r="H348" i="25"/>
  <c r="F349" i="25"/>
  <c r="G349" i="25"/>
  <c r="H349" i="25"/>
  <c r="F350" i="25"/>
  <c r="G350" i="25"/>
  <c r="H350" i="25"/>
  <c r="F351" i="25"/>
  <c r="G351" i="25"/>
  <c r="H351" i="25"/>
  <c r="F352" i="25"/>
  <c r="G352" i="25"/>
  <c r="H352" i="25"/>
  <c r="F353" i="25"/>
  <c r="G353" i="25"/>
  <c r="H353" i="25"/>
  <c r="F354" i="25"/>
  <c r="G354" i="25"/>
  <c r="H354" i="25"/>
  <c r="F355" i="25"/>
  <c r="G355" i="25"/>
  <c r="H355" i="25"/>
  <c r="F356" i="25"/>
  <c r="G356" i="25"/>
  <c r="H356" i="25"/>
  <c r="F357" i="25"/>
  <c r="G357" i="25"/>
  <c r="H357" i="25"/>
  <c r="F358" i="25"/>
  <c r="G358" i="25"/>
  <c r="H358" i="25"/>
  <c r="F359" i="25"/>
  <c r="G359" i="25"/>
  <c r="H359" i="25"/>
  <c r="F360" i="25"/>
  <c r="G360" i="25"/>
  <c r="H360" i="25"/>
  <c r="F361" i="25"/>
  <c r="G361" i="25"/>
  <c r="H361" i="25"/>
  <c r="F362" i="25"/>
  <c r="G362" i="25"/>
  <c r="H362" i="25"/>
  <c r="F363" i="25"/>
  <c r="G363" i="25"/>
  <c r="H363" i="25"/>
  <c r="F364" i="25"/>
  <c r="G364" i="25"/>
  <c r="H364" i="25"/>
  <c r="F365" i="25"/>
  <c r="G365" i="25"/>
  <c r="H365" i="25"/>
  <c r="F366" i="25"/>
  <c r="G366" i="25"/>
  <c r="H366" i="25"/>
  <c r="F367" i="25"/>
  <c r="G367" i="25"/>
  <c r="H367" i="25"/>
  <c r="F368" i="25"/>
  <c r="G368" i="25"/>
  <c r="H368" i="25"/>
  <c r="F369" i="25"/>
  <c r="G369" i="25"/>
  <c r="H369" i="25"/>
  <c r="F370" i="25"/>
  <c r="G370" i="25"/>
  <c r="H370" i="25"/>
  <c r="F371" i="25"/>
  <c r="G371" i="25"/>
  <c r="H371" i="25"/>
  <c r="F372" i="25"/>
  <c r="G372" i="25"/>
  <c r="H372" i="25"/>
  <c r="F373" i="25"/>
  <c r="G373" i="25"/>
  <c r="H373" i="25"/>
  <c r="F374" i="25"/>
  <c r="G374" i="25"/>
  <c r="H374" i="25"/>
  <c r="F375" i="25"/>
  <c r="G375" i="25"/>
  <c r="H375" i="25"/>
  <c r="F376" i="25"/>
  <c r="G376" i="25"/>
  <c r="H376" i="25"/>
  <c r="F377" i="25"/>
  <c r="G377" i="25"/>
  <c r="H377" i="25"/>
  <c r="F378" i="25"/>
  <c r="G378" i="25"/>
  <c r="H378" i="25"/>
  <c r="F379" i="25"/>
  <c r="G379" i="25"/>
  <c r="H379" i="25"/>
  <c r="F380" i="25"/>
  <c r="G380" i="25"/>
  <c r="H380" i="25"/>
  <c r="F381" i="25"/>
  <c r="G381" i="25"/>
  <c r="H381" i="25"/>
  <c r="F382" i="25"/>
  <c r="G382" i="25"/>
  <c r="H382" i="25"/>
  <c r="F383" i="25"/>
  <c r="G383" i="25"/>
  <c r="H383" i="25"/>
  <c r="F384" i="25"/>
  <c r="G384" i="25"/>
  <c r="H384" i="25"/>
  <c r="F385" i="25"/>
  <c r="G385" i="25"/>
  <c r="H385" i="25"/>
  <c r="F386" i="25"/>
  <c r="G386" i="25"/>
  <c r="H386" i="25"/>
  <c r="F387" i="25"/>
  <c r="G387" i="25"/>
  <c r="H387" i="25"/>
  <c r="F388" i="25"/>
  <c r="G388" i="25"/>
  <c r="H388" i="25"/>
  <c r="F389" i="25"/>
  <c r="G389" i="25"/>
  <c r="H389" i="25"/>
  <c r="F390" i="25"/>
  <c r="G390" i="25"/>
  <c r="H390" i="25"/>
  <c r="F391" i="25"/>
  <c r="G391" i="25"/>
  <c r="H391" i="25"/>
  <c r="F392" i="25"/>
  <c r="G392" i="25"/>
  <c r="H392" i="25"/>
  <c r="F393" i="25"/>
  <c r="G393" i="25"/>
  <c r="H393" i="25"/>
  <c r="F394" i="25"/>
  <c r="G394" i="25"/>
  <c r="H394" i="25"/>
  <c r="F395" i="25"/>
  <c r="G395" i="25"/>
  <c r="H395" i="25"/>
  <c r="F396" i="25"/>
  <c r="G396" i="25"/>
  <c r="H396" i="25"/>
  <c r="F397" i="25"/>
  <c r="G397" i="25"/>
  <c r="H397" i="25"/>
  <c r="F398" i="25"/>
  <c r="G398" i="25"/>
  <c r="H398" i="25"/>
  <c r="F399" i="25"/>
  <c r="G399" i="25"/>
  <c r="H399" i="25"/>
  <c r="F400" i="25"/>
  <c r="G400" i="25"/>
  <c r="H400" i="25"/>
  <c r="F401" i="25"/>
  <c r="G401" i="25"/>
  <c r="H401" i="25"/>
  <c r="F402" i="25"/>
  <c r="G402" i="25"/>
  <c r="H402" i="25"/>
  <c r="F403" i="25"/>
  <c r="G403" i="25"/>
  <c r="H403" i="25"/>
  <c r="F404" i="25"/>
  <c r="G404" i="25"/>
  <c r="H404" i="25"/>
  <c r="F405" i="25"/>
  <c r="G405" i="25"/>
  <c r="H405" i="25"/>
  <c r="F406" i="25"/>
  <c r="G406" i="25"/>
  <c r="H406" i="25"/>
  <c r="F407" i="25"/>
  <c r="G407" i="25"/>
  <c r="H407" i="25"/>
  <c r="F408" i="25"/>
  <c r="G408" i="25"/>
  <c r="H408" i="25"/>
  <c r="F409" i="25"/>
  <c r="G409" i="25"/>
  <c r="H409" i="25"/>
  <c r="F410" i="25"/>
  <c r="G410" i="25"/>
  <c r="H410" i="25"/>
  <c r="F411" i="25"/>
  <c r="G411" i="25"/>
  <c r="H411" i="25"/>
  <c r="F412" i="25"/>
  <c r="G412" i="25"/>
  <c r="H412" i="25"/>
  <c r="F413" i="25"/>
  <c r="G413" i="25"/>
  <c r="H413" i="25"/>
  <c r="F414" i="25"/>
  <c r="G414" i="25"/>
  <c r="H414" i="25"/>
  <c r="F415" i="25"/>
  <c r="G415" i="25"/>
  <c r="H415" i="25"/>
  <c r="F416" i="25"/>
  <c r="G416" i="25"/>
  <c r="H416" i="25"/>
  <c r="F417" i="25"/>
  <c r="G417" i="25"/>
  <c r="H417" i="25"/>
  <c r="F418" i="25"/>
  <c r="G418" i="25"/>
  <c r="H418" i="25"/>
  <c r="F419" i="25"/>
  <c r="G419" i="25"/>
  <c r="H419" i="25"/>
  <c r="F420" i="25"/>
  <c r="G420" i="25"/>
  <c r="H420" i="25"/>
  <c r="F421" i="25"/>
  <c r="G421" i="25"/>
  <c r="H421" i="25"/>
  <c r="F422" i="25"/>
  <c r="G422" i="25"/>
  <c r="H422" i="25"/>
  <c r="F423" i="25"/>
  <c r="G423" i="25"/>
  <c r="H423" i="25"/>
  <c r="F424" i="25"/>
  <c r="G424" i="25"/>
  <c r="H424" i="25"/>
  <c r="F425" i="25"/>
  <c r="G425" i="25"/>
  <c r="H425" i="25"/>
  <c r="F426" i="25"/>
  <c r="G426" i="25"/>
  <c r="H426" i="25"/>
  <c r="F427" i="25"/>
  <c r="G427" i="25"/>
  <c r="H427" i="25"/>
  <c r="F428" i="25"/>
  <c r="G428" i="25"/>
  <c r="H428" i="25"/>
  <c r="F429" i="25"/>
  <c r="G429" i="25"/>
  <c r="H429" i="25"/>
  <c r="F430" i="25"/>
  <c r="G430" i="25"/>
  <c r="H430" i="25"/>
  <c r="F431" i="25"/>
  <c r="G431" i="25"/>
  <c r="H431" i="25"/>
  <c r="F432" i="25"/>
  <c r="G432" i="25"/>
  <c r="H432" i="25"/>
  <c r="F433" i="25"/>
  <c r="G433" i="25"/>
  <c r="H433" i="25"/>
  <c r="F434" i="25"/>
  <c r="G434" i="25"/>
  <c r="H434" i="25"/>
  <c r="F435" i="25"/>
  <c r="G435" i="25"/>
  <c r="H435" i="25"/>
  <c r="F436" i="25"/>
  <c r="G436" i="25"/>
  <c r="H436" i="25"/>
  <c r="F437" i="25"/>
  <c r="G437" i="25"/>
  <c r="H437" i="25"/>
  <c r="F438" i="25"/>
  <c r="G438" i="25"/>
  <c r="H438" i="25"/>
  <c r="F439" i="25"/>
  <c r="G439" i="25"/>
  <c r="H439" i="25"/>
  <c r="F440" i="25"/>
  <c r="G440" i="25"/>
  <c r="H440" i="25"/>
  <c r="F441" i="25"/>
  <c r="G441" i="25"/>
  <c r="H441" i="25"/>
  <c r="F442" i="25"/>
  <c r="G442" i="25"/>
  <c r="H442" i="25"/>
  <c r="F443" i="25"/>
  <c r="G443" i="25"/>
  <c r="H443" i="25"/>
  <c r="F444" i="25"/>
  <c r="G444" i="25"/>
  <c r="H444" i="25"/>
  <c r="F445" i="25"/>
  <c r="G445" i="25"/>
  <c r="H445" i="25"/>
  <c r="F446" i="25"/>
  <c r="G446" i="25"/>
  <c r="H446" i="25"/>
  <c r="F447" i="25"/>
  <c r="G447" i="25"/>
  <c r="H447" i="25"/>
  <c r="F448" i="25"/>
  <c r="G448" i="25"/>
  <c r="H448" i="25"/>
  <c r="F449" i="25"/>
  <c r="G449" i="25"/>
  <c r="H449" i="25"/>
  <c r="F450" i="25"/>
  <c r="G450" i="25"/>
  <c r="H450" i="25"/>
  <c r="F451" i="25"/>
  <c r="G451" i="25"/>
  <c r="H451" i="25"/>
  <c r="F452" i="25"/>
  <c r="G452" i="25"/>
  <c r="H452" i="25"/>
  <c r="F453" i="25"/>
  <c r="G453" i="25"/>
  <c r="H453" i="25"/>
  <c r="F454" i="25"/>
  <c r="G454" i="25"/>
  <c r="H454" i="25"/>
  <c r="F455" i="25"/>
  <c r="G455" i="25"/>
  <c r="H455" i="25"/>
  <c r="F456" i="25"/>
  <c r="G456" i="25"/>
  <c r="H456" i="25"/>
  <c r="F457" i="25"/>
  <c r="G457" i="25"/>
  <c r="H457" i="25"/>
  <c r="F458" i="25"/>
  <c r="G458" i="25"/>
  <c r="H458" i="25"/>
  <c r="F459" i="25"/>
  <c r="G459" i="25"/>
  <c r="H459" i="25"/>
  <c r="F460" i="25"/>
  <c r="G460" i="25"/>
  <c r="H460" i="25"/>
  <c r="F461" i="25"/>
  <c r="G461" i="25"/>
  <c r="H461" i="25"/>
  <c r="F462" i="25"/>
  <c r="G462" i="25"/>
  <c r="H462" i="25"/>
  <c r="F463" i="25"/>
  <c r="G463" i="25"/>
  <c r="H463" i="25"/>
  <c r="F464" i="25"/>
  <c r="G464" i="25"/>
  <c r="H464" i="25"/>
  <c r="F465" i="25"/>
  <c r="G465" i="25"/>
  <c r="H465" i="25"/>
  <c r="F466" i="25"/>
  <c r="G466" i="25"/>
  <c r="H466" i="25"/>
  <c r="F467" i="25"/>
  <c r="G467" i="25"/>
  <c r="H467" i="25"/>
  <c r="F468" i="25"/>
  <c r="G468" i="25"/>
  <c r="H468" i="25"/>
  <c r="F469" i="25"/>
  <c r="G469" i="25"/>
  <c r="H469" i="25"/>
  <c r="F470" i="25"/>
  <c r="G470" i="25"/>
  <c r="H470" i="25"/>
  <c r="F471" i="25"/>
  <c r="G471" i="25"/>
  <c r="H471" i="25"/>
  <c r="F472" i="25"/>
  <c r="G472" i="25"/>
  <c r="H472" i="25"/>
  <c r="F473" i="25"/>
  <c r="G473" i="25"/>
  <c r="H473" i="25"/>
  <c r="F474" i="25"/>
  <c r="G474" i="25"/>
  <c r="H474" i="25"/>
  <c r="F475" i="25"/>
  <c r="G475" i="25"/>
  <c r="H475" i="25"/>
  <c r="F476" i="25"/>
  <c r="G476" i="25"/>
  <c r="H476" i="25"/>
  <c r="F477" i="25"/>
  <c r="G477" i="25"/>
  <c r="H477" i="25"/>
  <c r="F478" i="25"/>
  <c r="G478" i="25"/>
  <c r="H478" i="25"/>
  <c r="F479" i="25"/>
  <c r="G479" i="25"/>
  <c r="H479" i="25"/>
  <c r="F480" i="25"/>
  <c r="G480" i="25"/>
  <c r="H480" i="25"/>
  <c r="F481" i="25"/>
  <c r="G481" i="25"/>
  <c r="H481" i="25"/>
  <c r="F482" i="25"/>
  <c r="G482" i="25"/>
  <c r="H482" i="25"/>
  <c r="F483" i="25"/>
  <c r="G483" i="25"/>
  <c r="H483" i="25"/>
  <c r="F484" i="25"/>
  <c r="G484" i="25"/>
  <c r="H484" i="25"/>
  <c r="F485" i="25"/>
  <c r="G485" i="25"/>
  <c r="H485" i="25"/>
  <c r="F486" i="25"/>
  <c r="G486" i="25"/>
  <c r="H486" i="25"/>
  <c r="F487" i="25"/>
  <c r="G487" i="25"/>
  <c r="H487" i="25"/>
  <c r="F488" i="25"/>
  <c r="G488" i="25"/>
  <c r="H488" i="25"/>
  <c r="F489" i="25"/>
  <c r="G489" i="25"/>
  <c r="H489" i="25"/>
  <c r="F490" i="25"/>
  <c r="G490" i="25"/>
  <c r="H490" i="25"/>
  <c r="F491" i="25"/>
  <c r="G491" i="25"/>
  <c r="H491" i="25"/>
  <c r="F492" i="25"/>
  <c r="G492" i="25"/>
  <c r="H492" i="25"/>
  <c r="F493" i="25"/>
  <c r="G493" i="25"/>
  <c r="H493" i="25"/>
  <c r="F494" i="25"/>
  <c r="G494" i="25"/>
  <c r="H494" i="25"/>
  <c r="F495" i="25"/>
  <c r="G495" i="25"/>
  <c r="H495" i="25"/>
  <c r="F496" i="25"/>
  <c r="G496" i="25"/>
  <c r="H496" i="25"/>
  <c r="F497" i="25"/>
  <c r="G497" i="25"/>
  <c r="H497" i="25"/>
  <c r="F498" i="25"/>
  <c r="G498" i="25"/>
  <c r="H498" i="25"/>
  <c r="F499" i="25"/>
  <c r="G499" i="25"/>
  <c r="H499" i="25"/>
  <c r="F500" i="25"/>
  <c r="G500" i="25"/>
  <c r="H500" i="25"/>
  <c r="F501" i="25"/>
  <c r="G501" i="25"/>
  <c r="H501" i="25"/>
  <c r="F502" i="25"/>
  <c r="G502" i="25"/>
  <c r="H502" i="25"/>
  <c r="F503" i="25"/>
  <c r="G503" i="25"/>
  <c r="H503" i="25"/>
  <c r="F504" i="25"/>
  <c r="G504" i="25"/>
  <c r="H504" i="25"/>
  <c r="F505" i="25"/>
  <c r="G505" i="25"/>
  <c r="H505" i="25"/>
  <c r="F506" i="25"/>
  <c r="G506" i="25"/>
  <c r="H506" i="25"/>
  <c r="F507" i="25"/>
  <c r="G507" i="25"/>
  <c r="H507" i="25"/>
  <c r="F508" i="25"/>
  <c r="G508" i="25"/>
  <c r="H508" i="25"/>
  <c r="F509" i="25"/>
  <c r="G509" i="25"/>
  <c r="H509" i="25"/>
  <c r="F510" i="25"/>
  <c r="G510" i="25"/>
  <c r="H510" i="25"/>
  <c r="F511" i="25"/>
  <c r="G511" i="25"/>
  <c r="H511" i="25"/>
  <c r="F512" i="25"/>
  <c r="G512" i="25"/>
  <c r="H512" i="25"/>
  <c r="F513" i="25"/>
  <c r="G513" i="25"/>
  <c r="H513" i="25"/>
  <c r="F514" i="25"/>
  <c r="G514" i="25"/>
  <c r="H514" i="25"/>
  <c r="F515" i="25"/>
  <c r="G515" i="25"/>
  <c r="H515" i="25"/>
  <c r="F516" i="25"/>
  <c r="G516" i="25"/>
  <c r="H516" i="25"/>
  <c r="F517" i="25"/>
  <c r="G517" i="25"/>
  <c r="H517" i="25"/>
  <c r="F518" i="25"/>
  <c r="G518" i="25"/>
  <c r="H518" i="25"/>
  <c r="F519" i="25"/>
  <c r="G519" i="25"/>
  <c r="H519" i="25"/>
  <c r="F520" i="25"/>
  <c r="G520" i="25"/>
  <c r="H520" i="25"/>
  <c r="F521" i="25"/>
  <c r="G521" i="25"/>
  <c r="H521" i="25"/>
  <c r="F522" i="25"/>
  <c r="G522" i="25"/>
  <c r="H522" i="25"/>
  <c r="F523" i="25"/>
  <c r="G523" i="25"/>
  <c r="H523" i="25"/>
  <c r="F524" i="25"/>
  <c r="G524" i="25"/>
  <c r="H524" i="25"/>
  <c r="F525" i="25"/>
  <c r="G525" i="25"/>
  <c r="H525" i="25"/>
  <c r="F526" i="25"/>
  <c r="G526" i="25"/>
  <c r="H526" i="25"/>
  <c r="F527" i="25"/>
  <c r="G527" i="25"/>
  <c r="H527" i="25"/>
  <c r="F528" i="25"/>
  <c r="G528" i="25"/>
  <c r="H528" i="25"/>
  <c r="F529" i="25"/>
  <c r="G529" i="25"/>
  <c r="H529" i="25"/>
  <c r="F530" i="25"/>
  <c r="G530" i="25"/>
  <c r="H530" i="25"/>
  <c r="F531" i="25"/>
  <c r="G531" i="25"/>
  <c r="H531" i="25"/>
  <c r="F532" i="25"/>
  <c r="G532" i="25"/>
  <c r="H532" i="25"/>
  <c r="F533" i="25"/>
  <c r="G533" i="25"/>
  <c r="H533" i="25"/>
  <c r="F534" i="25"/>
  <c r="G534" i="25"/>
  <c r="H534" i="25"/>
  <c r="F535" i="25"/>
  <c r="G535" i="25"/>
  <c r="H535" i="25"/>
  <c r="F536" i="25"/>
  <c r="G536" i="25"/>
  <c r="H536" i="25"/>
  <c r="F537" i="25"/>
  <c r="G537" i="25"/>
  <c r="H537" i="25"/>
  <c r="F538" i="25"/>
  <c r="G538" i="25"/>
  <c r="H538" i="25"/>
  <c r="F539" i="25"/>
  <c r="G539" i="25"/>
  <c r="H539" i="25"/>
  <c r="F540" i="25"/>
  <c r="G540" i="25"/>
  <c r="H540" i="25"/>
  <c r="F541" i="25"/>
  <c r="G541" i="25"/>
  <c r="H541" i="25"/>
  <c r="F542" i="25"/>
  <c r="G542" i="25"/>
  <c r="H542" i="25"/>
  <c r="F543" i="25"/>
  <c r="G543" i="25"/>
  <c r="H543" i="25"/>
  <c r="F544" i="25"/>
  <c r="G544" i="25"/>
  <c r="H544" i="25"/>
  <c r="F545" i="25"/>
  <c r="G545" i="25"/>
  <c r="H545" i="25"/>
  <c r="F546" i="25"/>
  <c r="G546" i="25"/>
  <c r="H546" i="25"/>
  <c r="F547" i="25"/>
  <c r="G547" i="25"/>
  <c r="H547" i="25"/>
  <c r="F548" i="25"/>
  <c r="G548" i="25"/>
  <c r="H548" i="25"/>
  <c r="F549" i="25"/>
  <c r="G549" i="25"/>
  <c r="H549" i="25"/>
  <c r="F550" i="25"/>
  <c r="G550" i="25"/>
  <c r="H550" i="25"/>
  <c r="F551" i="25"/>
  <c r="G551" i="25"/>
  <c r="H551" i="25"/>
  <c r="F552" i="25"/>
  <c r="G552" i="25"/>
  <c r="H552" i="25"/>
  <c r="F553" i="25"/>
  <c r="G553" i="25"/>
  <c r="H553" i="25"/>
  <c r="F554" i="25"/>
  <c r="G554" i="25"/>
  <c r="H554" i="25"/>
  <c r="F555" i="25"/>
  <c r="G555" i="25"/>
  <c r="H555" i="25"/>
  <c r="F556" i="25"/>
  <c r="G556" i="25"/>
  <c r="H556" i="25"/>
  <c r="F557" i="25"/>
  <c r="G557" i="25"/>
  <c r="H557" i="25"/>
  <c r="F558" i="25"/>
  <c r="G558" i="25"/>
  <c r="H558" i="25"/>
  <c r="F559" i="25"/>
  <c r="G559" i="25"/>
  <c r="H559" i="25"/>
  <c r="F560" i="25"/>
  <c r="G560" i="25"/>
  <c r="H560" i="25"/>
  <c r="F561" i="25"/>
  <c r="G561" i="25"/>
  <c r="H561" i="25"/>
  <c r="F562" i="25"/>
  <c r="G562" i="25"/>
  <c r="H562" i="25"/>
  <c r="F563" i="25"/>
  <c r="G563" i="25"/>
  <c r="H563" i="25"/>
  <c r="F564" i="25"/>
  <c r="G564" i="25"/>
  <c r="H564" i="25"/>
  <c r="F565" i="25"/>
  <c r="G565" i="25"/>
  <c r="H565" i="25"/>
  <c r="F566" i="25"/>
  <c r="G566" i="25"/>
  <c r="H566" i="25"/>
  <c r="F567" i="25"/>
  <c r="G567" i="25"/>
  <c r="H567" i="25"/>
  <c r="F568" i="25"/>
  <c r="G568" i="25"/>
  <c r="H568" i="25"/>
  <c r="F569" i="25"/>
  <c r="G569" i="25"/>
  <c r="H569" i="25"/>
  <c r="F570" i="25"/>
  <c r="G570" i="25"/>
  <c r="H570" i="25"/>
  <c r="F571" i="25"/>
  <c r="G571" i="25"/>
  <c r="H571" i="25"/>
  <c r="F572" i="25"/>
  <c r="G572" i="25"/>
  <c r="H572" i="25"/>
  <c r="F573" i="25"/>
  <c r="G573" i="25"/>
  <c r="H573" i="25"/>
  <c r="F574" i="25"/>
  <c r="G574" i="25"/>
  <c r="H574" i="25"/>
  <c r="F575" i="25"/>
  <c r="G575" i="25"/>
  <c r="H575" i="25"/>
  <c r="F576" i="25"/>
  <c r="G576" i="25"/>
  <c r="H576" i="25"/>
  <c r="F577" i="25"/>
  <c r="G577" i="25"/>
  <c r="H577" i="25"/>
  <c r="F578" i="25"/>
  <c r="G578" i="25"/>
  <c r="H578" i="25"/>
  <c r="F579" i="25"/>
  <c r="G579" i="25"/>
  <c r="H579" i="25"/>
  <c r="F580" i="25"/>
  <c r="G580" i="25"/>
  <c r="H580" i="25"/>
  <c r="F581" i="25"/>
  <c r="G581" i="25"/>
  <c r="H581" i="25"/>
  <c r="F582" i="25"/>
  <c r="G582" i="25"/>
  <c r="H582" i="25"/>
  <c r="F583" i="25"/>
  <c r="G583" i="25"/>
  <c r="H583" i="25"/>
  <c r="F584" i="25"/>
  <c r="G584" i="25"/>
  <c r="H584" i="25"/>
  <c r="F585" i="25"/>
  <c r="G585" i="25"/>
  <c r="H585" i="25"/>
  <c r="F586" i="25"/>
  <c r="G586" i="25"/>
  <c r="H586" i="25"/>
  <c r="F587" i="25"/>
  <c r="G587" i="25"/>
  <c r="H587" i="25"/>
  <c r="F588" i="25"/>
  <c r="G588" i="25"/>
  <c r="H588" i="25"/>
  <c r="F589" i="25"/>
  <c r="G589" i="25"/>
  <c r="H589" i="25"/>
  <c r="F590" i="25"/>
  <c r="G590" i="25"/>
  <c r="H590" i="25"/>
  <c r="F591" i="25"/>
  <c r="G591" i="25"/>
  <c r="H591" i="25"/>
  <c r="F592" i="25"/>
  <c r="G592" i="25"/>
  <c r="H592" i="25"/>
  <c r="F593" i="25"/>
  <c r="G593" i="25"/>
  <c r="H593" i="25"/>
  <c r="F594" i="25"/>
  <c r="G594" i="25"/>
  <c r="H594" i="25"/>
  <c r="F595" i="25"/>
  <c r="G595" i="25"/>
  <c r="H595" i="25"/>
  <c r="F596" i="25"/>
  <c r="G596" i="25"/>
  <c r="H596" i="25"/>
  <c r="F597" i="25"/>
  <c r="G597" i="25"/>
  <c r="H597" i="25"/>
  <c r="F598" i="25"/>
  <c r="G598" i="25"/>
  <c r="H598" i="25"/>
  <c r="F599" i="25"/>
  <c r="G599" i="25"/>
  <c r="H599" i="25"/>
  <c r="F600" i="25"/>
  <c r="G600" i="25"/>
  <c r="H600" i="25"/>
  <c r="F601" i="25"/>
  <c r="G601" i="25"/>
  <c r="H601" i="25"/>
  <c r="F602" i="25"/>
  <c r="G602" i="25"/>
  <c r="H602" i="25"/>
  <c r="F603" i="25"/>
  <c r="G603" i="25"/>
  <c r="H603" i="25"/>
  <c r="F604" i="25"/>
  <c r="G604" i="25"/>
  <c r="H604" i="25"/>
  <c r="F605" i="25"/>
  <c r="G605" i="25"/>
  <c r="H605" i="25"/>
  <c r="F606" i="25"/>
  <c r="G606" i="25"/>
  <c r="H606" i="25"/>
  <c r="F607" i="25"/>
  <c r="G607" i="25"/>
  <c r="H607" i="25"/>
  <c r="F608" i="25"/>
  <c r="G608" i="25"/>
  <c r="H608" i="25"/>
  <c r="F609" i="25"/>
  <c r="G609" i="25"/>
  <c r="H609" i="25"/>
  <c r="F610" i="25"/>
  <c r="G610" i="25"/>
  <c r="H610" i="25"/>
  <c r="F611" i="25"/>
  <c r="G611" i="25"/>
  <c r="H611" i="25"/>
  <c r="F612" i="25"/>
  <c r="G612" i="25"/>
  <c r="H612" i="25"/>
  <c r="F613" i="25"/>
  <c r="G613" i="25"/>
  <c r="H613" i="25"/>
  <c r="F614" i="25"/>
  <c r="G614" i="25"/>
  <c r="H614" i="25"/>
  <c r="F615" i="25"/>
  <c r="G615" i="25"/>
  <c r="H615" i="25"/>
  <c r="F616" i="25"/>
  <c r="G616" i="25"/>
  <c r="H616" i="25"/>
  <c r="F617" i="25"/>
  <c r="G617" i="25"/>
  <c r="H617" i="25"/>
  <c r="F618" i="25"/>
  <c r="G618" i="25"/>
  <c r="H618" i="25"/>
  <c r="F619" i="25"/>
  <c r="G619" i="25"/>
  <c r="H619" i="25"/>
  <c r="F620" i="25"/>
  <c r="G620" i="25"/>
  <c r="H620" i="25"/>
  <c r="F621" i="25"/>
  <c r="G621" i="25"/>
  <c r="H621" i="25"/>
  <c r="F622" i="25"/>
  <c r="G622" i="25"/>
  <c r="H622" i="25"/>
  <c r="F623" i="25"/>
  <c r="G623" i="25"/>
  <c r="H623" i="25"/>
  <c r="F624" i="25"/>
  <c r="G624" i="25"/>
  <c r="H624" i="25"/>
  <c r="F625" i="25"/>
  <c r="G625" i="25"/>
  <c r="H625" i="25"/>
  <c r="F626" i="25"/>
  <c r="G626" i="25"/>
  <c r="H626" i="25"/>
  <c r="F627" i="25"/>
  <c r="G627" i="25"/>
  <c r="H627" i="25"/>
  <c r="F628" i="25"/>
  <c r="G628" i="25"/>
  <c r="H628" i="25"/>
  <c r="F629" i="25"/>
  <c r="G629" i="25"/>
  <c r="H629" i="25"/>
  <c r="F630" i="25"/>
  <c r="G630" i="25"/>
  <c r="H630" i="25"/>
  <c r="F631" i="25"/>
  <c r="G631" i="25"/>
  <c r="H631" i="25"/>
  <c r="F632" i="25"/>
  <c r="G632" i="25"/>
  <c r="H632" i="25"/>
  <c r="F633" i="25"/>
  <c r="G633" i="25"/>
  <c r="H633" i="25"/>
  <c r="F634" i="25"/>
  <c r="G634" i="25"/>
  <c r="H634" i="25"/>
  <c r="F635" i="25"/>
  <c r="G635" i="25"/>
  <c r="H635" i="25"/>
  <c r="F636" i="25"/>
  <c r="G636" i="25"/>
  <c r="H636" i="25"/>
  <c r="F637" i="25"/>
  <c r="G637" i="25"/>
  <c r="H637" i="25"/>
  <c r="F638" i="25"/>
  <c r="G638" i="25"/>
  <c r="H638" i="25"/>
  <c r="F639" i="25"/>
  <c r="G639" i="25"/>
  <c r="H639" i="25"/>
  <c r="F640" i="25"/>
  <c r="G640" i="25"/>
  <c r="H640" i="25"/>
  <c r="F641" i="25"/>
  <c r="G641" i="25"/>
  <c r="H641" i="25"/>
  <c r="F642" i="25"/>
  <c r="G642" i="25"/>
  <c r="H642" i="25"/>
  <c r="F643" i="25"/>
  <c r="G643" i="25"/>
  <c r="H643" i="25"/>
  <c r="F644" i="25"/>
  <c r="G644" i="25"/>
  <c r="H644" i="25"/>
  <c r="F645" i="25"/>
  <c r="G645" i="25"/>
  <c r="H645" i="25"/>
  <c r="F646" i="25"/>
  <c r="G646" i="25"/>
  <c r="H646" i="25"/>
  <c r="F647" i="25"/>
  <c r="G647" i="25"/>
  <c r="H647" i="25"/>
  <c r="F648" i="25"/>
  <c r="G648" i="25"/>
  <c r="H648" i="25"/>
  <c r="F649" i="25"/>
  <c r="G649" i="25"/>
  <c r="H649" i="25"/>
  <c r="F650" i="25"/>
  <c r="G650" i="25"/>
  <c r="H650" i="25"/>
  <c r="F651" i="25"/>
  <c r="G651" i="25"/>
  <c r="H651" i="25"/>
  <c r="F652" i="25"/>
  <c r="G652" i="25"/>
  <c r="H652" i="25"/>
  <c r="F653" i="25"/>
  <c r="G653" i="25"/>
  <c r="H653" i="25"/>
  <c r="F654" i="25"/>
  <c r="G654" i="25"/>
  <c r="H654" i="25"/>
  <c r="F655" i="25"/>
  <c r="G655" i="25"/>
  <c r="H655" i="25"/>
  <c r="F656" i="25"/>
  <c r="G656" i="25"/>
  <c r="H656" i="25"/>
  <c r="F657" i="25"/>
  <c r="G657" i="25"/>
  <c r="H657" i="25"/>
  <c r="F658" i="25"/>
  <c r="G658" i="25"/>
  <c r="H658" i="25"/>
  <c r="F659" i="25"/>
  <c r="G659" i="25"/>
  <c r="H659" i="25"/>
  <c r="F660" i="25"/>
  <c r="G660" i="25"/>
  <c r="H660" i="25"/>
  <c r="F661" i="25"/>
  <c r="G661" i="25"/>
  <c r="H661" i="25"/>
  <c r="F662" i="25"/>
  <c r="G662" i="25"/>
  <c r="H662" i="25"/>
  <c r="F663" i="25"/>
  <c r="G663" i="25"/>
  <c r="H663" i="25"/>
  <c r="F664" i="25"/>
  <c r="G664" i="25"/>
  <c r="H664" i="25"/>
  <c r="F665" i="25"/>
  <c r="G665" i="25"/>
  <c r="H665" i="25"/>
  <c r="F666" i="25"/>
  <c r="G666" i="25"/>
  <c r="H666" i="25"/>
  <c r="F667" i="25"/>
  <c r="G667" i="25"/>
  <c r="H667" i="25"/>
  <c r="F668" i="25"/>
  <c r="G668" i="25"/>
  <c r="H668" i="25"/>
  <c r="F669" i="25"/>
  <c r="G669" i="25"/>
  <c r="H669" i="25"/>
  <c r="F670" i="25"/>
  <c r="G670" i="25"/>
  <c r="H670" i="25"/>
  <c r="F671" i="25"/>
  <c r="G671" i="25"/>
  <c r="H671" i="25"/>
  <c r="F672" i="25"/>
  <c r="G672" i="25"/>
  <c r="H672" i="25"/>
  <c r="F673" i="25"/>
  <c r="G673" i="25"/>
  <c r="H673" i="25"/>
  <c r="F674" i="25"/>
  <c r="G674" i="25"/>
  <c r="H674" i="25"/>
  <c r="F675" i="25"/>
  <c r="G675" i="25"/>
  <c r="H675" i="25"/>
  <c r="F676" i="25"/>
  <c r="G676" i="25"/>
  <c r="H676" i="25"/>
  <c r="F677" i="25"/>
  <c r="G677" i="25"/>
  <c r="H677" i="25"/>
  <c r="F678" i="25"/>
  <c r="G678" i="25"/>
  <c r="H678" i="25"/>
  <c r="F679" i="25"/>
  <c r="G679" i="25"/>
  <c r="H679" i="25"/>
  <c r="F680" i="25"/>
  <c r="G680" i="25"/>
  <c r="H680" i="25"/>
  <c r="F681" i="25"/>
  <c r="G681" i="25"/>
  <c r="H681" i="25"/>
  <c r="F682" i="25"/>
  <c r="G682" i="25"/>
  <c r="H682" i="25"/>
  <c r="F683" i="25"/>
  <c r="G683" i="25"/>
  <c r="H683" i="25"/>
  <c r="F684" i="25"/>
  <c r="G684" i="25"/>
  <c r="H684" i="25"/>
  <c r="F685" i="25"/>
  <c r="G685" i="25"/>
  <c r="H685" i="25"/>
  <c r="F686" i="25"/>
  <c r="G686" i="25"/>
  <c r="H686" i="25"/>
  <c r="F687" i="25"/>
  <c r="G687" i="25"/>
  <c r="H687" i="25"/>
  <c r="F688" i="25"/>
  <c r="G688" i="25"/>
  <c r="H688" i="25"/>
  <c r="F689" i="25"/>
  <c r="G689" i="25"/>
  <c r="H689" i="25"/>
  <c r="F690" i="25"/>
  <c r="G690" i="25"/>
  <c r="H690" i="25"/>
  <c r="F691" i="25"/>
  <c r="G691" i="25"/>
  <c r="H691" i="25"/>
  <c r="F692" i="25"/>
  <c r="G692" i="25"/>
  <c r="H692" i="25"/>
  <c r="F693" i="25"/>
  <c r="G693" i="25"/>
  <c r="H693" i="25"/>
  <c r="F694" i="25"/>
  <c r="G694" i="25"/>
  <c r="H694" i="25"/>
  <c r="F695" i="25"/>
  <c r="G695" i="25"/>
  <c r="H695" i="25"/>
  <c r="F696" i="25"/>
  <c r="G696" i="25"/>
  <c r="H696" i="25"/>
  <c r="F697" i="25"/>
  <c r="G697" i="25"/>
  <c r="H697" i="25"/>
  <c r="F698" i="25"/>
  <c r="G698" i="25"/>
  <c r="H698" i="25"/>
  <c r="F699" i="25"/>
  <c r="G699" i="25"/>
  <c r="H699" i="25"/>
  <c r="F700" i="25"/>
  <c r="G700" i="25"/>
  <c r="H700" i="25"/>
  <c r="F701" i="25"/>
  <c r="G701" i="25"/>
  <c r="H701" i="25"/>
  <c r="F702" i="25"/>
  <c r="G702" i="25"/>
  <c r="H702" i="25"/>
  <c r="F703" i="25"/>
  <c r="G703" i="25"/>
  <c r="H703" i="25"/>
  <c r="F704" i="25"/>
  <c r="G704" i="25"/>
  <c r="H704" i="25"/>
  <c r="F705" i="25"/>
  <c r="G705" i="25"/>
  <c r="H705" i="25"/>
  <c r="F706" i="25"/>
  <c r="G706" i="25"/>
  <c r="H706" i="25"/>
  <c r="F707" i="25"/>
  <c r="G707" i="25"/>
  <c r="H707" i="25"/>
  <c r="F708" i="25"/>
  <c r="G708" i="25"/>
  <c r="H708" i="25"/>
  <c r="F709" i="25"/>
  <c r="G709" i="25"/>
  <c r="H709" i="25"/>
  <c r="F710" i="25"/>
  <c r="G710" i="25"/>
  <c r="H710" i="25"/>
  <c r="F711" i="25"/>
  <c r="G711" i="25"/>
  <c r="H711" i="25"/>
  <c r="F712" i="25"/>
  <c r="G712" i="25"/>
  <c r="H712" i="25"/>
  <c r="F713" i="25"/>
  <c r="G713" i="25"/>
  <c r="H713" i="25"/>
  <c r="F714" i="25"/>
  <c r="G714" i="25"/>
  <c r="H714" i="25"/>
  <c r="F715" i="25"/>
  <c r="G715" i="25"/>
  <c r="H715" i="25"/>
  <c r="F716" i="25"/>
  <c r="G716" i="25"/>
  <c r="H716" i="25"/>
  <c r="F717" i="25"/>
  <c r="G717" i="25"/>
  <c r="H717" i="25"/>
  <c r="F718" i="25"/>
  <c r="G718" i="25"/>
  <c r="H718" i="25"/>
  <c r="F719" i="25"/>
  <c r="G719" i="25"/>
  <c r="H719" i="25"/>
  <c r="F720" i="25"/>
  <c r="G720" i="25"/>
  <c r="H720" i="25"/>
  <c r="F721" i="25"/>
  <c r="G721" i="25"/>
  <c r="H721" i="25"/>
  <c r="F722" i="25"/>
  <c r="G722" i="25"/>
  <c r="H722" i="25"/>
  <c r="F723" i="25"/>
  <c r="G723" i="25"/>
  <c r="H723" i="25"/>
  <c r="F724" i="25"/>
  <c r="G724" i="25"/>
  <c r="H724" i="25"/>
  <c r="F725" i="25"/>
  <c r="G725" i="25"/>
  <c r="H725" i="25"/>
  <c r="F726" i="25"/>
  <c r="G726" i="25"/>
  <c r="H726" i="25"/>
  <c r="F727" i="25"/>
  <c r="G727" i="25"/>
  <c r="H727" i="25"/>
  <c r="F728" i="25"/>
  <c r="G728" i="25"/>
  <c r="H728" i="25"/>
  <c r="F729" i="25"/>
  <c r="G729" i="25"/>
  <c r="H729" i="25"/>
  <c r="F730" i="25"/>
  <c r="G730" i="25"/>
  <c r="H730" i="25"/>
  <c r="F731" i="25"/>
  <c r="G731" i="25"/>
  <c r="H731" i="25"/>
  <c r="F732" i="25"/>
  <c r="G732" i="25"/>
  <c r="H732" i="25"/>
  <c r="F733" i="25"/>
  <c r="G733" i="25"/>
  <c r="H733" i="25"/>
  <c r="F734" i="25"/>
  <c r="G734" i="25"/>
  <c r="H734" i="25"/>
  <c r="F735" i="25"/>
  <c r="G735" i="25"/>
  <c r="H735" i="25"/>
  <c r="F736" i="25"/>
  <c r="G736" i="25"/>
  <c r="H736" i="25"/>
  <c r="F737" i="25"/>
  <c r="G737" i="25"/>
  <c r="H737" i="25"/>
  <c r="F738" i="25"/>
  <c r="G738" i="25"/>
  <c r="H738" i="25"/>
  <c r="F739" i="25"/>
  <c r="G739" i="25"/>
  <c r="H739" i="25"/>
  <c r="F740" i="25"/>
  <c r="G740" i="25"/>
  <c r="H740" i="25"/>
  <c r="F741" i="25"/>
  <c r="G741" i="25"/>
  <c r="H741" i="25"/>
  <c r="F742" i="25"/>
  <c r="G742" i="25"/>
  <c r="H742" i="25"/>
  <c r="F743" i="25"/>
  <c r="G743" i="25"/>
  <c r="H743" i="25"/>
  <c r="F744" i="25"/>
  <c r="G744" i="25"/>
  <c r="H744" i="25"/>
  <c r="F745" i="25"/>
  <c r="G745" i="25"/>
  <c r="H745" i="25"/>
  <c r="F746" i="25"/>
  <c r="G746" i="25"/>
  <c r="H746" i="25"/>
  <c r="F747" i="25"/>
  <c r="G747" i="25"/>
  <c r="H747" i="25"/>
  <c r="F748" i="25"/>
  <c r="G748" i="25"/>
  <c r="H748" i="25"/>
  <c r="F749" i="25"/>
  <c r="G749" i="25"/>
  <c r="H749" i="25"/>
  <c r="F750" i="25"/>
  <c r="G750" i="25"/>
  <c r="H750" i="25"/>
  <c r="F751" i="25"/>
  <c r="G751" i="25"/>
  <c r="H751" i="25"/>
  <c r="F752" i="25"/>
  <c r="G752" i="25"/>
  <c r="H752" i="25"/>
  <c r="F753" i="25"/>
  <c r="G753" i="25"/>
  <c r="H753" i="25"/>
  <c r="F754" i="25"/>
  <c r="G754" i="25"/>
  <c r="H754" i="25"/>
  <c r="F755" i="25"/>
  <c r="G755" i="25"/>
  <c r="H755" i="25"/>
  <c r="F756" i="25"/>
  <c r="G756" i="25"/>
  <c r="H756" i="25"/>
  <c r="F757" i="25"/>
  <c r="G757" i="25"/>
  <c r="H757" i="25"/>
  <c r="F758" i="25"/>
  <c r="G758" i="25"/>
  <c r="H758" i="25"/>
  <c r="F759" i="25"/>
  <c r="G759" i="25"/>
  <c r="H759" i="25"/>
  <c r="F760" i="25"/>
  <c r="G760" i="25"/>
  <c r="H760" i="25"/>
  <c r="F761" i="25"/>
  <c r="G761" i="25"/>
  <c r="H761" i="25"/>
  <c r="F762" i="25"/>
  <c r="G762" i="25"/>
  <c r="H762" i="25"/>
  <c r="F763" i="25"/>
  <c r="G763" i="25"/>
  <c r="H763" i="25"/>
  <c r="F764" i="25"/>
  <c r="G764" i="25"/>
  <c r="H764" i="25"/>
  <c r="F765" i="25"/>
  <c r="G765" i="25"/>
  <c r="H765" i="25"/>
  <c r="F766" i="25"/>
  <c r="G766" i="25"/>
  <c r="H766" i="25"/>
  <c r="F767" i="25"/>
  <c r="G767" i="25"/>
  <c r="H767" i="25"/>
  <c r="F768" i="25"/>
  <c r="G768" i="25"/>
  <c r="H768" i="25"/>
  <c r="F769" i="25"/>
  <c r="G769" i="25"/>
  <c r="H769" i="25"/>
  <c r="F770" i="25"/>
  <c r="G770" i="25"/>
  <c r="H770" i="25"/>
  <c r="F771" i="25"/>
  <c r="G771" i="25"/>
  <c r="H771" i="25"/>
  <c r="F772" i="25"/>
  <c r="G772" i="25"/>
  <c r="H772" i="25"/>
  <c r="F773" i="25"/>
  <c r="G773" i="25"/>
  <c r="H773" i="25"/>
  <c r="F774" i="25"/>
  <c r="G774" i="25"/>
  <c r="H774" i="25"/>
  <c r="F775" i="25"/>
  <c r="G775" i="25"/>
  <c r="H775" i="25"/>
  <c r="F776" i="25"/>
  <c r="G776" i="25"/>
  <c r="H776" i="25"/>
  <c r="F777" i="25"/>
  <c r="G777" i="25"/>
  <c r="H777" i="25"/>
  <c r="F778" i="25"/>
  <c r="G778" i="25"/>
  <c r="H778" i="25"/>
  <c r="F779" i="25"/>
  <c r="G779" i="25"/>
  <c r="H779" i="25"/>
  <c r="F780" i="25"/>
  <c r="G780" i="25"/>
  <c r="H780" i="25"/>
  <c r="F781" i="25"/>
  <c r="G781" i="25"/>
  <c r="H781" i="25"/>
  <c r="F782" i="25"/>
  <c r="G782" i="25"/>
  <c r="H782" i="25"/>
  <c r="F783" i="25"/>
  <c r="G783" i="25"/>
  <c r="H783" i="25"/>
  <c r="F784" i="25"/>
  <c r="G784" i="25"/>
  <c r="H784" i="25"/>
  <c r="F785" i="25"/>
  <c r="G785" i="25"/>
  <c r="H785" i="25"/>
  <c r="F786" i="25"/>
  <c r="G786" i="25"/>
  <c r="H786" i="25"/>
  <c r="F787" i="25"/>
  <c r="G787" i="25"/>
  <c r="H787" i="25"/>
  <c r="F788" i="25"/>
  <c r="G788" i="25"/>
  <c r="H788" i="25"/>
  <c r="F789" i="25"/>
  <c r="G789" i="25"/>
  <c r="H789" i="25"/>
  <c r="F790" i="25"/>
  <c r="G790" i="25"/>
  <c r="H790" i="25"/>
  <c r="F791" i="25"/>
  <c r="G791" i="25"/>
  <c r="H791" i="25"/>
  <c r="F792" i="25"/>
  <c r="G792" i="25"/>
  <c r="H792" i="25"/>
  <c r="F793" i="25"/>
  <c r="G793" i="25"/>
  <c r="H793" i="25"/>
  <c r="F794" i="25"/>
  <c r="G794" i="25"/>
  <c r="H794" i="25"/>
  <c r="F795" i="25"/>
  <c r="G795" i="25"/>
  <c r="H795" i="25"/>
  <c r="F796" i="25"/>
  <c r="G796" i="25"/>
  <c r="H796" i="25"/>
  <c r="F797" i="25"/>
  <c r="G797" i="25"/>
  <c r="H797" i="25"/>
  <c r="F798" i="25"/>
  <c r="G798" i="25"/>
  <c r="H798" i="25"/>
  <c r="F799" i="25"/>
  <c r="G799" i="25"/>
  <c r="H799" i="25"/>
  <c r="F800" i="25"/>
  <c r="G800" i="25"/>
  <c r="H800" i="25"/>
  <c r="F801" i="25"/>
  <c r="G801" i="25"/>
  <c r="H801" i="25"/>
  <c r="F802" i="25"/>
  <c r="G802" i="25"/>
  <c r="H802" i="25"/>
  <c r="F803" i="25"/>
  <c r="G803" i="25"/>
  <c r="H803" i="25"/>
  <c r="F804" i="25"/>
  <c r="G804" i="25"/>
  <c r="H804" i="25"/>
  <c r="F805" i="25"/>
  <c r="G805" i="25"/>
  <c r="H805" i="25"/>
  <c r="F806" i="25"/>
  <c r="G806" i="25"/>
  <c r="H806" i="25"/>
  <c r="F807" i="25"/>
  <c r="G807" i="25"/>
  <c r="H807" i="25"/>
  <c r="F808" i="25"/>
  <c r="G808" i="25"/>
  <c r="H808" i="25"/>
  <c r="F809" i="25"/>
  <c r="G809" i="25"/>
  <c r="H809" i="25"/>
  <c r="F810" i="25"/>
  <c r="G810" i="25"/>
  <c r="H810" i="25"/>
  <c r="F811" i="25"/>
  <c r="G811" i="25"/>
  <c r="H811" i="25"/>
  <c r="F812" i="25"/>
  <c r="G812" i="25"/>
  <c r="H812" i="25"/>
  <c r="F813" i="25"/>
  <c r="G813" i="25"/>
  <c r="H813" i="25"/>
  <c r="F814" i="25"/>
  <c r="G814" i="25"/>
  <c r="H814" i="25"/>
  <c r="F815" i="25"/>
  <c r="G815" i="25"/>
  <c r="H815" i="25"/>
  <c r="F816" i="25"/>
  <c r="G816" i="25"/>
  <c r="H816" i="25"/>
  <c r="F817" i="25"/>
  <c r="G817" i="25"/>
  <c r="H817" i="25"/>
  <c r="F818" i="25"/>
  <c r="G818" i="25"/>
  <c r="H818" i="25"/>
  <c r="F819" i="25"/>
  <c r="G819" i="25"/>
  <c r="H819" i="25"/>
  <c r="F820" i="25"/>
  <c r="G820" i="25"/>
  <c r="H820" i="25"/>
  <c r="F821" i="25"/>
  <c r="G821" i="25"/>
  <c r="H821" i="25"/>
  <c r="F822" i="25"/>
  <c r="G822" i="25"/>
  <c r="H822" i="25"/>
  <c r="F823" i="25"/>
  <c r="G823" i="25"/>
  <c r="H823" i="25"/>
  <c r="F824" i="25"/>
  <c r="G824" i="25"/>
  <c r="H824" i="25"/>
  <c r="F825" i="25"/>
  <c r="G825" i="25"/>
  <c r="H825" i="25"/>
  <c r="F826" i="25"/>
  <c r="G826" i="25"/>
  <c r="H826" i="25"/>
  <c r="F827" i="25"/>
  <c r="G827" i="25"/>
  <c r="H827" i="25"/>
  <c r="F828" i="25"/>
  <c r="G828" i="25"/>
  <c r="H828" i="25"/>
  <c r="F829" i="25"/>
  <c r="G829" i="25"/>
  <c r="H829" i="25"/>
  <c r="F830" i="25"/>
  <c r="G830" i="25"/>
  <c r="H830" i="25"/>
  <c r="F831" i="25"/>
  <c r="G831" i="25"/>
  <c r="H831" i="25"/>
  <c r="F832" i="25"/>
  <c r="G832" i="25"/>
  <c r="H832" i="25"/>
  <c r="F833" i="25"/>
  <c r="G833" i="25"/>
  <c r="H833" i="25"/>
  <c r="F834" i="25"/>
  <c r="G834" i="25"/>
  <c r="H834" i="25"/>
  <c r="F835" i="25"/>
  <c r="G835" i="25"/>
  <c r="H835" i="25"/>
  <c r="F836" i="25"/>
  <c r="G836" i="25"/>
  <c r="H836" i="25"/>
  <c r="F837" i="25"/>
  <c r="G837" i="25"/>
  <c r="H837" i="25"/>
  <c r="F838" i="25"/>
  <c r="G838" i="25"/>
  <c r="H838" i="25"/>
  <c r="F839" i="25"/>
  <c r="G839" i="25"/>
  <c r="H839" i="25"/>
  <c r="F840" i="25"/>
  <c r="G840" i="25"/>
  <c r="H840" i="25"/>
  <c r="F841" i="25"/>
  <c r="G841" i="25"/>
  <c r="H841" i="25"/>
  <c r="F842" i="25"/>
  <c r="G842" i="25"/>
  <c r="H842" i="25"/>
  <c r="F843" i="25"/>
  <c r="G843" i="25"/>
  <c r="H843" i="25"/>
  <c r="F844" i="25"/>
  <c r="G844" i="25"/>
  <c r="H844" i="25"/>
  <c r="F845" i="25"/>
  <c r="G845" i="25"/>
  <c r="H845" i="25"/>
  <c r="F846" i="25"/>
  <c r="G846" i="25"/>
  <c r="H846" i="25"/>
  <c r="F847" i="25"/>
  <c r="G847" i="25"/>
  <c r="H847" i="25"/>
  <c r="F848" i="25"/>
  <c r="G848" i="25"/>
  <c r="H848" i="25"/>
  <c r="F849" i="25"/>
  <c r="G849" i="25"/>
  <c r="H849" i="25"/>
  <c r="F850" i="25"/>
  <c r="G850" i="25"/>
  <c r="H850" i="25"/>
  <c r="F851" i="25"/>
  <c r="G851" i="25"/>
  <c r="H851" i="25"/>
  <c r="F852" i="25"/>
  <c r="G852" i="25"/>
  <c r="H852" i="25"/>
  <c r="F853" i="25"/>
  <c r="G853" i="25"/>
  <c r="H853" i="25"/>
  <c r="F854" i="25"/>
  <c r="G854" i="25"/>
  <c r="H854" i="25"/>
  <c r="F855" i="25"/>
  <c r="G855" i="25"/>
  <c r="H855" i="25"/>
  <c r="F856" i="25"/>
  <c r="G856" i="25"/>
  <c r="H856" i="25"/>
  <c r="F857" i="25"/>
  <c r="G857" i="25"/>
  <c r="H857" i="25"/>
  <c r="F858" i="25"/>
  <c r="G858" i="25"/>
  <c r="H858" i="25"/>
  <c r="F859" i="25"/>
  <c r="G859" i="25"/>
  <c r="H859" i="25"/>
  <c r="F860" i="25"/>
  <c r="G860" i="25"/>
  <c r="H860" i="25"/>
  <c r="F861" i="25"/>
  <c r="G861" i="25"/>
  <c r="H861" i="25"/>
  <c r="F862" i="25"/>
  <c r="G862" i="25"/>
  <c r="H862" i="25"/>
  <c r="F863" i="25"/>
  <c r="G863" i="25"/>
  <c r="H863" i="25"/>
  <c r="F864" i="25"/>
  <c r="G864" i="25"/>
  <c r="H864" i="25"/>
  <c r="F865" i="25"/>
  <c r="G865" i="25"/>
  <c r="H865" i="25"/>
  <c r="F866" i="25"/>
  <c r="G866" i="25"/>
  <c r="H866" i="25"/>
  <c r="F867" i="25"/>
  <c r="G867" i="25"/>
  <c r="H867" i="25"/>
  <c r="F868" i="25"/>
  <c r="G868" i="25"/>
  <c r="H868" i="25"/>
  <c r="F869" i="25"/>
  <c r="G869" i="25"/>
  <c r="H869" i="25"/>
  <c r="F870" i="25"/>
  <c r="G870" i="25"/>
  <c r="H870" i="25"/>
  <c r="F871" i="25"/>
  <c r="G871" i="25"/>
  <c r="H871" i="25"/>
  <c r="F872" i="25"/>
  <c r="G872" i="25"/>
  <c r="H872" i="25"/>
  <c r="F873" i="25"/>
  <c r="G873" i="25"/>
  <c r="H873" i="25"/>
  <c r="F874" i="25"/>
  <c r="G874" i="25"/>
  <c r="H874" i="25"/>
  <c r="F875" i="25"/>
  <c r="G875" i="25"/>
  <c r="H875" i="25"/>
  <c r="F876" i="25"/>
  <c r="G876" i="25"/>
  <c r="H876" i="25"/>
  <c r="F877" i="25"/>
  <c r="G877" i="25"/>
  <c r="H877" i="25"/>
  <c r="F878" i="25"/>
  <c r="G878" i="25"/>
  <c r="H878" i="25"/>
  <c r="F879" i="25"/>
  <c r="G879" i="25"/>
  <c r="H879" i="25"/>
  <c r="F880" i="25"/>
  <c r="G880" i="25"/>
  <c r="H880" i="25"/>
  <c r="F881" i="25"/>
  <c r="G881" i="25"/>
  <c r="H881" i="25"/>
  <c r="F882" i="25"/>
  <c r="G882" i="25"/>
  <c r="H882" i="25"/>
  <c r="F883" i="25"/>
  <c r="G883" i="25"/>
  <c r="H883" i="25"/>
  <c r="F884" i="25"/>
  <c r="G884" i="25"/>
  <c r="H884" i="25"/>
  <c r="F885" i="25"/>
  <c r="G885" i="25"/>
  <c r="H885" i="25"/>
  <c r="F886" i="25"/>
  <c r="G886" i="25"/>
  <c r="H886" i="25"/>
  <c r="F887" i="25"/>
  <c r="G887" i="25"/>
  <c r="H887" i="25"/>
  <c r="F888" i="25"/>
  <c r="G888" i="25"/>
  <c r="H888" i="25"/>
  <c r="F889" i="25"/>
  <c r="G889" i="25"/>
  <c r="H889" i="25"/>
  <c r="F890" i="25"/>
  <c r="G890" i="25"/>
  <c r="H890" i="25"/>
  <c r="F891" i="25"/>
  <c r="G891" i="25"/>
  <c r="H891" i="25"/>
  <c r="F892" i="25"/>
  <c r="G892" i="25"/>
  <c r="H892" i="25"/>
  <c r="F893" i="25"/>
  <c r="G893" i="25"/>
  <c r="H893" i="25"/>
  <c r="F894" i="25"/>
  <c r="G894" i="25"/>
  <c r="H894" i="25"/>
  <c r="F895" i="25"/>
  <c r="G895" i="25"/>
  <c r="H895" i="25"/>
  <c r="J895" i="25" s="1"/>
  <c r="F896" i="25"/>
  <c r="G896" i="25"/>
  <c r="H896" i="25"/>
  <c r="F897" i="25"/>
  <c r="G897" i="25"/>
  <c r="H897" i="25"/>
  <c r="F898" i="25"/>
  <c r="G898" i="25"/>
  <c r="H898" i="25"/>
  <c r="F899" i="25"/>
  <c r="G899" i="25"/>
  <c r="H899" i="25"/>
  <c r="F900" i="25"/>
  <c r="G900" i="25"/>
  <c r="H900" i="25"/>
  <c r="F901" i="25"/>
  <c r="G901" i="25"/>
  <c r="H901" i="25"/>
  <c r="F902" i="25"/>
  <c r="G902" i="25"/>
  <c r="H902" i="25"/>
  <c r="F903" i="25"/>
  <c r="G903" i="25"/>
  <c r="H903" i="25"/>
  <c r="F904" i="25"/>
  <c r="G904" i="25"/>
  <c r="H904" i="25"/>
  <c r="F905" i="25"/>
  <c r="G905" i="25"/>
  <c r="H905" i="25"/>
  <c r="F906" i="25"/>
  <c r="G906" i="25"/>
  <c r="H906" i="25"/>
  <c r="F907" i="25"/>
  <c r="G907" i="25"/>
  <c r="H907" i="25"/>
  <c r="F908" i="25"/>
  <c r="G908" i="25"/>
  <c r="H908" i="25"/>
  <c r="F909" i="25"/>
  <c r="G909" i="25"/>
  <c r="H909" i="25"/>
  <c r="F910" i="25"/>
  <c r="G910" i="25"/>
  <c r="H910" i="25"/>
  <c r="F911" i="25"/>
  <c r="G911" i="25"/>
  <c r="H911" i="25"/>
  <c r="F912" i="25"/>
  <c r="G912" i="25"/>
  <c r="H912" i="25"/>
  <c r="F913" i="25"/>
  <c r="G913" i="25"/>
  <c r="H913" i="25"/>
  <c r="F914" i="25"/>
  <c r="G914" i="25"/>
  <c r="H914" i="25"/>
  <c r="F915" i="25"/>
  <c r="G915" i="25"/>
  <c r="H915" i="25"/>
  <c r="F916" i="25"/>
  <c r="G916" i="25"/>
  <c r="H916" i="25"/>
  <c r="F917" i="25"/>
  <c r="G917" i="25"/>
  <c r="H917" i="25"/>
  <c r="F918" i="25"/>
  <c r="G918" i="25"/>
  <c r="H918" i="25"/>
  <c r="F919" i="25"/>
  <c r="G919" i="25"/>
  <c r="H919" i="25"/>
  <c r="F920" i="25"/>
  <c r="G920" i="25"/>
  <c r="H920" i="25"/>
  <c r="F921" i="25"/>
  <c r="G921" i="25"/>
  <c r="H921" i="25"/>
  <c r="F922" i="25"/>
  <c r="G922" i="25"/>
  <c r="H922" i="25"/>
  <c r="F923" i="25"/>
  <c r="G923" i="25"/>
  <c r="H923" i="25"/>
  <c r="F924" i="25"/>
  <c r="G924" i="25"/>
  <c r="H924" i="25"/>
  <c r="F925" i="25"/>
  <c r="G925" i="25"/>
  <c r="H925" i="25"/>
  <c r="F926" i="25"/>
  <c r="G926" i="25"/>
  <c r="H926" i="25"/>
  <c r="F927" i="25"/>
  <c r="G927" i="25"/>
  <c r="H927" i="25"/>
  <c r="F928" i="25"/>
  <c r="G928" i="25"/>
  <c r="H928" i="25"/>
  <c r="F929" i="25"/>
  <c r="G929" i="25"/>
  <c r="H929" i="25"/>
  <c r="F930" i="25"/>
  <c r="G930" i="25"/>
  <c r="H930" i="25"/>
  <c r="F931" i="25"/>
  <c r="G931" i="25"/>
  <c r="H931" i="25"/>
  <c r="F932" i="25"/>
  <c r="G932" i="25"/>
  <c r="H932" i="25"/>
  <c r="F933" i="25"/>
  <c r="G933" i="25"/>
  <c r="H933" i="25"/>
  <c r="F934" i="25"/>
  <c r="G934" i="25"/>
  <c r="H934" i="25"/>
  <c r="F935" i="25"/>
  <c r="G935" i="25"/>
  <c r="H935" i="25"/>
  <c r="F936" i="25"/>
  <c r="G936" i="25"/>
  <c r="H936" i="25"/>
  <c r="F937" i="25"/>
  <c r="G937" i="25"/>
  <c r="H937" i="25"/>
  <c r="F938" i="25"/>
  <c r="G938" i="25"/>
  <c r="H938" i="25"/>
  <c r="F939" i="25"/>
  <c r="G939" i="25"/>
  <c r="H939" i="25"/>
  <c r="F940" i="25"/>
  <c r="G940" i="25"/>
  <c r="H940" i="25"/>
  <c r="F941" i="25"/>
  <c r="G941" i="25"/>
  <c r="H941" i="25"/>
  <c r="F942" i="25"/>
  <c r="G942" i="25"/>
  <c r="H942" i="25"/>
  <c r="F943" i="25"/>
  <c r="G943" i="25"/>
  <c r="H943" i="25"/>
  <c r="F944" i="25"/>
  <c r="G944" i="25"/>
  <c r="H944" i="25"/>
  <c r="F945" i="25"/>
  <c r="G945" i="25"/>
  <c r="H945" i="25"/>
  <c r="F946" i="25"/>
  <c r="G946" i="25"/>
  <c r="H946" i="25"/>
  <c r="F947" i="25"/>
  <c r="G947" i="25"/>
  <c r="H947" i="25"/>
  <c r="F948" i="25"/>
  <c r="G948" i="25"/>
  <c r="H948" i="25"/>
  <c r="F949" i="25"/>
  <c r="G949" i="25"/>
  <c r="H949" i="25"/>
  <c r="F950" i="25"/>
  <c r="G950" i="25"/>
  <c r="H950" i="25"/>
  <c r="F951" i="25"/>
  <c r="G951" i="25"/>
  <c r="H951" i="25"/>
  <c r="F952" i="25"/>
  <c r="G952" i="25"/>
  <c r="H952" i="25"/>
  <c r="F953" i="25"/>
  <c r="G953" i="25"/>
  <c r="H953" i="25"/>
  <c r="F954" i="25"/>
  <c r="G954" i="25"/>
  <c r="H954" i="25"/>
  <c r="F955" i="25"/>
  <c r="G955" i="25"/>
  <c r="H955" i="25"/>
  <c r="F956" i="25"/>
  <c r="G956" i="25"/>
  <c r="H956" i="25"/>
  <c r="F957" i="25"/>
  <c r="G957" i="25"/>
  <c r="H957" i="25"/>
  <c r="F958" i="25"/>
  <c r="G958" i="25"/>
  <c r="H958" i="25"/>
  <c r="F959" i="25"/>
  <c r="G959" i="25"/>
  <c r="H959" i="25"/>
  <c r="F960" i="25"/>
  <c r="G960" i="25"/>
  <c r="H960" i="25"/>
  <c r="F961" i="25"/>
  <c r="G961" i="25"/>
  <c r="H961" i="25"/>
  <c r="F962" i="25"/>
  <c r="G962" i="25"/>
  <c r="H962" i="25"/>
  <c r="F963" i="25"/>
  <c r="G963" i="25"/>
  <c r="H963" i="25"/>
  <c r="F964" i="25"/>
  <c r="G964" i="25"/>
  <c r="H964" i="25"/>
  <c r="F965" i="25"/>
  <c r="G965" i="25"/>
  <c r="H965" i="25"/>
  <c r="F966" i="25"/>
  <c r="G966" i="25"/>
  <c r="H966" i="25"/>
  <c r="F967" i="25"/>
  <c r="G967" i="25"/>
  <c r="H967" i="25"/>
  <c r="J967" i="25" s="1"/>
  <c r="F968" i="25"/>
  <c r="G968" i="25"/>
  <c r="H968" i="25"/>
  <c r="F969" i="25"/>
  <c r="G969" i="25"/>
  <c r="H969" i="25"/>
  <c r="F970" i="25"/>
  <c r="G970" i="25"/>
  <c r="H970" i="25"/>
  <c r="F971" i="25"/>
  <c r="G971" i="25"/>
  <c r="H971" i="25"/>
  <c r="F972" i="25"/>
  <c r="G972" i="25"/>
  <c r="H972" i="25"/>
  <c r="F973" i="25"/>
  <c r="G973" i="25"/>
  <c r="H973" i="25"/>
  <c r="F974" i="25"/>
  <c r="G974" i="25"/>
  <c r="H974" i="25"/>
  <c r="F975" i="25"/>
  <c r="G975" i="25"/>
  <c r="H975" i="25"/>
  <c r="F976" i="25"/>
  <c r="G976" i="25"/>
  <c r="H976" i="25"/>
  <c r="F977" i="25"/>
  <c r="G977" i="25"/>
  <c r="H977" i="25"/>
  <c r="F978" i="25"/>
  <c r="G978" i="25"/>
  <c r="H978" i="25"/>
  <c r="F979" i="25"/>
  <c r="G979" i="25"/>
  <c r="H979" i="25"/>
  <c r="F980" i="25"/>
  <c r="G980" i="25"/>
  <c r="H980" i="25"/>
  <c r="F981" i="25"/>
  <c r="G981" i="25"/>
  <c r="H981" i="25"/>
  <c r="J981" i="25" s="1"/>
  <c r="F982" i="25"/>
  <c r="G982" i="25"/>
  <c r="H982" i="25"/>
  <c r="F983" i="25"/>
  <c r="G983" i="25"/>
  <c r="H983" i="25"/>
  <c r="F984" i="25"/>
  <c r="G984" i="25"/>
  <c r="H984" i="25"/>
  <c r="F985" i="25"/>
  <c r="G985" i="25"/>
  <c r="H985" i="25"/>
  <c r="F986" i="25"/>
  <c r="G986" i="25"/>
  <c r="H986" i="25"/>
  <c r="F987" i="25"/>
  <c r="G987" i="25"/>
  <c r="H987" i="25"/>
  <c r="F988" i="25"/>
  <c r="G988" i="25"/>
  <c r="H988" i="25"/>
  <c r="I988" i="25" s="1"/>
  <c r="F989" i="25"/>
  <c r="G989" i="25"/>
  <c r="H989" i="25"/>
  <c r="F990" i="25"/>
  <c r="G990" i="25"/>
  <c r="H990" i="25"/>
  <c r="F991" i="25"/>
  <c r="G991" i="25"/>
  <c r="H991" i="25"/>
  <c r="F992" i="25"/>
  <c r="G992" i="25"/>
  <c r="H992" i="25"/>
  <c r="F993" i="25"/>
  <c r="G993" i="25"/>
  <c r="H993" i="25"/>
  <c r="F994" i="25"/>
  <c r="G994" i="25"/>
  <c r="H994" i="25"/>
  <c r="F995" i="25"/>
  <c r="G995" i="25"/>
  <c r="H995" i="25"/>
  <c r="F996" i="25"/>
  <c r="G996" i="25"/>
  <c r="H996" i="25"/>
  <c r="I996" i="25" s="1"/>
  <c r="F997" i="25"/>
  <c r="G997" i="25"/>
  <c r="H997" i="25"/>
  <c r="F998" i="25"/>
  <c r="G998" i="25"/>
  <c r="H998" i="25"/>
  <c r="F999" i="25"/>
  <c r="G999" i="25"/>
  <c r="H999" i="25"/>
  <c r="F1000" i="25"/>
  <c r="G1000" i="25"/>
  <c r="H1000" i="25"/>
  <c r="F1001" i="25"/>
  <c r="G1001" i="25"/>
  <c r="H1001" i="25"/>
  <c r="F1002" i="25"/>
  <c r="G1002" i="25"/>
  <c r="H1002" i="25"/>
  <c r="F1003" i="25"/>
  <c r="G1003" i="25"/>
  <c r="H1003" i="25"/>
  <c r="F1004" i="25"/>
  <c r="G1004" i="25"/>
  <c r="H1004" i="25"/>
  <c r="F1005" i="25"/>
  <c r="G1005" i="25"/>
  <c r="H1005" i="25"/>
  <c r="F1006" i="25"/>
  <c r="G1006" i="25"/>
  <c r="H1006" i="25"/>
  <c r="F1007" i="25"/>
  <c r="G1007" i="25"/>
  <c r="H1007" i="25"/>
  <c r="F1008" i="25"/>
  <c r="G1008" i="25"/>
  <c r="H1008" i="25"/>
  <c r="F1009" i="25"/>
  <c r="G1009" i="25"/>
  <c r="H1009" i="25"/>
  <c r="F1010" i="25"/>
  <c r="G1010" i="25"/>
  <c r="H1010" i="25"/>
  <c r="F1011" i="25"/>
  <c r="G1011" i="25"/>
  <c r="H1011" i="25"/>
  <c r="F1012" i="25"/>
  <c r="G1012" i="25"/>
  <c r="H1012" i="25"/>
  <c r="F1013" i="25"/>
  <c r="G1013" i="25"/>
  <c r="H1013" i="25"/>
  <c r="F1014" i="25"/>
  <c r="G1014" i="25"/>
  <c r="H1014" i="25"/>
  <c r="F1015" i="25"/>
  <c r="G1015" i="25"/>
  <c r="H1015" i="25"/>
  <c r="F1016" i="25"/>
  <c r="G1016" i="25"/>
  <c r="H1016" i="25"/>
  <c r="F1017" i="25"/>
  <c r="G1017" i="25"/>
  <c r="H1017" i="25"/>
  <c r="F1018" i="25"/>
  <c r="G1018" i="25"/>
  <c r="H1018" i="25"/>
  <c r="F1019" i="25"/>
  <c r="G1019" i="25"/>
  <c r="H1019" i="25"/>
  <c r="F1020" i="25"/>
  <c r="G1020" i="25"/>
  <c r="H1020" i="25"/>
  <c r="F1021" i="25"/>
  <c r="G1021" i="25"/>
  <c r="H1021" i="25"/>
  <c r="F1022" i="25"/>
  <c r="G1022" i="25"/>
  <c r="H1022" i="25"/>
  <c r="F1023" i="25"/>
  <c r="G1023" i="25"/>
  <c r="H1023" i="25"/>
  <c r="F1024" i="25"/>
  <c r="G1024" i="25"/>
  <c r="H1024" i="25"/>
  <c r="F1025" i="25"/>
  <c r="G1025" i="25"/>
  <c r="H1025" i="25"/>
  <c r="F1026" i="25"/>
  <c r="G1026" i="25"/>
  <c r="H1026" i="25"/>
  <c r="F1027" i="25"/>
  <c r="G1027" i="25"/>
  <c r="H1027" i="25"/>
  <c r="J1027" i="25" s="1"/>
  <c r="F1028" i="25"/>
  <c r="G1028" i="25"/>
  <c r="H1028" i="25"/>
  <c r="F1029" i="25"/>
  <c r="G1029" i="25"/>
  <c r="H1029" i="25"/>
  <c r="F1030" i="25"/>
  <c r="G1030" i="25"/>
  <c r="H1030" i="25"/>
  <c r="F1031" i="25"/>
  <c r="G1031" i="25"/>
  <c r="H1031" i="25"/>
  <c r="F1032" i="25"/>
  <c r="G1032" i="25"/>
  <c r="H1032" i="25"/>
  <c r="F1033" i="25"/>
  <c r="G1033" i="25"/>
  <c r="H1033" i="25"/>
  <c r="F1034" i="25"/>
  <c r="G1034" i="25"/>
  <c r="H1034" i="25"/>
  <c r="F1035" i="25"/>
  <c r="G1035" i="25"/>
  <c r="H1035" i="25"/>
  <c r="J1035" i="25" s="1"/>
  <c r="F1036" i="25"/>
  <c r="G1036" i="25"/>
  <c r="H1036" i="25"/>
  <c r="F1037" i="25"/>
  <c r="G1037" i="25"/>
  <c r="H1037" i="25"/>
  <c r="F1038" i="25"/>
  <c r="G1038" i="25"/>
  <c r="H1038" i="25"/>
  <c r="F1039" i="25"/>
  <c r="G1039" i="25"/>
  <c r="H1039" i="25"/>
  <c r="F1040" i="25"/>
  <c r="G1040" i="25"/>
  <c r="H1040" i="25"/>
  <c r="F1041" i="25"/>
  <c r="G1041" i="25"/>
  <c r="H1041" i="25"/>
  <c r="F1042" i="25"/>
  <c r="G1042" i="25"/>
  <c r="J1042" i="25" s="1"/>
  <c r="H1042" i="25"/>
  <c r="F1043" i="25"/>
  <c r="G1043" i="25"/>
  <c r="H1043" i="25"/>
  <c r="F1044" i="25"/>
  <c r="G1044" i="25"/>
  <c r="H1044" i="25"/>
  <c r="F1045" i="25"/>
  <c r="G1045" i="25"/>
  <c r="H1045" i="25"/>
  <c r="F1046" i="25"/>
  <c r="G1046" i="25"/>
  <c r="H1046" i="25"/>
  <c r="F1047" i="25"/>
  <c r="G1047" i="25"/>
  <c r="H1047" i="25"/>
  <c r="F1048" i="25"/>
  <c r="G1048" i="25"/>
  <c r="H1048" i="25"/>
  <c r="F1049" i="25"/>
  <c r="G1049" i="25"/>
  <c r="H1049" i="25"/>
  <c r="F1050" i="25"/>
  <c r="G1050" i="25"/>
  <c r="H1050" i="25"/>
  <c r="F1051" i="25"/>
  <c r="G1051" i="25"/>
  <c r="H1051" i="25"/>
  <c r="F1052" i="25"/>
  <c r="G1052" i="25"/>
  <c r="H1052" i="25"/>
  <c r="F1053" i="25"/>
  <c r="G1053" i="25"/>
  <c r="H1053" i="25"/>
  <c r="F1054" i="25"/>
  <c r="G1054" i="25"/>
  <c r="H1054" i="25"/>
  <c r="F1055" i="25"/>
  <c r="G1055" i="25"/>
  <c r="H1055" i="25"/>
  <c r="F1056" i="25"/>
  <c r="G1056" i="25"/>
  <c r="H1056" i="25"/>
  <c r="F1057" i="25"/>
  <c r="G1057" i="25"/>
  <c r="H1057" i="25"/>
  <c r="F1058" i="25"/>
  <c r="G1058" i="25"/>
  <c r="H1058" i="25"/>
  <c r="F1059" i="25"/>
  <c r="G1059" i="25"/>
  <c r="H1059" i="25"/>
  <c r="F1060" i="25"/>
  <c r="G1060" i="25"/>
  <c r="H1060" i="25"/>
  <c r="F1061" i="25"/>
  <c r="G1061" i="25"/>
  <c r="H1061" i="25"/>
  <c r="F1062" i="25"/>
  <c r="G1062" i="25"/>
  <c r="H1062" i="25"/>
  <c r="F1063" i="25"/>
  <c r="G1063" i="25"/>
  <c r="H1063" i="25"/>
  <c r="F1064" i="25"/>
  <c r="G1064" i="25"/>
  <c r="H1064" i="25"/>
  <c r="F1065" i="25"/>
  <c r="G1065" i="25"/>
  <c r="H1065" i="25"/>
  <c r="F1066" i="25"/>
  <c r="G1066" i="25"/>
  <c r="H1066" i="25"/>
  <c r="I1066" i="25" s="1"/>
  <c r="F1067" i="25"/>
  <c r="G1067" i="25"/>
  <c r="H1067" i="25"/>
  <c r="F1068" i="25"/>
  <c r="G1068" i="25"/>
  <c r="H1068" i="25"/>
  <c r="F1069" i="25"/>
  <c r="G1069" i="25"/>
  <c r="H1069" i="25"/>
  <c r="F1070" i="25"/>
  <c r="G1070" i="25"/>
  <c r="H1070" i="25"/>
  <c r="F1071" i="25"/>
  <c r="G1071" i="25"/>
  <c r="H1071" i="25"/>
  <c r="F1072" i="25"/>
  <c r="G1072" i="25"/>
  <c r="H1072" i="25"/>
  <c r="F1073" i="25"/>
  <c r="G1073" i="25"/>
  <c r="H1073" i="25"/>
  <c r="F1074" i="25"/>
  <c r="G1074" i="25"/>
  <c r="H1074" i="25"/>
  <c r="F1075" i="25"/>
  <c r="G1075" i="25"/>
  <c r="H1075" i="25"/>
  <c r="F1076" i="25"/>
  <c r="G1076" i="25"/>
  <c r="H1076" i="25"/>
  <c r="F1077" i="25"/>
  <c r="G1077" i="25"/>
  <c r="H1077" i="25"/>
  <c r="F1078" i="25"/>
  <c r="G1078" i="25"/>
  <c r="H1078" i="25"/>
  <c r="F1079" i="25"/>
  <c r="G1079" i="25"/>
  <c r="H1079" i="25"/>
  <c r="F1080" i="25"/>
  <c r="G1080" i="25"/>
  <c r="H1080" i="25"/>
  <c r="F1081" i="25"/>
  <c r="G1081" i="25"/>
  <c r="H1081" i="25"/>
  <c r="F1082" i="25"/>
  <c r="G1082" i="25"/>
  <c r="H1082" i="25"/>
  <c r="F1083" i="25"/>
  <c r="G1083" i="25"/>
  <c r="H1083" i="25"/>
  <c r="F1084" i="25"/>
  <c r="G1084" i="25"/>
  <c r="H1084" i="25"/>
  <c r="F1085" i="25"/>
  <c r="G1085" i="25"/>
  <c r="H1085" i="25"/>
  <c r="F1086" i="25"/>
  <c r="G1086" i="25"/>
  <c r="H1086" i="25"/>
  <c r="F1087" i="25"/>
  <c r="G1087" i="25"/>
  <c r="H1087" i="25"/>
  <c r="F1088" i="25"/>
  <c r="G1088" i="25"/>
  <c r="H1088" i="25"/>
  <c r="F1089" i="25"/>
  <c r="G1089" i="25"/>
  <c r="H1089" i="25"/>
  <c r="F1090" i="25"/>
  <c r="G1090" i="25"/>
  <c r="H1090" i="25"/>
  <c r="F1091" i="25"/>
  <c r="G1091" i="25"/>
  <c r="H1091" i="25"/>
  <c r="F1092" i="25"/>
  <c r="G1092" i="25"/>
  <c r="H1092" i="25"/>
  <c r="F1093" i="25"/>
  <c r="G1093" i="25"/>
  <c r="H1093" i="25"/>
  <c r="F1094" i="25"/>
  <c r="G1094" i="25"/>
  <c r="H1094" i="25"/>
  <c r="F1095" i="25"/>
  <c r="G1095" i="25"/>
  <c r="H1095" i="25"/>
  <c r="F1096" i="25"/>
  <c r="G1096" i="25"/>
  <c r="H1096" i="25"/>
  <c r="F1097" i="25"/>
  <c r="G1097" i="25"/>
  <c r="H1097" i="25"/>
  <c r="I1097" i="25" s="1"/>
  <c r="F1098" i="25"/>
  <c r="G1098" i="25"/>
  <c r="H1098" i="25"/>
  <c r="F1099" i="25"/>
  <c r="G1099" i="25"/>
  <c r="H1099" i="25"/>
  <c r="F1100" i="25"/>
  <c r="G1100" i="25"/>
  <c r="H1100" i="25"/>
  <c r="F1101" i="25"/>
  <c r="G1101" i="25"/>
  <c r="H1101" i="25"/>
  <c r="F1102" i="25"/>
  <c r="G1102" i="25"/>
  <c r="H1102" i="25"/>
  <c r="F1103" i="25"/>
  <c r="G1103" i="25"/>
  <c r="H1103" i="25"/>
  <c r="F1104" i="25"/>
  <c r="G1104" i="25"/>
  <c r="H1104" i="25"/>
  <c r="F1105" i="25"/>
  <c r="G1105" i="25"/>
  <c r="H1105" i="25"/>
  <c r="F1106" i="25"/>
  <c r="G1106" i="25"/>
  <c r="H1106" i="25"/>
  <c r="F1107" i="25"/>
  <c r="G1107" i="25"/>
  <c r="H1107" i="25"/>
  <c r="F1108" i="25"/>
  <c r="G1108" i="25"/>
  <c r="H1108" i="25"/>
  <c r="F1109" i="25"/>
  <c r="G1109" i="25"/>
  <c r="H1109" i="25"/>
  <c r="F1110" i="25"/>
  <c r="G1110" i="25"/>
  <c r="H1110" i="25"/>
  <c r="F1111" i="25"/>
  <c r="G1111" i="25"/>
  <c r="H1111" i="25"/>
  <c r="F1112" i="25"/>
  <c r="G1112" i="25"/>
  <c r="H1112" i="25"/>
  <c r="I1112" i="25" s="1"/>
  <c r="F1113" i="25"/>
  <c r="G1113" i="25"/>
  <c r="H1113" i="25"/>
  <c r="F1114" i="25"/>
  <c r="G1114" i="25"/>
  <c r="H1114" i="25"/>
  <c r="F1115" i="25"/>
  <c r="G1115" i="25"/>
  <c r="H1115" i="25"/>
  <c r="F1116" i="25"/>
  <c r="G1116" i="25"/>
  <c r="H1116" i="25"/>
  <c r="F1117" i="25"/>
  <c r="G1117" i="25"/>
  <c r="H1117" i="25"/>
  <c r="F1118" i="25"/>
  <c r="G1118" i="25"/>
  <c r="H1118" i="25"/>
  <c r="F1119" i="25"/>
  <c r="G1119" i="25"/>
  <c r="H1119" i="25"/>
  <c r="F1120" i="25"/>
  <c r="G1120" i="25"/>
  <c r="H1120" i="25"/>
  <c r="I1120" i="25" s="1"/>
  <c r="F1121" i="25"/>
  <c r="G1121" i="25"/>
  <c r="H1121" i="25"/>
  <c r="F1122" i="25"/>
  <c r="G1122" i="25"/>
  <c r="H1122" i="25"/>
  <c r="F1123" i="25"/>
  <c r="G1123" i="25"/>
  <c r="H1123" i="25"/>
  <c r="F1124" i="25"/>
  <c r="G1124" i="25"/>
  <c r="H1124" i="25"/>
  <c r="F1125" i="25"/>
  <c r="G1125" i="25"/>
  <c r="H1125" i="25"/>
  <c r="F1126" i="25"/>
  <c r="G1126" i="25"/>
  <c r="H1126" i="25"/>
  <c r="F1127" i="25"/>
  <c r="G1127" i="25"/>
  <c r="H1127" i="25"/>
  <c r="F1128" i="25"/>
  <c r="G1128" i="25"/>
  <c r="H1128" i="25"/>
  <c r="F1129" i="25"/>
  <c r="G1129" i="25"/>
  <c r="H1129" i="25"/>
  <c r="F1130" i="25"/>
  <c r="G1130" i="25"/>
  <c r="H1130" i="25"/>
  <c r="F1131" i="25"/>
  <c r="G1131" i="25"/>
  <c r="H1131" i="25"/>
  <c r="F1132" i="25"/>
  <c r="G1132" i="25"/>
  <c r="H1132" i="25"/>
  <c r="F1133" i="25"/>
  <c r="G1133" i="25"/>
  <c r="H1133" i="25"/>
  <c r="F1134" i="25"/>
  <c r="G1134" i="25"/>
  <c r="H1134" i="25"/>
  <c r="F1135" i="25"/>
  <c r="G1135" i="25"/>
  <c r="H1135" i="25"/>
  <c r="J1135" i="25" s="1"/>
  <c r="F1136" i="25"/>
  <c r="G1136" i="25"/>
  <c r="H1136" i="25"/>
  <c r="F1137" i="25"/>
  <c r="G1137" i="25"/>
  <c r="H1137" i="25"/>
  <c r="F1138" i="25"/>
  <c r="G1138" i="25"/>
  <c r="H1138" i="25"/>
  <c r="F1139" i="25"/>
  <c r="G1139" i="25"/>
  <c r="H1139" i="25"/>
  <c r="F1140" i="25"/>
  <c r="G1140" i="25"/>
  <c r="H1140" i="25"/>
  <c r="F1141" i="25"/>
  <c r="G1141" i="25"/>
  <c r="H1141" i="25"/>
  <c r="F1142" i="25"/>
  <c r="G1142" i="25"/>
  <c r="H1142" i="25"/>
  <c r="F1143" i="25"/>
  <c r="G1143" i="25"/>
  <c r="H1143" i="25"/>
  <c r="F1144" i="25"/>
  <c r="G1144" i="25"/>
  <c r="H1144" i="25"/>
  <c r="F1145" i="25"/>
  <c r="G1145" i="25"/>
  <c r="H1145" i="25"/>
  <c r="F1146" i="25"/>
  <c r="G1146" i="25"/>
  <c r="H1146" i="25"/>
  <c r="F1147" i="25"/>
  <c r="G1147" i="25"/>
  <c r="H1147" i="25"/>
  <c r="F1148" i="25"/>
  <c r="G1148" i="25"/>
  <c r="H1148" i="25"/>
  <c r="F1149" i="25"/>
  <c r="G1149" i="25"/>
  <c r="H1149" i="25"/>
  <c r="F1150" i="25"/>
  <c r="G1150" i="25"/>
  <c r="H1150" i="25"/>
  <c r="I1150" i="25" s="1"/>
  <c r="F1151" i="25"/>
  <c r="G1151" i="25"/>
  <c r="H1151" i="25"/>
  <c r="F1152" i="25"/>
  <c r="G1152" i="25"/>
  <c r="H1152" i="25"/>
  <c r="F1153" i="25"/>
  <c r="G1153" i="25"/>
  <c r="H1153" i="25"/>
  <c r="F1154" i="25"/>
  <c r="G1154" i="25"/>
  <c r="H1154" i="25"/>
  <c r="F1155" i="25"/>
  <c r="G1155" i="25"/>
  <c r="H1155" i="25"/>
  <c r="F1156" i="25"/>
  <c r="G1156" i="25"/>
  <c r="H1156" i="25"/>
  <c r="F1157" i="25"/>
  <c r="G1157" i="25"/>
  <c r="H1157" i="25"/>
  <c r="F1158" i="25"/>
  <c r="G1158" i="25"/>
  <c r="H1158" i="25"/>
  <c r="I1158" i="25" s="1"/>
  <c r="F1159" i="25"/>
  <c r="G1159" i="25"/>
  <c r="H1159" i="25"/>
  <c r="F1160" i="25"/>
  <c r="G1160" i="25"/>
  <c r="H1160" i="25"/>
  <c r="F1161" i="25"/>
  <c r="G1161" i="25"/>
  <c r="H1161" i="25"/>
  <c r="F1162" i="25"/>
  <c r="G1162" i="25"/>
  <c r="H1162" i="25"/>
  <c r="F1163" i="25"/>
  <c r="G1163" i="25"/>
  <c r="H1163" i="25"/>
  <c r="F1164" i="25"/>
  <c r="G1164" i="25"/>
  <c r="H1164" i="25"/>
  <c r="F1165" i="25"/>
  <c r="G1165" i="25"/>
  <c r="H1165" i="25"/>
  <c r="F1166" i="25"/>
  <c r="G1166" i="25"/>
  <c r="H1166" i="25"/>
  <c r="F1167" i="25"/>
  <c r="G1167" i="25"/>
  <c r="H1167" i="25"/>
  <c r="F1168" i="25"/>
  <c r="G1168" i="25"/>
  <c r="H1168" i="25"/>
  <c r="F1169" i="25"/>
  <c r="G1169" i="25"/>
  <c r="H1169" i="25"/>
  <c r="F1170" i="25"/>
  <c r="G1170" i="25"/>
  <c r="H1170" i="25"/>
  <c r="F1171" i="25"/>
  <c r="G1171" i="25"/>
  <c r="H1171" i="25"/>
  <c r="F1172" i="25"/>
  <c r="G1172" i="25"/>
  <c r="H1172" i="25"/>
  <c r="F1173" i="25"/>
  <c r="G1173" i="25"/>
  <c r="H1173" i="25"/>
  <c r="F1174" i="25"/>
  <c r="G1174" i="25"/>
  <c r="H1174" i="25"/>
  <c r="F1175" i="25"/>
  <c r="G1175" i="25"/>
  <c r="H1175" i="25"/>
  <c r="F1176" i="25"/>
  <c r="G1176" i="25"/>
  <c r="H1176" i="25"/>
  <c r="F1177" i="25"/>
  <c r="G1177" i="25"/>
  <c r="H1177" i="25"/>
  <c r="F1178" i="25"/>
  <c r="G1178" i="25"/>
  <c r="H1178" i="25"/>
  <c r="F1179" i="25"/>
  <c r="G1179" i="25"/>
  <c r="H1179" i="25"/>
  <c r="F1180" i="25"/>
  <c r="G1180" i="25"/>
  <c r="H1180" i="25"/>
  <c r="I1180" i="25" s="1"/>
  <c r="F1181" i="25"/>
  <c r="G1181" i="25"/>
  <c r="H1181" i="25"/>
  <c r="F1182" i="25"/>
  <c r="G1182" i="25"/>
  <c r="H1182" i="25"/>
  <c r="F1183" i="25"/>
  <c r="G1183" i="25"/>
  <c r="H1183" i="25"/>
  <c r="F1184" i="25"/>
  <c r="G1184" i="25"/>
  <c r="H1184" i="25"/>
  <c r="F1185" i="25"/>
  <c r="G1185" i="25"/>
  <c r="H1185" i="25"/>
  <c r="F1186" i="25"/>
  <c r="G1186" i="25"/>
  <c r="H1186" i="25"/>
  <c r="F1187" i="25"/>
  <c r="G1187" i="25"/>
  <c r="H1187" i="25"/>
  <c r="F1188" i="25"/>
  <c r="G1188" i="25"/>
  <c r="H1188" i="25"/>
  <c r="I1188" i="25" s="1"/>
  <c r="F1189" i="25"/>
  <c r="G1189" i="25"/>
  <c r="H1189" i="25"/>
  <c r="F1190" i="25"/>
  <c r="G1190" i="25"/>
  <c r="H1190" i="25"/>
  <c r="F1191" i="25"/>
  <c r="G1191" i="25"/>
  <c r="H1191" i="25"/>
  <c r="F1192" i="25"/>
  <c r="G1192" i="25"/>
  <c r="H1192" i="25"/>
  <c r="F1193" i="25"/>
  <c r="G1193" i="25"/>
  <c r="H1193" i="25"/>
  <c r="F1194" i="25"/>
  <c r="G1194" i="25"/>
  <c r="H1194" i="25"/>
  <c r="F1195" i="25"/>
  <c r="G1195" i="25"/>
  <c r="H1195" i="25"/>
  <c r="F1196" i="25"/>
  <c r="G1196" i="25"/>
  <c r="H1196" i="25"/>
  <c r="F1197" i="25"/>
  <c r="G1197" i="25"/>
  <c r="H1197" i="25"/>
  <c r="F1198" i="25"/>
  <c r="G1198" i="25"/>
  <c r="H1198" i="25"/>
  <c r="F1199" i="25"/>
  <c r="G1199" i="25"/>
  <c r="H1199" i="25"/>
  <c r="F1200" i="25"/>
  <c r="G1200" i="25"/>
  <c r="H1200" i="25"/>
  <c r="F1201" i="25"/>
  <c r="G1201" i="25"/>
  <c r="H1201" i="25"/>
  <c r="F1202" i="25"/>
  <c r="G1202" i="25"/>
  <c r="H1202" i="25"/>
  <c r="F1203" i="25"/>
  <c r="G1203" i="25"/>
  <c r="H1203" i="25"/>
  <c r="F1204" i="25"/>
  <c r="G1204" i="25"/>
  <c r="H1204" i="25"/>
  <c r="F1205" i="25"/>
  <c r="G1205" i="25"/>
  <c r="H1205" i="25"/>
  <c r="F1206" i="25"/>
  <c r="G1206" i="25"/>
  <c r="H1206" i="25"/>
  <c r="F1207" i="25"/>
  <c r="G1207" i="25"/>
  <c r="H1207" i="25"/>
  <c r="F1208" i="25"/>
  <c r="G1208" i="25"/>
  <c r="H1208" i="25"/>
  <c r="F1209" i="25"/>
  <c r="G1209" i="25"/>
  <c r="H1209" i="25"/>
  <c r="F1210" i="25"/>
  <c r="G1210" i="25"/>
  <c r="H1210" i="25"/>
  <c r="F1211" i="25"/>
  <c r="G1211" i="25"/>
  <c r="H1211" i="25"/>
  <c r="F1212" i="25"/>
  <c r="G1212" i="25"/>
  <c r="H1212" i="25"/>
  <c r="F1213" i="25"/>
  <c r="G1213" i="25"/>
  <c r="H1213" i="25"/>
  <c r="F1214" i="25"/>
  <c r="G1214" i="25"/>
  <c r="H1214" i="25"/>
  <c r="F1215" i="25"/>
  <c r="G1215" i="25"/>
  <c r="H1215" i="25"/>
  <c r="F1216" i="25"/>
  <c r="G1216" i="25"/>
  <c r="H1216" i="25"/>
  <c r="F1217" i="25"/>
  <c r="G1217" i="25"/>
  <c r="H1217" i="25"/>
  <c r="F1218" i="25"/>
  <c r="G1218" i="25"/>
  <c r="H1218" i="25"/>
  <c r="F1219" i="25"/>
  <c r="G1219" i="25"/>
  <c r="H1219" i="25"/>
  <c r="F1220" i="25"/>
  <c r="G1220" i="25"/>
  <c r="H1220" i="25"/>
  <c r="F1221" i="25"/>
  <c r="G1221" i="25"/>
  <c r="H1221" i="25"/>
  <c r="F1222" i="25"/>
  <c r="G1222" i="25"/>
  <c r="H1222" i="25"/>
  <c r="F1223" i="25"/>
  <c r="G1223" i="25"/>
  <c r="H1223" i="25"/>
  <c r="F1224" i="25"/>
  <c r="G1224" i="25"/>
  <c r="H1224" i="25"/>
  <c r="F1225" i="25"/>
  <c r="G1225" i="25"/>
  <c r="H1225" i="25"/>
  <c r="F1226" i="25"/>
  <c r="G1226" i="25"/>
  <c r="H1226" i="25"/>
  <c r="F1227" i="25"/>
  <c r="G1227" i="25"/>
  <c r="H1227" i="25"/>
  <c r="J1227" i="25" s="1"/>
  <c r="F1228" i="25"/>
  <c r="G1228" i="25"/>
  <c r="H1228" i="25"/>
  <c r="F1229" i="25"/>
  <c r="G1229" i="25"/>
  <c r="H1229" i="25"/>
  <c r="F1230" i="25"/>
  <c r="G1230" i="25"/>
  <c r="H1230" i="25"/>
  <c r="F1231" i="25"/>
  <c r="G1231" i="25"/>
  <c r="H1231" i="25"/>
  <c r="F1232" i="25"/>
  <c r="G1232" i="25"/>
  <c r="H1232" i="25"/>
  <c r="F1233" i="25"/>
  <c r="G1233" i="25"/>
  <c r="H1233" i="25"/>
  <c r="F1234" i="25"/>
  <c r="G1234" i="25"/>
  <c r="H1234" i="25"/>
  <c r="F1235" i="25"/>
  <c r="G1235" i="25"/>
  <c r="H1235" i="25"/>
  <c r="J1235" i="25" s="1"/>
  <c r="F1236" i="25"/>
  <c r="G1236" i="25"/>
  <c r="H1236" i="25"/>
  <c r="F1237" i="25"/>
  <c r="G1237" i="25"/>
  <c r="H1237" i="25"/>
  <c r="F1238" i="25"/>
  <c r="G1238" i="25"/>
  <c r="H1238" i="25"/>
  <c r="F1239" i="25"/>
  <c r="G1239" i="25"/>
  <c r="H1239" i="25"/>
  <c r="F1240" i="25"/>
  <c r="G1240" i="25"/>
  <c r="H1240" i="25"/>
  <c r="F1241" i="25"/>
  <c r="G1241" i="25"/>
  <c r="H1241" i="25"/>
  <c r="F1242" i="25"/>
  <c r="G1242" i="25"/>
  <c r="H1242" i="25"/>
  <c r="F1243" i="25"/>
  <c r="G1243" i="25"/>
  <c r="H1243" i="25"/>
  <c r="F1244" i="25"/>
  <c r="G1244" i="25"/>
  <c r="H1244" i="25"/>
  <c r="F1245" i="25"/>
  <c r="G1245" i="25"/>
  <c r="H1245" i="25"/>
  <c r="F1246" i="25"/>
  <c r="G1246" i="25"/>
  <c r="H1246" i="25"/>
  <c r="F1247" i="25"/>
  <c r="G1247" i="25"/>
  <c r="H1247" i="25"/>
  <c r="F1248" i="25"/>
  <c r="G1248" i="25"/>
  <c r="H1248" i="25"/>
  <c r="F1249" i="25"/>
  <c r="G1249" i="25"/>
  <c r="H1249" i="25"/>
  <c r="F1250" i="25"/>
  <c r="G1250" i="25"/>
  <c r="H1250" i="25"/>
  <c r="F1251" i="25"/>
  <c r="G1251" i="25"/>
  <c r="H1251" i="25"/>
  <c r="F1252" i="25"/>
  <c r="G1252" i="25"/>
  <c r="H1252" i="25"/>
  <c r="F1253" i="25"/>
  <c r="G1253" i="25"/>
  <c r="H1253" i="25"/>
  <c r="F1254" i="25"/>
  <c r="G1254" i="25"/>
  <c r="H1254" i="25"/>
  <c r="F1255" i="25"/>
  <c r="G1255" i="25"/>
  <c r="H1255" i="25"/>
  <c r="F1256" i="25"/>
  <c r="G1256" i="25"/>
  <c r="H1256" i="25"/>
  <c r="F1257" i="25"/>
  <c r="G1257" i="25"/>
  <c r="H1257" i="25"/>
  <c r="F1258" i="25"/>
  <c r="G1258" i="25"/>
  <c r="H1258" i="25"/>
  <c r="F1259" i="25"/>
  <c r="G1259" i="25"/>
  <c r="H1259" i="25"/>
  <c r="F1260" i="25"/>
  <c r="G1260" i="25"/>
  <c r="H1260" i="25"/>
  <c r="F1261" i="25"/>
  <c r="G1261" i="25"/>
  <c r="H1261" i="25"/>
  <c r="F1262" i="25"/>
  <c r="G1262" i="25"/>
  <c r="H1262" i="25"/>
  <c r="F1263" i="25"/>
  <c r="G1263" i="25"/>
  <c r="H1263" i="25"/>
  <c r="F1264" i="25"/>
  <c r="G1264" i="25"/>
  <c r="H1264" i="25"/>
  <c r="F1265" i="25"/>
  <c r="G1265" i="25"/>
  <c r="H1265" i="25"/>
  <c r="F1266" i="25"/>
  <c r="G1266" i="25"/>
  <c r="H1266" i="25"/>
  <c r="I1266" i="25" s="1"/>
  <c r="F1267" i="25"/>
  <c r="G1267" i="25"/>
  <c r="H1267" i="25"/>
  <c r="F1268" i="25"/>
  <c r="G1268" i="25"/>
  <c r="H1268" i="25"/>
  <c r="F1269" i="25"/>
  <c r="G1269" i="25"/>
  <c r="H1269" i="25"/>
  <c r="F1270" i="25"/>
  <c r="G1270" i="25"/>
  <c r="H1270" i="25"/>
  <c r="F1271" i="25"/>
  <c r="G1271" i="25"/>
  <c r="H1271" i="25"/>
  <c r="F1272" i="25"/>
  <c r="G1272" i="25"/>
  <c r="H1272" i="25"/>
  <c r="F1273" i="25"/>
  <c r="G1273" i="25"/>
  <c r="H1273" i="25"/>
  <c r="J1273" i="25" s="1"/>
  <c r="F1274" i="25"/>
  <c r="G1274" i="25"/>
  <c r="H1274" i="25"/>
  <c r="F1275" i="25"/>
  <c r="G1275" i="25"/>
  <c r="H1275" i="25"/>
  <c r="F1276" i="25"/>
  <c r="G1276" i="25"/>
  <c r="H1276" i="25"/>
  <c r="F1277" i="25"/>
  <c r="G1277" i="25"/>
  <c r="H1277" i="25"/>
  <c r="F1278" i="25"/>
  <c r="G1278" i="25"/>
  <c r="H1278" i="25"/>
  <c r="F1279" i="25"/>
  <c r="G1279" i="25"/>
  <c r="H1279" i="25"/>
  <c r="F1280" i="25"/>
  <c r="G1280" i="25"/>
  <c r="H1280" i="25"/>
  <c r="F1281" i="25"/>
  <c r="G1281" i="25"/>
  <c r="H1281" i="25"/>
  <c r="J1281" i="25" s="1"/>
  <c r="F1282" i="25"/>
  <c r="G1282" i="25"/>
  <c r="H1282" i="25"/>
  <c r="F1283" i="25"/>
  <c r="G1283" i="25"/>
  <c r="H1283" i="25"/>
  <c r="F1284" i="25"/>
  <c r="G1284" i="25"/>
  <c r="H1284" i="25"/>
  <c r="F1285" i="25"/>
  <c r="G1285" i="25"/>
  <c r="H1285" i="25"/>
  <c r="F1286" i="25"/>
  <c r="G1286" i="25"/>
  <c r="H1286" i="25"/>
  <c r="F1287" i="25"/>
  <c r="G1287" i="25"/>
  <c r="H1287" i="25"/>
  <c r="J1287" i="25" s="1"/>
  <c r="F1288" i="25"/>
  <c r="G1288" i="25"/>
  <c r="H1288" i="25"/>
  <c r="F1289" i="25"/>
  <c r="G1289" i="25"/>
  <c r="H1289" i="25"/>
  <c r="F1290" i="25"/>
  <c r="G1290" i="25"/>
  <c r="H1290" i="25"/>
  <c r="F1291" i="25"/>
  <c r="G1291" i="25"/>
  <c r="H1291" i="25"/>
  <c r="J1291" i="25" s="1"/>
  <c r="F1292" i="25"/>
  <c r="G1292" i="25"/>
  <c r="H1292" i="25"/>
  <c r="F1293" i="25"/>
  <c r="G1293" i="25"/>
  <c r="H1293" i="25"/>
  <c r="F1294" i="25"/>
  <c r="G1294" i="25"/>
  <c r="H1294" i="25"/>
  <c r="F1295" i="25"/>
  <c r="G1295" i="25"/>
  <c r="H1295" i="25"/>
  <c r="J1295" i="25" s="1"/>
  <c r="F1296" i="25"/>
  <c r="G1296" i="25"/>
  <c r="H1296" i="25"/>
  <c r="F1297" i="25"/>
  <c r="G1297" i="25"/>
  <c r="H1297" i="25"/>
  <c r="F1298" i="25"/>
  <c r="G1298" i="25"/>
  <c r="H1298" i="25"/>
  <c r="F1299" i="25"/>
  <c r="G1299" i="25"/>
  <c r="H1299" i="25"/>
  <c r="J1299" i="25" s="1"/>
  <c r="F1300" i="25"/>
  <c r="G1300" i="25"/>
  <c r="H1300" i="25"/>
  <c r="F1301" i="25"/>
  <c r="G1301" i="25"/>
  <c r="H1301" i="25"/>
  <c r="F1302" i="25"/>
  <c r="G1302" i="25"/>
  <c r="H1302" i="25"/>
  <c r="F1303" i="25"/>
  <c r="G1303" i="25"/>
  <c r="H1303" i="25"/>
  <c r="F1304" i="25"/>
  <c r="G1304" i="25"/>
  <c r="H1304" i="25"/>
  <c r="I1304" i="25" s="1"/>
  <c r="F1305" i="25"/>
  <c r="G1305" i="25"/>
  <c r="H1305" i="25"/>
  <c r="F1306" i="25"/>
  <c r="G1306" i="25"/>
  <c r="H1306" i="25"/>
  <c r="F1307" i="25"/>
  <c r="G1307" i="25"/>
  <c r="H1307" i="25"/>
  <c r="F1308" i="25"/>
  <c r="G1308" i="25"/>
  <c r="H1308" i="25"/>
  <c r="I1308" i="25" s="1"/>
  <c r="K1308" i="25" s="1"/>
  <c r="F1309" i="25"/>
  <c r="G1309" i="25"/>
  <c r="H1309" i="25"/>
  <c r="F1310" i="25"/>
  <c r="G1310" i="25"/>
  <c r="H1310" i="25"/>
  <c r="F1311" i="25"/>
  <c r="G1311" i="25"/>
  <c r="H1311" i="25"/>
  <c r="F1312" i="25"/>
  <c r="G1312" i="25"/>
  <c r="H1312" i="25"/>
  <c r="F1313" i="25"/>
  <c r="G1313" i="25"/>
  <c r="H1313" i="25"/>
  <c r="F1314" i="25"/>
  <c r="G1314" i="25"/>
  <c r="H1314" i="25"/>
  <c r="F1315" i="25"/>
  <c r="G1315" i="25"/>
  <c r="H1315" i="25"/>
  <c r="F1316" i="25"/>
  <c r="G1316" i="25"/>
  <c r="H1316" i="25"/>
  <c r="F1317" i="25"/>
  <c r="G1317" i="25"/>
  <c r="H1317" i="25"/>
  <c r="J1317" i="25" s="1"/>
  <c r="F1318" i="25"/>
  <c r="G1318" i="25"/>
  <c r="H1318" i="25"/>
  <c r="F1319" i="25"/>
  <c r="G1319" i="25"/>
  <c r="H1319" i="25"/>
  <c r="F1320" i="25"/>
  <c r="G1320" i="25"/>
  <c r="H1320" i="25"/>
  <c r="F1321" i="25"/>
  <c r="G1321" i="25"/>
  <c r="H1321" i="25"/>
  <c r="F1322" i="25"/>
  <c r="G1322" i="25"/>
  <c r="H1322" i="25"/>
  <c r="F1323" i="25"/>
  <c r="G1323" i="25"/>
  <c r="H1323" i="25"/>
  <c r="F1324" i="25"/>
  <c r="G1324" i="25"/>
  <c r="H1324" i="25"/>
  <c r="F1325" i="25"/>
  <c r="G1325" i="25"/>
  <c r="H1325" i="25"/>
  <c r="J1325" i="25" s="1"/>
  <c r="F1326" i="25"/>
  <c r="G1326" i="25"/>
  <c r="H1326" i="25"/>
  <c r="F1327" i="25"/>
  <c r="G1327" i="25"/>
  <c r="H1327" i="25"/>
  <c r="F1328" i="25"/>
  <c r="G1328" i="25"/>
  <c r="H1328" i="25"/>
  <c r="F1329" i="25"/>
  <c r="G1329" i="25"/>
  <c r="H1329" i="25"/>
  <c r="F1330" i="25"/>
  <c r="G1330" i="25"/>
  <c r="H1330" i="25"/>
  <c r="F1331" i="25"/>
  <c r="G1331" i="25"/>
  <c r="H1331" i="25"/>
  <c r="F1332" i="25"/>
  <c r="G1332" i="25"/>
  <c r="H1332" i="25"/>
  <c r="F1333" i="25"/>
  <c r="G1333" i="25"/>
  <c r="H1333" i="25"/>
  <c r="F1334" i="25"/>
  <c r="G1334" i="25"/>
  <c r="H1334" i="25"/>
  <c r="F1335" i="25"/>
  <c r="G1335" i="25"/>
  <c r="H1335" i="25"/>
  <c r="J1335" i="25" s="1"/>
  <c r="F1336" i="25"/>
  <c r="G1336" i="25"/>
  <c r="H1336" i="25"/>
  <c r="F1337" i="25"/>
  <c r="G1337" i="25"/>
  <c r="H1337" i="25"/>
  <c r="F1338" i="25"/>
  <c r="G1338" i="25"/>
  <c r="H1338" i="25"/>
  <c r="F1339" i="25"/>
  <c r="G1339" i="25"/>
  <c r="H1339" i="25"/>
  <c r="J1339" i="25" s="1"/>
  <c r="F1340" i="25"/>
  <c r="G1340" i="25"/>
  <c r="H1340" i="25"/>
  <c r="F1341" i="25"/>
  <c r="G1341" i="25"/>
  <c r="H1341" i="25"/>
  <c r="F1342" i="25"/>
  <c r="G1342" i="25"/>
  <c r="H1342" i="25"/>
  <c r="F1343" i="25"/>
  <c r="G1343" i="25"/>
  <c r="H1343" i="25"/>
  <c r="J1343" i="25" s="1"/>
  <c r="F1344" i="25"/>
  <c r="G1344" i="25"/>
  <c r="H1344" i="25"/>
  <c r="F1345" i="25"/>
  <c r="G1345" i="25"/>
  <c r="H1345" i="25"/>
  <c r="J1345" i="25" s="1"/>
  <c r="F1346" i="25"/>
  <c r="G1346" i="25"/>
  <c r="H1346" i="25"/>
  <c r="F1347" i="25"/>
  <c r="G1347" i="25"/>
  <c r="H1347" i="25"/>
  <c r="F1348" i="25"/>
  <c r="G1348" i="25"/>
  <c r="H1348" i="25"/>
  <c r="I1348" i="25" s="1"/>
  <c r="F1349" i="25"/>
  <c r="G1349" i="25"/>
  <c r="H1349" i="25"/>
  <c r="F1350" i="25"/>
  <c r="G1350" i="25"/>
  <c r="H1350" i="25"/>
  <c r="F1351" i="25"/>
  <c r="G1351" i="25"/>
  <c r="H1351" i="25"/>
  <c r="F1352" i="25"/>
  <c r="G1352" i="25"/>
  <c r="H1352" i="25"/>
  <c r="F1353" i="25"/>
  <c r="G1353" i="25"/>
  <c r="H1353" i="25"/>
  <c r="F1354" i="25"/>
  <c r="G1354" i="25"/>
  <c r="H1354" i="25"/>
  <c r="F1355" i="25"/>
  <c r="G1355" i="25"/>
  <c r="H1355" i="25"/>
  <c r="F1356" i="25"/>
  <c r="G1356" i="25"/>
  <c r="H1356" i="25"/>
  <c r="F1357" i="25"/>
  <c r="G1357" i="25"/>
  <c r="H1357" i="25"/>
  <c r="F1358" i="25"/>
  <c r="G1358" i="25"/>
  <c r="H1358" i="25"/>
  <c r="F1359" i="25"/>
  <c r="G1359" i="25"/>
  <c r="H1359" i="25"/>
  <c r="F1360" i="25"/>
  <c r="G1360" i="25"/>
  <c r="H1360" i="25"/>
  <c r="F1361" i="25"/>
  <c r="G1361" i="25"/>
  <c r="H1361" i="25"/>
  <c r="F1362" i="25"/>
  <c r="G1362" i="25"/>
  <c r="H1362" i="25"/>
  <c r="F1363" i="25"/>
  <c r="G1363" i="25"/>
  <c r="H1363" i="25"/>
  <c r="F1364" i="25"/>
  <c r="G1364" i="25"/>
  <c r="H1364" i="25"/>
  <c r="F1365" i="25"/>
  <c r="G1365" i="25"/>
  <c r="H1365" i="25"/>
  <c r="F1366" i="25"/>
  <c r="G1366" i="25"/>
  <c r="H1366" i="25"/>
  <c r="F1367" i="25"/>
  <c r="G1367" i="25"/>
  <c r="H1367" i="25"/>
  <c r="F1368" i="25"/>
  <c r="G1368" i="25"/>
  <c r="H1368" i="25"/>
  <c r="F1369" i="25"/>
  <c r="G1369" i="25"/>
  <c r="H1369" i="25"/>
  <c r="F1370" i="25"/>
  <c r="G1370" i="25"/>
  <c r="H1370" i="25"/>
  <c r="F1371" i="25"/>
  <c r="G1371" i="25"/>
  <c r="H1371" i="25"/>
  <c r="F1372" i="25"/>
  <c r="G1372" i="25"/>
  <c r="H1372" i="25"/>
  <c r="F1373" i="25"/>
  <c r="G1373" i="25"/>
  <c r="H1373" i="25"/>
  <c r="F1374" i="25"/>
  <c r="G1374" i="25"/>
  <c r="H1374" i="25"/>
  <c r="F1375" i="25"/>
  <c r="G1375" i="25"/>
  <c r="H1375" i="25"/>
  <c r="F1376" i="25"/>
  <c r="G1376" i="25"/>
  <c r="H1376" i="25"/>
  <c r="F1377" i="25"/>
  <c r="G1377" i="25"/>
  <c r="H1377" i="25"/>
  <c r="F1378" i="25"/>
  <c r="G1378" i="25"/>
  <c r="H1378" i="25"/>
  <c r="F1379" i="25"/>
  <c r="G1379" i="25"/>
  <c r="H1379" i="25"/>
  <c r="F1380" i="25"/>
  <c r="G1380" i="25"/>
  <c r="H1380" i="25"/>
  <c r="F1381" i="25"/>
  <c r="G1381" i="25"/>
  <c r="H1381" i="25"/>
  <c r="J1381" i="25" s="1"/>
  <c r="F1382" i="25"/>
  <c r="G1382" i="25"/>
  <c r="H1382" i="25"/>
  <c r="F1383" i="25"/>
  <c r="G1383" i="25"/>
  <c r="H1383" i="25"/>
  <c r="F1384" i="25"/>
  <c r="G1384" i="25"/>
  <c r="H1384" i="25"/>
  <c r="F1385" i="25"/>
  <c r="G1385" i="25"/>
  <c r="H1385" i="25"/>
  <c r="F1386" i="25"/>
  <c r="G1386" i="25"/>
  <c r="H1386" i="25"/>
  <c r="F1387" i="25"/>
  <c r="G1387" i="25"/>
  <c r="H1387" i="25"/>
  <c r="F1388" i="25"/>
  <c r="G1388" i="25"/>
  <c r="H1388" i="25"/>
  <c r="F1389" i="25"/>
  <c r="G1389" i="25"/>
  <c r="H1389" i="25"/>
  <c r="J1389" i="25" s="1"/>
  <c r="F1390" i="25"/>
  <c r="G1390" i="25"/>
  <c r="H1390" i="25"/>
  <c r="F1391" i="25"/>
  <c r="G1391" i="25"/>
  <c r="H1391" i="25"/>
  <c r="J1391" i="25" s="1"/>
  <c r="F1392" i="25"/>
  <c r="G1392" i="25"/>
  <c r="H1392" i="25"/>
  <c r="F1393" i="25"/>
  <c r="G1393" i="25"/>
  <c r="H1393" i="25"/>
  <c r="F1394" i="25"/>
  <c r="G1394" i="25"/>
  <c r="H1394" i="25"/>
  <c r="F1395" i="25"/>
  <c r="G1395" i="25"/>
  <c r="H1395" i="25"/>
  <c r="J1395" i="25" s="1"/>
  <c r="F1396" i="25"/>
  <c r="G1396" i="25"/>
  <c r="H1396" i="25"/>
  <c r="F1397" i="25"/>
  <c r="G1397" i="25"/>
  <c r="H1397" i="25"/>
  <c r="F1398" i="25"/>
  <c r="G1398" i="25"/>
  <c r="H1398" i="25"/>
  <c r="F1399" i="25"/>
  <c r="G1399" i="25"/>
  <c r="H1399" i="25"/>
  <c r="J1399" i="25" s="1"/>
  <c r="F1400" i="25"/>
  <c r="G1400" i="25"/>
  <c r="H1400" i="25"/>
  <c r="F1401" i="25"/>
  <c r="G1401" i="25"/>
  <c r="H1401" i="25"/>
  <c r="J1401" i="25" s="1"/>
  <c r="F1402" i="25"/>
  <c r="G1402" i="25"/>
  <c r="H1402" i="25"/>
  <c r="F1403" i="25"/>
  <c r="G1403" i="25"/>
  <c r="H1403" i="25"/>
  <c r="J1403" i="25" s="1"/>
  <c r="F1404" i="25"/>
  <c r="G1404" i="25"/>
  <c r="H1404" i="25"/>
  <c r="F1405" i="25"/>
  <c r="G1405" i="25"/>
  <c r="H1405" i="25"/>
  <c r="J1405" i="25" s="1"/>
  <c r="F1406" i="25"/>
  <c r="G1406" i="25"/>
  <c r="H1406" i="25"/>
  <c r="F1407" i="25"/>
  <c r="G1407" i="25"/>
  <c r="H1407" i="25"/>
  <c r="J1407" i="25" s="1"/>
  <c r="F1408" i="25"/>
  <c r="G1408" i="25"/>
  <c r="H1408" i="25"/>
  <c r="F1409" i="25"/>
  <c r="G1409" i="25"/>
  <c r="H1409" i="25"/>
  <c r="J1409" i="25" s="1"/>
  <c r="F1410" i="25"/>
  <c r="G1410" i="25"/>
  <c r="H1410" i="25"/>
  <c r="F1411" i="25"/>
  <c r="G1411" i="25"/>
  <c r="H1411" i="25"/>
  <c r="J1411" i="25" s="1"/>
  <c r="F1412" i="25"/>
  <c r="G1412" i="25"/>
  <c r="H1412" i="25"/>
  <c r="F1413" i="25"/>
  <c r="G1413" i="25"/>
  <c r="H1413" i="25"/>
  <c r="J1413" i="25" s="1"/>
  <c r="F1414" i="25"/>
  <c r="G1414" i="25"/>
  <c r="H1414" i="25"/>
  <c r="F1415" i="25"/>
  <c r="G1415" i="25"/>
  <c r="H1415" i="25"/>
  <c r="J1415" i="25" s="1"/>
  <c r="F1416" i="25"/>
  <c r="G1416" i="25"/>
  <c r="H1416" i="25"/>
  <c r="F1417" i="25"/>
  <c r="G1417" i="25"/>
  <c r="H1417" i="25"/>
  <c r="J1417" i="25" s="1"/>
  <c r="F1418" i="25"/>
  <c r="G1418" i="25"/>
  <c r="H1418" i="25"/>
  <c r="F1419" i="25"/>
  <c r="G1419" i="25"/>
  <c r="H1419" i="25"/>
  <c r="F1420" i="25"/>
  <c r="G1420" i="25"/>
  <c r="H1420" i="25"/>
  <c r="I1420" i="25" s="1"/>
  <c r="F1421" i="25"/>
  <c r="G1421" i="25"/>
  <c r="H1421" i="25"/>
  <c r="F1422" i="25"/>
  <c r="G1422" i="25"/>
  <c r="H1422" i="25"/>
  <c r="F1423" i="25"/>
  <c r="G1423" i="25"/>
  <c r="H1423" i="25"/>
  <c r="F1424" i="25"/>
  <c r="G1424" i="25"/>
  <c r="H1424" i="25"/>
  <c r="I1424" i="25" s="1"/>
  <c r="F1425" i="25"/>
  <c r="G1425" i="25"/>
  <c r="H1425" i="25"/>
  <c r="F1426" i="25"/>
  <c r="G1426" i="25"/>
  <c r="H1426" i="25"/>
  <c r="F1427" i="25"/>
  <c r="G1427" i="25"/>
  <c r="H1427" i="25"/>
  <c r="F1428" i="25"/>
  <c r="G1428" i="25"/>
  <c r="H1428" i="25"/>
  <c r="I1428" i="25" s="1"/>
  <c r="F1429" i="25"/>
  <c r="G1429" i="25"/>
  <c r="H1429" i="25"/>
  <c r="F1430" i="25"/>
  <c r="G1430" i="25"/>
  <c r="H1430" i="25"/>
  <c r="F1431" i="25"/>
  <c r="G1431" i="25"/>
  <c r="H1431" i="25"/>
  <c r="F1432" i="25"/>
  <c r="G1432" i="25"/>
  <c r="H1432" i="25"/>
  <c r="I1432" i="25" s="1"/>
  <c r="F1433" i="25"/>
  <c r="G1433" i="25"/>
  <c r="H1433" i="25"/>
  <c r="F1434" i="25"/>
  <c r="G1434" i="25"/>
  <c r="H1434" i="25"/>
  <c r="F1435" i="25"/>
  <c r="G1435" i="25"/>
  <c r="H1435" i="25"/>
  <c r="F1436" i="25"/>
  <c r="G1436" i="25"/>
  <c r="H1436" i="25"/>
  <c r="F1437" i="25"/>
  <c r="G1437" i="25"/>
  <c r="H1437" i="25"/>
  <c r="F1438" i="25"/>
  <c r="G1438" i="25"/>
  <c r="H1438" i="25"/>
  <c r="F1439" i="25"/>
  <c r="G1439" i="25"/>
  <c r="H1439" i="25"/>
  <c r="F1440" i="25"/>
  <c r="G1440" i="25"/>
  <c r="H1440" i="25"/>
  <c r="F1441" i="25"/>
  <c r="G1441" i="25"/>
  <c r="H1441" i="25"/>
  <c r="F1442" i="25"/>
  <c r="G1442" i="25"/>
  <c r="H1442" i="25"/>
  <c r="I1442" i="25" s="1"/>
  <c r="F1443" i="25"/>
  <c r="G1443" i="25"/>
  <c r="H1443" i="25"/>
  <c r="F1444" i="25"/>
  <c r="G1444" i="25"/>
  <c r="H1444" i="25"/>
  <c r="F1445" i="25"/>
  <c r="G1445" i="25"/>
  <c r="H1445" i="25"/>
  <c r="F1446" i="25"/>
  <c r="G1446" i="25"/>
  <c r="H1446" i="25"/>
  <c r="F1447" i="25"/>
  <c r="G1447" i="25"/>
  <c r="H1447" i="25"/>
  <c r="F1448" i="25"/>
  <c r="G1448" i="25"/>
  <c r="H1448" i="25"/>
  <c r="F1449" i="25"/>
  <c r="G1449" i="25"/>
  <c r="H1449" i="25"/>
  <c r="F1450" i="25"/>
  <c r="G1450" i="25"/>
  <c r="H1450" i="25"/>
  <c r="F1451" i="25"/>
  <c r="G1451" i="25"/>
  <c r="H1451" i="25"/>
  <c r="F1452" i="25"/>
  <c r="G1452" i="25"/>
  <c r="H1452" i="25"/>
  <c r="F1453" i="25"/>
  <c r="G1453" i="25"/>
  <c r="H1453" i="25"/>
  <c r="F1454" i="25"/>
  <c r="G1454" i="25"/>
  <c r="H1454" i="25"/>
  <c r="F1455" i="25"/>
  <c r="G1455" i="25"/>
  <c r="H1455" i="25"/>
  <c r="F1456" i="25"/>
  <c r="G1456" i="25"/>
  <c r="H1456" i="25"/>
  <c r="F1457" i="25"/>
  <c r="G1457" i="25"/>
  <c r="H1457" i="25"/>
  <c r="J1457" i="25" s="1"/>
  <c r="F1458" i="25"/>
  <c r="G1458" i="25"/>
  <c r="H1458" i="25"/>
  <c r="F1459" i="25"/>
  <c r="G1459" i="25"/>
  <c r="H1459" i="25"/>
  <c r="F1460" i="25"/>
  <c r="G1460" i="25"/>
  <c r="H1460" i="25"/>
  <c r="F1461" i="25"/>
  <c r="G1461" i="25"/>
  <c r="H1461" i="25"/>
  <c r="F1462" i="25"/>
  <c r="G1462" i="25"/>
  <c r="H1462" i="25"/>
  <c r="F1463" i="25"/>
  <c r="G1463" i="25"/>
  <c r="H1463" i="25"/>
  <c r="F1464" i="25"/>
  <c r="G1464" i="25"/>
  <c r="H1464" i="25"/>
  <c r="F1465" i="25"/>
  <c r="G1465" i="25"/>
  <c r="H1465" i="25"/>
  <c r="J1465" i="25" s="1"/>
  <c r="F1466" i="25"/>
  <c r="G1466" i="25"/>
  <c r="H1466" i="25"/>
  <c r="F1467" i="25"/>
  <c r="G1467" i="25"/>
  <c r="H1467" i="25"/>
  <c r="J1467" i="25" s="1"/>
  <c r="F1468" i="25"/>
  <c r="G1468" i="25"/>
  <c r="H1468" i="25"/>
  <c r="F1469" i="25"/>
  <c r="G1469" i="25"/>
  <c r="H1469" i="25"/>
  <c r="J1469" i="25" s="1"/>
  <c r="F1470" i="25"/>
  <c r="G1470" i="25"/>
  <c r="H1470" i="25"/>
  <c r="F1471" i="25"/>
  <c r="G1471" i="25"/>
  <c r="H1471" i="25"/>
  <c r="J1471" i="25" s="1"/>
  <c r="F1472" i="25"/>
  <c r="G1472" i="25"/>
  <c r="H1472" i="25"/>
  <c r="F1473" i="25"/>
  <c r="G1473" i="25"/>
  <c r="H1473" i="25"/>
  <c r="F1474" i="25"/>
  <c r="G1474" i="25"/>
  <c r="J1474" i="25" s="1"/>
  <c r="H1474" i="25"/>
  <c r="F1475" i="25"/>
  <c r="G1475" i="25"/>
  <c r="H1475" i="25"/>
  <c r="F1476" i="25"/>
  <c r="G1476" i="25"/>
  <c r="H1476" i="25"/>
  <c r="I1476" i="25" s="1"/>
  <c r="F1477" i="25"/>
  <c r="G1477" i="25"/>
  <c r="H1477" i="25"/>
  <c r="F1478" i="25"/>
  <c r="G1478" i="25"/>
  <c r="H1478" i="25"/>
  <c r="F1479" i="25"/>
  <c r="G1479" i="25"/>
  <c r="H1479" i="25"/>
  <c r="F1480" i="25"/>
  <c r="G1480" i="25"/>
  <c r="H1480" i="25"/>
  <c r="F1481" i="25"/>
  <c r="G1481" i="25"/>
  <c r="H1481" i="25"/>
  <c r="F1482" i="25"/>
  <c r="I1482" i="25" s="1"/>
  <c r="G1482" i="25"/>
  <c r="H1482" i="25"/>
  <c r="F1483" i="25"/>
  <c r="G1483" i="25"/>
  <c r="H1483" i="25"/>
  <c r="F1484" i="25"/>
  <c r="G1484" i="25"/>
  <c r="H1484" i="25"/>
  <c r="F1485" i="25"/>
  <c r="G1485" i="25"/>
  <c r="H1485" i="25"/>
  <c r="F1486" i="25"/>
  <c r="G1486" i="25"/>
  <c r="H1486" i="25"/>
  <c r="F1487" i="25"/>
  <c r="G1487" i="25"/>
  <c r="H1487" i="25"/>
  <c r="F1488" i="25"/>
  <c r="G1488" i="25"/>
  <c r="H1488" i="25"/>
  <c r="F1489" i="25"/>
  <c r="G1489" i="25"/>
  <c r="H1489" i="25"/>
  <c r="F1490" i="25"/>
  <c r="I1490" i="25" s="1"/>
  <c r="G1490" i="25"/>
  <c r="H1490" i="25"/>
  <c r="F1491" i="25"/>
  <c r="G1491" i="25"/>
  <c r="H1491" i="25"/>
  <c r="F1492" i="25"/>
  <c r="G1492" i="25"/>
  <c r="H1492" i="25"/>
  <c r="F1493" i="25"/>
  <c r="G1493" i="25"/>
  <c r="H1493" i="25"/>
  <c r="F1494" i="25"/>
  <c r="G1494" i="25"/>
  <c r="H1494" i="25"/>
  <c r="F1495" i="25"/>
  <c r="G1495" i="25"/>
  <c r="H1495" i="25"/>
  <c r="F1496" i="25"/>
  <c r="G1496" i="25"/>
  <c r="H1496" i="25"/>
  <c r="F1497" i="25"/>
  <c r="G1497" i="25"/>
  <c r="H1497" i="25"/>
  <c r="J1497" i="25" s="1"/>
  <c r="F1498" i="25"/>
  <c r="G1498" i="25"/>
  <c r="H1498" i="25"/>
  <c r="F1499" i="25"/>
  <c r="G1499" i="25"/>
  <c r="H1499" i="25"/>
  <c r="F1500" i="25"/>
  <c r="G1500" i="25"/>
  <c r="H1500" i="25"/>
  <c r="F1501" i="25"/>
  <c r="G1501" i="25"/>
  <c r="H1501" i="25"/>
  <c r="F1502" i="25"/>
  <c r="G1502" i="25"/>
  <c r="H1502" i="25"/>
  <c r="F1503" i="25"/>
  <c r="G1503" i="25"/>
  <c r="H1503" i="25"/>
  <c r="F1504" i="25"/>
  <c r="G1504" i="25"/>
  <c r="H1504" i="25"/>
  <c r="F1505" i="25"/>
  <c r="G1505" i="25"/>
  <c r="H1505" i="25"/>
  <c r="J1505" i="25" s="1"/>
  <c r="F1506" i="25"/>
  <c r="G1506" i="25"/>
  <c r="H1506" i="25"/>
  <c r="F1507" i="25"/>
  <c r="G1507" i="25"/>
  <c r="H1507" i="25"/>
  <c r="F1508" i="25"/>
  <c r="G1508" i="25"/>
  <c r="H1508" i="25"/>
  <c r="F1509" i="25"/>
  <c r="G1509" i="25"/>
  <c r="H1509" i="25"/>
  <c r="F1510" i="25"/>
  <c r="G1510" i="25"/>
  <c r="H1510" i="25"/>
  <c r="F1511" i="25"/>
  <c r="G1511" i="25"/>
  <c r="H1511" i="25"/>
  <c r="J1511" i="25" s="1"/>
  <c r="F1512" i="25"/>
  <c r="G1512" i="25"/>
  <c r="H1512" i="25"/>
  <c r="F1513" i="25"/>
  <c r="G1513" i="25"/>
  <c r="H1513" i="25"/>
  <c r="F1514" i="25"/>
  <c r="G1514" i="25"/>
  <c r="H1514" i="25"/>
  <c r="F1515" i="25"/>
  <c r="G1515" i="25"/>
  <c r="H1515" i="25"/>
  <c r="F1516" i="25"/>
  <c r="G1516" i="25"/>
  <c r="H1516" i="25"/>
  <c r="I1516" i="25" s="1"/>
  <c r="K1516" i="25" s="1"/>
  <c r="F1517" i="25"/>
  <c r="G1517" i="25"/>
  <c r="H1517" i="25"/>
  <c r="F1518" i="25"/>
  <c r="G1518" i="25"/>
  <c r="H1518" i="25"/>
  <c r="F1519" i="25"/>
  <c r="G1519" i="25"/>
  <c r="H1519" i="25"/>
  <c r="F1520" i="25"/>
  <c r="G1520" i="25"/>
  <c r="H1520" i="25"/>
  <c r="I1520" i="25" s="1"/>
  <c r="F1521" i="25"/>
  <c r="G1521" i="25"/>
  <c r="H1521" i="25"/>
  <c r="F1522" i="25"/>
  <c r="G1522" i="25"/>
  <c r="H1522" i="25"/>
  <c r="F1523" i="25"/>
  <c r="G1523" i="25"/>
  <c r="H1523" i="25"/>
  <c r="F1524" i="25"/>
  <c r="G1524" i="25"/>
  <c r="H1524" i="25"/>
  <c r="F1525" i="25"/>
  <c r="G1525" i="25"/>
  <c r="H1525" i="25"/>
  <c r="F1526" i="25"/>
  <c r="G1526" i="25"/>
  <c r="H1526" i="25"/>
  <c r="F1527" i="25"/>
  <c r="G1527" i="25"/>
  <c r="H1527" i="25"/>
  <c r="F1528" i="25"/>
  <c r="G1528" i="25"/>
  <c r="H1528" i="25"/>
  <c r="F1529" i="25"/>
  <c r="G1529" i="25"/>
  <c r="H1529" i="25"/>
  <c r="F1530" i="25"/>
  <c r="G1530" i="25"/>
  <c r="H1530" i="25"/>
  <c r="F1531" i="25"/>
  <c r="G1531" i="25"/>
  <c r="H1531" i="25"/>
  <c r="F1532" i="25"/>
  <c r="G1532" i="25"/>
  <c r="H1532" i="25"/>
  <c r="F1533" i="25"/>
  <c r="G1533" i="25"/>
  <c r="H1533" i="25"/>
  <c r="F1534" i="25"/>
  <c r="G1534" i="25"/>
  <c r="H1534" i="25"/>
  <c r="F1535" i="25"/>
  <c r="G1535" i="25"/>
  <c r="H1535" i="25"/>
  <c r="F1536" i="25"/>
  <c r="G1536" i="25"/>
  <c r="H1536" i="25"/>
  <c r="F1537" i="25"/>
  <c r="G1537" i="25"/>
  <c r="H1537" i="25"/>
  <c r="F1538" i="25"/>
  <c r="G1538" i="25"/>
  <c r="H1538" i="25"/>
  <c r="F1539" i="25"/>
  <c r="G1539" i="25"/>
  <c r="H1539" i="25"/>
  <c r="F1540" i="25"/>
  <c r="G1540" i="25"/>
  <c r="H1540" i="25"/>
  <c r="I1540" i="25" s="1"/>
  <c r="K1540" i="25" s="1"/>
  <c r="F1541" i="25"/>
  <c r="G1541" i="25"/>
  <c r="H1541" i="25"/>
  <c r="F1542" i="25"/>
  <c r="I1542" i="25" s="1"/>
  <c r="G1542" i="25"/>
  <c r="H1542" i="25"/>
  <c r="F1543" i="25"/>
  <c r="G1543" i="25"/>
  <c r="H1543" i="25"/>
  <c r="F1544" i="25"/>
  <c r="G1544" i="25"/>
  <c r="H1544" i="25"/>
  <c r="F1545" i="25"/>
  <c r="G1545" i="25"/>
  <c r="H1545" i="25"/>
  <c r="F1546" i="25"/>
  <c r="G1546" i="25"/>
  <c r="H1546" i="25"/>
  <c r="F1547" i="25"/>
  <c r="G1547" i="25"/>
  <c r="H1547" i="25"/>
  <c r="F1548" i="25"/>
  <c r="G1548" i="25"/>
  <c r="H1548" i="25"/>
  <c r="F1549" i="25"/>
  <c r="G1549" i="25"/>
  <c r="H1549" i="25"/>
  <c r="J1549" i="25" s="1"/>
  <c r="F1550" i="25"/>
  <c r="G1550" i="25"/>
  <c r="H1550" i="25"/>
  <c r="F1551" i="25"/>
  <c r="G1551" i="25"/>
  <c r="H1551" i="25"/>
  <c r="F1552" i="25"/>
  <c r="G1552" i="25"/>
  <c r="H1552" i="25"/>
  <c r="F1553" i="25"/>
  <c r="G1553" i="25"/>
  <c r="H1553" i="25"/>
  <c r="J1553" i="25" s="1"/>
  <c r="F1554" i="25"/>
  <c r="G1554" i="25"/>
  <c r="H1554" i="25"/>
  <c r="F1555" i="25"/>
  <c r="G1555" i="25"/>
  <c r="H1555" i="25"/>
  <c r="F1556" i="25"/>
  <c r="G1556" i="25"/>
  <c r="H1556" i="25"/>
  <c r="F1557" i="25"/>
  <c r="G1557" i="25"/>
  <c r="H1557" i="25"/>
  <c r="J1557" i="25" s="1"/>
  <c r="F1558" i="25"/>
  <c r="G1558" i="25"/>
  <c r="H1558" i="25"/>
  <c r="F1559" i="25"/>
  <c r="G1559" i="25"/>
  <c r="H1559" i="25"/>
  <c r="J1559" i="25" s="1"/>
  <c r="F1560" i="25"/>
  <c r="G1560" i="25"/>
  <c r="H1560" i="25"/>
  <c r="F1561" i="25"/>
  <c r="G1561" i="25"/>
  <c r="H1561" i="25"/>
  <c r="J1561" i="25" s="1"/>
  <c r="F1562" i="25"/>
  <c r="G1562" i="25"/>
  <c r="H1562" i="25"/>
  <c r="F1563" i="25"/>
  <c r="G1563" i="25"/>
  <c r="H1563" i="25"/>
  <c r="J1563" i="25" s="1"/>
  <c r="F1564" i="25"/>
  <c r="G1564" i="25"/>
  <c r="H1564" i="25"/>
  <c r="F1565" i="25"/>
  <c r="G1565" i="25"/>
  <c r="H1565" i="25"/>
  <c r="J1565" i="25" s="1"/>
  <c r="F1566" i="25"/>
  <c r="G1566" i="25"/>
  <c r="H1566" i="25"/>
  <c r="F1567" i="25"/>
  <c r="G1567" i="25"/>
  <c r="H1567" i="25"/>
  <c r="F1568" i="25"/>
  <c r="G1568" i="25"/>
  <c r="H1568" i="25"/>
  <c r="I1568" i="25" s="1"/>
  <c r="F1569" i="25"/>
  <c r="G1569" i="25"/>
  <c r="H1569" i="25"/>
  <c r="F1570" i="25"/>
  <c r="G1570" i="25"/>
  <c r="H1570" i="25"/>
  <c r="F1571" i="25"/>
  <c r="G1571" i="25"/>
  <c r="H1571" i="25"/>
  <c r="F1572" i="25"/>
  <c r="G1572" i="25"/>
  <c r="H1572" i="25"/>
  <c r="I1572" i="25" s="1"/>
  <c r="K1572" i="25" s="1"/>
  <c r="F1573" i="25"/>
  <c r="G1573" i="25"/>
  <c r="H1573" i="25"/>
  <c r="F1574" i="25"/>
  <c r="G1574" i="25"/>
  <c r="H1574" i="25"/>
  <c r="F1575" i="25"/>
  <c r="G1575" i="25"/>
  <c r="H1575" i="25"/>
  <c r="F1576" i="25"/>
  <c r="G1576" i="25"/>
  <c r="H1576" i="25"/>
  <c r="I1576" i="25" s="1"/>
  <c r="F1577" i="25"/>
  <c r="G1577" i="25"/>
  <c r="H1577" i="25"/>
  <c r="F1578" i="25"/>
  <c r="G1578" i="25"/>
  <c r="H1578" i="25"/>
  <c r="F1579" i="25"/>
  <c r="G1579" i="25"/>
  <c r="H1579" i="25"/>
  <c r="F1580" i="25"/>
  <c r="G1580" i="25"/>
  <c r="H1580" i="25"/>
  <c r="I1580" i="25" s="1"/>
  <c r="F1581" i="25"/>
  <c r="G1581" i="25"/>
  <c r="H1581" i="25"/>
  <c r="F1582" i="25"/>
  <c r="G1582" i="25"/>
  <c r="H1582" i="25"/>
  <c r="F1583" i="25"/>
  <c r="G1583" i="25"/>
  <c r="H1583" i="25"/>
  <c r="F1584" i="25"/>
  <c r="G1584" i="25"/>
  <c r="H1584" i="25"/>
  <c r="F1585" i="25"/>
  <c r="G1585" i="25"/>
  <c r="H1585" i="25"/>
  <c r="F1586" i="25"/>
  <c r="G1586" i="25"/>
  <c r="H1586" i="25"/>
  <c r="F1587" i="25"/>
  <c r="G1587" i="25"/>
  <c r="H1587" i="25"/>
  <c r="F1588" i="25"/>
  <c r="G1588" i="25"/>
  <c r="H1588" i="25"/>
  <c r="F1589" i="25"/>
  <c r="G1589" i="25"/>
  <c r="H1589" i="25"/>
  <c r="F1590" i="25"/>
  <c r="G1590" i="25"/>
  <c r="H1590" i="25"/>
  <c r="F1591" i="25"/>
  <c r="G1591" i="25"/>
  <c r="H1591" i="25"/>
  <c r="F1592" i="25"/>
  <c r="G1592" i="25"/>
  <c r="H1592" i="25"/>
  <c r="F1593" i="25"/>
  <c r="G1593" i="25"/>
  <c r="H1593" i="25"/>
  <c r="J1593" i="25" s="1"/>
  <c r="F1594" i="25"/>
  <c r="G1594" i="25"/>
  <c r="H1594" i="25"/>
  <c r="F1595" i="25"/>
  <c r="G1595" i="25"/>
  <c r="H1595" i="25"/>
  <c r="J1595" i="25" s="1"/>
  <c r="F1596" i="25"/>
  <c r="G1596" i="25"/>
  <c r="H1596" i="25"/>
  <c r="F1597" i="25"/>
  <c r="G1597" i="25"/>
  <c r="H1597" i="25"/>
  <c r="F1598" i="25"/>
  <c r="G1598" i="25"/>
  <c r="H1598" i="25"/>
  <c r="F1599" i="25"/>
  <c r="G1599" i="25"/>
  <c r="H1599" i="25"/>
  <c r="F1600" i="25"/>
  <c r="G1600" i="25"/>
  <c r="H1600" i="25"/>
  <c r="I1600" i="25" s="1"/>
  <c r="F1601" i="25"/>
  <c r="G1601" i="25"/>
  <c r="H1601" i="25"/>
  <c r="F1602" i="25"/>
  <c r="G1602" i="25"/>
  <c r="J1602" i="25" s="1"/>
  <c r="H1602" i="25"/>
  <c r="F1603" i="25"/>
  <c r="G1603" i="25"/>
  <c r="H1603" i="25"/>
  <c r="F1604" i="25"/>
  <c r="G1604" i="25"/>
  <c r="H1604" i="25"/>
  <c r="I1604" i="25" s="1"/>
  <c r="F1605" i="25"/>
  <c r="G1605" i="25"/>
  <c r="H1605" i="25"/>
  <c r="F1606" i="25"/>
  <c r="G1606" i="25"/>
  <c r="H1606" i="25"/>
  <c r="F1607" i="25"/>
  <c r="G1607" i="25"/>
  <c r="H1607" i="25"/>
  <c r="F1608" i="25"/>
  <c r="G1608" i="25"/>
  <c r="H1608" i="25"/>
  <c r="F1609" i="25"/>
  <c r="G1609" i="25"/>
  <c r="H1609" i="25"/>
  <c r="F1610" i="25"/>
  <c r="I1610" i="25" s="1"/>
  <c r="G1610" i="25"/>
  <c r="H1610" i="25"/>
  <c r="F1611" i="25"/>
  <c r="G1611" i="25"/>
  <c r="H1611" i="25"/>
  <c r="F1612" i="25"/>
  <c r="G1612" i="25"/>
  <c r="H1612" i="25"/>
  <c r="F1613" i="25"/>
  <c r="G1613" i="25"/>
  <c r="H1613" i="25"/>
  <c r="F1614" i="25"/>
  <c r="G1614" i="25"/>
  <c r="H1614" i="25"/>
  <c r="F1615" i="25"/>
  <c r="G1615" i="25"/>
  <c r="H1615" i="25"/>
  <c r="F1616" i="25"/>
  <c r="G1616" i="25"/>
  <c r="H1616" i="25"/>
  <c r="F1617" i="25"/>
  <c r="G1617" i="25"/>
  <c r="H1617" i="25"/>
  <c r="F1618" i="25"/>
  <c r="I1618" i="25" s="1"/>
  <c r="G1618" i="25"/>
  <c r="H1618" i="25"/>
  <c r="F1619" i="25"/>
  <c r="G1619" i="25"/>
  <c r="H1619" i="25"/>
  <c r="F1620" i="25"/>
  <c r="G1620" i="25"/>
  <c r="H1620" i="25"/>
  <c r="F1621" i="25"/>
  <c r="G1621" i="25"/>
  <c r="H1621" i="25"/>
  <c r="F1622" i="25"/>
  <c r="G1622" i="25"/>
  <c r="H1622" i="25"/>
  <c r="F1623" i="25"/>
  <c r="G1623" i="25"/>
  <c r="H1623" i="25"/>
  <c r="F1624" i="25"/>
  <c r="G1624" i="25"/>
  <c r="H1624" i="25"/>
  <c r="F1625" i="25"/>
  <c r="G1625" i="25"/>
  <c r="H1625" i="25"/>
  <c r="J1625" i="25" s="1"/>
  <c r="F1626" i="25"/>
  <c r="G1626" i="25"/>
  <c r="H1626" i="25"/>
  <c r="F1627" i="25"/>
  <c r="G1627" i="25"/>
  <c r="H1627" i="25"/>
  <c r="F1628" i="25"/>
  <c r="G1628" i="25"/>
  <c r="H1628" i="25"/>
  <c r="F1629" i="25"/>
  <c r="G1629" i="25"/>
  <c r="H1629" i="25"/>
  <c r="F1630" i="25"/>
  <c r="G1630" i="25"/>
  <c r="H1630" i="25"/>
  <c r="F1631" i="25"/>
  <c r="G1631" i="25"/>
  <c r="H1631" i="25"/>
  <c r="F1632" i="25"/>
  <c r="G1632" i="25"/>
  <c r="H1632" i="25"/>
  <c r="F1633" i="25"/>
  <c r="G1633" i="25"/>
  <c r="H1633" i="25"/>
  <c r="J1633" i="25" s="1"/>
  <c r="F1634" i="25"/>
  <c r="G1634" i="25"/>
  <c r="H1634" i="25"/>
  <c r="F1635" i="25"/>
  <c r="G1635" i="25"/>
  <c r="H1635" i="25"/>
  <c r="J1635" i="25" s="1"/>
  <c r="F1636" i="25"/>
  <c r="G1636" i="25"/>
  <c r="H1636" i="25"/>
  <c r="F1637" i="25"/>
  <c r="G1637" i="25"/>
  <c r="H1637" i="25"/>
  <c r="F1638" i="25"/>
  <c r="G1638" i="25"/>
  <c r="H1638" i="25"/>
  <c r="F1639" i="25"/>
  <c r="G1639" i="25"/>
  <c r="H1639" i="25"/>
  <c r="J1639" i="25" s="1"/>
  <c r="F1640" i="25"/>
  <c r="G1640" i="25"/>
  <c r="H1640" i="25"/>
  <c r="F1641" i="25"/>
  <c r="G1641" i="25"/>
  <c r="H1641" i="25"/>
  <c r="F1642" i="25"/>
  <c r="G1642" i="25"/>
  <c r="H1642" i="25"/>
  <c r="F1643" i="25"/>
  <c r="G1643" i="25"/>
  <c r="H1643" i="25"/>
  <c r="J1643" i="25" s="1"/>
  <c r="F1644" i="25"/>
  <c r="G1644" i="25"/>
  <c r="H1644" i="25"/>
  <c r="F1645" i="25"/>
  <c r="G1645" i="25"/>
  <c r="H1645" i="25"/>
  <c r="F1646" i="25"/>
  <c r="G1646" i="25"/>
  <c r="H1646" i="25"/>
  <c r="F1647" i="25"/>
  <c r="G1647" i="25"/>
  <c r="H1647" i="25"/>
  <c r="J1647" i="25" s="1"/>
  <c r="F1648" i="25"/>
  <c r="G1648" i="25"/>
  <c r="H1648" i="25"/>
  <c r="F1649" i="25"/>
  <c r="G1649" i="25"/>
  <c r="H1649" i="25"/>
  <c r="F1650" i="25"/>
  <c r="G1650" i="25"/>
  <c r="H1650" i="25"/>
  <c r="F1651" i="25"/>
  <c r="G1651" i="25"/>
  <c r="H1651" i="25"/>
  <c r="J1651" i="25" s="1"/>
  <c r="F1652" i="25"/>
  <c r="G1652" i="25"/>
  <c r="H1652" i="25"/>
  <c r="I1652" i="25" s="1"/>
  <c r="F1653" i="25"/>
  <c r="G1653" i="25"/>
  <c r="H1653" i="25"/>
  <c r="F1654" i="25"/>
  <c r="G1654" i="25"/>
  <c r="H1654" i="25"/>
  <c r="F1655" i="25"/>
  <c r="G1655" i="25"/>
  <c r="H1655" i="25"/>
  <c r="F1656" i="25"/>
  <c r="G1656" i="25"/>
  <c r="H1656" i="25"/>
  <c r="I1656" i="25" s="1"/>
  <c r="F1657" i="25"/>
  <c r="G1657" i="25"/>
  <c r="H1657" i="25"/>
  <c r="F1658" i="25"/>
  <c r="G1658" i="25"/>
  <c r="H1658" i="25"/>
  <c r="F1659" i="25"/>
  <c r="G1659" i="25"/>
  <c r="H1659" i="25"/>
  <c r="F1660" i="25"/>
  <c r="G1660" i="25"/>
  <c r="H1660" i="25"/>
  <c r="I1660" i="25" s="1"/>
  <c r="F1661" i="25"/>
  <c r="G1661" i="25"/>
  <c r="H1661" i="25"/>
  <c r="F1662" i="25"/>
  <c r="G1662" i="25"/>
  <c r="H1662" i="25"/>
  <c r="F1663" i="25"/>
  <c r="G1663" i="25"/>
  <c r="H1663" i="25"/>
  <c r="F1664" i="25"/>
  <c r="G1664" i="25"/>
  <c r="H1664" i="25"/>
  <c r="F1665" i="25"/>
  <c r="G1665" i="25"/>
  <c r="H1665" i="25"/>
  <c r="F1666" i="25"/>
  <c r="G1666" i="25"/>
  <c r="H1666" i="25"/>
  <c r="F1667" i="25"/>
  <c r="G1667" i="25"/>
  <c r="H1667" i="25"/>
  <c r="F1668" i="25"/>
  <c r="G1668" i="25"/>
  <c r="H1668" i="25"/>
  <c r="F1669" i="25"/>
  <c r="G1669" i="25"/>
  <c r="H1669" i="25"/>
  <c r="F1670" i="25"/>
  <c r="G1670" i="25"/>
  <c r="H1670" i="25"/>
  <c r="I1670" i="25" s="1"/>
  <c r="F1671" i="25"/>
  <c r="G1671" i="25"/>
  <c r="H1671" i="25"/>
  <c r="F1672" i="25"/>
  <c r="G1672" i="25"/>
  <c r="H1672" i="25"/>
  <c r="F1673" i="25"/>
  <c r="G1673" i="25"/>
  <c r="H1673" i="25"/>
  <c r="F1674" i="25"/>
  <c r="G1674" i="25"/>
  <c r="H1674" i="25"/>
  <c r="F1675" i="25"/>
  <c r="G1675" i="25"/>
  <c r="H1675" i="25"/>
  <c r="F1676" i="25"/>
  <c r="G1676" i="25"/>
  <c r="H1676" i="25"/>
  <c r="F1677" i="25"/>
  <c r="G1677" i="25"/>
  <c r="H1677" i="25"/>
  <c r="J1677" i="25" s="1"/>
  <c r="F1678" i="25"/>
  <c r="G1678" i="25"/>
  <c r="H1678" i="25"/>
  <c r="F1679" i="25"/>
  <c r="G1679" i="25"/>
  <c r="H1679" i="25"/>
  <c r="F1680" i="25"/>
  <c r="G1680" i="25"/>
  <c r="H1680" i="25"/>
  <c r="F1681" i="25"/>
  <c r="G1681" i="25"/>
  <c r="H1681" i="25"/>
  <c r="F1682" i="25"/>
  <c r="G1682" i="25"/>
  <c r="H1682" i="25"/>
  <c r="F1683" i="25"/>
  <c r="G1683" i="25"/>
  <c r="H1683" i="25"/>
  <c r="F1684" i="25"/>
  <c r="G1684" i="25"/>
  <c r="H1684" i="25"/>
  <c r="F1685" i="25"/>
  <c r="G1685" i="25"/>
  <c r="H1685" i="25"/>
  <c r="J1685" i="25" s="1"/>
  <c r="F1686" i="25"/>
  <c r="G1686" i="25"/>
  <c r="H1686" i="25"/>
  <c r="F1687" i="25"/>
  <c r="G1687" i="25"/>
  <c r="H1687" i="25"/>
  <c r="J1687" i="25" s="1"/>
  <c r="F1688" i="25"/>
  <c r="G1688" i="25"/>
  <c r="H1688" i="25"/>
  <c r="I1688" i="25" s="1"/>
  <c r="F1689" i="25"/>
  <c r="G1689" i="25"/>
  <c r="H1689" i="25"/>
  <c r="F1690" i="25"/>
  <c r="G1690" i="25"/>
  <c r="H1690" i="25"/>
  <c r="F1691" i="25"/>
  <c r="G1691" i="25"/>
  <c r="H1691" i="25"/>
  <c r="F1692" i="25"/>
  <c r="G1692" i="25"/>
  <c r="H1692" i="25"/>
  <c r="I1692" i="25" s="1"/>
  <c r="F1693" i="25"/>
  <c r="G1693" i="25"/>
  <c r="H1693" i="25"/>
  <c r="F1694" i="25"/>
  <c r="G1694" i="25"/>
  <c r="J1694" i="25" s="1"/>
  <c r="H1694" i="25"/>
  <c r="F1695" i="25"/>
  <c r="G1695" i="25"/>
  <c r="H1695" i="25"/>
  <c r="F1696" i="25"/>
  <c r="G1696" i="25"/>
  <c r="H1696" i="25"/>
  <c r="I1696" i="25" s="1"/>
  <c r="F1697" i="25"/>
  <c r="G1697" i="25"/>
  <c r="H1697" i="25"/>
  <c r="F1698" i="25"/>
  <c r="G1698" i="25"/>
  <c r="H1698" i="25"/>
  <c r="F1699" i="25"/>
  <c r="G1699" i="25"/>
  <c r="H1699" i="25"/>
  <c r="F1700" i="25"/>
  <c r="G1700" i="25"/>
  <c r="H1700" i="25"/>
  <c r="F1701" i="25"/>
  <c r="G1701" i="25"/>
  <c r="H1701" i="25"/>
  <c r="F1702" i="25"/>
  <c r="I1702" i="25" s="1"/>
  <c r="G1702" i="25"/>
  <c r="H1702" i="25"/>
  <c r="F1703" i="25"/>
  <c r="G1703" i="25"/>
  <c r="H1703" i="25"/>
  <c r="F1704" i="25"/>
  <c r="G1704" i="25"/>
  <c r="H1704" i="25"/>
  <c r="F1705" i="25"/>
  <c r="G1705" i="25"/>
  <c r="H1705" i="25"/>
  <c r="F1706" i="25"/>
  <c r="G1706" i="25"/>
  <c r="H1706" i="25"/>
  <c r="F1707" i="25"/>
  <c r="G1707" i="25"/>
  <c r="H1707" i="25"/>
  <c r="F1708" i="25"/>
  <c r="G1708" i="25"/>
  <c r="H1708" i="25"/>
  <c r="F1709" i="25"/>
  <c r="G1709" i="25"/>
  <c r="H1709" i="25"/>
  <c r="F1710" i="25"/>
  <c r="I1710" i="25" s="1"/>
  <c r="G1710" i="25"/>
  <c r="H1710" i="25"/>
  <c r="F1711" i="25"/>
  <c r="G1711" i="25"/>
  <c r="H1711" i="25"/>
  <c r="F1712" i="25"/>
  <c r="G1712" i="25"/>
  <c r="H1712" i="25"/>
  <c r="F1713" i="25"/>
  <c r="G1713" i="25"/>
  <c r="H1713" i="25"/>
  <c r="F1714" i="25"/>
  <c r="G1714" i="25"/>
  <c r="H1714" i="25"/>
  <c r="I1714" i="25" s="1"/>
  <c r="F1715" i="25"/>
  <c r="G1715" i="25"/>
  <c r="H1715" i="25"/>
  <c r="F1716" i="25"/>
  <c r="G1716" i="25"/>
  <c r="H1716" i="25"/>
  <c r="F1717" i="25"/>
  <c r="G1717" i="25"/>
  <c r="H1717" i="25"/>
  <c r="J1717" i="25" s="1"/>
  <c r="F1718" i="25"/>
  <c r="G1718" i="25"/>
  <c r="H1718" i="25"/>
  <c r="F1719" i="25"/>
  <c r="G1719" i="25"/>
  <c r="H1719" i="25"/>
  <c r="F1720" i="25"/>
  <c r="G1720" i="25"/>
  <c r="H1720" i="25"/>
  <c r="F1721" i="25"/>
  <c r="G1721" i="25"/>
  <c r="H1721" i="25"/>
  <c r="F1722" i="25"/>
  <c r="G1722" i="25"/>
  <c r="H1722" i="25"/>
  <c r="F1723" i="25"/>
  <c r="G1723" i="25"/>
  <c r="H1723" i="25"/>
  <c r="F1724" i="25"/>
  <c r="G1724" i="25"/>
  <c r="H1724" i="25"/>
  <c r="F1725" i="25"/>
  <c r="G1725" i="25"/>
  <c r="H1725" i="25"/>
  <c r="J1725" i="25" s="1"/>
  <c r="F1726" i="25"/>
  <c r="G1726" i="25"/>
  <c r="H1726" i="25"/>
  <c r="F1727" i="25"/>
  <c r="G1727" i="25"/>
  <c r="H1727" i="25"/>
  <c r="F1728" i="25"/>
  <c r="G1728" i="25"/>
  <c r="H1728" i="25"/>
  <c r="F1729" i="25"/>
  <c r="G1729" i="25"/>
  <c r="H1729" i="25"/>
  <c r="F1730" i="25"/>
  <c r="G1730" i="25"/>
  <c r="H1730" i="25"/>
  <c r="F1731" i="25"/>
  <c r="G1731" i="25"/>
  <c r="H1731" i="25"/>
  <c r="F1732" i="25"/>
  <c r="G1732" i="25"/>
  <c r="H1732" i="25"/>
  <c r="F1733" i="25"/>
  <c r="G1733" i="25"/>
  <c r="H1733" i="25"/>
  <c r="F1734" i="25"/>
  <c r="G1734" i="25"/>
  <c r="H1734" i="25"/>
  <c r="F1735" i="25"/>
  <c r="G1735" i="25"/>
  <c r="H1735" i="25"/>
  <c r="J1735" i="25" s="1"/>
  <c r="F1736" i="25"/>
  <c r="G1736" i="25"/>
  <c r="H1736" i="25"/>
  <c r="F1737" i="25"/>
  <c r="G1737" i="25"/>
  <c r="H1737" i="25"/>
  <c r="F1738" i="25"/>
  <c r="G1738" i="25"/>
  <c r="H1738" i="25"/>
  <c r="F1739" i="25"/>
  <c r="G1739" i="25"/>
  <c r="H1739" i="25"/>
  <c r="J1739" i="25" s="1"/>
  <c r="F1740" i="25"/>
  <c r="G1740" i="25"/>
  <c r="H1740" i="25"/>
  <c r="F1741" i="25"/>
  <c r="G1741" i="25"/>
  <c r="H1741" i="25"/>
  <c r="F1742" i="25"/>
  <c r="G1742" i="25"/>
  <c r="H1742" i="25"/>
  <c r="F1743" i="25"/>
  <c r="G1743" i="25"/>
  <c r="H1743" i="25"/>
  <c r="J1743" i="25" s="1"/>
  <c r="F1744" i="25"/>
  <c r="G1744" i="25"/>
  <c r="H1744" i="25"/>
  <c r="F1745" i="25"/>
  <c r="G1745" i="25"/>
  <c r="H1745" i="25"/>
  <c r="F1746" i="25"/>
  <c r="G1746" i="25"/>
  <c r="H1746" i="25"/>
  <c r="F1747" i="25"/>
  <c r="G1747" i="25"/>
  <c r="H1747" i="25"/>
  <c r="J1747" i="25" s="1"/>
  <c r="F1748" i="25"/>
  <c r="G1748" i="25"/>
  <c r="H1748" i="25"/>
  <c r="I1748" i="25" s="1"/>
  <c r="F1749" i="25"/>
  <c r="G1749" i="25"/>
  <c r="H1749" i="25"/>
  <c r="F1750" i="25"/>
  <c r="G1750" i="25"/>
  <c r="H1750" i="25"/>
  <c r="F1751" i="25"/>
  <c r="G1751" i="25"/>
  <c r="H1751" i="25"/>
  <c r="F1752" i="25"/>
  <c r="G1752" i="25"/>
  <c r="H1752" i="25"/>
  <c r="I1752" i="25" s="1"/>
  <c r="F1753" i="25"/>
  <c r="G1753" i="25"/>
  <c r="H1753" i="25"/>
  <c r="F1754" i="25"/>
  <c r="G1754" i="25"/>
  <c r="H1754" i="25"/>
  <c r="F1755" i="25"/>
  <c r="G1755" i="25"/>
  <c r="H1755" i="25"/>
  <c r="F1756" i="25"/>
  <c r="G1756" i="25"/>
  <c r="H1756" i="25"/>
  <c r="I1756" i="25" s="1"/>
  <c r="F1757" i="25"/>
  <c r="G1757" i="25"/>
  <c r="H1757" i="25"/>
  <c r="F1758" i="25"/>
  <c r="G1758" i="25"/>
  <c r="H1758" i="25"/>
  <c r="F1759" i="25"/>
  <c r="G1759" i="25"/>
  <c r="H1759" i="25"/>
  <c r="F1760" i="25"/>
  <c r="G1760" i="25"/>
  <c r="H1760" i="25"/>
  <c r="I1760" i="25" s="1"/>
  <c r="F1761" i="25"/>
  <c r="G1761" i="25"/>
  <c r="H1761" i="25"/>
  <c r="F1762" i="25"/>
  <c r="G1762" i="25"/>
  <c r="H1762" i="25"/>
  <c r="F1763" i="25"/>
  <c r="G1763" i="25"/>
  <c r="H1763" i="25"/>
  <c r="F1764" i="25"/>
  <c r="G1764" i="25"/>
  <c r="H1764" i="25"/>
  <c r="F1765" i="25"/>
  <c r="G1765" i="25"/>
  <c r="H1765" i="25"/>
  <c r="F1766" i="25"/>
  <c r="G1766" i="25"/>
  <c r="H1766" i="25"/>
  <c r="F1767" i="25"/>
  <c r="G1767" i="25"/>
  <c r="H1767" i="25"/>
  <c r="F1768" i="25"/>
  <c r="G1768" i="25"/>
  <c r="H1768" i="25"/>
  <c r="F1769" i="25"/>
  <c r="G1769" i="25"/>
  <c r="H1769" i="25"/>
  <c r="F1770" i="25"/>
  <c r="G1770" i="25"/>
  <c r="H1770" i="25"/>
  <c r="F1771" i="25"/>
  <c r="G1771" i="25"/>
  <c r="H1771" i="25"/>
  <c r="F1772" i="25"/>
  <c r="G1772" i="25"/>
  <c r="H1772" i="25"/>
  <c r="F1773" i="25"/>
  <c r="G1773" i="25"/>
  <c r="H1773" i="25"/>
  <c r="F1774" i="25"/>
  <c r="G1774" i="25"/>
  <c r="H1774" i="25"/>
  <c r="F1775" i="25"/>
  <c r="G1775" i="25"/>
  <c r="H1775" i="25"/>
  <c r="F1776" i="25"/>
  <c r="G1776" i="25"/>
  <c r="H1776" i="25"/>
  <c r="F1777" i="25"/>
  <c r="G1777" i="25"/>
  <c r="H1777" i="25"/>
  <c r="J1777" i="25" s="1"/>
  <c r="F1778" i="25"/>
  <c r="G1778" i="25"/>
  <c r="H1778" i="25"/>
  <c r="F1779" i="25"/>
  <c r="G1779" i="25"/>
  <c r="H1779" i="25"/>
  <c r="F1780" i="25"/>
  <c r="G1780" i="25"/>
  <c r="H1780" i="25"/>
  <c r="F1781" i="25"/>
  <c r="G1781" i="25"/>
  <c r="H1781" i="25"/>
  <c r="F1782" i="25"/>
  <c r="G1782" i="25"/>
  <c r="H1782" i="25"/>
  <c r="F1783" i="25"/>
  <c r="G1783" i="25"/>
  <c r="H1783" i="25"/>
  <c r="F1784" i="25"/>
  <c r="G1784" i="25"/>
  <c r="H1784" i="25"/>
  <c r="F1785" i="25"/>
  <c r="G1785" i="25"/>
  <c r="H1785" i="25"/>
  <c r="J1785" i="25" s="1"/>
  <c r="F1786" i="25"/>
  <c r="G1786" i="25"/>
  <c r="H1786" i="25"/>
  <c r="F1787" i="25"/>
  <c r="G1787" i="25"/>
  <c r="H1787" i="25"/>
  <c r="F1788" i="25"/>
  <c r="G1788" i="25"/>
  <c r="H1788" i="25"/>
  <c r="F1789" i="25"/>
  <c r="G1789" i="25"/>
  <c r="H1789" i="25"/>
  <c r="F1790" i="25"/>
  <c r="G1790" i="25"/>
  <c r="H1790" i="25"/>
  <c r="F1791" i="25"/>
  <c r="G1791" i="25"/>
  <c r="H1791" i="25"/>
  <c r="F1792" i="25"/>
  <c r="G1792" i="25"/>
  <c r="H1792" i="25"/>
  <c r="F1793" i="25"/>
  <c r="G1793" i="25"/>
  <c r="H1793" i="25"/>
  <c r="I1793" i="25" s="1"/>
  <c r="F1794" i="25"/>
  <c r="G1794" i="25"/>
  <c r="H1794" i="25"/>
  <c r="F1795" i="25"/>
  <c r="G1795" i="25"/>
  <c r="H1795" i="25"/>
  <c r="F1796" i="25"/>
  <c r="G1796" i="25"/>
  <c r="H1796" i="25"/>
  <c r="F1797" i="25"/>
  <c r="G1797" i="25"/>
  <c r="H1797" i="25"/>
  <c r="F1798" i="25"/>
  <c r="G1798" i="25"/>
  <c r="H1798" i="25"/>
  <c r="F1799" i="25"/>
  <c r="G1799" i="25"/>
  <c r="H1799" i="25"/>
  <c r="J1799" i="25" s="1"/>
  <c r="F1800" i="25"/>
  <c r="G1800" i="25"/>
  <c r="H1800" i="25"/>
  <c r="F1801" i="25"/>
  <c r="G1801" i="25"/>
  <c r="H1801" i="25"/>
  <c r="I1801" i="25" s="1"/>
  <c r="K1801" i="25" s="1"/>
  <c r="F1802" i="25"/>
  <c r="G1802" i="25"/>
  <c r="H1802" i="25"/>
  <c r="F1803" i="25"/>
  <c r="G1803" i="25"/>
  <c r="H1803" i="25"/>
  <c r="J1803" i="25" s="1"/>
  <c r="F1804" i="25"/>
  <c r="G1804" i="25"/>
  <c r="H1804" i="25"/>
  <c r="F1805" i="25"/>
  <c r="G1805" i="25"/>
  <c r="H1805" i="25"/>
  <c r="F1806" i="25"/>
  <c r="G1806" i="25"/>
  <c r="H1806" i="25"/>
  <c r="F1807" i="25"/>
  <c r="G1807" i="25"/>
  <c r="H1807" i="25"/>
  <c r="J1807" i="25" s="1"/>
  <c r="F1808" i="25"/>
  <c r="G1808" i="25"/>
  <c r="H1808" i="25"/>
  <c r="I1808" i="25" s="1"/>
  <c r="F1809" i="25"/>
  <c r="G1809" i="25"/>
  <c r="H1809" i="25"/>
  <c r="F1810" i="25"/>
  <c r="G1810" i="25"/>
  <c r="J1810" i="25" s="1"/>
  <c r="H1810" i="25"/>
  <c r="F1811" i="25"/>
  <c r="G1811" i="25"/>
  <c r="H1811" i="25"/>
  <c r="F1812" i="25"/>
  <c r="G1812" i="25"/>
  <c r="H1812" i="25"/>
  <c r="I1812" i="25" s="1"/>
  <c r="K1812" i="25" s="1"/>
  <c r="F1813" i="25"/>
  <c r="G1813" i="25"/>
  <c r="H1813" i="25"/>
  <c r="F1814" i="25"/>
  <c r="G1814" i="25"/>
  <c r="H1814" i="25"/>
  <c r="F1815" i="25"/>
  <c r="G1815" i="25"/>
  <c r="H1815" i="25"/>
  <c r="F1816" i="25"/>
  <c r="G1816" i="25"/>
  <c r="H1816" i="25"/>
  <c r="I1816" i="25" s="1"/>
  <c r="F1817" i="25"/>
  <c r="G1817" i="25"/>
  <c r="H1817" i="25"/>
  <c r="F1818" i="25"/>
  <c r="G1818" i="25"/>
  <c r="J1818" i="25" s="1"/>
  <c r="H1818" i="25"/>
  <c r="F1819" i="25"/>
  <c r="G1819" i="25"/>
  <c r="H1819" i="25"/>
  <c r="F1820" i="25"/>
  <c r="G1820" i="25"/>
  <c r="H1820" i="25"/>
  <c r="I1820" i="25" s="1"/>
  <c r="F1821" i="25"/>
  <c r="G1821" i="25"/>
  <c r="H1821" i="25"/>
  <c r="F1822" i="25"/>
  <c r="G1822" i="25"/>
  <c r="H1822" i="25"/>
  <c r="F1823" i="25"/>
  <c r="G1823" i="25"/>
  <c r="H1823" i="25"/>
  <c r="F1824" i="25"/>
  <c r="G1824" i="25"/>
  <c r="H1824" i="25"/>
  <c r="F1825" i="25"/>
  <c r="G1825" i="25"/>
  <c r="H1825" i="25"/>
  <c r="F1826" i="25"/>
  <c r="I1826" i="25" s="1"/>
  <c r="K1826" i="25" s="1"/>
  <c r="G1826" i="25"/>
  <c r="H1826" i="25"/>
  <c r="G3" i="25"/>
  <c r="H3" i="25"/>
  <c r="F3" i="25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4" i="2"/>
  <c r="T4" i="2" s="1"/>
  <c r="AJ5" i="2"/>
  <c r="AK5" i="2"/>
  <c r="AJ6" i="2"/>
  <c r="AK6" i="2"/>
  <c r="AJ7" i="2"/>
  <c r="AK7" i="2"/>
  <c r="AJ8" i="2"/>
  <c r="AK8" i="2"/>
  <c r="AJ9" i="2"/>
  <c r="AK9" i="2"/>
  <c r="AJ10" i="2"/>
  <c r="AK10" i="2"/>
  <c r="AJ11" i="2"/>
  <c r="AK11" i="2"/>
  <c r="AJ12" i="2"/>
  <c r="AK12" i="2"/>
  <c r="AJ13" i="2"/>
  <c r="AK13" i="2"/>
  <c r="AJ14" i="2"/>
  <c r="AK14" i="2"/>
  <c r="AJ15" i="2"/>
  <c r="AK15" i="2"/>
  <c r="AJ16" i="2"/>
  <c r="AK16" i="2"/>
  <c r="AJ17" i="2"/>
  <c r="AK17" i="2"/>
  <c r="AJ18" i="2"/>
  <c r="AK18" i="2"/>
  <c r="AJ19" i="2"/>
  <c r="AK19" i="2"/>
  <c r="AJ20" i="2"/>
  <c r="AK20" i="2"/>
  <c r="AJ21" i="2"/>
  <c r="AK21" i="2"/>
  <c r="AJ22" i="2"/>
  <c r="AK22" i="2"/>
  <c r="AJ23" i="2"/>
  <c r="AK23" i="2"/>
  <c r="AJ24" i="2"/>
  <c r="AK24" i="2"/>
  <c r="AJ25" i="2"/>
  <c r="AK25" i="2"/>
  <c r="AJ26" i="2"/>
  <c r="AK26" i="2"/>
  <c r="AJ27" i="2"/>
  <c r="AK27" i="2"/>
  <c r="AJ28" i="2"/>
  <c r="AK28" i="2"/>
  <c r="AJ29" i="2"/>
  <c r="AK29" i="2"/>
  <c r="AJ30" i="2"/>
  <c r="AK30" i="2"/>
  <c r="AJ31" i="2"/>
  <c r="AK31" i="2"/>
  <c r="AJ32" i="2"/>
  <c r="AK32" i="2"/>
  <c r="AJ33" i="2"/>
  <c r="AK33" i="2"/>
  <c r="AJ34" i="2"/>
  <c r="AK34" i="2"/>
  <c r="AJ35" i="2"/>
  <c r="AK35" i="2"/>
  <c r="AJ36" i="2"/>
  <c r="AK36" i="2"/>
  <c r="AJ37" i="2"/>
  <c r="AK37" i="2"/>
  <c r="AJ38" i="2"/>
  <c r="AK38" i="2"/>
  <c r="AJ39" i="2"/>
  <c r="AK39" i="2"/>
  <c r="AJ40" i="2"/>
  <c r="AK40" i="2"/>
  <c r="AJ41" i="2"/>
  <c r="AK41" i="2"/>
  <c r="AJ42" i="2"/>
  <c r="AK42" i="2"/>
  <c r="AJ43" i="2"/>
  <c r="AK43" i="2"/>
  <c r="AJ44" i="2"/>
  <c r="AK44" i="2"/>
  <c r="AJ45" i="2"/>
  <c r="AK45" i="2"/>
  <c r="AJ46" i="2"/>
  <c r="AK46" i="2"/>
  <c r="AJ47" i="2"/>
  <c r="AK47" i="2"/>
  <c r="AJ48" i="2"/>
  <c r="AK48" i="2"/>
  <c r="AJ49" i="2"/>
  <c r="AK49" i="2"/>
  <c r="AJ50" i="2"/>
  <c r="AK50" i="2"/>
  <c r="AJ51" i="2"/>
  <c r="AK51" i="2"/>
  <c r="AJ52" i="2"/>
  <c r="AK52" i="2"/>
  <c r="AJ53" i="2"/>
  <c r="AK53" i="2"/>
  <c r="AJ54" i="2"/>
  <c r="AK54" i="2"/>
  <c r="AJ55" i="2"/>
  <c r="AK55" i="2"/>
  <c r="AJ56" i="2"/>
  <c r="AK56" i="2"/>
  <c r="AJ57" i="2"/>
  <c r="AK57" i="2"/>
  <c r="AJ58" i="2"/>
  <c r="AK58" i="2"/>
  <c r="AJ59" i="2"/>
  <c r="AK59" i="2"/>
  <c r="AJ60" i="2"/>
  <c r="AK60" i="2"/>
  <c r="AJ61" i="2"/>
  <c r="AK61" i="2"/>
  <c r="AJ62" i="2"/>
  <c r="AK62" i="2"/>
  <c r="AJ63" i="2"/>
  <c r="AK63" i="2"/>
  <c r="AJ64" i="2"/>
  <c r="AK64" i="2"/>
  <c r="AJ65" i="2"/>
  <c r="AK65" i="2"/>
  <c r="AJ66" i="2"/>
  <c r="AK66" i="2"/>
  <c r="AJ67" i="2"/>
  <c r="AK67" i="2"/>
  <c r="AJ68" i="2"/>
  <c r="AK68" i="2"/>
  <c r="AJ69" i="2"/>
  <c r="AK69" i="2"/>
  <c r="AJ70" i="2"/>
  <c r="AK70" i="2"/>
  <c r="AJ71" i="2"/>
  <c r="AK71" i="2"/>
  <c r="AJ72" i="2"/>
  <c r="AK72" i="2"/>
  <c r="AJ73" i="2"/>
  <c r="AK73" i="2"/>
  <c r="AJ74" i="2"/>
  <c r="AK74" i="2"/>
  <c r="AJ75" i="2"/>
  <c r="AK75" i="2"/>
  <c r="AJ76" i="2"/>
  <c r="AK76" i="2"/>
  <c r="AJ77" i="2"/>
  <c r="AK77" i="2"/>
  <c r="AJ78" i="2"/>
  <c r="AK78" i="2"/>
  <c r="AJ79" i="2"/>
  <c r="AK79" i="2"/>
  <c r="AJ80" i="2"/>
  <c r="AK80" i="2"/>
  <c r="AJ81" i="2"/>
  <c r="AK81" i="2"/>
  <c r="AJ82" i="2"/>
  <c r="AK82" i="2"/>
  <c r="AJ83" i="2"/>
  <c r="AK83" i="2"/>
  <c r="AJ84" i="2"/>
  <c r="AK84" i="2"/>
  <c r="AJ85" i="2"/>
  <c r="AK85" i="2"/>
  <c r="AJ86" i="2"/>
  <c r="AK86" i="2"/>
  <c r="AJ87" i="2"/>
  <c r="AK87" i="2"/>
  <c r="AJ88" i="2"/>
  <c r="AK88" i="2"/>
  <c r="AJ89" i="2"/>
  <c r="AK89" i="2"/>
  <c r="AJ90" i="2"/>
  <c r="AK90" i="2"/>
  <c r="AJ91" i="2"/>
  <c r="AK91" i="2"/>
  <c r="AJ92" i="2"/>
  <c r="AK92" i="2"/>
  <c r="AJ93" i="2"/>
  <c r="AK93" i="2"/>
  <c r="AJ94" i="2"/>
  <c r="AK94" i="2"/>
  <c r="AJ95" i="2"/>
  <c r="AK95" i="2"/>
  <c r="AJ96" i="2"/>
  <c r="AK96" i="2"/>
  <c r="AJ97" i="2"/>
  <c r="AK97" i="2"/>
  <c r="AJ98" i="2"/>
  <c r="AK98" i="2"/>
  <c r="AJ99" i="2"/>
  <c r="AK99" i="2"/>
  <c r="AJ100" i="2"/>
  <c r="AK100" i="2"/>
  <c r="AJ101" i="2"/>
  <c r="AK101" i="2"/>
  <c r="AJ102" i="2"/>
  <c r="AK102" i="2"/>
  <c r="AJ103" i="2"/>
  <c r="AK103" i="2"/>
  <c r="AJ104" i="2"/>
  <c r="AK104" i="2"/>
  <c r="AJ105" i="2"/>
  <c r="AK105" i="2"/>
  <c r="AJ106" i="2"/>
  <c r="AK106" i="2"/>
  <c r="AJ107" i="2"/>
  <c r="AK107" i="2"/>
  <c r="AJ108" i="2"/>
  <c r="AK108" i="2"/>
  <c r="AJ109" i="2"/>
  <c r="AK109" i="2"/>
  <c r="AJ110" i="2"/>
  <c r="AK110" i="2"/>
  <c r="AJ111" i="2"/>
  <c r="AK111" i="2"/>
  <c r="AJ112" i="2"/>
  <c r="AK112" i="2"/>
  <c r="AJ113" i="2"/>
  <c r="AK113" i="2"/>
  <c r="AJ114" i="2"/>
  <c r="AK114" i="2"/>
  <c r="AJ115" i="2"/>
  <c r="AK115" i="2"/>
  <c r="AJ116" i="2"/>
  <c r="AK116" i="2"/>
  <c r="AJ117" i="2"/>
  <c r="AK117" i="2"/>
  <c r="AJ118" i="2"/>
  <c r="AK118" i="2"/>
  <c r="AJ119" i="2"/>
  <c r="AK119" i="2"/>
  <c r="AJ120" i="2"/>
  <c r="AK120" i="2"/>
  <c r="AJ121" i="2"/>
  <c r="AK121" i="2"/>
  <c r="AJ122" i="2"/>
  <c r="AK122" i="2"/>
  <c r="AJ123" i="2"/>
  <c r="AK123" i="2"/>
  <c r="AJ124" i="2"/>
  <c r="AK124" i="2"/>
  <c r="AJ125" i="2"/>
  <c r="AK125" i="2"/>
  <c r="AJ126" i="2"/>
  <c r="AK126" i="2"/>
  <c r="AJ127" i="2"/>
  <c r="AK127" i="2"/>
  <c r="AJ128" i="2"/>
  <c r="AK128" i="2"/>
  <c r="AJ129" i="2"/>
  <c r="AK129" i="2"/>
  <c r="AJ130" i="2"/>
  <c r="AK130" i="2"/>
  <c r="AJ131" i="2"/>
  <c r="AK131" i="2"/>
  <c r="AK4" i="2"/>
  <c r="S4" i="2" s="1"/>
  <c r="AJ4" i="2"/>
  <c r="R4" i="2" s="1"/>
  <c r="AR13" i="16"/>
  <c r="T13" i="16" s="1"/>
  <c r="AS13" i="16"/>
  <c r="U13" i="16" s="1"/>
  <c r="AT13" i="16"/>
  <c r="V13" i="16" s="1"/>
  <c r="AX13" i="16"/>
  <c r="Z13" i="16" s="1"/>
  <c r="AY13" i="16"/>
  <c r="AA13" i="16" s="1"/>
  <c r="AZ13" i="16"/>
  <c r="AB13" i="16" s="1"/>
  <c r="AR14" i="16"/>
  <c r="T14" i="16" s="1"/>
  <c r="AS14" i="16"/>
  <c r="U14" i="16" s="1"/>
  <c r="AT14" i="16"/>
  <c r="V14" i="16" s="1"/>
  <c r="AX14" i="16"/>
  <c r="Z14" i="16" s="1"/>
  <c r="AY14" i="16"/>
  <c r="AA14" i="16" s="1"/>
  <c r="AZ14" i="16"/>
  <c r="AB14" i="16" s="1"/>
  <c r="AR15" i="16"/>
  <c r="T15" i="16" s="1"/>
  <c r="AS15" i="16"/>
  <c r="U15" i="16" s="1"/>
  <c r="AT15" i="16"/>
  <c r="V15" i="16" s="1"/>
  <c r="AX15" i="16"/>
  <c r="Z15" i="16" s="1"/>
  <c r="AY15" i="16"/>
  <c r="AA15" i="16" s="1"/>
  <c r="AZ15" i="16"/>
  <c r="AB15" i="16" s="1"/>
  <c r="AR16" i="16"/>
  <c r="T16" i="16" s="1"/>
  <c r="AS16" i="16"/>
  <c r="U16" i="16" s="1"/>
  <c r="AT16" i="16"/>
  <c r="V16" i="16" s="1"/>
  <c r="AX16" i="16"/>
  <c r="Z16" i="16" s="1"/>
  <c r="AY16" i="16"/>
  <c r="AA16" i="16" s="1"/>
  <c r="AZ16" i="16"/>
  <c r="AB16" i="16" s="1"/>
  <c r="AR17" i="16"/>
  <c r="T17" i="16" s="1"/>
  <c r="AS17" i="16"/>
  <c r="U17" i="16" s="1"/>
  <c r="AT17" i="16"/>
  <c r="V17" i="16" s="1"/>
  <c r="AX17" i="16"/>
  <c r="Z17" i="16" s="1"/>
  <c r="AY17" i="16"/>
  <c r="AA17" i="16" s="1"/>
  <c r="AZ17" i="16"/>
  <c r="AB17" i="16" s="1"/>
  <c r="AR18" i="16"/>
  <c r="T18" i="16" s="1"/>
  <c r="AS18" i="16"/>
  <c r="U18" i="16" s="1"/>
  <c r="AT18" i="16"/>
  <c r="V18" i="16" s="1"/>
  <c r="AX18" i="16"/>
  <c r="Z18" i="16" s="1"/>
  <c r="AY18" i="16"/>
  <c r="AA18" i="16" s="1"/>
  <c r="AZ18" i="16"/>
  <c r="AB18" i="16" s="1"/>
  <c r="AR19" i="16"/>
  <c r="T19" i="16" s="1"/>
  <c r="AS19" i="16"/>
  <c r="U19" i="16" s="1"/>
  <c r="AT19" i="16"/>
  <c r="V19" i="16" s="1"/>
  <c r="AX19" i="16"/>
  <c r="Z19" i="16" s="1"/>
  <c r="AY19" i="16"/>
  <c r="AA19" i="16" s="1"/>
  <c r="AZ19" i="16"/>
  <c r="AB19" i="16" s="1"/>
  <c r="AR20" i="16"/>
  <c r="T20" i="16" s="1"/>
  <c r="AS20" i="16"/>
  <c r="U20" i="16" s="1"/>
  <c r="AT20" i="16"/>
  <c r="V20" i="16" s="1"/>
  <c r="AX20" i="16"/>
  <c r="Z20" i="16" s="1"/>
  <c r="AY20" i="16"/>
  <c r="AA20" i="16" s="1"/>
  <c r="AZ20" i="16"/>
  <c r="AB20" i="16" s="1"/>
  <c r="AR21" i="16"/>
  <c r="T21" i="16" s="1"/>
  <c r="AS21" i="16"/>
  <c r="U21" i="16" s="1"/>
  <c r="AT21" i="16"/>
  <c r="V21" i="16" s="1"/>
  <c r="AX21" i="16"/>
  <c r="Z21" i="16" s="1"/>
  <c r="AY21" i="16"/>
  <c r="AA21" i="16" s="1"/>
  <c r="AZ21" i="16"/>
  <c r="AB21" i="16" s="1"/>
  <c r="AR22" i="16"/>
  <c r="T22" i="16" s="1"/>
  <c r="AS22" i="16"/>
  <c r="U22" i="16" s="1"/>
  <c r="AT22" i="16"/>
  <c r="V22" i="16" s="1"/>
  <c r="AX22" i="16"/>
  <c r="Z22" i="16" s="1"/>
  <c r="AY22" i="16"/>
  <c r="AA22" i="16" s="1"/>
  <c r="AZ22" i="16"/>
  <c r="AB22" i="16" s="1"/>
  <c r="AR27" i="16"/>
  <c r="T27" i="16" s="1"/>
  <c r="AS27" i="16"/>
  <c r="U27" i="16" s="1"/>
  <c r="AT27" i="16"/>
  <c r="V27" i="16" s="1"/>
  <c r="AX27" i="16"/>
  <c r="Z27" i="16" s="1"/>
  <c r="AY27" i="16"/>
  <c r="AA27" i="16" s="1"/>
  <c r="AZ27" i="16"/>
  <c r="AB27" i="16" s="1"/>
  <c r="AR32" i="16"/>
  <c r="T32" i="16" s="1"/>
  <c r="AS32" i="16"/>
  <c r="U32" i="16" s="1"/>
  <c r="AT32" i="16"/>
  <c r="V32" i="16" s="1"/>
  <c r="AX32" i="16"/>
  <c r="Z32" i="16" s="1"/>
  <c r="AY32" i="16"/>
  <c r="AA32" i="16" s="1"/>
  <c r="AZ32" i="16"/>
  <c r="AB32" i="16" s="1"/>
  <c r="AR36" i="16"/>
  <c r="T36" i="16" s="1"/>
  <c r="AS36" i="16"/>
  <c r="U36" i="16" s="1"/>
  <c r="AT36" i="16"/>
  <c r="V36" i="16" s="1"/>
  <c r="AX36" i="16"/>
  <c r="Z36" i="16" s="1"/>
  <c r="AY36" i="16"/>
  <c r="AA36" i="16" s="1"/>
  <c r="AZ36" i="16"/>
  <c r="AB36" i="16" s="1"/>
  <c r="AR23" i="16"/>
  <c r="T23" i="16" s="1"/>
  <c r="AS23" i="16"/>
  <c r="U23" i="16" s="1"/>
  <c r="AT23" i="16"/>
  <c r="V23" i="16" s="1"/>
  <c r="AX23" i="16"/>
  <c r="Z23" i="16" s="1"/>
  <c r="AY23" i="16"/>
  <c r="AA23" i="16" s="1"/>
  <c r="AZ23" i="16"/>
  <c r="AB23" i="16" s="1"/>
  <c r="AR28" i="16"/>
  <c r="T28" i="16" s="1"/>
  <c r="AS28" i="16"/>
  <c r="U28" i="16" s="1"/>
  <c r="AT28" i="16"/>
  <c r="V28" i="16" s="1"/>
  <c r="AX28" i="16"/>
  <c r="Z28" i="16" s="1"/>
  <c r="AY28" i="16"/>
  <c r="AA28" i="16" s="1"/>
  <c r="AZ28" i="16"/>
  <c r="AB28" i="16" s="1"/>
  <c r="AR33" i="16"/>
  <c r="T33" i="16" s="1"/>
  <c r="AS33" i="16"/>
  <c r="U33" i="16" s="1"/>
  <c r="AT33" i="16"/>
  <c r="V33" i="16" s="1"/>
  <c r="AX33" i="16"/>
  <c r="Z33" i="16" s="1"/>
  <c r="AY33" i="16"/>
  <c r="AA33" i="16" s="1"/>
  <c r="AZ33" i="16"/>
  <c r="AB33" i="16" s="1"/>
  <c r="AR37" i="16"/>
  <c r="T37" i="16" s="1"/>
  <c r="AS37" i="16"/>
  <c r="U37" i="16" s="1"/>
  <c r="AT37" i="16"/>
  <c r="V37" i="16" s="1"/>
  <c r="AX37" i="16"/>
  <c r="Z37" i="16" s="1"/>
  <c r="AY37" i="16"/>
  <c r="AA37" i="16" s="1"/>
  <c r="AZ37" i="16"/>
  <c r="AB37" i="16" s="1"/>
  <c r="AR38" i="16"/>
  <c r="T38" i="16" s="1"/>
  <c r="AS38" i="16"/>
  <c r="U38" i="16" s="1"/>
  <c r="AT38" i="16"/>
  <c r="V38" i="16" s="1"/>
  <c r="AX38" i="16"/>
  <c r="Z38" i="16" s="1"/>
  <c r="AY38" i="16"/>
  <c r="AA38" i="16" s="1"/>
  <c r="AZ38" i="16"/>
  <c r="AB38" i="16" s="1"/>
  <c r="AR39" i="16"/>
  <c r="T39" i="16" s="1"/>
  <c r="AS39" i="16"/>
  <c r="U39" i="16" s="1"/>
  <c r="AT39" i="16"/>
  <c r="V39" i="16" s="1"/>
  <c r="AX39" i="16"/>
  <c r="Z39" i="16" s="1"/>
  <c r="AY39" i="16"/>
  <c r="AA39" i="16" s="1"/>
  <c r="AZ39" i="16"/>
  <c r="AB39" i="16" s="1"/>
  <c r="AR25" i="16"/>
  <c r="T25" i="16" s="1"/>
  <c r="AS25" i="16"/>
  <c r="U25" i="16" s="1"/>
  <c r="AT25" i="16"/>
  <c r="V25" i="16" s="1"/>
  <c r="AX25" i="16"/>
  <c r="Z25" i="16" s="1"/>
  <c r="AY25" i="16"/>
  <c r="AA25" i="16" s="1"/>
  <c r="AZ25" i="16"/>
  <c r="AB25" i="16" s="1"/>
  <c r="AR31" i="16"/>
  <c r="T31" i="16" s="1"/>
  <c r="AS31" i="16"/>
  <c r="U31" i="16" s="1"/>
  <c r="AT31" i="16"/>
  <c r="V31" i="16" s="1"/>
  <c r="AX31" i="16"/>
  <c r="Z31" i="16" s="1"/>
  <c r="AY31" i="16"/>
  <c r="AA31" i="16" s="1"/>
  <c r="AZ31" i="16"/>
  <c r="AB31" i="16" s="1"/>
  <c r="AR35" i="16"/>
  <c r="T35" i="16" s="1"/>
  <c r="AS35" i="16"/>
  <c r="U35" i="16" s="1"/>
  <c r="AT35" i="16"/>
  <c r="V35" i="16" s="1"/>
  <c r="AX35" i="16"/>
  <c r="Z35" i="16" s="1"/>
  <c r="AY35" i="16"/>
  <c r="AA35" i="16" s="1"/>
  <c r="AZ35" i="16"/>
  <c r="AB35" i="16" s="1"/>
  <c r="AR49" i="16"/>
  <c r="T49" i="16" s="1"/>
  <c r="AS49" i="16"/>
  <c r="U49" i="16" s="1"/>
  <c r="AT49" i="16"/>
  <c r="V49" i="16" s="1"/>
  <c r="AX49" i="16"/>
  <c r="Z49" i="16" s="1"/>
  <c r="AY49" i="16"/>
  <c r="AA49" i="16" s="1"/>
  <c r="AZ49" i="16"/>
  <c r="AB49" i="16" s="1"/>
  <c r="AR44" i="16"/>
  <c r="T44" i="16" s="1"/>
  <c r="AS44" i="16"/>
  <c r="U44" i="16" s="1"/>
  <c r="AT44" i="16"/>
  <c r="V44" i="16" s="1"/>
  <c r="AX44" i="16"/>
  <c r="Z44" i="16" s="1"/>
  <c r="AY44" i="16"/>
  <c r="AA44" i="16" s="1"/>
  <c r="AZ44" i="16"/>
  <c r="AB44" i="16" s="1"/>
  <c r="AR40" i="16"/>
  <c r="T40" i="16" s="1"/>
  <c r="AS40" i="16"/>
  <c r="U40" i="16" s="1"/>
  <c r="AT40" i="16"/>
  <c r="V40" i="16" s="1"/>
  <c r="AX40" i="16"/>
  <c r="Z40" i="16" s="1"/>
  <c r="AY40" i="16"/>
  <c r="AA40" i="16" s="1"/>
  <c r="AZ40" i="16"/>
  <c r="AB40" i="16" s="1"/>
  <c r="AR45" i="16"/>
  <c r="T45" i="16" s="1"/>
  <c r="AS45" i="16"/>
  <c r="U45" i="16" s="1"/>
  <c r="AT45" i="16"/>
  <c r="V45" i="16" s="1"/>
  <c r="AX45" i="16"/>
  <c r="Z45" i="16" s="1"/>
  <c r="AY45" i="16"/>
  <c r="AA45" i="16" s="1"/>
  <c r="AZ45" i="16"/>
  <c r="AB45" i="16" s="1"/>
  <c r="AR46" i="16"/>
  <c r="T46" i="16" s="1"/>
  <c r="AS46" i="16"/>
  <c r="U46" i="16" s="1"/>
  <c r="AT46" i="16"/>
  <c r="V46" i="16" s="1"/>
  <c r="AX46" i="16"/>
  <c r="Z46" i="16" s="1"/>
  <c r="AY46" i="16"/>
  <c r="AA46" i="16" s="1"/>
  <c r="AZ46" i="16"/>
  <c r="AB46" i="16" s="1"/>
  <c r="AR47" i="16"/>
  <c r="T47" i="16" s="1"/>
  <c r="AS47" i="16"/>
  <c r="U47" i="16" s="1"/>
  <c r="AT47" i="16"/>
  <c r="V47" i="16" s="1"/>
  <c r="AX47" i="16"/>
  <c r="Z47" i="16" s="1"/>
  <c r="AY47" i="16"/>
  <c r="AA47" i="16" s="1"/>
  <c r="AZ47" i="16"/>
  <c r="AB47" i="16" s="1"/>
  <c r="AR24" i="16"/>
  <c r="T24" i="16" s="1"/>
  <c r="AS24" i="16"/>
  <c r="U24" i="16" s="1"/>
  <c r="AT24" i="16"/>
  <c r="V24" i="16" s="1"/>
  <c r="AX24" i="16"/>
  <c r="Z24" i="16" s="1"/>
  <c r="AY24" i="16"/>
  <c r="AA24" i="16" s="1"/>
  <c r="AZ24" i="16"/>
  <c r="AB24" i="16" s="1"/>
  <c r="AR30" i="16"/>
  <c r="T30" i="16" s="1"/>
  <c r="AS30" i="16"/>
  <c r="U30" i="16" s="1"/>
  <c r="AT30" i="16"/>
  <c r="V30" i="16" s="1"/>
  <c r="AX30" i="16"/>
  <c r="Z30" i="16" s="1"/>
  <c r="AY30" i="16"/>
  <c r="AA30" i="16" s="1"/>
  <c r="AZ30" i="16"/>
  <c r="AB30" i="16" s="1"/>
  <c r="AR34" i="16"/>
  <c r="T34" i="16" s="1"/>
  <c r="AS34" i="16"/>
  <c r="U34" i="16" s="1"/>
  <c r="AT34" i="16"/>
  <c r="V34" i="16" s="1"/>
  <c r="AX34" i="16"/>
  <c r="Z34" i="16" s="1"/>
  <c r="AY34" i="16"/>
  <c r="AA34" i="16" s="1"/>
  <c r="AZ34" i="16"/>
  <c r="AB34" i="16" s="1"/>
  <c r="AR50" i="16"/>
  <c r="T50" i="16" s="1"/>
  <c r="AS50" i="16"/>
  <c r="U50" i="16" s="1"/>
  <c r="AT50" i="16"/>
  <c r="V50" i="16" s="1"/>
  <c r="AX50" i="16"/>
  <c r="Z50" i="16" s="1"/>
  <c r="AY50" i="16"/>
  <c r="AA50" i="16" s="1"/>
  <c r="AZ50" i="16"/>
  <c r="AB50" i="16" s="1"/>
  <c r="AR51" i="16"/>
  <c r="T51" i="16" s="1"/>
  <c r="AS51" i="16"/>
  <c r="U51" i="16" s="1"/>
  <c r="AT51" i="16"/>
  <c r="V51" i="16" s="1"/>
  <c r="AX51" i="16"/>
  <c r="Z51" i="16" s="1"/>
  <c r="AY51" i="16"/>
  <c r="AA51" i="16" s="1"/>
  <c r="AZ51" i="16"/>
  <c r="AB51" i="16" s="1"/>
  <c r="AR52" i="16"/>
  <c r="T52" i="16" s="1"/>
  <c r="AS52" i="16"/>
  <c r="U52" i="16" s="1"/>
  <c r="AT52" i="16"/>
  <c r="V52" i="16" s="1"/>
  <c r="AX52" i="16"/>
  <c r="Z52" i="16" s="1"/>
  <c r="AY52" i="16"/>
  <c r="AA52" i="16" s="1"/>
  <c r="AZ52" i="16"/>
  <c r="AB52" i="16" s="1"/>
  <c r="AR53" i="16"/>
  <c r="T53" i="16" s="1"/>
  <c r="AS53" i="16"/>
  <c r="U53" i="16" s="1"/>
  <c r="AT53" i="16"/>
  <c r="V53" i="16" s="1"/>
  <c r="AX53" i="16"/>
  <c r="Z53" i="16" s="1"/>
  <c r="AY53" i="16"/>
  <c r="AA53" i="16" s="1"/>
  <c r="AZ53" i="16"/>
  <c r="AB53" i="16" s="1"/>
  <c r="AR54" i="16"/>
  <c r="T54" i="16" s="1"/>
  <c r="AS54" i="16"/>
  <c r="U54" i="16" s="1"/>
  <c r="AT54" i="16"/>
  <c r="V54" i="16" s="1"/>
  <c r="AX54" i="16"/>
  <c r="Z54" i="16" s="1"/>
  <c r="AY54" i="16"/>
  <c r="AA54" i="16" s="1"/>
  <c r="AZ54" i="16"/>
  <c r="AB54" i="16" s="1"/>
  <c r="AR55" i="16"/>
  <c r="T55" i="16" s="1"/>
  <c r="AS55" i="16"/>
  <c r="U55" i="16" s="1"/>
  <c r="AT55" i="16"/>
  <c r="V55" i="16" s="1"/>
  <c r="AX55" i="16"/>
  <c r="Z55" i="16" s="1"/>
  <c r="AY55" i="16"/>
  <c r="AA55" i="16" s="1"/>
  <c r="AZ55" i="16"/>
  <c r="AB55" i="16" s="1"/>
  <c r="AR56" i="16"/>
  <c r="T56" i="16" s="1"/>
  <c r="AS56" i="16"/>
  <c r="U56" i="16" s="1"/>
  <c r="AT56" i="16"/>
  <c r="V56" i="16" s="1"/>
  <c r="AX56" i="16"/>
  <c r="Z56" i="16" s="1"/>
  <c r="AY56" i="16"/>
  <c r="AA56" i="16" s="1"/>
  <c r="AZ56" i="16"/>
  <c r="AB56" i="16" s="1"/>
  <c r="AR57" i="16"/>
  <c r="T57" i="16" s="1"/>
  <c r="AS57" i="16"/>
  <c r="U57" i="16" s="1"/>
  <c r="AT57" i="16"/>
  <c r="V57" i="16" s="1"/>
  <c r="AX57" i="16"/>
  <c r="Z57" i="16" s="1"/>
  <c r="AY57" i="16"/>
  <c r="AA57" i="16" s="1"/>
  <c r="AZ57" i="16"/>
  <c r="AB57" i="16" s="1"/>
  <c r="AR58" i="16"/>
  <c r="T58" i="16" s="1"/>
  <c r="AS58" i="16"/>
  <c r="U58" i="16" s="1"/>
  <c r="AT58" i="16"/>
  <c r="V58" i="16" s="1"/>
  <c r="AX58" i="16"/>
  <c r="Z58" i="16" s="1"/>
  <c r="AY58" i="16"/>
  <c r="AA58" i="16" s="1"/>
  <c r="AZ58" i="16"/>
  <c r="AB58" i="16" s="1"/>
  <c r="AR59" i="16"/>
  <c r="T59" i="16" s="1"/>
  <c r="AS59" i="16"/>
  <c r="U59" i="16" s="1"/>
  <c r="AT59" i="16"/>
  <c r="V59" i="16" s="1"/>
  <c r="AX59" i="16"/>
  <c r="Z59" i="16" s="1"/>
  <c r="AY59" i="16"/>
  <c r="AA59" i="16" s="1"/>
  <c r="AZ59" i="16"/>
  <c r="AB59" i="16" s="1"/>
  <c r="AR60" i="16"/>
  <c r="T60" i="16" s="1"/>
  <c r="AS60" i="16"/>
  <c r="U60" i="16" s="1"/>
  <c r="AT60" i="16"/>
  <c r="V60" i="16" s="1"/>
  <c r="AX60" i="16"/>
  <c r="Z60" i="16" s="1"/>
  <c r="AY60" i="16"/>
  <c r="AA60" i="16" s="1"/>
  <c r="AZ60" i="16"/>
  <c r="AB60" i="16" s="1"/>
  <c r="AR61" i="16"/>
  <c r="T61" i="16" s="1"/>
  <c r="AS61" i="16"/>
  <c r="U61" i="16" s="1"/>
  <c r="AT61" i="16"/>
  <c r="V61" i="16" s="1"/>
  <c r="AX61" i="16"/>
  <c r="Z61" i="16" s="1"/>
  <c r="AY61" i="16"/>
  <c r="AA61" i="16" s="1"/>
  <c r="AZ61" i="16"/>
  <c r="AB61" i="16" s="1"/>
  <c r="AR62" i="16"/>
  <c r="T62" i="16" s="1"/>
  <c r="AS62" i="16"/>
  <c r="U62" i="16" s="1"/>
  <c r="AT62" i="16"/>
  <c r="V62" i="16" s="1"/>
  <c r="AX62" i="16"/>
  <c r="Z62" i="16" s="1"/>
  <c r="AY62" i="16"/>
  <c r="AA62" i="16" s="1"/>
  <c r="AZ62" i="16"/>
  <c r="AB62" i="16" s="1"/>
  <c r="AR63" i="16"/>
  <c r="T63" i="16" s="1"/>
  <c r="AS63" i="16"/>
  <c r="U63" i="16" s="1"/>
  <c r="AT63" i="16"/>
  <c r="V63" i="16" s="1"/>
  <c r="AX63" i="16"/>
  <c r="Z63" i="16" s="1"/>
  <c r="AY63" i="16"/>
  <c r="AA63" i="16" s="1"/>
  <c r="AZ63" i="16"/>
  <c r="AB63" i="16" s="1"/>
  <c r="AR64" i="16"/>
  <c r="T64" i="16" s="1"/>
  <c r="AS64" i="16"/>
  <c r="U64" i="16" s="1"/>
  <c r="AT64" i="16"/>
  <c r="V64" i="16" s="1"/>
  <c r="AX64" i="16"/>
  <c r="Z64" i="16" s="1"/>
  <c r="AY64" i="16"/>
  <c r="AA64" i="16" s="1"/>
  <c r="AZ64" i="16"/>
  <c r="AB64" i="16" s="1"/>
  <c r="AR65" i="16"/>
  <c r="T65" i="16" s="1"/>
  <c r="AS65" i="16"/>
  <c r="U65" i="16" s="1"/>
  <c r="AT65" i="16"/>
  <c r="V65" i="16" s="1"/>
  <c r="AX65" i="16"/>
  <c r="Z65" i="16" s="1"/>
  <c r="AY65" i="16"/>
  <c r="AA65" i="16" s="1"/>
  <c r="AZ65" i="16"/>
  <c r="AB65" i="16" s="1"/>
  <c r="AR66" i="16"/>
  <c r="T66" i="16" s="1"/>
  <c r="AS66" i="16"/>
  <c r="U66" i="16" s="1"/>
  <c r="AT66" i="16"/>
  <c r="V66" i="16" s="1"/>
  <c r="AX66" i="16"/>
  <c r="Z66" i="16" s="1"/>
  <c r="AC66" i="16" s="1"/>
  <c r="AE66" i="16" s="1"/>
  <c r="AY66" i="16"/>
  <c r="AA66" i="16" s="1"/>
  <c r="AD66" i="16" s="1"/>
  <c r="AR6" i="16"/>
  <c r="T6" i="16" s="1"/>
  <c r="AS6" i="16"/>
  <c r="U6" i="16" s="1"/>
  <c r="AT6" i="16"/>
  <c r="V6" i="16" s="1"/>
  <c r="AX6" i="16"/>
  <c r="Z6" i="16" s="1"/>
  <c r="AY6" i="16"/>
  <c r="AA6" i="16" s="1"/>
  <c r="AZ6" i="16"/>
  <c r="AB6" i="16" s="1"/>
  <c r="AR7" i="16"/>
  <c r="T7" i="16" s="1"/>
  <c r="AS7" i="16"/>
  <c r="U7" i="16" s="1"/>
  <c r="AT7" i="16"/>
  <c r="V7" i="16" s="1"/>
  <c r="AX7" i="16"/>
  <c r="Z7" i="16" s="1"/>
  <c r="AY7" i="16"/>
  <c r="AA7" i="16" s="1"/>
  <c r="AZ7" i="16"/>
  <c r="AB7" i="16" s="1"/>
  <c r="AR8" i="16"/>
  <c r="T8" i="16" s="1"/>
  <c r="AS8" i="16"/>
  <c r="U8" i="16" s="1"/>
  <c r="AT8" i="16"/>
  <c r="V8" i="16" s="1"/>
  <c r="AX8" i="16"/>
  <c r="Z8" i="16" s="1"/>
  <c r="AY8" i="16"/>
  <c r="AA8" i="16" s="1"/>
  <c r="AZ8" i="16"/>
  <c r="AB8" i="16" s="1"/>
  <c r="AR9" i="16"/>
  <c r="T9" i="16" s="1"/>
  <c r="AS9" i="16"/>
  <c r="U9" i="16" s="1"/>
  <c r="AT9" i="16"/>
  <c r="V9" i="16" s="1"/>
  <c r="AX9" i="16"/>
  <c r="Z9" i="16" s="1"/>
  <c r="AY9" i="16"/>
  <c r="AA9" i="16" s="1"/>
  <c r="AZ9" i="16"/>
  <c r="AB9" i="16" s="1"/>
  <c r="AR10" i="16"/>
  <c r="T10" i="16" s="1"/>
  <c r="AS10" i="16"/>
  <c r="U10" i="16" s="1"/>
  <c r="AT10" i="16"/>
  <c r="V10" i="16" s="1"/>
  <c r="AX10" i="16"/>
  <c r="Z10" i="16" s="1"/>
  <c r="AY10" i="16"/>
  <c r="AA10" i="16" s="1"/>
  <c r="AZ10" i="16"/>
  <c r="AB10" i="16" s="1"/>
  <c r="AR11" i="16"/>
  <c r="T11" i="16" s="1"/>
  <c r="AS11" i="16"/>
  <c r="U11" i="16" s="1"/>
  <c r="AT11" i="16"/>
  <c r="V11" i="16" s="1"/>
  <c r="AX11" i="16"/>
  <c r="Z11" i="16" s="1"/>
  <c r="AY11" i="16"/>
  <c r="AA11" i="16" s="1"/>
  <c r="AZ11" i="16"/>
  <c r="AB11" i="16" s="1"/>
  <c r="AR12" i="16"/>
  <c r="T12" i="16" s="1"/>
  <c r="AS12" i="16"/>
  <c r="U12" i="16" s="1"/>
  <c r="AT12" i="16"/>
  <c r="V12" i="16" s="1"/>
  <c r="AX12" i="16"/>
  <c r="Z12" i="16" s="1"/>
  <c r="AY12" i="16"/>
  <c r="AA12" i="16" s="1"/>
  <c r="AZ12" i="16"/>
  <c r="AB12" i="16" s="1"/>
  <c r="AN13" i="1"/>
  <c r="AN21" i="1"/>
  <c r="AN37" i="1"/>
  <c r="AN14" i="1"/>
  <c r="AN15" i="1"/>
  <c r="AN19" i="1"/>
  <c r="AN45" i="1"/>
  <c r="AN56" i="1"/>
  <c r="AN59" i="1"/>
  <c r="AN63" i="1"/>
  <c r="AN64" i="1"/>
  <c r="AM18" i="1"/>
  <c r="AM5" i="1"/>
  <c r="AN7" i="1"/>
  <c r="AM10" i="1"/>
  <c r="AN11" i="1"/>
  <c r="AM13" i="1"/>
  <c r="AN26" i="1"/>
  <c r="AM46" i="1"/>
  <c r="AM52" i="1"/>
  <c r="AM54" i="1"/>
  <c r="AM56" i="1"/>
  <c r="AC16" i="16" l="1"/>
  <c r="AC14" i="16"/>
  <c r="AC12" i="16"/>
  <c r="AC10" i="16"/>
  <c r="AC8" i="16"/>
  <c r="AD8" i="16"/>
  <c r="AD14" i="16"/>
  <c r="W15" i="1"/>
  <c r="W36" i="1"/>
  <c r="W4" i="1"/>
  <c r="W20" i="1"/>
  <c r="W39" i="1"/>
  <c r="W58" i="1"/>
  <c r="W54" i="1"/>
  <c r="W16" i="1"/>
  <c r="W56" i="1"/>
  <c r="W8" i="1"/>
  <c r="W50" i="1"/>
  <c r="W44" i="1"/>
  <c r="W35" i="1"/>
  <c r="W45" i="1"/>
  <c r="W63" i="1"/>
  <c r="W31" i="1"/>
  <c r="W52" i="1"/>
  <c r="W9" i="1"/>
  <c r="W53" i="1"/>
  <c r="W55" i="1"/>
  <c r="W57" i="1"/>
  <c r="W11" i="1"/>
  <c r="W19" i="1"/>
  <c r="W49" i="1"/>
  <c r="W64" i="1"/>
  <c r="W5" i="1"/>
  <c r="W62" i="1"/>
  <c r="W6" i="1"/>
  <c r="W59" i="1"/>
  <c r="W7" i="1"/>
  <c r="W46" i="1"/>
  <c r="W61" i="1"/>
  <c r="AD16" i="16"/>
  <c r="AD11" i="16"/>
  <c r="AC11" i="16"/>
  <c r="AD9" i="16"/>
  <c r="AC9" i="16"/>
  <c r="AD7" i="16"/>
  <c r="AC7" i="16"/>
  <c r="W65" i="16"/>
  <c r="X65" i="16"/>
  <c r="W63" i="16"/>
  <c r="X63" i="16"/>
  <c r="W61" i="16"/>
  <c r="Y61" i="16" s="1"/>
  <c r="X61" i="16"/>
  <c r="W59" i="16"/>
  <c r="X59" i="16"/>
  <c r="W57" i="16"/>
  <c r="X57" i="16"/>
  <c r="W55" i="16"/>
  <c r="X55" i="16"/>
  <c r="W53" i="16"/>
  <c r="X53" i="16"/>
  <c r="W51" i="16"/>
  <c r="X51" i="16"/>
  <c r="W34" i="16"/>
  <c r="X34" i="16"/>
  <c r="W24" i="16"/>
  <c r="X24" i="16"/>
  <c r="W46" i="16"/>
  <c r="X46" i="16"/>
  <c r="W40" i="16"/>
  <c r="X40" i="16"/>
  <c r="W49" i="16"/>
  <c r="Y49" i="16" s="1"/>
  <c r="X49" i="16"/>
  <c r="W31" i="16"/>
  <c r="X31" i="16"/>
  <c r="W39" i="16"/>
  <c r="X39" i="16"/>
  <c r="W37" i="16"/>
  <c r="X37" i="16"/>
  <c r="W28" i="16"/>
  <c r="X28" i="16"/>
  <c r="W36" i="16"/>
  <c r="X36" i="16"/>
  <c r="W27" i="16"/>
  <c r="X27" i="16"/>
  <c r="W21" i="16"/>
  <c r="X21" i="16"/>
  <c r="W19" i="16"/>
  <c r="X19" i="16"/>
  <c r="W17" i="16"/>
  <c r="X17" i="16"/>
  <c r="W15" i="16"/>
  <c r="X15" i="16"/>
  <c r="W13" i="16"/>
  <c r="X13" i="16"/>
  <c r="X12" i="16"/>
  <c r="W12" i="16"/>
  <c r="X10" i="16"/>
  <c r="W10" i="16"/>
  <c r="X8" i="16"/>
  <c r="W8" i="16"/>
  <c r="X6" i="16"/>
  <c r="W6" i="16"/>
  <c r="AC65" i="16"/>
  <c r="AD65" i="16"/>
  <c r="AC63" i="16"/>
  <c r="AD63" i="16"/>
  <c r="AC61" i="16"/>
  <c r="AE61" i="16" s="1"/>
  <c r="AD61" i="16"/>
  <c r="AC59" i="16"/>
  <c r="AD59" i="16"/>
  <c r="AC57" i="16"/>
  <c r="AD57" i="16"/>
  <c r="AC55" i="16"/>
  <c r="AD55" i="16"/>
  <c r="AC53" i="16"/>
  <c r="AD53" i="16"/>
  <c r="AC51" i="16"/>
  <c r="AD51" i="16"/>
  <c r="AC34" i="16"/>
  <c r="AD34" i="16"/>
  <c r="AC24" i="16"/>
  <c r="AD24" i="16"/>
  <c r="AC46" i="16"/>
  <c r="AD46" i="16"/>
  <c r="AC40" i="16"/>
  <c r="AD40" i="16"/>
  <c r="AC49" i="16"/>
  <c r="AE49" i="16" s="1"/>
  <c r="AD49" i="16"/>
  <c r="AC31" i="16"/>
  <c r="AD31" i="16"/>
  <c r="AC39" i="16"/>
  <c r="AD39" i="16"/>
  <c r="AC37" i="16"/>
  <c r="AD37" i="16"/>
  <c r="AC28" i="16"/>
  <c r="AD28" i="16"/>
  <c r="AC36" i="16"/>
  <c r="AD36" i="16"/>
  <c r="AC27" i="16"/>
  <c r="AD27" i="16"/>
  <c r="AC21" i="16"/>
  <c r="AD21" i="16"/>
  <c r="AC19" i="16"/>
  <c r="AD19" i="16"/>
  <c r="AD17" i="16"/>
  <c r="AC17" i="16"/>
  <c r="AD15" i="16"/>
  <c r="AC15" i="16"/>
  <c r="AD13" i="16"/>
  <c r="AC13" i="16"/>
  <c r="AD6" i="16"/>
  <c r="AC6" i="16"/>
  <c r="W66" i="16"/>
  <c r="Y66" i="16" s="1"/>
  <c r="X66" i="16"/>
  <c r="X64" i="16"/>
  <c r="W64" i="16"/>
  <c r="W62" i="16"/>
  <c r="X62" i="16"/>
  <c r="W60" i="16"/>
  <c r="X60" i="16"/>
  <c r="W58" i="16"/>
  <c r="X58" i="16"/>
  <c r="X56" i="16"/>
  <c r="W56" i="16"/>
  <c r="W54" i="16"/>
  <c r="Y54" i="16" s="1"/>
  <c r="X54" i="16"/>
  <c r="W52" i="16"/>
  <c r="Y52" i="16" s="1"/>
  <c r="X52" i="16"/>
  <c r="W50" i="16"/>
  <c r="X50" i="16"/>
  <c r="X30" i="16"/>
  <c r="W30" i="16"/>
  <c r="W47" i="16"/>
  <c r="X47" i="16"/>
  <c r="W45" i="16"/>
  <c r="X45" i="16"/>
  <c r="W44" i="16"/>
  <c r="Y44" i="16" s="1"/>
  <c r="X44" i="16"/>
  <c r="W35" i="16"/>
  <c r="X35" i="16"/>
  <c r="X25" i="16"/>
  <c r="W25" i="16"/>
  <c r="X38" i="16"/>
  <c r="W38" i="16"/>
  <c r="X33" i="16"/>
  <c r="W33" i="16"/>
  <c r="X23" i="16"/>
  <c r="W23" i="16"/>
  <c r="X32" i="16"/>
  <c r="W32" i="16"/>
  <c r="X22" i="16"/>
  <c r="W22" i="16"/>
  <c r="X20" i="16"/>
  <c r="W20" i="16"/>
  <c r="X18" i="16"/>
  <c r="W18" i="16"/>
  <c r="X16" i="16"/>
  <c r="W16" i="16"/>
  <c r="X14" i="16"/>
  <c r="W14" i="16"/>
  <c r="AD12" i="16"/>
  <c r="AE12" i="16" s="1"/>
  <c r="W11" i="16"/>
  <c r="X11" i="16"/>
  <c r="AD10" i="16"/>
  <c r="AE10" i="16" s="1"/>
  <c r="W9" i="16"/>
  <c r="X9" i="16"/>
  <c r="W7" i="16"/>
  <c r="X7" i="16"/>
  <c r="AC64" i="16"/>
  <c r="AD64" i="16"/>
  <c r="AC62" i="16"/>
  <c r="AD62" i="16"/>
  <c r="AC60" i="16"/>
  <c r="AD60" i="16"/>
  <c r="AC58" i="16"/>
  <c r="AD58" i="16"/>
  <c r="AC56" i="16"/>
  <c r="AD56" i="16"/>
  <c r="AC54" i="16"/>
  <c r="AE54" i="16" s="1"/>
  <c r="AD54" i="16"/>
  <c r="AC52" i="16"/>
  <c r="AE52" i="16" s="1"/>
  <c r="AD52" i="16"/>
  <c r="AC50" i="16"/>
  <c r="AD50" i="16"/>
  <c r="AC30" i="16"/>
  <c r="AD30" i="16"/>
  <c r="AC47" i="16"/>
  <c r="AD47" i="16"/>
  <c r="AC45" i="16"/>
  <c r="AD45" i="16"/>
  <c r="AC44" i="16"/>
  <c r="AE44" i="16" s="1"/>
  <c r="AD44" i="16"/>
  <c r="AC35" i="16"/>
  <c r="AD35" i="16"/>
  <c r="AC25" i="16"/>
  <c r="AD25" i="16"/>
  <c r="AC38" i="16"/>
  <c r="AD38" i="16"/>
  <c r="AC33" i="16"/>
  <c r="AD33" i="16"/>
  <c r="AC23" i="16"/>
  <c r="AD23" i="16"/>
  <c r="AC32" i="16"/>
  <c r="AD32" i="16"/>
  <c r="AC22" i="16"/>
  <c r="AD22" i="16"/>
  <c r="AC20" i="16"/>
  <c r="AD20" i="16"/>
  <c r="AC18" i="16"/>
  <c r="AD18" i="16"/>
  <c r="I1366" i="25"/>
  <c r="I1358" i="25"/>
  <c r="K1358" i="25" s="1"/>
  <c r="I1356" i="25"/>
  <c r="K1356" i="25" s="1"/>
  <c r="I1352" i="25"/>
  <c r="I1533" i="25"/>
  <c r="I1341" i="25"/>
  <c r="I1333" i="25"/>
  <c r="I1706" i="25"/>
  <c r="I1586" i="25"/>
  <c r="K1586" i="25" s="1"/>
  <c r="I1258" i="25"/>
  <c r="I1058" i="25"/>
  <c r="J1795" i="25"/>
  <c r="J1555" i="25"/>
  <c r="J1551" i="25"/>
  <c r="J1535" i="25"/>
  <c r="J1531" i="25"/>
  <c r="J1350" i="25"/>
  <c r="J1331" i="25"/>
  <c r="J1824" i="25"/>
  <c r="J1772" i="25"/>
  <c r="J1768" i="25"/>
  <c r="J1764" i="25"/>
  <c r="J1712" i="25"/>
  <c r="J1708" i="25"/>
  <c r="J1704" i="25"/>
  <c r="J1700" i="25"/>
  <c r="J1672" i="25"/>
  <c r="J1668" i="25"/>
  <c r="J1664" i="25"/>
  <c r="J1620" i="25"/>
  <c r="J1616" i="25"/>
  <c r="J1612" i="25"/>
  <c r="J1608" i="25"/>
  <c r="J1584" i="25"/>
  <c r="J1544" i="25"/>
  <c r="J1524" i="25"/>
  <c r="J1492" i="25"/>
  <c r="J1488" i="25"/>
  <c r="J1484" i="25"/>
  <c r="J1480" i="25"/>
  <c r="J1448" i="25"/>
  <c r="J1444" i="25"/>
  <c r="J1440" i="25"/>
  <c r="J1436" i="25"/>
  <c r="J1372" i="25"/>
  <c r="J1368" i="25"/>
  <c r="J1364" i="25"/>
  <c r="J1360" i="25"/>
  <c r="J1312" i="25"/>
  <c r="J1268" i="25"/>
  <c r="J1264" i="25"/>
  <c r="J1260" i="25"/>
  <c r="J1204" i="25"/>
  <c r="J1196" i="25"/>
  <c r="J1128" i="25"/>
  <c r="J960" i="25"/>
  <c r="J952" i="25"/>
  <c r="I1196" i="25"/>
  <c r="J1822" i="25"/>
  <c r="J1814" i="25"/>
  <c r="I1770" i="25"/>
  <c r="J1762" i="25"/>
  <c r="J1754" i="25"/>
  <c r="J1698" i="25"/>
  <c r="J1690" i="25"/>
  <c r="I1662" i="25"/>
  <c r="J1654" i="25"/>
  <c r="I1614" i="25"/>
  <c r="I1606" i="25"/>
  <c r="J1578" i="25"/>
  <c r="J1570" i="25"/>
  <c r="J1538" i="25"/>
  <c r="J1518" i="25"/>
  <c r="I1486" i="25"/>
  <c r="I1478" i="25"/>
  <c r="I1434" i="25"/>
  <c r="J1426" i="25"/>
  <c r="J1418" i="25"/>
  <c r="I1370" i="25"/>
  <c r="K1370" i="25" s="1"/>
  <c r="I1362" i="25"/>
  <c r="J1354" i="25"/>
  <c r="J1346" i="25"/>
  <c r="I1310" i="25"/>
  <c r="J1302" i="25"/>
  <c r="I1262" i="25"/>
  <c r="J1250" i="25"/>
  <c r="J1242" i="25"/>
  <c r="J974" i="25"/>
  <c r="I952" i="25"/>
  <c r="I1791" i="25"/>
  <c r="I1787" i="25"/>
  <c r="I1783" i="25"/>
  <c r="I1779" i="25"/>
  <c r="I1741" i="25"/>
  <c r="I1733" i="25"/>
  <c r="I1731" i="25"/>
  <c r="I1727" i="25"/>
  <c r="I1723" i="25"/>
  <c r="I1719" i="25"/>
  <c r="I1683" i="25"/>
  <c r="I1679" i="25"/>
  <c r="I1649" i="25"/>
  <c r="I1641" i="25"/>
  <c r="K1641" i="25" s="1"/>
  <c r="I1631" i="25"/>
  <c r="I1627" i="25"/>
  <c r="I1623" i="25"/>
  <c r="I1591" i="25"/>
  <c r="I1587" i="25"/>
  <c r="I1565" i="25"/>
  <c r="K1565" i="25" s="1"/>
  <c r="I1557" i="25"/>
  <c r="K1557" i="25" s="1"/>
  <c r="I1547" i="25"/>
  <c r="I1527" i="25"/>
  <c r="K1527" i="25" s="1"/>
  <c r="I1513" i="25"/>
  <c r="K1513" i="25" s="1"/>
  <c r="I1507" i="25"/>
  <c r="K1507" i="25" s="1"/>
  <c r="I1503" i="25"/>
  <c r="I1499" i="25"/>
  <c r="I1495" i="25"/>
  <c r="I1463" i="25"/>
  <c r="I1459" i="25"/>
  <c r="K1459" i="25" s="1"/>
  <c r="I1455" i="25"/>
  <c r="I1451" i="25"/>
  <c r="I1413" i="25"/>
  <c r="K1413" i="25" s="1"/>
  <c r="I1405" i="25"/>
  <c r="I1397" i="25"/>
  <c r="I1387" i="25"/>
  <c r="I1383" i="25"/>
  <c r="I1379" i="25"/>
  <c r="I1375" i="25"/>
  <c r="I1327" i="25"/>
  <c r="I1323" i="25"/>
  <c r="I1319" i="25"/>
  <c r="I1315" i="25"/>
  <c r="I1297" i="25"/>
  <c r="I1289" i="25"/>
  <c r="I1283" i="25"/>
  <c r="I1279" i="25"/>
  <c r="I1275" i="25"/>
  <c r="I1271" i="25"/>
  <c r="I1219" i="25"/>
  <c r="I1211" i="25"/>
  <c r="I1105" i="25"/>
  <c r="J1019" i="25"/>
  <c r="J1011" i="25"/>
  <c r="J1003" i="25"/>
  <c r="I923" i="25"/>
  <c r="I1771" i="25"/>
  <c r="J1771" i="25"/>
  <c r="I1759" i="25"/>
  <c r="J1759" i="25"/>
  <c r="I1707" i="25"/>
  <c r="K1707" i="25" s="1"/>
  <c r="J1707" i="25"/>
  <c r="I1695" i="25"/>
  <c r="J1695" i="25"/>
  <c r="I1675" i="25"/>
  <c r="J1675" i="25"/>
  <c r="I1663" i="25"/>
  <c r="J1663" i="25"/>
  <c r="K1663" i="25" s="1"/>
  <c r="I1611" i="25"/>
  <c r="J1611" i="25"/>
  <c r="I1575" i="25"/>
  <c r="J1575" i="25"/>
  <c r="I1475" i="25"/>
  <c r="J1475" i="25"/>
  <c r="I1419" i="25"/>
  <c r="J1419" i="25"/>
  <c r="I1355" i="25"/>
  <c r="J1355" i="25"/>
  <c r="I1307" i="25"/>
  <c r="J1307" i="25"/>
  <c r="I1263" i="25"/>
  <c r="J1263" i="25"/>
  <c r="I1251" i="25"/>
  <c r="K1251" i="25" s="1"/>
  <c r="J1251" i="25"/>
  <c r="I1243" i="25"/>
  <c r="J1243" i="25"/>
  <c r="J1223" i="25"/>
  <c r="I1223" i="25"/>
  <c r="I1195" i="25"/>
  <c r="J1195" i="25"/>
  <c r="I1183" i="25"/>
  <c r="J1183" i="25"/>
  <c r="I1159" i="25"/>
  <c r="J1159" i="25"/>
  <c r="I1119" i="25"/>
  <c r="J1119" i="25"/>
  <c r="J1103" i="25"/>
  <c r="I1103" i="25"/>
  <c r="I1087" i="25"/>
  <c r="J1087" i="25"/>
  <c r="I1067" i="25"/>
  <c r="J1067" i="25"/>
  <c r="I1051" i="25"/>
  <c r="J1051" i="25"/>
  <c r="J1039" i="25"/>
  <c r="I1039" i="25"/>
  <c r="J1023" i="25"/>
  <c r="I1023" i="25"/>
  <c r="K1023" i="25" s="1"/>
  <c r="J1015" i="25"/>
  <c r="I1015" i="25"/>
  <c r="I987" i="25"/>
  <c r="J987" i="25"/>
  <c r="I971" i="25"/>
  <c r="K971" i="25" s="1"/>
  <c r="J971" i="25"/>
  <c r="I959" i="25"/>
  <c r="K959" i="25" s="1"/>
  <c r="J959" i="25"/>
  <c r="J943" i="25"/>
  <c r="I943" i="25"/>
  <c r="I903" i="25"/>
  <c r="J903" i="25"/>
  <c r="I891" i="25"/>
  <c r="J891" i="25"/>
  <c r="I871" i="25"/>
  <c r="J871" i="25"/>
  <c r="I851" i="25"/>
  <c r="J851" i="25"/>
  <c r="J843" i="25"/>
  <c r="I843" i="25"/>
  <c r="K843" i="25" s="1"/>
  <c r="I799" i="25"/>
  <c r="J799" i="25"/>
  <c r="I783" i="25"/>
  <c r="J783" i="25"/>
  <c r="I755" i="25"/>
  <c r="J755" i="25"/>
  <c r="I739" i="25"/>
  <c r="J739" i="25"/>
  <c r="J731" i="25"/>
  <c r="I731" i="25"/>
  <c r="I703" i="25"/>
  <c r="J703" i="25"/>
  <c r="I683" i="25"/>
  <c r="J683" i="25"/>
  <c r="J675" i="25"/>
  <c r="I675" i="25"/>
  <c r="J667" i="25"/>
  <c r="I667" i="25"/>
  <c r="I651" i="25"/>
  <c r="J651" i="25"/>
  <c r="J639" i="25"/>
  <c r="I639" i="25"/>
  <c r="J631" i="25"/>
  <c r="I631" i="25"/>
  <c r="I619" i="25"/>
  <c r="J619" i="25"/>
  <c r="I603" i="25"/>
  <c r="K603" i="25" s="1"/>
  <c r="J603" i="25"/>
  <c r="I587" i="25"/>
  <c r="J587" i="25"/>
  <c r="I575" i="25"/>
  <c r="J575" i="25"/>
  <c r="I571" i="25"/>
  <c r="J571" i="25"/>
  <c r="I547" i="25"/>
  <c r="K547" i="25" s="1"/>
  <c r="J547" i="25"/>
  <c r="I535" i="25"/>
  <c r="J535" i="25"/>
  <c r="I511" i="25"/>
  <c r="K511" i="25" s="1"/>
  <c r="J511" i="25"/>
  <c r="I507" i="25"/>
  <c r="J507" i="25"/>
  <c r="I503" i="25"/>
  <c r="K503" i="25" s="1"/>
  <c r="J503" i="25"/>
  <c r="J495" i="25"/>
  <c r="I495" i="25"/>
  <c r="J491" i="25"/>
  <c r="I491" i="25"/>
  <c r="J487" i="25"/>
  <c r="I487" i="25"/>
  <c r="K487" i="25" s="1"/>
  <c r="J483" i="25"/>
  <c r="I483" i="25"/>
  <c r="I479" i="25"/>
  <c r="J479" i="25"/>
  <c r="I475" i="25"/>
  <c r="J475" i="25"/>
  <c r="I471" i="25"/>
  <c r="J471" i="25"/>
  <c r="I467" i="25"/>
  <c r="J467" i="25"/>
  <c r="I463" i="25"/>
  <c r="J463" i="25"/>
  <c r="I459" i="25"/>
  <c r="J459" i="25"/>
  <c r="J455" i="25"/>
  <c r="I455" i="25"/>
  <c r="I451" i="25"/>
  <c r="J451" i="25"/>
  <c r="I447" i="25"/>
  <c r="J447" i="25"/>
  <c r="K447" i="25" s="1"/>
  <c r="I443" i="25"/>
  <c r="J443" i="25"/>
  <c r="I439" i="25"/>
  <c r="J439" i="25"/>
  <c r="I435" i="25"/>
  <c r="J435" i="25"/>
  <c r="I431" i="25"/>
  <c r="J431" i="25"/>
  <c r="I427" i="25"/>
  <c r="J427" i="25"/>
  <c r="J423" i="25"/>
  <c r="I423" i="25"/>
  <c r="J419" i="25"/>
  <c r="I419" i="25"/>
  <c r="J415" i="25"/>
  <c r="I415" i="25"/>
  <c r="K415" i="25" s="1"/>
  <c r="J411" i="25"/>
  <c r="I411" i="25"/>
  <c r="I407" i="25"/>
  <c r="J407" i="25"/>
  <c r="I403" i="25"/>
  <c r="J403" i="25"/>
  <c r="I399" i="25"/>
  <c r="J399" i="25"/>
  <c r="I395" i="25"/>
  <c r="J395" i="25"/>
  <c r="I391" i="25"/>
  <c r="J391" i="25"/>
  <c r="I387" i="25"/>
  <c r="K387" i="25" s="1"/>
  <c r="J387" i="25"/>
  <c r="I383" i="25"/>
  <c r="J383" i="25"/>
  <c r="I379" i="25"/>
  <c r="J379" i="25"/>
  <c r="J375" i="25"/>
  <c r="I375" i="25"/>
  <c r="K375" i="25" s="1"/>
  <c r="J371" i="25"/>
  <c r="I371" i="25"/>
  <c r="J367" i="25"/>
  <c r="I367" i="25"/>
  <c r="K367" i="25" s="1"/>
  <c r="J363" i="25"/>
  <c r="I363" i="25"/>
  <c r="I359" i="25"/>
  <c r="J359" i="25"/>
  <c r="I355" i="25"/>
  <c r="J355" i="25"/>
  <c r="I351" i="25"/>
  <c r="J351" i="25"/>
  <c r="I347" i="25"/>
  <c r="J347" i="25"/>
  <c r="I343" i="25"/>
  <c r="J343" i="25"/>
  <c r="I339" i="25"/>
  <c r="K339" i="25" s="1"/>
  <c r="J339" i="25"/>
  <c r="I335" i="25"/>
  <c r="J335" i="25"/>
  <c r="J331" i="25"/>
  <c r="I331" i="25"/>
  <c r="I327" i="25"/>
  <c r="J327" i="25"/>
  <c r="I323" i="25"/>
  <c r="J323" i="25"/>
  <c r="I319" i="25"/>
  <c r="K319" i="25" s="1"/>
  <c r="J319" i="25"/>
  <c r="J315" i="25"/>
  <c r="I315" i="25"/>
  <c r="I311" i="25"/>
  <c r="J311" i="25"/>
  <c r="I307" i="25"/>
  <c r="J307" i="25"/>
  <c r="I303" i="25"/>
  <c r="J303" i="25"/>
  <c r="I299" i="25"/>
  <c r="J299" i="25"/>
  <c r="I295" i="25"/>
  <c r="J295" i="25"/>
  <c r="I291" i="25"/>
  <c r="J291" i="25"/>
  <c r="I287" i="25"/>
  <c r="K287" i="25" s="1"/>
  <c r="J287" i="25"/>
  <c r="I283" i="25"/>
  <c r="J283" i="25"/>
  <c r="I279" i="25"/>
  <c r="J279" i="25"/>
  <c r="J275" i="25"/>
  <c r="I275" i="25"/>
  <c r="K275" i="25" s="1"/>
  <c r="I271" i="25"/>
  <c r="J271" i="25"/>
  <c r="I267" i="25"/>
  <c r="J267" i="25"/>
  <c r="I263" i="25"/>
  <c r="J263" i="25"/>
  <c r="I259" i="25"/>
  <c r="J259" i="25"/>
  <c r="J255" i="25"/>
  <c r="I255" i="25"/>
  <c r="J251" i="25"/>
  <c r="I251" i="25"/>
  <c r="J247" i="25"/>
  <c r="I247" i="25"/>
  <c r="I243" i="25"/>
  <c r="J243" i="25"/>
  <c r="I239" i="25"/>
  <c r="J239" i="25"/>
  <c r="I235" i="25"/>
  <c r="J235" i="25"/>
  <c r="I231" i="25"/>
  <c r="J231" i="25"/>
  <c r="K231" i="25" s="1"/>
  <c r="I227" i="25"/>
  <c r="J227" i="25"/>
  <c r="I219" i="25"/>
  <c r="J219" i="25"/>
  <c r="J215" i="25"/>
  <c r="I215" i="25"/>
  <c r="J211" i="25"/>
  <c r="I211" i="25"/>
  <c r="K211" i="25" s="1"/>
  <c r="J207" i="25"/>
  <c r="I207" i="25"/>
  <c r="I203" i="25"/>
  <c r="J203" i="25"/>
  <c r="I199" i="25"/>
  <c r="J199" i="25"/>
  <c r="I195" i="25"/>
  <c r="J195" i="25"/>
  <c r="I191" i="25"/>
  <c r="J191" i="25"/>
  <c r="I187" i="25"/>
  <c r="J187" i="25"/>
  <c r="I183" i="25"/>
  <c r="J183" i="25"/>
  <c r="I179" i="25"/>
  <c r="J179" i="25"/>
  <c r="I175" i="25"/>
  <c r="J175" i="25"/>
  <c r="J171" i="25"/>
  <c r="I171" i="25"/>
  <c r="J167" i="25"/>
  <c r="I167" i="25"/>
  <c r="J163" i="25"/>
  <c r="I163" i="25"/>
  <c r="K163" i="25" s="1"/>
  <c r="I159" i="25"/>
  <c r="K159" i="25" s="1"/>
  <c r="J159" i="25"/>
  <c r="I155" i="25"/>
  <c r="J155" i="25"/>
  <c r="I151" i="25"/>
  <c r="J151" i="25"/>
  <c r="J147" i="25"/>
  <c r="I147" i="25"/>
  <c r="K147" i="25" s="1"/>
  <c r="I143" i="25"/>
  <c r="J143" i="25"/>
  <c r="I139" i="25"/>
  <c r="J139" i="25"/>
  <c r="I135" i="25"/>
  <c r="J135" i="25"/>
  <c r="I131" i="25"/>
  <c r="J131" i="25"/>
  <c r="K131" i="25" s="1"/>
  <c r="I127" i="25"/>
  <c r="J127" i="25"/>
  <c r="I123" i="25"/>
  <c r="J123" i="25"/>
  <c r="I119" i="25"/>
  <c r="J119" i="25"/>
  <c r="I115" i="25"/>
  <c r="J115" i="25"/>
  <c r="I111" i="25"/>
  <c r="K111" i="25" s="1"/>
  <c r="J111" i="25"/>
  <c r="I107" i="25"/>
  <c r="J107" i="25"/>
  <c r="J103" i="25"/>
  <c r="I103" i="25"/>
  <c r="J99" i="25"/>
  <c r="I99" i="25"/>
  <c r="J95" i="25"/>
  <c r="I95" i="25"/>
  <c r="J91" i="25"/>
  <c r="I91" i="25"/>
  <c r="K91" i="25" s="1"/>
  <c r="I87" i="25"/>
  <c r="J87" i="25"/>
  <c r="I83" i="25"/>
  <c r="J83" i="25"/>
  <c r="I79" i="25"/>
  <c r="J79" i="25"/>
  <c r="I75" i="25"/>
  <c r="J75" i="25"/>
  <c r="K75" i="25" s="1"/>
  <c r="I71" i="25"/>
  <c r="J71" i="25"/>
  <c r="I67" i="25"/>
  <c r="J67" i="25"/>
  <c r="I63" i="25"/>
  <c r="J63" i="25"/>
  <c r="I59" i="25"/>
  <c r="K59" i="25" s="1"/>
  <c r="J59" i="25"/>
  <c r="I55" i="25"/>
  <c r="J55" i="25"/>
  <c r="I51" i="25"/>
  <c r="J51" i="25"/>
  <c r="I47" i="25"/>
  <c r="K47" i="25" s="1"/>
  <c r="J47" i="25"/>
  <c r="I43" i="25"/>
  <c r="J43" i="25"/>
  <c r="J39" i="25"/>
  <c r="I39" i="25"/>
  <c r="J35" i="25"/>
  <c r="I35" i="25"/>
  <c r="K35" i="25" s="1"/>
  <c r="I31" i="25"/>
  <c r="J31" i="25"/>
  <c r="I27" i="25"/>
  <c r="J27" i="25"/>
  <c r="J23" i="25"/>
  <c r="I23" i="25"/>
  <c r="J19" i="25"/>
  <c r="I19" i="25"/>
  <c r="J15" i="25"/>
  <c r="I15" i="25"/>
  <c r="J11" i="25"/>
  <c r="I11" i="25"/>
  <c r="I1803" i="25"/>
  <c r="K1803" i="25" s="1"/>
  <c r="I1795" i="25"/>
  <c r="K1795" i="25" s="1"/>
  <c r="J1787" i="25"/>
  <c r="K1787" i="25" s="1"/>
  <c r="J1779" i="25"/>
  <c r="K1779" i="25" s="1"/>
  <c r="I1772" i="25"/>
  <c r="I1764" i="25"/>
  <c r="K1764" i="25" s="1"/>
  <c r="J1756" i="25"/>
  <c r="J1748" i="25"/>
  <c r="I1687" i="25"/>
  <c r="K1687" i="25" s="1"/>
  <c r="J1679" i="25"/>
  <c r="K1679" i="25" s="1"/>
  <c r="I1672" i="25"/>
  <c r="K1672" i="25" s="1"/>
  <c r="I1664" i="25"/>
  <c r="J1656" i="25"/>
  <c r="I1595" i="25"/>
  <c r="J1587" i="25"/>
  <c r="J1580" i="25"/>
  <c r="J1572" i="25"/>
  <c r="I1535" i="25"/>
  <c r="K1535" i="25" s="1"/>
  <c r="J1527" i="25"/>
  <c r="J1520" i="25"/>
  <c r="K1520" i="25" s="1"/>
  <c r="I1467" i="25"/>
  <c r="J1459" i="25"/>
  <c r="J1451" i="25"/>
  <c r="I1444" i="25"/>
  <c r="I1436" i="25"/>
  <c r="J1428" i="25"/>
  <c r="J1420" i="25"/>
  <c r="I1343" i="25"/>
  <c r="K1343" i="25" s="1"/>
  <c r="I1335" i="25"/>
  <c r="K1335" i="25" s="1"/>
  <c r="J1327" i="25"/>
  <c r="J1319" i="25"/>
  <c r="I1312" i="25"/>
  <c r="K1312" i="25" s="1"/>
  <c r="J1304" i="25"/>
  <c r="I1227" i="25"/>
  <c r="K1227" i="25" s="1"/>
  <c r="I1135" i="25"/>
  <c r="I1011" i="25"/>
  <c r="I1819" i="25"/>
  <c r="J1819" i="25"/>
  <c r="I1763" i="25"/>
  <c r="J1763" i="25"/>
  <c r="I1703" i="25"/>
  <c r="J1703" i="25"/>
  <c r="K1703" i="25" s="1"/>
  <c r="I1671" i="25"/>
  <c r="J1671" i="25"/>
  <c r="I1655" i="25"/>
  <c r="K1655" i="25" s="1"/>
  <c r="J1655" i="25"/>
  <c r="I1619" i="25"/>
  <c r="J1619" i="25"/>
  <c r="I1599" i="25"/>
  <c r="J1599" i="25"/>
  <c r="I1571" i="25"/>
  <c r="J1571" i="25"/>
  <c r="I1543" i="25"/>
  <c r="J1543" i="25"/>
  <c r="I1523" i="25"/>
  <c r="J1523" i="25"/>
  <c r="I1515" i="25"/>
  <c r="K1515" i="25" s="1"/>
  <c r="J1515" i="25"/>
  <c r="I1447" i="25"/>
  <c r="J1447" i="25"/>
  <c r="I1427" i="25"/>
  <c r="K1427" i="25" s="1"/>
  <c r="J1427" i="25"/>
  <c r="I1363" i="25"/>
  <c r="J1363" i="25"/>
  <c r="I1351" i="25"/>
  <c r="J1351" i="25"/>
  <c r="I1347" i="25"/>
  <c r="J1347" i="25"/>
  <c r="K1319" i="25"/>
  <c r="I1259" i="25"/>
  <c r="J1259" i="25"/>
  <c r="I1215" i="25"/>
  <c r="J1215" i="25"/>
  <c r="I1199" i="25"/>
  <c r="K1199" i="25" s="1"/>
  <c r="J1199" i="25"/>
  <c r="I1187" i="25"/>
  <c r="K1187" i="25" s="1"/>
  <c r="J1187" i="25"/>
  <c r="J1175" i="25"/>
  <c r="I1175" i="25"/>
  <c r="I1171" i="25"/>
  <c r="K1171" i="25" s="1"/>
  <c r="J1171" i="25"/>
  <c r="I1167" i="25"/>
  <c r="J1167" i="25"/>
  <c r="I1163" i="25"/>
  <c r="J1163" i="25"/>
  <c r="I1147" i="25"/>
  <c r="J1147" i="25"/>
  <c r="I1131" i="25"/>
  <c r="J1131" i="25"/>
  <c r="I1111" i="25"/>
  <c r="K1111" i="25" s="1"/>
  <c r="J1111" i="25"/>
  <c r="I1107" i="25"/>
  <c r="J1107" i="25"/>
  <c r="J1099" i="25"/>
  <c r="I1099" i="25"/>
  <c r="I1083" i="25"/>
  <c r="K1083" i="25" s="1"/>
  <c r="J1083" i="25"/>
  <c r="I1063" i="25"/>
  <c r="K1063" i="25" s="1"/>
  <c r="J1063" i="25"/>
  <c r="I1043" i="25"/>
  <c r="J1043" i="25"/>
  <c r="I999" i="25"/>
  <c r="J999" i="25"/>
  <c r="J983" i="25"/>
  <c r="I983" i="25"/>
  <c r="I951" i="25"/>
  <c r="K951" i="25" s="1"/>
  <c r="J951" i="25"/>
  <c r="I935" i="25"/>
  <c r="K935" i="25" s="1"/>
  <c r="J935" i="25"/>
  <c r="I919" i="25"/>
  <c r="K919" i="25" s="1"/>
  <c r="J919" i="25"/>
  <c r="I907" i="25"/>
  <c r="J907" i="25"/>
  <c r="I883" i="25"/>
  <c r="J883" i="25"/>
  <c r="J879" i="25"/>
  <c r="I879" i="25"/>
  <c r="I867" i="25"/>
  <c r="J867" i="25"/>
  <c r="I863" i="25"/>
  <c r="K863" i="25" s="1"/>
  <c r="J863" i="25"/>
  <c r="I855" i="25"/>
  <c r="K855" i="25" s="1"/>
  <c r="J855" i="25"/>
  <c r="I807" i="25"/>
  <c r="K807" i="25" s="1"/>
  <c r="J807" i="25"/>
  <c r="J779" i="25"/>
  <c r="I779" i="25"/>
  <c r="I759" i="25"/>
  <c r="K759" i="25" s="1"/>
  <c r="J759" i="25"/>
  <c r="I743" i="25"/>
  <c r="K743" i="25" s="1"/>
  <c r="J743" i="25"/>
  <c r="I735" i="25"/>
  <c r="K735" i="25" s="1"/>
  <c r="J735" i="25"/>
  <c r="I719" i="25"/>
  <c r="K719" i="25" s="1"/>
  <c r="J719" i="25"/>
  <c r="J715" i="25"/>
  <c r="I715" i="25"/>
  <c r="I695" i="25"/>
  <c r="K695" i="25" s="1"/>
  <c r="J695" i="25"/>
  <c r="I691" i="25"/>
  <c r="J691" i="25"/>
  <c r="J679" i="25"/>
  <c r="I679" i="25"/>
  <c r="I659" i="25"/>
  <c r="K659" i="25" s="1"/>
  <c r="J659" i="25"/>
  <c r="I643" i="25"/>
  <c r="K643" i="25" s="1"/>
  <c r="J643" i="25"/>
  <c r="I627" i="25"/>
  <c r="K627" i="25" s="1"/>
  <c r="J627" i="25"/>
  <c r="I623" i="25"/>
  <c r="K623" i="25" s="1"/>
  <c r="J623" i="25"/>
  <c r="I611" i="25"/>
  <c r="K611" i="25" s="1"/>
  <c r="J611" i="25"/>
  <c r="I607" i="25"/>
  <c r="K607" i="25" s="1"/>
  <c r="J607" i="25"/>
  <c r="I595" i="25"/>
  <c r="K595" i="25" s="1"/>
  <c r="J595" i="25"/>
  <c r="I591" i="25"/>
  <c r="J591" i="25"/>
  <c r="I567" i="25"/>
  <c r="K567" i="25" s="1"/>
  <c r="J567" i="25"/>
  <c r="I543" i="25"/>
  <c r="K543" i="25" s="1"/>
  <c r="J543" i="25"/>
  <c r="J519" i="25"/>
  <c r="I519" i="25"/>
  <c r="I1792" i="25"/>
  <c r="J1792" i="25"/>
  <c r="I1788" i="25"/>
  <c r="J1788" i="25"/>
  <c r="I1784" i="25"/>
  <c r="J1784" i="25"/>
  <c r="I1720" i="25"/>
  <c r="K1720" i="25" s="1"/>
  <c r="J1720" i="25"/>
  <c r="I1680" i="25"/>
  <c r="J1680" i="25"/>
  <c r="I1648" i="25"/>
  <c r="J1648" i="25"/>
  <c r="I1644" i="25"/>
  <c r="J1644" i="25"/>
  <c r="I1640" i="25"/>
  <c r="J1640" i="25"/>
  <c r="I1512" i="25"/>
  <c r="J1512" i="25"/>
  <c r="I1508" i="25"/>
  <c r="J1508" i="25"/>
  <c r="I1504" i="25"/>
  <c r="J1504" i="25"/>
  <c r="I1468" i="25"/>
  <c r="J1468" i="25"/>
  <c r="K1444" i="25"/>
  <c r="I1416" i="25"/>
  <c r="J1416" i="25"/>
  <c r="I1412" i="25"/>
  <c r="J1412" i="25"/>
  <c r="I1392" i="25"/>
  <c r="J1392" i="25"/>
  <c r="I1388" i="25"/>
  <c r="J1388" i="25"/>
  <c r="I1384" i="25"/>
  <c r="J1384" i="25"/>
  <c r="K1384" i="25" s="1"/>
  <c r="I1380" i="25"/>
  <c r="J1380" i="25"/>
  <c r="I1376" i="25"/>
  <c r="J1376" i="25"/>
  <c r="I1344" i="25"/>
  <c r="K1344" i="25" s="1"/>
  <c r="J1344" i="25"/>
  <c r="I1340" i="25"/>
  <c r="J1340" i="25"/>
  <c r="I1336" i="25"/>
  <c r="J1336" i="25"/>
  <c r="I1332" i="25"/>
  <c r="J1332" i="25"/>
  <c r="I1328" i="25"/>
  <c r="J1328" i="25"/>
  <c r="I1324" i="25"/>
  <c r="J1324" i="25"/>
  <c r="I1320" i="25"/>
  <c r="J1320" i="25"/>
  <c r="I1316" i="25"/>
  <c r="J1316" i="25"/>
  <c r="I1300" i="25"/>
  <c r="J1300" i="25"/>
  <c r="I1296" i="25"/>
  <c r="J1296" i="25"/>
  <c r="I1292" i="25"/>
  <c r="J1292" i="25"/>
  <c r="I1288" i="25"/>
  <c r="K1288" i="25" s="1"/>
  <c r="J1288" i="25"/>
  <c r="I1284" i="25"/>
  <c r="J1284" i="25"/>
  <c r="I1280" i="25"/>
  <c r="J1280" i="25"/>
  <c r="I1276" i="25"/>
  <c r="J1276" i="25"/>
  <c r="I1272" i="25"/>
  <c r="J1272" i="25"/>
  <c r="J1256" i="25"/>
  <c r="I1256" i="25"/>
  <c r="K1256" i="25" s="1"/>
  <c r="I1252" i="25"/>
  <c r="J1252" i="25"/>
  <c r="I1248" i="25"/>
  <c r="J1248" i="25"/>
  <c r="I1244" i="25"/>
  <c r="K1244" i="25" s="1"/>
  <c r="J1244" i="25"/>
  <c r="I1240" i="25"/>
  <c r="J1240" i="25"/>
  <c r="I1236" i="25"/>
  <c r="J1236" i="25"/>
  <c r="I1232" i="25"/>
  <c r="J1232" i="25"/>
  <c r="I1228" i="25"/>
  <c r="J1228" i="25"/>
  <c r="I1224" i="25"/>
  <c r="J1224" i="25"/>
  <c r="I1220" i="25"/>
  <c r="J1220" i="25"/>
  <c r="I1216" i="25"/>
  <c r="J1216" i="25"/>
  <c r="K1216" i="25" s="1"/>
  <c r="I1212" i="25"/>
  <c r="J1212" i="25"/>
  <c r="I1208" i="25"/>
  <c r="J1208" i="25"/>
  <c r="J1200" i="25"/>
  <c r="I1200" i="25"/>
  <c r="I1192" i="25"/>
  <c r="J1192" i="25"/>
  <c r="I1184" i="25"/>
  <c r="J1184" i="25"/>
  <c r="I1176" i="25"/>
  <c r="J1176" i="25"/>
  <c r="I1172" i="25"/>
  <c r="J1172" i="25"/>
  <c r="I1168" i="25"/>
  <c r="J1168" i="25"/>
  <c r="J1164" i="25"/>
  <c r="I1164" i="25"/>
  <c r="J1160" i="25"/>
  <c r="I1160" i="25"/>
  <c r="J1156" i="25"/>
  <c r="I1156" i="25"/>
  <c r="J1152" i="25"/>
  <c r="I1152" i="25"/>
  <c r="I1148" i="25"/>
  <c r="J1148" i="25"/>
  <c r="I1144" i="25"/>
  <c r="J1144" i="25"/>
  <c r="K1144" i="25" s="1"/>
  <c r="I1140" i="25"/>
  <c r="J1140" i="25"/>
  <c r="I1136" i="25"/>
  <c r="J1136" i="25"/>
  <c r="I1132" i="25"/>
  <c r="J1132" i="25"/>
  <c r="J1124" i="25"/>
  <c r="I1124" i="25"/>
  <c r="I1116" i="25"/>
  <c r="K1116" i="25" s="1"/>
  <c r="J1116" i="25"/>
  <c r="I1108" i="25"/>
  <c r="J1108" i="25"/>
  <c r="I1104" i="25"/>
  <c r="J1104" i="25"/>
  <c r="I1100" i="25"/>
  <c r="J1100" i="25"/>
  <c r="K1100" i="25" s="1"/>
  <c r="I1096" i="25"/>
  <c r="J1096" i="25"/>
  <c r="I1092" i="25"/>
  <c r="J1092" i="25"/>
  <c r="I1088" i="25"/>
  <c r="J1088" i="25"/>
  <c r="I1084" i="25"/>
  <c r="J1084" i="25"/>
  <c r="K1084" i="25" s="1"/>
  <c r="I1080" i="25"/>
  <c r="K1080" i="25" s="1"/>
  <c r="J1080" i="25"/>
  <c r="I1076" i="25"/>
  <c r="J1076" i="25"/>
  <c r="J1072" i="25"/>
  <c r="I1072" i="25"/>
  <c r="J1068" i="25"/>
  <c r="I1068" i="25"/>
  <c r="J1064" i="25"/>
  <c r="I1064" i="25"/>
  <c r="J1060" i="25"/>
  <c r="I1060" i="25"/>
  <c r="K1060" i="25" s="1"/>
  <c r="I1056" i="25"/>
  <c r="J1056" i="25"/>
  <c r="I1052" i="25"/>
  <c r="J1052" i="25"/>
  <c r="K1052" i="25" s="1"/>
  <c r="I1048" i="25"/>
  <c r="J1048" i="25"/>
  <c r="I1044" i="25"/>
  <c r="J1044" i="25"/>
  <c r="I1040" i="25"/>
  <c r="J1040" i="25"/>
  <c r="I1036" i="25"/>
  <c r="J1036" i="25"/>
  <c r="I1032" i="25"/>
  <c r="J1032" i="25"/>
  <c r="I1028" i="25"/>
  <c r="K1028" i="25" s="1"/>
  <c r="J1028" i="25"/>
  <c r="I1024" i="25"/>
  <c r="J1024" i="25"/>
  <c r="I1020" i="25"/>
  <c r="J1020" i="25"/>
  <c r="K1020" i="25" s="1"/>
  <c r="I1016" i="25"/>
  <c r="K1016" i="25" s="1"/>
  <c r="J1016" i="25"/>
  <c r="I1012" i="25"/>
  <c r="J1012" i="25"/>
  <c r="I1008" i="25"/>
  <c r="J1008" i="25"/>
  <c r="I1004" i="25"/>
  <c r="J1004" i="25"/>
  <c r="J1000" i="25"/>
  <c r="I1000" i="25"/>
  <c r="I992" i="25"/>
  <c r="J992" i="25"/>
  <c r="I984" i="25"/>
  <c r="J984" i="25"/>
  <c r="I980" i="25"/>
  <c r="J980" i="25"/>
  <c r="J976" i="25"/>
  <c r="I976" i="25"/>
  <c r="I972" i="25"/>
  <c r="J972" i="25"/>
  <c r="I968" i="25"/>
  <c r="J968" i="25"/>
  <c r="I964" i="25"/>
  <c r="J964" i="25"/>
  <c r="I956" i="25"/>
  <c r="J956" i="25"/>
  <c r="I948" i="25"/>
  <c r="J948" i="25"/>
  <c r="I944" i="25"/>
  <c r="J944" i="25"/>
  <c r="I940" i="25"/>
  <c r="J940" i="25"/>
  <c r="J936" i="25"/>
  <c r="I936" i="25"/>
  <c r="I932" i="25"/>
  <c r="J932" i="25"/>
  <c r="I928" i="25"/>
  <c r="J928" i="25"/>
  <c r="I924" i="25"/>
  <c r="J924" i="25"/>
  <c r="J920" i="25"/>
  <c r="I920" i="25"/>
  <c r="I916" i="25"/>
  <c r="J916" i="25"/>
  <c r="I912" i="25"/>
  <c r="J912" i="25"/>
  <c r="I908" i="25"/>
  <c r="J908" i="25"/>
  <c r="J904" i="25"/>
  <c r="I904" i="25"/>
  <c r="I900" i="25"/>
  <c r="K900" i="25" s="1"/>
  <c r="J900" i="25"/>
  <c r="I896" i="25"/>
  <c r="J896" i="25"/>
  <c r="I892" i="25"/>
  <c r="J892" i="25"/>
  <c r="J888" i="25"/>
  <c r="I888" i="25"/>
  <c r="K888" i="25" s="1"/>
  <c r="I884" i="25"/>
  <c r="J884" i="25"/>
  <c r="I880" i="25"/>
  <c r="J880" i="25"/>
  <c r="I876" i="25"/>
  <c r="J876" i="25"/>
  <c r="I872" i="25"/>
  <c r="J872" i="25"/>
  <c r="J868" i="25"/>
  <c r="I868" i="25"/>
  <c r="I864" i="25"/>
  <c r="J864" i="25"/>
  <c r="I860" i="25"/>
  <c r="J860" i="25"/>
  <c r="I856" i="25"/>
  <c r="J856" i="25"/>
  <c r="J852" i="25"/>
  <c r="I852" i="25"/>
  <c r="K852" i="25" s="1"/>
  <c r="I848" i="25"/>
  <c r="J848" i="25"/>
  <c r="I844" i="25"/>
  <c r="J844" i="25"/>
  <c r="I840" i="25"/>
  <c r="J840" i="25"/>
  <c r="J836" i="25"/>
  <c r="I836" i="25"/>
  <c r="I832" i="25"/>
  <c r="K832" i="25" s="1"/>
  <c r="J832" i="25"/>
  <c r="I828" i="25"/>
  <c r="J828" i="25"/>
  <c r="I824" i="25"/>
  <c r="J824" i="25"/>
  <c r="J820" i="25"/>
  <c r="I820" i="25"/>
  <c r="I816" i="25"/>
  <c r="J816" i="25"/>
  <c r="I812" i="25"/>
  <c r="J812" i="25"/>
  <c r="I808" i="25"/>
  <c r="J808" i="25"/>
  <c r="J804" i="25"/>
  <c r="I804" i="25"/>
  <c r="I800" i="25"/>
  <c r="K800" i="25" s="1"/>
  <c r="J800" i="25"/>
  <c r="I796" i="25"/>
  <c r="J796" i="25"/>
  <c r="I792" i="25"/>
  <c r="J792" i="25"/>
  <c r="J788" i="25"/>
  <c r="I788" i="25"/>
  <c r="K788" i="25" s="1"/>
  <c r="I784" i="25"/>
  <c r="J784" i="25"/>
  <c r="I780" i="25"/>
  <c r="J780" i="25"/>
  <c r="I776" i="25"/>
  <c r="J776" i="25"/>
  <c r="J772" i="25"/>
  <c r="I772" i="25"/>
  <c r="K772" i="25" s="1"/>
  <c r="I768" i="25"/>
  <c r="J768" i="25"/>
  <c r="I764" i="25"/>
  <c r="J764" i="25"/>
  <c r="I760" i="25"/>
  <c r="J760" i="25"/>
  <c r="J756" i="25"/>
  <c r="I756" i="25"/>
  <c r="K756" i="25" s="1"/>
  <c r="I752" i="25"/>
  <c r="J752" i="25"/>
  <c r="I748" i="25"/>
  <c r="J748" i="25"/>
  <c r="I744" i="25"/>
  <c r="J744" i="25"/>
  <c r="J740" i="25"/>
  <c r="I740" i="25"/>
  <c r="K740" i="25" s="1"/>
  <c r="I736" i="25"/>
  <c r="J736" i="25"/>
  <c r="I732" i="25"/>
  <c r="J732" i="25"/>
  <c r="I728" i="25"/>
  <c r="J728" i="25"/>
  <c r="J724" i="25"/>
  <c r="I724" i="25"/>
  <c r="K724" i="25" s="1"/>
  <c r="I720" i="25"/>
  <c r="J720" i="25"/>
  <c r="I716" i="25"/>
  <c r="J716" i="25"/>
  <c r="I712" i="25"/>
  <c r="J712" i="25"/>
  <c r="J708" i="25"/>
  <c r="I708" i="25"/>
  <c r="K708" i="25" s="1"/>
  <c r="I704" i="25"/>
  <c r="J704" i="25"/>
  <c r="I700" i="25"/>
  <c r="J700" i="25"/>
  <c r="I696" i="25"/>
  <c r="J696" i="25"/>
  <c r="J692" i="25"/>
  <c r="I692" i="25"/>
  <c r="K692" i="25" s="1"/>
  <c r="J688" i="25"/>
  <c r="I688" i="25"/>
  <c r="K688" i="25" s="1"/>
  <c r="J684" i="25"/>
  <c r="I684" i="25"/>
  <c r="I680" i="25"/>
  <c r="J680" i="25"/>
  <c r="I676" i="25"/>
  <c r="J676" i="25"/>
  <c r="I672" i="25"/>
  <c r="K672" i="25" s="1"/>
  <c r="J672" i="25"/>
  <c r="I668" i="25"/>
  <c r="J668" i="25"/>
  <c r="I664" i="25"/>
  <c r="J664" i="25"/>
  <c r="I660" i="25"/>
  <c r="K660" i="25" s="1"/>
  <c r="J660" i="25"/>
  <c r="I656" i="25"/>
  <c r="J656" i="25"/>
  <c r="J652" i="25"/>
  <c r="I652" i="25"/>
  <c r="J648" i="25"/>
  <c r="I648" i="25"/>
  <c r="J644" i="25"/>
  <c r="I644" i="25"/>
  <c r="I640" i="25"/>
  <c r="J640" i="25"/>
  <c r="I636" i="25"/>
  <c r="J636" i="25"/>
  <c r="I632" i="25"/>
  <c r="J632" i="25"/>
  <c r="I628" i="25"/>
  <c r="K628" i="25" s="1"/>
  <c r="J628" i="25"/>
  <c r="I624" i="25"/>
  <c r="K624" i="25" s="1"/>
  <c r="J624" i="25"/>
  <c r="I620" i="25"/>
  <c r="J620" i="25"/>
  <c r="K620" i="25" s="1"/>
  <c r="I616" i="25"/>
  <c r="J616" i="25"/>
  <c r="J612" i="25"/>
  <c r="I612" i="25"/>
  <c r="I608" i="25"/>
  <c r="J608" i="25"/>
  <c r="K608" i="25" s="1"/>
  <c r="I604" i="25"/>
  <c r="K604" i="25" s="1"/>
  <c r="J604" i="25"/>
  <c r="I600" i="25"/>
  <c r="J600" i="25"/>
  <c r="J596" i="25"/>
  <c r="I596" i="25"/>
  <c r="J592" i="25"/>
  <c r="I592" i="25"/>
  <c r="J588" i="25"/>
  <c r="I588" i="25"/>
  <c r="I584" i="25"/>
  <c r="J584" i="25"/>
  <c r="I580" i="25"/>
  <c r="J580" i="25"/>
  <c r="I576" i="25"/>
  <c r="J576" i="25"/>
  <c r="J572" i="25"/>
  <c r="I572" i="25"/>
  <c r="K572" i="25" s="1"/>
  <c r="J568" i="25"/>
  <c r="I568" i="25"/>
  <c r="I564" i="25"/>
  <c r="J564" i="25"/>
  <c r="I560" i="25"/>
  <c r="K560" i="25" s="1"/>
  <c r="J560" i="25"/>
  <c r="I556" i="25"/>
  <c r="J556" i="25"/>
  <c r="J552" i="25"/>
  <c r="I552" i="25"/>
  <c r="I548" i="25"/>
  <c r="J548" i="25"/>
  <c r="K548" i="25" s="1"/>
  <c r="I544" i="25"/>
  <c r="J544" i="25"/>
  <c r="I540" i="25"/>
  <c r="J540" i="25"/>
  <c r="J536" i="25"/>
  <c r="I536" i="25"/>
  <c r="J532" i="25"/>
  <c r="I532" i="25"/>
  <c r="J528" i="25"/>
  <c r="I528" i="25"/>
  <c r="K528" i="25" s="1"/>
  <c r="I524" i="25"/>
  <c r="J524" i="25"/>
  <c r="I520" i="25"/>
  <c r="J520" i="25"/>
  <c r="K520" i="25" s="1"/>
  <c r="I516" i="25"/>
  <c r="J516" i="25"/>
  <c r="K516" i="25" s="1"/>
  <c r="I512" i="25"/>
  <c r="J512" i="25"/>
  <c r="J508" i="25"/>
  <c r="I508" i="25"/>
  <c r="I504" i="25"/>
  <c r="J504" i="25"/>
  <c r="K504" i="25" s="1"/>
  <c r="I500" i="25"/>
  <c r="J500" i="25"/>
  <c r="K500" i="25" s="1"/>
  <c r="I496" i="25"/>
  <c r="J496" i="25"/>
  <c r="K496" i="25" s="1"/>
  <c r="I492" i="25"/>
  <c r="J492" i="25"/>
  <c r="I488" i="25"/>
  <c r="J488" i="25"/>
  <c r="K488" i="25" s="1"/>
  <c r="I484" i="25"/>
  <c r="J484" i="25"/>
  <c r="K484" i="25" s="1"/>
  <c r="I480" i="25"/>
  <c r="J480" i="25"/>
  <c r="I476" i="25"/>
  <c r="J476" i="25"/>
  <c r="J472" i="25"/>
  <c r="I472" i="25"/>
  <c r="J468" i="25"/>
  <c r="I468" i="25"/>
  <c r="K468" i="25" s="1"/>
  <c r="J464" i="25"/>
  <c r="I464" i="25"/>
  <c r="I460" i="25"/>
  <c r="J460" i="25"/>
  <c r="I456" i="25"/>
  <c r="J456" i="25"/>
  <c r="I452" i="25"/>
  <c r="J452" i="25"/>
  <c r="I448" i="25"/>
  <c r="J448" i="25"/>
  <c r="J444" i="25"/>
  <c r="I444" i="25"/>
  <c r="K444" i="25" s="1"/>
  <c r="J440" i="25"/>
  <c r="I440" i="25"/>
  <c r="K440" i="25" s="1"/>
  <c r="I436" i="25"/>
  <c r="J436" i="25"/>
  <c r="I432" i="25"/>
  <c r="K432" i="25" s="1"/>
  <c r="J432" i="25"/>
  <c r="I428" i="25"/>
  <c r="J428" i="25"/>
  <c r="I424" i="25"/>
  <c r="J424" i="25"/>
  <c r="I420" i="25"/>
  <c r="J420" i="25"/>
  <c r="I416" i="25"/>
  <c r="J416" i="25"/>
  <c r="I412" i="25"/>
  <c r="J412" i="25"/>
  <c r="I408" i="25"/>
  <c r="J408" i="25"/>
  <c r="I404" i="25"/>
  <c r="J404" i="25"/>
  <c r="J400" i="25"/>
  <c r="I400" i="25"/>
  <c r="J396" i="25"/>
  <c r="I396" i="25"/>
  <c r="K396" i="25" s="1"/>
  <c r="J392" i="25"/>
  <c r="I392" i="25"/>
  <c r="I388" i="25"/>
  <c r="J388" i="25"/>
  <c r="I384" i="25"/>
  <c r="J384" i="25"/>
  <c r="I380" i="25"/>
  <c r="J380" i="25"/>
  <c r="I376" i="25"/>
  <c r="K376" i="25" s="1"/>
  <c r="J376" i="25"/>
  <c r="I372" i="25"/>
  <c r="J372" i="25"/>
  <c r="I368" i="25"/>
  <c r="J368" i="25"/>
  <c r="I364" i="25"/>
  <c r="J364" i="25"/>
  <c r="I360" i="25"/>
  <c r="J360" i="25"/>
  <c r="I356" i="25"/>
  <c r="J356" i="25"/>
  <c r="I352" i="25"/>
  <c r="J352" i="25"/>
  <c r="I348" i="25"/>
  <c r="J348" i="25"/>
  <c r="I344" i="25"/>
  <c r="K344" i="25" s="1"/>
  <c r="J344" i="25"/>
  <c r="J340" i="25"/>
  <c r="I340" i="25"/>
  <c r="J336" i="25"/>
  <c r="I336" i="25"/>
  <c r="I332" i="25"/>
  <c r="K332" i="25" s="1"/>
  <c r="J332" i="25"/>
  <c r="I328" i="25"/>
  <c r="J328" i="25"/>
  <c r="J324" i="25"/>
  <c r="I324" i="25"/>
  <c r="J320" i="25"/>
  <c r="I320" i="25"/>
  <c r="I316" i="25"/>
  <c r="J316" i="25"/>
  <c r="I312" i="25"/>
  <c r="J312" i="25"/>
  <c r="I308" i="25"/>
  <c r="J308" i="25"/>
  <c r="I304" i="25"/>
  <c r="J304" i="25"/>
  <c r="I300" i="25"/>
  <c r="J300" i="25"/>
  <c r="J296" i="25"/>
  <c r="I296" i="25"/>
  <c r="J292" i="25"/>
  <c r="I292" i="25"/>
  <c r="J288" i="25"/>
  <c r="I288" i="25"/>
  <c r="J284" i="25"/>
  <c r="I284" i="25"/>
  <c r="K284" i="25" s="1"/>
  <c r="I280" i="25"/>
  <c r="J280" i="25"/>
  <c r="I276" i="25"/>
  <c r="J276" i="25"/>
  <c r="I272" i="25"/>
  <c r="J272" i="25"/>
  <c r="I268" i="25"/>
  <c r="J268" i="25"/>
  <c r="J264" i="25"/>
  <c r="I264" i="25"/>
  <c r="J260" i="25"/>
  <c r="I260" i="25"/>
  <c r="I256" i="25"/>
  <c r="J256" i="25"/>
  <c r="I252" i="25"/>
  <c r="J252" i="25"/>
  <c r="K252" i="25" s="1"/>
  <c r="I248" i="25"/>
  <c r="J248" i="25"/>
  <c r="K248" i="25" s="1"/>
  <c r="I244" i="25"/>
  <c r="J244" i="25"/>
  <c r="K244" i="25" s="1"/>
  <c r="I240" i="25"/>
  <c r="J240" i="25"/>
  <c r="J236" i="25"/>
  <c r="I236" i="25"/>
  <c r="J232" i="25"/>
  <c r="I232" i="25"/>
  <c r="K232" i="25" s="1"/>
  <c r="J228" i="25"/>
  <c r="I228" i="25"/>
  <c r="I224" i="25"/>
  <c r="J224" i="25"/>
  <c r="I220" i="25"/>
  <c r="J220" i="25"/>
  <c r="I216" i="25"/>
  <c r="K216" i="25" s="1"/>
  <c r="J216" i="25"/>
  <c r="I212" i="25"/>
  <c r="J212" i="25"/>
  <c r="I208" i="25"/>
  <c r="J208" i="25"/>
  <c r="K208" i="25" s="1"/>
  <c r="I204" i="25"/>
  <c r="K204" i="25" s="1"/>
  <c r="J204" i="25"/>
  <c r="I200" i="25"/>
  <c r="J200" i="25"/>
  <c r="K200" i="25" s="1"/>
  <c r="I196" i="25"/>
  <c r="J196" i="25"/>
  <c r="I192" i="25"/>
  <c r="J192" i="25"/>
  <c r="K192" i="25" s="1"/>
  <c r="J188" i="25"/>
  <c r="I188" i="25"/>
  <c r="I184" i="25"/>
  <c r="J184" i="25"/>
  <c r="K184" i="25" s="1"/>
  <c r="I180" i="25"/>
  <c r="J180" i="25"/>
  <c r="K180" i="25" s="1"/>
  <c r="I176" i="25"/>
  <c r="J176" i="25"/>
  <c r="I172" i="25"/>
  <c r="J172" i="25"/>
  <c r="I168" i="25"/>
  <c r="K168" i="25" s="1"/>
  <c r="J168" i="25"/>
  <c r="I164" i="25"/>
  <c r="J164" i="25"/>
  <c r="I160" i="25"/>
  <c r="J160" i="25"/>
  <c r="I156" i="25"/>
  <c r="J156" i="25"/>
  <c r="J152" i="25"/>
  <c r="I152" i="25"/>
  <c r="K152" i="25" s="1"/>
  <c r="I148" i="25"/>
  <c r="K148" i="25" s="1"/>
  <c r="J148" i="25"/>
  <c r="I144" i="25"/>
  <c r="J144" i="25"/>
  <c r="I140" i="25"/>
  <c r="J140" i="25"/>
  <c r="I136" i="25"/>
  <c r="J136" i="25"/>
  <c r="I132" i="25"/>
  <c r="J132" i="25"/>
  <c r="I128" i="25"/>
  <c r="J128" i="25"/>
  <c r="J124" i="25"/>
  <c r="I124" i="25"/>
  <c r="J120" i="25"/>
  <c r="I120" i="25"/>
  <c r="J116" i="25"/>
  <c r="I116" i="25"/>
  <c r="K116" i="25" s="1"/>
  <c r="I112" i="25"/>
  <c r="J112" i="25"/>
  <c r="I108" i="25"/>
  <c r="J108" i="25"/>
  <c r="K108" i="25" s="1"/>
  <c r="I104" i="25"/>
  <c r="K104" i="25" s="1"/>
  <c r="J104" i="25"/>
  <c r="I100" i="25"/>
  <c r="J100" i="25"/>
  <c r="K100" i="25" s="1"/>
  <c r="I96" i="25"/>
  <c r="J96" i="25"/>
  <c r="I92" i="25"/>
  <c r="J92" i="25"/>
  <c r="K92" i="25" s="1"/>
  <c r="I88" i="25"/>
  <c r="J88" i="25"/>
  <c r="K88" i="25" s="1"/>
  <c r="I84" i="25"/>
  <c r="J84" i="25"/>
  <c r="I80" i="25"/>
  <c r="J80" i="25"/>
  <c r="K80" i="25" s="1"/>
  <c r="I76" i="25"/>
  <c r="J76" i="25"/>
  <c r="I72" i="25"/>
  <c r="J72" i="25"/>
  <c r="K72" i="25" s="1"/>
  <c r="J68" i="25"/>
  <c r="I68" i="25"/>
  <c r="J64" i="25"/>
  <c r="I64" i="25"/>
  <c r="I60" i="25"/>
  <c r="J60" i="25"/>
  <c r="K60" i="25" s="1"/>
  <c r="I56" i="25"/>
  <c r="J56" i="25"/>
  <c r="I52" i="25"/>
  <c r="J52" i="25"/>
  <c r="I48" i="25"/>
  <c r="J48" i="25"/>
  <c r="I44" i="25"/>
  <c r="J44" i="25"/>
  <c r="I40" i="25"/>
  <c r="J40" i="25"/>
  <c r="I36" i="25"/>
  <c r="J36" i="25"/>
  <c r="I32" i="25"/>
  <c r="J32" i="25"/>
  <c r="J28" i="25"/>
  <c r="I28" i="25"/>
  <c r="K28" i="25" s="1"/>
  <c r="I24" i="25"/>
  <c r="J24" i="25"/>
  <c r="I20" i="25"/>
  <c r="J20" i="25"/>
  <c r="I16" i="25"/>
  <c r="J16" i="25"/>
  <c r="I12" i="25"/>
  <c r="J12" i="25"/>
  <c r="I1824" i="25"/>
  <c r="K1824" i="25" s="1"/>
  <c r="J1816" i="25"/>
  <c r="J1808" i="25"/>
  <c r="I1747" i="25"/>
  <c r="K1747" i="25" s="1"/>
  <c r="I1739" i="25"/>
  <c r="K1739" i="25" s="1"/>
  <c r="J1731" i="25"/>
  <c r="K1731" i="25" s="1"/>
  <c r="J1723" i="25"/>
  <c r="K1723" i="25" s="1"/>
  <c r="I1708" i="25"/>
  <c r="K1708" i="25" s="1"/>
  <c r="I1700" i="25"/>
  <c r="K1700" i="25" s="1"/>
  <c r="J1692" i="25"/>
  <c r="I1647" i="25"/>
  <c r="K1647" i="25" s="1"/>
  <c r="I1639" i="25"/>
  <c r="K1639" i="25" s="1"/>
  <c r="J1631" i="25"/>
  <c r="J1623" i="25"/>
  <c r="I1616" i="25"/>
  <c r="I1608" i="25"/>
  <c r="J1600" i="25"/>
  <c r="I1563" i="25"/>
  <c r="I1555" i="25"/>
  <c r="K1555" i="25" s="1"/>
  <c r="J1547" i="25"/>
  <c r="J1540" i="25"/>
  <c r="I1511" i="25"/>
  <c r="J1503" i="25"/>
  <c r="J1495" i="25"/>
  <c r="I1488" i="25"/>
  <c r="K1488" i="25" s="1"/>
  <c r="I1480" i="25"/>
  <c r="I1411" i="25"/>
  <c r="K1411" i="25" s="1"/>
  <c r="I1403" i="25"/>
  <c r="I1395" i="25"/>
  <c r="K1395" i="25" s="1"/>
  <c r="J1387" i="25"/>
  <c r="K1387" i="25" s="1"/>
  <c r="J1379" i="25"/>
  <c r="K1379" i="25" s="1"/>
  <c r="I1372" i="25"/>
  <c r="I1364" i="25"/>
  <c r="J1356" i="25"/>
  <c r="J1348" i="25"/>
  <c r="I1295" i="25"/>
  <c r="K1295" i="25" s="1"/>
  <c r="I1287" i="25"/>
  <c r="K1287" i="25" s="1"/>
  <c r="J1279" i="25"/>
  <c r="J1271" i="25"/>
  <c r="I1264" i="25"/>
  <c r="J1219" i="25"/>
  <c r="J1188" i="25"/>
  <c r="K1188" i="25" s="1"/>
  <c r="I1128" i="25"/>
  <c r="K1128" i="25" s="1"/>
  <c r="I1035" i="25"/>
  <c r="K1035" i="25" s="1"/>
  <c r="I1003" i="25"/>
  <c r="K1003" i="25" s="1"/>
  <c r="J923" i="25"/>
  <c r="I1823" i="25"/>
  <c r="J1823" i="25"/>
  <c r="I1811" i="25"/>
  <c r="J1811" i="25"/>
  <c r="I1775" i="25"/>
  <c r="J1775" i="25"/>
  <c r="I1755" i="25"/>
  <c r="K1755" i="25" s="1"/>
  <c r="J1755" i="25"/>
  <c r="I1711" i="25"/>
  <c r="J1711" i="25"/>
  <c r="I1691" i="25"/>
  <c r="J1691" i="25"/>
  <c r="I1667" i="25"/>
  <c r="J1667" i="25"/>
  <c r="I1615" i="25"/>
  <c r="J1615" i="25"/>
  <c r="I1607" i="25"/>
  <c r="J1607" i="25"/>
  <c r="I1603" i="25"/>
  <c r="J1603" i="25"/>
  <c r="I1583" i="25"/>
  <c r="J1583" i="25"/>
  <c r="I1579" i="25"/>
  <c r="J1579" i="25"/>
  <c r="I1519" i="25"/>
  <c r="J1519" i="25"/>
  <c r="I1443" i="25"/>
  <c r="J1443" i="25"/>
  <c r="I1431" i="25"/>
  <c r="J1431" i="25"/>
  <c r="I1371" i="25"/>
  <c r="J1371" i="25"/>
  <c r="I1367" i="25"/>
  <c r="J1367" i="25"/>
  <c r="I1359" i="25"/>
  <c r="J1359" i="25"/>
  <c r="K1327" i="25"/>
  <c r="I1303" i="25"/>
  <c r="J1303" i="25"/>
  <c r="I1247" i="25"/>
  <c r="K1247" i="25" s="1"/>
  <c r="J1247" i="25"/>
  <c r="J1231" i="25"/>
  <c r="I1231" i="25"/>
  <c r="K1231" i="25" s="1"/>
  <c r="I1207" i="25"/>
  <c r="J1207" i="25"/>
  <c r="I1203" i="25"/>
  <c r="J1203" i="25"/>
  <c r="I1191" i="25"/>
  <c r="J1191" i="25"/>
  <c r="I1179" i="25"/>
  <c r="J1179" i="25"/>
  <c r="I1139" i="25"/>
  <c r="J1139" i="25"/>
  <c r="I1127" i="25"/>
  <c r="K1127" i="25" s="1"/>
  <c r="J1127" i="25"/>
  <c r="I1123" i="25"/>
  <c r="J1123" i="25"/>
  <c r="J1091" i="25"/>
  <c r="I1091" i="25"/>
  <c r="I1071" i="25"/>
  <c r="K1071" i="25" s="1"/>
  <c r="J1071" i="25"/>
  <c r="I1055" i="25"/>
  <c r="J1055" i="25"/>
  <c r="J1031" i="25"/>
  <c r="I1031" i="25"/>
  <c r="J1007" i="25"/>
  <c r="I1007" i="25"/>
  <c r="I991" i="25"/>
  <c r="J991" i="25"/>
  <c r="I963" i="25"/>
  <c r="J963" i="25"/>
  <c r="I939" i="25"/>
  <c r="J939" i="25"/>
  <c r="J927" i="25"/>
  <c r="I927" i="25"/>
  <c r="I915" i="25"/>
  <c r="J915" i="25"/>
  <c r="J875" i="25"/>
  <c r="I875" i="25"/>
  <c r="J859" i="25"/>
  <c r="I859" i="25"/>
  <c r="I847" i="25"/>
  <c r="K847" i="25" s="1"/>
  <c r="J847" i="25"/>
  <c r="I835" i="25"/>
  <c r="J835" i="25"/>
  <c r="I831" i="25"/>
  <c r="K831" i="25" s="1"/>
  <c r="J831" i="25"/>
  <c r="J827" i="25"/>
  <c r="I827" i="25"/>
  <c r="I823" i="25"/>
  <c r="K823" i="25" s="1"/>
  <c r="J823" i="25"/>
  <c r="I819" i="25"/>
  <c r="J819" i="25"/>
  <c r="I815" i="25"/>
  <c r="K815" i="25" s="1"/>
  <c r="J815" i="25"/>
  <c r="I803" i="25"/>
  <c r="J803" i="25"/>
  <c r="I787" i="25"/>
  <c r="J787" i="25"/>
  <c r="I771" i="25"/>
  <c r="J771" i="25"/>
  <c r="I767" i="25"/>
  <c r="K767" i="25" s="1"/>
  <c r="J767" i="25"/>
  <c r="I751" i="25"/>
  <c r="J751" i="25"/>
  <c r="I727" i="25"/>
  <c r="K727" i="25" s="1"/>
  <c r="J727" i="25"/>
  <c r="I723" i="25"/>
  <c r="J723" i="25"/>
  <c r="I707" i="25"/>
  <c r="J707" i="25"/>
  <c r="I687" i="25"/>
  <c r="J687" i="25"/>
  <c r="J671" i="25"/>
  <c r="I671" i="25"/>
  <c r="I655" i="25"/>
  <c r="J655" i="25"/>
  <c r="I647" i="25"/>
  <c r="J647" i="25"/>
  <c r="J635" i="25"/>
  <c r="I635" i="25"/>
  <c r="I615" i="25"/>
  <c r="K615" i="25" s="1"/>
  <c r="J615" i="25"/>
  <c r="J579" i="25"/>
  <c r="I579" i="25"/>
  <c r="I551" i="25"/>
  <c r="K551" i="25" s="1"/>
  <c r="J551" i="25"/>
  <c r="I531" i="25"/>
  <c r="J531" i="25"/>
  <c r="J523" i="25"/>
  <c r="I523" i="25"/>
  <c r="I515" i="25"/>
  <c r="K515" i="25" s="1"/>
  <c r="J515" i="25"/>
  <c r="J3" i="25"/>
  <c r="I3" i="25"/>
  <c r="K1748" i="25"/>
  <c r="I1744" i="25"/>
  <c r="K1744" i="25" s="1"/>
  <c r="J1744" i="25"/>
  <c r="I1740" i="25"/>
  <c r="J1740" i="25"/>
  <c r="I1736" i="25"/>
  <c r="J1736" i="25"/>
  <c r="I1716" i="25"/>
  <c r="J1716" i="25"/>
  <c r="I1684" i="25"/>
  <c r="J1684" i="25"/>
  <c r="I1632" i="25"/>
  <c r="J1632" i="25"/>
  <c r="I1628" i="25"/>
  <c r="J1628" i="25"/>
  <c r="K1628" i="25" s="1"/>
  <c r="I1624" i="25"/>
  <c r="J1624" i="25"/>
  <c r="K1616" i="25"/>
  <c r="K1580" i="25"/>
  <c r="I1548" i="25"/>
  <c r="J1548" i="25"/>
  <c r="I1536" i="25"/>
  <c r="K1536" i="25" s="1"/>
  <c r="J1536" i="25"/>
  <c r="I1532" i="25"/>
  <c r="J1532" i="25"/>
  <c r="I1528" i="25"/>
  <c r="J1528" i="25"/>
  <c r="I1472" i="25"/>
  <c r="K1472" i="25" s="1"/>
  <c r="J1472" i="25"/>
  <c r="I1408" i="25"/>
  <c r="J1408" i="25"/>
  <c r="I1400" i="25"/>
  <c r="J1400" i="25"/>
  <c r="I1825" i="25"/>
  <c r="J1825" i="25"/>
  <c r="I1821" i="25"/>
  <c r="K1821" i="25" s="1"/>
  <c r="J1821" i="25"/>
  <c r="I1817" i="25"/>
  <c r="J1817" i="25"/>
  <c r="I1813" i="25"/>
  <c r="J1813" i="25"/>
  <c r="I1809" i="25"/>
  <c r="J1809" i="25"/>
  <c r="J1805" i="25"/>
  <c r="J1801" i="25"/>
  <c r="J1797" i="25"/>
  <c r="J1793" i="25"/>
  <c r="I1789" i="25"/>
  <c r="I1785" i="25"/>
  <c r="K1785" i="25" s="1"/>
  <c r="I1781" i="25"/>
  <c r="I1777" i="25"/>
  <c r="I1773" i="25"/>
  <c r="J1773" i="25"/>
  <c r="I1769" i="25"/>
  <c r="K1769" i="25" s="1"/>
  <c r="J1769" i="25"/>
  <c r="I1765" i="25"/>
  <c r="J1765" i="25"/>
  <c r="I1761" i="25"/>
  <c r="J1761" i="25"/>
  <c r="I1757" i="25"/>
  <c r="K1757" i="25" s="1"/>
  <c r="J1757" i="25"/>
  <c r="I1753" i="25"/>
  <c r="J1753" i="25"/>
  <c r="I1749" i="25"/>
  <c r="J1749" i="25"/>
  <c r="J1745" i="25"/>
  <c r="J1741" i="25"/>
  <c r="K1741" i="25" s="1"/>
  <c r="J1737" i="25"/>
  <c r="J1733" i="25"/>
  <c r="I1729" i="25"/>
  <c r="I1725" i="25"/>
  <c r="K1725" i="25" s="1"/>
  <c r="I1721" i="25"/>
  <c r="I1717" i="25"/>
  <c r="I1713" i="25"/>
  <c r="J1713" i="25"/>
  <c r="I1709" i="25"/>
  <c r="J1709" i="25"/>
  <c r="I1705" i="25"/>
  <c r="J1705" i="25"/>
  <c r="I1701" i="25"/>
  <c r="J1701" i="25"/>
  <c r="I1697" i="25"/>
  <c r="J1697" i="25"/>
  <c r="I1693" i="25"/>
  <c r="J1693" i="25"/>
  <c r="I1689" i="25"/>
  <c r="J1689" i="25"/>
  <c r="I1685" i="25"/>
  <c r="K1685" i="25" s="1"/>
  <c r="I1681" i="25"/>
  <c r="I1677" i="25"/>
  <c r="K1677" i="25" s="1"/>
  <c r="I1673" i="25"/>
  <c r="J1673" i="25"/>
  <c r="I1669" i="25"/>
  <c r="K1669" i="25" s="1"/>
  <c r="J1669" i="25"/>
  <c r="I1665" i="25"/>
  <c r="J1665" i="25"/>
  <c r="I1661" i="25"/>
  <c r="K1661" i="25" s="1"/>
  <c r="J1661" i="25"/>
  <c r="I1657" i="25"/>
  <c r="J1657" i="25"/>
  <c r="I1653" i="25"/>
  <c r="J1653" i="25"/>
  <c r="J1649" i="25"/>
  <c r="K1649" i="25" s="1"/>
  <c r="J1645" i="25"/>
  <c r="J1641" i="25"/>
  <c r="J1637" i="25"/>
  <c r="I1633" i="25"/>
  <c r="K1633" i="25" s="1"/>
  <c r="I1629" i="25"/>
  <c r="K1629" i="25" s="1"/>
  <c r="I1625" i="25"/>
  <c r="K1625" i="25" s="1"/>
  <c r="I1621" i="25"/>
  <c r="J1621" i="25"/>
  <c r="I1617" i="25"/>
  <c r="J1617" i="25"/>
  <c r="I1613" i="25"/>
  <c r="J1613" i="25"/>
  <c r="I1609" i="25"/>
  <c r="J1609" i="25"/>
  <c r="I1605" i="25"/>
  <c r="J1605" i="25"/>
  <c r="I1601" i="25"/>
  <c r="J1601" i="25"/>
  <c r="J1597" i="25"/>
  <c r="I1593" i="25"/>
  <c r="K1593" i="25" s="1"/>
  <c r="I1589" i="25"/>
  <c r="I1585" i="25"/>
  <c r="J1585" i="25"/>
  <c r="I1581" i="25"/>
  <c r="J1581" i="25"/>
  <c r="I1577" i="25"/>
  <c r="K1577" i="25" s="1"/>
  <c r="J1577" i="25"/>
  <c r="I1573" i="25"/>
  <c r="K1573" i="25" s="1"/>
  <c r="J1573" i="25"/>
  <c r="I1569" i="25"/>
  <c r="J1569" i="25"/>
  <c r="I1549" i="25"/>
  <c r="K1549" i="25" s="1"/>
  <c r="I1545" i="25"/>
  <c r="J1545" i="25"/>
  <c r="I1541" i="25"/>
  <c r="K1541" i="25" s="1"/>
  <c r="J1541" i="25"/>
  <c r="J1537" i="25"/>
  <c r="J1533" i="25"/>
  <c r="K1533" i="25" s="1"/>
  <c r="I1529" i="25"/>
  <c r="K1529" i="25" s="1"/>
  <c r="I1525" i="25"/>
  <c r="J1525" i="25"/>
  <c r="I1521" i="25"/>
  <c r="K1521" i="25" s="1"/>
  <c r="J1521" i="25"/>
  <c r="I1517" i="25"/>
  <c r="J1517" i="25"/>
  <c r="J1513" i="25"/>
  <c r="I1509" i="25"/>
  <c r="I1505" i="25"/>
  <c r="K1505" i="25" s="1"/>
  <c r="I1501" i="25"/>
  <c r="I1497" i="25"/>
  <c r="K1497" i="25" s="1"/>
  <c r="I1493" i="25"/>
  <c r="J1493" i="25"/>
  <c r="I1489" i="25"/>
  <c r="J1489" i="25"/>
  <c r="I1485" i="25"/>
  <c r="J1485" i="25"/>
  <c r="I1481" i="25"/>
  <c r="J1481" i="25"/>
  <c r="I1477" i="25"/>
  <c r="J1477" i="25"/>
  <c r="I1473" i="25"/>
  <c r="J1473" i="25"/>
  <c r="I1465" i="25"/>
  <c r="K1465" i="25" s="1"/>
  <c r="I1461" i="25"/>
  <c r="I1457" i="25"/>
  <c r="K1457" i="25" s="1"/>
  <c r="I1453" i="25"/>
  <c r="I1449" i="25"/>
  <c r="J1449" i="25"/>
  <c r="I1445" i="25"/>
  <c r="J1445" i="25"/>
  <c r="I1441" i="25"/>
  <c r="J1441" i="25"/>
  <c r="I1437" i="25"/>
  <c r="J1437" i="25"/>
  <c r="I1433" i="25"/>
  <c r="J1433" i="25"/>
  <c r="I1429" i="25"/>
  <c r="J1429" i="25"/>
  <c r="I1425" i="25"/>
  <c r="J1425" i="25"/>
  <c r="I1421" i="25"/>
  <c r="J1421" i="25"/>
  <c r="K1405" i="25"/>
  <c r="J1397" i="25"/>
  <c r="K1397" i="25" s="1"/>
  <c r="J1393" i="25"/>
  <c r="I1389" i="25"/>
  <c r="K1389" i="25" s="1"/>
  <c r="I1385" i="25"/>
  <c r="I1381" i="25"/>
  <c r="K1381" i="25" s="1"/>
  <c r="I1377" i="25"/>
  <c r="I1373" i="25"/>
  <c r="K1373" i="25" s="1"/>
  <c r="J1373" i="25"/>
  <c r="I1369" i="25"/>
  <c r="K1369" i="25" s="1"/>
  <c r="J1369" i="25"/>
  <c r="I1365" i="25"/>
  <c r="K1365" i="25" s="1"/>
  <c r="J1365" i="25"/>
  <c r="I1361" i="25"/>
  <c r="J1361" i="25"/>
  <c r="I1357" i="25"/>
  <c r="K1357" i="25" s="1"/>
  <c r="J1357" i="25"/>
  <c r="I1353" i="25"/>
  <c r="K1353" i="25" s="1"/>
  <c r="J1353" i="25"/>
  <c r="I1349" i="25"/>
  <c r="J1349" i="25"/>
  <c r="J1341" i="25"/>
  <c r="K1341" i="25" s="1"/>
  <c r="J1337" i="25"/>
  <c r="J1333" i="25"/>
  <c r="K1333" i="25" s="1"/>
  <c r="I1329" i="25"/>
  <c r="I1325" i="25"/>
  <c r="K1325" i="25" s="1"/>
  <c r="I1321" i="25"/>
  <c r="I1317" i="25"/>
  <c r="K1317" i="25" s="1"/>
  <c r="I1313" i="25"/>
  <c r="K1313" i="25" s="1"/>
  <c r="J1313" i="25"/>
  <c r="I1309" i="25"/>
  <c r="J1309" i="25"/>
  <c r="I1305" i="25"/>
  <c r="J1305" i="25"/>
  <c r="K1305" i="25" s="1"/>
  <c r="J1301" i="25"/>
  <c r="J1297" i="25"/>
  <c r="K1297" i="25" s="1"/>
  <c r="J1293" i="25"/>
  <c r="J1289" i="25"/>
  <c r="K1289" i="25" s="1"/>
  <c r="I1285" i="25"/>
  <c r="I1281" i="25"/>
  <c r="K1281" i="25" s="1"/>
  <c r="I1277" i="25"/>
  <c r="I1273" i="25"/>
  <c r="K1273" i="25" s="1"/>
  <c r="I1269" i="25"/>
  <c r="J1269" i="25"/>
  <c r="I1265" i="25"/>
  <c r="J1265" i="25"/>
  <c r="I1261" i="25"/>
  <c r="J1261" i="25"/>
  <c r="I1257" i="25"/>
  <c r="J1257" i="25"/>
  <c r="K1257" i="25" s="1"/>
  <c r="I1253" i="25"/>
  <c r="J1253" i="25"/>
  <c r="I1249" i="25"/>
  <c r="J1249" i="25"/>
  <c r="I1245" i="25"/>
  <c r="J1245" i="25"/>
  <c r="I1241" i="25"/>
  <c r="J1241" i="25"/>
  <c r="K1241" i="25" s="1"/>
  <c r="J1237" i="25"/>
  <c r="I1237" i="25"/>
  <c r="J1233" i="25"/>
  <c r="I1233" i="25"/>
  <c r="K1233" i="25" s="1"/>
  <c r="J1229" i="25"/>
  <c r="I1229" i="25"/>
  <c r="J1225" i="25"/>
  <c r="I1225" i="25"/>
  <c r="I1221" i="25"/>
  <c r="J1221" i="25"/>
  <c r="I1217" i="25"/>
  <c r="J1217" i="25"/>
  <c r="I1213" i="25"/>
  <c r="J1213" i="25"/>
  <c r="I1209" i="25"/>
  <c r="J1209" i="25"/>
  <c r="K1209" i="25" s="1"/>
  <c r="I1205" i="25"/>
  <c r="J1205" i="25"/>
  <c r="I1201" i="25"/>
  <c r="J1201" i="25"/>
  <c r="I1197" i="25"/>
  <c r="J1197" i="25"/>
  <c r="I1193" i="25"/>
  <c r="J1193" i="25"/>
  <c r="I1189" i="25"/>
  <c r="J1189" i="25"/>
  <c r="I1185" i="25"/>
  <c r="K1185" i="25" s="1"/>
  <c r="J1185" i="25"/>
  <c r="I1181" i="25"/>
  <c r="J1181" i="25"/>
  <c r="J1177" i="25"/>
  <c r="I1177" i="25"/>
  <c r="K1177" i="25" s="1"/>
  <c r="I1173" i="25"/>
  <c r="K1173" i="25" s="1"/>
  <c r="I1169" i="25"/>
  <c r="J1169" i="25"/>
  <c r="I1165" i="25"/>
  <c r="J1165" i="25"/>
  <c r="I1161" i="25"/>
  <c r="J1161" i="25"/>
  <c r="I1157" i="25"/>
  <c r="J1157" i="25"/>
  <c r="I1153" i="25"/>
  <c r="J1153" i="25"/>
  <c r="I1149" i="25"/>
  <c r="K1149" i="25" s="1"/>
  <c r="J1149" i="25"/>
  <c r="I1145" i="25"/>
  <c r="J1145" i="25"/>
  <c r="I1141" i="25"/>
  <c r="K1141" i="25" s="1"/>
  <c r="J1141" i="25"/>
  <c r="J1137" i="25"/>
  <c r="I1137" i="25"/>
  <c r="K1137" i="25" s="1"/>
  <c r="I1133" i="25"/>
  <c r="K1133" i="25" s="1"/>
  <c r="J1133" i="25"/>
  <c r="I1129" i="25"/>
  <c r="J1129" i="25"/>
  <c r="I1125" i="25"/>
  <c r="J1125" i="25"/>
  <c r="I1121" i="25"/>
  <c r="J1121" i="25"/>
  <c r="I1117" i="25"/>
  <c r="K1117" i="25" s="1"/>
  <c r="J1117" i="25"/>
  <c r="I1113" i="25"/>
  <c r="K1113" i="25" s="1"/>
  <c r="J1113" i="25"/>
  <c r="I1109" i="25"/>
  <c r="J1109" i="25"/>
  <c r="J1105" i="25"/>
  <c r="K1105" i="25" s="1"/>
  <c r="J1101" i="25"/>
  <c r="I1101" i="25"/>
  <c r="K1101" i="25" s="1"/>
  <c r="J1097" i="25"/>
  <c r="K1097" i="25" s="1"/>
  <c r="J1093" i="25"/>
  <c r="K1093" i="25" s="1"/>
  <c r="I1093" i="25"/>
  <c r="I1089" i="25"/>
  <c r="I1085" i="25"/>
  <c r="K1085" i="25" s="1"/>
  <c r="J1085" i="25"/>
  <c r="I1081" i="25"/>
  <c r="I1077" i="25"/>
  <c r="J1077" i="25"/>
  <c r="I1073" i="25"/>
  <c r="K1073" i="25" s="1"/>
  <c r="J1073" i="25"/>
  <c r="I1069" i="25"/>
  <c r="K1069" i="25" s="1"/>
  <c r="J1069" i="25"/>
  <c r="I1065" i="25"/>
  <c r="K1065" i="25" s="1"/>
  <c r="J1065" i="25"/>
  <c r="I1061" i="25"/>
  <c r="J1061" i="25"/>
  <c r="I1057" i="25"/>
  <c r="K1057" i="25" s="1"/>
  <c r="J1057" i="25"/>
  <c r="I1053" i="25"/>
  <c r="K1053" i="25" s="1"/>
  <c r="J1053" i="25"/>
  <c r="I1049" i="25"/>
  <c r="K1049" i="25" s="1"/>
  <c r="J1049" i="25"/>
  <c r="I1045" i="25"/>
  <c r="J1045" i="25"/>
  <c r="J1041" i="25"/>
  <c r="I1041" i="25"/>
  <c r="J1037" i="25"/>
  <c r="I1037" i="25"/>
  <c r="J1033" i="25"/>
  <c r="I1033" i="25"/>
  <c r="J1029" i="25"/>
  <c r="I1029" i="25"/>
  <c r="J1025" i="25"/>
  <c r="I1025" i="25"/>
  <c r="J1021" i="25"/>
  <c r="I1021" i="25"/>
  <c r="J1017" i="25"/>
  <c r="I1017" i="25"/>
  <c r="J1013" i="25"/>
  <c r="I1013" i="25"/>
  <c r="J1009" i="25"/>
  <c r="I1009" i="25"/>
  <c r="J1005" i="25"/>
  <c r="I1005" i="25"/>
  <c r="I1001" i="25"/>
  <c r="K1001" i="25" s="1"/>
  <c r="J1001" i="25"/>
  <c r="I997" i="25"/>
  <c r="J997" i="25"/>
  <c r="I993" i="25"/>
  <c r="K993" i="25" s="1"/>
  <c r="J993" i="25"/>
  <c r="I989" i="25"/>
  <c r="K989" i="25" s="1"/>
  <c r="J989" i="25"/>
  <c r="J985" i="25"/>
  <c r="I985" i="25"/>
  <c r="I981" i="25"/>
  <c r="I977" i="25"/>
  <c r="J977" i="25"/>
  <c r="I973" i="25"/>
  <c r="J973" i="25"/>
  <c r="J969" i="25"/>
  <c r="I969" i="25"/>
  <c r="I965" i="25"/>
  <c r="J965" i="25"/>
  <c r="I961" i="25"/>
  <c r="J961" i="25"/>
  <c r="I957" i="25"/>
  <c r="K957" i="25" s="1"/>
  <c r="J957" i="25"/>
  <c r="I953" i="25"/>
  <c r="J953" i="25"/>
  <c r="I949" i="25"/>
  <c r="J949" i="25"/>
  <c r="J945" i="25"/>
  <c r="I945" i="25"/>
  <c r="K945" i="25" s="1"/>
  <c r="I941" i="25"/>
  <c r="J941" i="25"/>
  <c r="I937" i="25"/>
  <c r="J937" i="25"/>
  <c r="I933" i="25"/>
  <c r="J933" i="25"/>
  <c r="J929" i="25"/>
  <c r="I929" i="25"/>
  <c r="I925" i="25"/>
  <c r="J925" i="25"/>
  <c r="I921" i="25"/>
  <c r="J921" i="25"/>
  <c r="I917" i="25"/>
  <c r="J917" i="25"/>
  <c r="J913" i="25"/>
  <c r="I913" i="25"/>
  <c r="I909" i="25"/>
  <c r="K909" i="25" s="1"/>
  <c r="J909" i="25"/>
  <c r="I905" i="25"/>
  <c r="J905" i="25"/>
  <c r="I901" i="25"/>
  <c r="J901" i="25"/>
  <c r="J897" i="25"/>
  <c r="I897" i="25"/>
  <c r="I893" i="25"/>
  <c r="J893" i="25"/>
  <c r="I889" i="25"/>
  <c r="K889" i="25" s="1"/>
  <c r="J889" i="25"/>
  <c r="I885" i="25"/>
  <c r="J885" i="25"/>
  <c r="J881" i="25"/>
  <c r="I881" i="25"/>
  <c r="I877" i="25"/>
  <c r="J877" i="25"/>
  <c r="I873" i="25"/>
  <c r="J873" i="25"/>
  <c r="I869" i="25"/>
  <c r="J869" i="25"/>
  <c r="I865" i="25"/>
  <c r="J865" i="25"/>
  <c r="J861" i="25"/>
  <c r="I861" i="25"/>
  <c r="K861" i="25" s="1"/>
  <c r="I857" i="25"/>
  <c r="K857" i="25" s="1"/>
  <c r="J857" i="25"/>
  <c r="I853" i="25"/>
  <c r="J853" i="25"/>
  <c r="I849" i="25"/>
  <c r="J849" i="25"/>
  <c r="J845" i="25"/>
  <c r="I845" i="25"/>
  <c r="K845" i="25" s="1"/>
  <c r="I841" i="25"/>
  <c r="J841" i="25"/>
  <c r="I837" i="25"/>
  <c r="J837" i="25"/>
  <c r="I833" i="25"/>
  <c r="J833" i="25"/>
  <c r="J829" i="25"/>
  <c r="I829" i="25"/>
  <c r="K829" i="25" s="1"/>
  <c r="I825" i="25"/>
  <c r="J825" i="25"/>
  <c r="I821" i="25"/>
  <c r="J821" i="25"/>
  <c r="I817" i="25"/>
  <c r="J817" i="25"/>
  <c r="J813" i="25"/>
  <c r="I813" i="25"/>
  <c r="K813" i="25" s="1"/>
  <c r="I809" i="25"/>
  <c r="J809" i="25"/>
  <c r="I805" i="25"/>
  <c r="J805" i="25"/>
  <c r="I801" i="25"/>
  <c r="J801" i="25"/>
  <c r="J797" i="25"/>
  <c r="I797" i="25"/>
  <c r="K797" i="25" s="1"/>
  <c r="I793" i="25"/>
  <c r="J793" i="25"/>
  <c r="I789" i="25"/>
  <c r="J789" i="25"/>
  <c r="I785" i="25"/>
  <c r="J785" i="25"/>
  <c r="J781" i="25"/>
  <c r="I781" i="25"/>
  <c r="K781" i="25" s="1"/>
  <c r="I777" i="25"/>
  <c r="J777" i="25"/>
  <c r="I773" i="25"/>
  <c r="J773" i="25"/>
  <c r="I769" i="25"/>
  <c r="J769" i="25"/>
  <c r="J765" i="25"/>
  <c r="I765" i="25"/>
  <c r="K765" i="25" s="1"/>
  <c r="I761" i="25"/>
  <c r="J761" i="25"/>
  <c r="I757" i="25"/>
  <c r="J757" i="25"/>
  <c r="I753" i="25"/>
  <c r="J753" i="25"/>
  <c r="J749" i="25"/>
  <c r="I749" i="25"/>
  <c r="K749" i="25" s="1"/>
  <c r="I745" i="25"/>
  <c r="J745" i="25"/>
  <c r="I741" i="25"/>
  <c r="J741" i="25"/>
  <c r="I737" i="25"/>
  <c r="J737" i="25"/>
  <c r="J733" i="25"/>
  <c r="I733" i="25"/>
  <c r="K733" i="25" s="1"/>
  <c r="I729" i="25"/>
  <c r="K729" i="25" s="1"/>
  <c r="J729" i="25"/>
  <c r="I725" i="25"/>
  <c r="J725" i="25"/>
  <c r="I721" i="25"/>
  <c r="J721" i="25"/>
  <c r="J717" i="25"/>
  <c r="I717" i="25"/>
  <c r="K717" i="25" s="1"/>
  <c r="I713" i="25"/>
  <c r="J713" i="25"/>
  <c r="I709" i="25"/>
  <c r="J709" i="25"/>
  <c r="I705" i="25"/>
  <c r="J705" i="25"/>
  <c r="J701" i="25"/>
  <c r="I701" i="25"/>
  <c r="I697" i="25"/>
  <c r="J697" i="25"/>
  <c r="I693" i="25"/>
  <c r="J693" i="25"/>
  <c r="I689" i="25"/>
  <c r="J689" i="25"/>
  <c r="I685" i="25"/>
  <c r="J685" i="25"/>
  <c r="J681" i="25"/>
  <c r="I681" i="25"/>
  <c r="K681" i="25" s="1"/>
  <c r="J677" i="25"/>
  <c r="I677" i="25"/>
  <c r="J673" i="25"/>
  <c r="I673" i="25"/>
  <c r="J669" i="25"/>
  <c r="I669" i="25"/>
  <c r="J665" i="25"/>
  <c r="I665" i="25"/>
  <c r="J661" i="25"/>
  <c r="I661" i="25"/>
  <c r="K661" i="25" s="1"/>
  <c r="I657" i="25"/>
  <c r="J657" i="25"/>
  <c r="I653" i="25"/>
  <c r="J653" i="25"/>
  <c r="I649" i="25"/>
  <c r="J649" i="25"/>
  <c r="I645" i="25"/>
  <c r="J645" i="25"/>
  <c r="I641" i="25"/>
  <c r="J641" i="25"/>
  <c r="J637" i="25"/>
  <c r="I637" i="25"/>
  <c r="J633" i="25"/>
  <c r="I633" i="25"/>
  <c r="J629" i="25"/>
  <c r="I629" i="25"/>
  <c r="K629" i="25" s="1"/>
  <c r="I625" i="25"/>
  <c r="J625" i="25"/>
  <c r="I621" i="25"/>
  <c r="J621" i="25"/>
  <c r="I617" i="25"/>
  <c r="K617" i="25" s="1"/>
  <c r="J617" i="25"/>
  <c r="I613" i="25"/>
  <c r="J613" i="25"/>
  <c r="I609" i="25"/>
  <c r="J609" i="25"/>
  <c r="I605" i="25"/>
  <c r="J605" i="25"/>
  <c r="I601" i="25"/>
  <c r="J601" i="25"/>
  <c r="I597" i="25"/>
  <c r="J597" i="25"/>
  <c r="I593" i="25"/>
  <c r="J593" i="25"/>
  <c r="I589" i="25"/>
  <c r="J589" i="25"/>
  <c r="I585" i="25"/>
  <c r="J585" i="25"/>
  <c r="I581" i="25"/>
  <c r="J581" i="25"/>
  <c r="J577" i="25"/>
  <c r="I577" i="25"/>
  <c r="I573" i="25"/>
  <c r="J573" i="25"/>
  <c r="I569" i="25"/>
  <c r="J569" i="25"/>
  <c r="I565" i="25"/>
  <c r="J565" i="25"/>
  <c r="J561" i="25"/>
  <c r="I561" i="25"/>
  <c r="I557" i="25"/>
  <c r="J557" i="25"/>
  <c r="I553" i="25"/>
  <c r="J553" i="25"/>
  <c r="I549" i="25"/>
  <c r="J549" i="25"/>
  <c r="J545" i="25"/>
  <c r="I545" i="25"/>
  <c r="I541" i="25"/>
  <c r="J541" i="25"/>
  <c r="I537" i="25"/>
  <c r="J537" i="25"/>
  <c r="I533" i="25"/>
  <c r="J533" i="25"/>
  <c r="I529" i="25"/>
  <c r="J529" i="25"/>
  <c r="I525" i="25"/>
  <c r="J525" i="25"/>
  <c r="J521" i="25"/>
  <c r="I521" i="25"/>
  <c r="J517" i="25"/>
  <c r="I517" i="25"/>
  <c r="K517" i="25" s="1"/>
  <c r="I513" i="25"/>
  <c r="J513" i="25"/>
  <c r="I509" i="25"/>
  <c r="J509" i="25"/>
  <c r="I505" i="25"/>
  <c r="J505" i="25"/>
  <c r="I501" i="25"/>
  <c r="K501" i="25" s="1"/>
  <c r="J501" i="25"/>
  <c r="I497" i="25"/>
  <c r="J497" i="25"/>
  <c r="J493" i="25"/>
  <c r="I493" i="25"/>
  <c r="K493" i="25" s="1"/>
  <c r="J489" i="25"/>
  <c r="I489" i="25"/>
  <c r="K489" i="25" s="1"/>
  <c r="J485" i="25"/>
  <c r="I485" i="25"/>
  <c r="K485" i="25" s="1"/>
  <c r="J481" i="25"/>
  <c r="I481" i="25"/>
  <c r="I477" i="25"/>
  <c r="J477" i="25"/>
  <c r="I473" i="25"/>
  <c r="J473" i="25"/>
  <c r="I469" i="25"/>
  <c r="J469" i="25"/>
  <c r="I465" i="25"/>
  <c r="J465" i="25"/>
  <c r="I461" i="25"/>
  <c r="J461" i="25"/>
  <c r="J457" i="25"/>
  <c r="I457" i="25"/>
  <c r="J453" i="25"/>
  <c r="I453" i="25"/>
  <c r="K453" i="25" s="1"/>
  <c r="I449" i="25"/>
  <c r="J449" i="25"/>
  <c r="I445" i="25"/>
  <c r="J445" i="25"/>
  <c r="I441" i="25"/>
  <c r="J441" i="25"/>
  <c r="I437" i="25"/>
  <c r="J437" i="25"/>
  <c r="I433" i="25"/>
  <c r="K433" i="25" s="1"/>
  <c r="J433" i="25"/>
  <c r="I429" i="25"/>
  <c r="J429" i="25"/>
  <c r="I425" i="25"/>
  <c r="J425" i="25"/>
  <c r="J421" i="25"/>
  <c r="I421" i="25"/>
  <c r="K421" i="25" s="1"/>
  <c r="J417" i="25"/>
  <c r="I417" i="25"/>
  <c r="J413" i="25"/>
  <c r="I413" i="25"/>
  <c r="K413" i="25" s="1"/>
  <c r="J409" i="25"/>
  <c r="I409" i="25"/>
  <c r="I405" i="25"/>
  <c r="J405" i="25"/>
  <c r="I401" i="25"/>
  <c r="K401" i="25" s="1"/>
  <c r="J401" i="25"/>
  <c r="I397" i="25"/>
  <c r="K397" i="25" s="1"/>
  <c r="J397" i="25"/>
  <c r="I393" i="25"/>
  <c r="J393" i="25"/>
  <c r="I389" i="25"/>
  <c r="J389" i="25"/>
  <c r="I385" i="25"/>
  <c r="J385" i="25"/>
  <c r="I381" i="25"/>
  <c r="J381" i="25"/>
  <c r="I377" i="25"/>
  <c r="J377" i="25"/>
  <c r="J373" i="25"/>
  <c r="I373" i="25"/>
  <c r="K373" i="25" s="1"/>
  <c r="J369" i="25"/>
  <c r="I369" i="25"/>
  <c r="J365" i="25"/>
  <c r="I365" i="25"/>
  <c r="K365" i="25" s="1"/>
  <c r="J361" i="25"/>
  <c r="I361" i="25"/>
  <c r="I357" i="25"/>
  <c r="J357" i="25"/>
  <c r="I353" i="25"/>
  <c r="J353" i="25"/>
  <c r="I349" i="25"/>
  <c r="J349" i="25"/>
  <c r="I345" i="25"/>
  <c r="J345" i="25"/>
  <c r="I341" i="25"/>
  <c r="J341" i="25"/>
  <c r="I337" i="25"/>
  <c r="J337" i="25"/>
  <c r="I333" i="25"/>
  <c r="J333" i="25"/>
  <c r="J329" i="25"/>
  <c r="I329" i="25"/>
  <c r="I325" i="25"/>
  <c r="J325" i="25"/>
  <c r="I321" i="25"/>
  <c r="J321" i="25"/>
  <c r="I317" i="25"/>
  <c r="J317" i="25"/>
  <c r="J313" i="25"/>
  <c r="I313" i="25"/>
  <c r="K313" i="25" s="1"/>
  <c r="I309" i="25"/>
  <c r="J309" i="25"/>
  <c r="I305" i="25"/>
  <c r="J305" i="25"/>
  <c r="I301" i="25"/>
  <c r="J301" i="25"/>
  <c r="I297" i="25"/>
  <c r="J297" i="25"/>
  <c r="I293" i="25"/>
  <c r="J293" i="25"/>
  <c r="I289" i="25"/>
  <c r="J289" i="25"/>
  <c r="I285" i="25"/>
  <c r="J285" i="25"/>
  <c r="I281" i="25"/>
  <c r="J281" i="25"/>
  <c r="I277" i="25"/>
  <c r="J277" i="25"/>
  <c r="J273" i="25"/>
  <c r="I273" i="25"/>
  <c r="K273" i="25" s="1"/>
  <c r="I269" i="25"/>
  <c r="J269" i="25"/>
  <c r="I265" i="25"/>
  <c r="J265" i="25"/>
  <c r="I261" i="25"/>
  <c r="K261" i="25" s="1"/>
  <c r="J261" i="25"/>
  <c r="I257" i="25"/>
  <c r="J257" i="25"/>
  <c r="J253" i="25"/>
  <c r="I253" i="25"/>
  <c r="J249" i="25"/>
  <c r="I249" i="25"/>
  <c r="J245" i="25"/>
  <c r="I245" i="25"/>
  <c r="I241" i="25"/>
  <c r="J241" i="25"/>
  <c r="I237" i="25"/>
  <c r="J237" i="25"/>
  <c r="I233" i="25"/>
  <c r="J233" i="25"/>
  <c r="I229" i="25"/>
  <c r="J229" i="25"/>
  <c r="I225" i="25"/>
  <c r="K225" i="25" s="1"/>
  <c r="J225" i="25"/>
  <c r="I221" i="25"/>
  <c r="J221" i="25"/>
  <c r="I217" i="25"/>
  <c r="J217" i="25"/>
  <c r="J213" i="25"/>
  <c r="I213" i="25"/>
  <c r="K213" i="25" s="1"/>
  <c r="J209" i="25"/>
  <c r="I209" i="25"/>
  <c r="J205" i="25"/>
  <c r="I205" i="25"/>
  <c r="K205" i="25" s="1"/>
  <c r="I201" i="25"/>
  <c r="J201" i="25"/>
  <c r="I197" i="25"/>
  <c r="J197" i="25"/>
  <c r="I193" i="25"/>
  <c r="J193" i="25"/>
  <c r="I189" i="25"/>
  <c r="J189" i="25"/>
  <c r="I185" i="25"/>
  <c r="J185" i="25"/>
  <c r="I181" i="25"/>
  <c r="J181" i="25"/>
  <c r="I177" i="25"/>
  <c r="J177" i="25"/>
  <c r="I173" i="25"/>
  <c r="K173" i="25" s="1"/>
  <c r="J173" i="25"/>
  <c r="J169" i="25"/>
  <c r="I169" i="25"/>
  <c r="J165" i="25"/>
  <c r="I165" i="25"/>
  <c r="K165" i="25" s="1"/>
  <c r="J161" i="25"/>
  <c r="I161" i="25"/>
  <c r="K161" i="25" s="1"/>
  <c r="I157" i="25"/>
  <c r="J157" i="25"/>
  <c r="I153" i="25"/>
  <c r="J153" i="25"/>
  <c r="I149" i="25"/>
  <c r="J149" i="25"/>
  <c r="J145" i="25"/>
  <c r="I145" i="25"/>
  <c r="I141" i="25"/>
  <c r="J141" i="25"/>
  <c r="I137" i="25"/>
  <c r="J137" i="25"/>
  <c r="I133" i="25"/>
  <c r="J133" i="25"/>
  <c r="I129" i="25"/>
  <c r="J129" i="25"/>
  <c r="I125" i="25"/>
  <c r="J125" i="25"/>
  <c r="I121" i="25"/>
  <c r="J121" i="25"/>
  <c r="I117" i="25"/>
  <c r="J117" i="25"/>
  <c r="I113" i="25"/>
  <c r="J113" i="25"/>
  <c r="I109" i="25"/>
  <c r="J109" i="25"/>
  <c r="I105" i="25"/>
  <c r="J105" i="25"/>
  <c r="J101" i="25"/>
  <c r="I101" i="25"/>
  <c r="J97" i="25"/>
  <c r="I97" i="25"/>
  <c r="J93" i="25"/>
  <c r="I93" i="25"/>
  <c r="K93" i="25" s="1"/>
  <c r="J89" i="25"/>
  <c r="I89" i="25"/>
  <c r="I85" i="25"/>
  <c r="J85" i="25"/>
  <c r="I81" i="25"/>
  <c r="J81" i="25"/>
  <c r="I77" i="25"/>
  <c r="J77" i="25"/>
  <c r="I73" i="25"/>
  <c r="J73" i="25"/>
  <c r="I69" i="25"/>
  <c r="J69" i="25"/>
  <c r="I65" i="25"/>
  <c r="J65" i="25"/>
  <c r="I61" i="25"/>
  <c r="J61" i="25"/>
  <c r="I57" i="25"/>
  <c r="J57" i="25"/>
  <c r="I53" i="25"/>
  <c r="J53" i="25"/>
  <c r="I49" i="25"/>
  <c r="J49" i="25"/>
  <c r="I45" i="25"/>
  <c r="K45" i="25" s="1"/>
  <c r="J45" i="25"/>
  <c r="I41" i="25"/>
  <c r="J41" i="25"/>
  <c r="J37" i="25"/>
  <c r="I37" i="25"/>
  <c r="I33" i="25"/>
  <c r="K33" i="25" s="1"/>
  <c r="J33" i="25"/>
  <c r="I29" i="25"/>
  <c r="J29" i="25"/>
  <c r="I25" i="25"/>
  <c r="J25" i="25"/>
  <c r="J21" i="25"/>
  <c r="I21" i="25"/>
  <c r="J17" i="25"/>
  <c r="I17" i="25"/>
  <c r="J13" i="25"/>
  <c r="I13" i="25"/>
  <c r="J9" i="25"/>
  <c r="I9" i="25"/>
  <c r="I1807" i="25"/>
  <c r="K1807" i="25" s="1"/>
  <c r="I1799" i="25"/>
  <c r="K1799" i="25" s="1"/>
  <c r="J1791" i="25"/>
  <c r="K1791" i="25" s="1"/>
  <c r="J1783" i="25"/>
  <c r="K1783" i="25" s="1"/>
  <c r="I1768" i="25"/>
  <c r="K1768" i="25" s="1"/>
  <c r="J1760" i="25"/>
  <c r="K1760" i="25" s="1"/>
  <c r="J1752" i="25"/>
  <c r="K1752" i="25" s="1"/>
  <c r="I1745" i="25"/>
  <c r="K1745" i="25" s="1"/>
  <c r="I1737" i="25"/>
  <c r="K1737" i="25" s="1"/>
  <c r="J1729" i="25"/>
  <c r="J1721" i="25"/>
  <c r="J1683" i="25"/>
  <c r="K1683" i="25" s="1"/>
  <c r="I1668" i="25"/>
  <c r="K1668" i="25" s="1"/>
  <c r="J1660" i="25"/>
  <c r="J1652" i="25"/>
  <c r="K1652" i="25" s="1"/>
  <c r="I1645" i="25"/>
  <c r="K1645" i="25" s="1"/>
  <c r="I1637" i="25"/>
  <c r="J1629" i="25"/>
  <c r="J1591" i="25"/>
  <c r="K1591" i="25" s="1"/>
  <c r="I1584" i="25"/>
  <c r="K1584" i="25" s="1"/>
  <c r="J1576" i="25"/>
  <c r="J1568" i="25"/>
  <c r="I1561" i="25"/>
  <c r="K1561" i="25" s="1"/>
  <c r="I1553" i="25"/>
  <c r="K1553" i="25" s="1"/>
  <c r="I1531" i="25"/>
  <c r="K1531" i="25" s="1"/>
  <c r="I1524" i="25"/>
  <c r="J1516" i="25"/>
  <c r="J1509" i="25"/>
  <c r="J1501" i="25"/>
  <c r="I1471" i="25"/>
  <c r="K1471" i="25" s="1"/>
  <c r="J1463" i="25"/>
  <c r="J1455" i="25"/>
  <c r="K1455" i="25" s="1"/>
  <c r="I1448" i="25"/>
  <c r="I1440" i="25"/>
  <c r="K1440" i="25" s="1"/>
  <c r="J1432" i="25"/>
  <c r="K1432" i="25" s="1"/>
  <c r="J1424" i="25"/>
  <c r="K1424" i="25" s="1"/>
  <c r="I1417" i="25"/>
  <c r="K1417" i="25" s="1"/>
  <c r="I1409" i="25"/>
  <c r="K1409" i="25" s="1"/>
  <c r="I1401" i="25"/>
  <c r="K1401" i="25" s="1"/>
  <c r="I1393" i="25"/>
  <c r="J1385" i="25"/>
  <c r="J1377" i="25"/>
  <c r="K1377" i="25" s="1"/>
  <c r="I1339" i="25"/>
  <c r="K1339" i="25" s="1"/>
  <c r="I1331" i="25"/>
  <c r="J1323" i="25"/>
  <c r="J1315" i="25"/>
  <c r="J1308" i="25"/>
  <c r="I1301" i="25"/>
  <c r="K1301" i="25" s="1"/>
  <c r="I1293" i="25"/>
  <c r="K1293" i="25" s="1"/>
  <c r="J1285" i="25"/>
  <c r="J1277" i="25"/>
  <c r="J1211" i="25"/>
  <c r="K1211" i="25" s="1"/>
  <c r="J1180" i="25"/>
  <c r="J1120" i="25"/>
  <c r="K1120" i="25" s="1"/>
  <c r="J1089" i="25"/>
  <c r="I1027" i="25"/>
  <c r="K1027" i="25" s="1"/>
  <c r="J996" i="25"/>
  <c r="I967" i="25"/>
  <c r="K967" i="25" s="1"/>
  <c r="I895" i="25"/>
  <c r="K895" i="25" s="1"/>
  <c r="I1815" i="25"/>
  <c r="J1815" i="25"/>
  <c r="I1767" i="25"/>
  <c r="J1767" i="25"/>
  <c r="I1751" i="25"/>
  <c r="J1751" i="25"/>
  <c r="I1715" i="25"/>
  <c r="J1715" i="25"/>
  <c r="I1699" i="25"/>
  <c r="K1699" i="25" s="1"/>
  <c r="J1699" i="25"/>
  <c r="I1659" i="25"/>
  <c r="J1659" i="25"/>
  <c r="K1587" i="25"/>
  <c r="I1567" i="25"/>
  <c r="J1567" i="25"/>
  <c r="I1539" i="25"/>
  <c r="J1539" i="25"/>
  <c r="I1491" i="25"/>
  <c r="J1491" i="25"/>
  <c r="I1487" i="25"/>
  <c r="J1487" i="25"/>
  <c r="I1483" i="25"/>
  <c r="J1483" i="25"/>
  <c r="I1479" i="25"/>
  <c r="K1479" i="25" s="1"/>
  <c r="J1479" i="25"/>
  <c r="I1439" i="25"/>
  <c r="J1439" i="25"/>
  <c r="I1435" i="25"/>
  <c r="J1435" i="25"/>
  <c r="I1423" i="25"/>
  <c r="J1423" i="25"/>
  <c r="I1311" i="25"/>
  <c r="J1311" i="25"/>
  <c r="K1279" i="25"/>
  <c r="I1267" i="25"/>
  <c r="J1267" i="25"/>
  <c r="I1255" i="25"/>
  <c r="J1255" i="25"/>
  <c r="I1239" i="25"/>
  <c r="J1239" i="25"/>
  <c r="K1219" i="25"/>
  <c r="I1155" i="25"/>
  <c r="J1155" i="25"/>
  <c r="I1151" i="25"/>
  <c r="J1151" i="25"/>
  <c r="I1143" i="25"/>
  <c r="J1143" i="25"/>
  <c r="I1115" i="25"/>
  <c r="J1115" i="25"/>
  <c r="J1095" i="25"/>
  <c r="I1095" i="25"/>
  <c r="I1079" i="25"/>
  <c r="J1079" i="25"/>
  <c r="I1075" i="25"/>
  <c r="J1075" i="25"/>
  <c r="I1059" i="25"/>
  <c r="K1059" i="25" s="1"/>
  <c r="J1059" i="25"/>
  <c r="I1047" i="25"/>
  <c r="J1047" i="25"/>
  <c r="I995" i="25"/>
  <c r="J995" i="25"/>
  <c r="I979" i="25"/>
  <c r="J979" i="25"/>
  <c r="I975" i="25"/>
  <c r="J975" i="25"/>
  <c r="I955" i="25"/>
  <c r="J955" i="25"/>
  <c r="I947" i="25"/>
  <c r="J947" i="25"/>
  <c r="I931" i="25"/>
  <c r="J931" i="25"/>
  <c r="J911" i="25"/>
  <c r="I911" i="25"/>
  <c r="I899" i="25"/>
  <c r="J899" i="25"/>
  <c r="I887" i="25"/>
  <c r="J887" i="25"/>
  <c r="I839" i="25"/>
  <c r="J839" i="25"/>
  <c r="J811" i="25"/>
  <c r="I811" i="25"/>
  <c r="J795" i="25"/>
  <c r="I795" i="25"/>
  <c r="K795" i="25" s="1"/>
  <c r="I791" i="25"/>
  <c r="J791" i="25"/>
  <c r="I775" i="25"/>
  <c r="K775" i="25" s="1"/>
  <c r="J775" i="25"/>
  <c r="J763" i="25"/>
  <c r="I763" i="25"/>
  <c r="J747" i="25"/>
  <c r="I747" i="25"/>
  <c r="I711" i="25"/>
  <c r="J711" i="25"/>
  <c r="J699" i="25"/>
  <c r="I699" i="25"/>
  <c r="J663" i="25"/>
  <c r="I663" i="25"/>
  <c r="I599" i="25"/>
  <c r="J599" i="25"/>
  <c r="I583" i="25"/>
  <c r="J583" i="25"/>
  <c r="J563" i="25"/>
  <c r="I563" i="25"/>
  <c r="I559" i="25"/>
  <c r="J559" i="25"/>
  <c r="I555" i="25"/>
  <c r="J555" i="25"/>
  <c r="I539" i="25"/>
  <c r="J539" i="25"/>
  <c r="I527" i="25"/>
  <c r="J527" i="25"/>
  <c r="I499" i="25"/>
  <c r="J499" i="25"/>
  <c r="I223" i="25"/>
  <c r="J223" i="25"/>
  <c r="K1808" i="25"/>
  <c r="I1804" i="25"/>
  <c r="K1804" i="25" s="1"/>
  <c r="J1804" i="25"/>
  <c r="I1800" i="25"/>
  <c r="K1800" i="25" s="1"/>
  <c r="J1800" i="25"/>
  <c r="I1796" i="25"/>
  <c r="K1796" i="25" s="1"/>
  <c r="J1796" i="25"/>
  <c r="I1780" i="25"/>
  <c r="J1780" i="25"/>
  <c r="I1776" i="25"/>
  <c r="J1776" i="25"/>
  <c r="I1732" i="25"/>
  <c r="J1732" i="25"/>
  <c r="I1728" i="25"/>
  <c r="J1728" i="25"/>
  <c r="I1724" i="25"/>
  <c r="K1724" i="25" s="1"/>
  <c r="J1724" i="25"/>
  <c r="K1692" i="25"/>
  <c r="I1676" i="25"/>
  <c r="J1676" i="25"/>
  <c r="K1676" i="25" s="1"/>
  <c r="I1636" i="25"/>
  <c r="J1636" i="25"/>
  <c r="I1596" i="25"/>
  <c r="J1596" i="25"/>
  <c r="K1596" i="25" s="1"/>
  <c r="I1592" i="25"/>
  <c r="J1592" i="25"/>
  <c r="I1588" i="25"/>
  <c r="J1588" i="25"/>
  <c r="I1564" i="25"/>
  <c r="J1564" i="25"/>
  <c r="I1560" i="25"/>
  <c r="J1560" i="25"/>
  <c r="K1560" i="25" s="1"/>
  <c r="I1556" i="25"/>
  <c r="J1556" i="25"/>
  <c r="I1552" i="25"/>
  <c r="J1552" i="25"/>
  <c r="I1500" i="25"/>
  <c r="J1500" i="25"/>
  <c r="I1496" i="25"/>
  <c r="J1496" i="25"/>
  <c r="K1496" i="25" s="1"/>
  <c r="I1464" i="25"/>
  <c r="J1464" i="25"/>
  <c r="I1460" i="25"/>
  <c r="J1460" i="25"/>
  <c r="I1456" i="25"/>
  <c r="J1456" i="25"/>
  <c r="I1452" i="25"/>
  <c r="J1452" i="25"/>
  <c r="K1452" i="25" s="1"/>
  <c r="K1436" i="25"/>
  <c r="I1404" i="25"/>
  <c r="J1404" i="25"/>
  <c r="I1396" i="25"/>
  <c r="J1396" i="25"/>
  <c r="J1826" i="25"/>
  <c r="I1822" i="25"/>
  <c r="I1818" i="25"/>
  <c r="K1818" i="25" s="1"/>
  <c r="I1814" i="25"/>
  <c r="I1810" i="25"/>
  <c r="I1806" i="25"/>
  <c r="J1806" i="25"/>
  <c r="K1806" i="25" s="1"/>
  <c r="I1802" i="25"/>
  <c r="J1802" i="25"/>
  <c r="I1798" i="25"/>
  <c r="J1798" i="25"/>
  <c r="I1794" i="25"/>
  <c r="J1794" i="25"/>
  <c r="I1790" i="25"/>
  <c r="J1790" i="25"/>
  <c r="I1786" i="25"/>
  <c r="J1786" i="25"/>
  <c r="I1782" i="25"/>
  <c r="J1782" i="25"/>
  <c r="I1778" i="25"/>
  <c r="J1778" i="25"/>
  <c r="J1774" i="25"/>
  <c r="J1770" i="25"/>
  <c r="K1770" i="25" s="1"/>
  <c r="J1766" i="25"/>
  <c r="I1762" i="25"/>
  <c r="I1758" i="25"/>
  <c r="I1754" i="25"/>
  <c r="I1750" i="25"/>
  <c r="I1746" i="25"/>
  <c r="J1746" i="25"/>
  <c r="I1742" i="25"/>
  <c r="K1742" i="25" s="1"/>
  <c r="J1742" i="25"/>
  <c r="I1738" i="25"/>
  <c r="J1738" i="25"/>
  <c r="I1734" i="25"/>
  <c r="J1734" i="25"/>
  <c r="I1730" i="25"/>
  <c r="J1730" i="25"/>
  <c r="I1726" i="25"/>
  <c r="K1726" i="25" s="1"/>
  <c r="J1726" i="25"/>
  <c r="I1722" i="25"/>
  <c r="J1722" i="25"/>
  <c r="I1718" i="25"/>
  <c r="K1718" i="25" s="1"/>
  <c r="J1718" i="25"/>
  <c r="J1714" i="25"/>
  <c r="K1714" i="25" s="1"/>
  <c r="J1710" i="25"/>
  <c r="K1710" i="25" s="1"/>
  <c r="J1706" i="25"/>
  <c r="K1706" i="25" s="1"/>
  <c r="J1702" i="25"/>
  <c r="I1698" i="25"/>
  <c r="K1698" i="25" s="1"/>
  <c r="I1694" i="25"/>
  <c r="I1690" i="25"/>
  <c r="I1686" i="25"/>
  <c r="K1686" i="25" s="1"/>
  <c r="J1686" i="25"/>
  <c r="I1682" i="25"/>
  <c r="J1682" i="25"/>
  <c r="K1682" i="25" s="1"/>
  <c r="I1678" i="25"/>
  <c r="J1678" i="25"/>
  <c r="J1674" i="25"/>
  <c r="J1670" i="25"/>
  <c r="K1670" i="25" s="1"/>
  <c r="J1666" i="25"/>
  <c r="J1662" i="25"/>
  <c r="I1658" i="25"/>
  <c r="I1654" i="25"/>
  <c r="K1654" i="25" s="1"/>
  <c r="I1650" i="25"/>
  <c r="K1650" i="25" s="1"/>
  <c r="J1650" i="25"/>
  <c r="I1646" i="25"/>
  <c r="J1646" i="25"/>
  <c r="I1642" i="25"/>
  <c r="J1642" i="25"/>
  <c r="I1638" i="25"/>
  <c r="J1638" i="25"/>
  <c r="I1634" i="25"/>
  <c r="J1634" i="25"/>
  <c r="I1630" i="25"/>
  <c r="K1630" i="25" s="1"/>
  <c r="J1630" i="25"/>
  <c r="I1626" i="25"/>
  <c r="J1626" i="25"/>
  <c r="I1622" i="25"/>
  <c r="J1622" i="25"/>
  <c r="K1622" i="25" s="1"/>
  <c r="J1618" i="25"/>
  <c r="J1614" i="25"/>
  <c r="K1614" i="25" s="1"/>
  <c r="J1610" i="25"/>
  <c r="K1610" i="25" s="1"/>
  <c r="J1606" i="25"/>
  <c r="K1606" i="25" s="1"/>
  <c r="I1602" i="25"/>
  <c r="I1598" i="25"/>
  <c r="K1598" i="25" s="1"/>
  <c r="J1598" i="25"/>
  <c r="I1594" i="25"/>
  <c r="K1594" i="25" s="1"/>
  <c r="J1594" i="25"/>
  <c r="I1590" i="25"/>
  <c r="J1590" i="25"/>
  <c r="J1586" i="25"/>
  <c r="J1582" i="25"/>
  <c r="I1578" i="25"/>
  <c r="I1574" i="25"/>
  <c r="I1570" i="25"/>
  <c r="K1570" i="25" s="1"/>
  <c r="I1566" i="25"/>
  <c r="I1562" i="25"/>
  <c r="J1562" i="25"/>
  <c r="I1558" i="25"/>
  <c r="J1558" i="25"/>
  <c r="I1554" i="25"/>
  <c r="J1554" i="25"/>
  <c r="I1550" i="25"/>
  <c r="K1550" i="25" s="1"/>
  <c r="J1550" i="25"/>
  <c r="I1546" i="25"/>
  <c r="J1546" i="25"/>
  <c r="J1542" i="25"/>
  <c r="K1542" i="25" s="1"/>
  <c r="I1538" i="25"/>
  <c r="K1538" i="25" s="1"/>
  <c r="I1534" i="25"/>
  <c r="J1534" i="25"/>
  <c r="I1530" i="25"/>
  <c r="J1530" i="25"/>
  <c r="I1526" i="25"/>
  <c r="J1526" i="25"/>
  <c r="J1522" i="25"/>
  <c r="I1518" i="25"/>
  <c r="I1514" i="25"/>
  <c r="I1510" i="25"/>
  <c r="J1510" i="25"/>
  <c r="I1506" i="25"/>
  <c r="J1506" i="25"/>
  <c r="I1502" i="25"/>
  <c r="J1502" i="25"/>
  <c r="K1502" i="25" s="1"/>
  <c r="I1498" i="25"/>
  <c r="J1498" i="25"/>
  <c r="I1494" i="25"/>
  <c r="J1494" i="25"/>
  <c r="K1494" i="25" s="1"/>
  <c r="J1490" i="25"/>
  <c r="J1486" i="25"/>
  <c r="K1486" i="25" s="1"/>
  <c r="J1482" i="25"/>
  <c r="K1482" i="25" s="1"/>
  <c r="J1478" i="25"/>
  <c r="K1478" i="25" s="1"/>
  <c r="I1474" i="25"/>
  <c r="K1474" i="25" s="1"/>
  <c r="I1470" i="25"/>
  <c r="K1470" i="25" s="1"/>
  <c r="J1470" i="25"/>
  <c r="I1466" i="25"/>
  <c r="J1466" i="25"/>
  <c r="I1462" i="25"/>
  <c r="J1462" i="25"/>
  <c r="I1458" i="25"/>
  <c r="K1458" i="25" s="1"/>
  <c r="J1458" i="25"/>
  <c r="I1454" i="25"/>
  <c r="J1454" i="25"/>
  <c r="I1450" i="25"/>
  <c r="K1450" i="25" s="1"/>
  <c r="J1450" i="25"/>
  <c r="J1446" i="25"/>
  <c r="J1442" i="25"/>
  <c r="J1438" i="25"/>
  <c r="J1434" i="25"/>
  <c r="I1430" i="25"/>
  <c r="I1426" i="25"/>
  <c r="K1426" i="25" s="1"/>
  <c r="I1422" i="25"/>
  <c r="K1422" i="25" s="1"/>
  <c r="I1418" i="25"/>
  <c r="I1414" i="25"/>
  <c r="J1414" i="25"/>
  <c r="I1410" i="25"/>
  <c r="J1410" i="25"/>
  <c r="I1406" i="25"/>
  <c r="J1406" i="25"/>
  <c r="I1402" i="25"/>
  <c r="K1402" i="25" s="1"/>
  <c r="J1402" i="25"/>
  <c r="I1398" i="25"/>
  <c r="J1398" i="25"/>
  <c r="I1394" i="25"/>
  <c r="J1394" i="25"/>
  <c r="I1390" i="25"/>
  <c r="J1390" i="25"/>
  <c r="I1386" i="25"/>
  <c r="K1386" i="25" s="1"/>
  <c r="J1386" i="25"/>
  <c r="I1382" i="25"/>
  <c r="J1382" i="25"/>
  <c r="I1378" i="25"/>
  <c r="J1378" i="25"/>
  <c r="I1374" i="25"/>
  <c r="J1374" i="25"/>
  <c r="J1370" i="25"/>
  <c r="J1366" i="25"/>
  <c r="J1362" i="25"/>
  <c r="K1362" i="25" s="1"/>
  <c r="J1358" i="25"/>
  <c r="I1354" i="25"/>
  <c r="K1354" i="25" s="1"/>
  <c r="I1350" i="25"/>
  <c r="K1350" i="25" s="1"/>
  <c r="I1346" i="25"/>
  <c r="I1342" i="25"/>
  <c r="J1342" i="25"/>
  <c r="K1342" i="25" s="1"/>
  <c r="I1338" i="25"/>
  <c r="J1338" i="25"/>
  <c r="I1334" i="25"/>
  <c r="J1334" i="25"/>
  <c r="I1330" i="25"/>
  <c r="J1330" i="25"/>
  <c r="I1326" i="25"/>
  <c r="J1326" i="25"/>
  <c r="I1322" i="25"/>
  <c r="J1322" i="25"/>
  <c r="I1318" i="25"/>
  <c r="J1318" i="25"/>
  <c r="I1314" i="25"/>
  <c r="J1314" i="25"/>
  <c r="J1310" i="25"/>
  <c r="I1306" i="25"/>
  <c r="I1302" i="25"/>
  <c r="I1298" i="25"/>
  <c r="J1298" i="25"/>
  <c r="I1294" i="25"/>
  <c r="J1294" i="25"/>
  <c r="I1290" i="25"/>
  <c r="J1290" i="25"/>
  <c r="I1286" i="25"/>
  <c r="K1286" i="25" s="1"/>
  <c r="J1286" i="25"/>
  <c r="I1282" i="25"/>
  <c r="J1282" i="25"/>
  <c r="I1278" i="25"/>
  <c r="J1278" i="25"/>
  <c r="I1274" i="25"/>
  <c r="J1274" i="25"/>
  <c r="I1270" i="25"/>
  <c r="K1270" i="25" s="1"/>
  <c r="J1270" i="25"/>
  <c r="J1266" i="25"/>
  <c r="K1266" i="25" s="1"/>
  <c r="J1262" i="25"/>
  <c r="K1262" i="25" s="1"/>
  <c r="J1258" i="25"/>
  <c r="J1254" i="25"/>
  <c r="I1254" i="25"/>
  <c r="I1250" i="25"/>
  <c r="I1246" i="25"/>
  <c r="J1246" i="25"/>
  <c r="I1242" i="25"/>
  <c r="K1242" i="25" s="1"/>
  <c r="I1238" i="25"/>
  <c r="J1238" i="25"/>
  <c r="K1238" i="25" s="1"/>
  <c r="I1234" i="25"/>
  <c r="J1234" i="25"/>
  <c r="I1230" i="25"/>
  <c r="K1230" i="25" s="1"/>
  <c r="J1230" i="25"/>
  <c r="I1226" i="25"/>
  <c r="J1226" i="25"/>
  <c r="I1222" i="25"/>
  <c r="J1222" i="25"/>
  <c r="I1218" i="25"/>
  <c r="J1218" i="25"/>
  <c r="I1214" i="25"/>
  <c r="J1214" i="25"/>
  <c r="I1210" i="25"/>
  <c r="J1210" i="25"/>
  <c r="I1206" i="25"/>
  <c r="J1206" i="25"/>
  <c r="J1202" i="25"/>
  <c r="I1202" i="25"/>
  <c r="J1198" i="25"/>
  <c r="I1198" i="25"/>
  <c r="J1194" i="25"/>
  <c r="I1194" i="25"/>
  <c r="K1194" i="25" s="1"/>
  <c r="I1190" i="25"/>
  <c r="J1190" i="25"/>
  <c r="K1190" i="25" s="1"/>
  <c r="I1186" i="25"/>
  <c r="J1186" i="25"/>
  <c r="I1182" i="25"/>
  <c r="J1182" i="25"/>
  <c r="I1178" i="25"/>
  <c r="J1178" i="25"/>
  <c r="I1174" i="25"/>
  <c r="K1174" i="25" s="1"/>
  <c r="J1174" i="25"/>
  <c r="I1170" i="25"/>
  <c r="J1170" i="25"/>
  <c r="I1166" i="25"/>
  <c r="J1166" i="25"/>
  <c r="K1166" i="25" s="1"/>
  <c r="J1162" i="25"/>
  <c r="I1162" i="25"/>
  <c r="J1158" i="25"/>
  <c r="K1158" i="25" s="1"/>
  <c r="J1154" i="25"/>
  <c r="K1154" i="25" s="1"/>
  <c r="I1154" i="25"/>
  <c r="J1150" i="25"/>
  <c r="K1150" i="25" s="1"/>
  <c r="I1146" i="25"/>
  <c r="J1146" i="25"/>
  <c r="I1142" i="25"/>
  <c r="K1142" i="25" s="1"/>
  <c r="I1138" i="25"/>
  <c r="J1138" i="25"/>
  <c r="K1138" i="25" s="1"/>
  <c r="I1134" i="25"/>
  <c r="J1134" i="25"/>
  <c r="J1130" i="25"/>
  <c r="I1130" i="25"/>
  <c r="K1130" i="25" s="1"/>
  <c r="J1126" i="25"/>
  <c r="K1126" i="25" s="1"/>
  <c r="I1126" i="25"/>
  <c r="J1122" i="25"/>
  <c r="I1122" i="25"/>
  <c r="I1118" i="25"/>
  <c r="K1118" i="25" s="1"/>
  <c r="J1118" i="25"/>
  <c r="I1114" i="25"/>
  <c r="J1114" i="25"/>
  <c r="K1114" i="25" s="1"/>
  <c r="I1110" i="25"/>
  <c r="J1110" i="25"/>
  <c r="I1106" i="25"/>
  <c r="J1106" i="25"/>
  <c r="I1102" i="25"/>
  <c r="K1102" i="25" s="1"/>
  <c r="J1102" i="25"/>
  <c r="I1098" i="25"/>
  <c r="J1098" i="25"/>
  <c r="K1098" i="25" s="1"/>
  <c r="I1094" i="25"/>
  <c r="J1094" i="25"/>
  <c r="I1090" i="25"/>
  <c r="J1090" i="25"/>
  <c r="I1086" i="25"/>
  <c r="K1086" i="25" s="1"/>
  <c r="J1086" i="25"/>
  <c r="I1082" i="25"/>
  <c r="J1082" i="25"/>
  <c r="I1078" i="25"/>
  <c r="J1078" i="25"/>
  <c r="I1074" i="25"/>
  <c r="J1074" i="25"/>
  <c r="J1070" i="25"/>
  <c r="K1070" i="25" s="1"/>
  <c r="I1070" i="25"/>
  <c r="J1066" i="25"/>
  <c r="K1066" i="25" s="1"/>
  <c r="J1062" i="25"/>
  <c r="I1062" i="25"/>
  <c r="J1058" i="25"/>
  <c r="I1054" i="25"/>
  <c r="J1054" i="25"/>
  <c r="I1050" i="25"/>
  <c r="I1046" i="25"/>
  <c r="J1046" i="25"/>
  <c r="I1042" i="25"/>
  <c r="I1038" i="25"/>
  <c r="K1038" i="25" s="1"/>
  <c r="J1038" i="25"/>
  <c r="I1034" i="25"/>
  <c r="J1034" i="25"/>
  <c r="I1030" i="25"/>
  <c r="J1030" i="25"/>
  <c r="I1026" i="25"/>
  <c r="J1026" i="25"/>
  <c r="I1022" i="25"/>
  <c r="K1022" i="25" s="1"/>
  <c r="J1022" i="25"/>
  <c r="I1018" i="25"/>
  <c r="J1018" i="25"/>
  <c r="I1014" i="25"/>
  <c r="K1014" i="25" s="1"/>
  <c r="J1014" i="25"/>
  <c r="I1010" i="25"/>
  <c r="J1010" i="25"/>
  <c r="K1010" i="25" s="1"/>
  <c r="I1006" i="25"/>
  <c r="J1006" i="25"/>
  <c r="I1002" i="25"/>
  <c r="K1002" i="25" s="1"/>
  <c r="J1002" i="25"/>
  <c r="J998" i="25"/>
  <c r="K998" i="25" s="1"/>
  <c r="I998" i="25"/>
  <c r="I994" i="25"/>
  <c r="J994" i="25"/>
  <c r="K994" i="25" s="1"/>
  <c r="I990" i="25"/>
  <c r="K990" i="25" s="1"/>
  <c r="J990" i="25"/>
  <c r="I986" i="25"/>
  <c r="J986" i="25"/>
  <c r="I982" i="25"/>
  <c r="K982" i="25" s="1"/>
  <c r="J982" i="25"/>
  <c r="I978" i="25"/>
  <c r="J978" i="25"/>
  <c r="I974" i="25"/>
  <c r="K974" i="25" s="1"/>
  <c r="I970" i="25"/>
  <c r="J970" i="25"/>
  <c r="I966" i="25"/>
  <c r="K966" i="25" s="1"/>
  <c r="J966" i="25"/>
  <c r="I962" i="25"/>
  <c r="J962" i="25"/>
  <c r="I958" i="25"/>
  <c r="J958" i="25"/>
  <c r="I954" i="25"/>
  <c r="J954" i="25"/>
  <c r="I950" i="25"/>
  <c r="J950" i="25"/>
  <c r="I946" i="25"/>
  <c r="K946" i="25" s="1"/>
  <c r="J946" i="25"/>
  <c r="I942" i="25"/>
  <c r="J942" i="25"/>
  <c r="I938" i="25"/>
  <c r="J938" i="25"/>
  <c r="I934" i="25"/>
  <c r="J934" i="25"/>
  <c r="I930" i="25"/>
  <c r="J930" i="25"/>
  <c r="I926" i="25"/>
  <c r="J926" i="25"/>
  <c r="I922" i="25"/>
  <c r="J922" i="25"/>
  <c r="I918" i="25"/>
  <c r="J918" i="25"/>
  <c r="I914" i="25"/>
  <c r="K914" i="25" s="1"/>
  <c r="J914" i="25"/>
  <c r="I910" i="25"/>
  <c r="J910" i="25"/>
  <c r="I906" i="25"/>
  <c r="J906" i="25"/>
  <c r="I902" i="25"/>
  <c r="J902" i="25"/>
  <c r="I898" i="25"/>
  <c r="J898" i="25"/>
  <c r="I894" i="25"/>
  <c r="J894" i="25"/>
  <c r="I890" i="25"/>
  <c r="J890" i="25"/>
  <c r="I886" i="25"/>
  <c r="J886" i="25"/>
  <c r="I882" i="25"/>
  <c r="J882" i="25"/>
  <c r="I878" i="25"/>
  <c r="J878" i="25"/>
  <c r="I874" i="25"/>
  <c r="J874" i="25"/>
  <c r="J870" i="25"/>
  <c r="I870" i="25"/>
  <c r="J866" i="25"/>
  <c r="I866" i="25"/>
  <c r="I862" i="25"/>
  <c r="J862" i="25"/>
  <c r="I858" i="25"/>
  <c r="J858" i="25"/>
  <c r="J854" i="25"/>
  <c r="I854" i="25"/>
  <c r="J850" i="25"/>
  <c r="I850" i="25"/>
  <c r="I846" i="25"/>
  <c r="J846" i="25"/>
  <c r="I842" i="25"/>
  <c r="J842" i="25"/>
  <c r="J838" i="25"/>
  <c r="I838" i="25"/>
  <c r="J834" i="25"/>
  <c r="I834" i="25"/>
  <c r="I830" i="25"/>
  <c r="J830" i="25"/>
  <c r="I826" i="25"/>
  <c r="J826" i="25"/>
  <c r="J822" i="25"/>
  <c r="I822" i="25"/>
  <c r="J818" i="25"/>
  <c r="I818" i="25"/>
  <c r="I814" i="25"/>
  <c r="J814" i="25"/>
  <c r="I810" i="25"/>
  <c r="J810" i="25"/>
  <c r="J806" i="25"/>
  <c r="I806" i="25"/>
  <c r="J802" i="25"/>
  <c r="I802" i="25"/>
  <c r="I798" i="25"/>
  <c r="J798" i="25"/>
  <c r="I794" i="25"/>
  <c r="K794" i="25" s="1"/>
  <c r="J794" i="25"/>
  <c r="J790" i="25"/>
  <c r="I790" i="25"/>
  <c r="J786" i="25"/>
  <c r="I786" i="25"/>
  <c r="K786" i="25" s="1"/>
  <c r="I782" i="25"/>
  <c r="J782" i="25"/>
  <c r="I778" i="25"/>
  <c r="K778" i="25" s="1"/>
  <c r="J778" i="25"/>
  <c r="J774" i="25"/>
  <c r="I774" i="25"/>
  <c r="K774" i="25" s="1"/>
  <c r="J770" i="25"/>
  <c r="I770" i="25"/>
  <c r="I766" i="25"/>
  <c r="J766" i="25"/>
  <c r="I762" i="25"/>
  <c r="K762" i="25" s="1"/>
  <c r="J762" i="25"/>
  <c r="J758" i="25"/>
  <c r="I758" i="25"/>
  <c r="J754" i="25"/>
  <c r="I754" i="25"/>
  <c r="I750" i="25"/>
  <c r="J750" i="25"/>
  <c r="I746" i="25"/>
  <c r="J746" i="25"/>
  <c r="J742" i="25"/>
  <c r="I742" i="25"/>
  <c r="J738" i="25"/>
  <c r="I738" i="25"/>
  <c r="K738" i="25" s="1"/>
  <c r="I734" i="25"/>
  <c r="J734" i="25"/>
  <c r="I730" i="25"/>
  <c r="K730" i="25" s="1"/>
  <c r="J730" i="25"/>
  <c r="J726" i="25"/>
  <c r="I726" i="25"/>
  <c r="J722" i="25"/>
  <c r="I722" i="25"/>
  <c r="I718" i="25"/>
  <c r="K718" i="25" s="1"/>
  <c r="J718" i="25"/>
  <c r="I714" i="25"/>
  <c r="K714" i="25" s="1"/>
  <c r="J714" i="25"/>
  <c r="J710" i="25"/>
  <c r="I710" i="25"/>
  <c r="J706" i="25"/>
  <c r="I706" i="25"/>
  <c r="I702" i="25"/>
  <c r="J702" i="25"/>
  <c r="I698" i="25"/>
  <c r="K698" i="25" s="1"/>
  <c r="J698" i="25"/>
  <c r="J694" i="25"/>
  <c r="I694" i="25"/>
  <c r="J690" i="25"/>
  <c r="I690" i="25"/>
  <c r="J686" i="25"/>
  <c r="I686" i="25"/>
  <c r="K686" i="25" s="1"/>
  <c r="I682" i="25"/>
  <c r="K682" i="25" s="1"/>
  <c r="J682" i="25"/>
  <c r="I678" i="25"/>
  <c r="J678" i="25"/>
  <c r="I674" i="25"/>
  <c r="K674" i="25" s="1"/>
  <c r="J674" i="25"/>
  <c r="I670" i="25"/>
  <c r="J670" i="25"/>
  <c r="I666" i="25"/>
  <c r="J666" i="25"/>
  <c r="I662" i="25"/>
  <c r="J662" i="25"/>
  <c r="I658" i="25"/>
  <c r="J658" i="25"/>
  <c r="J654" i="25"/>
  <c r="I654" i="25"/>
  <c r="J650" i="25"/>
  <c r="K650" i="25" s="1"/>
  <c r="I650" i="25"/>
  <c r="J646" i="25"/>
  <c r="I646" i="25"/>
  <c r="I642" i="25"/>
  <c r="J642" i="25"/>
  <c r="I638" i="25"/>
  <c r="J638" i="25"/>
  <c r="I634" i="25"/>
  <c r="J634" i="25"/>
  <c r="I630" i="25"/>
  <c r="J630" i="25"/>
  <c r="I626" i="25"/>
  <c r="J626" i="25"/>
  <c r="I622" i="25"/>
  <c r="J622" i="25"/>
  <c r="I618" i="25"/>
  <c r="J618" i="25"/>
  <c r="J614" i="25"/>
  <c r="I614" i="25"/>
  <c r="I610" i="25"/>
  <c r="J610" i="25"/>
  <c r="I606" i="25"/>
  <c r="J606" i="25"/>
  <c r="I602" i="25"/>
  <c r="J602" i="25"/>
  <c r="J598" i="25"/>
  <c r="I598" i="25"/>
  <c r="J594" i="25"/>
  <c r="I594" i="25"/>
  <c r="J590" i="25"/>
  <c r="I590" i="25"/>
  <c r="I586" i="25"/>
  <c r="J586" i="25"/>
  <c r="I582" i="25"/>
  <c r="J582" i="25"/>
  <c r="I578" i="25"/>
  <c r="J578" i="25"/>
  <c r="I574" i="25"/>
  <c r="J574" i="25"/>
  <c r="J570" i="25"/>
  <c r="I570" i="25"/>
  <c r="I566" i="25"/>
  <c r="J566" i="25"/>
  <c r="I562" i="25"/>
  <c r="J562" i="25"/>
  <c r="I558" i="25"/>
  <c r="K558" i="25" s="1"/>
  <c r="J558" i="25"/>
  <c r="J554" i="25"/>
  <c r="I554" i="25"/>
  <c r="I550" i="25"/>
  <c r="J550" i="25"/>
  <c r="I546" i="25"/>
  <c r="K546" i="25" s="1"/>
  <c r="J546" i="25"/>
  <c r="I542" i="25"/>
  <c r="J542" i="25"/>
  <c r="K542" i="25" s="1"/>
  <c r="J538" i="25"/>
  <c r="K538" i="25" s="1"/>
  <c r="I538" i="25"/>
  <c r="J534" i="25"/>
  <c r="I534" i="25"/>
  <c r="J530" i="25"/>
  <c r="I530" i="25"/>
  <c r="I526" i="25"/>
  <c r="J526" i="25"/>
  <c r="I522" i="25"/>
  <c r="J522" i="25"/>
  <c r="I518" i="25"/>
  <c r="J518" i="25"/>
  <c r="K518" i="25" s="1"/>
  <c r="I514" i="25"/>
  <c r="K514" i="25" s="1"/>
  <c r="J514" i="25"/>
  <c r="J510" i="25"/>
  <c r="I510" i="25"/>
  <c r="K510" i="25" s="1"/>
  <c r="I506" i="25"/>
  <c r="J506" i="25"/>
  <c r="I502" i="25"/>
  <c r="J502" i="25"/>
  <c r="I498" i="25"/>
  <c r="K498" i="25" s="1"/>
  <c r="J498" i="25"/>
  <c r="I494" i="25"/>
  <c r="J494" i="25"/>
  <c r="I490" i="25"/>
  <c r="K490" i="25" s="1"/>
  <c r="J490" i="25"/>
  <c r="I486" i="25"/>
  <c r="J486" i="25"/>
  <c r="K486" i="25" s="1"/>
  <c r="I482" i="25"/>
  <c r="J482" i="25"/>
  <c r="I478" i="25"/>
  <c r="J478" i="25"/>
  <c r="J474" i="25"/>
  <c r="K474" i="25" s="1"/>
  <c r="I474" i="25"/>
  <c r="J470" i="25"/>
  <c r="I470" i="25"/>
  <c r="K470" i="25" s="1"/>
  <c r="J466" i="25"/>
  <c r="K466" i="25" s="1"/>
  <c r="I466" i="25"/>
  <c r="I462" i="25"/>
  <c r="J462" i="25"/>
  <c r="K462" i="25" s="1"/>
  <c r="I458" i="25"/>
  <c r="K458" i="25" s="1"/>
  <c r="J458" i="25"/>
  <c r="I454" i="25"/>
  <c r="J454" i="25"/>
  <c r="I450" i="25"/>
  <c r="J450" i="25"/>
  <c r="J446" i="25"/>
  <c r="I446" i="25"/>
  <c r="K446" i="25" s="1"/>
  <c r="J442" i="25"/>
  <c r="I442" i="25"/>
  <c r="I438" i="25"/>
  <c r="J438" i="25"/>
  <c r="K438" i="25" s="1"/>
  <c r="I434" i="25"/>
  <c r="J434" i="25"/>
  <c r="I430" i="25"/>
  <c r="J430" i="25"/>
  <c r="K430" i="25" s="1"/>
  <c r="I426" i="25"/>
  <c r="J426" i="25"/>
  <c r="I422" i="25"/>
  <c r="J422" i="25"/>
  <c r="K422" i="25" s="1"/>
  <c r="I418" i="25"/>
  <c r="J418" i="25"/>
  <c r="I414" i="25"/>
  <c r="J414" i="25"/>
  <c r="I410" i="25"/>
  <c r="J410" i="25"/>
  <c r="I406" i="25"/>
  <c r="J406" i="25"/>
  <c r="J402" i="25"/>
  <c r="K402" i="25" s="1"/>
  <c r="I402" i="25"/>
  <c r="J398" i="25"/>
  <c r="I398" i="25"/>
  <c r="J394" i="25"/>
  <c r="K394" i="25" s="1"/>
  <c r="I394" i="25"/>
  <c r="I390" i="25"/>
  <c r="J390" i="25"/>
  <c r="K390" i="25" s="1"/>
  <c r="I386" i="25"/>
  <c r="J386" i="25"/>
  <c r="I382" i="25"/>
  <c r="J382" i="25"/>
  <c r="I378" i="25"/>
  <c r="J378" i="25"/>
  <c r="I374" i="25"/>
  <c r="J374" i="25"/>
  <c r="K374" i="25" s="1"/>
  <c r="I370" i="25"/>
  <c r="J370" i="25"/>
  <c r="I366" i="25"/>
  <c r="J366" i="25"/>
  <c r="K366" i="25" s="1"/>
  <c r="I362" i="25"/>
  <c r="J362" i="25"/>
  <c r="I358" i="25"/>
  <c r="J358" i="25"/>
  <c r="I354" i="25"/>
  <c r="J354" i="25"/>
  <c r="I350" i="25"/>
  <c r="J350" i="25"/>
  <c r="K350" i="25" s="1"/>
  <c r="I346" i="25"/>
  <c r="J346" i="25"/>
  <c r="J342" i="25"/>
  <c r="I342" i="25"/>
  <c r="K342" i="25" s="1"/>
  <c r="J338" i="25"/>
  <c r="I338" i="25"/>
  <c r="J334" i="25"/>
  <c r="I334" i="25"/>
  <c r="K334" i="25" s="1"/>
  <c r="I330" i="25"/>
  <c r="K330" i="25" s="1"/>
  <c r="J330" i="25"/>
  <c r="J326" i="25"/>
  <c r="I326" i="25"/>
  <c r="J322" i="25"/>
  <c r="K322" i="25" s="1"/>
  <c r="I322" i="25"/>
  <c r="I318" i="25"/>
  <c r="K318" i="25" s="1"/>
  <c r="J318" i="25"/>
  <c r="I314" i="25"/>
  <c r="J314" i="25"/>
  <c r="I310" i="25"/>
  <c r="J310" i="25"/>
  <c r="K310" i="25" s="1"/>
  <c r="I306" i="25"/>
  <c r="J306" i="25"/>
  <c r="I302" i="25"/>
  <c r="J302" i="25"/>
  <c r="J298" i="25"/>
  <c r="I298" i="25"/>
  <c r="J294" i="25"/>
  <c r="I294" i="25"/>
  <c r="J290" i="25"/>
  <c r="K290" i="25" s="1"/>
  <c r="I290" i="25"/>
  <c r="J286" i="25"/>
  <c r="I286" i="25"/>
  <c r="K286" i="25" s="1"/>
  <c r="I282" i="25"/>
  <c r="K282" i="25" s="1"/>
  <c r="J282" i="25"/>
  <c r="I278" i="25"/>
  <c r="J278" i="25"/>
  <c r="K278" i="25" s="1"/>
  <c r="I274" i="25"/>
  <c r="J274" i="25"/>
  <c r="I270" i="25"/>
  <c r="J270" i="25"/>
  <c r="K270" i="25" s="1"/>
  <c r="J266" i="25"/>
  <c r="K266" i="25" s="1"/>
  <c r="I266" i="25"/>
  <c r="J262" i="25"/>
  <c r="I262" i="25"/>
  <c r="K262" i="25" s="1"/>
  <c r="I258" i="25"/>
  <c r="J258" i="25"/>
  <c r="I254" i="25"/>
  <c r="J254" i="25"/>
  <c r="K254" i="25" s="1"/>
  <c r="I250" i="25"/>
  <c r="J250" i="25"/>
  <c r="I246" i="25"/>
  <c r="J246" i="25"/>
  <c r="I242" i="25"/>
  <c r="J242" i="25"/>
  <c r="J238" i="25"/>
  <c r="I238" i="25"/>
  <c r="J234" i="25"/>
  <c r="I234" i="25"/>
  <c r="J230" i="25"/>
  <c r="I230" i="25"/>
  <c r="K230" i="25" s="1"/>
  <c r="I226" i="25"/>
  <c r="J226" i="25"/>
  <c r="I222" i="25"/>
  <c r="J222" i="25"/>
  <c r="I218" i="25"/>
  <c r="K218" i="25" s="1"/>
  <c r="J218" i="25"/>
  <c r="I214" i="25"/>
  <c r="J214" i="25"/>
  <c r="I210" i="25"/>
  <c r="J210" i="25"/>
  <c r="I206" i="25"/>
  <c r="J206" i="25"/>
  <c r="I202" i="25"/>
  <c r="J202" i="25"/>
  <c r="I198" i="25"/>
  <c r="J198" i="25"/>
  <c r="I194" i="25"/>
  <c r="J194" i="25"/>
  <c r="J190" i="25"/>
  <c r="I190" i="25"/>
  <c r="I186" i="25"/>
  <c r="J186" i="25"/>
  <c r="I182" i="25"/>
  <c r="J182" i="25"/>
  <c r="I178" i="25"/>
  <c r="J178" i="25"/>
  <c r="I174" i="25"/>
  <c r="J174" i="25"/>
  <c r="K174" i="25" s="1"/>
  <c r="I170" i="25"/>
  <c r="J170" i="25"/>
  <c r="I166" i="25"/>
  <c r="J166" i="25"/>
  <c r="I162" i="25"/>
  <c r="J162" i="25"/>
  <c r="I158" i="25"/>
  <c r="J158" i="25"/>
  <c r="K158" i="25" s="1"/>
  <c r="J154" i="25"/>
  <c r="I154" i="25"/>
  <c r="J150" i="25"/>
  <c r="I150" i="25"/>
  <c r="I146" i="25"/>
  <c r="J146" i="25"/>
  <c r="I142" i="25"/>
  <c r="J142" i="25"/>
  <c r="I138" i="25"/>
  <c r="J138" i="25"/>
  <c r="I134" i="25"/>
  <c r="J134" i="25"/>
  <c r="K134" i="25" s="1"/>
  <c r="I130" i="25"/>
  <c r="J130" i="25"/>
  <c r="J126" i="25"/>
  <c r="I126" i="25"/>
  <c r="J122" i="25"/>
  <c r="I122" i="25"/>
  <c r="J118" i="25"/>
  <c r="I118" i="25"/>
  <c r="I114" i="25"/>
  <c r="J114" i="25"/>
  <c r="I110" i="25"/>
  <c r="J110" i="25"/>
  <c r="I106" i="25"/>
  <c r="J106" i="25"/>
  <c r="I102" i="25"/>
  <c r="K102" i="25" s="1"/>
  <c r="J102" i="25"/>
  <c r="I98" i="25"/>
  <c r="J98" i="25"/>
  <c r="I94" i="25"/>
  <c r="J94" i="25"/>
  <c r="K94" i="25" s="1"/>
  <c r="I90" i="25"/>
  <c r="K90" i="25" s="1"/>
  <c r="J90" i="25"/>
  <c r="I86" i="25"/>
  <c r="J86" i="25"/>
  <c r="I82" i="25"/>
  <c r="J82" i="25"/>
  <c r="I78" i="25"/>
  <c r="J78" i="25"/>
  <c r="I74" i="25"/>
  <c r="J74" i="25"/>
  <c r="J70" i="25"/>
  <c r="I70" i="25"/>
  <c r="J66" i="25"/>
  <c r="I66" i="25"/>
  <c r="I62" i="25"/>
  <c r="J62" i="25"/>
  <c r="K62" i="25" s="1"/>
  <c r="I58" i="25"/>
  <c r="J58" i="25"/>
  <c r="I54" i="25"/>
  <c r="K54" i="25" s="1"/>
  <c r="J54" i="25"/>
  <c r="I50" i="25"/>
  <c r="J50" i="25"/>
  <c r="I46" i="25"/>
  <c r="J46" i="25"/>
  <c r="K46" i="25" s="1"/>
  <c r="I42" i="25"/>
  <c r="J42" i="25"/>
  <c r="I38" i="25"/>
  <c r="J38" i="25"/>
  <c r="K38" i="25" s="1"/>
  <c r="I34" i="25"/>
  <c r="K34" i="25" s="1"/>
  <c r="J34" i="25"/>
  <c r="J30" i="25"/>
  <c r="I30" i="25"/>
  <c r="K30" i="25" s="1"/>
  <c r="I26" i="25"/>
  <c r="J26" i="25"/>
  <c r="I22" i="25"/>
  <c r="J22" i="25"/>
  <c r="K22" i="25" s="1"/>
  <c r="I18" i="25"/>
  <c r="J18" i="25"/>
  <c r="I14" i="25"/>
  <c r="J14" i="25"/>
  <c r="I10" i="25"/>
  <c r="J10" i="25"/>
  <c r="I6" i="25"/>
  <c r="J6" i="25"/>
  <c r="J1820" i="25"/>
  <c r="K1820" i="25" s="1"/>
  <c r="J1812" i="25"/>
  <c r="I1805" i="25"/>
  <c r="K1805" i="25" s="1"/>
  <c r="I1797" i="25"/>
  <c r="K1797" i="25" s="1"/>
  <c r="J1789" i="25"/>
  <c r="J1781" i="25"/>
  <c r="I1774" i="25"/>
  <c r="I1766" i="25"/>
  <c r="K1766" i="25" s="1"/>
  <c r="J1758" i="25"/>
  <c r="K1758" i="25" s="1"/>
  <c r="J1750" i="25"/>
  <c r="I1743" i="25"/>
  <c r="K1743" i="25" s="1"/>
  <c r="I1735" i="25"/>
  <c r="K1735" i="25" s="1"/>
  <c r="J1727" i="25"/>
  <c r="K1727" i="25" s="1"/>
  <c r="J1719" i="25"/>
  <c r="K1719" i="25" s="1"/>
  <c r="I1712" i="25"/>
  <c r="K1712" i="25" s="1"/>
  <c r="I1704" i="25"/>
  <c r="K1704" i="25" s="1"/>
  <c r="J1696" i="25"/>
  <c r="J1688" i="25"/>
  <c r="K1688" i="25" s="1"/>
  <c r="J1681" i="25"/>
  <c r="I1674" i="25"/>
  <c r="K1674" i="25" s="1"/>
  <c r="I1666" i="25"/>
  <c r="J1658" i="25"/>
  <c r="I1651" i="25"/>
  <c r="K1651" i="25" s="1"/>
  <c r="I1643" i="25"/>
  <c r="K1643" i="25" s="1"/>
  <c r="I1635" i="25"/>
  <c r="J1627" i="25"/>
  <c r="K1627" i="25" s="1"/>
  <c r="I1620" i="25"/>
  <c r="I1612" i="25"/>
  <c r="J1604" i="25"/>
  <c r="I1597" i="25"/>
  <c r="J1589" i="25"/>
  <c r="I1582" i="25"/>
  <c r="K1582" i="25" s="1"/>
  <c r="J1574" i="25"/>
  <c r="K1574" i="25" s="1"/>
  <c r="J1566" i="25"/>
  <c r="K1566" i="25" s="1"/>
  <c r="I1559" i="25"/>
  <c r="K1559" i="25" s="1"/>
  <c r="I1551" i="25"/>
  <c r="I1544" i="25"/>
  <c r="K1544" i="25" s="1"/>
  <c r="I1537" i="25"/>
  <c r="K1537" i="25" s="1"/>
  <c r="J1529" i="25"/>
  <c r="I1522" i="25"/>
  <c r="K1522" i="25" s="1"/>
  <c r="J1514" i="25"/>
  <c r="K1514" i="25" s="1"/>
  <c r="J1507" i="25"/>
  <c r="J1499" i="25"/>
  <c r="K1499" i="25" s="1"/>
  <c r="I1492" i="25"/>
  <c r="K1492" i="25" s="1"/>
  <c r="I1484" i="25"/>
  <c r="K1484" i="25" s="1"/>
  <c r="J1476" i="25"/>
  <c r="I1469" i="25"/>
  <c r="K1469" i="25" s="1"/>
  <c r="J1461" i="25"/>
  <c r="J1453" i="25"/>
  <c r="K1453" i="25" s="1"/>
  <c r="I1446" i="25"/>
  <c r="I1438" i="25"/>
  <c r="J1430" i="25"/>
  <c r="J1422" i="25"/>
  <c r="I1415" i="25"/>
  <c r="K1415" i="25" s="1"/>
  <c r="I1407" i="25"/>
  <c r="K1407" i="25" s="1"/>
  <c r="I1399" i="25"/>
  <c r="K1399" i="25" s="1"/>
  <c r="I1391" i="25"/>
  <c r="J1383" i="25"/>
  <c r="K1383" i="25" s="1"/>
  <c r="J1375" i="25"/>
  <c r="I1368" i="25"/>
  <c r="K1368" i="25" s="1"/>
  <c r="I1360" i="25"/>
  <c r="J1352" i="25"/>
  <c r="K1352" i="25" s="1"/>
  <c r="I1345" i="25"/>
  <c r="K1345" i="25" s="1"/>
  <c r="I1337" i="25"/>
  <c r="K1337" i="25" s="1"/>
  <c r="J1329" i="25"/>
  <c r="J1321" i="25"/>
  <c r="J1306" i="25"/>
  <c r="I1299" i="25"/>
  <c r="K1299" i="25" s="1"/>
  <c r="I1291" i="25"/>
  <c r="K1291" i="25" s="1"/>
  <c r="J1283" i="25"/>
  <c r="K1283" i="25" s="1"/>
  <c r="J1275" i="25"/>
  <c r="K1275" i="25" s="1"/>
  <c r="I1268" i="25"/>
  <c r="K1268" i="25" s="1"/>
  <c r="I1260" i="25"/>
  <c r="K1260" i="25" s="1"/>
  <c r="I1235" i="25"/>
  <c r="I1204" i="25"/>
  <c r="K1204" i="25" s="1"/>
  <c r="J1173" i="25"/>
  <c r="J1142" i="25"/>
  <c r="J1112" i="25"/>
  <c r="J1081" i="25"/>
  <c r="J1050" i="25"/>
  <c r="I1019" i="25"/>
  <c r="K1019" i="25" s="1"/>
  <c r="J988" i="25"/>
  <c r="K988" i="25" s="1"/>
  <c r="I960" i="25"/>
  <c r="J7" i="25"/>
  <c r="I7" i="25"/>
  <c r="I8" i="25"/>
  <c r="J8" i="25"/>
  <c r="I4" i="25"/>
  <c r="J4" i="25"/>
  <c r="J5" i="25"/>
  <c r="I5" i="25"/>
  <c r="K5" i="25" s="1"/>
  <c r="U4" i="2"/>
  <c r="V4" i="2"/>
  <c r="AM10" i="2"/>
  <c r="AM46" i="2"/>
  <c r="AM109" i="2"/>
  <c r="AM61" i="2"/>
  <c r="AM125" i="2"/>
  <c r="AM95" i="2"/>
  <c r="AM31" i="2"/>
  <c r="AM42" i="2"/>
  <c r="AM6" i="2"/>
  <c r="AM121" i="2"/>
  <c r="AM117" i="2"/>
  <c r="AM105" i="2"/>
  <c r="AM69" i="2"/>
  <c r="AM57" i="2"/>
  <c r="AM17" i="2"/>
  <c r="AN4" i="2"/>
  <c r="AM91" i="2"/>
  <c r="AM27" i="2"/>
  <c r="AM98" i="2"/>
  <c r="AM94" i="2"/>
  <c r="AM90" i="2"/>
  <c r="AM30" i="2"/>
  <c r="AM26" i="2"/>
  <c r="AM102" i="2"/>
  <c r="AM54" i="2"/>
  <c r="AM38" i="2"/>
  <c r="AM101" i="2"/>
  <c r="AM97" i="2"/>
  <c r="AM93" i="2"/>
  <c r="AM89" i="2"/>
  <c r="AM53" i="2"/>
  <c r="AM49" i="2"/>
  <c r="AM45" i="2"/>
  <c r="AM41" i="2"/>
  <c r="AM37" i="2"/>
  <c r="AM33" i="2"/>
  <c r="AM29" i="2"/>
  <c r="AM25" i="2"/>
  <c r="AM13" i="2"/>
  <c r="AM9" i="2"/>
  <c r="AM5" i="2"/>
  <c r="AM113" i="2"/>
  <c r="AM99" i="2"/>
  <c r="AM65" i="2"/>
  <c r="AM50" i="2"/>
  <c r="AM34" i="2"/>
  <c r="AM14" i="2"/>
  <c r="AN128" i="2"/>
  <c r="AM128" i="2"/>
  <c r="AN124" i="2"/>
  <c r="AM124" i="2"/>
  <c r="AN120" i="2"/>
  <c r="AM120" i="2"/>
  <c r="AN116" i="2"/>
  <c r="AM116" i="2"/>
  <c r="AN112" i="2"/>
  <c r="AM112" i="2"/>
  <c r="AN108" i="2"/>
  <c r="AM108" i="2"/>
  <c r="AN104" i="2"/>
  <c r="AM104" i="2"/>
  <c r="AN100" i="2"/>
  <c r="AM100" i="2"/>
  <c r="AN96" i="2"/>
  <c r="AM96" i="2"/>
  <c r="AN92" i="2"/>
  <c r="AM92" i="2"/>
  <c r="AN88" i="2"/>
  <c r="AM88" i="2"/>
  <c r="AN84" i="2"/>
  <c r="AM84" i="2"/>
  <c r="AN80" i="2"/>
  <c r="AM80" i="2"/>
  <c r="AN76" i="2"/>
  <c r="AM76" i="2"/>
  <c r="AN72" i="2"/>
  <c r="AM72" i="2"/>
  <c r="AN68" i="2"/>
  <c r="AM68" i="2"/>
  <c r="AN64" i="2"/>
  <c r="AM64" i="2"/>
  <c r="AN60" i="2"/>
  <c r="AM60" i="2"/>
  <c r="AN56" i="2"/>
  <c r="AM56" i="2"/>
  <c r="AN52" i="2"/>
  <c r="AM52" i="2"/>
  <c r="AN48" i="2"/>
  <c r="AM48" i="2"/>
  <c r="AN44" i="2"/>
  <c r="AM44" i="2"/>
  <c r="AN40" i="2"/>
  <c r="AM40" i="2"/>
  <c r="AN36" i="2"/>
  <c r="AM36" i="2"/>
  <c r="AN32" i="2"/>
  <c r="AM32" i="2"/>
  <c r="AN28" i="2"/>
  <c r="AM28" i="2"/>
  <c r="AN24" i="2"/>
  <c r="AM24" i="2"/>
  <c r="AN20" i="2"/>
  <c r="AM20" i="2"/>
  <c r="AN16" i="2"/>
  <c r="AM16" i="2"/>
  <c r="AN12" i="2"/>
  <c r="AM12" i="2"/>
  <c r="AN8" i="2"/>
  <c r="AM8" i="2"/>
  <c r="AM4" i="2"/>
  <c r="AN131" i="2"/>
  <c r="AN127" i="2"/>
  <c r="AN123" i="2"/>
  <c r="AN119" i="2"/>
  <c r="AN115" i="2"/>
  <c r="AN111" i="2"/>
  <c r="AN107" i="2"/>
  <c r="AN103" i="2"/>
  <c r="AN99" i="2"/>
  <c r="AN95" i="2"/>
  <c r="AN91" i="2"/>
  <c r="AO91" i="2" s="1"/>
  <c r="AN87" i="2"/>
  <c r="AN83" i="2"/>
  <c r="AN79" i="2"/>
  <c r="AN75" i="2"/>
  <c r="AN71" i="2"/>
  <c r="AN67" i="2"/>
  <c r="AN63" i="2"/>
  <c r="AN59" i="2"/>
  <c r="AN55" i="2"/>
  <c r="AN51" i="2"/>
  <c r="AN47" i="2"/>
  <c r="AN43" i="2"/>
  <c r="AN39" i="2"/>
  <c r="AN35" i="2"/>
  <c r="AN31" i="2"/>
  <c r="AN27" i="2"/>
  <c r="AN23" i="2"/>
  <c r="AN19" i="2"/>
  <c r="AN15" i="2"/>
  <c r="AN11" i="2"/>
  <c r="AN7" i="2"/>
  <c r="AM131" i="2"/>
  <c r="AO131" i="2" s="1"/>
  <c r="AM87" i="2"/>
  <c r="AM83" i="2"/>
  <c r="AM79" i="2"/>
  <c r="AM75" i="2"/>
  <c r="AM23" i="2"/>
  <c r="AN130" i="2"/>
  <c r="AN126" i="2"/>
  <c r="AN122" i="2"/>
  <c r="AN118" i="2"/>
  <c r="AN114" i="2"/>
  <c r="AN110" i="2"/>
  <c r="AN106" i="2"/>
  <c r="AN102" i="2"/>
  <c r="AN98" i="2"/>
  <c r="AO98" i="2" s="1"/>
  <c r="AN94" i="2"/>
  <c r="AO94" i="2" s="1"/>
  <c r="AN90" i="2"/>
  <c r="AN86" i="2"/>
  <c r="AN82" i="2"/>
  <c r="AN78" i="2"/>
  <c r="AN74" i="2"/>
  <c r="AN70" i="2"/>
  <c r="AN66" i="2"/>
  <c r="AN62" i="2"/>
  <c r="AN58" i="2"/>
  <c r="AN54" i="2"/>
  <c r="AN50" i="2"/>
  <c r="AN46" i="2"/>
  <c r="AN42" i="2"/>
  <c r="AN38" i="2"/>
  <c r="AN34" i="2"/>
  <c r="AN30" i="2"/>
  <c r="AO30" i="2" s="1"/>
  <c r="AN26" i="2"/>
  <c r="AN22" i="2"/>
  <c r="AN18" i="2"/>
  <c r="AN14" i="2"/>
  <c r="AN10" i="2"/>
  <c r="AO10" i="2" s="1"/>
  <c r="AN6" i="2"/>
  <c r="AM130" i="2"/>
  <c r="AO130" i="2" s="1"/>
  <c r="AM127" i="2"/>
  <c r="AM123" i="2"/>
  <c r="AM119" i="2"/>
  <c r="AM115" i="2"/>
  <c r="AM111" i="2"/>
  <c r="AO111" i="2" s="1"/>
  <c r="AM107" i="2"/>
  <c r="AM86" i="2"/>
  <c r="AM82" i="2"/>
  <c r="AO82" i="2" s="1"/>
  <c r="AM78" i="2"/>
  <c r="AO78" i="2" s="1"/>
  <c r="AM74" i="2"/>
  <c r="AO74" i="2" s="1"/>
  <c r="AM71" i="2"/>
  <c r="AM67" i="2"/>
  <c r="AM63" i="2"/>
  <c r="AM59" i="2"/>
  <c r="AM22" i="2"/>
  <c r="AO22" i="2" s="1"/>
  <c r="AM19" i="2"/>
  <c r="AN129" i="2"/>
  <c r="AN125" i="2"/>
  <c r="AN121" i="2"/>
  <c r="AN117" i="2"/>
  <c r="AN113" i="2"/>
  <c r="AO113" i="2" s="1"/>
  <c r="AN109" i="2"/>
  <c r="AO109" i="2" s="1"/>
  <c r="AN105" i="2"/>
  <c r="AO105" i="2" s="1"/>
  <c r="AN101" i="2"/>
  <c r="AN97" i="2"/>
  <c r="AO97" i="2" s="1"/>
  <c r="AN93" i="2"/>
  <c r="AN89" i="2"/>
  <c r="AN85" i="2"/>
  <c r="AN81" i="2"/>
  <c r="AN77" i="2"/>
  <c r="AN73" i="2"/>
  <c r="AN69" i="2"/>
  <c r="AO69" i="2" s="1"/>
  <c r="AN65" i="2"/>
  <c r="AO65" i="2" s="1"/>
  <c r="AN61" i="2"/>
  <c r="AN57" i="2"/>
  <c r="AN53" i="2"/>
  <c r="AN49" i="2"/>
  <c r="AO49" i="2" s="1"/>
  <c r="AN45" i="2"/>
  <c r="AN41" i="2"/>
  <c r="AN37" i="2"/>
  <c r="AN33" i="2"/>
  <c r="AO33" i="2" s="1"/>
  <c r="AN29" i="2"/>
  <c r="AN25" i="2"/>
  <c r="AN21" i="2"/>
  <c r="AN17" i="2"/>
  <c r="AN13" i="2"/>
  <c r="AN9" i="2"/>
  <c r="AO9" i="2" s="1"/>
  <c r="AN5" i="2"/>
  <c r="AO5" i="2" s="1"/>
  <c r="AM129" i="2"/>
  <c r="AO129" i="2" s="1"/>
  <c r="AM126" i="2"/>
  <c r="AM122" i="2"/>
  <c r="AM118" i="2"/>
  <c r="AM114" i="2"/>
  <c r="AM110" i="2"/>
  <c r="AM106" i="2"/>
  <c r="AM103" i="2"/>
  <c r="AM85" i="2"/>
  <c r="AM81" i="2"/>
  <c r="AM77" i="2"/>
  <c r="AM73" i="2"/>
  <c r="AM70" i="2"/>
  <c r="AO70" i="2" s="1"/>
  <c r="AM66" i="2"/>
  <c r="AM62" i="2"/>
  <c r="AM58" i="2"/>
  <c r="AM55" i="2"/>
  <c r="AO55" i="2" s="1"/>
  <c r="AM51" i="2"/>
  <c r="AO51" i="2" s="1"/>
  <c r="AM47" i="2"/>
  <c r="AO47" i="2" s="1"/>
  <c r="AM43" i="2"/>
  <c r="AM39" i="2"/>
  <c r="AO39" i="2" s="1"/>
  <c r="AM35" i="2"/>
  <c r="AM21" i="2"/>
  <c r="AM18" i="2"/>
  <c r="AO18" i="2" s="1"/>
  <c r="AM15" i="2"/>
  <c r="AM11" i="2"/>
  <c r="AM7" i="2"/>
  <c r="BB33" i="16"/>
  <c r="AU64" i="16"/>
  <c r="AU60" i="16"/>
  <c r="AU56" i="16"/>
  <c r="AU34" i="16"/>
  <c r="AU39" i="16"/>
  <c r="AU28" i="16"/>
  <c r="AU27" i="16"/>
  <c r="AU19" i="16"/>
  <c r="AU15" i="16"/>
  <c r="AU11" i="16"/>
  <c r="AU7" i="16"/>
  <c r="BB58" i="16"/>
  <c r="BB56" i="16"/>
  <c r="BB54" i="16"/>
  <c r="AV27" i="16"/>
  <c r="BB21" i="16"/>
  <c r="BB19" i="16"/>
  <c r="BB17" i="16"/>
  <c r="BB15" i="16"/>
  <c r="AU14" i="16"/>
  <c r="BB52" i="16"/>
  <c r="K203" i="18"/>
  <c r="J213" i="18"/>
  <c r="I213" i="18"/>
  <c r="J221" i="18"/>
  <c r="I221" i="18"/>
  <c r="K221" i="18" s="1"/>
  <c r="J237" i="18"/>
  <c r="I237" i="18"/>
  <c r="J253" i="18"/>
  <c r="I253" i="18"/>
  <c r="K253" i="18" s="1"/>
  <c r="J261" i="18"/>
  <c r="I261" i="18"/>
  <c r="J285" i="18"/>
  <c r="I285" i="18"/>
  <c r="K285" i="18" s="1"/>
  <c r="I4" i="18"/>
  <c r="K4" i="18" s="1"/>
  <c r="I6" i="18"/>
  <c r="K6" i="18" s="1"/>
  <c r="I8" i="18"/>
  <c r="K8" i="18" s="1"/>
  <c r="I10" i="18"/>
  <c r="K10" i="18" s="1"/>
  <c r="I12" i="18"/>
  <c r="K12" i="18" s="1"/>
  <c r="I14" i="18"/>
  <c r="K14" i="18" s="1"/>
  <c r="I16" i="18"/>
  <c r="K16" i="18" s="1"/>
  <c r="I18" i="18"/>
  <c r="K18" i="18" s="1"/>
  <c r="I20" i="18"/>
  <c r="K20" i="18" s="1"/>
  <c r="I22" i="18"/>
  <c r="K22" i="18" s="1"/>
  <c r="I24" i="18"/>
  <c r="K24" i="18" s="1"/>
  <c r="I26" i="18"/>
  <c r="K26" i="18" s="1"/>
  <c r="I28" i="18"/>
  <c r="K28" i="18" s="1"/>
  <c r="I30" i="18"/>
  <c r="K30" i="18" s="1"/>
  <c r="I32" i="18"/>
  <c r="K32" i="18" s="1"/>
  <c r="I34" i="18"/>
  <c r="K34" i="18" s="1"/>
  <c r="I36" i="18"/>
  <c r="K36" i="18" s="1"/>
  <c r="I38" i="18"/>
  <c r="K38" i="18" s="1"/>
  <c r="I40" i="18"/>
  <c r="K40" i="18" s="1"/>
  <c r="I42" i="18"/>
  <c r="K42" i="18" s="1"/>
  <c r="I44" i="18"/>
  <c r="K44" i="18" s="1"/>
  <c r="I46" i="18"/>
  <c r="K46" i="18" s="1"/>
  <c r="I48" i="18"/>
  <c r="K48" i="18" s="1"/>
  <c r="I50" i="18"/>
  <c r="K50" i="18" s="1"/>
  <c r="I52" i="18"/>
  <c r="K52" i="18" s="1"/>
  <c r="I54" i="18"/>
  <c r="K54" i="18" s="1"/>
  <c r="I56" i="18"/>
  <c r="K56" i="18" s="1"/>
  <c r="I58" i="18"/>
  <c r="K58" i="18" s="1"/>
  <c r="I60" i="18"/>
  <c r="K60" i="18" s="1"/>
  <c r="I62" i="18"/>
  <c r="K62" i="18" s="1"/>
  <c r="I64" i="18"/>
  <c r="K64" i="18" s="1"/>
  <c r="I66" i="18"/>
  <c r="K66" i="18" s="1"/>
  <c r="I68" i="18"/>
  <c r="K68" i="18" s="1"/>
  <c r="I70" i="18"/>
  <c r="K70" i="18" s="1"/>
  <c r="I72" i="18"/>
  <c r="K72" i="18" s="1"/>
  <c r="I74" i="18"/>
  <c r="K74" i="18" s="1"/>
  <c r="I76" i="18"/>
  <c r="K76" i="18" s="1"/>
  <c r="I78" i="18"/>
  <c r="K78" i="18" s="1"/>
  <c r="I80" i="18"/>
  <c r="K80" i="18" s="1"/>
  <c r="I82" i="18"/>
  <c r="K82" i="18" s="1"/>
  <c r="I84" i="18"/>
  <c r="K84" i="18" s="1"/>
  <c r="I86" i="18"/>
  <c r="K86" i="18" s="1"/>
  <c r="I88" i="18"/>
  <c r="K88" i="18" s="1"/>
  <c r="I90" i="18"/>
  <c r="K90" i="18" s="1"/>
  <c r="I92" i="18"/>
  <c r="K92" i="18" s="1"/>
  <c r="I94" i="18"/>
  <c r="K94" i="18" s="1"/>
  <c r="I96" i="18"/>
  <c r="K96" i="18" s="1"/>
  <c r="I98" i="18"/>
  <c r="K98" i="18" s="1"/>
  <c r="I100" i="18"/>
  <c r="K100" i="18" s="1"/>
  <c r="I102" i="18"/>
  <c r="K102" i="18" s="1"/>
  <c r="I104" i="18"/>
  <c r="K104" i="18" s="1"/>
  <c r="I106" i="18"/>
  <c r="K106" i="18" s="1"/>
  <c r="I108" i="18"/>
  <c r="K108" i="18" s="1"/>
  <c r="I110" i="18"/>
  <c r="K110" i="18" s="1"/>
  <c r="I112" i="18"/>
  <c r="K112" i="18" s="1"/>
  <c r="I114" i="18"/>
  <c r="K114" i="18" s="1"/>
  <c r="I116" i="18"/>
  <c r="K116" i="18" s="1"/>
  <c r="I118" i="18"/>
  <c r="K118" i="18" s="1"/>
  <c r="I120" i="18"/>
  <c r="K120" i="18" s="1"/>
  <c r="I122" i="18"/>
  <c r="K122" i="18" s="1"/>
  <c r="I124" i="18"/>
  <c r="K124" i="18" s="1"/>
  <c r="I126" i="18"/>
  <c r="K126" i="18" s="1"/>
  <c r="I128" i="18"/>
  <c r="K128" i="18" s="1"/>
  <c r="I130" i="18"/>
  <c r="K130" i="18" s="1"/>
  <c r="I132" i="18"/>
  <c r="K132" i="18" s="1"/>
  <c r="I134" i="18"/>
  <c r="K134" i="18" s="1"/>
  <c r="I136" i="18"/>
  <c r="K136" i="18" s="1"/>
  <c r="I138" i="18"/>
  <c r="K138" i="18" s="1"/>
  <c r="I140" i="18"/>
  <c r="K140" i="18" s="1"/>
  <c r="I142" i="18"/>
  <c r="K142" i="18" s="1"/>
  <c r="I144" i="18"/>
  <c r="K144" i="18" s="1"/>
  <c r="I146" i="18"/>
  <c r="K146" i="18" s="1"/>
  <c r="I148" i="18"/>
  <c r="K148" i="18" s="1"/>
  <c r="I150" i="18"/>
  <c r="K150" i="18" s="1"/>
  <c r="I152" i="18"/>
  <c r="K152" i="18" s="1"/>
  <c r="I154" i="18"/>
  <c r="K154" i="18" s="1"/>
  <c r="I156" i="18"/>
  <c r="K156" i="18" s="1"/>
  <c r="I158" i="18"/>
  <c r="K158" i="18" s="1"/>
  <c r="I160" i="18"/>
  <c r="K160" i="18" s="1"/>
  <c r="I162" i="18"/>
  <c r="K162" i="18" s="1"/>
  <c r="I164" i="18"/>
  <c r="K164" i="18" s="1"/>
  <c r="I166" i="18"/>
  <c r="K166" i="18" s="1"/>
  <c r="I168" i="18"/>
  <c r="K168" i="18" s="1"/>
  <c r="I170" i="18"/>
  <c r="K170" i="18" s="1"/>
  <c r="I172" i="18"/>
  <c r="K172" i="18" s="1"/>
  <c r="I174" i="18"/>
  <c r="K174" i="18" s="1"/>
  <c r="I176" i="18"/>
  <c r="K176" i="18" s="1"/>
  <c r="I178" i="18"/>
  <c r="K178" i="18" s="1"/>
  <c r="I180" i="18"/>
  <c r="K180" i="18" s="1"/>
  <c r="I182" i="18"/>
  <c r="K182" i="18" s="1"/>
  <c r="I184" i="18"/>
  <c r="K184" i="18" s="1"/>
  <c r="I186" i="18"/>
  <c r="K186" i="18" s="1"/>
  <c r="I188" i="18"/>
  <c r="K188" i="18" s="1"/>
  <c r="I190" i="18"/>
  <c r="K190" i="18" s="1"/>
  <c r="I192" i="18"/>
  <c r="K192" i="18" s="1"/>
  <c r="I194" i="18"/>
  <c r="K194" i="18" s="1"/>
  <c r="J196" i="18"/>
  <c r="J197" i="18"/>
  <c r="K197" i="18" s="1"/>
  <c r="J198" i="18"/>
  <c r="K198" i="18" s="1"/>
  <c r="J199" i="18"/>
  <c r="J200" i="18"/>
  <c r="K200" i="18" s="1"/>
  <c r="J201" i="18"/>
  <c r="J202" i="18"/>
  <c r="K202" i="18" s="1"/>
  <c r="J203" i="18"/>
  <c r="J204" i="18"/>
  <c r="J211" i="18"/>
  <c r="I211" i="18"/>
  <c r="K211" i="18" s="1"/>
  <c r="J219" i="18"/>
  <c r="I219" i="18"/>
  <c r="K219" i="18" s="1"/>
  <c r="J227" i="18"/>
  <c r="I227" i="18"/>
  <c r="K227" i="18" s="1"/>
  <c r="J235" i="18"/>
  <c r="I235" i="18"/>
  <c r="K235" i="18" s="1"/>
  <c r="J243" i="18"/>
  <c r="I243" i="18"/>
  <c r="K243" i="18" s="1"/>
  <c r="J251" i="18"/>
  <c r="I251" i="18"/>
  <c r="K251" i="18" s="1"/>
  <c r="J259" i="18"/>
  <c r="I259" i="18"/>
  <c r="K259" i="18" s="1"/>
  <c r="J267" i="18"/>
  <c r="I267" i="18"/>
  <c r="K267" i="18" s="1"/>
  <c r="J275" i="18"/>
  <c r="I275" i="18"/>
  <c r="K275" i="18" s="1"/>
  <c r="J283" i="18"/>
  <c r="I283" i="18"/>
  <c r="K283" i="18" s="1"/>
  <c r="J291" i="18"/>
  <c r="I291" i="18"/>
  <c r="K291" i="18" s="1"/>
  <c r="J299" i="18"/>
  <c r="I299" i="18"/>
  <c r="K299" i="18" s="1"/>
  <c r="J307" i="18"/>
  <c r="I307" i="18"/>
  <c r="K307" i="18" s="1"/>
  <c r="J315" i="18"/>
  <c r="I315" i="18"/>
  <c r="K315" i="18" s="1"/>
  <c r="J323" i="18"/>
  <c r="I323" i="18"/>
  <c r="K323" i="18" s="1"/>
  <c r="J331" i="18"/>
  <c r="I331" i="18"/>
  <c r="K331" i="18" s="1"/>
  <c r="J339" i="18"/>
  <c r="I339" i="18"/>
  <c r="K339" i="18" s="1"/>
  <c r="J347" i="18"/>
  <c r="I347" i="18"/>
  <c r="K347" i="18" s="1"/>
  <c r="J355" i="18"/>
  <c r="I355" i="18"/>
  <c r="K355" i="18" s="1"/>
  <c r="J363" i="18"/>
  <c r="I363" i="18"/>
  <c r="K363" i="18" s="1"/>
  <c r="J371" i="18"/>
  <c r="I371" i="18"/>
  <c r="K371" i="18" s="1"/>
  <c r="J379" i="18"/>
  <c r="I379" i="18"/>
  <c r="K379" i="18" s="1"/>
  <c r="J387" i="18"/>
  <c r="I387" i="18"/>
  <c r="K387" i="18" s="1"/>
  <c r="J395" i="18"/>
  <c r="I395" i="18"/>
  <c r="K395" i="18" s="1"/>
  <c r="J403" i="18"/>
  <c r="I403" i="18"/>
  <c r="K403" i="18" s="1"/>
  <c r="J411" i="18"/>
  <c r="I411" i="18"/>
  <c r="K411" i="18" s="1"/>
  <c r="J419" i="18"/>
  <c r="I419" i="18"/>
  <c r="K419" i="18" s="1"/>
  <c r="K422" i="18"/>
  <c r="J427" i="18"/>
  <c r="I427" i="18"/>
  <c r="K427" i="18" s="1"/>
  <c r="K429" i="18"/>
  <c r="J435" i="18"/>
  <c r="I435" i="18"/>
  <c r="K435" i="18" s="1"/>
  <c r="K437" i="18"/>
  <c r="J443" i="18"/>
  <c r="I443" i="18"/>
  <c r="K445" i="18"/>
  <c r="J451" i="18"/>
  <c r="I451" i="18"/>
  <c r="K451" i="18" s="1"/>
  <c r="K453" i="18"/>
  <c r="J459" i="18"/>
  <c r="I459" i="18"/>
  <c r="K459" i="18" s="1"/>
  <c r="K461" i="18"/>
  <c r="J467" i="18"/>
  <c r="I467" i="18"/>
  <c r="K467" i="18" s="1"/>
  <c r="K469" i="18"/>
  <c r="J475" i="18"/>
  <c r="I475" i="18"/>
  <c r="K477" i="18"/>
  <c r="J483" i="18"/>
  <c r="I483" i="18"/>
  <c r="K483" i="18" s="1"/>
  <c r="K485" i="18"/>
  <c r="J491" i="18"/>
  <c r="I491" i="18"/>
  <c r="K491" i="18" s="1"/>
  <c r="K493" i="18"/>
  <c r="J499" i="18"/>
  <c r="I499" i="18"/>
  <c r="K499" i="18" s="1"/>
  <c r="K501" i="18"/>
  <c r="J507" i="18"/>
  <c r="I507" i="18"/>
  <c r="K509" i="18"/>
  <c r="J515" i="18"/>
  <c r="I515" i="18"/>
  <c r="K515" i="18" s="1"/>
  <c r="K517" i="18"/>
  <c r="J544" i="18"/>
  <c r="I544" i="18"/>
  <c r="K544" i="18" s="1"/>
  <c r="K549" i="18"/>
  <c r="J726" i="18"/>
  <c r="I726" i="18"/>
  <c r="K726" i="18" s="1"/>
  <c r="K196" i="18"/>
  <c r="K199" i="18"/>
  <c r="J205" i="18"/>
  <c r="I205" i="18"/>
  <c r="K205" i="18" s="1"/>
  <c r="J229" i="18"/>
  <c r="I229" i="18"/>
  <c r="J317" i="18"/>
  <c r="I317" i="18"/>
  <c r="K317" i="18" s="1"/>
  <c r="J333" i="18"/>
  <c r="I333" i="18"/>
  <c r="J349" i="18"/>
  <c r="I349" i="18"/>
  <c r="K349" i="18" s="1"/>
  <c r="J381" i="18"/>
  <c r="I381" i="18"/>
  <c r="J405" i="18"/>
  <c r="I405" i="18"/>
  <c r="K405" i="18" s="1"/>
  <c r="J413" i="18"/>
  <c r="I413" i="18"/>
  <c r="J421" i="18"/>
  <c r="I421" i="18"/>
  <c r="K421" i="18" s="1"/>
  <c r="K436" i="18"/>
  <c r="K468" i="18"/>
  <c r="K500" i="18"/>
  <c r="J520" i="18"/>
  <c r="I520" i="18"/>
  <c r="K520" i="18" s="1"/>
  <c r="J552" i="18"/>
  <c r="I552" i="18"/>
  <c r="K552" i="18" s="1"/>
  <c r="J568" i="18"/>
  <c r="I568" i="18"/>
  <c r="K568" i="18" s="1"/>
  <c r="J576" i="18"/>
  <c r="I576" i="18"/>
  <c r="K576" i="18" s="1"/>
  <c r="J584" i="18"/>
  <c r="I584" i="18"/>
  <c r="K584" i="18" s="1"/>
  <c r="J592" i="18"/>
  <c r="I592" i="18"/>
  <c r="K592" i="18" s="1"/>
  <c r="J600" i="18"/>
  <c r="I600" i="18"/>
  <c r="K600" i="18" s="1"/>
  <c r="J616" i="18"/>
  <c r="I616" i="18"/>
  <c r="K616" i="18" s="1"/>
  <c r="J624" i="18"/>
  <c r="I624" i="18"/>
  <c r="K624" i="18" s="1"/>
  <c r="J640" i="18"/>
  <c r="I640" i="18"/>
  <c r="K640" i="18" s="1"/>
  <c r="J648" i="18"/>
  <c r="I648" i="18"/>
  <c r="K648" i="18" s="1"/>
  <c r="J664" i="18"/>
  <c r="I664" i="18"/>
  <c r="K664" i="18" s="1"/>
  <c r="J680" i="18"/>
  <c r="I680" i="18"/>
  <c r="K680" i="18" s="1"/>
  <c r="J697" i="18"/>
  <c r="I697" i="18"/>
  <c r="K697" i="18" s="1"/>
  <c r="J822" i="18"/>
  <c r="I822" i="18"/>
  <c r="K822" i="18" s="1"/>
  <c r="I208" i="18"/>
  <c r="K208" i="18" s="1"/>
  <c r="J209" i="18"/>
  <c r="I209" i="18"/>
  <c r="I216" i="18"/>
  <c r="K216" i="18" s="1"/>
  <c r="J217" i="18"/>
  <c r="I217" i="18"/>
  <c r="K217" i="18" s="1"/>
  <c r="I224" i="18"/>
  <c r="K224" i="18" s="1"/>
  <c r="J225" i="18"/>
  <c r="I225" i="18"/>
  <c r="K225" i="18" s="1"/>
  <c r="I232" i="18"/>
  <c r="K232" i="18" s="1"/>
  <c r="J233" i="18"/>
  <c r="I233" i="18"/>
  <c r="K233" i="18" s="1"/>
  <c r="I240" i="18"/>
  <c r="K240" i="18" s="1"/>
  <c r="J241" i="18"/>
  <c r="I241" i="18"/>
  <c r="I248" i="18"/>
  <c r="K248" i="18" s="1"/>
  <c r="J249" i="18"/>
  <c r="I249" i="18"/>
  <c r="K249" i="18" s="1"/>
  <c r="I256" i="18"/>
  <c r="K256" i="18" s="1"/>
  <c r="J257" i="18"/>
  <c r="I257" i="18"/>
  <c r="K257" i="18" s="1"/>
  <c r="I264" i="18"/>
  <c r="K264" i="18" s="1"/>
  <c r="J265" i="18"/>
  <c r="I265" i="18"/>
  <c r="K265" i="18" s="1"/>
  <c r="I272" i="18"/>
  <c r="K272" i="18" s="1"/>
  <c r="J273" i="18"/>
  <c r="I273" i="18"/>
  <c r="I280" i="18"/>
  <c r="K280" i="18" s="1"/>
  <c r="J281" i="18"/>
  <c r="I281" i="18"/>
  <c r="K281" i="18" s="1"/>
  <c r="I288" i="18"/>
  <c r="K288" i="18" s="1"/>
  <c r="J289" i="18"/>
  <c r="I289" i="18"/>
  <c r="K289" i="18" s="1"/>
  <c r="I296" i="18"/>
  <c r="K296" i="18" s="1"/>
  <c r="J297" i="18"/>
  <c r="I297" i="18"/>
  <c r="K297" i="18" s="1"/>
  <c r="I304" i="18"/>
  <c r="K304" i="18" s="1"/>
  <c r="J305" i="18"/>
  <c r="I305" i="18"/>
  <c r="I312" i="18"/>
  <c r="K312" i="18" s="1"/>
  <c r="J313" i="18"/>
  <c r="I313" i="18"/>
  <c r="K313" i="18" s="1"/>
  <c r="I320" i="18"/>
  <c r="K320" i="18" s="1"/>
  <c r="J321" i="18"/>
  <c r="I321" i="18"/>
  <c r="K321" i="18" s="1"/>
  <c r="I328" i="18"/>
  <c r="K328" i="18" s="1"/>
  <c r="J329" i="18"/>
  <c r="I329" i="18"/>
  <c r="K329" i="18" s="1"/>
  <c r="I336" i="18"/>
  <c r="K336" i="18" s="1"/>
  <c r="J337" i="18"/>
  <c r="I337" i="18"/>
  <c r="I344" i="18"/>
  <c r="K344" i="18" s="1"/>
  <c r="J345" i="18"/>
  <c r="I345" i="18"/>
  <c r="K345" i="18" s="1"/>
  <c r="I352" i="18"/>
  <c r="K352" i="18" s="1"/>
  <c r="J353" i="18"/>
  <c r="I353" i="18"/>
  <c r="K353" i="18" s="1"/>
  <c r="I360" i="18"/>
  <c r="K360" i="18" s="1"/>
  <c r="J361" i="18"/>
  <c r="I361" i="18"/>
  <c r="K361" i="18" s="1"/>
  <c r="I368" i="18"/>
  <c r="K368" i="18" s="1"/>
  <c r="J369" i="18"/>
  <c r="I369" i="18"/>
  <c r="I376" i="18"/>
  <c r="K376" i="18" s="1"/>
  <c r="J377" i="18"/>
  <c r="I377" i="18"/>
  <c r="K377" i="18" s="1"/>
  <c r="I384" i="18"/>
  <c r="K384" i="18" s="1"/>
  <c r="J385" i="18"/>
  <c r="I385" i="18"/>
  <c r="K385" i="18" s="1"/>
  <c r="I392" i="18"/>
  <c r="K392" i="18" s="1"/>
  <c r="J393" i="18"/>
  <c r="I393" i="18"/>
  <c r="K393" i="18" s="1"/>
  <c r="I400" i="18"/>
  <c r="K400" i="18" s="1"/>
  <c r="J401" i="18"/>
  <c r="I401" i="18"/>
  <c r="I408" i="18"/>
  <c r="K408" i="18" s="1"/>
  <c r="J409" i="18"/>
  <c r="I409" i="18"/>
  <c r="K409" i="18" s="1"/>
  <c r="J417" i="18"/>
  <c r="I417" i="18"/>
  <c r="K417" i="18" s="1"/>
  <c r="K420" i="18"/>
  <c r="J536" i="18"/>
  <c r="I536" i="18"/>
  <c r="K541" i="18"/>
  <c r="J758" i="18"/>
  <c r="I758" i="18"/>
  <c r="K758" i="18" s="1"/>
  <c r="K201" i="18"/>
  <c r="K204" i="18"/>
  <c r="J245" i="18"/>
  <c r="I245" i="18"/>
  <c r="J269" i="18"/>
  <c r="I269" i="18"/>
  <c r="K269" i="18" s="1"/>
  <c r="J277" i="18"/>
  <c r="I277" i="18"/>
  <c r="J293" i="18"/>
  <c r="I293" i="18"/>
  <c r="K293" i="18" s="1"/>
  <c r="J301" i="18"/>
  <c r="I301" i="18"/>
  <c r="J309" i="18"/>
  <c r="I309" i="18"/>
  <c r="K309" i="18" s="1"/>
  <c r="J325" i="18"/>
  <c r="I325" i="18"/>
  <c r="J341" i="18"/>
  <c r="I341" i="18"/>
  <c r="K341" i="18" s="1"/>
  <c r="J357" i="18"/>
  <c r="I357" i="18"/>
  <c r="J365" i="18"/>
  <c r="I365" i="18"/>
  <c r="K365" i="18" s="1"/>
  <c r="J373" i="18"/>
  <c r="I373" i="18"/>
  <c r="J389" i="18"/>
  <c r="I389" i="18"/>
  <c r="K389" i="18" s="1"/>
  <c r="J397" i="18"/>
  <c r="I397" i="18"/>
  <c r="J608" i="18"/>
  <c r="I608" i="18"/>
  <c r="K608" i="18" s="1"/>
  <c r="J632" i="18"/>
  <c r="I632" i="18"/>
  <c r="K632" i="18" s="1"/>
  <c r="J656" i="18"/>
  <c r="I656" i="18"/>
  <c r="K656" i="18" s="1"/>
  <c r="J672" i="18"/>
  <c r="I672" i="18"/>
  <c r="K672" i="18" s="1"/>
  <c r="J689" i="18"/>
  <c r="I689" i="18"/>
  <c r="K689" i="18" s="1"/>
  <c r="I206" i="18"/>
  <c r="K206" i="18" s="1"/>
  <c r="J207" i="18"/>
  <c r="I207" i="18"/>
  <c r="I214" i="18"/>
  <c r="K214" i="18" s="1"/>
  <c r="J215" i="18"/>
  <c r="I215" i="18"/>
  <c r="K215" i="18" s="1"/>
  <c r="I222" i="18"/>
  <c r="K222" i="18" s="1"/>
  <c r="J223" i="18"/>
  <c r="I223" i="18"/>
  <c r="K223" i="18" s="1"/>
  <c r="I230" i="18"/>
  <c r="K230" i="18" s="1"/>
  <c r="J231" i="18"/>
  <c r="I231" i="18"/>
  <c r="K231" i="18" s="1"/>
  <c r="I238" i="18"/>
  <c r="K238" i="18" s="1"/>
  <c r="J239" i="18"/>
  <c r="I239" i="18"/>
  <c r="I246" i="18"/>
  <c r="K246" i="18" s="1"/>
  <c r="J247" i="18"/>
  <c r="I247" i="18"/>
  <c r="K247" i="18" s="1"/>
  <c r="I254" i="18"/>
  <c r="K254" i="18" s="1"/>
  <c r="J255" i="18"/>
  <c r="I255" i="18"/>
  <c r="K255" i="18" s="1"/>
  <c r="I262" i="18"/>
  <c r="K262" i="18" s="1"/>
  <c r="J263" i="18"/>
  <c r="I263" i="18"/>
  <c r="K263" i="18" s="1"/>
  <c r="I270" i="18"/>
  <c r="K270" i="18" s="1"/>
  <c r="J271" i="18"/>
  <c r="I271" i="18"/>
  <c r="I278" i="18"/>
  <c r="K278" i="18" s="1"/>
  <c r="J279" i="18"/>
  <c r="I279" i="18"/>
  <c r="K279" i="18" s="1"/>
  <c r="I286" i="18"/>
  <c r="K286" i="18" s="1"/>
  <c r="J287" i="18"/>
  <c r="I287" i="18"/>
  <c r="K287" i="18" s="1"/>
  <c r="I294" i="18"/>
  <c r="K294" i="18" s="1"/>
  <c r="J295" i="18"/>
  <c r="I295" i="18"/>
  <c r="K295" i="18" s="1"/>
  <c r="I302" i="18"/>
  <c r="K302" i="18" s="1"/>
  <c r="J303" i="18"/>
  <c r="I303" i="18"/>
  <c r="I310" i="18"/>
  <c r="K310" i="18" s="1"/>
  <c r="J311" i="18"/>
  <c r="I311" i="18"/>
  <c r="K311" i="18" s="1"/>
  <c r="I318" i="18"/>
  <c r="K318" i="18" s="1"/>
  <c r="J319" i="18"/>
  <c r="I319" i="18"/>
  <c r="K319" i="18" s="1"/>
  <c r="I326" i="18"/>
  <c r="K326" i="18" s="1"/>
  <c r="J327" i="18"/>
  <c r="I327" i="18"/>
  <c r="K327" i="18" s="1"/>
  <c r="I334" i="18"/>
  <c r="K334" i="18" s="1"/>
  <c r="J335" i="18"/>
  <c r="I335" i="18"/>
  <c r="I342" i="18"/>
  <c r="K342" i="18" s="1"/>
  <c r="J343" i="18"/>
  <c r="I343" i="18"/>
  <c r="K343" i="18" s="1"/>
  <c r="I350" i="18"/>
  <c r="K350" i="18" s="1"/>
  <c r="J351" i="18"/>
  <c r="I351" i="18"/>
  <c r="K351" i="18" s="1"/>
  <c r="I358" i="18"/>
  <c r="K358" i="18" s="1"/>
  <c r="J359" i="18"/>
  <c r="I359" i="18"/>
  <c r="K359" i="18" s="1"/>
  <c r="I366" i="18"/>
  <c r="K366" i="18" s="1"/>
  <c r="J367" i="18"/>
  <c r="I367" i="18"/>
  <c r="I374" i="18"/>
  <c r="K374" i="18" s="1"/>
  <c r="J375" i="18"/>
  <c r="I375" i="18"/>
  <c r="K375" i="18" s="1"/>
  <c r="I382" i="18"/>
  <c r="K382" i="18" s="1"/>
  <c r="J383" i="18"/>
  <c r="I383" i="18"/>
  <c r="K383" i="18" s="1"/>
  <c r="I390" i="18"/>
  <c r="K390" i="18" s="1"/>
  <c r="J391" i="18"/>
  <c r="I391" i="18"/>
  <c r="K391" i="18" s="1"/>
  <c r="I398" i="18"/>
  <c r="K398" i="18" s="1"/>
  <c r="J399" i="18"/>
  <c r="I399" i="18"/>
  <c r="I406" i="18"/>
  <c r="K406" i="18" s="1"/>
  <c r="J407" i="18"/>
  <c r="I407" i="18"/>
  <c r="K407" i="18" s="1"/>
  <c r="I414" i="18"/>
  <c r="K414" i="18" s="1"/>
  <c r="J415" i="18"/>
  <c r="I415" i="18"/>
  <c r="K415" i="18" s="1"/>
  <c r="J423" i="18"/>
  <c r="I423" i="18"/>
  <c r="J431" i="18"/>
  <c r="I431" i="18"/>
  <c r="K431" i="18" s="1"/>
  <c r="J439" i="18"/>
  <c r="I439" i="18"/>
  <c r="J447" i="18"/>
  <c r="I447" i="18"/>
  <c r="K447" i="18" s="1"/>
  <c r="J455" i="18"/>
  <c r="I455" i="18"/>
  <c r="J463" i="18"/>
  <c r="I463" i="18"/>
  <c r="K463" i="18" s="1"/>
  <c r="J471" i="18"/>
  <c r="I471" i="18"/>
  <c r="J479" i="18"/>
  <c r="I479" i="18"/>
  <c r="K479" i="18" s="1"/>
  <c r="J487" i="18"/>
  <c r="I487" i="18"/>
  <c r="J495" i="18"/>
  <c r="I495" i="18"/>
  <c r="K495" i="18" s="1"/>
  <c r="J503" i="18"/>
  <c r="I503" i="18"/>
  <c r="J511" i="18"/>
  <c r="I511" i="18"/>
  <c r="K511" i="18" s="1"/>
  <c r="J528" i="18"/>
  <c r="I528" i="18"/>
  <c r="J560" i="18"/>
  <c r="I560" i="18"/>
  <c r="K560" i="18" s="1"/>
  <c r="J790" i="18"/>
  <c r="I790" i="18"/>
  <c r="J522" i="18"/>
  <c r="I522" i="18"/>
  <c r="K522" i="18" s="1"/>
  <c r="J530" i="18"/>
  <c r="I530" i="18"/>
  <c r="J538" i="18"/>
  <c r="I538" i="18"/>
  <c r="K538" i="18" s="1"/>
  <c r="J546" i="18"/>
  <c r="I546" i="18"/>
  <c r="J554" i="18"/>
  <c r="I554" i="18"/>
  <c r="K554" i="18" s="1"/>
  <c r="J562" i="18"/>
  <c r="I562" i="18"/>
  <c r="J566" i="18"/>
  <c r="I566" i="18"/>
  <c r="K566" i="18" s="1"/>
  <c r="J574" i="18"/>
  <c r="I574" i="18"/>
  <c r="J582" i="18"/>
  <c r="I582" i="18"/>
  <c r="K582" i="18" s="1"/>
  <c r="J590" i="18"/>
  <c r="I590" i="18"/>
  <c r="J598" i="18"/>
  <c r="I598" i="18"/>
  <c r="K598" i="18" s="1"/>
  <c r="J606" i="18"/>
  <c r="I606" i="18"/>
  <c r="J614" i="18"/>
  <c r="I614" i="18"/>
  <c r="K614" i="18" s="1"/>
  <c r="J622" i="18"/>
  <c r="I622" i="18"/>
  <c r="J630" i="18"/>
  <c r="I630" i="18"/>
  <c r="K630" i="18" s="1"/>
  <c r="J638" i="18"/>
  <c r="I638" i="18"/>
  <c r="J646" i="18"/>
  <c r="I646" i="18"/>
  <c r="K646" i="18" s="1"/>
  <c r="J654" i="18"/>
  <c r="I654" i="18"/>
  <c r="J662" i="18"/>
  <c r="I662" i="18"/>
  <c r="K662" i="18" s="1"/>
  <c r="J670" i="18"/>
  <c r="I670" i="18"/>
  <c r="J678" i="18"/>
  <c r="I678" i="18"/>
  <c r="K678" i="18" s="1"/>
  <c r="J718" i="18"/>
  <c r="I718" i="18"/>
  <c r="K723" i="18"/>
  <c r="J750" i="18"/>
  <c r="I750" i="18"/>
  <c r="K750" i="18" s="1"/>
  <c r="K755" i="18"/>
  <c r="J782" i="18"/>
  <c r="I782" i="18"/>
  <c r="K782" i="18" s="1"/>
  <c r="K787" i="18"/>
  <c r="J814" i="18"/>
  <c r="I814" i="18"/>
  <c r="K814" i="18" s="1"/>
  <c r="K819" i="18"/>
  <c r="J424" i="18"/>
  <c r="K424" i="18" s="1"/>
  <c r="J428" i="18"/>
  <c r="K428" i="18" s="1"/>
  <c r="J432" i="18"/>
  <c r="K432" i="18" s="1"/>
  <c r="J436" i="18"/>
  <c r="J440" i="18"/>
  <c r="K440" i="18" s="1"/>
  <c r="J444" i="18"/>
  <c r="K444" i="18" s="1"/>
  <c r="J448" i="18"/>
  <c r="K448" i="18" s="1"/>
  <c r="J452" i="18"/>
  <c r="K452" i="18" s="1"/>
  <c r="J456" i="18"/>
  <c r="K456" i="18" s="1"/>
  <c r="J460" i="18"/>
  <c r="K460" i="18" s="1"/>
  <c r="J464" i="18"/>
  <c r="K464" i="18" s="1"/>
  <c r="J468" i="18"/>
  <c r="J472" i="18"/>
  <c r="K472" i="18" s="1"/>
  <c r="J476" i="18"/>
  <c r="K476" i="18" s="1"/>
  <c r="J480" i="18"/>
  <c r="K480" i="18" s="1"/>
  <c r="J484" i="18"/>
  <c r="K484" i="18" s="1"/>
  <c r="J488" i="18"/>
  <c r="K488" i="18" s="1"/>
  <c r="J492" i="18"/>
  <c r="K492" i="18" s="1"/>
  <c r="J496" i="18"/>
  <c r="K496" i="18" s="1"/>
  <c r="J500" i="18"/>
  <c r="J504" i="18"/>
  <c r="K504" i="18" s="1"/>
  <c r="J508" i="18"/>
  <c r="K508" i="18" s="1"/>
  <c r="J512" i="18"/>
  <c r="K512" i="18" s="1"/>
  <c r="J516" i="18"/>
  <c r="K516" i="18" s="1"/>
  <c r="J524" i="18"/>
  <c r="I524" i="18"/>
  <c r="J532" i="18"/>
  <c r="I532" i="18"/>
  <c r="K532" i="18" s="1"/>
  <c r="J540" i="18"/>
  <c r="I540" i="18"/>
  <c r="J548" i="18"/>
  <c r="I548" i="18"/>
  <c r="K548" i="18" s="1"/>
  <c r="J556" i="18"/>
  <c r="I556" i="18"/>
  <c r="J564" i="18"/>
  <c r="I564" i="18"/>
  <c r="K564" i="18" s="1"/>
  <c r="I571" i="18"/>
  <c r="K571" i="18" s="1"/>
  <c r="J572" i="18"/>
  <c r="I572" i="18"/>
  <c r="K572" i="18" s="1"/>
  <c r="I579" i="18"/>
  <c r="K579" i="18" s="1"/>
  <c r="J580" i="18"/>
  <c r="I580" i="18"/>
  <c r="I587" i="18"/>
  <c r="K587" i="18" s="1"/>
  <c r="J588" i="18"/>
  <c r="I588" i="18"/>
  <c r="K588" i="18" s="1"/>
  <c r="I595" i="18"/>
  <c r="K595" i="18" s="1"/>
  <c r="J596" i="18"/>
  <c r="I596" i="18"/>
  <c r="K596" i="18" s="1"/>
  <c r="I603" i="18"/>
  <c r="K603" i="18" s="1"/>
  <c r="J604" i="18"/>
  <c r="I604" i="18"/>
  <c r="K604" i="18" s="1"/>
  <c r="I611" i="18"/>
  <c r="K611" i="18" s="1"/>
  <c r="J612" i="18"/>
  <c r="I612" i="18"/>
  <c r="I619" i="18"/>
  <c r="K619" i="18" s="1"/>
  <c r="J620" i="18"/>
  <c r="I620" i="18"/>
  <c r="K620" i="18" s="1"/>
  <c r="I627" i="18"/>
  <c r="K627" i="18" s="1"/>
  <c r="J628" i="18"/>
  <c r="I628" i="18"/>
  <c r="K628" i="18" s="1"/>
  <c r="I635" i="18"/>
  <c r="K635" i="18" s="1"/>
  <c r="J636" i="18"/>
  <c r="I636" i="18"/>
  <c r="K636" i="18" s="1"/>
  <c r="I643" i="18"/>
  <c r="K643" i="18" s="1"/>
  <c r="J644" i="18"/>
  <c r="I644" i="18"/>
  <c r="I651" i="18"/>
  <c r="K651" i="18" s="1"/>
  <c r="J652" i="18"/>
  <c r="I652" i="18"/>
  <c r="K652" i="18" s="1"/>
  <c r="I659" i="18"/>
  <c r="K659" i="18" s="1"/>
  <c r="J660" i="18"/>
  <c r="I660" i="18"/>
  <c r="K660" i="18" s="1"/>
  <c r="I667" i="18"/>
  <c r="K667" i="18" s="1"/>
  <c r="J668" i="18"/>
  <c r="I668" i="18"/>
  <c r="K668" i="18" s="1"/>
  <c r="I675" i="18"/>
  <c r="K675" i="18" s="1"/>
  <c r="J676" i="18"/>
  <c r="I676" i="18"/>
  <c r="I683" i="18"/>
  <c r="K683" i="18" s="1"/>
  <c r="J685" i="18"/>
  <c r="I685" i="18"/>
  <c r="K685" i="18" s="1"/>
  <c r="I691" i="18"/>
  <c r="K691" i="18" s="1"/>
  <c r="K692" i="18"/>
  <c r="J693" i="18"/>
  <c r="I693" i="18"/>
  <c r="K693" i="18" s="1"/>
  <c r="I699" i="18"/>
  <c r="K699" i="18" s="1"/>
  <c r="J710" i="18"/>
  <c r="I710" i="18"/>
  <c r="K710" i="18" s="1"/>
  <c r="K715" i="18"/>
  <c r="J742" i="18"/>
  <c r="I742" i="18"/>
  <c r="K742" i="18" s="1"/>
  <c r="K747" i="18"/>
  <c r="J774" i="18"/>
  <c r="I774" i="18"/>
  <c r="K779" i="18"/>
  <c r="J806" i="18"/>
  <c r="I806" i="18"/>
  <c r="K806" i="18" s="1"/>
  <c r="K811" i="18"/>
  <c r="I426" i="18"/>
  <c r="K426" i="18" s="1"/>
  <c r="I430" i="18"/>
  <c r="K430" i="18" s="1"/>
  <c r="I434" i="18"/>
  <c r="K434" i="18" s="1"/>
  <c r="I438" i="18"/>
  <c r="K438" i="18" s="1"/>
  <c r="I442" i="18"/>
  <c r="K442" i="18" s="1"/>
  <c r="I446" i="18"/>
  <c r="K446" i="18" s="1"/>
  <c r="I450" i="18"/>
  <c r="K450" i="18" s="1"/>
  <c r="I454" i="18"/>
  <c r="K454" i="18" s="1"/>
  <c r="I458" i="18"/>
  <c r="K458" i="18" s="1"/>
  <c r="I462" i="18"/>
  <c r="K462" i="18" s="1"/>
  <c r="I466" i="18"/>
  <c r="K466" i="18" s="1"/>
  <c r="I470" i="18"/>
  <c r="K470" i="18" s="1"/>
  <c r="I474" i="18"/>
  <c r="K474" i="18" s="1"/>
  <c r="I478" i="18"/>
  <c r="K478" i="18" s="1"/>
  <c r="I482" i="18"/>
  <c r="K482" i="18" s="1"/>
  <c r="I486" i="18"/>
  <c r="K486" i="18" s="1"/>
  <c r="I490" i="18"/>
  <c r="K490" i="18" s="1"/>
  <c r="I494" i="18"/>
  <c r="K494" i="18" s="1"/>
  <c r="I498" i="18"/>
  <c r="K498" i="18" s="1"/>
  <c r="I502" i="18"/>
  <c r="K502" i="18" s="1"/>
  <c r="I506" i="18"/>
  <c r="K506" i="18" s="1"/>
  <c r="I510" i="18"/>
  <c r="K510" i="18" s="1"/>
  <c r="I514" i="18"/>
  <c r="K514" i="18" s="1"/>
  <c r="J518" i="18"/>
  <c r="I518" i="18"/>
  <c r="K518" i="18" s="1"/>
  <c r="J526" i="18"/>
  <c r="I526" i="18"/>
  <c r="K526" i="18" s="1"/>
  <c r="J534" i="18"/>
  <c r="I534" i="18"/>
  <c r="K534" i="18" s="1"/>
  <c r="J542" i="18"/>
  <c r="I542" i="18"/>
  <c r="K542" i="18" s="1"/>
  <c r="J550" i="18"/>
  <c r="I550" i="18"/>
  <c r="K550" i="18" s="1"/>
  <c r="J558" i="18"/>
  <c r="I558" i="18"/>
  <c r="K558" i="18" s="1"/>
  <c r="I569" i="18"/>
  <c r="K569" i="18" s="1"/>
  <c r="J570" i="18"/>
  <c r="I570" i="18"/>
  <c r="I577" i="18"/>
  <c r="K577" i="18" s="1"/>
  <c r="J578" i="18"/>
  <c r="I578" i="18"/>
  <c r="K578" i="18" s="1"/>
  <c r="I585" i="18"/>
  <c r="K585" i="18" s="1"/>
  <c r="J586" i="18"/>
  <c r="I586" i="18"/>
  <c r="K586" i="18" s="1"/>
  <c r="I593" i="18"/>
  <c r="K593" i="18" s="1"/>
  <c r="J594" i="18"/>
  <c r="I594" i="18"/>
  <c r="K594" i="18" s="1"/>
  <c r="I601" i="18"/>
  <c r="K601" i="18" s="1"/>
  <c r="J602" i="18"/>
  <c r="I602" i="18"/>
  <c r="I609" i="18"/>
  <c r="K609" i="18" s="1"/>
  <c r="J610" i="18"/>
  <c r="I610" i="18"/>
  <c r="K610" i="18" s="1"/>
  <c r="I617" i="18"/>
  <c r="K617" i="18" s="1"/>
  <c r="J618" i="18"/>
  <c r="I618" i="18"/>
  <c r="K618" i="18" s="1"/>
  <c r="I625" i="18"/>
  <c r="K625" i="18" s="1"/>
  <c r="J626" i="18"/>
  <c r="I626" i="18"/>
  <c r="K626" i="18" s="1"/>
  <c r="I633" i="18"/>
  <c r="K633" i="18" s="1"/>
  <c r="J634" i="18"/>
  <c r="I634" i="18"/>
  <c r="I641" i="18"/>
  <c r="K641" i="18" s="1"/>
  <c r="J642" i="18"/>
  <c r="I642" i="18"/>
  <c r="K642" i="18" s="1"/>
  <c r="I649" i="18"/>
  <c r="K649" i="18" s="1"/>
  <c r="J650" i="18"/>
  <c r="I650" i="18"/>
  <c r="K650" i="18" s="1"/>
  <c r="I657" i="18"/>
  <c r="K657" i="18" s="1"/>
  <c r="J658" i="18"/>
  <c r="I658" i="18"/>
  <c r="K658" i="18" s="1"/>
  <c r="I665" i="18"/>
  <c r="K665" i="18" s="1"/>
  <c r="J666" i="18"/>
  <c r="I666" i="18"/>
  <c r="I673" i="18"/>
  <c r="K673" i="18" s="1"/>
  <c r="J674" i="18"/>
  <c r="I674" i="18"/>
  <c r="K674" i="18" s="1"/>
  <c r="I681" i="18"/>
  <c r="K681" i="18" s="1"/>
  <c r="J682" i="18"/>
  <c r="I682" i="18"/>
  <c r="K682" i="18" s="1"/>
  <c r="J702" i="18"/>
  <c r="I702" i="18"/>
  <c r="J734" i="18"/>
  <c r="I734" i="18"/>
  <c r="K734" i="18" s="1"/>
  <c r="J766" i="18"/>
  <c r="I766" i="18"/>
  <c r="J798" i="18"/>
  <c r="I798" i="18"/>
  <c r="K798" i="18" s="1"/>
  <c r="J830" i="18"/>
  <c r="I830" i="18"/>
  <c r="I686" i="18"/>
  <c r="K686" i="18" s="1"/>
  <c r="I690" i="18"/>
  <c r="K690" i="18" s="1"/>
  <c r="I694" i="18"/>
  <c r="K694" i="18" s="1"/>
  <c r="I698" i="18"/>
  <c r="K698" i="18" s="1"/>
  <c r="J704" i="18"/>
  <c r="I704" i="18"/>
  <c r="K704" i="18" s="1"/>
  <c r="J712" i="18"/>
  <c r="I712" i="18"/>
  <c r="J720" i="18"/>
  <c r="I720" i="18"/>
  <c r="K720" i="18" s="1"/>
  <c r="J728" i="18"/>
  <c r="I728" i="18"/>
  <c r="J736" i="18"/>
  <c r="I736" i="18"/>
  <c r="K736" i="18" s="1"/>
  <c r="J744" i="18"/>
  <c r="I744" i="18"/>
  <c r="J752" i="18"/>
  <c r="I752" i="18"/>
  <c r="K752" i="18" s="1"/>
  <c r="J760" i="18"/>
  <c r="I760" i="18"/>
  <c r="J768" i="18"/>
  <c r="I768" i="18"/>
  <c r="K768" i="18" s="1"/>
  <c r="J776" i="18"/>
  <c r="I776" i="18"/>
  <c r="J784" i="18"/>
  <c r="I784" i="18"/>
  <c r="K784" i="18" s="1"/>
  <c r="J792" i="18"/>
  <c r="I792" i="18"/>
  <c r="J800" i="18"/>
  <c r="I800" i="18"/>
  <c r="K800" i="18" s="1"/>
  <c r="J808" i="18"/>
  <c r="I808" i="18"/>
  <c r="J816" i="18"/>
  <c r="I816" i="18"/>
  <c r="K816" i="18" s="1"/>
  <c r="J824" i="18"/>
  <c r="I824" i="18"/>
  <c r="J832" i="18"/>
  <c r="J840" i="18"/>
  <c r="J848" i="18"/>
  <c r="J856" i="18"/>
  <c r="J864" i="18"/>
  <c r="J872" i="18"/>
  <c r="J880" i="18"/>
  <c r="J888" i="18"/>
  <c r="J896" i="18"/>
  <c r="J706" i="18"/>
  <c r="I706" i="18"/>
  <c r="K706" i="18" s="1"/>
  <c r="J714" i="18"/>
  <c r="I714" i="18"/>
  <c r="J722" i="18"/>
  <c r="I722" i="18"/>
  <c r="K722" i="18" s="1"/>
  <c r="J730" i="18"/>
  <c r="I730" i="18"/>
  <c r="J738" i="18"/>
  <c r="I738" i="18"/>
  <c r="K738" i="18" s="1"/>
  <c r="J746" i="18"/>
  <c r="I746" i="18"/>
  <c r="J754" i="18"/>
  <c r="I754" i="18"/>
  <c r="K754" i="18" s="1"/>
  <c r="J762" i="18"/>
  <c r="I762" i="18"/>
  <c r="J770" i="18"/>
  <c r="I770" i="18"/>
  <c r="K770" i="18" s="1"/>
  <c r="J778" i="18"/>
  <c r="I778" i="18"/>
  <c r="J786" i="18"/>
  <c r="I786" i="18"/>
  <c r="K786" i="18" s="1"/>
  <c r="J794" i="18"/>
  <c r="I794" i="18"/>
  <c r="J802" i="18"/>
  <c r="I802" i="18"/>
  <c r="K802" i="18" s="1"/>
  <c r="J810" i="18"/>
  <c r="I810" i="18"/>
  <c r="J818" i="18"/>
  <c r="I818" i="18"/>
  <c r="K818" i="18" s="1"/>
  <c r="J826" i="18"/>
  <c r="I826" i="18"/>
  <c r="I684" i="18"/>
  <c r="K684" i="18" s="1"/>
  <c r="I688" i="18"/>
  <c r="K688" i="18" s="1"/>
  <c r="J700" i="18"/>
  <c r="I700" i="18"/>
  <c r="K700" i="18" s="1"/>
  <c r="J708" i="18"/>
  <c r="I708" i="18"/>
  <c r="J716" i="18"/>
  <c r="I716" i="18"/>
  <c r="K716" i="18" s="1"/>
  <c r="J724" i="18"/>
  <c r="I724" i="18"/>
  <c r="J732" i="18"/>
  <c r="I732" i="18"/>
  <c r="K732" i="18" s="1"/>
  <c r="J740" i="18"/>
  <c r="I740" i="18"/>
  <c r="J748" i="18"/>
  <c r="I748" i="18"/>
  <c r="K748" i="18" s="1"/>
  <c r="J756" i="18"/>
  <c r="I756" i="18"/>
  <c r="J764" i="18"/>
  <c r="I764" i="18"/>
  <c r="K764" i="18" s="1"/>
  <c r="J772" i="18"/>
  <c r="I772" i="18"/>
  <c r="J780" i="18"/>
  <c r="I780" i="18"/>
  <c r="K780" i="18" s="1"/>
  <c r="J788" i="18"/>
  <c r="I788" i="18"/>
  <c r="J796" i="18"/>
  <c r="I796" i="18"/>
  <c r="K796" i="18" s="1"/>
  <c r="J804" i="18"/>
  <c r="I804" i="18"/>
  <c r="J812" i="18"/>
  <c r="I812" i="18"/>
  <c r="K812" i="18" s="1"/>
  <c r="J820" i="18"/>
  <c r="I820" i="18"/>
  <c r="J828" i="18"/>
  <c r="I828" i="18"/>
  <c r="K828" i="18" s="1"/>
  <c r="J836" i="18"/>
  <c r="J844" i="18"/>
  <c r="J852" i="18"/>
  <c r="J860" i="18"/>
  <c r="J868" i="18"/>
  <c r="J876" i="18"/>
  <c r="J884" i="18"/>
  <c r="J892" i="18"/>
  <c r="I832" i="18"/>
  <c r="K832" i="18" s="1"/>
  <c r="I834" i="18"/>
  <c r="K834" i="18" s="1"/>
  <c r="I836" i="18"/>
  <c r="K836" i="18" s="1"/>
  <c r="I838" i="18"/>
  <c r="K838" i="18" s="1"/>
  <c r="I840" i="18"/>
  <c r="I842" i="18"/>
  <c r="K842" i="18" s="1"/>
  <c r="I844" i="18"/>
  <c r="K844" i="18" s="1"/>
  <c r="I846" i="18"/>
  <c r="K846" i="18" s="1"/>
  <c r="I848" i="18"/>
  <c r="I850" i="18"/>
  <c r="K850" i="18" s="1"/>
  <c r="I852" i="18"/>
  <c r="K852" i="18" s="1"/>
  <c r="I854" i="18"/>
  <c r="K854" i="18" s="1"/>
  <c r="I856" i="18"/>
  <c r="K856" i="18" s="1"/>
  <c r="I858" i="18"/>
  <c r="K858" i="18" s="1"/>
  <c r="I860" i="18"/>
  <c r="K860" i="18" s="1"/>
  <c r="I862" i="18"/>
  <c r="K862" i="18" s="1"/>
  <c r="I864" i="18"/>
  <c r="K864" i="18" s="1"/>
  <c r="I866" i="18"/>
  <c r="K866" i="18" s="1"/>
  <c r="I868" i="18"/>
  <c r="K868" i="18" s="1"/>
  <c r="I870" i="18"/>
  <c r="K870" i="18" s="1"/>
  <c r="I872" i="18"/>
  <c r="I874" i="18"/>
  <c r="K874" i="18" s="1"/>
  <c r="I876" i="18"/>
  <c r="K876" i="18" s="1"/>
  <c r="I878" i="18"/>
  <c r="K878" i="18" s="1"/>
  <c r="I880" i="18"/>
  <c r="I882" i="18"/>
  <c r="K882" i="18" s="1"/>
  <c r="I884" i="18"/>
  <c r="K884" i="18" s="1"/>
  <c r="I886" i="18"/>
  <c r="K886" i="18" s="1"/>
  <c r="I888" i="18"/>
  <c r="K888" i="18" s="1"/>
  <c r="I890" i="18"/>
  <c r="K890" i="18" s="1"/>
  <c r="I892" i="18"/>
  <c r="K892" i="18" s="1"/>
  <c r="I894" i="18"/>
  <c r="K894" i="18" s="1"/>
  <c r="I896" i="18"/>
  <c r="K896" i="18" s="1"/>
  <c r="I898" i="18"/>
  <c r="K898" i="18" s="1"/>
  <c r="K1825" i="25"/>
  <c r="K1816" i="25"/>
  <c r="K1814" i="25"/>
  <c r="K1809" i="25"/>
  <c r="K1798" i="25"/>
  <c r="K1793" i="25"/>
  <c r="K1786" i="25"/>
  <c r="K1784" i="25"/>
  <c r="K1782" i="25"/>
  <c r="K1777" i="25"/>
  <c r="K1756" i="25"/>
  <c r="K1754" i="25"/>
  <c r="K1749" i="25"/>
  <c r="K1738" i="25"/>
  <c r="K1733" i="25"/>
  <c r="K1722" i="25"/>
  <c r="K1717" i="25"/>
  <c r="K1701" i="25"/>
  <c r="K1690" i="25"/>
  <c r="K1666" i="25"/>
  <c r="K1664" i="25"/>
  <c r="K1656" i="25"/>
  <c r="K1642" i="25"/>
  <c r="K1810" i="25"/>
  <c r="K1792" i="25"/>
  <c r="K1776" i="25"/>
  <c r="K1734" i="25"/>
  <c r="K1716" i="25"/>
  <c r="K1702" i="25"/>
  <c r="K1662" i="25"/>
  <c r="K1822" i="25"/>
  <c r="K1788" i="25"/>
  <c r="K1774" i="25"/>
  <c r="K1772" i="25"/>
  <c r="K1762" i="25"/>
  <c r="K1730" i="25"/>
  <c r="K1728" i="25"/>
  <c r="K1696" i="25"/>
  <c r="K1684" i="25"/>
  <c r="K1660" i="25"/>
  <c r="K1648" i="25"/>
  <c r="K1635" i="25"/>
  <c r="K1623" i="25"/>
  <c r="K1607" i="25"/>
  <c r="K1595" i="25"/>
  <c r="K1583" i="25"/>
  <c r="K1567" i="25"/>
  <c r="K1551" i="25"/>
  <c r="K1534" i="25"/>
  <c r="K1518" i="25"/>
  <c r="K1511" i="25"/>
  <c r="K1495" i="25"/>
  <c r="K1467" i="25"/>
  <c r="K1451" i="25"/>
  <c r="K1442" i="25"/>
  <c r="K1419" i="25"/>
  <c r="K1403" i="25"/>
  <c r="K1391" i="25"/>
  <c r="K1375" i="25"/>
  <c r="K1366" i="25"/>
  <c r="K1359" i="25"/>
  <c r="K1347" i="25"/>
  <c r="K1338" i="25"/>
  <c r="K1331" i="25"/>
  <c r="K1322" i="25"/>
  <c r="K1320" i="25"/>
  <c r="K1315" i="25"/>
  <c r="K1303" i="25"/>
  <c r="K1274" i="25"/>
  <c r="K1271" i="25"/>
  <c r="K1258" i="25"/>
  <c r="K1255" i="25"/>
  <c r="K1228" i="25"/>
  <c r="K1223" i="25"/>
  <c r="K1207" i="25"/>
  <c r="K1179" i="25"/>
  <c r="K1167" i="25"/>
  <c r="K1151" i="25"/>
  <c r="K1135" i="25"/>
  <c r="K1123" i="25"/>
  <c r="K1107" i="25"/>
  <c r="K1091" i="25"/>
  <c r="K1082" i="25"/>
  <c r="K1075" i="25"/>
  <c r="K1043" i="25"/>
  <c r="K1034" i="25"/>
  <c r="K996" i="25"/>
  <c r="K981" i="25"/>
  <c r="K965" i="25"/>
  <c r="K949" i="25"/>
  <c r="K933" i="25"/>
  <c r="K917" i="25"/>
  <c r="K901" i="25"/>
  <c r="K885" i="25"/>
  <c r="K869" i="25"/>
  <c r="K853" i="25"/>
  <c r="K837" i="25"/>
  <c r="K821" i="25"/>
  <c r="K805" i="25"/>
  <c r="K789" i="25"/>
  <c r="K773" i="25"/>
  <c r="K757" i="25"/>
  <c r="K741" i="25"/>
  <c r="K725" i="25"/>
  <c r="K709" i="25"/>
  <c r="K693" i="25"/>
  <c r="K647" i="25"/>
  <c r="K1634" i="25"/>
  <c r="K1631" i="25"/>
  <c r="K1624" i="25"/>
  <c r="K1612" i="25"/>
  <c r="K1563" i="25"/>
  <c r="K1556" i="25"/>
  <c r="K1547" i="25"/>
  <c r="K1528" i="25"/>
  <c r="K1523" i="25"/>
  <c r="K1480" i="25"/>
  <c r="K1463" i="25"/>
  <c r="K1434" i="25"/>
  <c r="K1420" i="25"/>
  <c r="K1418" i="25"/>
  <c r="K1408" i="25"/>
  <c r="K1392" i="25"/>
  <c r="K1380" i="25"/>
  <c r="K1376" i="25"/>
  <c r="K1371" i="25"/>
  <c r="K1364" i="25"/>
  <c r="K1360" i="25"/>
  <c r="K1346" i="25"/>
  <c r="K1316" i="25"/>
  <c r="K1314" i="25"/>
  <c r="K1302" i="25"/>
  <c r="K1292" i="25"/>
  <c r="K1254" i="25"/>
  <c r="K1240" i="25"/>
  <c r="K1235" i="25"/>
  <c r="K1224" i="25"/>
  <c r="K1203" i="25"/>
  <c r="K1196" i="25"/>
  <c r="K1191" i="25"/>
  <c r="K1184" i="25"/>
  <c r="K1178" i="25"/>
  <c r="K1175" i="25"/>
  <c r="K1172" i="25"/>
  <c r="K1163" i="25"/>
  <c r="K1156" i="25"/>
  <c r="K1152" i="25"/>
  <c r="K1147" i="25"/>
  <c r="K1134" i="25"/>
  <c r="K1131" i="25"/>
  <c r="K1122" i="25"/>
  <c r="K1119" i="25"/>
  <c r="K1112" i="25"/>
  <c r="K1108" i="25"/>
  <c r="K1106" i="25"/>
  <c r="K1103" i="25"/>
  <c r="K1094" i="25"/>
  <c r="K1090" i="25"/>
  <c r="K1087" i="25"/>
  <c r="K1076" i="25"/>
  <c r="K1074" i="25"/>
  <c r="K1064" i="25"/>
  <c r="K1058" i="25"/>
  <c r="K1055" i="25"/>
  <c r="K1046" i="25"/>
  <c r="K1044" i="25"/>
  <c r="K1042" i="25"/>
  <c r="K1039" i="25"/>
  <c r="K1030" i="25"/>
  <c r="K1018" i="25"/>
  <c r="K1015" i="25"/>
  <c r="K1620" i="25"/>
  <c r="K1618" i="25"/>
  <c r="K1604" i="25"/>
  <c r="K1602" i="25"/>
  <c r="K1590" i="25"/>
  <c r="K1578" i="25"/>
  <c r="K1575" i="25"/>
  <c r="K1562" i="25"/>
  <c r="K1543" i="25"/>
  <c r="K1524" i="25"/>
  <c r="K1519" i="25"/>
  <c r="K1508" i="25"/>
  <c r="K1503" i="25"/>
  <c r="K1490" i="25"/>
  <c r="K1476" i="25"/>
  <c r="K1464" i="25"/>
  <c r="K1448" i="25"/>
  <c r="K1446" i="25"/>
  <c r="K1416" i="25"/>
  <c r="K1414" i="25"/>
  <c r="K1388" i="25"/>
  <c r="K1372" i="25"/>
  <c r="K1355" i="25"/>
  <c r="K1328" i="25"/>
  <c r="K1323" i="25"/>
  <c r="K1310" i="25"/>
  <c r="K1298" i="25"/>
  <c r="K1282" i="25"/>
  <c r="K1250" i="25"/>
  <c r="K1220" i="25"/>
  <c r="K1202" i="25"/>
  <c r="K1162" i="25"/>
  <c r="K1148" i="25"/>
  <c r="K1056" i="25"/>
  <c r="K1040" i="25"/>
  <c r="K701" i="25"/>
  <c r="K984" i="25"/>
  <c r="K979" i="25"/>
  <c r="K976" i="25"/>
  <c r="K968" i="25"/>
  <c r="K963" i="25"/>
  <c r="K960" i="25"/>
  <c r="K955" i="25"/>
  <c r="K952" i="25"/>
  <c r="K944" i="25"/>
  <c r="K939" i="25"/>
  <c r="K936" i="25"/>
  <c r="K931" i="25"/>
  <c r="K928" i="25"/>
  <c r="K923" i="25"/>
  <c r="K920" i="25"/>
  <c r="K915" i="25"/>
  <c r="K912" i="25"/>
  <c r="K907" i="25"/>
  <c r="K904" i="25"/>
  <c r="K899" i="25"/>
  <c r="K896" i="25"/>
  <c r="K891" i="25"/>
  <c r="K883" i="25"/>
  <c r="K880" i="25"/>
  <c r="K875" i="25"/>
  <c r="K872" i="25"/>
  <c r="K867" i="25"/>
  <c r="K864" i="25"/>
  <c r="K859" i="25"/>
  <c r="K856" i="25"/>
  <c r="K851" i="25"/>
  <c r="K848" i="25"/>
  <c r="K840" i="25"/>
  <c r="K835" i="25"/>
  <c r="K827" i="25"/>
  <c r="K824" i="25"/>
  <c r="K819" i="25"/>
  <c r="K816" i="25"/>
  <c r="K808" i="25"/>
  <c r="K803" i="25"/>
  <c r="K792" i="25"/>
  <c r="K787" i="25"/>
  <c r="K784" i="25"/>
  <c r="K779" i="25"/>
  <c r="K776" i="25"/>
  <c r="K771" i="25"/>
  <c r="K768" i="25"/>
  <c r="K763" i="25"/>
  <c r="K760" i="25"/>
  <c r="K755" i="25"/>
  <c r="K752" i="25"/>
  <c r="K747" i="25"/>
  <c r="K744" i="25"/>
  <c r="K739" i="25"/>
  <c r="K736" i="25"/>
  <c r="K731" i="25"/>
  <c r="K728" i="25"/>
  <c r="K723" i="25"/>
  <c r="K720" i="25"/>
  <c r="K715" i="25"/>
  <c r="K712" i="25"/>
  <c r="K707" i="25"/>
  <c r="K704" i="25"/>
  <c r="K699" i="25"/>
  <c r="K696" i="25"/>
  <c r="K691" i="25"/>
  <c r="K684" i="25"/>
  <c r="K679" i="25"/>
  <c r="K677" i="25"/>
  <c r="K666" i="25"/>
  <c r="K652" i="25"/>
  <c r="K645" i="25"/>
  <c r="K636" i="25"/>
  <c r="K634" i="25"/>
  <c r="K610" i="25"/>
  <c r="K598" i="25"/>
  <c r="K592" i="25"/>
  <c r="K589" i="25"/>
  <c r="K571" i="25"/>
  <c r="K395" i="25"/>
  <c r="K247" i="25"/>
  <c r="K207" i="25"/>
  <c r="K1011" i="25"/>
  <c r="K999" i="25"/>
  <c r="K687" i="25"/>
  <c r="K685" i="25"/>
  <c r="K662" i="25"/>
  <c r="K657" i="25"/>
  <c r="K644" i="25"/>
  <c r="K641" i="25"/>
  <c r="K630" i="25"/>
  <c r="K625" i="25"/>
  <c r="K613" i="25"/>
  <c r="K601" i="25"/>
  <c r="K583" i="25"/>
  <c r="K379" i="25"/>
  <c r="K195" i="25"/>
  <c r="K680" i="25"/>
  <c r="K669" i="25"/>
  <c r="K658" i="25"/>
  <c r="K653" i="25"/>
  <c r="K642" i="25"/>
  <c r="K640" i="25"/>
  <c r="K637" i="25"/>
  <c r="K626" i="25"/>
  <c r="K612" i="25"/>
  <c r="K609" i="25"/>
  <c r="K600" i="25"/>
  <c r="K597" i="25"/>
  <c r="K590" i="25"/>
  <c r="K584" i="25"/>
  <c r="K455" i="25"/>
  <c r="K581" i="25"/>
  <c r="K574" i="25"/>
  <c r="K569" i="25"/>
  <c r="K562" i="25"/>
  <c r="K557" i="25"/>
  <c r="K550" i="25"/>
  <c r="K545" i="25"/>
  <c r="K536" i="25"/>
  <c r="K529" i="25"/>
  <c r="K522" i="25"/>
  <c r="K513" i="25"/>
  <c r="K506" i="25"/>
  <c r="K497" i="25"/>
  <c r="K481" i="25"/>
  <c r="K472" i="25"/>
  <c r="K465" i="25"/>
  <c r="K441" i="25"/>
  <c r="K425" i="25"/>
  <c r="K416" i="25"/>
  <c r="K414" i="25"/>
  <c r="K409" i="25"/>
  <c r="K400" i="25"/>
  <c r="K393" i="25"/>
  <c r="K384" i="25"/>
  <c r="K377" i="25"/>
  <c r="K368" i="25"/>
  <c r="K361" i="25"/>
  <c r="K352" i="25"/>
  <c r="K345" i="25"/>
  <c r="K338" i="25"/>
  <c r="K317" i="25"/>
  <c r="K308" i="25"/>
  <c r="K304" i="25"/>
  <c r="K301" i="25"/>
  <c r="K292" i="25"/>
  <c r="K285" i="25"/>
  <c r="K280" i="25"/>
  <c r="K264" i="25"/>
  <c r="K245" i="25"/>
  <c r="K236" i="25"/>
  <c r="K234" i="25"/>
  <c r="K224" i="25"/>
  <c r="K212" i="25"/>
  <c r="K202" i="25"/>
  <c r="K117" i="25"/>
  <c r="K70" i="25"/>
  <c r="K26" i="25"/>
  <c r="K577" i="25"/>
  <c r="K565" i="25"/>
  <c r="K556" i="25"/>
  <c r="K553" i="25"/>
  <c r="K544" i="25"/>
  <c r="K541" i="25"/>
  <c r="K532" i="25"/>
  <c r="K530" i="25"/>
  <c r="K525" i="25"/>
  <c r="K512" i="25"/>
  <c r="K509" i="25"/>
  <c r="K442" i="25"/>
  <c r="K426" i="25"/>
  <c r="K405" i="25"/>
  <c r="K380" i="25"/>
  <c r="K378" i="25"/>
  <c r="K362" i="25"/>
  <c r="K346" i="25"/>
  <c r="K288" i="25"/>
  <c r="K274" i="25"/>
  <c r="K269" i="25"/>
  <c r="K260" i="25"/>
  <c r="K257" i="25"/>
  <c r="K229" i="25"/>
  <c r="K220" i="25"/>
  <c r="K189" i="25"/>
  <c r="K164" i="25"/>
  <c r="K157" i="25"/>
  <c r="K136" i="25"/>
  <c r="K132" i="25"/>
  <c r="K106" i="25"/>
  <c r="K76" i="25"/>
  <c r="K8" i="25"/>
  <c r="K578" i="25"/>
  <c r="K576" i="25"/>
  <c r="K570" i="25"/>
  <c r="K564" i="25"/>
  <c r="K552" i="25"/>
  <c r="K540" i="25"/>
  <c r="K526" i="25"/>
  <c r="K524" i="25"/>
  <c r="K508" i="25"/>
  <c r="K492" i="25"/>
  <c r="K478" i="25"/>
  <c r="K473" i="25"/>
  <c r="K464" i="25"/>
  <c r="K450" i="25"/>
  <c r="K408" i="25"/>
  <c r="K406" i="25"/>
  <c r="K392" i="25"/>
  <c r="K358" i="25"/>
  <c r="K340" i="25"/>
  <c r="K328" i="25"/>
  <c r="K312" i="25"/>
  <c r="K298" i="25"/>
  <c r="K281" i="25"/>
  <c r="K268" i="25"/>
  <c r="K258" i="25"/>
  <c r="K256" i="25"/>
  <c r="K242" i="25"/>
  <c r="K240" i="25"/>
  <c r="K237" i="25"/>
  <c r="K228" i="25"/>
  <c r="K188" i="25"/>
  <c r="K185" i="25"/>
  <c r="K146" i="25"/>
  <c r="K128" i="25"/>
  <c r="K56" i="25"/>
  <c r="K48" i="25"/>
  <c r="K29" i="25"/>
  <c r="K170" i="25"/>
  <c r="K140" i="25"/>
  <c r="K112" i="25"/>
  <c r="K84" i="25"/>
  <c r="K42" i="25"/>
  <c r="K32" i="25"/>
  <c r="K14" i="25"/>
  <c r="K1658" i="25"/>
  <c r="K1600" i="25"/>
  <c r="K1576" i="25"/>
  <c r="K1428" i="25"/>
  <c r="K1412" i="25"/>
  <c r="K1400" i="25"/>
  <c r="K1340" i="25"/>
  <c r="K1296" i="25"/>
  <c r="K1280" i="25"/>
  <c r="K1264" i="25"/>
  <c r="K1248" i="25"/>
  <c r="K1160" i="25"/>
  <c r="K1068" i="25"/>
  <c r="K1036" i="25"/>
  <c r="K1012" i="25"/>
  <c r="K1000" i="25"/>
  <c r="K1694" i="25"/>
  <c r="K1678" i="25"/>
  <c r="K1646" i="25"/>
  <c r="K1636" i="25"/>
  <c r="K1608" i="25"/>
  <c r="K1568" i="25"/>
  <c r="K1512" i="25"/>
  <c r="K1468" i="25"/>
  <c r="K1404" i="25"/>
  <c r="K1348" i="25"/>
  <c r="K1332" i="25"/>
  <c r="K1304" i="25"/>
  <c r="K1272" i="25"/>
  <c r="K1208" i="25"/>
  <c r="K1180" i="25"/>
  <c r="K1168" i="25"/>
  <c r="K1136" i="25"/>
  <c r="K1124" i="25"/>
  <c r="K1092" i="25"/>
  <c r="K1004" i="25"/>
  <c r="K992" i="25"/>
  <c r="K614" i="25"/>
  <c r="K602" i="25"/>
  <c r="K586" i="25"/>
  <c r="K502" i="25"/>
  <c r="K250" i="25"/>
  <c r="K82" i="25"/>
  <c r="K66" i="25"/>
  <c r="K314" i="25"/>
  <c r="K190" i="25"/>
  <c r="K130" i="25"/>
  <c r="K74" i="25"/>
  <c r="AO119" i="2"/>
  <c r="AO102" i="2"/>
  <c r="AO86" i="2"/>
  <c r="AO54" i="2"/>
  <c r="BB65" i="16"/>
  <c r="BB63" i="16"/>
  <c r="BB23" i="16"/>
  <c r="BA11" i="16"/>
  <c r="BA9" i="16"/>
  <c r="BA7" i="16"/>
  <c r="BA66" i="16"/>
  <c r="BC66" i="16" s="1"/>
  <c r="BA64" i="16"/>
  <c r="BA62" i="16"/>
  <c r="BA60" i="16"/>
  <c r="AV60" i="16"/>
  <c r="AW60" i="16" s="1"/>
  <c r="BA51" i="16"/>
  <c r="BA34" i="16"/>
  <c r="BA24" i="16"/>
  <c r="BA46" i="16"/>
  <c r="AV46" i="16"/>
  <c r="BA40" i="16"/>
  <c r="BA44" i="16"/>
  <c r="BC44" i="16" s="1"/>
  <c r="BA49" i="16"/>
  <c r="BC49" i="16" s="1"/>
  <c r="BA31" i="16"/>
  <c r="BA39" i="16"/>
  <c r="BA37" i="16"/>
  <c r="BA28" i="16"/>
  <c r="BA36" i="16"/>
  <c r="BA27" i="16"/>
  <c r="BA13" i="16"/>
  <c r="AV12" i="16"/>
  <c r="AV8" i="16"/>
  <c r="AV61" i="16"/>
  <c r="AV59" i="16"/>
  <c r="AV57" i="16"/>
  <c r="AV53" i="16"/>
  <c r="AV50" i="16"/>
  <c r="AV30" i="16"/>
  <c r="AV47" i="16"/>
  <c r="AV44" i="16"/>
  <c r="AV25" i="16"/>
  <c r="AV38" i="16"/>
  <c r="AV32" i="16"/>
  <c r="AV20" i="16"/>
  <c r="AV65" i="16"/>
  <c r="AV33" i="16"/>
  <c r="AV18" i="16"/>
  <c r="AV16" i="16"/>
  <c r="BA35" i="16"/>
  <c r="AU52" i="16"/>
  <c r="AW52" i="16" s="1"/>
  <c r="AU46" i="16"/>
  <c r="AU49" i="16"/>
  <c r="AW49" i="16" s="1"/>
  <c r="BA58" i="16"/>
  <c r="BC58" i="16" s="1"/>
  <c r="BA21" i="16"/>
  <c r="BB11" i="16"/>
  <c r="AU10" i="16"/>
  <c r="BB9" i="16"/>
  <c r="BC9" i="16" s="1"/>
  <c r="BB7" i="16"/>
  <c r="BC7" i="16" s="1"/>
  <c r="AU6" i="16"/>
  <c r="AU63" i="16"/>
  <c r="AU55" i="16"/>
  <c r="BB51" i="16"/>
  <c r="BB34" i="16"/>
  <c r="BB24" i="16"/>
  <c r="BB46" i="16"/>
  <c r="AU45" i="16"/>
  <c r="AU35" i="16"/>
  <c r="AU23" i="16"/>
  <c r="AU22" i="16"/>
  <c r="BB13" i="16"/>
  <c r="AV56" i="16"/>
  <c r="AV49" i="16"/>
  <c r="AV19" i="16"/>
  <c r="AW19" i="16" s="1"/>
  <c r="BA56" i="16"/>
  <c r="BA19" i="16"/>
  <c r="BA12" i="16"/>
  <c r="BA10" i="16"/>
  <c r="BA8" i="16"/>
  <c r="BA6" i="16"/>
  <c r="BA65" i="16"/>
  <c r="BA63" i="16"/>
  <c r="BA61" i="16"/>
  <c r="BC61" i="16" s="1"/>
  <c r="BA59" i="16"/>
  <c r="BA57" i="16"/>
  <c r="BA55" i="16"/>
  <c r="BA53" i="16"/>
  <c r="BA50" i="16"/>
  <c r="BA30" i="16"/>
  <c r="BA47" i="16"/>
  <c r="BA45" i="16"/>
  <c r="BB44" i="16"/>
  <c r="BB35" i="16"/>
  <c r="BB25" i="16"/>
  <c r="BB38" i="16"/>
  <c r="BA33" i="16"/>
  <c r="BA23" i="16"/>
  <c r="BA32" i="16"/>
  <c r="BA22" i="16"/>
  <c r="BA20" i="16"/>
  <c r="BA18" i="16"/>
  <c r="BA16" i="16"/>
  <c r="BA14" i="16"/>
  <c r="AV7" i="16"/>
  <c r="AV52" i="16"/>
  <c r="AV39" i="16"/>
  <c r="AV15" i="16"/>
  <c r="BB61" i="16"/>
  <c r="BA54" i="16"/>
  <c r="BC54" i="16" s="1"/>
  <c r="BA25" i="16"/>
  <c r="BC25" i="16" s="1"/>
  <c r="BB32" i="16"/>
  <c r="BA17" i="16"/>
  <c r="BC17" i="16" s="1"/>
  <c r="AV9" i="16"/>
  <c r="AV66" i="16"/>
  <c r="AV62" i="16"/>
  <c r="AV58" i="16"/>
  <c r="AV54" i="16"/>
  <c r="AV51" i="16"/>
  <c r="AV24" i="16"/>
  <c r="AV40" i="16"/>
  <c r="AV31" i="16"/>
  <c r="AV37" i="16"/>
  <c r="AV36" i="16"/>
  <c r="AV21" i="16"/>
  <c r="AV17" i="16"/>
  <c r="AV13" i="16"/>
  <c r="AV64" i="16"/>
  <c r="AV34" i="16"/>
  <c r="AV28" i="16"/>
  <c r="AV11" i="16"/>
  <c r="BB59" i="16"/>
  <c r="BA52" i="16"/>
  <c r="BC52" i="16" s="1"/>
  <c r="BA38" i="16"/>
  <c r="BB22" i="16"/>
  <c r="BA15" i="16"/>
  <c r="AU59" i="16"/>
  <c r="AU30" i="16"/>
  <c r="AU38" i="16"/>
  <c r="AU18" i="16"/>
  <c r="AU66" i="16"/>
  <c r="AW66" i="16" s="1"/>
  <c r="AU62" i="16"/>
  <c r="AU58" i="16"/>
  <c r="AU54" i="16"/>
  <c r="AW54" i="16" s="1"/>
  <c r="AU51" i="16"/>
  <c r="AU24" i="16"/>
  <c r="AU40" i="16"/>
  <c r="AU31" i="16"/>
  <c r="AU37" i="16"/>
  <c r="AU36" i="16"/>
  <c r="AU21" i="16"/>
  <c r="AU17" i="16"/>
  <c r="AU13" i="16"/>
  <c r="AU9" i="16"/>
  <c r="AV6" i="16"/>
  <c r="AV63" i="16"/>
  <c r="AV55" i="16"/>
  <c r="AV45" i="16"/>
  <c r="AV35" i="16"/>
  <c r="AV23" i="16"/>
  <c r="AV22" i="16"/>
  <c r="AV14" i="16"/>
  <c r="AV10" i="16"/>
  <c r="BB57" i="16"/>
  <c r="BB55" i="16"/>
  <c r="BB53" i="16"/>
  <c r="BB40" i="16"/>
  <c r="BB49" i="16"/>
  <c r="BB31" i="16"/>
  <c r="BB39" i="16"/>
  <c r="BB20" i="16"/>
  <c r="BB18" i="16"/>
  <c r="BB16" i="16"/>
  <c r="BB14" i="16"/>
  <c r="AU8" i="16"/>
  <c r="AU65" i="16"/>
  <c r="AU61" i="16"/>
  <c r="AW61" i="16" s="1"/>
  <c r="AU57" i="16"/>
  <c r="AU53" i="16"/>
  <c r="AU50" i="16"/>
  <c r="AU47" i="16"/>
  <c r="AU44" i="16"/>
  <c r="AW44" i="16" s="1"/>
  <c r="AU25" i="16"/>
  <c r="AU33" i="16"/>
  <c r="AU32" i="16"/>
  <c r="AU20" i="16"/>
  <c r="AU16" i="16"/>
  <c r="AU12" i="16"/>
  <c r="BB66" i="16"/>
  <c r="BB64" i="16"/>
  <c r="BB62" i="16"/>
  <c r="BB60" i="16"/>
  <c r="BB50" i="16"/>
  <c r="BB30" i="16"/>
  <c r="BB47" i="16"/>
  <c r="BB45" i="16"/>
  <c r="BB37" i="16"/>
  <c r="BB28" i="16"/>
  <c r="BB36" i="16"/>
  <c r="BB27" i="16"/>
  <c r="BB12" i="16"/>
  <c r="BB10" i="16"/>
  <c r="BB8" i="16"/>
  <c r="BB6" i="16"/>
  <c r="AM64" i="1"/>
  <c r="AO64" i="1" s="1"/>
  <c r="AM49" i="1"/>
  <c r="AM19" i="1"/>
  <c r="AM6" i="1"/>
  <c r="AN62" i="1"/>
  <c r="AN58" i="1"/>
  <c r="AN54" i="1"/>
  <c r="AN69" i="1"/>
  <c r="AN44" i="1"/>
  <c r="AN17" i="1"/>
  <c r="AN9" i="1"/>
  <c r="AN5" i="1"/>
  <c r="AN36" i="1"/>
  <c r="AN20" i="1"/>
  <c r="AN4" i="1"/>
  <c r="AM14" i="1"/>
  <c r="AN46" i="1"/>
  <c r="AN38" i="1"/>
  <c r="AN18" i="1"/>
  <c r="AN10" i="1"/>
  <c r="AN6" i="1"/>
  <c r="AM62" i="1"/>
  <c r="AM37" i="1"/>
  <c r="AM31" i="1"/>
  <c r="AM21" i="1"/>
  <c r="AM15" i="1"/>
  <c r="AM7" i="1"/>
  <c r="AM61" i="1"/>
  <c r="AM57" i="1"/>
  <c r="AM53" i="1"/>
  <c r="AM50" i="1"/>
  <c r="AM39" i="1"/>
  <c r="AM36" i="1"/>
  <c r="AM35" i="1"/>
  <c r="AM20" i="1"/>
  <c r="AM16" i="1"/>
  <c r="AM12" i="1"/>
  <c r="AM8" i="1"/>
  <c r="AN57" i="1"/>
  <c r="AN50" i="1"/>
  <c r="AN39" i="1"/>
  <c r="AN31" i="1"/>
  <c r="AM69" i="1"/>
  <c r="AM9" i="1"/>
  <c r="AN52" i="1"/>
  <c r="AN49" i="1"/>
  <c r="AM44" i="1"/>
  <c r="AM58" i="1"/>
  <c r="AM17" i="1"/>
  <c r="AM11" i="1"/>
  <c r="AN55" i="1"/>
  <c r="AO56" i="1"/>
  <c r="AO13" i="1"/>
  <c r="AM4" i="1"/>
  <c r="AN8" i="1"/>
  <c r="AN61" i="1"/>
  <c r="AN53" i="1"/>
  <c r="AN35" i="1"/>
  <c r="AN12" i="1"/>
  <c r="AM63" i="1"/>
  <c r="AM59" i="1"/>
  <c r="AM55" i="1"/>
  <c r="AM45" i="1"/>
  <c r="AM38" i="1"/>
  <c r="AM26" i="1"/>
  <c r="AN16" i="1"/>
  <c r="AC4" i="17"/>
  <c r="AD4" i="17"/>
  <c r="AE4" i="17"/>
  <c r="AF4" i="17"/>
  <c r="AG4" i="17"/>
  <c r="AH4" i="17"/>
  <c r="AC5" i="17"/>
  <c r="AD5" i="17"/>
  <c r="AE5" i="17"/>
  <c r="AF5" i="17"/>
  <c r="AG5" i="17"/>
  <c r="AH5" i="17"/>
  <c r="AC6" i="17"/>
  <c r="AD6" i="17"/>
  <c r="AE6" i="17"/>
  <c r="AF6" i="17"/>
  <c r="AG6" i="17"/>
  <c r="AH6" i="17"/>
  <c r="AC8" i="17"/>
  <c r="AD8" i="17"/>
  <c r="AE8" i="17"/>
  <c r="AF8" i="17"/>
  <c r="AG8" i="17"/>
  <c r="AH8" i="17"/>
  <c r="AC9" i="17"/>
  <c r="AD9" i="17"/>
  <c r="AE9" i="17"/>
  <c r="AF9" i="17"/>
  <c r="AG9" i="17"/>
  <c r="AH9" i="17"/>
  <c r="AC10" i="17"/>
  <c r="AD10" i="17"/>
  <c r="AE10" i="17"/>
  <c r="AF10" i="17"/>
  <c r="AG10" i="17"/>
  <c r="AH10" i="17"/>
  <c r="AW28" i="16" l="1"/>
  <c r="BC6" i="16"/>
  <c r="AW11" i="16"/>
  <c r="AE8" i="16"/>
  <c r="AE16" i="16"/>
  <c r="AE14" i="16"/>
  <c r="BC51" i="16"/>
  <c r="BC27" i="16"/>
  <c r="AW34" i="16"/>
  <c r="BC33" i="16"/>
  <c r="AW32" i="16"/>
  <c r="AW47" i="16"/>
  <c r="BC23" i="16"/>
  <c r="BC65" i="16"/>
  <c r="AW25" i="16"/>
  <c r="BC21" i="16"/>
  <c r="AE20" i="16"/>
  <c r="AE32" i="16"/>
  <c r="AE33" i="16"/>
  <c r="AE25" i="16"/>
  <c r="AE47" i="16"/>
  <c r="AE50" i="16"/>
  <c r="AE58" i="16"/>
  <c r="AE62" i="16"/>
  <c r="Y7" i="16"/>
  <c r="Y35" i="16"/>
  <c r="Y45" i="16"/>
  <c r="Y60" i="16"/>
  <c r="AE15" i="16"/>
  <c r="AE19" i="16"/>
  <c r="AE27" i="16"/>
  <c r="AE28" i="16"/>
  <c r="AE39" i="16"/>
  <c r="Y15" i="16"/>
  <c r="Y19" i="16"/>
  <c r="Y27" i="16"/>
  <c r="Y28" i="16"/>
  <c r="AE18" i="16"/>
  <c r="AE22" i="16"/>
  <c r="Y39" i="16"/>
  <c r="Y46" i="16"/>
  <c r="BC38" i="16"/>
  <c r="AW27" i="16"/>
  <c r="AE23" i="16"/>
  <c r="AE38" i="16"/>
  <c r="AE35" i="16"/>
  <c r="AE45" i="16"/>
  <c r="AE30" i="16"/>
  <c r="AE56" i="16"/>
  <c r="AE60" i="16"/>
  <c r="AE64" i="16"/>
  <c r="Y9" i="16"/>
  <c r="Y47" i="16"/>
  <c r="Y50" i="16"/>
  <c r="BC63" i="16"/>
  <c r="BC45" i="16"/>
  <c r="BC60" i="16"/>
  <c r="BC24" i="16"/>
  <c r="AW38" i="16"/>
  <c r="BC11" i="16"/>
  <c r="AW46" i="16"/>
  <c r="Y58" i="16"/>
  <c r="Y62" i="16"/>
  <c r="AE13" i="16"/>
  <c r="AE17" i="16"/>
  <c r="AE63" i="16"/>
  <c r="Y13" i="16"/>
  <c r="Y17" i="16"/>
  <c r="Y21" i="16"/>
  <c r="Y36" i="16"/>
  <c r="Y37" i="16"/>
  <c r="Y31" i="16"/>
  <c r="Y40" i="16"/>
  <c r="Y24" i="16"/>
  <c r="Y51" i="16"/>
  <c r="Y55" i="16"/>
  <c r="Y59" i="16"/>
  <c r="Y63" i="16"/>
  <c r="AE7" i="16"/>
  <c r="AE11" i="16"/>
  <c r="Y11" i="16"/>
  <c r="Y16" i="16"/>
  <c r="Y20" i="16"/>
  <c r="Y32" i="16"/>
  <c r="Y33" i="16"/>
  <c r="Y25" i="16"/>
  <c r="AE46" i="16"/>
  <c r="AE34" i="16"/>
  <c r="AE53" i="16"/>
  <c r="AE57" i="16"/>
  <c r="AE65" i="16"/>
  <c r="Y8" i="16"/>
  <c r="Y12" i="16"/>
  <c r="Y14" i="16"/>
  <c r="Y18" i="16"/>
  <c r="Y22" i="16"/>
  <c r="Y23" i="16"/>
  <c r="Y38" i="16"/>
  <c r="Y30" i="16"/>
  <c r="Y56" i="16"/>
  <c r="Y64" i="16"/>
  <c r="AE6" i="16"/>
  <c r="AE21" i="16"/>
  <c r="AE36" i="16"/>
  <c r="AE37" i="16"/>
  <c r="AE31" i="16"/>
  <c r="AE40" i="16"/>
  <c r="AE24" i="16"/>
  <c r="AE51" i="16"/>
  <c r="AE55" i="16"/>
  <c r="AE59" i="16"/>
  <c r="Y6" i="16"/>
  <c r="Y10" i="16"/>
  <c r="Y34" i="16"/>
  <c r="Y53" i="16"/>
  <c r="Y57" i="16"/>
  <c r="Y65" i="16"/>
  <c r="AE9" i="16"/>
  <c r="K1290" i="25"/>
  <c r="K1382" i="25"/>
  <c r="K1398" i="25"/>
  <c r="K1406" i="25"/>
  <c r="K1454" i="25"/>
  <c r="K1554" i="25"/>
  <c r="K746" i="25"/>
  <c r="K810" i="25"/>
  <c r="K826" i="25"/>
  <c r="K842" i="25"/>
  <c r="K858" i="25"/>
  <c r="K874" i="25"/>
  <c r="K882" i="25"/>
  <c r="K890" i="25"/>
  <c r="K898" i="25"/>
  <c r="K906" i="25"/>
  <c r="K922" i="25"/>
  <c r="K930" i="25"/>
  <c r="K938" i="25"/>
  <c r="K954" i="25"/>
  <c r="K962" i="25"/>
  <c r="K970" i="25"/>
  <c r="K1210" i="25"/>
  <c r="K1218" i="25"/>
  <c r="K1226" i="25"/>
  <c r="K1234" i="25"/>
  <c r="K1330" i="25"/>
  <c r="K1498" i="25"/>
  <c r="K1506" i="25"/>
  <c r="K1778" i="25"/>
  <c r="K1794" i="25"/>
  <c r="K1456" i="25"/>
  <c r="K1500" i="25"/>
  <c r="K1564" i="25"/>
  <c r="K1592" i="25"/>
  <c r="K539" i="25"/>
  <c r="K663" i="25"/>
  <c r="K711" i="25"/>
  <c r="K791" i="25"/>
  <c r="K811" i="25"/>
  <c r="K887" i="25"/>
  <c r="K947" i="25"/>
  <c r="K975" i="25"/>
  <c r="K995" i="25"/>
  <c r="K1079" i="25"/>
  <c r="K1115" i="25"/>
  <c r="K1239" i="25"/>
  <c r="K1311" i="25"/>
  <c r="K1435" i="25"/>
  <c r="K1487" i="25"/>
  <c r="K1539" i="25"/>
  <c r="K9" i="25"/>
  <c r="K17" i="25"/>
  <c r="K25" i="25"/>
  <c r="K41" i="25"/>
  <c r="K49" i="25"/>
  <c r="K57" i="25"/>
  <c r="K65" i="25"/>
  <c r="K73" i="25"/>
  <c r="K81" i="25"/>
  <c r="K89" i="25"/>
  <c r="K105" i="25"/>
  <c r="K113" i="25"/>
  <c r="K121" i="25"/>
  <c r="K129" i="25"/>
  <c r="K137" i="25"/>
  <c r="K145" i="25"/>
  <c r="K153" i="25"/>
  <c r="K169" i="25"/>
  <c r="K177" i="25"/>
  <c r="K193" i="25"/>
  <c r="K201" i="25"/>
  <c r="K217" i="25"/>
  <c r="K233" i="25"/>
  <c r="K1050" i="25"/>
  <c r="K1438" i="25"/>
  <c r="K6" i="25"/>
  <c r="K78" i="25"/>
  <c r="K86" i="25"/>
  <c r="K150" i="25"/>
  <c r="K206" i="25"/>
  <c r="K238" i="25"/>
  <c r="K294" i="25"/>
  <c r="K326" i="25"/>
  <c r="K398" i="25"/>
  <c r="K494" i="25"/>
  <c r="K534" i="25"/>
  <c r="K566" i="25"/>
  <c r="K606" i="25"/>
  <c r="K646" i="25"/>
  <c r="K654" i="25"/>
  <c r="K678" i="25"/>
  <c r="K702" i="25"/>
  <c r="K734" i="25"/>
  <c r="K750" i="25"/>
  <c r="K766" i="25"/>
  <c r="K782" i="25"/>
  <c r="K798" i="25"/>
  <c r="K814" i="25"/>
  <c r="K830" i="25"/>
  <c r="K846" i="25"/>
  <c r="K862" i="25"/>
  <c r="K878" i="25"/>
  <c r="K886" i="25"/>
  <c r="K894" i="25"/>
  <c r="K902" i="25"/>
  <c r="K910" i="25"/>
  <c r="K918" i="25"/>
  <c r="K926" i="25"/>
  <c r="K934" i="25"/>
  <c r="K942" i="25"/>
  <c r="K950" i="25"/>
  <c r="K958" i="25"/>
  <c r="K1062" i="25"/>
  <c r="K1146" i="25"/>
  <c r="K1198" i="25"/>
  <c r="K1206" i="25"/>
  <c r="K1222" i="25"/>
  <c r="K1318" i="25"/>
  <c r="K1326" i="25"/>
  <c r="K1334" i="25"/>
  <c r="K1790" i="25"/>
  <c r="K1780" i="25"/>
  <c r="K1659" i="25"/>
  <c r="K1715" i="25"/>
  <c r="K1767" i="25"/>
  <c r="K10" i="25"/>
  <c r="K18" i="25"/>
  <c r="K50" i="25"/>
  <c r="K58" i="25"/>
  <c r="K98" i="25"/>
  <c r="K114" i="25"/>
  <c r="K138" i="25"/>
  <c r="K162" i="25"/>
  <c r="K178" i="25"/>
  <c r="K186" i="25"/>
  <c r="K223" i="25"/>
  <c r="K527" i="25"/>
  <c r="K555" i="25"/>
  <c r="K599" i="25"/>
  <c r="K839" i="25"/>
  <c r="K1047" i="25"/>
  <c r="K1143" i="25"/>
  <c r="K1155" i="25"/>
  <c r="K1423" i="25"/>
  <c r="K1439" i="25"/>
  <c r="K1483" i="25"/>
  <c r="K1491" i="25"/>
  <c r="K1751" i="25"/>
  <c r="K7" i="25"/>
  <c r="K1006" i="25"/>
  <c r="K1078" i="25"/>
  <c r="K1110" i="25"/>
  <c r="K1246" i="25"/>
  <c r="K1278" i="25"/>
  <c r="K1294" i="25"/>
  <c r="K1530" i="25"/>
  <c r="K1558" i="25"/>
  <c r="K1396" i="25"/>
  <c r="K209" i="25"/>
  <c r="K241" i="25"/>
  <c r="K265" i="25"/>
  <c r="K289" i="25"/>
  <c r="K297" i="25"/>
  <c r="K321" i="25"/>
  <c r="K337" i="25"/>
  <c r="K353" i="25"/>
  <c r="K385" i="25"/>
  <c r="K449" i="25"/>
  <c r="K505" i="25"/>
  <c r="K537" i="25"/>
  <c r="K585" i="25"/>
  <c r="K593" i="25"/>
  <c r="K649" i="25"/>
  <c r="K697" i="25"/>
  <c r="K705" i="25"/>
  <c r="K713" i="25"/>
  <c r="K721" i="25"/>
  <c r="K737" i="25"/>
  <c r="K745" i="25"/>
  <c r="K753" i="25"/>
  <c r="K761" i="25"/>
  <c r="K769" i="25"/>
  <c r="K777" i="25"/>
  <c r="K785" i="25"/>
  <c r="K793" i="25"/>
  <c r="K801" i="25"/>
  <c r="K809" i="25"/>
  <c r="K817" i="25"/>
  <c r="K825" i="25"/>
  <c r="K833" i="25"/>
  <c r="K841" i="25"/>
  <c r="K849" i="25"/>
  <c r="K865" i="25"/>
  <c r="K873" i="25"/>
  <c r="K905" i="25"/>
  <c r="K921" i="25"/>
  <c r="K937" i="25"/>
  <c r="K953" i="25"/>
  <c r="K961" i="25"/>
  <c r="K977" i="25"/>
  <c r="K1005" i="25"/>
  <c r="K1013" i="25"/>
  <c r="K1021" i="25"/>
  <c r="K1037" i="25"/>
  <c r="K1045" i="25"/>
  <c r="K1061" i="25"/>
  <c r="K1077" i="25"/>
  <c r="K1189" i="25"/>
  <c r="K1197" i="25"/>
  <c r="K1205" i="25"/>
  <c r="K1213" i="25"/>
  <c r="K1221" i="25"/>
  <c r="K1245" i="25"/>
  <c r="K1253" i="25"/>
  <c r="K1261" i="25"/>
  <c r="K1269" i="25"/>
  <c r="K1309" i="25"/>
  <c r="K1361" i="25"/>
  <c r="K1429" i="25"/>
  <c r="K1445" i="25"/>
  <c r="K1473" i="25"/>
  <c r="K1489" i="25"/>
  <c r="K1545" i="25"/>
  <c r="K1601" i="25"/>
  <c r="K1617" i="25"/>
  <c r="K1693" i="25"/>
  <c r="K1709" i="25"/>
  <c r="K1765" i="25"/>
  <c r="K1773" i="25"/>
  <c r="K1813" i="25"/>
  <c r="K1548" i="25"/>
  <c r="K1632" i="25"/>
  <c r="K1443" i="25"/>
  <c r="K1579" i="25"/>
  <c r="K1603" i="25"/>
  <c r="K1615" i="25"/>
  <c r="K24" i="25"/>
  <c r="K40" i="25"/>
  <c r="K120" i="25"/>
  <c r="K144" i="25"/>
  <c r="K272" i="25"/>
  <c r="K320" i="25"/>
  <c r="K336" i="25"/>
  <c r="K360" i="25"/>
  <c r="K53" i="25"/>
  <c r="K61" i="25"/>
  <c r="K69" i="25"/>
  <c r="K77" i="25"/>
  <c r="K85" i="25"/>
  <c r="K109" i="25"/>
  <c r="K125" i="25"/>
  <c r="K133" i="25"/>
  <c r="K141" i="25"/>
  <c r="K149" i="25"/>
  <c r="K221" i="25"/>
  <c r="K277" i="25"/>
  <c r="K293" i="25"/>
  <c r="K309" i="25"/>
  <c r="K325" i="25"/>
  <c r="K985" i="25"/>
  <c r="K1009" i="25"/>
  <c r="K1025" i="25"/>
  <c r="K1153" i="25"/>
  <c r="K1169" i="25"/>
  <c r="K1477" i="25"/>
  <c r="K1485" i="25"/>
  <c r="K1493" i="25"/>
  <c r="K1605" i="25"/>
  <c r="K1613" i="25"/>
  <c r="K1621" i="25"/>
  <c r="K1689" i="25"/>
  <c r="K1697" i="25"/>
  <c r="K1705" i="25"/>
  <c r="K1713" i="25"/>
  <c r="K1753" i="25"/>
  <c r="K1761" i="25"/>
  <c r="K1817" i="25"/>
  <c r="K1736" i="25"/>
  <c r="K531" i="25"/>
  <c r="K579" i="25"/>
  <c r="K635" i="25"/>
  <c r="K1031" i="25"/>
  <c r="K1431" i="25"/>
  <c r="K1667" i="25"/>
  <c r="K1711" i="25"/>
  <c r="K1775" i="25"/>
  <c r="K1823" i="25"/>
  <c r="K12" i="25"/>
  <c r="K20" i="25"/>
  <c r="K36" i="25"/>
  <c r="K44" i="25"/>
  <c r="K52" i="25"/>
  <c r="K68" i="25"/>
  <c r="K124" i="25"/>
  <c r="K156" i="25"/>
  <c r="K172" i="25"/>
  <c r="K276" i="25"/>
  <c r="K300" i="25"/>
  <c r="K324" i="25"/>
  <c r="K348" i="25"/>
  <c r="K356" i="25"/>
  <c r="K364" i="25"/>
  <c r="K424" i="25"/>
  <c r="K448" i="25"/>
  <c r="K568" i="25"/>
  <c r="K632" i="25"/>
  <c r="K656" i="25"/>
  <c r="K664" i="25"/>
  <c r="K956" i="25"/>
  <c r="K1088" i="25"/>
  <c r="K1104" i="25"/>
  <c r="K1132" i="25"/>
  <c r="K1200" i="25"/>
  <c r="K1212" i="25"/>
  <c r="K1236" i="25"/>
  <c r="K1252" i="25"/>
  <c r="K1680" i="25"/>
  <c r="K1363" i="25"/>
  <c r="K1447" i="25"/>
  <c r="K11" i="25"/>
  <c r="K27" i="25"/>
  <c r="K51" i="25"/>
  <c r="K107" i="25"/>
  <c r="K115" i="25"/>
  <c r="K123" i="25"/>
  <c r="K179" i="25"/>
  <c r="K187" i="25"/>
  <c r="K219" i="25"/>
  <c r="K239" i="25"/>
  <c r="K263" i="25"/>
  <c r="K271" i="25"/>
  <c r="K279" i="25"/>
  <c r="K295" i="25"/>
  <c r="K311" i="25"/>
  <c r="K327" i="25"/>
  <c r="K335" i="25"/>
  <c r="K343" i="25"/>
  <c r="K351" i="25"/>
  <c r="K383" i="25"/>
  <c r="K391" i="25"/>
  <c r="K399" i="25"/>
  <c r="K431" i="25"/>
  <c r="K463" i="25"/>
  <c r="K471" i="25"/>
  <c r="K479" i="25"/>
  <c r="K507" i="25"/>
  <c r="K535" i="25"/>
  <c r="K587" i="25"/>
  <c r="K683" i="25"/>
  <c r="K799" i="25"/>
  <c r="K1067" i="25"/>
  <c r="K1159" i="25"/>
  <c r="K1195" i="25"/>
  <c r="K1243" i="25"/>
  <c r="K1263" i="25"/>
  <c r="K1475" i="25"/>
  <c r="K1611" i="25"/>
  <c r="K1675" i="25"/>
  <c r="K1771" i="25"/>
  <c r="K372" i="25"/>
  <c r="K388" i="25"/>
  <c r="K404" i="25"/>
  <c r="K412" i="25"/>
  <c r="K420" i="25"/>
  <c r="K428" i="25"/>
  <c r="K460" i="25"/>
  <c r="K476" i="25"/>
  <c r="K588" i="25"/>
  <c r="K596" i="25"/>
  <c r="K676" i="25"/>
  <c r="K700" i="25"/>
  <c r="K716" i="25"/>
  <c r="K732" i="25"/>
  <c r="K748" i="25"/>
  <c r="K764" i="25"/>
  <c r="K796" i="25"/>
  <c r="K812" i="25"/>
  <c r="K828" i="25"/>
  <c r="K844" i="25"/>
  <c r="K860" i="25"/>
  <c r="K876" i="25"/>
  <c r="K884" i="25"/>
  <c r="K892" i="25"/>
  <c r="K908" i="25"/>
  <c r="K916" i="25"/>
  <c r="K924" i="25"/>
  <c r="K932" i="25"/>
  <c r="K940" i="25"/>
  <c r="K948" i="25"/>
  <c r="K964" i="25"/>
  <c r="K972" i="25"/>
  <c r="K980" i="25"/>
  <c r="K1176" i="25"/>
  <c r="K1192" i="25"/>
  <c r="K1276" i="25"/>
  <c r="K1284" i="25"/>
  <c r="K1300" i="25"/>
  <c r="K1336" i="25"/>
  <c r="K1640" i="25"/>
  <c r="K1351" i="25"/>
  <c r="K1599" i="25"/>
  <c r="K31" i="25"/>
  <c r="K63" i="25"/>
  <c r="K71" i="25"/>
  <c r="K79" i="25"/>
  <c r="K87" i="25"/>
  <c r="K119" i="25"/>
  <c r="K127" i="25"/>
  <c r="K135" i="25"/>
  <c r="K143" i="25"/>
  <c r="K151" i="25"/>
  <c r="K183" i="25"/>
  <c r="K191" i="25"/>
  <c r="K199" i="25"/>
  <c r="K227" i="25"/>
  <c r="K235" i="25"/>
  <c r="K243" i="25"/>
  <c r="K259" i="25"/>
  <c r="K267" i="25"/>
  <c r="K283" i="25"/>
  <c r="K291" i="25"/>
  <c r="K299" i="25"/>
  <c r="K307" i="25"/>
  <c r="K323" i="25"/>
  <c r="K347" i="25"/>
  <c r="K355" i="25"/>
  <c r="K363" i="25"/>
  <c r="K403" i="25"/>
  <c r="K411" i="25"/>
  <c r="K435" i="25"/>
  <c r="K451" i="25"/>
  <c r="K475" i="25"/>
  <c r="K483" i="25"/>
  <c r="K575" i="25"/>
  <c r="K631" i="25"/>
  <c r="K651" i="25"/>
  <c r="K703" i="25"/>
  <c r="K783" i="25"/>
  <c r="K871" i="25"/>
  <c r="K903" i="25"/>
  <c r="K987" i="25"/>
  <c r="K1051" i="25"/>
  <c r="K1183" i="25"/>
  <c r="K1695" i="25"/>
  <c r="K122" i="25"/>
  <c r="K154" i="25"/>
  <c r="K1378" i="25"/>
  <c r="K1394" i="25"/>
  <c r="K1410" i="25"/>
  <c r="K1750" i="25"/>
  <c r="K305" i="25"/>
  <c r="K1109" i="25"/>
  <c r="K1125" i="25"/>
  <c r="K1285" i="25"/>
  <c r="K1321" i="25"/>
  <c r="K1393" i="25"/>
  <c r="K1481" i="25"/>
  <c r="K1609" i="25"/>
  <c r="K1681" i="25"/>
  <c r="K1532" i="25"/>
  <c r="K196" i="25"/>
  <c r="K316" i="25"/>
  <c r="K452" i="25"/>
  <c r="K580" i="25"/>
  <c r="K668" i="25"/>
  <c r="K804" i="25"/>
  <c r="K820" i="25"/>
  <c r="K836" i="25"/>
  <c r="K868" i="25"/>
  <c r="K1140" i="25"/>
  <c r="K1164" i="25"/>
  <c r="K1324" i="25"/>
  <c r="K1504" i="25"/>
  <c r="K591" i="25"/>
  <c r="K1099" i="25"/>
  <c r="K67" i="25"/>
  <c r="K83" i="25"/>
  <c r="K139" i="25"/>
  <c r="K155" i="25"/>
  <c r="K203" i="25"/>
  <c r="K359" i="25"/>
  <c r="K407" i="25"/>
  <c r="K439" i="25"/>
  <c r="K4" i="25"/>
  <c r="K110" i="25"/>
  <c r="K118" i="25"/>
  <c r="K126" i="25"/>
  <c r="K142" i="25"/>
  <c r="K166" i="25"/>
  <c r="K182" i="25"/>
  <c r="K198" i="25"/>
  <c r="K214" i="25"/>
  <c r="K222" i="25"/>
  <c r="K246" i="25"/>
  <c r="K302" i="25"/>
  <c r="K382" i="25"/>
  <c r="K454" i="25"/>
  <c r="K582" i="25"/>
  <c r="K622" i="25"/>
  <c r="K638" i="25"/>
  <c r="K670" i="25"/>
  <c r="K694" i="25"/>
  <c r="K710" i="25"/>
  <c r="K726" i="25"/>
  <c r="K742" i="25"/>
  <c r="K758" i="25"/>
  <c r="K790" i="25"/>
  <c r="K806" i="25"/>
  <c r="K822" i="25"/>
  <c r="K838" i="25"/>
  <c r="K854" i="25"/>
  <c r="K870" i="25"/>
  <c r="K1182" i="25"/>
  <c r="K1214" i="25"/>
  <c r="K1306" i="25"/>
  <c r="K1466" i="25"/>
  <c r="K1510" i="25"/>
  <c r="K1638" i="25"/>
  <c r="K1460" i="25"/>
  <c r="K1552" i="25"/>
  <c r="K1588" i="25"/>
  <c r="K1732" i="25"/>
  <c r="K499" i="25"/>
  <c r="K559" i="25"/>
  <c r="K911" i="25"/>
  <c r="K13" i="25"/>
  <c r="K21" i="25"/>
  <c r="K37" i="25"/>
  <c r="K101" i="25"/>
  <c r="K253" i="25"/>
  <c r="K997" i="25"/>
  <c r="K1029" i="25"/>
  <c r="K1089" i="25"/>
  <c r="K1157" i="25"/>
  <c r="K1165" i="25"/>
  <c r="K1461" i="25"/>
  <c r="K1501" i="25"/>
  <c r="K1589" i="25"/>
  <c r="K1721" i="25"/>
  <c r="K1789" i="25"/>
  <c r="K436" i="25"/>
  <c r="K780" i="25"/>
  <c r="K1259" i="25"/>
  <c r="K1571" i="25"/>
  <c r="K15" i="25"/>
  <c r="K23" i="25"/>
  <c r="K39" i="25"/>
  <c r="K55" i="25"/>
  <c r="K95" i="25"/>
  <c r="K103" i="25"/>
  <c r="K167" i="25"/>
  <c r="K175" i="25"/>
  <c r="K215" i="25"/>
  <c r="K251" i="25"/>
  <c r="K315" i="25"/>
  <c r="K331" i="25"/>
  <c r="K371" i="25"/>
  <c r="K419" i="25"/>
  <c r="K427" i="25"/>
  <c r="K443" i="25"/>
  <c r="K459" i="25"/>
  <c r="K467" i="25"/>
  <c r="K491" i="25"/>
  <c r="K675" i="25"/>
  <c r="K181" i="25"/>
  <c r="K197" i="25"/>
  <c r="K333" i="25"/>
  <c r="K341" i="25"/>
  <c r="K349" i="25"/>
  <c r="K357" i="25"/>
  <c r="K381" i="25"/>
  <c r="K389" i="25"/>
  <c r="K429" i="25"/>
  <c r="K437" i="25"/>
  <c r="K445" i="25"/>
  <c r="K461" i="25"/>
  <c r="K469" i="25"/>
  <c r="K477" i="25"/>
  <c r="K533" i="25"/>
  <c r="K549" i="25"/>
  <c r="K573" i="25"/>
  <c r="K605" i="25"/>
  <c r="K621" i="25"/>
  <c r="K877" i="25"/>
  <c r="K893" i="25"/>
  <c r="K925" i="25"/>
  <c r="K941" i="25"/>
  <c r="K973" i="25"/>
  <c r="K1033" i="25"/>
  <c r="K1041" i="25"/>
  <c r="K1081" i="25"/>
  <c r="K1193" i="25"/>
  <c r="K1201" i="25"/>
  <c r="K1217" i="25"/>
  <c r="K1225" i="25"/>
  <c r="K1249" i="25"/>
  <c r="K1265" i="25"/>
  <c r="K1277" i="25"/>
  <c r="K1329" i="25"/>
  <c r="K1349" i="25"/>
  <c r="K1385" i="25"/>
  <c r="K1425" i="25"/>
  <c r="K1433" i="25"/>
  <c r="K1441" i="25"/>
  <c r="K1449" i="25"/>
  <c r="K1517" i="25"/>
  <c r="K1525" i="25"/>
  <c r="K1581" i="25"/>
  <c r="K1657" i="25"/>
  <c r="K1665" i="25"/>
  <c r="K1673" i="25"/>
  <c r="K1740" i="25"/>
  <c r="K655" i="25"/>
  <c r="K751" i="25"/>
  <c r="K991" i="25"/>
  <c r="K1139" i="25"/>
  <c r="K1367" i="25"/>
  <c r="K1691" i="25"/>
  <c r="K1811" i="25"/>
  <c r="K16" i="25"/>
  <c r="K96" i="25"/>
  <c r="K160" i="25"/>
  <c r="K296" i="25"/>
  <c r="K616" i="25"/>
  <c r="K648" i="25"/>
  <c r="K1232" i="25"/>
  <c r="K1644" i="25"/>
  <c r="K519" i="25"/>
  <c r="K879" i="25"/>
  <c r="K983" i="25"/>
  <c r="K1619" i="25"/>
  <c r="K1671" i="25"/>
  <c r="K1819" i="25"/>
  <c r="K1307" i="25"/>
  <c r="K1759" i="25"/>
  <c r="K194" i="25"/>
  <c r="K210" i="25"/>
  <c r="K226" i="25"/>
  <c r="K306" i="25"/>
  <c r="K354" i="25"/>
  <c r="K370" i="25"/>
  <c r="K386" i="25"/>
  <c r="K410" i="25"/>
  <c r="K418" i="25"/>
  <c r="K434" i="25"/>
  <c r="K482" i="25"/>
  <c r="K554" i="25"/>
  <c r="K594" i="25"/>
  <c r="K618" i="25"/>
  <c r="K690" i="25"/>
  <c r="K706" i="25"/>
  <c r="K722" i="25"/>
  <c r="K754" i="25"/>
  <c r="K770" i="25"/>
  <c r="K802" i="25"/>
  <c r="K818" i="25"/>
  <c r="K834" i="25"/>
  <c r="K850" i="25"/>
  <c r="K866" i="25"/>
  <c r="K978" i="25"/>
  <c r="K986" i="25"/>
  <c r="K1026" i="25"/>
  <c r="K1054" i="25"/>
  <c r="K1170" i="25"/>
  <c r="K1186" i="25"/>
  <c r="K1374" i="25"/>
  <c r="K1390" i="25"/>
  <c r="K1430" i="25"/>
  <c r="K1462" i="25"/>
  <c r="K1526" i="25"/>
  <c r="K1546" i="25"/>
  <c r="K1626" i="25"/>
  <c r="K1746" i="25"/>
  <c r="K1802" i="25"/>
  <c r="K563" i="25"/>
  <c r="K1095" i="25"/>
  <c r="K1267" i="25"/>
  <c r="K1815" i="25"/>
  <c r="K97" i="25"/>
  <c r="K249" i="25"/>
  <c r="K329" i="25"/>
  <c r="K369" i="25"/>
  <c r="K417" i="25"/>
  <c r="K457" i="25"/>
  <c r="K521" i="25"/>
  <c r="K561" i="25"/>
  <c r="K633" i="25"/>
  <c r="K665" i="25"/>
  <c r="K673" i="25"/>
  <c r="K689" i="25"/>
  <c r="K881" i="25"/>
  <c r="K897" i="25"/>
  <c r="K913" i="25"/>
  <c r="K929" i="25"/>
  <c r="K969" i="25"/>
  <c r="K1017" i="25"/>
  <c r="K1121" i="25"/>
  <c r="K1129" i="25"/>
  <c r="K1145" i="25"/>
  <c r="K1161" i="25"/>
  <c r="K1181" i="25"/>
  <c r="K1229" i="25"/>
  <c r="K1237" i="25"/>
  <c r="K1421" i="25"/>
  <c r="K1437" i="25"/>
  <c r="K1509" i="25"/>
  <c r="K1569" i="25"/>
  <c r="K1585" i="25"/>
  <c r="K1597" i="25"/>
  <c r="K1637" i="25"/>
  <c r="K1653" i="25"/>
  <c r="K1729" i="25"/>
  <c r="K1781" i="25"/>
  <c r="K3" i="25"/>
  <c r="K523" i="25"/>
  <c r="K671" i="25"/>
  <c r="K927" i="25"/>
  <c r="K1007" i="25"/>
  <c r="K64" i="25"/>
  <c r="K176" i="25"/>
  <c r="K456" i="25"/>
  <c r="K480" i="25"/>
  <c r="K1008" i="25"/>
  <c r="K1024" i="25"/>
  <c r="K1032" i="25"/>
  <c r="K1048" i="25"/>
  <c r="K1072" i="25"/>
  <c r="K1096" i="25"/>
  <c r="K1215" i="25"/>
  <c r="K1763" i="25"/>
  <c r="K19" i="25"/>
  <c r="K43" i="25"/>
  <c r="K99" i="25"/>
  <c r="K171" i="25"/>
  <c r="K255" i="25"/>
  <c r="K303" i="25"/>
  <c r="K423" i="25"/>
  <c r="K495" i="25"/>
  <c r="K619" i="25"/>
  <c r="K639" i="25"/>
  <c r="K667" i="25"/>
  <c r="K943" i="25"/>
  <c r="BC37" i="16"/>
  <c r="AW24" i="16"/>
  <c r="AW62" i="16"/>
  <c r="BC35" i="16"/>
  <c r="AW15" i="16"/>
  <c r="AW55" i="16"/>
  <c r="AW50" i="16"/>
  <c r="AW65" i="16"/>
  <c r="BC13" i="16"/>
  <c r="BC62" i="16"/>
  <c r="AW23" i="16"/>
  <c r="BC19" i="16"/>
  <c r="BC34" i="16"/>
  <c r="AW8" i="16"/>
  <c r="BC56" i="16"/>
  <c r="AW53" i="16"/>
  <c r="BC40" i="16"/>
  <c r="AW20" i="16"/>
  <c r="BC14" i="16"/>
  <c r="BC39" i="16"/>
  <c r="AW14" i="16"/>
  <c r="AW64" i="16"/>
  <c r="AW39" i="16"/>
  <c r="W4" i="2"/>
  <c r="AO118" i="2"/>
  <c r="AO6" i="2"/>
  <c r="AO61" i="2"/>
  <c r="AO42" i="2"/>
  <c r="AO50" i="2"/>
  <c r="AO114" i="2"/>
  <c r="AO46" i="2"/>
  <c r="AO11" i="2"/>
  <c r="AO66" i="2"/>
  <c r="AO29" i="2"/>
  <c r="AO45" i="2"/>
  <c r="AO93" i="2"/>
  <c r="AO125" i="2"/>
  <c r="AO59" i="2"/>
  <c r="AO107" i="2"/>
  <c r="AO123" i="2"/>
  <c r="AO90" i="2"/>
  <c r="AO34" i="2"/>
  <c r="AO38" i="2"/>
  <c r="AO73" i="2"/>
  <c r="AO25" i="2"/>
  <c r="AO57" i="2"/>
  <c r="AO89" i="2"/>
  <c r="AO121" i="2"/>
  <c r="AO95" i="2"/>
  <c r="AO100" i="2"/>
  <c r="AO14" i="2"/>
  <c r="AO99" i="2"/>
  <c r="AO17" i="2"/>
  <c r="AO71" i="2"/>
  <c r="AO12" i="2"/>
  <c r="AO52" i="2"/>
  <c r="AO76" i="2"/>
  <c r="AO124" i="2"/>
  <c r="AO41" i="2"/>
  <c r="AO19" i="2"/>
  <c r="AO67" i="2"/>
  <c r="AO115" i="2"/>
  <c r="AO75" i="2"/>
  <c r="AO31" i="2"/>
  <c r="AO103" i="2"/>
  <c r="AO37" i="2"/>
  <c r="AO53" i="2"/>
  <c r="AO101" i="2"/>
  <c r="AO117" i="2"/>
  <c r="AO27" i="2"/>
  <c r="AO7" i="2"/>
  <c r="AO62" i="2"/>
  <c r="AO23" i="2"/>
  <c r="AO87" i="2"/>
  <c r="AO110" i="2"/>
  <c r="AO126" i="2"/>
  <c r="AO13" i="2"/>
  <c r="AO26" i="2"/>
  <c r="AO20" i="2"/>
  <c r="AO28" i="2"/>
  <c r="AO36" i="2"/>
  <c r="AO44" i="2"/>
  <c r="AO60" i="2"/>
  <c r="AO68" i="2"/>
  <c r="AO84" i="2"/>
  <c r="AO92" i="2"/>
  <c r="AO108" i="2"/>
  <c r="AO116" i="2"/>
  <c r="AO4" i="2"/>
  <c r="AO15" i="2"/>
  <c r="AO63" i="2"/>
  <c r="AO79" i="2"/>
  <c r="AO127" i="2"/>
  <c r="AO43" i="2"/>
  <c r="AO58" i="2"/>
  <c r="AO35" i="2"/>
  <c r="AO83" i="2"/>
  <c r="AO77" i="2"/>
  <c r="AO106" i="2"/>
  <c r="AO122" i="2"/>
  <c r="AO21" i="2"/>
  <c r="AO81" i="2"/>
  <c r="AO85" i="2"/>
  <c r="AO8" i="2"/>
  <c r="AO16" i="2"/>
  <c r="AO24" i="2"/>
  <c r="AO32" i="2"/>
  <c r="AO40" i="2"/>
  <c r="AO48" i="2"/>
  <c r="AO56" i="2"/>
  <c r="AO64" i="2"/>
  <c r="AO72" i="2"/>
  <c r="AO80" i="2"/>
  <c r="AO88" i="2"/>
  <c r="AO96" i="2"/>
  <c r="AO104" i="2"/>
  <c r="AO112" i="2"/>
  <c r="AO120" i="2"/>
  <c r="AO128" i="2"/>
  <c r="BC8" i="16"/>
  <c r="BC36" i="16"/>
  <c r="BC47" i="16"/>
  <c r="AW12" i="16"/>
  <c r="BC16" i="16"/>
  <c r="BC31" i="16"/>
  <c r="BC53" i="16"/>
  <c r="BC64" i="16"/>
  <c r="AW9" i="16"/>
  <c r="AW18" i="16"/>
  <c r="AW7" i="16"/>
  <c r="AW57" i="16"/>
  <c r="AW13" i="16"/>
  <c r="AW37" i="16"/>
  <c r="BC15" i="16"/>
  <c r="AW56" i="16"/>
  <c r="AW17" i="16"/>
  <c r="AO15" i="1"/>
  <c r="AO63" i="1"/>
  <c r="AO21" i="1"/>
  <c r="AO6" i="1"/>
  <c r="AO46" i="1"/>
  <c r="AO54" i="1"/>
  <c r="AO19" i="1"/>
  <c r="AO10" i="1"/>
  <c r="AO14" i="1"/>
  <c r="AO5" i="1"/>
  <c r="AO16" i="1"/>
  <c r="AO45" i="1"/>
  <c r="AO17" i="1"/>
  <c r="AO26" i="1"/>
  <c r="AO38" i="1"/>
  <c r="AO59" i="1"/>
  <c r="AO11" i="1"/>
  <c r="AO52" i="1"/>
  <c r="AO7" i="1"/>
  <c r="AO37" i="1"/>
  <c r="AO18" i="1"/>
  <c r="AO31" i="1"/>
  <c r="AO58" i="1"/>
  <c r="AO9" i="1"/>
  <c r="AO50" i="1"/>
  <c r="AO12" i="1"/>
  <c r="AO53" i="1"/>
  <c r="AO44" i="1"/>
  <c r="AO62" i="1"/>
  <c r="AO69" i="1"/>
  <c r="AO20" i="1"/>
  <c r="AO39" i="1"/>
  <c r="AO57" i="1"/>
  <c r="AO4" i="1"/>
  <c r="AO36" i="1"/>
  <c r="AO49" i="1"/>
  <c r="K880" i="18"/>
  <c r="K872" i="18"/>
  <c r="K848" i="18"/>
  <c r="K840" i="18"/>
  <c r="K820" i="18"/>
  <c r="K804" i="18"/>
  <c r="K788" i="18"/>
  <c r="K772" i="18"/>
  <c r="K756" i="18"/>
  <c r="K740" i="18"/>
  <c r="K724" i="18"/>
  <c r="K708" i="18"/>
  <c r="K826" i="18"/>
  <c r="K810" i="18"/>
  <c r="K794" i="18"/>
  <c r="K778" i="18"/>
  <c r="K762" i="18"/>
  <c r="K746" i="18"/>
  <c r="K730" i="18"/>
  <c r="K714" i="18"/>
  <c r="K824" i="18"/>
  <c r="K808" i="18"/>
  <c r="K792" i="18"/>
  <c r="K776" i="18"/>
  <c r="K760" i="18"/>
  <c r="K744" i="18"/>
  <c r="K728" i="18"/>
  <c r="K712" i="18"/>
  <c r="K830" i="18"/>
  <c r="K766" i="18"/>
  <c r="K702" i="18"/>
  <c r="K666" i="18"/>
  <c r="K634" i="18"/>
  <c r="K602" i="18"/>
  <c r="K570" i="18"/>
  <c r="K774" i="18"/>
  <c r="K676" i="18"/>
  <c r="K644" i="18"/>
  <c r="K612" i="18"/>
  <c r="K580" i="18"/>
  <c r="K556" i="18"/>
  <c r="K540" i="18"/>
  <c r="K524" i="18"/>
  <c r="K718" i="18"/>
  <c r="K670" i="18"/>
  <c r="K654" i="18"/>
  <c r="K638" i="18"/>
  <c r="K622" i="18"/>
  <c r="K606" i="18"/>
  <c r="K590" i="18"/>
  <c r="K574" i="18"/>
  <c r="K562" i="18"/>
  <c r="K546" i="18"/>
  <c r="K530" i="18"/>
  <c r="K790" i="18"/>
  <c r="K528" i="18"/>
  <c r="K503" i="18"/>
  <c r="K487" i="18"/>
  <c r="K471" i="18"/>
  <c r="K455" i="18"/>
  <c r="K439" i="18"/>
  <c r="K423" i="18"/>
  <c r="K399" i="18"/>
  <c r="K367" i="18"/>
  <c r="K335" i="18"/>
  <c r="K303" i="18"/>
  <c r="K271" i="18"/>
  <c r="K239" i="18"/>
  <c r="K207" i="18"/>
  <c r="K397" i="18"/>
  <c r="K373" i="18"/>
  <c r="K357" i="18"/>
  <c r="K325" i="18"/>
  <c r="K301" i="18"/>
  <c r="K277" i="18"/>
  <c r="K245" i="18"/>
  <c r="K536" i="18"/>
  <c r="K401" i="18"/>
  <c r="K369" i="18"/>
  <c r="K337" i="18"/>
  <c r="K305" i="18"/>
  <c r="K273" i="18"/>
  <c r="K241" i="18"/>
  <c r="K209" i="18"/>
  <c r="K413" i="18"/>
  <c r="K381" i="18"/>
  <c r="K333" i="18"/>
  <c r="K229" i="18"/>
  <c r="K507" i="18"/>
  <c r="K475" i="18"/>
  <c r="K443" i="18"/>
  <c r="K261" i="18"/>
  <c r="K237" i="18"/>
  <c r="K213" i="18"/>
  <c r="AW31" i="16"/>
  <c r="BC46" i="16"/>
  <c r="AW51" i="16"/>
  <c r="AW33" i="16"/>
  <c r="AW30" i="16"/>
  <c r="BC28" i="16"/>
  <c r="AW22" i="16"/>
  <c r="AW36" i="16"/>
  <c r="AW59" i="16"/>
  <c r="BC12" i="16"/>
  <c r="BC50" i="16"/>
  <c r="BC20" i="16"/>
  <c r="BC57" i="16"/>
  <c r="AW45" i="16"/>
  <c r="AW6" i="16"/>
  <c r="AW21" i="16"/>
  <c r="AW58" i="16"/>
  <c r="AW16" i="16"/>
  <c r="BC10" i="16"/>
  <c r="BC30" i="16"/>
  <c r="AW10" i="16"/>
  <c r="AW35" i="16"/>
  <c r="AW63" i="16"/>
  <c r="AW40" i="16"/>
  <c r="BC22" i="16"/>
  <c r="BC59" i="16"/>
  <c r="BC18" i="16"/>
  <c r="BC55" i="16"/>
  <c r="BC32" i="16"/>
  <c r="AO35" i="1"/>
  <c r="AO55" i="1"/>
  <c r="AO61" i="1"/>
  <c r="AO8" i="1"/>
  <c r="U4" i="18"/>
  <c r="V4" i="18"/>
  <c r="W4" i="18"/>
  <c r="U5" i="18"/>
  <c r="W5" i="18" s="1"/>
  <c r="V5" i="18"/>
  <c r="U6" i="18"/>
  <c r="V6" i="18"/>
  <c r="W6" i="18" s="1"/>
  <c r="U7" i="18"/>
  <c r="V7" i="18"/>
  <c r="W7" i="18"/>
  <c r="U8" i="18"/>
  <c r="W8" i="18" s="1"/>
  <c r="V8" i="18"/>
  <c r="U9" i="18"/>
  <c r="W9" i="18" s="1"/>
  <c r="V9" i="18"/>
  <c r="U10" i="18"/>
  <c r="V10" i="18"/>
  <c r="W10" i="18" s="1"/>
  <c r="U11" i="18"/>
  <c r="V11" i="18"/>
  <c r="W11" i="18"/>
  <c r="U12" i="18"/>
  <c r="W12" i="18" s="1"/>
  <c r="V12" i="18"/>
  <c r="U13" i="18"/>
  <c r="W13" i="18" s="1"/>
  <c r="V13" i="18"/>
  <c r="U14" i="18"/>
  <c r="V14" i="18"/>
  <c r="W14" i="18" s="1"/>
  <c r="U15" i="18"/>
  <c r="V15" i="18"/>
  <c r="W15" i="18"/>
  <c r="U16" i="18"/>
  <c r="W16" i="18" s="1"/>
  <c r="V16" i="18"/>
  <c r="U17" i="18"/>
  <c r="W17" i="18" s="1"/>
  <c r="V17" i="18"/>
  <c r="U18" i="18"/>
  <c r="V18" i="18"/>
  <c r="W18" i="18" s="1"/>
  <c r="U19" i="18"/>
  <c r="V19" i="18"/>
  <c r="W19" i="18"/>
  <c r="U20" i="18"/>
  <c r="W20" i="18" s="1"/>
  <c r="V20" i="18"/>
  <c r="U21" i="18"/>
  <c r="W21" i="18" s="1"/>
  <c r="V21" i="18"/>
  <c r="U22" i="18"/>
  <c r="V22" i="18"/>
  <c r="W22" i="18" s="1"/>
  <c r="U23" i="18"/>
  <c r="V23" i="18"/>
  <c r="W23" i="18"/>
  <c r="U24" i="18"/>
  <c r="W24" i="18" s="1"/>
  <c r="V24" i="18"/>
  <c r="U25" i="18"/>
  <c r="W25" i="18" s="1"/>
  <c r="V25" i="18"/>
  <c r="U26" i="18"/>
  <c r="V26" i="18"/>
  <c r="W26" i="18" s="1"/>
  <c r="U27" i="18"/>
  <c r="V27" i="18"/>
  <c r="W27" i="18"/>
  <c r="U28" i="18"/>
  <c r="V28" i="18"/>
  <c r="W28" i="18" s="1"/>
  <c r="U29" i="18"/>
  <c r="W29" i="18" s="1"/>
  <c r="V29" i="18"/>
  <c r="U30" i="18"/>
  <c r="W30" i="18" s="1"/>
  <c r="V30" i="18"/>
  <c r="U31" i="18"/>
  <c r="V31" i="18"/>
  <c r="W31" i="18"/>
  <c r="U32" i="18"/>
  <c r="V32" i="18"/>
  <c r="W32" i="18"/>
  <c r="U33" i="18"/>
  <c r="W33" i="18" s="1"/>
  <c r="V33" i="18"/>
  <c r="U34" i="18"/>
  <c r="W34" i="18" s="1"/>
  <c r="V34" i="18"/>
  <c r="U35" i="18"/>
  <c r="V35" i="18"/>
  <c r="W35" i="18"/>
  <c r="U36" i="18"/>
  <c r="V36" i="18"/>
  <c r="W36" i="18"/>
  <c r="U37" i="18"/>
  <c r="W37" i="18" s="1"/>
  <c r="V37" i="18"/>
  <c r="U38" i="18"/>
  <c r="W38" i="18" s="1"/>
  <c r="V38" i="18"/>
  <c r="U39" i="18"/>
  <c r="V39" i="18"/>
  <c r="W39" i="18"/>
  <c r="U40" i="18"/>
  <c r="V40" i="18"/>
  <c r="W40" i="18"/>
  <c r="U41" i="18"/>
  <c r="W41" i="18" s="1"/>
  <c r="V41" i="18"/>
  <c r="U42" i="18"/>
  <c r="W42" i="18" s="1"/>
  <c r="V42" i="18"/>
  <c r="U43" i="18"/>
  <c r="V43" i="18"/>
  <c r="W43" i="18"/>
  <c r="U44" i="18"/>
  <c r="V44" i="18"/>
  <c r="W44" i="18"/>
  <c r="U45" i="18"/>
  <c r="W45" i="18" s="1"/>
  <c r="V45" i="18"/>
  <c r="U46" i="18"/>
  <c r="W46" i="18" s="1"/>
  <c r="V46" i="18"/>
  <c r="U47" i="18"/>
  <c r="V47" i="18"/>
  <c r="W47" i="18"/>
  <c r="U48" i="18"/>
  <c r="V48" i="18"/>
  <c r="W48" i="18"/>
  <c r="U49" i="18"/>
  <c r="W49" i="18" s="1"/>
  <c r="V49" i="18"/>
  <c r="U50" i="18"/>
  <c r="W50" i="18" s="1"/>
  <c r="V50" i="18"/>
  <c r="U51" i="18"/>
  <c r="V51" i="18"/>
  <c r="W51" i="18"/>
  <c r="U52" i="18"/>
  <c r="V52" i="18"/>
  <c r="W52" i="18"/>
  <c r="U53" i="18"/>
  <c r="W53" i="18" s="1"/>
  <c r="V53" i="18"/>
  <c r="U54" i="18"/>
  <c r="W54" i="18" s="1"/>
  <c r="V54" i="18"/>
  <c r="U55" i="18"/>
  <c r="V55" i="18"/>
  <c r="W55" i="18"/>
  <c r="U56" i="18"/>
  <c r="V56" i="18"/>
  <c r="W56" i="18" s="1"/>
  <c r="U57" i="18"/>
  <c r="W57" i="18" s="1"/>
  <c r="V57" i="18"/>
  <c r="U58" i="18"/>
  <c r="V58" i="18"/>
  <c r="U59" i="18"/>
  <c r="V59" i="18"/>
  <c r="W59" i="18"/>
  <c r="U60" i="18"/>
  <c r="V60" i="18"/>
  <c r="W60" i="18"/>
  <c r="U61" i="18"/>
  <c r="W61" i="18" s="1"/>
  <c r="V61" i="18"/>
  <c r="U62" i="18"/>
  <c r="V62" i="18"/>
  <c r="U63" i="18"/>
  <c r="V63" i="18"/>
  <c r="W63" i="18"/>
  <c r="U64" i="18"/>
  <c r="V64" i="18"/>
  <c r="W64" i="18" s="1"/>
  <c r="U65" i="18"/>
  <c r="W65" i="18" s="1"/>
  <c r="V65" i="18"/>
  <c r="U66" i="18"/>
  <c r="W66" i="18" s="1"/>
  <c r="V66" i="18"/>
  <c r="U67" i="18"/>
  <c r="V67" i="18"/>
  <c r="W67" i="18"/>
  <c r="U68" i="18"/>
  <c r="V68" i="18"/>
  <c r="W68" i="18"/>
  <c r="U69" i="18"/>
  <c r="W69" i="18" s="1"/>
  <c r="V69" i="18"/>
  <c r="U70" i="18"/>
  <c r="W70" i="18" s="1"/>
  <c r="V70" i="18"/>
  <c r="U71" i="18"/>
  <c r="V71" i="18"/>
  <c r="W71" i="18"/>
  <c r="U72" i="18"/>
  <c r="V72" i="18"/>
  <c r="W72" i="18" s="1"/>
  <c r="U73" i="18"/>
  <c r="W73" i="18" s="1"/>
  <c r="V73" i="18"/>
  <c r="U74" i="18"/>
  <c r="V74" i="18"/>
  <c r="U75" i="18"/>
  <c r="V75" i="18"/>
  <c r="W75" i="18"/>
  <c r="U76" i="18"/>
  <c r="V76" i="18"/>
  <c r="W76" i="18" s="1"/>
  <c r="U77" i="18"/>
  <c r="W77" i="18" s="1"/>
  <c r="V77" i="18"/>
  <c r="U78" i="18"/>
  <c r="W78" i="18" s="1"/>
  <c r="V78" i="18"/>
  <c r="U79" i="18"/>
  <c r="V79" i="18"/>
  <c r="W79" i="18"/>
  <c r="U80" i="18"/>
  <c r="V80" i="18"/>
  <c r="W80" i="18" s="1"/>
  <c r="U81" i="18"/>
  <c r="W81" i="18" s="1"/>
  <c r="V81" i="18"/>
  <c r="U82" i="18"/>
  <c r="V82" i="18"/>
  <c r="U83" i="18"/>
  <c r="V83" i="18"/>
  <c r="W83" i="18"/>
  <c r="U84" i="18"/>
  <c r="V84" i="18"/>
  <c r="W84" i="18" s="1"/>
  <c r="U85" i="18"/>
  <c r="W85" i="18" s="1"/>
  <c r="V85" i="18"/>
  <c r="U86" i="18"/>
  <c r="W86" i="18" s="1"/>
  <c r="V86" i="18"/>
  <c r="U87" i="18"/>
  <c r="V87" i="18"/>
  <c r="W87" i="18"/>
  <c r="U88" i="18"/>
  <c r="V88" i="18"/>
  <c r="W88" i="18" s="1"/>
  <c r="U89" i="18"/>
  <c r="W89" i="18" s="1"/>
  <c r="V89" i="18"/>
  <c r="U90" i="18"/>
  <c r="V90" i="18"/>
  <c r="U91" i="18"/>
  <c r="V91" i="18"/>
  <c r="W91" i="18"/>
  <c r="U92" i="18"/>
  <c r="V92" i="18"/>
  <c r="W92" i="18"/>
  <c r="U93" i="18"/>
  <c r="W93" i="18" s="1"/>
  <c r="V93" i="18"/>
  <c r="U94" i="18"/>
  <c r="V94" i="18"/>
  <c r="U95" i="18"/>
  <c r="V95" i="18"/>
  <c r="W95" i="18"/>
  <c r="U96" i="18"/>
  <c r="V96" i="18"/>
  <c r="W96" i="18" s="1"/>
  <c r="U97" i="18"/>
  <c r="W97" i="18" s="1"/>
  <c r="V97" i="18"/>
  <c r="U98" i="18"/>
  <c r="W98" i="18" s="1"/>
  <c r="V98" i="18"/>
  <c r="U99" i="18"/>
  <c r="V99" i="18"/>
  <c r="W99" i="18"/>
  <c r="U100" i="18"/>
  <c r="V100" i="18"/>
  <c r="W100" i="18" s="1"/>
  <c r="U101" i="18"/>
  <c r="W101" i="18" s="1"/>
  <c r="V101" i="18"/>
  <c r="U102" i="18"/>
  <c r="V102" i="18"/>
  <c r="U103" i="18"/>
  <c r="V103" i="18"/>
  <c r="W103" i="18"/>
  <c r="U104" i="18"/>
  <c r="V104" i="18"/>
  <c r="W104" i="18" s="1"/>
  <c r="U105" i="18"/>
  <c r="W105" i="18" s="1"/>
  <c r="V105" i="18"/>
  <c r="U106" i="18"/>
  <c r="W106" i="18" s="1"/>
  <c r="V106" i="18"/>
  <c r="U107" i="18"/>
  <c r="V107" i="18"/>
  <c r="W107" i="18"/>
  <c r="U108" i="18"/>
  <c r="V108" i="18"/>
  <c r="W108" i="18" s="1"/>
  <c r="U109" i="18"/>
  <c r="W109" i="18" s="1"/>
  <c r="V109" i="18"/>
  <c r="U110" i="18"/>
  <c r="V110" i="18"/>
  <c r="U111" i="18"/>
  <c r="V111" i="18"/>
  <c r="W111" i="18"/>
  <c r="U112" i="18"/>
  <c r="V112" i="18"/>
  <c r="W112" i="18" s="1"/>
  <c r="U113" i="18"/>
  <c r="W113" i="18" s="1"/>
  <c r="V113" i="18"/>
  <c r="U114" i="18"/>
  <c r="W114" i="18" s="1"/>
  <c r="V114" i="18"/>
  <c r="U115" i="18"/>
  <c r="V115" i="18"/>
  <c r="W115" i="18"/>
  <c r="U116" i="18"/>
  <c r="V116" i="18"/>
  <c r="W116" i="18" s="1"/>
  <c r="U117" i="18"/>
  <c r="W117" i="18" s="1"/>
  <c r="V117" i="18"/>
  <c r="U118" i="18"/>
  <c r="V118" i="18"/>
  <c r="U119" i="18"/>
  <c r="V119" i="18"/>
  <c r="W119" i="18"/>
  <c r="U120" i="18"/>
  <c r="V120" i="18"/>
  <c r="W120" i="18" s="1"/>
  <c r="U121" i="18"/>
  <c r="W121" i="18" s="1"/>
  <c r="V121" i="18"/>
  <c r="U122" i="18"/>
  <c r="W122" i="18" s="1"/>
  <c r="V122" i="18"/>
  <c r="U123" i="18"/>
  <c r="V123" i="18"/>
  <c r="W123" i="18"/>
  <c r="U124" i="18"/>
  <c r="V124" i="18"/>
  <c r="W124" i="18" s="1"/>
  <c r="U125" i="18"/>
  <c r="W125" i="18" s="1"/>
  <c r="V125" i="18"/>
  <c r="U126" i="18"/>
  <c r="V126" i="18"/>
  <c r="U127" i="18"/>
  <c r="V127" i="18"/>
  <c r="W127" i="18"/>
  <c r="U128" i="18"/>
  <c r="V128" i="18"/>
  <c r="W128" i="18" s="1"/>
  <c r="U129" i="18"/>
  <c r="W129" i="18" s="1"/>
  <c r="V129" i="18"/>
  <c r="U130" i="18"/>
  <c r="V130" i="18"/>
  <c r="U131" i="18"/>
  <c r="V131" i="18"/>
  <c r="W131" i="18"/>
  <c r="U132" i="18"/>
  <c r="V132" i="18"/>
  <c r="W132" i="18" s="1"/>
  <c r="U133" i="18"/>
  <c r="W133" i="18" s="1"/>
  <c r="V133" i="18"/>
  <c r="U134" i="18"/>
  <c r="V134" i="18"/>
  <c r="U135" i="18"/>
  <c r="V135" i="18"/>
  <c r="W135" i="18"/>
  <c r="U136" i="18"/>
  <c r="V136" i="18"/>
  <c r="W136" i="18" s="1"/>
  <c r="U137" i="18"/>
  <c r="W137" i="18" s="1"/>
  <c r="V137" i="18"/>
  <c r="U138" i="18"/>
  <c r="W138" i="18" s="1"/>
  <c r="V138" i="18"/>
  <c r="U139" i="18"/>
  <c r="V139" i="18"/>
  <c r="W139" i="18"/>
  <c r="U140" i="18"/>
  <c r="V140" i="18"/>
  <c r="W140" i="18" s="1"/>
  <c r="U141" i="18"/>
  <c r="W141" i="18" s="1"/>
  <c r="V141" i="18"/>
  <c r="U142" i="18"/>
  <c r="V142" i="18"/>
  <c r="U143" i="18"/>
  <c r="V143" i="18"/>
  <c r="W143" i="18"/>
  <c r="U144" i="18"/>
  <c r="V144" i="18"/>
  <c r="W144" i="18" s="1"/>
  <c r="U145" i="18"/>
  <c r="W145" i="18" s="1"/>
  <c r="V145" i="18"/>
  <c r="U146" i="18"/>
  <c r="V146" i="18"/>
  <c r="U147" i="18"/>
  <c r="V147" i="18"/>
  <c r="W147" i="18"/>
  <c r="U148" i="18"/>
  <c r="V148" i="18"/>
  <c r="W148" i="18" s="1"/>
  <c r="U149" i="18"/>
  <c r="W149" i="18" s="1"/>
  <c r="V149" i="18"/>
  <c r="U150" i="18"/>
  <c r="V150" i="18"/>
  <c r="U151" i="18"/>
  <c r="V151" i="18"/>
  <c r="W151" i="18"/>
  <c r="U152" i="18"/>
  <c r="V152" i="18"/>
  <c r="W152" i="18"/>
  <c r="U153" i="18"/>
  <c r="W153" i="18" s="1"/>
  <c r="V153" i="18"/>
  <c r="U154" i="18"/>
  <c r="V154" i="18"/>
  <c r="U155" i="18"/>
  <c r="V155" i="18"/>
  <c r="W155" i="18"/>
  <c r="U156" i="18"/>
  <c r="V156" i="18"/>
  <c r="W156" i="18"/>
  <c r="U157" i="18"/>
  <c r="W157" i="18" s="1"/>
  <c r="V157" i="18"/>
  <c r="U158" i="18"/>
  <c r="V158" i="18"/>
  <c r="U159" i="18"/>
  <c r="V159" i="18"/>
  <c r="W159" i="18"/>
  <c r="U160" i="18"/>
  <c r="V160" i="18"/>
  <c r="W160" i="18" s="1"/>
  <c r="U161" i="18"/>
  <c r="W161" i="18" s="1"/>
  <c r="V161" i="18"/>
  <c r="U162" i="18"/>
  <c r="W162" i="18" s="1"/>
  <c r="V162" i="18"/>
  <c r="U163" i="18"/>
  <c r="V163" i="18"/>
  <c r="W163" i="18"/>
  <c r="U164" i="18"/>
  <c r="V164" i="18"/>
  <c r="W164" i="18"/>
  <c r="U165" i="18"/>
  <c r="W165" i="18" s="1"/>
  <c r="V165" i="18"/>
  <c r="U166" i="18"/>
  <c r="V166" i="18"/>
  <c r="U167" i="18"/>
  <c r="V167" i="18"/>
  <c r="W167" i="18"/>
  <c r="U168" i="18"/>
  <c r="V168" i="18"/>
  <c r="W168" i="18" s="1"/>
  <c r="U169" i="18"/>
  <c r="W169" i="18" s="1"/>
  <c r="V169" i="18"/>
  <c r="U170" i="18"/>
  <c r="V170" i="18"/>
  <c r="U171" i="18"/>
  <c r="V171" i="18"/>
  <c r="W171" i="18"/>
  <c r="U172" i="18"/>
  <c r="V172" i="18"/>
  <c r="W172" i="18" s="1"/>
  <c r="U173" i="18"/>
  <c r="W173" i="18" s="1"/>
  <c r="V173" i="18"/>
  <c r="U174" i="18"/>
  <c r="W174" i="18" s="1"/>
  <c r="V174" i="18"/>
  <c r="U175" i="18"/>
  <c r="V175" i="18"/>
  <c r="W175" i="18"/>
  <c r="U176" i="18"/>
  <c r="V176" i="18"/>
  <c r="W176" i="18" s="1"/>
  <c r="U177" i="18"/>
  <c r="W177" i="18" s="1"/>
  <c r="V177" i="18"/>
  <c r="U178" i="18"/>
  <c r="V178" i="18"/>
  <c r="U179" i="18"/>
  <c r="V179" i="18"/>
  <c r="W179" i="18"/>
  <c r="U180" i="18"/>
  <c r="V180" i="18"/>
  <c r="W180" i="18"/>
  <c r="U181" i="18"/>
  <c r="W181" i="18" s="1"/>
  <c r="V181" i="18"/>
  <c r="U182" i="18"/>
  <c r="V182" i="18"/>
  <c r="U183" i="18"/>
  <c r="V183" i="18"/>
  <c r="W183" i="18"/>
  <c r="U184" i="18"/>
  <c r="V184" i="18"/>
  <c r="W184" i="18" s="1"/>
  <c r="U185" i="18"/>
  <c r="W185" i="18" s="1"/>
  <c r="V185" i="18"/>
  <c r="U186" i="18"/>
  <c r="W186" i="18" s="1"/>
  <c r="V186" i="18"/>
  <c r="U187" i="18"/>
  <c r="V187" i="18"/>
  <c r="W187" i="18"/>
  <c r="U188" i="18"/>
  <c r="V188" i="18"/>
  <c r="W188" i="18" s="1"/>
  <c r="U189" i="18"/>
  <c r="W189" i="18" s="1"/>
  <c r="V189" i="18"/>
  <c r="U190" i="18"/>
  <c r="V190" i="18"/>
  <c r="U191" i="18"/>
  <c r="V191" i="18"/>
  <c r="W191" i="18"/>
  <c r="U192" i="18"/>
  <c r="V192" i="18"/>
  <c r="W192" i="18"/>
  <c r="U193" i="18"/>
  <c r="W193" i="18" s="1"/>
  <c r="V193" i="18"/>
  <c r="U194" i="18"/>
  <c r="V194" i="18"/>
  <c r="U195" i="18"/>
  <c r="V195" i="18"/>
  <c r="W195" i="18"/>
  <c r="U196" i="18"/>
  <c r="V196" i="18"/>
  <c r="W196" i="18" s="1"/>
  <c r="U197" i="18"/>
  <c r="W197" i="18" s="1"/>
  <c r="V197" i="18"/>
  <c r="U198" i="18"/>
  <c r="W198" i="18" s="1"/>
  <c r="V198" i="18"/>
  <c r="U199" i="18"/>
  <c r="V199" i="18"/>
  <c r="W199" i="18"/>
  <c r="U200" i="18"/>
  <c r="V200" i="18"/>
  <c r="W200" i="18"/>
  <c r="U201" i="18"/>
  <c r="W201" i="18" s="1"/>
  <c r="V201" i="18"/>
  <c r="U202" i="18"/>
  <c r="V202" i="18"/>
  <c r="U203" i="18"/>
  <c r="V203" i="18"/>
  <c r="W203" i="18"/>
  <c r="U204" i="18"/>
  <c r="V204" i="18"/>
  <c r="W204" i="18" s="1"/>
  <c r="U205" i="18"/>
  <c r="W205" i="18" s="1"/>
  <c r="V205" i="18"/>
  <c r="U206" i="18"/>
  <c r="V206" i="18"/>
  <c r="U207" i="18"/>
  <c r="V207" i="18"/>
  <c r="W207" i="18"/>
  <c r="U208" i="18"/>
  <c r="V208" i="18"/>
  <c r="W208" i="18" s="1"/>
  <c r="U209" i="18"/>
  <c r="W209" i="18" s="1"/>
  <c r="V209" i="18"/>
  <c r="U210" i="18"/>
  <c r="W210" i="18" s="1"/>
  <c r="V210" i="18"/>
  <c r="U211" i="18"/>
  <c r="V211" i="18"/>
  <c r="W211" i="18"/>
  <c r="U212" i="18"/>
  <c r="V212" i="18"/>
  <c r="W212" i="18"/>
  <c r="U213" i="18"/>
  <c r="W213" i="18" s="1"/>
  <c r="V213" i="18"/>
  <c r="U214" i="18"/>
  <c r="V214" i="18"/>
  <c r="U215" i="18"/>
  <c r="V215" i="18"/>
  <c r="W215" i="18"/>
  <c r="U216" i="18"/>
  <c r="V216" i="18"/>
  <c r="W216" i="18"/>
  <c r="U217" i="18"/>
  <c r="W217" i="18" s="1"/>
  <c r="V217" i="18"/>
  <c r="U218" i="18"/>
  <c r="W218" i="18" s="1"/>
  <c r="V218" i="18"/>
  <c r="U219" i="18"/>
  <c r="V219" i="18"/>
  <c r="W219" i="18"/>
  <c r="U220" i="18"/>
  <c r="V220" i="18"/>
  <c r="W220" i="18"/>
  <c r="U221" i="18"/>
  <c r="W221" i="18" s="1"/>
  <c r="V221" i="18"/>
  <c r="U222" i="18"/>
  <c r="V222" i="18"/>
  <c r="U223" i="18"/>
  <c r="V223" i="18"/>
  <c r="W223" i="18"/>
  <c r="U224" i="18"/>
  <c r="V224" i="18"/>
  <c r="W224" i="18"/>
  <c r="U225" i="18"/>
  <c r="W225" i="18" s="1"/>
  <c r="V225" i="18"/>
  <c r="U226" i="18"/>
  <c r="W226" i="18" s="1"/>
  <c r="V226" i="18"/>
  <c r="U227" i="18"/>
  <c r="V227" i="18"/>
  <c r="W227" i="18"/>
  <c r="U228" i="18"/>
  <c r="V228" i="18"/>
  <c r="W228" i="18"/>
  <c r="U229" i="18"/>
  <c r="W229" i="18" s="1"/>
  <c r="V229" i="18"/>
  <c r="U230" i="18"/>
  <c r="V230" i="18"/>
  <c r="U231" i="18"/>
  <c r="V231" i="18"/>
  <c r="W231" i="18"/>
  <c r="U232" i="18"/>
  <c r="V232" i="18"/>
  <c r="W232" i="18"/>
  <c r="U233" i="18"/>
  <c r="W233" i="18" s="1"/>
  <c r="V233" i="18"/>
  <c r="U234" i="18"/>
  <c r="W234" i="18" s="1"/>
  <c r="V234" i="18"/>
  <c r="U235" i="18"/>
  <c r="V235" i="18"/>
  <c r="W235" i="18"/>
  <c r="U236" i="18"/>
  <c r="V236" i="18"/>
  <c r="W236" i="18"/>
  <c r="U237" i="18"/>
  <c r="W237" i="18" s="1"/>
  <c r="V237" i="18"/>
  <c r="U238" i="18"/>
  <c r="V238" i="18"/>
  <c r="U239" i="18"/>
  <c r="V239" i="18"/>
  <c r="W239" i="18"/>
  <c r="U240" i="18"/>
  <c r="V240" i="18"/>
  <c r="W240" i="18"/>
  <c r="U241" i="18"/>
  <c r="W241" i="18" s="1"/>
  <c r="V241" i="18"/>
  <c r="U242" i="18"/>
  <c r="W242" i="18" s="1"/>
  <c r="V242" i="18"/>
  <c r="U243" i="18"/>
  <c r="V243" i="18"/>
  <c r="W243" i="18"/>
  <c r="U244" i="18"/>
  <c r="V244" i="18"/>
  <c r="W244" i="18"/>
  <c r="U245" i="18"/>
  <c r="W245" i="18" s="1"/>
  <c r="V245" i="18"/>
  <c r="U246" i="18"/>
  <c r="V246" i="18"/>
  <c r="U247" i="18"/>
  <c r="V247" i="18"/>
  <c r="W247" i="18"/>
  <c r="U248" i="18"/>
  <c r="V248" i="18"/>
  <c r="W248" i="18"/>
  <c r="U249" i="18"/>
  <c r="W249" i="18" s="1"/>
  <c r="V249" i="18"/>
  <c r="U250" i="18"/>
  <c r="W250" i="18" s="1"/>
  <c r="V250" i="18"/>
  <c r="U251" i="18"/>
  <c r="V251" i="18"/>
  <c r="W251" i="18"/>
  <c r="U252" i="18"/>
  <c r="V252" i="18"/>
  <c r="W252" i="18"/>
  <c r="U253" i="18"/>
  <c r="W253" i="18" s="1"/>
  <c r="V253" i="18"/>
  <c r="U254" i="18"/>
  <c r="V254" i="18"/>
  <c r="U255" i="18"/>
  <c r="V255" i="18"/>
  <c r="W255" i="18"/>
  <c r="U256" i="18"/>
  <c r="V256" i="18"/>
  <c r="W256" i="18"/>
  <c r="U257" i="18"/>
  <c r="W257" i="18" s="1"/>
  <c r="V257" i="18"/>
  <c r="U258" i="18"/>
  <c r="W258" i="18" s="1"/>
  <c r="V258" i="18"/>
  <c r="U259" i="18"/>
  <c r="V259" i="18"/>
  <c r="W259" i="18"/>
  <c r="U260" i="18"/>
  <c r="V260" i="18"/>
  <c r="W260" i="18"/>
  <c r="U261" i="18"/>
  <c r="W261" i="18" s="1"/>
  <c r="V261" i="18"/>
  <c r="U262" i="18"/>
  <c r="V262" i="18"/>
  <c r="U263" i="18"/>
  <c r="V263" i="18"/>
  <c r="W263" i="18"/>
  <c r="U264" i="18"/>
  <c r="V264" i="18"/>
  <c r="W264" i="18"/>
  <c r="U265" i="18"/>
  <c r="W265" i="18" s="1"/>
  <c r="V265" i="18"/>
  <c r="U266" i="18"/>
  <c r="W266" i="18" s="1"/>
  <c r="V266" i="18"/>
  <c r="U267" i="18"/>
  <c r="V267" i="18"/>
  <c r="W267" i="18"/>
  <c r="U268" i="18"/>
  <c r="V268" i="18"/>
  <c r="W268" i="18"/>
  <c r="U269" i="18"/>
  <c r="W269" i="18" s="1"/>
  <c r="V269" i="18"/>
  <c r="U270" i="18"/>
  <c r="V270" i="18"/>
  <c r="U271" i="18"/>
  <c r="V271" i="18"/>
  <c r="W271" i="18"/>
  <c r="U272" i="18"/>
  <c r="V272" i="18"/>
  <c r="W272" i="18"/>
  <c r="U273" i="18"/>
  <c r="W273" i="18" s="1"/>
  <c r="V273" i="18"/>
  <c r="U274" i="18"/>
  <c r="W274" i="18" s="1"/>
  <c r="V274" i="18"/>
  <c r="U275" i="18"/>
  <c r="V275" i="18"/>
  <c r="W275" i="18"/>
  <c r="U276" i="18"/>
  <c r="V276" i="18"/>
  <c r="W276" i="18"/>
  <c r="U277" i="18"/>
  <c r="W277" i="18" s="1"/>
  <c r="V277" i="18"/>
  <c r="U278" i="18"/>
  <c r="V278" i="18"/>
  <c r="U279" i="18"/>
  <c r="V279" i="18"/>
  <c r="W279" i="18"/>
  <c r="U280" i="18"/>
  <c r="V280" i="18"/>
  <c r="W280" i="18" s="1"/>
  <c r="U281" i="18"/>
  <c r="V281" i="18"/>
  <c r="W281" i="18"/>
  <c r="U282" i="18"/>
  <c r="V282" i="18"/>
  <c r="U283" i="18"/>
  <c r="V283" i="18"/>
  <c r="U284" i="18"/>
  <c r="V284" i="18"/>
  <c r="W284" i="18"/>
  <c r="U285" i="18"/>
  <c r="V285" i="18"/>
  <c r="W285" i="18"/>
  <c r="U286" i="18"/>
  <c r="W286" i="18" s="1"/>
  <c r="V286" i="18"/>
  <c r="U287" i="18"/>
  <c r="V287" i="18"/>
  <c r="W287" i="18"/>
  <c r="U288" i="18"/>
  <c r="V288" i="18"/>
  <c r="W288" i="18"/>
  <c r="U289" i="18"/>
  <c r="W289" i="18" s="1"/>
  <c r="V289" i="18"/>
  <c r="U290" i="18"/>
  <c r="W290" i="18" s="1"/>
  <c r="V290" i="18"/>
  <c r="U291" i="18"/>
  <c r="V291" i="18"/>
  <c r="W291" i="18"/>
  <c r="U292" i="18"/>
  <c r="V292" i="18"/>
  <c r="W292" i="18"/>
  <c r="U293" i="18"/>
  <c r="W293" i="18" s="1"/>
  <c r="V293" i="18"/>
  <c r="U294" i="18"/>
  <c r="V294" i="18"/>
  <c r="U295" i="18"/>
  <c r="W295" i="18" s="1"/>
  <c r="V295" i="18"/>
  <c r="U296" i="18"/>
  <c r="V296" i="18"/>
  <c r="W296" i="18" s="1"/>
  <c r="U297" i="18"/>
  <c r="V297" i="18"/>
  <c r="W297" i="18"/>
  <c r="U298" i="18"/>
  <c r="V298" i="18"/>
  <c r="U299" i="18"/>
  <c r="V299" i="18"/>
  <c r="U300" i="18"/>
  <c r="V300" i="18"/>
  <c r="W300" i="18" s="1"/>
  <c r="U301" i="18"/>
  <c r="V301" i="18"/>
  <c r="W301" i="18"/>
  <c r="U302" i="18"/>
  <c r="W302" i="18" s="1"/>
  <c r="V302" i="18"/>
  <c r="U303" i="18"/>
  <c r="V303" i="18"/>
  <c r="W303" i="18" s="1"/>
  <c r="U304" i="18"/>
  <c r="V304" i="18"/>
  <c r="W304" i="18"/>
  <c r="U305" i="18"/>
  <c r="W305" i="18" s="1"/>
  <c r="V305" i="18"/>
  <c r="U306" i="18"/>
  <c r="V306" i="18"/>
  <c r="U307" i="18"/>
  <c r="V307" i="18"/>
  <c r="W307" i="18"/>
  <c r="U308" i="18"/>
  <c r="V308" i="18"/>
  <c r="W308" i="18"/>
  <c r="U309" i="18"/>
  <c r="W309" i="18" s="1"/>
  <c r="V309" i="18"/>
  <c r="U310" i="18"/>
  <c r="V310" i="18"/>
  <c r="U311" i="18"/>
  <c r="W311" i="18" s="1"/>
  <c r="V311" i="18"/>
  <c r="U312" i="18"/>
  <c r="V312" i="18"/>
  <c r="W312" i="18" s="1"/>
  <c r="U313" i="18"/>
  <c r="V313" i="18"/>
  <c r="W313" i="18"/>
  <c r="U314" i="18"/>
  <c r="V314" i="18"/>
  <c r="U315" i="18"/>
  <c r="W315" i="18" s="1"/>
  <c r="V315" i="18"/>
  <c r="U316" i="18"/>
  <c r="V316" i="18"/>
  <c r="W316" i="18"/>
  <c r="U317" i="18"/>
  <c r="V317" i="18"/>
  <c r="W317" i="18"/>
  <c r="U318" i="18"/>
  <c r="W318" i="18" s="1"/>
  <c r="V318" i="18"/>
  <c r="U319" i="18"/>
  <c r="V319" i="18"/>
  <c r="W319" i="18"/>
  <c r="U320" i="18"/>
  <c r="V320" i="18"/>
  <c r="W320" i="18"/>
  <c r="U321" i="18"/>
  <c r="W321" i="18" s="1"/>
  <c r="V321" i="18"/>
  <c r="U322" i="18"/>
  <c r="V322" i="18"/>
  <c r="U323" i="18"/>
  <c r="V323" i="18"/>
  <c r="W323" i="18"/>
  <c r="U324" i="18"/>
  <c r="V324" i="18"/>
  <c r="W324" i="18"/>
  <c r="U325" i="18"/>
  <c r="W325" i="18" s="1"/>
  <c r="V325" i="18"/>
  <c r="U326" i="18"/>
  <c r="V326" i="18"/>
  <c r="U327" i="18"/>
  <c r="W327" i="18" s="1"/>
  <c r="V327" i="18"/>
  <c r="U328" i="18"/>
  <c r="V328" i="18"/>
  <c r="W328" i="18" s="1"/>
  <c r="U329" i="18"/>
  <c r="V329" i="18"/>
  <c r="W329" i="18"/>
  <c r="U330" i="18"/>
  <c r="V330" i="18"/>
  <c r="U331" i="18"/>
  <c r="V331" i="18"/>
  <c r="U332" i="18"/>
  <c r="V332" i="18"/>
  <c r="W332" i="18" s="1"/>
  <c r="U333" i="18"/>
  <c r="V333" i="18"/>
  <c r="W333" i="18"/>
  <c r="U334" i="18"/>
  <c r="W334" i="18" s="1"/>
  <c r="V334" i="18"/>
  <c r="U335" i="18"/>
  <c r="V335" i="18"/>
  <c r="W335" i="18"/>
  <c r="U336" i="18"/>
  <c r="V336" i="18"/>
  <c r="W336" i="18"/>
  <c r="U337" i="18"/>
  <c r="W337" i="18" s="1"/>
  <c r="V337" i="18"/>
  <c r="U338" i="18"/>
  <c r="V338" i="18"/>
  <c r="U339" i="18"/>
  <c r="V339" i="18"/>
  <c r="W339" i="18"/>
  <c r="U340" i="18"/>
  <c r="V340" i="18"/>
  <c r="W340" i="18"/>
  <c r="U341" i="18"/>
  <c r="W341" i="18" s="1"/>
  <c r="V341" i="18"/>
  <c r="U342" i="18"/>
  <c r="V342" i="18"/>
  <c r="U343" i="18"/>
  <c r="W343" i="18" s="1"/>
  <c r="V343" i="18"/>
  <c r="U344" i="18"/>
  <c r="V344" i="18"/>
  <c r="U345" i="18"/>
  <c r="V345" i="18"/>
  <c r="W345" i="18" s="1"/>
  <c r="U346" i="18"/>
  <c r="V346" i="18"/>
  <c r="W346" i="18"/>
  <c r="U347" i="18"/>
  <c r="W347" i="18" s="1"/>
  <c r="V347" i="18"/>
  <c r="U348" i="18"/>
  <c r="V348" i="18"/>
  <c r="U349" i="18"/>
  <c r="V349" i="18"/>
  <c r="W349" i="18" s="1"/>
  <c r="U350" i="18"/>
  <c r="V350" i="18"/>
  <c r="W350" i="18"/>
  <c r="U351" i="18"/>
  <c r="W351" i="18" s="1"/>
  <c r="V351" i="18"/>
  <c r="U352" i="18"/>
  <c r="V352" i="18"/>
  <c r="U353" i="18"/>
  <c r="V353" i="18"/>
  <c r="W353" i="18" s="1"/>
  <c r="U354" i="18"/>
  <c r="V354" i="18"/>
  <c r="W354" i="18"/>
  <c r="U355" i="18"/>
  <c r="W355" i="18" s="1"/>
  <c r="V355" i="18"/>
  <c r="U356" i="18"/>
  <c r="V356" i="18"/>
  <c r="U357" i="18"/>
  <c r="V357" i="18"/>
  <c r="W357" i="18" s="1"/>
  <c r="U358" i="18"/>
  <c r="V358" i="18"/>
  <c r="W358" i="18"/>
  <c r="U359" i="18"/>
  <c r="W359" i="18" s="1"/>
  <c r="V359" i="18"/>
  <c r="U360" i="18"/>
  <c r="V360" i="18"/>
  <c r="U361" i="18"/>
  <c r="V361" i="18"/>
  <c r="W361" i="18" s="1"/>
  <c r="U362" i="18"/>
  <c r="V362" i="18"/>
  <c r="W362" i="18"/>
  <c r="U363" i="18"/>
  <c r="W363" i="18" s="1"/>
  <c r="V363" i="18"/>
  <c r="U364" i="18"/>
  <c r="V364" i="18"/>
  <c r="U365" i="18"/>
  <c r="V365" i="18"/>
  <c r="W365" i="18" s="1"/>
  <c r="U366" i="18"/>
  <c r="V366" i="18"/>
  <c r="W366" i="18"/>
  <c r="U367" i="18"/>
  <c r="W367" i="18" s="1"/>
  <c r="V367" i="18"/>
  <c r="U368" i="18"/>
  <c r="V368" i="18"/>
  <c r="U369" i="18"/>
  <c r="V369" i="18"/>
  <c r="W369" i="18"/>
  <c r="U370" i="18"/>
  <c r="V370" i="18"/>
  <c r="W370" i="18"/>
  <c r="U371" i="18"/>
  <c r="W371" i="18" s="1"/>
  <c r="V371" i="18"/>
  <c r="U372" i="18"/>
  <c r="V372" i="18"/>
  <c r="U373" i="18"/>
  <c r="V373" i="18"/>
  <c r="W373" i="18" s="1"/>
  <c r="U374" i="18"/>
  <c r="V374" i="18"/>
  <c r="W374" i="18"/>
  <c r="U375" i="18"/>
  <c r="W375" i="18" s="1"/>
  <c r="V375" i="18"/>
  <c r="U376" i="18"/>
  <c r="V376" i="18"/>
  <c r="U377" i="18"/>
  <c r="V377" i="18"/>
  <c r="W377" i="18"/>
  <c r="U378" i="18"/>
  <c r="V378" i="18"/>
  <c r="W378" i="18"/>
  <c r="U379" i="18"/>
  <c r="W379" i="18" s="1"/>
  <c r="V379" i="18"/>
  <c r="U380" i="18"/>
  <c r="W380" i="18" s="1"/>
  <c r="V380" i="18"/>
  <c r="U381" i="18"/>
  <c r="V381" i="18"/>
  <c r="W381" i="18"/>
  <c r="U382" i="18"/>
  <c r="V382" i="18"/>
  <c r="W382" i="18"/>
  <c r="U383" i="18"/>
  <c r="W383" i="18" s="1"/>
  <c r="V383" i="18"/>
  <c r="U384" i="18"/>
  <c r="V384" i="18"/>
  <c r="U385" i="18"/>
  <c r="V385" i="18"/>
  <c r="W385" i="18"/>
  <c r="U386" i="18"/>
  <c r="V386" i="18"/>
  <c r="W386" i="18"/>
  <c r="U387" i="18"/>
  <c r="W387" i="18" s="1"/>
  <c r="V387" i="18"/>
  <c r="U388" i="18"/>
  <c r="W388" i="18" s="1"/>
  <c r="V388" i="18"/>
  <c r="U389" i="18"/>
  <c r="V389" i="18"/>
  <c r="W389" i="18" s="1"/>
  <c r="U390" i="18"/>
  <c r="V390" i="18"/>
  <c r="W390" i="18"/>
  <c r="U391" i="18"/>
  <c r="W391" i="18" s="1"/>
  <c r="V391" i="18"/>
  <c r="U392" i="18"/>
  <c r="V392" i="18"/>
  <c r="U393" i="18"/>
  <c r="V393" i="18"/>
  <c r="W393" i="18"/>
  <c r="U394" i="18"/>
  <c r="V394" i="18"/>
  <c r="W394" i="18"/>
  <c r="U395" i="18"/>
  <c r="W395" i="18" s="1"/>
  <c r="V395" i="18"/>
  <c r="U396" i="18"/>
  <c r="W396" i="18" s="1"/>
  <c r="V396" i="18"/>
  <c r="U397" i="18"/>
  <c r="V397" i="18"/>
  <c r="W397" i="18" s="1"/>
  <c r="U398" i="18"/>
  <c r="V398" i="18"/>
  <c r="W398" i="18"/>
  <c r="U399" i="18"/>
  <c r="W399" i="18" s="1"/>
  <c r="V399" i="18"/>
  <c r="U400" i="18"/>
  <c r="V400" i="18"/>
  <c r="U401" i="18"/>
  <c r="V401" i="18"/>
  <c r="W401" i="18"/>
  <c r="U402" i="18"/>
  <c r="V402" i="18"/>
  <c r="W402" i="18"/>
  <c r="U403" i="18"/>
  <c r="W403" i="18" s="1"/>
  <c r="V403" i="18"/>
  <c r="U404" i="18"/>
  <c r="W404" i="18" s="1"/>
  <c r="V404" i="18"/>
  <c r="U405" i="18"/>
  <c r="V405" i="18"/>
  <c r="W405" i="18" s="1"/>
  <c r="U406" i="18"/>
  <c r="V406" i="18"/>
  <c r="W406" i="18"/>
  <c r="U407" i="18"/>
  <c r="W407" i="18" s="1"/>
  <c r="V407" i="18"/>
  <c r="U408" i="18"/>
  <c r="V408" i="18"/>
  <c r="U409" i="18"/>
  <c r="V409" i="18"/>
  <c r="W409" i="18"/>
  <c r="U410" i="18"/>
  <c r="V410" i="18"/>
  <c r="W410" i="18"/>
  <c r="U411" i="18"/>
  <c r="W411" i="18" s="1"/>
  <c r="V411" i="18"/>
  <c r="U412" i="18"/>
  <c r="W412" i="18" s="1"/>
  <c r="V412" i="18"/>
  <c r="U413" i="18"/>
  <c r="V413" i="18"/>
  <c r="W413" i="18" s="1"/>
  <c r="U414" i="18"/>
  <c r="V414" i="18"/>
  <c r="W414" i="18"/>
  <c r="U415" i="18"/>
  <c r="W415" i="18" s="1"/>
  <c r="V415" i="18"/>
  <c r="U416" i="18"/>
  <c r="V416" i="18"/>
  <c r="U417" i="18"/>
  <c r="V417" i="18"/>
  <c r="W417" i="18"/>
  <c r="U418" i="18"/>
  <c r="V418" i="18"/>
  <c r="W418" i="18"/>
  <c r="U419" i="18"/>
  <c r="W419" i="18" s="1"/>
  <c r="V419" i="18"/>
  <c r="U420" i="18"/>
  <c r="W420" i="18" s="1"/>
  <c r="V420" i="18"/>
  <c r="U421" i="18"/>
  <c r="V421" i="18"/>
  <c r="W421" i="18" s="1"/>
  <c r="U422" i="18"/>
  <c r="V422" i="18"/>
  <c r="W422" i="18"/>
  <c r="U423" i="18"/>
  <c r="W423" i="18" s="1"/>
  <c r="V423" i="18"/>
  <c r="U424" i="18"/>
  <c r="V424" i="18"/>
  <c r="U425" i="18"/>
  <c r="V425" i="18"/>
  <c r="W425" i="18"/>
  <c r="U426" i="18"/>
  <c r="V426" i="18"/>
  <c r="W426" i="18"/>
  <c r="U427" i="18"/>
  <c r="W427" i="18" s="1"/>
  <c r="V427" i="18"/>
  <c r="U428" i="18"/>
  <c r="W428" i="18" s="1"/>
  <c r="V428" i="18"/>
  <c r="U429" i="18"/>
  <c r="V429" i="18"/>
  <c r="W429" i="18" s="1"/>
  <c r="U430" i="18"/>
  <c r="V430" i="18"/>
  <c r="W430" i="18"/>
  <c r="U431" i="18"/>
  <c r="W431" i="18" s="1"/>
  <c r="V431" i="18"/>
  <c r="U432" i="18"/>
  <c r="V432" i="18"/>
  <c r="U433" i="18"/>
  <c r="V433" i="18"/>
  <c r="W433" i="18"/>
  <c r="U434" i="18"/>
  <c r="V434" i="18"/>
  <c r="W434" i="18"/>
  <c r="U435" i="18"/>
  <c r="W435" i="18" s="1"/>
  <c r="V435" i="18"/>
  <c r="U436" i="18"/>
  <c r="W436" i="18" s="1"/>
  <c r="V436" i="18"/>
  <c r="U437" i="18"/>
  <c r="V437" i="18"/>
  <c r="W437" i="18" s="1"/>
  <c r="U438" i="18"/>
  <c r="V438" i="18"/>
  <c r="W438" i="18"/>
  <c r="U439" i="18"/>
  <c r="W439" i="18" s="1"/>
  <c r="V439" i="18"/>
  <c r="U440" i="18"/>
  <c r="V440" i="18"/>
  <c r="U441" i="18"/>
  <c r="V441" i="18"/>
  <c r="W441" i="18"/>
  <c r="U442" i="18"/>
  <c r="V442" i="18"/>
  <c r="W442" i="18"/>
  <c r="U443" i="18"/>
  <c r="W443" i="18" s="1"/>
  <c r="V443" i="18"/>
  <c r="U444" i="18"/>
  <c r="W444" i="18" s="1"/>
  <c r="V444" i="18"/>
  <c r="U445" i="18"/>
  <c r="V445" i="18"/>
  <c r="W445" i="18" s="1"/>
  <c r="U446" i="18"/>
  <c r="V446" i="18"/>
  <c r="W446" i="18"/>
  <c r="U447" i="18"/>
  <c r="W447" i="18" s="1"/>
  <c r="V447" i="18"/>
  <c r="U448" i="18"/>
  <c r="V448" i="18"/>
  <c r="U449" i="18"/>
  <c r="V449" i="18"/>
  <c r="W449" i="18"/>
  <c r="U450" i="18"/>
  <c r="V450" i="18"/>
  <c r="W450" i="18"/>
  <c r="U451" i="18"/>
  <c r="W451" i="18" s="1"/>
  <c r="V451" i="18"/>
  <c r="U452" i="18"/>
  <c r="W452" i="18" s="1"/>
  <c r="V452" i="18"/>
  <c r="U453" i="18"/>
  <c r="V453" i="18"/>
  <c r="W453" i="18" s="1"/>
  <c r="U454" i="18"/>
  <c r="V454" i="18"/>
  <c r="W454" i="18"/>
  <c r="U455" i="18"/>
  <c r="W455" i="18" s="1"/>
  <c r="V455" i="18"/>
  <c r="U456" i="18"/>
  <c r="V456" i="18"/>
  <c r="U457" i="18"/>
  <c r="V457" i="18"/>
  <c r="W457" i="18"/>
  <c r="U458" i="18"/>
  <c r="V458" i="18"/>
  <c r="W458" i="18"/>
  <c r="U459" i="18"/>
  <c r="W459" i="18" s="1"/>
  <c r="V459" i="18"/>
  <c r="U460" i="18"/>
  <c r="W460" i="18" s="1"/>
  <c r="V460" i="18"/>
  <c r="U461" i="18"/>
  <c r="V461" i="18"/>
  <c r="W461" i="18" s="1"/>
  <c r="U462" i="18"/>
  <c r="V462" i="18"/>
  <c r="W462" i="18"/>
  <c r="U463" i="18"/>
  <c r="W463" i="18" s="1"/>
  <c r="V463" i="18"/>
  <c r="U464" i="18"/>
  <c r="V464" i="18"/>
  <c r="U465" i="18"/>
  <c r="V465" i="18"/>
  <c r="W465" i="18"/>
  <c r="U466" i="18"/>
  <c r="V466" i="18"/>
  <c r="W466" i="18"/>
  <c r="U467" i="18"/>
  <c r="W467" i="18" s="1"/>
  <c r="V467" i="18"/>
  <c r="U468" i="18"/>
  <c r="W468" i="18" s="1"/>
  <c r="V468" i="18"/>
  <c r="U469" i="18"/>
  <c r="V469" i="18"/>
  <c r="W469" i="18" s="1"/>
  <c r="U470" i="18"/>
  <c r="V470" i="18"/>
  <c r="W470" i="18"/>
  <c r="U471" i="18"/>
  <c r="W471" i="18" s="1"/>
  <c r="V471" i="18"/>
  <c r="U472" i="18"/>
  <c r="V472" i="18"/>
  <c r="U473" i="18"/>
  <c r="V473" i="18"/>
  <c r="W473" i="18"/>
  <c r="U474" i="18"/>
  <c r="V474" i="18"/>
  <c r="W474" i="18"/>
  <c r="U475" i="18"/>
  <c r="W475" i="18" s="1"/>
  <c r="V475" i="18"/>
  <c r="U476" i="18"/>
  <c r="W476" i="18" s="1"/>
  <c r="V476" i="18"/>
  <c r="U477" i="18"/>
  <c r="V477" i="18"/>
  <c r="W477" i="18" s="1"/>
  <c r="U478" i="18"/>
  <c r="V478" i="18"/>
  <c r="W478" i="18"/>
  <c r="U479" i="18"/>
  <c r="W479" i="18" s="1"/>
  <c r="V479" i="18"/>
  <c r="U480" i="18"/>
  <c r="V480" i="18"/>
  <c r="U481" i="18"/>
  <c r="V481" i="18"/>
  <c r="W481" i="18"/>
  <c r="U482" i="18"/>
  <c r="V482" i="18"/>
  <c r="W482" i="18"/>
  <c r="U483" i="18"/>
  <c r="W483" i="18" s="1"/>
  <c r="V483" i="18"/>
  <c r="U484" i="18"/>
  <c r="W484" i="18" s="1"/>
  <c r="V484" i="18"/>
  <c r="U485" i="18"/>
  <c r="V485" i="18"/>
  <c r="W485" i="18" s="1"/>
  <c r="U486" i="18"/>
  <c r="V486" i="18"/>
  <c r="W486" i="18"/>
  <c r="U487" i="18"/>
  <c r="W487" i="18" s="1"/>
  <c r="V487" i="18"/>
  <c r="U488" i="18"/>
  <c r="V488" i="18"/>
  <c r="U489" i="18"/>
  <c r="V489" i="18"/>
  <c r="W489" i="18"/>
  <c r="U490" i="18"/>
  <c r="V490" i="18"/>
  <c r="W490" i="18"/>
  <c r="U491" i="18"/>
  <c r="W491" i="18" s="1"/>
  <c r="V491" i="18"/>
  <c r="U492" i="18"/>
  <c r="W492" i="18" s="1"/>
  <c r="V492" i="18"/>
  <c r="U493" i="18"/>
  <c r="V493" i="18"/>
  <c r="W493" i="18" s="1"/>
  <c r="U494" i="18"/>
  <c r="V494" i="18"/>
  <c r="W494" i="18"/>
  <c r="U495" i="18"/>
  <c r="W495" i="18" s="1"/>
  <c r="V495" i="18"/>
  <c r="U496" i="18"/>
  <c r="V496" i="18"/>
  <c r="U497" i="18"/>
  <c r="V497" i="18"/>
  <c r="W497" i="18"/>
  <c r="U498" i="18"/>
  <c r="V498" i="18"/>
  <c r="W498" i="18"/>
  <c r="U499" i="18"/>
  <c r="W499" i="18" s="1"/>
  <c r="V499" i="18"/>
  <c r="U500" i="18"/>
  <c r="W500" i="18" s="1"/>
  <c r="V500" i="18"/>
  <c r="U501" i="18"/>
  <c r="V501" i="18"/>
  <c r="W501" i="18" s="1"/>
  <c r="U502" i="18"/>
  <c r="V502" i="18"/>
  <c r="W502" i="18"/>
  <c r="U503" i="18"/>
  <c r="W503" i="18" s="1"/>
  <c r="V503" i="18"/>
  <c r="U504" i="18"/>
  <c r="V504" i="18"/>
  <c r="U505" i="18"/>
  <c r="V505" i="18"/>
  <c r="W505" i="18"/>
  <c r="U506" i="18"/>
  <c r="V506" i="18"/>
  <c r="W506" i="18"/>
  <c r="U507" i="18"/>
  <c r="W507" i="18" s="1"/>
  <c r="V507" i="18"/>
  <c r="U508" i="18"/>
  <c r="W508" i="18" s="1"/>
  <c r="V508" i="18"/>
  <c r="U509" i="18"/>
  <c r="V509" i="18"/>
  <c r="W509" i="18" s="1"/>
  <c r="U510" i="18"/>
  <c r="V510" i="18"/>
  <c r="W510" i="18"/>
  <c r="U511" i="18"/>
  <c r="W511" i="18" s="1"/>
  <c r="V511" i="18"/>
  <c r="U512" i="18"/>
  <c r="V512" i="18"/>
  <c r="U513" i="18"/>
  <c r="V513" i="18"/>
  <c r="W513" i="18"/>
  <c r="U514" i="18"/>
  <c r="V514" i="18"/>
  <c r="W514" i="18"/>
  <c r="U515" i="18"/>
  <c r="W515" i="18" s="1"/>
  <c r="V515" i="18"/>
  <c r="U516" i="18"/>
  <c r="W516" i="18" s="1"/>
  <c r="V516" i="18"/>
  <c r="U517" i="18"/>
  <c r="V517" i="18"/>
  <c r="W517" i="18" s="1"/>
  <c r="U518" i="18"/>
  <c r="V518" i="18"/>
  <c r="W518" i="18"/>
  <c r="U519" i="18"/>
  <c r="W519" i="18" s="1"/>
  <c r="V519" i="18"/>
  <c r="U520" i="18"/>
  <c r="V520" i="18"/>
  <c r="U521" i="18"/>
  <c r="V521" i="18"/>
  <c r="W521" i="18"/>
  <c r="U522" i="18"/>
  <c r="V522" i="18"/>
  <c r="W522" i="18"/>
  <c r="U523" i="18"/>
  <c r="W523" i="18" s="1"/>
  <c r="V523" i="18"/>
  <c r="U524" i="18"/>
  <c r="W524" i="18" s="1"/>
  <c r="V524" i="18"/>
  <c r="U525" i="18"/>
  <c r="V525" i="18"/>
  <c r="W525" i="18" s="1"/>
  <c r="U526" i="18"/>
  <c r="V526" i="18"/>
  <c r="W526" i="18"/>
  <c r="U527" i="18"/>
  <c r="W527" i="18" s="1"/>
  <c r="V527" i="18"/>
  <c r="U528" i="18"/>
  <c r="V528" i="18"/>
  <c r="U529" i="18"/>
  <c r="V529" i="18"/>
  <c r="W529" i="18"/>
  <c r="U530" i="18"/>
  <c r="V530" i="18"/>
  <c r="W530" i="18"/>
  <c r="U531" i="18"/>
  <c r="W531" i="18" s="1"/>
  <c r="V531" i="18"/>
  <c r="U532" i="18"/>
  <c r="W532" i="18" s="1"/>
  <c r="V532" i="18"/>
  <c r="U533" i="18"/>
  <c r="V533" i="18"/>
  <c r="W533" i="18" s="1"/>
  <c r="U534" i="18"/>
  <c r="V534" i="18"/>
  <c r="W534" i="18"/>
  <c r="U535" i="18"/>
  <c r="W535" i="18" s="1"/>
  <c r="V535" i="18"/>
  <c r="U536" i="18"/>
  <c r="V536" i="18"/>
  <c r="U537" i="18"/>
  <c r="V537" i="18"/>
  <c r="W537" i="18"/>
  <c r="U538" i="18"/>
  <c r="V538" i="18"/>
  <c r="W538" i="18"/>
  <c r="U539" i="18"/>
  <c r="W539" i="18" s="1"/>
  <c r="V539" i="18"/>
  <c r="U540" i="18"/>
  <c r="W540" i="18" s="1"/>
  <c r="V540" i="18"/>
  <c r="U541" i="18"/>
  <c r="V541" i="18"/>
  <c r="W541" i="18" s="1"/>
  <c r="U542" i="18"/>
  <c r="V542" i="18"/>
  <c r="W542" i="18"/>
  <c r="U543" i="18"/>
  <c r="W543" i="18" s="1"/>
  <c r="V543" i="18"/>
  <c r="U544" i="18"/>
  <c r="V544" i="18"/>
  <c r="U545" i="18"/>
  <c r="V545" i="18"/>
  <c r="W545" i="18"/>
  <c r="U546" i="18"/>
  <c r="V546" i="18"/>
  <c r="W546" i="18"/>
  <c r="U547" i="18"/>
  <c r="W547" i="18" s="1"/>
  <c r="V547" i="18"/>
  <c r="U548" i="18"/>
  <c r="W548" i="18" s="1"/>
  <c r="V548" i="18"/>
  <c r="U549" i="18"/>
  <c r="V549" i="18"/>
  <c r="W549" i="18"/>
  <c r="U550" i="18"/>
  <c r="V550" i="18"/>
  <c r="W550" i="18"/>
  <c r="U551" i="18"/>
  <c r="W551" i="18" s="1"/>
  <c r="V551" i="18"/>
  <c r="U552" i="18"/>
  <c r="V552" i="18"/>
  <c r="U553" i="18"/>
  <c r="V553" i="18"/>
  <c r="W553" i="18"/>
  <c r="U554" i="18"/>
  <c r="V554" i="18"/>
  <c r="W554" i="18"/>
  <c r="U555" i="18"/>
  <c r="W555" i="18" s="1"/>
  <c r="V555" i="18"/>
  <c r="U556" i="18"/>
  <c r="W556" i="18" s="1"/>
  <c r="V556" i="18"/>
  <c r="U557" i="18"/>
  <c r="V557" i="18"/>
  <c r="W557" i="18" s="1"/>
  <c r="U558" i="18"/>
  <c r="V558" i="18"/>
  <c r="W558" i="18"/>
  <c r="U559" i="18"/>
  <c r="W559" i="18" s="1"/>
  <c r="V559" i="18"/>
  <c r="U560" i="18"/>
  <c r="V560" i="18"/>
  <c r="U561" i="18"/>
  <c r="V561" i="18"/>
  <c r="W561" i="18"/>
  <c r="U562" i="18"/>
  <c r="V562" i="18"/>
  <c r="W562" i="18"/>
  <c r="U563" i="18"/>
  <c r="W563" i="18" s="1"/>
  <c r="V563" i="18"/>
  <c r="U564" i="18"/>
  <c r="W564" i="18" s="1"/>
  <c r="V564" i="18"/>
  <c r="U565" i="18"/>
  <c r="V565" i="18"/>
  <c r="W565" i="18" s="1"/>
  <c r="U566" i="18"/>
  <c r="V566" i="18"/>
  <c r="W566" i="18"/>
  <c r="U567" i="18"/>
  <c r="W567" i="18" s="1"/>
  <c r="V567" i="18"/>
  <c r="U568" i="18"/>
  <c r="V568" i="18"/>
  <c r="U569" i="18"/>
  <c r="V569" i="18"/>
  <c r="W569" i="18"/>
  <c r="U570" i="18"/>
  <c r="V570" i="18"/>
  <c r="W570" i="18"/>
  <c r="U571" i="18"/>
  <c r="W571" i="18" s="1"/>
  <c r="V571" i="18"/>
  <c r="U572" i="18"/>
  <c r="W572" i="18" s="1"/>
  <c r="V572" i="18"/>
  <c r="U573" i="18"/>
  <c r="V573" i="18"/>
  <c r="W573" i="18" s="1"/>
  <c r="U574" i="18"/>
  <c r="V574" i="18"/>
  <c r="W574" i="18"/>
  <c r="U575" i="18"/>
  <c r="W575" i="18" s="1"/>
  <c r="V575" i="18"/>
  <c r="U576" i="18"/>
  <c r="V576" i="18"/>
  <c r="U577" i="18"/>
  <c r="V577" i="18"/>
  <c r="W577" i="18"/>
  <c r="U578" i="18"/>
  <c r="V578" i="18"/>
  <c r="W578" i="18"/>
  <c r="U579" i="18"/>
  <c r="W579" i="18" s="1"/>
  <c r="V579" i="18"/>
  <c r="U580" i="18"/>
  <c r="W580" i="18" s="1"/>
  <c r="V580" i="18"/>
  <c r="U581" i="18"/>
  <c r="V581" i="18"/>
  <c r="W581" i="18" s="1"/>
  <c r="U582" i="18"/>
  <c r="V582" i="18"/>
  <c r="W582" i="18"/>
  <c r="U583" i="18"/>
  <c r="W583" i="18" s="1"/>
  <c r="V583" i="18"/>
  <c r="U584" i="18"/>
  <c r="V584" i="18"/>
  <c r="W584" i="18" s="1"/>
  <c r="U585" i="18"/>
  <c r="V585" i="18"/>
  <c r="W585" i="18"/>
  <c r="U586" i="18"/>
  <c r="W586" i="18" s="1"/>
  <c r="V586" i="18"/>
  <c r="U587" i="18"/>
  <c r="W587" i="18" s="1"/>
  <c r="V587" i="18"/>
  <c r="U588" i="18"/>
  <c r="V588" i="18"/>
  <c r="W588" i="18" s="1"/>
  <c r="U589" i="18"/>
  <c r="V589" i="18"/>
  <c r="W589" i="18"/>
  <c r="U590" i="18"/>
  <c r="W590" i="18" s="1"/>
  <c r="V590" i="18"/>
  <c r="U591" i="18"/>
  <c r="W591" i="18" s="1"/>
  <c r="V591" i="18"/>
  <c r="U592" i="18"/>
  <c r="V592" i="18"/>
  <c r="W592" i="18" s="1"/>
  <c r="U593" i="18"/>
  <c r="V593" i="18"/>
  <c r="W593" i="18"/>
  <c r="U594" i="18"/>
  <c r="W594" i="18" s="1"/>
  <c r="V594" i="18"/>
  <c r="U595" i="18"/>
  <c r="W595" i="18" s="1"/>
  <c r="V595" i="18"/>
  <c r="U596" i="18"/>
  <c r="V596" i="18"/>
  <c r="W596" i="18" s="1"/>
  <c r="U597" i="18"/>
  <c r="V597" i="18"/>
  <c r="W597" i="18"/>
  <c r="U598" i="18"/>
  <c r="W598" i="18" s="1"/>
  <c r="V598" i="18"/>
  <c r="U599" i="18"/>
  <c r="W599" i="18" s="1"/>
  <c r="V599" i="18"/>
  <c r="U600" i="18"/>
  <c r="V600" i="18"/>
  <c r="W600" i="18" s="1"/>
  <c r="U601" i="18"/>
  <c r="V601" i="18"/>
  <c r="W601" i="18"/>
  <c r="U602" i="18"/>
  <c r="W602" i="18" s="1"/>
  <c r="V602" i="18"/>
  <c r="U603" i="18"/>
  <c r="W603" i="18" s="1"/>
  <c r="V603" i="18"/>
  <c r="U604" i="18"/>
  <c r="V604" i="18"/>
  <c r="W604" i="18" s="1"/>
  <c r="U605" i="18"/>
  <c r="V605" i="18"/>
  <c r="W605" i="18"/>
  <c r="U606" i="18"/>
  <c r="W606" i="18" s="1"/>
  <c r="V606" i="18"/>
  <c r="U607" i="18"/>
  <c r="W607" i="18" s="1"/>
  <c r="V607" i="18"/>
  <c r="U608" i="18"/>
  <c r="V608" i="18"/>
  <c r="W608" i="18" s="1"/>
  <c r="U609" i="18"/>
  <c r="V609" i="18"/>
  <c r="W609" i="18"/>
  <c r="U610" i="18"/>
  <c r="W610" i="18" s="1"/>
  <c r="V610" i="18"/>
  <c r="U611" i="18"/>
  <c r="W611" i="18" s="1"/>
  <c r="V611" i="18"/>
  <c r="U612" i="18"/>
  <c r="V612" i="18"/>
  <c r="W612" i="18" s="1"/>
  <c r="U613" i="18"/>
  <c r="V613" i="18"/>
  <c r="W613" i="18"/>
  <c r="U614" i="18"/>
  <c r="W614" i="18" s="1"/>
  <c r="V614" i="18"/>
  <c r="U615" i="18"/>
  <c r="W615" i="18" s="1"/>
  <c r="V615" i="18"/>
  <c r="U616" i="18"/>
  <c r="V616" i="18"/>
  <c r="W616" i="18" s="1"/>
  <c r="U617" i="18"/>
  <c r="V617" i="18"/>
  <c r="W617" i="18"/>
  <c r="U618" i="18"/>
  <c r="W618" i="18" s="1"/>
  <c r="V618" i="18"/>
  <c r="U619" i="18"/>
  <c r="W619" i="18" s="1"/>
  <c r="V619" i="18"/>
  <c r="U620" i="18"/>
  <c r="V620" i="18"/>
  <c r="W620" i="18" s="1"/>
  <c r="U621" i="18"/>
  <c r="V621" i="18"/>
  <c r="W621" i="18"/>
  <c r="U622" i="18"/>
  <c r="W622" i="18" s="1"/>
  <c r="V622" i="18"/>
  <c r="U623" i="18"/>
  <c r="W623" i="18" s="1"/>
  <c r="V623" i="18"/>
  <c r="U624" i="18"/>
  <c r="V624" i="18"/>
  <c r="W624" i="18" s="1"/>
  <c r="U625" i="18"/>
  <c r="V625" i="18"/>
  <c r="W625" i="18"/>
  <c r="U626" i="18"/>
  <c r="W626" i="18" s="1"/>
  <c r="V626" i="18"/>
  <c r="U627" i="18"/>
  <c r="W627" i="18" s="1"/>
  <c r="V627" i="18"/>
  <c r="U628" i="18"/>
  <c r="V628" i="18"/>
  <c r="W628" i="18" s="1"/>
  <c r="U629" i="18"/>
  <c r="V629" i="18"/>
  <c r="W629" i="18"/>
  <c r="U630" i="18"/>
  <c r="W630" i="18" s="1"/>
  <c r="V630" i="18"/>
  <c r="U631" i="18"/>
  <c r="W631" i="18" s="1"/>
  <c r="V631" i="18"/>
  <c r="U632" i="18"/>
  <c r="V632" i="18"/>
  <c r="W632" i="18" s="1"/>
  <c r="U633" i="18"/>
  <c r="V633" i="18"/>
  <c r="W633" i="18"/>
  <c r="U634" i="18"/>
  <c r="W634" i="18" s="1"/>
  <c r="V634" i="18"/>
  <c r="U635" i="18"/>
  <c r="W635" i="18" s="1"/>
  <c r="V635" i="18"/>
  <c r="U636" i="18"/>
  <c r="V636" i="18"/>
  <c r="W636" i="18" s="1"/>
  <c r="U637" i="18"/>
  <c r="V637" i="18"/>
  <c r="W637" i="18"/>
  <c r="U638" i="18"/>
  <c r="W638" i="18" s="1"/>
  <c r="V638" i="18"/>
  <c r="U639" i="18"/>
  <c r="W639" i="18" s="1"/>
  <c r="V639" i="18"/>
  <c r="U640" i="18"/>
  <c r="V640" i="18"/>
  <c r="W640" i="18" s="1"/>
  <c r="U641" i="18"/>
  <c r="V641" i="18"/>
  <c r="W641" i="18"/>
  <c r="U642" i="18"/>
  <c r="W642" i="18" s="1"/>
  <c r="V642" i="18"/>
  <c r="U643" i="18"/>
  <c r="W643" i="18" s="1"/>
  <c r="V643" i="18"/>
  <c r="U644" i="18"/>
  <c r="V644" i="18"/>
  <c r="W644" i="18" s="1"/>
  <c r="U645" i="18"/>
  <c r="V645" i="18"/>
  <c r="W645" i="18"/>
  <c r="U646" i="18"/>
  <c r="W646" i="18" s="1"/>
  <c r="V646" i="18"/>
  <c r="U647" i="18"/>
  <c r="W647" i="18" s="1"/>
  <c r="V647" i="18"/>
  <c r="U648" i="18"/>
  <c r="V648" i="18"/>
  <c r="W648" i="18" s="1"/>
  <c r="U649" i="18"/>
  <c r="V649" i="18"/>
  <c r="W649" i="18"/>
  <c r="U650" i="18"/>
  <c r="W650" i="18" s="1"/>
  <c r="V650" i="18"/>
  <c r="U651" i="18"/>
  <c r="W651" i="18" s="1"/>
  <c r="V651" i="18"/>
  <c r="U652" i="18"/>
  <c r="V652" i="18"/>
  <c r="W652" i="18" s="1"/>
  <c r="U653" i="18"/>
  <c r="V653" i="18"/>
  <c r="W653" i="18"/>
  <c r="U654" i="18"/>
  <c r="W654" i="18" s="1"/>
  <c r="V654" i="18"/>
  <c r="U655" i="18"/>
  <c r="W655" i="18" s="1"/>
  <c r="V655" i="18"/>
  <c r="U656" i="18"/>
  <c r="V656" i="18"/>
  <c r="W656" i="18" s="1"/>
  <c r="U657" i="18"/>
  <c r="V657" i="18"/>
  <c r="W657" i="18"/>
  <c r="U658" i="18"/>
  <c r="W658" i="18" s="1"/>
  <c r="V658" i="18"/>
  <c r="U659" i="18"/>
  <c r="W659" i="18" s="1"/>
  <c r="V659" i="18"/>
  <c r="U660" i="18"/>
  <c r="V660" i="18"/>
  <c r="W660" i="18" s="1"/>
  <c r="U661" i="18"/>
  <c r="V661" i="18"/>
  <c r="W661" i="18"/>
  <c r="U662" i="18"/>
  <c r="W662" i="18" s="1"/>
  <c r="V662" i="18"/>
  <c r="U663" i="18"/>
  <c r="W663" i="18" s="1"/>
  <c r="V663" i="18"/>
  <c r="U664" i="18"/>
  <c r="V664" i="18"/>
  <c r="W664" i="18" s="1"/>
  <c r="U665" i="18"/>
  <c r="V665" i="18"/>
  <c r="W665" i="18"/>
  <c r="U666" i="18"/>
  <c r="W666" i="18" s="1"/>
  <c r="V666" i="18"/>
  <c r="U667" i="18"/>
  <c r="W667" i="18" s="1"/>
  <c r="V667" i="18"/>
  <c r="U668" i="18"/>
  <c r="V668" i="18"/>
  <c r="W668" i="18" s="1"/>
  <c r="U669" i="18"/>
  <c r="V669" i="18"/>
  <c r="W669" i="18"/>
  <c r="U670" i="18"/>
  <c r="W670" i="18" s="1"/>
  <c r="V670" i="18"/>
  <c r="U671" i="18"/>
  <c r="W671" i="18" s="1"/>
  <c r="V671" i="18"/>
  <c r="U672" i="18"/>
  <c r="V672" i="18"/>
  <c r="W672" i="18" s="1"/>
  <c r="U673" i="18"/>
  <c r="V673" i="18"/>
  <c r="W673" i="18"/>
  <c r="U674" i="18"/>
  <c r="W674" i="18" s="1"/>
  <c r="V674" i="18"/>
  <c r="U675" i="18"/>
  <c r="W675" i="18" s="1"/>
  <c r="V675" i="18"/>
  <c r="U676" i="18"/>
  <c r="V676" i="18"/>
  <c r="W676" i="18" s="1"/>
  <c r="U677" i="18"/>
  <c r="V677" i="18"/>
  <c r="W677" i="18"/>
  <c r="U678" i="18"/>
  <c r="W678" i="18" s="1"/>
  <c r="V678" i="18"/>
  <c r="U679" i="18"/>
  <c r="W679" i="18" s="1"/>
  <c r="V679" i="18"/>
  <c r="U680" i="18"/>
  <c r="V680" i="18"/>
  <c r="W680" i="18" s="1"/>
  <c r="U681" i="18"/>
  <c r="V681" i="18"/>
  <c r="W681" i="18"/>
  <c r="U682" i="18"/>
  <c r="W682" i="18" s="1"/>
  <c r="V682" i="18"/>
  <c r="U683" i="18"/>
  <c r="W683" i="18" s="1"/>
  <c r="V683" i="18"/>
  <c r="U684" i="18"/>
  <c r="V684" i="18"/>
  <c r="W684" i="18" s="1"/>
  <c r="U685" i="18"/>
  <c r="V685" i="18"/>
  <c r="W685" i="18"/>
  <c r="U686" i="18"/>
  <c r="W686" i="18" s="1"/>
  <c r="V686" i="18"/>
  <c r="U687" i="18"/>
  <c r="W687" i="18" s="1"/>
  <c r="V687" i="18"/>
  <c r="U688" i="18"/>
  <c r="V688" i="18"/>
  <c r="W688" i="18" s="1"/>
  <c r="U689" i="18"/>
  <c r="V689" i="18"/>
  <c r="W689" i="18"/>
  <c r="U690" i="18"/>
  <c r="W690" i="18" s="1"/>
  <c r="V690" i="18"/>
  <c r="U691" i="18"/>
  <c r="W691" i="18" s="1"/>
  <c r="V691" i="18"/>
  <c r="U692" i="18"/>
  <c r="V692" i="18"/>
  <c r="W692" i="18" s="1"/>
  <c r="U693" i="18"/>
  <c r="V693" i="18"/>
  <c r="W693" i="18"/>
  <c r="U694" i="18"/>
  <c r="W694" i="18" s="1"/>
  <c r="V694" i="18"/>
  <c r="U695" i="18"/>
  <c r="W695" i="18" s="1"/>
  <c r="V695" i="18"/>
  <c r="U696" i="18"/>
  <c r="V696" i="18"/>
  <c r="W696" i="18" s="1"/>
  <c r="U697" i="18"/>
  <c r="V697" i="18"/>
  <c r="W697" i="18"/>
  <c r="U698" i="18"/>
  <c r="W698" i="18" s="1"/>
  <c r="V698" i="18"/>
  <c r="U699" i="18"/>
  <c r="W699" i="18" s="1"/>
  <c r="V699" i="18"/>
  <c r="U700" i="18"/>
  <c r="V700" i="18"/>
  <c r="W700" i="18"/>
  <c r="U701" i="18"/>
  <c r="V701" i="18"/>
  <c r="W701" i="18"/>
  <c r="U702" i="18"/>
  <c r="W702" i="18" s="1"/>
  <c r="V702" i="18"/>
  <c r="U703" i="18"/>
  <c r="W703" i="18" s="1"/>
  <c r="V703" i="18"/>
  <c r="U704" i="18"/>
  <c r="V704" i="18"/>
  <c r="W704" i="18"/>
  <c r="U705" i="18"/>
  <c r="V705" i="18"/>
  <c r="W705" i="18"/>
  <c r="U706" i="18"/>
  <c r="W706" i="18" s="1"/>
  <c r="V706" i="18"/>
  <c r="U707" i="18"/>
  <c r="W707" i="18" s="1"/>
  <c r="V707" i="18"/>
  <c r="U708" i="18"/>
  <c r="V708" i="18"/>
  <c r="W708" i="18"/>
  <c r="U709" i="18"/>
  <c r="V709" i="18"/>
  <c r="W709" i="18"/>
  <c r="U710" i="18"/>
  <c r="W710" i="18" s="1"/>
  <c r="V710" i="18"/>
  <c r="U711" i="18"/>
  <c r="W711" i="18" s="1"/>
  <c r="V711" i="18"/>
  <c r="U712" i="18"/>
  <c r="V712" i="18"/>
  <c r="W712" i="18"/>
  <c r="U713" i="18"/>
  <c r="V713" i="18"/>
  <c r="W713" i="18"/>
  <c r="U714" i="18"/>
  <c r="W714" i="18" s="1"/>
  <c r="V714" i="18"/>
  <c r="U715" i="18"/>
  <c r="W715" i="18" s="1"/>
  <c r="V715" i="18"/>
  <c r="U716" i="18"/>
  <c r="V716" i="18"/>
  <c r="W716" i="18"/>
  <c r="U717" i="18"/>
  <c r="V717" i="18"/>
  <c r="W717" i="18"/>
  <c r="U718" i="18"/>
  <c r="W718" i="18" s="1"/>
  <c r="V718" i="18"/>
  <c r="U719" i="18"/>
  <c r="W719" i="18" s="1"/>
  <c r="V719" i="18"/>
  <c r="U720" i="18"/>
  <c r="V720" i="18"/>
  <c r="W720" i="18"/>
  <c r="U721" i="18"/>
  <c r="V721" i="18"/>
  <c r="W721" i="18"/>
  <c r="U722" i="18"/>
  <c r="W722" i="18" s="1"/>
  <c r="V722" i="18"/>
  <c r="U723" i="18"/>
  <c r="W723" i="18" s="1"/>
  <c r="V723" i="18"/>
  <c r="U724" i="18"/>
  <c r="V724" i="18"/>
  <c r="W724" i="18"/>
  <c r="U725" i="18"/>
  <c r="V725" i="18"/>
  <c r="W725" i="18"/>
  <c r="U726" i="18"/>
  <c r="W726" i="18" s="1"/>
  <c r="V726" i="18"/>
  <c r="U727" i="18"/>
  <c r="W727" i="18" s="1"/>
  <c r="V727" i="18"/>
  <c r="U728" i="18"/>
  <c r="V728" i="18"/>
  <c r="W728" i="18"/>
  <c r="U729" i="18"/>
  <c r="V729" i="18"/>
  <c r="W729" i="18"/>
  <c r="U730" i="18"/>
  <c r="W730" i="18" s="1"/>
  <c r="V730" i="18"/>
  <c r="U731" i="18"/>
  <c r="W731" i="18" s="1"/>
  <c r="V731" i="18"/>
  <c r="U732" i="18"/>
  <c r="V732" i="18"/>
  <c r="W732" i="18"/>
  <c r="U733" i="18"/>
  <c r="V733" i="18"/>
  <c r="W733" i="18"/>
  <c r="U734" i="18"/>
  <c r="W734" i="18" s="1"/>
  <c r="V734" i="18"/>
  <c r="U735" i="18"/>
  <c r="W735" i="18" s="1"/>
  <c r="V735" i="18"/>
  <c r="U736" i="18"/>
  <c r="V736" i="18"/>
  <c r="W736" i="18"/>
  <c r="U737" i="18"/>
  <c r="V737" i="18"/>
  <c r="W737" i="18"/>
  <c r="U738" i="18"/>
  <c r="W738" i="18" s="1"/>
  <c r="V738" i="18"/>
  <c r="U739" i="18"/>
  <c r="W739" i="18" s="1"/>
  <c r="V739" i="18"/>
  <c r="U740" i="18"/>
  <c r="V740" i="18"/>
  <c r="W740" i="18"/>
  <c r="U741" i="18"/>
  <c r="V741" i="18"/>
  <c r="W741" i="18"/>
  <c r="U742" i="18"/>
  <c r="W742" i="18" s="1"/>
  <c r="V742" i="18"/>
  <c r="U743" i="18"/>
  <c r="W743" i="18" s="1"/>
  <c r="V743" i="18"/>
  <c r="U744" i="18"/>
  <c r="V744" i="18"/>
  <c r="W744" i="18"/>
  <c r="U745" i="18"/>
  <c r="V745" i="18"/>
  <c r="W745" i="18"/>
  <c r="U746" i="18"/>
  <c r="W746" i="18" s="1"/>
  <c r="V746" i="18"/>
  <c r="U747" i="18"/>
  <c r="W747" i="18" s="1"/>
  <c r="V747" i="18"/>
  <c r="U748" i="18"/>
  <c r="V748" i="18"/>
  <c r="W748" i="18"/>
  <c r="U749" i="18"/>
  <c r="V749" i="18"/>
  <c r="W749" i="18"/>
  <c r="U750" i="18"/>
  <c r="W750" i="18" s="1"/>
  <c r="V750" i="18"/>
  <c r="U751" i="18"/>
  <c r="W751" i="18" s="1"/>
  <c r="V751" i="18"/>
  <c r="U752" i="18"/>
  <c r="V752" i="18"/>
  <c r="W752" i="18"/>
  <c r="U753" i="18"/>
  <c r="V753" i="18"/>
  <c r="W753" i="18"/>
  <c r="U754" i="18"/>
  <c r="W754" i="18" s="1"/>
  <c r="V754" i="18"/>
  <c r="U755" i="18"/>
  <c r="W755" i="18" s="1"/>
  <c r="V755" i="18"/>
  <c r="U756" i="18"/>
  <c r="V756" i="18"/>
  <c r="W756" i="18"/>
  <c r="U757" i="18"/>
  <c r="V757" i="18"/>
  <c r="W757" i="18"/>
  <c r="U758" i="18"/>
  <c r="W758" i="18" s="1"/>
  <c r="V758" i="18"/>
  <c r="U759" i="18"/>
  <c r="W759" i="18" s="1"/>
  <c r="V759" i="18"/>
  <c r="U760" i="18"/>
  <c r="V760" i="18"/>
  <c r="W760" i="18"/>
  <c r="U761" i="18"/>
  <c r="V761" i="18"/>
  <c r="W761" i="18"/>
  <c r="U762" i="18"/>
  <c r="W762" i="18" s="1"/>
  <c r="V762" i="18"/>
  <c r="U763" i="18"/>
  <c r="W763" i="18" s="1"/>
  <c r="V763" i="18"/>
  <c r="U764" i="18"/>
  <c r="V764" i="18"/>
  <c r="W764" i="18"/>
  <c r="U765" i="18"/>
  <c r="V765" i="18"/>
  <c r="W765" i="18"/>
  <c r="U766" i="18"/>
  <c r="W766" i="18" s="1"/>
  <c r="V766" i="18"/>
  <c r="U767" i="18"/>
  <c r="W767" i="18" s="1"/>
  <c r="V767" i="18"/>
  <c r="U768" i="18"/>
  <c r="V768" i="18"/>
  <c r="W768" i="18"/>
  <c r="U769" i="18"/>
  <c r="V769" i="18"/>
  <c r="W769" i="18"/>
  <c r="U770" i="18"/>
  <c r="W770" i="18" s="1"/>
  <c r="V770" i="18"/>
  <c r="U771" i="18"/>
  <c r="W771" i="18" s="1"/>
  <c r="V771" i="18"/>
  <c r="U772" i="18"/>
  <c r="V772" i="18"/>
  <c r="W772" i="18"/>
  <c r="U773" i="18"/>
  <c r="V773" i="18"/>
  <c r="W773" i="18"/>
  <c r="U774" i="18"/>
  <c r="W774" i="18" s="1"/>
  <c r="V774" i="18"/>
  <c r="U775" i="18"/>
  <c r="W775" i="18" s="1"/>
  <c r="V775" i="18"/>
  <c r="U776" i="18"/>
  <c r="V776" i="18"/>
  <c r="W776" i="18"/>
  <c r="U777" i="18"/>
  <c r="V777" i="18"/>
  <c r="W777" i="18"/>
  <c r="U778" i="18"/>
  <c r="W778" i="18" s="1"/>
  <c r="V778" i="18"/>
  <c r="U779" i="18"/>
  <c r="W779" i="18" s="1"/>
  <c r="V779" i="18"/>
  <c r="U780" i="18"/>
  <c r="V780" i="18"/>
  <c r="W780" i="18"/>
  <c r="U781" i="18"/>
  <c r="V781" i="18"/>
  <c r="W781" i="18" s="1"/>
  <c r="U782" i="18"/>
  <c r="W782" i="18" s="1"/>
  <c r="V782" i="18"/>
  <c r="U783" i="18"/>
  <c r="W783" i="18" s="1"/>
  <c r="V783" i="18"/>
  <c r="U784" i="18"/>
  <c r="V784" i="18"/>
  <c r="W784" i="18" s="1"/>
  <c r="U785" i="18"/>
  <c r="V785" i="18"/>
  <c r="W785" i="18"/>
  <c r="U786" i="18"/>
  <c r="W786" i="18" s="1"/>
  <c r="V786" i="18"/>
  <c r="U787" i="18"/>
  <c r="W787" i="18" s="1"/>
  <c r="V787" i="18"/>
  <c r="U788" i="18"/>
  <c r="W788" i="18" s="1"/>
  <c r="V788" i="18"/>
  <c r="U789" i="18"/>
  <c r="V789" i="18"/>
  <c r="W789" i="18" s="1"/>
  <c r="U790" i="18"/>
  <c r="V790" i="18"/>
  <c r="W790" i="18"/>
  <c r="U791" i="18"/>
  <c r="V791" i="18"/>
  <c r="U792" i="18"/>
  <c r="W792" i="18" s="1"/>
  <c r="V792" i="18"/>
  <c r="U793" i="18"/>
  <c r="V793" i="18"/>
  <c r="W793" i="18"/>
  <c r="U794" i="18"/>
  <c r="V794" i="18"/>
  <c r="W794" i="18"/>
  <c r="U795" i="18"/>
  <c r="W795" i="18" s="1"/>
  <c r="V795" i="18"/>
  <c r="U796" i="18"/>
  <c r="V796" i="18"/>
  <c r="W796" i="18"/>
  <c r="U797" i="18"/>
  <c r="V797" i="18"/>
  <c r="W797" i="18" s="1"/>
  <c r="U798" i="18"/>
  <c r="W798" i="18" s="1"/>
  <c r="V798" i="18"/>
  <c r="U799" i="18"/>
  <c r="V799" i="18"/>
  <c r="U800" i="18"/>
  <c r="V800" i="18"/>
  <c r="W800" i="18" s="1"/>
  <c r="U801" i="18"/>
  <c r="V801" i="18"/>
  <c r="W801" i="18"/>
  <c r="U802" i="18"/>
  <c r="W802" i="18" s="1"/>
  <c r="V802" i="18"/>
  <c r="U803" i="18"/>
  <c r="W803" i="18" s="1"/>
  <c r="V803" i="18"/>
  <c r="U804" i="18"/>
  <c r="W804" i="18" s="1"/>
  <c r="V804" i="18"/>
  <c r="U805" i="18"/>
  <c r="V805" i="18"/>
  <c r="W805" i="18" s="1"/>
  <c r="U806" i="18"/>
  <c r="V806" i="18"/>
  <c r="W806" i="18"/>
  <c r="U807" i="18"/>
  <c r="V807" i="18"/>
  <c r="U808" i="18"/>
  <c r="W808" i="18" s="1"/>
  <c r="V808" i="18"/>
  <c r="U809" i="18"/>
  <c r="V809" i="18"/>
  <c r="W809" i="18"/>
  <c r="U810" i="18"/>
  <c r="V810" i="18"/>
  <c r="W810" i="18"/>
  <c r="U811" i="18"/>
  <c r="W811" i="18" s="1"/>
  <c r="V811" i="18"/>
  <c r="U812" i="18"/>
  <c r="V812" i="18"/>
  <c r="W812" i="18" s="1"/>
  <c r="U813" i="18"/>
  <c r="V813" i="18"/>
  <c r="W813" i="18"/>
  <c r="U814" i="18"/>
  <c r="W814" i="18" s="1"/>
  <c r="V814" i="18"/>
  <c r="U815" i="18"/>
  <c r="W815" i="18" s="1"/>
  <c r="V815" i="18"/>
  <c r="U816" i="18"/>
  <c r="V816" i="18"/>
  <c r="W816" i="18" s="1"/>
  <c r="U817" i="18"/>
  <c r="V817" i="18"/>
  <c r="W817" i="18"/>
  <c r="U818" i="18"/>
  <c r="W818" i="18" s="1"/>
  <c r="V818" i="18"/>
  <c r="U819" i="18"/>
  <c r="W819" i="18" s="1"/>
  <c r="V819" i="18"/>
  <c r="U820" i="18"/>
  <c r="V820" i="18"/>
  <c r="W820" i="18" s="1"/>
  <c r="U821" i="18"/>
  <c r="V821" i="18"/>
  <c r="W821" i="18"/>
  <c r="U822" i="18"/>
  <c r="W822" i="18" s="1"/>
  <c r="V822" i="18"/>
  <c r="U823" i="18"/>
  <c r="W823" i="18" s="1"/>
  <c r="V823" i="18"/>
  <c r="U824" i="18"/>
  <c r="V824" i="18"/>
  <c r="W824" i="18" s="1"/>
  <c r="U825" i="18"/>
  <c r="V825" i="18"/>
  <c r="W825" i="18"/>
  <c r="U826" i="18"/>
  <c r="W826" i="18" s="1"/>
  <c r="V826" i="18"/>
  <c r="U827" i="18"/>
  <c r="W827" i="18" s="1"/>
  <c r="V827" i="18"/>
  <c r="U828" i="18"/>
  <c r="V828" i="18"/>
  <c r="W828" i="18" s="1"/>
  <c r="U829" i="18"/>
  <c r="V829" i="18"/>
  <c r="W829" i="18"/>
  <c r="U830" i="18"/>
  <c r="W830" i="18" s="1"/>
  <c r="V830" i="18"/>
  <c r="U831" i="18"/>
  <c r="W831" i="18" s="1"/>
  <c r="V831" i="18"/>
  <c r="U832" i="18"/>
  <c r="V832" i="18"/>
  <c r="W832" i="18" s="1"/>
  <c r="U833" i="18"/>
  <c r="V833" i="18"/>
  <c r="W833" i="18"/>
  <c r="U834" i="18"/>
  <c r="W834" i="18" s="1"/>
  <c r="V834" i="18"/>
  <c r="U835" i="18"/>
  <c r="W835" i="18" s="1"/>
  <c r="V835" i="18"/>
  <c r="U836" i="18"/>
  <c r="V836" i="18"/>
  <c r="W836" i="18" s="1"/>
  <c r="U837" i="18"/>
  <c r="V837" i="18"/>
  <c r="W837" i="18"/>
  <c r="U838" i="18"/>
  <c r="W838" i="18" s="1"/>
  <c r="V838" i="18"/>
  <c r="U839" i="18"/>
  <c r="W839" i="18" s="1"/>
  <c r="V839" i="18"/>
  <c r="U840" i="18"/>
  <c r="V840" i="18"/>
  <c r="W840" i="18" s="1"/>
  <c r="U841" i="18"/>
  <c r="V841" i="18"/>
  <c r="W841" i="18"/>
  <c r="U842" i="18"/>
  <c r="W842" i="18" s="1"/>
  <c r="V842" i="18"/>
  <c r="U843" i="18"/>
  <c r="W843" i="18" s="1"/>
  <c r="V843" i="18"/>
  <c r="U844" i="18"/>
  <c r="V844" i="18"/>
  <c r="W844" i="18" s="1"/>
  <c r="U845" i="18"/>
  <c r="V845" i="18"/>
  <c r="W845" i="18"/>
  <c r="U846" i="18"/>
  <c r="W846" i="18" s="1"/>
  <c r="V846" i="18"/>
  <c r="U847" i="18"/>
  <c r="W847" i="18" s="1"/>
  <c r="V847" i="18"/>
  <c r="U848" i="18"/>
  <c r="V848" i="18"/>
  <c r="W848" i="18" s="1"/>
  <c r="U849" i="18"/>
  <c r="V849" i="18"/>
  <c r="W849" i="18"/>
  <c r="U850" i="18"/>
  <c r="W850" i="18" s="1"/>
  <c r="V850" i="18"/>
  <c r="U851" i="18"/>
  <c r="W851" i="18" s="1"/>
  <c r="V851" i="18"/>
  <c r="U852" i="18"/>
  <c r="V852" i="18"/>
  <c r="W852" i="18" s="1"/>
  <c r="U853" i="18"/>
  <c r="V853" i="18"/>
  <c r="W853" i="18"/>
  <c r="U854" i="18"/>
  <c r="W854" i="18" s="1"/>
  <c r="V854" i="18"/>
  <c r="U855" i="18"/>
  <c r="W855" i="18" s="1"/>
  <c r="V855" i="18"/>
  <c r="U856" i="18"/>
  <c r="V856" i="18"/>
  <c r="W856" i="18" s="1"/>
  <c r="U857" i="18"/>
  <c r="V857" i="18"/>
  <c r="W857" i="18"/>
  <c r="U858" i="18"/>
  <c r="W858" i="18" s="1"/>
  <c r="V858" i="18"/>
  <c r="U859" i="18"/>
  <c r="W859" i="18" s="1"/>
  <c r="V859" i="18"/>
  <c r="U860" i="18"/>
  <c r="V860" i="18"/>
  <c r="W860" i="18" s="1"/>
  <c r="U861" i="18"/>
  <c r="V861" i="18"/>
  <c r="W861" i="18"/>
  <c r="U862" i="18"/>
  <c r="W862" i="18" s="1"/>
  <c r="V862" i="18"/>
  <c r="U863" i="18"/>
  <c r="W863" i="18" s="1"/>
  <c r="V863" i="18"/>
  <c r="U864" i="18"/>
  <c r="V864" i="18"/>
  <c r="W864" i="18" s="1"/>
  <c r="U865" i="18"/>
  <c r="V865" i="18"/>
  <c r="W865" i="18"/>
  <c r="U866" i="18"/>
  <c r="W866" i="18" s="1"/>
  <c r="V866" i="18"/>
  <c r="U867" i="18"/>
  <c r="W867" i="18" s="1"/>
  <c r="V867" i="18"/>
  <c r="U868" i="18"/>
  <c r="V868" i="18"/>
  <c r="W868" i="18" s="1"/>
  <c r="U869" i="18"/>
  <c r="V869" i="18"/>
  <c r="W869" i="18"/>
  <c r="U870" i="18"/>
  <c r="W870" i="18" s="1"/>
  <c r="V870" i="18"/>
  <c r="U871" i="18"/>
  <c r="W871" i="18" s="1"/>
  <c r="V871" i="18"/>
  <c r="U872" i="18"/>
  <c r="V872" i="18"/>
  <c r="W872" i="18" s="1"/>
  <c r="U873" i="18"/>
  <c r="V873" i="18"/>
  <c r="W873" i="18"/>
  <c r="U874" i="18"/>
  <c r="W874" i="18" s="1"/>
  <c r="V874" i="18"/>
  <c r="U875" i="18"/>
  <c r="W875" i="18" s="1"/>
  <c r="V875" i="18"/>
  <c r="U876" i="18"/>
  <c r="V876" i="18"/>
  <c r="W876" i="18" s="1"/>
  <c r="U877" i="18"/>
  <c r="V877" i="18"/>
  <c r="W877" i="18"/>
  <c r="U878" i="18"/>
  <c r="W878" i="18" s="1"/>
  <c r="V878" i="18"/>
  <c r="U879" i="18"/>
  <c r="W879" i="18" s="1"/>
  <c r="V879" i="18"/>
  <c r="U880" i="18"/>
  <c r="V880" i="18"/>
  <c r="W880" i="18" s="1"/>
  <c r="U881" i="18"/>
  <c r="V881" i="18"/>
  <c r="W881" i="18"/>
  <c r="U882" i="18"/>
  <c r="W882" i="18" s="1"/>
  <c r="V882" i="18"/>
  <c r="U883" i="18"/>
  <c r="W883" i="18" s="1"/>
  <c r="V883" i="18"/>
  <c r="U884" i="18"/>
  <c r="V884" i="18"/>
  <c r="W884" i="18" s="1"/>
  <c r="U885" i="18"/>
  <c r="V885" i="18"/>
  <c r="W885" i="18"/>
  <c r="U886" i="18"/>
  <c r="W886" i="18" s="1"/>
  <c r="V886" i="18"/>
  <c r="U887" i="18"/>
  <c r="W887" i="18" s="1"/>
  <c r="V887" i="18"/>
  <c r="U888" i="18"/>
  <c r="V888" i="18"/>
  <c r="W888" i="18" s="1"/>
  <c r="U889" i="18"/>
  <c r="V889" i="18"/>
  <c r="W889" i="18"/>
  <c r="U890" i="18"/>
  <c r="W890" i="18" s="1"/>
  <c r="V890" i="18"/>
  <c r="U891" i="18"/>
  <c r="W891" i="18" s="1"/>
  <c r="V891" i="18"/>
  <c r="U892" i="18"/>
  <c r="V892" i="18"/>
  <c r="W892" i="18" s="1"/>
  <c r="U893" i="18"/>
  <c r="V893" i="18"/>
  <c r="W893" i="18"/>
  <c r="U894" i="18"/>
  <c r="W894" i="18" s="1"/>
  <c r="V894" i="18"/>
  <c r="U895" i="18"/>
  <c r="W895" i="18" s="1"/>
  <c r="V895" i="18"/>
  <c r="U896" i="18"/>
  <c r="V896" i="18"/>
  <c r="W896" i="18" s="1"/>
  <c r="U897" i="18"/>
  <c r="V897" i="18"/>
  <c r="W897" i="18"/>
  <c r="U898" i="18"/>
  <c r="W898" i="18" s="1"/>
  <c r="V898" i="18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AZ144" i="5"/>
  <c r="AZ145" i="5"/>
  <c r="AZ146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137" i="5"/>
  <c r="AY138" i="5"/>
  <c r="AY139" i="5"/>
  <c r="AY140" i="5"/>
  <c r="AY141" i="5"/>
  <c r="AY142" i="5"/>
  <c r="AY143" i="5"/>
  <c r="AY144" i="5"/>
  <c r="AY145" i="5"/>
  <c r="AY146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G23" i="5"/>
  <c r="H23" i="5"/>
  <c r="G24" i="5"/>
  <c r="H24" i="5"/>
  <c r="G25" i="5"/>
  <c r="H25" i="5"/>
  <c r="G26" i="5"/>
  <c r="H26" i="5"/>
  <c r="G27" i="5"/>
  <c r="H27" i="5"/>
  <c r="G28" i="5"/>
  <c r="H28" i="5"/>
  <c r="G29" i="5"/>
  <c r="H29" i="5"/>
  <c r="G30" i="5"/>
  <c r="H30" i="5"/>
  <c r="G31" i="5"/>
  <c r="H31" i="5"/>
  <c r="G32" i="5"/>
  <c r="H32" i="5"/>
  <c r="G33" i="5"/>
  <c r="H33" i="5"/>
  <c r="G34" i="5"/>
  <c r="H34" i="5"/>
  <c r="G35" i="5"/>
  <c r="H35" i="5"/>
  <c r="G36" i="5"/>
  <c r="H36" i="5"/>
  <c r="G37" i="5"/>
  <c r="H37" i="5"/>
  <c r="G38" i="5"/>
  <c r="H38" i="5"/>
  <c r="G39" i="5"/>
  <c r="H39" i="5"/>
  <c r="G40" i="5"/>
  <c r="H40" i="5"/>
  <c r="G41" i="5"/>
  <c r="H41" i="5"/>
  <c r="G42" i="5"/>
  <c r="H42" i="5"/>
  <c r="G43" i="5"/>
  <c r="H43" i="5"/>
  <c r="G44" i="5"/>
  <c r="H44" i="5"/>
  <c r="G45" i="5"/>
  <c r="H45" i="5"/>
  <c r="G46" i="5"/>
  <c r="H46" i="5"/>
  <c r="G47" i="5"/>
  <c r="H47" i="5"/>
  <c r="G48" i="5"/>
  <c r="H48" i="5"/>
  <c r="G49" i="5"/>
  <c r="H49" i="5"/>
  <c r="G50" i="5"/>
  <c r="H50" i="5"/>
  <c r="G51" i="5"/>
  <c r="H51" i="5"/>
  <c r="G52" i="5"/>
  <c r="H52" i="5"/>
  <c r="G53" i="5"/>
  <c r="H53" i="5"/>
  <c r="G54" i="5"/>
  <c r="H54" i="5"/>
  <c r="G55" i="5"/>
  <c r="H55" i="5"/>
  <c r="G56" i="5"/>
  <c r="H56" i="5"/>
  <c r="G57" i="5"/>
  <c r="H57" i="5"/>
  <c r="G58" i="5"/>
  <c r="H58" i="5"/>
  <c r="G59" i="5"/>
  <c r="H59" i="5"/>
  <c r="G60" i="5"/>
  <c r="H60" i="5"/>
  <c r="G61" i="5"/>
  <c r="H61" i="5"/>
  <c r="G62" i="5"/>
  <c r="H62" i="5"/>
  <c r="G63" i="5"/>
  <c r="H63" i="5"/>
  <c r="G64" i="5"/>
  <c r="H64" i="5"/>
  <c r="G65" i="5"/>
  <c r="H65" i="5"/>
  <c r="G66" i="5"/>
  <c r="H66" i="5"/>
  <c r="G67" i="5"/>
  <c r="H67" i="5"/>
  <c r="G68" i="5"/>
  <c r="H68" i="5"/>
  <c r="G69" i="5"/>
  <c r="H69" i="5"/>
  <c r="G70" i="5"/>
  <c r="H70" i="5"/>
  <c r="G71" i="5"/>
  <c r="H71" i="5"/>
  <c r="G72" i="5"/>
  <c r="H72" i="5"/>
  <c r="G73" i="5"/>
  <c r="H73" i="5"/>
  <c r="G74" i="5"/>
  <c r="H74" i="5"/>
  <c r="G75" i="5"/>
  <c r="H75" i="5"/>
  <c r="G76" i="5"/>
  <c r="H76" i="5"/>
  <c r="G77" i="5"/>
  <c r="H77" i="5"/>
  <c r="G78" i="5"/>
  <c r="H78" i="5"/>
  <c r="G79" i="5"/>
  <c r="H79" i="5"/>
  <c r="G80" i="5"/>
  <c r="H80" i="5"/>
  <c r="G81" i="5"/>
  <c r="H81" i="5"/>
  <c r="G82" i="5"/>
  <c r="H82" i="5"/>
  <c r="G83" i="5"/>
  <c r="H83" i="5"/>
  <c r="G84" i="5"/>
  <c r="H84" i="5"/>
  <c r="G85" i="5"/>
  <c r="H85" i="5"/>
  <c r="G86" i="5"/>
  <c r="H86" i="5"/>
  <c r="G87" i="5"/>
  <c r="H87" i="5"/>
  <c r="G88" i="5"/>
  <c r="H88" i="5"/>
  <c r="G89" i="5"/>
  <c r="H89" i="5"/>
  <c r="G90" i="5"/>
  <c r="H90" i="5"/>
  <c r="G91" i="5"/>
  <c r="H91" i="5"/>
  <c r="G92" i="5"/>
  <c r="H92" i="5"/>
  <c r="G93" i="5"/>
  <c r="H93" i="5"/>
  <c r="G94" i="5"/>
  <c r="H94" i="5"/>
  <c r="G95" i="5"/>
  <c r="H95" i="5"/>
  <c r="G96" i="5"/>
  <c r="H96" i="5"/>
  <c r="G97" i="5"/>
  <c r="H97" i="5"/>
  <c r="G98" i="5"/>
  <c r="H98" i="5"/>
  <c r="G99" i="5"/>
  <c r="H99" i="5"/>
  <c r="G100" i="5"/>
  <c r="H100" i="5"/>
  <c r="G101" i="5"/>
  <c r="H101" i="5"/>
  <c r="G102" i="5"/>
  <c r="H102" i="5"/>
  <c r="G103" i="5"/>
  <c r="H103" i="5"/>
  <c r="G104" i="5"/>
  <c r="H104" i="5"/>
  <c r="G105" i="5"/>
  <c r="H105" i="5"/>
  <c r="G106" i="5"/>
  <c r="H106" i="5"/>
  <c r="G107" i="5"/>
  <c r="H107" i="5"/>
  <c r="G108" i="5"/>
  <c r="H108" i="5"/>
  <c r="G109" i="5"/>
  <c r="H109" i="5"/>
  <c r="G110" i="5"/>
  <c r="H110" i="5"/>
  <c r="G111" i="5"/>
  <c r="H111" i="5"/>
  <c r="G112" i="5"/>
  <c r="H112" i="5"/>
  <c r="G113" i="5"/>
  <c r="H113" i="5"/>
  <c r="G114" i="5"/>
  <c r="H114" i="5"/>
  <c r="G115" i="5"/>
  <c r="H115" i="5"/>
  <c r="G116" i="5"/>
  <c r="H116" i="5"/>
  <c r="G117" i="5"/>
  <c r="H117" i="5"/>
  <c r="G118" i="5"/>
  <c r="H118" i="5"/>
  <c r="G119" i="5"/>
  <c r="H119" i="5"/>
  <c r="G120" i="5"/>
  <c r="H120" i="5"/>
  <c r="G121" i="5"/>
  <c r="H121" i="5"/>
  <c r="G122" i="5"/>
  <c r="H122" i="5"/>
  <c r="G123" i="5"/>
  <c r="H123" i="5"/>
  <c r="G124" i="5"/>
  <c r="H124" i="5"/>
  <c r="G125" i="5"/>
  <c r="H125" i="5"/>
  <c r="G126" i="5"/>
  <c r="H126" i="5"/>
  <c r="G127" i="5"/>
  <c r="H127" i="5"/>
  <c r="G128" i="5"/>
  <c r="H128" i="5"/>
  <c r="G129" i="5"/>
  <c r="H129" i="5"/>
  <c r="G130" i="5"/>
  <c r="H130" i="5"/>
  <c r="G131" i="5"/>
  <c r="H131" i="5"/>
  <c r="G132" i="5"/>
  <c r="H132" i="5"/>
  <c r="G133" i="5"/>
  <c r="H133" i="5"/>
  <c r="G134" i="5"/>
  <c r="H134" i="5"/>
  <c r="G135" i="5"/>
  <c r="H135" i="5"/>
  <c r="G136" i="5"/>
  <c r="H136" i="5"/>
  <c r="G137" i="5"/>
  <c r="H137" i="5"/>
  <c r="G138" i="5"/>
  <c r="H138" i="5"/>
  <c r="G139" i="5"/>
  <c r="H139" i="5"/>
  <c r="G140" i="5"/>
  <c r="H140" i="5"/>
  <c r="G141" i="5"/>
  <c r="H141" i="5"/>
  <c r="G142" i="5"/>
  <c r="H142" i="5"/>
  <c r="G143" i="5"/>
  <c r="H143" i="5"/>
  <c r="G144" i="5"/>
  <c r="H144" i="5"/>
  <c r="G145" i="5"/>
  <c r="H145" i="5"/>
  <c r="G146" i="5"/>
  <c r="H146" i="5"/>
  <c r="W799" i="18" l="1"/>
  <c r="W807" i="18"/>
  <c r="W791" i="18"/>
  <c r="W576" i="18"/>
  <c r="W568" i="18"/>
  <c r="W560" i="18"/>
  <c r="W552" i="18"/>
  <c r="W544" i="18"/>
  <c r="W536" i="18"/>
  <c r="W528" i="18"/>
  <c r="W520" i="18"/>
  <c r="W512" i="18"/>
  <c r="W504" i="18"/>
  <c r="W496" i="18"/>
  <c r="W488" i="18"/>
  <c r="W480" i="18"/>
  <c r="W472" i="18"/>
  <c r="W464" i="18"/>
  <c r="W456" i="18"/>
  <c r="W448" i="18"/>
  <c r="W440" i="18"/>
  <c r="W432" i="18"/>
  <c r="W424" i="18"/>
  <c r="W416" i="18"/>
  <c r="W408" i="18"/>
  <c r="W400" i="18"/>
  <c r="W392" i="18"/>
  <c r="W384" i="18"/>
  <c r="W376" i="18"/>
  <c r="W368" i="18"/>
  <c r="W360" i="18"/>
  <c r="W352" i="18"/>
  <c r="W344" i="18"/>
  <c r="W331" i="18"/>
  <c r="W306" i="18"/>
  <c r="W322" i="18"/>
  <c r="W283" i="18"/>
  <c r="W372" i="18"/>
  <c r="W364" i="18"/>
  <c r="W356" i="18"/>
  <c r="W348" i="18"/>
  <c r="W338" i="18"/>
  <c r="W299" i="18"/>
  <c r="W206" i="18"/>
  <c r="W194" i="18"/>
  <c r="W182" i="18"/>
  <c r="W170" i="18"/>
  <c r="W158" i="18"/>
  <c r="W150" i="18"/>
  <c r="W134" i="18"/>
  <c r="W118" i="18"/>
  <c r="W102" i="18"/>
  <c r="W90" i="18"/>
  <c r="W74" i="18"/>
  <c r="W62" i="18"/>
  <c r="W342" i="18"/>
  <c r="W326" i="18"/>
  <c r="W310" i="18"/>
  <c r="W294" i="18"/>
  <c r="W278" i="18"/>
  <c r="W270" i="18"/>
  <c r="W262" i="18"/>
  <c r="W254" i="18"/>
  <c r="W246" i="18"/>
  <c r="W238" i="18"/>
  <c r="W230" i="18"/>
  <c r="W222" i="18"/>
  <c r="W214" i="18"/>
  <c r="W202" i="18"/>
  <c r="W166" i="18"/>
  <c r="W146" i="18"/>
  <c r="W130" i="18"/>
  <c r="W330" i="18"/>
  <c r="W314" i="18"/>
  <c r="W298" i="18"/>
  <c r="W282" i="18"/>
  <c r="W190" i="18"/>
  <c r="W178" i="18"/>
  <c r="W154" i="18"/>
  <c r="W142" i="18"/>
  <c r="W126" i="18"/>
  <c r="W110" i="18"/>
  <c r="W94" i="18"/>
  <c r="W82" i="18"/>
  <c r="W58" i="18"/>
  <c r="V3" i="18"/>
  <c r="U3" i="18"/>
  <c r="W3" i="18" l="1"/>
  <c r="H8" i="5" l="1"/>
  <c r="AZ8" i="5" s="1"/>
  <c r="G8" i="5"/>
  <c r="AY8" i="5"/>
  <c r="O3" i="25"/>
  <c r="O4" i="25"/>
  <c r="P4" i="25"/>
  <c r="O5" i="25"/>
  <c r="P5" i="25"/>
  <c r="O6" i="25"/>
  <c r="P6" i="25"/>
  <c r="O7" i="25"/>
  <c r="P7" i="25"/>
  <c r="O8" i="25"/>
  <c r="P8" i="25"/>
  <c r="O9" i="25"/>
  <c r="P9" i="25"/>
  <c r="O10" i="25"/>
  <c r="P10" i="25"/>
  <c r="O11" i="25"/>
  <c r="P11" i="25"/>
  <c r="O12" i="25"/>
  <c r="P12" i="25"/>
  <c r="O13" i="25"/>
  <c r="P13" i="25"/>
  <c r="O14" i="25"/>
  <c r="P14" i="25"/>
  <c r="O15" i="25"/>
  <c r="P15" i="25"/>
  <c r="O16" i="25"/>
  <c r="P16" i="25"/>
  <c r="O17" i="25"/>
  <c r="P17" i="25"/>
  <c r="O18" i="25"/>
  <c r="P18" i="25"/>
  <c r="O19" i="25"/>
  <c r="P19" i="25"/>
  <c r="O20" i="25"/>
  <c r="P20" i="25"/>
  <c r="O21" i="25"/>
  <c r="P21" i="25"/>
  <c r="O22" i="25"/>
  <c r="P22" i="25"/>
  <c r="O23" i="25"/>
  <c r="P23" i="25"/>
  <c r="O24" i="25"/>
  <c r="P24" i="25"/>
  <c r="O25" i="25"/>
  <c r="P25" i="25"/>
  <c r="O26" i="25"/>
  <c r="P26" i="25"/>
  <c r="O27" i="25"/>
  <c r="P27" i="25"/>
  <c r="O28" i="25"/>
  <c r="P28" i="25"/>
  <c r="O29" i="25"/>
  <c r="P29" i="25"/>
  <c r="O30" i="25"/>
  <c r="P30" i="25"/>
  <c r="O31" i="25"/>
  <c r="P31" i="25"/>
  <c r="O32" i="25"/>
  <c r="P32" i="25"/>
  <c r="O35" i="25"/>
  <c r="P35" i="25"/>
  <c r="O36" i="25"/>
  <c r="P36" i="25"/>
  <c r="O37" i="25"/>
  <c r="P37" i="25"/>
  <c r="O38" i="25"/>
  <c r="P38" i="25"/>
  <c r="O39" i="25"/>
  <c r="P39" i="25"/>
  <c r="O40" i="25"/>
  <c r="P40" i="25"/>
  <c r="O41" i="25"/>
  <c r="P41" i="25"/>
  <c r="O42" i="25"/>
  <c r="P42" i="25"/>
  <c r="O43" i="25"/>
  <c r="P43" i="25"/>
  <c r="O46" i="25"/>
  <c r="P46" i="25"/>
  <c r="O48" i="25"/>
  <c r="P48" i="25"/>
  <c r="O49" i="25"/>
  <c r="P49" i="25"/>
  <c r="O50" i="25"/>
  <c r="P50" i="25"/>
  <c r="O51" i="25"/>
  <c r="P51" i="25"/>
  <c r="O52" i="25"/>
  <c r="P52" i="25"/>
  <c r="O53" i="25"/>
  <c r="P53" i="25"/>
  <c r="O55" i="25"/>
  <c r="P55" i="25"/>
  <c r="O56" i="25"/>
  <c r="P56" i="25"/>
  <c r="O57" i="25"/>
  <c r="P57" i="25"/>
  <c r="O58" i="25"/>
  <c r="P58" i="25"/>
  <c r="O60" i="25"/>
  <c r="P60" i="25"/>
  <c r="O61" i="25"/>
  <c r="P61" i="25"/>
  <c r="O62" i="25"/>
  <c r="P62" i="25"/>
  <c r="O63" i="25"/>
  <c r="P63" i="25"/>
  <c r="O64" i="25"/>
  <c r="P64" i="25"/>
  <c r="O65" i="25"/>
  <c r="P65" i="25"/>
  <c r="O66" i="25"/>
  <c r="P66" i="25"/>
  <c r="O67" i="25"/>
  <c r="P67" i="25"/>
  <c r="O68" i="25"/>
  <c r="P68" i="25"/>
  <c r="O69" i="25"/>
  <c r="P69" i="25"/>
  <c r="O70" i="25"/>
  <c r="P70" i="25"/>
  <c r="O71" i="25"/>
  <c r="P71" i="25"/>
  <c r="O72" i="25"/>
  <c r="P72" i="25"/>
  <c r="O73" i="25"/>
  <c r="P73" i="25"/>
  <c r="O74" i="25"/>
  <c r="P74" i="25"/>
  <c r="O75" i="25"/>
  <c r="P75" i="25"/>
  <c r="O76" i="25"/>
  <c r="P76" i="25"/>
  <c r="O77" i="25"/>
  <c r="P77" i="25"/>
  <c r="O78" i="25"/>
  <c r="P78" i="25"/>
  <c r="O79" i="25"/>
  <c r="P79" i="25"/>
  <c r="O80" i="25"/>
  <c r="P80" i="25"/>
  <c r="O81" i="25"/>
  <c r="P81" i="25"/>
  <c r="O82" i="25"/>
  <c r="P82" i="25"/>
  <c r="O83" i="25"/>
  <c r="P83" i="25"/>
  <c r="O84" i="25"/>
  <c r="P84" i="25"/>
  <c r="O85" i="25"/>
  <c r="P85" i="25"/>
  <c r="O86" i="25"/>
  <c r="P86" i="25"/>
  <c r="O87" i="25"/>
  <c r="P87" i="25"/>
  <c r="O88" i="25"/>
  <c r="P88" i="25"/>
  <c r="O89" i="25"/>
  <c r="P89" i="25"/>
  <c r="O92" i="25"/>
  <c r="P92" i="25"/>
  <c r="O93" i="25"/>
  <c r="P93" i="25"/>
  <c r="O94" i="25"/>
  <c r="P94" i="25"/>
  <c r="O95" i="25"/>
  <c r="P95" i="25"/>
  <c r="O96" i="25"/>
  <c r="P96" i="25"/>
  <c r="O97" i="25"/>
  <c r="P97" i="25"/>
  <c r="O98" i="25"/>
  <c r="P98" i="25"/>
  <c r="O99" i="25"/>
  <c r="P99" i="25"/>
  <c r="O100" i="25"/>
  <c r="P100" i="25"/>
  <c r="O103" i="25"/>
  <c r="P103" i="25"/>
  <c r="O105" i="25"/>
  <c r="P105" i="25"/>
  <c r="O106" i="25"/>
  <c r="P106" i="25"/>
  <c r="O107" i="25"/>
  <c r="P107" i="25"/>
  <c r="O108" i="25"/>
  <c r="P108" i="25"/>
  <c r="O109" i="25"/>
  <c r="P109" i="25"/>
  <c r="O110" i="25"/>
  <c r="P110" i="25"/>
  <c r="O112" i="25"/>
  <c r="P112" i="25"/>
  <c r="O113" i="25"/>
  <c r="P113" i="25"/>
  <c r="O114" i="25"/>
  <c r="P114" i="25"/>
  <c r="O115" i="25"/>
  <c r="P115" i="25"/>
  <c r="O117" i="25"/>
  <c r="P117" i="25"/>
  <c r="O118" i="25"/>
  <c r="P118" i="25"/>
  <c r="O119" i="25"/>
  <c r="P119" i="25"/>
  <c r="O120" i="25"/>
  <c r="P120" i="25"/>
  <c r="O121" i="25"/>
  <c r="P121" i="25"/>
  <c r="O122" i="25"/>
  <c r="P122" i="25"/>
  <c r="O123" i="25"/>
  <c r="P123" i="25"/>
  <c r="O124" i="25"/>
  <c r="P124" i="25"/>
  <c r="O125" i="25"/>
  <c r="P125" i="25"/>
  <c r="O126" i="25"/>
  <c r="P126" i="25"/>
  <c r="O127" i="25"/>
  <c r="P127" i="25"/>
  <c r="O128" i="25"/>
  <c r="P128" i="25"/>
  <c r="O129" i="25"/>
  <c r="P129" i="25"/>
  <c r="O130" i="25"/>
  <c r="P130" i="25"/>
  <c r="O131" i="25"/>
  <c r="P131" i="25"/>
  <c r="O132" i="25"/>
  <c r="P132" i="25"/>
  <c r="O133" i="25"/>
  <c r="P133" i="25"/>
  <c r="O134" i="25"/>
  <c r="P134" i="25"/>
  <c r="O135" i="25"/>
  <c r="P135" i="25"/>
  <c r="O136" i="25"/>
  <c r="P136" i="25"/>
  <c r="O137" i="25"/>
  <c r="P137" i="25"/>
  <c r="O138" i="25"/>
  <c r="P138" i="25"/>
  <c r="O139" i="25"/>
  <c r="P139" i="25"/>
  <c r="O140" i="25"/>
  <c r="P140" i="25"/>
  <c r="O141" i="25"/>
  <c r="P141" i="25"/>
  <c r="O142" i="25"/>
  <c r="P142" i="25"/>
  <c r="O143" i="25"/>
  <c r="P143" i="25"/>
  <c r="O144" i="25"/>
  <c r="P144" i="25"/>
  <c r="O145" i="25"/>
  <c r="P145" i="25"/>
  <c r="O146" i="25"/>
  <c r="P146" i="25"/>
  <c r="O149" i="25"/>
  <c r="P149" i="25"/>
  <c r="O150" i="25"/>
  <c r="P150" i="25"/>
  <c r="O151" i="25"/>
  <c r="P151" i="25"/>
  <c r="O152" i="25"/>
  <c r="P152" i="25"/>
  <c r="O153" i="25"/>
  <c r="P153" i="25"/>
  <c r="O154" i="25"/>
  <c r="P154" i="25"/>
  <c r="O155" i="25"/>
  <c r="P155" i="25"/>
  <c r="O156" i="25"/>
  <c r="P156" i="25"/>
  <c r="O157" i="25"/>
  <c r="P157" i="25"/>
  <c r="O160" i="25"/>
  <c r="P160" i="25"/>
  <c r="O162" i="25"/>
  <c r="P162" i="25"/>
  <c r="O163" i="25"/>
  <c r="P163" i="25"/>
  <c r="O164" i="25"/>
  <c r="P164" i="25"/>
  <c r="O165" i="25"/>
  <c r="P165" i="25"/>
  <c r="O166" i="25"/>
  <c r="P166" i="25"/>
  <c r="O167" i="25"/>
  <c r="P167" i="25"/>
  <c r="O169" i="25"/>
  <c r="P169" i="25"/>
  <c r="O170" i="25"/>
  <c r="P170" i="25"/>
  <c r="O171" i="25"/>
  <c r="P171" i="25"/>
  <c r="O172" i="25"/>
  <c r="P172" i="25"/>
  <c r="O174" i="25"/>
  <c r="P174" i="25"/>
  <c r="O175" i="25"/>
  <c r="P175" i="25"/>
  <c r="O176" i="25"/>
  <c r="P176" i="25"/>
  <c r="O177" i="25"/>
  <c r="P177" i="25"/>
  <c r="O178" i="25"/>
  <c r="P178" i="25"/>
  <c r="O179" i="25"/>
  <c r="P179" i="25"/>
  <c r="O180" i="25"/>
  <c r="P180" i="25"/>
  <c r="O181" i="25"/>
  <c r="P181" i="25"/>
  <c r="O182" i="25"/>
  <c r="P182" i="25"/>
  <c r="O183" i="25"/>
  <c r="P183" i="25"/>
  <c r="O184" i="25"/>
  <c r="P184" i="25"/>
  <c r="O185" i="25"/>
  <c r="P185" i="25"/>
  <c r="O186" i="25"/>
  <c r="P186" i="25"/>
  <c r="O187" i="25"/>
  <c r="P187" i="25"/>
  <c r="O188" i="25"/>
  <c r="P188" i="25"/>
  <c r="O189" i="25"/>
  <c r="P189" i="25"/>
  <c r="O190" i="25"/>
  <c r="P190" i="25"/>
  <c r="O191" i="25"/>
  <c r="P191" i="25"/>
  <c r="O192" i="25"/>
  <c r="P192" i="25"/>
  <c r="O193" i="25"/>
  <c r="P193" i="25"/>
  <c r="O194" i="25"/>
  <c r="P194" i="25"/>
  <c r="O195" i="25"/>
  <c r="P195" i="25"/>
  <c r="O196" i="25"/>
  <c r="P196" i="25"/>
  <c r="O197" i="25"/>
  <c r="P197" i="25"/>
  <c r="O198" i="25"/>
  <c r="P198" i="25"/>
  <c r="O199" i="25"/>
  <c r="P199" i="25"/>
  <c r="O200" i="25"/>
  <c r="P200" i="25"/>
  <c r="O201" i="25"/>
  <c r="P201" i="25"/>
  <c r="O202" i="25"/>
  <c r="P202" i="25"/>
  <c r="O203" i="25"/>
  <c r="P203" i="25"/>
  <c r="O206" i="25"/>
  <c r="P206" i="25"/>
  <c r="O207" i="25"/>
  <c r="P207" i="25"/>
  <c r="O208" i="25"/>
  <c r="P208" i="25"/>
  <c r="O209" i="25"/>
  <c r="P209" i="25"/>
  <c r="O210" i="25"/>
  <c r="P210" i="25"/>
  <c r="O211" i="25"/>
  <c r="P211" i="25"/>
  <c r="O212" i="25"/>
  <c r="P212" i="25"/>
  <c r="O213" i="25"/>
  <c r="P213" i="25"/>
  <c r="O214" i="25"/>
  <c r="P214" i="25"/>
  <c r="O217" i="25"/>
  <c r="P217" i="25"/>
  <c r="O219" i="25"/>
  <c r="P219" i="25"/>
  <c r="O220" i="25"/>
  <c r="P220" i="25"/>
  <c r="O221" i="25"/>
  <c r="P221" i="25"/>
  <c r="O222" i="25"/>
  <c r="P222" i="25"/>
  <c r="O223" i="25"/>
  <c r="P223" i="25"/>
  <c r="O224" i="25"/>
  <c r="P224" i="25"/>
  <c r="O226" i="25"/>
  <c r="P226" i="25"/>
  <c r="O227" i="25"/>
  <c r="P227" i="25"/>
  <c r="O228" i="25"/>
  <c r="P228" i="25"/>
  <c r="O229" i="25"/>
  <c r="P229" i="25"/>
  <c r="O231" i="25"/>
  <c r="P231" i="25"/>
  <c r="O232" i="25"/>
  <c r="P232" i="25"/>
  <c r="O233" i="25"/>
  <c r="P233" i="25"/>
  <c r="O234" i="25"/>
  <c r="P234" i="25"/>
  <c r="O235" i="25"/>
  <c r="P235" i="25"/>
  <c r="O236" i="25"/>
  <c r="P236" i="25"/>
  <c r="O237" i="25"/>
  <c r="P237" i="25"/>
  <c r="O238" i="25"/>
  <c r="P238" i="25"/>
  <c r="O239" i="25"/>
  <c r="P239" i="25"/>
  <c r="O240" i="25"/>
  <c r="P240" i="25"/>
  <c r="O241" i="25"/>
  <c r="P241" i="25"/>
  <c r="O242" i="25"/>
  <c r="P242" i="25"/>
  <c r="O243" i="25"/>
  <c r="P243" i="25"/>
  <c r="O244" i="25"/>
  <c r="P244" i="25"/>
  <c r="O245" i="25"/>
  <c r="P245" i="25"/>
  <c r="O246" i="25"/>
  <c r="P246" i="25"/>
  <c r="O247" i="25"/>
  <c r="P247" i="25"/>
  <c r="O248" i="25"/>
  <c r="P248" i="25"/>
  <c r="O249" i="25"/>
  <c r="P249" i="25"/>
  <c r="O250" i="25"/>
  <c r="P250" i="25"/>
  <c r="O251" i="25"/>
  <c r="P251" i="25"/>
  <c r="O252" i="25"/>
  <c r="P252" i="25"/>
  <c r="O253" i="25"/>
  <c r="P253" i="25"/>
  <c r="O254" i="25"/>
  <c r="P254" i="25"/>
  <c r="O255" i="25"/>
  <c r="P255" i="25"/>
  <c r="O256" i="25"/>
  <c r="P256" i="25"/>
  <c r="O257" i="25"/>
  <c r="P257" i="25"/>
  <c r="O258" i="25"/>
  <c r="P258" i="25"/>
  <c r="O259" i="25"/>
  <c r="P259" i="25"/>
  <c r="O260" i="25"/>
  <c r="P260" i="25"/>
  <c r="O263" i="25"/>
  <c r="P263" i="25"/>
  <c r="O264" i="25"/>
  <c r="P264" i="25"/>
  <c r="O265" i="25"/>
  <c r="P265" i="25"/>
  <c r="O266" i="25"/>
  <c r="P266" i="25"/>
  <c r="O267" i="25"/>
  <c r="P267" i="25"/>
  <c r="O268" i="25"/>
  <c r="P268" i="25"/>
  <c r="O269" i="25"/>
  <c r="P269" i="25"/>
  <c r="O270" i="25"/>
  <c r="P270" i="25"/>
  <c r="O271" i="25"/>
  <c r="P271" i="25"/>
  <c r="O274" i="25"/>
  <c r="P274" i="25"/>
  <c r="O276" i="25"/>
  <c r="P276" i="25"/>
  <c r="O277" i="25"/>
  <c r="P277" i="25"/>
  <c r="O278" i="25"/>
  <c r="P278" i="25"/>
  <c r="O279" i="25"/>
  <c r="P279" i="25"/>
  <c r="O280" i="25"/>
  <c r="P280" i="25"/>
  <c r="O281" i="25"/>
  <c r="P281" i="25"/>
  <c r="O283" i="25"/>
  <c r="P283" i="25"/>
  <c r="O284" i="25"/>
  <c r="P284" i="25"/>
  <c r="O285" i="25"/>
  <c r="P285" i="25"/>
  <c r="O286" i="25"/>
  <c r="P286" i="25"/>
  <c r="O288" i="25"/>
  <c r="P288" i="25"/>
  <c r="O289" i="25"/>
  <c r="P289" i="25"/>
  <c r="O290" i="25"/>
  <c r="P290" i="25"/>
  <c r="O291" i="25"/>
  <c r="P291" i="25"/>
  <c r="O292" i="25"/>
  <c r="P292" i="25"/>
  <c r="O293" i="25"/>
  <c r="P293" i="25"/>
  <c r="O294" i="25"/>
  <c r="P294" i="25"/>
  <c r="O295" i="25"/>
  <c r="P295" i="25"/>
  <c r="O296" i="25"/>
  <c r="P296" i="25"/>
  <c r="O297" i="25"/>
  <c r="P297" i="25"/>
  <c r="O298" i="25"/>
  <c r="P298" i="25"/>
  <c r="O299" i="25"/>
  <c r="P299" i="25"/>
  <c r="O300" i="25"/>
  <c r="P300" i="25"/>
  <c r="O301" i="25"/>
  <c r="P301" i="25"/>
  <c r="O302" i="25"/>
  <c r="P302" i="25"/>
  <c r="O303" i="25"/>
  <c r="P303" i="25"/>
  <c r="O304" i="25"/>
  <c r="P304" i="25"/>
  <c r="O305" i="25"/>
  <c r="P305" i="25"/>
  <c r="O306" i="25"/>
  <c r="P306" i="25"/>
  <c r="O307" i="25"/>
  <c r="P307" i="25"/>
  <c r="O308" i="25"/>
  <c r="P308" i="25"/>
  <c r="O309" i="25"/>
  <c r="P309" i="25"/>
  <c r="O310" i="25"/>
  <c r="P310" i="25"/>
  <c r="O311" i="25"/>
  <c r="P311" i="25"/>
  <c r="O312" i="25"/>
  <c r="P312" i="25"/>
  <c r="O313" i="25"/>
  <c r="P313" i="25"/>
  <c r="O314" i="25"/>
  <c r="P314" i="25"/>
  <c r="O315" i="25"/>
  <c r="P315" i="25"/>
  <c r="O316" i="25"/>
  <c r="P316" i="25"/>
  <c r="O317" i="25"/>
  <c r="P317" i="25"/>
  <c r="O320" i="25"/>
  <c r="P320" i="25"/>
  <c r="O321" i="25"/>
  <c r="P321" i="25"/>
  <c r="O322" i="25"/>
  <c r="P322" i="25"/>
  <c r="O323" i="25"/>
  <c r="P323" i="25"/>
  <c r="O324" i="25"/>
  <c r="P324" i="25"/>
  <c r="O325" i="25"/>
  <c r="P325" i="25"/>
  <c r="O326" i="25"/>
  <c r="P326" i="25"/>
  <c r="O327" i="25"/>
  <c r="O328" i="25"/>
  <c r="P328" i="25"/>
  <c r="O331" i="25"/>
  <c r="P331" i="25"/>
  <c r="O333" i="25"/>
  <c r="P333" i="25"/>
  <c r="O334" i="25"/>
  <c r="P334" i="25"/>
  <c r="O335" i="25"/>
  <c r="P335" i="25"/>
  <c r="O336" i="25"/>
  <c r="P336" i="25"/>
  <c r="O337" i="25"/>
  <c r="P337" i="25"/>
  <c r="O338" i="25"/>
  <c r="P338" i="25"/>
  <c r="O340" i="25"/>
  <c r="P340" i="25"/>
  <c r="O341" i="25"/>
  <c r="P341" i="25"/>
  <c r="O342" i="25"/>
  <c r="P342" i="25"/>
  <c r="O343" i="25"/>
  <c r="O345" i="25"/>
  <c r="P345" i="25"/>
  <c r="O346" i="25"/>
  <c r="P346" i="25"/>
  <c r="O347" i="25"/>
  <c r="P347" i="25"/>
  <c r="O348" i="25"/>
  <c r="P348" i="25"/>
  <c r="O349" i="25"/>
  <c r="P349" i="25"/>
  <c r="O350" i="25"/>
  <c r="P350" i="25"/>
  <c r="O351" i="25"/>
  <c r="P351" i="25"/>
  <c r="O352" i="25"/>
  <c r="P352" i="25"/>
  <c r="O353" i="25"/>
  <c r="P353" i="25"/>
  <c r="O354" i="25"/>
  <c r="P354" i="25"/>
  <c r="O355" i="25"/>
  <c r="P355" i="25"/>
  <c r="O356" i="25"/>
  <c r="P356" i="25"/>
  <c r="O357" i="25"/>
  <c r="P357" i="25"/>
  <c r="O358" i="25"/>
  <c r="P358" i="25"/>
  <c r="O359" i="25"/>
  <c r="P359" i="25"/>
  <c r="O360" i="25"/>
  <c r="P360" i="25"/>
  <c r="O361" i="25"/>
  <c r="P361" i="25"/>
  <c r="O362" i="25"/>
  <c r="P362" i="25"/>
  <c r="O363" i="25"/>
  <c r="P363" i="25"/>
  <c r="O364" i="25"/>
  <c r="P364" i="25"/>
  <c r="O365" i="25"/>
  <c r="P365" i="25"/>
  <c r="O366" i="25"/>
  <c r="P366" i="25"/>
  <c r="O367" i="25"/>
  <c r="P367" i="25"/>
  <c r="O368" i="25"/>
  <c r="P368" i="25"/>
  <c r="O369" i="25"/>
  <c r="P369" i="25"/>
  <c r="O370" i="25"/>
  <c r="P370" i="25"/>
  <c r="O371" i="25"/>
  <c r="P371" i="25"/>
  <c r="O372" i="25"/>
  <c r="P372" i="25"/>
  <c r="O373" i="25"/>
  <c r="P373" i="25"/>
  <c r="O374" i="25"/>
  <c r="P374" i="25"/>
  <c r="O377" i="25"/>
  <c r="P377" i="25"/>
  <c r="O378" i="25"/>
  <c r="P378" i="25"/>
  <c r="O379" i="25"/>
  <c r="P379" i="25"/>
  <c r="O380" i="25"/>
  <c r="P380" i="25"/>
  <c r="O381" i="25"/>
  <c r="P381" i="25"/>
  <c r="O382" i="25"/>
  <c r="P382" i="25"/>
  <c r="O383" i="25"/>
  <c r="P383" i="25"/>
  <c r="O384" i="25"/>
  <c r="P384" i="25"/>
  <c r="O385" i="25"/>
  <c r="P385" i="25"/>
  <c r="O388" i="25"/>
  <c r="P388" i="25"/>
  <c r="O390" i="25"/>
  <c r="P390" i="25"/>
  <c r="O391" i="25"/>
  <c r="P391" i="25"/>
  <c r="O392" i="25"/>
  <c r="P392" i="25"/>
  <c r="O393" i="25"/>
  <c r="P393" i="25"/>
  <c r="O394" i="25"/>
  <c r="P394" i="25"/>
  <c r="O395" i="25"/>
  <c r="P395" i="25"/>
  <c r="P397" i="25"/>
  <c r="Q397" i="25" s="1"/>
  <c r="O398" i="25"/>
  <c r="P398" i="25"/>
  <c r="O399" i="25"/>
  <c r="P399" i="25"/>
  <c r="O400" i="25"/>
  <c r="P400" i="25"/>
  <c r="O402" i="25"/>
  <c r="P402" i="25"/>
  <c r="O403" i="25"/>
  <c r="P403" i="25"/>
  <c r="O404" i="25"/>
  <c r="P404" i="25"/>
  <c r="O405" i="25"/>
  <c r="P405" i="25"/>
  <c r="O406" i="25"/>
  <c r="P406" i="25"/>
  <c r="O407" i="25"/>
  <c r="P407" i="25"/>
  <c r="O408" i="25"/>
  <c r="P408" i="25"/>
  <c r="O409" i="25"/>
  <c r="P409" i="25"/>
  <c r="O410" i="25"/>
  <c r="P410" i="25"/>
  <c r="O411" i="25"/>
  <c r="P411" i="25"/>
  <c r="O412" i="25"/>
  <c r="P412" i="25"/>
  <c r="O413" i="25"/>
  <c r="P413" i="25"/>
  <c r="O414" i="25"/>
  <c r="P414" i="25"/>
  <c r="O415" i="25"/>
  <c r="P415" i="25"/>
  <c r="O416" i="25"/>
  <c r="P416" i="25"/>
  <c r="O417" i="25"/>
  <c r="P417" i="25"/>
  <c r="O418" i="25"/>
  <c r="P418" i="25"/>
  <c r="O419" i="25"/>
  <c r="P419" i="25"/>
  <c r="O420" i="25"/>
  <c r="P420" i="25"/>
  <c r="O421" i="25"/>
  <c r="P421" i="25"/>
  <c r="O422" i="25"/>
  <c r="P422" i="25"/>
  <c r="O423" i="25"/>
  <c r="P423" i="25"/>
  <c r="O424" i="25"/>
  <c r="P424" i="25"/>
  <c r="O425" i="25"/>
  <c r="P425" i="25"/>
  <c r="O426" i="25"/>
  <c r="P426" i="25"/>
  <c r="O427" i="25"/>
  <c r="P427" i="25"/>
  <c r="O428" i="25"/>
  <c r="P428" i="25"/>
  <c r="O429" i="25"/>
  <c r="P429" i="25"/>
  <c r="O430" i="25"/>
  <c r="P430" i="25"/>
  <c r="O431" i="25"/>
  <c r="P431" i="25"/>
  <c r="O434" i="25"/>
  <c r="P434" i="25"/>
  <c r="O435" i="25"/>
  <c r="P435" i="25"/>
  <c r="O436" i="25"/>
  <c r="P436" i="25"/>
  <c r="O437" i="25"/>
  <c r="P437" i="25"/>
  <c r="O438" i="25"/>
  <c r="P438" i="25"/>
  <c r="O439" i="25"/>
  <c r="P439" i="25"/>
  <c r="O440" i="25"/>
  <c r="P440" i="25"/>
  <c r="O441" i="25"/>
  <c r="P441" i="25"/>
  <c r="O442" i="25"/>
  <c r="P442" i="25"/>
  <c r="O445" i="25"/>
  <c r="P445" i="25"/>
  <c r="O447" i="25"/>
  <c r="P447" i="25"/>
  <c r="O448" i="25"/>
  <c r="P448" i="25"/>
  <c r="O449" i="25"/>
  <c r="P449" i="25"/>
  <c r="O450" i="25"/>
  <c r="P450" i="25"/>
  <c r="O451" i="25"/>
  <c r="P451" i="25"/>
  <c r="O452" i="25"/>
  <c r="P452" i="25"/>
  <c r="O454" i="25"/>
  <c r="P454" i="25"/>
  <c r="O455" i="25"/>
  <c r="P455" i="25"/>
  <c r="O456" i="25"/>
  <c r="P456" i="25"/>
  <c r="O457" i="25"/>
  <c r="P457" i="25"/>
  <c r="O459" i="25"/>
  <c r="P459" i="25"/>
  <c r="O460" i="25"/>
  <c r="P460" i="25"/>
  <c r="O461" i="25"/>
  <c r="P461" i="25"/>
  <c r="O462" i="25"/>
  <c r="P462" i="25"/>
  <c r="O463" i="25"/>
  <c r="P463" i="25"/>
  <c r="O464" i="25"/>
  <c r="P464" i="25"/>
  <c r="O465" i="25"/>
  <c r="P465" i="25"/>
  <c r="O466" i="25"/>
  <c r="P466" i="25"/>
  <c r="O467" i="25"/>
  <c r="P467" i="25"/>
  <c r="O468" i="25"/>
  <c r="P468" i="25"/>
  <c r="O469" i="25"/>
  <c r="P469" i="25"/>
  <c r="O470" i="25"/>
  <c r="P470" i="25"/>
  <c r="O471" i="25"/>
  <c r="P471" i="25"/>
  <c r="O472" i="25"/>
  <c r="P472" i="25"/>
  <c r="O473" i="25"/>
  <c r="P473" i="25"/>
  <c r="O474" i="25"/>
  <c r="P474" i="25"/>
  <c r="O475" i="25"/>
  <c r="P475" i="25"/>
  <c r="O476" i="25"/>
  <c r="P476" i="25"/>
  <c r="O477" i="25"/>
  <c r="P477" i="25"/>
  <c r="O478" i="25"/>
  <c r="P478" i="25"/>
  <c r="O479" i="25"/>
  <c r="P479" i="25"/>
  <c r="O480" i="25"/>
  <c r="P480" i="25"/>
  <c r="O481" i="25"/>
  <c r="P481" i="25"/>
  <c r="O482" i="25"/>
  <c r="P482" i="25"/>
  <c r="O483" i="25"/>
  <c r="P483" i="25"/>
  <c r="O484" i="25"/>
  <c r="P484" i="25"/>
  <c r="O485" i="25"/>
  <c r="P485" i="25"/>
  <c r="O486" i="25"/>
  <c r="P486" i="25"/>
  <c r="O487" i="25"/>
  <c r="P487" i="25"/>
  <c r="O488" i="25"/>
  <c r="P488" i="25"/>
  <c r="O491" i="25"/>
  <c r="P491" i="25"/>
  <c r="O492" i="25"/>
  <c r="P492" i="25"/>
  <c r="O493" i="25"/>
  <c r="P493" i="25"/>
  <c r="O494" i="25"/>
  <c r="P494" i="25"/>
  <c r="O495" i="25"/>
  <c r="P495" i="25"/>
  <c r="O496" i="25"/>
  <c r="P496" i="25"/>
  <c r="O497" i="25"/>
  <c r="P497" i="25"/>
  <c r="O498" i="25"/>
  <c r="P498" i="25"/>
  <c r="O499" i="25"/>
  <c r="P499" i="25"/>
  <c r="O502" i="25"/>
  <c r="P502" i="25"/>
  <c r="O504" i="25"/>
  <c r="P504" i="25"/>
  <c r="O505" i="25"/>
  <c r="P505" i="25"/>
  <c r="O506" i="25"/>
  <c r="P506" i="25"/>
  <c r="O507" i="25"/>
  <c r="P507" i="25"/>
  <c r="O508" i="25"/>
  <c r="P508" i="25"/>
  <c r="O509" i="25"/>
  <c r="P509" i="25"/>
  <c r="O511" i="25"/>
  <c r="P511" i="25"/>
  <c r="O512" i="25"/>
  <c r="P512" i="25"/>
  <c r="O513" i="25"/>
  <c r="P513" i="25"/>
  <c r="O514" i="25"/>
  <c r="O516" i="25"/>
  <c r="P516" i="25"/>
  <c r="O517" i="25"/>
  <c r="P517" i="25"/>
  <c r="O518" i="25"/>
  <c r="P518" i="25"/>
  <c r="O519" i="25"/>
  <c r="P519" i="25"/>
  <c r="O520" i="25"/>
  <c r="P520" i="25"/>
  <c r="O521" i="25"/>
  <c r="P521" i="25"/>
  <c r="O522" i="25"/>
  <c r="P522" i="25"/>
  <c r="O523" i="25"/>
  <c r="P523" i="25"/>
  <c r="O524" i="25"/>
  <c r="P524" i="25"/>
  <c r="O525" i="25"/>
  <c r="P525" i="25"/>
  <c r="O526" i="25"/>
  <c r="P526" i="25"/>
  <c r="O527" i="25"/>
  <c r="P527" i="25"/>
  <c r="O528" i="25"/>
  <c r="P528" i="25"/>
  <c r="O529" i="25"/>
  <c r="P529" i="25"/>
  <c r="O530" i="25"/>
  <c r="P530" i="25"/>
  <c r="O531" i="25"/>
  <c r="P531" i="25"/>
  <c r="O532" i="25"/>
  <c r="P532" i="25"/>
  <c r="O533" i="25"/>
  <c r="P533" i="25"/>
  <c r="O534" i="25"/>
  <c r="P534" i="25"/>
  <c r="O535" i="25"/>
  <c r="P535" i="25"/>
  <c r="O536" i="25"/>
  <c r="P536" i="25"/>
  <c r="O537" i="25"/>
  <c r="P537" i="25"/>
  <c r="O538" i="25"/>
  <c r="P538" i="25"/>
  <c r="O539" i="25"/>
  <c r="P539" i="25"/>
  <c r="O540" i="25"/>
  <c r="P540" i="25"/>
  <c r="O541" i="25"/>
  <c r="P541" i="25"/>
  <c r="O542" i="25"/>
  <c r="P542" i="25"/>
  <c r="O543" i="25"/>
  <c r="P543" i="25"/>
  <c r="O544" i="25"/>
  <c r="P544" i="25"/>
  <c r="O545" i="25"/>
  <c r="P545" i="25"/>
  <c r="O548" i="25"/>
  <c r="P548" i="25"/>
  <c r="O549" i="25"/>
  <c r="P549" i="25"/>
  <c r="O550" i="25"/>
  <c r="P550" i="25"/>
  <c r="O551" i="25"/>
  <c r="P551" i="25"/>
  <c r="O552" i="25"/>
  <c r="P552" i="25"/>
  <c r="O553" i="25"/>
  <c r="P553" i="25"/>
  <c r="O554" i="25"/>
  <c r="P554" i="25"/>
  <c r="O555" i="25"/>
  <c r="P555" i="25"/>
  <c r="O556" i="25"/>
  <c r="P556" i="25"/>
  <c r="O559" i="25"/>
  <c r="P559" i="25"/>
  <c r="O561" i="25"/>
  <c r="P561" i="25"/>
  <c r="O562" i="25"/>
  <c r="P562" i="25"/>
  <c r="O563" i="25"/>
  <c r="P563" i="25"/>
  <c r="O564" i="25"/>
  <c r="P564" i="25"/>
  <c r="O565" i="25"/>
  <c r="P565" i="25"/>
  <c r="O566" i="25"/>
  <c r="P566" i="25"/>
  <c r="O568" i="25"/>
  <c r="P568" i="25"/>
  <c r="O569" i="25"/>
  <c r="P569" i="25"/>
  <c r="O570" i="25"/>
  <c r="P570" i="25"/>
  <c r="O573" i="25"/>
  <c r="P573" i="25"/>
  <c r="O574" i="25"/>
  <c r="P574" i="25"/>
  <c r="O575" i="25"/>
  <c r="P575" i="25"/>
  <c r="O576" i="25"/>
  <c r="P576" i="25"/>
  <c r="O577" i="25"/>
  <c r="P577" i="25"/>
  <c r="O578" i="25"/>
  <c r="P578" i="25"/>
  <c r="O579" i="25"/>
  <c r="P579" i="25"/>
  <c r="O580" i="25"/>
  <c r="P580" i="25"/>
  <c r="O581" i="25"/>
  <c r="P581" i="25"/>
  <c r="O582" i="25"/>
  <c r="P582" i="25"/>
  <c r="O583" i="25"/>
  <c r="P583" i="25"/>
  <c r="O584" i="25"/>
  <c r="P584" i="25"/>
  <c r="O585" i="25"/>
  <c r="P585" i="25"/>
  <c r="O586" i="25"/>
  <c r="P586" i="25"/>
  <c r="O587" i="25"/>
  <c r="P587" i="25"/>
  <c r="O588" i="25"/>
  <c r="P588" i="25"/>
  <c r="O589" i="25"/>
  <c r="P589" i="25"/>
  <c r="O590" i="25"/>
  <c r="P590" i="25"/>
  <c r="O591" i="25"/>
  <c r="P591" i="25"/>
  <c r="O592" i="25"/>
  <c r="P592" i="25"/>
  <c r="O593" i="25"/>
  <c r="P593" i="25"/>
  <c r="O594" i="25"/>
  <c r="P594" i="25"/>
  <c r="O595" i="25"/>
  <c r="P595" i="25"/>
  <c r="O596" i="25"/>
  <c r="P596" i="25"/>
  <c r="O597" i="25"/>
  <c r="P597" i="25"/>
  <c r="O598" i="25"/>
  <c r="P598" i="25"/>
  <c r="O599" i="25"/>
  <c r="P599" i="25"/>
  <c r="O600" i="25"/>
  <c r="P600" i="25"/>
  <c r="O601" i="25"/>
  <c r="P601" i="25"/>
  <c r="O602" i="25"/>
  <c r="P602" i="25"/>
  <c r="O605" i="25"/>
  <c r="P605" i="25"/>
  <c r="O606" i="25"/>
  <c r="P606" i="25"/>
  <c r="O607" i="25"/>
  <c r="P607" i="25"/>
  <c r="O608" i="25"/>
  <c r="P608" i="25"/>
  <c r="O609" i="25"/>
  <c r="P609" i="25"/>
  <c r="O610" i="25"/>
  <c r="P610" i="25"/>
  <c r="O611" i="25"/>
  <c r="P611" i="25"/>
  <c r="O612" i="25"/>
  <c r="P612" i="25"/>
  <c r="O613" i="25"/>
  <c r="P613" i="25"/>
  <c r="O616" i="25"/>
  <c r="P616" i="25"/>
  <c r="P617" i="25"/>
  <c r="Q617" i="25" s="1"/>
  <c r="O618" i="25"/>
  <c r="P618" i="25"/>
  <c r="O619" i="25"/>
  <c r="P619" i="25"/>
  <c r="O620" i="25"/>
  <c r="P620" i="25"/>
  <c r="O621" i="25"/>
  <c r="P621" i="25"/>
  <c r="O622" i="25"/>
  <c r="P622" i="25"/>
  <c r="O623" i="25"/>
  <c r="P623" i="25"/>
  <c r="O625" i="25"/>
  <c r="P625" i="25"/>
  <c r="O626" i="25"/>
  <c r="P626" i="25"/>
  <c r="O627" i="25"/>
  <c r="P627" i="25"/>
  <c r="O628" i="25"/>
  <c r="P628" i="25"/>
  <c r="O630" i="25"/>
  <c r="P630" i="25"/>
  <c r="O631" i="25"/>
  <c r="P631" i="25"/>
  <c r="O632" i="25"/>
  <c r="P632" i="25"/>
  <c r="O633" i="25"/>
  <c r="P633" i="25"/>
  <c r="O634" i="25"/>
  <c r="P634" i="25"/>
  <c r="O635" i="25"/>
  <c r="P635" i="25"/>
  <c r="O636" i="25"/>
  <c r="P636" i="25"/>
  <c r="O637" i="25"/>
  <c r="P637" i="25"/>
  <c r="O638" i="25"/>
  <c r="P638" i="25"/>
  <c r="O639" i="25"/>
  <c r="P639" i="25"/>
  <c r="O640" i="25"/>
  <c r="P640" i="25"/>
  <c r="O641" i="25"/>
  <c r="P641" i="25"/>
  <c r="O642" i="25"/>
  <c r="P642" i="25"/>
  <c r="O643" i="25"/>
  <c r="P643" i="25"/>
  <c r="O644" i="25"/>
  <c r="P644" i="25"/>
  <c r="O645" i="25"/>
  <c r="P645" i="25"/>
  <c r="O646" i="25"/>
  <c r="P646" i="25"/>
  <c r="O647" i="25"/>
  <c r="P647" i="25"/>
  <c r="O648" i="25"/>
  <c r="P648" i="25"/>
  <c r="O649" i="25"/>
  <c r="P649" i="25"/>
  <c r="O650" i="25"/>
  <c r="P650" i="25"/>
  <c r="O651" i="25"/>
  <c r="P651" i="25"/>
  <c r="O652" i="25"/>
  <c r="P652" i="25"/>
  <c r="O653" i="25"/>
  <c r="P653" i="25"/>
  <c r="O654" i="25"/>
  <c r="P654" i="25"/>
  <c r="O655" i="25"/>
  <c r="P655" i="25"/>
  <c r="O656" i="25"/>
  <c r="P656" i="25"/>
  <c r="O657" i="25"/>
  <c r="P657" i="25"/>
  <c r="O658" i="25"/>
  <c r="P658" i="25"/>
  <c r="O659" i="25"/>
  <c r="P659" i="25"/>
  <c r="O662" i="25"/>
  <c r="P662" i="25"/>
  <c r="O663" i="25"/>
  <c r="P663" i="25"/>
  <c r="O664" i="25"/>
  <c r="P664" i="25"/>
  <c r="O665" i="25"/>
  <c r="P665" i="25"/>
  <c r="O666" i="25"/>
  <c r="P666" i="25"/>
  <c r="O667" i="25"/>
  <c r="P667" i="25"/>
  <c r="O668" i="25"/>
  <c r="P668" i="25"/>
  <c r="O669" i="25"/>
  <c r="P669" i="25"/>
  <c r="O670" i="25"/>
  <c r="P670" i="25"/>
  <c r="O673" i="25"/>
  <c r="P673" i="25"/>
  <c r="O675" i="25"/>
  <c r="P675" i="25"/>
  <c r="O676" i="25"/>
  <c r="P676" i="25"/>
  <c r="O677" i="25"/>
  <c r="P677" i="25"/>
  <c r="O678" i="25"/>
  <c r="P678" i="25"/>
  <c r="O679" i="25"/>
  <c r="P679" i="25"/>
  <c r="O680" i="25"/>
  <c r="P680" i="25"/>
  <c r="O682" i="25"/>
  <c r="P682" i="25"/>
  <c r="O683" i="25"/>
  <c r="P683" i="25"/>
  <c r="O684" i="25"/>
  <c r="P684" i="25"/>
  <c r="O685" i="25"/>
  <c r="P685" i="25"/>
  <c r="O687" i="25"/>
  <c r="P687" i="25"/>
  <c r="O688" i="25"/>
  <c r="P688" i="25"/>
  <c r="O689" i="25"/>
  <c r="P689" i="25"/>
  <c r="O690" i="25"/>
  <c r="P690" i="25"/>
  <c r="O691" i="25"/>
  <c r="P691" i="25"/>
  <c r="O692" i="25"/>
  <c r="P692" i="25"/>
  <c r="O693" i="25"/>
  <c r="P693" i="25"/>
  <c r="O694" i="25"/>
  <c r="P694" i="25"/>
  <c r="O695" i="25"/>
  <c r="P695" i="25"/>
  <c r="O696" i="25"/>
  <c r="P696" i="25"/>
  <c r="O697" i="25"/>
  <c r="P697" i="25"/>
  <c r="O698" i="25"/>
  <c r="P698" i="25"/>
  <c r="O699" i="25"/>
  <c r="P699" i="25"/>
  <c r="O700" i="25"/>
  <c r="P700" i="25"/>
  <c r="O701" i="25"/>
  <c r="P701" i="25"/>
  <c r="O702" i="25"/>
  <c r="P702" i="25"/>
  <c r="O703" i="25"/>
  <c r="P703" i="25"/>
  <c r="O704" i="25"/>
  <c r="P704" i="25"/>
  <c r="O705" i="25"/>
  <c r="P705" i="25"/>
  <c r="O706" i="25"/>
  <c r="P706" i="25"/>
  <c r="O707" i="25"/>
  <c r="P707" i="25"/>
  <c r="O708" i="25"/>
  <c r="P708" i="25"/>
  <c r="O709" i="25"/>
  <c r="P709" i="25"/>
  <c r="O710" i="25"/>
  <c r="P710" i="25"/>
  <c r="O711" i="25"/>
  <c r="P711" i="25"/>
  <c r="O712" i="25"/>
  <c r="P712" i="25"/>
  <c r="O713" i="25"/>
  <c r="P713" i="25"/>
  <c r="O714" i="25"/>
  <c r="P714" i="25"/>
  <c r="O715" i="25"/>
  <c r="P715" i="25"/>
  <c r="O716" i="25"/>
  <c r="P716" i="25"/>
  <c r="O719" i="25"/>
  <c r="P719" i="25"/>
  <c r="O720" i="25"/>
  <c r="P720" i="25"/>
  <c r="O721" i="25"/>
  <c r="P721" i="25"/>
  <c r="O722" i="25"/>
  <c r="P722" i="25"/>
  <c r="O723" i="25"/>
  <c r="P723" i="25"/>
  <c r="O724" i="25"/>
  <c r="P724" i="25"/>
  <c r="O725" i="25"/>
  <c r="P725" i="25"/>
  <c r="O726" i="25"/>
  <c r="P726" i="25"/>
  <c r="O727" i="25"/>
  <c r="P727" i="25"/>
  <c r="O730" i="25"/>
  <c r="P730" i="25"/>
  <c r="O732" i="25"/>
  <c r="P732" i="25"/>
  <c r="O733" i="25"/>
  <c r="P733" i="25"/>
  <c r="O734" i="25"/>
  <c r="P734" i="25"/>
  <c r="O735" i="25"/>
  <c r="P735" i="25"/>
  <c r="O736" i="25"/>
  <c r="P736" i="25"/>
  <c r="O737" i="25"/>
  <c r="P737" i="25"/>
  <c r="O739" i="25"/>
  <c r="P739" i="25"/>
  <c r="O740" i="25"/>
  <c r="P740" i="25"/>
  <c r="O741" i="25"/>
  <c r="P741" i="25"/>
  <c r="O742" i="25"/>
  <c r="P742" i="25"/>
  <c r="O744" i="25"/>
  <c r="P744" i="25"/>
  <c r="O745" i="25"/>
  <c r="P745" i="25"/>
  <c r="O746" i="25"/>
  <c r="P746" i="25"/>
  <c r="O747" i="25"/>
  <c r="P747" i="25"/>
  <c r="O748" i="25"/>
  <c r="P748" i="25"/>
  <c r="O749" i="25"/>
  <c r="P749" i="25"/>
  <c r="O750" i="25"/>
  <c r="P750" i="25"/>
  <c r="O751" i="25"/>
  <c r="P751" i="25"/>
  <c r="O752" i="25"/>
  <c r="P752" i="25"/>
  <c r="O753" i="25"/>
  <c r="P753" i="25"/>
  <c r="O754" i="25"/>
  <c r="P754" i="25"/>
  <c r="O755" i="25"/>
  <c r="P755" i="25"/>
  <c r="O756" i="25"/>
  <c r="P756" i="25"/>
  <c r="O757" i="25"/>
  <c r="P757" i="25"/>
  <c r="O758" i="25"/>
  <c r="P758" i="25"/>
  <c r="O759" i="25"/>
  <c r="P759" i="25"/>
  <c r="O760" i="25"/>
  <c r="P760" i="25"/>
  <c r="O761" i="25"/>
  <c r="P761" i="25"/>
  <c r="O762" i="25"/>
  <c r="P762" i="25"/>
  <c r="O763" i="25"/>
  <c r="P763" i="25"/>
  <c r="O764" i="25"/>
  <c r="P764" i="25"/>
  <c r="O765" i="25"/>
  <c r="P765" i="25"/>
  <c r="O766" i="25"/>
  <c r="P766" i="25"/>
  <c r="O767" i="25"/>
  <c r="P767" i="25"/>
  <c r="O768" i="25"/>
  <c r="P768" i="25"/>
  <c r="O769" i="25"/>
  <c r="P769" i="25"/>
  <c r="O770" i="25"/>
  <c r="P770" i="25"/>
  <c r="O771" i="25"/>
  <c r="P771" i="25"/>
  <c r="O772" i="25"/>
  <c r="P772" i="25"/>
  <c r="O773" i="25"/>
  <c r="P773" i="25"/>
  <c r="O776" i="25"/>
  <c r="P776" i="25"/>
  <c r="O777" i="25"/>
  <c r="P777" i="25"/>
  <c r="O778" i="25"/>
  <c r="P778" i="25"/>
  <c r="O779" i="25"/>
  <c r="P779" i="25"/>
  <c r="O780" i="25"/>
  <c r="P780" i="25"/>
  <c r="O781" i="25"/>
  <c r="P781" i="25"/>
  <c r="O782" i="25"/>
  <c r="P782" i="25"/>
  <c r="O783" i="25"/>
  <c r="P783" i="25"/>
  <c r="O784" i="25"/>
  <c r="P784" i="25"/>
  <c r="O787" i="25"/>
  <c r="P787" i="25"/>
  <c r="O789" i="25"/>
  <c r="P789" i="25"/>
  <c r="O790" i="25"/>
  <c r="P790" i="25"/>
  <c r="O791" i="25"/>
  <c r="P791" i="25"/>
  <c r="O792" i="25"/>
  <c r="P792" i="25"/>
  <c r="O793" i="25"/>
  <c r="P793" i="25"/>
  <c r="O794" i="25"/>
  <c r="P794" i="25"/>
  <c r="O797" i="25"/>
  <c r="P797" i="25"/>
  <c r="O798" i="25"/>
  <c r="P798" i="25"/>
  <c r="O799" i="25"/>
  <c r="P799" i="25"/>
  <c r="O801" i="25"/>
  <c r="P801" i="25"/>
  <c r="O802" i="25"/>
  <c r="P802" i="25"/>
  <c r="O803" i="25"/>
  <c r="P803" i="25"/>
  <c r="O804" i="25"/>
  <c r="P804" i="25"/>
  <c r="O805" i="25"/>
  <c r="P805" i="25"/>
  <c r="O806" i="25"/>
  <c r="P806" i="25"/>
  <c r="O807" i="25"/>
  <c r="P807" i="25"/>
  <c r="O808" i="25"/>
  <c r="P808" i="25"/>
  <c r="O809" i="25"/>
  <c r="P809" i="25"/>
  <c r="O810" i="25"/>
  <c r="P810" i="25"/>
  <c r="O811" i="25"/>
  <c r="P811" i="25"/>
  <c r="O812" i="25"/>
  <c r="P812" i="25"/>
  <c r="O813" i="25"/>
  <c r="P813" i="25"/>
  <c r="O814" i="25"/>
  <c r="P814" i="25"/>
  <c r="O815" i="25"/>
  <c r="P815" i="25"/>
  <c r="O816" i="25"/>
  <c r="P816" i="25"/>
  <c r="O817" i="25"/>
  <c r="P817" i="25"/>
  <c r="O818" i="25"/>
  <c r="P818" i="25"/>
  <c r="O819" i="25"/>
  <c r="P819" i="25"/>
  <c r="O820" i="25"/>
  <c r="P820" i="25"/>
  <c r="O821" i="25"/>
  <c r="P821" i="25"/>
  <c r="O822" i="25"/>
  <c r="P822" i="25"/>
  <c r="O823" i="25"/>
  <c r="P823" i="25"/>
  <c r="O824" i="25"/>
  <c r="P824" i="25"/>
  <c r="O825" i="25"/>
  <c r="P825" i="25"/>
  <c r="O826" i="25"/>
  <c r="P826" i="25"/>
  <c r="O827" i="25"/>
  <c r="P827" i="25"/>
  <c r="O828" i="25"/>
  <c r="P828" i="25"/>
  <c r="O829" i="25"/>
  <c r="P829" i="25"/>
  <c r="O830" i="25"/>
  <c r="P830" i="25"/>
  <c r="O833" i="25"/>
  <c r="P833" i="25"/>
  <c r="O834" i="25"/>
  <c r="P834" i="25"/>
  <c r="O835" i="25"/>
  <c r="P835" i="25"/>
  <c r="O836" i="25"/>
  <c r="P836" i="25"/>
  <c r="O837" i="25"/>
  <c r="P837" i="25"/>
  <c r="O838" i="25"/>
  <c r="P838" i="25"/>
  <c r="O839" i="25"/>
  <c r="P839" i="25"/>
  <c r="O840" i="25"/>
  <c r="P840" i="25"/>
  <c r="O841" i="25"/>
  <c r="P841" i="25"/>
  <c r="O844" i="25"/>
  <c r="P844" i="25"/>
  <c r="O846" i="25"/>
  <c r="P846" i="25"/>
  <c r="O847" i="25"/>
  <c r="P847" i="25"/>
  <c r="O848" i="25"/>
  <c r="P848" i="25"/>
  <c r="O849" i="25"/>
  <c r="P849" i="25"/>
  <c r="O850" i="25"/>
  <c r="P850" i="25"/>
  <c r="O851" i="25"/>
  <c r="P851" i="25"/>
  <c r="P853" i="25"/>
  <c r="Q853" i="25" s="1"/>
  <c r="O854" i="25"/>
  <c r="P854" i="25"/>
  <c r="O855" i="25"/>
  <c r="P855" i="25"/>
  <c r="O856" i="25"/>
  <c r="P856" i="25"/>
  <c r="O858" i="25"/>
  <c r="P858" i="25"/>
  <c r="O859" i="25"/>
  <c r="P859" i="25"/>
  <c r="O860" i="25"/>
  <c r="P860" i="25"/>
  <c r="O861" i="25"/>
  <c r="P861" i="25"/>
  <c r="O862" i="25"/>
  <c r="P862" i="25"/>
  <c r="O863" i="25"/>
  <c r="P863" i="25"/>
  <c r="O864" i="25"/>
  <c r="P864" i="25"/>
  <c r="O865" i="25"/>
  <c r="P865" i="25"/>
  <c r="O866" i="25"/>
  <c r="P866" i="25"/>
  <c r="O867" i="25"/>
  <c r="P867" i="25"/>
  <c r="O868" i="25"/>
  <c r="P868" i="25"/>
  <c r="O869" i="25"/>
  <c r="P869" i="25"/>
  <c r="O870" i="25"/>
  <c r="P870" i="25"/>
  <c r="O871" i="25"/>
  <c r="P871" i="25"/>
  <c r="O872" i="25"/>
  <c r="P872" i="25"/>
  <c r="O873" i="25"/>
  <c r="P873" i="25"/>
  <c r="O874" i="25"/>
  <c r="P874" i="25"/>
  <c r="O875" i="25"/>
  <c r="P875" i="25"/>
  <c r="O876" i="25"/>
  <c r="P876" i="25"/>
  <c r="O877" i="25"/>
  <c r="P877" i="25"/>
  <c r="O878" i="25"/>
  <c r="P878" i="25"/>
  <c r="O879" i="25"/>
  <c r="P879" i="25"/>
  <c r="O880" i="25"/>
  <c r="P880" i="25"/>
  <c r="O881" i="25"/>
  <c r="P881" i="25"/>
  <c r="O882" i="25"/>
  <c r="P882" i="25"/>
  <c r="O883" i="25"/>
  <c r="P883" i="25"/>
  <c r="O884" i="25"/>
  <c r="P884" i="25"/>
  <c r="O885" i="25"/>
  <c r="P885" i="25"/>
  <c r="O886" i="25"/>
  <c r="P886" i="25"/>
  <c r="O887" i="25"/>
  <c r="P887" i="25"/>
  <c r="O890" i="25"/>
  <c r="P890" i="25"/>
  <c r="O891" i="25"/>
  <c r="P891" i="25"/>
  <c r="O892" i="25"/>
  <c r="P892" i="25"/>
  <c r="O893" i="25"/>
  <c r="P893" i="25"/>
  <c r="O894" i="25"/>
  <c r="P894" i="25"/>
  <c r="O895" i="25"/>
  <c r="P895" i="25"/>
  <c r="O896" i="25"/>
  <c r="P896" i="25"/>
  <c r="O897" i="25"/>
  <c r="P897" i="25"/>
  <c r="O898" i="25"/>
  <c r="P898" i="25"/>
  <c r="O901" i="25"/>
  <c r="P901" i="25"/>
  <c r="O903" i="25"/>
  <c r="P903" i="25"/>
  <c r="O904" i="25"/>
  <c r="P904" i="25"/>
  <c r="O905" i="25"/>
  <c r="P905" i="25"/>
  <c r="O906" i="25"/>
  <c r="P906" i="25"/>
  <c r="O907" i="25"/>
  <c r="P907" i="25"/>
  <c r="O908" i="25"/>
  <c r="P908" i="25"/>
  <c r="O910" i="25"/>
  <c r="P910" i="25"/>
  <c r="O911" i="25"/>
  <c r="P911" i="25"/>
  <c r="O912" i="25"/>
  <c r="P912" i="25"/>
  <c r="O913" i="25"/>
  <c r="P913" i="25"/>
  <c r="O915" i="25"/>
  <c r="P915" i="25"/>
  <c r="O916" i="25"/>
  <c r="P916" i="25"/>
  <c r="O917" i="25"/>
  <c r="P917" i="25"/>
  <c r="O918" i="25"/>
  <c r="P918" i="25"/>
  <c r="O919" i="25"/>
  <c r="P919" i="25"/>
  <c r="O920" i="25"/>
  <c r="P920" i="25"/>
  <c r="O921" i="25"/>
  <c r="P921" i="25"/>
  <c r="O922" i="25"/>
  <c r="P922" i="25"/>
  <c r="O923" i="25"/>
  <c r="P923" i="25"/>
  <c r="O924" i="25"/>
  <c r="P924" i="25"/>
  <c r="O925" i="25"/>
  <c r="P925" i="25"/>
  <c r="O926" i="25"/>
  <c r="P926" i="25"/>
  <c r="O927" i="25"/>
  <c r="P927" i="25"/>
  <c r="O928" i="25"/>
  <c r="P928" i="25"/>
  <c r="O929" i="25"/>
  <c r="P929" i="25"/>
  <c r="O930" i="25"/>
  <c r="P930" i="25"/>
  <c r="O931" i="25"/>
  <c r="P931" i="25"/>
  <c r="O932" i="25"/>
  <c r="P932" i="25"/>
  <c r="O933" i="25"/>
  <c r="P933" i="25"/>
  <c r="O934" i="25"/>
  <c r="P934" i="25"/>
  <c r="O935" i="25"/>
  <c r="P935" i="25"/>
  <c r="O936" i="25"/>
  <c r="P936" i="25"/>
  <c r="O937" i="25"/>
  <c r="P937" i="25"/>
  <c r="O938" i="25"/>
  <c r="P938" i="25"/>
  <c r="O939" i="25"/>
  <c r="P939" i="25"/>
  <c r="O940" i="25"/>
  <c r="P940" i="25"/>
  <c r="O941" i="25"/>
  <c r="P941" i="25"/>
  <c r="O942" i="25"/>
  <c r="P942" i="25"/>
  <c r="O943" i="25"/>
  <c r="P943" i="25"/>
  <c r="O944" i="25"/>
  <c r="P944" i="25"/>
  <c r="O947" i="25"/>
  <c r="P947" i="25"/>
  <c r="O948" i="25"/>
  <c r="P948" i="25"/>
  <c r="O949" i="25"/>
  <c r="P949" i="25"/>
  <c r="O950" i="25"/>
  <c r="P950" i="25"/>
  <c r="O951" i="25"/>
  <c r="P951" i="25"/>
  <c r="O952" i="25"/>
  <c r="P952" i="25"/>
  <c r="O953" i="25"/>
  <c r="P953" i="25"/>
  <c r="O954" i="25"/>
  <c r="P954" i="25"/>
  <c r="O955" i="25"/>
  <c r="P955" i="25"/>
  <c r="O958" i="25"/>
  <c r="P958" i="25"/>
  <c r="O960" i="25"/>
  <c r="P960" i="25"/>
  <c r="O961" i="25"/>
  <c r="P961" i="25"/>
  <c r="O962" i="25"/>
  <c r="P962" i="25"/>
  <c r="O963" i="25"/>
  <c r="P963" i="25"/>
  <c r="O964" i="25"/>
  <c r="P964" i="25"/>
  <c r="O965" i="25"/>
  <c r="P965" i="25"/>
  <c r="O967" i="25"/>
  <c r="P967" i="25"/>
  <c r="O968" i="25"/>
  <c r="P968" i="25"/>
  <c r="O969" i="25"/>
  <c r="P969" i="25"/>
  <c r="O970" i="25"/>
  <c r="P970" i="25"/>
  <c r="O972" i="25"/>
  <c r="P972" i="25"/>
  <c r="O973" i="25"/>
  <c r="P973" i="25"/>
  <c r="O974" i="25"/>
  <c r="P974" i="25"/>
  <c r="O975" i="25"/>
  <c r="P975" i="25"/>
  <c r="O976" i="25"/>
  <c r="P976" i="25"/>
  <c r="O977" i="25"/>
  <c r="P977" i="25"/>
  <c r="O978" i="25"/>
  <c r="P978" i="25"/>
  <c r="O979" i="25"/>
  <c r="P979" i="25"/>
  <c r="O980" i="25"/>
  <c r="P980" i="25"/>
  <c r="O981" i="25"/>
  <c r="P981" i="25"/>
  <c r="O982" i="25"/>
  <c r="P982" i="25"/>
  <c r="O983" i="25"/>
  <c r="P983" i="25"/>
  <c r="O984" i="25"/>
  <c r="P984" i="25"/>
  <c r="O985" i="25"/>
  <c r="P985" i="25"/>
  <c r="O986" i="25"/>
  <c r="P986" i="25"/>
  <c r="O987" i="25"/>
  <c r="P987" i="25"/>
  <c r="O988" i="25"/>
  <c r="P988" i="25"/>
  <c r="O989" i="25"/>
  <c r="P989" i="25"/>
  <c r="O990" i="25"/>
  <c r="P990" i="25"/>
  <c r="O991" i="25"/>
  <c r="P991" i="25"/>
  <c r="O992" i="25"/>
  <c r="P992" i="25"/>
  <c r="O993" i="25"/>
  <c r="P993" i="25"/>
  <c r="O994" i="25"/>
  <c r="P994" i="25"/>
  <c r="O995" i="25"/>
  <c r="P995" i="25"/>
  <c r="O996" i="25"/>
  <c r="P996" i="25"/>
  <c r="O997" i="25"/>
  <c r="P997" i="25"/>
  <c r="O998" i="25"/>
  <c r="P998" i="25"/>
  <c r="O999" i="25"/>
  <c r="P999" i="25"/>
  <c r="O1000" i="25"/>
  <c r="P1000" i="25"/>
  <c r="O1001" i="25"/>
  <c r="P1001" i="25"/>
  <c r="O1004" i="25"/>
  <c r="P1004" i="25"/>
  <c r="O1005" i="25"/>
  <c r="P1005" i="25"/>
  <c r="O1006" i="25"/>
  <c r="P1006" i="25"/>
  <c r="O1007" i="25"/>
  <c r="P1007" i="25"/>
  <c r="O1008" i="25"/>
  <c r="P1008" i="25"/>
  <c r="O1009" i="25"/>
  <c r="P1009" i="25"/>
  <c r="O1010" i="25"/>
  <c r="P1010" i="25"/>
  <c r="O1011" i="25"/>
  <c r="P1011" i="25"/>
  <c r="O1012" i="25"/>
  <c r="P1012" i="25"/>
  <c r="O1015" i="25"/>
  <c r="P1015" i="25"/>
  <c r="O1017" i="25"/>
  <c r="P1017" i="25"/>
  <c r="O1018" i="25"/>
  <c r="P1018" i="25"/>
  <c r="O1019" i="25"/>
  <c r="P1019" i="25"/>
  <c r="O1020" i="25"/>
  <c r="P1020" i="25"/>
  <c r="O1021" i="25"/>
  <c r="P1021" i="25"/>
  <c r="O1022" i="25"/>
  <c r="P1022" i="25"/>
  <c r="O1024" i="25"/>
  <c r="P1024" i="25"/>
  <c r="O1025" i="25"/>
  <c r="P1025" i="25"/>
  <c r="O1026" i="25"/>
  <c r="P1026" i="25"/>
  <c r="O1027" i="25"/>
  <c r="P1027" i="25"/>
  <c r="O1029" i="25"/>
  <c r="P1029" i="25"/>
  <c r="O1030" i="25"/>
  <c r="P1030" i="25"/>
  <c r="O1031" i="25"/>
  <c r="P1031" i="25"/>
  <c r="O1032" i="25"/>
  <c r="P1032" i="25"/>
  <c r="O1033" i="25"/>
  <c r="P1033" i="25"/>
  <c r="O1034" i="25"/>
  <c r="P1034" i="25"/>
  <c r="O1035" i="25"/>
  <c r="P1035" i="25"/>
  <c r="O1036" i="25"/>
  <c r="P1036" i="25"/>
  <c r="O1037" i="25"/>
  <c r="P1037" i="25"/>
  <c r="O1038" i="25"/>
  <c r="P1038" i="25"/>
  <c r="O1039" i="25"/>
  <c r="P1039" i="25"/>
  <c r="O1040" i="25"/>
  <c r="P1040" i="25"/>
  <c r="O1041" i="25"/>
  <c r="P1041" i="25"/>
  <c r="O1042" i="25"/>
  <c r="P1042" i="25"/>
  <c r="O1043" i="25"/>
  <c r="P1043" i="25"/>
  <c r="O1044" i="25"/>
  <c r="P1044" i="25"/>
  <c r="O1045" i="25"/>
  <c r="P1045" i="25"/>
  <c r="O1046" i="25"/>
  <c r="P1046" i="25"/>
  <c r="O1047" i="25"/>
  <c r="P1047" i="25"/>
  <c r="O1048" i="25"/>
  <c r="P1048" i="25"/>
  <c r="O1049" i="25"/>
  <c r="P1049" i="25"/>
  <c r="O1050" i="25"/>
  <c r="P1050" i="25"/>
  <c r="O1051" i="25"/>
  <c r="P1051" i="25"/>
  <c r="O1052" i="25"/>
  <c r="P1052" i="25"/>
  <c r="O1053" i="25"/>
  <c r="P1053" i="25"/>
  <c r="O1054" i="25"/>
  <c r="P1054" i="25"/>
  <c r="O1055" i="25"/>
  <c r="P1055" i="25"/>
  <c r="O1056" i="25"/>
  <c r="P1056" i="25"/>
  <c r="O1057" i="25"/>
  <c r="P1057" i="25"/>
  <c r="O1058" i="25"/>
  <c r="P1058" i="25"/>
  <c r="O1061" i="25"/>
  <c r="P1061" i="25"/>
  <c r="O1062" i="25"/>
  <c r="P1062" i="25"/>
  <c r="O1063" i="25"/>
  <c r="P1063" i="25"/>
  <c r="O1064" i="25"/>
  <c r="P1064" i="25"/>
  <c r="O1065" i="25"/>
  <c r="P1065" i="25"/>
  <c r="O1066" i="25"/>
  <c r="P1066" i="25"/>
  <c r="O1067" i="25"/>
  <c r="P1067" i="25"/>
  <c r="O1068" i="25"/>
  <c r="P1068" i="25"/>
  <c r="O1069" i="25"/>
  <c r="P1069" i="25"/>
  <c r="O1072" i="25"/>
  <c r="P1072" i="25"/>
  <c r="P1073" i="25"/>
  <c r="Q1073" i="25" s="1"/>
  <c r="O1074" i="25"/>
  <c r="P1074" i="25"/>
  <c r="O1075" i="25"/>
  <c r="P1075" i="25"/>
  <c r="O1076" i="25"/>
  <c r="P1076" i="25"/>
  <c r="O1077" i="25"/>
  <c r="P1077" i="25"/>
  <c r="O1078" i="25"/>
  <c r="P1078" i="25"/>
  <c r="O1079" i="25"/>
  <c r="P1079" i="25"/>
  <c r="O1082" i="25"/>
  <c r="P1082" i="25"/>
  <c r="O1083" i="25"/>
  <c r="P1083" i="25"/>
  <c r="O1086" i="25"/>
  <c r="P1086" i="25"/>
  <c r="O1087" i="25"/>
  <c r="P1087" i="25"/>
  <c r="O1088" i="25"/>
  <c r="P1088" i="25"/>
  <c r="O1089" i="25"/>
  <c r="P1089" i="25"/>
  <c r="O1090" i="25"/>
  <c r="P1090" i="25"/>
  <c r="O1091" i="25"/>
  <c r="P1091" i="25"/>
  <c r="O1092" i="25"/>
  <c r="P1092" i="25"/>
  <c r="O1093" i="25"/>
  <c r="P1093" i="25"/>
  <c r="O1094" i="25"/>
  <c r="P1094" i="25"/>
  <c r="O1095" i="25"/>
  <c r="P1095" i="25"/>
  <c r="O1096" i="25"/>
  <c r="P1096" i="25"/>
  <c r="O1097" i="25"/>
  <c r="P1097" i="25"/>
  <c r="O1098" i="25"/>
  <c r="P1098" i="25"/>
  <c r="O1099" i="25"/>
  <c r="P1099" i="25"/>
  <c r="O1100" i="25"/>
  <c r="P1100" i="25"/>
  <c r="O1101" i="25"/>
  <c r="P1101" i="25"/>
  <c r="O1102" i="25"/>
  <c r="P1102" i="25"/>
  <c r="O1103" i="25"/>
  <c r="P1103" i="25"/>
  <c r="O1104" i="25"/>
  <c r="P1104" i="25"/>
  <c r="O1105" i="25"/>
  <c r="P1105" i="25"/>
  <c r="O1106" i="25"/>
  <c r="P1106" i="25"/>
  <c r="O1107" i="25"/>
  <c r="P1107" i="25"/>
  <c r="O1108" i="25"/>
  <c r="P1108" i="25"/>
  <c r="O1109" i="25"/>
  <c r="P1109" i="25"/>
  <c r="O1110" i="25"/>
  <c r="P1110" i="25"/>
  <c r="O1111" i="25"/>
  <c r="P1111" i="25"/>
  <c r="O1112" i="25"/>
  <c r="P1112" i="25"/>
  <c r="O1113" i="25"/>
  <c r="P1113" i="25"/>
  <c r="O1114" i="25"/>
  <c r="P1114" i="25"/>
  <c r="O1115" i="25"/>
  <c r="P1115" i="25"/>
  <c r="O1118" i="25"/>
  <c r="P1118" i="25"/>
  <c r="O1119" i="25"/>
  <c r="P1119" i="25"/>
  <c r="O1120" i="25"/>
  <c r="P1120" i="25"/>
  <c r="O1121" i="25"/>
  <c r="P1121" i="25"/>
  <c r="O1122" i="25"/>
  <c r="P1122" i="25"/>
  <c r="O1123" i="25"/>
  <c r="P1123" i="25"/>
  <c r="O1124" i="25"/>
  <c r="P1124" i="25"/>
  <c r="O1125" i="25"/>
  <c r="P1125" i="25"/>
  <c r="O1126" i="25"/>
  <c r="P1126" i="25"/>
  <c r="O1129" i="25"/>
  <c r="P1129" i="25"/>
  <c r="O1131" i="25"/>
  <c r="P1131" i="25"/>
  <c r="O1132" i="25"/>
  <c r="P1132" i="25"/>
  <c r="O1133" i="25"/>
  <c r="P1133" i="25"/>
  <c r="O1134" i="25"/>
  <c r="P1134" i="25"/>
  <c r="O1135" i="25"/>
  <c r="P1135" i="25"/>
  <c r="O1136" i="25"/>
  <c r="P1136" i="25"/>
  <c r="O1139" i="25"/>
  <c r="P1139" i="25"/>
  <c r="O1140" i="25"/>
  <c r="P1140" i="25"/>
  <c r="O1141" i="25"/>
  <c r="O1143" i="25"/>
  <c r="P1143" i="25"/>
  <c r="O1144" i="25"/>
  <c r="P1144" i="25"/>
  <c r="O1145" i="25"/>
  <c r="P1145" i="25"/>
  <c r="O1146" i="25"/>
  <c r="P1146" i="25"/>
  <c r="O1147" i="25"/>
  <c r="P1147" i="25"/>
  <c r="O1148" i="25"/>
  <c r="P1148" i="25"/>
  <c r="O1149" i="25"/>
  <c r="P1149" i="25"/>
  <c r="O1150" i="25"/>
  <c r="P1150" i="25"/>
  <c r="O1151" i="25"/>
  <c r="P1151" i="25"/>
  <c r="O1152" i="25"/>
  <c r="P1152" i="25"/>
  <c r="O1153" i="25"/>
  <c r="P1153" i="25"/>
  <c r="O1154" i="25"/>
  <c r="P1154" i="25"/>
  <c r="O1155" i="25"/>
  <c r="P1155" i="25"/>
  <c r="O1156" i="25"/>
  <c r="P1156" i="25"/>
  <c r="O1157" i="25"/>
  <c r="P1157" i="25"/>
  <c r="O1158" i="25"/>
  <c r="P1158" i="25"/>
  <c r="O1159" i="25"/>
  <c r="P1159" i="25"/>
  <c r="O1160" i="25"/>
  <c r="P1160" i="25"/>
  <c r="O1161" i="25"/>
  <c r="P1161" i="25"/>
  <c r="O1162" i="25"/>
  <c r="P1162" i="25"/>
  <c r="O1163" i="25"/>
  <c r="P1163" i="25"/>
  <c r="O1164" i="25"/>
  <c r="P1164" i="25"/>
  <c r="O1165" i="25"/>
  <c r="P1165" i="25"/>
  <c r="O1166" i="25"/>
  <c r="P1166" i="25"/>
  <c r="O1167" i="25"/>
  <c r="P1167" i="25"/>
  <c r="O1168" i="25"/>
  <c r="P1168" i="25"/>
  <c r="O1169" i="25"/>
  <c r="P1169" i="25"/>
  <c r="O1170" i="25"/>
  <c r="P1170" i="25"/>
  <c r="O1171" i="25"/>
  <c r="P1171" i="25"/>
  <c r="O1172" i="25"/>
  <c r="P1172" i="25"/>
  <c r="O1175" i="25"/>
  <c r="P1175" i="25"/>
  <c r="O1176" i="25"/>
  <c r="P1176" i="25"/>
  <c r="O1177" i="25"/>
  <c r="P1177" i="25"/>
  <c r="O1178" i="25"/>
  <c r="P1178" i="25"/>
  <c r="O1179" i="25"/>
  <c r="P1179" i="25"/>
  <c r="O1180" i="25"/>
  <c r="P1180" i="25"/>
  <c r="O1181" i="25"/>
  <c r="P1181" i="25"/>
  <c r="O1182" i="25"/>
  <c r="P1182" i="25"/>
  <c r="O1183" i="25"/>
  <c r="P1183" i="25"/>
  <c r="O1186" i="25"/>
  <c r="P1186" i="25"/>
  <c r="O1188" i="25"/>
  <c r="P1188" i="25"/>
  <c r="O1189" i="25"/>
  <c r="P1189" i="25"/>
  <c r="O1190" i="25"/>
  <c r="P1190" i="25"/>
  <c r="O1191" i="25"/>
  <c r="P1191" i="25"/>
  <c r="O1192" i="25"/>
  <c r="P1192" i="25"/>
  <c r="O1193" i="25"/>
  <c r="P1193" i="25"/>
  <c r="O1195" i="25"/>
  <c r="P1195" i="25"/>
  <c r="O1196" i="25"/>
  <c r="P1196" i="25"/>
  <c r="O1197" i="25"/>
  <c r="P1197" i="25"/>
  <c r="O1198" i="25"/>
  <c r="P1198" i="25"/>
  <c r="O1200" i="25"/>
  <c r="P1200" i="25"/>
  <c r="O1201" i="25"/>
  <c r="P1201" i="25"/>
  <c r="O1202" i="25"/>
  <c r="P1202" i="25"/>
  <c r="O1203" i="25"/>
  <c r="P1203" i="25"/>
  <c r="O1204" i="25"/>
  <c r="P1204" i="25"/>
  <c r="O1205" i="25"/>
  <c r="P1205" i="25"/>
  <c r="O1206" i="25"/>
  <c r="P1206" i="25"/>
  <c r="O1207" i="25"/>
  <c r="P1207" i="25"/>
  <c r="O1208" i="25"/>
  <c r="P1208" i="25"/>
  <c r="O1209" i="25"/>
  <c r="P1209" i="25"/>
  <c r="O1210" i="25"/>
  <c r="P1210" i="25"/>
  <c r="O1211" i="25"/>
  <c r="P1211" i="25"/>
  <c r="O1212" i="25"/>
  <c r="P1212" i="25"/>
  <c r="O1213" i="25"/>
  <c r="P1213" i="25"/>
  <c r="O1214" i="25"/>
  <c r="P1214" i="25"/>
  <c r="O1215" i="25"/>
  <c r="P1215" i="25"/>
  <c r="O1216" i="25"/>
  <c r="P1216" i="25"/>
  <c r="O1217" i="25"/>
  <c r="P1217" i="25"/>
  <c r="O1218" i="25"/>
  <c r="P1218" i="25"/>
  <c r="O1219" i="25"/>
  <c r="P1219" i="25"/>
  <c r="O1220" i="25"/>
  <c r="P1220" i="25"/>
  <c r="O1221" i="25"/>
  <c r="P1221" i="25"/>
  <c r="O1222" i="25"/>
  <c r="P1222" i="25"/>
  <c r="O1223" i="25"/>
  <c r="P1223" i="25"/>
  <c r="O1224" i="25"/>
  <c r="P1224" i="25"/>
  <c r="O1225" i="25"/>
  <c r="P1225" i="25"/>
  <c r="O1226" i="25"/>
  <c r="P1226" i="25"/>
  <c r="O1227" i="25"/>
  <c r="P1227" i="25"/>
  <c r="O1228" i="25"/>
  <c r="P1228" i="25"/>
  <c r="O1229" i="25"/>
  <c r="P1229" i="25"/>
  <c r="O1232" i="25"/>
  <c r="P1232" i="25"/>
  <c r="O1233" i="25"/>
  <c r="P1233" i="25"/>
  <c r="O1234" i="25"/>
  <c r="P1234" i="25"/>
  <c r="O1235" i="25"/>
  <c r="P1235" i="25"/>
  <c r="O1236" i="25"/>
  <c r="P1236" i="25"/>
  <c r="O1237" i="25"/>
  <c r="P1237" i="25"/>
  <c r="O1238" i="25"/>
  <c r="P1238" i="25"/>
  <c r="O1239" i="25"/>
  <c r="P1239" i="25"/>
  <c r="O1240" i="25"/>
  <c r="P1240" i="25"/>
  <c r="O1243" i="25"/>
  <c r="P1243" i="25"/>
  <c r="O1245" i="25"/>
  <c r="P1245" i="25"/>
  <c r="O1246" i="25"/>
  <c r="P1246" i="25"/>
  <c r="O1247" i="25"/>
  <c r="P1247" i="25"/>
  <c r="O1248" i="25"/>
  <c r="P1248" i="25"/>
  <c r="O1249" i="25"/>
  <c r="P1249" i="25"/>
  <c r="O1250" i="25"/>
  <c r="P1250" i="25"/>
  <c r="O1252" i="25"/>
  <c r="P1252" i="25"/>
  <c r="O1253" i="25"/>
  <c r="P1253" i="25"/>
  <c r="O1254" i="25"/>
  <c r="P1254" i="25"/>
  <c r="O1255" i="25"/>
  <c r="P1255" i="25"/>
  <c r="O1257" i="25"/>
  <c r="P1257" i="25"/>
  <c r="O1258" i="25"/>
  <c r="P1258" i="25"/>
  <c r="O1259" i="25"/>
  <c r="P1259" i="25"/>
  <c r="O1260" i="25"/>
  <c r="P1260" i="25"/>
  <c r="O1261" i="25"/>
  <c r="P1261" i="25"/>
  <c r="O1262" i="25"/>
  <c r="P1262" i="25"/>
  <c r="O1263" i="25"/>
  <c r="P1263" i="25"/>
  <c r="O1264" i="25"/>
  <c r="P1264" i="25"/>
  <c r="O1265" i="25"/>
  <c r="P1265" i="25"/>
  <c r="O1266" i="25"/>
  <c r="P1266" i="25"/>
  <c r="O1267" i="25"/>
  <c r="P1267" i="25"/>
  <c r="O1268" i="25"/>
  <c r="P1268" i="25"/>
  <c r="O1269" i="25"/>
  <c r="P1269" i="25"/>
  <c r="O1270" i="25"/>
  <c r="P1270" i="25"/>
  <c r="O1271" i="25"/>
  <c r="P1271" i="25"/>
  <c r="O1272" i="25"/>
  <c r="P1272" i="25"/>
  <c r="O1273" i="25"/>
  <c r="P1273" i="25"/>
  <c r="O1274" i="25"/>
  <c r="P1274" i="25"/>
  <c r="O1275" i="25"/>
  <c r="P1275" i="25"/>
  <c r="O1276" i="25"/>
  <c r="P1276" i="25"/>
  <c r="O1277" i="25"/>
  <c r="P1277" i="25"/>
  <c r="O1278" i="25"/>
  <c r="P1278" i="25"/>
  <c r="O1279" i="25"/>
  <c r="P1279" i="25"/>
  <c r="O1280" i="25"/>
  <c r="P1280" i="25"/>
  <c r="O1281" i="25"/>
  <c r="P1281" i="25"/>
  <c r="O1282" i="25"/>
  <c r="P1282" i="25"/>
  <c r="O1283" i="25"/>
  <c r="P1283" i="25"/>
  <c r="O1284" i="25"/>
  <c r="P1284" i="25"/>
  <c r="O1285" i="25"/>
  <c r="P1285" i="25"/>
  <c r="O1286" i="25"/>
  <c r="P1286" i="25"/>
  <c r="O1289" i="25"/>
  <c r="P1289" i="25"/>
  <c r="O1290" i="25"/>
  <c r="P1290" i="25"/>
  <c r="O1291" i="25"/>
  <c r="P1291" i="25"/>
  <c r="O1292" i="25"/>
  <c r="P1292" i="25"/>
  <c r="O1293" i="25"/>
  <c r="P1293" i="25"/>
  <c r="O1294" i="25"/>
  <c r="P1294" i="25"/>
  <c r="O1295" i="25"/>
  <c r="P1295" i="25"/>
  <c r="O1296" i="25"/>
  <c r="P1296" i="25"/>
  <c r="O1297" i="25"/>
  <c r="P1297" i="25"/>
  <c r="O1300" i="25"/>
  <c r="P1300" i="25"/>
  <c r="O1302" i="25"/>
  <c r="P1302" i="25"/>
  <c r="O1303" i="25"/>
  <c r="P1303" i="25"/>
  <c r="O1304" i="25"/>
  <c r="P1304" i="25"/>
  <c r="O1305" i="25"/>
  <c r="P1305" i="25"/>
  <c r="O1306" i="25"/>
  <c r="P1306" i="25"/>
  <c r="O1307" i="25"/>
  <c r="P1307" i="25"/>
  <c r="O1309" i="25"/>
  <c r="P1309" i="25"/>
  <c r="O1310" i="25"/>
  <c r="P1310" i="25"/>
  <c r="O1311" i="25"/>
  <c r="P1311" i="25"/>
  <c r="O1314" i="25"/>
  <c r="P1314" i="25"/>
  <c r="O1315" i="25"/>
  <c r="P1315" i="25"/>
  <c r="O1316" i="25"/>
  <c r="P1316" i="25"/>
  <c r="O1317" i="25"/>
  <c r="P1317" i="25"/>
  <c r="O1318" i="25"/>
  <c r="P1318" i="25"/>
  <c r="O1319" i="25"/>
  <c r="P1319" i="25"/>
  <c r="O1320" i="25"/>
  <c r="P1320" i="25"/>
  <c r="O1321" i="25"/>
  <c r="P1321" i="25"/>
  <c r="O1322" i="25"/>
  <c r="P1322" i="25"/>
  <c r="O1323" i="25"/>
  <c r="P1323" i="25"/>
  <c r="O1324" i="25"/>
  <c r="P1324" i="25"/>
  <c r="O1325" i="25"/>
  <c r="P1325" i="25"/>
  <c r="O1326" i="25"/>
  <c r="P1326" i="25"/>
  <c r="O1327" i="25"/>
  <c r="P1327" i="25"/>
  <c r="O1328" i="25"/>
  <c r="P1328" i="25"/>
  <c r="O1329" i="25"/>
  <c r="P1329" i="25"/>
  <c r="O1330" i="25"/>
  <c r="P1330" i="25"/>
  <c r="O1331" i="25"/>
  <c r="P1331" i="25"/>
  <c r="O1332" i="25"/>
  <c r="P1332" i="25"/>
  <c r="O1333" i="25"/>
  <c r="P1333" i="25"/>
  <c r="O1334" i="25"/>
  <c r="P1334" i="25"/>
  <c r="O1335" i="25"/>
  <c r="P1335" i="25"/>
  <c r="O1336" i="25"/>
  <c r="P1336" i="25"/>
  <c r="O1337" i="25"/>
  <c r="P1337" i="25"/>
  <c r="O1338" i="25"/>
  <c r="P1338" i="25"/>
  <c r="O1339" i="25"/>
  <c r="P1339" i="25"/>
  <c r="O1340" i="25"/>
  <c r="P1340" i="25"/>
  <c r="O1341" i="25"/>
  <c r="P1341" i="25"/>
  <c r="O1342" i="25"/>
  <c r="P1342" i="25"/>
  <c r="O1343" i="25"/>
  <c r="P1343" i="25"/>
  <c r="O1346" i="25"/>
  <c r="P1346" i="25"/>
  <c r="O1347" i="25"/>
  <c r="P1347" i="25"/>
  <c r="O1348" i="25"/>
  <c r="P1348" i="25"/>
  <c r="O1349" i="25"/>
  <c r="P1349" i="25"/>
  <c r="O1350" i="25"/>
  <c r="P1350" i="25"/>
  <c r="O1351" i="25"/>
  <c r="P1351" i="25"/>
  <c r="O1352" i="25"/>
  <c r="P1352" i="25"/>
  <c r="O1353" i="25"/>
  <c r="P1353" i="25"/>
  <c r="O1354" i="25"/>
  <c r="P1354" i="25"/>
  <c r="O1357" i="25"/>
  <c r="P1357" i="25"/>
  <c r="O1359" i="25"/>
  <c r="P1359" i="25"/>
  <c r="O1360" i="25"/>
  <c r="P1360" i="25"/>
  <c r="O1361" i="25"/>
  <c r="P1361" i="25"/>
  <c r="O1362" i="25"/>
  <c r="P1362" i="25"/>
  <c r="O1363" i="25"/>
  <c r="P1363" i="25"/>
  <c r="O1364" i="25"/>
  <c r="P1364" i="25"/>
  <c r="O1366" i="25"/>
  <c r="P1366" i="25"/>
  <c r="O1367" i="25"/>
  <c r="P1367" i="25"/>
  <c r="O1368" i="25"/>
  <c r="P1368" i="25"/>
  <c r="O1369" i="25"/>
  <c r="P1369" i="25"/>
  <c r="O1371" i="25"/>
  <c r="P1371" i="25"/>
  <c r="O1372" i="25"/>
  <c r="P1372" i="25"/>
  <c r="O1373" i="25"/>
  <c r="P1373" i="25"/>
  <c r="O1374" i="25"/>
  <c r="P1374" i="25"/>
  <c r="O1375" i="25"/>
  <c r="P1375" i="25"/>
  <c r="O1376" i="25"/>
  <c r="P1376" i="25"/>
  <c r="O1377" i="25"/>
  <c r="P1377" i="25"/>
  <c r="O1378" i="25"/>
  <c r="P1378" i="25"/>
  <c r="O1379" i="25"/>
  <c r="P1379" i="25"/>
  <c r="O1380" i="25"/>
  <c r="P1380" i="25"/>
  <c r="O1381" i="25"/>
  <c r="P1381" i="25"/>
  <c r="O1382" i="25"/>
  <c r="P1382" i="25"/>
  <c r="O1383" i="25"/>
  <c r="P1383" i="25"/>
  <c r="O1384" i="25"/>
  <c r="P1384" i="25"/>
  <c r="O1385" i="25"/>
  <c r="P1385" i="25"/>
  <c r="O1386" i="25"/>
  <c r="P1386" i="25"/>
  <c r="O1387" i="25"/>
  <c r="P1387" i="25"/>
  <c r="O1388" i="25"/>
  <c r="P1388" i="25"/>
  <c r="O1389" i="25"/>
  <c r="P1389" i="25"/>
  <c r="O1390" i="25"/>
  <c r="P1390" i="25"/>
  <c r="O1391" i="25"/>
  <c r="P1391" i="25"/>
  <c r="O1392" i="25"/>
  <c r="P1392" i="25"/>
  <c r="O1393" i="25"/>
  <c r="P1393" i="25"/>
  <c r="O1394" i="25"/>
  <c r="P1394" i="25"/>
  <c r="O1395" i="25"/>
  <c r="P1395" i="25"/>
  <c r="O1396" i="25"/>
  <c r="P1396" i="25"/>
  <c r="O1397" i="25"/>
  <c r="P1397" i="25"/>
  <c r="O1398" i="25"/>
  <c r="P1398" i="25"/>
  <c r="O1399" i="25"/>
  <c r="P1399" i="25"/>
  <c r="O1400" i="25"/>
  <c r="P1400" i="25"/>
  <c r="O1403" i="25"/>
  <c r="P1403" i="25"/>
  <c r="O1404" i="25"/>
  <c r="P1404" i="25"/>
  <c r="O1405" i="25"/>
  <c r="P1405" i="25"/>
  <c r="O1406" i="25"/>
  <c r="P1406" i="25"/>
  <c r="O1407" i="25"/>
  <c r="P1407" i="25"/>
  <c r="O1408" i="25"/>
  <c r="P1408" i="25"/>
  <c r="O1409" i="25"/>
  <c r="P1409" i="25"/>
  <c r="O1410" i="25"/>
  <c r="P1410" i="25"/>
  <c r="O1411" i="25"/>
  <c r="P1411" i="25"/>
  <c r="O1414" i="25"/>
  <c r="P1414" i="25"/>
  <c r="O1416" i="25"/>
  <c r="P1416" i="25"/>
  <c r="O1417" i="25"/>
  <c r="P1417" i="25"/>
  <c r="O1418" i="25"/>
  <c r="P1418" i="25"/>
  <c r="O1419" i="25"/>
  <c r="P1419" i="25"/>
  <c r="O1420" i="25"/>
  <c r="P1420" i="25"/>
  <c r="O1421" i="25"/>
  <c r="P1421" i="25"/>
  <c r="O1423" i="25"/>
  <c r="P1423" i="25"/>
  <c r="O1424" i="25"/>
  <c r="P1424" i="25"/>
  <c r="O1425" i="25"/>
  <c r="P1425" i="25"/>
  <c r="O1426" i="25"/>
  <c r="P1426" i="25"/>
  <c r="O1428" i="25"/>
  <c r="P1428" i="25"/>
  <c r="O1429" i="25"/>
  <c r="P1429" i="25"/>
  <c r="O1430" i="25"/>
  <c r="P1430" i="25"/>
  <c r="O1431" i="25"/>
  <c r="P1431" i="25"/>
  <c r="O1432" i="25"/>
  <c r="P1432" i="25"/>
  <c r="O1433" i="25"/>
  <c r="P1433" i="25"/>
  <c r="O1434" i="25"/>
  <c r="P1434" i="25"/>
  <c r="O1435" i="25"/>
  <c r="P1435" i="25"/>
  <c r="O1436" i="25"/>
  <c r="P1436" i="25"/>
  <c r="O1437" i="25"/>
  <c r="P1437" i="25"/>
  <c r="O1438" i="25"/>
  <c r="P1438" i="25"/>
  <c r="O1439" i="25"/>
  <c r="P1439" i="25"/>
  <c r="O1440" i="25"/>
  <c r="P1440" i="25"/>
  <c r="O1441" i="25"/>
  <c r="P1441" i="25"/>
  <c r="O1442" i="25"/>
  <c r="P1442" i="25"/>
  <c r="O1443" i="25"/>
  <c r="P1443" i="25"/>
  <c r="O1444" i="25"/>
  <c r="P1444" i="25"/>
  <c r="O1445" i="25"/>
  <c r="P1445" i="25"/>
  <c r="O1446" i="25"/>
  <c r="P1446" i="25"/>
  <c r="O1447" i="25"/>
  <c r="P1447" i="25"/>
  <c r="O1448" i="25"/>
  <c r="P1448" i="25"/>
  <c r="O1449" i="25"/>
  <c r="P1449" i="25"/>
  <c r="O1450" i="25"/>
  <c r="P1450" i="25"/>
  <c r="O1451" i="25"/>
  <c r="P1451" i="25"/>
  <c r="O1452" i="25"/>
  <c r="P1452" i="25"/>
  <c r="O1453" i="25"/>
  <c r="P1453" i="25"/>
  <c r="O1454" i="25"/>
  <c r="P1454" i="25"/>
  <c r="O1455" i="25"/>
  <c r="P1455" i="25"/>
  <c r="O1456" i="25"/>
  <c r="P1456" i="25"/>
  <c r="O1457" i="25"/>
  <c r="P1457" i="25"/>
  <c r="O1460" i="25"/>
  <c r="P1460" i="25"/>
  <c r="O1461" i="25"/>
  <c r="P1461" i="25"/>
  <c r="O1462" i="25"/>
  <c r="P1462" i="25"/>
  <c r="O1463" i="25"/>
  <c r="P1463" i="25"/>
  <c r="O1464" i="25"/>
  <c r="P1464" i="25"/>
  <c r="O1465" i="25"/>
  <c r="P1465" i="25"/>
  <c r="O1466" i="25"/>
  <c r="P1466" i="25"/>
  <c r="O1467" i="25"/>
  <c r="P1467" i="25"/>
  <c r="O1468" i="25"/>
  <c r="P1468" i="25"/>
  <c r="O1471" i="25"/>
  <c r="P1471" i="25"/>
  <c r="P1472" i="25"/>
  <c r="Q1472" i="25" s="1"/>
  <c r="O1473" i="25"/>
  <c r="P1473" i="25"/>
  <c r="O1474" i="25"/>
  <c r="P1474" i="25"/>
  <c r="O1475" i="25"/>
  <c r="P1475" i="25"/>
  <c r="O1476" i="25"/>
  <c r="P1476" i="25"/>
  <c r="O1477" i="25"/>
  <c r="P1477" i="25"/>
  <c r="O1478" i="25"/>
  <c r="P1478" i="25"/>
  <c r="O1480" i="25"/>
  <c r="P1480" i="25"/>
  <c r="O1481" i="25"/>
  <c r="P1481" i="25"/>
  <c r="O1482" i="25"/>
  <c r="P1482" i="25"/>
  <c r="O1483" i="25"/>
  <c r="P1483" i="25"/>
  <c r="O1485" i="25"/>
  <c r="P1485" i="25"/>
  <c r="O1486" i="25"/>
  <c r="P1486" i="25"/>
  <c r="O1487" i="25"/>
  <c r="P1487" i="25"/>
  <c r="O1488" i="25"/>
  <c r="P1488" i="25"/>
  <c r="O1489" i="25"/>
  <c r="P1489" i="25"/>
  <c r="O1490" i="25"/>
  <c r="P1490" i="25"/>
  <c r="O1491" i="25"/>
  <c r="P1491" i="25"/>
  <c r="O1492" i="25"/>
  <c r="P1492" i="25"/>
  <c r="O1493" i="25"/>
  <c r="P1493" i="25"/>
  <c r="O1494" i="25"/>
  <c r="P1494" i="25"/>
  <c r="O1495" i="25"/>
  <c r="P1495" i="25"/>
  <c r="O1496" i="25"/>
  <c r="P1496" i="25"/>
  <c r="O1497" i="25"/>
  <c r="P1497" i="25"/>
  <c r="O1498" i="25"/>
  <c r="P1498" i="25"/>
  <c r="O1499" i="25"/>
  <c r="P1499" i="25"/>
  <c r="O1500" i="25"/>
  <c r="P1500" i="25"/>
  <c r="O1501" i="25"/>
  <c r="P1501" i="25"/>
  <c r="O1502" i="25"/>
  <c r="P1502" i="25"/>
  <c r="O1503" i="25"/>
  <c r="P1503" i="25"/>
  <c r="O1504" i="25"/>
  <c r="P1504" i="25"/>
  <c r="O1505" i="25"/>
  <c r="P1505" i="25"/>
  <c r="O1506" i="25"/>
  <c r="P1506" i="25"/>
  <c r="O1507" i="25"/>
  <c r="P1507" i="25"/>
  <c r="O1508" i="25"/>
  <c r="P1508" i="25"/>
  <c r="O1509" i="25"/>
  <c r="P1509" i="25"/>
  <c r="O1510" i="25"/>
  <c r="P1510" i="25"/>
  <c r="O1511" i="25"/>
  <c r="P1511" i="25"/>
  <c r="O1512" i="25"/>
  <c r="P1512" i="25"/>
  <c r="O1514" i="25"/>
  <c r="P1514" i="25"/>
  <c r="O1517" i="25"/>
  <c r="P1517" i="25"/>
  <c r="O1518" i="25"/>
  <c r="P1518" i="25"/>
  <c r="O1519" i="25"/>
  <c r="P1519" i="25"/>
  <c r="O1520" i="25"/>
  <c r="P1520" i="25"/>
  <c r="O1521" i="25"/>
  <c r="P1521" i="25"/>
  <c r="O1522" i="25"/>
  <c r="P1522" i="25"/>
  <c r="O1523" i="25"/>
  <c r="P1523" i="25"/>
  <c r="O1524" i="25"/>
  <c r="O1525" i="25"/>
  <c r="P1525" i="25"/>
  <c r="O1528" i="25"/>
  <c r="P1528" i="25"/>
  <c r="O1530" i="25"/>
  <c r="P1530" i="25"/>
  <c r="O1531" i="25"/>
  <c r="P1531" i="25"/>
  <c r="O1532" i="25"/>
  <c r="P1532" i="25"/>
  <c r="O1533" i="25"/>
  <c r="P1533" i="25"/>
  <c r="O1534" i="25"/>
  <c r="P1534" i="25"/>
  <c r="O1535" i="25"/>
  <c r="P1535" i="25"/>
  <c r="O1538" i="25"/>
  <c r="P1538" i="25"/>
  <c r="O1539" i="25"/>
  <c r="P1539" i="25"/>
  <c r="O1540" i="25"/>
  <c r="O1542" i="25"/>
  <c r="P1542" i="25"/>
  <c r="O1543" i="25"/>
  <c r="P1543" i="25"/>
  <c r="O1544" i="25"/>
  <c r="P1544" i="25"/>
  <c r="O1545" i="25"/>
  <c r="P1545" i="25"/>
  <c r="O1546" i="25"/>
  <c r="P1546" i="25"/>
  <c r="O1547" i="25"/>
  <c r="P1547" i="25"/>
  <c r="O1548" i="25"/>
  <c r="P1548" i="25"/>
  <c r="O1549" i="25"/>
  <c r="P1549" i="25"/>
  <c r="O1550" i="25"/>
  <c r="P1550" i="25"/>
  <c r="O1551" i="25"/>
  <c r="P1551" i="25"/>
  <c r="O1552" i="25"/>
  <c r="P1552" i="25"/>
  <c r="O1553" i="25"/>
  <c r="P1553" i="25"/>
  <c r="O1554" i="25"/>
  <c r="P1554" i="25"/>
  <c r="O1555" i="25"/>
  <c r="P1555" i="25"/>
  <c r="O1556" i="25"/>
  <c r="P1556" i="25"/>
  <c r="O1557" i="25"/>
  <c r="P1557" i="25"/>
  <c r="O1558" i="25"/>
  <c r="P1558" i="25"/>
  <c r="O1559" i="25"/>
  <c r="P1559" i="25"/>
  <c r="O1560" i="25"/>
  <c r="P1560" i="25"/>
  <c r="O1561" i="25"/>
  <c r="P1561" i="25"/>
  <c r="O1562" i="25"/>
  <c r="P1562" i="25"/>
  <c r="O1563" i="25"/>
  <c r="P1563" i="25"/>
  <c r="O1564" i="25"/>
  <c r="P1564" i="25"/>
  <c r="O1565" i="25"/>
  <c r="P1565" i="25"/>
  <c r="O1566" i="25"/>
  <c r="P1566" i="25"/>
  <c r="O1567" i="25"/>
  <c r="P1567" i="25"/>
  <c r="O1568" i="25"/>
  <c r="P1568" i="25"/>
  <c r="O1569" i="25"/>
  <c r="P1569" i="25"/>
  <c r="O1570" i="25"/>
  <c r="P1570" i="25"/>
  <c r="O1571" i="25"/>
  <c r="P1571" i="25"/>
  <c r="O1574" i="25"/>
  <c r="P1574" i="25"/>
  <c r="O1575" i="25"/>
  <c r="P1575" i="25"/>
  <c r="O1576" i="25"/>
  <c r="P1576" i="25"/>
  <c r="O1577" i="25"/>
  <c r="P1577" i="25"/>
  <c r="O1578" i="25"/>
  <c r="P1578" i="25"/>
  <c r="O1579" i="25"/>
  <c r="P1579" i="25"/>
  <c r="O1580" i="25"/>
  <c r="P1580" i="25"/>
  <c r="O1581" i="25"/>
  <c r="P1581" i="25"/>
  <c r="O1582" i="25"/>
  <c r="P1582" i="25"/>
  <c r="O1585" i="25"/>
  <c r="P1585" i="25"/>
  <c r="O1587" i="25"/>
  <c r="P1587" i="25"/>
  <c r="O1588" i="25"/>
  <c r="P1588" i="25"/>
  <c r="O1589" i="25"/>
  <c r="P1589" i="25"/>
  <c r="O1590" i="25"/>
  <c r="P1590" i="25"/>
  <c r="O1591" i="25"/>
  <c r="P1591" i="25"/>
  <c r="O1592" i="25"/>
  <c r="P1592" i="25"/>
  <c r="P1594" i="25"/>
  <c r="Q1594" i="25" s="1"/>
  <c r="O1595" i="25"/>
  <c r="P1595" i="25"/>
  <c r="O1596" i="25"/>
  <c r="P1596" i="25"/>
  <c r="O1597" i="25"/>
  <c r="P1597" i="25"/>
  <c r="O1599" i="25"/>
  <c r="P1599" i="25"/>
  <c r="O1600" i="25"/>
  <c r="P1600" i="25"/>
  <c r="O1601" i="25"/>
  <c r="P1601" i="25"/>
  <c r="O1602" i="25"/>
  <c r="P1602" i="25"/>
  <c r="O1603" i="25"/>
  <c r="P1603" i="25"/>
  <c r="O1604" i="25"/>
  <c r="P1604" i="25"/>
  <c r="O1605" i="25"/>
  <c r="P1605" i="25"/>
  <c r="O1606" i="25"/>
  <c r="P1606" i="25"/>
  <c r="O1607" i="25"/>
  <c r="P1607" i="25"/>
  <c r="O1608" i="25"/>
  <c r="P1608" i="25"/>
  <c r="O1609" i="25"/>
  <c r="P1609" i="25"/>
  <c r="O1610" i="25"/>
  <c r="P1610" i="25"/>
  <c r="O1611" i="25"/>
  <c r="P1611" i="25"/>
  <c r="O1612" i="25"/>
  <c r="P1612" i="25"/>
  <c r="O1613" i="25"/>
  <c r="P1613" i="25"/>
  <c r="O1614" i="25"/>
  <c r="P1614" i="25"/>
  <c r="O1615" i="25"/>
  <c r="P1615" i="25"/>
  <c r="O1616" i="25"/>
  <c r="P1616" i="25"/>
  <c r="O1617" i="25"/>
  <c r="P1617" i="25"/>
  <c r="O1618" i="25"/>
  <c r="P1618" i="25"/>
  <c r="O1619" i="25"/>
  <c r="P1619" i="25"/>
  <c r="O1620" i="25"/>
  <c r="P1620" i="25"/>
  <c r="O1621" i="25"/>
  <c r="P1621" i="25"/>
  <c r="O1622" i="25"/>
  <c r="P1622" i="25"/>
  <c r="O1623" i="25"/>
  <c r="P1623" i="25"/>
  <c r="O1624" i="25"/>
  <c r="P1624" i="25"/>
  <c r="O1625" i="25"/>
  <c r="P1625" i="25"/>
  <c r="O1626" i="25"/>
  <c r="P1626" i="25"/>
  <c r="O1627" i="25"/>
  <c r="P1627" i="25"/>
  <c r="O1628" i="25"/>
  <c r="P1628" i="25"/>
  <c r="O1631" i="25"/>
  <c r="P1631" i="25"/>
  <c r="O1632" i="25"/>
  <c r="P1632" i="25"/>
  <c r="O1633" i="25"/>
  <c r="P1633" i="25"/>
  <c r="O1634" i="25"/>
  <c r="P1634" i="25"/>
  <c r="O1635" i="25"/>
  <c r="P1635" i="25"/>
  <c r="O1636" i="25"/>
  <c r="P1636" i="25"/>
  <c r="O1637" i="25"/>
  <c r="P1637" i="25"/>
  <c r="O1638" i="25"/>
  <c r="P1638" i="25"/>
  <c r="O1639" i="25"/>
  <c r="P1639" i="25"/>
  <c r="O1642" i="25"/>
  <c r="P1642" i="25"/>
  <c r="O1644" i="25"/>
  <c r="P1644" i="25"/>
  <c r="O1645" i="25"/>
  <c r="P1645" i="25"/>
  <c r="O1646" i="25"/>
  <c r="P1646" i="25"/>
  <c r="O1647" i="25"/>
  <c r="P1647" i="25"/>
  <c r="O1648" i="25"/>
  <c r="P1648" i="25"/>
  <c r="O1649" i="25"/>
  <c r="P1649" i="25"/>
  <c r="O1651" i="25"/>
  <c r="P1651" i="25"/>
  <c r="O1652" i="25"/>
  <c r="P1652" i="25"/>
  <c r="O1653" i="25"/>
  <c r="P1653" i="25"/>
  <c r="O1654" i="25"/>
  <c r="P1654" i="25"/>
  <c r="O1656" i="25"/>
  <c r="P1656" i="25"/>
  <c r="O1657" i="25"/>
  <c r="P1657" i="25"/>
  <c r="O1658" i="25"/>
  <c r="P1658" i="25"/>
  <c r="O1659" i="25"/>
  <c r="P1659" i="25"/>
  <c r="O1660" i="25"/>
  <c r="P1660" i="25"/>
  <c r="O1661" i="25"/>
  <c r="P1661" i="25"/>
  <c r="O1662" i="25"/>
  <c r="P1662" i="25"/>
  <c r="O1663" i="25"/>
  <c r="P1663" i="25"/>
  <c r="O1664" i="25"/>
  <c r="P1664" i="25"/>
  <c r="O1665" i="25"/>
  <c r="P1665" i="25"/>
  <c r="O1666" i="25"/>
  <c r="P1666" i="25"/>
  <c r="O1667" i="25"/>
  <c r="P1667" i="25"/>
  <c r="O1668" i="25"/>
  <c r="P1668" i="25"/>
  <c r="O1669" i="25"/>
  <c r="P1669" i="25"/>
  <c r="O1670" i="25"/>
  <c r="P1670" i="25"/>
  <c r="O1671" i="25"/>
  <c r="P1671" i="25"/>
  <c r="O1672" i="25"/>
  <c r="P1672" i="25"/>
  <c r="O1673" i="25"/>
  <c r="P1673" i="25"/>
  <c r="O1674" i="25"/>
  <c r="P1674" i="25"/>
  <c r="O1675" i="25"/>
  <c r="P1675" i="25"/>
  <c r="O1676" i="25"/>
  <c r="P1676" i="25"/>
  <c r="O1677" i="25"/>
  <c r="P1677" i="25"/>
  <c r="O1678" i="25"/>
  <c r="P1678" i="25"/>
  <c r="O1679" i="25"/>
  <c r="P1679" i="25"/>
  <c r="O1680" i="25"/>
  <c r="P1680" i="25"/>
  <c r="O1681" i="25"/>
  <c r="P1681" i="25"/>
  <c r="O1682" i="25"/>
  <c r="P1682" i="25"/>
  <c r="O1683" i="25"/>
  <c r="P1683" i="25"/>
  <c r="O1684" i="25"/>
  <c r="P1684" i="25"/>
  <c r="O1685" i="25"/>
  <c r="P1685" i="25"/>
  <c r="O1688" i="25"/>
  <c r="P1688" i="25"/>
  <c r="O1689" i="25"/>
  <c r="P1689" i="25"/>
  <c r="O1690" i="25"/>
  <c r="P1690" i="25"/>
  <c r="O1691" i="25"/>
  <c r="P1691" i="25"/>
  <c r="O1692" i="25"/>
  <c r="P1692" i="25"/>
  <c r="O1693" i="25"/>
  <c r="P1693" i="25"/>
  <c r="O1694" i="25"/>
  <c r="P1694" i="25"/>
  <c r="O1695" i="25"/>
  <c r="P1695" i="25"/>
  <c r="O1696" i="25"/>
  <c r="P1696" i="25"/>
  <c r="O1699" i="25"/>
  <c r="P1699" i="25"/>
  <c r="O1701" i="25"/>
  <c r="P1701" i="25"/>
  <c r="O1702" i="25"/>
  <c r="P1702" i="25"/>
  <c r="O1703" i="25"/>
  <c r="P1703" i="25"/>
  <c r="O1704" i="25"/>
  <c r="P1704" i="25"/>
  <c r="O1705" i="25"/>
  <c r="P1705" i="25"/>
  <c r="O1706" i="25"/>
  <c r="P1706" i="25"/>
  <c r="O1708" i="25"/>
  <c r="P1708" i="25"/>
  <c r="O1709" i="25"/>
  <c r="P1709" i="25"/>
  <c r="O1710" i="25"/>
  <c r="P1710" i="25"/>
  <c r="O1711" i="25"/>
  <c r="P1711" i="25"/>
  <c r="O1713" i="25"/>
  <c r="P1713" i="25"/>
  <c r="O1714" i="25"/>
  <c r="P1714" i="25"/>
  <c r="O1715" i="25"/>
  <c r="P1715" i="25"/>
  <c r="O1716" i="25"/>
  <c r="P1716" i="25"/>
  <c r="O1717" i="25"/>
  <c r="P1717" i="25"/>
  <c r="O1718" i="25"/>
  <c r="P1718" i="25"/>
  <c r="O1719" i="25"/>
  <c r="P1719" i="25"/>
  <c r="O1720" i="25"/>
  <c r="P1720" i="25"/>
  <c r="O1721" i="25"/>
  <c r="P1721" i="25"/>
  <c r="O1722" i="25"/>
  <c r="P1722" i="25"/>
  <c r="O1723" i="25"/>
  <c r="P1723" i="25"/>
  <c r="O1724" i="25"/>
  <c r="P1724" i="25"/>
  <c r="O1725" i="25"/>
  <c r="P1725" i="25"/>
  <c r="O1726" i="25"/>
  <c r="P1726" i="25"/>
  <c r="O1727" i="25"/>
  <c r="P1727" i="25"/>
  <c r="O1728" i="25"/>
  <c r="P1728" i="25"/>
  <c r="O1729" i="25"/>
  <c r="P1729" i="25"/>
  <c r="O1730" i="25"/>
  <c r="P1730" i="25"/>
  <c r="O1731" i="25"/>
  <c r="P1731" i="25"/>
  <c r="O1732" i="25"/>
  <c r="P1732" i="25"/>
  <c r="O1733" i="25"/>
  <c r="P1733" i="25"/>
  <c r="O1734" i="25"/>
  <c r="P1734" i="25"/>
  <c r="O1735" i="25"/>
  <c r="P1735" i="25"/>
  <c r="O1736" i="25"/>
  <c r="P1736" i="25"/>
  <c r="O1737" i="25"/>
  <c r="P1737" i="25"/>
  <c r="O1738" i="25"/>
  <c r="P1738" i="25"/>
  <c r="O1739" i="25"/>
  <c r="P1739" i="25"/>
  <c r="O1740" i="25"/>
  <c r="P1740" i="25"/>
  <c r="O1741" i="25"/>
  <c r="P1741" i="25"/>
  <c r="O1742" i="25"/>
  <c r="P1742" i="25"/>
  <c r="O1745" i="25"/>
  <c r="P1745" i="25"/>
  <c r="O1746" i="25"/>
  <c r="P1746" i="25"/>
  <c r="O1747" i="25"/>
  <c r="P1747" i="25"/>
  <c r="O1748" i="25"/>
  <c r="P1748" i="25"/>
  <c r="O1749" i="25"/>
  <c r="P1749" i="25"/>
  <c r="O1750" i="25"/>
  <c r="P1750" i="25"/>
  <c r="O1751" i="25"/>
  <c r="P1751" i="25"/>
  <c r="O1752" i="25"/>
  <c r="P1752" i="25"/>
  <c r="O1753" i="25"/>
  <c r="P1753" i="25"/>
  <c r="O1756" i="25"/>
  <c r="P1756" i="25"/>
  <c r="P1757" i="25"/>
  <c r="Q1757" i="25" s="1"/>
  <c r="O1758" i="25"/>
  <c r="P1758" i="25"/>
  <c r="O1759" i="25"/>
  <c r="P1759" i="25"/>
  <c r="O1760" i="25"/>
  <c r="P1760" i="25"/>
  <c r="O1761" i="25"/>
  <c r="P1761" i="25"/>
  <c r="O1762" i="25"/>
  <c r="P1762" i="25"/>
  <c r="O1763" i="25"/>
  <c r="P1763" i="25"/>
  <c r="O1765" i="25"/>
  <c r="P1765" i="25"/>
  <c r="O1766" i="25"/>
  <c r="P1766" i="25"/>
  <c r="O1767" i="25"/>
  <c r="P1767" i="25"/>
  <c r="O1768" i="25"/>
  <c r="P1768" i="25"/>
  <c r="O1770" i="25"/>
  <c r="P1770" i="25"/>
  <c r="O1771" i="25"/>
  <c r="P1771" i="25"/>
  <c r="O1772" i="25"/>
  <c r="P1772" i="25"/>
  <c r="O1773" i="25"/>
  <c r="P1773" i="25"/>
  <c r="O1774" i="25"/>
  <c r="P1774" i="25"/>
  <c r="O1775" i="25"/>
  <c r="P1775" i="25"/>
  <c r="O1776" i="25"/>
  <c r="P1776" i="25"/>
  <c r="O1777" i="25"/>
  <c r="P1777" i="25"/>
  <c r="O1778" i="25"/>
  <c r="P1778" i="25"/>
  <c r="O1779" i="25"/>
  <c r="P1779" i="25"/>
  <c r="O1780" i="25"/>
  <c r="P1780" i="25"/>
  <c r="O1781" i="25"/>
  <c r="P1781" i="25"/>
  <c r="O1782" i="25"/>
  <c r="P1782" i="25"/>
  <c r="O1783" i="25"/>
  <c r="P1783" i="25"/>
  <c r="O1784" i="25"/>
  <c r="P1784" i="25"/>
  <c r="O1785" i="25"/>
  <c r="P1785" i="25"/>
  <c r="O1786" i="25"/>
  <c r="P1786" i="25"/>
  <c r="O1787" i="25"/>
  <c r="P1787" i="25"/>
  <c r="O1788" i="25"/>
  <c r="P1788" i="25"/>
  <c r="O1789" i="25"/>
  <c r="P1789" i="25"/>
  <c r="O1790" i="25"/>
  <c r="P1790" i="25"/>
  <c r="O1791" i="25"/>
  <c r="P1791" i="25"/>
  <c r="O1792" i="25"/>
  <c r="P1792" i="25"/>
  <c r="O1793" i="25"/>
  <c r="P1793" i="25"/>
  <c r="O1794" i="25"/>
  <c r="P1794" i="25"/>
  <c r="O1795" i="25"/>
  <c r="P1795" i="25"/>
  <c r="O1796" i="25"/>
  <c r="P1796" i="25"/>
  <c r="O1797" i="25"/>
  <c r="P1797" i="25"/>
  <c r="O1798" i="25"/>
  <c r="P1798" i="25"/>
  <c r="O1799" i="25"/>
  <c r="P1799" i="25"/>
  <c r="O1802" i="25"/>
  <c r="P1802" i="25"/>
  <c r="O1803" i="25"/>
  <c r="P1803" i="25"/>
  <c r="O1804" i="25"/>
  <c r="P1804" i="25"/>
  <c r="O1805" i="25"/>
  <c r="P1805" i="25"/>
  <c r="O1806" i="25"/>
  <c r="P1806" i="25"/>
  <c r="O1807" i="25"/>
  <c r="P1807" i="25"/>
  <c r="O1808" i="25"/>
  <c r="P1808" i="25"/>
  <c r="O1809" i="25"/>
  <c r="P1809" i="25"/>
  <c r="O1810" i="25"/>
  <c r="P1810" i="25"/>
  <c r="O1813" i="25"/>
  <c r="P1813" i="25"/>
  <c r="O1814" i="25"/>
  <c r="P1814" i="25"/>
  <c r="O1815" i="25"/>
  <c r="P1815" i="25"/>
  <c r="O1816" i="25"/>
  <c r="P1816" i="25"/>
  <c r="O1817" i="25"/>
  <c r="P1817" i="25"/>
  <c r="O1818" i="25"/>
  <c r="P1818" i="25"/>
  <c r="O1819" i="25"/>
  <c r="P1819" i="25"/>
  <c r="O1820" i="25"/>
  <c r="P1820" i="25"/>
  <c r="O1822" i="25"/>
  <c r="P1822" i="25"/>
  <c r="O1823" i="25"/>
  <c r="P1823" i="25"/>
  <c r="O1824" i="25"/>
  <c r="P1824" i="25"/>
  <c r="O1825" i="25"/>
  <c r="P1825" i="25"/>
  <c r="CF65" i="16"/>
  <c r="CE65" i="16"/>
  <c r="CF64" i="16"/>
  <c r="CE64" i="16"/>
  <c r="CF63" i="16"/>
  <c r="CE63" i="16"/>
  <c r="CF62" i="16"/>
  <c r="CE62" i="16"/>
  <c r="CF60" i="16"/>
  <c r="CE60" i="16"/>
  <c r="CF59" i="16"/>
  <c r="CE59" i="16"/>
  <c r="CF58" i="16"/>
  <c r="CE58" i="16"/>
  <c r="CF57" i="16"/>
  <c r="CE57" i="16"/>
  <c r="CF56" i="16"/>
  <c r="CE56" i="16"/>
  <c r="CF55" i="16"/>
  <c r="CE55" i="16"/>
  <c r="CF54" i="16"/>
  <c r="CE54" i="16"/>
  <c r="CF53" i="16"/>
  <c r="CE53" i="16"/>
  <c r="CF51" i="16"/>
  <c r="CE51" i="16"/>
  <c r="CF50" i="16"/>
  <c r="CE50" i="16"/>
  <c r="CF34" i="16"/>
  <c r="CE34" i="16"/>
  <c r="CF30" i="16"/>
  <c r="CE30" i="16"/>
  <c r="CF24" i="16"/>
  <c r="CE24" i="16"/>
  <c r="CF47" i="16"/>
  <c r="CE47" i="16"/>
  <c r="CF46" i="16"/>
  <c r="CE46" i="16"/>
  <c r="CF45" i="16"/>
  <c r="CE45" i="16"/>
  <c r="CF40" i="16"/>
  <c r="CE40" i="16"/>
  <c r="CF35" i="16"/>
  <c r="CE35" i="16"/>
  <c r="CF31" i="16"/>
  <c r="CE31" i="16"/>
  <c r="CF25" i="16"/>
  <c r="CE25" i="16"/>
  <c r="CF39" i="16"/>
  <c r="CE39" i="16"/>
  <c r="CF38" i="16"/>
  <c r="CE38" i="16"/>
  <c r="CF37" i="16"/>
  <c r="CE37" i="16"/>
  <c r="CF33" i="16"/>
  <c r="CE33" i="16"/>
  <c r="CF28" i="16"/>
  <c r="CE28" i="16"/>
  <c r="CF23" i="16"/>
  <c r="CE23" i="16"/>
  <c r="CF36" i="16"/>
  <c r="CE36" i="16"/>
  <c r="CF32" i="16"/>
  <c r="CE32" i="16"/>
  <c r="CF27" i="16"/>
  <c r="CE27" i="16"/>
  <c r="CF22" i="16"/>
  <c r="CE22" i="16"/>
  <c r="CF21" i="16"/>
  <c r="CE21" i="16"/>
  <c r="CF20" i="16"/>
  <c r="CE20" i="16"/>
  <c r="CF19" i="16"/>
  <c r="CE19" i="16"/>
  <c r="CF18" i="16"/>
  <c r="CE18" i="16"/>
  <c r="CF17" i="16"/>
  <c r="CE17" i="16"/>
  <c r="CF16" i="16"/>
  <c r="CE16" i="16"/>
  <c r="CF15" i="16"/>
  <c r="CE15" i="16"/>
  <c r="CF14" i="16"/>
  <c r="CE14" i="16"/>
  <c r="CF13" i="16"/>
  <c r="CE13" i="16"/>
  <c r="CF12" i="16"/>
  <c r="CE12" i="16"/>
  <c r="CF11" i="16"/>
  <c r="CE11" i="16"/>
  <c r="CF10" i="16"/>
  <c r="CE10" i="16"/>
  <c r="CF9" i="16"/>
  <c r="CE9" i="16"/>
  <c r="CF8" i="16"/>
  <c r="CE8" i="16"/>
  <c r="CF7" i="16"/>
  <c r="CE7" i="16"/>
  <c r="CF6" i="16"/>
  <c r="CE6" i="16"/>
  <c r="CF5" i="16"/>
  <c r="CE5" i="16"/>
  <c r="BV6" i="16"/>
  <c r="BW6" i="16"/>
  <c r="BV7" i="16"/>
  <c r="BW7" i="16"/>
  <c r="BV8" i="16"/>
  <c r="BW8" i="16"/>
  <c r="BV9" i="16"/>
  <c r="BW9" i="16"/>
  <c r="BV10" i="16"/>
  <c r="BW10" i="16"/>
  <c r="BV11" i="16"/>
  <c r="BW11" i="16"/>
  <c r="BV12" i="16"/>
  <c r="BW12" i="16"/>
  <c r="BV13" i="16"/>
  <c r="BW13" i="16"/>
  <c r="BV14" i="16"/>
  <c r="BW14" i="16"/>
  <c r="BV15" i="16"/>
  <c r="BW15" i="16"/>
  <c r="BV16" i="16"/>
  <c r="BW16" i="16"/>
  <c r="BV17" i="16"/>
  <c r="BW17" i="16"/>
  <c r="BV18" i="16"/>
  <c r="BW18" i="16"/>
  <c r="BV19" i="16"/>
  <c r="BW19" i="16"/>
  <c r="BV20" i="16"/>
  <c r="BW20" i="16"/>
  <c r="BV21" i="16"/>
  <c r="BW21" i="16"/>
  <c r="BV22" i="16"/>
  <c r="BW22" i="16"/>
  <c r="BV27" i="16"/>
  <c r="BW27" i="16"/>
  <c r="BV32" i="16"/>
  <c r="BW32" i="16"/>
  <c r="BV36" i="16"/>
  <c r="BW36" i="16"/>
  <c r="BV23" i="16"/>
  <c r="BW23" i="16"/>
  <c r="BV28" i="16"/>
  <c r="BW28" i="16"/>
  <c r="BV33" i="16"/>
  <c r="BW33" i="16"/>
  <c r="BV37" i="16"/>
  <c r="BW37" i="16"/>
  <c r="BV38" i="16"/>
  <c r="BW38" i="16"/>
  <c r="BV39" i="16"/>
  <c r="BW39" i="16"/>
  <c r="BV25" i="16"/>
  <c r="BW25" i="16"/>
  <c r="BV31" i="16"/>
  <c r="BW31" i="16"/>
  <c r="BV35" i="16"/>
  <c r="BW35" i="16"/>
  <c r="BV40" i="16"/>
  <c r="BW40" i="16"/>
  <c r="BV45" i="16"/>
  <c r="BW45" i="16"/>
  <c r="BV46" i="16"/>
  <c r="BW46" i="16"/>
  <c r="BV47" i="16"/>
  <c r="BW47" i="16"/>
  <c r="BV24" i="16"/>
  <c r="BW24" i="16"/>
  <c r="BV30" i="16"/>
  <c r="BW30" i="16"/>
  <c r="BV34" i="16"/>
  <c r="BW34" i="16"/>
  <c r="BV50" i="16"/>
  <c r="BW50" i="16"/>
  <c r="BV51" i="16"/>
  <c r="BW51" i="16"/>
  <c r="BV53" i="16"/>
  <c r="BW53" i="16"/>
  <c r="BV54" i="16"/>
  <c r="BW54" i="16"/>
  <c r="BV55" i="16"/>
  <c r="BW55" i="16"/>
  <c r="BV56" i="16"/>
  <c r="BW56" i="16"/>
  <c r="BV57" i="16"/>
  <c r="BW57" i="16"/>
  <c r="BV58" i="16"/>
  <c r="BW58" i="16"/>
  <c r="BV59" i="16"/>
  <c r="BW59" i="16"/>
  <c r="BV60" i="16"/>
  <c r="BW60" i="16"/>
  <c r="BV62" i="16"/>
  <c r="BW62" i="16"/>
  <c r="BV63" i="16"/>
  <c r="BW63" i="16"/>
  <c r="BV64" i="16"/>
  <c r="BW64" i="16"/>
  <c r="BV65" i="16"/>
  <c r="BW65" i="16"/>
  <c r="BW5" i="16"/>
  <c r="BV5" i="16"/>
  <c r="H4" i="5" l="1"/>
  <c r="Q1719" i="25"/>
  <c r="Q1704" i="25"/>
  <c r="Q30" i="25"/>
  <c r="Q28" i="25"/>
  <c r="Q18" i="25"/>
  <c r="Q14" i="25"/>
  <c r="Q10" i="25"/>
  <c r="Q1395" i="25"/>
  <c r="Q1393" i="25"/>
  <c r="Q1391" i="25"/>
  <c r="Q1387" i="25"/>
  <c r="Q1385" i="25"/>
  <c r="Q1375" i="25"/>
  <c r="Q1371" i="25"/>
  <c r="Q1337" i="25"/>
  <c r="Q1331" i="25"/>
  <c r="Q1329" i="25"/>
  <c r="Q1323" i="25"/>
  <c r="Q1369" i="25"/>
  <c r="Q1784" i="25"/>
  <c r="Q1347" i="25"/>
  <c r="Q1249" i="25"/>
  <c r="Q1245" i="25"/>
  <c r="Q1656" i="25"/>
  <c r="Q1624" i="25"/>
  <c r="Q1608" i="25"/>
  <c r="Q1606" i="25"/>
  <c r="Q1600" i="25"/>
  <c r="Q1596" i="25"/>
  <c r="Q1544" i="25"/>
  <c r="Q1504" i="25"/>
  <c r="Q1464" i="25"/>
  <c r="Q1462" i="25"/>
  <c r="Q1460" i="25"/>
  <c r="Q1456" i="25"/>
  <c r="Q1408" i="25"/>
  <c r="Q1406" i="25"/>
  <c r="Q1400" i="25"/>
  <c r="Q1398" i="25"/>
  <c r="Q1396" i="25"/>
  <c r="Q1390" i="25"/>
  <c r="Q1384" i="25"/>
  <c r="Q1382" i="25"/>
  <c r="Q1380" i="25"/>
  <c r="Q1376" i="25"/>
  <c r="Q1342" i="25"/>
  <c r="Q1340" i="25"/>
  <c r="Q1338" i="25"/>
  <c r="Q1334" i="25"/>
  <c r="Q1332" i="25"/>
  <c r="Q1322" i="25"/>
  <c r="Q1318" i="25"/>
  <c r="Q1316" i="25"/>
  <c r="Q1306" i="25"/>
  <c r="Q1294" i="25"/>
  <c r="Q1286" i="25"/>
  <c r="Q1270" i="25"/>
  <c r="Q1086" i="25"/>
  <c r="Q1030" i="25"/>
  <c r="Q1026" i="25"/>
  <c r="Q1012" i="25"/>
  <c r="Q1010" i="25"/>
  <c r="Q1008" i="25"/>
  <c r="Q1006" i="25"/>
  <c r="Q1004" i="25"/>
  <c r="Q986" i="25"/>
  <c r="Q926" i="25"/>
  <c r="Q924" i="25"/>
  <c r="Q922" i="25"/>
  <c r="Q898" i="25"/>
  <c r="Q896" i="25"/>
  <c r="Q894" i="25"/>
  <c r="Q892" i="25"/>
  <c r="Q890" i="25"/>
  <c r="Q886" i="25"/>
  <c r="Q882" i="25"/>
  <c r="Q880" i="25"/>
  <c r="Q878" i="25"/>
  <c r="Q876" i="25"/>
  <c r="Q874" i="25"/>
  <c r="Q872" i="25"/>
  <c r="Q862" i="25"/>
  <c r="Q860" i="25"/>
  <c r="Q858" i="25"/>
  <c r="Q856" i="25"/>
  <c r="Q854" i="25"/>
  <c r="Q840" i="25"/>
  <c r="Q838" i="25"/>
  <c r="Q834" i="25"/>
  <c r="Q826" i="25"/>
  <c r="Q816" i="25"/>
  <c r="Q814" i="25"/>
  <c r="Q812" i="25"/>
  <c r="Q808" i="25"/>
  <c r="Q792" i="25"/>
  <c r="Q702" i="25"/>
  <c r="Q644" i="25"/>
  <c r="Q316" i="25"/>
  <c r="Q234" i="25"/>
  <c r="Q228" i="25"/>
  <c r="Q214" i="25"/>
  <c r="Q212" i="25"/>
  <c r="Q178" i="25"/>
  <c r="Q174" i="25"/>
  <c r="Q172" i="25"/>
  <c r="Q162" i="25"/>
  <c r="Q156" i="25"/>
  <c r="Q66" i="25"/>
  <c r="Q62" i="25"/>
  <c r="Q60" i="25"/>
  <c r="Q1711" i="25"/>
  <c r="Q1705" i="25"/>
  <c r="Q999" i="25"/>
  <c r="Q991" i="25"/>
  <c r="Q943" i="25"/>
  <c r="Q927" i="25"/>
  <c r="Q911" i="25"/>
  <c r="Q803" i="25"/>
  <c r="Q799" i="25"/>
  <c r="Q163" i="25"/>
  <c r="Q27" i="25"/>
  <c r="Q11" i="25"/>
  <c r="Q1816" i="25"/>
  <c r="Q1211" i="25"/>
  <c r="Q1209" i="25"/>
  <c r="Q1207" i="25"/>
  <c r="Q1115" i="25"/>
  <c r="Q1099" i="25"/>
  <c r="Q723" i="25"/>
  <c r="Q599" i="25"/>
  <c r="Q569" i="25"/>
  <c r="Q565" i="25"/>
  <c r="Q563" i="25"/>
  <c r="Q561" i="25"/>
  <c r="Q543" i="25"/>
  <c r="Q487" i="25"/>
  <c r="Q485" i="25"/>
  <c r="Q447" i="25"/>
  <c r="Q423" i="25"/>
  <c r="Q415" i="25"/>
  <c r="Q413" i="25"/>
  <c r="Q407" i="25"/>
  <c r="Q405" i="25"/>
  <c r="Q403" i="25"/>
  <c r="Q399" i="25"/>
  <c r="Q391" i="25"/>
  <c r="Q359" i="25"/>
  <c r="Q235" i="25"/>
  <c r="Q1214" i="25"/>
  <c r="Q1198" i="25"/>
  <c r="Q1102" i="25"/>
  <c r="Q528" i="25"/>
  <c r="Q512" i="25"/>
  <c r="Q410" i="25"/>
  <c r="Q402" i="25"/>
  <c r="Q394" i="25"/>
  <c r="Q370" i="25"/>
  <c r="Q1635" i="25"/>
  <c r="Q1619" i="25"/>
  <c r="Q1603" i="25"/>
  <c r="Q1307" i="25"/>
  <c r="Q1291" i="25"/>
  <c r="Q1768" i="25"/>
  <c r="Q1766" i="25"/>
  <c r="Q1760" i="25"/>
  <c r="Q1758" i="25"/>
  <c r="Q1756" i="25"/>
  <c r="Q1752" i="25"/>
  <c r="Q1750" i="25"/>
  <c r="Q1748" i="25"/>
  <c r="Q1742" i="25"/>
  <c r="Q1740" i="25"/>
  <c r="Q1736" i="25"/>
  <c r="Q1720" i="25"/>
  <c r="Q1535" i="25"/>
  <c r="Q1519" i="25"/>
  <c r="Q1439" i="25"/>
  <c r="Q1425" i="25"/>
  <c r="Q1210" i="25"/>
  <c r="Q1208" i="25"/>
  <c r="Q1206" i="25"/>
  <c r="Q1140" i="25"/>
  <c r="Q1029" i="25"/>
  <c r="Q973" i="25"/>
  <c r="Q967" i="25"/>
  <c r="Q965" i="25"/>
  <c r="Q963" i="25"/>
  <c r="Q861" i="25"/>
  <c r="Q436" i="25"/>
  <c r="Q430" i="25"/>
  <c r="Q356" i="25"/>
  <c r="Q233" i="25"/>
  <c r="Q231" i="25"/>
  <c r="Q229" i="25"/>
  <c r="Q227" i="25"/>
  <c r="Q223" i="25"/>
  <c r="Q221" i="25"/>
  <c r="Q219" i="25"/>
  <c r="Q217" i="25"/>
  <c r="Q211" i="25"/>
  <c r="Q209" i="25"/>
  <c r="Q207" i="25"/>
  <c r="Q203" i="25"/>
  <c r="Q201" i="25"/>
  <c r="Q199" i="25"/>
  <c r="Q197" i="25"/>
  <c r="Q195" i="25"/>
  <c r="Q193" i="25"/>
  <c r="Q191" i="25"/>
  <c r="Q189" i="25"/>
  <c r="Q179" i="25"/>
  <c r="Q177" i="25"/>
  <c r="Q175" i="25"/>
  <c r="Q155" i="25"/>
  <c r="Q153" i="25"/>
  <c r="Q151" i="25"/>
  <c r="Q145" i="25"/>
  <c r="Q143" i="25"/>
  <c r="Q141" i="25"/>
  <c r="Q139" i="25"/>
  <c r="Q137" i="25"/>
  <c r="Q135" i="25"/>
  <c r="Q133" i="25"/>
  <c r="Q123" i="25"/>
  <c r="Q115" i="25"/>
  <c r="Q113" i="25"/>
  <c r="Q109" i="25"/>
  <c r="Q107" i="25"/>
  <c r="Q105" i="25"/>
  <c r="Q99" i="25"/>
  <c r="Q1799" i="25"/>
  <c r="Q1791" i="25"/>
  <c r="Q1787" i="25"/>
  <c r="Q1785" i="25"/>
  <c r="Q1763" i="25"/>
  <c r="Q1747" i="25"/>
  <c r="Q1512" i="25"/>
  <c r="Q1424" i="25"/>
  <c r="Q1123" i="25"/>
  <c r="Q306" i="25"/>
  <c r="Q302" i="25"/>
  <c r="Q298" i="25"/>
  <c r="Q294" i="25"/>
  <c r="Q292" i="25"/>
  <c r="Q266" i="25"/>
  <c r="Q260" i="25"/>
  <c r="Q250" i="25"/>
  <c r="Q246" i="25"/>
  <c r="Q244" i="25"/>
  <c r="Q242" i="25"/>
  <c r="Q238" i="25"/>
  <c r="Q112" i="25"/>
  <c r="Q750" i="25"/>
  <c r="Q716" i="25"/>
  <c r="Q706" i="25"/>
  <c r="Q259" i="25"/>
  <c r="Q243" i="25"/>
  <c r="Q1783" i="25"/>
  <c r="Q1775" i="25"/>
  <c r="Q1771" i="25"/>
  <c r="Q67" i="25"/>
  <c r="Q1823" i="25"/>
  <c r="Q1819" i="25"/>
  <c r="Q1817" i="25"/>
  <c r="Q1808" i="25"/>
  <c r="Q1806" i="25"/>
  <c r="Q1804" i="25"/>
  <c r="Q1735" i="25"/>
  <c r="Q1727" i="25"/>
  <c r="Q1723" i="25"/>
  <c r="Q1721" i="25"/>
  <c r="Q1702" i="25"/>
  <c r="Q1696" i="25"/>
  <c r="Q1694" i="25"/>
  <c r="Q1688" i="25"/>
  <c r="Q1684" i="25"/>
  <c r="Q1680" i="25"/>
  <c r="Q1678" i="25"/>
  <c r="Q1814" i="25"/>
  <c r="Q1647" i="25"/>
  <c r="Q1699" i="25"/>
  <c r="Q1683" i="25"/>
  <c r="Q1676" i="25"/>
  <c r="Q1672" i="25"/>
  <c r="Q1571" i="25"/>
  <c r="Q1569" i="25"/>
  <c r="Q1567" i="25"/>
  <c r="Q1563" i="25"/>
  <c r="Q1561" i="25"/>
  <c r="Q1551" i="25"/>
  <c r="Q1547" i="25"/>
  <c r="Q1545" i="25"/>
  <c r="Q1534" i="25"/>
  <c r="Q1524" i="25"/>
  <c r="Q1520" i="25"/>
  <c r="Q1491" i="25"/>
  <c r="Q1489" i="25"/>
  <c r="Q1487" i="25"/>
  <c r="Q1483" i="25"/>
  <c r="Q1481" i="25"/>
  <c r="Q1463" i="25"/>
  <c r="Q1438" i="25"/>
  <c r="Q1277" i="25"/>
  <c r="Q1273" i="25"/>
  <c r="Q1228" i="25"/>
  <c r="Q1158" i="25"/>
  <c r="Q1135" i="25"/>
  <c r="Q1131" i="25"/>
  <c r="Q1129" i="25"/>
  <c r="Q1042" i="25"/>
  <c r="Q1018" i="25"/>
  <c r="Q883" i="25"/>
  <c r="Q867" i="25"/>
  <c r="Q847" i="25"/>
  <c r="Q748" i="25"/>
  <c r="Q744" i="25"/>
  <c r="Q734" i="25"/>
  <c r="Q701" i="25"/>
  <c r="Q631" i="25"/>
  <c r="Q478" i="25"/>
  <c r="Q472" i="25"/>
  <c r="Q470" i="25"/>
  <c r="Q462" i="25"/>
  <c r="Q456" i="25"/>
  <c r="Q454" i="25"/>
  <c r="Q315" i="25"/>
  <c r="Q313" i="25"/>
  <c r="Q311" i="25"/>
  <c r="Q309" i="25"/>
  <c r="Q307" i="25"/>
  <c r="Q305" i="25"/>
  <c r="Q303" i="25"/>
  <c r="Q301" i="25"/>
  <c r="Q291" i="25"/>
  <c r="Q289" i="25"/>
  <c r="Q283" i="25"/>
  <c r="Q281" i="25"/>
  <c r="Q279" i="25"/>
  <c r="Q277" i="25"/>
  <c r="Q267" i="25"/>
  <c r="Q265" i="25"/>
  <c r="Q263" i="25"/>
  <c r="Q154" i="25"/>
  <c r="Q150" i="25"/>
  <c r="Q130" i="25"/>
  <c r="Q126" i="25"/>
  <c r="Q124" i="25"/>
  <c r="Q98" i="25"/>
  <c r="Q94" i="25"/>
  <c r="Q92" i="25"/>
  <c r="Q65" i="25"/>
  <c r="Q63" i="25"/>
  <c r="Q61" i="25"/>
  <c r="Q51" i="25"/>
  <c r="Q49" i="25"/>
  <c r="Q35" i="25"/>
  <c r="Q31" i="25"/>
  <c r="Q1667" i="25"/>
  <c r="Q1568" i="25"/>
  <c r="Q1488" i="25"/>
  <c r="Q1423" i="25"/>
  <c r="Q1274" i="25"/>
  <c r="Q1235" i="25"/>
  <c r="Q1227" i="25"/>
  <c r="Q1126" i="25"/>
  <c r="Q994" i="25"/>
  <c r="Q727" i="25"/>
  <c r="Q680" i="25"/>
  <c r="Q652" i="25"/>
  <c r="Q479" i="25"/>
  <c r="Q451" i="25"/>
  <c r="Q280" i="25"/>
  <c r="Q171" i="25"/>
  <c r="Q169" i="25"/>
  <c r="Q131" i="25"/>
  <c r="Q82" i="25"/>
  <c r="Q78" i="25"/>
  <c r="Q76" i="25"/>
  <c r="Q56" i="25"/>
  <c r="Q36" i="25"/>
  <c r="Q1359" i="25"/>
  <c r="Q1246" i="25"/>
  <c r="Q1155" i="25"/>
  <c r="Q1147" i="25"/>
  <c r="Q1067" i="25"/>
  <c r="Q1063" i="25"/>
  <c r="Q1035" i="25"/>
  <c r="Q970" i="25"/>
  <c r="Q954" i="25"/>
  <c r="Q930" i="25"/>
  <c r="Q707" i="25"/>
  <c r="Q703" i="25"/>
  <c r="Q620" i="25"/>
  <c r="Q427" i="25"/>
  <c r="Q351" i="25"/>
  <c r="Q347" i="25"/>
  <c r="Q331" i="25"/>
  <c r="Q200" i="25"/>
  <c r="Q192" i="25"/>
  <c r="Q1815" i="25"/>
  <c r="Q1796" i="25"/>
  <c r="Q1792" i="25"/>
  <c r="Q1788" i="25"/>
  <c r="Q1732" i="25"/>
  <c r="Q1728" i="25"/>
  <c r="Q1703" i="25"/>
  <c r="Q1670" i="25"/>
  <c r="Q1664" i="25"/>
  <c r="Q1625" i="25"/>
  <c r="Q1471" i="25"/>
  <c r="Q1449" i="25"/>
  <c r="Q951" i="25"/>
  <c r="Q941" i="25"/>
  <c r="Q559" i="25"/>
  <c r="Q555" i="25"/>
  <c r="Q553" i="25"/>
  <c r="Q551" i="25"/>
  <c r="Q549" i="25"/>
  <c r="Q542" i="25"/>
  <c r="Q534" i="25"/>
  <c r="Q526" i="25"/>
  <c r="Q518" i="25"/>
  <c r="Q1315" i="25"/>
  <c r="Q1284" i="25"/>
  <c r="Q1282" i="25"/>
  <c r="Q1280" i="25"/>
  <c r="Q933" i="25"/>
  <c r="Q1824" i="25"/>
  <c r="Q1822" i="25"/>
  <c r="Q1820" i="25"/>
  <c r="Q1807" i="25"/>
  <c r="Q1803" i="25"/>
  <c r="Q1795" i="25"/>
  <c r="Q1782" i="25"/>
  <c r="Q1780" i="25"/>
  <c r="Q1776" i="25"/>
  <c r="Q1774" i="25"/>
  <c r="Q1772" i="25"/>
  <c r="Q1751" i="25"/>
  <c r="Q1739" i="25"/>
  <c r="Q1737" i="25"/>
  <c r="Q1731" i="25"/>
  <c r="Q1718" i="25"/>
  <c r="Q1716" i="25"/>
  <c r="Q1710" i="25"/>
  <c r="Q1708" i="25"/>
  <c r="Q1679" i="25"/>
  <c r="Q1675" i="25"/>
  <c r="Q1673" i="25"/>
  <c r="Q1654" i="25"/>
  <c r="Q1652" i="25"/>
  <c r="Q1648" i="25"/>
  <c r="Q1646" i="25"/>
  <c r="Q1644" i="25"/>
  <c r="Q1623" i="25"/>
  <c r="Q1615" i="25"/>
  <c r="Q1611" i="25"/>
  <c r="Q1609" i="25"/>
  <c r="Q1582" i="25"/>
  <c r="Q1576" i="25"/>
  <c r="Q1574" i="25"/>
  <c r="Q1566" i="25"/>
  <c r="Q1560" i="25"/>
  <c r="Q1558" i="25"/>
  <c r="Q1556" i="25"/>
  <c r="Q1552" i="25"/>
  <c r="Q1531" i="25"/>
  <c r="Q1523" i="25"/>
  <c r="Q1521" i="25"/>
  <c r="Q1502" i="25"/>
  <c r="Q1496" i="25"/>
  <c r="Q1494" i="25"/>
  <c r="Q1492" i="25"/>
  <c r="Q1486" i="25"/>
  <c r="Q1480" i="25"/>
  <c r="Q1368" i="25"/>
  <c r="Q1366" i="25"/>
  <c r="Q1364" i="25"/>
  <c r="Q1360" i="25"/>
  <c r="Q1354" i="25"/>
  <c r="Q1330" i="25"/>
  <c r="Q1182" i="25"/>
  <c r="Q1180" i="25"/>
  <c r="Q1172" i="25"/>
  <c r="Q1166" i="25"/>
  <c r="Q1162" i="25"/>
  <c r="Q1160" i="25"/>
  <c r="Q1150" i="25"/>
  <c r="Q1148" i="25"/>
  <c r="Q1021" i="25"/>
  <c r="Q925" i="25"/>
  <c r="Q923" i="25"/>
  <c r="Q917" i="25"/>
  <c r="Q901" i="25"/>
  <c r="Q1798" i="25"/>
  <c r="Q1790" i="25"/>
  <c r="Q1767" i="25"/>
  <c r="Q1759" i="25"/>
  <c r="Q1753" i="25"/>
  <c r="Q1734" i="25"/>
  <c r="Q1726" i="25"/>
  <c r="Q1724" i="25"/>
  <c r="Q1695" i="25"/>
  <c r="Q1691" i="25"/>
  <c r="Q1689" i="25"/>
  <c r="Q1668" i="25"/>
  <c r="Q1662" i="25"/>
  <c r="Q1660" i="25"/>
  <c r="Q1639" i="25"/>
  <c r="Q1631" i="25"/>
  <c r="Q1627" i="25"/>
  <c r="Q1539" i="25"/>
  <c r="Q1518" i="25"/>
  <c r="Q1467" i="25"/>
  <c r="Q1465" i="25"/>
  <c r="Q1455" i="25"/>
  <c r="Q1451" i="25"/>
  <c r="Q1110" i="25"/>
  <c r="Q1083" i="25"/>
  <c r="Q1079" i="25"/>
  <c r="Q955" i="25"/>
  <c r="Q949" i="25"/>
  <c r="Q939" i="25"/>
  <c r="Q1779" i="25"/>
  <c r="Q1715" i="25"/>
  <c r="Q1692" i="25"/>
  <c r="Q1671" i="25"/>
  <c r="Q1663" i="25"/>
  <c r="Q1659" i="25"/>
  <c r="Q1657" i="25"/>
  <c r="Q1651" i="25"/>
  <c r="Q1638" i="25"/>
  <c r="Q1636" i="25"/>
  <c r="Q1632" i="25"/>
  <c r="Q1628" i="25"/>
  <c r="Q1607" i="25"/>
  <c r="Q1595" i="25"/>
  <c r="Q1591" i="25"/>
  <c r="Q1589" i="25"/>
  <c r="Q1587" i="25"/>
  <c r="Q1585" i="25"/>
  <c r="Q1448" i="25"/>
  <c r="Q1446" i="25"/>
  <c r="Q1444" i="25"/>
  <c r="Q1440" i="25"/>
  <c r="Q1432" i="25"/>
  <c r="Q1411" i="25"/>
  <c r="Q1409" i="25"/>
  <c r="Q1407" i="25"/>
  <c r="Q1383" i="25"/>
  <c r="Q1263" i="25"/>
  <c r="Q1222" i="25"/>
  <c r="Q1220" i="25"/>
  <c r="Q1195" i="25"/>
  <c r="Q1091" i="25"/>
  <c r="Q1078" i="25"/>
  <c r="Q1076" i="25"/>
  <c r="Q1058" i="25"/>
  <c r="Q1056" i="25"/>
  <c r="Q1054" i="25"/>
  <c r="Q1052" i="25"/>
  <c r="Q1050" i="25"/>
  <c r="Q1048" i="25"/>
  <c r="Q1005" i="25"/>
  <c r="Q984" i="25"/>
  <c r="Q978" i="25"/>
  <c r="Q976" i="25"/>
  <c r="Q974" i="25"/>
  <c r="Q972" i="25"/>
  <c r="Q962" i="25"/>
  <c r="Q720" i="25"/>
  <c r="Q611" i="25"/>
  <c r="Q609" i="25"/>
  <c r="Q607" i="25"/>
  <c r="Q605" i="25"/>
  <c r="Q598" i="25"/>
  <c r="Q594" i="25"/>
  <c r="Q590" i="25"/>
  <c r="Q582" i="25"/>
  <c r="Q578" i="25"/>
  <c r="Q574" i="25"/>
  <c r="Q1622" i="25"/>
  <c r="Q1620" i="25"/>
  <c r="Q1616" i="25"/>
  <c r="Q1614" i="25"/>
  <c r="Q1612" i="25"/>
  <c r="Q1592" i="25"/>
  <c r="Q1559" i="25"/>
  <c r="Q1542" i="25"/>
  <c r="Q1540" i="25"/>
  <c r="Q1528" i="25"/>
  <c r="Q1507" i="25"/>
  <c r="Q1505" i="25"/>
  <c r="Q1503" i="25"/>
  <c r="Q1478" i="25"/>
  <c r="Q1476" i="25"/>
  <c r="Q1443" i="25"/>
  <c r="Q1441" i="25"/>
  <c r="Q1416" i="25"/>
  <c r="Q1392" i="25"/>
  <c r="Q1363" i="25"/>
  <c r="Q1361" i="25"/>
  <c r="Q1339" i="25"/>
  <c r="Q1310" i="25"/>
  <c r="Q1305" i="25"/>
  <c r="Q1303" i="25"/>
  <c r="Q1258" i="25"/>
  <c r="Q1254" i="25"/>
  <c r="Q1217" i="25"/>
  <c r="Q1215" i="25"/>
  <c r="Q1203" i="25"/>
  <c r="Q1196" i="25"/>
  <c r="Q1190" i="25"/>
  <c r="Q1188" i="25"/>
  <c r="Q1179" i="25"/>
  <c r="Q1169" i="25"/>
  <c r="Q1167" i="25"/>
  <c r="Q1163" i="25"/>
  <c r="Q1161" i="25"/>
  <c r="Q1159" i="25"/>
  <c r="Q1118" i="25"/>
  <c r="Q1105" i="25"/>
  <c r="Q1103" i="25"/>
  <c r="Q1098" i="25"/>
  <c r="Q1096" i="25"/>
  <c r="Q1049" i="25"/>
  <c r="Q1045" i="25"/>
  <c r="Q997" i="25"/>
  <c r="Q995" i="25"/>
  <c r="Q983" i="25"/>
  <c r="Q958" i="25"/>
  <c r="Q948" i="25"/>
  <c r="Q942" i="25"/>
  <c r="Q940" i="25"/>
  <c r="Q938" i="25"/>
  <c r="Q936" i="25"/>
  <c r="Q934" i="25"/>
  <c r="Q932" i="25"/>
  <c r="Q830" i="25"/>
  <c r="Q802" i="25"/>
  <c r="Q779" i="25"/>
  <c r="Q773" i="25"/>
  <c r="Q765" i="25"/>
  <c r="Q763" i="25"/>
  <c r="Q755" i="25"/>
  <c r="Q511" i="25"/>
  <c r="Q509" i="25"/>
  <c r="Q507" i="25"/>
  <c r="Q505" i="25"/>
  <c r="Q499" i="25"/>
  <c r="Q495" i="25"/>
  <c r="Q493" i="25"/>
  <c r="Q491" i="25"/>
  <c r="Q895" i="25"/>
  <c r="Q893" i="25"/>
  <c r="Q887" i="25"/>
  <c r="Q879" i="25"/>
  <c r="Q877" i="25"/>
  <c r="Q871" i="25"/>
  <c r="Q782" i="25"/>
  <c r="Q739" i="25"/>
  <c r="Q733" i="25"/>
  <c r="Q684" i="25"/>
  <c r="Q668" i="25"/>
  <c r="Q656" i="25"/>
  <c r="Q570" i="25"/>
  <c r="Q566" i="25"/>
  <c r="Q562" i="25"/>
  <c r="Q477" i="25"/>
  <c r="Q475" i="25"/>
  <c r="Q473" i="25"/>
  <c r="Q471" i="25"/>
  <c r="Q469" i="25"/>
  <c r="Q467" i="25"/>
  <c r="Q463" i="25"/>
  <c r="Q461" i="25"/>
  <c r="Q459" i="25"/>
  <c r="Q457" i="25"/>
  <c r="Q455" i="25"/>
  <c r="Q380" i="25"/>
  <c r="Q335" i="25"/>
  <c r="Q333" i="25"/>
  <c r="Q299" i="25"/>
  <c r="Q290" i="25"/>
  <c r="Q286" i="25"/>
  <c r="Q284" i="25"/>
  <c r="Q274" i="25"/>
  <c r="Q257" i="25"/>
  <c r="Q255" i="25"/>
  <c r="Q253" i="25"/>
  <c r="Q251" i="25"/>
  <c r="Q249" i="25"/>
  <c r="Q247" i="25"/>
  <c r="Q245" i="25"/>
  <c r="Q210" i="25"/>
  <c r="Q206" i="25"/>
  <c r="Q194" i="25"/>
  <c r="Q190" i="25"/>
  <c r="Q188" i="25"/>
  <c r="Q186" i="25"/>
  <c r="Q182" i="25"/>
  <c r="Q180" i="25"/>
  <c r="Q167" i="25"/>
  <c r="Q165" i="25"/>
  <c r="Q122" i="25"/>
  <c r="Q118" i="25"/>
  <c r="Q100" i="25"/>
  <c r="Q83" i="25"/>
  <c r="Q81" i="25"/>
  <c r="Q79" i="25"/>
  <c r="Q77" i="25"/>
  <c r="Q50" i="25"/>
  <c r="Q46" i="25"/>
  <c r="Q19" i="25"/>
  <c r="Q17" i="25"/>
  <c r="Q15" i="25"/>
  <c r="Q13" i="25"/>
  <c r="Q920" i="25"/>
  <c r="Q918" i="25"/>
  <c r="Q916" i="25"/>
  <c r="Q910" i="25"/>
  <c r="Q908" i="25"/>
  <c r="Q906" i="25"/>
  <c r="Q904" i="25"/>
  <c r="Q870" i="25"/>
  <c r="Q855" i="25"/>
  <c r="Q841" i="25"/>
  <c r="Q827" i="25"/>
  <c r="Q819" i="25"/>
  <c r="Q811" i="25"/>
  <c r="Q787" i="25"/>
  <c r="Q778" i="25"/>
  <c r="Q772" i="25"/>
  <c r="Q766" i="25"/>
  <c r="Q760" i="25"/>
  <c r="Q699" i="25"/>
  <c r="Q695" i="25"/>
  <c r="Q663" i="25"/>
  <c r="Q647" i="25"/>
  <c r="Q640" i="25"/>
  <c r="Q636" i="25"/>
  <c r="Q628" i="25"/>
  <c r="Q610" i="25"/>
  <c r="Q606" i="25"/>
  <c r="Q597" i="25"/>
  <c r="Q595" i="25"/>
  <c r="Q593" i="25"/>
  <c r="Q591" i="25"/>
  <c r="Q589" i="25"/>
  <c r="Q587" i="25"/>
  <c r="Q583" i="25"/>
  <c r="Q581" i="25"/>
  <c r="Q579" i="25"/>
  <c r="Q577" i="25"/>
  <c r="Q575" i="25"/>
  <c r="Q573" i="25"/>
  <c r="Q550" i="25"/>
  <c r="Q544" i="25"/>
  <c r="Q541" i="25"/>
  <c r="Q539" i="25"/>
  <c r="Q537" i="25"/>
  <c r="Q535" i="25"/>
  <c r="Q533" i="25"/>
  <c r="Q531" i="25"/>
  <c r="Q527" i="25"/>
  <c r="Q525" i="25"/>
  <c r="Q523" i="25"/>
  <c r="Q521" i="25"/>
  <c r="Q519" i="25"/>
  <c r="Q517" i="25"/>
  <c r="Q502" i="25"/>
  <c r="Q494" i="25"/>
  <c r="Q488" i="25"/>
  <c r="Q486" i="25"/>
  <c r="Q445" i="25"/>
  <c r="Q439" i="25"/>
  <c r="Q437" i="25"/>
  <c r="Q383" i="25"/>
  <c r="Q379" i="25"/>
  <c r="Q363" i="25"/>
  <c r="Q346" i="25"/>
  <c r="Q336" i="25"/>
  <c r="Q328" i="25"/>
  <c r="Q320" i="25"/>
  <c r="Q256" i="25"/>
  <c r="Q240" i="25"/>
  <c r="Q187" i="25"/>
  <c r="Q88" i="25"/>
  <c r="Q72" i="25"/>
  <c r="Q43" i="25"/>
  <c r="Q24" i="25"/>
  <c r="Q16" i="25"/>
  <c r="Q12" i="25"/>
  <c r="Q4" i="25"/>
  <c r="Q483" i="25"/>
  <c r="Q312" i="25"/>
  <c r="Q304" i="25"/>
  <c r="Q224" i="25"/>
  <c r="Q144" i="25"/>
  <c r="Q136" i="25"/>
  <c r="Q1825" i="25"/>
  <c r="Q1809" i="25"/>
  <c r="Q1793" i="25"/>
  <c r="Q1777" i="25"/>
  <c r="Q1761" i="25"/>
  <c r="Q1745" i="25"/>
  <c r="Q1729" i="25"/>
  <c r="Q1713" i="25"/>
  <c r="Q1681" i="25"/>
  <c r="Q1665" i="25"/>
  <c r="Q1649" i="25"/>
  <c r="Q1633" i="25"/>
  <c r="Q1617" i="25"/>
  <c r="Q1601" i="25"/>
  <c r="Q1590" i="25"/>
  <c r="Q1579" i="25"/>
  <c r="Q1577" i="25"/>
  <c r="Q1575" i="25"/>
  <c r="Q1555" i="25"/>
  <c r="Q1553" i="25"/>
  <c r="Q1550" i="25"/>
  <c r="Q1510" i="25"/>
  <c r="Q1508" i="25"/>
  <c r="Q1499" i="25"/>
  <c r="Q1497" i="25"/>
  <c r="Q1495" i="25"/>
  <c r="Q1457" i="25"/>
  <c r="Q1454" i="25"/>
  <c r="Q1430" i="25"/>
  <c r="Q1428" i="25"/>
  <c r="Q1419" i="25"/>
  <c r="Q1417" i="25"/>
  <c r="Q1414" i="25"/>
  <c r="Q1403" i="25"/>
  <c r="Q1399" i="25"/>
  <c r="Q1379" i="25"/>
  <c r="Q1377" i="25"/>
  <c r="Q1374" i="25"/>
  <c r="Q1350" i="25"/>
  <c r="Q1348" i="25"/>
  <c r="Q1346" i="25"/>
  <c r="Q1326" i="25"/>
  <c r="Q1324" i="25"/>
  <c r="Q1321" i="25"/>
  <c r="Q1319" i="25"/>
  <c r="Q1292" i="25"/>
  <c r="Q1261" i="25"/>
  <c r="Q1252" i="25"/>
  <c r="Q1233" i="25"/>
  <c r="Q1226" i="25"/>
  <c r="Q1224" i="25"/>
  <c r="Q1204" i="25"/>
  <c r="Q1193" i="25"/>
  <c r="Q1191" i="25"/>
  <c r="Q1177" i="25"/>
  <c r="Q1175" i="25"/>
  <c r="Q1171" i="25"/>
  <c r="Q1164" i="25"/>
  <c r="Q1153" i="25"/>
  <c r="Q1151" i="25"/>
  <c r="Q1094" i="25"/>
  <c r="Q1092" i="25"/>
  <c r="Q1604" i="25"/>
  <c r="Q1599" i="25"/>
  <c r="Q1511" i="25"/>
  <c r="Q1475" i="25"/>
  <c r="Q1473" i="25"/>
  <c r="Q1435" i="25"/>
  <c r="Q1433" i="25"/>
  <c r="Q1431" i="25"/>
  <c r="Q1335" i="25"/>
  <c r="Q1302" i="25"/>
  <c r="Q1300" i="25"/>
  <c r="Q1297" i="25"/>
  <c r="Q1278" i="25"/>
  <c r="Q1276" i="25"/>
  <c r="Q1257" i="25"/>
  <c r="Q1250" i="25"/>
  <c r="Q1248" i="25"/>
  <c r="Q1134" i="25"/>
  <c r="Q1132" i="25"/>
  <c r="Q1121" i="25"/>
  <c r="Q1119" i="25"/>
  <c r="Q1114" i="25"/>
  <c r="Q1112" i="25"/>
  <c r="Q1543" i="25"/>
  <c r="Q1447" i="25"/>
  <c r="Q1367" i="25"/>
  <c r="Q1353" i="25"/>
  <c r="Q1351" i="25"/>
  <c r="Q1314" i="25"/>
  <c r="Q1289" i="25"/>
  <c r="Q1283" i="25"/>
  <c r="Q1279" i="25"/>
  <c r="Q1268" i="25"/>
  <c r="Q1266" i="25"/>
  <c r="Q1264" i="25"/>
  <c r="Q1240" i="25"/>
  <c r="Q1238" i="25"/>
  <c r="Q1236" i="25"/>
  <c r="Q1225" i="25"/>
  <c r="Q1223" i="25"/>
  <c r="Q1219" i="25"/>
  <c r="Q1212" i="25"/>
  <c r="Q1201" i="25"/>
  <c r="Q1192" i="25"/>
  <c r="Q1183" i="25"/>
  <c r="Q1178" i="25"/>
  <c r="Q1176" i="25"/>
  <c r="Q1156" i="25"/>
  <c r="Q1145" i="25"/>
  <c r="Q1143" i="25"/>
  <c r="Q1139" i="25"/>
  <c r="Q1108" i="25"/>
  <c r="Q1097" i="25"/>
  <c r="Q1095" i="25"/>
  <c r="Q1146" i="25"/>
  <c r="Q1144" i="25"/>
  <c r="Q1124" i="25"/>
  <c r="Q1113" i="25"/>
  <c r="Q1111" i="25"/>
  <c r="Q1107" i="25"/>
  <c r="Q1100" i="25"/>
  <c r="Q1089" i="25"/>
  <c r="Q1087" i="25"/>
  <c r="Q1082" i="25"/>
  <c r="Q1061" i="25"/>
  <c r="Q1055" i="25"/>
  <c r="Q1051" i="25"/>
  <c r="Q1040" i="25"/>
  <c r="Q1038" i="25"/>
  <c r="Q1036" i="25"/>
  <c r="Q992" i="25"/>
  <c r="Q990" i="25"/>
  <c r="Q988" i="25"/>
  <c r="Q981" i="25"/>
  <c r="Q979" i="25"/>
  <c r="Q975" i="25"/>
  <c r="Q968" i="25"/>
  <c r="Q952" i="25"/>
  <c r="Q935" i="25"/>
  <c r="Q931" i="25"/>
  <c r="Q928" i="25"/>
  <c r="Q907" i="25"/>
  <c r="Q903" i="25"/>
  <c r="Q885" i="25"/>
  <c r="Q875" i="25"/>
  <c r="Q868" i="25"/>
  <c r="Q866" i="25"/>
  <c r="Q864" i="25"/>
  <c r="Q835" i="25"/>
  <c r="Q828" i="25"/>
  <c r="Q824" i="25"/>
  <c r="Q805" i="25"/>
  <c r="Q797" i="25"/>
  <c r="Q791" i="25"/>
  <c r="Q781" i="25"/>
  <c r="Q771" i="25"/>
  <c r="Q767" i="25"/>
  <c r="Q759" i="25"/>
  <c r="Q752" i="25"/>
  <c r="Q712" i="25"/>
  <c r="Q710" i="25"/>
  <c r="Q708" i="25"/>
  <c r="Q700" i="25"/>
  <c r="Q691" i="25"/>
  <c r="Q683" i="25"/>
  <c r="Q678" i="25"/>
  <c r="Q676" i="25"/>
  <c r="Q667" i="25"/>
  <c r="Q655" i="25"/>
  <c r="Q648" i="25"/>
  <c r="Q635" i="25"/>
  <c r="Q623" i="25"/>
  <c r="Q616" i="25"/>
  <c r="Q608" i="25"/>
  <c r="Q601" i="25"/>
  <c r="Q586" i="25"/>
  <c r="Q584" i="25"/>
  <c r="Q580" i="25"/>
  <c r="Q576" i="25"/>
  <c r="Q552" i="25"/>
  <c r="Q545" i="25"/>
  <c r="Q520" i="25"/>
  <c r="Q513" i="25"/>
  <c r="Q496" i="25"/>
  <c r="Q492" i="25"/>
  <c r="Q484" i="25"/>
  <c r="Q481" i="25"/>
  <c r="Q464" i="25"/>
  <c r="Q460" i="25"/>
  <c r="Q452" i="25"/>
  <c r="Q449" i="25"/>
  <c r="Q75" i="25"/>
  <c r="Q1075" i="25"/>
  <c r="Q1068" i="25"/>
  <c r="Q1066" i="25"/>
  <c r="Q1064" i="25"/>
  <c r="Q1062" i="25"/>
  <c r="Q1046" i="25"/>
  <c r="Q1033" i="25"/>
  <c r="Q1024" i="25"/>
  <c r="Q1017" i="25"/>
  <c r="Q1011" i="25"/>
  <c r="Q1007" i="25"/>
  <c r="Q1000" i="25"/>
  <c r="Q989" i="25"/>
  <c r="Q987" i="25"/>
  <c r="Q960" i="25"/>
  <c r="Q947" i="25"/>
  <c r="Q944" i="25"/>
  <c r="Q919" i="25"/>
  <c r="Q915" i="25"/>
  <c r="Q912" i="25"/>
  <c r="Q891" i="25"/>
  <c r="Q884" i="25"/>
  <c r="Q869" i="25"/>
  <c r="Q863" i="25"/>
  <c r="Q859" i="25"/>
  <c r="Q850" i="25"/>
  <c r="Q846" i="25"/>
  <c r="Q844" i="25"/>
  <c r="Q829" i="25"/>
  <c r="Q823" i="25"/>
  <c r="Q806" i="25"/>
  <c r="Q804" i="25"/>
  <c r="Q798" i="25"/>
  <c r="Q783" i="25"/>
  <c r="Q780" i="25"/>
  <c r="Q776" i="25"/>
  <c r="Q770" i="25"/>
  <c r="Q764" i="25"/>
  <c r="Q747" i="25"/>
  <c r="Q735" i="25"/>
  <c r="Q715" i="25"/>
  <c r="Q709" i="25"/>
  <c r="Q698" i="25"/>
  <c r="Q696" i="25"/>
  <c r="Q688" i="25"/>
  <c r="Q677" i="25"/>
  <c r="Q675" i="25"/>
  <c r="Q664" i="25"/>
  <c r="Q651" i="25"/>
  <c r="Q639" i="25"/>
  <c r="Q632" i="25"/>
  <c r="Q619" i="25"/>
  <c r="Q602" i="25"/>
  <c r="Q600" i="25"/>
  <c r="Q596" i="25"/>
  <c r="Q592" i="25"/>
  <c r="Q588" i="25"/>
  <c r="Q585" i="25"/>
  <c r="Q568" i="25"/>
  <c r="Q564" i="25"/>
  <c r="Q536" i="25"/>
  <c r="Q529" i="25"/>
  <c r="Q504" i="25"/>
  <c r="Q497" i="25"/>
  <c r="Q480" i="25"/>
  <c r="Q476" i="25"/>
  <c r="Q468" i="25"/>
  <c r="Q465" i="25"/>
  <c r="Q448" i="25"/>
  <c r="Q435" i="25"/>
  <c r="Q431" i="25"/>
  <c r="Q429" i="25"/>
  <c r="Q412" i="25"/>
  <c r="Q404" i="25"/>
  <c r="Q381" i="25"/>
  <c r="Q373" i="25"/>
  <c r="Q371" i="25"/>
  <c r="Q367" i="25"/>
  <c r="Q365" i="25"/>
  <c r="Q348" i="25"/>
  <c r="Q340" i="25"/>
  <c r="Q338" i="25"/>
  <c r="Q327" i="25"/>
  <c r="Q325" i="25"/>
  <c r="Q323" i="25"/>
  <c r="Q321" i="25"/>
  <c r="Q314" i="25"/>
  <c r="Q310" i="25"/>
  <c r="Q308" i="25"/>
  <c r="Q297" i="25"/>
  <c r="Q295" i="25"/>
  <c r="Q293" i="25"/>
  <c r="Q278" i="25"/>
  <c r="Q276" i="25"/>
  <c r="Q271" i="25"/>
  <c r="Q269" i="25"/>
  <c r="Q258" i="25"/>
  <c r="Q254" i="25"/>
  <c r="Q252" i="25"/>
  <c r="Q248" i="25"/>
  <c r="Q241" i="25"/>
  <c r="Q239" i="25"/>
  <c r="Q237" i="25"/>
  <c r="Q226" i="25"/>
  <c r="Q222" i="25"/>
  <c r="Q220" i="25"/>
  <c r="Q213" i="25"/>
  <c r="Q202" i="25"/>
  <c r="Q198" i="25"/>
  <c r="Q196" i="25"/>
  <c r="Q185" i="25"/>
  <c r="Q183" i="25"/>
  <c r="Q181" i="25"/>
  <c r="Q170" i="25"/>
  <c r="Q157" i="25"/>
  <c r="Q146" i="25"/>
  <c r="Q142" i="25"/>
  <c r="Q140" i="25"/>
  <c r="Q129" i="25"/>
  <c r="Q127" i="25"/>
  <c r="Q125" i="25"/>
  <c r="Q114" i="25"/>
  <c r="Q110" i="25"/>
  <c r="Q108" i="25"/>
  <c r="Q103" i="25"/>
  <c r="Q86" i="25"/>
  <c r="Q84" i="25"/>
  <c r="Q80" i="25"/>
  <c r="Q73" i="25"/>
  <c r="Q71" i="25"/>
  <c r="Q69" i="25"/>
  <c r="Q58" i="25"/>
  <c r="Q52" i="25"/>
  <c r="Q48" i="25"/>
  <c r="Q41" i="25"/>
  <c r="Q39" i="25"/>
  <c r="Q37" i="25"/>
  <c r="Q26" i="25"/>
  <c r="Q22" i="25"/>
  <c r="Q20" i="25"/>
  <c r="Q9" i="25"/>
  <c r="Q7" i="25"/>
  <c r="Q5" i="25"/>
  <c r="Q442" i="25"/>
  <c r="Q434" i="25"/>
  <c r="Q424" i="25"/>
  <c r="Q421" i="25"/>
  <c r="Q419" i="25"/>
  <c r="Q411" i="25"/>
  <c r="Q395" i="25"/>
  <c r="Q378" i="25"/>
  <c r="Q368" i="25"/>
  <c r="Q357" i="25"/>
  <c r="Q355" i="25"/>
  <c r="Q334" i="25"/>
  <c r="Q317" i="25"/>
  <c r="Q300" i="25"/>
  <c r="Q296" i="25"/>
  <c r="Q285" i="25"/>
  <c r="Q184" i="25"/>
  <c r="Q166" i="25"/>
  <c r="Q164" i="25"/>
  <c r="Q160" i="25"/>
  <c r="Q149" i="25"/>
  <c r="Q138" i="25"/>
  <c r="Q134" i="25"/>
  <c r="Q132" i="25"/>
  <c r="Q128" i="25"/>
  <c r="Q121" i="25"/>
  <c r="Q119" i="25"/>
  <c r="Q117" i="25"/>
  <c r="Q106" i="25"/>
  <c r="Q97" i="25"/>
  <c r="Q95" i="25"/>
  <c r="Q93" i="25"/>
  <c r="Q29" i="25"/>
  <c r="Q372" i="25"/>
  <c r="Q354" i="25"/>
  <c r="Q349" i="25"/>
  <c r="Q343" i="25"/>
  <c r="Q337" i="25"/>
  <c r="Q326" i="25"/>
  <c r="Q324" i="25"/>
  <c r="Q322" i="25"/>
  <c r="Q288" i="25"/>
  <c r="Q270" i="25"/>
  <c r="Q268" i="25"/>
  <c r="Q264" i="25"/>
  <c r="Q236" i="25"/>
  <c r="Q232" i="25"/>
  <c r="Q208" i="25"/>
  <c r="Q176" i="25"/>
  <c r="Q152" i="25"/>
  <c r="Q120" i="25"/>
  <c r="Q96" i="25"/>
  <c r="Q89" i="25"/>
  <c r="Q87" i="25"/>
  <c r="Q85" i="25"/>
  <c r="Q74" i="25"/>
  <c r="Q70" i="25"/>
  <c r="Q68" i="25"/>
  <c r="Q64" i="25"/>
  <c r="Q57" i="25"/>
  <c r="Q55" i="25"/>
  <c r="Q53" i="25"/>
  <c r="Q42" i="25"/>
  <c r="Q38" i="25"/>
  <c r="Q32" i="25"/>
  <c r="Q25" i="25"/>
  <c r="Q23" i="25"/>
  <c r="Q21" i="25"/>
  <c r="Q6" i="25"/>
  <c r="Q1813" i="25"/>
  <c r="Q1802" i="25"/>
  <c r="Q1797" i="25"/>
  <c r="Q1789" i="25"/>
  <c r="Q1786" i="25"/>
  <c r="Q1778" i="25"/>
  <c r="Q1773" i="25"/>
  <c r="Q1770" i="25"/>
  <c r="Q1765" i="25"/>
  <c r="Q1762" i="25"/>
  <c r="Q1746" i="25"/>
  <c r="Q1741" i="25"/>
  <c r="Q1738" i="25"/>
  <c r="Q1733" i="25"/>
  <c r="Q1730" i="25"/>
  <c r="Q1725" i="25"/>
  <c r="Q1722" i="25"/>
  <c r="Q1717" i="25"/>
  <c r="Q1714" i="25"/>
  <c r="Q1709" i="25"/>
  <c r="Q1693" i="25"/>
  <c r="Q1690" i="25"/>
  <c r="Q1685" i="25"/>
  <c r="Q1682" i="25"/>
  <c r="Q1677" i="25"/>
  <c r="Q1674" i="25"/>
  <c r="Q1669" i="25"/>
  <c r="Q1666" i="25"/>
  <c r="Q1661" i="25"/>
  <c r="Q1658" i="25"/>
  <c r="Q1618" i="25"/>
  <c r="Q1610" i="25"/>
  <c r="Q1605" i="25"/>
  <c r="Q1580" i="25"/>
  <c r="Q1564" i="25"/>
  <c r="Q1532" i="25"/>
  <c r="Q1500" i="25"/>
  <c r="Q1468" i="25"/>
  <c r="Q1452" i="25"/>
  <c r="Q1436" i="25"/>
  <c r="Q1420" i="25"/>
  <c r="Q1404" i="25"/>
  <c r="Q1388" i="25"/>
  <c r="Q1262" i="25"/>
  <c r="Q1022" i="25"/>
  <c r="Q1020" i="25"/>
  <c r="Q998" i="25"/>
  <c r="Q996" i="25"/>
  <c r="Q982" i="25"/>
  <c r="Q980" i="25"/>
  <c r="Q964" i="25"/>
  <c r="Q950" i="25"/>
  <c r="Q1588" i="25"/>
  <c r="Q1343" i="25"/>
  <c r="Q1327" i="25"/>
  <c r="Q1311" i="25"/>
  <c r="Q1290" i="25"/>
  <c r="Q1267" i="25"/>
  <c r="Q1234" i="25"/>
  <c r="Q1232" i="25"/>
  <c r="Q1218" i="25"/>
  <c r="Q1216" i="25"/>
  <c r="Q1202" i="25"/>
  <c r="Q1200" i="25"/>
  <c r="Q1186" i="25"/>
  <c r="Q1170" i="25"/>
  <c r="Q1168" i="25"/>
  <c r="Q1154" i="25"/>
  <c r="Q1152" i="25"/>
  <c r="Q1136" i="25"/>
  <c r="Q1122" i="25"/>
  <c r="Q1120" i="25"/>
  <c r="Q1106" i="25"/>
  <c r="Q1104" i="25"/>
  <c r="Q1090" i="25"/>
  <c r="Q1088" i="25"/>
  <c r="Q1074" i="25"/>
  <c r="Q1072" i="25"/>
  <c r="Q1034" i="25"/>
  <c r="Q1032" i="25"/>
  <c r="Q1818" i="25"/>
  <c r="Q1810" i="25"/>
  <c r="Q1805" i="25"/>
  <c r="Q1794" i="25"/>
  <c r="Q1781" i="25"/>
  <c r="Q1749" i="25"/>
  <c r="Q1706" i="25"/>
  <c r="Q1701" i="25"/>
  <c r="Q1653" i="25"/>
  <c r="Q1645" i="25"/>
  <c r="Q1642" i="25"/>
  <c r="Q1637" i="25"/>
  <c r="Q1634" i="25"/>
  <c r="Q1626" i="25"/>
  <c r="Q1621" i="25"/>
  <c r="Q1613" i="25"/>
  <c r="Q1602" i="25"/>
  <c r="Q1597" i="25"/>
  <c r="Q1548" i="25"/>
  <c r="Q1372" i="25"/>
  <c r="Q1260" i="25"/>
  <c r="Q1239" i="25"/>
  <c r="Q1039" i="25"/>
  <c r="Q1581" i="25"/>
  <c r="Q1578" i="25"/>
  <c r="Q1570" i="25"/>
  <c r="Q1565" i="25"/>
  <c r="Q1562" i="25"/>
  <c r="Q1557" i="25"/>
  <c r="Q1554" i="25"/>
  <c r="Q1549" i="25"/>
  <c r="Q1546" i="25"/>
  <c r="Q1538" i="25"/>
  <c r="Q1533" i="25"/>
  <c r="Q1530" i="25"/>
  <c r="Q1525" i="25"/>
  <c r="Q1522" i="25"/>
  <c r="Q1517" i="25"/>
  <c r="Q1514" i="25"/>
  <c r="Q1509" i="25"/>
  <c r="Q1506" i="25"/>
  <c r="Q1501" i="25"/>
  <c r="Q1498" i="25"/>
  <c r="Q1493" i="25"/>
  <c r="Q1490" i="25"/>
  <c r="Q1485" i="25"/>
  <c r="Q1482" i="25"/>
  <c r="Q1477" i="25"/>
  <c r="Q1474" i="25"/>
  <c r="Q1466" i="25"/>
  <c r="Q1461" i="25"/>
  <c r="Q1453" i="25"/>
  <c r="Q1450" i="25"/>
  <c r="Q1445" i="25"/>
  <c r="Q1442" i="25"/>
  <c r="Q1437" i="25"/>
  <c r="Q1434" i="25"/>
  <c r="Q1429" i="25"/>
  <c r="Q1426" i="25"/>
  <c r="Q1421" i="25"/>
  <c r="Q1418" i="25"/>
  <c r="Q1410" i="25"/>
  <c r="Q1405" i="25"/>
  <c r="Q1397" i="25"/>
  <c r="Q1394" i="25"/>
  <c r="Q1389" i="25"/>
  <c r="Q1386" i="25"/>
  <c r="Q1381" i="25"/>
  <c r="Q1378" i="25"/>
  <c r="Q1373" i="25"/>
  <c r="Q1362" i="25"/>
  <c r="Q1352" i="25"/>
  <c r="Q1336" i="25"/>
  <c r="Q1328" i="25"/>
  <c r="Q1320" i="25"/>
  <c r="Q1304" i="25"/>
  <c r="Q1296" i="25"/>
  <c r="Q1275" i="25"/>
  <c r="Q1272" i="25"/>
  <c r="Q1259" i="25"/>
  <c r="Q1247" i="25"/>
  <c r="Q1047" i="25"/>
  <c r="Q1044" i="25"/>
  <c r="Q1031" i="25"/>
  <c r="Q1019" i="25"/>
  <c r="Q732" i="25"/>
  <c r="Q659" i="25"/>
  <c r="Q627" i="25"/>
  <c r="Q1295" i="25"/>
  <c r="Q1271" i="25"/>
  <c r="Q1255" i="25"/>
  <c r="Q1243" i="25"/>
  <c r="Q1043" i="25"/>
  <c r="Q1027" i="25"/>
  <c r="Q1015" i="25"/>
  <c r="Q643" i="25"/>
  <c r="Q849" i="25"/>
  <c r="Q837" i="25"/>
  <c r="Q822" i="25"/>
  <c r="Q820" i="25"/>
  <c r="Q818" i="25"/>
  <c r="Q813" i="25"/>
  <c r="Q810" i="25"/>
  <c r="Q789" i="25"/>
  <c r="Q784" i="25"/>
  <c r="Q757" i="25"/>
  <c r="Q751" i="25"/>
  <c r="Q742" i="25"/>
  <c r="Q740" i="25"/>
  <c r="Q725" i="25"/>
  <c r="Q719" i="25"/>
  <c r="Q711" i="25"/>
  <c r="Q704" i="25"/>
  <c r="Q694" i="25"/>
  <c r="Q692" i="25"/>
  <c r="Q690" i="25"/>
  <c r="Q685" i="25"/>
  <c r="Q682" i="25"/>
  <c r="Q673" i="25"/>
  <c r="Q670" i="25"/>
  <c r="Q665" i="25"/>
  <c r="Q662" i="25"/>
  <c r="Q657" i="25"/>
  <c r="Q654" i="25"/>
  <c r="Q649" i="25"/>
  <c r="Q646" i="25"/>
  <c r="Q641" i="25"/>
  <c r="Q638" i="25"/>
  <c r="Q633" i="25"/>
  <c r="Q630" i="25"/>
  <c r="Q625" i="25"/>
  <c r="Q622" i="25"/>
  <c r="Q612" i="25"/>
  <c r="Q556" i="25"/>
  <c r="Q540" i="25"/>
  <c r="Q524" i="25"/>
  <c r="Q508" i="25"/>
  <c r="Q851" i="25"/>
  <c r="Q848" i="25"/>
  <c r="Q839" i="25"/>
  <c r="Q836" i="25"/>
  <c r="Q821" i="25"/>
  <c r="Q815" i="25"/>
  <c r="Q807" i="25"/>
  <c r="Q790" i="25"/>
  <c r="Q768" i="25"/>
  <c r="Q758" i="25"/>
  <c r="Q756" i="25"/>
  <c r="Q754" i="25"/>
  <c r="Q749" i="25"/>
  <c r="Q741" i="25"/>
  <c r="Q736" i="25"/>
  <c r="Q726" i="25"/>
  <c r="Q724" i="25"/>
  <c r="Q722" i="25"/>
  <c r="Q693" i="25"/>
  <c r="Q687" i="25"/>
  <c r="Q679" i="25"/>
  <c r="Q669" i="25"/>
  <c r="Q666" i="25"/>
  <c r="Q658" i="25"/>
  <c r="Q653" i="25"/>
  <c r="Q650" i="25"/>
  <c r="Q645" i="25"/>
  <c r="Q642" i="25"/>
  <c r="Q637" i="25"/>
  <c r="Q634" i="25"/>
  <c r="Q626" i="25"/>
  <c r="Q621" i="25"/>
  <c r="Q618" i="25"/>
  <c r="Q613" i="25"/>
  <c r="Q548" i="25"/>
  <c r="Q532" i="25"/>
  <c r="Q516" i="25"/>
  <c r="Q40" i="25"/>
  <c r="Q8" i="25"/>
  <c r="Q440" i="25"/>
  <c r="Q438" i="25"/>
  <c r="Q420" i="25"/>
  <c r="Q417" i="25"/>
  <c r="Q408" i="25"/>
  <c r="Q406" i="25"/>
  <c r="Q392" i="25"/>
  <c r="Q390" i="25"/>
  <c r="Q388" i="25"/>
  <c r="Q385" i="25"/>
  <c r="Q369" i="25"/>
  <c r="Q360" i="25"/>
  <c r="Q358" i="25"/>
  <c r="Q353" i="25"/>
  <c r="Q342" i="25"/>
  <c r="Q441" i="25"/>
  <c r="Q428" i="25"/>
  <c r="Q425" i="25"/>
  <c r="Q416" i="25"/>
  <c r="Q414" i="25"/>
  <c r="Q409" i="25"/>
  <c r="Q400" i="25"/>
  <c r="Q398" i="25"/>
  <c r="Q393" i="25"/>
  <c r="Q384" i="25"/>
  <c r="Q382" i="25"/>
  <c r="Q377" i="25"/>
  <c r="Q366" i="25"/>
  <c r="Q364" i="25"/>
  <c r="Q361" i="25"/>
  <c r="Q352" i="25"/>
  <c r="Q350" i="25"/>
  <c r="Q345" i="25"/>
  <c r="Q1293" i="25"/>
  <c r="Q1285" i="25"/>
  <c r="Q1269" i="25"/>
  <c r="Q1253" i="25"/>
  <c r="Q1229" i="25"/>
  <c r="Q1221" i="25"/>
  <c r="Q1213" i="25"/>
  <c r="Q1205" i="25"/>
  <c r="Q1197" i="25"/>
  <c r="Q1189" i="25"/>
  <c r="Q1181" i="25"/>
  <c r="Q1165" i="25"/>
  <c r="Q1157" i="25"/>
  <c r="Q1149" i="25"/>
  <c r="Q1141" i="25"/>
  <c r="Q1133" i="25"/>
  <c r="Q1125" i="25"/>
  <c r="Q1109" i="25"/>
  <c r="Q1101" i="25"/>
  <c r="Q1093" i="25"/>
  <c r="Q1077" i="25"/>
  <c r="Q1069" i="25"/>
  <c r="Q1057" i="25"/>
  <c r="Q1041" i="25"/>
  <c r="Q1025" i="25"/>
  <c r="Q1001" i="25"/>
  <c r="Q993" i="25"/>
  <c r="Q985" i="25"/>
  <c r="Q977" i="25"/>
  <c r="Q969" i="25"/>
  <c r="Q961" i="25"/>
  <c r="Q953" i="25"/>
  <c r="Q937" i="25"/>
  <c r="Q929" i="25"/>
  <c r="Q921" i="25"/>
  <c r="Q913" i="25"/>
  <c r="Q905" i="25"/>
  <c r="Q897" i="25"/>
  <c r="Q881" i="25"/>
  <c r="Q873" i="25"/>
  <c r="Q865" i="25"/>
  <c r="Q833" i="25"/>
  <c r="Q794" i="25"/>
  <c r="Q762" i="25"/>
  <c r="Q730" i="25"/>
  <c r="Q1357" i="25"/>
  <c r="Q1349" i="25"/>
  <c r="Q1341" i="25"/>
  <c r="Q1333" i="25"/>
  <c r="Q1325" i="25"/>
  <c r="Q1317" i="25"/>
  <c r="Q1309" i="25"/>
  <c r="Q1281" i="25"/>
  <c r="Q1265" i="25"/>
  <c r="Q1237" i="25"/>
  <c r="Q1065" i="25"/>
  <c r="Q1053" i="25"/>
  <c r="Q1037" i="25"/>
  <c r="Q1009" i="25"/>
  <c r="Q746" i="25"/>
  <c r="Q714" i="25"/>
  <c r="Q817" i="25"/>
  <c r="Q801" i="25"/>
  <c r="Q769" i="25"/>
  <c r="Q753" i="25"/>
  <c r="Q737" i="25"/>
  <c r="Q721" i="25"/>
  <c r="Q705" i="25"/>
  <c r="Q689" i="25"/>
  <c r="Q426" i="25"/>
  <c r="Q362" i="25"/>
  <c r="Q554" i="25"/>
  <c r="Q538" i="25"/>
  <c r="Q530" i="25"/>
  <c r="Q522" i="25"/>
  <c r="Q514" i="25"/>
  <c r="Q506" i="25"/>
  <c r="Q498" i="25"/>
  <c r="Q482" i="25"/>
  <c r="Q474" i="25"/>
  <c r="Q466" i="25"/>
  <c r="Q450" i="25"/>
  <c r="Q422" i="25"/>
  <c r="Q374" i="25"/>
  <c r="Q825" i="25"/>
  <c r="Q809" i="25"/>
  <c r="Q793" i="25"/>
  <c r="Q777" i="25"/>
  <c r="Q761" i="25"/>
  <c r="Q745" i="25"/>
  <c r="Q713" i="25"/>
  <c r="Q697" i="25"/>
  <c r="Q418" i="25"/>
  <c r="Q341" i="25"/>
  <c r="CG5" i="16"/>
  <c r="CG9" i="16"/>
  <c r="CG15" i="16"/>
  <c r="CG36" i="16"/>
  <c r="CG40" i="16"/>
  <c r="CG59" i="16"/>
  <c r="CG23" i="16"/>
  <c r="CG58" i="16"/>
  <c r="CG62" i="16"/>
  <c r="CG64" i="16"/>
  <c r="BX40" i="16"/>
  <c r="BX31" i="16"/>
  <c r="BX39" i="16"/>
  <c r="BX37" i="16"/>
  <c r="BX28" i="16"/>
  <c r="BX36" i="16"/>
  <c r="BX17" i="16"/>
  <c r="BX15" i="16"/>
  <c r="BX11" i="16"/>
  <c r="BX50" i="16"/>
  <c r="BX30" i="16"/>
  <c r="BX45" i="16"/>
  <c r="BX22" i="16"/>
  <c r="BX65" i="16"/>
  <c r="BX63" i="16"/>
  <c r="BX59" i="16"/>
  <c r="BX13" i="16"/>
  <c r="BX9" i="16"/>
  <c r="CG50" i="16"/>
  <c r="CG53" i="16"/>
  <c r="BX5" i="16"/>
  <c r="BX58" i="16"/>
  <c r="BX54" i="16"/>
  <c r="BX51" i="16"/>
  <c r="BX21" i="16"/>
  <c r="BX8" i="16"/>
  <c r="BX6" i="16"/>
  <c r="CG10" i="16"/>
  <c r="CG22" i="16"/>
  <c r="CG37" i="16"/>
  <c r="CG24" i="16"/>
  <c r="BX62" i="16"/>
  <c r="BX60" i="16"/>
  <c r="BX57" i="16"/>
  <c r="BX55" i="16"/>
  <c r="BX24" i="16"/>
  <c r="BX46" i="16"/>
  <c r="BX35" i="16"/>
  <c r="BX25" i="16"/>
  <c r="BX33" i="16"/>
  <c r="CG16" i="16"/>
  <c r="CG20" i="16"/>
  <c r="CG34" i="16"/>
  <c r="CG51" i="16"/>
  <c r="CG54" i="16"/>
  <c r="CG56" i="16"/>
  <c r="CG65" i="16"/>
  <c r="CG17" i="16"/>
  <c r="CG19" i="16"/>
  <c r="CG21" i="16"/>
  <c r="CG25" i="16"/>
  <c r="BX18" i="16"/>
  <c r="BX16" i="16"/>
  <c r="BX12" i="16"/>
  <c r="CG6" i="16"/>
  <c r="CG13" i="16"/>
  <c r="CG39" i="16"/>
  <c r="CG31" i="16"/>
  <c r="CG45" i="16"/>
  <c r="CG55" i="16"/>
  <c r="BX27" i="16"/>
  <c r="BX7" i="16"/>
  <c r="CG8" i="16"/>
  <c r="CG32" i="16"/>
  <c r="CG57" i="16"/>
  <c r="BX14" i="16"/>
  <c r="BX64" i="16"/>
  <c r="BX56" i="16"/>
  <c r="BX53" i="16"/>
  <c r="BX34" i="16"/>
  <c r="BX47" i="16"/>
  <c r="BX23" i="16"/>
  <c r="BX32" i="16"/>
  <c r="BX19" i="16"/>
  <c r="BX10" i="16"/>
  <c r="CG7" i="16"/>
  <c r="CG12" i="16"/>
  <c r="CG14" i="16"/>
  <c r="CG27" i="16"/>
  <c r="CG33" i="16"/>
  <c r="CG38" i="16"/>
  <c r="CG47" i="16"/>
  <c r="CG30" i="16"/>
  <c r="BX38" i="16"/>
  <c r="BX20" i="16"/>
  <c r="CG11" i="16"/>
  <c r="CG18" i="16"/>
  <c r="CG28" i="16"/>
  <c r="CG35" i="16"/>
  <c r="CG46" i="16"/>
  <c r="CG60" i="16"/>
  <c r="CG63" i="16"/>
  <c r="J12" i="4"/>
  <c r="J16" i="4"/>
  <c r="J17" i="4"/>
  <c r="J18" i="4"/>
  <c r="J19" i="4"/>
  <c r="J25" i="4"/>
  <c r="J26" i="4"/>
  <c r="J27" i="4"/>
  <c r="J28" i="4"/>
  <c r="J29" i="4"/>
  <c r="J30" i="4"/>
  <c r="J31" i="4"/>
  <c r="J32" i="4"/>
  <c r="J33" i="4"/>
  <c r="J34" i="4"/>
  <c r="J35" i="4"/>
  <c r="J40" i="4"/>
  <c r="J41" i="4"/>
  <c r="J42" i="4"/>
  <c r="J46" i="4"/>
  <c r="J47" i="4"/>
  <c r="J48" i="4"/>
  <c r="J54" i="4"/>
  <c r="J55" i="4"/>
  <c r="J58" i="4"/>
  <c r="J59" i="4"/>
  <c r="J60" i="4"/>
  <c r="I4" i="4"/>
  <c r="H4" i="4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P3" i="25" l="1"/>
  <c r="BB5" i="1"/>
  <c r="BC5" i="1"/>
  <c r="BB6" i="1"/>
  <c r="BC6" i="1"/>
  <c r="BB7" i="1"/>
  <c r="BC7" i="1"/>
  <c r="BB8" i="1"/>
  <c r="BC8" i="1"/>
  <c r="BB9" i="1"/>
  <c r="BC9" i="1"/>
  <c r="BB10" i="1"/>
  <c r="BC10" i="1"/>
  <c r="BB11" i="1"/>
  <c r="BC11" i="1"/>
  <c r="BB12" i="1"/>
  <c r="BC12" i="1"/>
  <c r="BB13" i="1"/>
  <c r="BC13" i="1"/>
  <c r="BB14" i="1"/>
  <c r="BC14" i="1"/>
  <c r="BB15" i="1"/>
  <c r="BC15" i="1"/>
  <c r="BB16" i="1"/>
  <c r="BC16" i="1"/>
  <c r="BB17" i="1"/>
  <c r="BC17" i="1"/>
  <c r="BB18" i="1"/>
  <c r="BC18" i="1"/>
  <c r="BB19" i="1"/>
  <c r="BC19" i="1"/>
  <c r="BB20" i="1"/>
  <c r="BC20" i="1"/>
  <c r="BB21" i="1"/>
  <c r="BC21" i="1"/>
  <c r="BB26" i="1"/>
  <c r="BC26" i="1"/>
  <c r="BB31" i="1"/>
  <c r="BC31" i="1"/>
  <c r="BB35" i="1"/>
  <c r="BC35" i="1"/>
  <c r="BB36" i="1"/>
  <c r="BC36" i="1"/>
  <c r="BB37" i="1"/>
  <c r="BC37" i="1"/>
  <c r="BB38" i="1"/>
  <c r="BC38" i="1"/>
  <c r="BB39" i="1"/>
  <c r="BC39" i="1"/>
  <c r="BB44" i="1"/>
  <c r="BC44" i="1"/>
  <c r="BB45" i="1"/>
  <c r="BC45" i="1"/>
  <c r="BB46" i="1"/>
  <c r="BC46" i="1"/>
  <c r="BB49" i="1"/>
  <c r="BC49" i="1"/>
  <c r="BB50" i="1"/>
  <c r="BC50" i="1"/>
  <c r="BB52" i="1"/>
  <c r="BC52" i="1"/>
  <c r="BB53" i="1"/>
  <c r="BC53" i="1"/>
  <c r="BB54" i="1"/>
  <c r="BC54" i="1"/>
  <c r="BB55" i="1"/>
  <c r="BC55" i="1"/>
  <c r="BB56" i="1"/>
  <c r="BC56" i="1"/>
  <c r="BB57" i="1"/>
  <c r="BC57" i="1"/>
  <c r="BB58" i="1"/>
  <c r="BC58" i="1"/>
  <c r="BB59" i="1"/>
  <c r="BC59" i="1"/>
  <c r="BB61" i="1"/>
  <c r="BC61" i="1"/>
  <c r="BB62" i="1"/>
  <c r="BC62" i="1"/>
  <c r="BB63" i="1"/>
  <c r="BC63" i="1"/>
  <c r="BB64" i="1"/>
  <c r="BC64" i="1"/>
  <c r="BC4" i="1"/>
  <c r="BB4" i="1"/>
  <c r="BD6" i="1" l="1"/>
  <c r="Q3" i="25"/>
  <c r="BD26" i="1"/>
  <c r="BD63" i="1"/>
  <c r="BD57" i="1"/>
  <c r="BD64" i="1"/>
  <c r="BD52" i="1"/>
  <c r="BD49" i="1"/>
  <c r="BD46" i="1"/>
  <c r="BD44" i="1"/>
  <c r="BD37" i="1"/>
  <c r="BD21" i="1"/>
  <c r="BD17" i="1"/>
  <c r="BD13" i="1"/>
  <c r="BD18" i="1"/>
  <c r="BD31" i="1"/>
  <c r="BD19" i="1"/>
  <c r="BD15" i="1"/>
  <c r="BD45" i="1"/>
  <c r="BD14" i="1"/>
  <c r="BD38" i="1"/>
  <c r="BD10" i="1"/>
  <c r="BD11" i="1"/>
  <c r="BD5" i="1"/>
  <c r="BD56" i="1"/>
  <c r="BD9" i="1"/>
  <c r="BD7" i="1"/>
  <c r="BD4" i="1"/>
  <c r="BD62" i="1"/>
  <c r="BD58" i="1"/>
  <c r="BD54" i="1"/>
  <c r="BD59" i="1"/>
  <c r="BD36" i="1"/>
  <c r="BD35" i="1"/>
  <c r="BD16" i="1"/>
  <c r="BD12" i="1"/>
  <c r="BD61" i="1"/>
  <c r="BD55" i="1"/>
  <c r="BD50" i="1"/>
  <c r="BD39" i="1"/>
  <c r="BD20" i="1"/>
  <c r="BD8" i="1"/>
  <c r="BD53" i="1"/>
  <c r="U3" i="25" l="1"/>
  <c r="V3" i="25"/>
  <c r="AA3" i="25"/>
  <c r="AB3" i="25"/>
  <c r="AG3" i="25"/>
  <c r="AH3" i="25"/>
  <c r="U4" i="25"/>
  <c r="V4" i="25"/>
  <c r="AA4" i="25"/>
  <c r="AB4" i="25"/>
  <c r="AG4" i="25"/>
  <c r="AH4" i="25"/>
  <c r="U5" i="25"/>
  <c r="V5" i="25"/>
  <c r="AA5" i="25"/>
  <c r="AB5" i="25"/>
  <c r="AG5" i="25"/>
  <c r="AH5" i="25"/>
  <c r="U6" i="25"/>
  <c r="V6" i="25"/>
  <c r="AA6" i="25"/>
  <c r="AB6" i="25"/>
  <c r="AG6" i="25"/>
  <c r="AH6" i="25"/>
  <c r="U7" i="25"/>
  <c r="V7" i="25"/>
  <c r="AA7" i="25"/>
  <c r="AB7" i="25"/>
  <c r="AG7" i="25"/>
  <c r="AH7" i="25"/>
  <c r="U8" i="25"/>
  <c r="V8" i="25"/>
  <c r="AA8" i="25"/>
  <c r="AB8" i="25"/>
  <c r="AG8" i="25"/>
  <c r="AH8" i="25"/>
  <c r="U9" i="25"/>
  <c r="V9" i="25"/>
  <c r="AA9" i="25"/>
  <c r="AB9" i="25"/>
  <c r="AG9" i="25"/>
  <c r="AH9" i="25"/>
  <c r="U10" i="25"/>
  <c r="V10" i="25"/>
  <c r="AA10" i="25"/>
  <c r="AB10" i="25"/>
  <c r="AG10" i="25"/>
  <c r="AH10" i="25"/>
  <c r="U11" i="25"/>
  <c r="V11" i="25"/>
  <c r="U12" i="25"/>
  <c r="V12" i="25"/>
  <c r="AA12" i="25"/>
  <c r="AB12" i="25"/>
  <c r="AG12" i="25"/>
  <c r="AH12" i="25"/>
  <c r="U13" i="25"/>
  <c r="V13" i="25"/>
  <c r="AA13" i="25"/>
  <c r="AB13" i="25"/>
  <c r="AG13" i="25"/>
  <c r="AH13" i="25"/>
  <c r="U14" i="25"/>
  <c r="V14" i="25"/>
  <c r="AA14" i="25"/>
  <c r="AB14" i="25"/>
  <c r="AG14" i="25"/>
  <c r="AH14" i="25"/>
  <c r="U15" i="25"/>
  <c r="V15" i="25"/>
  <c r="AA15" i="25"/>
  <c r="AB15" i="25"/>
  <c r="U16" i="25"/>
  <c r="V16" i="25"/>
  <c r="AA16" i="25"/>
  <c r="AB16" i="25"/>
  <c r="U17" i="25"/>
  <c r="V17" i="25"/>
  <c r="AA17" i="25"/>
  <c r="AB17" i="25"/>
  <c r="U18" i="25"/>
  <c r="V18" i="25"/>
  <c r="AA18" i="25"/>
  <c r="AB18" i="25"/>
  <c r="U19" i="25"/>
  <c r="V19" i="25"/>
  <c r="AA19" i="25"/>
  <c r="AB19" i="25"/>
  <c r="AG19" i="25"/>
  <c r="AH19" i="25"/>
  <c r="U20" i="25"/>
  <c r="V20" i="25"/>
  <c r="AA20" i="25"/>
  <c r="AB20" i="25"/>
  <c r="AG20" i="25"/>
  <c r="AH20" i="25"/>
  <c r="U21" i="25"/>
  <c r="V21" i="25"/>
  <c r="AA21" i="25"/>
  <c r="AB21" i="25"/>
  <c r="AG21" i="25"/>
  <c r="AH21" i="25"/>
  <c r="U22" i="25"/>
  <c r="V22" i="25"/>
  <c r="AA22" i="25"/>
  <c r="AB22" i="25"/>
  <c r="AG22" i="25"/>
  <c r="AH22" i="25"/>
  <c r="U23" i="25"/>
  <c r="V23" i="25"/>
  <c r="AA23" i="25"/>
  <c r="AB23" i="25"/>
  <c r="AG23" i="25"/>
  <c r="AH23" i="25"/>
  <c r="U24" i="25"/>
  <c r="V24" i="25"/>
  <c r="AA24" i="25"/>
  <c r="AB24" i="25"/>
  <c r="AG24" i="25"/>
  <c r="AH24" i="25"/>
  <c r="U25" i="25"/>
  <c r="V25" i="25"/>
  <c r="AA25" i="25"/>
  <c r="AB25" i="25"/>
  <c r="AG25" i="25"/>
  <c r="AH25" i="25"/>
  <c r="U26" i="25"/>
  <c r="V26" i="25"/>
  <c r="AA26" i="25"/>
  <c r="AB26" i="25"/>
  <c r="AG26" i="25"/>
  <c r="AH26" i="25"/>
  <c r="U27" i="25"/>
  <c r="V27" i="25"/>
  <c r="AA27" i="25"/>
  <c r="AB27" i="25"/>
  <c r="AG27" i="25"/>
  <c r="AH27" i="25"/>
  <c r="U28" i="25"/>
  <c r="V28" i="25"/>
  <c r="AA28" i="25"/>
  <c r="AB28" i="25"/>
  <c r="AG28" i="25"/>
  <c r="AH28" i="25"/>
  <c r="U29" i="25"/>
  <c r="V29" i="25"/>
  <c r="AA29" i="25"/>
  <c r="AB29" i="25"/>
  <c r="AG29" i="25"/>
  <c r="AH29" i="25"/>
  <c r="U35" i="25"/>
  <c r="V35" i="25"/>
  <c r="AA35" i="25"/>
  <c r="AB35" i="25"/>
  <c r="AG35" i="25"/>
  <c r="AH35" i="25"/>
  <c r="U36" i="25"/>
  <c r="V36" i="25"/>
  <c r="AA36" i="25"/>
  <c r="AB36" i="25"/>
  <c r="AG36" i="25"/>
  <c r="AH36" i="25"/>
  <c r="U37" i="25"/>
  <c r="V37" i="25"/>
  <c r="AA37" i="25"/>
  <c r="AB37" i="25"/>
  <c r="AG37" i="25"/>
  <c r="AH37" i="25"/>
  <c r="U38" i="25"/>
  <c r="V38" i="25"/>
  <c r="AA38" i="25"/>
  <c r="AB38" i="25"/>
  <c r="AG38" i="25"/>
  <c r="AH38" i="25"/>
  <c r="U42" i="25"/>
  <c r="V42" i="25"/>
  <c r="AA42" i="25"/>
  <c r="AB42" i="25"/>
  <c r="AG42" i="25"/>
  <c r="AH42" i="25"/>
  <c r="U43" i="25"/>
  <c r="V43" i="25"/>
  <c r="AA43" i="25"/>
  <c r="AB43" i="25"/>
  <c r="AG43" i="25"/>
  <c r="AH43" i="25"/>
  <c r="U44" i="25"/>
  <c r="V44" i="25"/>
  <c r="AA44" i="25"/>
  <c r="AB44" i="25"/>
  <c r="AG44" i="25"/>
  <c r="AH44" i="25"/>
  <c r="U46" i="25"/>
  <c r="V46" i="25"/>
  <c r="AA46" i="25"/>
  <c r="AB46" i="25"/>
  <c r="AG46" i="25"/>
  <c r="AH46" i="25"/>
  <c r="U48" i="25"/>
  <c r="V48" i="25"/>
  <c r="AA48" i="25"/>
  <c r="AB48" i="25"/>
  <c r="AG48" i="25"/>
  <c r="AH48" i="25"/>
  <c r="U49" i="25"/>
  <c r="V49" i="25"/>
  <c r="AA49" i="25"/>
  <c r="AB49" i="25"/>
  <c r="AG49" i="25"/>
  <c r="AH49" i="25"/>
  <c r="U50" i="25"/>
  <c r="V50" i="25"/>
  <c r="AA50" i="25"/>
  <c r="AB50" i="25"/>
  <c r="AG50" i="25"/>
  <c r="AH50" i="25"/>
  <c r="U51" i="25"/>
  <c r="V51" i="25"/>
  <c r="AA51" i="25"/>
  <c r="AB51" i="25"/>
  <c r="AG51" i="25"/>
  <c r="AH51" i="25"/>
  <c r="U52" i="25"/>
  <c r="V52" i="25"/>
  <c r="AA52" i="25"/>
  <c r="AB52" i="25"/>
  <c r="AG52" i="25"/>
  <c r="AH52" i="25"/>
  <c r="U53" i="25"/>
  <c r="V53" i="25"/>
  <c r="AA53" i="25"/>
  <c r="AB53" i="25"/>
  <c r="AG53" i="25"/>
  <c r="AH53" i="25"/>
  <c r="U55" i="25"/>
  <c r="V55" i="25"/>
  <c r="AA55" i="25"/>
  <c r="AB55" i="25"/>
  <c r="AG55" i="25"/>
  <c r="AH55" i="25"/>
  <c r="U56" i="25"/>
  <c r="V56" i="25"/>
  <c r="AA56" i="25"/>
  <c r="AB56" i="25"/>
  <c r="AG56" i="25"/>
  <c r="AH56" i="25"/>
  <c r="U57" i="25"/>
  <c r="V57" i="25"/>
  <c r="AA57" i="25"/>
  <c r="AB57" i="25"/>
  <c r="AG57" i="25"/>
  <c r="AH57" i="25"/>
  <c r="U58" i="25"/>
  <c r="V58" i="25"/>
  <c r="AA58" i="25"/>
  <c r="AB58" i="25"/>
  <c r="AG58" i="25"/>
  <c r="AH58" i="25"/>
  <c r="U60" i="25"/>
  <c r="V60" i="25"/>
  <c r="AA60" i="25"/>
  <c r="AB60" i="25"/>
  <c r="AG60" i="25"/>
  <c r="AH60" i="25"/>
  <c r="U61" i="25"/>
  <c r="V61" i="25"/>
  <c r="AA61" i="25"/>
  <c r="AB61" i="25"/>
  <c r="AG61" i="25"/>
  <c r="AH61" i="25"/>
  <c r="U62" i="25"/>
  <c r="V62" i="25"/>
  <c r="AA62" i="25"/>
  <c r="AB62" i="25"/>
  <c r="AG62" i="25"/>
  <c r="AH62" i="25"/>
  <c r="U63" i="25"/>
  <c r="V63" i="25"/>
  <c r="AA63" i="25"/>
  <c r="AB63" i="25"/>
  <c r="AG63" i="25"/>
  <c r="AH63" i="25"/>
  <c r="U64" i="25"/>
  <c r="V64" i="25"/>
  <c r="AA64" i="25"/>
  <c r="AB64" i="25"/>
  <c r="AG64" i="25"/>
  <c r="AH64" i="25"/>
  <c r="U65" i="25"/>
  <c r="V65" i="25"/>
  <c r="AA65" i="25"/>
  <c r="AB65" i="25"/>
  <c r="AG65" i="25"/>
  <c r="AH65" i="25"/>
  <c r="U66" i="25"/>
  <c r="V66" i="25"/>
  <c r="AA66" i="25"/>
  <c r="AB66" i="25"/>
  <c r="AG66" i="25"/>
  <c r="AH66" i="25"/>
  <c r="U67" i="25"/>
  <c r="V67" i="25"/>
  <c r="AA67" i="25"/>
  <c r="AB67" i="25"/>
  <c r="AG67" i="25"/>
  <c r="AH67" i="25"/>
  <c r="U68" i="25"/>
  <c r="V68" i="25"/>
  <c r="U69" i="25"/>
  <c r="V69" i="25"/>
  <c r="AA69" i="25"/>
  <c r="AB69" i="25"/>
  <c r="AG69" i="25"/>
  <c r="AH69" i="25"/>
  <c r="U70" i="25"/>
  <c r="V70" i="25"/>
  <c r="AA70" i="25"/>
  <c r="AB70" i="25"/>
  <c r="AG70" i="25"/>
  <c r="AH70" i="25"/>
  <c r="U71" i="25"/>
  <c r="V71" i="25"/>
  <c r="AA71" i="25"/>
  <c r="AB71" i="25"/>
  <c r="AG71" i="25"/>
  <c r="AH71" i="25"/>
  <c r="U72" i="25"/>
  <c r="V72" i="25"/>
  <c r="AA72" i="25"/>
  <c r="AB72" i="25"/>
  <c r="U73" i="25"/>
  <c r="V73" i="25"/>
  <c r="AA73" i="25"/>
  <c r="AB73" i="25"/>
  <c r="U74" i="25"/>
  <c r="V74" i="25"/>
  <c r="AA74" i="25"/>
  <c r="AB74" i="25"/>
  <c r="U75" i="25"/>
  <c r="V75" i="25"/>
  <c r="AA75" i="25"/>
  <c r="AB75" i="25"/>
  <c r="U76" i="25"/>
  <c r="V76" i="25"/>
  <c r="AA76" i="25"/>
  <c r="AB76" i="25"/>
  <c r="AG76" i="25"/>
  <c r="AH76" i="25"/>
  <c r="U77" i="25"/>
  <c r="V77" i="25"/>
  <c r="AA77" i="25"/>
  <c r="AB77" i="25"/>
  <c r="AG77" i="25"/>
  <c r="AH77" i="25"/>
  <c r="U78" i="25"/>
  <c r="V78" i="25"/>
  <c r="AA78" i="25"/>
  <c r="AB78" i="25"/>
  <c r="AG78" i="25"/>
  <c r="AH78" i="25"/>
  <c r="U79" i="25"/>
  <c r="V79" i="25"/>
  <c r="AA79" i="25"/>
  <c r="AB79" i="25"/>
  <c r="AG79" i="25"/>
  <c r="AH79" i="25"/>
  <c r="U80" i="25"/>
  <c r="V80" i="25"/>
  <c r="AA80" i="25"/>
  <c r="AB80" i="25"/>
  <c r="AG80" i="25"/>
  <c r="AH80" i="25"/>
  <c r="U81" i="25"/>
  <c r="V81" i="25"/>
  <c r="AA81" i="25"/>
  <c r="AB81" i="25"/>
  <c r="AG81" i="25"/>
  <c r="AH81" i="25"/>
  <c r="U82" i="25"/>
  <c r="V82" i="25"/>
  <c r="AA82" i="25"/>
  <c r="AB82" i="25"/>
  <c r="AG82" i="25"/>
  <c r="AH82" i="25"/>
  <c r="U83" i="25"/>
  <c r="V83" i="25"/>
  <c r="AA83" i="25"/>
  <c r="AB83" i="25"/>
  <c r="AG83" i="25"/>
  <c r="AH83" i="25"/>
  <c r="U84" i="25"/>
  <c r="V84" i="25"/>
  <c r="AA84" i="25"/>
  <c r="AB84" i="25"/>
  <c r="AG84" i="25"/>
  <c r="AH84" i="25"/>
  <c r="U85" i="25"/>
  <c r="V85" i="25"/>
  <c r="AA85" i="25"/>
  <c r="AB85" i="25"/>
  <c r="AG85" i="25"/>
  <c r="AH85" i="25"/>
  <c r="U86" i="25"/>
  <c r="V86" i="25"/>
  <c r="AA86" i="25"/>
  <c r="AB86" i="25"/>
  <c r="AG86" i="25"/>
  <c r="AH86" i="25"/>
  <c r="U92" i="25"/>
  <c r="V92" i="25"/>
  <c r="AA92" i="25"/>
  <c r="AB92" i="25"/>
  <c r="AG92" i="25"/>
  <c r="AH92" i="25"/>
  <c r="U93" i="25"/>
  <c r="V93" i="25"/>
  <c r="AA93" i="25"/>
  <c r="AB93" i="25"/>
  <c r="AG93" i="25"/>
  <c r="AH93" i="25"/>
  <c r="U94" i="25"/>
  <c r="V94" i="25"/>
  <c r="AA94" i="25"/>
  <c r="AB94" i="25"/>
  <c r="AG94" i="25"/>
  <c r="AH94" i="25"/>
  <c r="U95" i="25"/>
  <c r="V95" i="25"/>
  <c r="AA95" i="25"/>
  <c r="AB95" i="25"/>
  <c r="AG95" i="25"/>
  <c r="AH95" i="25"/>
  <c r="U99" i="25"/>
  <c r="V99" i="25"/>
  <c r="AA99" i="25"/>
  <c r="AB99" i="25"/>
  <c r="AG99" i="25"/>
  <c r="AH99" i="25"/>
  <c r="U100" i="25"/>
  <c r="V100" i="25"/>
  <c r="AA100" i="25"/>
  <c r="AB100" i="25"/>
  <c r="AG100" i="25"/>
  <c r="AH100" i="25"/>
  <c r="U101" i="25"/>
  <c r="V101" i="25"/>
  <c r="AA101" i="25"/>
  <c r="AB101" i="25"/>
  <c r="AG101" i="25"/>
  <c r="AH101" i="25"/>
  <c r="U103" i="25"/>
  <c r="V103" i="25"/>
  <c r="AA103" i="25"/>
  <c r="AB103" i="25"/>
  <c r="AG103" i="25"/>
  <c r="AH103" i="25"/>
  <c r="U105" i="25"/>
  <c r="V105" i="25"/>
  <c r="AA105" i="25"/>
  <c r="AB105" i="25"/>
  <c r="AG105" i="25"/>
  <c r="AH105" i="25"/>
  <c r="U106" i="25"/>
  <c r="V106" i="25"/>
  <c r="AA106" i="25"/>
  <c r="AB106" i="25"/>
  <c r="AG106" i="25"/>
  <c r="AH106" i="25"/>
  <c r="U107" i="25"/>
  <c r="V107" i="25"/>
  <c r="AA107" i="25"/>
  <c r="AB107" i="25"/>
  <c r="AG107" i="25"/>
  <c r="AH107" i="25"/>
  <c r="U108" i="25"/>
  <c r="V108" i="25"/>
  <c r="AA108" i="25"/>
  <c r="AB108" i="25"/>
  <c r="AG108" i="25"/>
  <c r="AH108" i="25"/>
  <c r="U109" i="25"/>
  <c r="V109" i="25"/>
  <c r="AA109" i="25"/>
  <c r="AB109" i="25"/>
  <c r="AG109" i="25"/>
  <c r="AH109" i="25"/>
  <c r="U110" i="25"/>
  <c r="V110" i="25"/>
  <c r="AA110" i="25"/>
  <c r="AB110" i="25"/>
  <c r="AG110" i="25"/>
  <c r="AH110" i="25"/>
  <c r="U112" i="25"/>
  <c r="V112" i="25"/>
  <c r="AA112" i="25"/>
  <c r="AB112" i="25"/>
  <c r="AG112" i="25"/>
  <c r="AH112" i="25"/>
  <c r="U113" i="25"/>
  <c r="V113" i="25"/>
  <c r="AA113" i="25"/>
  <c r="AB113" i="25"/>
  <c r="AG113" i="25"/>
  <c r="AH113" i="25"/>
  <c r="U114" i="25"/>
  <c r="V114" i="25"/>
  <c r="AA114" i="25"/>
  <c r="AB114" i="25"/>
  <c r="AG114" i="25"/>
  <c r="AH114" i="25"/>
  <c r="U115" i="25"/>
  <c r="V115" i="25"/>
  <c r="AA115" i="25"/>
  <c r="AB115" i="25"/>
  <c r="AG115" i="25"/>
  <c r="AH115" i="25"/>
  <c r="U117" i="25"/>
  <c r="V117" i="25"/>
  <c r="AA117" i="25"/>
  <c r="AB117" i="25"/>
  <c r="AG117" i="25"/>
  <c r="AH117" i="25"/>
  <c r="U118" i="25"/>
  <c r="V118" i="25"/>
  <c r="AA118" i="25"/>
  <c r="AB118" i="25"/>
  <c r="AG118" i="25"/>
  <c r="AH118" i="25"/>
  <c r="U119" i="25"/>
  <c r="V119" i="25"/>
  <c r="AA119" i="25"/>
  <c r="AB119" i="25"/>
  <c r="AG119" i="25"/>
  <c r="AH119" i="25"/>
  <c r="U120" i="25"/>
  <c r="V120" i="25"/>
  <c r="AA120" i="25"/>
  <c r="AB120" i="25"/>
  <c r="AG120" i="25"/>
  <c r="AH120" i="25"/>
  <c r="U121" i="25"/>
  <c r="V121" i="25"/>
  <c r="AA121" i="25"/>
  <c r="AB121" i="25"/>
  <c r="AG121" i="25"/>
  <c r="AH121" i="25"/>
  <c r="U122" i="25"/>
  <c r="V122" i="25"/>
  <c r="AA122" i="25"/>
  <c r="AB122" i="25"/>
  <c r="AG122" i="25"/>
  <c r="AH122" i="25"/>
  <c r="U123" i="25"/>
  <c r="V123" i="25"/>
  <c r="AA123" i="25"/>
  <c r="AB123" i="25"/>
  <c r="AG123" i="25"/>
  <c r="AH123" i="25"/>
  <c r="U124" i="25"/>
  <c r="V124" i="25"/>
  <c r="AA124" i="25"/>
  <c r="AB124" i="25"/>
  <c r="AG124" i="25"/>
  <c r="AH124" i="25"/>
  <c r="U125" i="25"/>
  <c r="V125" i="25"/>
  <c r="U126" i="25"/>
  <c r="V126" i="25"/>
  <c r="AA126" i="25"/>
  <c r="AB126" i="25"/>
  <c r="AG126" i="25"/>
  <c r="AH126" i="25"/>
  <c r="U127" i="25"/>
  <c r="V127" i="25"/>
  <c r="AA127" i="25"/>
  <c r="AB127" i="25"/>
  <c r="AG127" i="25"/>
  <c r="AH127" i="25"/>
  <c r="U128" i="25"/>
  <c r="V128" i="25"/>
  <c r="AA128" i="25"/>
  <c r="AB128" i="25"/>
  <c r="AG128" i="25"/>
  <c r="AH128" i="25"/>
  <c r="U129" i="25"/>
  <c r="V129" i="25"/>
  <c r="AA129" i="25"/>
  <c r="AB129" i="25"/>
  <c r="U130" i="25"/>
  <c r="V130" i="25"/>
  <c r="AA130" i="25"/>
  <c r="AB130" i="25"/>
  <c r="U131" i="25"/>
  <c r="V131" i="25"/>
  <c r="AA131" i="25"/>
  <c r="AB131" i="25"/>
  <c r="U132" i="25"/>
  <c r="V132" i="25"/>
  <c r="AA132" i="25"/>
  <c r="AB132" i="25"/>
  <c r="U133" i="25"/>
  <c r="V133" i="25"/>
  <c r="AA133" i="25"/>
  <c r="AB133" i="25"/>
  <c r="AG133" i="25"/>
  <c r="AH133" i="25"/>
  <c r="U134" i="25"/>
  <c r="V134" i="25"/>
  <c r="AA134" i="25"/>
  <c r="AB134" i="25"/>
  <c r="AG134" i="25"/>
  <c r="AH134" i="25"/>
  <c r="U135" i="25"/>
  <c r="V135" i="25"/>
  <c r="AA135" i="25"/>
  <c r="AB135" i="25"/>
  <c r="AG135" i="25"/>
  <c r="AH135" i="25"/>
  <c r="U136" i="25"/>
  <c r="V136" i="25"/>
  <c r="AA136" i="25"/>
  <c r="AB136" i="25"/>
  <c r="AG136" i="25"/>
  <c r="AH136" i="25"/>
  <c r="U137" i="25"/>
  <c r="V137" i="25"/>
  <c r="AA137" i="25"/>
  <c r="AB137" i="25"/>
  <c r="AG137" i="25"/>
  <c r="AH137" i="25"/>
  <c r="U138" i="25"/>
  <c r="V138" i="25"/>
  <c r="AA138" i="25"/>
  <c r="AB138" i="25"/>
  <c r="AG138" i="25"/>
  <c r="AH138" i="25"/>
  <c r="U139" i="25"/>
  <c r="V139" i="25"/>
  <c r="AA139" i="25"/>
  <c r="AB139" i="25"/>
  <c r="AG139" i="25"/>
  <c r="AH139" i="25"/>
  <c r="U140" i="25"/>
  <c r="V140" i="25"/>
  <c r="AA140" i="25"/>
  <c r="AB140" i="25"/>
  <c r="AG140" i="25"/>
  <c r="AH140" i="25"/>
  <c r="U141" i="25"/>
  <c r="V141" i="25"/>
  <c r="AA141" i="25"/>
  <c r="AB141" i="25"/>
  <c r="AG141" i="25"/>
  <c r="AH141" i="25"/>
  <c r="U142" i="25"/>
  <c r="V142" i="25"/>
  <c r="AA142" i="25"/>
  <c r="AB142" i="25"/>
  <c r="AG142" i="25"/>
  <c r="AH142" i="25"/>
  <c r="U143" i="25"/>
  <c r="V143" i="25"/>
  <c r="AA143" i="25"/>
  <c r="AB143" i="25"/>
  <c r="AG143" i="25"/>
  <c r="AH143" i="25"/>
  <c r="U149" i="25"/>
  <c r="V149" i="25"/>
  <c r="AA149" i="25"/>
  <c r="AB149" i="25"/>
  <c r="AG149" i="25"/>
  <c r="AH149" i="25"/>
  <c r="U150" i="25"/>
  <c r="V150" i="25"/>
  <c r="AA150" i="25"/>
  <c r="AB150" i="25"/>
  <c r="AG150" i="25"/>
  <c r="AH150" i="25"/>
  <c r="U151" i="25"/>
  <c r="V151" i="25"/>
  <c r="AA151" i="25"/>
  <c r="AB151" i="25"/>
  <c r="AG151" i="25"/>
  <c r="AH151" i="25"/>
  <c r="U152" i="25"/>
  <c r="V152" i="25"/>
  <c r="AA152" i="25"/>
  <c r="AB152" i="25"/>
  <c r="AG152" i="25"/>
  <c r="AH152" i="25"/>
  <c r="U156" i="25"/>
  <c r="V156" i="25"/>
  <c r="AA156" i="25"/>
  <c r="AB156" i="25"/>
  <c r="AG156" i="25"/>
  <c r="AH156" i="25"/>
  <c r="U157" i="25"/>
  <c r="V157" i="25"/>
  <c r="AA157" i="25"/>
  <c r="AB157" i="25"/>
  <c r="AG157" i="25"/>
  <c r="AH157" i="25"/>
  <c r="U158" i="25"/>
  <c r="V158" i="25"/>
  <c r="AA158" i="25"/>
  <c r="AB158" i="25"/>
  <c r="AG158" i="25"/>
  <c r="AH158" i="25"/>
  <c r="U160" i="25"/>
  <c r="V160" i="25"/>
  <c r="AA160" i="25"/>
  <c r="AB160" i="25"/>
  <c r="AG160" i="25"/>
  <c r="AH160" i="25"/>
  <c r="U162" i="25"/>
  <c r="V162" i="25"/>
  <c r="AA162" i="25"/>
  <c r="AB162" i="25"/>
  <c r="AG162" i="25"/>
  <c r="AH162" i="25"/>
  <c r="U163" i="25"/>
  <c r="V163" i="25"/>
  <c r="AA163" i="25"/>
  <c r="AB163" i="25"/>
  <c r="AG163" i="25"/>
  <c r="AH163" i="25"/>
  <c r="U164" i="25"/>
  <c r="V164" i="25"/>
  <c r="AA164" i="25"/>
  <c r="AB164" i="25"/>
  <c r="AG164" i="25"/>
  <c r="AH164" i="25"/>
  <c r="U165" i="25"/>
  <c r="V165" i="25"/>
  <c r="AA165" i="25"/>
  <c r="AB165" i="25"/>
  <c r="AG165" i="25"/>
  <c r="AH165" i="25"/>
  <c r="U166" i="25"/>
  <c r="V166" i="25"/>
  <c r="AA166" i="25"/>
  <c r="AB166" i="25"/>
  <c r="AG166" i="25"/>
  <c r="AH166" i="25"/>
  <c r="U167" i="25"/>
  <c r="V167" i="25"/>
  <c r="AA167" i="25"/>
  <c r="AB167" i="25"/>
  <c r="AG167" i="25"/>
  <c r="AH167" i="25"/>
  <c r="U169" i="25"/>
  <c r="V169" i="25"/>
  <c r="AA169" i="25"/>
  <c r="AB169" i="25"/>
  <c r="AG169" i="25"/>
  <c r="AH169" i="25"/>
  <c r="U170" i="25"/>
  <c r="V170" i="25"/>
  <c r="AA170" i="25"/>
  <c r="AB170" i="25"/>
  <c r="AG170" i="25"/>
  <c r="AH170" i="25"/>
  <c r="U171" i="25"/>
  <c r="V171" i="25"/>
  <c r="AA171" i="25"/>
  <c r="AB171" i="25"/>
  <c r="AG171" i="25"/>
  <c r="AH171" i="25"/>
  <c r="AA172" i="25"/>
  <c r="AB172" i="25"/>
  <c r="AG172" i="25"/>
  <c r="AH172" i="25"/>
  <c r="U174" i="25"/>
  <c r="V174" i="25"/>
  <c r="AA174" i="25"/>
  <c r="AB174" i="25"/>
  <c r="AG174" i="25"/>
  <c r="AH174" i="25"/>
  <c r="U175" i="25"/>
  <c r="V175" i="25"/>
  <c r="AA175" i="25"/>
  <c r="AB175" i="25"/>
  <c r="AG175" i="25"/>
  <c r="AH175" i="25"/>
  <c r="U176" i="25"/>
  <c r="V176" i="25"/>
  <c r="AA176" i="25"/>
  <c r="AB176" i="25"/>
  <c r="AG176" i="25"/>
  <c r="AH176" i="25"/>
  <c r="U177" i="25"/>
  <c r="V177" i="25"/>
  <c r="AA177" i="25"/>
  <c r="AB177" i="25"/>
  <c r="AG177" i="25"/>
  <c r="AH177" i="25"/>
  <c r="U178" i="25"/>
  <c r="V178" i="25"/>
  <c r="AA178" i="25"/>
  <c r="AB178" i="25"/>
  <c r="AG178" i="25"/>
  <c r="AH178" i="25"/>
  <c r="U179" i="25"/>
  <c r="V179" i="25"/>
  <c r="AA179" i="25"/>
  <c r="AB179" i="25"/>
  <c r="AG179" i="25"/>
  <c r="AH179" i="25"/>
  <c r="U180" i="25"/>
  <c r="V180" i="25"/>
  <c r="AA180" i="25"/>
  <c r="AB180" i="25"/>
  <c r="AG180" i="25"/>
  <c r="AH180" i="25"/>
  <c r="U181" i="25"/>
  <c r="V181" i="25"/>
  <c r="AA181" i="25"/>
  <c r="AB181" i="25"/>
  <c r="AG181" i="25"/>
  <c r="AH181" i="25"/>
  <c r="U182" i="25"/>
  <c r="V182" i="25"/>
  <c r="U183" i="25"/>
  <c r="V183" i="25"/>
  <c r="AA183" i="25"/>
  <c r="AB183" i="25"/>
  <c r="AG183" i="25"/>
  <c r="AH183" i="25"/>
  <c r="U184" i="25"/>
  <c r="V184" i="25"/>
  <c r="AA184" i="25"/>
  <c r="AB184" i="25"/>
  <c r="AG184" i="25"/>
  <c r="AH184" i="25"/>
  <c r="U185" i="25"/>
  <c r="V185" i="25"/>
  <c r="AA185" i="25"/>
  <c r="AB185" i="25"/>
  <c r="AG185" i="25"/>
  <c r="AH185" i="25"/>
  <c r="U186" i="25"/>
  <c r="V186" i="25"/>
  <c r="AA186" i="25"/>
  <c r="AB186" i="25"/>
  <c r="U187" i="25"/>
  <c r="V187" i="25"/>
  <c r="AA187" i="25"/>
  <c r="AB187" i="25"/>
  <c r="U188" i="25"/>
  <c r="V188" i="25"/>
  <c r="AA188" i="25"/>
  <c r="AB188" i="25"/>
  <c r="U189" i="25"/>
  <c r="V189" i="25"/>
  <c r="AA189" i="25"/>
  <c r="AB189" i="25"/>
  <c r="U190" i="25"/>
  <c r="V190" i="25"/>
  <c r="AA190" i="25"/>
  <c r="AB190" i="25"/>
  <c r="AG190" i="25"/>
  <c r="AH190" i="25"/>
  <c r="U191" i="25"/>
  <c r="V191" i="25"/>
  <c r="AA191" i="25"/>
  <c r="AB191" i="25"/>
  <c r="AG191" i="25"/>
  <c r="AH191" i="25"/>
  <c r="U192" i="25"/>
  <c r="V192" i="25"/>
  <c r="AA192" i="25"/>
  <c r="AB192" i="25"/>
  <c r="AG192" i="25"/>
  <c r="AH192" i="25"/>
  <c r="U193" i="25"/>
  <c r="V193" i="25"/>
  <c r="AA193" i="25"/>
  <c r="AB193" i="25"/>
  <c r="AG193" i="25"/>
  <c r="AH193" i="25"/>
  <c r="U194" i="25"/>
  <c r="V194" i="25"/>
  <c r="AA194" i="25"/>
  <c r="AB194" i="25"/>
  <c r="AG194" i="25"/>
  <c r="AH194" i="25"/>
  <c r="U195" i="25"/>
  <c r="V195" i="25"/>
  <c r="AA195" i="25"/>
  <c r="AB195" i="25"/>
  <c r="AG195" i="25"/>
  <c r="AH195" i="25"/>
  <c r="U196" i="25"/>
  <c r="V196" i="25"/>
  <c r="AA196" i="25"/>
  <c r="AB196" i="25"/>
  <c r="AG196" i="25"/>
  <c r="AH196" i="25"/>
  <c r="U197" i="25"/>
  <c r="V197" i="25"/>
  <c r="AA197" i="25"/>
  <c r="AB197" i="25"/>
  <c r="AG197" i="25"/>
  <c r="AH197" i="25"/>
  <c r="U198" i="25"/>
  <c r="V198" i="25"/>
  <c r="AA198" i="25"/>
  <c r="AB198" i="25"/>
  <c r="AG198" i="25"/>
  <c r="AH198" i="25"/>
  <c r="U199" i="25"/>
  <c r="V199" i="25"/>
  <c r="AA199" i="25"/>
  <c r="AB199" i="25"/>
  <c r="AG199" i="25"/>
  <c r="AH199" i="25"/>
  <c r="U200" i="25"/>
  <c r="V200" i="25"/>
  <c r="AA200" i="25"/>
  <c r="AB200" i="25"/>
  <c r="AG200" i="25"/>
  <c r="AH200" i="25"/>
  <c r="U206" i="25"/>
  <c r="V206" i="25"/>
  <c r="AA206" i="25"/>
  <c r="AB206" i="25"/>
  <c r="AG206" i="25"/>
  <c r="AH206" i="25"/>
  <c r="U207" i="25"/>
  <c r="V207" i="25"/>
  <c r="AA207" i="25"/>
  <c r="AB207" i="25"/>
  <c r="AG207" i="25"/>
  <c r="AH207" i="25"/>
  <c r="U208" i="25"/>
  <c r="V208" i="25"/>
  <c r="AA208" i="25"/>
  <c r="AB208" i="25"/>
  <c r="AG208" i="25"/>
  <c r="AH208" i="25"/>
  <c r="U209" i="25"/>
  <c r="V209" i="25"/>
  <c r="AA209" i="25"/>
  <c r="AB209" i="25"/>
  <c r="AG209" i="25"/>
  <c r="AH209" i="25"/>
  <c r="U213" i="25"/>
  <c r="V213" i="25"/>
  <c r="AA213" i="25"/>
  <c r="AB213" i="25"/>
  <c r="AG213" i="25"/>
  <c r="AH213" i="25"/>
  <c r="U214" i="25"/>
  <c r="V214" i="25"/>
  <c r="AA214" i="25"/>
  <c r="AB214" i="25"/>
  <c r="AG214" i="25"/>
  <c r="AH214" i="25"/>
  <c r="U215" i="25"/>
  <c r="V215" i="25"/>
  <c r="AA215" i="25"/>
  <c r="AB215" i="25"/>
  <c r="AG215" i="25"/>
  <c r="AH215" i="25"/>
  <c r="U217" i="25"/>
  <c r="V217" i="25"/>
  <c r="AA217" i="25"/>
  <c r="AB217" i="25"/>
  <c r="AG217" i="25"/>
  <c r="AH217" i="25"/>
  <c r="U219" i="25"/>
  <c r="V219" i="25"/>
  <c r="AA219" i="25"/>
  <c r="AB219" i="25"/>
  <c r="AG219" i="25"/>
  <c r="AH219" i="25"/>
  <c r="U220" i="25"/>
  <c r="V220" i="25"/>
  <c r="AA220" i="25"/>
  <c r="AB220" i="25"/>
  <c r="AG220" i="25"/>
  <c r="AH220" i="25"/>
  <c r="U221" i="25"/>
  <c r="V221" i="25"/>
  <c r="AA221" i="25"/>
  <c r="AB221" i="25"/>
  <c r="AG221" i="25"/>
  <c r="AH221" i="25"/>
  <c r="U222" i="25"/>
  <c r="V222" i="25"/>
  <c r="AA222" i="25"/>
  <c r="AB222" i="25"/>
  <c r="AG222" i="25"/>
  <c r="AH222" i="25"/>
  <c r="U223" i="25"/>
  <c r="V223" i="25"/>
  <c r="AA223" i="25"/>
  <c r="AB223" i="25"/>
  <c r="AG223" i="25"/>
  <c r="AH223" i="25"/>
  <c r="U224" i="25"/>
  <c r="V224" i="25"/>
  <c r="AA224" i="25"/>
  <c r="AB224" i="25"/>
  <c r="AG224" i="25"/>
  <c r="AH224" i="25"/>
  <c r="U226" i="25"/>
  <c r="V226" i="25"/>
  <c r="AA226" i="25"/>
  <c r="AB226" i="25"/>
  <c r="AG226" i="25"/>
  <c r="AH226" i="25"/>
  <c r="U227" i="25"/>
  <c r="V227" i="25"/>
  <c r="AA227" i="25"/>
  <c r="AB227" i="25"/>
  <c r="AG227" i="25"/>
  <c r="AH227" i="25"/>
  <c r="U228" i="25"/>
  <c r="V228" i="25"/>
  <c r="AA228" i="25"/>
  <c r="AB228" i="25"/>
  <c r="AG228" i="25"/>
  <c r="AH228" i="25"/>
  <c r="U229" i="25"/>
  <c r="V229" i="25"/>
  <c r="AA229" i="25"/>
  <c r="AB229" i="25"/>
  <c r="AG229" i="25"/>
  <c r="AH229" i="25"/>
  <c r="U231" i="25"/>
  <c r="V231" i="25"/>
  <c r="AA231" i="25"/>
  <c r="AB231" i="25"/>
  <c r="AG231" i="25"/>
  <c r="AH231" i="25"/>
  <c r="U232" i="25"/>
  <c r="V232" i="25"/>
  <c r="AA232" i="25"/>
  <c r="AB232" i="25"/>
  <c r="AG232" i="25"/>
  <c r="AH232" i="25"/>
  <c r="U233" i="25"/>
  <c r="V233" i="25"/>
  <c r="AA233" i="25"/>
  <c r="AB233" i="25"/>
  <c r="AG233" i="25"/>
  <c r="AH233" i="25"/>
  <c r="U234" i="25"/>
  <c r="V234" i="25"/>
  <c r="AA234" i="25"/>
  <c r="AB234" i="25"/>
  <c r="AG234" i="25"/>
  <c r="AH234" i="25"/>
  <c r="U235" i="25"/>
  <c r="V235" i="25"/>
  <c r="AA235" i="25"/>
  <c r="AB235" i="25"/>
  <c r="AG235" i="25"/>
  <c r="AH235" i="25"/>
  <c r="U236" i="25"/>
  <c r="V236" i="25"/>
  <c r="AA236" i="25"/>
  <c r="AB236" i="25"/>
  <c r="AG236" i="25"/>
  <c r="AH236" i="25"/>
  <c r="U237" i="25"/>
  <c r="V237" i="25"/>
  <c r="AA237" i="25"/>
  <c r="AB237" i="25"/>
  <c r="AG237" i="25"/>
  <c r="AH237" i="25"/>
  <c r="U238" i="25"/>
  <c r="V238" i="25"/>
  <c r="AA238" i="25"/>
  <c r="AB238" i="25"/>
  <c r="AG238" i="25"/>
  <c r="AH238" i="25"/>
  <c r="U239" i="25"/>
  <c r="V239" i="25"/>
  <c r="U240" i="25"/>
  <c r="V240" i="25"/>
  <c r="AA240" i="25"/>
  <c r="AB240" i="25"/>
  <c r="AG240" i="25"/>
  <c r="AH240" i="25"/>
  <c r="U241" i="25"/>
  <c r="V241" i="25"/>
  <c r="AA241" i="25"/>
  <c r="AB241" i="25"/>
  <c r="AG241" i="25"/>
  <c r="AH241" i="25"/>
  <c r="U242" i="25"/>
  <c r="V242" i="25"/>
  <c r="AA242" i="25"/>
  <c r="AB242" i="25"/>
  <c r="AG242" i="25"/>
  <c r="AH242" i="25"/>
  <c r="U243" i="25"/>
  <c r="V243" i="25"/>
  <c r="AA243" i="25"/>
  <c r="AB243" i="25"/>
  <c r="U244" i="25"/>
  <c r="V244" i="25"/>
  <c r="AA244" i="25"/>
  <c r="AB244" i="25"/>
  <c r="U245" i="25"/>
  <c r="V245" i="25"/>
  <c r="AA245" i="25"/>
  <c r="AB245" i="25"/>
  <c r="U246" i="25"/>
  <c r="V246" i="25"/>
  <c r="AA246" i="25"/>
  <c r="AB246" i="25"/>
  <c r="U247" i="25"/>
  <c r="V247" i="25"/>
  <c r="AA247" i="25"/>
  <c r="AB247" i="25"/>
  <c r="AG247" i="25"/>
  <c r="AH247" i="25"/>
  <c r="U248" i="25"/>
  <c r="V248" i="25"/>
  <c r="AA248" i="25"/>
  <c r="AB248" i="25"/>
  <c r="AG248" i="25"/>
  <c r="AH248" i="25"/>
  <c r="U249" i="25"/>
  <c r="V249" i="25"/>
  <c r="AA249" i="25"/>
  <c r="AB249" i="25"/>
  <c r="AG249" i="25"/>
  <c r="AH249" i="25"/>
  <c r="U250" i="25"/>
  <c r="V250" i="25"/>
  <c r="AA250" i="25"/>
  <c r="AB250" i="25"/>
  <c r="AG250" i="25"/>
  <c r="AH250" i="25"/>
  <c r="U251" i="25"/>
  <c r="V251" i="25"/>
  <c r="AA251" i="25"/>
  <c r="AB251" i="25"/>
  <c r="AG251" i="25"/>
  <c r="AH251" i="25"/>
  <c r="U252" i="25"/>
  <c r="V252" i="25"/>
  <c r="AA252" i="25"/>
  <c r="AB252" i="25"/>
  <c r="AG252" i="25"/>
  <c r="AH252" i="25"/>
  <c r="U253" i="25"/>
  <c r="V253" i="25"/>
  <c r="AA253" i="25"/>
  <c r="AB253" i="25"/>
  <c r="AG253" i="25"/>
  <c r="AH253" i="25"/>
  <c r="U254" i="25"/>
  <c r="V254" i="25"/>
  <c r="AA254" i="25"/>
  <c r="AB254" i="25"/>
  <c r="AG254" i="25"/>
  <c r="AH254" i="25"/>
  <c r="U255" i="25"/>
  <c r="V255" i="25"/>
  <c r="AA255" i="25"/>
  <c r="AB255" i="25"/>
  <c r="AG255" i="25"/>
  <c r="AH255" i="25"/>
  <c r="U256" i="25"/>
  <c r="V256" i="25"/>
  <c r="AA256" i="25"/>
  <c r="AB256" i="25"/>
  <c r="AG256" i="25"/>
  <c r="AH256" i="25"/>
  <c r="U257" i="25"/>
  <c r="V257" i="25"/>
  <c r="AA257" i="25"/>
  <c r="AB257" i="25"/>
  <c r="AG257" i="25"/>
  <c r="AH257" i="25"/>
  <c r="U263" i="25"/>
  <c r="V263" i="25"/>
  <c r="AA263" i="25"/>
  <c r="AB263" i="25"/>
  <c r="AG263" i="25"/>
  <c r="AH263" i="25"/>
  <c r="U264" i="25"/>
  <c r="V264" i="25"/>
  <c r="AA264" i="25"/>
  <c r="AB264" i="25"/>
  <c r="AG264" i="25"/>
  <c r="AH264" i="25"/>
  <c r="U265" i="25"/>
  <c r="V265" i="25"/>
  <c r="AA265" i="25"/>
  <c r="AB265" i="25"/>
  <c r="AG265" i="25"/>
  <c r="AH265" i="25"/>
  <c r="U266" i="25"/>
  <c r="V266" i="25"/>
  <c r="AA266" i="25"/>
  <c r="AB266" i="25"/>
  <c r="AG266" i="25"/>
  <c r="AH266" i="25"/>
  <c r="U270" i="25"/>
  <c r="V270" i="25"/>
  <c r="AA270" i="25"/>
  <c r="AB270" i="25"/>
  <c r="AG270" i="25"/>
  <c r="AH270" i="25"/>
  <c r="U271" i="25"/>
  <c r="V271" i="25"/>
  <c r="AA271" i="25"/>
  <c r="AB271" i="25"/>
  <c r="AG271" i="25"/>
  <c r="AH271" i="25"/>
  <c r="U272" i="25"/>
  <c r="V272" i="25"/>
  <c r="AA272" i="25"/>
  <c r="AB272" i="25"/>
  <c r="AG272" i="25"/>
  <c r="AH272" i="25"/>
  <c r="U274" i="25"/>
  <c r="V274" i="25"/>
  <c r="AA274" i="25"/>
  <c r="AB274" i="25"/>
  <c r="AG274" i="25"/>
  <c r="AH274" i="25"/>
  <c r="U276" i="25"/>
  <c r="V276" i="25"/>
  <c r="AA276" i="25"/>
  <c r="AB276" i="25"/>
  <c r="AG276" i="25"/>
  <c r="AH276" i="25"/>
  <c r="U277" i="25"/>
  <c r="V277" i="25"/>
  <c r="AA277" i="25"/>
  <c r="AB277" i="25"/>
  <c r="AG277" i="25"/>
  <c r="AH277" i="25"/>
  <c r="U278" i="25"/>
  <c r="V278" i="25"/>
  <c r="AA278" i="25"/>
  <c r="AB278" i="25"/>
  <c r="AG278" i="25"/>
  <c r="AH278" i="25"/>
  <c r="U279" i="25"/>
  <c r="V279" i="25"/>
  <c r="AA279" i="25"/>
  <c r="AB279" i="25"/>
  <c r="AG279" i="25"/>
  <c r="AH279" i="25"/>
  <c r="U280" i="25"/>
  <c r="V280" i="25"/>
  <c r="AA280" i="25"/>
  <c r="AB280" i="25"/>
  <c r="AG280" i="25"/>
  <c r="AH280" i="25"/>
  <c r="U281" i="25"/>
  <c r="V281" i="25"/>
  <c r="AA281" i="25"/>
  <c r="AB281" i="25"/>
  <c r="AG281" i="25"/>
  <c r="AH281" i="25"/>
  <c r="U283" i="25"/>
  <c r="V283" i="25"/>
  <c r="AA283" i="25"/>
  <c r="AB283" i="25"/>
  <c r="AG283" i="25"/>
  <c r="AH283" i="25"/>
  <c r="U284" i="25"/>
  <c r="V284" i="25"/>
  <c r="AA284" i="25"/>
  <c r="AB284" i="25"/>
  <c r="AG284" i="25"/>
  <c r="AH284" i="25"/>
  <c r="U285" i="25"/>
  <c r="V285" i="25"/>
  <c r="AA285" i="25"/>
  <c r="AB285" i="25"/>
  <c r="AG285" i="25"/>
  <c r="AH285" i="25"/>
  <c r="U286" i="25"/>
  <c r="V286" i="25"/>
  <c r="AA286" i="25"/>
  <c r="AB286" i="25"/>
  <c r="AG286" i="25"/>
  <c r="AH286" i="25"/>
  <c r="U288" i="25"/>
  <c r="V288" i="25"/>
  <c r="AA288" i="25"/>
  <c r="AB288" i="25"/>
  <c r="AG288" i="25"/>
  <c r="AH288" i="25"/>
  <c r="U289" i="25"/>
  <c r="V289" i="25"/>
  <c r="AA289" i="25"/>
  <c r="AB289" i="25"/>
  <c r="AG289" i="25"/>
  <c r="AH289" i="25"/>
  <c r="U290" i="25"/>
  <c r="V290" i="25"/>
  <c r="AA290" i="25"/>
  <c r="AB290" i="25"/>
  <c r="AG290" i="25"/>
  <c r="AH290" i="25"/>
  <c r="U291" i="25"/>
  <c r="V291" i="25"/>
  <c r="AA291" i="25"/>
  <c r="AB291" i="25"/>
  <c r="AG291" i="25"/>
  <c r="AH291" i="25"/>
  <c r="U292" i="25"/>
  <c r="V292" i="25"/>
  <c r="AA292" i="25"/>
  <c r="AB292" i="25"/>
  <c r="AG292" i="25"/>
  <c r="AH292" i="25"/>
  <c r="U293" i="25"/>
  <c r="V293" i="25"/>
  <c r="AA293" i="25"/>
  <c r="AB293" i="25"/>
  <c r="AG293" i="25"/>
  <c r="AH293" i="25"/>
  <c r="U294" i="25"/>
  <c r="V294" i="25"/>
  <c r="AA294" i="25"/>
  <c r="AB294" i="25"/>
  <c r="AG294" i="25"/>
  <c r="AH294" i="25"/>
  <c r="U295" i="25"/>
  <c r="V295" i="25"/>
  <c r="AA295" i="25"/>
  <c r="AB295" i="25"/>
  <c r="AG295" i="25"/>
  <c r="AH295" i="25"/>
  <c r="U296" i="25"/>
  <c r="V296" i="25"/>
  <c r="U297" i="25"/>
  <c r="V297" i="25"/>
  <c r="AA297" i="25"/>
  <c r="AB297" i="25"/>
  <c r="AG297" i="25"/>
  <c r="AH297" i="25"/>
  <c r="U298" i="25"/>
  <c r="V298" i="25"/>
  <c r="AA298" i="25"/>
  <c r="AB298" i="25"/>
  <c r="AG298" i="25"/>
  <c r="AH298" i="25"/>
  <c r="U299" i="25"/>
  <c r="V299" i="25"/>
  <c r="AA299" i="25"/>
  <c r="AB299" i="25"/>
  <c r="AG299" i="25"/>
  <c r="AH299" i="25"/>
  <c r="U300" i="25"/>
  <c r="V300" i="25"/>
  <c r="AA300" i="25"/>
  <c r="AB300" i="25"/>
  <c r="U301" i="25"/>
  <c r="V301" i="25"/>
  <c r="AA301" i="25"/>
  <c r="AB301" i="25"/>
  <c r="U302" i="25"/>
  <c r="V302" i="25"/>
  <c r="AA302" i="25"/>
  <c r="AB302" i="25"/>
  <c r="U303" i="25"/>
  <c r="V303" i="25"/>
  <c r="AA303" i="25"/>
  <c r="AB303" i="25"/>
  <c r="U304" i="25"/>
  <c r="V304" i="25"/>
  <c r="AA304" i="25"/>
  <c r="AB304" i="25"/>
  <c r="AG304" i="25"/>
  <c r="AH304" i="25"/>
  <c r="U305" i="25"/>
  <c r="V305" i="25"/>
  <c r="AA305" i="25"/>
  <c r="AB305" i="25"/>
  <c r="AG305" i="25"/>
  <c r="AH305" i="25"/>
  <c r="U306" i="25"/>
  <c r="V306" i="25"/>
  <c r="AA306" i="25"/>
  <c r="AB306" i="25"/>
  <c r="AG306" i="25"/>
  <c r="AH306" i="25"/>
  <c r="U307" i="25"/>
  <c r="V307" i="25"/>
  <c r="AA307" i="25"/>
  <c r="AB307" i="25"/>
  <c r="AG307" i="25"/>
  <c r="AH307" i="25"/>
  <c r="U308" i="25"/>
  <c r="V308" i="25"/>
  <c r="AA308" i="25"/>
  <c r="AB308" i="25"/>
  <c r="AG308" i="25"/>
  <c r="AH308" i="25"/>
  <c r="U309" i="25"/>
  <c r="V309" i="25"/>
  <c r="AA309" i="25"/>
  <c r="AB309" i="25"/>
  <c r="AG309" i="25"/>
  <c r="AH309" i="25"/>
  <c r="U310" i="25"/>
  <c r="V310" i="25"/>
  <c r="AA310" i="25"/>
  <c r="AB310" i="25"/>
  <c r="AG310" i="25"/>
  <c r="AH310" i="25"/>
  <c r="U311" i="25"/>
  <c r="V311" i="25"/>
  <c r="AA311" i="25"/>
  <c r="AB311" i="25"/>
  <c r="AG311" i="25"/>
  <c r="AH311" i="25"/>
  <c r="U312" i="25"/>
  <c r="V312" i="25"/>
  <c r="AA312" i="25"/>
  <c r="AB312" i="25"/>
  <c r="AG312" i="25"/>
  <c r="AH312" i="25"/>
  <c r="U313" i="25"/>
  <c r="V313" i="25"/>
  <c r="AA313" i="25"/>
  <c r="AB313" i="25"/>
  <c r="AG313" i="25"/>
  <c r="AH313" i="25"/>
  <c r="U314" i="25"/>
  <c r="V314" i="25"/>
  <c r="AA314" i="25"/>
  <c r="AB314" i="25"/>
  <c r="AG314" i="25"/>
  <c r="AH314" i="25"/>
  <c r="U320" i="25"/>
  <c r="V320" i="25"/>
  <c r="AA320" i="25"/>
  <c r="AB320" i="25"/>
  <c r="AG320" i="25"/>
  <c r="AH320" i="25"/>
  <c r="U321" i="25"/>
  <c r="V321" i="25"/>
  <c r="AA321" i="25"/>
  <c r="AB321" i="25"/>
  <c r="AG321" i="25"/>
  <c r="AH321" i="25"/>
  <c r="U322" i="25"/>
  <c r="V322" i="25"/>
  <c r="AA322" i="25"/>
  <c r="AB322" i="25"/>
  <c r="AG322" i="25"/>
  <c r="AH322" i="25"/>
  <c r="U323" i="25"/>
  <c r="V323" i="25"/>
  <c r="AA323" i="25"/>
  <c r="AB323" i="25"/>
  <c r="AG323" i="25"/>
  <c r="AH323" i="25"/>
  <c r="U327" i="25"/>
  <c r="V327" i="25"/>
  <c r="AA327" i="25"/>
  <c r="AB327" i="25"/>
  <c r="AG327" i="25"/>
  <c r="AH327" i="25"/>
  <c r="U328" i="25"/>
  <c r="V328" i="25"/>
  <c r="AA328" i="25"/>
  <c r="AB328" i="25"/>
  <c r="AG328" i="25"/>
  <c r="AH328" i="25"/>
  <c r="U329" i="25"/>
  <c r="V329" i="25"/>
  <c r="AA329" i="25"/>
  <c r="AB329" i="25"/>
  <c r="AG329" i="25"/>
  <c r="AH329" i="25"/>
  <c r="U331" i="25"/>
  <c r="V331" i="25"/>
  <c r="AA331" i="25"/>
  <c r="AB331" i="25"/>
  <c r="AG331" i="25"/>
  <c r="AH331" i="25"/>
  <c r="U333" i="25"/>
  <c r="V333" i="25"/>
  <c r="AA333" i="25"/>
  <c r="AB333" i="25"/>
  <c r="AG333" i="25"/>
  <c r="AH333" i="25"/>
  <c r="U334" i="25"/>
  <c r="V334" i="25"/>
  <c r="AA334" i="25"/>
  <c r="AB334" i="25"/>
  <c r="AG334" i="25"/>
  <c r="AH334" i="25"/>
  <c r="U335" i="25"/>
  <c r="V335" i="25"/>
  <c r="AA335" i="25"/>
  <c r="AB335" i="25"/>
  <c r="AG335" i="25"/>
  <c r="AH335" i="25"/>
  <c r="U336" i="25"/>
  <c r="V336" i="25"/>
  <c r="AA336" i="25"/>
  <c r="AB336" i="25"/>
  <c r="AG336" i="25"/>
  <c r="AH336" i="25"/>
  <c r="U337" i="25"/>
  <c r="V337" i="25"/>
  <c r="AA337" i="25"/>
  <c r="AB337" i="25"/>
  <c r="AG337" i="25"/>
  <c r="AH337" i="25"/>
  <c r="U338" i="25"/>
  <c r="V338" i="25"/>
  <c r="AA338" i="25"/>
  <c r="AB338" i="25"/>
  <c r="AG338" i="25"/>
  <c r="AH338" i="25"/>
  <c r="U340" i="25"/>
  <c r="V340" i="25"/>
  <c r="AA340" i="25"/>
  <c r="AB340" i="25"/>
  <c r="AG340" i="25"/>
  <c r="AH340" i="25"/>
  <c r="U341" i="25"/>
  <c r="V341" i="25"/>
  <c r="AA341" i="25"/>
  <c r="AB341" i="25"/>
  <c r="AG341" i="25"/>
  <c r="AH341" i="25"/>
  <c r="U342" i="25"/>
  <c r="V342" i="25"/>
  <c r="AA342" i="25"/>
  <c r="AB342" i="25"/>
  <c r="AG342" i="25"/>
  <c r="AH342" i="25"/>
  <c r="V343" i="25"/>
  <c r="AA343" i="25"/>
  <c r="AB343" i="25"/>
  <c r="AG343" i="25"/>
  <c r="AH343" i="25"/>
  <c r="U345" i="25"/>
  <c r="V345" i="25"/>
  <c r="AA345" i="25"/>
  <c r="AB345" i="25"/>
  <c r="AG345" i="25"/>
  <c r="AH345" i="25"/>
  <c r="U346" i="25"/>
  <c r="V346" i="25"/>
  <c r="AA346" i="25"/>
  <c r="AB346" i="25"/>
  <c r="AG346" i="25"/>
  <c r="AH346" i="25"/>
  <c r="U347" i="25"/>
  <c r="V347" i="25"/>
  <c r="AA347" i="25"/>
  <c r="AB347" i="25"/>
  <c r="AG347" i="25"/>
  <c r="AH347" i="25"/>
  <c r="U348" i="25"/>
  <c r="V348" i="25"/>
  <c r="AA348" i="25"/>
  <c r="AB348" i="25"/>
  <c r="AG348" i="25"/>
  <c r="AH348" i="25"/>
  <c r="U349" i="25"/>
  <c r="V349" i="25"/>
  <c r="AA349" i="25"/>
  <c r="AB349" i="25"/>
  <c r="AG349" i="25"/>
  <c r="AH349" i="25"/>
  <c r="U350" i="25"/>
  <c r="V350" i="25"/>
  <c r="AA350" i="25"/>
  <c r="AB350" i="25"/>
  <c r="AG350" i="25"/>
  <c r="AH350" i="25"/>
  <c r="U351" i="25"/>
  <c r="V351" i="25"/>
  <c r="AA351" i="25"/>
  <c r="AB351" i="25"/>
  <c r="AG351" i="25"/>
  <c r="AH351" i="25"/>
  <c r="U352" i="25"/>
  <c r="V352" i="25"/>
  <c r="AA352" i="25"/>
  <c r="AB352" i="25"/>
  <c r="AG352" i="25"/>
  <c r="AH352" i="25"/>
  <c r="U353" i="25"/>
  <c r="V353" i="25"/>
  <c r="U354" i="25"/>
  <c r="V354" i="25"/>
  <c r="AA354" i="25"/>
  <c r="AB354" i="25"/>
  <c r="AG354" i="25"/>
  <c r="AH354" i="25"/>
  <c r="U355" i="25"/>
  <c r="V355" i="25"/>
  <c r="AA355" i="25"/>
  <c r="AB355" i="25"/>
  <c r="AG355" i="25"/>
  <c r="AH355" i="25"/>
  <c r="U356" i="25"/>
  <c r="V356" i="25"/>
  <c r="AA356" i="25"/>
  <c r="AB356" i="25"/>
  <c r="AG356" i="25"/>
  <c r="AH356" i="25"/>
  <c r="U357" i="25"/>
  <c r="V357" i="25"/>
  <c r="AA357" i="25"/>
  <c r="AB357" i="25"/>
  <c r="U358" i="25"/>
  <c r="V358" i="25"/>
  <c r="AA358" i="25"/>
  <c r="AB358" i="25"/>
  <c r="U359" i="25"/>
  <c r="V359" i="25"/>
  <c r="AA359" i="25"/>
  <c r="AB359" i="25"/>
  <c r="U360" i="25"/>
  <c r="V360" i="25"/>
  <c r="AA360" i="25"/>
  <c r="AB360" i="25"/>
  <c r="U361" i="25"/>
  <c r="V361" i="25"/>
  <c r="AA361" i="25"/>
  <c r="AB361" i="25"/>
  <c r="AG361" i="25"/>
  <c r="AH361" i="25"/>
  <c r="U362" i="25"/>
  <c r="V362" i="25"/>
  <c r="AA362" i="25"/>
  <c r="AB362" i="25"/>
  <c r="AG362" i="25"/>
  <c r="AH362" i="25"/>
  <c r="U363" i="25"/>
  <c r="V363" i="25"/>
  <c r="AA363" i="25"/>
  <c r="AB363" i="25"/>
  <c r="AG363" i="25"/>
  <c r="AH363" i="25"/>
  <c r="U364" i="25"/>
  <c r="V364" i="25"/>
  <c r="AA364" i="25"/>
  <c r="AB364" i="25"/>
  <c r="AG364" i="25"/>
  <c r="AH364" i="25"/>
  <c r="U365" i="25"/>
  <c r="V365" i="25"/>
  <c r="AA365" i="25"/>
  <c r="AB365" i="25"/>
  <c r="AG365" i="25"/>
  <c r="AH365" i="25"/>
  <c r="U366" i="25"/>
  <c r="V366" i="25"/>
  <c r="AA366" i="25"/>
  <c r="AB366" i="25"/>
  <c r="AG366" i="25"/>
  <c r="AH366" i="25"/>
  <c r="U367" i="25"/>
  <c r="V367" i="25"/>
  <c r="AA367" i="25"/>
  <c r="AB367" i="25"/>
  <c r="AG367" i="25"/>
  <c r="AH367" i="25"/>
  <c r="U368" i="25"/>
  <c r="V368" i="25"/>
  <c r="AA368" i="25"/>
  <c r="AB368" i="25"/>
  <c r="AG368" i="25"/>
  <c r="AH368" i="25"/>
  <c r="U369" i="25"/>
  <c r="V369" i="25"/>
  <c r="AA369" i="25"/>
  <c r="AB369" i="25"/>
  <c r="AG369" i="25"/>
  <c r="AH369" i="25"/>
  <c r="U370" i="25"/>
  <c r="V370" i="25"/>
  <c r="AA370" i="25"/>
  <c r="AB370" i="25"/>
  <c r="AG370" i="25"/>
  <c r="AH370" i="25"/>
  <c r="U371" i="25"/>
  <c r="V371" i="25"/>
  <c r="AA371" i="25"/>
  <c r="AB371" i="25"/>
  <c r="AG371" i="25"/>
  <c r="AH371" i="25"/>
  <c r="U377" i="25"/>
  <c r="V377" i="25"/>
  <c r="AA377" i="25"/>
  <c r="AB377" i="25"/>
  <c r="AG377" i="25"/>
  <c r="AH377" i="25"/>
  <c r="U378" i="25"/>
  <c r="V378" i="25"/>
  <c r="AA378" i="25"/>
  <c r="AB378" i="25"/>
  <c r="AG378" i="25"/>
  <c r="AH378" i="25"/>
  <c r="U379" i="25"/>
  <c r="V379" i="25"/>
  <c r="AA379" i="25"/>
  <c r="AB379" i="25"/>
  <c r="AG379" i="25"/>
  <c r="AH379" i="25"/>
  <c r="U380" i="25"/>
  <c r="V380" i="25"/>
  <c r="AA380" i="25"/>
  <c r="AB380" i="25"/>
  <c r="AG380" i="25"/>
  <c r="AH380" i="25"/>
  <c r="U384" i="25"/>
  <c r="V384" i="25"/>
  <c r="AA384" i="25"/>
  <c r="AB384" i="25"/>
  <c r="AG384" i="25"/>
  <c r="AH384" i="25"/>
  <c r="U385" i="25"/>
  <c r="V385" i="25"/>
  <c r="AA385" i="25"/>
  <c r="AB385" i="25"/>
  <c r="AG385" i="25"/>
  <c r="AH385" i="25"/>
  <c r="U386" i="25"/>
  <c r="V386" i="25"/>
  <c r="AA386" i="25"/>
  <c r="AB386" i="25"/>
  <c r="AG386" i="25"/>
  <c r="AH386" i="25"/>
  <c r="U388" i="25"/>
  <c r="V388" i="25"/>
  <c r="AA388" i="25"/>
  <c r="AB388" i="25"/>
  <c r="AG388" i="25"/>
  <c r="AH388" i="25"/>
  <c r="U390" i="25"/>
  <c r="V390" i="25"/>
  <c r="AA390" i="25"/>
  <c r="AB390" i="25"/>
  <c r="AG390" i="25"/>
  <c r="AH390" i="25"/>
  <c r="U391" i="25"/>
  <c r="V391" i="25"/>
  <c r="AA391" i="25"/>
  <c r="AB391" i="25"/>
  <c r="AG391" i="25"/>
  <c r="AH391" i="25"/>
  <c r="U392" i="25"/>
  <c r="V392" i="25"/>
  <c r="AA392" i="25"/>
  <c r="AB392" i="25"/>
  <c r="AG392" i="25"/>
  <c r="AH392" i="25"/>
  <c r="U393" i="25"/>
  <c r="V393" i="25"/>
  <c r="AA393" i="25"/>
  <c r="AB393" i="25"/>
  <c r="AG393" i="25"/>
  <c r="AH393" i="25"/>
  <c r="U394" i="25"/>
  <c r="V394" i="25"/>
  <c r="AA394" i="25"/>
  <c r="AB394" i="25"/>
  <c r="AG394" i="25"/>
  <c r="AH394" i="25"/>
  <c r="U395" i="25"/>
  <c r="V395" i="25"/>
  <c r="AA395" i="25"/>
  <c r="AB395" i="25"/>
  <c r="AG395" i="25"/>
  <c r="AH395" i="25"/>
  <c r="V397" i="25"/>
  <c r="AA397" i="25"/>
  <c r="AC397" i="25" s="1"/>
  <c r="AB397" i="25"/>
  <c r="AG397" i="25"/>
  <c r="AH397" i="25"/>
  <c r="U398" i="25"/>
  <c r="V398" i="25"/>
  <c r="AA398" i="25"/>
  <c r="AB398" i="25"/>
  <c r="AG398" i="25"/>
  <c r="AH398" i="25"/>
  <c r="U399" i="25"/>
  <c r="V399" i="25"/>
  <c r="AA399" i="25"/>
  <c r="AB399" i="25"/>
  <c r="AG399" i="25"/>
  <c r="AH399" i="25"/>
  <c r="U400" i="25"/>
  <c r="V400" i="25"/>
  <c r="AA400" i="25"/>
  <c r="AB400" i="25"/>
  <c r="AG400" i="25"/>
  <c r="AH400" i="25"/>
  <c r="U402" i="25"/>
  <c r="V402" i="25"/>
  <c r="AA402" i="25"/>
  <c r="AB402" i="25"/>
  <c r="AG402" i="25"/>
  <c r="AH402" i="25"/>
  <c r="U403" i="25"/>
  <c r="V403" i="25"/>
  <c r="AA403" i="25"/>
  <c r="AB403" i="25"/>
  <c r="AG403" i="25"/>
  <c r="AH403" i="25"/>
  <c r="U404" i="25"/>
  <c r="V404" i="25"/>
  <c r="AA404" i="25"/>
  <c r="AB404" i="25"/>
  <c r="AG404" i="25"/>
  <c r="AH404" i="25"/>
  <c r="U405" i="25"/>
  <c r="V405" i="25"/>
  <c r="AA405" i="25"/>
  <c r="AB405" i="25"/>
  <c r="AG405" i="25"/>
  <c r="AH405" i="25"/>
  <c r="U406" i="25"/>
  <c r="V406" i="25"/>
  <c r="AA406" i="25"/>
  <c r="AB406" i="25"/>
  <c r="AG406" i="25"/>
  <c r="AH406" i="25"/>
  <c r="U407" i="25"/>
  <c r="V407" i="25"/>
  <c r="AA407" i="25"/>
  <c r="AB407" i="25"/>
  <c r="AG407" i="25"/>
  <c r="AH407" i="25"/>
  <c r="U408" i="25"/>
  <c r="V408" i="25"/>
  <c r="AA408" i="25"/>
  <c r="AB408" i="25"/>
  <c r="AG408" i="25"/>
  <c r="AH408" i="25"/>
  <c r="U409" i="25"/>
  <c r="V409" i="25"/>
  <c r="AA409" i="25"/>
  <c r="AB409" i="25"/>
  <c r="AG409" i="25"/>
  <c r="AH409" i="25"/>
  <c r="U410" i="25"/>
  <c r="V410" i="25"/>
  <c r="U411" i="25"/>
  <c r="V411" i="25"/>
  <c r="AA411" i="25"/>
  <c r="AB411" i="25"/>
  <c r="AG411" i="25"/>
  <c r="AH411" i="25"/>
  <c r="U412" i="25"/>
  <c r="V412" i="25"/>
  <c r="AA412" i="25"/>
  <c r="AB412" i="25"/>
  <c r="AG412" i="25"/>
  <c r="AH412" i="25"/>
  <c r="U413" i="25"/>
  <c r="V413" i="25"/>
  <c r="AA413" i="25"/>
  <c r="AB413" i="25"/>
  <c r="AG413" i="25"/>
  <c r="AH413" i="25"/>
  <c r="U414" i="25"/>
  <c r="V414" i="25"/>
  <c r="AA414" i="25"/>
  <c r="AB414" i="25"/>
  <c r="U415" i="25"/>
  <c r="V415" i="25"/>
  <c r="AA415" i="25"/>
  <c r="AB415" i="25"/>
  <c r="U416" i="25"/>
  <c r="V416" i="25"/>
  <c r="AA416" i="25"/>
  <c r="AB416" i="25"/>
  <c r="U417" i="25"/>
  <c r="V417" i="25"/>
  <c r="AA417" i="25"/>
  <c r="AB417" i="25"/>
  <c r="U418" i="25"/>
  <c r="V418" i="25"/>
  <c r="AA418" i="25"/>
  <c r="AB418" i="25"/>
  <c r="AG418" i="25"/>
  <c r="AH418" i="25"/>
  <c r="U419" i="25"/>
  <c r="V419" i="25"/>
  <c r="AA419" i="25"/>
  <c r="AB419" i="25"/>
  <c r="AG419" i="25"/>
  <c r="AH419" i="25"/>
  <c r="U420" i="25"/>
  <c r="V420" i="25"/>
  <c r="AA420" i="25"/>
  <c r="AB420" i="25"/>
  <c r="AG420" i="25"/>
  <c r="AH420" i="25"/>
  <c r="U421" i="25"/>
  <c r="V421" i="25"/>
  <c r="AA421" i="25"/>
  <c r="AB421" i="25"/>
  <c r="AG421" i="25"/>
  <c r="AH421" i="25"/>
  <c r="U422" i="25"/>
  <c r="V422" i="25"/>
  <c r="AA422" i="25"/>
  <c r="AB422" i="25"/>
  <c r="AG422" i="25"/>
  <c r="AH422" i="25"/>
  <c r="U423" i="25"/>
  <c r="V423" i="25"/>
  <c r="AA423" i="25"/>
  <c r="AB423" i="25"/>
  <c r="AG423" i="25"/>
  <c r="AH423" i="25"/>
  <c r="U424" i="25"/>
  <c r="V424" i="25"/>
  <c r="AA424" i="25"/>
  <c r="AB424" i="25"/>
  <c r="AG424" i="25"/>
  <c r="AH424" i="25"/>
  <c r="U425" i="25"/>
  <c r="V425" i="25"/>
  <c r="AA425" i="25"/>
  <c r="AB425" i="25"/>
  <c r="AG425" i="25"/>
  <c r="AH425" i="25"/>
  <c r="U426" i="25"/>
  <c r="V426" i="25"/>
  <c r="AA426" i="25"/>
  <c r="AB426" i="25"/>
  <c r="AG426" i="25"/>
  <c r="AH426" i="25"/>
  <c r="U427" i="25"/>
  <c r="V427" i="25"/>
  <c r="AA427" i="25"/>
  <c r="AB427" i="25"/>
  <c r="AG427" i="25"/>
  <c r="AH427" i="25"/>
  <c r="U428" i="25"/>
  <c r="V428" i="25"/>
  <c r="AA428" i="25"/>
  <c r="AB428" i="25"/>
  <c r="AG428" i="25"/>
  <c r="AH428" i="25"/>
  <c r="U434" i="25"/>
  <c r="V434" i="25"/>
  <c r="AA434" i="25"/>
  <c r="AB434" i="25"/>
  <c r="AG434" i="25"/>
  <c r="AH434" i="25"/>
  <c r="U435" i="25"/>
  <c r="V435" i="25"/>
  <c r="AA435" i="25"/>
  <c r="AB435" i="25"/>
  <c r="AG435" i="25"/>
  <c r="AH435" i="25"/>
  <c r="U436" i="25"/>
  <c r="V436" i="25"/>
  <c r="AA436" i="25"/>
  <c r="AB436" i="25"/>
  <c r="AG436" i="25"/>
  <c r="AH436" i="25"/>
  <c r="U437" i="25"/>
  <c r="V437" i="25"/>
  <c r="AA437" i="25"/>
  <c r="AB437" i="25"/>
  <c r="AG437" i="25"/>
  <c r="AH437" i="25"/>
  <c r="U441" i="25"/>
  <c r="V441" i="25"/>
  <c r="AA441" i="25"/>
  <c r="AB441" i="25"/>
  <c r="U442" i="25"/>
  <c r="V442" i="25"/>
  <c r="AA442" i="25"/>
  <c r="AB442" i="25"/>
  <c r="AG442" i="25"/>
  <c r="AH442" i="25"/>
  <c r="U443" i="25"/>
  <c r="V443" i="25"/>
  <c r="AA443" i="25"/>
  <c r="AB443" i="25"/>
  <c r="AG443" i="25"/>
  <c r="AH443" i="25"/>
  <c r="U445" i="25"/>
  <c r="V445" i="25"/>
  <c r="AA445" i="25"/>
  <c r="AB445" i="25"/>
  <c r="AG445" i="25"/>
  <c r="AH445" i="25"/>
  <c r="U447" i="25"/>
  <c r="V447" i="25"/>
  <c r="AA447" i="25"/>
  <c r="AB447" i="25"/>
  <c r="AG447" i="25"/>
  <c r="AH447" i="25"/>
  <c r="U448" i="25"/>
  <c r="V448" i="25"/>
  <c r="AA448" i="25"/>
  <c r="AB448" i="25"/>
  <c r="AG448" i="25"/>
  <c r="AH448" i="25"/>
  <c r="U449" i="25"/>
  <c r="V449" i="25"/>
  <c r="AA449" i="25"/>
  <c r="AB449" i="25"/>
  <c r="AG449" i="25"/>
  <c r="AH449" i="25"/>
  <c r="U450" i="25"/>
  <c r="V450" i="25"/>
  <c r="AA450" i="25"/>
  <c r="AB450" i="25"/>
  <c r="AG450" i="25"/>
  <c r="AH450" i="25"/>
  <c r="U451" i="25"/>
  <c r="V451" i="25"/>
  <c r="AA451" i="25"/>
  <c r="AB451" i="25"/>
  <c r="AG451" i="25"/>
  <c r="AH451" i="25"/>
  <c r="U452" i="25"/>
  <c r="V452" i="25"/>
  <c r="AA452" i="25"/>
  <c r="AB452" i="25"/>
  <c r="AG452" i="25"/>
  <c r="AH452" i="25"/>
  <c r="V454" i="25"/>
  <c r="AA454" i="25"/>
  <c r="AB454" i="25"/>
  <c r="AG454" i="25"/>
  <c r="AH454" i="25"/>
  <c r="U455" i="25"/>
  <c r="V455" i="25"/>
  <c r="AA455" i="25"/>
  <c r="AB455" i="25"/>
  <c r="AG455" i="25"/>
  <c r="AH455" i="25"/>
  <c r="U456" i="25"/>
  <c r="V456" i="25"/>
  <c r="AA456" i="25"/>
  <c r="AB456" i="25"/>
  <c r="AG456" i="25"/>
  <c r="AH456" i="25"/>
  <c r="U457" i="25"/>
  <c r="V457" i="25"/>
  <c r="AA457" i="25"/>
  <c r="AB457" i="25"/>
  <c r="AG457" i="25"/>
  <c r="AH457" i="25"/>
  <c r="U459" i="25"/>
  <c r="V459" i="25"/>
  <c r="AA459" i="25"/>
  <c r="AB459" i="25"/>
  <c r="AG459" i="25"/>
  <c r="AH459" i="25"/>
  <c r="U460" i="25"/>
  <c r="V460" i="25"/>
  <c r="AA460" i="25"/>
  <c r="AB460" i="25"/>
  <c r="AG460" i="25"/>
  <c r="AH460" i="25"/>
  <c r="U461" i="25"/>
  <c r="V461" i="25"/>
  <c r="AA461" i="25"/>
  <c r="AB461" i="25"/>
  <c r="AG461" i="25"/>
  <c r="AH461" i="25"/>
  <c r="U462" i="25"/>
  <c r="V462" i="25"/>
  <c r="AA462" i="25"/>
  <c r="AB462" i="25"/>
  <c r="AG462" i="25"/>
  <c r="AH462" i="25"/>
  <c r="U463" i="25"/>
  <c r="V463" i="25"/>
  <c r="AA463" i="25"/>
  <c r="AB463" i="25"/>
  <c r="AG463" i="25"/>
  <c r="AH463" i="25"/>
  <c r="U464" i="25"/>
  <c r="V464" i="25"/>
  <c r="AA464" i="25"/>
  <c r="AB464" i="25"/>
  <c r="AG464" i="25"/>
  <c r="AH464" i="25"/>
  <c r="U465" i="25"/>
  <c r="V465" i="25"/>
  <c r="AA465" i="25"/>
  <c r="AB465" i="25"/>
  <c r="AG465" i="25"/>
  <c r="AH465" i="25"/>
  <c r="U466" i="25"/>
  <c r="V466" i="25"/>
  <c r="AA466" i="25"/>
  <c r="AB466" i="25"/>
  <c r="AG466" i="25"/>
  <c r="AH466" i="25"/>
  <c r="U467" i="25"/>
  <c r="V467" i="25"/>
  <c r="U468" i="25"/>
  <c r="V468" i="25"/>
  <c r="AA468" i="25"/>
  <c r="AB468" i="25"/>
  <c r="AG468" i="25"/>
  <c r="AH468" i="25"/>
  <c r="U469" i="25"/>
  <c r="V469" i="25"/>
  <c r="AA469" i="25"/>
  <c r="AB469" i="25"/>
  <c r="AG469" i="25"/>
  <c r="AH469" i="25"/>
  <c r="U470" i="25"/>
  <c r="V470" i="25"/>
  <c r="AA470" i="25"/>
  <c r="AB470" i="25"/>
  <c r="AG470" i="25"/>
  <c r="AH470" i="25"/>
  <c r="U471" i="25"/>
  <c r="V471" i="25"/>
  <c r="AA471" i="25"/>
  <c r="AB471" i="25"/>
  <c r="U472" i="25"/>
  <c r="V472" i="25"/>
  <c r="AA472" i="25"/>
  <c r="AB472" i="25"/>
  <c r="U473" i="25"/>
  <c r="V473" i="25"/>
  <c r="AA473" i="25"/>
  <c r="AB473" i="25"/>
  <c r="U474" i="25"/>
  <c r="V474" i="25"/>
  <c r="AA474" i="25"/>
  <c r="AB474" i="25"/>
  <c r="U475" i="25"/>
  <c r="V475" i="25"/>
  <c r="AA475" i="25"/>
  <c r="AB475" i="25"/>
  <c r="AG475" i="25"/>
  <c r="AH475" i="25"/>
  <c r="U476" i="25"/>
  <c r="V476" i="25"/>
  <c r="AA476" i="25"/>
  <c r="AB476" i="25"/>
  <c r="AG476" i="25"/>
  <c r="AH476" i="25"/>
  <c r="U477" i="25"/>
  <c r="V477" i="25"/>
  <c r="AA477" i="25"/>
  <c r="AB477" i="25"/>
  <c r="AG477" i="25"/>
  <c r="AH477" i="25"/>
  <c r="U478" i="25"/>
  <c r="V478" i="25"/>
  <c r="AA478" i="25"/>
  <c r="AB478" i="25"/>
  <c r="AG478" i="25"/>
  <c r="AH478" i="25"/>
  <c r="U479" i="25"/>
  <c r="V479" i="25"/>
  <c r="AA479" i="25"/>
  <c r="AB479" i="25"/>
  <c r="AG479" i="25"/>
  <c r="AH479" i="25"/>
  <c r="U480" i="25"/>
  <c r="V480" i="25"/>
  <c r="AA480" i="25"/>
  <c r="AB480" i="25"/>
  <c r="AG480" i="25"/>
  <c r="AH480" i="25"/>
  <c r="U481" i="25"/>
  <c r="V481" i="25"/>
  <c r="AA481" i="25"/>
  <c r="AB481" i="25"/>
  <c r="AG481" i="25"/>
  <c r="AH481" i="25"/>
  <c r="U482" i="25"/>
  <c r="V482" i="25"/>
  <c r="AA482" i="25"/>
  <c r="AB482" i="25"/>
  <c r="AG482" i="25"/>
  <c r="AH482" i="25"/>
  <c r="U483" i="25"/>
  <c r="V483" i="25"/>
  <c r="AA483" i="25"/>
  <c r="AB483" i="25"/>
  <c r="AG483" i="25"/>
  <c r="AH483" i="25"/>
  <c r="U484" i="25"/>
  <c r="V484" i="25"/>
  <c r="AA484" i="25"/>
  <c r="AB484" i="25"/>
  <c r="AG484" i="25"/>
  <c r="AH484" i="25"/>
  <c r="U485" i="25"/>
  <c r="V485" i="25"/>
  <c r="AA485" i="25"/>
  <c r="AB485" i="25"/>
  <c r="AG485" i="25"/>
  <c r="AH485" i="25"/>
  <c r="U491" i="25"/>
  <c r="V491" i="25"/>
  <c r="AA491" i="25"/>
  <c r="AB491" i="25"/>
  <c r="AG491" i="25"/>
  <c r="AH491" i="25"/>
  <c r="U492" i="25"/>
  <c r="V492" i="25"/>
  <c r="AA492" i="25"/>
  <c r="AB492" i="25"/>
  <c r="AG492" i="25"/>
  <c r="AH492" i="25"/>
  <c r="U493" i="25"/>
  <c r="V493" i="25"/>
  <c r="AA493" i="25"/>
  <c r="AB493" i="25"/>
  <c r="AG493" i="25"/>
  <c r="AH493" i="25"/>
  <c r="U494" i="25"/>
  <c r="V494" i="25"/>
  <c r="AA494" i="25"/>
  <c r="AB494" i="25"/>
  <c r="AG494" i="25"/>
  <c r="AH494" i="25"/>
  <c r="U498" i="25"/>
  <c r="V498" i="25"/>
  <c r="AA498" i="25"/>
  <c r="AB498" i="25"/>
  <c r="AG498" i="25"/>
  <c r="AH498" i="25"/>
  <c r="U499" i="25"/>
  <c r="V499" i="25"/>
  <c r="AA499" i="25"/>
  <c r="AB499" i="25"/>
  <c r="AG499" i="25"/>
  <c r="AH499" i="25"/>
  <c r="U500" i="25"/>
  <c r="V500" i="25"/>
  <c r="AA500" i="25"/>
  <c r="AB500" i="25"/>
  <c r="AG500" i="25"/>
  <c r="AH500" i="25"/>
  <c r="U502" i="25"/>
  <c r="V502" i="25"/>
  <c r="AA502" i="25"/>
  <c r="AB502" i="25"/>
  <c r="AG502" i="25"/>
  <c r="AH502" i="25"/>
  <c r="U504" i="25"/>
  <c r="V504" i="25"/>
  <c r="AA504" i="25"/>
  <c r="AB504" i="25"/>
  <c r="AG504" i="25"/>
  <c r="AH504" i="25"/>
  <c r="U505" i="25"/>
  <c r="V505" i="25"/>
  <c r="AA505" i="25"/>
  <c r="AB505" i="25"/>
  <c r="AG505" i="25"/>
  <c r="AH505" i="25"/>
  <c r="U506" i="25"/>
  <c r="V506" i="25"/>
  <c r="AA506" i="25"/>
  <c r="AB506" i="25"/>
  <c r="AG506" i="25"/>
  <c r="AH506" i="25"/>
  <c r="U507" i="25"/>
  <c r="V507" i="25"/>
  <c r="AA507" i="25"/>
  <c r="AB507" i="25"/>
  <c r="AG507" i="25"/>
  <c r="AH507" i="25"/>
  <c r="U508" i="25"/>
  <c r="V508" i="25"/>
  <c r="AA508" i="25"/>
  <c r="AB508" i="25"/>
  <c r="AG508" i="25"/>
  <c r="AH508" i="25"/>
  <c r="U509" i="25"/>
  <c r="V509" i="25"/>
  <c r="AA509" i="25"/>
  <c r="AB509" i="25"/>
  <c r="AG509" i="25"/>
  <c r="AH509" i="25"/>
  <c r="U511" i="25"/>
  <c r="V511" i="25"/>
  <c r="AA511" i="25"/>
  <c r="AC511" i="25" s="1"/>
  <c r="AB511" i="25"/>
  <c r="AG511" i="25"/>
  <c r="AH511" i="25"/>
  <c r="U512" i="25"/>
  <c r="V512" i="25"/>
  <c r="AA512" i="25"/>
  <c r="AB512" i="25"/>
  <c r="AG512" i="25"/>
  <c r="AH512" i="25"/>
  <c r="U513" i="25"/>
  <c r="V513" i="25"/>
  <c r="AA513" i="25"/>
  <c r="AB513" i="25"/>
  <c r="AG513" i="25"/>
  <c r="AH513" i="25"/>
  <c r="U514" i="25"/>
  <c r="V514" i="25"/>
  <c r="AA514" i="25"/>
  <c r="AB514" i="25"/>
  <c r="U516" i="25"/>
  <c r="V516" i="25"/>
  <c r="AA516" i="25"/>
  <c r="AB516" i="25"/>
  <c r="AG516" i="25"/>
  <c r="AH516" i="25"/>
  <c r="U517" i="25"/>
  <c r="V517" i="25"/>
  <c r="AA517" i="25"/>
  <c r="AB517" i="25"/>
  <c r="AG517" i="25"/>
  <c r="AH517" i="25"/>
  <c r="U518" i="25"/>
  <c r="V518" i="25"/>
  <c r="AA518" i="25"/>
  <c r="AB518" i="25"/>
  <c r="AG518" i="25"/>
  <c r="AH518" i="25"/>
  <c r="U519" i="25"/>
  <c r="V519" i="25"/>
  <c r="AA519" i="25"/>
  <c r="AB519" i="25"/>
  <c r="AG519" i="25"/>
  <c r="AH519" i="25"/>
  <c r="U520" i="25"/>
  <c r="V520" i="25"/>
  <c r="AA520" i="25"/>
  <c r="AB520" i="25"/>
  <c r="AG520" i="25"/>
  <c r="AH520" i="25"/>
  <c r="U521" i="25"/>
  <c r="V521" i="25"/>
  <c r="AA521" i="25"/>
  <c r="AB521" i="25"/>
  <c r="AG521" i="25"/>
  <c r="AH521" i="25"/>
  <c r="U522" i="25"/>
  <c r="V522" i="25"/>
  <c r="AA522" i="25"/>
  <c r="AB522" i="25"/>
  <c r="AG522" i="25"/>
  <c r="AH522" i="25"/>
  <c r="U523" i="25"/>
  <c r="V523" i="25"/>
  <c r="AA523" i="25"/>
  <c r="AB523" i="25"/>
  <c r="AG523" i="25"/>
  <c r="AH523" i="25"/>
  <c r="U524" i="25"/>
  <c r="V524" i="25"/>
  <c r="U525" i="25"/>
  <c r="V525" i="25"/>
  <c r="AA525" i="25"/>
  <c r="AB525" i="25"/>
  <c r="AG525" i="25"/>
  <c r="AH525" i="25"/>
  <c r="U526" i="25"/>
  <c r="V526" i="25"/>
  <c r="AA526" i="25"/>
  <c r="AB526" i="25"/>
  <c r="AG526" i="25"/>
  <c r="AH526" i="25"/>
  <c r="U527" i="25"/>
  <c r="V527" i="25"/>
  <c r="AA527" i="25"/>
  <c r="AB527" i="25"/>
  <c r="AG527" i="25"/>
  <c r="AH527" i="25"/>
  <c r="U528" i="25"/>
  <c r="V528" i="25"/>
  <c r="AA528" i="25"/>
  <c r="AB528" i="25"/>
  <c r="U529" i="25"/>
  <c r="V529" i="25"/>
  <c r="AA529" i="25"/>
  <c r="AB529" i="25"/>
  <c r="U530" i="25"/>
  <c r="V530" i="25"/>
  <c r="AA530" i="25"/>
  <c r="AB530" i="25"/>
  <c r="U531" i="25"/>
  <c r="V531" i="25"/>
  <c r="AA531" i="25"/>
  <c r="AB531" i="25"/>
  <c r="U532" i="25"/>
  <c r="V532" i="25"/>
  <c r="AA532" i="25"/>
  <c r="AB532" i="25"/>
  <c r="AG532" i="25"/>
  <c r="AH532" i="25"/>
  <c r="U533" i="25"/>
  <c r="V533" i="25"/>
  <c r="AA533" i="25"/>
  <c r="AB533" i="25"/>
  <c r="AG533" i="25"/>
  <c r="AH533" i="25"/>
  <c r="U534" i="25"/>
  <c r="V534" i="25"/>
  <c r="AA534" i="25"/>
  <c r="AB534" i="25"/>
  <c r="AG534" i="25"/>
  <c r="AH534" i="25"/>
  <c r="U535" i="25"/>
  <c r="V535" i="25"/>
  <c r="AA535" i="25"/>
  <c r="AB535" i="25"/>
  <c r="AG535" i="25"/>
  <c r="AH535" i="25"/>
  <c r="U536" i="25"/>
  <c r="V536" i="25"/>
  <c r="AA536" i="25"/>
  <c r="AB536" i="25"/>
  <c r="AG536" i="25"/>
  <c r="AH536" i="25"/>
  <c r="U537" i="25"/>
  <c r="V537" i="25"/>
  <c r="AA537" i="25"/>
  <c r="AB537" i="25"/>
  <c r="AG537" i="25"/>
  <c r="AH537" i="25"/>
  <c r="U538" i="25"/>
  <c r="V538" i="25"/>
  <c r="AA538" i="25"/>
  <c r="AB538" i="25"/>
  <c r="AG538" i="25"/>
  <c r="AH538" i="25"/>
  <c r="U539" i="25"/>
  <c r="V539" i="25"/>
  <c r="AA539" i="25"/>
  <c r="AB539" i="25"/>
  <c r="AG539" i="25"/>
  <c r="AH539" i="25"/>
  <c r="U540" i="25"/>
  <c r="V540" i="25"/>
  <c r="AA540" i="25"/>
  <c r="AB540" i="25"/>
  <c r="AG540" i="25"/>
  <c r="AH540" i="25"/>
  <c r="U541" i="25"/>
  <c r="V541" i="25"/>
  <c r="AA541" i="25"/>
  <c r="AB541" i="25"/>
  <c r="AG541" i="25"/>
  <c r="AH541" i="25"/>
  <c r="U542" i="25"/>
  <c r="V542" i="25"/>
  <c r="AA542" i="25"/>
  <c r="AB542" i="25"/>
  <c r="AG542" i="25"/>
  <c r="AH542" i="25"/>
  <c r="U548" i="25"/>
  <c r="V548" i="25"/>
  <c r="AA548" i="25"/>
  <c r="AB548" i="25"/>
  <c r="AG548" i="25"/>
  <c r="AH548" i="25"/>
  <c r="U549" i="25"/>
  <c r="V549" i="25"/>
  <c r="AA549" i="25"/>
  <c r="AB549" i="25"/>
  <c r="AG549" i="25"/>
  <c r="AH549" i="25"/>
  <c r="U550" i="25"/>
  <c r="V550" i="25"/>
  <c r="AA550" i="25"/>
  <c r="AB550" i="25"/>
  <c r="AG550" i="25"/>
  <c r="AH550" i="25"/>
  <c r="U551" i="25"/>
  <c r="V551" i="25"/>
  <c r="AA551" i="25"/>
  <c r="AB551" i="25"/>
  <c r="AG551" i="25"/>
  <c r="AH551" i="25"/>
  <c r="U555" i="25"/>
  <c r="V555" i="25"/>
  <c r="AA555" i="25"/>
  <c r="AB555" i="25"/>
  <c r="AG555" i="25"/>
  <c r="AH555" i="25"/>
  <c r="U556" i="25"/>
  <c r="V556" i="25"/>
  <c r="AA556" i="25"/>
  <c r="AB556" i="25"/>
  <c r="AG556" i="25"/>
  <c r="AH556" i="25"/>
  <c r="U557" i="25"/>
  <c r="V557" i="25"/>
  <c r="AA557" i="25"/>
  <c r="AB557" i="25"/>
  <c r="AG557" i="25"/>
  <c r="AH557" i="25"/>
  <c r="U559" i="25"/>
  <c r="V559" i="25"/>
  <c r="AA559" i="25"/>
  <c r="AB559" i="25"/>
  <c r="AG559" i="25"/>
  <c r="AH559" i="25"/>
  <c r="V560" i="25"/>
  <c r="U561" i="25"/>
  <c r="V561" i="25"/>
  <c r="AA561" i="25"/>
  <c r="AB561" i="25"/>
  <c r="AG561" i="25"/>
  <c r="AH561" i="25"/>
  <c r="U562" i="25"/>
  <c r="V562" i="25"/>
  <c r="AA562" i="25"/>
  <c r="AB562" i="25"/>
  <c r="AG562" i="25"/>
  <c r="AH562" i="25"/>
  <c r="U563" i="25"/>
  <c r="V563" i="25"/>
  <c r="AA563" i="25"/>
  <c r="AB563" i="25"/>
  <c r="AG563" i="25"/>
  <c r="AH563" i="25"/>
  <c r="U564" i="25"/>
  <c r="V564" i="25"/>
  <c r="AA564" i="25"/>
  <c r="AB564" i="25"/>
  <c r="AG564" i="25"/>
  <c r="AH564" i="25"/>
  <c r="U565" i="25"/>
  <c r="V565" i="25"/>
  <c r="AA565" i="25"/>
  <c r="AB565" i="25"/>
  <c r="AG565" i="25"/>
  <c r="AH565" i="25"/>
  <c r="U566" i="25"/>
  <c r="V566" i="25"/>
  <c r="AA566" i="25"/>
  <c r="AB566" i="25"/>
  <c r="AG566" i="25"/>
  <c r="AH566" i="25"/>
  <c r="U568" i="25"/>
  <c r="V568" i="25"/>
  <c r="AA568" i="25"/>
  <c r="AB568" i="25"/>
  <c r="AG568" i="25"/>
  <c r="AH568" i="25"/>
  <c r="U569" i="25"/>
  <c r="V569" i="25"/>
  <c r="AA569" i="25"/>
  <c r="AB569" i="25"/>
  <c r="AG569" i="25"/>
  <c r="AH569" i="25"/>
  <c r="U570" i="25"/>
  <c r="V570" i="25"/>
  <c r="AA570" i="25"/>
  <c r="AB570" i="25"/>
  <c r="AG570" i="25"/>
  <c r="AH570" i="25"/>
  <c r="U571" i="25"/>
  <c r="V571" i="25"/>
  <c r="AA571" i="25"/>
  <c r="AB571" i="25"/>
  <c r="AG571" i="25"/>
  <c r="AH571" i="25"/>
  <c r="U573" i="25"/>
  <c r="V573" i="25"/>
  <c r="AA573" i="25"/>
  <c r="AB573" i="25"/>
  <c r="AG573" i="25"/>
  <c r="AH573" i="25"/>
  <c r="U574" i="25"/>
  <c r="V574" i="25"/>
  <c r="AA574" i="25"/>
  <c r="AB574" i="25"/>
  <c r="AG574" i="25"/>
  <c r="AH574" i="25"/>
  <c r="U575" i="25"/>
  <c r="V575" i="25"/>
  <c r="AA575" i="25"/>
  <c r="AB575" i="25"/>
  <c r="AG575" i="25"/>
  <c r="AH575" i="25"/>
  <c r="U576" i="25"/>
  <c r="V576" i="25"/>
  <c r="AA576" i="25"/>
  <c r="AB576" i="25"/>
  <c r="AG576" i="25"/>
  <c r="AH576" i="25"/>
  <c r="U577" i="25"/>
  <c r="V577" i="25"/>
  <c r="AA577" i="25"/>
  <c r="AB577" i="25"/>
  <c r="AG577" i="25"/>
  <c r="AH577" i="25"/>
  <c r="U578" i="25"/>
  <c r="V578" i="25"/>
  <c r="AA578" i="25"/>
  <c r="AB578" i="25"/>
  <c r="AG578" i="25"/>
  <c r="AH578" i="25"/>
  <c r="U579" i="25"/>
  <c r="V579" i="25"/>
  <c r="AA579" i="25"/>
  <c r="AB579" i="25"/>
  <c r="AG579" i="25"/>
  <c r="AH579" i="25"/>
  <c r="U580" i="25"/>
  <c r="V580" i="25"/>
  <c r="AA580" i="25"/>
  <c r="AB580" i="25"/>
  <c r="AG580" i="25"/>
  <c r="AH580" i="25"/>
  <c r="U581" i="25"/>
  <c r="V581" i="25"/>
  <c r="U582" i="25"/>
  <c r="V582" i="25"/>
  <c r="AA582" i="25"/>
  <c r="AB582" i="25"/>
  <c r="AG582" i="25"/>
  <c r="AH582" i="25"/>
  <c r="U583" i="25"/>
  <c r="V583" i="25"/>
  <c r="AA583" i="25"/>
  <c r="AB583" i="25"/>
  <c r="AG583" i="25"/>
  <c r="AH583" i="25"/>
  <c r="U584" i="25"/>
  <c r="V584" i="25"/>
  <c r="AA584" i="25"/>
  <c r="AB584" i="25"/>
  <c r="AG584" i="25"/>
  <c r="AH584" i="25"/>
  <c r="U585" i="25"/>
  <c r="V585" i="25"/>
  <c r="AA585" i="25"/>
  <c r="AB585" i="25"/>
  <c r="U586" i="25"/>
  <c r="V586" i="25"/>
  <c r="AA586" i="25"/>
  <c r="AB586" i="25"/>
  <c r="U587" i="25"/>
  <c r="V587" i="25"/>
  <c r="AA587" i="25"/>
  <c r="AB587" i="25"/>
  <c r="U588" i="25"/>
  <c r="V588" i="25"/>
  <c r="AA588" i="25"/>
  <c r="AB588" i="25"/>
  <c r="U589" i="25"/>
  <c r="V589" i="25"/>
  <c r="AA589" i="25"/>
  <c r="AB589" i="25"/>
  <c r="AG589" i="25"/>
  <c r="AH589" i="25"/>
  <c r="U590" i="25"/>
  <c r="V590" i="25"/>
  <c r="AA590" i="25"/>
  <c r="AB590" i="25"/>
  <c r="AG590" i="25"/>
  <c r="AH590" i="25"/>
  <c r="U591" i="25"/>
  <c r="V591" i="25"/>
  <c r="AA591" i="25"/>
  <c r="AB591" i="25"/>
  <c r="AG591" i="25"/>
  <c r="AH591" i="25"/>
  <c r="U592" i="25"/>
  <c r="V592" i="25"/>
  <c r="AA592" i="25"/>
  <c r="AB592" i="25"/>
  <c r="AG592" i="25"/>
  <c r="AH592" i="25"/>
  <c r="U593" i="25"/>
  <c r="V593" i="25"/>
  <c r="AA593" i="25"/>
  <c r="AB593" i="25"/>
  <c r="AG593" i="25"/>
  <c r="AH593" i="25"/>
  <c r="U594" i="25"/>
  <c r="V594" i="25"/>
  <c r="AA594" i="25"/>
  <c r="AB594" i="25"/>
  <c r="AG594" i="25"/>
  <c r="AH594" i="25"/>
  <c r="U595" i="25"/>
  <c r="V595" i="25"/>
  <c r="AA595" i="25"/>
  <c r="AB595" i="25"/>
  <c r="AG595" i="25"/>
  <c r="AH595" i="25"/>
  <c r="U596" i="25"/>
  <c r="V596" i="25"/>
  <c r="AA596" i="25"/>
  <c r="AB596" i="25"/>
  <c r="AG596" i="25"/>
  <c r="AH596" i="25"/>
  <c r="U597" i="25"/>
  <c r="V597" i="25"/>
  <c r="AA597" i="25"/>
  <c r="AB597" i="25"/>
  <c r="AG597" i="25"/>
  <c r="AH597" i="25"/>
  <c r="U598" i="25"/>
  <c r="V598" i="25"/>
  <c r="AA598" i="25"/>
  <c r="AB598" i="25"/>
  <c r="AG598" i="25"/>
  <c r="AH598" i="25"/>
  <c r="U599" i="25"/>
  <c r="V599" i="25"/>
  <c r="AA599" i="25"/>
  <c r="AB599" i="25"/>
  <c r="AG599" i="25"/>
  <c r="AH599" i="25"/>
  <c r="U605" i="25"/>
  <c r="V605" i="25"/>
  <c r="AA605" i="25"/>
  <c r="AB605" i="25"/>
  <c r="AG605" i="25"/>
  <c r="AH605" i="25"/>
  <c r="U606" i="25"/>
  <c r="V606" i="25"/>
  <c r="AA606" i="25"/>
  <c r="AB606" i="25"/>
  <c r="AG606" i="25"/>
  <c r="AH606" i="25"/>
  <c r="U607" i="25"/>
  <c r="V607" i="25"/>
  <c r="AA607" i="25"/>
  <c r="AB607" i="25"/>
  <c r="AG607" i="25"/>
  <c r="AH607" i="25"/>
  <c r="U608" i="25"/>
  <c r="V608" i="25"/>
  <c r="AA608" i="25"/>
  <c r="AB608" i="25"/>
  <c r="AG608" i="25"/>
  <c r="AH608" i="25"/>
  <c r="U612" i="25"/>
  <c r="V612" i="25"/>
  <c r="AA612" i="25"/>
  <c r="AB612" i="25"/>
  <c r="AG612" i="25"/>
  <c r="AH612" i="25"/>
  <c r="U613" i="25"/>
  <c r="V613" i="25"/>
  <c r="AA613" i="25"/>
  <c r="AB613" i="25"/>
  <c r="AG613" i="25"/>
  <c r="AH613" i="25"/>
  <c r="U614" i="25"/>
  <c r="V614" i="25"/>
  <c r="AA614" i="25"/>
  <c r="AB614" i="25"/>
  <c r="AG614" i="25"/>
  <c r="AH614" i="25"/>
  <c r="U616" i="25"/>
  <c r="V616" i="25"/>
  <c r="AA616" i="25"/>
  <c r="AB616" i="25"/>
  <c r="AG616" i="25"/>
  <c r="AH616" i="25"/>
  <c r="U618" i="25"/>
  <c r="V618" i="25"/>
  <c r="AA618" i="25"/>
  <c r="AB618" i="25"/>
  <c r="AG618" i="25"/>
  <c r="AH618" i="25"/>
  <c r="U619" i="25"/>
  <c r="V619" i="25"/>
  <c r="AA619" i="25"/>
  <c r="AB619" i="25"/>
  <c r="AG619" i="25"/>
  <c r="AH619" i="25"/>
  <c r="U620" i="25"/>
  <c r="V620" i="25"/>
  <c r="AA620" i="25"/>
  <c r="AB620" i="25"/>
  <c r="AG620" i="25"/>
  <c r="AH620" i="25"/>
  <c r="U621" i="25"/>
  <c r="V621" i="25"/>
  <c r="AA621" i="25"/>
  <c r="AB621" i="25"/>
  <c r="AG621" i="25"/>
  <c r="AH621" i="25"/>
  <c r="U622" i="25"/>
  <c r="V622" i="25"/>
  <c r="AA622" i="25"/>
  <c r="AB622" i="25"/>
  <c r="AG622" i="25"/>
  <c r="AH622" i="25"/>
  <c r="U623" i="25"/>
  <c r="V623" i="25"/>
  <c r="AA623" i="25"/>
  <c r="AB623" i="25"/>
  <c r="AG623" i="25"/>
  <c r="AH623" i="25"/>
  <c r="U625" i="25"/>
  <c r="V625" i="25"/>
  <c r="AA625" i="25"/>
  <c r="AB625" i="25"/>
  <c r="AG625" i="25"/>
  <c r="AH625" i="25"/>
  <c r="U626" i="25"/>
  <c r="V626" i="25"/>
  <c r="AA626" i="25"/>
  <c r="AB626" i="25"/>
  <c r="AG626" i="25"/>
  <c r="AH626" i="25"/>
  <c r="U627" i="25"/>
  <c r="V627" i="25"/>
  <c r="AA627" i="25"/>
  <c r="AB627" i="25"/>
  <c r="AG627" i="25"/>
  <c r="AH627" i="25"/>
  <c r="U628" i="25"/>
  <c r="V628" i="25"/>
  <c r="AA628" i="25"/>
  <c r="AC628" i="25" s="1"/>
  <c r="AB628" i="25"/>
  <c r="AG628" i="25"/>
  <c r="AH628" i="25"/>
  <c r="U630" i="25"/>
  <c r="V630" i="25"/>
  <c r="AA630" i="25"/>
  <c r="AB630" i="25"/>
  <c r="AG630" i="25"/>
  <c r="AH630" i="25"/>
  <c r="U631" i="25"/>
  <c r="V631" i="25"/>
  <c r="AA631" i="25"/>
  <c r="AB631" i="25"/>
  <c r="AG631" i="25"/>
  <c r="AH631" i="25"/>
  <c r="U632" i="25"/>
  <c r="V632" i="25"/>
  <c r="AA632" i="25"/>
  <c r="AB632" i="25"/>
  <c r="AG632" i="25"/>
  <c r="AH632" i="25"/>
  <c r="U633" i="25"/>
  <c r="V633" i="25"/>
  <c r="AA633" i="25"/>
  <c r="AB633" i="25"/>
  <c r="AG633" i="25"/>
  <c r="AH633" i="25"/>
  <c r="U634" i="25"/>
  <c r="V634" i="25"/>
  <c r="AA634" i="25"/>
  <c r="AB634" i="25"/>
  <c r="AG634" i="25"/>
  <c r="AH634" i="25"/>
  <c r="U635" i="25"/>
  <c r="V635" i="25"/>
  <c r="AA635" i="25"/>
  <c r="AB635" i="25"/>
  <c r="AG635" i="25"/>
  <c r="AH635" i="25"/>
  <c r="U636" i="25"/>
  <c r="V636" i="25"/>
  <c r="AA636" i="25"/>
  <c r="AB636" i="25"/>
  <c r="AG636" i="25"/>
  <c r="AH636" i="25"/>
  <c r="U637" i="25"/>
  <c r="V637" i="25"/>
  <c r="AA637" i="25"/>
  <c r="AB637" i="25"/>
  <c r="AG637" i="25"/>
  <c r="AH637" i="25"/>
  <c r="U638" i="25"/>
  <c r="V638" i="25"/>
  <c r="U639" i="25"/>
  <c r="V639" i="25"/>
  <c r="AA639" i="25"/>
  <c r="AB639" i="25"/>
  <c r="AG639" i="25"/>
  <c r="AH639" i="25"/>
  <c r="U640" i="25"/>
  <c r="V640" i="25"/>
  <c r="AA640" i="25"/>
  <c r="AB640" i="25"/>
  <c r="AG640" i="25"/>
  <c r="AH640" i="25"/>
  <c r="U641" i="25"/>
  <c r="V641" i="25"/>
  <c r="AA641" i="25"/>
  <c r="AB641" i="25"/>
  <c r="AG641" i="25"/>
  <c r="AH641" i="25"/>
  <c r="U642" i="25"/>
  <c r="V642" i="25"/>
  <c r="AA642" i="25"/>
  <c r="AB642" i="25"/>
  <c r="U643" i="25"/>
  <c r="V643" i="25"/>
  <c r="AA643" i="25"/>
  <c r="AB643" i="25"/>
  <c r="U644" i="25"/>
  <c r="V644" i="25"/>
  <c r="AA644" i="25"/>
  <c r="AB644" i="25"/>
  <c r="U645" i="25"/>
  <c r="V645" i="25"/>
  <c r="AA645" i="25"/>
  <c r="AB645" i="25"/>
  <c r="U646" i="25"/>
  <c r="V646" i="25"/>
  <c r="AA646" i="25"/>
  <c r="AB646" i="25"/>
  <c r="AG646" i="25"/>
  <c r="AH646" i="25"/>
  <c r="U647" i="25"/>
  <c r="V647" i="25"/>
  <c r="AA647" i="25"/>
  <c r="AB647" i="25"/>
  <c r="AG647" i="25"/>
  <c r="AH647" i="25"/>
  <c r="U648" i="25"/>
  <c r="V648" i="25"/>
  <c r="AA648" i="25"/>
  <c r="AB648" i="25"/>
  <c r="AG648" i="25"/>
  <c r="AH648" i="25"/>
  <c r="U649" i="25"/>
  <c r="V649" i="25"/>
  <c r="AA649" i="25"/>
  <c r="AB649" i="25"/>
  <c r="AG649" i="25"/>
  <c r="AH649" i="25"/>
  <c r="U650" i="25"/>
  <c r="V650" i="25"/>
  <c r="AA650" i="25"/>
  <c r="AB650" i="25"/>
  <c r="AG650" i="25"/>
  <c r="AH650" i="25"/>
  <c r="U651" i="25"/>
  <c r="V651" i="25"/>
  <c r="AA651" i="25"/>
  <c r="AB651" i="25"/>
  <c r="AG651" i="25"/>
  <c r="AH651" i="25"/>
  <c r="U652" i="25"/>
  <c r="V652" i="25"/>
  <c r="AA652" i="25"/>
  <c r="AB652" i="25"/>
  <c r="AG652" i="25"/>
  <c r="AH652" i="25"/>
  <c r="U653" i="25"/>
  <c r="V653" i="25"/>
  <c r="AA653" i="25"/>
  <c r="AB653" i="25"/>
  <c r="AG653" i="25"/>
  <c r="AH653" i="25"/>
  <c r="U654" i="25"/>
  <c r="V654" i="25"/>
  <c r="AA654" i="25"/>
  <c r="AB654" i="25"/>
  <c r="AG654" i="25"/>
  <c r="AH654" i="25"/>
  <c r="U655" i="25"/>
  <c r="V655" i="25"/>
  <c r="AA655" i="25"/>
  <c r="AB655" i="25"/>
  <c r="AG655" i="25"/>
  <c r="AH655" i="25"/>
  <c r="U656" i="25"/>
  <c r="V656" i="25"/>
  <c r="AA656" i="25"/>
  <c r="AB656" i="25"/>
  <c r="AG656" i="25"/>
  <c r="AH656" i="25"/>
  <c r="U662" i="25"/>
  <c r="V662" i="25"/>
  <c r="AA662" i="25"/>
  <c r="AB662" i="25"/>
  <c r="AG662" i="25"/>
  <c r="AH662" i="25"/>
  <c r="U663" i="25"/>
  <c r="V663" i="25"/>
  <c r="AA663" i="25"/>
  <c r="AB663" i="25"/>
  <c r="AG663" i="25"/>
  <c r="AH663" i="25"/>
  <c r="U664" i="25"/>
  <c r="V664" i="25"/>
  <c r="AA664" i="25"/>
  <c r="AB664" i="25"/>
  <c r="AG664" i="25"/>
  <c r="AH664" i="25"/>
  <c r="U665" i="25"/>
  <c r="V665" i="25"/>
  <c r="AA665" i="25"/>
  <c r="AB665" i="25"/>
  <c r="AG665" i="25"/>
  <c r="AH665" i="25"/>
  <c r="U669" i="25"/>
  <c r="V669" i="25"/>
  <c r="AA669" i="25"/>
  <c r="AB669" i="25"/>
  <c r="AG669" i="25"/>
  <c r="AH669" i="25"/>
  <c r="U670" i="25"/>
  <c r="V670" i="25"/>
  <c r="AA670" i="25"/>
  <c r="AB670" i="25"/>
  <c r="AG670" i="25"/>
  <c r="AH670" i="25"/>
  <c r="U671" i="25"/>
  <c r="V671" i="25"/>
  <c r="AA671" i="25"/>
  <c r="AB671" i="25"/>
  <c r="AG671" i="25"/>
  <c r="AH671" i="25"/>
  <c r="U673" i="25"/>
  <c r="V673" i="25"/>
  <c r="AA673" i="25"/>
  <c r="AB673" i="25"/>
  <c r="AG673" i="25"/>
  <c r="AH673" i="25"/>
  <c r="U675" i="25"/>
  <c r="V675" i="25"/>
  <c r="AA675" i="25"/>
  <c r="AB675" i="25"/>
  <c r="AG675" i="25"/>
  <c r="AH675" i="25"/>
  <c r="U676" i="25"/>
  <c r="V676" i="25"/>
  <c r="AA676" i="25"/>
  <c r="AB676" i="25"/>
  <c r="AG676" i="25"/>
  <c r="AH676" i="25"/>
  <c r="U677" i="25"/>
  <c r="V677" i="25"/>
  <c r="AA677" i="25"/>
  <c r="AB677" i="25"/>
  <c r="AG677" i="25"/>
  <c r="AH677" i="25"/>
  <c r="U678" i="25"/>
  <c r="V678" i="25"/>
  <c r="AA678" i="25"/>
  <c r="AB678" i="25"/>
  <c r="AG678" i="25"/>
  <c r="AH678" i="25"/>
  <c r="U679" i="25"/>
  <c r="V679" i="25"/>
  <c r="AA679" i="25"/>
  <c r="AB679" i="25"/>
  <c r="AG679" i="25"/>
  <c r="AH679" i="25"/>
  <c r="U680" i="25"/>
  <c r="V680" i="25"/>
  <c r="AA680" i="25"/>
  <c r="AB680" i="25"/>
  <c r="AG680" i="25"/>
  <c r="AH680" i="25"/>
  <c r="U682" i="25"/>
  <c r="V682" i="25"/>
  <c r="AA682" i="25"/>
  <c r="AB682" i="25"/>
  <c r="AG682" i="25"/>
  <c r="AH682" i="25"/>
  <c r="U683" i="25"/>
  <c r="V683" i="25"/>
  <c r="AA683" i="25"/>
  <c r="AB683" i="25"/>
  <c r="AG683" i="25"/>
  <c r="AH683" i="25"/>
  <c r="U684" i="25"/>
  <c r="V684" i="25"/>
  <c r="AA684" i="25"/>
  <c r="AB684" i="25"/>
  <c r="AG684" i="25"/>
  <c r="AH684" i="25"/>
  <c r="U685" i="25"/>
  <c r="V685" i="25"/>
  <c r="AA685" i="25"/>
  <c r="AB685" i="25"/>
  <c r="AG685" i="25"/>
  <c r="AH685" i="25"/>
  <c r="U687" i="25"/>
  <c r="V687" i="25"/>
  <c r="AA687" i="25"/>
  <c r="AB687" i="25"/>
  <c r="AG687" i="25"/>
  <c r="AH687" i="25"/>
  <c r="U688" i="25"/>
  <c r="V688" i="25"/>
  <c r="AA688" i="25"/>
  <c r="AB688" i="25"/>
  <c r="AG688" i="25"/>
  <c r="AH688" i="25"/>
  <c r="U689" i="25"/>
  <c r="V689" i="25"/>
  <c r="AA689" i="25"/>
  <c r="AB689" i="25"/>
  <c r="AG689" i="25"/>
  <c r="AH689" i="25"/>
  <c r="U690" i="25"/>
  <c r="V690" i="25"/>
  <c r="AA690" i="25"/>
  <c r="AB690" i="25"/>
  <c r="AG690" i="25"/>
  <c r="AH690" i="25"/>
  <c r="U691" i="25"/>
  <c r="V691" i="25"/>
  <c r="AA691" i="25"/>
  <c r="AB691" i="25"/>
  <c r="AG691" i="25"/>
  <c r="AH691" i="25"/>
  <c r="U692" i="25"/>
  <c r="V692" i="25"/>
  <c r="AA692" i="25"/>
  <c r="AB692" i="25"/>
  <c r="AG692" i="25"/>
  <c r="AH692" i="25"/>
  <c r="U693" i="25"/>
  <c r="V693" i="25"/>
  <c r="AA693" i="25"/>
  <c r="AB693" i="25"/>
  <c r="AG693" i="25"/>
  <c r="AH693" i="25"/>
  <c r="U694" i="25"/>
  <c r="V694" i="25"/>
  <c r="AA694" i="25"/>
  <c r="AB694" i="25"/>
  <c r="AG694" i="25"/>
  <c r="AH694" i="25"/>
  <c r="U695" i="25"/>
  <c r="V695" i="25"/>
  <c r="U696" i="25"/>
  <c r="V696" i="25"/>
  <c r="AA696" i="25"/>
  <c r="AB696" i="25"/>
  <c r="AG696" i="25"/>
  <c r="AH696" i="25"/>
  <c r="U697" i="25"/>
  <c r="V697" i="25"/>
  <c r="AA697" i="25"/>
  <c r="AB697" i="25"/>
  <c r="AG697" i="25"/>
  <c r="AH697" i="25"/>
  <c r="U698" i="25"/>
  <c r="V698" i="25"/>
  <c r="AA698" i="25"/>
  <c r="AB698" i="25"/>
  <c r="AG698" i="25"/>
  <c r="AH698" i="25"/>
  <c r="U699" i="25"/>
  <c r="V699" i="25"/>
  <c r="AA699" i="25"/>
  <c r="AB699" i="25"/>
  <c r="U700" i="25"/>
  <c r="V700" i="25"/>
  <c r="AA700" i="25"/>
  <c r="AB700" i="25"/>
  <c r="U701" i="25"/>
  <c r="V701" i="25"/>
  <c r="AA701" i="25"/>
  <c r="AB701" i="25"/>
  <c r="U702" i="25"/>
  <c r="V702" i="25"/>
  <c r="AA702" i="25"/>
  <c r="AB702" i="25"/>
  <c r="U703" i="25"/>
  <c r="V703" i="25"/>
  <c r="AA703" i="25"/>
  <c r="AB703" i="25"/>
  <c r="AG703" i="25"/>
  <c r="AH703" i="25"/>
  <c r="U704" i="25"/>
  <c r="V704" i="25"/>
  <c r="AA704" i="25"/>
  <c r="AB704" i="25"/>
  <c r="AG704" i="25"/>
  <c r="AH704" i="25"/>
  <c r="U705" i="25"/>
  <c r="V705" i="25"/>
  <c r="AA705" i="25"/>
  <c r="AB705" i="25"/>
  <c r="AG705" i="25"/>
  <c r="AH705" i="25"/>
  <c r="U706" i="25"/>
  <c r="V706" i="25"/>
  <c r="AA706" i="25"/>
  <c r="AB706" i="25"/>
  <c r="AG706" i="25"/>
  <c r="AH706" i="25"/>
  <c r="U707" i="25"/>
  <c r="V707" i="25"/>
  <c r="AA707" i="25"/>
  <c r="AB707" i="25"/>
  <c r="AG707" i="25"/>
  <c r="AH707" i="25"/>
  <c r="U708" i="25"/>
  <c r="V708" i="25"/>
  <c r="AA708" i="25"/>
  <c r="AB708" i="25"/>
  <c r="AG708" i="25"/>
  <c r="AH708" i="25"/>
  <c r="U709" i="25"/>
  <c r="V709" i="25"/>
  <c r="AA709" i="25"/>
  <c r="AB709" i="25"/>
  <c r="AG709" i="25"/>
  <c r="AH709" i="25"/>
  <c r="U710" i="25"/>
  <c r="V710" i="25"/>
  <c r="AA710" i="25"/>
  <c r="AB710" i="25"/>
  <c r="AG710" i="25"/>
  <c r="AH710" i="25"/>
  <c r="U711" i="25"/>
  <c r="V711" i="25"/>
  <c r="AA711" i="25"/>
  <c r="AB711" i="25"/>
  <c r="AG711" i="25"/>
  <c r="AH711" i="25"/>
  <c r="U712" i="25"/>
  <c r="V712" i="25"/>
  <c r="AA712" i="25"/>
  <c r="AB712" i="25"/>
  <c r="AG712" i="25"/>
  <c r="AH712" i="25"/>
  <c r="U713" i="25"/>
  <c r="V713" i="25"/>
  <c r="AA713" i="25"/>
  <c r="AB713" i="25"/>
  <c r="AG713" i="25"/>
  <c r="AH713" i="25"/>
  <c r="U719" i="25"/>
  <c r="V719" i="25"/>
  <c r="AA719" i="25"/>
  <c r="AB719" i="25"/>
  <c r="AG719" i="25"/>
  <c r="AH719" i="25"/>
  <c r="U720" i="25"/>
  <c r="V720" i="25"/>
  <c r="AA720" i="25"/>
  <c r="AB720" i="25"/>
  <c r="AG720" i="25"/>
  <c r="AH720" i="25"/>
  <c r="U721" i="25"/>
  <c r="V721" i="25"/>
  <c r="AA721" i="25"/>
  <c r="AB721" i="25"/>
  <c r="AG721" i="25"/>
  <c r="AH721" i="25"/>
  <c r="U722" i="25"/>
  <c r="V722" i="25"/>
  <c r="AA722" i="25"/>
  <c r="AB722" i="25"/>
  <c r="AG722" i="25"/>
  <c r="AH722" i="25"/>
  <c r="U726" i="25"/>
  <c r="V726" i="25"/>
  <c r="AA726" i="25"/>
  <c r="AB726" i="25"/>
  <c r="AG726" i="25"/>
  <c r="AH726" i="25"/>
  <c r="U727" i="25"/>
  <c r="V727" i="25"/>
  <c r="AA727" i="25"/>
  <c r="AB727" i="25"/>
  <c r="AG727" i="25"/>
  <c r="AH727" i="25"/>
  <c r="U728" i="25"/>
  <c r="V728" i="25"/>
  <c r="AA728" i="25"/>
  <c r="AB728" i="25"/>
  <c r="AG728" i="25"/>
  <c r="AH728" i="25"/>
  <c r="U730" i="25"/>
  <c r="V730" i="25"/>
  <c r="AA730" i="25"/>
  <c r="AB730" i="25"/>
  <c r="AG730" i="25"/>
  <c r="AH730" i="25"/>
  <c r="U731" i="25"/>
  <c r="V731" i="25"/>
  <c r="U732" i="25"/>
  <c r="V732" i="25"/>
  <c r="AA732" i="25"/>
  <c r="AB732" i="25"/>
  <c r="AG732" i="25"/>
  <c r="AH732" i="25"/>
  <c r="U733" i="25"/>
  <c r="V733" i="25"/>
  <c r="AA733" i="25"/>
  <c r="AB733" i="25"/>
  <c r="AG733" i="25"/>
  <c r="AH733" i="25"/>
  <c r="U734" i="25"/>
  <c r="V734" i="25"/>
  <c r="AA734" i="25"/>
  <c r="AB734" i="25"/>
  <c r="AG734" i="25"/>
  <c r="AH734" i="25"/>
  <c r="U735" i="25"/>
  <c r="V735" i="25"/>
  <c r="AA735" i="25"/>
  <c r="AB735" i="25"/>
  <c r="AG735" i="25"/>
  <c r="AH735" i="25"/>
  <c r="U736" i="25"/>
  <c r="V736" i="25"/>
  <c r="AA736" i="25"/>
  <c r="AB736" i="25"/>
  <c r="AG736" i="25"/>
  <c r="AH736" i="25"/>
  <c r="U737" i="25"/>
  <c r="V737" i="25"/>
  <c r="AA737" i="25"/>
  <c r="AB737" i="25"/>
  <c r="AG737" i="25"/>
  <c r="AH737" i="25"/>
  <c r="U739" i="25"/>
  <c r="V739" i="25"/>
  <c r="AA739" i="25"/>
  <c r="AB739" i="25"/>
  <c r="AG739" i="25"/>
  <c r="AH739" i="25"/>
  <c r="U740" i="25"/>
  <c r="V740" i="25"/>
  <c r="AA740" i="25"/>
  <c r="AB740" i="25"/>
  <c r="AG740" i="25"/>
  <c r="AH740" i="25"/>
  <c r="U741" i="25"/>
  <c r="V741" i="25"/>
  <c r="AA741" i="25"/>
  <c r="AB741" i="25"/>
  <c r="AG741" i="25"/>
  <c r="AH741" i="25"/>
  <c r="U742" i="25"/>
  <c r="AA742" i="25"/>
  <c r="AB742" i="25"/>
  <c r="AG742" i="25"/>
  <c r="AH742" i="25"/>
  <c r="U744" i="25"/>
  <c r="V744" i="25"/>
  <c r="AA744" i="25"/>
  <c r="AB744" i="25"/>
  <c r="AG744" i="25"/>
  <c r="AH744" i="25"/>
  <c r="U745" i="25"/>
  <c r="V745" i="25"/>
  <c r="AA745" i="25"/>
  <c r="AB745" i="25"/>
  <c r="AG745" i="25"/>
  <c r="AH745" i="25"/>
  <c r="U746" i="25"/>
  <c r="V746" i="25"/>
  <c r="AA746" i="25"/>
  <c r="AB746" i="25"/>
  <c r="AG746" i="25"/>
  <c r="AH746" i="25"/>
  <c r="U747" i="25"/>
  <c r="V747" i="25"/>
  <c r="AA747" i="25"/>
  <c r="AB747" i="25"/>
  <c r="AG747" i="25"/>
  <c r="AH747" i="25"/>
  <c r="U748" i="25"/>
  <c r="V748" i="25"/>
  <c r="AA748" i="25"/>
  <c r="AB748" i="25"/>
  <c r="AG748" i="25"/>
  <c r="AH748" i="25"/>
  <c r="U749" i="25"/>
  <c r="V749" i="25"/>
  <c r="AA749" i="25"/>
  <c r="AB749" i="25"/>
  <c r="AG749" i="25"/>
  <c r="AH749" i="25"/>
  <c r="U750" i="25"/>
  <c r="V750" i="25"/>
  <c r="AA750" i="25"/>
  <c r="AB750" i="25"/>
  <c r="AG750" i="25"/>
  <c r="AH750" i="25"/>
  <c r="U751" i="25"/>
  <c r="V751" i="25"/>
  <c r="AA751" i="25"/>
  <c r="AB751" i="25"/>
  <c r="AG751" i="25"/>
  <c r="AH751" i="25"/>
  <c r="U752" i="25"/>
  <c r="V752" i="25"/>
  <c r="U753" i="25"/>
  <c r="V753" i="25"/>
  <c r="AA753" i="25"/>
  <c r="AB753" i="25"/>
  <c r="AG753" i="25"/>
  <c r="AH753" i="25"/>
  <c r="U754" i="25"/>
  <c r="V754" i="25"/>
  <c r="AA754" i="25"/>
  <c r="AB754" i="25"/>
  <c r="AG754" i="25"/>
  <c r="AH754" i="25"/>
  <c r="U755" i="25"/>
  <c r="V755" i="25"/>
  <c r="AA755" i="25"/>
  <c r="AB755" i="25"/>
  <c r="AG755" i="25"/>
  <c r="AH755" i="25"/>
  <c r="U756" i="25"/>
  <c r="V756" i="25"/>
  <c r="AA756" i="25"/>
  <c r="AB756" i="25"/>
  <c r="U757" i="25"/>
  <c r="V757" i="25"/>
  <c r="AA757" i="25"/>
  <c r="AB757" i="25"/>
  <c r="U758" i="25"/>
  <c r="V758" i="25"/>
  <c r="AA758" i="25"/>
  <c r="AB758" i="25"/>
  <c r="U759" i="25"/>
  <c r="V759" i="25"/>
  <c r="AA759" i="25"/>
  <c r="AB759" i="25"/>
  <c r="U760" i="25"/>
  <c r="V760" i="25"/>
  <c r="AA760" i="25"/>
  <c r="AB760" i="25"/>
  <c r="AG760" i="25"/>
  <c r="AH760" i="25"/>
  <c r="U761" i="25"/>
  <c r="V761" i="25"/>
  <c r="AA761" i="25"/>
  <c r="AB761" i="25"/>
  <c r="AG761" i="25"/>
  <c r="AH761" i="25"/>
  <c r="U762" i="25"/>
  <c r="V762" i="25"/>
  <c r="AA762" i="25"/>
  <c r="AB762" i="25"/>
  <c r="AG762" i="25"/>
  <c r="AH762" i="25"/>
  <c r="U763" i="25"/>
  <c r="V763" i="25"/>
  <c r="AA763" i="25"/>
  <c r="AB763" i="25"/>
  <c r="AG763" i="25"/>
  <c r="AH763" i="25"/>
  <c r="U764" i="25"/>
  <c r="V764" i="25"/>
  <c r="AA764" i="25"/>
  <c r="AB764" i="25"/>
  <c r="AG764" i="25"/>
  <c r="AH764" i="25"/>
  <c r="U765" i="25"/>
  <c r="V765" i="25"/>
  <c r="AA765" i="25"/>
  <c r="AB765" i="25"/>
  <c r="AG765" i="25"/>
  <c r="AH765" i="25"/>
  <c r="U766" i="25"/>
  <c r="V766" i="25"/>
  <c r="AA766" i="25"/>
  <c r="AB766" i="25"/>
  <c r="AG766" i="25"/>
  <c r="AH766" i="25"/>
  <c r="U767" i="25"/>
  <c r="V767" i="25"/>
  <c r="AA767" i="25"/>
  <c r="AB767" i="25"/>
  <c r="AG767" i="25"/>
  <c r="AH767" i="25"/>
  <c r="U768" i="25"/>
  <c r="V768" i="25"/>
  <c r="AA768" i="25"/>
  <c r="AB768" i="25"/>
  <c r="AG768" i="25"/>
  <c r="AH768" i="25"/>
  <c r="U769" i="25"/>
  <c r="V769" i="25"/>
  <c r="AA769" i="25"/>
  <c r="AB769" i="25"/>
  <c r="AG769" i="25"/>
  <c r="AH769" i="25"/>
  <c r="U770" i="25"/>
  <c r="V770" i="25"/>
  <c r="AA770" i="25"/>
  <c r="AB770" i="25"/>
  <c r="AG770" i="25"/>
  <c r="AH770" i="25"/>
  <c r="U776" i="25"/>
  <c r="V776" i="25"/>
  <c r="AA776" i="25"/>
  <c r="AB776" i="25"/>
  <c r="AG776" i="25"/>
  <c r="AH776" i="25"/>
  <c r="U777" i="25"/>
  <c r="V777" i="25"/>
  <c r="AA777" i="25"/>
  <c r="AB777" i="25"/>
  <c r="AG777" i="25"/>
  <c r="AH777" i="25"/>
  <c r="U778" i="25"/>
  <c r="V778" i="25"/>
  <c r="AA778" i="25"/>
  <c r="AB778" i="25"/>
  <c r="AG778" i="25"/>
  <c r="AH778" i="25"/>
  <c r="U779" i="25"/>
  <c r="V779" i="25"/>
  <c r="AA779" i="25"/>
  <c r="AB779" i="25"/>
  <c r="AG779" i="25"/>
  <c r="AH779" i="25"/>
  <c r="U783" i="25"/>
  <c r="V783" i="25"/>
  <c r="AA783" i="25"/>
  <c r="AB783" i="25"/>
  <c r="AG783" i="25"/>
  <c r="AH783" i="25"/>
  <c r="U784" i="25"/>
  <c r="V784" i="25"/>
  <c r="AA784" i="25"/>
  <c r="AB784" i="25"/>
  <c r="AG784" i="25"/>
  <c r="AH784" i="25"/>
  <c r="U785" i="25"/>
  <c r="V785" i="25"/>
  <c r="AA785" i="25"/>
  <c r="AB785" i="25"/>
  <c r="AG785" i="25"/>
  <c r="AH785" i="25"/>
  <c r="U787" i="25"/>
  <c r="V787" i="25"/>
  <c r="AA787" i="25"/>
  <c r="AB787" i="25"/>
  <c r="AG787" i="25"/>
  <c r="AH787" i="25"/>
  <c r="U789" i="25"/>
  <c r="V789" i="25"/>
  <c r="AA789" i="25"/>
  <c r="AB789" i="25"/>
  <c r="AG789" i="25"/>
  <c r="AH789" i="25"/>
  <c r="U790" i="25"/>
  <c r="V790" i="25"/>
  <c r="AA790" i="25"/>
  <c r="AB790" i="25"/>
  <c r="AG790" i="25"/>
  <c r="AH790" i="25"/>
  <c r="U791" i="25"/>
  <c r="V791" i="25"/>
  <c r="AA791" i="25"/>
  <c r="AB791" i="25"/>
  <c r="AG791" i="25"/>
  <c r="AH791" i="25"/>
  <c r="U792" i="25"/>
  <c r="V792" i="25"/>
  <c r="AA792" i="25"/>
  <c r="AB792" i="25"/>
  <c r="AG792" i="25"/>
  <c r="AH792" i="25"/>
  <c r="U793" i="25"/>
  <c r="V793" i="25"/>
  <c r="AA793" i="25"/>
  <c r="AB793" i="25"/>
  <c r="AG793" i="25"/>
  <c r="AH793" i="25"/>
  <c r="U794" i="25"/>
  <c r="V794" i="25"/>
  <c r="AA794" i="25"/>
  <c r="AB794" i="25"/>
  <c r="AG794" i="25"/>
  <c r="AH794" i="25"/>
  <c r="V796" i="25"/>
  <c r="AA796" i="25"/>
  <c r="AB796" i="25"/>
  <c r="AG796" i="25"/>
  <c r="AH796" i="25"/>
  <c r="U797" i="25"/>
  <c r="V797" i="25"/>
  <c r="AA797" i="25"/>
  <c r="AB797" i="25"/>
  <c r="AG797" i="25"/>
  <c r="AH797" i="25"/>
  <c r="U798" i="25"/>
  <c r="V798" i="25"/>
  <c r="AA798" i="25"/>
  <c r="AB798" i="25"/>
  <c r="AG798" i="25"/>
  <c r="AH798" i="25"/>
  <c r="U799" i="25"/>
  <c r="V799" i="25"/>
  <c r="AA799" i="25"/>
  <c r="AB799" i="25"/>
  <c r="AG799" i="25"/>
  <c r="AH799" i="25"/>
  <c r="U801" i="25"/>
  <c r="V801" i="25"/>
  <c r="AA801" i="25"/>
  <c r="AB801" i="25"/>
  <c r="AG801" i="25"/>
  <c r="AH801" i="25"/>
  <c r="U802" i="25"/>
  <c r="V802" i="25"/>
  <c r="AA802" i="25"/>
  <c r="AB802" i="25"/>
  <c r="AG802" i="25"/>
  <c r="AH802" i="25"/>
  <c r="U803" i="25"/>
  <c r="V803" i="25"/>
  <c r="AA803" i="25"/>
  <c r="AB803" i="25"/>
  <c r="AG803" i="25"/>
  <c r="AH803" i="25"/>
  <c r="U804" i="25"/>
  <c r="V804" i="25"/>
  <c r="AA804" i="25"/>
  <c r="AB804" i="25"/>
  <c r="AG804" i="25"/>
  <c r="AH804" i="25"/>
  <c r="U805" i="25"/>
  <c r="V805" i="25"/>
  <c r="AA805" i="25"/>
  <c r="AB805" i="25"/>
  <c r="AG805" i="25"/>
  <c r="AH805" i="25"/>
  <c r="U806" i="25"/>
  <c r="V806" i="25"/>
  <c r="AA806" i="25"/>
  <c r="AB806" i="25"/>
  <c r="AG806" i="25"/>
  <c r="AH806" i="25"/>
  <c r="U807" i="25"/>
  <c r="V807" i="25"/>
  <c r="AA807" i="25"/>
  <c r="AB807" i="25"/>
  <c r="AG807" i="25"/>
  <c r="AH807" i="25"/>
  <c r="U808" i="25"/>
  <c r="V808" i="25"/>
  <c r="AA808" i="25"/>
  <c r="AB808" i="25"/>
  <c r="AG808" i="25"/>
  <c r="AH808" i="25"/>
  <c r="U809" i="25"/>
  <c r="V809" i="25"/>
  <c r="U810" i="25"/>
  <c r="V810" i="25"/>
  <c r="AA810" i="25"/>
  <c r="AB810" i="25"/>
  <c r="AG810" i="25"/>
  <c r="AH810" i="25"/>
  <c r="U811" i="25"/>
  <c r="V811" i="25"/>
  <c r="AA811" i="25"/>
  <c r="AB811" i="25"/>
  <c r="AG811" i="25"/>
  <c r="AH811" i="25"/>
  <c r="U812" i="25"/>
  <c r="V812" i="25"/>
  <c r="AA812" i="25"/>
  <c r="AB812" i="25"/>
  <c r="AG812" i="25"/>
  <c r="AH812" i="25"/>
  <c r="U813" i="25"/>
  <c r="V813" i="25"/>
  <c r="AA813" i="25"/>
  <c r="AB813" i="25"/>
  <c r="U814" i="25"/>
  <c r="V814" i="25"/>
  <c r="AA814" i="25"/>
  <c r="AB814" i="25"/>
  <c r="U815" i="25"/>
  <c r="V815" i="25"/>
  <c r="AA815" i="25"/>
  <c r="AB815" i="25"/>
  <c r="U816" i="25"/>
  <c r="V816" i="25"/>
  <c r="AA816" i="25"/>
  <c r="AB816" i="25"/>
  <c r="U817" i="25"/>
  <c r="V817" i="25"/>
  <c r="AA817" i="25"/>
  <c r="AB817" i="25"/>
  <c r="AG817" i="25"/>
  <c r="AH817" i="25"/>
  <c r="U818" i="25"/>
  <c r="V818" i="25"/>
  <c r="AA818" i="25"/>
  <c r="AB818" i="25"/>
  <c r="AG818" i="25"/>
  <c r="AH818" i="25"/>
  <c r="U819" i="25"/>
  <c r="V819" i="25"/>
  <c r="AA819" i="25"/>
  <c r="AB819" i="25"/>
  <c r="AG819" i="25"/>
  <c r="AH819" i="25"/>
  <c r="U820" i="25"/>
  <c r="V820" i="25"/>
  <c r="AA820" i="25"/>
  <c r="AB820" i="25"/>
  <c r="AG820" i="25"/>
  <c r="AH820" i="25"/>
  <c r="U821" i="25"/>
  <c r="V821" i="25"/>
  <c r="AA821" i="25"/>
  <c r="AB821" i="25"/>
  <c r="AG821" i="25"/>
  <c r="AH821" i="25"/>
  <c r="U822" i="25"/>
  <c r="V822" i="25"/>
  <c r="AA822" i="25"/>
  <c r="AB822" i="25"/>
  <c r="AG822" i="25"/>
  <c r="AH822" i="25"/>
  <c r="U823" i="25"/>
  <c r="V823" i="25"/>
  <c r="AA823" i="25"/>
  <c r="AB823" i="25"/>
  <c r="AG823" i="25"/>
  <c r="AH823" i="25"/>
  <c r="U824" i="25"/>
  <c r="V824" i="25"/>
  <c r="AA824" i="25"/>
  <c r="AB824" i="25"/>
  <c r="AG824" i="25"/>
  <c r="AH824" i="25"/>
  <c r="U825" i="25"/>
  <c r="V825" i="25"/>
  <c r="AA825" i="25"/>
  <c r="AB825" i="25"/>
  <c r="AG825" i="25"/>
  <c r="AH825" i="25"/>
  <c r="U826" i="25"/>
  <c r="V826" i="25"/>
  <c r="AA826" i="25"/>
  <c r="AB826" i="25"/>
  <c r="AG826" i="25"/>
  <c r="AH826" i="25"/>
  <c r="U827" i="25"/>
  <c r="V827" i="25"/>
  <c r="AA827" i="25"/>
  <c r="AB827" i="25"/>
  <c r="AG827" i="25"/>
  <c r="AH827" i="25"/>
  <c r="U833" i="25"/>
  <c r="V833" i="25"/>
  <c r="AA833" i="25"/>
  <c r="AB833" i="25"/>
  <c r="AG833" i="25"/>
  <c r="AH833" i="25"/>
  <c r="U834" i="25"/>
  <c r="V834" i="25"/>
  <c r="AA834" i="25"/>
  <c r="AB834" i="25"/>
  <c r="AG834" i="25"/>
  <c r="AH834" i="25"/>
  <c r="U835" i="25"/>
  <c r="V835" i="25"/>
  <c r="AA835" i="25"/>
  <c r="AB835" i="25"/>
  <c r="AG835" i="25"/>
  <c r="AH835" i="25"/>
  <c r="U836" i="25"/>
  <c r="V836" i="25"/>
  <c r="AA836" i="25"/>
  <c r="AB836" i="25"/>
  <c r="AG836" i="25"/>
  <c r="AH836" i="25"/>
  <c r="U840" i="25"/>
  <c r="V840" i="25"/>
  <c r="AA840" i="25"/>
  <c r="AB840" i="25"/>
  <c r="AG840" i="25"/>
  <c r="AH840" i="25"/>
  <c r="U841" i="25"/>
  <c r="V841" i="25"/>
  <c r="AA841" i="25"/>
  <c r="AB841" i="25"/>
  <c r="AG841" i="25"/>
  <c r="AH841" i="25"/>
  <c r="U842" i="25"/>
  <c r="V842" i="25"/>
  <c r="AA842" i="25"/>
  <c r="AB842" i="25"/>
  <c r="AG842" i="25"/>
  <c r="AH842" i="25"/>
  <c r="U844" i="25"/>
  <c r="V844" i="25"/>
  <c r="AA844" i="25"/>
  <c r="AB844" i="25"/>
  <c r="AG844" i="25"/>
  <c r="AH844" i="25"/>
  <c r="U846" i="25"/>
  <c r="V846" i="25"/>
  <c r="AA846" i="25"/>
  <c r="AB846" i="25"/>
  <c r="AG846" i="25"/>
  <c r="AH846" i="25"/>
  <c r="U847" i="25"/>
  <c r="V847" i="25"/>
  <c r="AA847" i="25"/>
  <c r="AB847" i="25"/>
  <c r="AG847" i="25"/>
  <c r="AH847" i="25"/>
  <c r="U848" i="25"/>
  <c r="V848" i="25"/>
  <c r="AA848" i="25"/>
  <c r="AB848" i="25"/>
  <c r="AG848" i="25"/>
  <c r="AH848" i="25"/>
  <c r="U849" i="25"/>
  <c r="V849" i="25"/>
  <c r="AA849" i="25"/>
  <c r="AB849" i="25"/>
  <c r="AG849" i="25"/>
  <c r="AH849" i="25"/>
  <c r="U850" i="25"/>
  <c r="V850" i="25"/>
  <c r="AA850" i="25"/>
  <c r="AB850" i="25"/>
  <c r="AG850" i="25"/>
  <c r="AH850" i="25"/>
  <c r="U851" i="25"/>
  <c r="V851" i="25"/>
  <c r="AA851" i="25"/>
  <c r="AB851" i="25"/>
  <c r="AG851" i="25"/>
  <c r="AH851" i="25"/>
  <c r="U853" i="25"/>
  <c r="V853" i="25"/>
  <c r="AA853" i="25"/>
  <c r="AB853" i="25"/>
  <c r="AG853" i="25"/>
  <c r="AH853" i="25"/>
  <c r="U854" i="25"/>
  <c r="V854" i="25"/>
  <c r="AA854" i="25"/>
  <c r="AB854" i="25"/>
  <c r="AG854" i="25"/>
  <c r="AH854" i="25"/>
  <c r="U855" i="25"/>
  <c r="V855" i="25"/>
  <c r="AA855" i="25"/>
  <c r="AB855" i="25"/>
  <c r="AG855" i="25"/>
  <c r="AH855" i="25"/>
  <c r="U856" i="25"/>
  <c r="V856" i="25"/>
  <c r="AA856" i="25"/>
  <c r="AB856" i="25"/>
  <c r="AG856" i="25"/>
  <c r="AH856" i="25"/>
  <c r="U858" i="25"/>
  <c r="V858" i="25"/>
  <c r="AA858" i="25"/>
  <c r="AB858" i="25"/>
  <c r="AG858" i="25"/>
  <c r="AH858" i="25"/>
  <c r="U859" i="25"/>
  <c r="V859" i="25"/>
  <c r="AA859" i="25"/>
  <c r="AB859" i="25"/>
  <c r="AG859" i="25"/>
  <c r="AH859" i="25"/>
  <c r="U860" i="25"/>
  <c r="V860" i="25"/>
  <c r="AA860" i="25"/>
  <c r="AB860" i="25"/>
  <c r="AG860" i="25"/>
  <c r="AH860" i="25"/>
  <c r="U861" i="25"/>
  <c r="V861" i="25"/>
  <c r="AA861" i="25"/>
  <c r="AB861" i="25"/>
  <c r="AG861" i="25"/>
  <c r="AH861" i="25"/>
  <c r="U862" i="25"/>
  <c r="V862" i="25"/>
  <c r="AA862" i="25"/>
  <c r="AB862" i="25"/>
  <c r="AG862" i="25"/>
  <c r="AH862" i="25"/>
  <c r="U863" i="25"/>
  <c r="V863" i="25"/>
  <c r="AA863" i="25"/>
  <c r="AB863" i="25"/>
  <c r="AG863" i="25"/>
  <c r="AH863" i="25"/>
  <c r="U864" i="25"/>
  <c r="V864" i="25"/>
  <c r="AA864" i="25"/>
  <c r="AB864" i="25"/>
  <c r="AG864" i="25"/>
  <c r="AH864" i="25"/>
  <c r="U865" i="25"/>
  <c r="V865" i="25"/>
  <c r="AA865" i="25"/>
  <c r="AB865" i="25"/>
  <c r="AG865" i="25"/>
  <c r="AH865" i="25"/>
  <c r="U866" i="25"/>
  <c r="V866" i="25"/>
  <c r="U867" i="25"/>
  <c r="V867" i="25"/>
  <c r="AA867" i="25"/>
  <c r="AB867" i="25"/>
  <c r="AG867" i="25"/>
  <c r="AH867" i="25"/>
  <c r="U868" i="25"/>
  <c r="V868" i="25"/>
  <c r="AA868" i="25"/>
  <c r="AB868" i="25"/>
  <c r="AG868" i="25"/>
  <c r="AH868" i="25"/>
  <c r="U869" i="25"/>
  <c r="V869" i="25"/>
  <c r="AA869" i="25"/>
  <c r="AB869" i="25"/>
  <c r="AG869" i="25"/>
  <c r="AH869" i="25"/>
  <c r="U870" i="25"/>
  <c r="V870" i="25"/>
  <c r="AA870" i="25"/>
  <c r="AB870" i="25"/>
  <c r="U871" i="25"/>
  <c r="V871" i="25"/>
  <c r="AA871" i="25"/>
  <c r="AB871" i="25"/>
  <c r="U872" i="25"/>
  <c r="V872" i="25"/>
  <c r="AA872" i="25"/>
  <c r="AB872" i="25"/>
  <c r="U873" i="25"/>
  <c r="V873" i="25"/>
  <c r="AA873" i="25"/>
  <c r="AB873" i="25"/>
  <c r="U874" i="25"/>
  <c r="V874" i="25"/>
  <c r="AA874" i="25"/>
  <c r="AB874" i="25"/>
  <c r="AG874" i="25"/>
  <c r="AH874" i="25"/>
  <c r="U875" i="25"/>
  <c r="V875" i="25"/>
  <c r="AA875" i="25"/>
  <c r="AB875" i="25"/>
  <c r="AG875" i="25"/>
  <c r="AH875" i="25"/>
  <c r="U876" i="25"/>
  <c r="V876" i="25"/>
  <c r="AA876" i="25"/>
  <c r="AB876" i="25"/>
  <c r="AG876" i="25"/>
  <c r="AH876" i="25"/>
  <c r="U877" i="25"/>
  <c r="V877" i="25"/>
  <c r="AA877" i="25"/>
  <c r="AB877" i="25"/>
  <c r="AG877" i="25"/>
  <c r="AH877" i="25"/>
  <c r="U878" i="25"/>
  <c r="V878" i="25"/>
  <c r="AA878" i="25"/>
  <c r="AB878" i="25"/>
  <c r="AG878" i="25"/>
  <c r="AH878" i="25"/>
  <c r="U879" i="25"/>
  <c r="V879" i="25"/>
  <c r="AA879" i="25"/>
  <c r="AB879" i="25"/>
  <c r="AG879" i="25"/>
  <c r="AH879" i="25"/>
  <c r="U880" i="25"/>
  <c r="V880" i="25"/>
  <c r="AA880" i="25"/>
  <c r="AB880" i="25"/>
  <c r="AG880" i="25"/>
  <c r="AH880" i="25"/>
  <c r="U881" i="25"/>
  <c r="V881" i="25"/>
  <c r="AA881" i="25"/>
  <c r="AB881" i="25"/>
  <c r="AG881" i="25"/>
  <c r="AH881" i="25"/>
  <c r="U882" i="25"/>
  <c r="V882" i="25"/>
  <c r="AA882" i="25"/>
  <c r="AB882" i="25"/>
  <c r="AG882" i="25"/>
  <c r="AH882" i="25"/>
  <c r="U883" i="25"/>
  <c r="V883" i="25"/>
  <c r="AA883" i="25"/>
  <c r="AB883" i="25"/>
  <c r="AG883" i="25"/>
  <c r="AH883" i="25"/>
  <c r="U884" i="25"/>
  <c r="V884" i="25"/>
  <c r="AA884" i="25"/>
  <c r="AB884" i="25"/>
  <c r="AG884" i="25"/>
  <c r="AH884" i="25"/>
  <c r="U890" i="25"/>
  <c r="V890" i="25"/>
  <c r="AA890" i="25"/>
  <c r="AB890" i="25"/>
  <c r="AG890" i="25"/>
  <c r="AH890" i="25"/>
  <c r="U891" i="25"/>
  <c r="V891" i="25"/>
  <c r="AA891" i="25"/>
  <c r="AB891" i="25"/>
  <c r="AG891" i="25"/>
  <c r="AH891" i="25"/>
  <c r="U892" i="25"/>
  <c r="V892" i="25"/>
  <c r="AA892" i="25"/>
  <c r="AB892" i="25"/>
  <c r="AG892" i="25"/>
  <c r="AH892" i="25"/>
  <c r="U893" i="25"/>
  <c r="V893" i="25"/>
  <c r="AA893" i="25"/>
  <c r="AB893" i="25"/>
  <c r="AG893" i="25"/>
  <c r="AH893" i="25"/>
  <c r="U897" i="25"/>
  <c r="V897" i="25"/>
  <c r="AA897" i="25"/>
  <c r="AB897" i="25"/>
  <c r="AG897" i="25"/>
  <c r="AH897" i="25"/>
  <c r="U898" i="25"/>
  <c r="V898" i="25"/>
  <c r="AA898" i="25"/>
  <c r="AB898" i="25"/>
  <c r="AG898" i="25"/>
  <c r="AH898" i="25"/>
  <c r="U899" i="25"/>
  <c r="V899" i="25"/>
  <c r="AA899" i="25"/>
  <c r="AB899" i="25"/>
  <c r="AG899" i="25"/>
  <c r="AH899" i="25"/>
  <c r="U901" i="25"/>
  <c r="V901" i="25"/>
  <c r="AA901" i="25"/>
  <c r="AB901" i="25"/>
  <c r="AG901" i="25"/>
  <c r="AH901" i="25"/>
  <c r="U903" i="25"/>
  <c r="V903" i="25"/>
  <c r="AA903" i="25"/>
  <c r="AB903" i="25"/>
  <c r="AG903" i="25"/>
  <c r="AH903" i="25"/>
  <c r="U904" i="25"/>
  <c r="V904" i="25"/>
  <c r="AA904" i="25"/>
  <c r="AB904" i="25"/>
  <c r="AG904" i="25"/>
  <c r="AH904" i="25"/>
  <c r="U905" i="25"/>
  <c r="V905" i="25"/>
  <c r="AA905" i="25"/>
  <c r="AB905" i="25"/>
  <c r="AG905" i="25"/>
  <c r="AH905" i="25"/>
  <c r="U906" i="25"/>
  <c r="V906" i="25"/>
  <c r="AA906" i="25"/>
  <c r="AB906" i="25"/>
  <c r="AG906" i="25"/>
  <c r="AH906" i="25"/>
  <c r="U907" i="25"/>
  <c r="V907" i="25"/>
  <c r="AA907" i="25"/>
  <c r="AB907" i="25"/>
  <c r="AG907" i="25"/>
  <c r="AH907" i="25"/>
  <c r="U908" i="25"/>
  <c r="V908" i="25"/>
  <c r="AA908" i="25"/>
  <c r="AB908" i="25"/>
  <c r="AG908" i="25"/>
  <c r="AH908" i="25"/>
  <c r="U910" i="25"/>
  <c r="V910" i="25"/>
  <c r="AA910" i="25"/>
  <c r="AB910" i="25"/>
  <c r="AG910" i="25"/>
  <c r="AH910" i="25"/>
  <c r="U911" i="25"/>
  <c r="V911" i="25"/>
  <c r="AA911" i="25"/>
  <c r="AB911" i="25"/>
  <c r="AG911" i="25"/>
  <c r="AH911" i="25"/>
  <c r="U912" i="25"/>
  <c r="V912" i="25"/>
  <c r="AA912" i="25"/>
  <c r="AB912" i="25"/>
  <c r="AG912" i="25"/>
  <c r="AH912" i="25"/>
  <c r="U913" i="25"/>
  <c r="V913" i="25"/>
  <c r="AA913" i="25"/>
  <c r="AB913" i="25"/>
  <c r="U915" i="25"/>
  <c r="V915" i="25"/>
  <c r="AA915" i="25"/>
  <c r="AB915" i="25"/>
  <c r="AG915" i="25"/>
  <c r="AH915" i="25"/>
  <c r="U916" i="25"/>
  <c r="V916" i="25"/>
  <c r="AA916" i="25"/>
  <c r="AB916" i="25"/>
  <c r="AG916" i="25"/>
  <c r="AH916" i="25"/>
  <c r="U917" i="25"/>
  <c r="V917" i="25"/>
  <c r="AA917" i="25"/>
  <c r="AB917" i="25"/>
  <c r="AG917" i="25"/>
  <c r="AH917" i="25"/>
  <c r="U918" i="25"/>
  <c r="V918" i="25"/>
  <c r="AA918" i="25"/>
  <c r="AB918" i="25"/>
  <c r="AG918" i="25"/>
  <c r="AH918" i="25"/>
  <c r="U919" i="25"/>
  <c r="V919" i="25"/>
  <c r="AA919" i="25"/>
  <c r="AB919" i="25"/>
  <c r="AG919" i="25"/>
  <c r="AH919" i="25"/>
  <c r="U920" i="25"/>
  <c r="V920" i="25"/>
  <c r="AA920" i="25"/>
  <c r="AB920" i="25"/>
  <c r="AG920" i="25"/>
  <c r="AH920" i="25"/>
  <c r="U921" i="25"/>
  <c r="V921" i="25"/>
  <c r="AA921" i="25"/>
  <c r="AB921" i="25"/>
  <c r="AG921" i="25"/>
  <c r="AH921" i="25"/>
  <c r="U922" i="25"/>
  <c r="V922" i="25"/>
  <c r="AA922" i="25"/>
  <c r="AB922" i="25"/>
  <c r="AG922" i="25"/>
  <c r="AH922" i="25"/>
  <c r="U923" i="25"/>
  <c r="V923" i="25"/>
  <c r="U924" i="25"/>
  <c r="V924" i="25"/>
  <c r="AA924" i="25"/>
  <c r="AB924" i="25"/>
  <c r="AG924" i="25"/>
  <c r="AH924" i="25"/>
  <c r="U925" i="25"/>
  <c r="V925" i="25"/>
  <c r="AA925" i="25"/>
  <c r="AB925" i="25"/>
  <c r="AG925" i="25"/>
  <c r="AH925" i="25"/>
  <c r="U926" i="25"/>
  <c r="V926" i="25"/>
  <c r="AA926" i="25"/>
  <c r="AB926" i="25"/>
  <c r="AG926" i="25"/>
  <c r="AH926" i="25"/>
  <c r="U927" i="25"/>
  <c r="V927" i="25"/>
  <c r="AA927" i="25"/>
  <c r="AB927" i="25"/>
  <c r="U928" i="25"/>
  <c r="V928" i="25"/>
  <c r="AA928" i="25"/>
  <c r="AB928" i="25"/>
  <c r="U929" i="25"/>
  <c r="V929" i="25"/>
  <c r="AA929" i="25"/>
  <c r="AB929" i="25"/>
  <c r="U930" i="25"/>
  <c r="V930" i="25"/>
  <c r="AA930" i="25"/>
  <c r="AB930" i="25"/>
  <c r="U931" i="25"/>
  <c r="V931" i="25"/>
  <c r="AA931" i="25"/>
  <c r="AB931" i="25"/>
  <c r="AG931" i="25"/>
  <c r="AH931" i="25"/>
  <c r="U932" i="25"/>
  <c r="V932" i="25"/>
  <c r="AA932" i="25"/>
  <c r="AB932" i="25"/>
  <c r="AG932" i="25"/>
  <c r="AH932" i="25"/>
  <c r="U933" i="25"/>
  <c r="V933" i="25"/>
  <c r="AA933" i="25"/>
  <c r="AB933" i="25"/>
  <c r="AG933" i="25"/>
  <c r="AH933" i="25"/>
  <c r="U934" i="25"/>
  <c r="V934" i="25"/>
  <c r="AA934" i="25"/>
  <c r="AB934" i="25"/>
  <c r="AG934" i="25"/>
  <c r="AH934" i="25"/>
  <c r="U935" i="25"/>
  <c r="V935" i="25"/>
  <c r="AA935" i="25"/>
  <c r="AB935" i="25"/>
  <c r="AG935" i="25"/>
  <c r="AH935" i="25"/>
  <c r="U936" i="25"/>
  <c r="V936" i="25"/>
  <c r="AA936" i="25"/>
  <c r="AB936" i="25"/>
  <c r="AG936" i="25"/>
  <c r="AH936" i="25"/>
  <c r="U937" i="25"/>
  <c r="V937" i="25"/>
  <c r="AA937" i="25"/>
  <c r="AB937" i="25"/>
  <c r="AG937" i="25"/>
  <c r="AH937" i="25"/>
  <c r="U938" i="25"/>
  <c r="V938" i="25"/>
  <c r="AA938" i="25"/>
  <c r="AB938" i="25"/>
  <c r="AG938" i="25"/>
  <c r="AH938" i="25"/>
  <c r="U939" i="25"/>
  <c r="V939" i="25"/>
  <c r="AA939" i="25"/>
  <c r="AB939" i="25"/>
  <c r="AG939" i="25"/>
  <c r="AH939" i="25"/>
  <c r="U940" i="25"/>
  <c r="V940" i="25"/>
  <c r="AA940" i="25"/>
  <c r="AB940" i="25"/>
  <c r="AG940" i="25"/>
  <c r="AH940" i="25"/>
  <c r="U941" i="25"/>
  <c r="V941" i="25"/>
  <c r="AA941" i="25"/>
  <c r="AB941" i="25"/>
  <c r="AG941" i="25"/>
  <c r="AH941" i="25"/>
  <c r="U947" i="25"/>
  <c r="V947" i="25"/>
  <c r="AA947" i="25"/>
  <c r="AB947" i="25"/>
  <c r="AG947" i="25"/>
  <c r="AH947" i="25"/>
  <c r="U948" i="25"/>
  <c r="V948" i="25"/>
  <c r="AA948" i="25"/>
  <c r="AB948" i="25"/>
  <c r="AG948" i="25"/>
  <c r="AH948" i="25"/>
  <c r="U949" i="25"/>
  <c r="V949" i="25"/>
  <c r="AA949" i="25"/>
  <c r="AB949" i="25"/>
  <c r="AG949" i="25"/>
  <c r="AH949" i="25"/>
  <c r="U950" i="25"/>
  <c r="V950" i="25"/>
  <c r="AA950" i="25"/>
  <c r="AB950" i="25"/>
  <c r="AG950" i="25"/>
  <c r="AH950" i="25"/>
  <c r="U954" i="25"/>
  <c r="V954" i="25"/>
  <c r="AA954" i="25"/>
  <c r="AB954" i="25"/>
  <c r="AG954" i="25"/>
  <c r="AH954" i="25"/>
  <c r="U955" i="25"/>
  <c r="V955" i="25"/>
  <c r="AA955" i="25"/>
  <c r="AB955" i="25"/>
  <c r="AG955" i="25"/>
  <c r="AH955" i="25"/>
  <c r="U956" i="25"/>
  <c r="V956" i="25"/>
  <c r="AA956" i="25"/>
  <c r="AB956" i="25"/>
  <c r="AG956" i="25"/>
  <c r="AH956" i="25"/>
  <c r="U958" i="25"/>
  <c r="V958" i="25"/>
  <c r="AA958" i="25"/>
  <c r="AB958" i="25"/>
  <c r="AG958" i="25"/>
  <c r="AH958" i="25"/>
  <c r="U960" i="25"/>
  <c r="V960" i="25"/>
  <c r="AA960" i="25"/>
  <c r="AB960" i="25"/>
  <c r="AG960" i="25"/>
  <c r="AH960" i="25"/>
  <c r="U961" i="25"/>
  <c r="V961" i="25"/>
  <c r="AA961" i="25"/>
  <c r="AB961" i="25"/>
  <c r="AG961" i="25"/>
  <c r="AH961" i="25"/>
  <c r="U962" i="25"/>
  <c r="V962" i="25"/>
  <c r="AA962" i="25"/>
  <c r="AB962" i="25"/>
  <c r="AG962" i="25"/>
  <c r="AH962" i="25"/>
  <c r="U963" i="25"/>
  <c r="V963" i="25"/>
  <c r="AA963" i="25"/>
  <c r="AB963" i="25"/>
  <c r="AG963" i="25"/>
  <c r="AH963" i="25"/>
  <c r="U964" i="25"/>
  <c r="V964" i="25"/>
  <c r="AA964" i="25"/>
  <c r="AB964" i="25"/>
  <c r="AG964" i="25"/>
  <c r="AH964" i="25"/>
  <c r="U965" i="25"/>
  <c r="V965" i="25"/>
  <c r="AA965" i="25"/>
  <c r="AB965" i="25"/>
  <c r="AG965" i="25"/>
  <c r="AH965" i="25"/>
  <c r="U967" i="25"/>
  <c r="V967" i="25"/>
  <c r="AA967" i="25"/>
  <c r="AB967" i="25"/>
  <c r="AG967" i="25"/>
  <c r="AH967" i="25"/>
  <c r="U968" i="25"/>
  <c r="V968" i="25"/>
  <c r="AA968" i="25"/>
  <c r="AB968" i="25"/>
  <c r="AG968" i="25"/>
  <c r="AH968" i="25"/>
  <c r="U969" i="25"/>
  <c r="V969" i="25"/>
  <c r="AA969" i="25"/>
  <c r="AB969" i="25"/>
  <c r="AG969" i="25"/>
  <c r="AH969" i="25"/>
  <c r="AA970" i="25"/>
  <c r="AB970" i="25"/>
  <c r="AG970" i="25"/>
  <c r="AH970" i="25"/>
  <c r="U972" i="25"/>
  <c r="V972" i="25"/>
  <c r="AA972" i="25"/>
  <c r="AB972" i="25"/>
  <c r="AG972" i="25"/>
  <c r="AH972" i="25"/>
  <c r="U973" i="25"/>
  <c r="V973" i="25"/>
  <c r="AA973" i="25"/>
  <c r="AB973" i="25"/>
  <c r="AG973" i="25"/>
  <c r="AH973" i="25"/>
  <c r="U974" i="25"/>
  <c r="V974" i="25"/>
  <c r="AA974" i="25"/>
  <c r="AB974" i="25"/>
  <c r="AG974" i="25"/>
  <c r="AH974" i="25"/>
  <c r="U975" i="25"/>
  <c r="V975" i="25"/>
  <c r="AA975" i="25"/>
  <c r="AB975" i="25"/>
  <c r="AG975" i="25"/>
  <c r="AH975" i="25"/>
  <c r="U976" i="25"/>
  <c r="V976" i="25"/>
  <c r="AA976" i="25"/>
  <c r="AB976" i="25"/>
  <c r="AG976" i="25"/>
  <c r="AH976" i="25"/>
  <c r="U977" i="25"/>
  <c r="V977" i="25"/>
  <c r="AA977" i="25"/>
  <c r="AB977" i="25"/>
  <c r="AG977" i="25"/>
  <c r="AH977" i="25"/>
  <c r="U978" i="25"/>
  <c r="V978" i="25"/>
  <c r="AA978" i="25"/>
  <c r="AB978" i="25"/>
  <c r="AG978" i="25"/>
  <c r="AH978" i="25"/>
  <c r="U979" i="25"/>
  <c r="V979" i="25"/>
  <c r="AA979" i="25"/>
  <c r="AB979" i="25"/>
  <c r="AG979" i="25"/>
  <c r="AH979" i="25"/>
  <c r="U980" i="25"/>
  <c r="V980" i="25"/>
  <c r="U981" i="25"/>
  <c r="V981" i="25"/>
  <c r="AA981" i="25"/>
  <c r="AB981" i="25"/>
  <c r="AG981" i="25"/>
  <c r="AH981" i="25"/>
  <c r="U982" i="25"/>
  <c r="V982" i="25"/>
  <c r="AA982" i="25"/>
  <c r="AB982" i="25"/>
  <c r="AG982" i="25"/>
  <c r="AH982" i="25"/>
  <c r="U983" i="25"/>
  <c r="V983" i="25"/>
  <c r="AA983" i="25"/>
  <c r="AB983" i="25"/>
  <c r="AG983" i="25"/>
  <c r="AH983" i="25"/>
  <c r="U984" i="25"/>
  <c r="V984" i="25"/>
  <c r="AA984" i="25"/>
  <c r="AB984" i="25"/>
  <c r="U985" i="25"/>
  <c r="V985" i="25"/>
  <c r="AA985" i="25"/>
  <c r="AB985" i="25"/>
  <c r="U986" i="25"/>
  <c r="V986" i="25"/>
  <c r="AA986" i="25"/>
  <c r="AB986" i="25"/>
  <c r="U987" i="25"/>
  <c r="V987" i="25"/>
  <c r="AA987" i="25"/>
  <c r="AB987" i="25"/>
  <c r="U988" i="25"/>
  <c r="V988" i="25"/>
  <c r="AA988" i="25"/>
  <c r="AB988" i="25"/>
  <c r="AG988" i="25"/>
  <c r="AH988" i="25"/>
  <c r="U989" i="25"/>
  <c r="V989" i="25"/>
  <c r="AA989" i="25"/>
  <c r="AB989" i="25"/>
  <c r="AG989" i="25"/>
  <c r="AH989" i="25"/>
  <c r="U990" i="25"/>
  <c r="V990" i="25"/>
  <c r="AA990" i="25"/>
  <c r="AB990" i="25"/>
  <c r="AG990" i="25"/>
  <c r="AH990" i="25"/>
  <c r="U991" i="25"/>
  <c r="V991" i="25"/>
  <c r="AA991" i="25"/>
  <c r="AB991" i="25"/>
  <c r="AG991" i="25"/>
  <c r="AH991" i="25"/>
  <c r="U992" i="25"/>
  <c r="V992" i="25"/>
  <c r="AA992" i="25"/>
  <c r="AB992" i="25"/>
  <c r="AG992" i="25"/>
  <c r="AH992" i="25"/>
  <c r="U993" i="25"/>
  <c r="V993" i="25"/>
  <c r="AA993" i="25"/>
  <c r="AB993" i="25"/>
  <c r="AG993" i="25"/>
  <c r="AH993" i="25"/>
  <c r="U994" i="25"/>
  <c r="V994" i="25"/>
  <c r="AA994" i="25"/>
  <c r="AB994" i="25"/>
  <c r="AG994" i="25"/>
  <c r="AH994" i="25"/>
  <c r="U995" i="25"/>
  <c r="V995" i="25"/>
  <c r="AA995" i="25"/>
  <c r="AB995" i="25"/>
  <c r="AG995" i="25"/>
  <c r="AH995" i="25"/>
  <c r="U996" i="25"/>
  <c r="V996" i="25"/>
  <c r="AA996" i="25"/>
  <c r="AB996" i="25"/>
  <c r="AG996" i="25"/>
  <c r="AH996" i="25"/>
  <c r="U997" i="25"/>
  <c r="V997" i="25"/>
  <c r="AA997" i="25"/>
  <c r="AB997" i="25"/>
  <c r="AG997" i="25"/>
  <c r="AH997" i="25"/>
  <c r="U998" i="25"/>
  <c r="V998" i="25"/>
  <c r="AA998" i="25"/>
  <c r="AB998" i="25"/>
  <c r="AG998" i="25"/>
  <c r="AH998" i="25"/>
  <c r="U1004" i="25"/>
  <c r="V1004" i="25"/>
  <c r="AA1004" i="25"/>
  <c r="AB1004" i="25"/>
  <c r="AG1004" i="25"/>
  <c r="AH1004" i="25"/>
  <c r="U1005" i="25"/>
  <c r="V1005" i="25"/>
  <c r="AA1005" i="25"/>
  <c r="AB1005" i="25"/>
  <c r="AG1005" i="25"/>
  <c r="AH1005" i="25"/>
  <c r="U1006" i="25"/>
  <c r="V1006" i="25"/>
  <c r="AA1006" i="25"/>
  <c r="AB1006" i="25"/>
  <c r="AG1006" i="25"/>
  <c r="AH1006" i="25"/>
  <c r="U1007" i="25"/>
  <c r="V1007" i="25"/>
  <c r="AA1007" i="25"/>
  <c r="AB1007" i="25"/>
  <c r="AG1007" i="25"/>
  <c r="AH1007" i="25"/>
  <c r="U1011" i="25"/>
  <c r="V1011" i="25"/>
  <c r="AA1011" i="25"/>
  <c r="AB1011" i="25"/>
  <c r="AG1011" i="25"/>
  <c r="AH1011" i="25"/>
  <c r="U1012" i="25"/>
  <c r="V1012" i="25"/>
  <c r="AA1012" i="25"/>
  <c r="AB1012" i="25"/>
  <c r="AG1012" i="25"/>
  <c r="AH1012" i="25"/>
  <c r="U1013" i="25"/>
  <c r="V1013" i="25"/>
  <c r="AA1013" i="25"/>
  <c r="AB1013" i="25"/>
  <c r="AG1013" i="25"/>
  <c r="AH1013" i="25"/>
  <c r="U1015" i="25"/>
  <c r="V1015" i="25"/>
  <c r="AA1015" i="25"/>
  <c r="AB1015" i="25"/>
  <c r="AG1015" i="25"/>
  <c r="AH1015" i="25"/>
  <c r="U1017" i="25"/>
  <c r="V1017" i="25"/>
  <c r="AA1017" i="25"/>
  <c r="AB1017" i="25"/>
  <c r="AG1017" i="25"/>
  <c r="AH1017" i="25"/>
  <c r="U1018" i="25"/>
  <c r="V1018" i="25"/>
  <c r="AA1018" i="25"/>
  <c r="AB1018" i="25"/>
  <c r="AG1018" i="25"/>
  <c r="AH1018" i="25"/>
  <c r="U1019" i="25"/>
  <c r="V1019" i="25"/>
  <c r="AA1019" i="25"/>
  <c r="AB1019" i="25"/>
  <c r="AG1019" i="25"/>
  <c r="AH1019" i="25"/>
  <c r="U1020" i="25"/>
  <c r="V1020" i="25"/>
  <c r="AA1020" i="25"/>
  <c r="AB1020" i="25"/>
  <c r="AG1020" i="25"/>
  <c r="AH1020" i="25"/>
  <c r="U1021" i="25"/>
  <c r="V1021" i="25"/>
  <c r="AA1021" i="25"/>
  <c r="AB1021" i="25"/>
  <c r="AG1021" i="25"/>
  <c r="AH1021" i="25"/>
  <c r="U1022" i="25"/>
  <c r="V1022" i="25"/>
  <c r="AA1022" i="25"/>
  <c r="AB1022" i="25"/>
  <c r="AG1022" i="25"/>
  <c r="AH1022" i="25"/>
  <c r="U1024" i="25"/>
  <c r="V1024" i="25"/>
  <c r="AA1024" i="25"/>
  <c r="AB1024" i="25"/>
  <c r="AG1024" i="25"/>
  <c r="AH1024" i="25"/>
  <c r="U1025" i="25"/>
  <c r="V1025" i="25"/>
  <c r="AA1025" i="25"/>
  <c r="AB1025" i="25"/>
  <c r="AG1025" i="25"/>
  <c r="AH1025" i="25"/>
  <c r="U1026" i="25"/>
  <c r="V1026" i="25"/>
  <c r="AA1026" i="25"/>
  <c r="AB1026" i="25"/>
  <c r="AG1026" i="25"/>
  <c r="AH1026" i="25"/>
  <c r="U1027" i="25"/>
  <c r="V1027" i="25"/>
  <c r="AA1027" i="25"/>
  <c r="AB1027" i="25"/>
  <c r="AG1027" i="25"/>
  <c r="AI1027" i="25" s="1"/>
  <c r="AH1027" i="25"/>
  <c r="U1029" i="25"/>
  <c r="V1029" i="25"/>
  <c r="AA1029" i="25"/>
  <c r="AB1029" i="25"/>
  <c r="AG1029" i="25"/>
  <c r="AH1029" i="25"/>
  <c r="U1030" i="25"/>
  <c r="V1030" i="25"/>
  <c r="AA1030" i="25"/>
  <c r="AB1030" i="25"/>
  <c r="AG1030" i="25"/>
  <c r="AH1030" i="25"/>
  <c r="U1031" i="25"/>
  <c r="V1031" i="25"/>
  <c r="AA1031" i="25"/>
  <c r="AB1031" i="25"/>
  <c r="AG1031" i="25"/>
  <c r="AH1031" i="25"/>
  <c r="U1032" i="25"/>
  <c r="V1032" i="25"/>
  <c r="AA1032" i="25"/>
  <c r="AB1032" i="25"/>
  <c r="AG1032" i="25"/>
  <c r="AH1032" i="25"/>
  <c r="U1033" i="25"/>
  <c r="V1033" i="25"/>
  <c r="AA1033" i="25"/>
  <c r="AB1033" i="25"/>
  <c r="AG1033" i="25"/>
  <c r="AH1033" i="25"/>
  <c r="U1034" i="25"/>
  <c r="V1034" i="25"/>
  <c r="AA1034" i="25"/>
  <c r="AB1034" i="25"/>
  <c r="AG1034" i="25"/>
  <c r="AH1034" i="25"/>
  <c r="U1035" i="25"/>
  <c r="V1035" i="25"/>
  <c r="AA1035" i="25"/>
  <c r="AB1035" i="25"/>
  <c r="AG1035" i="25"/>
  <c r="AH1035" i="25"/>
  <c r="U1036" i="25"/>
  <c r="V1036" i="25"/>
  <c r="AA1036" i="25"/>
  <c r="AB1036" i="25"/>
  <c r="AG1036" i="25"/>
  <c r="AH1036" i="25"/>
  <c r="U1037" i="25"/>
  <c r="V1037" i="25"/>
  <c r="U1038" i="25"/>
  <c r="V1038" i="25"/>
  <c r="AA1038" i="25"/>
  <c r="AB1038" i="25"/>
  <c r="AG1038" i="25"/>
  <c r="AH1038" i="25"/>
  <c r="U1039" i="25"/>
  <c r="V1039" i="25"/>
  <c r="AA1039" i="25"/>
  <c r="AB1039" i="25"/>
  <c r="AG1039" i="25"/>
  <c r="AH1039" i="25"/>
  <c r="U1040" i="25"/>
  <c r="V1040" i="25"/>
  <c r="AA1040" i="25"/>
  <c r="AB1040" i="25"/>
  <c r="AG1040" i="25"/>
  <c r="AH1040" i="25"/>
  <c r="U1041" i="25"/>
  <c r="V1041" i="25"/>
  <c r="AA1041" i="25"/>
  <c r="AB1041" i="25"/>
  <c r="U1042" i="25"/>
  <c r="V1042" i="25"/>
  <c r="AA1042" i="25"/>
  <c r="AB1042" i="25"/>
  <c r="U1043" i="25"/>
  <c r="V1043" i="25"/>
  <c r="AA1043" i="25"/>
  <c r="AB1043" i="25"/>
  <c r="U1044" i="25"/>
  <c r="V1044" i="25"/>
  <c r="AA1044" i="25"/>
  <c r="AB1044" i="25"/>
  <c r="U1045" i="25"/>
  <c r="V1045" i="25"/>
  <c r="AA1045" i="25"/>
  <c r="AB1045" i="25"/>
  <c r="AG1045" i="25"/>
  <c r="AH1045" i="25"/>
  <c r="U1046" i="25"/>
  <c r="V1046" i="25"/>
  <c r="AA1046" i="25"/>
  <c r="AB1046" i="25"/>
  <c r="AG1046" i="25"/>
  <c r="AH1046" i="25"/>
  <c r="U1047" i="25"/>
  <c r="V1047" i="25"/>
  <c r="AA1047" i="25"/>
  <c r="AB1047" i="25"/>
  <c r="AG1047" i="25"/>
  <c r="AH1047" i="25"/>
  <c r="U1048" i="25"/>
  <c r="V1048" i="25"/>
  <c r="AA1048" i="25"/>
  <c r="AB1048" i="25"/>
  <c r="AG1048" i="25"/>
  <c r="AH1048" i="25"/>
  <c r="U1049" i="25"/>
  <c r="V1049" i="25"/>
  <c r="AA1049" i="25"/>
  <c r="AB1049" i="25"/>
  <c r="AG1049" i="25"/>
  <c r="AH1049" i="25"/>
  <c r="U1050" i="25"/>
  <c r="V1050" i="25"/>
  <c r="AA1050" i="25"/>
  <c r="AB1050" i="25"/>
  <c r="AG1050" i="25"/>
  <c r="AH1050" i="25"/>
  <c r="U1051" i="25"/>
  <c r="V1051" i="25"/>
  <c r="AA1051" i="25"/>
  <c r="AB1051" i="25"/>
  <c r="AG1051" i="25"/>
  <c r="AH1051" i="25"/>
  <c r="U1052" i="25"/>
  <c r="V1052" i="25"/>
  <c r="AA1052" i="25"/>
  <c r="AB1052" i="25"/>
  <c r="AG1052" i="25"/>
  <c r="AH1052" i="25"/>
  <c r="U1053" i="25"/>
  <c r="V1053" i="25"/>
  <c r="AA1053" i="25"/>
  <c r="AB1053" i="25"/>
  <c r="AG1053" i="25"/>
  <c r="AH1053" i="25"/>
  <c r="U1054" i="25"/>
  <c r="V1054" i="25"/>
  <c r="AA1054" i="25"/>
  <c r="AB1054" i="25"/>
  <c r="AG1054" i="25"/>
  <c r="AH1054" i="25"/>
  <c r="U1055" i="25"/>
  <c r="V1055" i="25"/>
  <c r="AA1055" i="25"/>
  <c r="AB1055" i="25"/>
  <c r="AG1055" i="25"/>
  <c r="AH1055" i="25"/>
  <c r="U1061" i="25"/>
  <c r="V1061" i="25"/>
  <c r="AA1061" i="25"/>
  <c r="AB1061" i="25"/>
  <c r="AG1061" i="25"/>
  <c r="AH1061" i="25"/>
  <c r="U1062" i="25"/>
  <c r="V1062" i="25"/>
  <c r="AA1062" i="25"/>
  <c r="AB1062" i="25"/>
  <c r="AG1062" i="25"/>
  <c r="AH1062" i="25"/>
  <c r="U1063" i="25"/>
  <c r="V1063" i="25"/>
  <c r="AA1063" i="25"/>
  <c r="AB1063" i="25"/>
  <c r="AG1063" i="25"/>
  <c r="AH1063" i="25"/>
  <c r="U1064" i="25"/>
  <c r="V1064" i="25"/>
  <c r="AA1064" i="25"/>
  <c r="AB1064" i="25"/>
  <c r="AG1064" i="25"/>
  <c r="AH1064" i="25"/>
  <c r="U1068" i="25"/>
  <c r="AA1068" i="25"/>
  <c r="AB1068" i="25"/>
  <c r="AG1068" i="25"/>
  <c r="AH1068" i="25"/>
  <c r="U1069" i="25"/>
  <c r="V1069" i="25"/>
  <c r="AA1069" i="25"/>
  <c r="AB1069" i="25"/>
  <c r="AG1069" i="25"/>
  <c r="AH1069" i="25"/>
  <c r="U1070" i="25"/>
  <c r="V1070" i="25"/>
  <c r="AA1070" i="25"/>
  <c r="AB1070" i="25"/>
  <c r="AG1070" i="25"/>
  <c r="AH1070" i="25"/>
  <c r="U1072" i="25"/>
  <c r="V1072" i="25"/>
  <c r="AA1072" i="25"/>
  <c r="AB1072" i="25"/>
  <c r="AG1072" i="25"/>
  <c r="AH1072" i="25"/>
  <c r="U1074" i="25"/>
  <c r="V1074" i="25"/>
  <c r="AA1074" i="25"/>
  <c r="AB1074" i="25"/>
  <c r="AG1074" i="25"/>
  <c r="AH1074" i="25"/>
  <c r="U1075" i="25"/>
  <c r="V1075" i="25"/>
  <c r="AA1075" i="25"/>
  <c r="AB1075" i="25"/>
  <c r="AG1075" i="25"/>
  <c r="AH1075" i="25"/>
  <c r="U1076" i="25"/>
  <c r="V1076" i="25"/>
  <c r="AA1076" i="25"/>
  <c r="AB1076" i="25"/>
  <c r="AG1076" i="25"/>
  <c r="AH1076" i="25"/>
  <c r="U1077" i="25"/>
  <c r="V1077" i="25"/>
  <c r="AA1077" i="25"/>
  <c r="AB1077" i="25"/>
  <c r="AG1077" i="25"/>
  <c r="AH1077" i="25"/>
  <c r="U1078" i="25"/>
  <c r="V1078" i="25"/>
  <c r="AA1078" i="25"/>
  <c r="AB1078" i="25"/>
  <c r="AG1078" i="25"/>
  <c r="AH1078" i="25"/>
  <c r="U1079" i="25"/>
  <c r="V1079" i="25"/>
  <c r="AA1079" i="25"/>
  <c r="AB1079" i="25"/>
  <c r="AG1079" i="25"/>
  <c r="AH1079" i="25"/>
  <c r="AA1081" i="25"/>
  <c r="AB1081" i="25"/>
  <c r="AG1081" i="25"/>
  <c r="AH1081" i="25"/>
  <c r="U1082" i="25"/>
  <c r="V1082" i="25"/>
  <c r="AA1082" i="25"/>
  <c r="AB1082" i="25"/>
  <c r="AG1082" i="25"/>
  <c r="AH1082" i="25"/>
  <c r="U1083" i="25"/>
  <c r="V1083" i="25"/>
  <c r="AA1083" i="25"/>
  <c r="AB1083" i="25"/>
  <c r="AG1083" i="25"/>
  <c r="AH1083" i="25"/>
  <c r="AA1084" i="25"/>
  <c r="AB1084" i="25"/>
  <c r="AG1084" i="25"/>
  <c r="AH1084" i="25"/>
  <c r="U1086" i="25"/>
  <c r="V1086" i="25"/>
  <c r="AA1086" i="25"/>
  <c r="AB1086" i="25"/>
  <c r="AG1086" i="25"/>
  <c r="AH1086" i="25"/>
  <c r="U1087" i="25"/>
  <c r="V1087" i="25"/>
  <c r="AA1087" i="25"/>
  <c r="AB1087" i="25"/>
  <c r="AG1087" i="25"/>
  <c r="AH1087" i="25"/>
  <c r="U1088" i="25"/>
  <c r="V1088" i="25"/>
  <c r="AA1088" i="25"/>
  <c r="AB1088" i="25"/>
  <c r="AG1088" i="25"/>
  <c r="AH1088" i="25"/>
  <c r="U1089" i="25"/>
  <c r="V1089" i="25"/>
  <c r="AA1089" i="25"/>
  <c r="AB1089" i="25"/>
  <c r="AG1089" i="25"/>
  <c r="AH1089" i="25"/>
  <c r="U1090" i="25"/>
  <c r="V1090" i="25"/>
  <c r="AA1090" i="25"/>
  <c r="AB1090" i="25"/>
  <c r="AG1090" i="25"/>
  <c r="AH1090" i="25"/>
  <c r="U1091" i="25"/>
  <c r="V1091" i="25"/>
  <c r="AA1091" i="25"/>
  <c r="AB1091" i="25"/>
  <c r="AG1091" i="25"/>
  <c r="AH1091" i="25"/>
  <c r="U1092" i="25"/>
  <c r="V1092" i="25"/>
  <c r="AA1092" i="25"/>
  <c r="AB1092" i="25"/>
  <c r="AG1092" i="25"/>
  <c r="AH1092" i="25"/>
  <c r="U1093" i="25"/>
  <c r="V1093" i="25"/>
  <c r="AA1093" i="25"/>
  <c r="AB1093" i="25"/>
  <c r="AG1093" i="25"/>
  <c r="AH1093" i="25"/>
  <c r="U1094" i="25"/>
  <c r="V1094" i="25"/>
  <c r="U1095" i="25"/>
  <c r="V1095" i="25"/>
  <c r="AA1095" i="25"/>
  <c r="AB1095" i="25"/>
  <c r="AG1095" i="25"/>
  <c r="AH1095" i="25"/>
  <c r="U1096" i="25"/>
  <c r="V1096" i="25"/>
  <c r="AA1096" i="25"/>
  <c r="AB1096" i="25"/>
  <c r="AG1096" i="25"/>
  <c r="AH1096" i="25"/>
  <c r="U1097" i="25"/>
  <c r="V1097" i="25"/>
  <c r="AA1097" i="25"/>
  <c r="AB1097" i="25"/>
  <c r="AG1097" i="25"/>
  <c r="AH1097" i="25"/>
  <c r="U1098" i="25"/>
  <c r="V1098" i="25"/>
  <c r="AA1098" i="25"/>
  <c r="AB1098" i="25"/>
  <c r="U1099" i="25"/>
  <c r="V1099" i="25"/>
  <c r="AA1099" i="25"/>
  <c r="AB1099" i="25"/>
  <c r="U1100" i="25"/>
  <c r="V1100" i="25"/>
  <c r="AA1100" i="25"/>
  <c r="AB1100" i="25"/>
  <c r="U1101" i="25"/>
  <c r="V1101" i="25"/>
  <c r="AA1101" i="25"/>
  <c r="AB1101" i="25"/>
  <c r="U1102" i="25"/>
  <c r="V1102" i="25"/>
  <c r="AA1102" i="25"/>
  <c r="AB1102" i="25"/>
  <c r="AG1102" i="25"/>
  <c r="AH1102" i="25"/>
  <c r="U1103" i="25"/>
  <c r="V1103" i="25"/>
  <c r="AA1103" i="25"/>
  <c r="AB1103" i="25"/>
  <c r="AG1103" i="25"/>
  <c r="AH1103" i="25"/>
  <c r="U1104" i="25"/>
  <c r="V1104" i="25"/>
  <c r="AA1104" i="25"/>
  <c r="AB1104" i="25"/>
  <c r="AG1104" i="25"/>
  <c r="AH1104" i="25"/>
  <c r="U1105" i="25"/>
  <c r="V1105" i="25"/>
  <c r="AA1105" i="25"/>
  <c r="AB1105" i="25"/>
  <c r="AG1105" i="25"/>
  <c r="AH1105" i="25"/>
  <c r="U1106" i="25"/>
  <c r="V1106" i="25"/>
  <c r="AA1106" i="25"/>
  <c r="AB1106" i="25"/>
  <c r="AG1106" i="25"/>
  <c r="AH1106" i="25"/>
  <c r="U1107" i="25"/>
  <c r="V1107" i="25"/>
  <c r="AA1107" i="25"/>
  <c r="AB1107" i="25"/>
  <c r="AG1107" i="25"/>
  <c r="AH1107" i="25"/>
  <c r="U1108" i="25"/>
  <c r="V1108" i="25"/>
  <c r="AA1108" i="25"/>
  <c r="AB1108" i="25"/>
  <c r="AG1108" i="25"/>
  <c r="AH1108" i="25"/>
  <c r="U1109" i="25"/>
  <c r="V1109" i="25"/>
  <c r="AA1109" i="25"/>
  <c r="AB1109" i="25"/>
  <c r="AG1109" i="25"/>
  <c r="AH1109" i="25"/>
  <c r="U1110" i="25"/>
  <c r="V1110" i="25"/>
  <c r="AA1110" i="25"/>
  <c r="AB1110" i="25"/>
  <c r="AG1110" i="25"/>
  <c r="AH1110" i="25"/>
  <c r="U1111" i="25"/>
  <c r="V1111" i="25"/>
  <c r="AA1111" i="25"/>
  <c r="AB1111" i="25"/>
  <c r="AG1111" i="25"/>
  <c r="AH1111" i="25"/>
  <c r="U1112" i="25"/>
  <c r="V1112" i="25"/>
  <c r="AA1112" i="25"/>
  <c r="AB1112" i="25"/>
  <c r="AG1112" i="25"/>
  <c r="AH1112" i="25"/>
  <c r="U1118" i="25"/>
  <c r="V1118" i="25"/>
  <c r="AA1118" i="25"/>
  <c r="AB1118" i="25"/>
  <c r="AG1118" i="25"/>
  <c r="AH1118" i="25"/>
  <c r="U1119" i="25"/>
  <c r="V1119" i="25"/>
  <c r="AA1119" i="25"/>
  <c r="AB1119" i="25"/>
  <c r="AG1119" i="25"/>
  <c r="AH1119" i="25"/>
  <c r="U1120" i="25"/>
  <c r="V1120" i="25"/>
  <c r="AA1120" i="25"/>
  <c r="AB1120" i="25"/>
  <c r="AG1120" i="25"/>
  <c r="AH1120" i="25"/>
  <c r="U1121" i="25"/>
  <c r="V1121" i="25"/>
  <c r="AA1121" i="25"/>
  <c r="AB1121" i="25"/>
  <c r="AG1121" i="25"/>
  <c r="AH1121" i="25"/>
  <c r="U1125" i="25"/>
  <c r="V1125" i="25"/>
  <c r="AA1125" i="25"/>
  <c r="AB1125" i="25"/>
  <c r="AG1125" i="25"/>
  <c r="AH1125" i="25"/>
  <c r="U1126" i="25"/>
  <c r="V1126" i="25"/>
  <c r="AA1126" i="25"/>
  <c r="AB1126" i="25"/>
  <c r="AG1126" i="25"/>
  <c r="AH1126" i="25"/>
  <c r="U1127" i="25"/>
  <c r="V1127" i="25"/>
  <c r="AA1127" i="25"/>
  <c r="AB1127" i="25"/>
  <c r="AG1127" i="25"/>
  <c r="AH1127" i="25"/>
  <c r="U1129" i="25"/>
  <c r="V1129" i="25"/>
  <c r="AA1129" i="25"/>
  <c r="AB1129" i="25"/>
  <c r="AG1129" i="25"/>
  <c r="AH1129" i="25"/>
  <c r="U1131" i="25"/>
  <c r="V1131" i="25"/>
  <c r="AA1131" i="25"/>
  <c r="AB1131" i="25"/>
  <c r="AG1131" i="25"/>
  <c r="AH1131" i="25"/>
  <c r="U1132" i="25"/>
  <c r="V1132" i="25"/>
  <c r="AA1132" i="25"/>
  <c r="AB1132" i="25"/>
  <c r="AG1132" i="25"/>
  <c r="AH1132" i="25"/>
  <c r="U1133" i="25"/>
  <c r="V1133" i="25"/>
  <c r="AA1133" i="25"/>
  <c r="AB1133" i="25"/>
  <c r="AG1133" i="25"/>
  <c r="AH1133" i="25"/>
  <c r="U1134" i="25"/>
  <c r="V1134" i="25"/>
  <c r="AA1134" i="25"/>
  <c r="AB1134" i="25"/>
  <c r="AG1134" i="25"/>
  <c r="AH1134" i="25"/>
  <c r="U1135" i="25"/>
  <c r="V1135" i="25"/>
  <c r="AA1135" i="25"/>
  <c r="AB1135" i="25"/>
  <c r="AG1135" i="25"/>
  <c r="AH1135" i="25"/>
  <c r="U1136" i="25"/>
  <c r="V1136" i="25"/>
  <c r="AA1136" i="25"/>
  <c r="AB1136" i="25"/>
  <c r="AG1136" i="25"/>
  <c r="AH1136" i="25"/>
  <c r="U1138" i="25"/>
  <c r="V1138" i="25"/>
  <c r="AA1138" i="25"/>
  <c r="AB1138" i="25"/>
  <c r="AG1138" i="25"/>
  <c r="AH1138" i="25"/>
  <c r="U1139" i="25"/>
  <c r="V1139" i="25"/>
  <c r="AA1139" i="25"/>
  <c r="AB1139" i="25"/>
  <c r="AG1139" i="25"/>
  <c r="AH1139" i="25"/>
  <c r="U1140" i="25"/>
  <c r="V1140" i="25"/>
  <c r="AA1140" i="25"/>
  <c r="AB1140" i="25"/>
  <c r="AG1140" i="25"/>
  <c r="AH1140" i="25"/>
  <c r="U1141" i="25"/>
  <c r="V1141" i="25"/>
  <c r="AA1141" i="25"/>
  <c r="AB1141" i="25"/>
  <c r="AG1141" i="25"/>
  <c r="AH1141" i="25"/>
  <c r="U1143" i="25"/>
  <c r="V1143" i="25"/>
  <c r="AA1143" i="25"/>
  <c r="AB1143" i="25"/>
  <c r="AG1143" i="25"/>
  <c r="AH1143" i="25"/>
  <c r="U1144" i="25"/>
  <c r="V1144" i="25"/>
  <c r="AA1144" i="25"/>
  <c r="AB1144" i="25"/>
  <c r="AG1144" i="25"/>
  <c r="AH1144" i="25"/>
  <c r="U1145" i="25"/>
  <c r="V1145" i="25"/>
  <c r="AA1145" i="25"/>
  <c r="AB1145" i="25"/>
  <c r="AG1145" i="25"/>
  <c r="AH1145" i="25"/>
  <c r="U1146" i="25"/>
  <c r="V1146" i="25"/>
  <c r="AA1146" i="25"/>
  <c r="AB1146" i="25"/>
  <c r="AG1146" i="25"/>
  <c r="AH1146" i="25"/>
  <c r="U1147" i="25"/>
  <c r="V1147" i="25"/>
  <c r="AA1147" i="25"/>
  <c r="AB1147" i="25"/>
  <c r="AG1147" i="25"/>
  <c r="AH1147" i="25"/>
  <c r="U1148" i="25"/>
  <c r="V1148" i="25"/>
  <c r="AA1148" i="25"/>
  <c r="AB1148" i="25"/>
  <c r="AG1148" i="25"/>
  <c r="AH1148" i="25"/>
  <c r="U1149" i="25"/>
  <c r="V1149" i="25"/>
  <c r="AA1149" i="25"/>
  <c r="AB1149" i="25"/>
  <c r="AG1149" i="25"/>
  <c r="AH1149" i="25"/>
  <c r="U1150" i="25"/>
  <c r="V1150" i="25"/>
  <c r="AA1150" i="25"/>
  <c r="AB1150" i="25"/>
  <c r="AG1150" i="25"/>
  <c r="AH1150" i="25"/>
  <c r="U1151" i="25"/>
  <c r="V1151" i="25"/>
  <c r="U1152" i="25"/>
  <c r="V1152" i="25"/>
  <c r="AA1152" i="25"/>
  <c r="AB1152" i="25"/>
  <c r="AG1152" i="25"/>
  <c r="AH1152" i="25"/>
  <c r="U1153" i="25"/>
  <c r="V1153" i="25"/>
  <c r="AA1153" i="25"/>
  <c r="AB1153" i="25"/>
  <c r="AG1153" i="25"/>
  <c r="AH1153" i="25"/>
  <c r="U1154" i="25"/>
  <c r="V1154" i="25"/>
  <c r="AA1154" i="25"/>
  <c r="AB1154" i="25"/>
  <c r="AG1154" i="25"/>
  <c r="AH1154" i="25"/>
  <c r="U1155" i="25"/>
  <c r="V1155" i="25"/>
  <c r="AA1155" i="25"/>
  <c r="AB1155" i="25"/>
  <c r="U1156" i="25"/>
  <c r="V1156" i="25"/>
  <c r="AA1156" i="25"/>
  <c r="AB1156" i="25"/>
  <c r="U1157" i="25"/>
  <c r="V1157" i="25"/>
  <c r="AA1157" i="25"/>
  <c r="AB1157" i="25"/>
  <c r="U1158" i="25"/>
  <c r="V1158" i="25"/>
  <c r="AA1158" i="25"/>
  <c r="AB1158" i="25"/>
  <c r="U1159" i="25"/>
  <c r="V1159" i="25"/>
  <c r="AA1159" i="25"/>
  <c r="AB1159" i="25"/>
  <c r="AG1159" i="25"/>
  <c r="AH1159" i="25"/>
  <c r="U1160" i="25"/>
  <c r="V1160" i="25"/>
  <c r="AA1160" i="25"/>
  <c r="AB1160" i="25"/>
  <c r="AG1160" i="25"/>
  <c r="AH1160" i="25"/>
  <c r="U1161" i="25"/>
  <c r="V1161" i="25"/>
  <c r="AA1161" i="25"/>
  <c r="AB1161" i="25"/>
  <c r="AG1161" i="25"/>
  <c r="AH1161" i="25"/>
  <c r="U1162" i="25"/>
  <c r="V1162" i="25"/>
  <c r="AA1162" i="25"/>
  <c r="AB1162" i="25"/>
  <c r="AG1162" i="25"/>
  <c r="AH1162" i="25"/>
  <c r="U1163" i="25"/>
  <c r="V1163" i="25"/>
  <c r="AA1163" i="25"/>
  <c r="AB1163" i="25"/>
  <c r="AG1163" i="25"/>
  <c r="AH1163" i="25"/>
  <c r="U1164" i="25"/>
  <c r="V1164" i="25"/>
  <c r="AA1164" i="25"/>
  <c r="AB1164" i="25"/>
  <c r="AG1164" i="25"/>
  <c r="AH1164" i="25"/>
  <c r="U1165" i="25"/>
  <c r="V1165" i="25"/>
  <c r="AA1165" i="25"/>
  <c r="AB1165" i="25"/>
  <c r="AG1165" i="25"/>
  <c r="AH1165" i="25"/>
  <c r="U1166" i="25"/>
  <c r="V1166" i="25"/>
  <c r="AA1166" i="25"/>
  <c r="AB1166" i="25"/>
  <c r="AG1166" i="25"/>
  <c r="AH1166" i="25"/>
  <c r="U1167" i="25"/>
  <c r="V1167" i="25"/>
  <c r="AA1167" i="25"/>
  <c r="AB1167" i="25"/>
  <c r="AG1167" i="25"/>
  <c r="AH1167" i="25"/>
  <c r="U1168" i="25"/>
  <c r="V1168" i="25"/>
  <c r="AA1168" i="25"/>
  <c r="AB1168" i="25"/>
  <c r="AG1168" i="25"/>
  <c r="AH1168" i="25"/>
  <c r="U1169" i="25"/>
  <c r="V1169" i="25"/>
  <c r="AA1169" i="25"/>
  <c r="AB1169" i="25"/>
  <c r="AG1169" i="25"/>
  <c r="AH1169" i="25"/>
  <c r="U1175" i="25"/>
  <c r="V1175" i="25"/>
  <c r="AA1175" i="25"/>
  <c r="AB1175" i="25"/>
  <c r="AG1175" i="25"/>
  <c r="AH1175" i="25"/>
  <c r="U1176" i="25"/>
  <c r="V1176" i="25"/>
  <c r="AA1176" i="25"/>
  <c r="AB1176" i="25"/>
  <c r="AG1176" i="25"/>
  <c r="AH1176" i="25"/>
  <c r="U1177" i="25"/>
  <c r="V1177" i="25"/>
  <c r="AA1177" i="25"/>
  <c r="AB1177" i="25"/>
  <c r="AG1177" i="25"/>
  <c r="AH1177" i="25"/>
  <c r="U1178" i="25"/>
  <c r="V1178" i="25"/>
  <c r="AA1178" i="25"/>
  <c r="AB1178" i="25"/>
  <c r="AG1178" i="25"/>
  <c r="AH1178" i="25"/>
  <c r="U1182" i="25"/>
  <c r="V1182" i="25"/>
  <c r="AA1182" i="25"/>
  <c r="AB1182" i="25"/>
  <c r="AG1182" i="25"/>
  <c r="AH1182" i="25"/>
  <c r="U1183" i="25"/>
  <c r="V1183" i="25"/>
  <c r="AA1183" i="25"/>
  <c r="AB1183" i="25"/>
  <c r="AG1183" i="25"/>
  <c r="AH1183" i="25"/>
  <c r="U1184" i="25"/>
  <c r="V1184" i="25"/>
  <c r="AA1184" i="25"/>
  <c r="AB1184" i="25"/>
  <c r="AG1184" i="25"/>
  <c r="AH1184" i="25"/>
  <c r="U1186" i="25"/>
  <c r="V1186" i="25"/>
  <c r="AA1186" i="25"/>
  <c r="AB1186" i="25"/>
  <c r="AG1186" i="25"/>
  <c r="AH1186" i="25"/>
  <c r="U1188" i="25"/>
  <c r="V1188" i="25"/>
  <c r="AA1188" i="25"/>
  <c r="AB1188" i="25"/>
  <c r="AG1188" i="25"/>
  <c r="AH1188" i="25"/>
  <c r="U1189" i="25"/>
  <c r="V1189" i="25"/>
  <c r="AA1189" i="25"/>
  <c r="AB1189" i="25"/>
  <c r="AG1189" i="25"/>
  <c r="AH1189" i="25"/>
  <c r="U1190" i="25"/>
  <c r="V1190" i="25"/>
  <c r="AA1190" i="25"/>
  <c r="AB1190" i="25"/>
  <c r="AG1190" i="25"/>
  <c r="AH1190" i="25"/>
  <c r="U1191" i="25"/>
  <c r="V1191" i="25"/>
  <c r="AA1191" i="25"/>
  <c r="AB1191" i="25"/>
  <c r="AG1191" i="25"/>
  <c r="AH1191" i="25"/>
  <c r="U1192" i="25"/>
  <c r="V1192" i="25"/>
  <c r="AA1192" i="25"/>
  <c r="AB1192" i="25"/>
  <c r="AG1192" i="25"/>
  <c r="AH1192" i="25"/>
  <c r="U1193" i="25"/>
  <c r="V1193" i="25"/>
  <c r="AA1193" i="25"/>
  <c r="AB1193" i="25"/>
  <c r="AG1193" i="25"/>
  <c r="AH1193" i="25"/>
  <c r="U1195" i="25"/>
  <c r="V1195" i="25"/>
  <c r="AA1195" i="25"/>
  <c r="AB1195" i="25"/>
  <c r="AG1195" i="25"/>
  <c r="AH1195" i="25"/>
  <c r="U1196" i="25"/>
  <c r="V1196" i="25"/>
  <c r="AA1196" i="25"/>
  <c r="AB1196" i="25"/>
  <c r="AG1196" i="25"/>
  <c r="AH1196" i="25"/>
  <c r="U1197" i="25"/>
  <c r="V1197" i="25"/>
  <c r="AA1197" i="25"/>
  <c r="AB1197" i="25"/>
  <c r="AG1197" i="25"/>
  <c r="AH1197" i="25"/>
  <c r="U1198" i="25"/>
  <c r="V1198" i="25"/>
  <c r="AA1198" i="25"/>
  <c r="AB1198" i="25"/>
  <c r="U1200" i="25"/>
  <c r="V1200" i="25"/>
  <c r="AA1200" i="25"/>
  <c r="AB1200" i="25"/>
  <c r="AG1200" i="25"/>
  <c r="AH1200" i="25"/>
  <c r="U1201" i="25"/>
  <c r="V1201" i="25"/>
  <c r="AA1201" i="25"/>
  <c r="AB1201" i="25"/>
  <c r="AG1201" i="25"/>
  <c r="AH1201" i="25"/>
  <c r="U1202" i="25"/>
  <c r="V1202" i="25"/>
  <c r="AA1202" i="25"/>
  <c r="AB1202" i="25"/>
  <c r="AG1202" i="25"/>
  <c r="AH1202" i="25"/>
  <c r="U1203" i="25"/>
  <c r="V1203" i="25"/>
  <c r="AA1203" i="25"/>
  <c r="AB1203" i="25"/>
  <c r="AG1203" i="25"/>
  <c r="AH1203" i="25"/>
  <c r="U1204" i="25"/>
  <c r="V1204" i="25"/>
  <c r="AA1204" i="25"/>
  <c r="AB1204" i="25"/>
  <c r="AG1204" i="25"/>
  <c r="AH1204" i="25"/>
  <c r="U1205" i="25"/>
  <c r="V1205" i="25"/>
  <c r="AA1205" i="25"/>
  <c r="AB1205" i="25"/>
  <c r="AG1205" i="25"/>
  <c r="AH1205" i="25"/>
  <c r="U1206" i="25"/>
  <c r="V1206" i="25"/>
  <c r="AA1206" i="25"/>
  <c r="AB1206" i="25"/>
  <c r="AG1206" i="25"/>
  <c r="AH1206" i="25"/>
  <c r="U1207" i="25"/>
  <c r="V1207" i="25"/>
  <c r="AA1207" i="25"/>
  <c r="AB1207" i="25"/>
  <c r="AG1207" i="25"/>
  <c r="AH1207" i="25"/>
  <c r="U1208" i="25"/>
  <c r="V1208" i="25"/>
  <c r="U1209" i="25"/>
  <c r="V1209" i="25"/>
  <c r="AA1209" i="25"/>
  <c r="AB1209" i="25"/>
  <c r="AG1209" i="25"/>
  <c r="AH1209" i="25"/>
  <c r="U1210" i="25"/>
  <c r="V1210" i="25"/>
  <c r="AA1210" i="25"/>
  <c r="AB1210" i="25"/>
  <c r="AG1210" i="25"/>
  <c r="AH1210" i="25"/>
  <c r="U1211" i="25"/>
  <c r="V1211" i="25"/>
  <c r="AA1211" i="25"/>
  <c r="AB1211" i="25"/>
  <c r="AG1211" i="25"/>
  <c r="AH1211" i="25"/>
  <c r="U1212" i="25"/>
  <c r="V1212" i="25"/>
  <c r="AA1212" i="25"/>
  <c r="AB1212" i="25"/>
  <c r="U1213" i="25"/>
  <c r="V1213" i="25"/>
  <c r="AA1213" i="25"/>
  <c r="AB1213" i="25"/>
  <c r="U1214" i="25"/>
  <c r="V1214" i="25"/>
  <c r="AA1214" i="25"/>
  <c r="AB1214" i="25"/>
  <c r="U1215" i="25"/>
  <c r="V1215" i="25"/>
  <c r="AA1215" i="25"/>
  <c r="AB1215" i="25"/>
  <c r="U1216" i="25"/>
  <c r="V1216" i="25"/>
  <c r="AA1216" i="25"/>
  <c r="AB1216" i="25"/>
  <c r="AG1216" i="25"/>
  <c r="AH1216" i="25"/>
  <c r="U1217" i="25"/>
  <c r="V1217" i="25"/>
  <c r="AA1217" i="25"/>
  <c r="AB1217" i="25"/>
  <c r="AG1217" i="25"/>
  <c r="AH1217" i="25"/>
  <c r="U1218" i="25"/>
  <c r="V1218" i="25"/>
  <c r="AA1218" i="25"/>
  <c r="AB1218" i="25"/>
  <c r="AG1218" i="25"/>
  <c r="AH1218" i="25"/>
  <c r="U1219" i="25"/>
  <c r="V1219" i="25"/>
  <c r="AA1219" i="25"/>
  <c r="AB1219" i="25"/>
  <c r="AG1219" i="25"/>
  <c r="AH1219" i="25"/>
  <c r="U1220" i="25"/>
  <c r="V1220" i="25"/>
  <c r="AA1220" i="25"/>
  <c r="AB1220" i="25"/>
  <c r="AG1220" i="25"/>
  <c r="AH1220" i="25"/>
  <c r="U1221" i="25"/>
  <c r="V1221" i="25"/>
  <c r="AA1221" i="25"/>
  <c r="AB1221" i="25"/>
  <c r="AG1221" i="25"/>
  <c r="AH1221" i="25"/>
  <c r="U1222" i="25"/>
  <c r="V1222" i="25"/>
  <c r="AA1222" i="25"/>
  <c r="AB1222" i="25"/>
  <c r="AG1222" i="25"/>
  <c r="AH1222" i="25"/>
  <c r="U1223" i="25"/>
  <c r="V1223" i="25"/>
  <c r="AA1223" i="25"/>
  <c r="AB1223" i="25"/>
  <c r="AG1223" i="25"/>
  <c r="AH1223" i="25"/>
  <c r="U1224" i="25"/>
  <c r="V1224" i="25"/>
  <c r="AA1224" i="25"/>
  <c r="AB1224" i="25"/>
  <c r="AG1224" i="25"/>
  <c r="AH1224" i="25"/>
  <c r="U1225" i="25"/>
  <c r="V1225" i="25"/>
  <c r="AA1225" i="25"/>
  <c r="AB1225" i="25"/>
  <c r="AG1225" i="25"/>
  <c r="AH1225" i="25"/>
  <c r="U1226" i="25"/>
  <c r="V1226" i="25"/>
  <c r="AA1226" i="25"/>
  <c r="AB1226" i="25"/>
  <c r="AG1226" i="25"/>
  <c r="AH1226" i="25"/>
  <c r="U1232" i="25"/>
  <c r="V1232" i="25"/>
  <c r="AA1232" i="25"/>
  <c r="AB1232" i="25"/>
  <c r="AG1232" i="25"/>
  <c r="AH1232" i="25"/>
  <c r="U1233" i="25"/>
  <c r="V1233" i="25"/>
  <c r="AA1233" i="25"/>
  <c r="AB1233" i="25"/>
  <c r="AG1233" i="25"/>
  <c r="AH1233" i="25"/>
  <c r="U1234" i="25"/>
  <c r="V1234" i="25"/>
  <c r="AA1234" i="25"/>
  <c r="AB1234" i="25"/>
  <c r="AG1234" i="25"/>
  <c r="AH1234" i="25"/>
  <c r="U1235" i="25"/>
  <c r="V1235" i="25"/>
  <c r="AA1235" i="25"/>
  <c r="AB1235" i="25"/>
  <c r="AG1235" i="25"/>
  <c r="AH1235" i="25"/>
  <c r="U1239" i="25"/>
  <c r="V1239" i="25"/>
  <c r="AA1239" i="25"/>
  <c r="AB1239" i="25"/>
  <c r="AG1239" i="25"/>
  <c r="AH1239" i="25"/>
  <c r="U1240" i="25"/>
  <c r="V1240" i="25"/>
  <c r="AA1240" i="25"/>
  <c r="AB1240" i="25"/>
  <c r="AG1240" i="25"/>
  <c r="AH1240" i="25"/>
  <c r="U1241" i="25"/>
  <c r="V1241" i="25"/>
  <c r="AA1241" i="25"/>
  <c r="AB1241" i="25"/>
  <c r="AG1241" i="25"/>
  <c r="AH1241" i="25"/>
  <c r="U1243" i="25"/>
  <c r="V1243" i="25"/>
  <c r="AA1243" i="25"/>
  <c r="AB1243" i="25"/>
  <c r="AG1243" i="25"/>
  <c r="AH1243" i="25"/>
  <c r="U1245" i="25"/>
  <c r="V1245" i="25"/>
  <c r="AA1245" i="25"/>
  <c r="AB1245" i="25"/>
  <c r="AG1245" i="25"/>
  <c r="AH1245" i="25"/>
  <c r="U1246" i="25"/>
  <c r="V1246" i="25"/>
  <c r="AA1246" i="25"/>
  <c r="AB1246" i="25"/>
  <c r="AG1246" i="25"/>
  <c r="AH1246" i="25"/>
  <c r="U1247" i="25"/>
  <c r="V1247" i="25"/>
  <c r="AA1247" i="25"/>
  <c r="AB1247" i="25"/>
  <c r="AG1247" i="25"/>
  <c r="AH1247" i="25"/>
  <c r="U1248" i="25"/>
  <c r="V1248" i="25"/>
  <c r="AA1248" i="25"/>
  <c r="AB1248" i="25"/>
  <c r="AG1248" i="25"/>
  <c r="AH1248" i="25"/>
  <c r="U1249" i="25"/>
  <c r="V1249" i="25"/>
  <c r="AA1249" i="25"/>
  <c r="AB1249" i="25"/>
  <c r="AG1249" i="25"/>
  <c r="AH1249" i="25"/>
  <c r="U1250" i="25"/>
  <c r="V1250" i="25"/>
  <c r="AA1250" i="25"/>
  <c r="AB1250" i="25"/>
  <c r="AG1250" i="25"/>
  <c r="AH1250" i="25"/>
  <c r="U1252" i="25"/>
  <c r="V1252" i="25"/>
  <c r="AA1252" i="25"/>
  <c r="AB1252" i="25"/>
  <c r="AG1252" i="25"/>
  <c r="AH1252" i="25"/>
  <c r="U1253" i="25"/>
  <c r="V1253" i="25"/>
  <c r="AA1253" i="25"/>
  <c r="AB1253" i="25"/>
  <c r="AG1253" i="25"/>
  <c r="AH1253" i="25"/>
  <c r="U1254" i="25"/>
  <c r="V1254" i="25"/>
  <c r="AA1254" i="25"/>
  <c r="AB1254" i="25"/>
  <c r="AG1254" i="25"/>
  <c r="AH1254" i="25"/>
  <c r="U1255" i="25"/>
  <c r="AA1255" i="25"/>
  <c r="AB1255" i="25"/>
  <c r="AG1255" i="25"/>
  <c r="AH1255" i="25"/>
  <c r="U1257" i="25"/>
  <c r="V1257" i="25"/>
  <c r="AA1257" i="25"/>
  <c r="AB1257" i="25"/>
  <c r="AG1257" i="25"/>
  <c r="AH1257" i="25"/>
  <c r="U1258" i="25"/>
  <c r="V1258" i="25"/>
  <c r="AA1258" i="25"/>
  <c r="AB1258" i="25"/>
  <c r="AG1258" i="25"/>
  <c r="AH1258" i="25"/>
  <c r="U1259" i="25"/>
  <c r="V1259" i="25"/>
  <c r="AA1259" i="25"/>
  <c r="AB1259" i="25"/>
  <c r="AG1259" i="25"/>
  <c r="AH1259" i="25"/>
  <c r="U1260" i="25"/>
  <c r="V1260" i="25"/>
  <c r="AA1260" i="25"/>
  <c r="AB1260" i="25"/>
  <c r="AG1260" i="25"/>
  <c r="AH1260" i="25"/>
  <c r="U1261" i="25"/>
  <c r="V1261" i="25"/>
  <c r="AA1261" i="25"/>
  <c r="AB1261" i="25"/>
  <c r="AG1261" i="25"/>
  <c r="AH1261" i="25"/>
  <c r="U1262" i="25"/>
  <c r="V1262" i="25"/>
  <c r="AA1262" i="25"/>
  <c r="AB1262" i="25"/>
  <c r="AG1262" i="25"/>
  <c r="AH1262" i="25"/>
  <c r="U1263" i="25"/>
  <c r="V1263" i="25"/>
  <c r="AA1263" i="25"/>
  <c r="AB1263" i="25"/>
  <c r="AG1263" i="25"/>
  <c r="AH1263" i="25"/>
  <c r="U1264" i="25"/>
  <c r="V1264" i="25"/>
  <c r="AA1264" i="25"/>
  <c r="AB1264" i="25"/>
  <c r="AG1264" i="25"/>
  <c r="AH1264" i="25"/>
  <c r="U1265" i="25"/>
  <c r="V1265" i="25"/>
  <c r="U1266" i="25"/>
  <c r="V1266" i="25"/>
  <c r="AA1266" i="25"/>
  <c r="AB1266" i="25"/>
  <c r="AG1266" i="25"/>
  <c r="AH1266" i="25"/>
  <c r="U1267" i="25"/>
  <c r="V1267" i="25"/>
  <c r="AA1267" i="25"/>
  <c r="AB1267" i="25"/>
  <c r="AG1267" i="25"/>
  <c r="AH1267" i="25"/>
  <c r="U1268" i="25"/>
  <c r="V1268" i="25"/>
  <c r="AA1268" i="25"/>
  <c r="AB1268" i="25"/>
  <c r="AG1268" i="25"/>
  <c r="AH1268" i="25"/>
  <c r="U1269" i="25"/>
  <c r="V1269" i="25"/>
  <c r="AA1269" i="25"/>
  <c r="AB1269" i="25"/>
  <c r="U1270" i="25"/>
  <c r="V1270" i="25"/>
  <c r="AA1270" i="25"/>
  <c r="AB1270" i="25"/>
  <c r="U1271" i="25"/>
  <c r="V1271" i="25"/>
  <c r="AA1271" i="25"/>
  <c r="AB1271" i="25"/>
  <c r="U1272" i="25"/>
  <c r="V1272" i="25"/>
  <c r="AA1272" i="25"/>
  <c r="AB1272" i="25"/>
  <c r="U1273" i="25"/>
  <c r="V1273" i="25"/>
  <c r="AA1273" i="25"/>
  <c r="AB1273" i="25"/>
  <c r="AG1273" i="25"/>
  <c r="AH1273" i="25"/>
  <c r="U1274" i="25"/>
  <c r="V1274" i="25"/>
  <c r="AA1274" i="25"/>
  <c r="AB1274" i="25"/>
  <c r="AG1274" i="25"/>
  <c r="AH1274" i="25"/>
  <c r="U1275" i="25"/>
  <c r="V1275" i="25"/>
  <c r="AA1275" i="25"/>
  <c r="AB1275" i="25"/>
  <c r="AG1275" i="25"/>
  <c r="AH1275" i="25"/>
  <c r="U1276" i="25"/>
  <c r="V1276" i="25"/>
  <c r="AA1276" i="25"/>
  <c r="AB1276" i="25"/>
  <c r="AG1276" i="25"/>
  <c r="AH1276" i="25"/>
  <c r="U1277" i="25"/>
  <c r="V1277" i="25"/>
  <c r="AA1277" i="25"/>
  <c r="AB1277" i="25"/>
  <c r="AG1277" i="25"/>
  <c r="AH1277" i="25"/>
  <c r="U1278" i="25"/>
  <c r="V1278" i="25"/>
  <c r="AA1278" i="25"/>
  <c r="AB1278" i="25"/>
  <c r="AG1278" i="25"/>
  <c r="AH1278" i="25"/>
  <c r="U1279" i="25"/>
  <c r="V1279" i="25"/>
  <c r="AA1279" i="25"/>
  <c r="AB1279" i="25"/>
  <c r="AG1279" i="25"/>
  <c r="AH1279" i="25"/>
  <c r="U1280" i="25"/>
  <c r="V1280" i="25"/>
  <c r="AA1280" i="25"/>
  <c r="AB1280" i="25"/>
  <c r="AG1280" i="25"/>
  <c r="AH1280" i="25"/>
  <c r="U1281" i="25"/>
  <c r="V1281" i="25"/>
  <c r="AA1281" i="25"/>
  <c r="AB1281" i="25"/>
  <c r="AG1281" i="25"/>
  <c r="AH1281" i="25"/>
  <c r="U1282" i="25"/>
  <c r="V1282" i="25"/>
  <c r="AA1282" i="25"/>
  <c r="AB1282" i="25"/>
  <c r="AG1282" i="25"/>
  <c r="AH1282" i="25"/>
  <c r="U1283" i="25"/>
  <c r="V1283" i="25"/>
  <c r="AA1283" i="25"/>
  <c r="AB1283" i="25"/>
  <c r="AG1283" i="25"/>
  <c r="AH1283" i="25"/>
  <c r="U1289" i="25"/>
  <c r="V1289" i="25"/>
  <c r="AA1289" i="25"/>
  <c r="AB1289" i="25"/>
  <c r="AG1289" i="25"/>
  <c r="AH1289" i="25"/>
  <c r="U1290" i="25"/>
  <c r="V1290" i="25"/>
  <c r="AA1290" i="25"/>
  <c r="AB1290" i="25"/>
  <c r="AG1290" i="25"/>
  <c r="AH1290" i="25"/>
  <c r="U1291" i="25"/>
  <c r="V1291" i="25"/>
  <c r="AA1291" i="25"/>
  <c r="AB1291" i="25"/>
  <c r="AG1291" i="25"/>
  <c r="AH1291" i="25"/>
  <c r="U1292" i="25"/>
  <c r="V1292" i="25"/>
  <c r="AA1292" i="25"/>
  <c r="AB1292" i="25"/>
  <c r="AG1292" i="25"/>
  <c r="AH1292" i="25"/>
  <c r="U1296" i="25"/>
  <c r="V1296" i="25"/>
  <c r="AA1296" i="25"/>
  <c r="AB1296" i="25"/>
  <c r="AG1296" i="25"/>
  <c r="AH1296" i="25"/>
  <c r="U1297" i="25"/>
  <c r="V1297" i="25"/>
  <c r="AA1297" i="25"/>
  <c r="AB1297" i="25"/>
  <c r="AG1297" i="25"/>
  <c r="AH1297" i="25"/>
  <c r="U1298" i="25"/>
  <c r="V1298" i="25"/>
  <c r="AA1298" i="25"/>
  <c r="AB1298" i="25"/>
  <c r="AG1298" i="25"/>
  <c r="AH1298" i="25"/>
  <c r="U1300" i="25"/>
  <c r="V1300" i="25"/>
  <c r="AA1300" i="25"/>
  <c r="AB1300" i="25"/>
  <c r="AG1300" i="25"/>
  <c r="AH1300" i="25"/>
  <c r="U1302" i="25"/>
  <c r="V1302" i="25"/>
  <c r="AA1302" i="25"/>
  <c r="AB1302" i="25"/>
  <c r="AG1302" i="25"/>
  <c r="AH1302" i="25"/>
  <c r="U1303" i="25"/>
  <c r="V1303" i="25"/>
  <c r="AA1303" i="25"/>
  <c r="AB1303" i="25"/>
  <c r="AG1303" i="25"/>
  <c r="AH1303" i="25"/>
  <c r="U1304" i="25"/>
  <c r="V1304" i="25"/>
  <c r="AA1304" i="25"/>
  <c r="AB1304" i="25"/>
  <c r="AG1304" i="25"/>
  <c r="AH1304" i="25"/>
  <c r="U1305" i="25"/>
  <c r="V1305" i="25"/>
  <c r="AA1305" i="25"/>
  <c r="AB1305" i="25"/>
  <c r="AG1305" i="25"/>
  <c r="AH1305" i="25"/>
  <c r="U1306" i="25"/>
  <c r="V1306" i="25"/>
  <c r="AA1306" i="25"/>
  <c r="AB1306" i="25"/>
  <c r="AG1306" i="25"/>
  <c r="AH1306" i="25"/>
  <c r="U1307" i="25"/>
  <c r="V1307" i="25"/>
  <c r="AA1307" i="25"/>
  <c r="AB1307" i="25"/>
  <c r="AG1307" i="25"/>
  <c r="AH1307" i="25"/>
  <c r="U1309" i="25"/>
  <c r="V1309" i="25"/>
  <c r="AA1309" i="25"/>
  <c r="AB1309" i="25"/>
  <c r="AG1309" i="25"/>
  <c r="AH1309" i="25"/>
  <c r="U1310" i="25"/>
  <c r="V1310" i="25"/>
  <c r="AA1310" i="25"/>
  <c r="AB1310" i="25"/>
  <c r="AG1310" i="25"/>
  <c r="AH1310" i="25"/>
  <c r="U1311" i="25"/>
  <c r="V1311" i="25"/>
  <c r="AA1311" i="25"/>
  <c r="AB1311" i="25"/>
  <c r="AG1311" i="25"/>
  <c r="AH1311" i="25"/>
  <c r="AA1312" i="25"/>
  <c r="AB1312" i="25"/>
  <c r="AG1312" i="25"/>
  <c r="AH1312" i="25"/>
  <c r="U1314" i="25"/>
  <c r="V1314" i="25"/>
  <c r="AA1314" i="25"/>
  <c r="AB1314" i="25"/>
  <c r="AG1314" i="25"/>
  <c r="AH1314" i="25"/>
  <c r="U1315" i="25"/>
  <c r="V1315" i="25"/>
  <c r="AA1315" i="25"/>
  <c r="AB1315" i="25"/>
  <c r="AG1315" i="25"/>
  <c r="AH1315" i="25"/>
  <c r="U1316" i="25"/>
  <c r="V1316" i="25"/>
  <c r="AA1316" i="25"/>
  <c r="AB1316" i="25"/>
  <c r="AG1316" i="25"/>
  <c r="AH1316" i="25"/>
  <c r="U1317" i="25"/>
  <c r="V1317" i="25"/>
  <c r="AA1317" i="25"/>
  <c r="AB1317" i="25"/>
  <c r="AG1317" i="25"/>
  <c r="AH1317" i="25"/>
  <c r="U1318" i="25"/>
  <c r="V1318" i="25"/>
  <c r="AA1318" i="25"/>
  <c r="AB1318" i="25"/>
  <c r="AG1318" i="25"/>
  <c r="AH1318" i="25"/>
  <c r="U1319" i="25"/>
  <c r="V1319" i="25"/>
  <c r="AA1319" i="25"/>
  <c r="AB1319" i="25"/>
  <c r="AG1319" i="25"/>
  <c r="AH1319" i="25"/>
  <c r="U1320" i="25"/>
  <c r="V1320" i="25"/>
  <c r="AA1320" i="25"/>
  <c r="AB1320" i="25"/>
  <c r="AG1320" i="25"/>
  <c r="AH1320" i="25"/>
  <c r="U1321" i="25"/>
  <c r="V1321" i="25"/>
  <c r="AA1321" i="25"/>
  <c r="AB1321" i="25"/>
  <c r="AG1321" i="25"/>
  <c r="AH1321" i="25"/>
  <c r="U1322" i="25"/>
  <c r="V1322" i="25"/>
  <c r="U1323" i="25"/>
  <c r="V1323" i="25"/>
  <c r="AA1323" i="25"/>
  <c r="AB1323" i="25"/>
  <c r="AG1323" i="25"/>
  <c r="AH1323" i="25"/>
  <c r="U1324" i="25"/>
  <c r="V1324" i="25"/>
  <c r="AA1324" i="25"/>
  <c r="AB1324" i="25"/>
  <c r="AG1324" i="25"/>
  <c r="AH1324" i="25"/>
  <c r="U1325" i="25"/>
  <c r="V1325" i="25"/>
  <c r="AA1325" i="25"/>
  <c r="AB1325" i="25"/>
  <c r="AG1325" i="25"/>
  <c r="AH1325" i="25"/>
  <c r="U1326" i="25"/>
  <c r="V1326" i="25"/>
  <c r="AA1326" i="25"/>
  <c r="AB1326" i="25"/>
  <c r="U1327" i="25"/>
  <c r="V1327" i="25"/>
  <c r="AA1327" i="25"/>
  <c r="AB1327" i="25"/>
  <c r="U1328" i="25"/>
  <c r="V1328" i="25"/>
  <c r="AA1328" i="25"/>
  <c r="AB1328" i="25"/>
  <c r="U1329" i="25"/>
  <c r="V1329" i="25"/>
  <c r="AA1329" i="25"/>
  <c r="AB1329" i="25"/>
  <c r="U1330" i="25"/>
  <c r="V1330" i="25"/>
  <c r="AA1330" i="25"/>
  <c r="AB1330" i="25"/>
  <c r="AG1330" i="25"/>
  <c r="AH1330" i="25"/>
  <c r="U1331" i="25"/>
  <c r="V1331" i="25"/>
  <c r="AA1331" i="25"/>
  <c r="AB1331" i="25"/>
  <c r="AG1331" i="25"/>
  <c r="AH1331" i="25"/>
  <c r="U1332" i="25"/>
  <c r="V1332" i="25"/>
  <c r="AA1332" i="25"/>
  <c r="AB1332" i="25"/>
  <c r="AG1332" i="25"/>
  <c r="AH1332" i="25"/>
  <c r="U1333" i="25"/>
  <c r="V1333" i="25"/>
  <c r="AA1333" i="25"/>
  <c r="AB1333" i="25"/>
  <c r="AG1333" i="25"/>
  <c r="AH1333" i="25"/>
  <c r="U1334" i="25"/>
  <c r="V1334" i="25"/>
  <c r="AA1334" i="25"/>
  <c r="AB1334" i="25"/>
  <c r="AG1334" i="25"/>
  <c r="AH1334" i="25"/>
  <c r="U1335" i="25"/>
  <c r="V1335" i="25"/>
  <c r="AA1335" i="25"/>
  <c r="AB1335" i="25"/>
  <c r="AG1335" i="25"/>
  <c r="AH1335" i="25"/>
  <c r="U1336" i="25"/>
  <c r="V1336" i="25"/>
  <c r="AA1336" i="25"/>
  <c r="AB1336" i="25"/>
  <c r="AG1336" i="25"/>
  <c r="AH1336" i="25"/>
  <c r="U1337" i="25"/>
  <c r="V1337" i="25"/>
  <c r="AA1337" i="25"/>
  <c r="AB1337" i="25"/>
  <c r="AG1337" i="25"/>
  <c r="AH1337" i="25"/>
  <c r="U1338" i="25"/>
  <c r="V1338" i="25"/>
  <c r="AA1338" i="25"/>
  <c r="AB1338" i="25"/>
  <c r="AG1338" i="25"/>
  <c r="AH1338" i="25"/>
  <c r="U1339" i="25"/>
  <c r="V1339" i="25"/>
  <c r="AA1339" i="25"/>
  <c r="AB1339" i="25"/>
  <c r="AG1339" i="25"/>
  <c r="AH1339" i="25"/>
  <c r="U1340" i="25"/>
  <c r="V1340" i="25"/>
  <c r="AA1340" i="25"/>
  <c r="AB1340" i="25"/>
  <c r="AG1340" i="25"/>
  <c r="AH1340" i="25"/>
  <c r="U1346" i="25"/>
  <c r="V1346" i="25"/>
  <c r="AA1346" i="25"/>
  <c r="AB1346" i="25"/>
  <c r="AG1346" i="25"/>
  <c r="AH1346" i="25"/>
  <c r="U1347" i="25"/>
  <c r="V1347" i="25"/>
  <c r="AA1347" i="25"/>
  <c r="AB1347" i="25"/>
  <c r="AG1347" i="25"/>
  <c r="AH1347" i="25"/>
  <c r="U1348" i="25"/>
  <c r="V1348" i="25"/>
  <c r="AA1348" i="25"/>
  <c r="AB1348" i="25"/>
  <c r="AG1348" i="25"/>
  <c r="AH1348" i="25"/>
  <c r="U1349" i="25"/>
  <c r="V1349" i="25"/>
  <c r="AA1349" i="25"/>
  <c r="AB1349" i="25"/>
  <c r="AG1349" i="25"/>
  <c r="AH1349" i="25"/>
  <c r="U1353" i="25"/>
  <c r="V1353" i="25"/>
  <c r="AA1353" i="25"/>
  <c r="AB1353" i="25"/>
  <c r="AG1353" i="25"/>
  <c r="AH1353" i="25"/>
  <c r="U1354" i="25"/>
  <c r="V1354" i="25"/>
  <c r="AA1354" i="25"/>
  <c r="AB1354" i="25"/>
  <c r="AG1354" i="25"/>
  <c r="AH1354" i="25"/>
  <c r="U1355" i="25"/>
  <c r="V1355" i="25"/>
  <c r="AA1355" i="25"/>
  <c r="AB1355" i="25"/>
  <c r="AG1355" i="25"/>
  <c r="AH1355" i="25"/>
  <c r="U1357" i="25"/>
  <c r="V1357" i="25"/>
  <c r="AA1357" i="25"/>
  <c r="AB1357" i="25"/>
  <c r="AG1357" i="25"/>
  <c r="AH1357" i="25"/>
  <c r="U1359" i="25"/>
  <c r="V1359" i="25"/>
  <c r="AA1359" i="25"/>
  <c r="AB1359" i="25"/>
  <c r="AG1359" i="25"/>
  <c r="AH1359" i="25"/>
  <c r="U1360" i="25"/>
  <c r="V1360" i="25"/>
  <c r="AA1360" i="25"/>
  <c r="AB1360" i="25"/>
  <c r="AG1360" i="25"/>
  <c r="AH1360" i="25"/>
  <c r="U1361" i="25"/>
  <c r="V1361" i="25"/>
  <c r="AA1361" i="25"/>
  <c r="AB1361" i="25"/>
  <c r="AG1361" i="25"/>
  <c r="AH1361" i="25"/>
  <c r="U1362" i="25"/>
  <c r="V1362" i="25"/>
  <c r="AA1362" i="25"/>
  <c r="AB1362" i="25"/>
  <c r="AG1362" i="25"/>
  <c r="AH1362" i="25"/>
  <c r="U1363" i="25"/>
  <c r="V1363" i="25"/>
  <c r="AA1363" i="25"/>
  <c r="AB1363" i="25"/>
  <c r="AG1363" i="25"/>
  <c r="AH1363" i="25"/>
  <c r="U1364" i="25"/>
  <c r="V1364" i="25"/>
  <c r="AA1364" i="25"/>
  <c r="AB1364" i="25"/>
  <c r="AG1364" i="25"/>
  <c r="AH1364" i="25"/>
  <c r="U1366" i="25"/>
  <c r="V1366" i="25"/>
  <c r="AA1366" i="25"/>
  <c r="AB1366" i="25"/>
  <c r="AG1366" i="25"/>
  <c r="AH1366" i="25"/>
  <c r="U1367" i="25"/>
  <c r="V1367" i="25"/>
  <c r="AA1367" i="25"/>
  <c r="AB1367" i="25"/>
  <c r="AG1367" i="25"/>
  <c r="AH1367" i="25"/>
  <c r="U1368" i="25"/>
  <c r="V1368" i="25"/>
  <c r="AA1368" i="25"/>
  <c r="AB1368" i="25"/>
  <c r="AG1368" i="25"/>
  <c r="AH1368" i="25"/>
  <c r="U1369" i="25"/>
  <c r="V1369" i="25"/>
  <c r="AA1369" i="25"/>
  <c r="AB1369" i="25"/>
  <c r="AG1369" i="25"/>
  <c r="AH1369" i="25"/>
  <c r="U1371" i="25"/>
  <c r="V1371" i="25"/>
  <c r="AA1371" i="25"/>
  <c r="AB1371" i="25"/>
  <c r="AG1371" i="25"/>
  <c r="AH1371" i="25"/>
  <c r="U1372" i="25"/>
  <c r="V1372" i="25"/>
  <c r="AA1372" i="25"/>
  <c r="AB1372" i="25"/>
  <c r="AG1372" i="25"/>
  <c r="AH1372" i="25"/>
  <c r="U1373" i="25"/>
  <c r="V1373" i="25"/>
  <c r="AA1373" i="25"/>
  <c r="AB1373" i="25"/>
  <c r="AG1373" i="25"/>
  <c r="AH1373" i="25"/>
  <c r="U1374" i="25"/>
  <c r="V1374" i="25"/>
  <c r="AA1374" i="25"/>
  <c r="AB1374" i="25"/>
  <c r="AG1374" i="25"/>
  <c r="AH1374" i="25"/>
  <c r="U1375" i="25"/>
  <c r="V1375" i="25"/>
  <c r="AA1375" i="25"/>
  <c r="AB1375" i="25"/>
  <c r="AG1375" i="25"/>
  <c r="AH1375" i="25"/>
  <c r="U1376" i="25"/>
  <c r="V1376" i="25"/>
  <c r="AA1376" i="25"/>
  <c r="AB1376" i="25"/>
  <c r="AG1376" i="25"/>
  <c r="AH1376" i="25"/>
  <c r="U1377" i="25"/>
  <c r="V1377" i="25"/>
  <c r="AA1377" i="25"/>
  <c r="AB1377" i="25"/>
  <c r="AG1377" i="25"/>
  <c r="AH1377" i="25"/>
  <c r="U1378" i="25"/>
  <c r="V1378" i="25"/>
  <c r="AA1378" i="25"/>
  <c r="AB1378" i="25"/>
  <c r="AG1378" i="25"/>
  <c r="AH1378" i="25"/>
  <c r="U1379" i="25"/>
  <c r="V1379" i="25"/>
  <c r="U1380" i="25"/>
  <c r="V1380" i="25"/>
  <c r="AA1380" i="25"/>
  <c r="AB1380" i="25"/>
  <c r="AG1380" i="25"/>
  <c r="AH1380" i="25"/>
  <c r="U1381" i="25"/>
  <c r="V1381" i="25"/>
  <c r="AA1381" i="25"/>
  <c r="AB1381" i="25"/>
  <c r="AG1381" i="25"/>
  <c r="AH1381" i="25"/>
  <c r="U1382" i="25"/>
  <c r="V1382" i="25"/>
  <c r="AA1382" i="25"/>
  <c r="AB1382" i="25"/>
  <c r="AG1382" i="25"/>
  <c r="AH1382" i="25"/>
  <c r="U1383" i="25"/>
  <c r="V1383" i="25"/>
  <c r="AA1383" i="25"/>
  <c r="AB1383" i="25"/>
  <c r="U1384" i="25"/>
  <c r="V1384" i="25"/>
  <c r="AA1384" i="25"/>
  <c r="AB1384" i="25"/>
  <c r="U1385" i="25"/>
  <c r="V1385" i="25"/>
  <c r="AA1385" i="25"/>
  <c r="AB1385" i="25"/>
  <c r="U1386" i="25"/>
  <c r="V1386" i="25"/>
  <c r="AA1386" i="25"/>
  <c r="AB1386" i="25"/>
  <c r="U1387" i="25"/>
  <c r="V1387" i="25"/>
  <c r="AA1387" i="25"/>
  <c r="AB1387" i="25"/>
  <c r="AG1387" i="25"/>
  <c r="AH1387" i="25"/>
  <c r="U1388" i="25"/>
  <c r="V1388" i="25"/>
  <c r="AA1388" i="25"/>
  <c r="AB1388" i="25"/>
  <c r="AG1388" i="25"/>
  <c r="AH1388" i="25"/>
  <c r="U1389" i="25"/>
  <c r="V1389" i="25"/>
  <c r="AA1389" i="25"/>
  <c r="AB1389" i="25"/>
  <c r="AG1389" i="25"/>
  <c r="AH1389" i="25"/>
  <c r="U1390" i="25"/>
  <c r="V1390" i="25"/>
  <c r="AA1390" i="25"/>
  <c r="AB1390" i="25"/>
  <c r="AG1390" i="25"/>
  <c r="AH1390" i="25"/>
  <c r="U1391" i="25"/>
  <c r="V1391" i="25"/>
  <c r="AA1391" i="25"/>
  <c r="AB1391" i="25"/>
  <c r="AG1391" i="25"/>
  <c r="AH1391" i="25"/>
  <c r="U1392" i="25"/>
  <c r="V1392" i="25"/>
  <c r="AA1392" i="25"/>
  <c r="AB1392" i="25"/>
  <c r="AG1392" i="25"/>
  <c r="AH1392" i="25"/>
  <c r="U1393" i="25"/>
  <c r="V1393" i="25"/>
  <c r="AA1393" i="25"/>
  <c r="AB1393" i="25"/>
  <c r="AG1393" i="25"/>
  <c r="AH1393" i="25"/>
  <c r="U1394" i="25"/>
  <c r="V1394" i="25"/>
  <c r="AA1394" i="25"/>
  <c r="AB1394" i="25"/>
  <c r="AG1394" i="25"/>
  <c r="AH1394" i="25"/>
  <c r="U1395" i="25"/>
  <c r="V1395" i="25"/>
  <c r="AA1395" i="25"/>
  <c r="AB1395" i="25"/>
  <c r="AG1395" i="25"/>
  <c r="AH1395" i="25"/>
  <c r="U1396" i="25"/>
  <c r="V1396" i="25"/>
  <c r="AA1396" i="25"/>
  <c r="AB1396" i="25"/>
  <c r="AG1396" i="25"/>
  <c r="AH1396" i="25"/>
  <c r="U1397" i="25"/>
  <c r="V1397" i="25"/>
  <c r="AA1397" i="25"/>
  <c r="AB1397" i="25"/>
  <c r="AG1397" i="25"/>
  <c r="AH1397" i="25"/>
  <c r="U1403" i="25"/>
  <c r="V1403" i="25"/>
  <c r="AA1403" i="25"/>
  <c r="AB1403" i="25"/>
  <c r="AG1403" i="25"/>
  <c r="AH1403" i="25"/>
  <c r="U1404" i="25"/>
  <c r="V1404" i="25"/>
  <c r="AA1404" i="25"/>
  <c r="AB1404" i="25"/>
  <c r="AG1404" i="25"/>
  <c r="AH1404" i="25"/>
  <c r="U1405" i="25"/>
  <c r="V1405" i="25"/>
  <c r="AA1405" i="25"/>
  <c r="AB1405" i="25"/>
  <c r="AG1405" i="25"/>
  <c r="AH1405" i="25"/>
  <c r="U1406" i="25"/>
  <c r="V1406" i="25"/>
  <c r="AA1406" i="25"/>
  <c r="AB1406" i="25"/>
  <c r="AG1406" i="25"/>
  <c r="AH1406" i="25"/>
  <c r="U1410" i="25"/>
  <c r="V1410" i="25"/>
  <c r="AA1410" i="25"/>
  <c r="AB1410" i="25"/>
  <c r="AG1410" i="25"/>
  <c r="AH1410" i="25"/>
  <c r="U1411" i="25"/>
  <c r="V1411" i="25"/>
  <c r="AA1411" i="25"/>
  <c r="AB1411" i="25"/>
  <c r="AG1411" i="25"/>
  <c r="AH1411" i="25"/>
  <c r="U1412" i="25"/>
  <c r="V1412" i="25"/>
  <c r="AA1412" i="25"/>
  <c r="AB1412" i="25"/>
  <c r="AG1412" i="25"/>
  <c r="AH1412" i="25"/>
  <c r="U1414" i="25"/>
  <c r="V1414" i="25"/>
  <c r="AA1414" i="25"/>
  <c r="AB1414" i="25"/>
  <c r="AG1414" i="25"/>
  <c r="AH1414" i="25"/>
  <c r="U1416" i="25"/>
  <c r="V1416" i="25"/>
  <c r="AA1416" i="25"/>
  <c r="AB1416" i="25"/>
  <c r="AG1416" i="25"/>
  <c r="AH1416" i="25"/>
  <c r="U1417" i="25"/>
  <c r="V1417" i="25"/>
  <c r="AA1417" i="25"/>
  <c r="AB1417" i="25"/>
  <c r="AG1417" i="25"/>
  <c r="AH1417" i="25"/>
  <c r="U1418" i="25"/>
  <c r="V1418" i="25"/>
  <c r="AA1418" i="25"/>
  <c r="AB1418" i="25"/>
  <c r="AG1418" i="25"/>
  <c r="AH1418" i="25"/>
  <c r="U1419" i="25"/>
  <c r="V1419" i="25"/>
  <c r="AA1419" i="25"/>
  <c r="AB1419" i="25"/>
  <c r="AG1419" i="25"/>
  <c r="AH1419" i="25"/>
  <c r="U1420" i="25"/>
  <c r="V1420" i="25"/>
  <c r="AA1420" i="25"/>
  <c r="AB1420" i="25"/>
  <c r="AG1420" i="25"/>
  <c r="AH1420" i="25"/>
  <c r="U1421" i="25"/>
  <c r="V1421" i="25"/>
  <c r="AA1421" i="25"/>
  <c r="AB1421" i="25"/>
  <c r="AG1421" i="25"/>
  <c r="AH1421" i="25"/>
  <c r="U1423" i="25"/>
  <c r="V1423" i="25"/>
  <c r="AA1423" i="25"/>
  <c r="AB1423" i="25"/>
  <c r="AG1423" i="25"/>
  <c r="AH1423" i="25"/>
  <c r="U1424" i="25"/>
  <c r="V1424" i="25"/>
  <c r="AA1424" i="25"/>
  <c r="AB1424" i="25"/>
  <c r="AG1424" i="25"/>
  <c r="AH1424" i="25"/>
  <c r="U1425" i="25"/>
  <c r="V1425" i="25"/>
  <c r="AA1425" i="25"/>
  <c r="AB1425" i="25"/>
  <c r="AG1425" i="25"/>
  <c r="AH1425" i="25"/>
  <c r="U1426" i="25"/>
  <c r="V1426" i="25"/>
  <c r="AA1426" i="25"/>
  <c r="AB1426" i="25"/>
  <c r="AG1426" i="25"/>
  <c r="AH1426" i="25"/>
  <c r="U1428" i="25"/>
  <c r="V1428" i="25"/>
  <c r="AA1428" i="25"/>
  <c r="AB1428" i="25"/>
  <c r="AG1428" i="25"/>
  <c r="AH1428" i="25"/>
  <c r="U1429" i="25"/>
  <c r="V1429" i="25"/>
  <c r="AA1429" i="25"/>
  <c r="AB1429" i="25"/>
  <c r="AG1429" i="25"/>
  <c r="AH1429" i="25"/>
  <c r="U1430" i="25"/>
  <c r="V1430" i="25"/>
  <c r="AA1430" i="25"/>
  <c r="AB1430" i="25"/>
  <c r="AG1430" i="25"/>
  <c r="AH1430" i="25"/>
  <c r="U1431" i="25"/>
  <c r="V1431" i="25"/>
  <c r="AA1431" i="25"/>
  <c r="AB1431" i="25"/>
  <c r="AG1431" i="25"/>
  <c r="AH1431" i="25"/>
  <c r="U1432" i="25"/>
  <c r="V1432" i="25"/>
  <c r="AA1432" i="25"/>
  <c r="AB1432" i="25"/>
  <c r="AG1432" i="25"/>
  <c r="AH1432" i="25"/>
  <c r="U1433" i="25"/>
  <c r="V1433" i="25"/>
  <c r="AA1433" i="25"/>
  <c r="AB1433" i="25"/>
  <c r="AG1433" i="25"/>
  <c r="AH1433" i="25"/>
  <c r="U1434" i="25"/>
  <c r="V1434" i="25"/>
  <c r="AA1434" i="25"/>
  <c r="AB1434" i="25"/>
  <c r="AG1434" i="25"/>
  <c r="AH1434" i="25"/>
  <c r="U1435" i="25"/>
  <c r="V1435" i="25"/>
  <c r="AA1435" i="25"/>
  <c r="AB1435" i="25"/>
  <c r="AG1435" i="25"/>
  <c r="AH1435" i="25"/>
  <c r="U1436" i="25"/>
  <c r="V1436" i="25"/>
  <c r="U1437" i="25"/>
  <c r="V1437" i="25"/>
  <c r="AA1437" i="25"/>
  <c r="AB1437" i="25"/>
  <c r="AG1437" i="25"/>
  <c r="AH1437" i="25"/>
  <c r="U1438" i="25"/>
  <c r="V1438" i="25"/>
  <c r="AA1438" i="25"/>
  <c r="AB1438" i="25"/>
  <c r="AG1438" i="25"/>
  <c r="AH1438" i="25"/>
  <c r="U1439" i="25"/>
  <c r="V1439" i="25"/>
  <c r="AA1439" i="25"/>
  <c r="AB1439" i="25"/>
  <c r="AG1439" i="25"/>
  <c r="AH1439" i="25"/>
  <c r="U1440" i="25"/>
  <c r="V1440" i="25"/>
  <c r="AA1440" i="25"/>
  <c r="AB1440" i="25"/>
  <c r="U1441" i="25"/>
  <c r="V1441" i="25"/>
  <c r="AA1441" i="25"/>
  <c r="AB1441" i="25"/>
  <c r="U1442" i="25"/>
  <c r="V1442" i="25"/>
  <c r="AA1442" i="25"/>
  <c r="AB1442" i="25"/>
  <c r="U1443" i="25"/>
  <c r="V1443" i="25"/>
  <c r="AA1443" i="25"/>
  <c r="AB1443" i="25"/>
  <c r="U1444" i="25"/>
  <c r="V1444" i="25"/>
  <c r="AA1444" i="25"/>
  <c r="AB1444" i="25"/>
  <c r="AG1444" i="25"/>
  <c r="AH1444" i="25"/>
  <c r="U1445" i="25"/>
  <c r="V1445" i="25"/>
  <c r="AA1445" i="25"/>
  <c r="AB1445" i="25"/>
  <c r="AG1445" i="25"/>
  <c r="AH1445" i="25"/>
  <c r="U1446" i="25"/>
  <c r="V1446" i="25"/>
  <c r="AA1446" i="25"/>
  <c r="AB1446" i="25"/>
  <c r="AG1446" i="25"/>
  <c r="AH1446" i="25"/>
  <c r="U1447" i="25"/>
  <c r="V1447" i="25"/>
  <c r="AA1447" i="25"/>
  <c r="AB1447" i="25"/>
  <c r="AG1447" i="25"/>
  <c r="AH1447" i="25"/>
  <c r="U1448" i="25"/>
  <c r="V1448" i="25"/>
  <c r="AA1448" i="25"/>
  <c r="AB1448" i="25"/>
  <c r="AG1448" i="25"/>
  <c r="AH1448" i="25"/>
  <c r="U1449" i="25"/>
  <c r="V1449" i="25"/>
  <c r="AA1449" i="25"/>
  <c r="AB1449" i="25"/>
  <c r="AG1449" i="25"/>
  <c r="AH1449" i="25"/>
  <c r="U1450" i="25"/>
  <c r="V1450" i="25"/>
  <c r="AA1450" i="25"/>
  <c r="AB1450" i="25"/>
  <c r="AG1450" i="25"/>
  <c r="AH1450" i="25"/>
  <c r="U1451" i="25"/>
  <c r="V1451" i="25"/>
  <c r="AA1451" i="25"/>
  <c r="AB1451" i="25"/>
  <c r="AG1451" i="25"/>
  <c r="AH1451" i="25"/>
  <c r="U1452" i="25"/>
  <c r="V1452" i="25"/>
  <c r="AA1452" i="25"/>
  <c r="AB1452" i="25"/>
  <c r="AG1452" i="25"/>
  <c r="AH1452" i="25"/>
  <c r="U1453" i="25"/>
  <c r="V1453" i="25"/>
  <c r="AA1453" i="25"/>
  <c r="AB1453" i="25"/>
  <c r="AG1453" i="25"/>
  <c r="AH1453" i="25"/>
  <c r="U1454" i="25"/>
  <c r="V1454" i="25"/>
  <c r="AA1454" i="25"/>
  <c r="AB1454" i="25"/>
  <c r="AG1454" i="25"/>
  <c r="AH1454" i="25"/>
  <c r="U1460" i="25"/>
  <c r="V1460" i="25"/>
  <c r="AA1460" i="25"/>
  <c r="AB1460" i="25"/>
  <c r="AG1460" i="25"/>
  <c r="AH1460" i="25"/>
  <c r="U1461" i="25"/>
  <c r="V1461" i="25"/>
  <c r="AA1461" i="25"/>
  <c r="AB1461" i="25"/>
  <c r="AG1461" i="25"/>
  <c r="AH1461" i="25"/>
  <c r="U1462" i="25"/>
  <c r="V1462" i="25"/>
  <c r="AA1462" i="25"/>
  <c r="AB1462" i="25"/>
  <c r="AG1462" i="25"/>
  <c r="AH1462" i="25"/>
  <c r="U1463" i="25"/>
  <c r="V1463" i="25"/>
  <c r="AA1463" i="25"/>
  <c r="AB1463" i="25"/>
  <c r="AG1463" i="25"/>
  <c r="AH1463" i="25"/>
  <c r="U1467" i="25"/>
  <c r="V1467" i="25"/>
  <c r="AA1467" i="25"/>
  <c r="AB1467" i="25"/>
  <c r="AG1467" i="25"/>
  <c r="AH1467" i="25"/>
  <c r="U1468" i="25"/>
  <c r="V1468" i="25"/>
  <c r="AA1468" i="25"/>
  <c r="AB1468" i="25"/>
  <c r="AG1468" i="25"/>
  <c r="AH1468" i="25"/>
  <c r="U1469" i="25"/>
  <c r="V1469" i="25"/>
  <c r="AA1469" i="25"/>
  <c r="AB1469" i="25"/>
  <c r="AG1469" i="25"/>
  <c r="AH1469" i="25"/>
  <c r="U1471" i="25"/>
  <c r="V1471" i="25"/>
  <c r="AA1471" i="25"/>
  <c r="AB1471" i="25"/>
  <c r="AG1471" i="25"/>
  <c r="AH1471" i="25"/>
  <c r="U1473" i="25"/>
  <c r="V1473" i="25"/>
  <c r="AA1473" i="25"/>
  <c r="AB1473" i="25"/>
  <c r="AG1473" i="25"/>
  <c r="AH1473" i="25"/>
  <c r="U1474" i="25"/>
  <c r="V1474" i="25"/>
  <c r="AA1474" i="25"/>
  <c r="AB1474" i="25"/>
  <c r="AG1474" i="25"/>
  <c r="AH1474" i="25"/>
  <c r="U1475" i="25"/>
  <c r="V1475" i="25"/>
  <c r="AA1475" i="25"/>
  <c r="AB1475" i="25"/>
  <c r="AG1475" i="25"/>
  <c r="AH1475" i="25"/>
  <c r="U1476" i="25"/>
  <c r="V1476" i="25"/>
  <c r="AA1476" i="25"/>
  <c r="AB1476" i="25"/>
  <c r="AG1476" i="25"/>
  <c r="AH1476" i="25"/>
  <c r="U1477" i="25"/>
  <c r="V1477" i="25"/>
  <c r="AA1477" i="25"/>
  <c r="AB1477" i="25"/>
  <c r="AG1477" i="25"/>
  <c r="AH1477" i="25"/>
  <c r="U1478" i="25"/>
  <c r="V1478" i="25"/>
  <c r="AA1478" i="25"/>
  <c r="AB1478" i="25"/>
  <c r="AG1478" i="25"/>
  <c r="AH1478" i="25"/>
  <c r="U1480" i="25"/>
  <c r="V1480" i="25"/>
  <c r="AA1480" i="25"/>
  <c r="AB1480" i="25"/>
  <c r="AG1480" i="25"/>
  <c r="AH1480" i="25"/>
  <c r="U1481" i="25"/>
  <c r="V1481" i="25"/>
  <c r="AA1481" i="25"/>
  <c r="AB1481" i="25"/>
  <c r="AG1481" i="25"/>
  <c r="AH1481" i="25"/>
  <c r="U1482" i="25"/>
  <c r="V1482" i="25"/>
  <c r="AA1482" i="25"/>
  <c r="AB1482" i="25"/>
  <c r="AG1482" i="25"/>
  <c r="AH1482" i="25"/>
  <c r="U1483" i="25"/>
  <c r="V1483" i="25"/>
  <c r="AA1483" i="25"/>
  <c r="AB1483" i="25"/>
  <c r="AG1483" i="25"/>
  <c r="AH1483" i="25"/>
  <c r="U1485" i="25"/>
  <c r="V1485" i="25"/>
  <c r="AA1485" i="25"/>
  <c r="AB1485" i="25"/>
  <c r="AG1485" i="25"/>
  <c r="AH1485" i="25"/>
  <c r="U1486" i="25"/>
  <c r="V1486" i="25"/>
  <c r="AA1486" i="25"/>
  <c r="AB1486" i="25"/>
  <c r="AG1486" i="25"/>
  <c r="AH1486" i="25"/>
  <c r="U1487" i="25"/>
  <c r="V1487" i="25"/>
  <c r="AA1487" i="25"/>
  <c r="AB1487" i="25"/>
  <c r="AG1487" i="25"/>
  <c r="AH1487" i="25"/>
  <c r="U1488" i="25"/>
  <c r="V1488" i="25"/>
  <c r="AA1488" i="25"/>
  <c r="AB1488" i="25"/>
  <c r="AG1488" i="25"/>
  <c r="AH1488" i="25"/>
  <c r="U1489" i="25"/>
  <c r="V1489" i="25"/>
  <c r="AA1489" i="25"/>
  <c r="AB1489" i="25"/>
  <c r="AG1489" i="25"/>
  <c r="AH1489" i="25"/>
  <c r="U1490" i="25"/>
  <c r="V1490" i="25"/>
  <c r="AA1490" i="25"/>
  <c r="AB1490" i="25"/>
  <c r="AG1490" i="25"/>
  <c r="AH1490" i="25"/>
  <c r="U1491" i="25"/>
  <c r="V1491" i="25"/>
  <c r="AA1491" i="25"/>
  <c r="AB1491" i="25"/>
  <c r="AG1491" i="25"/>
  <c r="AH1491" i="25"/>
  <c r="U1492" i="25"/>
  <c r="V1492" i="25"/>
  <c r="AA1492" i="25"/>
  <c r="AB1492" i="25"/>
  <c r="AG1492" i="25"/>
  <c r="AH1492" i="25"/>
  <c r="U1493" i="25"/>
  <c r="V1493" i="25"/>
  <c r="U1494" i="25"/>
  <c r="V1494" i="25"/>
  <c r="AA1494" i="25"/>
  <c r="AB1494" i="25"/>
  <c r="AG1494" i="25"/>
  <c r="AH1494" i="25"/>
  <c r="U1495" i="25"/>
  <c r="V1495" i="25"/>
  <c r="AA1495" i="25"/>
  <c r="AB1495" i="25"/>
  <c r="AG1495" i="25"/>
  <c r="AH1495" i="25"/>
  <c r="U1496" i="25"/>
  <c r="V1496" i="25"/>
  <c r="AA1496" i="25"/>
  <c r="AB1496" i="25"/>
  <c r="AG1496" i="25"/>
  <c r="AH1496" i="25"/>
  <c r="U1497" i="25"/>
  <c r="V1497" i="25"/>
  <c r="AA1497" i="25"/>
  <c r="AB1497" i="25"/>
  <c r="U1498" i="25"/>
  <c r="V1498" i="25"/>
  <c r="AA1498" i="25"/>
  <c r="AB1498" i="25"/>
  <c r="U1499" i="25"/>
  <c r="V1499" i="25"/>
  <c r="AA1499" i="25"/>
  <c r="AB1499" i="25"/>
  <c r="U1500" i="25"/>
  <c r="V1500" i="25"/>
  <c r="AA1500" i="25"/>
  <c r="AB1500" i="25"/>
  <c r="U1501" i="25"/>
  <c r="V1501" i="25"/>
  <c r="AA1501" i="25"/>
  <c r="AB1501" i="25"/>
  <c r="AG1501" i="25"/>
  <c r="AH1501" i="25"/>
  <c r="U1502" i="25"/>
  <c r="V1502" i="25"/>
  <c r="AA1502" i="25"/>
  <c r="AB1502" i="25"/>
  <c r="AG1502" i="25"/>
  <c r="AH1502" i="25"/>
  <c r="U1503" i="25"/>
  <c r="V1503" i="25"/>
  <c r="AA1503" i="25"/>
  <c r="AB1503" i="25"/>
  <c r="AG1503" i="25"/>
  <c r="AH1503" i="25"/>
  <c r="U1504" i="25"/>
  <c r="V1504" i="25"/>
  <c r="AA1504" i="25"/>
  <c r="AB1504" i="25"/>
  <c r="AG1504" i="25"/>
  <c r="AH1504" i="25"/>
  <c r="U1505" i="25"/>
  <c r="V1505" i="25"/>
  <c r="AA1505" i="25"/>
  <c r="AB1505" i="25"/>
  <c r="AG1505" i="25"/>
  <c r="AH1505" i="25"/>
  <c r="U1506" i="25"/>
  <c r="V1506" i="25"/>
  <c r="AA1506" i="25"/>
  <c r="AB1506" i="25"/>
  <c r="AG1506" i="25"/>
  <c r="AH1506" i="25"/>
  <c r="U1507" i="25"/>
  <c r="V1507" i="25"/>
  <c r="AA1507" i="25"/>
  <c r="AC1507" i="25" s="1"/>
  <c r="AB1507" i="25"/>
  <c r="AG1507" i="25"/>
  <c r="AH1507" i="25"/>
  <c r="U1508" i="25"/>
  <c r="V1508" i="25"/>
  <c r="AA1508" i="25"/>
  <c r="AB1508" i="25"/>
  <c r="AG1508" i="25"/>
  <c r="AH1508" i="25"/>
  <c r="U1509" i="25"/>
  <c r="V1509" i="25"/>
  <c r="AA1509" i="25"/>
  <c r="AB1509" i="25"/>
  <c r="AG1509" i="25"/>
  <c r="AH1509" i="25"/>
  <c r="U1510" i="25"/>
  <c r="V1510" i="25"/>
  <c r="AA1510" i="25"/>
  <c r="AB1510" i="25"/>
  <c r="AG1510" i="25"/>
  <c r="AH1510" i="25"/>
  <c r="U1511" i="25"/>
  <c r="V1511" i="25"/>
  <c r="AA1511" i="25"/>
  <c r="AB1511" i="25"/>
  <c r="AG1511" i="25"/>
  <c r="AH1511" i="25"/>
  <c r="U1517" i="25"/>
  <c r="V1517" i="25"/>
  <c r="AA1517" i="25"/>
  <c r="AB1517" i="25"/>
  <c r="AG1517" i="25"/>
  <c r="AH1517" i="25"/>
  <c r="U1518" i="25"/>
  <c r="V1518" i="25"/>
  <c r="AA1518" i="25"/>
  <c r="AB1518" i="25"/>
  <c r="AG1518" i="25"/>
  <c r="AH1518" i="25"/>
  <c r="U1519" i="25"/>
  <c r="V1519" i="25"/>
  <c r="AA1519" i="25"/>
  <c r="AB1519" i="25"/>
  <c r="AG1519" i="25"/>
  <c r="AH1519" i="25"/>
  <c r="U1520" i="25"/>
  <c r="V1520" i="25"/>
  <c r="AA1520" i="25"/>
  <c r="AB1520" i="25"/>
  <c r="AG1520" i="25"/>
  <c r="AH1520" i="25"/>
  <c r="U1524" i="25"/>
  <c r="V1524" i="25"/>
  <c r="AA1524" i="25"/>
  <c r="AB1524" i="25"/>
  <c r="AG1524" i="25"/>
  <c r="AH1524" i="25"/>
  <c r="U1525" i="25"/>
  <c r="V1525" i="25"/>
  <c r="AA1525" i="25"/>
  <c r="AB1525" i="25"/>
  <c r="AG1525" i="25"/>
  <c r="AH1525" i="25"/>
  <c r="U1526" i="25"/>
  <c r="V1526" i="25"/>
  <c r="AA1526" i="25"/>
  <c r="AB1526" i="25"/>
  <c r="AG1526" i="25"/>
  <c r="AH1526" i="25"/>
  <c r="U1528" i="25"/>
  <c r="V1528" i="25"/>
  <c r="AA1528" i="25"/>
  <c r="AB1528" i="25"/>
  <c r="AG1528" i="25"/>
  <c r="AH1528" i="25"/>
  <c r="U1530" i="25"/>
  <c r="V1530" i="25"/>
  <c r="AA1530" i="25"/>
  <c r="AB1530" i="25"/>
  <c r="AG1530" i="25"/>
  <c r="AH1530" i="25"/>
  <c r="U1531" i="25"/>
  <c r="V1531" i="25"/>
  <c r="AA1531" i="25"/>
  <c r="AB1531" i="25"/>
  <c r="AG1531" i="25"/>
  <c r="AH1531" i="25"/>
  <c r="U1532" i="25"/>
  <c r="V1532" i="25"/>
  <c r="AA1532" i="25"/>
  <c r="AB1532" i="25"/>
  <c r="AG1532" i="25"/>
  <c r="AH1532" i="25"/>
  <c r="U1533" i="25"/>
  <c r="V1533" i="25"/>
  <c r="AA1533" i="25"/>
  <c r="AB1533" i="25"/>
  <c r="AG1533" i="25"/>
  <c r="AH1533" i="25"/>
  <c r="U1534" i="25"/>
  <c r="V1534" i="25"/>
  <c r="AA1534" i="25"/>
  <c r="AB1534" i="25"/>
  <c r="AG1534" i="25"/>
  <c r="AH1534" i="25"/>
  <c r="U1535" i="25"/>
  <c r="V1535" i="25"/>
  <c r="AA1535" i="25"/>
  <c r="AB1535" i="25"/>
  <c r="AG1535" i="25"/>
  <c r="AH1535" i="25"/>
  <c r="U1537" i="25"/>
  <c r="V1537" i="25"/>
  <c r="AA1537" i="25"/>
  <c r="AC1537" i="25" s="1"/>
  <c r="AB1537" i="25"/>
  <c r="AG1537" i="25"/>
  <c r="AI1537" i="25" s="1"/>
  <c r="AH1537" i="25"/>
  <c r="U1538" i="25"/>
  <c r="V1538" i="25"/>
  <c r="AA1538" i="25"/>
  <c r="AB1538" i="25"/>
  <c r="AG1538" i="25"/>
  <c r="AH1538" i="25"/>
  <c r="U1539" i="25"/>
  <c r="V1539" i="25"/>
  <c r="AA1539" i="25"/>
  <c r="AB1539" i="25"/>
  <c r="AG1539" i="25"/>
  <c r="AH1539" i="25"/>
  <c r="U1540" i="25"/>
  <c r="V1540" i="25"/>
  <c r="AA1540" i="25"/>
  <c r="AC1540" i="25" s="1"/>
  <c r="AB1540" i="25"/>
  <c r="AG1540" i="25"/>
  <c r="AH1540" i="25"/>
  <c r="U1542" i="25"/>
  <c r="V1542" i="25"/>
  <c r="AA1542" i="25"/>
  <c r="AB1542" i="25"/>
  <c r="AG1542" i="25"/>
  <c r="AH1542" i="25"/>
  <c r="U1543" i="25"/>
  <c r="V1543" i="25"/>
  <c r="AA1543" i="25"/>
  <c r="AB1543" i="25"/>
  <c r="AG1543" i="25"/>
  <c r="AH1543" i="25"/>
  <c r="U1544" i="25"/>
  <c r="V1544" i="25"/>
  <c r="AA1544" i="25"/>
  <c r="AB1544" i="25"/>
  <c r="AG1544" i="25"/>
  <c r="AH1544" i="25"/>
  <c r="U1545" i="25"/>
  <c r="V1545" i="25"/>
  <c r="AA1545" i="25"/>
  <c r="AB1545" i="25"/>
  <c r="AG1545" i="25"/>
  <c r="AH1545" i="25"/>
  <c r="U1546" i="25"/>
  <c r="V1546" i="25"/>
  <c r="AA1546" i="25"/>
  <c r="AB1546" i="25"/>
  <c r="AG1546" i="25"/>
  <c r="AH1546" i="25"/>
  <c r="U1547" i="25"/>
  <c r="V1547" i="25"/>
  <c r="AA1547" i="25"/>
  <c r="AB1547" i="25"/>
  <c r="AG1547" i="25"/>
  <c r="AH1547" i="25"/>
  <c r="U1548" i="25"/>
  <c r="V1548" i="25"/>
  <c r="AA1548" i="25"/>
  <c r="AB1548" i="25"/>
  <c r="AG1548" i="25"/>
  <c r="AH1548" i="25"/>
  <c r="U1549" i="25"/>
  <c r="V1549" i="25"/>
  <c r="AA1549" i="25"/>
  <c r="AB1549" i="25"/>
  <c r="AG1549" i="25"/>
  <c r="AH1549" i="25"/>
  <c r="U1550" i="25"/>
  <c r="V1550" i="25"/>
  <c r="U1551" i="25"/>
  <c r="V1551" i="25"/>
  <c r="AA1551" i="25"/>
  <c r="AB1551" i="25"/>
  <c r="AG1551" i="25"/>
  <c r="AH1551" i="25"/>
  <c r="U1552" i="25"/>
  <c r="V1552" i="25"/>
  <c r="AA1552" i="25"/>
  <c r="AB1552" i="25"/>
  <c r="AG1552" i="25"/>
  <c r="AH1552" i="25"/>
  <c r="U1553" i="25"/>
  <c r="V1553" i="25"/>
  <c r="AA1553" i="25"/>
  <c r="AB1553" i="25"/>
  <c r="AG1553" i="25"/>
  <c r="AH1553" i="25"/>
  <c r="U1554" i="25"/>
  <c r="V1554" i="25"/>
  <c r="AA1554" i="25"/>
  <c r="AB1554" i="25"/>
  <c r="U1555" i="25"/>
  <c r="V1555" i="25"/>
  <c r="AA1555" i="25"/>
  <c r="AB1555" i="25"/>
  <c r="U1556" i="25"/>
  <c r="V1556" i="25"/>
  <c r="AA1556" i="25"/>
  <c r="AB1556" i="25"/>
  <c r="U1557" i="25"/>
  <c r="V1557" i="25"/>
  <c r="AA1557" i="25"/>
  <c r="AB1557" i="25"/>
  <c r="U1558" i="25"/>
  <c r="V1558" i="25"/>
  <c r="AA1558" i="25"/>
  <c r="AB1558" i="25"/>
  <c r="AG1558" i="25"/>
  <c r="AH1558" i="25"/>
  <c r="U1559" i="25"/>
  <c r="V1559" i="25"/>
  <c r="AA1559" i="25"/>
  <c r="AB1559" i="25"/>
  <c r="AG1559" i="25"/>
  <c r="AH1559" i="25"/>
  <c r="U1560" i="25"/>
  <c r="V1560" i="25"/>
  <c r="AA1560" i="25"/>
  <c r="AB1560" i="25"/>
  <c r="AG1560" i="25"/>
  <c r="AH1560" i="25"/>
  <c r="U1561" i="25"/>
  <c r="V1561" i="25"/>
  <c r="AA1561" i="25"/>
  <c r="AB1561" i="25"/>
  <c r="AG1561" i="25"/>
  <c r="AH1561" i="25"/>
  <c r="U1562" i="25"/>
  <c r="V1562" i="25"/>
  <c r="AA1562" i="25"/>
  <c r="AB1562" i="25"/>
  <c r="AG1562" i="25"/>
  <c r="AH1562" i="25"/>
  <c r="U1563" i="25"/>
  <c r="V1563" i="25"/>
  <c r="AA1563" i="25"/>
  <c r="AB1563" i="25"/>
  <c r="AG1563" i="25"/>
  <c r="AH1563" i="25"/>
  <c r="U1564" i="25"/>
  <c r="V1564" i="25"/>
  <c r="AA1564" i="25"/>
  <c r="AB1564" i="25"/>
  <c r="AG1564" i="25"/>
  <c r="AH1564" i="25"/>
  <c r="U1565" i="25"/>
  <c r="V1565" i="25"/>
  <c r="AA1565" i="25"/>
  <c r="AB1565" i="25"/>
  <c r="AG1565" i="25"/>
  <c r="AH1565" i="25"/>
  <c r="U1566" i="25"/>
  <c r="V1566" i="25"/>
  <c r="AA1566" i="25"/>
  <c r="AB1566" i="25"/>
  <c r="AG1566" i="25"/>
  <c r="AH1566" i="25"/>
  <c r="U1567" i="25"/>
  <c r="V1567" i="25"/>
  <c r="AA1567" i="25"/>
  <c r="AB1567" i="25"/>
  <c r="AG1567" i="25"/>
  <c r="AH1567" i="25"/>
  <c r="U1568" i="25"/>
  <c r="V1568" i="25"/>
  <c r="AA1568" i="25"/>
  <c r="AB1568" i="25"/>
  <c r="AG1568" i="25"/>
  <c r="AH1568" i="25"/>
  <c r="U1574" i="25"/>
  <c r="V1574" i="25"/>
  <c r="AA1574" i="25"/>
  <c r="AB1574" i="25"/>
  <c r="AG1574" i="25"/>
  <c r="AH1574" i="25"/>
  <c r="U1575" i="25"/>
  <c r="V1575" i="25"/>
  <c r="AA1575" i="25"/>
  <c r="AB1575" i="25"/>
  <c r="AG1575" i="25"/>
  <c r="AH1575" i="25"/>
  <c r="U1576" i="25"/>
  <c r="V1576" i="25"/>
  <c r="AA1576" i="25"/>
  <c r="AB1576" i="25"/>
  <c r="AG1576" i="25"/>
  <c r="AH1576" i="25"/>
  <c r="U1577" i="25"/>
  <c r="V1577" i="25"/>
  <c r="AA1577" i="25"/>
  <c r="AB1577" i="25"/>
  <c r="AG1577" i="25"/>
  <c r="AH1577" i="25"/>
  <c r="U1581" i="25"/>
  <c r="V1581" i="25"/>
  <c r="AA1581" i="25"/>
  <c r="AB1581" i="25"/>
  <c r="AG1581" i="25"/>
  <c r="AH1581" i="25"/>
  <c r="U1582" i="25"/>
  <c r="V1582" i="25"/>
  <c r="AA1582" i="25"/>
  <c r="AB1582" i="25"/>
  <c r="AG1582" i="25"/>
  <c r="AH1582" i="25"/>
  <c r="U1583" i="25"/>
  <c r="V1583" i="25"/>
  <c r="AA1583" i="25"/>
  <c r="AB1583" i="25"/>
  <c r="AG1583" i="25"/>
  <c r="AH1583" i="25"/>
  <c r="U1585" i="25"/>
  <c r="V1585" i="25"/>
  <c r="AA1585" i="25"/>
  <c r="AB1585" i="25"/>
  <c r="AG1585" i="25"/>
  <c r="AH1585" i="25"/>
  <c r="U1587" i="25"/>
  <c r="V1587" i="25"/>
  <c r="AA1587" i="25"/>
  <c r="AB1587" i="25"/>
  <c r="AG1587" i="25"/>
  <c r="AH1587" i="25"/>
  <c r="U1588" i="25"/>
  <c r="V1588" i="25"/>
  <c r="AA1588" i="25"/>
  <c r="AB1588" i="25"/>
  <c r="AG1588" i="25"/>
  <c r="AH1588" i="25"/>
  <c r="U1589" i="25"/>
  <c r="V1589" i="25"/>
  <c r="AA1589" i="25"/>
  <c r="AB1589" i="25"/>
  <c r="AG1589" i="25"/>
  <c r="AH1589" i="25"/>
  <c r="U1590" i="25"/>
  <c r="V1590" i="25"/>
  <c r="AA1590" i="25"/>
  <c r="AB1590" i="25"/>
  <c r="AG1590" i="25"/>
  <c r="AH1590" i="25"/>
  <c r="U1591" i="25"/>
  <c r="V1591" i="25"/>
  <c r="AA1591" i="25"/>
  <c r="AB1591" i="25"/>
  <c r="AG1591" i="25"/>
  <c r="AH1591" i="25"/>
  <c r="U1592" i="25"/>
  <c r="V1592" i="25"/>
  <c r="AA1592" i="25"/>
  <c r="AB1592" i="25"/>
  <c r="AG1592" i="25"/>
  <c r="AH1592" i="25"/>
  <c r="U1594" i="25"/>
  <c r="V1594" i="25"/>
  <c r="AA1594" i="25"/>
  <c r="AB1594" i="25"/>
  <c r="AG1594" i="25"/>
  <c r="AH1594" i="25"/>
  <c r="U1595" i="25"/>
  <c r="V1595" i="25"/>
  <c r="AA1595" i="25"/>
  <c r="AB1595" i="25"/>
  <c r="AG1595" i="25"/>
  <c r="AH1595" i="25"/>
  <c r="U1596" i="25"/>
  <c r="V1596" i="25"/>
  <c r="AA1596" i="25"/>
  <c r="AB1596" i="25"/>
  <c r="AG1596" i="25"/>
  <c r="AH1596" i="25"/>
  <c r="AA1597" i="25"/>
  <c r="AB1597" i="25"/>
  <c r="AG1597" i="25"/>
  <c r="AH1597" i="25"/>
  <c r="U1599" i="25"/>
  <c r="V1599" i="25"/>
  <c r="AA1599" i="25"/>
  <c r="AB1599" i="25"/>
  <c r="AG1599" i="25"/>
  <c r="AH1599" i="25"/>
  <c r="U1600" i="25"/>
  <c r="V1600" i="25"/>
  <c r="AA1600" i="25"/>
  <c r="AB1600" i="25"/>
  <c r="AG1600" i="25"/>
  <c r="AH1600" i="25"/>
  <c r="U1601" i="25"/>
  <c r="V1601" i="25"/>
  <c r="AA1601" i="25"/>
  <c r="AB1601" i="25"/>
  <c r="AG1601" i="25"/>
  <c r="AH1601" i="25"/>
  <c r="U1602" i="25"/>
  <c r="V1602" i="25"/>
  <c r="AA1602" i="25"/>
  <c r="AB1602" i="25"/>
  <c r="AG1602" i="25"/>
  <c r="AH1602" i="25"/>
  <c r="U1603" i="25"/>
  <c r="V1603" i="25"/>
  <c r="AA1603" i="25"/>
  <c r="AB1603" i="25"/>
  <c r="AG1603" i="25"/>
  <c r="AH1603" i="25"/>
  <c r="U1604" i="25"/>
  <c r="V1604" i="25"/>
  <c r="AA1604" i="25"/>
  <c r="AB1604" i="25"/>
  <c r="AG1604" i="25"/>
  <c r="AH1604" i="25"/>
  <c r="U1605" i="25"/>
  <c r="V1605" i="25"/>
  <c r="AA1605" i="25"/>
  <c r="AB1605" i="25"/>
  <c r="AG1605" i="25"/>
  <c r="AH1605" i="25"/>
  <c r="U1606" i="25"/>
  <c r="V1606" i="25"/>
  <c r="AA1606" i="25"/>
  <c r="AB1606" i="25"/>
  <c r="AG1606" i="25"/>
  <c r="AH1606" i="25"/>
  <c r="U1607" i="25"/>
  <c r="V1607" i="25"/>
  <c r="U1608" i="25"/>
  <c r="V1608" i="25"/>
  <c r="AA1608" i="25"/>
  <c r="AB1608" i="25"/>
  <c r="AG1608" i="25"/>
  <c r="AH1608" i="25"/>
  <c r="U1609" i="25"/>
  <c r="V1609" i="25"/>
  <c r="AA1609" i="25"/>
  <c r="AB1609" i="25"/>
  <c r="AG1609" i="25"/>
  <c r="AH1609" i="25"/>
  <c r="U1610" i="25"/>
  <c r="V1610" i="25"/>
  <c r="AA1610" i="25"/>
  <c r="AB1610" i="25"/>
  <c r="AG1610" i="25"/>
  <c r="AH1610" i="25"/>
  <c r="U1611" i="25"/>
  <c r="V1611" i="25"/>
  <c r="AA1611" i="25"/>
  <c r="AB1611" i="25"/>
  <c r="U1612" i="25"/>
  <c r="V1612" i="25"/>
  <c r="AA1612" i="25"/>
  <c r="AB1612" i="25"/>
  <c r="U1613" i="25"/>
  <c r="V1613" i="25"/>
  <c r="AA1613" i="25"/>
  <c r="AB1613" i="25"/>
  <c r="U1614" i="25"/>
  <c r="V1614" i="25"/>
  <c r="AA1614" i="25"/>
  <c r="AB1614" i="25"/>
  <c r="U1615" i="25"/>
  <c r="V1615" i="25"/>
  <c r="AA1615" i="25"/>
  <c r="AB1615" i="25"/>
  <c r="AG1615" i="25"/>
  <c r="AH1615" i="25"/>
  <c r="U1616" i="25"/>
  <c r="V1616" i="25"/>
  <c r="AA1616" i="25"/>
  <c r="AB1616" i="25"/>
  <c r="AG1616" i="25"/>
  <c r="AH1616" i="25"/>
  <c r="U1617" i="25"/>
  <c r="V1617" i="25"/>
  <c r="AA1617" i="25"/>
  <c r="AB1617" i="25"/>
  <c r="AG1617" i="25"/>
  <c r="AH1617" i="25"/>
  <c r="U1618" i="25"/>
  <c r="V1618" i="25"/>
  <c r="AA1618" i="25"/>
  <c r="AB1618" i="25"/>
  <c r="AG1618" i="25"/>
  <c r="AH1618" i="25"/>
  <c r="U1619" i="25"/>
  <c r="V1619" i="25"/>
  <c r="AA1619" i="25"/>
  <c r="AB1619" i="25"/>
  <c r="AG1619" i="25"/>
  <c r="AH1619" i="25"/>
  <c r="U1620" i="25"/>
  <c r="V1620" i="25"/>
  <c r="AA1620" i="25"/>
  <c r="AB1620" i="25"/>
  <c r="AG1620" i="25"/>
  <c r="AH1620" i="25"/>
  <c r="U1621" i="25"/>
  <c r="V1621" i="25"/>
  <c r="AA1621" i="25"/>
  <c r="AB1621" i="25"/>
  <c r="AG1621" i="25"/>
  <c r="AH1621" i="25"/>
  <c r="U1622" i="25"/>
  <c r="V1622" i="25"/>
  <c r="AA1622" i="25"/>
  <c r="AB1622" i="25"/>
  <c r="AG1622" i="25"/>
  <c r="AH1622" i="25"/>
  <c r="U1623" i="25"/>
  <c r="V1623" i="25"/>
  <c r="AA1623" i="25"/>
  <c r="AB1623" i="25"/>
  <c r="AG1623" i="25"/>
  <c r="AH1623" i="25"/>
  <c r="U1624" i="25"/>
  <c r="V1624" i="25"/>
  <c r="AA1624" i="25"/>
  <c r="AB1624" i="25"/>
  <c r="AG1624" i="25"/>
  <c r="AH1624" i="25"/>
  <c r="U1625" i="25"/>
  <c r="V1625" i="25"/>
  <c r="AA1625" i="25"/>
  <c r="AB1625" i="25"/>
  <c r="AG1625" i="25"/>
  <c r="AH1625" i="25"/>
  <c r="U1631" i="25"/>
  <c r="V1631" i="25"/>
  <c r="AA1631" i="25"/>
  <c r="AB1631" i="25"/>
  <c r="AG1631" i="25"/>
  <c r="AH1631" i="25"/>
  <c r="U1632" i="25"/>
  <c r="V1632" i="25"/>
  <c r="AA1632" i="25"/>
  <c r="AB1632" i="25"/>
  <c r="AG1632" i="25"/>
  <c r="AH1632" i="25"/>
  <c r="U1633" i="25"/>
  <c r="V1633" i="25"/>
  <c r="AA1633" i="25"/>
  <c r="AB1633" i="25"/>
  <c r="AG1633" i="25"/>
  <c r="AH1633" i="25"/>
  <c r="U1634" i="25"/>
  <c r="V1634" i="25"/>
  <c r="AA1634" i="25"/>
  <c r="AB1634" i="25"/>
  <c r="AG1634" i="25"/>
  <c r="AH1634" i="25"/>
  <c r="U1638" i="25"/>
  <c r="V1638" i="25"/>
  <c r="AA1638" i="25"/>
  <c r="AB1638" i="25"/>
  <c r="AG1638" i="25"/>
  <c r="AH1638" i="25"/>
  <c r="U1639" i="25"/>
  <c r="V1639" i="25"/>
  <c r="AA1639" i="25"/>
  <c r="AB1639" i="25"/>
  <c r="AG1639" i="25"/>
  <c r="AH1639" i="25"/>
  <c r="U1640" i="25"/>
  <c r="V1640" i="25"/>
  <c r="AA1640" i="25"/>
  <c r="AB1640" i="25"/>
  <c r="AG1640" i="25"/>
  <c r="AH1640" i="25"/>
  <c r="U1642" i="25"/>
  <c r="V1642" i="25"/>
  <c r="AA1642" i="25"/>
  <c r="AB1642" i="25"/>
  <c r="AG1642" i="25"/>
  <c r="AH1642" i="25"/>
  <c r="U1644" i="25"/>
  <c r="V1644" i="25"/>
  <c r="AA1644" i="25"/>
  <c r="AB1644" i="25"/>
  <c r="AG1644" i="25"/>
  <c r="AH1644" i="25"/>
  <c r="U1645" i="25"/>
  <c r="V1645" i="25"/>
  <c r="AA1645" i="25"/>
  <c r="AB1645" i="25"/>
  <c r="AG1645" i="25"/>
  <c r="AH1645" i="25"/>
  <c r="U1646" i="25"/>
  <c r="V1646" i="25"/>
  <c r="AA1646" i="25"/>
  <c r="AB1646" i="25"/>
  <c r="AG1646" i="25"/>
  <c r="AH1646" i="25"/>
  <c r="U1647" i="25"/>
  <c r="V1647" i="25"/>
  <c r="AA1647" i="25"/>
  <c r="AB1647" i="25"/>
  <c r="AG1647" i="25"/>
  <c r="AH1647" i="25"/>
  <c r="U1648" i="25"/>
  <c r="V1648" i="25"/>
  <c r="AA1648" i="25"/>
  <c r="AB1648" i="25"/>
  <c r="AG1648" i="25"/>
  <c r="AH1648" i="25"/>
  <c r="U1649" i="25"/>
  <c r="V1649" i="25"/>
  <c r="AA1649" i="25"/>
  <c r="AB1649" i="25"/>
  <c r="AG1649" i="25"/>
  <c r="AH1649" i="25"/>
  <c r="U1651" i="25"/>
  <c r="V1651" i="25"/>
  <c r="AA1651" i="25"/>
  <c r="AB1651" i="25"/>
  <c r="AG1651" i="25"/>
  <c r="AH1651" i="25"/>
  <c r="U1652" i="25"/>
  <c r="V1652" i="25"/>
  <c r="AA1652" i="25"/>
  <c r="AB1652" i="25"/>
  <c r="AG1652" i="25"/>
  <c r="AH1652" i="25"/>
  <c r="U1653" i="25"/>
  <c r="V1653" i="25"/>
  <c r="AA1653" i="25"/>
  <c r="AB1653" i="25"/>
  <c r="AG1653" i="25"/>
  <c r="AH1653" i="25"/>
  <c r="U1654" i="25"/>
  <c r="V1654" i="25"/>
  <c r="AA1654" i="25"/>
  <c r="AB1654" i="25"/>
  <c r="AG1654" i="25"/>
  <c r="AH1654" i="25"/>
  <c r="U1656" i="25"/>
  <c r="V1656" i="25"/>
  <c r="AA1656" i="25"/>
  <c r="AB1656" i="25"/>
  <c r="AG1656" i="25"/>
  <c r="AH1656" i="25"/>
  <c r="U1657" i="25"/>
  <c r="V1657" i="25"/>
  <c r="AA1657" i="25"/>
  <c r="AB1657" i="25"/>
  <c r="AG1657" i="25"/>
  <c r="AH1657" i="25"/>
  <c r="U1658" i="25"/>
  <c r="V1658" i="25"/>
  <c r="AA1658" i="25"/>
  <c r="AB1658" i="25"/>
  <c r="AG1658" i="25"/>
  <c r="AH1658" i="25"/>
  <c r="U1659" i="25"/>
  <c r="V1659" i="25"/>
  <c r="AA1659" i="25"/>
  <c r="AB1659" i="25"/>
  <c r="AG1659" i="25"/>
  <c r="AH1659" i="25"/>
  <c r="U1660" i="25"/>
  <c r="V1660" i="25"/>
  <c r="AA1660" i="25"/>
  <c r="AB1660" i="25"/>
  <c r="AG1660" i="25"/>
  <c r="AH1660" i="25"/>
  <c r="U1661" i="25"/>
  <c r="V1661" i="25"/>
  <c r="AA1661" i="25"/>
  <c r="AB1661" i="25"/>
  <c r="AG1661" i="25"/>
  <c r="AH1661" i="25"/>
  <c r="U1662" i="25"/>
  <c r="V1662" i="25"/>
  <c r="AA1662" i="25"/>
  <c r="AB1662" i="25"/>
  <c r="AG1662" i="25"/>
  <c r="AH1662" i="25"/>
  <c r="U1663" i="25"/>
  <c r="V1663" i="25"/>
  <c r="AA1663" i="25"/>
  <c r="AB1663" i="25"/>
  <c r="AG1663" i="25"/>
  <c r="AH1663" i="25"/>
  <c r="U1664" i="25"/>
  <c r="V1664" i="25"/>
  <c r="U1665" i="25"/>
  <c r="V1665" i="25"/>
  <c r="AA1665" i="25"/>
  <c r="AB1665" i="25"/>
  <c r="AG1665" i="25"/>
  <c r="AH1665" i="25"/>
  <c r="U1666" i="25"/>
  <c r="V1666" i="25"/>
  <c r="AA1666" i="25"/>
  <c r="AB1666" i="25"/>
  <c r="AG1666" i="25"/>
  <c r="AH1666" i="25"/>
  <c r="U1667" i="25"/>
  <c r="V1667" i="25"/>
  <c r="AA1667" i="25"/>
  <c r="AB1667" i="25"/>
  <c r="AG1667" i="25"/>
  <c r="AH1667" i="25"/>
  <c r="U1668" i="25"/>
  <c r="V1668" i="25"/>
  <c r="AA1668" i="25"/>
  <c r="AB1668" i="25"/>
  <c r="U1669" i="25"/>
  <c r="V1669" i="25"/>
  <c r="AA1669" i="25"/>
  <c r="AB1669" i="25"/>
  <c r="U1670" i="25"/>
  <c r="V1670" i="25"/>
  <c r="AA1670" i="25"/>
  <c r="AB1670" i="25"/>
  <c r="U1671" i="25"/>
  <c r="V1671" i="25"/>
  <c r="AA1671" i="25"/>
  <c r="AB1671" i="25"/>
  <c r="U1672" i="25"/>
  <c r="V1672" i="25"/>
  <c r="AA1672" i="25"/>
  <c r="AB1672" i="25"/>
  <c r="AG1672" i="25"/>
  <c r="AH1672" i="25"/>
  <c r="U1673" i="25"/>
  <c r="V1673" i="25"/>
  <c r="AA1673" i="25"/>
  <c r="AB1673" i="25"/>
  <c r="AG1673" i="25"/>
  <c r="AH1673" i="25"/>
  <c r="U1674" i="25"/>
  <c r="V1674" i="25"/>
  <c r="AA1674" i="25"/>
  <c r="AB1674" i="25"/>
  <c r="AG1674" i="25"/>
  <c r="AH1674" i="25"/>
  <c r="U1675" i="25"/>
  <c r="V1675" i="25"/>
  <c r="AA1675" i="25"/>
  <c r="AB1675" i="25"/>
  <c r="AG1675" i="25"/>
  <c r="AH1675" i="25"/>
  <c r="U1676" i="25"/>
  <c r="V1676" i="25"/>
  <c r="AA1676" i="25"/>
  <c r="AB1676" i="25"/>
  <c r="AG1676" i="25"/>
  <c r="AH1676" i="25"/>
  <c r="U1677" i="25"/>
  <c r="V1677" i="25"/>
  <c r="AA1677" i="25"/>
  <c r="AB1677" i="25"/>
  <c r="AG1677" i="25"/>
  <c r="AH1677" i="25"/>
  <c r="U1678" i="25"/>
  <c r="V1678" i="25"/>
  <c r="AA1678" i="25"/>
  <c r="AB1678" i="25"/>
  <c r="AG1678" i="25"/>
  <c r="AH1678" i="25"/>
  <c r="U1679" i="25"/>
  <c r="V1679" i="25"/>
  <c r="AA1679" i="25"/>
  <c r="AB1679" i="25"/>
  <c r="AG1679" i="25"/>
  <c r="AH1679" i="25"/>
  <c r="U1680" i="25"/>
  <c r="V1680" i="25"/>
  <c r="AA1680" i="25"/>
  <c r="AB1680" i="25"/>
  <c r="AG1680" i="25"/>
  <c r="AH1680" i="25"/>
  <c r="U1681" i="25"/>
  <c r="V1681" i="25"/>
  <c r="AA1681" i="25"/>
  <c r="AB1681" i="25"/>
  <c r="AG1681" i="25"/>
  <c r="AH1681" i="25"/>
  <c r="U1682" i="25"/>
  <c r="V1682" i="25"/>
  <c r="AA1682" i="25"/>
  <c r="AB1682" i="25"/>
  <c r="AG1682" i="25"/>
  <c r="AH1682" i="25"/>
  <c r="U1688" i="25"/>
  <c r="V1688" i="25"/>
  <c r="AA1688" i="25"/>
  <c r="AB1688" i="25"/>
  <c r="AG1688" i="25"/>
  <c r="AH1688" i="25"/>
  <c r="U1689" i="25"/>
  <c r="V1689" i="25"/>
  <c r="AA1689" i="25"/>
  <c r="AB1689" i="25"/>
  <c r="AG1689" i="25"/>
  <c r="AH1689" i="25"/>
  <c r="U1690" i="25"/>
  <c r="V1690" i="25"/>
  <c r="AA1690" i="25"/>
  <c r="AB1690" i="25"/>
  <c r="AG1690" i="25"/>
  <c r="AH1690" i="25"/>
  <c r="U1691" i="25"/>
  <c r="V1691" i="25"/>
  <c r="AA1691" i="25"/>
  <c r="AB1691" i="25"/>
  <c r="AG1691" i="25"/>
  <c r="AH1691" i="25"/>
  <c r="U1695" i="25"/>
  <c r="V1695" i="25"/>
  <c r="AA1695" i="25"/>
  <c r="AB1695" i="25"/>
  <c r="AG1695" i="25"/>
  <c r="AH1695" i="25"/>
  <c r="U1696" i="25"/>
  <c r="V1696" i="25"/>
  <c r="AA1696" i="25"/>
  <c r="AB1696" i="25"/>
  <c r="AG1696" i="25"/>
  <c r="AH1696" i="25"/>
  <c r="U1697" i="25"/>
  <c r="V1697" i="25"/>
  <c r="AA1697" i="25"/>
  <c r="AB1697" i="25"/>
  <c r="AG1697" i="25"/>
  <c r="AH1697" i="25"/>
  <c r="U1699" i="25"/>
  <c r="V1699" i="25"/>
  <c r="AA1699" i="25"/>
  <c r="AB1699" i="25"/>
  <c r="AG1699" i="25"/>
  <c r="AH1699" i="25"/>
  <c r="U1701" i="25"/>
  <c r="V1701" i="25"/>
  <c r="AA1701" i="25"/>
  <c r="AB1701" i="25"/>
  <c r="AG1701" i="25"/>
  <c r="AH1701" i="25"/>
  <c r="U1702" i="25"/>
  <c r="V1702" i="25"/>
  <c r="AA1702" i="25"/>
  <c r="AB1702" i="25"/>
  <c r="AG1702" i="25"/>
  <c r="AH1702" i="25"/>
  <c r="U1703" i="25"/>
  <c r="V1703" i="25"/>
  <c r="AA1703" i="25"/>
  <c r="AB1703" i="25"/>
  <c r="AG1703" i="25"/>
  <c r="AH1703" i="25"/>
  <c r="U1704" i="25"/>
  <c r="V1704" i="25"/>
  <c r="AA1704" i="25"/>
  <c r="AB1704" i="25"/>
  <c r="AG1704" i="25"/>
  <c r="AH1704" i="25"/>
  <c r="U1705" i="25"/>
  <c r="V1705" i="25"/>
  <c r="AA1705" i="25"/>
  <c r="AB1705" i="25"/>
  <c r="AG1705" i="25"/>
  <c r="AH1705" i="25"/>
  <c r="U1706" i="25"/>
  <c r="V1706" i="25"/>
  <c r="AA1706" i="25"/>
  <c r="AB1706" i="25"/>
  <c r="AG1706" i="25"/>
  <c r="AH1706" i="25"/>
  <c r="U1708" i="25"/>
  <c r="V1708" i="25"/>
  <c r="AA1708" i="25"/>
  <c r="AB1708" i="25"/>
  <c r="AG1708" i="25"/>
  <c r="AH1708" i="25"/>
  <c r="U1709" i="25"/>
  <c r="V1709" i="25"/>
  <c r="AA1709" i="25"/>
  <c r="AB1709" i="25"/>
  <c r="AG1709" i="25"/>
  <c r="AH1709" i="25"/>
  <c r="U1710" i="25"/>
  <c r="V1710" i="25"/>
  <c r="AA1710" i="25"/>
  <c r="AB1710" i="25"/>
  <c r="AG1710" i="25"/>
  <c r="AH1710" i="25"/>
  <c r="U1711" i="25"/>
  <c r="V1711" i="25"/>
  <c r="AA1711" i="25"/>
  <c r="AB1711" i="25"/>
  <c r="AG1711" i="25"/>
  <c r="AH1711" i="25"/>
  <c r="U1713" i="25"/>
  <c r="V1713" i="25"/>
  <c r="AA1713" i="25"/>
  <c r="AB1713" i="25"/>
  <c r="AG1713" i="25"/>
  <c r="AH1713" i="25"/>
  <c r="U1714" i="25"/>
  <c r="V1714" i="25"/>
  <c r="AA1714" i="25"/>
  <c r="AB1714" i="25"/>
  <c r="AG1714" i="25"/>
  <c r="AH1714" i="25"/>
  <c r="U1715" i="25"/>
  <c r="V1715" i="25"/>
  <c r="AA1715" i="25"/>
  <c r="AB1715" i="25"/>
  <c r="AG1715" i="25"/>
  <c r="AH1715" i="25"/>
  <c r="U1716" i="25"/>
  <c r="V1716" i="25"/>
  <c r="AA1716" i="25"/>
  <c r="AB1716" i="25"/>
  <c r="AG1716" i="25"/>
  <c r="AH1716" i="25"/>
  <c r="U1717" i="25"/>
  <c r="V1717" i="25"/>
  <c r="AA1717" i="25"/>
  <c r="AB1717" i="25"/>
  <c r="AG1717" i="25"/>
  <c r="AH1717" i="25"/>
  <c r="U1718" i="25"/>
  <c r="V1718" i="25"/>
  <c r="AA1718" i="25"/>
  <c r="AB1718" i="25"/>
  <c r="AG1718" i="25"/>
  <c r="AH1718" i="25"/>
  <c r="U1719" i="25"/>
  <c r="V1719" i="25"/>
  <c r="AA1719" i="25"/>
  <c r="AB1719" i="25"/>
  <c r="AG1719" i="25"/>
  <c r="AH1719" i="25"/>
  <c r="U1720" i="25"/>
  <c r="V1720" i="25"/>
  <c r="AA1720" i="25"/>
  <c r="AB1720" i="25"/>
  <c r="AG1720" i="25"/>
  <c r="AH1720" i="25"/>
  <c r="U1721" i="25"/>
  <c r="V1721" i="25"/>
  <c r="U1722" i="25"/>
  <c r="V1722" i="25"/>
  <c r="AA1722" i="25"/>
  <c r="AB1722" i="25"/>
  <c r="AG1722" i="25"/>
  <c r="AH1722" i="25"/>
  <c r="U1723" i="25"/>
  <c r="V1723" i="25"/>
  <c r="AA1723" i="25"/>
  <c r="AB1723" i="25"/>
  <c r="AG1723" i="25"/>
  <c r="AH1723" i="25"/>
  <c r="U1724" i="25"/>
  <c r="V1724" i="25"/>
  <c r="AA1724" i="25"/>
  <c r="AB1724" i="25"/>
  <c r="AG1724" i="25"/>
  <c r="AH1724" i="25"/>
  <c r="U1725" i="25"/>
  <c r="V1725" i="25"/>
  <c r="AA1725" i="25"/>
  <c r="AB1725" i="25"/>
  <c r="U1726" i="25"/>
  <c r="V1726" i="25"/>
  <c r="AA1726" i="25"/>
  <c r="AB1726" i="25"/>
  <c r="U1727" i="25"/>
  <c r="V1727" i="25"/>
  <c r="AA1727" i="25"/>
  <c r="AB1727" i="25"/>
  <c r="U1728" i="25"/>
  <c r="V1728" i="25"/>
  <c r="AA1728" i="25"/>
  <c r="AB1728" i="25"/>
  <c r="U1729" i="25"/>
  <c r="V1729" i="25"/>
  <c r="AA1729" i="25"/>
  <c r="AB1729" i="25"/>
  <c r="AG1729" i="25"/>
  <c r="AH1729" i="25"/>
  <c r="U1730" i="25"/>
  <c r="V1730" i="25"/>
  <c r="AA1730" i="25"/>
  <c r="AB1730" i="25"/>
  <c r="AG1730" i="25"/>
  <c r="AH1730" i="25"/>
  <c r="U1731" i="25"/>
  <c r="V1731" i="25"/>
  <c r="AA1731" i="25"/>
  <c r="AB1731" i="25"/>
  <c r="AG1731" i="25"/>
  <c r="AH1731" i="25"/>
  <c r="U1732" i="25"/>
  <c r="V1732" i="25"/>
  <c r="AA1732" i="25"/>
  <c r="AB1732" i="25"/>
  <c r="AG1732" i="25"/>
  <c r="AH1732" i="25"/>
  <c r="U1733" i="25"/>
  <c r="V1733" i="25"/>
  <c r="AA1733" i="25"/>
  <c r="AB1733" i="25"/>
  <c r="AG1733" i="25"/>
  <c r="AH1733" i="25"/>
  <c r="U1734" i="25"/>
  <c r="V1734" i="25"/>
  <c r="AA1734" i="25"/>
  <c r="AB1734" i="25"/>
  <c r="AG1734" i="25"/>
  <c r="AH1734" i="25"/>
  <c r="U1735" i="25"/>
  <c r="V1735" i="25"/>
  <c r="AA1735" i="25"/>
  <c r="AB1735" i="25"/>
  <c r="AG1735" i="25"/>
  <c r="AH1735" i="25"/>
  <c r="U1736" i="25"/>
  <c r="V1736" i="25"/>
  <c r="AA1736" i="25"/>
  <c r="AB1736" i="25"/>
  <c r="AG1736" i="25"/>
  <c r="AH1736" i="25"/>
  <c r="U1737" i="25"/>
  <c r="V1737" i="25"/>
  <c r="AA1737" i="25"/>
  <c r="AB1737" i="25"/>
  <c r="AG1737" i="25"/>
  <c r="AH1737" i="25"/>
  <c r="U1738" i="25"/>
  <c r="V1738" i="25"/>
  <c r="AA1738" i="25"/>
  <c r="AB1738" i="25"/>
  <c r="AG1738" i="25"/>
  <c r="AH1738" i="25"/>
  <c r="U1739" i="25"/>
  <c r="V1739" i="25"/>
  <c r="AA1739" i="25"/>
  <c r="AB1739" i="25"/>
  <c r="AG1739" i="25"/>
  <c r="AH1739" i="25"/>
  <c r="U1745" i="25"/>
  <c r="V1745" i="25"/>
  <c r="AA1745" i="25"/>
  <c r="AB1745" i="25"/>
  <c r="AG1745" i="25"/>
  <c r="AH1745" i="25"/>
  <c r="U1746" i="25"/>
  <c r="V1746" i="25"/>
  <c r="AA1746" i="25"/>
  <c r="AB1746" i="25"/>
  <c r="AG1746" i="25"/>
  <c r="AH1746" i="25"/>
  <c r="U1747" i="25"/>
  <c r="V1747" i="25"/>
  <c r="AA1747" i="25"/>
  <c r="AB1747" i="25"/>
  <c r="AG1747" i="25"/>
  <c r="AH1747" i="25"/>
  <c r="U1748" i="25"/>
  <c r="V1748" i="25"/>
  <c r="AA1748" i="25"/>
  <c r="AB1748" i="25"/>
  <c r="AG1748" i="25"/>
  <c r="AH1748" i="25"/>
  <c r="U1752" i="25"/>
  <c r="V1752" i="25"/>
  <c r="AA1752" i="25"/>
  <c r="AB1752" i="25"/>
  <c r="AG1752" i="25"/>
  <c r="AH1752" i="25"/>
  <c r="U1753" i="25"/>
  <c r="V1753" i="25"/>
  <c r="AA1753" i="25"/>
  <c r="AB1753" i="25"/>
  <c r="AG1753" i="25"/>
  <c r="AH1753" i="25"/>
  <c r="U1754" i="25"/>
  <c r="V1754" i="25"/>
  <c r="AA1754" i="25"/>
  <c r="AB1754" i="25"/>
  <c r="AG1754" i="25"/>
  <c r="AH1754" i="25"/>
  <c r="U1756" i="25"/>
  <c r="V1756" i="25"/>
  <c r="AA1756" i="25"/>
  <c r="AB1756" i="25"/>
  <c r="AG1756" i="25"/>
  <c r="AH1756" i="25"/>
  <c r="U1758" i="25"/>
  <c r="V1758" i="25"/>
  <c r="AA1758" i="25"/>
  <c r="AB1758" i="25"/>
  <c r="AG1758" i="25"/>
  <c r="AH1758" i="25"/>
  <c r="U1759" i="25"/>
  <c r="V1759" i="25"/>
  <c r="AA1759" i="25"/>
  <c r="AB1759" i="25"/>
  <c r="AG1759" i="25"/>
  <c r="AH1759" i="25"/>
  <c r="U1760" i="25"/>
  <c r="V1760" i="25"/>
  <c r="AA1760" i="25"/>
  <c r="AB1760" i="25"/>
  <c r="AG1760" i="25"/>
  <c r="AH1760" i="25"/>
  <c r="U1761" i="25"/>
  <c r="V1761" i="25"/>
  <c r="AA1761" i="25"/>
  <c r="AB1761" i="25"/>
  <c r="AG1761" i="25"/>
  <c r="AH1761" i="25"/>
  <c r="U1762" i="25"/>
  <c r="V1762" i="25"/>
  <c r="AA1762" i="25"/>
  <c r="AB1762" i="25"/>
  <c r="AG1762" i="25"/>
  <c r="AH1762" i="25"/>
  <c r="U1763" i="25"/>
  <c r="V1763" i="25"/>
  <c r="AA1763" i="25"/>
  <c r="AB1763" i="25"/>
  <c r="AG1763" i="25"/>
  <c r="AH1763" i="25"/>
  <c r="U1765" i="25"/>
  <c r="V1765" i="25"/>
  <c r="AA1765" i="25"/>
  <c r="AB1765" i="25"/>
  <c r="AG1765" i="25"/>
  <c r="AH1765" i="25"/>
  <c r="U1766" i="25"/>
  <c r="V1766" i="25"/>
  <c r="AA1766" i="25"/>
  <c r="AB1766" i="25"/>
  <c r="AG1766" i="25"/>
  <c r="AH1766" i="25"/>
  <c r="U1767" i="25"/>
  <c r="V1767" i="25"/>
  <c r="AA1767" i="25"/>
  <c r="AB1767" i="25"/>
  <c r="AG1767" i="25"/>
  <c r="AH1767" i="25"/>
  <c r="U1768" i="25"/>
  <c r="V1768" i="25"/>
  <c r="AA1768" i="25"/>
  <c r="AB1768" i="25"/>
  <c r="AG1768" i="25"/>
  <c r="AH1768" i="25"/>
  <c r="U1770" i="25"/>
  <c r="V1770" i="25"/>
  <c r="U1771" i="25"/>
  <c r="V1771" i="25"/>
  <c r="U1772" i="25"/>
  <c r="V1772" i="25"/>
  <c r="U1773" i="25"/>
  <c r="V1773" i="25"/>
  <c r="U1774" i="25"/>
  <c r="V1774" i="25"/>
  <c r="U1775" i="25"/>
  <c r="V1775" i="25"/>
  <c r="U1776" i="25"/>
  <c r="V1776" i="25"/>
  <c r="U1777" i="25"/>
  <c r="V1777" i="25"/>
  <c r="U1778" i="25"/>
  <c r="V1778" i="25"/>
  <c r="U1779" i="25"/>
  <c r="V1779" i="25"/>
  <c r="U1780" i="25"/>
  <c r="V1780" i="25"/>
  <c r="U1781" i="25"/>
  <c r="V1781" i="25"/>
  <c r="U1782" i="25"/>
  <c r="V1782" i="25"/>
  <c r="U1783" i="25"/>
  <c r="V1783" i="25"/>
  <c r="U1784" i="25"/>
  <c r="V1784" i="25"/>
  <c r="U1785" i="25"/>
  <c r="V1785" i="25"/>
  <c r="U1786" i="25"/>
  <c r="V1786" i="25"/>
  <c r="U1787" i="25"/>
  <c r="V1787" i="25"/>
  <c r="U1788" i="25"/>
  <c r="V1788" i="25"/>
  <c r="U1789" i="25"/>
  <c r="V1789" i="25"/>
  <c r="U1790" i="25"/>
  <c r="V1790" i="25"/>
  <c r="U1791" i="25"/>
  <c r="V1791" i="25"/>
  <c r="U1792" i="25"/>
  <c r="V1792" i="25"/>
  <c r="U1793" i="25"/>
  <c r="V1793" i="25"/>
  <c r="U1794" i="25"/>
  <c r="V1794" i="25"/>
  <c r="U1795" i="25"/>
  <c r="V1795" i="25"/>
  <c r="U1796" i="25"/>
  <c r="V1796" i="25"/>
  <c r="U1802" i="25"/>
  <c r="V1802" i="25"/>
  <c r="U1803" i="25"/>
  <c r="V1803" i="25"/>
  <c r="U1804" i="25"/>
  <c r="V1804" i="25"/>
  <c r="U1805" i="25"/>
  <c r="V1805" i="25"/>
  <c r="U1809" i="25"/>
  <c r="V1809" i="25"/>
  <c r="U1810" i="25"/>
  <c r="V1810" i="25"/>
  <c r="U1811" i="25"/>
  <c r="V1811" i="25"/>
  <c r="U1813" i="25"/>
  <c r="V1813" i="25"/>
  <c r="U1814" i="25"/>
  <c r="V1814" i="25"/>
  <c r="U1815" i="25"/>
  <c r="V1815" i="25"/>
  <c r="U1816" i="25"/>
  <c r="V1816" i="25"/>
  <c r="U1817" i="25"/>
  <c r="V1817" i="25"/>
  <c r="U1818" i="25"/>
  <c r="V1818" i="25"/>
  <c r="U1819" i="25"/>
  <c r="V1819" i="25"/>
  <c r="U1820" i="25"/>
  <c r="V1820" i="25"/>
  <c r="U1822" i="25"/>
  <c r="V1822" i="25"/>
  <c r="U1823" i="25"/>
  <c r="V1823" i="25"/>
  <c r="U1824" i="25"/>
  <c r="V1824" i="25"/>
  <c r="U1825" i="25"/>
  <c r="V1825" i="25"/>
  <c r="AC730" i="25" l="1"/>
  <c r="AC727" i="25"/>
  <c r="W706" i="25"/>
  <c r="AC662" i="25"/>
  <c r="AC450" i="25"/>
  <c r="AC448" i="25"/>
  <c r="AC436" i="25"/>
  <c r="AI656" i="25"/>
  <c r="AC1432" i="25"/>
  <c r="AI1431" i="25"/>
  <c r="AI1389" i="25"/>
  <c r="W1387" i="25"/>
  <c r="W14" i="25"/>
  <c r="W61" i="25"/>
  <c r="AI58" i="25"/>
  <c r="W58" i="25"/>
  <c r="AI53" i="25"/>
  <c r="W51" i="25"/>
  <c r="AC35" i="25"/>
  <c r="W29" i="25"/>
  <c r="AI1423" i="25"/>
  <c r="AI1405" i="25"/>
  <c r="AI27" i="25"/>
  <c r="AC26" i="25"/>
  <c r="AI25" i="25"/>
  <c r="AI551" i="25"/>
  <c r="AC1382" i="25"/>
  <c r="AI1375" i="25"/>
  <c r="W1375" i="25"/>
  <c r="W1373" i="25"/>
  <c r="AC1372" i="25"/>
  <c r="AC1364" i="25"/>
  <c r="AI1361" i="25"/>
  <c r="AC1360" i="25"/>
  <c r="AI1359" i="25"/>
  <c r="AI1348" i="25"/>
  <c r="AC1330" i="25"/>
  <c r="W1152" i="25"/>
  <c r="AC1041" i="25"/>
  <c r="AC1035" i="25"/>
  <c r="AC1031" i="25"/>
  <c r="AI1030" i="25"/>
  <c r="W1027" i="25"/>
  <c r="W1012" i="25"/>
  <c r="W1007" i="25"/>
  <c r="AI998" i="25"/>
  <c r="W998" i="25"/>
  <c r="AI996" i="25"/>
  <c r="W996" i="25"/>
  <c r="AC995" i="25"/>
  <c r="AI994" i="25"/>
  <c r="W994" i="25"/>
  <c r="W990" i="25"/>
  <c r="AI988" i="25"/>
  <c r="W988" i="25"/>
  <c r="W987" i="25"/>
  <c r="W974" i="25"/>
  <c r="AC973" i="25"/>
  <c r="AI972" i="25"/>
  <c r="W972" i="25"/>
  <c r="AC970" i="25"/>
  <c r="AI968" i="25"/>
  <c r="W968" i="25"/>
  <c r="AI965" i="25"/>
  <c r="W965" i="25"/>
  <c r="AC964" i="25"/>
  <c r="W963" i="25"/>
  <c r="W961" i="25"/>
  <c r="AC960" i="25"/>
  <c r="AI948" i="25"/>
  <c r="AC947" i="25"/>
  <c r="AI941" i="25"/>
  <c r="AC940" i="25"/>
  <c r="W939" i="25"/>
  <c r="AC938" i="25"/>
  <c r="AI937" i="25"/>
  <c r="W937" i="25"/>
  <c r="W933" i="25"/>
  <c r="W930" i="25"/>
  <c r="W929" i="25"/>
  <c r="W927" i="25"/>
  <c r="AC926" i="25"/>
  <c r="AI925" i="25"/>
  <c r="W925" i="25"/>
  <c r="AC924" i="25"/>
  <c r="W923" i="25"/>
  <c r="AC918" i="25"/>
  <c r="AI917" i="25"/>
  <c r="AI846" i="25"/>
  <c r="W846" i="25"/>
  <c r="W412" i="25"/>
  <c r="W226" i="25"/>
  <c r="AI140" i="25"/>
  <c r="W60" i="25"/>
  <c r="W55" i="25"/>
  <c r="W35" i="25"/>
  <c r="AI463" i="25"/>
  <c r="W1382" i="25"/>
  <c r="AI1378" i="25"/>
  <c r="W1376" i="25"/>
  <c r="AI1347" i="25"/>
  <c r="AI1336" i="25"/>
  <c r="W1332" i="25"/>
  <c r="W1322" i="25"/>
  <c r="W1064" i="25"/>
  <c r="AI628" i="25"/>
  <c r="AI608" i="25"/>
  <c r="AI606" i="25"/>
  <c r="W606" i="25"/>
  <c r="AC605" i="25"/>
  <c r="AI599" i="25"/>
  <c r="AC598" i="25"/>
  <c r="AI597" i="25"/>
  <c r="W597" i="25"/>
  <c r="AC596" i="25"/>
  <c r="AI595" i="25"/>
  <c r="AC594" i="25"/>
  <c r="AI593" i="25"/>
  <c r="AC582" i="25"/>
  <c r="W513" i="25"/>
  <c r="W484" i="25"/>
  <c r="AC465" i="25"/>
  <c r="W362" i="25"/>
  <c r="W860" i="25"/>
  <c r="AC280" i="25"/>
  <c r="W80" i="25"/>
  <c r="AC77" i="25"/>
  <c r="W1789" i="25"/>
  <c r="W1781" i="25"/>
  <c r="W1775" i="25"/>
  <c r="W1773" i="25"/>
  <c r="W1771" i="25"/>
  <c r="AC1767" i="25"/>
  <c r="AC1732" i="25"/>
  <c r="AI1731" i="25"/>
  <c r="AI1254" i="25"/>
  <c r="AI1219" i="25"/>
  <c r="AC29" i="25"/>
  <c r="AI28" i="25"/>
  <c r="AI24" i="25"/>
  <c r="W1730" i="25"/>
  <c r="AI1724" i="25"/>
  <c r="W1631" i="25"/>
  <c r="W1618" i="25"/>
  <c r="AC1615" i="25"/>
  <c r="AI1589" i="25"/>
  <c r="AI1583" i="25"/>
  <c r="W114" i="25"/>
  <c r="AC62" i="25"/>
  <c r="AI1282" i="25"/>
  <c r="AC1279" i="25"/>
  <c r="AC1272" i="25"/>
  <c r="W1262" i="25"/>
  <c r="AI1258" i="25"/>
  <c r="AC215" i="25"/>
  <c r="W25" i="25"/>
  <c r="W1574" i="25"/>
  <c r="W1567" i="25"/>
  <c r="AC1566" i="25"/>
  <c r="AI1565" i="25"/>
  <c r="AI1563" i="25"/>
  <c r="W1563" i="25"/>
  <c r="W1561" i="25"/>
  <c r="AC1556" i="25"/>
  <c r="AC1530" i="25"/>
  <c r="AC1526" i="25"/>
  <c r="AI1525" i="25"/>
  <c r="W1525" i="25"/>
  <c r="AC1524" i="25"/>
  <c r="AC1510" i="25"/>
  <c r="AI1505" i="25"/>
  <c r="W1498" i="25"/>
  <c r="W1497" i="25"/>
  <c r="AC1496" i="25"/>
  <c r="AI1495" i="25"/>
  <c r="W1495" i="25"/>
  <c r="AC1492" i="25"/>
  <c r="AI1491" i="25"/>
  <c r="W1491" i="25"/>
  <c r="AC1490" i="25"/>
  <c r="AC1476" i="25"/>
  <c r="AC1474" i="25"/>
  <c r="AI1473" i="25"/>
  <c r="W1467" i="25"/>
  <c r="W1462" i="25"/>
  <c r="AC1461" i="25"/>
  <c r="AI1460" i="25"/>
  <c r="AI1453" i="25"/>
  <c r="W1453" i="25"/>
  <c r="AC1448" i="25"/>
  <c r="AI1447" i="25"/>
  <c r="W1447" i="25"/>
  <c r="AI1250" i="25"/>
  <c r="W1250" i="25"/>
  <c r="AC1247" i="25"/>
  <c r="AI1243" i="25"/>
  <c r="W1243" i="25"/>
  <c r="AC1241" i="25"/>
  <c r="W1235" i="25"/>
  <c r="AC1177" i="25"/>
  <c r="W1167" i="25"/>
  <c r="AI1161" i="25"/>
  <c r="W1161" i="25"/>
  <c r="AC1160" i="25"/>
  <c r="W1155" i="25"/>
  <c r="AC1139" i="25"/>
  <c r="AC1068" i="25"/>
  <c r="AI1063" i="25"/>
  <c r="W1048" i="25"/>
  <c r="AI1046" i="25"/>
  <c r="W1046" i="25"/>
  <c r="AI794" i="25"/>
  <c r="W777" i="25"/>
  <c r="W428" i="25"/>
  <c r="AI411" i="25"/>
  <c r="W411" i="25"/>
  <c r="W138" i="25"/>
  <c r="AI1719" i="25"/>
  <c r="AC1718" i="25"/>
  <c r="W1713" i="25"/>
  <c r="AC1421" i="25"/>
  <c r="W1410" i="25"/>
  <c r="W1325" i="25"/>
  <c r="AC1316" i="25"/>
  <c r="AI502" i="25"/>
  <c r="W24" i="25"/>
  <c r="AI1292" i="25"/>
  <c r="AI1136" i="25"/>
  <c r="W1039" i="25"/>
  <c r="W1035" i="25"/>
  <c r="W973" i="25"/>
  <c r="AC968" i="25"/>
  <c r="AC965" i="25"/>
  <c r="AI964" i="25"/>
  <c r="AI962" i="25"/>
  <c r="AC941" i="25"/>
  <c r="AI936" i="25"/>
  <c r="AI924" i="25"/>
  <c r="W924" i="25"/>
  <c r="AC921" i="25"/>
  <c r="AI920" i="25"/>
  <c r="AC911" i="25"/>
  <c r="AC908" i="25"/>
  <c r="AI907" i="25"/>
  <c r="AC882" i="25"/>
  <c r="AI841" i="25"/>
  <c r="W817" i="25"/>
  <c r="W814" i="25"/>
  <c r="AI722" i="25"/>
  <c r="AI697" i="25"/>
  <c r="AC685" i="25"/>
  <c r="AC644" i="25"/>
  <c r="W635" i="25"/>
  <c r="AI631" i="25"/>
  <c r="AI445" i="25"/>
  <c r="W445" i="25"/>
  <c r="AC443" i="25"/>
  <c r="AC435" i="25"/>
  <c r="AI213" i="25"/>
  <c r="AC140" i="25"/>
  <c r="AI139" i="25"/>
  <c r="W139" i="25"/>
  <c r="W1815" i="25"/>
  <c r="W1810" i="25"/>
  <c r="W1794" i="25"/>
  <c r="W1774" i="25"/>
  <c r="AI1729" i="25"/>
  <c r="W1727" i="25"/>
  <c r="W1726" i="25"/>
  <c r="W1725" i="25"/>
  <c r="AI1601" i="25"/>
  <c r="W1601" i="25"/>
  <c r="AC1594" i="25"/>
  <c r="AI1592" i="25"/>
  <c r="AI1590" i="25"/>
  <c r="AC1576" i="25"/>
  <c r="AI1575" i="25"/>
  <c r="AC1567" i="25"/>
  <c r="W1556" i="25"/>
  <c r="W1508" i="25"/>
  <c r="AI1502" i="25"/>
  <c r="AC1499" i="25"/>
  <c r="AC1489" i="25"/>
  <c r="W1461" i="25"/>
  <c r="AC1445" i="25"/>
  <c r="AI1432" i="25"/>
  <c r="AC1334" i="25"/>
  <c r="AC1264" i="25"/>
  <c r="AC1209" i="25"/>
  <c r="W1193" i="25"/>
  <c r="AC1190" i="25"/>
  <c r="AI1141" i="25"/>
  <c r="AC1048" i="25"/>
  <c r="AC1046" i="25"/>
  <c r="W1042" i="25"/>
  <c r="AC844" i="25"/>
  <c r="AI842" i="25"/>
  <c r="W842" i="25"/>
  <c r="W833" i="25"/>
  <c r="AC827" i="25"/>
  <c r="AI826" i="25"/>
  <c r="AC825" i="25"/>
  <c r="AC819" i="25"/>
  <c r="AC817" i="25"/>
  <c r="AC816" i="25"/>
  <c r="AC814" i="25"/>
  <c r="AC813" i="25"/>
  <c r="AI812" i="25"/>
  <c r="W812" i="25"/>
  <c r="AC811" i="25"/>
  <c r="AC807" i="25"/>
  <c r="AI804" i="25"/>
  <c r="AC790" i="25"/>
  <c r="W783" i="25"/>
  <c r="AC777" i="25"/>
  <c r="AI742" i="25"/>
  <c r="AI740" i="25"/>
  <c r="W740" i="25"/>
  <c r="W737" i="25"/>
  <c r="AI735" i="25"/>
  <c r="W464" i="25"/>
  <c r="W463" i="25"/>
  <c r="AC462" i="25"/>
  <c r="AC451" i="25"/>
  <c r="W1098" i="25"/>
  <c r="AC1097" i="25"/>
  <c r="AI1082" i="25"/>
  <c r="W1082" i="25"/>
  <c r="AC1081" i="25"/>
  <c r="AI1070" i="25"/>
  <c r="W1070" i="25"/>
  <c r="AC1069" i="25"/>
  <c r="AI1068" i="25"/>
  <c r="AC1064" i="25"/>
  <c r="AI879" i="25"/>
  <c r="AC878" i="25"/>
  <c r="AI877" i="25"/>
  <c r="AC557" i="25"/>
  <c r="W533" i="25"/>
  <c r="AC514" i="25"/>
  <c r="AI421" i="25"/>
  <c r="AC392" i="25"/>
  <c r="AI391" i="25"/>
  <c r="AC347" i="25"/>
  <c r="AC345" i="25"/>
  <c r="AI322" i="25"/>
  <c r="AC301" i="25"/>
  <c r="W291" i="25"/>
  <c r="AI286" i="25"/>
  <c r="AC279" i="25"/>
  <c r="W278" i="25"/>
  <c r="AI232" i="25"/>
  <c r="AI222" i="25"/>
  <c r="W220" i="25"/>
  <c r="W215" i="25"/>
  <c r="AI197" i="25"/>
  <c r="AI169" i="25"/>
  <c r="W164" i="25"/>
  <c r="AC160" i="25"/>
  <c r="AC93" i="25"/>
  <c r="AI12" i="25"/>
  <c r="W8" i="25"/>
  <c r="AI6" i="25"/>
  <c r="W6" i="25"/>
  <c r="AC5" i="25"/>
  <c r="W4" i="25"/>
  <c r="AI1718" i="25"/>
  <c r="AC1717" i="25"/>
  <c r="W1689" i="25"/>
  <c r="AC1673" i="25"/>
  <c r="W1672" i="25"/>
  <c r="W1671" i="25"/>
  <c r="AI1485" i="25"/>
  <c r="AI1439" i="25"/>
  <c r="W1432" i="25"/>
  <c r="AC1431" i="25"/>
  <c r="AC1353" i="25"/>
  <c r="AI1314" i="25"/>
  <c r="AC1309" i="25"/>
  <c r="AC1215" i="25"/>
  <c r="W1175" i="25"/>
  <c r="W1168" i="25"/>
  <c r="AC1126" i="25"/>
  <c r="W1069" i="25"/>
  <c r="W859" i="25"/>
  <c r="AC858" i="25"/>
  <c r="AI856" i="25"/>
  <c r="W856" i="25"/>
  <c r="AC855" i="25"/>
  <c r="W854" i="25"/>
  <c r="AC853" i="25"/>
  <c r="AC848" i="25"/>
  <c r="AC802" i="25"/>
  <c r="AI801" i="25"/>
  <c r="W801" i="25"/>
  <c r="AC799" i="25"/>
  <c r="W734" i="25"/>
  <c r="W732" i="25"/>
  <c r="AC728" i="25"/>
  <c r="W561" i="25"/>
  <c r="AC476" i="25"/>
  <c r="AC464" i="25"/>
  <c r="W462" i="25"/>
  <c r="W460" i="25"/>
  <c r="AC452" i="25"/>
  <c r="W450" i="25"/>
  <c r="AI448" i="25"/>
  <c r="AC847" i="25"/>
  <c r="W532" i="25"/>
  <c r="W531" i="25"/>
  <c r="W530" i="25"/>
  <c r="W528" i="25"/>
  <c r="W514" i="25"/>
  <c r="W409" i="25"/>
  <c r="AC406" i="25"/>
  <c r="AC388" i="25"/>
  <c r="AI321" i="25"/>
  <c r="W306" i="25"/>
  <c r="AC278" i="25"/>
  <c r="AI264" i="25"/>
  <c r="AC250" i="25"/>
  <c r="W235" i="25"/>
  <c r="W233" i="25"/>
  <c r="W198" i="25"/>
  <c r="W190" i="25"/>
  <c r="W189" i="25"/>
  <c r="W188" i="25"/>
  <c r="W187" i="25"/>
  <c r="AC185" i="25"/>
  <c r="AC183" i="25"/>
  <c r="AC181" i="25"/>
  <c r="AI180" i="25"/>
  <c r="W180" i="25"/>
  <c r="AC179" i="25"/>
  <c r="AC177" i="25"/>
  <c r="AI176" i="25"/>
  <c r="W176" i="25"/>
  <c r="AI174" i="25"/>
  <c r="W174" i="25"/>
  <c r="AI160" i="25"/>
  <c r="AI152" i="25"/>
  <c r="AC126" i="25"/>
  <c r="AI121" i="25"/>
  <c r="AI113" i="25"/>
  <c r="W113" i="25"/>
  <c r="AI20" i="25"/>
  <c r="AI13" i="25"/>
  <c r="AI7" i="25"/>
  <c r="W5" i="25"/>
  <c r="W3" i="25"/>
  <c r="W1670" i="25"/>
  <c r="W1669" i="25"/>
  <c r="AI1666" i="25"/>
  <c r="AI1662" i="25"/>
  <c r="W1662" i="25"/>
  <c r="W1653" i="25"/>
  <c r="AC1652" i="25"/>
  <c r="W1648" i="25"/>
  <c r="AI1646" i="25"/>
  <c r="W1646" i="25"/>
  <c r="AC1645" i="25"/>
  <c r="AI1644" i="25"/>
  <c r="AI1640" i="25"/>
  <c r="AC1639" i="25"/>
  <c r="AI1638" i="25"/>
  <c r="AC1634" i="25"/>
  <c r="W1624" i="25"/>
  <c r="AC1623" i="25"/>
  <c r="AC1613" i="25"/>
  <c r="AC1605" i="25"/>
  <c r="W1604" i="25"/>
  <c r="AI1602" i="25"/>
  <c r="AI1600" i="25"/>
  <c r="W1548" i="25"/>
  <c r="AC1547" i="25"/>
  <c r="AC1545" i="25"/>
  <c r="AI1544" i="25"/>
  <c r="W1544" i="25"/>
  <c r="AI1532" i="25"/>
  <c r="W1532" i="25"/>
  <c r="AC1446" i="25"/>
  <c r="AI1445" i="25"/>
  <c r="W1445" i="25"/>
  <c r="W722" i="25"/>
  <c r="AC721" i="25"/>
  <c r="AI720" i="25"/>
  <c r="W720" i="25"/>
  <c r="AC712" i="25"/>
  <c r="AI711" i="25"/>
  <c r="W707" i="25"/>
  <c r="W703" i="25"/>
  <c r="W701" i="25"/>
  <c r="W700" i="25"/>
  <c r="AI684" i="25"/>
  <c r="W682" i="25"/>
  <c r="AC680" i="25"/>
  <c r="AI679" i="25"/>
  <c r="W679" i="25"/>
  <c r="AC678" i="25"/>
  <c r="AC676" i="25"/>
  <c r="AI671" i="25"/>
  <c r="AC665" i="25"/>
  <c r="AC663" i="25"/>
  <c r="AI662" i="25"/>
  <c r="W662" i="25"/>
  <c r="AC656" i="25"/>
  <c r="AI655" i="25"/>
  <c r="W653" i="25"/>
  <c r="W619" i="25"/>
  <c r="W570" i="25"/>
  <c r="W565" i="25"/>
  <c r="W563" i="25"/>
  <c r="W557" i="25"/>
  <c r="W550" i="25"/>
  <c r="AC530" i="25"/>
  <c r="AI527" i="25"/>
  <c r="AC1766" i="25"/>
  <c r="AC1761" i="25"/>
  <c r="W1760" i="25"/>
  <c r="W1754" i="25"/>
  <c r="AI1752" i="25"/>
  <c r="AI1745" i="25"/>
  <c r="AC1739" i="25"/>
  <c r="W1738" i="25"/>
  <c r="AC1735" i="25"/>
  <c r="W1734" i="25"/>
  <c r="AI1708" i="25"/>
  <c r="W1708" i="25"/>
  <c r="W1695" i="25"/>
  <c r="AC1691" i="25"/>
  <c r="AI1690" i="25"/>
  <c r="AI1675" i="25"/>
  <c r="AC1674" i="25"/>
  <c r="AC1656" i="25"/>
  <c r="W1654" i="25"/>
  <c r="W1649" i="25"/>
  <c r="W1613" i="25"/>
  <c r="W1611" i="25"/>
  <c r="AC1608" i="25"/>
  <c r="AI1603" i="25"/>
  <c r="AC1539" i="25"/>
  <c r="W1530" i="25"/>
  <c r="AC1528" i="25"/>
  <c r="AI1526" i="25"/>
  <c r="W1488" i="25"/>
  <c r="AI1486" i="25"/>
  <c r="W1483" i="25"/>
  <c r="AC1482" i="25"/>
  <c r="AC1428" i="25"/>
  <c r="AI1419" i="25"/>
  <c r="W1411" i="25"/>
  <c r="AC1410" i="25"/>
  <c r="W1404" i="25"/>
  <c r="W1377" i="25"/>
  <c r="AI1317" i="25"/>
  <c r="W1268" i="25"/>
  <c r="AC1267" i="25"/>
  <c r="AI1266" i="25"/>
  <c r="AC1260" i="25"/>
  <c r="AC1255" i="25"/>
  <c r="W1207" i="25"/>
  <c r="AI1205" i="25"/>
  <c r="W1205" i="25"/>
  <c r="AC1204" i="25"/>
  <c r="AI1203" i="25"/>
  <c r="W1201" i="25"/>
  <c r="AC1198" i="25"/>
  <c r="AC1196" i="25"/>
  <c r="AC1193" i="25"/>
  <c r="AI1182" i="25"/>
  <c r="W1182" i="25"/>
  <c r="AC1178" i="25"/>
  <c r="AI1145" i="25"/>
  <c r="W874" i="25"/>
  <c r="W823" i="25"/>
  <c r="AI821" i="25"/>
  <c r="W821" i="25"/>
  <c r="W735" i="25"/>
  <c r="AC734" i="25"/>
  <c r="W1824" i="25"/>
  <c r="AC1762" i="25"/>
  <c r="W1756" i="25"/>
  <c r="AC1736" i="25"/>
  <c r="W1735" i="25"/>
  <c r="W1722" i="25"/>
  <c r="AC1713" i="25"/>
  <c r="AI1709" i="25"/>
  <c r="AC1708" i="25"/>
  <c r="AI1691" i="25"/>
  <c r="W1528" i="25"/>
  <c r="AC1508" i="25"/>
  <c r="W1500" i="25"/>
  <c r="AI1226" i="25"/>
  <c r="W1224" i="25"/>
  <c r="W1133" i="25"/>
  <c r="W1131" i="25"/>
  <c r="AC1129" i="25"/>
  <c r="AI1125" i="25"/>
  <c r="AC1110" i="25"/>
  <c r="AC1098" i="25"/>
  <c r="AI1040" i="25"/>
  <c r="AC1020" i="25"/>
  <c r="AI1019" i="25"/>
  <c r="W1019" i="25"/>
  <c r="AC1018" i="25"/>
  <c r="AC1012" i="25"/>
  <c r="AC984" i="25"/>
  <c r="AI983" i="25"/>
  <c r="W983" i="25"/>
  <c r="AC982" i="25"/>
  <c r="AI981" i="25"/>
  <c r="AI979" i="25"/>
  <c r="W979" i="25"/>
  <c r="W975" i="25"/>
  <c r="AC884" i="25"/>
  <c r="AC873" i="25"/>
  <c r="AI850" i="25"/>
  <c r="AC849" i="25"/>
  <c r="AI848" i="25"/>
  <c r="W820" i="25"/>
  <c r="AI769" i="25"/>
  <c r="W769" i="25"/>
  <c r="AC768" i="25"/>
  <c r="W761" i="25"/>
  <c r="AC758" i="25"/>
  <c r="W755" i="25"/>
  <c r="AI753" i="25"/>
  <c r="W753" i="25"/>
  <c r="AC748" i="25"/>
  <c r="AC735" i="25"/>
  <c r="AC697" i="25"/>
  <c r="AC693" i="25"/>
  <c r="AI692" i="25"/>
  <c r="W692" i="25"/>
  <c r="W688" i="25"/>
  <c r="AC687" i="25"/>
  <c r="AI685" i="25"/>
  <c r="W644" i="25"/>
  <c r="W632" i="25"/>
  <c r="W630" i="25"/>
  <c r="W625" i="25"/>
  <c r="AC623" i="25"/>
  <c r="AC621" i="25"/>
  <c r="AI620" i="25"/>
  <c r="AI605" i="25"/>
  <c r="W605" i="25"/>
  <c r="W598" i="25"/>
  <c r="AI592" i="25"/>
  <c r="W580" i="25"/>
  <c r="AC579" i="25"/>
  <c r="AC577" i="25"/>
  <c r="AI576" i="25"/>
  <c r="AI574" i="25"/>
  <c r="AI532" i="25"/>
  <c r="W524" i="25"/>
  <c r="AI1489" i="25"/>
  <c r="W1489" i="25"/>
  <c r="AC1387" i="25"/>
  <c r="AC1363" i="25"/>
  <c r="W1362" i="25"/>
  <c r="AI1354" i="25"/>
  <c r="W1346" i="25"/>
  <c r="W1327" i="25"/>
  <c r="AC1310" i="25"/>
  <c r="AI1309" i="25"/>
  <c r="AC1307" i="25"/>
  <c r="AC1305" i="25"/>
  <c r="AI1304" i="25"/>
  <c r="W1304" i="25"/>
  <c r="AC1303" i="25"/>
  <c r="AI1302" i="25"/>
  <c r="W1302" i="25"/>
  <c r="AC1300" i="25"/>
  <c r="AI1298" i="25"/>
  <c r="AI1279" i="25"/>
  <c r="AI1277" i="25"/>
  <c r="W1277" i="25"/>
  <c r="AC1274" i="25"/>
  <c r="W1271" i="25"/>
  <c r="W1241" i="25"/>
  <c r="AI1223" i="25"/>
  <c r="AI1218" i="25"/>
  <c r="W1216" i="25"/>
  <c r="W1212" i="25"/>
  <c r="AC1125" i="25"/>
  <c r="AC1120" i="25"/>
  <c r="AC1118" i="25"/>
  <c r="AC1111" i="25"/>
  <c r="AC1107" i="25"/>
  <c r="AI1102" i="25"/>
  <c r="W1100" i="25"/>
  <c r="W1041" i="25"/>
  <c r="W984" i="25"/>
  <c r="W904" i="25"/>
  <c r="AI882" i="25"/>
  <c r="AI770" i="25"/>
  <c r="AC755" i="25"/>
  <c r="AI521" i="25"/>
  <c r="AI499" i="25"/>
  <c r="AC493" i="25"/>
  <c r="AI400" i="25"/>
  <c r="W400" i="25"/>
  <c r="AI398" i="25"/>
  <c r="W395" i="25"/>
  <c r="AC379" i="25"/>
  <c r="AI369" i="25"/>
  <c r="W369" i="25"/>
  <c r="AC368" i="25"/>
  <c r="AC366" i="25"/>
  <c r="W363" i="25"/>
  <c r="W360" i="25"/>
  <c r="W353" i="25"/>
  <c r="W345" i="25"/>
  <c r="AI311" i="25"/>
  <c r="W311" i="25"/>
  <c r="W307" i="25"/>
  <c r="AI254" i="25"/>
  <c r="AC253" i="25"/>
  <c r="W252" i="25"/>
  <c r="W248" i="25"/>
  <c r="W234" i="25"/>
  <c r="AC189" i="25"/>
  <c r="AC184" i="25"/>
  <c r="W152" i="25"/>
  <c r="W150" i="25"/>
  <c r="AI143" i="25"/>
  <c r="AC142" i="25"/>
  <c r="W141" i="25"/>
  <c r="AC134" i="25"/>
  <c r="W126" i="25"/>
  <c r="AI124" i="25"/>
  <c r="AI122" i="25"/>
  <c r="W122" i="25"/>
  <c r="W120" i="25"/>
  <c r="W118" i="25"/>
  <c r="AI108" i="25"/>
  <c r="AI103" i="25"/>
  <c r="AC101" i="25"/>
  <c r="AI85" i="25"/>
  <c r="AC84" i="25"/>
  <c r="AI81" i="25"/>
  <c r="AC72" i="25"/>
  <c r="AI69" i="25"/>
  <c r="AI67" i="25"/>
  <c r="W67" i="25"/>
  <c r="W65" i="25"/>
  <c r="AI63" i="25"/>
  <c r="AC42" i="25"/>
  <c r="AI23" i="25"/>
  <c r="AC19" i="25"/>
  <c r="AC18" i="25"/>
  <c r="AI520" i="25"/>
  <c r="W520" i="25"/>
  <c r="AC517" i="25"/>
  <c r="AI516" i="25"/>
  <c r="W504" i="25"/>
  <c r="AC502" i="25"/>
  <c r="AC427" i="25"/>
  <c r="W424" i="25"/>
  <c r="AC411" i="25"/>
  <c r="AC405" i="25"/>
  <c r="AC395" i="25"/>
  <c r="W394" i="25"/>
  <c r="AC393" i="25"/>
  <c r="W379" i="25"/>
  <c r="AC367" i="25"/>
  <c r="AI366" i="25"/>
  <c r="AC359" i="25"/>
  <c r="W354" i="25"/>
  <c r="W350" i="25"/>
  <c r="AC342" i="25"/>
  <c r="AI341" i="25"/>
  <c r="W338" i="25"/>
  <c r="AI336" i="25"/>
  <c r="W334" i="25"/>
  <c r="AC333" i="25"/>
  <c r="W331" i="25"/>
  <c r="AC329" i="25"/>
  <c r="W328" i="25"/>
  <c r="W323" i="25"/>
  <c r="W321" i="25"/>
  <c r="AC320" i="25"/>
  <c r="AI314" i="25"/>
  <c r="W314" i="25"/>
  <c r="AC313" i="25"/>
  <c r="AI312" i="25"/>
  <c r="W312" i="25"/>
  <c r="AC311" i="25"/>
  <c r="AI310" i="25"/>
  <c r="AI304" i="25"/>
  <c r="W303" i="25"/>
  <c r="W301" i="25"/>
  <c r="W292" i="25"/>
  <c r="AC291" i="25"/>
  <c r="AI290" i="25"/>
  <c r="W283" i="25"/>
  <c r="AC242" i="25"/>
  <c r="AI227" i="25"/>
  <c r="AC226" i="25"/>
  <c r="AC220" i="25"/>
  <c r="AI219" i="25"/>
  <c r="W219" i="25"/>
  <c r="AC217" i="25"/>
  <c r="AI215" i="25"/>
  <c r="AI214" i="25"/>
  <c r="W214" i="25"/>
  <c r="AI200" i="25"/>
  <c r="AC191" i="25"/>
  <c r="W163" i="25"/>
  <c r="W157" i="25"/>
  <c r="AI151" i="25"/>
  <c r="AC143" i="25"/>
  <c r="AI128" i="25"/>
  <c r="AC127" i="25"/>
  <c r="W109" i="25"/>
  <c r="AI86" i="25"/>
  <c r="W84" i="25"/>
  <c r="W76" i="25"/>
  <c r="W73" i="25"/>
  <c r="AC63" i="25"/>
  <c r="AC53" i="25"/>
  <c r="W52" i="25"/>
  <c r="AI44" i="25"/>
  <c r="AC36" i="25"/>
  <c r="AC20" i="25"/>
  <c r="AI19" i="25"/>
  <c r="W17" i="25"/>
  <c r="AC14" i="25"/>
  <c r="W11" i="25"/>
  <c r="W1823" i="25"/>
  <c r="W1816" i="25"/>
  <c r="W1814" i="25"/>
  <c r="W1811" i="25"/>
  <c r="W1802" i="25"/>
  <c r="W1782" i="25"/>
  <c r="AC1748" i="25"/>
  <c r="W1717" i="25"/>
  <c r="W1715" i="25"/>
  <c r="AC1714" i="25"/>
  <c r="AI1713" i="25"/>
  <c r="AI1705" i="25"/>
  <c r="AC1699" i="25"/>
  <c r="W1697" i="25"/>
  <c r="AI1682" i="25"/>
  <c r="AC1681" i="25"/>
  <c r="AI1680" i="25"/>
  <c r="AC1677" i="25"/>
  <c r="W1673" i="25"/>
  <c r="AC1670" i="25"/>
  <c r="AC1669" i="25"/>
  <c r="AC1668" i="25"/>
  <c r="W1663" i="25"/>
  <c r="AC1662" i="25"/>
  <c r="W1652" i="25"/>
  <c r="AI1647" i="25"/>
  <c r="AI1645" i="25"/>
  <c r="W1645" i="25"/>
  <c r="AC1644" i="25"/>
  <c r="AC1640" i="25"/>
  <c r="AI1639" i="25"/>
  <c r="AI1634" i="25"/>
  <c r="W1634" i="25"/>
  <c r="AC1624" i="25"/>
  <c r="W1619" i="25"/>
  <c r="AC1618" i="25"/>
  <c r="AC1616" i="25"/>
  <c r="AC1604" i="25"/>
  <c r="W1785" i="25"/>
  <c r="AI1679" i="25"/>
  <c r="AC1678" i="25"/>
  <c r="AC1665" i="25"/>
  <c r="AC1663" i="25"/>
  <c r="AI1660" i="25"/>
  <c r="AI1656" i="25"/>
  <c r="AI1624" i="25"/>
  <c r="W1610" i="25"/>
  <c r="W1588" i="25"/>
  <c r="AC1632" i="25"/>
  <c r="AI1622" i="25"/>
  <c r="AI1620" i="25"/>
  <c r="W1620" i="25"/>
  <c r="AC1601" i="25"/>
  <c r="AC1548" i="25"/>
  <c r="AC1765" i="25"/>
  <c r="AI1763" i="25"/>
  <c r="AI1748" i="25"/>
  <c r="W1748" i="25"/>
  <c r="AC1747" i="25"/>
  <c r="AI1706" i="25"/>
  <c r="W1706" i="25"/>
  <c r="AI1704" i="25"/>
  <c r="AC1703" i="25"/>
  <c r="W1702" i="25"/>
  <c r="AC1701" i="25"/>
  <c r="AC1697" i="25"/>
  <c r="W1696" i="25"/>
  <c r="W1600" i="25"/>
  <c r="AC1599" i="25"/>
  <c r="W1596" i="25"/>
  <c r="AC1595" i="25"/>
  <c r="AC1592" i="25"/>
  <c r="AI1568" i="25"/>
  <c r="W1568" i="25"/>
  <c r="W1547" i="25"/>
  <c r="AI1545" i="25"/>
  <c r="AC1544" i="25"/>
  <c r="AI1543" i="25"/>
  <c r="W1543" i="25"/>
  <c r="AC1542" i="25"/>
  <c r="AI1540" i="25"/>
  <c r="W1533" i="25"/>
  <c r="AI1531" i="25"/>
  <c r="AC1520" i="25"/>
  <c r="AI1510" i="25"/>
  <c r="W1510" i="25"/>
  <c r="AC1509" i="25"/>
  <c r="AI1508" i="25"/>
  <c r="AI1504" i="25"/>
  <c r="AI1487" i="25"/>
  <c r="W1476" i="25"/>
  <c r="AC1442" i="25"/>
  <c r="AC1441" i="25"/>
  <c r="AI1435" i="25"/>
  <c r="W1435" i="25"/>
  <c r="AC1434" i="25"/>
  <c r="AI1433" i="25"/>
  <c r="W1433" i="25"/>
  <c r="AC1392" i="25"/>
  <c r="W1386" i="25"/>
  <c r="W1374" i="25"/>
  <c r="AI1369" i="25"/>
  <c r="W1367" i="25"/>
  <c r="W1353" i="25"/>
  <c r="W1334" i="25"/>
  <c r="W1316" i="25"/>
  <c r="W1310" i="25"/>
  <c r="AI1291" i="25"/>
  <c r="AC1263" i="25"/>
  <c r="W1252" i="25"/>
  <c r="AI1249" i="25"/>
  <c r="W1249" i="25"/>
  <c r="W1247" i="25"/>
  <c r="AC1235" i="25"/>
  <c r="W1234" i="25"/>
  <c r="AC1233" i="25"/>
  <c r="AI1232" i="25"/>
  <c r="W1232" i="25"/>
  <c r="AC1226" i="25"/>
  <c r="AC1222" i="25"/>
  <c r="AC1211" i="25"/>
  <c r="AI1210" i="25"/>
  <c r="AI1166" i="25"/>
  <c r="W1166" i="25"/>
  <c r="AI1162" i="25"/>
  <c r="AI1143" i="25"/>
  <c r="W1143" i="25"/>
  <c r="AC1092" i="25"/>
  <c r="AI1091" i="25"/>
  <c r="W1091" i="25"/>
  <c r="W1087" i="25"/>
  <c r="AC1053" i="25"/>
  <c r="AI1052" i="25"/>
  <c r="W1052" i="25"/>
  <c r="AI1050" i="25"/>
  <c r="AC1588" i="25"/>
  <c r="AI1576" i="25"/>
  <c r="AC1575" i="25"/>
  <c r="AI1567" i="25"/>
  <c r="W1562" i="25"/>
  <c r="AC1561" i="25"/>
  <c r="AC1559" i="25"/>
  <c r="AC1538" i="25"/>
  <c r="AC1531" i="25"/>
  <c r="AC1497" i="25"/>
  <c r="AI1496" i="25"/>
  <c r="AI1494" i="25"/>
  <c r="AC1485" i="25"/>
  <c r="AI1480" i="25"/>
  <c r="W1480" i="25"/>
  <c r="AC1478" i="25"/>
  <c r="AI1477" i="25"/>
  <c r="W1477" i="25"/>
  <c r="AC1471" i="25"/>
  <c r="AC1460" i="25"/>
  <c r="AC1419" i="25"/>
  <c r="W1416" i="25"/>
  <c r="AC1414" i="25"/>
  <c r="AC1391" i="25"/>
  <c r="W1390" i="25"/>
  <c r="AC1385" i="25"/>
  <c r="AC1383" i="25"/>
  <c r="AC1380" i="25"/>
  <c r="AI1366" i="25"/>
  <c r="AC1361" i="25"/>
  <c r="W1357" i="25"/>
  <c r="W1337" i="25"/>
  <c r="AI1335" i="25"/>
  <c r="W1335" i="25"/>
  <c r="W1333" i="25"/>
  <c r="AI1311" i="25"/>
  <c r="AI1303" i="25"/>
  <c r="W1303" i="25"/>
  <c r="AC1298" i="25"/>
  <c r="AI1283" i="25"/>
  <c r="AC1281" i="25"/>
  <c r="AI1280" i="25"/>
  <c r="W1280" i="25"/>
  <c r="W1278" i="25"/>
  <c r="AI1276" i="25"/>
  <c r="W1276" i="25"/>
  <c r="AC1275" i="25"/>
  <c r="AI1274" i="25"/>
  <c r="AC1266" i="25"/>
  <c r="W1265" i="25"/>
  <c r="W1263" i="25"/>
  <c r="W1240" i="25"/>
  <c r="AI1224" i="25"/>
  <c r="AC1221" i="25"/>
  <c r="AC1218" i="25"/>
  <c r="AI1217" i="25"/>
  <c r="W1196" i="25"/>
  <c r="AI1189" i="25"/>
  <c r="AI1186" i="25"/>
  <c r="W1186" i="25"/>
  <c r="AI1178" i="25"/>
  <c r="AC1152" i="25"/>
  <c r="AI1150" i="25"/>
  <c r="AC1136" i="25"/>
  <c r="AI1133" i="25"/>
  <c r="AI1121" i="25"/>
  <c r="W1121" i="25"/>
  <c r="W1110" i="25"/>
  <c r="W1079" i="25"/>
  <c r="AC1078" i="25"/>
  <c r="AI1077" i="25"/>
  <c r="W1075" i="25"/>
  <c r="AC1074" i="25"/>
  <c r="W1072" i="25"/>
  <c r="W1575" i="25"/>
  <c r="AC1558" i="25"/>
  <c r="W1553" i="25"/>
  <c r="AI1476" i="25"/>
  <c r="AI1451" i="25"/>
  <c r="AI1444" i="25"/>
  <c r="AC1425" i="25"/>
  <c r="AI1355" i="25"/>
  <c r="AC1346" i="25"/>
  <c r="AI1338" i="25"/>
  <c r="AI1334" i="25"/>
  <c r="AI1318" i="25"/>
  <c r="AI1296" i="25"/>
  <c r="AC1278" i="25"/>
  <c r="AI1264" i="25"/>
  <c r="W1213" i="25"/>
  <c r="W1195" i="25"/>
  <c r="AI1184" i="25"/>
  <c r="AC1146" i="25"/>
  <c r="AC1138" i="25"/>
  <c r="AC1093" i="25"/>
  <c r="AI1074" i="25"/>
  <c r="AC1063" i="25"/>
  <c r="W1062" i="25"/>
  <c r="AI1055" i="25"/>
  <c r="AI1053" i="25"/>
  <c r="W1053" i="25"/>
  <c r="AI1035" i="25"/>
  <c r="W1031" i="25"/>
  <c r="W1029" i="25"/>
  <c r="AC1026" i="25"/>
  <c r="AI1025" i="25"/>
  <c r="AC1024" i="25"/>
  <c r="AI1022" i="25"/>
  <c r="W1022" i="25"/>
  <c r="W1018" i="25"/>
  <c r="AC1017" i="25"/>
  <c r="AI1015" i="25"/>
  <c r="AI1012" i="25"/>
  <c r="W1005" i="25"/>
  <c r="AC987" i="25"/>
  <c r="AI950" i="25"/>
  <c r="AC939" i="25"/>
  <c r="AC930" i="25"/>
  <c r="W905" i="25"/>
  <c r="W903" i="25"/>
  <c r="AC901" i="25"/>
  <c r="AI899" i="25"/>
  <c r="W899" i="25"/>
  <c r="AC898" i="25"/>
  <c r="W897" i="25"/>
  <c r="AC893" i="25"/>
  <c r="W882" i="25"/>
  <c r="AC881" i="25"/>
  <c r="AI880" i="25"/>
  <c r="W880" i="25"/>
  <c r="W876" i="25"/>
  <c r="AC875" i="25"/>
  <c r="AI867" i="25"/>
  <c r="W849" i="25"/>
  <c r="AC840" i="25"/>
  <c r="AI836" i="25"/>
  <c r="AI827" i="25"/>
  <c r="AI822" i="25"/>
  <c r="AC815" i="25"/>
  <c r="W810" i="25"/>
  <c r="AI808" i="25"/>
  <c r="AC769" i="25"/>
  <c r="AI768" i="25"/>
  <c r="W768" i="25"/>
  <c r="AC767" i="25"/>
  <c r="AC763" i="25"/>
  <c r="W760" i="25"/>
  <c r="W758" i="25"/>
  <c r="W757" i="25"/>
  <c r="AI750" i="25"/>
  <c r="W746" i="25"/>
  <c r="AC711" i="25"/>
  <c r="W710" i="25"/>
  <c r="AC709" i="25"/>
  <c r="AC696" i="25"/>
  <c r="W695" i="25"/>
  <c r="AC694" i="25"/>
  <c r="W693" i="25"/>
  <c r="AC692" i="25"/>
  <c r="W691" i="25"/>
  <c r="AI680" i="25"/>
  <c r="W680" i="25"/>
  <c r="AC675" i="25"/>
  <c r="AC643" i="25"/>
  <c r="W641" i="25"/>
  <c r="AC640" i="25"/>
  <c r="AI639" i="25"/>
  <c r="W639" i="25"/>
  <c r="W637" i="25"/>
  <c r="AI1061" i="25"/>
  <c r="AI1038" i="25"/>
  <c r="AI1026" i="25"/>
  <c r="W1026" i="25"/>
  <c r="W1013" i="25"/>
  <c r="AI939" i="25"/>
  <c r="W935" i="25"/>
  <c r="W931" i="25"/>
  <c r="AI919" i="25"/>
  <c r="W835" i="25"/>
  <c r="AC834" i="25"/>
  <c r="AI833" i="25"/>
  <c r="W806" i="25"/>
  <c r="AC791" i="25"/>
  <c r="AI784" i="25"/>
  <c r="W784" i="25"/>
  <c r="AC778" i="25"/>
  <c r="AI777" i="25"/>
  <c r="AI776" i="25"/>
  <c r="AC766" i="25"/>
  <c r="AI737" i="25"/>
  <c r="AI727" i="25"/>
  <c r="AI709" i="25"/>
  <c r="AC702" i="25"/>
  <c r="AC699" i="25"/>
  <c r="AC664" i="25"/>
  <c r="AC647" i="25"/>
  <c r="W917" i="25"/>
  <c r="AI911" i="25"/>
  <c r="W911" i="25"/>
  <c r="AI908" i="25"/>
  <c r="W908" i="25"/>
  <c r="AC907" i="25"/>
  <c r="W906" i="25"/>
  <c r="AI891" i="25"/>
  <c r="AC890" i="25"/>
  <c r="AI884" i="25"/>
  <c r="AC883" i="25"/>
  <c r="W873" i="25"/>
  <c r="W871" i="25"/>
  <c r="AC846" i="25"/>
  <c r="AC650" i="25"/>
  <c r="AI649" i="25"/>
  <c r="W1050" i="25"/>
  <c r="AC1049" i="25"/>
  <c r="AI1048" i="25"/>
  <c r="AI1011" i="25"/>
  <c r="W1011" i="25"/>
  <c r="AI1006" i="25"/>
  <c r="W986" i="25"/>
  <c r="W985" i="25"/>
  <c r="W960" i="25"/>
  <c r="AC958" i="25"/>
  <c r="AI956" i="25"/>
  <c r="AI824" i="25"/>
  <c r="W824" i="25"/>
  <c r="W811" i="25"/>
  <c r="W809" i="25"/>
  <c r="AC808" i="25"/>
  <c r="AC542" i="25"/>
  <c r="AI541" i="25"/>
  <c r="AI539" i="25"/>
  <c r="W511" i="25"/>
  <c r="AC509" i="25"/>
  <c r="W398" i="25"/>
  <c r="AI263" i="25"/>
  <c r="W263" i="25"/>
  <c r="W250" i="25"/>
  <c r="AC249" i="25"/>
  <c r="AC246" i="25"/>
  <c r="AI242" i="25"/>
  <c r="W238" i="25"/>
  <c r="AC235" i="25"/>
  <c r="AC232" i="25"/>
  <c r="AI231" i="25"/>
  <c r="AI228" i="25"/>
  <c r="W228" i="25"/>
  <c r="AC192" i="25"/>
  <c r="AI191" i="25"/>
  <c r="AC190" i="25"/>
  <c r="W181" i="25"/>
  <c r="AI179" i="25"/>
  <c r="W177" i="25"/>
  <c r="AI175" i="25"/>
  <c r="W151" i="25"/>
  <c r="W23" i="25"/>
  <c r="W21" i="25"/>
  <c r="W18" i="25"/>
  <c r="W12" i="25"/>
  <c r="AI10" i="25"/>
  <c r="AC9" i="25"/>
  <c r="AI8" i="25"/>
  <c r="W612" i="25"/>
  <c r="AC580" i="25"/>
  <c r="AI579" i="25"/>
  <c r="W579" i="25"/>
  <c r="AI577" i="25"/>
  <c r="W577" i="25"/>
  <c r="AC576" i="25"/>
  <c r="W575" i="25"/>
  <c r="AC574" i="25"/>
  <c r="AI570" i="25"/>
  <c r="AC527" i="25"/>
  <c r="AI526" i="25"/>
  <c r="W526" i="25"/>
  <c r="AC523" i="25"/>
  <c r="AI522" i="25"/>
  <c r="W492" i="25"/>
  <c r="AI485" i="25"/>
  <c r="AI483" i="25"/>
  <c r="W481" i="25"/>
  <c r="AC480" i="25"/>
  <c r="W475" i="25"/>
  <c r="W474" i="25"/>
  <c r="W473" i="25"/>
  <c r="W472" i="25"/>
  <c r="W471" i="25"/>
  <c r="AI469" i="25"/>
  <c r="W469" i="25"/>
  <c r="W420" i="25"/>
  <c r="AC404" i="25"/>
  <c r="AI403" i="25"/>
  <c r="AC394" i="25"/>
  <c r="W392" i="25"/>
  <c r="AI384" i="25"/>
  <c r="W384" i="25"/>
  <c r="AI370" i="25"/>
  <c r="AC369" i="25"/>
  <c r="AI361" i="25"/>
  <c r="W361" i="25"/>
  <c r="W358" i="25"/>
  <c r="W351" i="25"/>
  <c r="AC350" i="25"/>
  <c r="AC348" i="25"/>
  <c r="AI342" i="25"/>
  <c r="W342" i="25"/>
  <c r="AC334" i="25"/>
  <c r="AI333" i="25"/>
  <c r="AI329" i="25"/>
  <c r="W329" i="25"/>
  <c r="AI278" i="25"/>
  <c r="AI277" i="25"/>
  <c r="W277" i="25"/>
  <c r="AC276" i="25"/>
  <c r="AI274" i="25"/>
  <c r="W274" i="25"/>
  <c r="W137" i="25"/>
  <c r="AC136" i="25"/>
  <c r="W132" i="25"/>
  <c r="W129" i="25"/>
  <c r="W110" i="25"/>
  <c r="AC109" i="25"/>
  <c r="AC107" i="25"/>
  <c r="AC105" i="25"/>
  <c r="AC94" i="25"/>
  <c r="AI93" i="25"/>
  <c r="AC80" i="25"/>
  <c r="AI79" i="25"/>
  <c r="AI77" i="25"/>
  <c r="AC76" i="25"/>
  <c r="AC74" i="25"/>
  <c r="AC67" i="25"/>
  <c r="AI64" i="25"/>
  <c r="W56" i="25"/>
  <c r="W48" i="25"/>
  <c r="AC46" i="25"/>
  <c r="AC43" i="25"/>
  <c r="AC3" i="25"/>
  <c r="W607" i="25"/>
  <c r="AC591" i="25"/>
  <c r="AI584" i="25"/>
  <c r="W461" i="25"/>
  <c r="AC460" i="25"/>
  <c r="AC457" i="25"/>
  <c r="AI456" i="25"/>
  <c r="AC426" i="25"/>
  <c r="W410" i="25"/>
  <c r="AC409" i="25"/>
  <c r="AC309" i="25"/>
  <c r="AC300" i="25"/>
  <c r="AI295" i="25"/>
  <c r="W293" i="25"/>
  <c r="AC290" i="25"/>
  <c r="AI289" i="25"/>
  <c r="W286" i="25"/>
  <c r="W284" i="25"/>
  <c r="AI276" i="25"/>
  <c r="AC274" i="25"/>
  <c r="AC266" i="25"/>
  <c r="AC248" i="25"/>
  <c r="W246" i="25"/>
  <c r="W245" i="25"/>
  <c r="AI241" i="25"/>
  <c r="W239" i="25"/>
  <c r="AI199" i="25"/>
  <c r="W199" i="25"/>
  <c r="AC198" i="25"/>
  <c r="AC197" i="25"/>
  <c r="AC195" i="25"/>
  <c r="W162" i="25"/>
  <c r="W160" i="25"/>
  <c r="AC158" i="25"/>
  <c r="AI157" i="25"/>
  <c r="AC141" i="25"/>
  <c r="AC124" i="25"/>
  <c r="AI123" i="25"/>
  <c r="W123" i="25"/>
  <c r="AI119" i="25"/>
  <c r="AI117" i="25"/>
  <c r="AC23" i="25"/>
  <c r="W22" i="25"/>
  <c r="AC21" i="25"/>
  <c r="W13" i="25"/>
  <c r="AC10" i="25"/>
  <c r="AC8" i="25"/>
  <c r="AI5" i="25"/>
  <c r="W643" i="25"/>
  <c r="W640" i="25"/>
  <c r="AC639" i="25"/>
  <c r="W626" i="25"/>
  <c r="AC622" i="25"/>
  <c r="AI619" i="25"/>
  <c r="AC592" i="25"/>
  <c r="AC590" i="25"/>
  <c r="W588" i="25"/>
  <c r="W582" i="25"/>
  <c r="W566" i="25"/>
  <c r="AC563" i="25"/>
  <c r="AC561" i="25"/>
  <c r="AI557" i="25"/>
  <c r="W551" i="25"/>
  <c r="AI549" i="25"/>
  <c r="W549" i="25"/>
  <c r="AI538" i="25"/>
  <c r="AI509" i="25"/>
  <c r="W509" i="25"/>
  <c r="W507" i="25"/>
  <c r="AC498" i="25"/>
  <c r="AC477" i="25"/>
  <c r="W468" i="25"/>
  <c r="W443" i="25"/>
  <c r="AI424" i="25"/>
  <c r="AI409" i="25"/>
  <c r="AI408" i="25"/>
  <c r="AC403" i="25"/>
  <c r="AI397" i="25"/>
  <c r="AI394" i="25"/>
  <c r="W388" i="25"/>
  <c r="W385" i="25"/>
  <c r="AC360" i="25"/>
  <c r="AC358" i="25"/>
  <c r="AI356" i="25"/>
  <c r="W356" i="25"/>
  <c r="AC355" i="25"/>
  <c r="AI350" i="25"/>
  <c r="AI328" i="25"/>
  <c r="AI294" i="25"/>
  <c r="W158" i="25"/>
  <c r="AC137" i="25"/>
  <c r="AC135" i="25"/>
  <c r="AI134" i="25"/>
  <c r="AC132" i="25"/>
  <c r="AC129" i="25"/>
  <c r="AC121" i="25"/>
  <c r="AC117" i="25"/>
  <c r="W115" i="25"/>
  <c r="AI112" i="25"/>
  <c r="W112" i="25"/>
  <c r="AC110" i="25"/>
  <c r="W107" i="25"/>
  <c r="W105" i="25"/>
  <c r="AC100" i="25"/>
  <c r="W99" i="25"/>
  <c r="AC95" i="25"/>
  <c r="AI49" i="25"/>
  <c r="W49" i="25"/>
  <c r="AC48" i="25"/>
  <c r="W46" i="25"/>
  <c r="W38" i="25"/>
  <c r="AI36" i="25"/>
  <c r="AC17" i="25"/>
  <c r="AC15" i="25"/>
  <c r="AI14" i="25"/>
  <c r="W7" i="25"/>
  <c r="W1791" i="25"/>
  <c r="W1770" i="25"/>
  <c r="W1763" i="25"/>
  <c r="AI1737" i="25"/>
  <c r="AC1720" i="25"/>
  <c r="AI1714" i="25"/>
  <c r="AC1706" i="25"/>
  <c r="AI1688" i="25"/>
  <c r="AC1680" i="25"/>
  <c r="AC1675" i="25"/>
  <c r="AC1495" i="25"/>
  <c r="AC1426" i="25"/>
  <c r="W1321" i="25"/>
  <c r="AC1304" i="25"/>
  <c r="AC1277" i="25"/>
  <c r="AI1200" i="25"/>
  <c r="W1778" i="25"/>
  <c r="W1737" i="25"/>
  <c r="W1716" i="25"/>
  <c r="W1714" i="25"/>
  <c r="AI1681" i="25"/>
  <c r="W1819" i="25"/>
  <c r="W1803" i="25"/>
  <c r="W1790" i="25"/>
  <c r="W1787" i="25"/>
  <c r="AI1768" i="25"/>
  <c r="W1765" i="25"/>
  <c r="AI1762" i="25"/>
  <c r="W1761" i="25"/>
  <c r="W1759" i="25"/>
  <c r="AC1758" i="25"/>
  <c r="AI1756" i="25"/>
  <c r="AI1753" i="25"/>
  <c r="W1747" i="25"/>
  <c r="AI1736" i="25"/>
  <c r="W1733" i="25"/>
  <c r="W1731" i="25"/>
  <c r="AC1728" i="25"/>
  <c r="AC1726" i="25"/>
  <c r="AC1723" i="25"/>
  <c r="W1720" i="25"/>
  <c r="W1719" i="25"/>
  <c r="AI1710" i="25"/>
  <c r="AC1704" i="25"/>
  <c r="AC1702" i="25"/>
  <c r="AI1701" i="25"/>
  <c r="W1701" i="25"/>
  <c r="W1691" i="25"/>
  <c r="AC1690" i="25"/>
  <c r="W1680" i="25"/>
  <c r="AC1676" i="25"/>
  <c r="AC1651" i="25"/>
  <c r="AI1546" i="25"/>
  <c r="AI1518" i="25"/>
  <c r="AC1504" i="25"/>
  <c r="W1429" i="25"/>
  <c r="W1403" i="25"/>
  <c r="AC1369" i="25"/>
  <c r="AC1323" i="25"/>
  <c r="AC1269" i="25"/>
  <c r="AI1253" i="25"/>
  <c r="AC1210" i="25"/>
  <c r="AI1767" i="25"/>
  <c r="AC1745" i="25"/>
  <c r="AC1738" i="25"/>
  <c r="AC1731" i="25"/>
  <c r="W1711" i="25"/>
  <c r="W1681" i="25"/>
  <c r="AI1674" i="25"/>
  <c r="W1809" i="25"/>
  <c r="W1786" i="25"/>
  <c r="AI1758" i="25"/>
  <c r="AC1756" i="25"/>
  <c r="AI1746" i="25"/>
  <c r="AI1732" i="25"/>
  <c r="AC1724" i="25"/>
  <c r="W1723" i="25"/>
  <c r="AI1699" i="25"/>
  <c r="W1690" i="25"/>
  <c r="AI1678" i="25"/>
  <c r="W1676" i="25"/>
  <c r="W1675" i="25"/>
  <c r="AI1667" i="25"/>
  <c r="AC1666" i="25"/>
  <c r="W1664" i="25"/>
  <c r="AC1660" i="25"/>
  <c r="AC1658" i="25"/>
  <c r="AI1657" i="25"/>
  <c r="W1657" i="25"/>
  <c r="W1651" i="25"/>
  <c r="AC1649" i="25"/>
  <c r="W1644" i="25"/>
  <c r="AI1633" i="25"/>
  <c r="W1625" i="25"/>
  <c r="W1623" i="25"/>
  <c r="AC1620" i="25"/>
  <c r="AI1616" i="25"/>
  <c r="W1614" i="25"/>
  <c r="AC1612" i="25"/>
  <c r="AC1611" i="25"/>
  <c r="AI1610" i="25"/>
  <c r="AI1608" i="25"/>
  <c r="W1608" i="25"/>
  <c r="AI1597" i="25"/>
  <c r="AC1591" i="25"/>
  <c r="AI1577" i="25"/>
  <c r="W1577" i="25"/>
  <c r="AI1559" i="25"/>
  <c r="W1558" i="25"/>
  <c r="W1557" i="25"/>
  <c r="AC1555" i="25"/>
  <c r="AC1554" i="25"/>
  <c r="AI1553" i="25"/>
  <c r="AI1551" i="25"/>
  <c r="W1551" i="25"/>
  <c r="W1539" i="25"/>
  <c r="W1534" i="25"/>
  <c r="AC1533" i="25"/>
  <c r="AC1517" i="25"/>
  <c r="AI1511" i="25"/>
  <c r="W1511" i="25"/>
  <c r="AI1509" i="25"/>
  <c r="AI1506" i="25"/>
  <c r="W1506" i="25"/>
  <c r="AI1503" i="25"/>
  <c r="AI1501" i="25"/>
  <c r="W1501" i="25"/>
  <c r="W1492" i="25"/>
  <c r="AI1490" i="25"/>
  <c r="AC1480" i="25"/>
  <c r="W1478" i="25"/>
  <c r="W1475" i="25"/>
  <c r="W1468" i="25"/>
  <c r="AC1467" i="25"/>
  <c r="AI1463" i="25"/>
  <c r="AC1462" i="25"/>
  <c r="AC1454" i="25"/>
  <c r="AC1449" i="25"/>
  <c r="AI1448" i="25"/>
  <c r="W1448" i="25"/>
  <c r="AI1446" i="25"/>
  <c r="AC1437" i="25"/>
  <c r="W1436" i="25"/>
  <c r="AC1435" i="25"/>
  <c r="W1434" i="25"/>
  <c r="W1430" i="25"/>
  <c r="W1420" i="25"/>
  <c r="AI1418" i="25"/>
  <c r="AC1417" i="25"/>
  <c r="AC1411" i="25"/>
  <c r="W1406" i="25"/>
  <c r="AI1404" i="25"/>
  <c r="AI1396" i="25"/>
  <c r="AC1395" i="25"/>
  <c r="W1394" i="25"/>
  <c r="AC1393" i="25"/>
  <c r="W1391" i="25"/>
  <c r="AC1390" i="25"/>
  <c r="AC1388" i="25"/>
  <c r="AI1387" i="25"/>
  <c r="AC1386" i="25"/>
  <c r="W1385" i="25"/>
  <c r="W1384" i="25"/>
  <c r="AI1374" i="25"/>
  <c r="W1372" i="25"/>
  <c r="W1368" i="25"/>
  <c r="AC1367" i="25"/>
  <c r="AC1366" i="25"/>
  <c r="AI1340" i="25"/>
  <c r="AC1337" i="25"/>
  <c r="AI1330" i="25"/>
  <c r="AC1328" i="25"/>
  <c r="AC1327" i="25"/>
  <c r="AI1319" i="25"/>
  <c r="W1319" i="25"/>
  <c r="AC1312" i="25"/>
  <c r="W1298" i="25"/>
  <c r="AI1289" i="25"/>
  <c r="W1289" i="25"/>
  <c r="W1274" i="25"/>
  <c r="AC1261" i="25"/>
  <c r="W1259" i="25"/>
  <c r="AC1258" i="25"/>
  <c r="AI1245" i="25"/>
  <c r="W1245" i="25"/>
  <c r="AC1243" i="25"/>
  <c r="AI1240" i="25"/>
  <c r="W1225" i="25"/>
  <c r="AC1224" i="25"/>
  <c r="AC1223" i="25"/>
  <c r="AI1222" i="25"/>
  <c r="W1222" i="25"/>
  <c r="AC1202" i="25"/>
  <c r="AI1192" i="25"/>
  <c r="W1192" i="25"/>
  <c r="AC1191" i="25"/>
  <c r="W1190" i="25"/>
  <c r="AI1188" i="25"/>
  <c r="AC1182" i="25"/>
  <c r="W1177" i="25"/>
  <c r="AI797" i="25"/>
  <c r="AC521" i="25"/>
  <c r="AI481" i="25"/>
  <c r="W739" i="25"/>
  <c r="W719" i="25"/>
  <c r="AC684" i="25"/>
  <c r="W1668" i="25"/>
  <c r="AI1663" i="25"/>
  <c r="AI1661" i="25"/>
  <c r="AC1659" i="25"/>
  <c r="AI1658" i="25"/>
  <c r="W1658" i="25"/>
  <c r="AC1657" i="25"/>
  <c r="AC1654" i="25"/>
  <c r="AI1651" i="25"/>
  <c r="AI1649" i="25"/>
  <c r="AI1642" i="25"/>
  <c r="W1639" i="25"/>
  <c r="AC1633" i="25"/>
  <c r="W1632" i="25"/>
  <c r="AC1625" i="25"/>
  <c r="W1622" i="25"/>
  <c r="W1617" i="25"/>
  <c r="AC1606" i="25"/>
  <c r="AI1605" i="25"/>
  <c r="AI1599" i="25"/>
  <c r="AI1595" i="25"/>
  <c r="W1591" i="25"/>
  <c r="AC1589" i="25"/>
  <c r="AI1588" i="25"/>
  <c r="AI1587" i="25"/>
  <c r="W1587" i="25"/>
  <c r="AC1585" i="25"/>
  <c r="AC1582" i="25"/>
  <c r="AI1581" i="25"/>
  <c r="W1565" i="25"/>
  <c r="AI1560" i="25"/>
  <c r="W1560" i="25"/>
  <c r="AC1549" i="25"/>
  <c r="AI1548" i="25"/>
  <c r="AI1538" i="25"/>
  <c r="W1538" i="25"/>
  <c r="AI1535" i="25"/>
  <c r="W1535" i="25"/>
  <c r="AI1507" i="25"/>
  <c r="AC1501" i="25"/>
  <c r="AC1500" i="25"/>
  <c r="W1496" i="25"/>
  <c r="W1485" i="25"/>
  <c r="AC1483" i="25"/>
  <c r="AI1482" i="25"/>
  <c r="W1474" i="25"/>
  <c r="AI1471" i="25"/>
  <c r="W1469" i="25"/>
  <c r="AC1468" i="25"/>
  <c r="AC1453" i="25"/>
  <c r="W1452" i="25"/>
  <c r="AC1450" i="25"/>
  <c r="AI1449" i="25"/>
  <c r="W1442" i="25"/>
  <c r="AC1438" i="25"/>
  <c r="AI1437" i="25"/>
  <c r="W1426" i="25"/>
  <c r="W1424" i="25"/>
  <c r="AC1423" i="25"/>
  <c r="AI1421" i="25"/>
  <c r="AI1414" i="25"/>
  <c r="AC1412" i="25"/>
  <c r="AC1404" i="25"/>
  <c r="W1395" i="25"/>
  <c r="AC1376" i="25"/>
  <c r="AC1374" i="25"/>
  <c r="W1369" i="25"/>
  <c r="AC1359" i="25"/>
  <c r="AC1354" i="25"/>
  <c r="AI1353" i="25"/>
  <c r="AI1349" i="25"/>
  <c r="AC1347" i="25"/>
  <c r="AI1346" i="25"/>
  <c r="AI1339" i="25"/>
  <c r="W1339" i="25"/>
  <c r="W1330" i="25"/>
  <c r="AC1325" i="25"/>
  <c r="AC1317" i="25"/>
  <c r="AI1316" i="25"/>
  <c r="AI1315" i="25"/>
  <c r="AI1300" i="25"/>
  <c r="W1296" i="25"/>
  <c r="W1281" i="25"/>
  <c r="AI1275" i="25"/>
  <c r="AC1271" i="25"/>
  <c r="AI1267" i="25"/>
  <c r="W1260" i="25"/>
  <c r="AI1255" i="25"/>
  <c r="AI1216" i="25"/>
  <c r="AC1213" i="25"/>
  <c r="AC1212" i="25"/>
  <c r="AI1211" i="25"/>
  <c r="AC1203" i="25"/>
  <c r="AC1149" i="25"/>
  <c r="W1129" i="25"/>
  <c r="AI1120" i="25"/>
  <c r="AC747" i="25"/>
  <c r="AI536" i="25"/>
  <c r="AC506" i="25"/>
  <c r="W1164" i="25"/>
  <c r="AC1159" i="25"/>
  <c r="AC1156" i="25"/>
  <c r="AI1148" i="25"/>
  <c r="W1148" i="25"/>
  <c r="AC1147" i="25"/>
  <c r="W1146" i="25"/>
  <c r="AI1144" i="25"/>
  <c r="W1126" i="25"/>
  <c r="W1125" i="25"/>
  <c r="W1105" i="25"/>
  <c r="AC1104" i="25"/>
  <c r="AI1103" i="25"/>
  <c r="AI1095" i="25"/>
  <c r="AI1086" i="25"/>
  <c r="AC1055" i="25"/>
  <c r="AI1051" i="25"/>
  <c r="AC1044" i="25"/>
  <c r="W1038" i="25"/>
  <c r="AC1034" i="25"/>
  <c r="AI1033" i="25"/>
  <c r="W1033" i="25"/>
  <c r="AC1032" i="25"/>
  <c r="AI1031" i="25"/>
  <c r="AC1030" i="25"/>
  <c r="AI1024" i="25"/>
  <c r="W1020" i="25"/>
  <c r="AI1018" i="25"/>
  <c r="AI1017" i="25"/>
  <c r="W1017" i="25"/>
  <c r="AC1015" i="25"/>
  <c r="AI1013" i="25"/>
  <c r="AC1006" i="25"/>
  <c r="AI993" i="25"/>
  <c r="AC992" i="25"/>
  <c r="AI991" i="25"/>
  <c r="AC988" i="25"/>
  <c r="AC981" i="25"/>
  <c r="W980" i="25"/>
  <c r="AI978" i="25"/>
  <c r="W978" i="25"/>
  <c r="AC977" i="25"/>
  <c r="W976" i="25"/>
  <c r="AC972" i="25"/>
  <c r="AI970" i="25"/>
  <c r="AI969" i="25"/>
  <c r="W962" i="25"/>
  <c r="AC935" i="25"/>
  <c r="AI934" i="25"/>
  <c r="W928" i="25"/>
  <c r="AI905" i="25"/>
  <c r="AC903" i="25"/>
  <c r="AI893" i="25"/>
  <c r="AC867" i="25"/>
  <c r="W866" i="25"/>
  <c r="AI864" i="25"/>
  <c r="W864" i="25"/>
  <c r="AC863" i="25"/>
  <c r="W862" i="25"/>
  <c r="AC861" i="25"/>
  <c r="AI853" i="25"/>
  <c r="AC822" i="25"/>
  <c r="AI810" i="25"/>
  <c r="AC805" i="25"/>
  <c r="AC796" i="25"/>
  <c r="W792" i="25"/>
  <c r="AI790" i="25"/>
  <c r="AC785" i="25"/>
  <c r="AI779" i="25"/>
  <c r="AC764" i="25"/>
  <c r="AI763" i="25"/>
  <c r="W759" i="25"/>
  <c r="AC753" i="25"/>
  <c r="W744" i="25"/>
  <c r="AC737" i="25"/>
  <c r="W733" i="25"/>
  <c r="W727" i="25"/>
  <c r="AC726" i="25"/>
  <c r="AC713" i="25"/>
  <c r="W711" i="25"/>
  <c r="AC710" i="25"/>
  <c r="AC706" i="25"/>
  <c r="AI704" i="25"/>
  <c r="AC703" i="25"/>
  <c r="AI693" i="25"/>
  <c r="AI678" i="25"/>
  <c r="W671" i="25"/>
  <c r="AC670" i="25"/>
  <c r="AI669" i="25"/>
  <c r="AC653" i="25"/>
  <c r="W652" i="25"/>
  <c r="AI647" i="25"/>
  <c r="AC637" i="25"/>
  <c r="AC634" i="25"/>
  <c r="AI633" i="25"/>
  <c r="W633" i="25"/>
  <c r="AC632" i="25"/>
  <c r="AI625" i="25"/>
  <c r="W622" i="25"/>
  <c r="W616" i="25"/>
  <c r="AC614" i="25"/>
  <c r="AI613" i="25"/>
  <c r="W613" i="25"/>
  <c r="AI596" i="25"/>
  <c r="AI594" i="25"/>
  <c r="AI591" i="25"/>
  <c r="W585" i="25"/>
  <c r="AC584" i="25"/>
  <c r="AI583" i="25"/>
  <c r="AC573" i="25"/>
  <c r="AC569" i="25"/>
  <c r="AI568" i="25"/>
  <c r="W568" i="25"/>
  <c r="AC566" i="25"/>
  <c r="AC551" i="25"/>
  <c r="AI548" i="25"/>
  <c r="W536" i="25"/>
  <c r="AC535" i="25"/>
  <c r="AI534" i="25"/>
  <c r="AC526" i="25"/>
  <c r="AI523" i="25"/>
  <c r="AC519" i="25"/>
  <c r="W505" i="25"/>
  <c r="AC504" i="25"/>
  <c r="W493" i="25"/>
  <c r="AC485" i="25"/>
  <c r="AC466" i="25"/>
  <c r="AI418" i="25"/>
  <c r="AC270" i="25"/>
  <c r="AC1051" i="25"/>
  <c r="W1034" i="25"/>
  <c r="W992" i="25"/>
  <c r="AI975" i="25"/>
  <c r="AC969" i="25"/>
  <c r="W916" i="25"/>
  <c r="AC915" i="25"/>
  <c r="AC913" i="25"/>
  <c r="AI912" i="25"/>
  <c r="W867" i="25"/>
  <c r="AC864" i="25"/>
  <c r="AI863" i="25"/>
  <c r="AI861" i="25"/>
  <c r="W826" i="25"/>
  <c r="AI798" i="25"/>
  <c r="AI767" i="25"/>
  <c r="W756" i="25"/>
  <c r="AC739" i="25"/>
  <c r="AI736" i="25"/>
  <c r="AC719" i="25"/>
  <c r="AI713" i="25"/>
  <c r="AI673" i="25"/>
  <c r="AI670" i="25"/>
  <c r="W655" i="25"/>
  <c r="AC649" i="25"/>
  <c r="AI646" i="25"/>
  <c r="AC635" i="25"/>
  <c r="W634" i="25"/>
  <c r="AC633" i="25"/>
  <c r="AC625" i="25"/>
  <c r="AC619" i="25"/>
  <c r="AI618" i="25"/>
  <c r="W618" i="25"/>
  <c r="W614" i="25"/>
  <c r="AC613" i="25"/>
  <c r="W595" i="25"/>
  <c r="W594" i="25"/>
  <c r="W590" i="25"/>
  <c r="AC589" i="25"/>
  <c r="AC586" i="25"/>
  <c r="AC570" i="25"/>
  <c r="AC568" i="25"/>
  <c r="AI556" i="25"/>
  <c r="W556" i="25"/>
  <c r="AC550" i="25"/>
  <c r="AI540" i="25"/>
  <c r="AC538" i="25"/>
  <c r="AC534" i="25"/>
  <c r="W523" i="25"/>
  <c r="AI519" i="25"/>
  <c r="AC518" i="25"/>
  <c r="W517" i="25"/>
  <c r="W512" i="25"/>
  <c r="AI504" i="25"/>
  <c r="AC491" i="25"/>
  <c r="AI1177" i="25"/>
  <c r="AI1176" i="25"/>
  <c r="W1176" i="25"/>
  <c r="AC1164" i="25"/>
  <c r="AI1154" i="25"/>
  <c r="AI1139" i="25"/>
  <c r="W1136" i="25"/>
  <c r="AC1135" i="25"/>
  <c r="AI1134" i="25"/>
  <c r="AC1133" i="25"/>
  <c r="W1132" i="25"/>
  <c r="W1120" i="25"/>
  <c r="AC1119" i="25"/>
  <c r="AI1107" i="25"/>
  <c r="W1106" i="25"/>
  <c r="AC1095" i="25"/>
  <c r="W1090" i="25"/>
  <c r="W1088" i="25"/>
  <c r="AI1007" i="25"/>
  <c r="W956" i="25"/>
  <c r="AC955" i="25"/>
  <c r="W954" i="25"/>
  <c r="AC950" i="25"/>
  <c r="W947" i="25"/>
  <c r="AC932" i="25"/>
  <c r="AI921" i="25"/>
  <c r="W921" i="25"/>
  <c r="W878" i="25"/>
  <c r="W840" i="25"/>
  <c r="AC823" i="25"/>
  <c r="AC821" i="25"/>
  <c r="AI817" i="25"/>
  <c r="W805" i="25"/>
  <c r="AC803" i="25"/>
  <c r="AI802" i="25"/>
  <c r="AC797" i="25"/>
  <c r="AI796" i="25"/>
  <c r="AC792" i="25"/>
  <c r="AI785" i="25"/>
  <c r="W770" i="25"/>
  <c r="AC765" i="25"/>
  <c r="AI748" i="25"/>
  <c r="W748" i="25"/>
  <c r="AC746" i="25"/>
  <c r="W741" i="25"/>
  <c r="AC733" i="25"/>
  <c r="AI721" i="25"/>
  <c r="AI708" i="25"/>
  <c r="AI705" i="25"/>
  <c r="W705" i="25"/>
  <c r="W698" i="25"/>
  <c r="W689" i="25"/>
  <c r="AC688" i="25"/>
  <c r="W685" i="25"/>
  <c r="W684" i="25"/>
  <c r="AC683" i="25"/>
  <c r="AI627" i="25"/>
  <c r="W627" i="25"/>
  <c r="AC525" i="25"/>
  <c r="AC494" i="25"/>
  <c r="AI493" i="25"/>
  <c r="W485" i="25"/>
  <c r="W437" i="25"/>
  <c r="AC407" i="25"/>
  <c r="AC208" i="25"/>
  <c r="AI170" i="25"/>
  <c r="W456" i="25"/>
  <c r="AI454" i="25"/>
  <c r="AI449" i="25"/>
  <c r="AI442" i="25"/>
  <c r="W442" i="25"/>
  <c r="AC425" i="25"/>
  <c r="AI420" i="25"/>
  <c r="W419" i="25"/>
  <c r="AC416" i="25"/>
  <c r="W413" i="25"/>
  <c r="AC412" i="25"/>
  <c r="W407" i="25"/>
  <c r="W406" i="25"/>
  <c r="W399" i="25"/>
  <c r="AI378" i="25"/>
  <c r="AI371" i="25"/>
  <c r="W346" i="25"/>
  <c r="AC340" i="25"/>
  <c r="W243" i="25"/>
  <c r="AI237" i="25"/>
  <c r="W237" i="25"/>
  <c r="AI235" i="25"/>
  <c r="AI229" i="25"/>
  <c r="AC221" i="25"/>
  <c r="AC219" i="25"/>
  <c r="AC209" i="25"/>
  <c r="AI208" i="25"/>
  <c r="W208" i="25"/>
  <c r="AC196" i="25"/>
  <c r="AI195" i="25"/>
  <c r="W195" i="25"/>
  <c r="AI193" i="25"/>
  <c r="W192" i="25"/>
  <c r="W186" i="25"/>
  <c r="AI178" i="25"/>
  <c r="AI172" i="25"/>
  <c r="W171" i="25"/>
  <c r="W169" i="25"/>
  <c r="AC165" i="25"/>
  <c r="AI156" i="25"/>
  <c r="W156" i="25"/>
  <c r="AC138" i="25"/>
  <c r="AC133" i="25"/>
  <c r="AC128" i="25"/>
  <c r="W117" i="25"/>
  <c r="AC103" i="25"/>
  <c r="AC483" i="25"/>
  <c r="AI482" i="25"/>
  <c r="AC481" i="25"/>
  <c r="AI480" i="25"/>
  <c r="AI478" i="25"/>
  <c r="AC468" i="25"/>
  <c r="W467" i="25"/>
  <c r="AC454" i="25"/>
  <c r="AI450" i="25"/>
  <c r="AI447" i="25"/>
  <c r="AC445" i="25"/>
  <c r="AC442" i="25"/>
  <c r="AC424" i="25"/>
  <c r="W408" i="25"/>
  <c r="AC391" i="25"/>
  <c r="AI390" i="25"/>
  <c r="W390" i="25"/>
  <c r="AC378" i="25"/>
  <c r="AC357" i="25"/>
  <c r="AI331" i="25"/>
  <c r="AC327" i="25"/>
  <c r="AI323" i="25"/>
  <c r="AI320" i="25"/>
  <c r="AI313" i="25"/>
  <c r="W313" i="25"/>
  <c r="AI306" i="25"/>
  <c r="W305" i="25"/>
  <c r="AC302" i="25"/>
  <c r="AC299" i="25"/>
  <c r="AC294" i="25"/>
  <c r="AC289" i="25"/>
  <c r="W288" i="25"/>
  <c r="AC272" i="25"/>
  <c r="W256" i="25"/>
  <c r="AC254" i="25"/>
  <c r="AI253" i="25"/>
  <c r="AC252" i="25"/>
  <c r="W249" i="25"/>
  <c r="AC244" i="25"/>
  <c r="AI236" i="25"/>
  <c r="W231" i="25"/>
  <c r="AC222" i="25"/>
  <c r="AI209" i="25"/>
  <c r="AC172" i="25"/>
  <c r="AI94" i="25"/>
  <c r="AC81" i="25"/>
  <c r="AI80" i="25"/>
  <c r="AI78" i="25"/>
  <c r="W78" i="25"/>
  <c r="AC75" i="25"/>
  <c r="AC69" i="25"/>
  <c r="W68" i="25"/>
  <c r="W66" i="25"/>
  <c r="AC65" i="25"/>
  <c r="W63" i="25"/>
  <c r="AC49" i="25"/>
  <c r="AI43" i="25"/>
  <c r="AC38" i="25"/>
  <c r="AI37" i="25"/>
  <c r="W26" i="25"/>
  <c r="AC150" i="25"/>
  <c r="AI149" i="25"/>
  <c r="AC139" i="25"/>
  <c r="AI136" i="25"/>
  <c r="W133" i="25"/>
  <c r="W131" i="25"/>
  <c r="W124" i="25"/>
  <c r="AC120" i="25"/>
  <c r="W119" i="25"/>
  <c r="AC112" i="25"/>
  <c r="AI107" i="25"/>
  <c r="AC106" i="25"/>
  <c r="AI95" i="25"/>
  <c r="W92" i="25"/>
  <c r="AI84" i="25"/>
  <c r="AI83" i="25"/>
  <c r="AI71" i="25"/>
  <c r="AC57" i="25"/>
  <c r="AI56" i="25"/>
  <c r="W477" i="25"/>
  <c r="AC475" i="25"/>
  <c r="AC472" i="25"/>
  <c r="AI459" i="25"/>
  <c r="AI451" i="25"/>
  <c r="W451" i="25"/>
  <c r="W448" i="25"/>
  <c r="W435" i="25"/>
  <c r="AC434" i="25"/>
  <c r="AI428" i="25"/>
  <c r="W423" i="25"/>
  <c r="W416" i="25"/>
  <c r="W415" i="25"/>
  <c r="AI406" i="25"/>
  <c r="W403" i="25"/>
  <c r="AI386" i="25"/>
  <c r="W386" i="25"/>
  <c r="AC385" i="25"/>
  <c r="AI368" i="25"/>
  <c r="W366" i="25"/>
  <c r="AC365" i="25"/>
  <c r="AI364" i="25"/>
  <c r="AC346" i="25"/>
  <c r="AC341" i="25"/>
  <c r="AC338" i="25"/>
  <c r="AI337" i="25"/>
  <c r="AC322" i="25"/>
  <c r="W310" i="25"/>
  <c r="AC298" i="25"/>
  <c r="AI281" i="25"/>
  <c r="W266" i="25"/>
  <c r="AC265" i="25"/>
  <c r="AI255" i="25"/>
  <c r="AI226" i="25"/>
  <c r="AI224" i="25"/>
  <c r="AI207" i="25"/>
  <c r="W207" i="25"/>
  <c r="W194" i="25"/>
  <c r="AI192" i="25"/>
  <c r="AC186" i="25"/>
  <c r="AI177" i="25"/>
  <c r="W170" i="25"/>
  <c r="W167" i="25"/>
  <c r="AI165" i="25"/>
  <c r="W165" i="25"/>
  <c r="W93" i="25"/>
  <c r="AI82" i="25"/>
  <c r="W72" i="25"/>
  <c r="AI70" i="25"/>
  <c r="AC66" i="25"/>
  <c r="AC61" i="25"/>
  <c r="AC58" i="25"/>
  <c r="W57" i="25"/>
  <c r="W53" i="25"/>
  <c r="W1820" i="25"/>
  <c r="W1818" i="25"/>
  <c r="W1804" i="25"/>
  <c r="W1779" i="25"/>
  <c r="W1777" i="25"/>
  <c r="W1768" i="25"/>
  <c r="AC1760" i="25"/>
  <c r="AI1759" i="25"/>
  <c r="AC1754" i="25"/>
  <c r="AI1739" i="25"/>
  <c r="W1739" i="25"/>
  <c r="AI1735" i="25"/>
  <c r="W1729" i="25"/>
  <c r="W1728" i="25"/>
  <c r="AI1723" i="25"/>
  <c r="AC1716" i="25"/>
  <c r="AI1715" i="25"/>
  <c r="AC1711" i="25"/>
  <c r="AC1710" i="25"/>
  <c r="AI1703" i="25"/>
  <c r="W1703" i="25"/>
  <c r="AI1697" i="25"/>
  <c r="AI1696" i="25"/>
  <c r="W1688" i="25"/>
  <c r="AC1682" i="25"/>
  <c r="W1679" i="25"/>
  <c r="W1678" i="25"/>
  <c r="W1674" i="25"/>
  <c r="AC1672" i="25"/>
  <c r="AC1671" i="25"/>
  <c r="W1667" i="25"/>
  <c r="W1666" i="25"/>
  <c r="AC1661" i="25"/>
  <c r="AI1659" i="25"/>
  <c r="W1659" i="25"/>
  <c r="AI1654" i="25"/>
  <c r="AI1653" i="25"/>
  <c r="AI1648" i="25"/>
  <c r="W1647" i="25"/>
  <c r="AC1646" i="25"/>
  <c r="W1638" i="25"/>
  <c r="AI1632" i="25"/>
  <c r="AI1631" i="25"/>
  <c r="AC1619" i="25"/>
  <c r="AI1609" i="25"/>
  <c r="W1609" i="25"/>
  <c r="W1605" i="25"/>
  <c r="AC1603" i="25"/>
  <c r="AI1594" i="25"/>
  <c r="AC1583" i="25"/>
  <c r="AI1582" i="25"/>
  <c r="AI1574" i="25"/>
  <c r="AC1562" i="25"/>
  <c r="AI1552" i="25"/>
  <c r="W1552" i="25"/>
  <c r="AC1546" i="25"/>
  <c r="AC1534" i="25"/>
  <c r="AC1518" i="25"/>
  <c r="AI1517" i="25"/>
  <c r="W1825" i="25"/>
  <c r="W1795" i="25"/>
  <c r="W1793" i="25"/>
  <c r="W1783" i="25"/>
  <c r="AI1766" i="25"/>
  <c r="W1766" i="25"/>
  <c r="AI1761" i="25"/>
  <c r="W1753" i="25"/>
  <c r="AC1752" i="25"/>
  <c r="W1746" i="25"/>
  <c r="AC1734" i="25"/>
  <c r="AI1733" i="25"/>
  <c r="AC1730" i="25"/>
  <c r="AC1722" i="25"/>
  <c r="W1721" i="25"/>
  <c r="AI1717" i="25"/>
  <c r="AI1716" i="25"/>
  <c r="AI1711" i="25"/>
  <c r="W1710" i="25"/>
  <c r="AC1709" i="25"/>
  <c r="W1705" i="25"/>
  <c r="W1704" i="25"/>
  <c r="W1699" i="25"/>
  <c r="AC1696" i="25"/>
  <c r="AI1695" i="25"/>
  <c r="AC1689" i="25"/>
  <c r="AC1688" i="25"/>
  <c r="AC1679" i="25"/>
  <c r="AI1677" i="25"/>
  <c r="W1677" i="25"/>
  <c r="AI1673" i="25"/>
  <c r="AI1672" i="25"/>
  <c r="AC1667" i="25"/>
  <c r="AI1665" i="25"/>
  <c r="W1665" i="25"/>
  <c r="W1661" i="25"/>
  <c r="W1660" i="25"/>
  <c r="W1656" i="25"/>
  <c r="AC1653" i="25"/>
  <c r="AI1652" i="25"/>
  <c r="AC1648" i="25"/>
  <c r="AC1647" i="25"/>
  <c r="AC1642" i="25"/>
  <c r="AC1638" i="25"/>
  <c r="AI1621" i="25"/>
  <c r="W1621" i="25"/>
  <c r="AI1617" i="25"/>
  <c r="W1616" i="25"/>
  <c r="AI1606" i="25"/>
  <c r="AC1597" i="25"/>
  <c r="AC1596" i="25"/>
  <c r="W1592" i="25"/>
  <c r="AC1590" i="25"/>
  <c r="W1581" i="25"/>
  <c r="AI1564" i="25"/>
  <c r="W1564" i="25"/>
  <c r="W1559" i="25"/>
  <c r="AI1549" i="25"/>
  <c r="W1531" i="25"/>
  <c r="W1507" i="25"/>
  <c r="AC1506" i="25"/>
  <c r="W1504" i="25"/>
  <c r="AC1503" i="25"/>
  <c r="AC1475" i="25"/>
  <c r="AI1474" i="25"/>
  <c r="AI1454" i="25"/>
  <c r="W1454" i="25"/>
  <c r="W1444" i="25"/>
  <c r="W1443" i="25"/>
  <c r="AC1430" i="25"/>
  <c r="AI1429" i="25"/>
  <c r="W1421" i="25"/>
  <c r="AC1420" i="25"/>
  <c r="AI1412" i="25"/>
  <c r="W1412" i="25"/>
  <c r="W1383" i="25"/>
  <c r="AI1376" i="25"/>
  <c r="AI1371" i="25"/>
  <c r="W1371" i="25"/>
  <c r="AI1360" i="25"/>
  <c r="AC1348" i="25"/>
  <c r="AC1338" i="25"/>
  <c r="AI1337" i="25"/>
  <c r="W1329" i="25"/>
  <c r="W1320" i="25"/>
  <c r="W1315" i="25"/>
  <c r="AC1314" i="25"/>
  <c r="AI1312" i="25"/>
  <c r="W1290" i="25"/>
  <c r="AI1278" i="25"/>
  <c r="AC1259" i="25"/>
  <c r="AC1253" i="25"/>
  <c r="AI1252" i="25"/>
  <c r="AI1246" i="25"/>
  <c r="W1246" i="25"/>
  <c r="W1221" i="25"/>
  <c r="AC1220" i="25"/>
  <c r="W1215" i="25"/>
  <c r="W1214" i="25"/>
  <c r="AI1195" i="25"/>
  <c r="AC1189" i="25"/>
  <c r="W1188" i="25"/>
  <c r="W1169" i="25"/>
  <c r="AC1168" i="25"/>
  <c r="AI1167" i="25"/>
  <c r="W1162" i="25"/>
  <c r="W1151" i="25"/>
  <c r="AC1145" i="25"/>
  <c r="W1144" i="25"/>
  <c r="W1107" i="25"/>
  <c r="AC1106" i="25"/>
  <c r="AC1101" i="25"/>
  <c r="AC1100" i="25"/>
  <c r="AC1099" i="25"/>
  <c r="AI1092" i="25"/>
  <c r="AC1082" i="25"/>
  <c r="AI1081" i="25"/>
  <c r="W1045" i="25"/>
  <c r="AC1038" i="25"/>
  <c r="AC1036" i="25"/>
  <c r="AI1034" i="25"/>
  <c r="AC1033" i="25"/>
  <c r="W1024" i="25"/>
  <c r="AC1022" i="25"/>
  <c r="AI1021" i="25"/>
  <c r="W1021" i="25"/>
  <c r="AC1019" i="25"/>
  <c r="AC998" i="25"/>
  <c r="AC962" i="25"/>
  <c r="W941" i="25"/>
  <c r="AC936" i="25"/>
  <c r="AI935" i="25"/>
  <c r="AC934" i="25"/>
  <c r="AI933" i="25"/>
  <c r="W918" i="25"/>
  <c r="W912" i="25"/>
  <c r="AI910" i="25"/>
  <c r="W910" i="25"/>
  <c r="AI901" i="25"/>
  <c r="W901" i="25"/>
  <c r="AC899" i="25"/>
  <c r="AI898" i="25"/>
  <c r="AC870" i="25"/>
  <c r="AI869" i="25"/>
  <c r="W869" i="25"/>
  <c r="AC868" i="25"/>
  <c r="AI1623" i="25"/>
  <c r="AI1619" i="25"/>
  <c r="AI1618" i="25"/>
  <c r="AC1614" i="25"/>
  <c r="W1612" i="25"/>
  <c r="W1607" i="25"/>
  <c r="W1606" i="25"/>
  <c r="W1602" i="25"/>
  <c r="AC1600" i="25"/>
  <c r="W1595" i="25"/>
  <c r="W1594" i="25"/>
  <c r="W1589" i="25"/>
  <c r="AC1587" i="25"/>
  <c r="W1582" i="25"/>
  <c r="AC1581" i="25"/>
  <c r="AC1577" i="25"/>
  <c r="AC1568" i="25"/>
  <c r="AI1566" i="25"/>
  <c r="AC1563" i="25"/>
  <c r="AI1562" i="25"/>
  <c r="AI1561" i="25"/>
  <c r="AC1557" i="25"/>
  <c r="W1555" i="25"/>
  <c r="AC1551" i="25"/>
  <c r="W1550" i="25"/>
  <c r="W1549" i="25"/>
  <c r="W1545" i="25"/>
  <c r="AC1543" i="25"/>
  <c r="W1537" i="25"/>
  <c r="AI1533" i="25"/>
  <c r="AI1528" i="25"/>
  <c r="W1526" i="25"/>
  <c r="W1520" i="25"/>
  <c r="AC1519" i="25"/>
  <c r="W1517" i="25"/>
  <c r="AC1511" i="25"/>
  <c r="W1494" i="25"/>
  <c r="AI1492" i="25"/>
  <c r="W1487" i="25"/>
  <c r="AC1469" i="25"/>
  <c r="AI1450" i="25"/>
  <c r="AI1438" i="25"/>
  <c r="W1397" i="25"/>
  <c r="AC1394" i="25"/>
  <c r="W1379" i="25"/>
  <c r="W1363" i="25"/>
  <c r="AC1362" i="25"/>
  <c r="AC1355" i="25"/>
  <c r="AI1331" i="25"/>
  <c r="W1331" i="25"/>
  <c r="AI1324" i="25"/>
  <c r="W1324" i="25"/>
  <c r="AI1321" i="25"/>
  <c r="AI1305" i="25"/>
  <c r="AC1292" i="25"/>
  <c r="AC1282" i="25"/>
  <c r="AC1270" i="25"/>
  <c r="AI1261" i="25"/>
  <c r="W1261" i="25"/>
  <c r="AC1254" i="25"/>
  <c r="AC1248" i="25"/>
  <c r="AI1247" i="25"/>
  <c r="AC1234" i="25"/>
  <c r="W1217" i="25"/>
  <c r="AC1216" i="25"/>
  <c r="W1206" i="25"/>
  <c r="AC1200" i="25"/>
  <c r="W1154" i="25"/>
  <c r="W1149" i="25"/>
  <c r="AC1109" i="25"/>
  <c r="W1086" i="25"/>
  <c r="AC1083" i="25"/>
  <c r="AI1054" i="25"/>
  <c r="W1054" i="25"/>
  <c r="W1025" i="25"/>
  <c r="AI1005" i="25"/>
  <c r="AC1004" i="25"/>
  <c r="AC996" i="25"/>
  <c r="AC975" i="25"/>
  <c r="AC920" i="25"/>
  <c r="W919" i="25"/>
  <c r="W872" i="25"/>
  <c r="W1642" i="25"/>
  <c r="W1640" i="25"/>
  <c r="W1633" i="25"/>
  <c r="AC1631" i="25"/>
  <c r="AI1625" i="25"/>
  <c r="AC1622" i="25"/>
  <c r="AC1621" i="25"/>
  <c r="AC1617" i="25"/>
  <c r="AI1615" i="25"/>
  <c r="W1615" i="25"/>
  <c r="AC1610" i="25"/>
  <c r="AC1609" i="25"/>
  <c r="AI1604" i="25"/>
  <c r="W1603" i="25"/>
  <c r="AC1602" i="25"/>
  <c r="W1599" i="25"/>
  <c r="AI1596" i="25"/>
  <c r="AI1591" i="25"/>
  <c r="W1590" i="25"/>
  <c r="AI1585" i="25"/>
  <c r="W1585" i="25"/>
  <c r="W1583" i="25"/>
  <c r="W1576" i="25"/>
  <c r="AC1574" i="25"/>
  <c r="W1566" i="25"/>
  <c r="AC1565" i="25"/>
  <c r="AC1564" i="25"/>
  <c r="AC1560" i="25"/>
  <c r="AI1558" i="25"/>
  <c r="W1554" i="25"/>
  <c r="AC1553" i="25"/>
  <c r="AC1552" i="25"/>
  <c r="AI1547" i="25"/>
  <c r="W1546" i="25"/>
  <c r="AI1539" i="25"/>
  <c r="AC1535" i="25"/>
  <c r="AI1534" i="25"/>
  <c r="W1524" i="25"/>
  <c r="AC1505" i="25"/>
  <c r="W1503" i="25"/>
  <c r="AC1502" i="25"/>
  <c r="AC1498" i="25"/>
  <c r="AI1481" i="25"/>
  <c r="W1481" i="25"/>
  <c r="W1473" i="25"/>
  <c r="AC1452" i="25"/>
  <c r="AC1440" i="25"/>
  <c r="W1425" i="25"/>
  <c r="AC1424" i="25"/>
  <c r="AI1417" i="25"/>
  <c r="W1417" i="25"/>
  <c r="AC1416" i="25"/>
  <c r="AI1406" i="25"/>
  <c r="AC1405" i="25"/>
  <c r="AI1388" i="25"/>
  <c r="AI1380" i="25"/>
  <c r="AC1373" i="25"/>
  <c r="AC1368" i="25"/>
  <c r="W1364" i="25"/>
  <c r="W1359" i="25"/>
  <c r="AC1357" i="25"/>
  <c r="W1340" i="25"/>
  <c r="W1336" i="25"/>
  <c r="AI1332" i="25"/>
  <c r="AC1326" i="25"/>
  <c r="AI1325" i="25"/>
  <c r="AC1318" i="25"/>
  <c r="W1309" i="25"/>
  <c r="AC1296" i="25"/>
  <c r="AC1283" i="25"/>
  <c r="W1272" i="25"/>
  <c r="AI1262" i="25"/>
  <c r="AI1257" i="25"/>
  <c r="W1257" i="25"/>
  <c r="AI1239" i="25"/>
  <c r="W1239" i="25"/>
  <c r="W1226" i="25"/>
  <c r="AC1225" i="25"/>
  <c r="W1210" i="25"/>
  <c r="W1209" i="25"/>
  <c r="AI1207" i="25"/>
  <c r="W1203" i="25"/>
  <c r="W1202" i="25"/>
  <c r="AC1201" i="25"/>
  <c r="W1183" i="25"/>
  <c r="AI1163" i="25"/>
  <c r="W1163" i="25"/>
  <c r="W1158" i="25"/>
  <c r="W1157" i="25"/>
  <c r="W1156" i="25"/>
  <c r="W1150" i="25"/>
  <c r="W1140" i="25"/>
  <c r="W1139" i="25"/>
  <c r="AI1132" i="25"/>
  <c r="AC1131" i="25"/>
  <c r="AC1112" i="25"/>
  <c r="AI1111" i="25"/>
  <c r="W1111" i="25"/>
  <c r="AC1105" i="25"/>
  <c r="W1095" i="25"/>
  <c r="AI1093" i="25"/>
  <c r="W1089" i="25"/>
  <c r="AC1088" i="25"/>
  <c r="AI1087" i="25"/>
  <c r="AC1079" i="25"/>
  <c r="W1051" i="25"/>
  <c r="AC1050" i="25"/>
  <c r="AC1043" i="25"/>
  <c r="AC1042" i="25"/>
  <c r="W1030" i="25"/>
  <c r="AC1029" i="25"/>
  <c r="AC1011" i="25"/>
  <c r="AC1007" i="25"/>
  <c r="AC997" i="25"/>
  <c r="W981" i="25"/>
  <c r="AC978" i="25"/>
  <c r="AI977" i="25"/>
  <c r="W969" i="25"/>
  <c r="AI967" i="25"/>
  <c r="W967" i="25"/>
  <c r="AI958" i="25"/>
  <c r="W958" i="25"/>
  <c r="AC956" i="25"/>
  <c r="AI955" i="25"/>
  <c r="AC927" i="25"/>
  <c r="AI926" i="25"/>
  <c r="W926" i="25"/>
  <c r="AC925" i="25"/>
  <c r="AC916" i="25"/>
  <c r="AC905" i="25"/>
  <c r="W890" i="25"/>
  <c r="W884" i="25"/>
  <c r="AC879" i="25"/>
  <c r="AI878" i="25"/>
  <c r="AC877" i="25"/>
  <c r="AI876" i="25"/>
  <c r="W848" i="25"/>
  <c r="AC841" i="25"/>
  <c r="AI840" i="25"/>
  <c r="AC836" i="25"/>
  <c r="AI835" i="25"/>
  <c r="W736" i="25"/>
  <c r="AI734" i="25"/>
  <c r="W731" i="25"/>
  <c r="AI728" i="25"/>
  <c r="AC704" i="25"/>
  <c r="AI703" i="25"/>
  <c r="AI682" i="25"/>
  <c r="AC671" i="25"/>
  <c r="AI637" i="25"/>
  <c r="AI634" i="25"/>
  <c r="AI621" i="25"/>
  <c r="W621" i="25"/>
  <c r="AC620" i="25"/>
  <c r="AC616" i="25"/>
  <c r="AI573" i="25"/>
  <c r="W573" i="25"/>
  <c r="AC571" i="25"/>
  <c r="AI569" i="25"/>
  <c r="AI542" i="25"/>
  <c r="W542" i="25"/>
  <c r="AC541" i="25"/>
  <c r="W540" i="25"/>
  <c r="AC539" i="25"/>
  <c r="AC536" i="25"/>
  <c r="AI507" i="25"/>
  <c r="W506" i="25"/>
  <c r="AC484" i="25"/>
  <c r="AI354" i="25"/>
  <c r="AI343" i="25"/>
  <c r="AI251" i="25"/>
  <c r="W251" i="25"/>
  <c r="AC194" i="25"/>
  <c r="W36" i="25"/>
  <c r="AI1542" i="25"/>
  <c r="W1542" i="25"/>
  <c r="W1540" i="25"/>
  <c r="AC1532" i="25"/>
  <c r="AI1530" i="25"/>
  <c r="AC1525" i="25"/>
  <c r="AI1524" i="25"/>
  <c r="AI1520" i="25"/>
  <c r="AI1519" i="25"/>
  <c r="W1519" i="25"/>
  <c r="W1518" i="25"/>
  <c r="W1509" i="25"/>
  <c r="W1505" i="25"/>
  <c r="W1502" i="25"/>
  <c r="W1499" i="25"/>
  <c r="AC1494" i="25"/>
  <c r="AC1488" i="25"/>
  <c r="AC1487" i="25"/>
  <c r="AC1486" i="25"/>
  <c r="W1482" i="25"/>
  <c r="AI1475" i="25"/>
  <c r="AI1469" i="25"/>
  <c r="AI1468" i="25"/>
  <c r="AI1467" i="25"/>
  <c r="W1460" i="25"/>
  <c r="W1451" i="25"/>
  <c r="W1450" i="25"/>
  <c r="W1449" i="25"/>
  <c r="AC1444" i="25"/>
  <c r="AC1443" i="25"/>
  <c r="W1440" i="25"/>
  <c r="W1439" i="25"/>
  <c r="W1438" i="25"/>
  <c r="W1437" i="25"/>
  <c r="AI1430" i="25"/>
  <c r="W1418" i="25"/>
  <c r="W1414" i="25"/>
  <c r="AC1397" i="25"/>
  <c r="AC1396" i="25"/>
  <c r="AI1395" i="25"/>
  <c r="AI1394" i="25"/>
  <c r="AI1393" i="25"/>
  <c r="W1393" i="25"/>
  <c r="W1389" i="25"/>
  <c r="W1380" i="25"/>
  <c r="AC1378" i="25"/>
  <c r="AI1377" i="25"/>
  <c r="AI1373" i="25"/>
  <c r="AI1372" i="25"/>
  <c r="AI1367" i="25"/>
  <c r="W1366" i="25"/>
  <c r="W1361" i="25"/>
  <c r="W1354" i="25"/>
  <c r="AC1349" i="25"/>
  <c r="AC1340" i="25"/>
  <c r="AC1339" i="25"/>
  <c r="AC1335" i="25"/>
  <c r="AI1333" i="25"/>
  <c r="AC1329" i="25"/>
  <c r="W1328" i="25"/>
  <c r="AC1320" i="25"/>
  <c r="AC1319" i="25"/>
  <c r="W1317" i="25"/>
  <c r="W1311" i="25"/>
  <c r="AI1306" i="25"/>
  <c r="W1306" i="25"/>
  <c r="AC1297" i="25"/>
  <c r="W1291" i="25"/>
  <c r="AC1290" i="25"/>
  <c r="AC1280" i="25"/>
  <c r="AC1273" i="25"/>
  <c r="W1267" i="25"/>
  <c r="W1266" i="25"/>
  <c r="AI1263" i="25"/>
  <c r="AI1259" i="25"/>
  <c r="W1258" i="25"/>
  <c r="AC1250" i="25"/>
  <c r="AC1249" i="25"/>
  <c r="AI1248" i="25"/>
  <c r="AC1245" i="25"/>
  <c r="AI1241" i="25"/>
  <c r="AI1234" i="25"/>
  <c r="AI1233" i="25"/>
  <c r="W1233" i="25"/>
  <c r="W1223" i="25"/>
  <c r="W1219" i="25"/>
  <c r="W1218" i="25"/>
  <c r="AC1217" i="25"/>
  <c r="W1211" i="25"/>
  <c r="AC1206" i="25"/>
  <c r="AC1205" i="25"/>
  <c r="AI1204" i="25"/>
  <c r="AC1192" i="25"/>
  <c r="AI1191" i="25"/>
  <c r="AC1186" i="25"/>
  <c r="AC1176" i="25"/>
  <c r="AI1175" i="25"/>
  <c r="AC1169" i="25"/>
  <c r="AC1166" i="25"/>
  <c r="AC1161" i="25"/>
  <c r="AI1160" i="25"/>
  <c r="W1160" i="25"/>
  <c r="AC1158" i="25"/>
  <c r="AC1154" i="25"/>
  <c r="AC1150" i="25"/>
  <c r="AC1148" i="25"/>
  <c r="AI1147" i="25"/>
  <c r="AC1143" i="25"/>
  <c r="AI1135" i="25"/>
  <c r="W1135" i="25"/>
  <c r="AI1129" i="25"/>
  <c r="AI1119" i="25"/>
  <c r="W1119" i="25"/>
  <c r="AI1112" i="25"/>
  <c r="AI1109" i="25"/>
  <c r="AI1104" i="25"/>
  <c r="W1104" i="25"/>
  <c r="AC1103" i="25"/>
  <c r="W1102" i="25"/>
  <c r="AI1097" i="25"/>
  <c r="W1092" i="25"/>
  <c r="AC1091" i="25"/>
  <c r="AI1090" i="25"/>
  <c r="AC1089" i="25"/>
  <c r="AC1086" i="25"/>
  <c r="W1083" i="25"/>
  <c r="AI1078" i="25"/>
  <c r="W1078" i="25"/>
  <c r="AC1077" i="25"/>
  <c r="AI1076" i="25"/>
  <c r="W1076" i="25"/>
  <c r="AC1075" i="25"/>
  <c r="W1074" i="25"/>
  <c r="AC1072" i="25"/>
  <c r="W1063" i="25"/>
  <c r="AC1062" i="25"/>
  <c r="W1061" i="25"/>
  <c r="AI1049" i="25"/>
  <c r="W1049" i="25"/>
  <c r="AC1047" i="25"/>
  <c r="AC1045" i="25"/>
  <c r="AI1036" i="25"/>
  <c r="W1036" i="25"/>
  <c r="AI1032" i="25"/>
  <c r="W1032" i="25"/>
  <c r="AI1029" i="25"/>
  <c r="AC1021" i="25"/>
  <c r="AI1020" i="25"/>
  <c r="W1015" i="25"/>
  <c r="AC1013" i="25"/>
  <c r="W1006" i="25"/>
  <c r="W1004" i="25"/>
  <c r="AI995" i="25"/>
  <c r="W995" i="25"/>
  <c r="AC994" i="25"/>
  <c r="AC993" i="25"/>
  <c r="AI992" i="25"/>
  <c r="AC991" i="25"/>
  <c r="AI990" i="25"/>
  <c r="AC989" i="25"/>
  <c r="AC983" i="25"/>
  <c r="AI982" i="25"/>
  <c r="W982" i="25"/>
  <c r="AC979" i="25"/>
  <c r="AI974" i="25"/>
  <c r="AC967" i="25"/>
  <c r="AI961" i="25"/>
  <c r="W955" i="25"/>
  <c r="AC954" i="25"/>
  <c r="W950" i="25"/>
  <c r="AC949" i="25"/>
  <c r="W948" i="25"/>
  <c r="AI938" i="25"/>
  <c r="W938" i="25"/>
  <c r="AC937" i="25"/>
  <c r="W936" i="25"/>
  <c r="W934" i="25"/>
  <c r="AC933" i="25"/>
  <c r="AI931" i="25"/>
  <c r="AI922" i="25"/>
  <c r="W922" i="25"/>
  <c r="AI918" i="25"/>
  <c r="AI915" i="25"/>
  <c r="W915" i="25"/>
  <c r="W913" i="25"/>
  <c r="AC912" i="25"/>
  <c r="AC910" i="25"/>
  <c r="AI904" i="25"/>
  <c r="W898" i="25"/>
  <c r="AC897" i="25"/>
  <c r="W893" i="25"/>
  <c r="AC892" i="25"/>
  <c r="W891" i="25"/>
  <c r="AI881" i="25"/>
  <c r="W881" i="25"/>
  <c r="AC880" i="25"/>
  <c r="W879" i="25"/>
  <c r="W877" i="25"/>
  <c r="AC876" i="25"/>
  <c r="AI874" i="25"/>
  <c r="AI865" i="25"/>
  <c r="W865" i="25"/>
  <c r="AC859" i="25"/>
  <c r="W822" i="25"/>
  <c r="AI820" i="25"/>
  <c r="W802" i="25"/>
  <c r="AC801" i="25"/>
  <c r="AI799" i="25"/>
  <c r="W799" i="25"/>
  <c r="AC761" i="25"/>
  <c r="AI696" i="25"/>
  <c r="AI687" i="25"/>
  <c r="W687" i="25"/>
  <c r="AI675" i="25"/>
  <c r="AC413" i="25"/>
  <c r="AI412" i="25"/>
  <c r="AC384" i="25"/>
  <c r="AI380" i="25"/>
  <c r="W364" i="25"/>
  <c r="W1493" i="25"/>
  <c r="AC1481" i="25"/>
  <c r="AC1463" i="25"/>
  <c r="AI1462" i="25"/>
  <c r="W1431" i="25"/>
  <c r="AI1428" i="25"/>
  <c r="AI1426" i="25"/>
  <c r="AI1425" i="25"/>
  <c r="AI1424" i="25"/>
  <c r="W1419" i="25"/>
  <c r="AC1418" i="25"/>
  <c r="AI1411" i="25"/>
  <c r="AC1403" i="25"/>
  <c r="AI1397" i="25"/>
  <c r="AI1392" i="25"/>
  <c r="AI1391" i="25"/>
  <c r="AI1390" i="25"/>
  <c r="AI1382" i="25"/>
  <c r="AI1381" i="25"/>
  <c r="W1381" i="25"/>
  <c r="AC1377" i="25"/>
  <c r="AI1368" i="25"/>
  <c r="AI1364" i="25"/>
  <c r="AI1363" i="25"/>
  <c r="AI1357" i="25"/>
  <c r="W1355" i="25"/>
  <c r="W1349" i="25"/>
  <c r="W1348" i="25"/>
  <c r="W1347" i="25"/>
  <c r="W1338" i="25"/>
  <c r="AC1336" i="25"/>
  <c r="AC1333" i="25"/>
  <c r="AC1332" i="25"/>
  <c r="AC1331" i="25"/>
  <c r="W1326" i="25"/>
  <c r="AC1324" i="25"/>
  <c r="AI1323" i="25"/>
  <c r="W1323" i="25"/>
  <c r="AC1321" i="25"/>
  <c r="W1318" i="25"/>
  <c r="W1314" i="25"/>
  <c r="AI1310" i="25"/>
  <c r="W1307" i="25"/>
  <c r="W1300" i="25"/>
  <c r="W1297" i="25"/>
  <c r="AC1291" i="25"/>
  <c r="W1283" i="25"/>
  <c r="W1282" i="25"/>
  <c r="W1275" i="25"/>
  <c r="W1273" i="25"/>
  <c r="W1270" i="25"/>
  <c r="W1269" i="25"/>
  <c r="W1264" i="25"/>
  <c r="AC1262" i="25"/>
  <c r="AI1260" i="25"/>
  <c r="AC1257" i="25"/>
  <c r="W1254" i="25"/>
  <c r="W1253" i="25"/>
  <c r="AC1252" i="25"/>
  <c r="W1248" i="25"/>
  <c r="AC1246" i="25"/>
  <c r="AC1240" i="25"/>
  <c r="AC1239" i="25"/>
  <c r="AI1235" i="25"/>
  <c r="AC1232" i="25"/>
  <c r="AI1225" i="25"/>
  <c r="AI1221" i="25"/>
  <c r="AI1220" i="25"/>
  <c r="W1220" i="25"/>
  <c r="AC1219" i="25"/>
  <c r="AC1214" i="25"/>
  <c r="AI1209" i="25"/>
  <c r="W1208" i="25"/>
  <c r="AC1207" i="25"/>
  <c r="AI1206" i="25"/>
  <c r="W1204" i="25"/>
  <c r="AI1201" i="25"/>
  <c r="W1200" i="25"/>
  <c r="AI1196" i="25"/>
  <c r="AC1195" i="25"/>
  <c r="AI1190" i="25"/>
  <c r="W1189" i="25"/>
  <c r="AC1188" i="25"/>
  <c r="AI1169" i="25"/>
  <c r="AI1168" i="25"/>
  <c r="AC1167" i="25"/>
  <c r="AC1163" i="25"/>
  <c r="W1159" i="25"/>
  <c r="AC1157" i="25"/>
  <c r="AC1155" i="25"/>
  <c r="AI1146" i="25"/>
  <c r="W1145" i="25"/>
  <c r="AC1144" i="25"/>
  <c r="AI1138" i="25"/>
  <c r="W1134" i="25"/>
  <c r="AC1132" i="25"/>
  <c r="AI1131" i="25"/>
  <c r="W1118" i="25"/>
  <c r="W1112" i="25"/>
  <c r="AI1110" i="25"/>
  <c r="AI1106" i="25"/>
  <c r="AC1102" i="25"/>
  <c r="W1101" i="25"/>
  <c r="W1099" i="25"/>
  <c r="W1094" i="25"/>
  <c r="AI1089" i="25"/>
  <c r="AI1088" i="25"/>
  <c r="AC1087" i="25"/>
  <c r="AC1076" i="25"/>
  <c r="AI1075" i="25"/>
  <c r="AI1072" i="25"/>
  <c r="AC1061" i="25"/>
  <c r="AI1047" i="25"/>
  <c r="AI1045" i="25"/>
  <c r="W1040" i="25"/>
  <c r="AC1039" i="25"/>
  <c r="W993" i="25"/>
  <c r="W991" i="25"/>
  <c r="AC990" i="25"/>
  <c r="AI976" i="25"/>
  <c r="AI963" i="25"/>
  <c r="AI954" i="25"/>
  <c r="AI949" i="25"/>
  <c r="W949" i="25"/>
  <c r="AC931" i="25"/>
  <c r="AC922" i="25"/>
  <c r="AI906" i="25"/>
  <c r="AI897" i="25"/>
  <c r="AI892" i="25"/>
  <c r="W892" i="25"/>
  <c r="AC874" i="25"/>
  <c r="W870" i="25"/>
  <c r="AC869" i="25"/>
  <c r="AI862" i="25"/>
  <c r="W861" i="25"/>
  <c r="AI858" i="25"/>
  <c r="W858" i="25"/>
  <c r="AC856" i="25"/>
  <c r="AI855" i="25"/>
  <c r="AI825" i="25"/>
  <c r="W825" i="25"/>
  <c r="AC824" i="25"/>
  <c r="AI823" i="25"/>
  <c r="AC804" i="25"/>
  <c r="W779" i="25"/>
  <c r="W749" i="25"/>
  <c r="AI741" i="25"/>
  <c r="W699" i="25"/>
  <c r="AC698" i="25"/>
  <c r="AI690" i="25"/>
  <c r="W690" i="25"/>
  <c r="W669" i="25"/>
  <c r="W663" i="25"/>
  <c r="W647" i="25"/>
  <c r="AC646" i="25"/>
  <c r="AC645" i="25"/>
  <c r="W642" i="25"/>
  <c r="AC641" i="25"/>
  <c r="AC612" i="25"/>
  <c r="AC606" i="25"/>
  <c r="W583" i="25"/>
  <c r="W534" i="25"/>
  <c r="AC533" i="25"/>
  <c r="AC529" i="25"/>
  <c r="AI518" i="25"/>
  <c r="W518" i="25"/>
  <c r="AI513" i="25"/>
  <c r="AC512" i="25"/>
  <c r="AI511" i="25"/>
  <c r="AC478" i="25"/>
  <c r="AI477" i="25"/>
  <c r="AC474" i="25"/>
  <c r="W449" i="25"/>
  <c r="W327" i="25"/>
  <c r="AC323" i="25"/>
  <c r="W281" i="25"/>
  <c r="W224" i="25"/>
  <c r="AC164" i="25"/>
  <c r="AI868" i="25"/>
  <c r="W868" i="25"/>
  <c r="AC865" i="25"/>
  <c r="AI860" i="25"/>
  <c r="W855" i="25"/>
  <c r="AC854" i="25"/>
  <c r="W853" i="25"/>
  <c r="AC851" i="25"/>
  <c r="W850" i="25"/>
  <c r="AI844" i="25"/>
  <c r="W844" i="25"/>
  <c r="AC842" i="25"/>
  <c r="W841" i="25"/>
  <c r="W836" i="25"/>
  <c r="AC835" i="25"/>
  <c r="AC820" i="25"/>
  <c r="AI807" i="25"/>
  <c r="AI806" i="25"/>
  <c r="W798" i="25"/>
  <c r="AI792" i="25"/>
  <c r="W790" i="25"/>
  <c r="AC789" i="25"/>
  <c r="AI787" i="25"/>
  <c r="W787" i="25"/>
  <c r="AC784" i="25"/>
  <c r="AI783" i="25"/>
  <c r="AC779" i="25"/>
  <c r="W767" i="25"/>
  <c r="AI765" i="25"/>
  <c r="W765" i="25"/>
  <c r="AI761" i="25"/>
  <c r="AI760" i="25"/>
  <c r="AI746" i="25"/>
  <c r="AI745" i="25"/>
  <c r="W745" i="25"/>
  <c r="AC744" i="25"/>
  <c r="AC742" i="25"/>
  <c r="AC740" i="25"/>
  <c r="AI732" i="25"/>
  <c r="AC720" i="25"/>
  <c r="AC708" i="25"/>
  <c r="AI707" i="25"/>
  <c r="AI691" i="25"/>
  <c r="W678" i="25"/>
  <c r="AC677" i="25"/>
  <c r="W675" i="25"/>
  <c r="AC673" i="25"/>
  <c r="AI654" i="25"/>
  <c r="W654" i="25"/>
  <c r="AC652" i="25"/>
  <c r="AI651" i="25"/>
  <c r="W651" i="25"/>
  <c r="AI648" i="25"/>
  <c r="W648" i="25"/>
  <c r="AI640" i="25"/>
  <c r="AC631" i="25"/>
  <c r="AI630" i="25"/>
  <c r="W628" i="25"/>
  <c r="AC627" i="25"/>
  <c r="AI626" i="25"/>
  <c r="AI622" i="25"/>
  <c r="AI614" i="25"/>
  <c r="W599" i="25"/>
  <c r="W593" i="25"/>
  <c r="W591" i="25"/>
  <c r="AC588" i="25"/>
  <c r="AC585" i="25"/>
  <c r="AC583" i="25"/>
  <c r="W581" i="25"/>
  <c r="AI578" i="25"/>
  <c r="AI564" i="25"/>
  <c r="W564" i="25"/>
  <c r="AI562" i="25"/>
  <c r="W562" i="25"/>
  <c r="AC559" i="25"/>
  <c r="AC555" i="25"/>
  <c r="AC549" i="25"/>
  <c r="W538" i="25"/>
  <c r="AC537" i="25"/>
  <c r="AI535" i="25"/>
  <c r="W522" i="25"/>
  <c r="AC520" i="25"/>
  <c r="W519" i="25"/>
  <c r="W516" i="25"/>
  <c r="W500" i="25"/>
  <c r="W499" i="25"/>
  <c r="AI494" i="25"/>
  <c r="W494" i="25"/>
  <c r="AI492" i="25"/>
  <c r="W491" i="25"/>
  <c r="W483" i="25"/>
  <c r="AI466" i="25"/>
  <c r="AI465" i="25"/>
  <c r="W465" i="25"/>
  <c r="AI461" i="25"/>
  <c r="AC459" i="25"/>
  <c r="W457" i="25"/>
  <c r="AC456" i="25"/>
  <c r="AI443" i="25"/>
  <c r="AI436" i="25"/>
  <c r="W368" i="25"/>
  <c r="W357" i="25"/>
  <c r="AI345" i="25"/>
  <c r="AI307" i="25"/>
  <c r="W289" i="25"/>
  <c r="AC288" i="25"/>
  <c r="AC257" i="25"/>
  <c r="AI256" i="25"/>
  <c r="AC255" i="25"/>
  <c r="W229" i="25"/>
  <c r="AC228" i="25"/>
  <c r="AI196" i="25"/>
  <c r="AI185" i="25"/>
  <c r="W185" i="25"/>
  <c r="AC170" i="25"/>
  <c r="W83" i="25"/>
  <c r="AC82" i="25"/>
  <c r="AI76" i="25"/>
  <c r="AI854" i="25"/>
  <c r="AI851" i="25"/>
  <c r="W851" i="25"/>
  <c r="AC833" i="25"/>
  <c r="AI819" i="25"/>
  <c r="W807" i="25"/>
  <c r="W793" i="25"/>
  <c r="AC754" i="25"/>
  <c r="AI751" i="25"/>
  <c r="W751" i="25"/>
  <c r="AI733" i="25"/>
  <c r="W665" i="25"/>
  <c r="AI652" i="25"/>
  <c r="AI636" i="25"/>
  <c r="W636" i="25"/>
  <c r="AC608" i="25"/>
  <c r="AI607" i="25"/>
  <c r="AI575" i="25"/>
  <c r="AI565" i="25"/>
  <c r="AI555" i="25"/>
  <c r="AC531" i="25"/>
  <c r="AC522" i="25"/>
  <c r="AC508" i="25"/>
  <c r="AI506" i="25"/>
  <c r="AC499" i="25"/>
  <c r="AI479" i="25"/>
  <c r="W479" i="25"/>
  <c r="W476" i="25"/>
  <c r="W466" i="25"/>
  <c r="W341" i="25"/>
  <c r="AI293" i="25"/>
  <c r="AC236" i="25"/>
  <c r="AC152" i="25"/>
  <c r="W134" i="25"/>
  <c r="AI455" i="25"/>
  <c r="AC447" i="25"/>
  <c r="AC441" i="25"/>
  <c r="AI437" i="25"/>
  <c r="AI434" i="25"/>
  <c r="W422" i="25"/>
  <c r="AC421" i="25"/>
  <c r="AC418" i="25"/>
  <c r="AI404" i="25"/>
  <c r="W393" i="25"/>
  <c r="AI385" i="25"/>
  <c r="AC371" i="25"/>
  <c r="AI365" i="25"/>
  <c r="AI362" i="25"/>
  <c r="AC356" i="25"/>
  <c r="W348" i="25"/>
  <c r="AC336" i="25"/>
  <c r="AI335" i="25"/>
  <c r="W335" i="25"/>
  <c r="W320" i="25"/>
  <c r="AC314" i="25"/>
  <c r="AC305" i="25"/>
  <c r="AC304" i="25"/>
  <c r="W297" i="25"/>
  <c r="AC292" i="25"/>
  <c r="AI284" i="25"/>
  <c r="AI279" i="25"/>
  <c r="W271" i="25"/>
  <c r="W264" i="25"/>
  <c r="W254" i="25"/>
  <c r="AI249" i="25"/>
  <c r="AC247" i="25"/>
  <c r="AC233" i="25"/>
  <c r="AI217" i="25"/>
  <c r="AC199" i="25"/>
  <c r="W193" i="25"/>
  <c r="W183" i="25"/>
  <c r="AI181" i="25"/>
  <c r="AC176" i="25"/>
  <c r="AI166" i="25"/>
  <c r="W166" i="25"/>
  <c r="AI163" i="25"/>
  <c r="W143" i="25"/>
  <c r="AI135" i="25"/>
  <c r="W100" i="25"/>
  <c r="AC99" i="25"/>
  <c r="AC86" i="25"/>
  <c r="W79" i="25"/>
  <c r="AI50" i="25"/>
  <c r="W50" i="25"/>
  <c r="W43" i="25"/>
  <c r="W37" i="25"/>
  <c r="AC27" i="25"/>
  <c r="AI26" i="25"/>
  <c r="AC22" i="25"/>
  <c r="W16" i="25"/>
  <c r="AI9" i="25"/>
  <c r="AC4" i="25"/>
  <c r="AI818" i="25"/>
  <c r="W818" i="25"/>
  <c r="W813" i="25"/>
  <c r="AC812" i="25"/>
  <c r="AI811" i="25"/>
  <c r="AC810" i="25"/>
  <c r="W808" i="25"/>
  <c r="W804" i="25"/>
  <c r="AC798" i="25"/>
  <c r="W797" i="25"/>
  <c r="W794" i="25"/>
  <c r="AC793" i="25"/>
  <c r="AI789" i="25"/>
  <c r="W789" i="25"/>
  <c r="AC787" i="25"/>
  <c r="W785" i="25"/>
  <c r="AC783" i="25"/>
  <c r="AC776" i="25"/>
  <c r="AI766" i="25"/>
  <c r="W766" i="25"/>
  <c r="AI764" i="25"/>
  <c r="W764" i="25"/>
  <c r="AI762" i="25"/>
  <c r="W762" i="25"/>
  <c r="AC757" i="25"/>
  <c r="AC756" i="25"/>
  <c r="AI755" i="25"/>
  <c r="AI754" i="25"/>
  <c r="W754" i="25"/>
  <c r="W752" i="25"/>
  <c r="AC751" i="25"/>
  <c r="W750" i="25"/>
  <c r="AC749" i="25"/>
  <c r="AC745" i="25"/>
  <c r="AI744" i="25"/>
  <c r="AI739" i="25"/>
  <c r="AC736" i="25"/>
  <c r="AC732" i="25"/>
  <c r="AI730" i="25"/>
  <c r="W730" i="25"/>
  <c r="AI726" i="25"/>
  <c r="AI719" i="25"/>
  <c r="W713" i="25"/>
  <c r="W709" i="25"/>
  <c r="W708" i="25"/>
  <c r="W704" i="25"/>
  <c r="W702" i="25"/>
  <c r="W697" i="25"/>
  <c r="W696" i="25"/>
  <c r="AC691" i="25"/>
  <c r="AC690" i="25"/>
  <c r="AI689" i="25"/>
  <c r="AI683" i="25"/>
  <c r="AI677" i="25"/>
  <c r="W677" i="25"/>
  <c r="W670" i="25"/>
  <c r="AI664" i="25"/>
  <c r="W664" i="25"/>
  <c r="AC655" i="25"/>
  <c r="AC654" i="25"/>
  <c r="AI653" i="25"/>
  <c r="AC651" i="25"/>
  <c r="AI650" i="25"/>
  <c r="W650" i="25"/>
  <c r="W649" i="25"/>
  <c r="AC648" i="25"/>
  <c r="W646" i="25"/>
  <c r="W645" i="25"/>
  <c r="AC642" i="25"/>
  <c r="AI641" i="25"/>
  <c r="W638" i="25"/>
  <c r="AC636" i="25"/>
  <c r="AI635" i="25"/>
  <c r="AI632" i="25"/>
  <c r="W631" i="25"/>
  <c r="AC630" i="25"/>
  <c r="AC626" i="25"/>
  <c r="AI623" i="25"/>
  <c r="W623" i="25"/>
  <c r="W620" i="25"/>
  <c r="AC618" i="25"/>
  <c r="AI616" i="25"/>
  <c r="AI612" i="25"/>
  <c r="W608" i="25"/>
  <c r="AC607" i="25"/>
  <c r="AC599" i="25"/>
  <c r="AC597" i="25"/>
  <c r="AC595" i="25"/>
  <c r="W592" i="25"/>
  <c r="AI589" i="25"/>
  <c r="W589" i="25"/>
  <c r="W587" i="25"/>
  <c r="W586" i="25"/>
  <c r="AI582" i="25"/>
  <c r="AC578" i="25"/>
  <c r="W576" i="25"/>
  <c r="W574" i="25"/>
  <c r="W571" i="25"/>
  <c r="AI566" i="25"/>
  <c r="AC564" i="25"/>
  <c r="AI563" i="25"/>
  <c r="AC562" i="25"/>
  <c r="AI561" i="25"/>
  <c r="AI559" i="25"/>
  <c r="W559" i="25"/>
  <c r="W555" i="25"/>
  <c r="AC548" i="25"/>
  <c r="W541" i="25"/>
  <c r="W539" i="25"/>
  <c r="AI537" i="25"/>
  <c r="W537" i="25"/>
  <c r="AI533" i="25"/>
  <c r="W529" i="25"/>
  <c r="W527" i="25"/>
  <c r="AI525" i="25"/>
  <c r="W525" i="25"/>
  <c r="W521" i="25"/>
  <c r="AI517" i="25"/>
  <c r="AC516" i="25"/>
  <c r="AC513" i="25"/>
  <c r="AI512" i="25"/>
  <c r="AI508" i="25"/>
  <c r="AC507" i="25"/>
  <c r="AI505" i="25"/>
  <c r="AC500" i="25"/>
  <c r="AI498" i="25"/>
  <c r="W498" i="25"/>
  <c r="AI491" i="25"/>
  <c r="W480" i="25"/>
  <c r="AC479" i="25"/>
  <c r="W478" i="25"/>
  <c r="AI475" i="25"/>
  <c r="AC471" i="25"/>
  <c r="AI470" i="25"/>
  <c r="AC469" i="25"/>
  <c r="AI468" i="25"/>
  <c r="AI464" i="25"/>
  <c r="AC463" i="25"/>
  <c r="AI462" i="25"/>
  <c r="AC461" i="25"/>
  <c r="AI460" i="25"/>
  <c r="AC455" i="25"/>
  <c r="W441" i="25"/>
  <c r="AC437" i="25"/>
  <c r="AI435" i="25"/>
  <c r="W434" i="25"/>
  <c r="AI427" i="25"/>
  <c r="AI426" i="25"/>
  <c r="AC422" i="25"/>
  <c r="AC419" i="25"/>
  <c r="AC415" i="25"/>
  <c r="AC414" i="25"/>
  <c r="W402" i="25"/>
  <c r="AC400" i="25"/>
  <c r="AI399" i="25"/>
  <c r="AC398" i="25"/>
  <c r="AC380" i="25"/>
  <c r="AI379" i="25"/>
  <c r="W378" i="25"/>
  <c r="AC377" i="25"/>
  <c r="W370" i="25"/>
  <c r="AI363" i="25"/>
  <c r="AC354" i="25"/>
  <c r="AI352" i="25"/>
  <c r="W352" i="25"/>
  <c r="AC351" i="25"/>
  <c r="AI349" i="25"/>
  <c r="W349" i="25"/>
  <c r="AI346" i="25"/>
  <c r="W340" i="25"/>
  <c r="AC337" i="25"/>
  <c r="W333" i="25"/>
  <c r="AI309" i="25"/>
  <c r="AC307" i="25"/>
  <c r="AI305" i="25"/>
  <c r="AC293" i="25"/>
  <c r="AI291" i="25"/>
  <c r="W290" i="25"/>
  <c r="AI280" i="25"/>
  <c r="W279" i="25"/>
  <c r="AC277" i="25"/>
  <c r="W265" i="25"/>
  <c r="AC263" i="25"/>
  <c r="AI257" i="25"/>
  <c r="AI250" i="25"/>
  <c r="AC243" i="25"/>
  <c r="W241" i="25"/>
  <c r="AC240" i="25"/>
  <c r="AC227" i="25"/>
  <c r="AI223" i="25"/>
  <c r="W223" i="25"/>
  <c r="W222" i="25"/>
  <c r="W217" i="25"/>
  <c r="AC214" i="25"/>
  <c r="AI206" i="25"/>
  <c r="W206" i="25"/>
  <c r="AC200" i="25"/>
  <c r="AI198" i="25"/>
  <c r="W197" i="25"/>
  <c r="W191" i="25"/>
  <c r="AI184" i="25"/>
  <c r="W184" i="25"/>
  <c r="AC180" i="25"/>
  <c r="AI171" i="25"/>
  <c r="AC169" i="25"/>
  <c r="AI164" i="25"/>
  <c r="AC115" i="25"/>
  <c r="AI114" i="25"/>
  <c r="W108" i="25"/>
  <c r="AI60" i="25"/>
  <c r="W425" i="25"/>
  <c r="AC423" i="25"/>
  <c r="AI422" i="25"/>
  <c r="W421" i="25"/>
  <c r="AI419" i="25"/>
  <c r="W418" i="25"/>
  <c r="W417" i="25"/>
  <c r="AI405" i="25"/>
  <c r="W404" i="25"/>
  <c r="AC399" i="25"/>
  <c r="AI395" i="25"/>
  <c r="AI392" i="25"/>
  <c r="AI388" i="25"/>
  <c r="W380" i="25"/>
  <c r="AI377" i="25"/>
  <c r="W371" i="25"/>
  <c r="AC364" i="25"/>
  <c r="AC363" i="25"/>
  <c r="W355" i="25"/>
  <c r="AC352" i="25"/>
  <c r="AI351" i="25"/>
  <c r="AC349" i="25"/>
  <c r="AI347" i="25"/>
  <c r="AI338" i="25"/>
  <c r="W336" i="25"/>
  <c r="AC335" i="25"/>
  <c r="AI334" i="25"/>
  <c r="AC331" i="25"/>
  <c r="AC328" i="25"/>
  <c r="W322" i="25"/>
  <c r="AC321" i="25"/>
  <c r="AC312" i="25"/>
  <c r="AC310" i="25"/>
  <c r="AI308" i="25"/>
  <c r="W308" i="25"/>
  <c r="W304" i="25"/>
  <c r="W302" i="25"/>
  <c r="W300" i="25"/>
  <c r="AI298" i="25"/>
  <c r="W298" i="25"/>
  <c r="W296" i="25"/>
  <c r="W295" i="25"/>
  <c r="AI288" i="25"/>
  <c r="AC286" i="25"/>
  <c r="AI285" i="25"/>
  <c r="AC284" i="25"/>
  <c r="AC283" i="25"/>
  <c r="W276" i="25"/>
  <c r="AI272" i="25"/>
  <c r="W272" i="25"/>
  <c r="AI270" i="25"/>
  <c r="AI266" i="25"/>
  <c r="W257" i="25"/>
  <c r="AC256" i="25"/>
  <c r="W255" i="25"/>
  <c r="AI247" i="25"/>
  <c r="W247" i="25"/>
  <c r="W244" i="25"/>
  <c r="W242" i="25"/>
  <c r="AC241" i="25"/>
  <c r="W240" i="25"/>
  <c r="AC238" i="25"/>
  <c r="AC237" i="25"/>
  <c r="AC234" i="25"/>
  <c r="AI233" i="25"/>
  <c r="AC231" i="25"/>
  <c r="AC229" i="25"/>
  <c r="AC224" i="25"/>
  <c r="AC223" i="25"/>
  <c r="AI221" i="25"/>
  <c r="W221" i="25"/>
  <c r="W213" i="25"/>
  <c r="W209" i="25"/>
  <c r="AC207" i="25"/>
  <c r="AC206" i="25"/>
  <c r="AI194" i="25"/>
  <c r="AI190" i="25"/>
  <c r="AC188" i="25"/>
  <c r="AC187" i="25"/>
  <c r="AI183" i="25"/>
  <c r="W182" i="25"/>
  <c r="W179" i="25"/>
  <c r="AC178" i="25"/>
  <c r="W175" i="25"/>
  <c r="AC174" i="25"/>
  <c r="AC167" i="25"/>
  <c r="AC166" i="25"/>
  <c r="AC162" i="25"/>
  <c r="AI158" i="25"/>
  <c r="AC151" i="25"/>
  <c r="W149" i="25"/>
  <c r="AI127" i="25"/>
  <c r="W127" i="25"/>
  <c r="AI120" i="25"/>
  <c r="AI101" i="25"/>
  <c r="W101" i="25"/>
  <c r="AC92" i="25"/>
  <c r="W71" i="25"/>
  <c r="AC70" i="25"/>
  <c r="W64" i="25"/>
  <c r="AC52" i="25"/>
  <c r="AI51" i="25"/>
  <c r="W44" i="25"/>
  <c r="AC28" i="25"/>
  <c r="AI150" i="25"/>
  <c r="AI141" i="25"/>
  <c r="W140" i="25"/>
  <c r="W136" i="25"/>
  <c r="W135" i="25"/>
  <c r="W130" i="25"/>
  <c r="W128" i="25"/>
  <c r="AC123" i="25"/>
  <c r="AC122" i="25"/>
  <c r="AC118" i="25"/>
  <c r="AI115" i="25"/>
  <c r="AI110" i="25"/>
  <c r="AI109" i="25"/>
  <c r="AI105" i="25"/>
  <c r="W103" i="25"/>
  <c r="W95" i="25"/>
  <c r="W94" i="25"/>
  <c r="W85" i="25"/>
  <c r="AC83" i="25"/>
  <c r="AC79" i="25"/>
  <c r="AC78" i="25"/>
  <c r="AC73" i="25"/>
  <c r="AC71" i="25"/>
  <c r="AI66" i="25"/>
  <c r="AI65" i="25"/>
  <c r="AI61" i="25"/>
  <c r="AI57" i="25"/>
  <c r="AC55" i="25"/>
  <c r="AI52" i="25"/>
  <c r="AI48" i="25"/>
  <c r="AI46" i="25"/>
  <c r="AI38" i="25"/>
  <c r="AC25" i="25"/>
  <c r="AC24" i="25"/>
  <c r="AI22" i="25"/>
  <c r="AI21" i="25"/>
  <c r="W20" i="25"/>
  <c r="W19" i="25"/>
  <c r="AC16" i="25"/>
  <c r="W15" i="25"/>
  <c r="AC13" i="25"/>
  <c r="AC12" i="25"/>
  <c r="W10" i="25"/>
  <c r="W9" i="25"/>
  <c r="AC7" i="25"/>
  <c r="AC6" i="25"/>
  <c r="AI4" i="25"/>
  <c r="AI3" i="25"/>
  <c r="AC163" i="25"/>
  <c r="AI162" i="25"/>
  <c r="AC157" i="25"/>
  <c r="AC156" i="25"/>
  <c r="AC149" i="25"/>
  <c r="AI142" i="25"/>
  <c r="W142" i="25"/>
  <c r="AI138" i="25"/>
  <c r="AI137" i="25"/>
  <c r="AI133" i="25"/>
  <c r="AC131" i="25"/>
  <c r="AC130" i="25"/>
  <c r="AI126" i="25"/>
  <c r="W125" i="25"/>
  <c r="W121" i="25"/>
  <c r="AC119" i="25"/>
  <c r="AI118" i="25"/>
  <c r="AC114" i="25"/>
  <c r="AC113" i="25"/>
  <c r="AC108" i="25"/>
  <c r="AI106" i="25"/>
  <c r="W106" i="25"/>
  <c r="AI100" i="25"/>
  <c r="AI99" i="25"/>
  <c r="AI92" i="25"/>
  <c r="W86" i="25"/>
  <c r="AC85" i="25"/>
  <c r="W82" i="25"/>
  <c r="W81" i="25"/>
  <c r="W77" i="25"/>
  <c r="W75" i="25"/>
  <c r="W74" i="25"/>
  <c r="W70" i="25"/>
  <c r="W69" i="25"/>
  <c r="AC64" i="25"/>
  <c r="AI62" i="25"/>
  <c r="W62" i="25"/>
  <c r="AC60" i="25"/>
  <c r="AC56" i="25"/>
  <c r="AI55" i="25"/>
  <c r="AC51" i="25"/>
  <c r="AC50" i="25"/>
  <c r="AC44" i="25"/>
  <c r="AI42" i="25"/>
  <c r="W42" i="25"/>
  <c r="AC37" i="25"/>
  <c r="AI35" i="25"/>
  <c r="AI29" i="25"/>
  <c r="W28" i="25"/>
  <c r="W27" i="25"/>
  <c r="W1796" i="25"/>
  <c r="W1767" i="25"/>
  <c r="AI1722" i="25"/>
  <c r="AC1715" i="25"/>
  <c r="AC1705" i="25"/>
  <c r="W1817" i="25"/>
  <c r="W1792" i="25"/>
  <c r="W1776" i="25"/>
  <c r="AI1765" i="25"/>
  <c r="AC1759" i="25"/>
  <c r="W1752" i="25"/>
  <c r="AI1738" i="25"/>
  <c r="AC1733" i="25"/>
  <c r="AC1727" i="25"/>
  <c r="AI1720" i="25"/>
  <c r="AC1695" i="25"/>
  <c r="W1813" i="25"/>
  <c r="W1772" i="25"/>
  <c r="W1758" i="25"/>
  <c r="AI1747" i="25"/>
  <c r="W1732" i="25"/>
  <c r="AC1719" i="25"/>
  <c r="AC1763" i="25"/>
  <c r="AC1737" i="25"/>
  <c r="AC1725" i="25"/>
  <c r="AI1702" i="25"/>
  <c r="W1788" i="25"/>
  <c r="W1718" i="25"/>
  <c r="AI1689" i="25"/>
  <c r="W1805" i="25"/>
  <c r="W1784" i="25"/>
  <c r="AC1768" i="25"/>
  <c r="W1762" i="25"/>
  <c r="AI1754" i="25"/>
  <c r="AC1746" i="25"/>
  <c r="W1736" i="25"/>
  <c r="AI1730" i="25"/>
  <c r="W1724" i="25"/>
  <c r="W1709" i="25"/>
  <c r="AI1676" i="25"/>
  <c r="W1822" i="25"/>
  <c r="W1780" i="25"/>
  <c r="AC1753" i="25"/>
  <c r="W1745" i="25"/>
  <c r="AI1760" i="25"/>
  <c r="AI1734" i="25"/>
  <c r="AC1729" i="25"/>
  <c r="W1682" i="25"/>
  <c r="AC1491" i="25"/>
  <c r="AI1478" i="25"/>
  <c r="W1463" i="25"/>
  <c r="AC1447" i="25"/>
  <c r="AI1434" i="25"/>
  <c r="W1423" i="25"/>
  <c r="W1405" i="25"/>
  <c r="W1396" i="25"/>
  <c r="AC1381" i="25"/>
  <c r="AC1375" i="25"/>
  <c r="W1490" i="25"/>
  <c r="AC1477" i="25"/>
  <c r="AI1461" i="25"/>
  <c r="W1446" i="25"/>
  <c r="AC1433" i="25"/>
  <c r="AI1420" i="25"/>
  <c r="AI1410" i="25"/>
  <c r="AI1403" i="25"/>
  <c r="W1486" i="25"/>
  <c r="AC1473" i="25"/>
  <c r="AI1452" i="25"/>
  <c r="W1441" i="25"/>
  <c r="AC1429" i="25"/>
  <c r="AI1416" i="25"/>
  <c r="AC1389" i="25"/>
  <c r="AC1384" i="25"/>
  <c r="W1378" i="25"/>
  <c r="AC1371" i="25"/>
  <c r="AI1362" i="25"/>
  <c r="AI1488" i="25"/>
  <c r="AC1406" i="25"/>
  <c r="AI1483" i="25"/>
  <c r="W1471" i="25"/>
  <c r="AC1451" i="25"/>
  <c r="AC1439" i="25"/>
  <c r="W1428" i="25"/>
  <c r="W1392" i="25"/>
  <c r="W1388" i="25"/>
  <c r="W1360" i="25"/>
  <c r="AC1315" i="25"/>
  <c r="AC1302" i="25"/>
  <c r="AI1281" i="25"/>
  <c r="AI1268" i="25"/>
  <c r="AI1202" i="25"/>
  <c r="W1197" i="25"/>
  <c r="W1184" i="25"/>
  <c r="AI1164" i="25"/>
  <c r="AC1153" i="25"/>
  <c r="AC1140" i="25"/>
  <c r="AC1127" i="25"/>
  <c r="W1108" i="25"/>
  <c r="AI1096" i="25"/>
  <c r="AI1320" i="25"/>
  <c r="W1305" i="25"/>
  <c r="AC1289" i="25"/>
  <c r="AI1273" i="25"/>
  <c r="AC1268" i="25"/>
  <c r="W1198" i="25"/>
  <c r="AI1193" i="25"/>
  <c r="AC1162" i="25"/>
  <c r="W1138" i="25"/>
  <c r="AI1105" i="25"/>
  <c r="AI1079" i="25"/>
  <c r="AI1307" i="25"/>
  <c r="W1292" i="25"/>
  <c r="AC1276" i="25"/>
  <c r="AI1197" i="25"/>
  <c r="AC1183" i="25"/>
  <c r="AC1165" i="25"/>
  <c r="AI1152" i="25"/>
  <c r="W1141" i="25"/>
  <c r="AI1126" i="25"/>
  <c r="AI1108" i="25"/>
  <c r="W1096" i="25"/>
  <c r="AC1084" i="25"/>
  <c r="AC1311" i="25"/>
  <c r="AI1297" i="25"/>
  <c r="W1279" i="25"/>
  <c r="W1178" i="25"/>
  <c r="AI1149" i="25"/>
  <c r="AC1121" i="25"/>
  <c r="W1093" i="25"/>
  <c r="AC1306" i="25"/>
  <c r="AI1290" i="25"/>
  <c r="AC1184" i="25"/>
  <c r="AI1165" i="25"/>
  <c r="AI1153" i="25"/>
  <c r="AC1141" i="25"/>
  <c r="AI1127" i="25"/>
  <c r="W1109" i="25"/>
  <c r="W1097" i="25"/>
  <c r="AI1084" i="25"/>
  <c r="AC1070" i="25"/>
  <c r="AC1054" i="25"/>
  <c r="W1043" i="25"/>
  <c r="AC1040" i="25"/>
  <c r="W1191" i="25"/>
  <c r="AC1175" i="25"/>
  <c r="AI1159" i="25"/>
  <c r="W1147" i="25"/>
  <c r="AC1134" i="25"/>
  <c r="AI1118" i="25"/>
  <c r="W1103" i="25"/>
  <c r="AC1090" i="25"/>
  <c r="W1077" i="25"/>
  <c r="AC1052" i="25"/>
  <c r="AC1027" i="25"/>
  <c r="AC1025" i="25"/>
  <c r="W1055" i="25"/>
  <c r="W1044" i="25"/>
  <c r="AC1005" i="25"/>
  <c r="AI1064" i="25"/>
  <c r="AC1197" i="25"/>
  <c r="AI1183" i="25"/>
  <c r="W1165" i="25"/>
  <c r="W1153" i="25"/>
  <c r="AI1140" i="25"/>
  <c r="W1127" i="25"/>
  <c r="AC1108" i="25"/>
  <c r="AC1096" i="25"/>
  <c r="AI1083" i="25"/>
  <c r="AI1069" i="25"/>
  <c r="AI1062" i="25"/>
  <c r="W1047" i="25"/>
  <c r="AI1039" i="25"/>
  <c r="W1037" i="25"/>
  <c r="AI997" i="25"/>
  <c r="AC986" i="25"/>
  <c r="AC974" i="25"/>
  <c r="AC961" i="25"/>
  <c r="AI940" i="25"/>
  <c r="AC929" i="25"/>
  <c r="AC917" i="25"/>
  <c r="AC904" i="25"/>
  <c r="AI883" i="25"/>
  <c r="AC872" i="25"/>
  <c r="AC860" i="25"/>
  <c r="AI847" i="25"/>
  <c r="W827" i="25"/>
  <c r="W816" i="25"/>
  <c r="AI803" i="25"/>
  <c r="AI791" i="25"/>
  <c r="W776" i="25"/>
  <c r="AC760" i="25"/>
  <c r="AI747" i="25"/>
  <c r="W728" i="25"/>
  <c r="W726" i="25"/>
  <c r="W721" i="25"/>
  <c r="AI712" i="25"/>
  <c r="AI710" i="25"/>
  <c r="AC707" i="25"/>
  <c r="AC705" i="25"/>
  <c r="AC701" i="25"/>
  <c r="AI698" i="25"/>
  <c r="AI694" i="25"/>
  <c r="AC689" i="25"/>
  <c r="W683" i="25"/>
  <c r="AI676" i="25"/>
  <c r="AI989" i="25"/>
  <c r="W977" i="25"/>
  <c r="W964" i="25"/>
  <c r="AC948" i="25"/>
  <c r="AI932" i="25"/>
  <c r="W920" i="25"/>
  <c r="W907" i="25"/>
  <c r="AC891" i="25"/>
  <c r="AI875" i="25"/>
  <c r="W863" i="25"/>
  <c r="AC850" i="25"/>
  <c r="AI834" i="25"/>
  <c r="W819" i="25"/>
  <c r="AC806" i="25"/>
  <c r="AC794" i="25"/>
  <c r="AI778" i="25"/>
  <c r="W763" i="25"/>
  <c r="AC750" i="25"/>
  <c r="AC741" i="25"/>
  <c r="AI663" i="25"/>
  <c r="AC679" i="25"/>
  <c r="W673" i="25"/>
  <c r="AI665" i="25"/>
  <c r="W656" i="25"/>
  <c r="W997" i="25"/>
  <c r="AC985" i="25"/>
  <c r="AI973" i="25"/>
  <c r="AI960" i="25"/>
  <c r="W940" i="25"/>
  <c r="AC928" i="25"/>
  <c r="AI916" i="25"/>
  <c r="AI903" i="25"/>
  <c r="W883" i="25"/>
  <c r="AC871" i="25"/>
  <c r="AI859" i="25"/>
  <c r="W847" i="25"/>
  <c r="AC826" i="25"/>
  <c r="W815" i="25"/>
  <c r="W803" i="25"/>
  <c r="W791" i="25"/>
  <c r="AC770" i="25"/>
  <c r="AC759" i="25"/>
  <c r="W747" i="25"/>
  <c r="AC722" i="25"/>
  <c r="W712" i="25"/>
  <c r="AI706" i="25"/>
  <c r="AC700" i="25"/>
  <c r="W694" i="25"/>
  <c r="AI688" i="25"/>
  <c r="AC682" i="25"/>
  <c r="W676" i="25"/>
  <c r="AI1004" i="25"/>
  <c r="W989" i="25"/>
  <c r="AC976" i="25"/>
  <c r="AC963" i="25"/>
  <c r="AI947" i="25"/>
  <c r="W932" i="25"/>
  <c r="AC919" i="25"/>
  <c r="AC906" i="25"/>
  <c r="AI890" i="25"/>
  <c r="W875" i="25"/>
  <c r="AC862" i="25"/>
  <c r="AI849" i="25"/>
  <c r="W834" i="25"/>
  <c r="AC818" i="25"/>
  <c r="AI805" i="25"/>
  <c r="AI793" i="25"/>
  <c r="W778" i="25"/>
  <c r="AC762" i="25"/>
  <c r="AI749" i="25"/>
  <c r="AC669" i="25"/>
  <c r="AI598" i="25"/>
  <c r="AC587" i="25"/>
  <c r="AC575" i="25"/>
  <c r="AC540" i="25"/>
  <c r="AC528" i="25"/>
  <c r="W482" i="25"/>
  <c r="AC470" i="25"/>
  <c r="AI425" i="25"/>
  <c r="W414" i="25"/>
  <c r="W377" i="25"/>
  <c r="W367" i="25"/>
  <c r="W365" i="25"/>
  <c r="AI348" i="25"/>
  <c r="AI590" i="25"/>
  <c r="W578" i="25"/>
  <c r="AC565" i="25"/>
  <c r="W548" i="25"/>
  <c r="AC532" i="25"/>
  <c r="W470" i="25"/>
  <c r="W459" i="25"/>
  <c r="AI413" i="25"/>
  <c r="AI402" i="25"/>
  <c r="AC593" i="25"/>
  <c r="AI580" i="25"/>
  <c r="W569" i="25"/>
  <c r="AI550" i="25"/>
  <c r="W535" i="25"/>
  <c r="W502" i="25"/>
  <c r="AI457" i="25"/>
  <c r="W447" i="25"/>
  <c r="AC402" i="25"/>
  <c r="AC361" i="25"/>
  <c r="AC408" i="25"/>
  <c r="AI393" i="25"/>
  <c r="AC362" i="25"/>
  <c r="W596" i="25"/>
  <c r="W584" i="25"/>
  <c r="AI571" i="25"/>
  <c r="AC556" i="25"/>
  <c r="AI500" i="25"/>
  <c r="AC482" i="25"/>
  <c r="W426" i="25"/>
  <c r="W455" i="25"/>
  <c r="AI452" i="25"/>
  <c r="W427" i="25"/>
  <c r="AI423" i="25"/>
  <c r="AC390" i="25"/>
  <c r="AC505" i="25"/>
  <c r="AI484" i="25"/>
  <c r="AC473" i="25"/>
  <c r="AC449" i="25"/>
  <c r="AC428" i="25"/>
  <c r="AC417" i="25"/>
  <c r="W405" i="25"/>
  <c r="AC386" i="25"/>
  <c r="AI367" i="25"/>
  <c r="AI355" i="25"/>
  <c r="AC343" i="25"/>
  <c r="AC245" i="25"/>
  <c r="W508" i="25"/>
  <c r="AC492" i="25"/>
  <c r="AI476" i="25"/>
  <c r="W452" i="25"/>
  <c r="W436" i="25"/>
  <c r="AC420" i="25"/>
  <c r="AI407" i="25"/>
  <c r="W391" i="25"/>
  <c r="AC370" i="25"/>
  <c r="W359" i="25"/>
  <c r="W347" i="25"/>
  <c r="W337" i="25"/>
  <c r="AC303" i="25"/>
  <c r="W294" i="25"/>
  <c r="AC285" i="25"/>
  <c r="AI340" i="25"/>
  <c r="AC308" i="25"/>
  <c r="W299" i="25"/>
  <c r="AI265" i="25"/>
  <c r="W253" i="25"/>
  <c r="AC306" i="25"/>
  <c r="AI297" i="25"/>
  <c r="AI327" i="25"/>
  <c r="W309" i="25"/>
  <c r="AI299" i="25"/>
  <c r="AC281" i="25"/>
  <c r="AI271" i="25"/>
  <c r="AI292" i="25"/>
  <c r="W280" i="25"/>
  <c r="AC264" i="25"/>
  <c r="AI248" i="25"/>
  <c r="AC193" i="25"/>
  <c r="AI167" i="25"/>
  <c r="AC295" i="25"/>
  <c r="AI283" i="25"/>
  <c r="W270" i="25"/>
  <c r="AC251" i="25"/>
  <c r="AI238" i="25"/>
  <c r="AI234" i="25"/>
  <c r="AC175" i="25"/>
  <c r="W196" i="25"/>
  <c r="AC171" i="25"/>
  <c r="W227" i="25"/>
  <c r="AC297" i="25"/>
  <c r="W285" i="25"/>
  <c r="AC271" i="25"/>
  <c r="AI252" i="25"/>
  <c r="AI240" i="25"/>
  <c r="W236" i="25"/>
  <c r="W232" i="25"/>
  <c r="AI220" i="25"/>
  <c r="AC213" i="25"/>
  <c r="W200" i="25"/>
  <c r="W178" i="25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4" i="2"/>
  <c r="AK5" i="4"/>
  <c r="AJ5" i="4"/>
  <c r="AK6" i="4"/>
  <c r="J6" i="4" s="1"/>
  <c r="AJ6" i="4"/>
  <c r="AM6" i="4" s="1"/>
  <c r="AK7" i="4"/>
  <c r="AJ7" i="4"/>
  <c r="AK8" i="4"/>
  <c r="J8" i="4" s="1"/>
  <c r="AJ8" i="4"/>
  <c r="AK9" i="4"/>
  <c r="AJ9" i="4"/>
  <c r="AK10" i="4"/>
  <c r="AJ10" i="4"/>
  <c r="AK11" i="4"/>
  <c r="J11" i="4" s="1"/>
  <c r="AJ11" i="4"/>
  <c r="AK13" i="4"/>
  <c r="AJ13" i="4"/>
  <c r="AK14" i="4"/>
  <c r="J14" i="4" s="1"/>
  <c r="AJ14" i="4"/>
  <c r="AK15" i="4"/>
  <c r="J15" i="4" s="1"/>
  <c r="AJ15" i="4"/>
  <c r="AM15" i="4" s="1"/>
  <c r="AK20" i="4"/>
  <c r="AJ20" i="4"/>
  <c r="AK21" i="4"/>
  <c r="J21" i="4" s="1"/>
  <c r="AJ21" i="4"/>
  <c r="AM21" i="4" s="1"/>
  <c r="AK22" i="4"/>
  <c r="AJ22" i="4"/>
  <c r="AK23" i="4"/>
  <c r="J23" i="4" s="1"/>
  <c r="AJ23" i="4"/>
  <c r="AM23" i="4" s="1"/>
  <c r="AK24" i="4"/>
  <c r="AJ24" i="4"/>
  <c r="AK36" i="4"/>
  <c r="AJ36" i="4"/>
  <c r="AK37" i="4"/>
  <c r="AJ37" i="4"/>
  <c r="AK38" i="4"/>
  <c r="J38" i="4" s="1"/>
  <c r="AJ38" i="4"/>
  <c r="AK39" i="4"/>
  <c r="J39" i="4" s="1"/>
  <c r="AJ39" i="4"/>
  <c r="AK43" i="4"/>
  <c r="J43" i="4" s="1"/>
  <c r="AJ43" i="4"/>
  <c r="AM43" i="4" s="1"/>
  <c r="AK44" i="4"/>
  <c r="J44" i="4" s="1"/>
  <c r="AJ44" i="4"/>
  <c r="AK45" i="4"/>
  <c r="J45" i="4" s="1"/>
  <c r="AJ45" i="4"/>
  <c r="AK49" i="4"/>
  <c r="AJ49" i="4"/>
  <c r="AK50" i="4"/>
  <c r="J50" i="4" s="1"/>
  <c r="AJ50" i="4"/>
  <c r="AM50" i="4" s="1"/>
  <c r="AK51" i="4"/>
  <c r="AJ51" i="4"/>
  <c r="AK52" i="4"/>
  <c r="J52" i="4" s="1"/>
  <c r="AJ52" i="4"/>
  <c r="AK53" i="4"/>
  <c r="AJ53" i="4"/>
  <c r="AK56" i="4"/>
  <c r="AJ56" i="4"/>
  <c r="AK57" i="4"/>
  <c r="AJ57" i="4"/>
  <c r="AK4" i="4"/>
  <c r="AJ4" i="4"/>
  <c r="AT871" i="18"/>
  <c r="AT872" i="18"/>
  <c r="AT873" i="18"/>
  <c r="AT874" i="18"/>
  <c r="AT875" i="18"/>
  <c r="AT876" i="18"/>
  <c r="AT877" i="18"/>
  <c r="AT878" i="18"/>
  <c r="AT879" i="18"/>
  <c r="AT880" i="18"/>
  <c r="AT881" i="18"/>
  <c r="AT882" i="18"/>
  <c r="AT883" i="18"/>
  <c r="AT884" i="18"/>
  <c r="AT885" i="18"/>
  <c r="AT886" i="18"/>
  <c r="AT887" i="18"/>
  <c r="AT888" i="18"/>
  <c r="AT889" i="18"/>
  <c r="AT890" i="18"/>
  <c r="AT891" i="18"/>
  <c r="AT892" i="18"/>
  <c r="AT893" i="18"/>
  <c r="AT894" i="18"/>
  <c r="AT895" i="18"/>
  <c r="AT896" i="18"/>
  <c r="AT897" i="18"/>
  <c r="AT898" i="18"/>
  <c r="AS871" i="18"/>
  <c r="AU871" i="18" s="1"/>
  <c r="AS872" i="18"/>
  <c r="AU872" i="18" s="1"/>
  <c r="AS873" i="18"/>
  <c r="AS874" i="18"/>
  <c r="AS875" i="18"/>
  <c r="AU875" i="18" s="1"/>
  <c r="AS876" i="18"/>
  <c r="AU876" i="18" s="1"/>
  <c r="AS877" i="18"/>
  <c r="AS878" i="18"/>
  <c r="AS879" i="18"/>
  <c r="AU879" i="18" s="1"/>
  <c r="AS880" i="18"/>
  <c r="AU880" i="18" s="1"/>
  <c r="AS881" i="18"/>
  <c r="AS882" i="18"/>
  <c r="AS883" i="18"/>
  <c r="AU883" i="18" s="1"/>
  <c r="AS884" i="18"/>
  <c r="AU884" i="18" s="1"/>
  <c r="AS885" i="18"/>
  <c r="AS886" i="18"/>
  <c r="AS887" i="18"/>
  <c r="AU887" i="18" s="1"/>
  <c r="AS888" i="18"/>
  <c r="AU888" i="18" s="1"/>
  <c r="AS889" i="18"/>
  <c r="AS890" i="18"/>
  <c r="AS891" i="18"/>
  <c r="AU891" i="18" s="1"/>
  <c r="AS892" i="18"/>
  <c r="AU892" i="18" s="1"/>
  <c r="AS893" i="18"/>
  <c r="AS894" i="18"/>
  <c r="AS895" i="18"/>
  <c r="AU895" i="18" s="1"/>
  <c r="AS896" i="18"/>
  <c r="AU896" i="18" s="1"/>
  <c r="AS897" i="18"/>
  <c r="AS898" i="18"/>
  <c r="AA5" i="17"/>
  <c r="AJ5" i="17" s="1"/>
  <c r="AA6" i="17"/>
  <c r="AJ6" i="17" s="1"/>
  <c r="AA8" i="17"/>
  <c r="AJ8" i="17" s="1"/>
  <c r="AA9" i="17"/>
  <c r="AJ9" i="17" s="1"/>
  <c r="AA10" i="17"/>
  <c r="AJ10" i="17" s="1"/>
  <c r="AA4" i="17"/>
  <c r="AJ4" i="17" s="1"/>
  <c r="Z5" i="17"/>
  <c r="AI5" i="17" s="1"/>
  <c r="Z6" i="17"/>
  <c r="AI6" i="17" s="1"/>
  <c r="Z8" i="17"/>
  <c r="Z9" i="17"/>
  <c r="Z10" i="17"/>
  <c r="Z4" i="17"/>
  <c r="DG5" i="16"/>
  <c r="DF5" i="16"/>
  <c r="CN5" i="16"/>
  <c r="Q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6" i="4"/>
  <c r="R37" i="4"/>
  <c r="R38" i="4"/>
  <c r="R39" i="4"/>
  <c r="R43" i="4"/>
  <c r="R44" i="4"/>
  <c r="R45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6" i="4"/>
  <c r="Q37" i="4"/>
  <c r="Q38" i="4"/>
  <c r="Q39" i="4"/>
  <c r="Q43" i="4"/>
  <c r="Q44" i="4"/>
  <c r="Q45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R4" i="4"/>
  <c r="L9" i="5"/>
  <c r="M9" i="5"/>
  <c r="L10" i="5"/>
  <c r="M10" i="5"/>
  <c r="L11" i="5"/>
  <c r="M11" i="5"/>
  <c r="L12" i="5"/>
  <c r="M12" i="5"/>
  <c r="L13" i="5"/>
  <c r="M13" i="5"/>
  <c r="L14" i="5"/>
  <c r="M14" i="5"/>
  <c r="L15" i="5"/>
  <c r="M15" i="5"/>
  <c r="L16" i="5"/>
  <c r="M16" i="5"/>
  <c r="L17" i="5"/>
  <c r="M17" i="5"/>
  <c r="L18" i="5"/>
  <c r="M18" i="5"/>
  <c r="L19" i="5"/>
  <c r="M19" i="5"/>
  <c r="L20" i="5"/>
  <c r="M20" i="5"/>
  <c r="L21" i="5"/>
  <c r="M21" i="5"/>
  <c r="L22" i="5"/>
  <c r="M22" i="5"/>
  <c r="L23" i="5"/>
  <c r="M23" i="5"/>
  <c r="L24" i="5"/>
  <c r="M24" i="5"/>
  <c r="L25" i="5"/>
  <c r="M25" i="5"/>
  <c r="L26" i="5"/>
  <c r="M26" i="5"/>
  <c r="L27" i="5"/>
  <c r="M27" i="5"/>
  <c r="L28" i="5"/>
  <c r="M28" i="5"/>
  <c r="L29" i="5"/>
  <c r="M29" i="5"/>
  <c r="L30" i="5"/>
  <c r="M30" i="5"/>
  <c r="L31" i="5"/>
  <c r="M31" i="5"/>
  <c r="L32" i="5"/>
  <c r="M32" i="5"/>
  <c r="L33" i="5"/>
  <c r="M33" i="5"/>
  <c r="L34" i="5"/>
  <c r="M34" i="5"/>
  <c r="L35" i="5"/>
  <c r="M35" i="5"/>
  <c r="L36" i="5"/>
  <c r="M36" i="5"/>
  <c r="L37" i="5"/>
  <c r="M37" i="5"/>
  <c r="L38" i="5"/>
  <c r="M38" i="5"/>
  <c r="L39" i="5"/>
  <c r="M39" i="5"/>
  <c r="L40" i="5"/>
  <c r="M40" i="5"/>
  <c r="L41" i="5"/>
  <c r="M41" i="5"/>
  <c r="L42" i="5"/>
  <c r="M42" i="5"/>
  <c r="L43" i="5"/>
  <c r="M43" i="5"/>
  <c r="L44" i="5"/>
  <c r="M44" i="5"/>
  <c r="L45" i="5"/>
  <c r="M45" i="5"/>
  <c r="L46" i="5"/>
  <c r="M46" i="5"/>
  <c r="L47" i="5"/>
  <c r="M47" i="5"/>
  <c r="L48" i="5"/>
  <c r="M48" i="5"/>
  <c r="L49" i="5"/>
  <c r="M49" i="5"/>
  <c r="L50" i="5"/>
  <c r="M50" i="5"/>
  <c r="L51" i="5"/>
  <c r="M51" i="5"/>
  <c r="L52" i="5"/>
  <c r="M52" i="5"/>
  <c r="L53" i="5"/>
  <c r="M53" i="5"/>
  <c r="L54" i="5"/>
  <c r="M54" i="5"/>
  <c r="L55" i="5"/>
  <c r="M55" i="5"/>
  <c r="L56" i="5"/>
  <c r="M56" i="5"/>
  <c r="L57" i="5"/>
  <c r="M57" i="5"/>
  <c r="L58" i="5"/>
  <c r="M58" i="5"/>
  <c r="L59" i="5"/>
  <c r="M59" i="5"/>
  <c r="L60" i="5"/>
  <c r="M60" i="5"/>
  <c r="L61" i="5"/>
  <c r="M61" i="5"/>
  <c r="L62" i="5"/>
  <c r="M62" i="5"/>
  <c r="L63" i="5"/>
  <c r="M63" i="5"/>
  <c r="L64" i="5"/>
  <c r="M64" i="5"/>
  <c r="L65" i="5"/>
  <c r="M65" i="5"/>
  <c r="L66" i="5"/>
  <c r="M66" i="5"/>
  <c r="L67" i="5"/>
  <c r="M67" i="5"/>
  <c r="L68" i="5"/>
  <c r="M68" i="5"/>
  <c r="L69" i="5"/>
  <c r="M69" i="5"/>
  <c r="L70" i="5"/>
  <c r="M70" i="5"/>
  <c r="L71" i="5"/>
  <c r="M71" i="5"/>
  <c r="L72" i="5"/>
  <c r="M72" i="5"/>
  <c r="L73" i="5"/>
  <c r="M73" i="5"/>
  <c r="L74" i="5"/>
  <c r="M74" i="5"/>
  <c r="L75" i="5"/>
  <c r="M75" i="5"/>
  <c r="L76" i="5"/>
  <c r="M76" i="5"/>
  <c r="L77" i="5"/>
  <c r="M77" i="5"/>
  <c r="L78" i="5"/>
  <c r="M78" i="5"/>
  <c r="L79" i="5"/>
  <c r="M79" i="5"/>
  <c r="L80" i="5"/>
  <c r="M80" i="5"/>
  <c r="L81" i="5"/>
  <c r="M81" i="5"/>
  <c r="L82" i="5"/>
  <c r="M82" i="5"/>
  <c r="L83" i="5"/>
  <c r="M83" i="5"/>
  <c r="L84" i="5"/>
  <c r="M84" i="5"/>
  <c r="L85" i="5"/>
  <c r="M85" i="5"/>
  <c r="L86" i="5"/>
  <c r="M86" i="5"/>
  <c r="L87" i="5"/>
  <c r="M87" i="5"/>
  <c r="L88" i="5"/>
  <c r="M88" i="5"/>
  <c r="L89" i="5"/>
  <c r="M89" i="5"/>
  <c r="L90" i="5"/>
  <c r="M90" i="5"/>
  <c r="L91" i="5"/>
  <c r="M91" i="5"/>
  <c r="L92" i="5"/>
  <c r="M92" i="5"/>
  <c r="L93" i="5"/>
  <c r="M93" i="5"/>
  <c r="L94" i="5"/>
  <c r="M94" i="5"/>
  <c r="L95" i="5"/>
  <c r="M95" i="5"/>
  <c r="L96" i="5"/>
  <c r="M96" i="5"/>
  <c r="L97" i="5"/>
  <c r="M97" i="5"/>
  <c r="L98" i="5"/>
  <c r="M98" i="5"/>
  <c r="L99" i="5"/>
  <c r="M99" i="5"/>
  <c r="L100" i="5"/>
  <c r="M100" i="5"/>
  <c r="L101" i="5"/>
  <c r="M101" i="5"/>
  <c r="L102" i="5"/>
  <c r="M102" i="5"/>
  <c r="L103" i="5"/>
  <c r="M103" i="5"/>
  <c r="L104" i="5"/>
  <c r="M104" i="5"/>
  <c r="L105" i="5"/>
  <c r="M105" i="5"/>
  <c r="L106" i="5"/>
  <c r="M106" i="5"/>
  <c r="L107" i="5"/>
  <c r="M107" i="5"/>
  <c r="L108" i="5"/>
  <c r="M108" i="5"/>
  <c r="L109" i="5"/>
  <c r="M109" i="5"/>
  <c r="L110" i="5"/>
  <c r="M110" i="5"/>
  <c r="L111" i="5"/>
  <c r="M111" i="5"/>
  <c r="L112" i="5"/>
  <c r="M112" i="5"/>
  <c r="L113" i="5"/>
  <c r="M113" i="5"/>
  <c r="L114" i="5"/>
  <c r="M114" i="5"/>
  <c r="L115" i="5"/>
  <c r="M115" i="5"/>
  <c r="L116" i="5"/>
  <c r="M116" i="5"/>
  <c r="L117" i="5"/>
  <c r="M117" i="5"/>
  <c r="L118" i="5"/>
  <c r="M118" i="5"/>
  <c r="L119" i="5"/>
  <c r="M119" i="5"/>
  <c r="L120" i="5"/>
  <c r="M120" i="5"/>
  <c r="L121" i="5"/>
  <c r="M121" i="5"/>
  <c r="L122" i="5"/>
  <c r="M122" i="5"/>
  <c r="L123" i="5"/>
  <c r="M123" i="5"/>
  <c r="L124" i="5"/>
  <c r="M124" i="5"/>
  <c r="L125" i="5"/>
  <c r="M125" i="5"/>
  <c r="L126" i="5"/>
  <c r="M126" i="5"/>
  <c r="L127" i="5"/>
  <c r="M127" i="5"/>
  <c r="L128" i="5"/>
  <c r="M128" i="5"/>
  <c r="L129" i="5"/>
  <c r="M129" i="5"/>
  <c r="L130" i="5"/>
  <c r="M130" i="5"/>
  <c r="L131" i="5"/>
  <c r="M131" i="5"/>
  <c r="L132" i="5"/>
  <c r="M132" i="5"/>
  <c r="L133" i="5"/>
  <c r="M133" i="5"/>
  <c r="L134" i="5"/>
  <c r="M134" i="5"/>
  <c r="L135" i="5"/>
  <c r="M135" i="5"/>
  <c r="L136" i="5"/>
  <c r="M136" i="5"/>
  <c r="L137" i="5"/>
  <c r="M137" i="5"/>
  <c r="L138" i="5"/>
  <c r="M138" i="5"/>
  <c r="L139" i="5"/>
  <c r="M139" i="5"/>
  <c r="L140" i="5"/>
  <c r="M140" i="5"/>
  <c r="L141" i="5"/>
  <c r="M141" i="5"/>
  <c r="L142" i="5"/>
  <c r="M142" i="5"/>
  <c r="L143" i="5"/>
  <c r="M143" i="5"/>
  <c r="L144" i="5"/>
  <c r="M144" i="5"/>
  <c r="L145" i="5"/>
  <c r="M145" i="5"/>
  <c r="L146" i="5"/>
  <c r="M146" i="5"/>
  <c r="M8" i="5"/>
  <c r="L8" i="5"/>
  <c r="AA4" i="18"/>
  <c r="AC4" i="18" s="1"/>
  <c r="AB4" i="18"/>
  <c r="AA5" i="18"/>
  <c r="AB5" i="18"/>
  <c r="AC5" i="18" s="1"/>
  <c r="AA6" i="18"/>
  <c r="AC6" i="18" s="1"/>
  <c r="AB6" i="18"/>
  <c r="AA7" i="18"/>
  <c r="AB7" i="18"/>
  <c r="AA8" i="18"/>
  <c r="AB8" i="18"/>
  <c r="AA9" i="18"/>
  <c r="AB9" i="18"/>
  <c r="AA10" i="18"/>
  <c r="AB10" i="18"/>
  <c r="AC10" i="18" s="1"/>
  <c r="AA11" i="18"/>
  <c r="AC11" i="18" s="1"/>
  <c r="AB11" i="18"/>
  <c r="AA12" i="18"/>
  <c r="AB12" i="18"/>
  <c r="AA13" i="18"/>
  <c r="AB13" i="18"/>
  <c r="AA14" i="18"/>
  <c r="AB14" i="18"/>
  <c r="AA15" i="18"/>
  <c r="AB15" i="18"/>
  <c r="AA16" i="18"/>
  <c r="AB16" i="18"/>
  <c r="AA17" i="18"/>
  <c r="AB17" i="18"/>
  <c r="AA18" i="18"/>
  <c r="AB18" i="18"/>
  <c r="AA19" i="18"/>
  <c r="AB19" i="18"/>
  <c r="AA20" i="18"/>
  <c r="AB20" i="18"/>
  <c r="AA21" i="18"/>
  <c r="AB21" i="18"/>
  <c r="AA22" i="18"/>
  <c r="AB22" i="18"/>
  <c r="AA23" i="18"/>
  <c r="AB23" i="18"/>
  <c r="AA24" i="18"/>
  <c r="AB24" i="18"/>
  <c r="AA25" i="18"/>
  <c r="AB25" i="18"/>
  <c r="AA26" i="18"/>
  <c r="AB26" i="18"/>
  <c r="AA27" i="18"/>
  <c r="AB27" i="18"/>
  <c r="AA28" i="18"/>
  <c r="AB28" i="18"/>
  <c r="AA29" i="18"/>
  <c r="AB29" i="18"/>
  <c r="AA30" i="18"/>
  <c r="AC30" i="18" s="1"/>
  <c r="AB30" i="18"/>
  <c r="AA31" i="18"/>
  <c r="AB31" i="18"/>
  <c r="AC31" i="18" s="1"/>
  <c r="AA32" i="18"/>
  <c r="AB32" i="18"/>
  <c r="AA33" i="18"/>
  <c r="AB33" i="18"/>
  <c r="AA34" i="18"/>
  <c r="AC34" i="18" s="1"/>
  <c r="AB34" i="18"/>
  <c r="AA35" i="18"/>
  <c r="AB35" i="18"/>
  <c r="AA36" i="18"/>
  <c r="AB36" i="18"/>
  <c r="AA37" i="18"/>
  <c r="AB37" i="18"/>
  <c r="AA38" i="18"/>
  <c r="AB38" i="18"/>
  <c r="AC38" i="18"/>
  <c r="AA39" i="18"/>
  <c r="AB39" i="18"/>
  <c r="AA40" i="18"/>
  <c r="AB40" i="18"/>
  <c r="AA41" i="18"/>
  <c r="AB41" i="18"/>
  <c r="AA42" i="18"/>
  <c r="AB42" i="18"/>
  <c r="AA43" i="18"/>
  <c r="AC43" i="18" s="1"/>
  <c r="AB43" i="18"/>
  <c r="AA44" i="18"/>
  <c r="AB44" i="18"/>
  <c r="AA45" i="18"/>
  <c r="AC45" i="18" s="1"/>
  <c r="AB45" i="18"/>
  <c r="AA46" i="18"/>
  <c r="AB46" i="18"/>
  <c r="AC46" i="18" s="1"/>
  <c r="AA47" i="18"/>
  <c r="AB47" i="18"/>
  <c r="AA48" i="18"/>
  <c r="AB48" i="18"/>
  <c r="AC48" i="18" s="1"/>
  <c r="AA49" i="18"/>
  <c r="AC49" i="18" s="1"/>
  <c r="AB49" i="18"/>
  <c r="AA50" i="18"/>
  <c r="AB50" i="18"/>
  <c r="AA51" i="18"/>
  <c r="AC51" i="18" s="1"/>
  <c r="AB51" i="18"/>
  <c r="AA52" i="18"/>
  <c r="AB52" i="18"/>
  <c r="AC52" i="18" s="1"/>
  <c r="AA53" i="18"/>
  <c r="AB53" i="18"/>
  <c r="AA54" i="18"/>
  <c r="AB54" i="18"/>
  <c r="AA55" i="18"/>
  <c r="AC55" i="18" s="1"/>
  <c r="AB55" i="18"/>
  <c r="AA56" i="18"/>
  <c r="AB56" i="18"/>
  <c r="AC56" i="18" s="1"/>
  <c r="AA57" i="18"/>
  <c r="AC57" i="18" s="1"/>
  <c r="AB57" i="18"/>
  <c r="AA58" i="18"/>
  <c r="AB58" i="18"/>
  <c r="AA59" i="18"/>
  <c r="AC59" i="18" s="1"/>
  <c r="AB59" i="18"/>
  <c r="AA60" i="18"/>
  <c r="AB60" i="18"/>
  <c r="AA61" i="18"/>
  <c r="AB61" i="18"/>
  <c r="AA62" i="18"/>
  <c r="AB62" i="18"/>
  <c r="AA63" i="18"/>
  <c r="AB63" i="18"/>
  <c r="AA64" i="18"/>
  <c r="AB64" i="18"/>
  <c r="AA65" i="18"/>
  <c r="AB65" i="18"/>
  <c r="AA66" i="18"/>
  <c r="AB66" i="18"/>
  <c r="AA67" i="18"/>
  <c r="AB67" i="18"/>
  <c r="AA68" i="18"/>
  <c r="AB68" i="18"/>
  <c r="AA69" i="18"/>
  <c r="AC69" i="18" s="1"/>
  <c r="AB69" i="18"/>
  <c r="AA70" i="18"/>
  <c r="AB70" i="18"/>
  <c r="AC70" i="18" s="1"/>
  <c r="AA71" i="18"/>
  <c r="AC71" i="18" s="1"/>
  <c r="AB71" i="18"/>
  <c r="AA72" i="18"/>
  <c r="AB72" i="18"/>
  <c r="AA73" i="18"/>
  <c r="AB73" i="18"/>
  <c r="AA74" i="18"/>
  <c r="AB74" i="18"/>
  <c r="AA75" i="18"/>
  <c r="AB75" i="18"/>
  <c r="AC75" i="18" s="1"/>
  <c r="AA76" i="18"/>
  <c r="AB76" i="18"/>
  <c r="AA77" i="18"/>
  <c r="AB77" i="18"/>
  <c r="AC77" i="18" s="1"/>
  <c r="AA78" i="18"/>
  <c r="AC78" i="18" s="1"/>
  <c r="AB78" i="18"/>
  <c r="AA79" i="18"/>
  <c r="AB79" i="18"/>
  <c r="AC79" i="18" s="1"/>
  <c r="AA80" i="18"/>
  <c r="AC80" i="18" s="1"/>
  <c r="AB80" i="18"/>
  <c r="AA81" i="18"/>
  <c r="AB81" i="18"/>
  <c r="AC81" i="18" s="1"/>
  <c r="AA82" i="18"/>
  <c r="AB82" i="18"/>
  <c r="AA83" i="18"/>
  <c r="AB83" i="18"/>
  <c r="AC83" i="18" s="1"/>
  <c r="AA84" i="18"/>
  <c r="AC84" i="18" s="1"/>
  <c r="AB84" i="18"/>
  <c r="AA85" i="18"/>
  <c r="AB85" i="18"/>
  <c r="AA86" i="18"/>
  <c r="AB86" i="18"/>
  <c r="AA87" i="18"/>
  <c r="AB87" i="18"/>
  <c r="AA88" i="18"/>
  <c r="AC88" i="18" s="1"/>
  <c r="AB88" i="18"/>
  <c r="AA89" i="18"/>
  <c r="AB89" i="18"/>
  <c r="AC89" i="18" s="1"/>
  <c r="AA90" i="18"/>
  <c r="AC90" i="18" s="1"/>
  <c r="AB90" i="18"/>
  <c r="AA91" i="18"/>
  <c r="AB91" i="18"/>
  <c r="AC91" i="18" s="1"/>
  <c r="AA92" i="18"/>
  <c r="AB92" i="18"/>
  <c r="AA93" i="18"/>
  <c r="AB93" i="18"/>
  <c r="AA94" i="18"/>
  <c r="AB94" i="18"/>
  <c r="AA95" i="18"/>
  <c r="AB95" i="18"/>
  <c r="AA96" i="18"/>
  <c r="AB96" i="18"/>
  <c r="AA97" i="18"/>
  <c r="AB97" i="18"/>
  <c r="AA98" i="18"/>
  <c r="AC98" i="18" s="1"/>
  <c r="AB98" i="18"/>
  <c r="AA99" i="18"/>
  <c r="AB99" i="18"/>
  <c r="AA100" i="18"/>
  <c r="AB100" i="18"/>
  <c r="AA101" i="18"/>
  <c r="AC101" i="18" s="1"/>
  <c r="AB101" i="18"/>
  <c r="AA102" i="18"/>
  <c r="AC102" i="18" s="1"/>
  <c r="AB102" i="18"/>
  <c r="AA103" i="18"/>
  <c r="AB103" i="18"/>
  <c r="AA104" i="18"/>
  <c r="AB104" i="18"/>
  <c r="AA105" i="18"/>
  <c r="AB105" i="18"/>
  <c r="AA106" i="18"/>
  <c r="AB106" i="18"/>
  <c r="AA107" i="18"/>
  <c r="AB107" i="18"/>
  <c r="AA108" i="18"/>
  <c r="AB108" i="18"/>
  <c r="AA109" i="18"/>
  <c r="AB109" i="18"/>
  <c r="AA110" i="18"/>
  <c r="AB110" i="18"/>
  <c r="AA111" i="18"/>
  <c r="AB111" i="18"/>
  <c r="AA112" i="18"/>
  <c r="AB112" i="18"/>
  <c r="AA113" i="18"/>
  <c r="AB113" i="18"/>
  <c r="AA114" i="18"/>
  <c r="AC114" i="18" s="1"/>
  <c r="AB114" i="18"/>
  <c r="AA115" i="18"/>
  <c r="AB115" i="18"/>
  <c r="AA116" i="18"/>
  <c r="AC116" i="18" s="1"/>
  <c r="AB116" i="18"/>
  <c r="AA117" i="18"/>
  <c r="AB117" i="18"/>
  <c r="AA118" i="18"/>
  <c r="AC118" i="18" s="1"/>
  <c r="AB118" i="18"/>
  <c r="AA119" i="18"/>
  <c r="AB119" i="18"/>
  <c r="AA120" i="18"/>
  <c r="AB120" i="18"/>
  <c r="AA121" i="18"/>
  <c r="AB121" i="18"/>
  <c r="AA122" i="18"/>
  <c r="AB122" i="18"/>
  <c r="AA123" i="18"/>
  <c r="AB123" i="18"/>
  <c r="AC123" i="18" s="1"/>
  <c r="AA124" i="18"/>
  <c r="AB124" i="18"/>
  <c r="AA125" i="18"/>
  <c r="AB125" i="18"/>
  <c r="AA126" i="18"/>
  <c r="AC126" i="18" s="1"/>
  <c r="AB126" i="18"/>
  <c r="AA127" i="18"/>
  <c r="AB127" i="18"/>
  <c r="AC127" i="18" s="1"/>
  <c r="AA128" i="18"/>
  <c r="AC128" i="18" s="1"/>
  <c r="AB128" i="18"/>
  <c r="AA129" i="18"/>
  <c r="AB129" i="18"/>
  <c r="AC129" i="18" s="1"/>
  <c r="AA130" i="18"/>
  <c r="AB130" i="18"/>
  <c r="AA131" i="18"/>
  <c r="AB131" i="18"/>
  <c r="AC131" i="18" s="1"/>
  <c r="AA132" i="18"/>
  <c r="AB132" i="18"/>
  <c r="AA133" i="18"/>
  <c r="AC133" i="18" s="1"/>
  <c r="AB133" i="18"/>
  <c r="AA134" i="18"/>
  <c r="AB134" i="18"/>
  <c r="AA135" i="18"/>
  <c r="AC135" i="18" s="1"/>
  <c r="AB135" i="18"/>
  <c r="AA136" i="18"/>
  <c r="AB136" i="18"/>
  <c r="AA137" i="18"/>
  <c r="AB137" i="18"/>
  <c r="AA138" i="18"/>
  <c r="AB138" i="18"/>
  <c r="AA139" i="18"/>
  <c r="AC139" i="18" s="1"/>
  <c r="AB139" i="18"/>
  <c r="AA140" i="18"/>
  <c r="AB140" i="18"/>
  <c r="AC140" i="18" s="1"/>
  <c r="AA141" i="18"/>
  <c r="AC141" i="18" s="1"/>
  <c r="AB141" i="18"/>
  <c r="AA142" i="18"/>
  <c r="AB142" i="18"/>
  <c r="AC142" i="18" s="1"/>
  <c r="AA143" i="18"/>
  <c r="AB143" i="18"/>
  <c r="AA144" i="18"/>
  <c r="AB144" i="18"/>
  <c r="AC144" i="18" s="1"/>
  <c r="AA145" i="18"/>
  <c r="AC145" i="18" s="1"/>
  <c r="AB145" i="18"/>
  <c r="AA146" i="18"/>
  <c r="AB146" i="18"/>
  <c r="AC146" i="18" s="1"/>
  <c r="AA147" i="18"/>
  <c r="AC147" i="18" s="1"/>
  <c r="AB147" i="18"/>
  <c r="AA148" i="18"/>
  <c r="AB148" i="18"/>
  <c r="AC148" i="18" s="1"/>
  <c r="AA149" i="18"/>
  <c r="AB149" i="18"/>
  <c r="AA150" i="18"/>
  <c r="AB150" i="18"/>
  <c r="AC150" i="18" s="1"/>
  <c r="AA151" i="18"/>
  <c r="AC151" i="18" s="1"/>
  <c r="AB151" i="18"/>
  <c r="AA152" i="18"/>
  <c r="AB152" i="18"/>
  <c r="AC152" i="18" s="1"/>
  <c r="AA153" i="18"/>
  <c r="AC153" i="18" s="1"/>
  <c r="AB153" i="18"/>
  <c r="AA154" i="18"/>
  <c r="AB154" i="18"/>
  <c r="AC154" i="18" s="1"/>
  <c r="AA155" i="18"/>
  <c r="AC155" i="18" s="1"/>
  <c r="AB155" i="18"/>
  <c r="AA156" i="18"/>
  <c r="AB156" i="18"/>
  <c r="AC156" i="18" s="1"/>
  <c r="AA157" i="18"/>
  <c r="AB157" i="18"/>
  <c r="AA158" i="18"/>
  <c r="AB158" i="18"/>
  <c r="AC158" i="18" s="1"/>
  <c r="AA159" i="18"/>
  <c r="AC159" i="18" s="1"/>
  <c r="AB159" i="18"/>
  <c r="AA160" i="18"/>
  <c r="AB160" i="18"/>
  <c r="AC160" i="18" s="1"/>
  <c r="AA161" i="18"/>
  <c r="AB161" i="18"/>
  <c r="AA162" i="18"/>
  <c r="AB162" i="18"/>
  <c r="AC162" i="18" s="1"/>
  <c r="AA163" i="18"/>
  <c r="AB163" i="18"/>
  <c r="AA164" i="18"/>
  <c r="AB164" i="18"/>
  <c r="AA165" i="18"/>
  <c r="AB165" i="18"/>
  <c r="AA166" i="18"/>
  <c r="AB166" i="18"/>
  <c r="AA167" i="18"/>
  <c r="AB167" i="18"/>
  <c r="AA168" i="18"/>
  <c r="AB168" i="18"/>
  <c r="AA169" i="18"/>
  <c r="AB169" i="18"/>
  <c r="AA170" i="18"/>
  <c r="AB170" i="18"/>
  <c r="AA171" i="18"/>
  <c r="AC171" i="18" s="1"/>
  <c r="AB171" i="18"/>
  <c r="AA172" i="18"/>
  <c r="AB172" i="18"/>
  <c r="AA173" i="18"/>
  <c r="AC173" i="18" s="1"/>
  <c r="AB173" i="18"/>
  <c r="AA174" i="18"/>
  <c r="AB174" i="18"/>
  <c r="AC174" i="18" s="1"/>
  <c r="AA175" i="18"/>
  <c r="AC175" i="18" s="1"/>
  <c r="AB175" i="18"/>
  <c r="AA176" i="18"/>
  <c r="AB176" i="18"/>
  <c r="AA177" i="18"/>
  <c r="AC177" i="18" s="1"/>
  <c r="AB177" i="18"/>
  <c r="AA178" i="18"/>
  <c r="AB178" i="18"/>
  <c r="AC178" i="18" s="1"/>
  <c r="AA179" i="18"/>
  <c r="AC179" i="18" s="1"/>
  <c r="AB179" i="18"/>
  <c r="AA180" i="18"/>
  <c r="AB180" i="18"/>
  <c r="AC180" i="18" s="1"/>
  <c r="AA181" i="18"/>
  <c r="AC181" i="18" s="1"/>
  <c r="AB181" i="18"/>
  <c r="AA182" i="18"/>
  <c r="AB182" i="18"/>
  <c r="AC182" i="18" s="1"/>
  <c r="AA183" i="18"/>
  <c r="AC183" i="18" s="1"/>
  <c r="AB183" i="18"/>
  <c r="AA184" i="18"/>
  <c r="AB184" i="18"/>
  <c r="AC184" i="18" s="1"/>
  <c r="AA185" i="18"/>
  <c r="AC185" i="18" s="1"/>
  <c r="AB185" i="18"/>
  <c r="AA186" i="18"/>
  <c r="AB186" i="18"/>
  <c r="AC186" i="18" s="1"/>
  <c r="AA187" i="18"/>
  <c r="AB187" i="18"/>
  <c r="AA188" i="18"/>
  <c r="AB188" i="18"/>
  <c r="AA189" i="18"/>
  <c r="AB189" i="18"/>
  <c r="AA190" i="18"/>
  <c r="AB190" i="18"/>
  <c r="AA191" i="18"/>
  <c r="AB191" i="18"/>
  <c r="AA192" i="18"/>
  <c r="AB192" i="18"/>
  <c r="AA193" i="18"/>
  <c r="AB193" i="18"/>
  <c r="AA194" i="18"/>
  <c r="AB194" i="18"/>
  <c r="AC194" i="18" s="1"/>
  <c r="AA195" i="18"/>
  <c r="AB195" i="18"/>
  <c r="AA196" i="18"/>
  <c r="AB196" i="18"/>
  <c r="AC196" i="18" s="1"/>
  <c r="AA197" i="18"/>
  <c r="AB197" i="18"/>
  <c r="AA198" i="18"/>
  <c r="AB198" i="18"/>
  <c r="AC198" i="18" s="1"/>
  <c r="AA199" i="18"/>
  <c r="AB199" i="18"/>
  <c r="AA200" i="18"/>
  <c r="AB200" i="18"/>
  <c r="AA201" i="18"/>
  <c r="AB201" i="18"/>
  <c r="AA202" i="18"/>
  <c r="AB202" i="18"/>
  <c r="AA203" i="18"/>
  <c r="AB203" i="18"/>
  <c r="AA204" i="18"/>
  <c r="AB204" i="18"/>
  <c r="AA205" i="18"/>
  <c r="AB205" i="18"/>
  <c r="AA206" i="18"/>
  <c r="AB206" i="18"/>
  <c r="AA207" i="18"/>
  <c r="AB207" i="18"/>
  <c r="AA208" i="18"/>
  <c r="AC208" i="18" s="1"/>
  <c r="AB208" i="18"/>
  <c r="AA209" i="18"/>
  <c r="AB209" i="18"/>
  <c r="AA210" i="18"/>
  <c r="AB210" i="18"/>
  <c r="AA211" i="18"/>
  <c r="AB211" i="18"/>
  <c r="AA212" i="18"/>
  <c r="AC212" i="18" s="1"/>
  <c r="AB212" i="18"/>
  <c r="AA213" i="18"/>
  <c r="AC213" i="18" s="1"/>
  <c r="AB213" i="18"/>
  <c r="AA214" i="18"/>
  <c r="AB214" i="18"/>
  <c r="AA215" i="18"/>
  <c r="AC215" i="18" s="1"/>
  <c r="AB215" i="18"/>
  <c r="AA216" i="18"/>
  <c r="AB216" i="18"/>
  <c r="AA217" i="18"/>
  <c r="AB217" i="18"/>
  <c r="AA218" i="18"/>
  <c r="AB218" i="18"/>
  <c r="AA219" i="18"/>
  <c r="AB219" i="18"/>
  <c r="AA220" i="18"/>
  <c r="AB220" i="18"/>
  <c r="AA221" i="18"/>
  <c r="AB221" i="18"/>
  <c r="AA222" i="18"/>
  <c r="AB222" i="18"/>
  <c r="AA223" i="18"/>
  <c r="AB223" i="18"/>
  <c r="AA224" i="18"/>
  <c r="AB224" i="18"/>
  <c r="AA225" i="18"/>
  <c r="AB225" i="18"/>
  <c r="AA226" i="18"/>
  <c r="AB226" i="18"/>
  <c r="AA227" i="18"/>
  <c r="AC227" i="18" s="1"/>
  <c r="AB227" i="18"/>
  <c r="AA228" i="18"/>
  <c r="AB228" i="18"/>
  <c r="AA229" i="18"/>
  <c r="AC229" i="18" s="1"/>
  <c r="AB229" i="18"/>
  <c r="AA230" i="18"/>
  <c r="AB230" i="18"/>
  <c r="AA231" i="18"/>
  <c r="AC231" i="18" s="1"/>
  <c r="AB231" i="18"/>
  <c r="AA232" i="18"/>
  <c r="AB232" i="18"/>
  <c r="AA233" i="18"/>
  <c r="AC233" i="18" s="1"/>
  <c r="AB233" i="18"/>
  <c r="AA234" i="18"/>
  <c r="AB234" i="18"/>
  <c r="AA235" i="18"/>
  <c r="AB235" i="18"/>
  <c r="AA236" i="18"/>
  <c r="AB236" i="18"/>
  <c r="AA237" i="18"/>
  <c r="AC237" i="18" s="1"/>
  <c r="AB237" i="18"/>
  <c r="AA238" i="18"/>
  <c r="AB238" i="18"/>
  <c r="AA239" i="18"/>
  <c r="AC239" i="18" s="1"/>
  <c r="AB239" i="18"/>
  <c r="AA240" i="18"/>
  <c r="AB240" i="18"/>
  <c r="AA241" i="18"/>
  <c r="AB241" i="18"/>
  <c r="AA242" i="18"/>
  <c r="AB242" i="18"/>
  <c r="AA243" i="18"/>
  <c r="AC243" i="18" s="1"/>
  <c r="AB243" i="18"/>
  <c r="AA244" i="18"/>
  <c r="AB244" i="18"/>
  <c r="AA245" i="18"/>
  <c r="AC245" i="18" s="1"/>
  <c r="AB245" i="18"/>
  <c r="AA246" i="18"/>
  <c r="AB246" i="18"/>
  <c r="AA247" i="18"/>
  <c r="AB247" i="18"/>
  <c r="AA248" i="18"/>
  <c r="AB248" i="18"/>
  <c r="AA249" i="18"/>
  <c r="AB249" i="18"/>
  <c r="AA250" i="18"/>
  <c r="AB250" i="18"/>
  <c r="AA251" i="18"/>
  <c r="AC251" i="18" s="1"/>
  <c r="AB251" i="18"/>
  <c r="AA252" i="18"/>
  <c r="AB252" i="18"/>
  <c r="AA253" i="18"/>
  <c r="AB253" i="18"/>
  <c r="AA254" i="18"/>
  <c r="AB254" i="18"/>
  <c r="AA255" i="18"/>
  <c r="AC255" i="18" s="1"/>
  <c r="AB255" i="18"/>
  <c r="AA256" i="18"/>
  <c r="AB256" i="18"/>
  <c r="AA257" i="18"/>
  <c r="AC257" i="18" s="1"/>
  <c r="AB257" i="18"/>
  <c r="AA258" i="18"/>
  <c r="AB258" i="18"/>
  <c r="AA259" i="18"/>
  <c r="AB259" i="18"/>
  <c r="AA260" i="18"/>
  <c r="AB260" i="18"/>
  <c r="AA261" i="18"/>
  <c r="AB261" i="18"/>
  <c r="AA262" i="18"/>
  <c r="AB262" i="18"/>
  <c r="AA263" i="18"/>
  <c r="AC263" i="18" s="1"/>
  <c r="AB263" i="18"/>
  <c r="AA264" i="18"/>
  <c r="AB264" i="18"/>
  <c r="AA265" i="18"/>
  <c r="AC265" i="18" s="1"/>
  <c r="AB265" i="18"/>
  <c r="AA266" i="18"/>
  <c r="AB266" i="18"/>
  <c r="AA267" i="18"/>
  <c r="AC267" i="18" s="1"/>
  <c r="AB267" i="18"/>
  <c r="AA268" i="18"/>
  <c r="AB268" i="18"/>
  <c r="AA269" i="18"/>
  <c r="AC269" i="18" s="1"/>
  <c r="AB269" i="18"/>
  <c r="AA270" i="18"/>
  <c r="AB270" i="18"/>
  <c r="AA271" i="18"/>
  <c r="AB271" i="18"/>
  <c r="AA272" i="18"/>
  <c r="AB272" i="18"/>
  <c r="AA273" i="18"/>
  <c r="AB273" i="18"/>
  <c r="AA274" i="18"/>
  <c r="AB274" i="18"/>
  <c r="AA275" i="18"/>
  <c r="AC275" i="18" s="1"/>
  <c r="AB275" i="18"/>
  <c r="AA276" i="18"/>
  <c r="AB276" i="18"/>
  <c r="AA277" i="18"/>
  <c r="AC277" i="18" s="1"/>
  <c r="AB277" i="18"/>
  <c r="AA278" i="18"/>
  <c r="AB278" i="18"/>
  <c r="AA279" i="18"/>
  <c r="AB279" i="18"/>
  <c r="AA280" i="18"/>
  <c r="AB280" i="18"/>
  <c r="AA281" i="18"/>
  <c r="AB281" i="18"/>
  <c r="AA282" i="18"/>
  <c r="AB282" i="18"/>
  <c r="AA283" i="18"/>
  <c r="AB283" i="18"/>
  <c r="AA284" i="18"/>
  <c r="AB284" i="18"/>
  <c r="AA285" i="18"/>
  <c r="AB285" i="18"/>
  <c r="AA286" i="18"/>
  <c r="AB286" i="18"/>
  <c r="AA287" i="18"/>
  <c r="AC287" i="18" s="1"/>
  <c r="AB287" i="18"/>
  <c r="AA288" i="18"/>
  <c r="AB288" i="18"/>
  <c r="AA289" i="18"/>
  <c r="AC289" i="18" s="1"/>
  <c r="AB289" i="18"/>
  <c r="AA290" i="18"/>
  <c r="AB290" i="18"/>
  <c r="AA291" i="18"/>
  <c r="AC291" i="18" s="1"/>
  <c r="AB291" i="18"/>
  <c r="AA292" i="18"/>
  <c r="AB292" i="18"/>
  <c r="AA293" i="18"/>
  <c r="AB293" i="18"/>
  <c r="AA294" i="18"/>
  <c r="AB294" i="18"/>
  <c r="AA295" i="18"/>
  <c r="AC295" i="18" s="1"/>
  <c r="AB295" i="18"/>
  <c r="AA296" i="18"/>
  <c r="AB296" i="18"/>
  <c r="AA297" i="18"/>
  <c r="AC297" i="18" s="1"/>
  <c r="AB297" i="18"/>
  <c r="AA298" i="18"/>
  <c r="AB298" i="18"/>
  <c r="AC298" i="18" s="1"/>
  <c r="AA299" i="18"/>
  <c r="AC299" i="18" s="1"/>
  <c r="AB299" i="18"/>
  <c r="AA300" i="18"/>
  <c r="AB300" i="18"/>
  <c r="AC300" i="18" s="1"/>
  <c r="AA301" i="18"/>
  <c r="AC301" i="18" s="1"/>
  <c r="AB301" i="18"/>
  <c r="AA302" i="18"/>
  <c r="AB302" i="18"/>
  <c r="AA303" i="18"/>
  <c r="AB303" i="18"/>
  <c r="AA304" i="18"/>
  <c r="AB304" i="18"/>
  <c r="AC304" i="18" s="1"/>
  <c r="AA305" i="18"/>
  <c r="AB305" i="18"/>
  <c r="AA306" i="18"/>
  <c r="AB306" i="18"/>
  <c r="AA307" i="18"/>
  <c r="AC307" i="18" s="1"/>
  <c r="AB307" i="18"/>
  <c r="AA308" i="18"/>
  <c r="AB308" i="18"/>
  <c r="AC308" i="18" s="1"/>
  <c r="AA309" i="18"/>
  <c r="AC309" i="18" s="1"/>
  <c r="AB309" i="18"/>
  <c r="AA310" i="18"/>
  <c r="AB310" i="18"/>
  <c r="AA311" i="18"/>
  <c r="AC311" i="18" s="1"/>
  <c r="AB311" i="18"/>
  <c r="AA312" i="18"/>
  <c r="AB312" i="18"/>
  <c r="AA313" i="18"/>
  <c r="AB313" i="18"/>
  <c r="AA314" i="18"/>
  <c r="AB314" i="18"/>
  <c r="AC314" i="18" s="1"/>
  <c r="AA315" i="18"/>
  <c r="AB315" i="18"/>
  <c r="AA316" i="18"/>
  <c r="AB316" i="18"/>
  <c r="AA317" i="18"/>
  <c r="AB317" i="18"/>
  <c r="AA318" i="18"/>
  <c r="AB318" i="18"/>
  <c r="AC318" i="18" s="1"/>
  <c r="AA319" i="18"/>
  <c r="AB319" i="18"/>
  <c r="AA320" i="18"/>
  <c r="AB320" i="18"/>
  <c r="AA321" i="18"/>
  <c r="AB321" i="18"/>
  <c r="AA322" i="18"/>
  <c r="AB322" i="18"/>
  <c r="AA323" i="18"/>
  <c r="AB323" i="18"/>
  <c r="AA324" i="18"/>
  <c r="AB324" i="18"/>
  <c r="AA325" i="18"/>
  <c r="AB325" i="18"/>
  <c r="AA326" i="18"/>
  <c r="AB326" i="18"/>
  <c r="AA327" i="18"/>
  <c r="AB327" i="18"/>
  <c r="AA328" i="18"/>
  <c r="AB328" i="18"/>
  <c r="AA329" i="18"/>
  <c r="AB329" i="18"/>
  <c r="AA330" i="18"/>
  <c r="AB330" i="18"/>
  <c r="AA331" i="18"/>
  <c r="AB331" i="18"/>
  <c r="AA332" i="18"/>
  <c r="AB332" i="18"/>
  <c r="AA333" i="18"/>
  <c r="AB333" i="18"/>
  <c r="AA334" i="18"/>
  <c r="AB334" i="18"/>
  <c r="AA335" i="18"/>
  <c r="AB335" i="18"/>
  <c r="AA336" i="18"/>
  <c r="AB336" i="18"/>
  <c r="AA337" i="18"/>
  <c r="AB337" i="18"/>
  <c r="AA338" i="18"/>
  <c r="AB338" i="18"/>
  <c r="AA339" i="18"/>
  <c r="AB339" i="18"/>
  <c r="AA340" i="18"/>
  <c r="AB340" i="18"/>
  <c r="AA341" i="18"/>
  <c r="AB341" i="18"/>
  <c r="AA342" i="18"/>
  <c r="AB342" i="18"/>
  <c r="AA343" i="18"/>
  <c r="AB343" i="18"/>
  <c r="AA344" i="18"/>
  <c r="AB344" i="18"/>
  <c r="AA345" i="18"/>
  <c r="AB345" i="18"/>
  <c r="AA346" i="18"/>
  <c r="AB346" i="18"/>
  <c r="AA347" i="18"/>
  <c r="AB347" i="18"/>
  <c r="AA348" i="18"/>
  <c r="AB348" i="18"/>
  <c r="AA349" i="18"/>
  <c r="AB349" i="18"/>
  <c r="AA350" i="18"/>
  <c r="AB350" i="18"/>
  <c r="AA351" i="18"/>
  <c r="AB351" i="18"/>
  <c r="AA352" i="18"/>
  <c r="AB352" i="18"/>
  <c r="AA353" i="18"/>
  <c r="AB353" i="18"/>
  <c r="AA354" i="18"/>
  <c r="AB354" i="18"/>
  <c r="AA355" i="18"/>
  <c r="AB355" i="18"/>
  <c r="AA356" i="18"/>
  <c r="AB356" i="18"/>
  <c r="AA357" i="18"/>
  <c r="AB357" i="18"/>
  <c r="AA358" i="18"/>
  <c r="AB358" i="18"/>
  <c r="AA359" i="18"/>
  <c r="AB359" i="18"/>
  <c r="AA360" i="18"/>
  <c r="AB360" i="18"/>
  <c r="AA361" i="18"/>
  <c r="AB361" i="18"/>
  <c r="AA362" i="18"/>
  <c r="AB362" i="18"/>
  <c r="AA363" i="18"/>
  <c r="AB363" i="18"/>
  <c r="AA364" i="18"/>
  <c r="AB364" i="18"/>
  <c r="AA365" i="18"/>
  <c r="AB365" i="18"/>
  <c r="AA366" i="18"/>
  <c r="AB366" i="18"/>
  <c r="AA367" i="18"/>
  <c r="AB367" i="18"/>
  <c r="AA368" i="18"/>
  <c r="AB368" i="18"/>
  <c r="AA369" i="18"/>
  <c r="AB369" i="18"/>
  <c r="AA370" i="18"/>
  <c r="AB370" i="18"/>
  <c r="AA371" i="18"/>
  <c r="AC371" i="18" s="1"/>
  <c r="AB371" i="18"/>
  <c r="AA372" i="18"/>
  <c r="AB372" i="18"/>
  <c r="AA373" i="18"/>
  <c r="AC373" i="18" s="1"/>
  <c r="AB373" i="18"/>
  <c r="AA374" i="18"/>
  <c r="AB374" i="18"/>
  <c r="AC374" i="18" s="1"/>
  <c r="AA375" i="18"/>
  <c r="AC375" i="18" s="1"/>
  <c r="AB375" i="18"/>
  <c r="AA376" i="18"/>
  <c r="AB376" i="18"/>
  <c r="AC376" i="18" s="1"/>
  <c r="AA377" i="18"/>
  <c r="AC377" i="18" s="1"/>
  <c r="AB377" i="18"/>
  <c r="AA378" i="18"/>
  <c r="AB378" i="18"/>
  <c r="AA379" i="18"/>
  <c r="AB379" i="18"/>
  <c r="AA380" i="18"/>
  <c r="AB380" i="18"/>
  <c r="AA381" i="18"/>
  <c r="AB381" i="18"/>
  <c r="AA382" i="18"/>
  <c r="AB382" i="18"/>
  <c r="AC382" i="18" s="1"/>
  <c r="AA383" i="18"/>
  <c r="AB383" i="18"/>
  <c r="AA384" i="18"/>
  <c r="AB384" i="18"/>
  <c r="AA385" i="18"/>
  <c r="AB385" i="18"/>
  <c r="AA386" i="18"/>
  <c r="AB386" i="18"/>
  <c r="AC386" i="18" s="1"/>
  <c r="AA387" i="18"/>
  <c r="AB387" i="18"/>
  <c r="AA388" i="18"/>
  <c r="AB388" i="18"/>
  <c r="AA389" i="18"/>
  <c r="AB389" i="18"/>
  <c r="AC389" i="18"/>
  <c r="AA390" i="18"/>
  <c r="AB390" i="18"/>
  <c r="AA391" i="18"/>
  <c r="AB391" i="18"/>
  <c r="AA392" i="18"/>
  <c r="AC392" i="18" s="1"/>
  <c r="AB392" i="18"/>
  <c r="AA393" i="18"/>
  <c r="AB393" i="18"/>
  <c r="AA394" i="18"/>
  <c r="AC394" i="18" s="1"/>
  <c r="AB394" i="18"/>
  <c r="AA395" i="18"/>
  <c r="AB395" i="18"/>
  <c r="AC395" i="18" s="1"/>
  <c r="AA396" i="18"/>
  <c r="AB396" i="18"/>
  <c r="AA397" i="18"/>
  <c r="AB397" i="18"/>
  <c r="AC397" i="18" s="1"/>
  <c r="AA398" i="18"/>
  <c r="AB398" i="18"/>
  <c r="AA399" i="18"/>
  <c r="AB399" i="18"/>
  <c r="AA400" i="18"/>
  <c r="AB400" i="18"/>
  <c r="AA401" i="18"/>
  <c r="AB401" i="18"/>
  <c r="AA402" i="18"/>
  <c r="AB402" i="18"/>
  <c r="AA403" i="18"/>
  <c r="AB403" i="18"/>
  <c r="AA404" i="18"/>
  <c r="AC404" i="18" s="1"/>
  <c r="AB404" i="18"/>
  <c r="AA405" i="18"/>
  <c r="AB405" i="18"/>
  <c r="AA406" i="18"/>
  <c r="AB406" i="18"/>
  <c r="AA407" i="18"/>
  <c r="AB407" i="18"/>
  <c r="AA408" i="18"/>
  <c r="AC408" i="18" s="1"/>
  <c r="AB408" i="18"/>
  <c r="AA409" i="18"/>
  <c r="AB409" i="18"/>
  <c r="AA410" i="18"/>
  <c r="AC410" i="18" s="1"/>
  <c r="AB410" i="18"/>
  <c r="AA411" i="18"/>
  <c r="AB411" i="18"/>
  <c r="AA412" i="18"/>
  <c r="AC412" i="18" s="1"/>
  <c r="AB412" i="18"/>
  <c r="AA413" i="18"/>
  <c r="AB413" i="18"/>
  <c r="AA414" i="18"/>
  <c r="AC414" i="18" s="1"/>
  <c r="AB414" i="18"/>
  <c r="AA415" i="18"/>
  <c r="AB415" i="18"/>
  <c r="AC415" i="18" s="1"/>
  <c r="AA416" i="18"/>
  <c r="AC416" i="18" s="1"/>
  <c r="AB416" i="18"/>
  <c r="AA417" i="18"/>
  <c r="AB417" i="18"/>
  <c r="AC417" i="18" s="1"/>
  <c r="AA418" i="18"/>
  <c r="AC418" i="18" s="1"/>
  <c r="AB418" i="18"/>
  <c r="AA419" i="18"/>
  <c r="AB419" i="18"/>
  <c r="AC419" i="18" s="1"/>
  <c r="AA420" i="18"/>
  <c r="AB420" i="18"/>
  <c r="AA421" i="18"/>
  <c r="AB421" i="18"/>
  <c r="AA422" i="18"/>
  <c r="AB422" i="18"/>
  <c r="AA423" i="18"/>
  <c r="AB423" i="18"/>
  <c r="AA424" i="18"/>
  <c r="AC424" i="18" s="1"/>
  <c r="AB424" i="18"/>
  <c r="AA425" i="18"/>
  <c r="AB425" i="18"/>
  <c r="AA426" i="18"/>
  <c r="AB426" i="18"/>
  <c r="AA427" i="18"/>
  <c r="AB427" i="18"/>
  <c r="AA428" i="18"/>
  <c r="AB428" i="18"/>
  <c r="AA429" i="18"/>
  <c r="AB429" i="18"/>
  <c r="AA430" i="18"/>
  <c r="AC430" i="18" s="1"/>
  <c r="AB430" i="18"/>
  <c r="AA431" i="18"/>
  <c r="AB431" i="18"/>
  <c r="AA432" i="18"/>
  <c r="AB432" i="18"/>
  <c r="AA433" i="18"/>
  <c r="AC433" i="18" s="1"/>
  <c r="AB433" i="18"/>
  <c r="AA434" i="18"/>
  <c r="AB434" i="18"/>
  <c r="AA435" i="18"/>
  <c r="AB435" i="18"/>
  <c r="AA436" i="18"/>
  <c r="AB436" i="18"/>
  <c r="AA437" i="18"/>
  <c r="AB437" i="18"/>
  <c r="AA438" i="18"/>
  <c r="AB438" i="18"/>
  <c r="AC438" i="18" s="1"/>
  <c r="AA439" i="18"/>
  <c r="AB439" i="18"/>
  <c r="AA440" i="18"/>
  <c r="AB440" i="18"/>
  <c r="AA441" i="18"/>
  <c r="AC441" i="18" s="1"/>
  <c r="AB441" i="18"/>
  <c r="AA442" i="18"/>
  <c r="AB442" i="18"/>
  <c r="AA443" i="18"/>
  <c r="AB443" i="18"/>
  <c r="AA444" i="18"/>
  <c r="AB444" i="18"/>
  <c r="AA445" i="18"/>
  <c r="AB445" i="18"/>
  <c r="AA446" i="18"/>
  <c r="AB446" i="18"/>
  <c r="AA447" i="18"/>
  <c r="AB447" i="18"/>
  <c r="AA448" i="18"/>
  <c r="AB448" i="18"/>
  <c r="AA449" i="18"/>
  <c r="AB449" i="18"/>
  <c r="AA450" i="18"/>
  <c r="AB450" i="18"/>
  <c r="AC450" i="18" s="1"/>
  <c r="AA451" i="18"/>
  <c r="AB451" i="18"/>
  <c r="AA452" i="18"/>
  <c r="AB452" i="18"/>
  <c r="AC452" i="18" s="1"/>
  <c r="AA453" i="18"/>
  <c r="AC453" i="18" s="1"/>
  <c r="AB453" i="18"/>
  <c r="AA454" i="18"/>
  <c r="AB454" i="18"/>
  <c r="AA455" i="18"/>
  <c r="AC455" i="18" s="1"/>
  <c r="AB455" i="18"/>
  <c r="AA456" i="18"/>
  <c r="AB456" i="18"/>
  <c r="AA457" i="18"/>
  <c r="AC457" i="18" s="1"/>
  <c r="AB457" i="18"/>
  <c r="AA458" i="18"/>
  <c r="AB458" i="18"/>
  <c r="AC458" i="18" s="1"/>
  <c r="AA459" i="18"/>
  <c r="AB459" i="18"/>
  <c r="AA460" i="18"/>
  <c r="AB460" i="18"/>
  <c r="AA461" i="18"/>
  <c r="AB461" i="18"/>
  <c r="AA462" i="18"/>
  <c r="AC462" i="18"/>
  <c r="AB462" i="18"/>
  <c r="AA463" i="18"/>
  <c r="AB463" i="18"/>
  <c r="AC463" i="18" s="1"/>
  <c r="AA464" i="18"/>
  <c r="AC464" i="18" s="1"/>
  <c r="AB464" i="18"/>
  <c r="AA465" i="18"/>
  <c r="AB465" i="18"/>
  <c r="AC465" i="18" s="1"/>
  <c r="AA466" i="18"/>
  <c r="AC466" i="18" s="1"/>
  <c r="AB466" i="18"/>
  <c r="AA467" i="18"/>
  <c r="AB467" i="18"/>
  <c r="AC467" i="18" s="1"/>
  <c r="AA468" i="18"/>
  <c r="AC468" i="18" s="1"/>
  <c r="AB468" i="18"/>
  <c r="AA469" i="18"/>
  <c r="AB469" i="18"/>
  <c r="AC469" i="18" s="1"/>
  <c r="AA470" i="18"/>
  <c r="AC470" i="18" s="1"/>
  <c r="AB470" i="18"/>
  <c r="AA471" i="18"/>
  <c r="AB471" i="18"/>
  <c r="AC471" i="18" s="1"/>
  <c r="AA472" i="18"/>
  <c r="AC472" i="18" s="1"/>
  <c r="AB472" i="18"/>
  <c r="AA473" i="18"/>
  <c r="AB473" i="18"/>
  <c r="AC473" i="18" s="1"/>
  <c r="AA474" i="18"/>
  <c r="AC474" i="18" s="1"/>
  <c r="AB474" i="18"/>
  <c r="AA475" i="18"/>
  <c r="AB475" i="18"/>
  <c r="AA476" i="18"/>
  <c r="AB476" i="18"/>
  <c r="AA477" i="18"/>
  <c r="AB477" i="18"/>
  <c r="AC477" i="18" s="1"/>
  <c r="AA478" i="18"/>
  <c r="AC478" i="18" s="1"/>
  <c r="AB478" i="18"/>
  <c r="AA479" i="18"/>
  <c r="AB479" i="18"/>
  <c r="AA480" i="18"/>
  <c r="AB480" i="18"/>
  <c r="AA481" i="18"/>
  <c r="AB481" i="18"/>
  <c r="AA482" i="18"/>
  <c r="AB482" i="18"/>
  <c r="AA483" i="18"/>
  <c r="AB483" i="18"/>
  <c r="AA484" i="18"/>
  <c r="AB484" i="18"/>
  <c r="AA485" i="18"/>
  <c r="AB485" i="18"/>
  <c r="AA486" i="18"/>
  <c r="AC486" i="18" s="1"/>
  <c r="AB486" i="18"/>
  <c r="AA487" i="18"/>
  <c r="AB487" i="18"/>
  <c r="AC487" i="18" s="1"/>
  <c r="AA488" i="18"/>
  <c r="AC488" i="18" s="1"/>
  <c r="AB488" i="18"/>
  <c r="AA489" i="18"/>
  <c r="AB489" i="18"/>
  <c r="AA490" i="18"/>
  <c r="AC490" i="18" s="1"/>
  <c r="AB490" i="18"/>
  <c r="AA491" i="18"/>
  <c r="AB491" i="18"/>
  <c r="AA492" i="18"/>
  <c r="AB492" i="18"/>
  <c r="AC492" i="18" s="1"/>
  <c r="AA493" i="18"/>
  <c r="AB493" i="18"/>
  <c r="AA494" i="18"/>
  <c r="AB494" i="18"/>
  <c r="AC494" i="18" s="1"/>
  <c r="AA495" i="18"/>
  <c r="AB495" i="18"/>
  <c r="AA496" i="18"/>
  <c r="AC496" i="18" s="1"/>
  <c r="AB496" i="18"/>
  <c r="AA497" i="18"/>
  <c r="AB497" i="18"/>
  <c r="AA498" i="18"/>
  <c r="AC498" i="18" s="1"/>
  <c r="AB498" i="18"/>
  <c r="AA499" i="18"/>
  <c r="AB499" i="18"/>
  <c r="AA500" i="18"/>
  <c r="AC500" i="18" s="1"/>
  <c r="AB500" i="18"/>
  <c r="AA501" i="18"/>
  <c r="AB501" i="18"/>
  <c r="AA502" i="18"/>
  <c r="AC502" i="18" s="1"/>
  <c r="AB502" i="18"/>
  <c r="AA503" i="18"/>
  <c r="AB503" i="18"/>
  <c r="AA504" i="18"/>
  <c r="AC504" i="18" s="1"/>
  <c r="AB504" i="18"/>
  <c r="AA505" i="18"/>
  <c r="AB505" i="18"/>
  <c r="AA506" i="18"/>
  <c r="AC506" i="18" s="1"/>
  <c r="AB506" i="18"/>
  <c r="AA507" i="18"/>
  <c r="AB507" i="18"/>
  <c r="AA508" i="18"/>
  <c r="AB508" i="18"/>
  <c r="AA509" i="18"/>
  <c r="AB509" i="18"/>
  <c r="AA510" i="18"/>
  <c r="AB510" i="18"/>
  <c r="AA511" i="18"/>
  <c r="AB511" i="18"/>
  <c r="AA512" i="18"/>
  <c r="AC512" i="18" s="1"/>
  <c r="AB512" i="18"/>
  <c r="AA513" i="18"/>
  <c r="AB513" i="18"/>
  <c r="AA514" i="18"/>
  <c r="AC514" i="18" s="1"/>
  <c r="AB514" i="18"/>
  <c r="AA515" i="18"/>
  <c r="AB515" i="18"/>
  <c r="AA516" i="18"/>
  <c r="AC516" i="18" s="1"/>
  <c r="AB516" i="18"/>
  <c r="AA517" i="18"/>
  <c r="AB517" i="18"/>
  <c r="AA518" i="18"/>
  <c r="AC518" i="18" s="1"/>
  <c r="AB518" i="18"/>
  <c r="AA519" i="18"/>
  <c r="AB519" i="18"/>
  <c r="AA520" i="18"/>
  <c r="AB520" i="18"/>
  <c r="AA521" i="18"/>
  <c r="AB521" i="18"/>
  <c r="AA522" i="18"/>
  <c r="AB522" i="18"/>
  <c r="AA523" i="18"/>
  <c r="AB523" i="18"/>
  <c r="AA524" i="18"/>
  <c r="AC524" i="18" s="1"/>
  <c r="AB524" i="18"/>
  <c r="AA525" i="18"/>
  <c r="AB525" i="18"/>
  <c r="AA526" i="18"/>
  <c r="AC526" i="18" s="1"/>
  <c r="AB526" i="18"/>
  <c r="AA527" i="18"/>
  <c r="AB527" i="18"/>
  <c r="AA528" i="18"/>
  <c r="AB528" i="18"/>
  <c r="AA529" i="18"/>
  <c r="AB529" i="18"/>
  <c r="AA530" i="18"/>
  <c r="AB530" i="18"/>
  <c r="AA531" i="18"/>
  <c r="AB531" i="18"/>
  <c r="AA532" i="18"/>
  <c r="AC532" i="18" s="1"/>
  <c r="AB532" i="18"/>
  <c r="AA533" i="18"/>
  <c r="AB533" i="18"/>
  <c r="AA534" i="18"/>
  <c r="AC534" i="18" s="1"/>
  <c r="AB534" i="18"/>
  <c r="AA535" i="18"/>
  <c r="AB535" i="18"/>
  <c r="AA536" i="18"/>
  <c r="AC536" i="18" s="1"/>
  <c r="AB536" i="18"/>
  <c r="AA537" i="18"/>
  <c r="AB537" i="18"/>
  <c r="AA538" i="18"/>
  <c r="AC538" i="18" s="1"/>
  <c r="AB538" i="18"/>
  <c r="AA539" i="18"/>
  <c r="AB539" i="18"/>
  <c r="AA540" i="18"/>
  <c r="AC540" i="18" s="1"/>
  <c r="AB540" i="18"/>
  <c r="AA541" i="18"/>
  <c r="AB541" i="18"/>
  <c r="AA542" i="18"/>
  <c r="AC542" i="18" s="1"/>
  <c r="AB542" i="18"/>
  <c r="AA543" i="18"/>
  <c r="AB543" i="18"/>
  <c r="AA544" i="18"/>
  <c r="AC544" i="18" s="1"/>
  <c r="AB544" i="18"/>
  <c r="AA545" i="18"/>
  <c r="AB545" i="18"/>
  <c r="AA546" i="18"/>
  <c r="AB546" i="18"/>
  <c r="AA547" i="18"/>
  <c r="AB547" i="18"/>
  <c r="AA548" i="18"/>
  <c r="AC548" i="18" s="1"/>
  <c r="AB548" i="18"/>
  <c r="AA549" i="18"/>
  <c r="AB549" i="18"/>
  <c r="AA550" i="18"/>
  <c r="AB550" i="18"/>
  <c r="AA551" i="18"/>
  <c r="AB551" i="18"/>
  <c r="AA552" i="18"/>
  <c r="AC552" i="18" s="1"/>
  <c r="AB552" i="18"/>
  <c r="AA553" i="18"/>
  <c r="AB553" i="18"/>
  <c r="AA554" i="18"/>
  <c r="AC554" i="18" s="1"/>
  <c r="AB554" i="18"/>
  <c r="AA555" i="18"/>
  <c r="AC555" i="18"/>
  <c r="AB555" i="18"/>
  <c r="AA556" i="18"/>
  <c r="AB556" i="18"/>
  <c r="AA557" i="18"/>
  <c r="AC557" i="18" s="1"/>
  <c r="AB557" i="18"/>
  <c r="AA558" i="18"/>
  <c r="AB558" i="18"/>
  <c r="AC558" i="18"/>
  <c r="AA559" i="18"/>
  <c r="AC559" i="18" s="1"/>
  <c r="AB559" i="18"/>
  <c r="AA560" i="18"/>
  <c r="AB560" i="18"/>
  <c r="AC560" i="18" s="1"/>
  <c r="AA561" i="18"/>
  <c r="AB561" i="18"/>
  <c r="AA562" i="18"/>
  <c r="AB562" i="18"/>
  <c r="AC562" i="18" s="1"/>
  <c r="AA563" i="18"/>
  <c r="AC563" i="18" s="1"/>
  <c r="AB563" i="18"/>
  <c r="AA564" i="18"/>
  <c r="AB564" i="18"/>
  <c r="AC564" i="18" s="1"/>
  <c r="AA565" i="18"/>
  <c r="AC565" i="18" s="1"/>
  <c r="AB565" i="18"/>
  <c r="AA566" i="18"/>
  <c r="AB566" i="18"/>
  <c r="AC566" i="18" s="1"/>
  <c r="AA567" i="18"/>
  <c r="AC567" i="18" s="1"/>
  <c r="AB567" i="18"/>
  <c r="AA568" i="18"/>
  <c r="AB568" i="18"/>
  <c r="AC568" i="18" s="1"/>
  <c r="AA569" i="18"/>
  <c r="AC569" i="18" s="1"/>
  <c r="AB569" i="18"/>
  <c r="AA570" i="18"/>
  <c r="AB570" i="18"/>
  <c r="AC570" i="18" s="1"/>
  <c r="AA571" i="18"/>
  <c r="AC571" i="18" s="1"/>
  <c r="AB571" i="18"/>
  <c r="AA572" i="18"/>
  <c r="AB572" i="18"/>
  <c r="AC572" i="18" s="1"/>
  <c r="AA573" i="18"/>
  <c r="AC573" i="18" s="1"/>
  <c r="AB573" i="18"/>
  <c r="AA574" i="18"/>
  <c r="AB574" i="18"/>
  <c r="AC574" i="18" s="1"/>
  <c r="AA575" i="18"/>
  <c r="AC575" i="18" s="1"/>
  <c r="AB575" i="18"/>
  <c r="AA576" i="18"/>
  <c r="AB576" i="18"/>
  <c r="AC576" i="18" s="1"/>
  <c r="AA577" i="18"/>
  <c r="AC577" i="18" s="1"/>
  <c r="AB577" i="18"/>
  <c r="AA578" i="18"/>
  <c r="AB578" i="18"/>
  <c r="AC578" i="18" s="1"/>
  <c r="AA579" i="18"/>
  <c r="AC579" i="18" s="1"/>
  <c r="AB579" i="18"/>
  <c r="AA580" i="18"/>
  <c r="AB580" i="18"/>
  <c r="AC580" i="18" s="1"/>
  <c r="AA581" i="18"/>
  <c r="AC581" i="18" s="1"/>
  <c r="AB581" i="18"/>
  <c r="AA582" i="18"/>
  <c r="AB582" i="18"/>
  <c r="AC582" i="18" s="1"/>
  <c r="AA583" i="18"/>
  <c r="AC583" i="18" s="1"/>
  <c r="AB583" i="18"/>
  <c r="AA584" i="18"/>
  <c r="AB584" i="18"/>
  <c r="AC584" i="18" s="1"/>
  <c r="AA585" i="18"/>
  <c r="AC585" i="18" s="1"/>
  <c r="AB585" i="18"/>
  <c r="AA586" i="18"/>
  <c r="AB586" i="18"/>
  <c r="AC586" i="18" s="1"/>
  <c r="AA587" i="18"/>
  <c r="AC587" i="18" s="1"/>
  <c r="AB587" i="18"/>
  <c r="AA588" i="18"/>
  <c r="AB588" i="18"/>
  <c r="AC588" i="18" s="1"/>
  <c r="AA589" i="18"/>
  <c r="AB589" i="18"/>
  <c r="AA590" i="18"/>
  <c r="AB590" i="18"/>
  <c r="AA591" i="18"/>
  <c r="AC591" i="18" s="1"/>
  <c r="AB591" i="18"/>
  <c r="AA592" i="18"/>
  <c r="AB592" i="18"/>
  <c r="AC592" i="18" s="1"/>
  <c r="AA593" i="18"/>
  <c r="AB593" i="18"/>
  <c r="AA594" i="18"/>
  <c r="AB594" i="18"/>
  <c r="AC594" i="18" s="1"/>
  <c r="AA595" i="18"/>
  <c r="AC595" i="18" s="1"/>
  <c r="AB595" i="18"/>
  <c r="AA596" i="18"/>
  <c r="AB596" i="18"/>
  <c r="AC596" i="18" s="1"/>
  <c r="AA597" i="18"/>
  <c r="AB597" i="18"/>
  <c r="AA598" i="18"/>
  <c r="AB598" i="18"/>
  <c r="AA599" i="18"/>
  <c r="AC599" i="18" s="1"/>
  <c r="AB599" i="18"/>
  <c r="AA600" i="18"/>
  <c r="AB600" i="18"/>
  <c r="AC600" i="18" s="1"/>
  <c r="AA601" i="18"/>
  <c r="AC601" i="18" s="1"/>
  <c r="AB601" i="18"/>
  <c r="AA602" i="18"/>
  <c r="AB602" i="18"/>
  <c r="AC602" i="18" s="1"/>
  <c r="AA603" i="18"/>
  <c r="AC603" i="18" s="1"/>
  <c r="AB603" i="18"/>
  <c r="AA604" i="18"/>
  <c r="AB604" i="18"/>
  <c r="AC604" i="18" s="1"/>
  <c r="AA605" i="18"/>
  <c r="AC605" i="18" s="1"/>
  <c r="AB605" i="18"/>
  <c r="AA606" i="18"/>
  <c r="AB606" i="18"/>
  <c r="AC606" i="18" s="1"/>
  <c r="AA607" i="18"/>
  <c r="AC607" i="18" s="1"/>
  <c r="AB607" i="18"/>
  <c r="AA608" i="18"/>
  <c r="AB608" i="18"/>
  <c r="AA609" i="18"/>
  <c r="AC609" i="18" s="1"/>
  <c r="AB609" i="18"/>
  <c r="AA610" i="18"/>
  <c r="AB610" i="18"/>
  <c r="AC610" i="18" s="1"/>
  <c r="AA611" i="18"/>
  <c r="AB611" i="18"/>
  <c r="AA612" i="18"/>
  <c r="AB612" i="18"/>
  <c r="AC612" i="18" s="1"/>
  <c r="AA613" i="18"/>
  <c r="AC613" i="18" s="1"/>
  <c r="AB613" i="18"/>
  <c r="AA614" i="18"/>
  <c r="AB614" i="18"/>
  <c r="AC614" i="18" s="1"/>
  <c r="AA615" i="18"/>
  <c r="AC615" i="18" s="1"/>
  <c r="AB615" i="18"/>
  <c r="AA616" i="18"/>
  <c r="AB616" i="18"/>
  <c r="AC616" i="18" s="1"/>
  <c r="AA617" i="18"/>
  <c r="AC617" i="18" s="1"/>
  <c r="AB617" i="18"/>
  <c r="AA618" i="18"/>
  <c r="AB618" i="18"/>
  <c r="AC618" i="18" s="1"/>
  <c r="AA619" i="18"/>
  <c r="AC619" i="18" s="1"/>
  <c r="AB619" i="18"/>
  <c r="AA620" i="18"/>
  <c r="AB620" i="18"/>
  <c r="AC620" i="18" s="1"/>
  <c r="AA621" i="18"/>
  <c r="AC621" i="18" s="1"/>
  <c r="AB621" i="18"/>
  <c r="AA622" i="18"/>
  <c r="AB622" i="18"/>
  <c r="AC622" i="18" s="1"/>
  <c r="AA623" i="18"/>
  <c r="AB623" i="18"/>
  <c r="AA624" i="18"/>
  <c r="AB624" i="18"/>
  <c r="AC624" i="18" s="1"/>
  <c r="AA625" i="18"/>
  <c r="AB625" i="18"/>
  <c r="AA626" i="18"/>
  <c r="AB626" i="18"/>
  <c r="AC626" i="18" s="1"/>
  <c r="AA627" i="18"/>
  <c r="AC627" i="18" s="1"/>
  <c r="AB627" i="18"/>
  <c r="AA628" i="18"/>
  <c r="AB628" i="18"/>
  <c r="AC628" i="18" s="1"/>
  <c r="AA629" i="18"/>
  <c r="AC629" i="18" s="1"/>
  <c r="AB629" i="18"/>
  <c r="AA630" i="18"/>
  <c r="AB630" i="18"/>
  <c r="AA631" i="18"/>
  <c r="AB631" i="18"/>
  <c r="AA632" i="18"/>
  <c r="AB632" i="18"/>
  <c r="AC632" i="18" s="1"/>
  <c r="AA633" i="18"/>
  <c r="AB633" i="18"/>
  <c r="AA634" i="18"/>
  <c r="AB634" i="18"/>
  <c r="AA635" i="18"/>
  <c r="AB635" i="18"/>
  <c r="AA636" i="18"/>
  <c r="AB636" i="18"/>
  <c r="AC636" i="18" s="1"/>
  <c r="AA637" i="18"/>
  <c r="AB637" i="18"/>
  <c r="AC637" i="18"/>
  <c r="AA638" i="18"/>
  <c r="AC638" i="18" s="1"/>
  <c r="AB638" i="18"/>
  <c r="AA639" i="18"/>
  <c r="AB639" i="18"/>
  <c r="AA640" i="18"/>
  <c r="AC640" i="18" s="1"/>
  <c r="AB640" i="18"/>
  <c r="AA641" i="18"/>
  <c r="AB641" i="18"/>
  <c r="AC641" i="18"/>
  <c r="AA642" i="18"/>
  <c r="AB642" i="18"/>
  <c r="AA643" i="18"/>
  <c r="AB643" i="18"/>
  <c r="AC643" i="18" s="1"/>
  <c r="AA644" i="18"/>
  <c r="AB644" i="18"/>
  <c r="AA645" i="18"/>
  <c r="AB645" i="18"/>
  <c r="AA646" i="18"/>
  <c r="AC646" i="18" s="1"/>
  <c r="AB646" i="18"/>
  <c r="AA647" i="18"/>
  <c r="AB647" i="18"/>
  <c r="AA648" i="18"/>
  <c r="AB648" i="18"/>
  <c r="AA649" i="18"/>
  <c r="AB649" i="18"/>
  <c r="AA650" i="18"/>
  <c r="AB650" i="18"/>
  <c r="AC650" i="18" s="1"/>
  <c r="AA651" i="18"/>
  <c r="AB651" i="18"/>
  <c r="AA652" i="18"/>
  <c r="AB652" i="18"/>
  <c r="AA653" i="18"/>
  <c r="AB653" i="18"/>
  <c r="AA654" i="18"/>
  <c r="AC654" i="18" s="1"/>
  <c r="AB654" i="18"/>
  <c r="AA655" i="18"/>
  <c r="AB655" i="18"/>
  <c r="AA656" i="18"/>
  <c r="AB656" i="18"/>
  <c r="AA657" i="18"/>
  <c r="AB657" i="18"/>
  <c r="AA658" i="18"/>
  <c r="AB658" i="18"/>
  <c r="AA659" i="18"/>
  <c r="AB659" i="18"/>
  <c r="AA660" i="18"/>
  <c r="AB660" i="18"/>
  <c r="AA661" i="18"/>
  <c r="AB661" i="18"/>
  <c r="AA662" i="18"/>
  <c r="AB662" i="18"/>
  <c r="AA663" i="18"/>
  <c r="AB663" i="18"/>
  <c r="AA664" i="18"/>
  <c r="AB664" i="18"/>
  <c r="AA665" i="18"/>
  <c r="AB665" i="18"/>
  <c r="AA666" i="18"/>
  <c r="AB666" i="18"/>
  <c r="AA667" i="18"/>
  <c r="AC667" i="18" s="1"/>
  <c r="AB667" i="18"/>
  <c r="AA668" i="18"/>
  <c r="AB668" i="18"/>
  <c r="AA669" i="18"/>
  <c r="AC669" i="18" s="1"/>
  <c r="AB669" i="18"/>
  <c r="AA670" i="18"/>
  <c r="AB670" i="18"/>
  <c r="AA671" i="18"/>
  <c r="AC671" i="18" s="1"/>
  <c r="AB671" i="18"/>
  <c r="AA672" i="18"/>
  <c r="AB672" i="18"/>
  <c r="AA673" i="18"/>
  <c r="AC673" i="18" s="1"/>
  <c r="AB673" i="18"/>
  <c r="AA674" i="18"/>
  <c r="AB674" i="18"/>
  <c r="AA675" i="18"/>
  <c r="AC675" i="18" s="1"/>
  <c r="AB675" i="18"/>
  <c r="AA676" i="18"/>
  <c r="AB676" i="18"/>
  <c r="AA677" i="18"/>
  <c r="AC677" i="18" s="1"/>
  <c r="AB677" i="18"/>
  <c r="AA678" i="18"/>
  <c r="AB678" i="18"/>
  <c r="AA679" i="18"/>
  <c r="AC679" i="18" s="1"/>
  <c r="AB679" i="18"/>
  <c r="AA680" i="18"/>
  <c r="AB680" i="18"/>
  <c r="AC680" i="18" s="1"/>
  <c r="AA681" i="18"/>
  <c r="AB681" i="18"/>
  <c r="AA682" i="18"/>
  <c r="AB682" i="18"/>
  <c r="AC682" i="18" s="1"/>
  <c r="AA683" i="18"/>
  <c r="AB683" i="18"/>
  <c r="AA684" i="18"/>
  <c r="AB684" i="18"/>
  <c r="AA685" i="18"/>
  <c r="AB685" i="18"/>
  <c r="AA686" i="18"/>
  <c r="AB686" i="18"/>
  <c r="AA687" i="18"/>
  <c r="AB687" i="18"/>
  <c r="AA688" i="18"/>
  <c r="AB688" i="18"/>
  <c r="AA689" i="18"/>
  <c r="AB689" i="18"/>
  <c r="AA690" i="18"/>
  <c r="AB690" i="18"/>
  <c r="AA691" i="18"/>
  <c r="AB691" i="18"/>
  <c r="AA692" i="18"/>
  <c r="AB692" i="18"/>
  <c r="AA693" i="18"/>
  <c r="AB693" i="18"/>
  <c r="AA694" i="18"/>
  <c r="AB694" i="18"/>
  <c r="AA695" i="18"/>
  <c r="AB695" i="18"/>
  <c r="AA696" i="18"/>
  <c r="AB696" i="18"/>
  <c r="AA697" i="18"/>
  <c r="AB697" i="18"/>
  <c r="AA698" i="18"/>
  <c r="AB698" i="18"/>
  <c r="AA699" i="18"/>
  <c r="AB699" i="18"/>
  <c r="AA700" i="18"/>
  <c r="AB700" i="18"/>
  <c r="AA701" i="18"/>
  <c r="AB701" i="18"/>
  <c r="AA702" i="18"/>
  <c r="AB702" i="18"/>
  <c r="AA703" i="18"/>
  <c r="AB703" i="18"/>
  <c r="AA704" i="18"/>
  <c r="AB704" i="18"/>
  <c r="AA705" i="18"/>
  <c r="AB705" i="18"/>
  <c r="AA706" i="18"/>
  <c r="AB706" i="18"/>
  <c r="AA707" i="18"/>
  <c r="AB707" i="18"/>
  <c r="AA708" i="18"/>
  <c r="AB708" i="18"/>
  <c r="AA709" i="18"/>
  <c r="AB709" i="18"/>
  <c r="AA710" i="18"/>
  <c r="AB710" i="18"/>
  <c r="AA711" i="18"/>
  <c r="AB711" i="18"/>
  <c r="AA712" i="18"/>
  <c r="AB712" i="18"/>
  <c r="AA713" i="18"/>
  <c r="AB713" i="18"/>
  <c r="AA714" i="18"/>
  <c r="AB714" i="18"/>
  <c r="AA715" i="18"/>
  <c r="AB715" i="18"/>
  <c r="AA716" i="18"/>
  <c r="AB716" i="18"/>
  <c r="AA717" i="18"/>
  <c r="AB717" i="18"/>
  <c r="AA718" i="18"/>
  <c r="AB718" i="18"/>
  <c r="AA719" i="18"/>
  <c r="AB719" i="18"/>
  <c r="AA720" i="18"/>
  <c r="AB720" i="18"/>
  <c r="AA721" i="18"/>
  <c r="AB721" i="18"/>
  <c r="AA722" i="18"/>
  <c r="AB722" i="18"/>
  <c r="AA723" i="18"/>
  <c r="AB723" i="18"/>
  <c r="AA724" i="18"/>
  <c r="AB724" i="18"/>
  <c r="AA725" i="18"/>
  <c r="AB725" i="18"/>
  <c r="AA726" i="18"/>
  <c r="AB726" i="18"/>
  <c r="AA727" i="18"/>
  <c r="AB727" i="18"/>
  <c r="AA728" i="18"/>
  <c r="AB728" i="18"/>
  <c r="AA729" i="18"/>
  <c r="AB729" i="18"/>
  <c r="AA730" i="18"/>
  <c r="AC730" i="18" s="1"/>
  <c r="AB730" i="18"/>
  <c r="AA731" i="18"/>
  <c r="AB731" i="18"/>
  <c r="AA732" i="18"/>
  <c r="AC732" i="18" s="1"/>
  <c r="AB732" i="18"/>
  <c r="AA733" i="18"/>
  <c r="AB733" i="18"/>
  <c r="AA734" i="18"/>
  <c r="AC734" i="18" s="1"/>
  <c r="AB734" i="18"/>
  <c r="AA735" i="18"/>
  <c r="AB735" i="18"/>
  <c r="AA736" i="18"/>
  <c r="AC736" i="18" s="1"/>
  <c r="AB736" i="18"/>
  <c r="AA737" i="18"/>
  <c r="AB737" i="18"/>
  <c r="AC737" i="18" s="1"/>
  <c r="AA738" i="18"/>
  <c r="AC738" i="18" s="1"/>
  <c r="AB738" i="18"/>
  <c r="AA739" i="18"/>
  <c r="AB739" i="18"/>
  <c r="AA740" i="18"/>
  <c r="AC740" i="18" s="1"/>
  <c r="AB740" i="18"/>
  <c r="AA741" i="18"/>
  <c r="AB741" i="18"/>
  <c r="AC741" i="18" s="1"/>
  <c r="AA742" i="18"/>
  <c r="AC742" i="18" s="1"/>
  <c r="AB742" i="18"/>
  <c r="AA743" i="18"/>
  <c r="AB743" i="18"/>
  <c r="AC743" i="18" s="1"/>
  <c r="AA744" i="18"/>
  <c r="AC744" i="18" s="1"/>
  <c r="AB744" i="18"/>
  <c r="AA745" i="18"/>
  <c r="AB745" i="18"/>
  <c r="AC745" i="18" s="1"/>
  <c r="AA746" i="18"/>
  <c r="AB746" i="18"/>
  <c r="AA747" i="18"/>
  <c r="AB747" i="18"/>
  <c r="AA748" i="18"/>
  <c r="AB748" i="18"/>
  <c r="AA749" i="18"/>
  <c r="AB749" i="18"/>
  <c r="AA750" i="18"/>
  <c r="AB750" i="18"/>
  <c r="AA751" i="18"/>
  <c r="AB751" i="18"/>
  <c r="AA752" i="18"/>
  <c r="AB752" i="18"/>
  <c r="AA753" i="18"/>
  <c r="AB753" i="18"/>
  <c r="AA754" i="18"/>
  <c r="AB754" i="18"/>
  <c r="AA755" i="18"/>
  <c r="AB755" i="18"/>
  <c r="AA756" i="18"/>
  <c r="AB756" i="18"/>
  <c r="AA757" i="18"/>
  <c r="AB757" i="18"/>
  <c r="AC757" i="18" s="1"/>
  <c r="AA758" i="18"/>
  <c r="AB758" i="18"/>
  <c r="AA759" i="18"/>
  <c r="AC759" i="18" s="1"/>
  <c r="AB759" i="18"/>
  <c r="AA760" i="18"/>
  <c r="AB760" i="18"/>
  <c r="AC760" i="18" s="1"/>
  <c r="AA761" i="18"/>
  <c r="AC761" i="18" s="1"/>
  <c r="AB761" i="18"/>
  <c r="AA762" i="18"/>
  <c r="AB762" i="18"/>
  <c r="AA763" i="18"/>
  <c r="AB763" i="18"/>
  <c r="AA764" i="18"/>
  <c r="AB764" i="18"/>
  <c r="AA765" i="18"/>
  <c r="AB765" i="18"/>
  <c r="AA766" i="18"/>
  <c r="AC766" i="18" s="1"/>
  <c r="AB766" i="18"/>
  <c r="AA767" i="18"/>
  <c r="AC767" i="18" s="1"/>
  <c r="AB767" i="18"/>
  <c r="AA768" i="18"/>
  <c r="AB768" i="18"/>
  <c r="AA769" i="18"/>
  <c r="AC769" i="18" s="1"/>
  <c r="AB769" i="18"/>
  <c r="AA770" i="18"/>
  <c r="AB770" i="18"/>
  <c r="AA771" i="18"/>
  <c r="AC771" i="18" s="1"/>
  <c r="AB771" i="18"/>
  <c r="AA772" i="18"/>
  <c r="AB772" i="18"/>
  <c r="AA773" i="18"/>
  <c r="AB773" i="18"/>
  <c r="AA774" i="18"/>
  <c r="AB774" i="18"/>
  <c r="AA775" i="18"/>
  <c r="AB775" i="18"/>
  <c r="AA776" i="18"/>
  <c r="AB776" i="18"/>
  <c r="AA777" i="18"/>
  <c r="AB777" i="18"/>
  <c r="AA778" i="18"/>
  <c r="AB778" i="18"/>
  <c r="AA779" i="18"/>
  <c r="AB779" i="18"/>
  <c r="AA780" i="18"/>
  <c r="AB780" i="18"/>
  <c r="AA781" i="18"/>
  <c r="AB781" i="18"/>
  <c r="AA782" i="18"/>
  <c r="AB782" i="18"/>
  <c r="AA783" i="18"/>
  <c r="AB783" i="18"/>
  <c r="AA784" i="18"/>
  <c r="AB784" i="18"/>
  <c r="AA785" i="18"/>
  <c r="AB785" i="18"/>
  <c r="AA786" i="18"/>
  <c r="AB786" i="18"/>
  <c r="AA787" i="18"/>
  <c r="AB787" i="18"/>
  <c r="AA788" i="18"/>
  <c r="AB788" i="18"/>
  <c r="AA789" i="18"/>
  <c r="AB789" i="18"/>
  <c r="AA790" i="18"/>
  <c r="AB790" i="18"/>
  <c r="AA791" i="18"/>
  <c r="AB791" i="18"/>
  <c r="AA792" i="18"/>
  <c r="AB792" i="18"/>
  <c r="AA793" i="18"/>
  <c r="AB793" i="18"/>
  <c r="AA794" i="18"/>
  <c r="AB794" i="18"/>
  <c r="AA795" i="18"/>
  <c r="AB795" i="18"/>
  <c r="AA796" i="18"/>
  <c r="AB796" i="18"/>
  <c r="AA797" i="18"/>
  <c r="AB797" i="18"/>
  <c r="AA798" i="18"/>
  <c r="AB798" i="18"/>
  <c r="AA799" i="18"/>
  <c r="AB799" i="18"/>
  <c r="AA800" i="18"/>
  <c r="AB800" i="18"/>
  <c r="AA801" i="18"/>
  <c r="AB801" i="18"/>
  <c r="AA802" i="18"/>
  <c r="AB802" i="18"/>
  <c r="AA803" i="18"/>
  <c r="AB803" i="18"/>
  <c r="AA804" i="18"/>
  <c r="AB804" i="18"/>
  <c r="AA805" i="18"/>
  <c r="AB805" i="18"/>
  <c r="AA806" i="18"/>
  <c r="AB806" i="18"/>
  <c r="AC806" i="18" s="1"/>
  <c r="AA807" i="18"/>
  <c r="AB807" i="18"/>
  <c r="AA808" i="18"/>
  <c r="AB808" i="18"/>
  <c r="AA809" i="18"/>
  <c r="AC809" i="18" s="1"/>
  <c r="AB809" i="18"/>
  <c r="AA810" i="18"/>
  <c r="AB810" i="18"/>
  <c r="AC810" i="18" s="1"/>
  <c r="AA811" i="18"/>
  <c r="AC811" i="18" s="1"/>
  <c r="AB811" i="18"/>
  <c r="AA812" i="18"/>
  <c r="AB812" i="18"/>
  <c r="AC812" i="18" s="1"/>
  <c r="AA813" i="18"/>
  <c r="AC813" i="18" s="1"/>
  <c r="AB813" i="18"/>
  <c r="AA814" i="18"/>
  <c r="AB814" i="18"/>
  <c r="AC814" i="18" s="1"/>
  <c r="AA815" i="18"/>
  <c r="AC815" i="18" s="1"/>
  <c r="AB815" i="18"/>
  <c r="AA816" i="18"/>
  <c r="AC816" i="18" s="1"/>
  <c r="AB816" i="18"/>
  <c r="AA817" i="18"/>
  <c r="AB817" i="18"/>
  <c r="AA818" i="18"/>
  <c r="AB818" i="18"/>
  <c r="AA819" i="18"/>
  <c r="AC819" i="18" s="1"/>
  <c r="AB819" i="18"/>
  <c r="AA820" i="18"/>
  <c r="AB820" i="18"/>
  <c r="AC820" i="18" s="1"/>
  <c r="AA821" i="18"/>
  <c r="AC821" i="18" s="1"/>
  <c r="AB821" i="18"/>
  <c r="AA822" i="18"/>
  <c r="AB822" i="18"/>
  <c r="AA823" i="18"/>
  <c r="AB823" i="18"/>
  <c r="AA824" i="18"/>
  <c r="AB824" i="18"/>
  <c r="AA825" i="18"/>
  <c r="AC825" i="18" s="1"/>
  <c r="AB825" i="18"/>
  <c r="AA826" i="18"/>
  <c r="AB826" i="18"/>
  <c r="AA827" i="18"/>
  <c r="AB827" i="18"/>
  <c r="AA828" i="18"/>
  <c r="AB828" i="18"/>
  <c r="AA829" i="18"/>
  <c r="AC829" i="18" s="1"/>
  <c r="AB829" i="18"/>
  <c r="AA830" i="18"/>
  <c r="AB830" i="18"/>
  <c r="AA831" i="18"/>
  <c r="AB831" i="18"/>
  <c r="AA832" i="18"/>
  <c r="AB832" i="18"/>
  <c r="AA833" i="18"/>
  <c r="AB833" i="18"/>
  <c r="AA834" i="18"/>
  <c r="AB834" i="18"/>
  <c r="AA835" i="18"/>
  <c r="AB835" i="18"/>
  <c r="AA836" i="18"/>
  <c r="AC836" i="18" s="1"/>
  <c r="AB836" i="18"/>
  <c r="AA837" i="18"/>
  <c r="AB837" i="18"/>
  <c r="AC837" i="18" s="1"/>
  <c r="AA838" i="18"/>
  <c r="AB838" i="18"/>
  <c r="AA839" i="18"/>
  <c r="AB839" i="18"/>
  <c r="AA840" i="18"/>
  <c r="AB840" i="18"/>
  <c r="AA841" i="18"/>
  <c r="AB841" i="18"/>
  <c r="AA842" i="18"/>
  <c r="AB842" i="18"/>
  <c r="AA843" i="18"/>
  <c r="AB843" i="18"/>
  <c r="AA844" i="18"/>
  <c r="AB844" i="18"/>
  <c r="AA845" i="18"/>
  <c r="AB845" i="18"/>
  <c r="AA846" i="18"/>
  <c r="AB846" i="18"/>
  <c r="AA847" i="18"/>
  <c r="AB847" i="18"/>
  <c r="AA848" i="18"/>
  <c r="AC848" i="18" s="1"/>
  <c r="AB848" i="18"/>
  <c r="AA849" i="18"/>
  <c r="AB849" i="18"/>
  <c r="AA850" i="18"/>
  <c r="AB850" i="18"/>
  <c r="AA851" i="18"/>
  <c r="AB851" i="18"/>
  <c r="AA852" i="18"/>
  <c r="AB852" i="18"/>
  <c r="AA853" i="18"/>
  <c r="AB853" i="18"/>
  <c r="AA854" i="18"/>
  <c r="AB854" i="18"/>
  <c r="AA855" i="18"/>
  <c r="AB855" i="18"/>
  <c r="AA856" i="18"/>
  <c r="AB856" i="18"/>
  <c r="AA857" i="18"/>
  <c r="AB857" i="18"/>
  <c r="AA858" i="18"/>
  <c r="AB858" i="18"/>
  <c r="AA859" i="18"/>
  <c r="AB859" i="18"/>
  <c r="AA860" i="18"/>
  <c r="AB860" i="18"/>
  <c r="AA861" i="18"/>
  <c r="AB861" i="18"/>
  <c r="AC861" i="18" s="1"/>
  <c r="AA862" i="18"/>
  <c r="AB862" i="18"/>
  <c r="AA863" i="18"/>
  <c r="AB863" i="18"/>
  <c r="AA864" i="18"/>
  <c r="AC864" i="18" s="1"/>
  <c r="AB864" i="18"/>
  <c r="AA865" i="18"/>
  <c r="AB865" i="18"/>
  <c r="AA866" i="18"/>
  <c r="AB866" i="18"/>
  <c r="AA867" i="18"/>
  <c r="AB867" i="18"/>
  <c r="AA868" i="18"/>
  <c r="AB868" i="18"/>
  <c r="AA869" i="18"/>
  <c r="AB869" i="18"/>
  <c r="AA870" i="18"/>
  <c r="AC870" i="18" s="1"/>
  <c r="AB870" i="18"/>
  <c r="AA871" i="18"/>
  <c r="AB871" i="18"/>
  <c r="AA872" i="18"/>
  <c r="AC872" i="18" s="1"/>
  <c r="AB872" i="18"/>
  <c r="AA873" i="18"/>
  <c r="AB873" i="18"/>
  <c r="AC873" i="18" s="1"/>
  <c r="AA874" i="18"/>
  <c r="AC874" i="18" s="1"/>
  <c r="AB874" i="18"/>
  <c r="AA875" i="18"/>
  <c r="AB875" i="18"/>
  <c r="AA876" i="18"/>
  <c r="AB876" i="18"/>
  <c r="AA877" i="18"/>
  <c r="AB877" i="18"/>
  <c r="AA878" i="18"/>
  <c r="AC878" i="18" s="1"/>
  <c r="AB878" i="18"/>
  <c r="AA879" i="18"/>
  <c r="AB879" i="18"/>
  <c r="AA880" i="18"/>
  <c r="AC880" i="18" s="1"/>
  <c r="AB880" i="18"/>
  <c r="AA881" i="18"/>
  <c r="AB881" i="18"/>
  <c r="AC881" i="18" s="1"/>
  <c r="AA882" i="18"/>
  <c r="AC882" i="18" s="1"/>
  <c r="AB882" i="18"/>
  <c r="AA883" i="18"/>
  <c r="AB883" i="18"/>
  <c r="AA884" i="18"/>
  <c r="AC884" i="18" s="1"/>
  <c r="AB884" i="18"/>
  <c r="AA885" i="18"/>
  <c r="AB885" i="18"/>
  <c r="AC885" i="18" s="1"/>
  <c r="AA886" i="18"/>
  <c r="AC886" i="18" s="1"/>
  <c r="AB886" i="18"/>
  <c r="AA887" i="18"/>
  <c r="AB887" i="18"/>
  <c r="AA888" i="18"/>
  <c r="AC888" i="18" s="1"/>
  <c r="AB888" i="18"/>
  <c r="AA889" i="18"/>
  <c r="AB889" i="18"/>
  <c r="AA890" i="18"/>
  <c r="AC890" i="18" s="1"/>
  <c r="AB890" i="18"/>
  <c r="AA891" i="18"/>
  <c r="AB891" i="18"/>
  <c r="AA892" i="18"/>
  <c r="AB892" i="18"/>
  <c r="AA893" i="18"/>
  <c r="AB893" i="18"/>
  <c r="AA894" i="18"/>
  <c r="AC894" i="18" s="1"/>
  <c r="AB894" i="18"/>
  <c r="AA895" i="18"/>
  <c r="AB895" i="18"/>
  <c r="AA896" i="18"/>
  <c r="AC896" i="18" s="1"/>
  <c r="AB896" i="18"/>
  <c r="AA897" i="18"/>
  <c r="AB897" i="18"/>
  <c r="AA898" i="18"/>
  <c r="AC898" i="18" s="1"/>
  <c r="AB898" i="18"/>
  <c r="AB3" i="18"/>
  <c r="AA3" i="18"/>
  <c r="AC3" i="18" s="1"/>
  <c r="BE5" i="2"/>
  <c r="BF5" i="2"/>
  <c r="BE6" i="2"/>
  <c r="BF6" i="2"/>
  <c r="BE7" i="2"/>
  <c r="BF7" i="2"/>
  <c r="BE8" i="2"/>
  <c r="BF8" i="2"/>
  <c r="BE9" i="2"/>
  <c r="BF9" i="2"/>
  <c r="BE10" i="2"/>
  <c r="BF10" i="2"/>
  <c r="BE11" i="2"/>
  <c r="BF11" i="2"/>
  <c r="BE12" i="2"/>
  <c r="BF12" i="2"/>
  <c r="BE13" i="2"/>
  <c r="BF13" i="2"/>
  <c r="BE14" i="2"/>
  <c r="BF14" i="2"/>
  <c r="BE15" i="2"/>
  <c r="BF15" i="2"/>
  <c r="BE16" i="2"/>
  <c r="BF16" i="2"/>
  <c r="BE17" i="2"/>
  <c r="BF17" i="2"/>
  <c r="BE18" i="2"/>
  <c r="BF18" i="2"/>
  <c r="BE19" i="2"/>
  <c r="BF19" i="2"/>
  <c r="BE20" i="2"/>
  <c r="BF20" i="2"/>
  <c r="BE21" i="2"/>
  <c r="BF21" i="2"/>
  <c r="BE22" i="2"/>
  <c r="BF22" i="2"/>
  <c r="BE23" i="2"/>
  <c r="BF23" i="2"/>
  <c r="BE24" i="2"/>
  <c r="BF24" i="2"/>
  <c r="BE25" i="2"/>
  <c r="BF25" i="2"/>
  <c r="BE26" i="2"/>
  <c r="BF26" i="2"/>
  <c r="BE27" i="2"/>
  <c r="BF27" i="2"/>
  <c r="BE28" i="2"/>
  <c r="BF28" i="2"/>
  <c r="BE29" i="2"/>
  <c r="BF29" i="2"/>
  <c r="BE30" i="2"/>
  <c r="BF30" i="2"/>
  <c r="BE31" i="2"/>
  <c r="BF31" i="2"/>
  <c r="BE32" i="2"/>
  <c r="BF32" i="2"/>
  <c r="BE33" i="2"/>
  <c r="BF33" i="2"/>
  <c r="BE34" i="2"/>
  <c r="BF34" i="2"/>
  <c r="BE35" i="2"/>
  <c r="BF35" i="2"/>
  <c r="BE36" i="2"/>
  <c r="BF36" i="2"/>
  <c r="BE37" i="2"/>
  <c r="BF37" i="2"/>
  <c r="BE38" i="2"/>
  <c r="BF38" i="2"/>
  <c r="BE39" i="2"/>
  <c r="BF39" i="2"/>
  <c r="BE40" i="2"/>
  <c r="BF40" i="2"/>
  <c r="BE41" i="2"/>
  <c r="BF41" i="2"/>
  <c r="BE42" i="2"/>
  <c r="BF42" i="2"/>
  <c r="BE43" i="2"/>
  <c r="BF43" i="2"/>
  <c r="BE44" i="2"/>
  <c r="BF44" i="2"/>
  <c r="BE45" i="2"/>
  <c r="BF45" i="2"/>
  <c r="BE46" i="2"/>
  <c r="BF46" i="2"/>
  <c r="BE47" i="2"/>
  <c r="BF47" i="2"/>
  <c r="BE48" i="2"/>
  <c r="BF48" i="2"/>
  <c r="BE49" i="2"/>
  <c r="BF49" i="2"/>
  <c r="BE50" i="2"/>
  <c r="BF50" i="2"/>
  <c r="BE51" i="2"/>
  <c r="BF51" i="2"/>
  <c r="BE52" i="2"/>
  <c r="BF52" i="2"/>
  <c r="BE53" i="2"/>
  <c r="BF53" i="2"/>
  <c r="BE54" i="2"/>
  <c r="BF54" i="2"/>
  <c r="BE55" i="2"/>
  <c r="BF55" i="2"/>
  <c r="BE56" i="2"/>
  <c r="BF56" i="2"/>
  <c r="BE57" i="2"/>
  <c r="BF57" i="2"/>
  <c r="BE58" i="2"/>
  <c r="BF58" i="2"/>
  <c r="BE59" i="2"/>
  <c r="BF59" i="2"/>
  <c r="BE60" i="2"/>
  <c r="BF60" i="2"/>
  <c r="BE61" i="2"/>
  <c r="BF61" i="2"/>
  <c r="BE62" i="2"/>
  <c r="BF62" i="2"/>
  <c r="BE63" i="2"/>
  <c r="BF63" i="2"/>
  <c r="BE64" i="2"/>
  <c r="BF64" i="2"/>
  <c r="BE65" i="2"/>
  <c r="BF65" i="2"/>
  <c r="BE66" i="2"/>
  <c r="BF66" i="2"/>
  <c r="BE67" i="2"/>
  <c r="BF67" i="2"/>
  <c r="BE68" i="2"/>
  <c r="BF68" i="2"/>
  <c r="BE69" i="2"/>
  <c r="BF69" i="2"/>
  <c r="BE70" i="2"/>
  <c r="BF70" i="2"/>
  <c r="BE71" i="2"/>
  <c r="BF71" i="2"/>
  <c r="BE72" i="2"/>
  <c r="BF72" i="2"/>
  <c r="BE73" i="2"/>
  <c r="BF73" i="2"/>
  <c r="BE74" i="2"/>
  <c r="BF74" i="2"/>
  <c r="BE75" i="2"/>
  <c r="BF75" i="2"/>
  <c r="BE76" i="2"/>
  <c r="BF76" i="2"/>
  <c r="BE77" i="2"/>
  <c r="BF77" i="2"/>
  <c r="BE78" i="2"/>
  <c r="BF78" i="2"/>
  <c r="BE79" i="2"/>
  <c r="BF79" i="2"/>
  <c r="BE80" i="2"/>
  <c r="BF80" i="2"/>
  <c r="BE81" i="2"/>
  <c r="BF81" i="2"/>
  <c r="BE82" i="2"/>
  <c r="BF82" i="2"/>
  <c r="BE83" i="2"/>
  <c r="BF83" i="2"/>
  <c r="BE84" i="2"/>
  <c r="BF84" i="2"/>
  <c r="BE85" i="2"/>
  <c r="BF85" i="2"/>
  <c r="BE86" i="2"/>
  <c r="BF86" i="2"/>
  <c r="BE87" i="2"/>
  <c r="BF87" i="2"/>
  <c r="BE88" i="2"/>
  <c r="BF88" i="2"/>
  <c r="BE89" i="2"/>
  <c r="BF89" i="2"/>
  <c r="BE90" i="2"/>
  <c r="BF90" i="2"/>
  <c r="BE91" i="2"/>
  <c r="BF91" i="2"/>
  <c r="BE92" i="2"/>
  <c r="BF92" i="2"/>
  <c r="BE93" i="2"/>
  <c r="BF93" i="2"/>
  <c r="BE94" i="2"/>
  <c r="BF94" i="2"/>
  <c r="BE95" i="2"/>
  <c r="BF95" i="2"/>
  <c r="BE96" i="2"/>
  <c r="BF96" i="2"/>
  <c r="BE97" i="2"/>
  <c r="BF97" i="2"/>
  <c r="BE98" i="2"/>
  <c r="BF98" i="2"/>
  <c r="BE99" i="2"/>
  <c r="BF99" i="2"/>
  <c r="BE100" i="2"/>
  <c r="BF100" i="2"/>
  <c r="BE101" i="2"/>
  <c r="BF101" i="2"/>
  <c r="BE102" i="2"/>
  <c r="BF102" i="2"/>
  <c r="BE103" i="2"/>
  <c r="BF103" i="2"/>
  <c r="BE104" i="2"/>
  <c r="BF104" i="2"/>
  <c r="BE105" i="2"/>
  <c r="BF105" i="2"/>
  <c r="BE106" i="2"/>
  <c r="BF106" i="2"/>
  <c r="BE107" i="2"/>
  <c r="BF107" i="2"/>
  <c r="BE108" i="2"/>
  <c r="BF108" i="2"/>
  <c r="BE109" i="2"/>
  <c r="BF109" i="2"/>
  <c r="BE110" i="2"/>
  <c r="BF110" i="2"/>
  <c r="BE111" i="2"/>
  <c r="BF111" i="2"/>
  <c r="BE112" i="2"/>
  <c r="BF112" i="2"/>
  <c r="BE113" i="2"/>
  <c r="BF113" i="2"/>
  <c r="BE114" i="2"/>
  <c r="BF114" i="2"/>
  <c r="BE115" i="2"/>
  <c r="BF115" i="2"/>
  <c r="BE116" i="2"/>
  <c r="BF116" i="2"/>
  <c r="BE117" i="2"/>
  <c r="BF117" i="2"/>
  <c r="BE118" i="2"/>
  <c r="BF118" i="2"/>
  <c r="BE119" i="2"/>
  <c r="BF119" i="2"/>
  <c r="BE120" i="2"/>
  <c r="BF120" i="2"/>
  <c r="BE121" i="2"/>
  <c r="BF121" i="2"/>
  <c r="BE122" i="2"/>
  <c r="BF122" i="2"/>
  <c r="BE123" i="2"/>
  <c r="BF123" i="2"/>
  <c r="BE124" i="2"/>
  <c r="BF124" i="2"/>
  <c r="BE125" i="2"/>
  <c r="BF125" i="2"/>
  <c r="BE126" i="2"/>
  <c r="BF126" i="2"/>
  <c r="BE127" i="2"/>
  <c r="BF127" i="2"/>
  <c r="BE128" i="2"/>
  <c r="BF128" i="2"/>
  <c r="BE129" i="2"/>
  <c r="BF129" i="2"/>
  <c r="BE130" i="2"/>
  <c r="BF130" i="2"/>
  <c r="BE131" i="2"/>
  <c r="BF131" i="2"/>
  <c r="BF4" i="2"/>
  <c r="BE4" i="2"/>
  <c r="CX65" i="16"/>
  <c r="CW65" i="16"/>
  <c r="CX64" i="16"/>
  <c r="CW64" i="16"/>
  <c r="CX63" i="16"/>
  <c r="CW63" i="16"/>
  <c r="CX62" i="16"/>
  <c r="CW62" i="16"/>
  <c r="CX60" i="16"/>
  <c r="CW60" i="16"/>
  <c r="CX59" i="16"/>
  <c r="CW59" i="16"/>
  <c r="CX58" i="16"/>
  <c r="CW58" i="16"/>
  <c r="CX57" i="16"/>
  <c r="CW57" i="16"/>
  <c r="CX56" i="16"/>
  <c r="CW56" i="16"/>
  <c r="CX55" i="16"/>
  <c r="CW55" i="16"/>
  <c r="CX54" i="16"/>
  <c r="CW54" i="16"/>
  <c r="CX53" i="16"/>
  <c r="CW53" i="16"/>
  <c r="CX51" i="16"/>
  <c r="CW51" i="16"/>
  <c r="CX50" i="16"/>
  <c r="CW50" i="16"/>
  <c r="CX47" i="16"/>
  <c r="CW47" i="16"/>
  <c r="CX46" i="16"/>
  <c r="CW46" i="16"/>
  <c r="CX45" i="16"/>
  <c r="CW45" i="16"/>
  <c r="CX40" i="16"/>
  <c r="CW40" i="16"/>
  <c r="CX39" i="16"/>
  <c r="CW39" i="16"/>
  <c r="CX38" i="16"/>
  <c r="CW38" i="16"/>
  <c r="CX37" i="16"/>
  <c r="CW37" i="16"/>
  <c r="CX33" i="16"/>
  <c r="CW33" i="16"/>
  <c r="CX28" i="16"/>
  <c r="CW28" i="16"/>
  <c r="CX23" i="16"/>
  <c r="CW23" i="16"/>
  <c r="CX36" i="16"/>
  <c r="CW36" i="16"/>
  <c r="CX32" i="16"/>
  <c r="CW32" i="16"/>
  <c r="CX27" i="16"/>
  <c r="CW27" i="16"/>
  <c r="CX22" i="16"/>
  <c r="CW22" i="16"/>
  <c r="CX21" i="16"/>
  <c r="CW21" i="16"/>
  <c r="CX20" i="16"/>
  <c r="CW20" i="16"/>
  <c r="CX19" i="16"/>
  <c r="CW19" i="16"/>
  <c r="CX18" i="16"/>
  <c r="CW18" i="16"/>
  <c r="CX17" i="16"/>
  <c r="CW17" i="16"/>
  <c r="CX16" i="16"/>
  <c r="CW16" i="16"/>
  <c r="CX15" i="16"/>
  <c r="CW15" i="16"/>
  <c r="CX14" i="16"/>
  <c r="CW14" i="16"/>
  <c r="CX13" i="16"/>
  <c r="CW13" i="16"/>
  <c r="CX12" i="16"/>
  <c r="CW12" i="16"/>
  <c r="CX11" i="16"/>
  <c r="CW11" i="16"/>
  <c r="CX10" i="16"/>
  <c r="CW10" i="16"/>
  <c r="CX9" i="16"/>
  <c r="CW9" i="16"/>
  <c r="CX8" i="16"/>
  <c r="CW8" i="16"/>
  <c r="CX7" i="16"/>
  <c r="CW7" i="16"/>
  <c r="CX6" i="16"/>
  <c r="CW6" i="16"/>
  <c r="CX5" i="16"/>
  <c r="CW5" i="16"/>
  <c r="CN6" i="16"/>
  <c r="CO6" i="16"/>
  <c r="CN7" i="16"/>
  <c r="CO7" i="16"/>
  <c r="CN8" i="16"/>
  <c r="CO8" i="16"/>
  <c r="CN9" i="16"/>
  <c r="CO9" i="16"/>
  <c r="CN10" i="16"/>
  <c r="CO10" i="16"/>
  <c r="CN11" i="16"/>
  <c r="CO11" i="16"/>
  <c r="CN12" i="16"/>
  <c r="CO12" i="16"/>
  <c r="CN13" i="16"/>
  <c r="CO13" i="16"/>
  <c r="CN14" i="16"/>
  <c r="CO14" i="16"/>
  <c r="CN15" i="16"/>
  <c r="CO15" i="16"/>
  <c r="CN16" i="16"/>
  <c r="CO16" i="16"/>
  <c r="CN17" i="16"/>
  <c r="CO17" i="16"/>
  <c r="CN18" i="16"/>
  <c r="CO18" i="16"/>
  <c r="CN19" i="16"/>
  <c r="CO19" i="16"/>
  <c r="CN20" i="16"/>
  <c r="CO20" i="16"/>
  <c r="CN21" i="16"/>
  <c r="CO21" i="16"/>
  <c r="CN22" i="16"/>
  <c r="CO22" i="16"/>
  <c r="CN27" i="16"/>
  <c r="CO27" i="16"/>
  <c r="CN32" i="16"/>
  <c r="CO32" i="16"/>
  <c r="CN36" i="16"/>
  <c r="CO36" i="16"/>
  <c r="CN23" i="16"/>
  <c r="CO23" i="16"/>
  <c r="CN28" i="16"/>
  <c r="CO28" i="16"/>
  <c r="CN33" i="16"/>
  <c r="CO33" i="16"/>
  <c r="CN37" i="16"/>
  <c r="CO37" i="16"/>
  <c r="CN38" i="16"/>
  <c r="CO38" i="16"/>
  <c r="CN39" i="16"/>
  <c r="CO39" i="16"/>
  <c r="CN40" i="16"/>
  <c r="CO40" i="16"/>
  <c r="CN45" i="16"/>
  <c r="CO45" i="16"/>
  <c r="CN46" i="16"/>
  <c r="CO46" i="16"/>
  <c r="CN47" i="16"/>
  <c r="CO47" i="16"/>
  <c r="CN50" i="16"/>
  <c r="CO50" i="16"/>
  <c r="CN51" i="16"/>
  <c r="CO51" i="16"/>
  <c r="CN53" i="16"/>
  <c r="CO53" i="16"/>
  <c r="CN54" i="16"/>
  <c r="CO54" i="16"/>
  <c r="CN55" i="16"/>
  <c r="CO55" i="16"/>
  <c r="CN56" i="16"/>
  <c r="CO56" i="16"/>
  <c r="CN57" i="16"/>
  <c r="CO57" i="16"/>
  <c r="CN58" i="16"/>
  <c r="CO58" i="16"/>
  <c r="CN59" i="16"/>
  <c r="CO59" i="16"/>
  <c r="CN60" i="16"/>
  <c r="CO60" i="16"/>
  <c r="CN62" i="16"/>
  <c r="CO62" i="16"/>
  <c r="CN63" i="16"/>
  <c r="CO63" i="16"/>
  <c r="CN64" i="16"/>
  <c r="CO64" i="16"/>
  <c r="CN65" i="16"/>
  <c r="CO65" i="16"/>
  <c r="CO5" i="16"/>
  <c r="BK5" i="1"/>
  <c r="BL5" i="1"/>
  <c r="BK6" i="1"/>
  <c r="BL6" i="1"/>
  <c r="BK7" i="1"/>
  <c r="BL7" i="1"/>
  <c r="BK8" i="1"/>
  <c r="BL8" i="1"/>
  <c r="BK9" i="1"/>
  <c r="BL9" i="1"/>
  <c r="BK10" i="1"/>
  <c r="BL10" i="1"/>
  <c r="BK11" i="1"/>
  <c r="BL11" i="1"/>
  <c r="BK12" i="1"/>
  <c r="BL12" i="1"/>
  <c r="BK13" i="1"/>
  <c r="BL13" i="1"/>
  <c r="BK14" i="1"/>
  <c r="BL14" i="1"/>
  <c r="BK15" i="1"/>
  <c r="BL15" i="1"/>
  <c r="BK16" i="1"/>
  <c r="BL16" i="1"/>
  <c r="BK17" i="1"/>
  <c r="BL17" i="1"/>
  <c r="BK18" i="1"/>
  <c r="BL18" i="1"/>
  <c r="BK19" i="1"/>
  <c r="BL19" i="1"/>
  <c r="BK20" i="1"/>
  <c r="BL20" i="1"/>
  <c r="BK21" i="1"/>
  <c r="BL21" i="1"/>
  <c r="BK26" i="1"/>
  <c r="BL26" i="1"/>
  <c r="BK31" i="1"/>
  <c r="BL31" i="1"/>
  <c r="BK35" i="1"/>
  <c r="BL35" i="1"/>
  <c r="BK36" i="1"/>
  <c r="BL36" i="1"/>
  <c r="BK37" i="1"/>
  <c r="BL37" i="1"/>
  <c r="BK38" i="1"/>
  <c r="BL38" i="1"/>
  <c r="BK39" i="1"/>
  <c r="BL39" i="1"/>
  <c r="BK44" i="1"/>
  <c r="BL44" i="1"/>
  <c r="BK45" i="1"/>
  <c r="BL45" i="1"/>
  <c r="BK46" i="1"/>
  <c r="BL46" i="1"/>
  <c r="BK49" i="1"/>
  <c r="BL49" i="1"/>
  <c r="BK50" i="1"/>
  <c r="BL50" i="1"/>
  <c r="BK69" i="1"/>
  <c r="BL69" i="1"/>
  <c r="BK52" i="1"/>
  <c r="BL52" i="1"/>
  <c r="BK53" i="1"/>
  <c r="BL53" i="1"/>
  <c r="BK54" i="1"/>
  <c r="BL54" i="1"/>
  <c r="BK55" i="1"/>
  <c r="BL55" i="1"/>
  <c r="BK56" i="1"/>
  <c r="BL56" i="1"/>
  <c r="BK57" i="1"/>
  <c r="BL57" i="1"/>
  <c r="BK58" i="1"/>
  <c r="BL58" i="1"/>
  <c r="BK59" i="1"/>
  <c r="BL59" i="1"/>
  <c r="BK61" i="1"/>
  <c r="BL61" i="1"/>
  <c r="BK62" i="1"/>
  <c r="BL62" i="1"/>
  <c r="BK63" i="1"/>
  <c r="BL63" i="1"/>
  <c r="BK64" i="1"/>
  <c r="BL64" i="1"/>
  <c r="BL4" i="1"/>
  <c r="BK4" i="1"/>
  <c r="AC323" i="18"/>
  <c r="AC268" i="18"/>
  <c r="AC264" i="18"/>
  <c r="AC232" i="18"/>
  <c r="AC326" i="18"/>
  <c r="AC842" i="18"/>
  <c r="AC768" i="18"/>
  <c r="AC756" i="18"/>
  <c r="AC752" i="18"/>
  <c r="AC688" i="18"/>
  <c r="AC87" i="18"/>
  <c r="AC838" i="18"/>
  <c r="AC778" i="18"/>
  <c r="AC709" i="18"/>
  <c r="AC707" i="18"/>
  <c r="AC705" i="18"/>
  <c r="AC703" i="18"/>
  <c r="AC701" i="18"/>
  <c r="AC697" i="18"/>
  <c r="AC693" i="18"/>
  <c r="AC681" i="18"/>
  <c r="AC649" i="18"/>
  <c r="AC590" i="18"/>
  <c r="AC362" i="18"/>
  <c r="AC360" i="18"/>
  <c r="AC317" i="18"/>
  <c r="AC315" i="18"/>
  <c r="AC200" i="18"/>
  <c r="AC172" i="18"/>
  <c r="AC897" i="18"/>
  <c r="AC889" i="18"/>
  <c r="AC522" i="18"/>
  <c r="AC510" i="18"/>
  <c r="AC403" i="18"/>
  <c r="AC320" i="18"/>
  <c r="AC293" i="18"/>
  <c r="AC283" i="18"/>
  <c r="AC279" i="18"/>
  <c r="AC273" i="18"/>
  <c r="AC235" i="18"/>
  <c r="AC44" i="18"/>
  <c r="AC895" i="18"/>
  <c r="AC642" i="18"/>
  <c r="AC521" i="18"/>
  <c r="AC517" i="18"/>
  <c r="AC513" i="18"/>
  <c r="AC505" i="18"/>
  <c r="AC501" i="18"/>
  <c r="AC497" i="18"/>
  <c r="AC341" i="18"/>
  <c r="AC339" i="18"/>
  <c r="AC331" i="18"/>
  <c r="AC327" i="18"/>
  <c r="AC319" i="18"/>
  <c r="AC230" i="18"/>
  <c r="AC226" i="18"/>
  <c r="AC222" i="18"/>
  <c r="AC199" i="18"/>
  <c r="AC195" i="18"/>
  <c r="AC193" i="18"/>
  <c r="AC187" i="18"/>
  <c r="AC23" i="18"/>
  <c r="AC857" i="18"/>
  <c r="AC746" i="18"/>
  <c r="AC735" i="18"/>
  <c r="AC733" i="18"/>
  <c r="AC625" i="18"/>
  <c r="AC561" i="18"/>
  <c r="AC523" i="18"/>
  <c r="AC459" i="18"/>
  <c r="AC338" i="18"/>
  <c r="AC330" i="18"/>
  <c r="AC252" i="18"/>
  <c r="AC236" i="18"/>
  <c r="AC225" i="18"/>
  <c r="AC219" i="18"/>
  <c r="AC168" i="18"/>
  <c r="AC130" i="18"/>
  <c r="AC99" i="18"/>
  <c r="AC97" i="18"/>
  <c r="AC40" i="18"/>
  <c r="AC877" i="18"/>
  <c r="AC868" i="18"/>
  <c r="AC804" i="18"/>
  <c r="AC800" i="18"/>
  <c r="AC796" i="18"/>
  <c r="AC788" i="18"/>
  <c r="AC784" i="18"/>
  <c r="AC672" i="18"/>
  <c r="AC633" i="18"/>
  <c r="AC631" i="18"/>
  <c r="AC136" i="18"/>
  <c r="AC661" i="18"/>
  <c r="AC597" i="18"/>
  <c r="AC593" i="18"/>
  <c r="AC553" i="18"/>
  <c r="AC549" i="18"/>
  <c r="AC545" i="18"/>
  <c r="AC537" i="18"/>
  <c r="AC533" i="18"/>
  <c r="AC529" i="18"/>
  <c r="AC489" i="18"/>
  <c r="AC485" i="18"/>
  <c r="AC427" i="18"/>
  <c r="AC421" i="18"/>
  <c r="AC367" i="18"/>
  <c r="AC365" i="18"/>
  <c r="AC361" i="18"/>
  <c r="AC357" i="18"/>
  <c r="AC349" i="18"/>
  <c r="AC345" i="18"/>
  <c r="AC296" i="18"/>
  <c r="AC294" i="18"/>
  <c r="AC290" i="18"/>
  <c r="AC286" i="18"/>
  <c r="AC261" i="18"/>
  <c r="AC259" i="18"/>
  <c r="AC165" i="18"/>
  <c r="AC163" i="18"/>
  <c r="AC161" i="18"/>
  <c r="AC119" i="18"/>
  <c r="AC104" i="18"/>
  <c r="AC76" i="18"/>
  <c r="AC39" i="18"/>
  <c r="AC33" i="18"/>
  <c r="AC27" i="18"/>
  <c r="AC887" i="18"/>
  <c r="AC879" i="18"/>
  <c r="AC849" i="18"/>
  <c r="AC847" i="18"/>
  <c r="AC817" i="18"/>
  <c r="AC794" i="18"/>
  <c r="AC762" i="18"/>
  <c r="AC755" i="18"/>
  <c r="AC749" i="18"/>
  <c r="AC719" i="18"/>
  <c r="AC717" i="18"/>
  <c r="AC691" i="18"/>
  <c r="AC689" i="18"/>
  <c r="AC687" i="18"/>
  <c r="AC685" i="18"/>
  <c r="AC598" i="18"/>
  <c r="AC436" i="18"/>
  <c r="AC387" i="18"/>
  <c r="AC348" i="18"/>
  <c r="AC334" i="18"/>
  <c r="AC332" i="18"/>
  <c r="AC305" i="18"/>
  <c r="AC284" i="18"/>
  <c r="AC871" i="18"/>
  <c r="AC854" i="18"/>
  <c r="AC790" i="18"/>
  <c r="AC758" i="18"/>
  <c r="AC657" i="18"/>
  <c r="AC655" i="18"/>
  <c r="AC539" i="18"/>
  <c r="AC507" i="18"/>
  <c r="AC413" i="18"/>
  <c r="AC409" i="18"/>
  <c r="AC405" i="18"/>
  <c r="AC383" i="18"/>
  <c r="AC381" i="18"/>
  <c r="AC351" i="18"/>
  <c r="AC312" i="18"/>
  <c r="AC247" i="18"/>
  <c r="AC241" i="18"/>
  <c r="AC893" i="18"/>
  <c r="AC674" i="18"/>
  <c r="AC550" i="18"/>
  <c r="AC262" i="18"/>
  <c r="AC258" i="18"/>
  <c r="AC254" i="18"/>
  <c r="AC220" i="18"/>
  <c r="AC209" i="18"/>
  <c r="AC149" i="18"/>
  <c r="AC124" i="18"/>
  <c r="AC117" i="18"/>
  <c r="AC115" i="18"/>
  <c r="AC113" i="18"/>
  <c r="AC92" i="18"/>
  <c r="AC85" i="18"/>
  <c r="AC53" i="18"/>
  <c r="AC28" i="18"/>
  <c r="AC21" i="18"/>
  <c r="AC19" i="18"/>
  <c r="AC17" i="18"/>
  <c r="AC306" i="18"/>
  <c r="AC302" i="18"/>
  <c r="AC280" i="18"/>
  <c r="AC278" i="18"/>
  <c r="AC274" i="18"/>
  <c r="AC270" i="18"/>
  <c r="AC248" i="18"/>
  <c r="AC246" i="18"/>
  <c r="AC242" i="18"/>
  <c r="AC238" i="18"/>
  <c r="AC216" i="18"/>
  <c r="AC214" i="18"/>
  <c r="AC210" i="18"/>
  <c r="AC206" i="18"/>
  <c r="AC120" i="18"/>
  <c r="AC86" i="18"/>
  <c r="AC82" i="18"/>
  <c r="AC54" i="18"/>
  <c r="AC50" i="18"/>
  <c r="AC18" i="18"/>
  <c r="AC891" i="18"/>
  <c r="AC875" i="18"/>
  <c r="AC892" i="18"/>
  <c r="AC876" i="18"/>
  <c r="AC883" i="18"/>
  <c r="AC866" i="18"/>
  <c r="AC827" i="18"/>
  <c r="AC818" i="18"/>
  <c r="AC802" i="18"/>
  <c r="AC786" i="18"/>
  <c r="AC754" i="18"/>
  <c r="AC731" i="18"/>
  <c r="AC683" i="18"/>
  <c r="AC676" i="18"/>
  <c r="AC658" i="18"/>
  <c r="AC551" i="18"/>
  <c r="AC519" i="18"/>
  <c r="AC434" i="18"/>
  <c r="AC432" i="18"/>
  <c r="AC528" i="18"/>
  <c r="AC846" i="18"/>
  <c r="AC844" i="18"/>
  <c r="AC830" i="18"/>
  <c r="AC828" i="18"/>
  <c r="AC823" i="18"/>
  <c r="AC798" i="18"/>
  <c r="AC782" i="18"/>
  <c r="AC780" i="18"/>
  <c r="AC775" i="18"/>
  <c r="AC750" i="18"/>
  <c r="AC748" i="18"/>
  <c r="AC727" i="18"/>
  <c r="AC711" i="18"/>
  <c r="AC702" i="18"/>
  <c r="AC695" i="18"/>
  <c r="AC665" i="18"/>
  <c r="AC639" i="18"/>
  <c r="AC850" i="18"/>
  <c r="AC770" i="18"/>
  <c r="AC763" i="18"/>
  <c r="AC715" i="18"/>
  <c r="AC699" i="18"/>
  <c r="AC530" i="18"/>
  <c r="AC867" i="18"/>
  <c r="AC840" i="18"/>
  <c r="AC824" i="18"/>
  <c r="AC808" i="18"/>
  <c r="AC792" i="18"/>
  <c r="AC739" i="18"/>
  <c r="AC728" i="18"/>
  <c r="AC670" i="18"/>
  <c r="AC668" i="18"/>
  <c r="AC659" i="18"/>
  <c r="AC608" i="18"/>
  <c r="AC546" i="18"/>
  <c r="AC535" i="18"/>
  <c r="AC503" i="18"/>
  <c r="AC480" i="18"/>
  <c r="AC448" i="18"/>
  <c r="AC439" i="18"/>
  <c r="AC406" i="18"/>
  <c r="AC372" i="18"/>
  <c r="AC363" i="18"/>
  <c r="AC303" i="18"/>
  <c r="AC271" i="18"/>
  <c r="AC143" i="18"/>
  <c r="AC111" i="18"/>
  <c r="AC47" i="18"/>
  <c r="AC15" i="18"/>
  <c r="AC611" i="18"/>
  <c r="AC556" i="18"/>
  <c r="AC547" i="18"/>
  <c r="AC531" i="18"/>
  <c r="AC515" i="18"/>
  <c r="AC508" i="18"/>
  <c r="AC499" i="18"/>
  <c r="AC483" i="18"/>
  <c r="AC476" i="18"/>
  <c r="AC451" i="18"/>
  <c r="AC664" i="18"/>
  <c r="AC647" i="18"/>
  <c r="AC635" i="18"/>
  <c r="AC623" i="18"/>
  <c r="AC589" i="18"/>
  <c r="AC543" i="18"/>
  <c r="AC541" i="18"/>
  <c r="AC527" i="18"/>
  <c r="AC525" i="18"/>
  <c r="AC520" i="18"/>
  <c r="AC511" i="18"/>
  <c r="AC509" i="18"/>
  <c r="AC495" i="18"/>
  <c r="AC479" i="18"/>
  <c r="AC461" i="18"/>
  <c r="AC456" i="18"/>
  <c r="AC440" i="18"/>
  <c r="AC431" i="18"/>
  <c r="AC429" i="18"/>
  <c r="AC422" i="18"/>
  <c r="AC420" i="18"/>
  <c r="AC411" i="18"/>
  <c r="AC390" i="18"/>
  <c r="AC379" i="18"/>
  <c r="AC358" i="18"/>
  <c r="AC347" i="18"/>
  <c r="AC335" i="18"/>
  <c r="AC310" i="18"/>
  <c r="AC223" i="18"/>
  <c r="AC191" i="18"/>
  <c r="AC95" i="18"/>
  <c r="AC63" i="18"/>
  <c r="AC328" i="18"/>
  <c r="AC325" i="18"/>
  <c r="AC292" i="18"/>
  <c r="AC285" i="18"/>
  <c r="AC276" i="18"/>
  <c r="AC260" i="18"/>
  <c r="AC253" i="18"/>
  <c r="AC244" i="18"/>
  <c r="AC228" i="18"/>
  <c r="AC221" i="18"/>
  <c r="AC189" i="18"/>
  <c r="AC157" i="18"/>
  <c r="AC132" i="18"/>
  <c r="AC125" i="18"/>
  <c r="AC109" i="18"/>
  <c r="AC100" i="18"/>
  <c r="AC93" i="18"/>
  <c r="AC68" i="18"/>
  <c r="AC61" i="18"/>
  <c r="AC36" i="18"/>
  <c r="AC29" i="18"/>
  <c r="AC13" i="18"/>
  <c r="AC423" i="18"/>
  <c r="AC407" i="18"/>
  <c r="AC391" i="18"/>
  <c r="AC384" i="18"/>
  <c r="AC359" i="18"/>
  <c r="AC352" i="18"/>
  <c r="AC343" i="18"/>
  <c r="AC333" i="18"/>
  <c r="AC316" i="18"/>
  <c r="AC288" i="18"/>
  <c r="AC281" i="18"/>
  <c r="AC272" i="18"/>
  <c r="AC256" i="18"/>
  <c r="AC249" i="18"/>
  <c r="AC240" i="18"/>
  <c r="AC224" i="18"/>
  <c r="AC217" i="18"/>
  <c r="AC201" i="18"/>
  <c r="AC192" i="18"/>
  <c r="AC176" i="18"/>
  <c r="AC137" i="18"/>
  <c r="AC121" i="18"/>
  <c r="AC96" i="18"/>
  <c r="AC94" i="18"/>
  <c r="AC73" i="18"/>
  <c r="AC41" i="18"/>
  <c r="AC32" i="18"/>
  <c r="AC25" i="18"/>
  <c r="AC9" i="18"/>
  <c r="AC396" i="18"/>
  <c r="AC385" i="18"/>
  <c r="AC355" i="18"/>
  <c r="AC353" i="18"/>
  <c r="AC322" i="18"/>
  <c r="AC282" i="18"/>
  <c r="AC266" i="18"/>
  <c r="AC250" i="18"/>
  <c r="AC234" i="18"/>
  <c r="AC218" i="18"/>
  <c r="AC204" i="18"/>
  <c r="AC202" i="18"/>
  <c r="AC197" i="18"/>
  <c r="AC170" i="18"/>
  <c r="AC138" i="18"/>
  <c r="AC122" i="18"/>
  <c r="AC58" i="18"/>
  <c r="AC42" i="18"/>
  <c r="AC26" i="18"/>
  <c r="AC660" i="18"/>
  <c r="AC652" i="18"/>
  <c r="AC644" i="18"/>
  <c r="AC337" i="18"/>
  <c r="AC329" i="18"/>
  <c r="AC321" i="18"/>
  <c r="AC313" i="18"/>
  <c r="DB4" i="2"/>
  <c r="CK5" i="2"/>
  <c r="CK6" i="2"/>
  <c r="CK7" i="2"/>
  <c r="CK8" i="2"/>
  <c r="CK9" i="2"/>
  <c r="CK10" i="2"/>
  <c r="CK11" i="2"/>
  <c r="CK12" i="2"/>
  <c r="CK13" i="2"/>
  <c r="CK14" i="2"/>
  <c r="CK15" i="2"/>
  <c r="CK16" i="2"/>
  <c r="CK17" i="2"/>
  <c r="CK18" i="2"/>
  <c r="CK19" i="2"/>
  <c r="CK20" i="2"/>
  <c r="CK21" i="2"/>
  <c r="CK22" i="2"/>
  <c r="CK23" i="2"/>
  <c r="CK24" i="2"/>
  <c r="CK25" i="2"/>
  <c r="CK26" i="2"/>
  <c r="CK27" i="2"/>
  <c r="CK28" i="2"/>
  <c r="CK29" i="2"/>
  <c r="CK30" i="2"/>
  <c r="CK31" i="2"/>
  <c r="CK32" i="2"/>
  <c r="CK33" i="2"/>
  <c r="CK34" i="2"/>
  <c r="CK35" i="2"/>
  <c r="CK36" i="2"/>
  <c r="CK37" i="2"/>
  <c r="CK38" i="2"/>
  <c r="CK39" i="2"/>
  <c r="CK40" i="2"/>
  <c r="CK41" i="2"/>
  <c r="CK42" i="2"/>
  <c r="CK43" i="2"/>
  <c r="CK44" i="2"/>
  <c r="CK45" i="2"/>
  <c r="CK46" i="2"/>
  <c r="CK47" i="2"/>
  <c r="CK48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K82" i="2"/>
  <c r="CK83" i="2"/>
  <c r="CK84" i="2"/>
  <c r="CK85" i="2"/>
  <c r="CK86" i="2"/>
  <c r="CK87" i="2"/>
  <c r="CK88" i="2"/>
  <c r="CK89" i="2"/>
  <c r="CK90" i="2"/>
  <c r="CK91" i="2"/>
  <c r="CK92" i="2"/>
  <c r="CK93" i="2"/>
  <c r="CK94" i="2"/>
  <c r="CK95" i="2"/>
  <c r="CK96" i="2"/>
  <c r="CK97" i="2"/>
  <c r="CK98" i="2"/>
  <c r="CK99" i="2"/>
  <c r="CK100" i="2"/>
  <c r="CK101" i="2"/>
  <c r="CK102" i="2"/>
  <c r="CK103" i="2"/>
  <c r="CK104" i="2"/>
  <c r="CK105" i="2"/>
  <c r="CK106" i="2"/>
  <c r="CK107" i="2"/>
  <c r="CK108" i="2"/>
  <c r="CK109" i="2"/>
  <c r="CK110" i="2"/>
  <c r="CK111" i="2"/>
  <c r="CK112" i="2"/>
  <c r="CK113" i="2"/>
  <c r="CK114" i="2"/>
  <c r="CK115" i="2"/>
  <c r="CK116" i="2"/>
  <c r="CK117" i="2"/>
  <c r="CK118" i="2"/>
  <c r="CK119" i="2"/>
  <c r="CK120" i="2"/>
  <c r="CK121" i="2"/>
  <c r="CK122" i="2"/>
  <c r="CK123" i="2"/>
  <c r="CK124" i="2"/>
  <c r="CK125" i="2"/>
  <c r="CK126" i="2"/>
  <c r="CK127" i="2"/>
  <c r="CK128" i="2"/>
  <c r="CK129" i="2"/>
  <c r="CK130" i="2"/>
  <c r="CK131" i="2"/>
  <c r="CK4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E68" i="2"/>
  <c r="CE69" i="2"/>
  <c r="CE70" i="2"/>
  <c r="CE71" i="2"/>
  <c r="CE72" i="2"/>
  <c r="CE73" i="2"/>
  <c r="CE74" i="2"/>
  <c r="CE75" i="2"/>
  <c r="CE76" i="2"/>
  <c r="CE77" i="2"/>
  <c r="CE78" i="2"/>
  <c r="CE79" i="2"/>
  <c r="CE80" i="2"/>
  <c r="CE81" i="2"/>
  <c r="CE82" i="2"/>
  <c r="CE83" i="2"/>
  <c r="CE84" i="2"/>
  <c r="CE85" i="2"/>
  <c r="CE86" i="2"/>
  <c r="CE87" i="2"/>
  <c r="CE88" i="2"/>
  <c r="CE89" i="2"/>
  <c r="CE90" i="2"/>
  <c r="CE91" i="2"/>
  <c r="CE92" i="2"/>
  <c r="CE93" i="2"/>
  <c r="CE94" i="2"/>
  <c r="CE95" i="2"/>
  <c r="CE96" i="2"/>
  <c r="CE97" i="2"/>
  <c r="CE98" i="2"/>
  <c r="CE99" i="2"/>
  <c r="CE100" i="2"/>
  <c r="CE101" i="2"/>
  <c r="CE102" i="2"/>
  <c r="CE103" i="2"/>
  <c r="CE104" i="2"/>
  <c r="CE105" i="2"/>
  <c r="CE106" i="2"/>
  <c r="CE107" i="2"/>
  <c r="CE108" i="2"/>
  <c r="CE109" i="2"/>
  <c r="CE110" i="2"/>
  <c r="CE111" i="2"/>
  <c r="CE112" i="2"/>
  <c r="CE113" i="2"/>
  <c r="CE114" i="2"/>
  <c r="CE115" i="2"/>
  <c r="CE116" i="2"/>
  <c r="CE117" i="2"/>
  <c r="CE118" i="2"/>
  <c r="CE119" i="2"/>
  <c r="CE120" i="2"/>
  <c r="CE121" i="2"/>
  <c r="CE122" i="2"/>
  <c r="CE123" i="2"/>
  <c r="CE124" i="2"/>
  <c r="CE125" i="2"/>
  <c r="CE126" i="2"/>
  <c r="CE127" i="2"/>
  <c r="CE128" i="2"/>
  <c r="CE129" i="2"/>
  <c r="CE130" i="2"/>
  <c r="CE131" i="2"/>
  <c r="AY3" i="18"/>
  <c r="AZ3" i="18"/>
  <c r="AO871" i="18"/>
  <c r="AO872" i="18"/>
  <c r="AO873" i="18"/>
  <c r="AO874" i="18"/>
  <c r="AO875" i="18"/>
  <c r="AO876" i="18"/>
  <c r="AO877" i="18"/>
  <c r="AO878" i="18"/>
  <c r="AO879" i="18"/>
  <c r="AO880" i="18"/>
  <c r="AO881" i="18"/>
  <c r="AO882" i="18"/>
  <c r="AO883" i="18"/>
  <c r="AO884" i="18"/>
  <c r="AO885" i="18"/>
  <c r="AO886" i="18"/>
  <c r="AO887" i="18"/>
  <c r="AO888" i="18"/>
  <c r="AO889" i="18"/>
  <c r="AO890" i="18"/>
  <c r="AO891" i="18"/>
  <c r="AO892" i="18"/>
  <c r="AO893" i="18"/>
  <c r="AO894" i="18"/>
  <c r="AO895" i="18"/>
  <c r="AO896" i="18"/>
  <c r="AO897" i="18"/>
  <c r="AO898" i="18"/>
  <c r="AI871" i="18"/>
  <c r="AI872" i="18"/>
  <c r="AI873" i="18"/>
  <c r="AI874" i="18"/>
  <c r="AI875" i="18"/>
  <c r="AI876" i="18"/>
  <c r="AI877" i="18"/>
  <c r="AI878" i="18"/>
  <c r="AI879" i="18"/>
  <c r="AI880" i="18"/>
  <c r="AI881" i="18"/>
  <c r="AI882" i="18"/>
  <c r="AI883" i="18"/>
  <c r="AI884" i="18"/>
  <c r="AI885" i="18"/>
  <c r="AI886" i="18"/>
  <c r="AI887" i="18"/>
  <c r="AI888" i="18"/>
  <c r="AI889" i="18"/>
  <c r="AI890" i="18"/>
  <c r="AI891" i="18"/>
  <c r="AI892" i="18"/>
  <c r="AI893" i="18"/>
  <c r="AI894" i="18"/>
  <c r="AI895" i="18"/>
  <c r="AI896" i="18"/>
  <c r="AI897" i="18"/>
  <c r="AI898" i="18"/>
  <c r="BB4" i="17"/>
  <c r="BB5" i="17"/>
  <c r="BB6" i="17"/>
  <c r="BB7" i="17"/>
  <c r="BB8" i="17"/>
  <c r="BB9" i="17"/>
  <c r="BB10" i="17"/>
  <c r="BA4" i="17"/>
  <c r="BC4" i="17" s="1"/>
  <c r="BA5" i="17"/>
  <c r="BA6" i="17"/>
  <c r="BA7" i="17"/>
  <c r="BA8" i="17"/>
  <c r="BA9" i="17"/>
  <c r="BC9" i="17" s="1"/>
  <c r="BA10" i="17"/>
  <c r="BC8" i="17"/>
  <c r="AS4" i="17"/>
  <c r="AS5" i="17"/>
  <c r="AS6" i="17"/>
  <c r="AS7" i="17"/>
  <c r="AT7" i="17" s="1"/>
  <c r="AS8" i="17"/>
  <c r="AS9" i="17"/>
  <c r="AS10" i="17"/>
  <c r="AR4" i="17"/>
  <c r="AR5" i="17"/>
  <c r="AT5" i="17" s="1"/>
  <c r="AR6" i="17"/>
  <c r="AR7" i="17"/>
  <c r="AR8" i="17"/>
  <c r="AR9" i="17"/>
  <c r="AR10" i="17"/>
  <c r="AT9" i="17"/>
  <c r="AI57" i="4"/>
  <c r="AL57" i="4" s="1"/>
  <c r="AI56" i="4"/>
  <c r="AI53" i="4"/>
  <c r="AL53" i="4" s="1"/>
  <c r="AI52" i="4"/>
  <c r="AL52" i="4" s="1"/>
  <c r="AI51" i="4"/>
  <c r="AL51" i="4" s="1"/>
  <c r="AI50" i="4"/>
  <c r="AI49" i="4"/>
  <c r="AI45" i="4"/>
  <c r="AL45" i="4" s="1"/>
  <c r="AI44" i="4"/>
  <c r="AL44" i="4" s="1"/>
  <c r="AI43" i="4"/>
  <c r="AL43" i="4" s="1"/>
  <c r="AI39" i="4"/>
  <c r="AI38" i="4"/>
  <c r="AI37" i="4"/>
  <c r="AI36" i="4"/>
  <c r="AL36" i="4" s="1"/>
  <c r="AI24" i="4"/>
  <c r="AI23" i="4"/>
  <c r="AI22" i="4"/>
  <c r="AL22" i="4" s="1"/>
  <c r="AI21" i="4"/>
  <c r="AL21" i="4" s="1"/>
  <c r="AI20" i="4"/>
  <c r="AL20" i="4" s="1"/>
  <c r="AI15" i="4"/>
  <c r="AL15" i="4" s="1"/>
  <c r="AI14" i="4"/>
  <c r="AI13" i="4"/>
  <c r="AI11" i="4"/>
  <c r="AL11" i="4" s="1"/>
  <c r="AI10" i="4"/>
  <c r="AL10" i="4" s="1"/>
  <c r="AI9" i="4"/>
  <c r="AL9" i="4" s="1"/>
  <c r="AI8" i="4"/>
  <c r="AI7" i="4"/>
  <c r="AL7" i="4" s="1"/>
  <c r="AI6" i="4"/>
  <c r="AL6" i="4" s="1"/>
  <c r="AI5" i="4"/>
  <c r="AL5" i="4" s="1"/>
  <c r="AI4" i="4"/>
  <c r="AL4" i="4" s="1"/>
  <c r="AL13" i="4"/>
  <c r="AL56" i="4"/>
  <c r="AL49" i="4"/>
  <c r="AL23" i="4"/>
  <c r="AL38" i="4"/>
  <c r="AL8" i="4"/>
  <c r="AL50" i="4"/>
  <c r="Z5" i="4"/>
  <c r="Y5" i="4"/>
  <c r="Z6" i="4"/>
  <c r="Y6" i="4"/>
  <c r="Z7" i="4"/>
  <c r="Y7" i="4"/>
  <c r="Z8" i="4"/>
  <c r="Y8" i="4"/>
  <c r="Z9" i="4"/>
  <c r="Y9" i="4"/>
  <c r="Z10" i="4"/>
  <c r="Y10" i="4"/>
  <c r="Z11" i="4"/>
  <c r="Y11" i="4"/>
  <c r="Z13" i="4"/>
  <c r="Y13" i="4"/>
  <c r="Z14" i="4"/>
  <c r="Y14" i="4"/>
  <c r="Z15" i="4"/>
  <c r="Y15" i="4"/>
  <c r="Z16" i="4"/>
  <c r="Y16" i="4"/>
  <c r="Z17" i="4"/>
  <c r="Y17" i="4"/>
  <c r="Z18" i="4"/>
  <c r="Y18" i="4"/>
  <c r="Z19" i="4"/>
  <c r="Y19" i="4"/>
  <c r="Z20" i="4"/>
  <c r="Y20" i="4"/>
  <c r="Z21" i="4"/>
  <c r="Y21" i="4"/>
  <c r="Z22" i="4"/>
  <c r="Y22" i="4"/>
  <c r="Z23" i="4"/>
  <c r="Y23" i="4"/>
  <c r="Z24" i="4"/>
  <c r="Y24" i="4"/>
  <c r="Z25" i="4"/>
  <c r="Y25" i="4"/>
  <c r="Z26" i="4"/>
  <c r="Y26" i="4"/>
  <c r="Z27" i="4"/>
  <c r="Y27" i="4"/>
  <c r="Z28" i="4"/>
  <c r="Y28" i="4"/>
  <c r="Z29" i="4"/>
  <c r="Y29" i="4"/>
  <c r="Z30" i="4"/>
  <c r="Y30" i="4"/>
  <c r="Z36" i="4"/>
  <c r="Y36" i="4"/>
  <c r="Z37" i="4"/>
  <c r="Y37" i="4"/>
  <c r="Z38" i="4"/>
  <c r="Y38" i="4"/>
  <c r="Z39" i="4"/>
  <c r="Y39" i="4"/>
  <c r="Z43" i="4"/>
  <c r="Y43" i="4"/>
  <c r="Z44" i="4"/>
  <c r="Y44" i="4"/>
  <c r="Z45" i="4"/>
  <c r="Y45" i="4"/>
  <c r="Z47" i="4"/>
  <c r="Y47" i="4"/>
  <c r="Z48" i="4"/>
  <c r="Y48" i="4"/>
  <c r="Z49" i="4"/>
  <c r="Y49" i="4"/>
  <c r="Z50" i="4"/>
  <c r="Y50" i="4"/>
  <c r="Z51" i="4"/>
  <c r="Y51" i="4"/>
  <c r="Z52" i="4"/>
  <c r="Y52" i="4"/>
  <c r="Z53" i="4"/>
  <c r="Y53" i="4"/>
  <c r="Z54" i="4"/>
  <c r="Y54" i="4"/>
  <c r="Z55" i="4"/>
  <c r="Y55" i="4"/>
  <c r="Z56" i="4"/>
  <c r="Y56" i="4"/>
  <c r="Z57" i="4"/>
  <c r="Y57" i="4"/>
  <c r="Z58" i="4"/>
  <c r="Y58" i="4"/>
  <c r="Z59" i="4"/>
  <c r="Y59" i="4"/>
  <c r="Z60" i="4"/>
  <c r="Y60" i="4"/>
  <c r="Y4" i="4"/>
  <c r="Z4" i="4"/>
  <c r="AP4" i="18"/>
  <c r="AQ4" i="18"/>
  <c r="AR4" i="18"/>
  <c r="AP5" i="18"/>
  <c r="AQ5" i="18"/>
  <c r="AR5" i="18"/>
  <c r="AP6" i="18"/>
  <c r="AQ6" i="18"/>
  <c r="AR6" i="18"/>
  <c r="AP7" i="18"/>
  <c r="AQ7" i="18"/>
  <c r="AR7" i="18"/>
  <c r="AP8" i="18"/>
  <c r="AQ8" i="18"/>
  <c r="AR8" i="18"/>
  <c r="AP9" i="18"/>
  <c r="AQ9" i="18"/>
  <c r="AR9" i="18"/>
  <c r="AP10" i="18"/>
  <c r="AQ10" i="18"/>
  <c r="AR10" i="18"/>
  <c r="AP11" i="18"/>
  <c r="AQ11" i="18"/>
  <c r="AR11" i="18"/>
  <c r="AP12" i="18"/>
  <c r="AQ12" i="18"/>
  <c r="AR12" i="18"/>
  <c r="AP13" i="18"/>
  <c r="AQ13" i="18"/>
  <c r="AR13" i="18"/>
  <c r="AP14" i="18"/>
  <c r="AQ14" i="18"/>
  <c r="AR14" i="18"/>
  <c r="AP15" i="18"/>
  <c r="AQ15" i="18"/>
  <c r="AR15" i="18"/>
  <c r="AP16" i="18"/>
  <c r="AQ16" i="18"/>
  <c r="AR16" i="18"/>
  <c r="AP17" i="18"/>
  <c r="AQ17" i="18"/>
  <c r="AR17" i="18"/>
  <c r="AP18" i="18"/>
  <c r="AQ18" i="18"/>
  <c r="AR18" i="18"/>
  <c r="AT18" i="18" s="1"/>
  <c r="AP19" i="18"/>
  <c r="AQ19" i="18"/>
  <c r="AR19" i="18"/>
  <c r="AP20" i="18"/>
  <c r="AQ20" i="18"/>
  <c r="AR20" i="18"/>
  <c r="AP21" i="18"/>
  <c r="AQ21" i="18"/>
  <c r="AR21" i="18"/>
  <c r="AP22" i="18"/>
  <c r="AQ22" i="18"/>
  <c r="AR22" i="18"/>
  <c r="AP23" i="18"/>
  <c r="AQ23" i="18"/>
  <c r="AR23" i="18"/>
  <c r="AP24" i="18"/>
  <c r="AQ24" i="18"/>
  <c r="AR24" i="18"/>
  <c r="AP25" i="18"/>
  <c r="AQ25" i="18"/>
  <c r="AR25" i="18"/>
  <c r="AP26" i="18"/>
  <c r="AQ26" i="18"/>
  <c r="AR26" i="18"/>
  <c r="AP27" i="18"/>
  <c r="AQ27" i="18"/>
  <c r="AR27" i="18"/>
  <c r="AP28" i="18"/>
  <c r="AQ28" i="18"/>
  <c r="AR28" i="18"/>
  <c r="AP29" i="18"/>
  <c r="AQ29" i="18"/>
  <c r="AR29" i="18"/>
  <c r="AP30" i="18"/>
  <c r="AQ30" i="18"/>
  <c r="AR30" i="18"/>
  <c r="AP31" i="18"/>
  <c r="AQ31" i="18"/>
  <c r="AR31" i="18"/>
  <c r="AP32" i="18"/>
  <c r="AQ32" i="18"/>
  <c r="AR32" i="18"/>
  <c r="AP33" i="18"/>
  <c r="AQ33" i="18"/>
  <c r="AR33" i="18"/>
  <c r="AP34" i="18"/>
  <c r="AQ34" i="18"/>
  <c r="AR34" i="18"/>
  <c r="AP35" i="18"/>
  <c r="AQ35" i="18"/>
  <c r="AR35" i="18"/>
  <c r="AP36" i="18"/>
  <c r="AQ36" i="18"/>
  <c r="AR36" i="18"/>
  <c r="AP37" i="18"/>
  <c r="AQ37" i="18"/>
  <c r="AT37" i="18" s="1"/>
  <c r="AR37" i="18"/>
  <c r="AS37" i="18" s="1"/>
  <c r="AP38" i="18"/>
  <c r="AQ38" i="18"/>
  <c r="AR38" i="18"/>
  <c r="AP39" i="18"/>
  <c r="AQ39" i="18"/>
  <c r="AR39" i="18"/>
  <c r="AP40" i="18"/>
  <c r="AQ40" i="18"/>
  <c r="AR40" i="18"/>
  <c r="AP41" i="18"/>
  <c r="AQ41" i="18"/>
  <c r="AR41" i="18"/>
  <c r="AP42" i="18"/>
  <c r="AQ42" i="18"/>
  <c r="AR42" i="18"/>
  <c r="AP43" i="18"/>
  <c r="AQ43" i="18"/>
  <c r="AR43" i="18"/>
  <c r="AP44" i="18"/>
  <c r="AQ44" i="18"/>
  <c r="AR44" i="18"/>
  <c r="AP45" i="18"/>
  <c r="AQ45" i="18"/>
  <c r="AR45" i="18"/>
  <c r="AP46" i="18"/>
  <c r="AQ46" i="18"/>
  <c r="AR46" i="18"/>
  <c r="AP47" i="18"/>
  <c r="AQ47" i="18"/>
  <c r="AR47" i="18"/>
  <c r="AP48" i="18"/>
  <c r="AQ48" i="18"/>
  <c r="AR48" i="18"/>
  <c r="AP49" i="18"/>
  <c r="AQ49" i="18"/>
  <c r="AR49" i="18"/>
  <c r="AP50" i="18"/>
  <c r="AQ50" i="18"/>
  <c r="AR50" i="18"/>
  <c r="AP51" i="18"/>
  <c r="AQ51" i="18"/>
  <c r="AR51" i="18"/>
  <c r="AP52" i="18"/>
  <c r="AQ52" i="18"/>
  <c r="AR52" i="18"/>
  <c r="AP53" i="18"/>
  <c r="AQ53" i="18"/>
  <c r="AR53" i="18"/>
  <c r="AP54" i="18"/>
  <c r="AQ54" i="18"/>
  <c r="AR54" i="18"/>
  <c r="AP55" i="18"/>
  <c r="AQ55" i="18"/>
  <c r="AR55" i="18"/>
  <c r="AP56" i="18"/>
  <c r="AQ56" i="18"/>
  <c r="AR56" i="18"/>
  <c r="AP57" i="18"/>
  <c r="AQ57" i="18"/>
  <c r="AR57" i="18"/>
  <c r="AP58" i="18"/>
  <c r="AQ58" i="18"/>
  <c r="AR58" i="18"/>
  <c r="AP59" i="18"/>
  <c r="AQ59" i="18"/>
  <c r="AR59" i="18"/>
  <c r="AP60" i="18"/>
  <c r="AQ60" i="18"/>
  <c r="AR60" i="18"/>
  <c r="AP61" i="18"/>
  <c r="AQ61" i="18"/>
  <c r="AR61" i="18"/>
  <c r="AP62" i="18"/>
  <c r="AQ62" i="18"/>
  <c r="AR62" i="18"/>
  <c r="AP63" i="18"/>
  <c r="AQ63" i="18"/>
  <c r="AR63" i="18"/>
  <c r="AP64" i="18"/>
  <c r="AQ64" i="18"/>
  <c r="AR64" i="18"/>
  <c r="AP65" i="18"/>
  <c r="AQ65" i="18"/>
  <c r="AR65" i="18"/>
  <c r="AP66" i="18"/>
  <c r="AQ66" i="18"/>
  <c r="AR66" i="18"/>
  <c r="AP67" i="18"/>
  <c r="AQ67" i="18"/>
  <c r="AR67" i="18"/>
  <c r="AP68" i="18"/>
  <c r="AQ68" i="18"/>
  <c r="AR68" i="18"/>
  <c r="AP69" i="18"/>
  <c r="AQ69" i="18"/>
  <c r="AR69" i="18"/>
  <c r="AP70" i="18"/>
  <c r="AQ70" i="18"/>
  <c r="AR70" i="18"/>
  <c r="AP71" i="18"/>
  <c r="AQ71" i="18"/>
  <c r="AR71" i="18"/>
  <c r="AP72" i="18"/>
  <c r="AQ72" i="18"/>
  <c r="AR72" i="18"/>
  <c r="AP73" i="18"/>
  <c r="AQ73" i="18"/>
  <c r="AR73" i="18"/>
  <c r="AP74" i="18"/>
  <c r="AQ74" i="18"/>
  <c r="AR74" i="18"/>
  <c r="AP75" i="18"/>
  <c r="AQ75" i="18"/>
  <c r="AR75" i="18"/>
  <c r="AP76" i="18"/>
  <c r="AQ76" i="18"/>
  <c r="AR76" i="18"/>
  <c r="AP77" i="18"/>
  <c r="AQ77" i="18"/>
  <c r="AR77" i="18"/>
  <c r="AP78" i="18"/>
  <c r="AQ78" i="18"/>
  <c r="AR78" i="18"/>
  <c r="AP79" i="18"/>
  <c r="AQ79" i="18"/>
  <c r="AR79" i="18"/>
  <c r="AP80" i="18"/>
  <c r="AQ80" i="18"/>
  <c r="AR80" i="18"/>
  <c r="AP81" i="18"/>
  <c r="AQ81" i="18"/>
  <c r="AR81" i="18"/>
  <c r="AP82" i="18"/>
  <c r="AQ82" i="18"/>
  <c r="AR82" i="18"/>
  <c r="AT82" i="18" s="1"/>
  <c r="AP83" i="18"/>
  <c r="AQ83" i="18"/>
  <c r="AR83" i="18"/>
  <c r="AP84" i="18"/>
  <c r="AQ84" i="18"/>
  <c r="AR84" i="18"/>
  <c r="AP85" i="18"/>
  <c r="AQ85" i="18"/>
  <c r="AR85" i="18"/>
  <c r="AP86" i="18"/>
  <c r="AQ86" i="18"/>
  <c r="AR86" i="18"/>
  <c r="AP87" i="18"/>
  <c r="AQ87" i="18"/>
  <c r="AR87" i="18"/>
  <c r="AP88" i="18"/>
  <c r="AQ88" i="18"/>
  <c r="AR88" i="18"/>
  <c r="AP89" i="18"/>
  <c r="AQ89" i="18"/>
  <c r="AR89" i="18"/>
  <c r="AP90" i="18"/>
  <c r="AQ90" i="18"/>
  <c r="AR90" i="18"/>
  <c r="AP91" i="18"/>
  <c r="AQ91" i="18"/>
  <c r="AR91" i="18"/>
  <c r="AP92" i="18"/>
  <c r="AQ92" i="18"/>
  <c r="AR92" i="18"/>
  <c r="AP93" i="18"/>
  <c r="AQ93" i="18"/>
  <c r="AR93" i="18"/>
  <c r="AP94" i="18"/>
  <c r="AQ94" i="18"/>
  <c r="AR94" i="18"/>
  <c r="AP95" i="18"/>
  <c r="AQ95" i="18"/>
  <c r="AR95" i="18"/>
  <c r="AP96" i="18"/>
  <c r="AQ96" i="18"/>
  <c r="AR96" i="18"/>
  <c r="AP97" i="18"/>
  <c r="AQ97" i="18"/>
  <c r="AR97" i="18"/>
  <c r="AP98" i="18"/>
  <c r="AQ98" i="18"/>
  <c r="AR98" i="18"/>
  <c r="AP99" i="18"/>
  <c r="AQ99" i="18"/>
  <c r="AR99" i="18"/>
  <c r="AP100" i="18"/>
  <c r="AQ100" i="18"/>
  <c r="AR100" i="18"/>
  <c r="AP101" i="18"/>
  <c r="AQ101" i="18"/>
  <c r="AR101" i="18"/>
  <c r="AS101" i="18" s="1"/>
  <c r="AP102" i="18"/>
  <c r="AQ102" i="18"/>
  <c r="AR102" i="18"/>
  <c r="AP103" i="18"/>
  <c r="AQ103" i="18"/>
  <c r="AR103" i="18"/>
  <c r="AP104" i="18"/>
  <c r="AQ104" i="18"/>
  <c r="AR104" i="18"/>
  <c r="AP105" i="18"/>
  <c r="AQ105" i="18"/>
  <c r="AR105" i="18"/>
  <c r="AP106" i="18"/>
  <c r="AQ106" i="18"/>
  <c r="AR106" i="18"/>
  <c r="AP107" i="18"/>
  <c r="AQ107" i="18"/>
  <c r="AR107" i="18"/>
  <c r="AP108" i="18"/>
  <c r="AQ108" i="18"/>
  <c r="AR108" i="18"/>
  <c r="AP109" i="18"/>
  <c r="AQ109" i="18"/>
  <c r="AR109" i="18"/>
  <c r="AP110" i="18"/>
  <c r="AQ110" i="18"/>
  <c r="AR110" i="18"/>
  <c r="AP111" i="18"/>
  <c r="AQ111" i="18"/>
  <c r="AR111" i="18"/>
  <c r="AP112" i="18"/>
  <c r="AQ112" i="18"/>
  <c r="AR112" i="18"/>
  <c r="AP113" i="18"/>
  <c r="AQ113" i="18"/>
  <c r="AR113" i="18"/>
  <c r="AP114" i="18"/>
  <c r="AQ114" i="18"/>
  <c r="AR114" i="18"/>
  <c r="AP115" i="18"/>
  <c r="AQ115" i="18"/>
  <c r="AR115" i="18"/>
  <c r="AP116" i="18"/>
  <c r="AQ116" i="18"/>
  <c r="AR116" i="18"/>
  <c r="AP117" i="18"/>
  <c r="AQ117" i="18"/>
  <c r="AR117" i="18"/>
  <c r="AP118" i="18"/>
  <c r="AQ118" i="18"/>
  <c r="AR118" i="18"/>
  <c r="AP119" i="18"/>
  <c r="AQ119" i="18"/>
  <c r="AR119" i="18"/>
  <c r="AP120" i="18"/>
  <c r="AQ120" i="18"/>
  <c r="AR120" i="18"/>
  <c r="AP121" i="18"/>
  <c r="AQ121" i="18"/>
  <c r="AR121" i="18"/>
  <c r="AP122" i="18"/>
  <c r="AQ122" i="18"/>
  <c r="AR122" i="18"/>
  <c r="AP123" i="18"/>
  <c r="AQ123" i="18"/>
  <c r="AR123" i="18"/>
  <c r="AP124" i="18"/>
  <c r="AQ124" i="18"/>
  <c r="AR124" i="18"/>
  <c r="AP125" i="18"/>
  <c r="AQ125" i="18"/>
  <c r="AR125" i="18"/>
  <c r="AP126" i="18"/>
  <c r="AQ126" i="18"/>
  <c r="AR126" i="18"/>
  <c r="AP127" i="18"/>
  <c r="AQ127" i="18"/>
  <c r="AR127" i="18"/>
  <c r="AP128" i="18"/>
  <c r="AQ128" i="18"/>
  <c r="AR128" i="18"/>
  <c r="AP129" i="18"/>
  <c r="AQ129" i="18"/>
  <c r="AR129" i="18"/>
  <c r="AP130" i="18"/>
  <c r="AQ130" i="18"/>
  <c r="AR130" i="18"/>
  <c r="AP131" i="18"/>
  <c r="AQ131" i="18"/>
  <c r="AR131" i="18"/>
  <c r="AP132" i="18"/>
  <c r="AQ132" i="18"/>
  <c r="AR132" i="18"/>
  <c r="AP133" i="18"/>
  <c r="AQ133" i="18"/>
  <c r="AR133" i="18"/>
  <c r="AP134" i="18"/>
  <c r="AQ134" i="18"/>
  <c r="AR134" i="18"/>
  <c r="AP135" i="18"/>
  <c r="AQ135" i="18"/>
  <c r="AR135" i="18"/>
  <c r="AP136" i="18"/>
  <c r="AQ136" i="18"/>
  <c r="AR136" i="18"/>
  <c r="AP137" i="18"/>
  <c r="AQ137" i="18"/>
  <c r="AR137" i="18"/>
  <c r="AP138" i="18"/>
  <c r="AQ138" i="18"/>
  <c r="AR138" i="18"/>
  <c r="AP139" i="18"/>
  <c r="AQ139" i="18"/>
  <c r="AR139" i="18"/>
  <c r="AP140" i="18"/>
  <c r="AQ140" i="18"/>
  <c r="AR140" i="18"/>
  <c r="AP141" i="18"/>
  <c r="AQ141" i="18"/>
  <c r="AR141" i="18"/>
  <c r="AP142" i="18"/>
  <c r="AQ142" i="18"/>
  <c r="AR142" i="18"/>
  <c r="AP143" i="18"/>
  <c r="AQ143" i="18"/>
  <c r="AR143" i="18"/>
  <c r="AP144" i="18"/>
  <c r="AQ144" i="18"/>
  <c r="AR144" i="18"/>
  <c r="AP145" i="18"/>
  <c r="AQ145" i="18"/>
  <c r="AR145" i="18"/>
  <c r="AP146" i="18"/>
  <c r="AQ146" i="18"/>
  <c r="AR146" i="18"/>
  <c r="AT146" i="18" s="1"/>
  <c r="AP147" i="18"/>
  <c r="AQ147" i="18"/>
  <c r="AR147" i="18"/>
  <c r="AP148" i="18"/>
  <c r="AQ148" i="18"/>
  <c r="AR148" i="18"/>
  <c r="AP149" i="18"/>
  <c r="AQ149" i="18"/>
  <c r="AR149" i="18"/>
  <c r="AP150" i="18"/>
  <c r="AQ150" i="18"/>
  <c r="AR150" i="18"/>
  <c r="AP151" i="18"/>
  <c r="AQ151" i="18"/>
  <c r="AR151" i="18"/>
  <c r="AP152" i="18"/>
  <c r="AQ152" i="18"/>
  <c r="AR152" i="18"/>
  <c r="AP153" i="18"/>
  <c r="AQ153" i="18"/>
  <c r="AR153" i="18"/>
  <c r="AP154" i="18"/>
  <c r="AQ154" i="18"/>
  <c r="AR154" i="18"/>
  <c r="AP155" i="18"/>
  <c r="AQ155" i="18"/>
  <c r="AR155" i="18"/>
  <c r="AP156" i="18"/>
  <c r="AQ156" i="18"/>
  <c r="AR156" i="18"/>
  <c r="AP157" i="18"/>
  <c r="AQ157" i="18"/>
  <c r="AR157" i="18"/>
  <c r="AP158" i="18"/>
  <c r="AQ158" i="18"/>
  <c r="AR158" i="18"/>
  <c r="AP159" i="18"/>
  <c r="AQ159" i="18"/>
  <c r="AR159" i="18"/>
  <c r="AP160" i="18"/>
  <c r="AQ160" i="18"/>
  <c r="AR160" i="18"/>
  <c r="AP161" i="18"/>
  <c r="AQ161" i="18"/>
  <c r="AR161" i="18"/>
  <c r="AP162" i="18"/>
  <c r="AQ162" i="18"/>
  <c r="AR162" i="18"/>
  <c r="AP163" i="18"/>
  <c r="AQ163" i="18"/>
  <c r="AR163" i="18"/>
  <c r="AP164" i="18"/>
  <c r="AQ164" i="18"/>
  <c r="AR164" i="18"/>
  <c r="AP165" i="18"/>
  <c r="AQ165" i="18"/>
  <c r="AR165" i="18"/>
  <c r="AS165" i="18" s="1"/>
  <c r="AP166" i="18"/>
  <c r="AQ166" i="18"/>
  <c r="AR166" i="18"/>
  <c r="AP167" i="18"/>
  <c r="AQ167" i="18"/>
  <c r="AR167" i="18"/>
  <c r="AP168" i="18"/>
  <c r="AQ168" i="18"/>
  <c r="AR168" i="18"/>
  <c r="AP169" i="18"/>
  <c r="AQ169" i="18"/>
  <c r="AR169" i="18"/>
  <c r="AP170" i="18"/>
  <c r="AQ170" i="18"/>
  <c r="AR170" i="18"/>
  <c r="AP171" i="18"/>
  <c r="AQ171" i="18"/>
  <c r="AR171" i="18"/>
  <c r="AP172" i="18"/>
  <c r="AQ172" i="18"/>
  <c r="AR172" i="18"/>
  <c r="AP173" i="18"/>
  <c r="AQ173" i="18"/>
  <c r="AR173" i="18"/>
  <c r="AP174" i="18"/>
  <c r="AQ174" i="18"/>
  <c r="AR174" i="18"/>
  <c r="AP175" i="18"/>
  <c r="AQ175" i="18"/>
  <c r="AR175" i="18"/>
  <c r="AP176" i="18"/>
  <c r="AQ176" i="18"/>
  <c r="AR176" i="18"/>
  <c r="AP177" i="18"/>
  <c r="AQ177" i="18"/>
  <c r="AR177" i="18"/>
  <c r="AP178" i="18"/>
  <c r="AQ178" i="18"/>
  <c r="AR178" i="18"/>
  <c r="AP179" i="18"/>
  <c r="AQ179" i="18"/>
  <c r="AR179" i="18"/>
  <c r="AP180" i="18"/>
  <c r="AQ180" i="18"/>
  <c r="AR180" i="18"/>
  <c r="AP181" i="18"/>
  <c r="AQ181" i="18"/>
  <c r="AR181" i="18"/>
  <c r="AP182" i="18"/>
  <c r="AQ182" i="18"/>
  <c r="AR182" i="18"/>
  <c r="AP183" i="18"/>
  <c r="AQ183" i="18"/>
  <c r="AR183" i="18"/>
  <c r="AP184" i="18"/>
  <c r="AQ184" i="18"/>
  <c r="AR184" i="18"/>
  <c r="AP185" i="18"/>
  <c r="AQ185" i="18"/>
  <c r="AR185" i="18"/>
  <c r="AP186" i="18"/>
  <c r="AQ186" i="18"/>
  <c r="AR186" i="18"/>
  <c r="AP187" i="18"/>
  <c r="AQ187" i="18"/>
  <c r="AR187" i="18"/>
  <c r="AP188" i="18"/>
  <c r="AQ188" i="18"/>
  <c r="AR188" i="18"/>
  <c r="AP189" i="18"/>
  <c r="AQ189" i="18"/>
  <c r="AR189" i="18"/>
  <c r="AP190" i="18"/>
  <c r="AQ190" i="18"/>
  <c r="AR190" i="18"/>
  <c r="AP191" i="18"/>
  <c r="AQ191" i="18"/>
  <c r="AR191" i="18"/>
  <c r="AP192" i="18"/>
  <c r="AQ192" i="18"/>
  <c r="AR192" i="18"/>
  <c r="AP193" i="18"/>
  <c r="AQ193" i="18"/>
  <c r="AR193" i="18"/>
  <c r="AP194" i="18"/>
  <c r="AQ194" i="18"/>
  <c r="AR194" i="18"/>
  <c r="AP195" i="18"/>
  <c r="AQ195" i="18"/>
  <c r="AR195" i="18"/>
  <c r="AP196" i="18"/>
  <c r="AQ196" i="18"/>
  <c r="AR196" i="18"/>
  <c r="AP197" i="18"/>
  <c r="AQ197" i="18"/>
  <c r="AR197" i="18"/>
  <c r="AP198" i="18"/>
  <c r="AQ198" i="18"/>
  <c r="AR198" i="18"/>
  <c r="AP199" i="18"/>
  <c r="AQ199" i="18"/>
  <c r="AR199" i="18"/>
  <c r="AP200" i="18"/>
  <c r="AQ200" i="18"/>
  <c r="AR200" i="18"/>
  <c r="AP201" i="18"/>
  <c r="AQ201" i="18"/>
  <c r="AR201" i="18"/>
  <c r="AP202" i="18"/>
  <c r="AQ202" i="18"/>
  <c r="AR202" i="18"/>
  <c r="AP203" i="18"/>
  <c r="AQ203" i="18"/>
  <c r="AR203" i="18"/>
  <c r="AP204" i="18"/>
  <c r="AQ204" i="18"/>
  <c r="AR204" i="18"/>
  <c r="AP205" i="18"/>
  <c r="AQ205" i="18"/>
  <c r="AR205" i="18"/>
  <c r="AP206" i="18"/>
  <c r="AQ206" i="18"/>
  <c r="AR206" i="18"/>
  <c r="AP207" i="18"/>
  <c r="AQ207" i="18"/>
  <c r="AR207" i="18"/>
  <c r="AP208" i="18"/>
  <c r="AQ208" i="18"/>
  <c r="AR208" i="18"/>
  <c r="AP209" i="18"/>
  <c r="AQ209" i="18"/>
  <c r="AR209" i="18"/>
  <c r="AP210" i="18"/>
  <c r="AQ210" i="18"/>
  <c r="AR210" i="18"/>
  <c r="AT210" i="18" s="1"/>
  <c r="AP211" i="18"/>
  <c r="AQ211" i="18"/>
  <c r="AR211" i="18"/>
  <c r="AP212" i="18"/>
  <c r="AQ212" i="18"/>
  <c r="AR212" i="18"/>
  <c r="AP213" i="18"/>
  <c r="AQ213" i="18"/>
  <c r="AR213" i="18"/>
  <c r="AP214" i="18"/>
  <c r="AQ214" i="18"/>
  <c r="AR214" i="18"/>
  <c r="AP215" i="18"/>
  <c r="AQ215" i="18"/>
  <c r="AR215" i="18"/>
  <c r="AP216" i="18"/>
  <c r="AQ216" i="18"/>
  <c r="AR216" i="18"/>
  <c r="AP217" i="18"/>
  <c r="AQ217" i="18"/>
  <c r="AR217" i="18"/>
  <c r="AP218" i="18"/>
  <c r="AQ218" i="18"/>
  <c r="AR218" i="18"/>
  <c r="AP219" i="18"/>
  <c r="AQ219" i="18"/>
  <c r="AR219" i="18"/>
  <c r="AP220" i="18"/>
  <c r="AQ220" i="18"/>
  <c r="AR220" i="18"/>
  <c r="AP221" i="18"/>
  <c r="AQ221" i="18"/>
  <c r="AR221" i="18"/>
  <c r="AP222" i="18"/>
  <c r="AQ222" i="18"/>
  <c r="AR222" i="18"/>
  <c r="AP223" i="18"/>
  <c r="AQ223" i="18"/>
  <c r="AR223" i="18"/>
  <c r="AP224" i="18"/>
  <c r="AQ224" i="18"/>
  <c r="AR224" i="18"/>
  <c r="AP225" i="18"/>
  <c r="AQ225" i="18"/>
  <c r="AR225" i="18"/>
  <c r="AP226" i="18"/>
  <c r="AQ226" i="18"/>
  <c r="AR226" i="18"/>
  <c r="AP227" i="18"/>
  <c r="AQ227" i="18"/>
  <c r="AR227" i="18"/>
  <c r="AP228" i="18"/>
  <c r="AQ228" i="18"/>
  <c r="AR228" i="18"/>
  <c r="AP229" i="18"/>
  <c r="AQ229" i="18"/>
  <c r="AR229" i="18"/>
  <c r="AS229" i="18" s="1"/>
  <c r="AP230" i="18"/>
  <c r="AQ230" i="18"/>
  <c r="AR230" i="18"/>
  <c r="AP231" i="18"/>
  <c r="AQ231" i="18"/>
  <c r="AR231" i="18"/>
  <c r="AP232" i="18"/>
  <c r="AQ232" i="18"/>
  <c r="AR232" i="18"/>
  <c r="AP233" i="18"/>
  <c r="AQ233" i="18"/>
  <c r="AR233" i="18"/>
  <c r="AP234" i="18"/>
  <c r="AQ234" i="18"/>
  <c r="AR234" i="18"/>
  <c r="AP235" i="18"/>
  <c r="AQ235" i="18"/>
  <c r="AR235" i="18"/>
  <c r="AP236" i="18"/>
  <c r="AQ236" i="18"/>
  <c r="AR236" i="18"/>
  <c r="AP237" i="18"/>
  <c r="AQ237" i="18"/>
  <c r="AR237" i="18"/>
  <c r="AP238" i="18"/>
  <c r="AQ238" i="18"/>
  <c r="AR238" i="18"/>
  <c r="AP239" i="18"/>
  <c r="AQ239" i="18"/>
  <c r="AR239" i="18"/>
  <c r="AP240" i="18"/>
  <c r="AQ240" i="18"/>
  <c r="AR240" i="18"/>
  <c r="AP241" i="18"/>
  <c r="AQ241" i="18"/>
  <c r="AR241" i="18"/>
  <c r="AP242" i="18"/>
  <c r="AQ242" i="18"/>
  <c r="AR242" i="18"/>
  <c r="AP243" i="18"/>
  <c r="AQ243" i="18"/>
  <c r="AR243" i="18"/>
  <c r="AP244" i="18"/>
  <c r="AQ244" i="18"/>
  <c r="AR244" i="18"/>
  <c r="AP245" i="18"/>
  <c r="AQ245" i="18"/>
  <c r="AR245" i="18"/>
  <c r="AP246" i="18"/>
  <c r="AQ246" i="18"/>
  <c r="AR246" i="18"/>
  <c r="AP247" i="18"/>
  <c r="AQ247" i="18"/>
  <c r="AR247" i="18"/>
  <c r="AP248" i="18"/>
  <c r="AQ248" i="18"/>
  <c r="AR248" i="18"/>
  <c r="AP249" i="18"/>
  <c r="AQ249" i="18"/>
  <c r="AR249" i="18"/>
  <c r="AP250" i="18"/>
  <c r="AQ250" i="18"/>
  <c r="AR250" i="18"/>
  <c r="AP251" i="18"/>
  <c r="AQ251" i="18"/>
  <c r="AR251" i="18"/>
  <c r="AP252" i="18"/>
  <c r="AQ252" i="18"/>
  <c r="AR252" i="18"/>
  <c r="AP253" i="18"/>
  <c r="AQ253" i="18"/>
  <c r="AR253" i="18"/>
  <c r="AP254" i="18"/>
  <c r="AQ254" i="18"/>
  <c r="AR254" i="18"/>
  <c r="AP255" i="18"/>
  <c r="AQ255" i="18"/>
  <c r="AR255" i="18"/>
  <c r="AP256" i="18"/>
  <c r="AQ256" i="18"/>
  <c r="AR256" i="18"/>
  <c r="AP257" i="18"/>
  <c r="AQ257" i="18"/>
  <c r="AR257" i="18"/>
  <c r="AP258" i="18"/>
  <c r="AQ258" i="18"/>
  <c r="AR258" i="18"/>
  <c r="AP259" i="18"/>
  <c r="AQ259" i="18"/>
  <c r="AR259" i="18"/>
  <c r="AP260" i="18"/>
  <c r="AQ260" i="18"/>
  <c r="AR260" i="18"/>
  <c r="AP261" i="18"/>
  <c r="AQ261" i="18"/>
  <c r="AR261" i="18"/>
  <c r="AP262" i="18"/>
  <c r="AQ262" i="18"/>
  <c r="AR262" i="18"/>
  <c r="AP263" i="18"/>
  <c r="AQ263" i="18"/>
  <c r="AR263" i="18"/>
  <c r="AP264" i="18"/>
  <c r="AQ264" i="18"/>
  <c r="AR264" i="18"/>
  <c r="AP265" i="18"/>
  <c r="AQ265" i="18"/>
  <c r="AR265" i="18"/>
  <c r="AP266" i="18"/>
  <c r="AQ266" i="18"/>
  <c r="AR266" i="18"/>
  <c r="AP267" i="18"/>
  <c r="AQ267" i="18"/>
  <c r="AR267" i="18"/>
  <c r="AP268" i="18"/>
  <c r="AQ268" i="18"/>
  <c r="AR268" i="18"/>
  <c r="AP269" i="18"/>
  <c r="AQ269" i="18"/>
  <c r="AR269" i="18"/>
  <c r="AP270" i="18"/>
  <c r="AQ270" i="18"/>
  <c r="AR270" i="18"/>
  <c r="AP271" i="18"/>
  <c r="AQ271" i="18"/>
  <c r="AR271" i="18"/>
  <c r="AP272" i="18"/>
  <c r="AQ272" i="18"/>
  <c r="AR272" i="18"/>
  <c r="AP273" i="18"/>
  <c r="AQ273" i="18"/>
  <c r="AR273" i="18"/>
  <c r="AP274" i="18"/>
  <c r="AQ274" i="18"/>
  <c r="AR274" i="18"/>
  <c r="AT274" i="18" s="1"/>
  <c r="AP275" i="18"/>
  <c r="AQ275" i="18"/>
  <c r="AR275" i="18"/>
  <c r="AP276" i="18"/>
  <c r="AQ276" i="18"/>
  <c r="AR276" i="18"/>
  <c r="AP277" i="18"/>
  <c r="AQ277" i="18"/>
  <c r="AR277" i="18"/>
  <c r="AP278" i="18"/>
  <c r="AQ278" i="18"/>
  <c r="AR278" i="18"/>
  <c r="AP279" i="18"/>
  <c r="AQ279" i="18"/>
  <c r="AR279" i="18"/>
  <c r="AP280" i="18"/>
  <c r="AQ280" i="18"/>
  <c r="AR280" i="18"/>
  <c r="AP281" i="18"/>
  <c r="AQ281" i="18"/>
  <c r="AR281" i="18"/>
  <c r="AP282" i="18"/>
  <c r="AQ282" i="18"/>
  <c r="AR282" i="18"/>
  <c r="AP283" i="18"/>
  <c r="AQ283" i="18"/>
  <c r="AR283" i="18"/>
  <c r="AP284" i="18"/>
  <c r="AQ284" i="18"/>
  <c r="AR284" i="18"/>
  <c r="AP285" i="18"/>
  <c r="AQ285" i="18"/>
  <c r="AR285" i="18"/>
  <c r="AP286" i="18"/>
  <c r="AQ286" i="18"/>
  <c r="AR286" i="18"/>
  <c r="AP287" i="18"/>
  <c r="AQ287" i="18"/>
  <c r="AR287" i="18"/>
  <c r="AP288" i="18"/>
  <c r="AQ288" i="18"/>
  <c r="AR288" i="18"/>
  <c r="AP289" i="18"/>
  <c r="AQ289" i="18"/>
  <c r="AR289" i="18"/>
  <c r="AP290" i="18"/>
  <c r="AQ290" i="18"/>
  <c r="AR290" i="18"/>
  <c r="AP291" i="18"/>
  <c r="AQ291" i="18"/>
  <c r="AR291" i="18"/>
  <c r="AP292" i="18"/>
  <c r="AQ292" i="18"/>
  <c r="AR292" i="18"/>
  <c r="AP293" i="18"/>
  <c r="AQ293" i="18"/>
  <c r="AT293" i="18" s="1"/>
  <c r="AR293" i="18"/>
  <c r="AS293" i="18" s="1"/>
  <c r="AP294" i="18"/>
  <c r="AQ294" i="18"/>
  <c r="AR294" i="18"/>
  <c r="AP295" i="18"/>
  <c r="AQ295" i="18"/>
  <c r="AR295" i="18"/>
  <c r="AP296" i="18"/>
  <c r="AQ296" i="18"/>
  <c r="AR296" i="18"/>
  <c r="AP297" i="18"/>
  <c r="AQ297" i="18"/>
  <c r="AR297" i="18"/>
  <c r="AP298" i="18"/>
  <c r="AQ298" i="18"/>
  <c r="AR298" i="18"/>
  <c r="AP299" i="18"/>
  <c r="AQ299" i="18"/>
  <c r="AR299" i="18"/>
  <c r="AP300" i="18"/>
  <c r="AQ300" i="18"/>
  <c r="AR300" i="18"/>
  <c r="AP301" i="18"/>
  <c r="AQ301" i="18"/>
  <c r="AR301" i="18"/>
  <c r="AP302" i="18"/>
  <c r="AQ302" i="18"/>
  <c r="AR302" i="18"/>
  <c r="AP303" i="18"/>
  <c r="AQ303" i="18"/>
  <c r="AR303" i="18"/>
  <c r="AP304" i="18"/>
  <c r="AQ304" i="18"/>
  <c r="AR304" i="18"/>
  <c r="AP305" i="18"/>
  <c r="AQ305" i="18"/>
  <c r="AR305" i="18"/>
  <c r="AP306" i="18"/>
  <c r="AQ306" i="18"/>
  <c r="AR306" i="18"/>
  <c r="AP307" i="18"/>
  <c r="AQ307" i="18"/>
  <c r="AR307" i="18"/>
  <c r="AP308" i="18"/>
  <c r="AQ308" i="18"/>
  <c r="AR308" i="18"/>
  <c r="AP309" i="18"/>
  <c r="AQ309" i="18"/>
  <c r="AR309" i="18"/>
  <c r="AP310" i="18"/>
  <c r="AQ310" i="18"/>
  <c r="AR310" i="18"/>
  <c r="AP311" i="18"/>
  <c r="AQ311" i="18"/>
  <c r="AR311" i="18"/>
  <c r="AP312" i="18"/>
  <c r="AQ312" i="18"/>
  <c r="AR312" i="18"/>
  <c r="AP313" i="18"/>
  <c r="AQ313" i="18"/>
  <c r="AR313" i="18"/>
  <c r="AP314" i="18"/>
  <c r="AQ314" i="18"/>
  <c r="AR314" i="18"/>
  <c r="AP315" i="18"/>
  <c r="AQ315" i="18"/>
  <c r="AR315" i="18"/>
  <c r="AP316" i="18"/>
  <c r="AQ316" i="18"/>
  <c r="AR316" i="18"/>
  <c r="AP317" i="18"/>
  <c r="AQ317" i="18"/>
  <c r="AR317" i="18"/>
  <c r="AP318" i="18"/>
  <c r="AQ318" i="18"/>
  <c r="AR318" i="18"/>
  <c r="AP319" i="18"/>
  <c r="AQ319" i="18"/>
  <c r="AR319" i="18"/>
  <c r="AP320" i="18"/>
  <c r="AQ320" i="18"/>
  <c r="AR320" i="18"/>
  <c r="AP321" i="18"/>
  <c r="AQ321" i="18"/>
  <c r="AR321" i="18"/>
  <c r="AP322" i="18"/>
  <c r="AQ322" i="18"/>
  <c r="AR322" i="18"/>
  <c r="AP323" i="18"/>
  <c r="AQ323" i="18"/>
  <c r="AR323" i="18"/>
  <c r="AP324" i="18"/>
  <c r="AQ324" i="18"/>
  <c r="AR324" i="18"/>
  <c r="AP325" i="18"/>
  <c r="AQ325" i="18"/>
  <c r="AR325" i="18"/>
  <c r="AP326" i="18"/>
  <c r="AQ326" i="18"/>
  <c r="AR326" i="18"/>
  <c r="AP327" i="18"/>
  <c r="AQ327" i="18"/>
  <c r="AR327" i="18"/>
  <c r="AP328" i="18"/>
  <c r="AQ328" i="18"/>
  <c r="AR328" i="18"/>
  <c r="AP329" i="18"/>
  <c r="AQ329" i="18"/>
  <c r="AR329" i="18"/>
  <c r="AP330" i="18"/>
  <c r="AQ330" i="18"/>
  <c r="AR330" i="18"/>
  <c r="AP331" i="18"/>
  <c r="AQ331" i="18"/>
  <c r="AR331" i="18"/>
  <c r="AP332" i="18"/>
  <c r="AQ332" i="18"/>
  <c r="AR332" i="18"/>
  <c r="AP333" i="18"/>
  <c r="AQ333" i="18"/>
  <c r="AR333" i="18"/>
  <c r="AP334" i="18"/>
  <c r="AQ334" i="18"/>
  <c r="AR334" i="18"/>
  <c r="AP335" i="18"/>
  <c r="AQ335" i="18"/>
  <c r="AR335" i="18"/>
  <c r="AP336" i="18"/>
  <c r="AQ336" i="18"/>
  <c r="AR336" i="18"/>
  <c r="AP337" i="18"/>
  <c r="AQ337" i="18"/>
  <c r="AR337" i="18"/>
  <c r="AP338" i="18"/>
  <c r="AQ338" i="18"/>
  <c r="AR338" i="18"/>
  <c r="AT338" i="18" s="1"/>
  <c r="AP339" i="18"/>
  <c r="AQ339" i="18"/>
  <c r="AR339" i="18"/>
  <c r="AP340" i="18"/>
  <c r="AQ340" i="18"/>
  <c r="AR340" i="18"/>
  <c r="AP341" i="18"/>
  <c r="AQ341" i="18"/>
  <c r="AR341" i="18"/>
  <c r="AP342" i="18"/>
  <c r="AQ342" i="18"/>
  <c r="AR342" i="18"/>
  <c r="AP343" i="18"/>
  <c r="AQ343" i="18"/>
  <c r="AR343" i="18"/>
  <c r="AP344" i="18"/>
  <c r="AQ344" i="18"/>
  <c r="AR344" i="18"/>
  <c r="AP345" i="18"/>
  <c r="AQ345" i="18"/>
  <c r="AR345" i="18"/>
  <c r="AP346" i="18"/>
  <c r="AQ346" i="18"/>
  <c r="AR346" i="18"/>
  <c r="AP347" i="18"/>
  <c r="AQ347" i="18"/>
  <c r="AR347" i="18"/>
  <c r="AP348" i="18"/>
  <c r="AQ348" i="18"/>
  <c r="AR348" i="18"/>
  <c r="AP349" i="18"/>
  <c r="AQ349" i="18"/>
  <c r="AR349" i="18"/>
  <c r="AP350" i="18"/>
  <c r="AQ350" i="18"/>
  <c r="AR350" i="18"/>
  <c r="AP351" i="18"/>
  <c r="AQ351" i="18"/>
  <c r="AR351" i="18"/>
  <c r="AP352" i="18"/>
  <c r="AQ352" i="18"/>
  <c r="AR352" i="18"/>
  <c r="AP353" i="18"/>
  <c r="AQ353" i="18"/>
  <c r="AR353" i="18"/>
  <c r="AP354" i="18"/>
  <c r="AQ354" i="18"/>
  <c r="AR354" i="18"/>
  <c r="AP355" i="18"/>
  <c r="AQ355" i="18"/>
  <c r="AR355" i="18"/>
  <c r="AP356" i="18"/>
  <c r="AQ356" i="18"/>
  <c r="AR356" i="18"/>
  <c r="AP357" i="18"/>
  <c r="AQ357" i="18"/>
  <c r="AR357" i="18"/>
  <c r="AS357" i="18" s="1"/>
  <c r="AP358" i="18"/>
  <c r="AQ358" i="18"/>
  <c r="AR358" i="18"/>
  <c r="AP359" i="18"/>
  <c r="AQ359" i="18"/>
  <c r="AR359" i="18"/>
  <c r="AP360" i="18"/>
  <c r="AQ360" i="18"/>
  <c r="AR360" i="18"/>
  <c r="AP361" i="18"/>
  <c r="AQ361" i="18"/>
  <c r="AR361" i="18"/>
  <c r="AP362" i="18"/>
  <c r="AQ362" i="18"/>
  <c r="AR362" i="18"/>
  <c r="AP363" i="18"/>
  <c r="AQ363" i="18"/>
  <c r="AR363" i="18"/>
  <c r="AP364" i="18"/>
  <c r="AQ364" i="18"/>
  <c r="AR364" i="18"/>
  <c r="AP365" i="18"/>
  <c r="AQ365" i="18"/>
  <c r="AR365" i="18"/>
  <c r="AP366" i="18"/>
  <c r="AQ366" i="18"/>
  <c r="AR366" i="18"/>
  <c r="AP367" i="18"/>
  <c r="AQ367" i="18"/>
  <c r="AR367" i="18"/>
  <c r="AP368" i="18"/>
  <c r="AQ368" i="18"/>
  <c r="AR368" i="18"/>
  <c r="AP369" i="18"/>
  <c r="AQ369" i="18"/>
  <c r="AR369" i="18"/>
  <c r="AP370" i="18"/>
  <c r="AQ370" i="18"/>
  <c r="AR370" i="18"/>
  <c r="AP371" i="18"/>
  <c r="AQ371" i="18"/>
  <c r="AR371" i="18"/>
  <c r="AP372" i="18"/>
  <c r="AQ372" i="18"/>
  <c r="AR372" i="18"/>
  <c r="AP373" i="18"/>
  <c r="AQ373" i="18"/>
  <c r="AR373" i="18"/>
  <c r="AP374" i="18"/>
  <c r="AQ374" i="18"/>
  <c r="AR374" i="18"/>
  <c r="AP375" i="18"/>
  <c r="AQ375" i="18"/>
  <c r="AR375" i="18"/>
  <c r="AP376" i="18"/>
  <c r="AQ376" i="18"/>
  <c r="AR376" i="18"/>
  <c r="AP377" i="18"/>
  <c r="AQ377" i="18"/>
  <c r="AR377" i="18"/>
  <c r="AP378" i="18"/>
  <c r="AQ378" i="18"/>
  <c r="AR378" i="18"/>
  <c r="AP379" i="18"/>
  <c r="AQ379" i="18"/>
  <c r="AR379" i="18"/>
  <c r="AP380" i="18"/>
  <c r="AQ380" i="18"/>
  <c r="AR380" i="18"/>
  <c r="AP381" i="18"/>
  <c r="AQ381" i="18"/>
  <c r="AR381" i="18"/>
  <c r="AP382" i="18"/>
  <c r="AQ382" i="18"/>
  <c r="AR382" i="18"/>
  <c r="AP383" i="18"/>
  <c r="AQ383" i="18"/>
  <c r="AR383" i="18"/>
  <c r="AP384" i="18"/>
  <c r="AQ384" i="18"/>
  <c r="AR384" i="18"/>
  <c r="AP385" i="18"/>
  <c r="AQ385" i="18"/>
  <c r="AR385" i="18"/>
  <c r="AP386" i="18"/>
  <c r="AQ386" i="18"/>
  <c r="AR386" i="18"/>
  <c r="AP387" i="18"/>
  <c r="AQ387" i="18"/>
  <c r="AR387" i="18"/>
  <c r="AP388" i="18"/>
  <c r="AQ388" i="18"/>
  <c r="AR388" i="18"/>
  <c r="AP389" i="18"/>
  <c r="AQ389" i="18"/>
  <c r="AR389" i="18"/>
  <c r="AP390" i="18"/>
  <c r="AQ390" i="18"/>
  <c r="AR390" i="18"/>
  <c r="AP391" i="18"/>
  <c r="AQ391" i="18"/>
  <c r="AR391" i="18"/>
  <c r="AP392" i="18"/>
  <c r="AQ392" i="18"/>
  <c r="AR392" i="18"/>
  <c r="AP393" i="18"/>
  <c r="AQ393" i="18"/>
  <c r="AR393" i="18"/>
  <c r="AP394" i="18"/>
  <c r="AQ394" i="18"/>
  <c r="AR394" i="18"/>
  <c r="AP395" i="18"/>
  <c r="AQ395" i="18"/>
  <c r="AR395" i="18"/>
  <c r="AP396" i="18"/>
  <c r="AQ396" i="18"/>
  <c r="AR396" i="18"/>
  <c r="AP397" i="18"/>
  <c r="AQ397" i="18"/>
  <c r="AR397" i="18"/>
  <c r="AP398" i="18"/>
  <c r="AQ398" i="18"/>
  <c r="AR398" i="18"/>
  <c r="AP399" i="18"/>
  <c r="AQ399" i="18"/>
  <c r="AR399" i="18"/>
  <c r="AP400" i="18"/>
  <c r="AQ400" i="18"/>
  <c r="AR400" i="18"/>
  <c r="AP401" i="18"/>
  <c r="AQ401" i="18"/>
  <c r="AR401" i="18"/>
  <c r="AP402" i="18"/>
  <c r="AQ402" i="18"/>
  <c r="AR402" i="18"/>
  <c r="AT402" i="18" s="1"/>
  <c r="AP403" i="18"/>
  <c r="AQ403" i="18"/>
  <c r="AR403" i="18"/>
  <c r="AP404" i="18"/>
  <c r="AQ404" i="18"/>
  <c r="AR404" i="18"/>
  <c r="AP405" i="18"/>
  <c r="AQ405" i="18"/>
  <c r="AR405" i="18"/>
  <c r="AP406" i="18"/>
  <c r="AQ406" i="18"/>
  <c r="AR406" i="18"/>
  <c r="AP407" i="18"/>
  <c r="AQ407" i="18"/>
  <c r="AR407" i="18"/>
  <c r="AP408" i="18"/>
  <c r="AQ408" i="18"/>
  <c r="AR408" i="18"/>
  <c r="AP409" i="18"/>
  <c r="AQ409" i="18"/>
  <c r="AR409" i="18"/>
  <c r="AP410" i="18"/>
  <c r="AQ410" i="18"/>
  <c r="AR410" i="18"/>
  <c r="AP411" i="18"/>
  <c r="AQ411" i="18"/>
  <c r="AR411" i="18"/>
  <c r="AP412" i="18"/>
  <c r="AQ412" i="18"/>
  <c r="AR412" i="18"/>
  <c r="AP413" i="18"/>
  <c r="AQ413" i="18"/>
  <c r="AR413" i="18"/>
  <c r="AP414" i="18"/>
  <c r="AQ414" i="18"/>
  <c r="AR414" i="18"/>
  <c r="AP415" i="18"/>
  <c r="AQ415" i="18"/>
  <c r="AR415" i="18"/>
  <c r="AT415" i="18" s="1"/>
  <c r="AP416" i="18"/>
  <c r="AQ416" i="18"/>
  <c r="AR416" i="18"/>
  <c r="AP417" i="18"/>
  <c r="AQ417" i="18"/>
  <c r="AR417" i="18"/>
  <c r="AS417" i="18" s="1"/>
  <c r="AP418" i="18"/>
  <c r="AQ418" i="18"/>
  <c r="AR418" i="18"/>
  <c r="AP419" i="18"/>
  <c r="AQ419" i="18"/>
  <c r="AR419" i="18"/>
  <c r="AP420" i="18"/>
  <c r="AQ420" i="18"/>
  <c r="AR420" i="18"/>
  <c r="AP421" i="18"/>
  <c r="AQ421" i="18"/>
  <c r="AR421" i="18"/>
  <c r="AP422" i="18"/>
  <c r="AQ422" i="18"/>
  <c r="AR422" i="18"/>
  <c r="AP423" i="18"/>
  <c r="AQ423" i="18"/>
  <c r="AR423" i="18"/>
  <c r="AP424" i="18"/>
  <c r="AQ424" i="18"/>
  <c r="AR424" i="18"/>
  <c r="AP425" i="18"/>
  <c r="AQ425" i="18"/>
  <c r="AR425" i="18"/>
  <c r="AP426" i="18"/>
  <c r="AQ426" i="18"/>
  <c r="AR426" i="18"/>
  <c r="AP427" i="18"/>
  <c r="AQ427" i="18"/>
  <c r="AR427" i="18"/>
  <c r="AP428" i="18"/>
  <c r="AQ428" i="18"/>
  <c r="AR428" i="18"/>
  <c r="AP429" i="18"/>
  <c r="AQ429" i="18"/>
  <c r="AR429" i="18"/>
  <c r="AP430" i="18"/>
  <c r="AQ430" i="18"/>
  <c r="AR430" i="18"/>
  <c r="AP431" i="18"/>
  <c r="AQ431" i="18"/>
  <c r="AR431" i="18"/>
  <c r="AP432" i="18"/>
  <c r="AQ432" i="18"/>
  <c r="AR432" i="18"/>
  <c r="AP433" i="18"/>
  <c r="AQ433" i="18"/>
  <c r="AR433" i="18"/>
  <c r="AP434" i="18"/>
  <c r="AQ434" i="18"/>
  <c r="AR434" i="18"/>
  <c r="AP435" i="18"/>
  <c r="AQ435" i="18"/>
  <c r="AR435" i="18"/>
  <c r="AP436" i="18"/>
  <c r="AQ436" i="18"/>
  <c r="AR436" i="18"/>
  <c r="AP437" i="18"/>
  <c r="AQ437" i="18"/>
  <c r="AR437" i="18"/>
  <c r="AP438" i="18"/>
  <c r="AQ438" i="18"/>
  <c r="AR438" i="18"/>
  <c r="AP439" i="18"/>
  <c r="AQ439" i="18"/>
  <c r="AR439" i="18"/>
  <c r="AP440" i="18"/>
  <c r="AQ440" i="18"/>
  <c r="AR440" i="18"/>
  <c r="AP441" i="18"/>
  <c r="AQ441" i="18"/>
  <c r="AR441" i="18"/>
  <c r="AP442" i="18"/>
  <c r="AQ442" i="18"/>
  <c r="AR442" i="18"/>
  <c r="AP443" i="18"/>
  <c r="AQ443" i="18"/>
  <c r="AR443" i="18"/>
  <c r="AP444" i="18"/>
  <c r="AQ444" i="18"/>
  <c r="AR444" i="18"/>
  <c r="AP445" i="18"/>
  <c r="AQ445" i="18"/>
  <c r="AR445" i="18"/>
  <c r="AP446" i="18"/>
  <c r="AQ446" i="18"/>
  <c r="AR446" i="18"/>
  <c r="AP447" i="18"/>
  <c r="AQ447" i="18"/>
  <c r="AR447" i="18"/>
  <c r="AT447" i="18" s="1"/>
  <c r="AP448" i="18"/>
  <c r="AQ448" i="18"/>
  <c r="AR448" i="18"/>
  <c r="AP449" i="18"/>
  <c r="AQ449" i="18"/>
  <c r="AR449" i="18"/>
  <c r="AS449" i="18" s="1"/>
  <c r="AP450" i="18"/>
  <c r="AQ450" i="18"/>
  <c r="AR450" i="18"/>
  <c r="AP451" i="18"/>
  <c r="AQ451" i="18"/>
  <c r="AR451" i="18"/>
  <c r="AP452" i="18"/>
  <c r="AQ452" i="18"/>
  <c r="AR452" i="18"/>
  <c r="AP453" i="18"/>
  <c r="AQ453" i="18"/>
  <c r="AR453" i="18"/>
  <c r="AP454" i="18"/>
  <c r="AQ454" i="18"/>
  <c r="AR454" i="18"/>
  <c r="AP455" i="18"/>
  <c r="AQ455" i="18"/>
  <c r="AR455" i="18"/>
  <c r="AP456" i="18"/>
  <c r="AQ456" i="18"/>
  <c r="AR456" i="18"/>
  <c r="AP457" i="18"/>
  <c r="AQ457" i="18"/>
  <c r="AR457" i="18"/>
  <c r="AP458" i="18"/>
  <c r="AQ458" i="18"/>
  <c r="AR458" i="18"/>
  <c r="AP459" i="18"/>
  <c r="AQ459" i="18"/>
  <c r="AR459" i="18"/>
  <c r="AP460" i="18"/>
  <c r="AQ460" i="18"/>
  <c r="AR460" i="18"/>
  <c r="AP461" i="18"/>
  <c r="AQ461" i="18"/>
  <c r="AR461" i="18"/>
  <c r="AP462" i="18"/>
  <c r="AQ462" i="18"/>
  <c r="AR462" i="18"/>
  <c r="AP463" i="18"/>
  <c r="AQ463" i="18"/>
  <c r="AR463" i="18"/>
  <c r="AP464" i="18"/>
  <c r="AQ464" i="18"/>
  <c r="AR464" i="18"/>
  <c r="AP465" i="18"/>
  <c r="AQ465" i="18"/>
  <c r="AR465" i="18"/>
  <c r="AP466" i="18"/>
  <c r="AQ466" i="18"/>
  <c r="AR466" i="18"/>
  <c r="AT466" i="18" s="1"/>
  <c r="AP467" i="18"/>
  <c r="AQ467" i="18"/>
  <c r="AR467" i="18"/>
  <c r="AP468" i="18"/>
  <c r="AQ468" i="18"/>
  <c r="AR468" i="18"/>
  <c r="AP469" i="18"/>
  <c r="AQ469" i="18"/>
  <c r="AR469" i="18"/>
  <c r="AP470" i="18"/>
  <c r="AQ470" i="18"/>
  <c r="AR470" i="18"/>
  <c r="AP471" i="18"/>
  <c r="AQ471" i="18"/>
  <c r="AR471" i="18"/>
  <c r="AP472" i="18"/>
  <c r="AQ472" i="18"/>
  <c r="AR472" i="18"/>
  <c r="AP473" i="18"/>
  <c r="AQ473" i="18"/>
  <c r="AR473" i="18"/>
  <c r="AP474" i="18"/>
  <c r="AQ474" i="18"/>
  <c r="AR474" i="18"/>
  <c r="AP475" i="18"/>
  <c r="AQ475" i="18"/>
  <c r="AR475" i="18"/>
  <c r="AP476" i="18"/>
  <c r="AQ476" i="18"/>
  <c r="AR476" i="18"/>
  <c r="AP477" i="18"/>
  <c r="AQ477" i="18"/>
  <c r="AR477" i="18"/>
  <c r="AP478" i="18"/>
  <c r="AQ478" i="18"/>
  <c r="AR478" i="18"/>
  <c r="AP479" i="18"/>
  <c r="AQ479" i="18"/>
  <c r="AR479" i="18"/>
  <c r="AT479" i="18" s="1"/>
  <c r="AP480" i="18"/>
  <c r="AQ480" i="18"/>
  <c r="AR480" i="18"/>
  <c r="AP481" i="18"/>
  <c r="AQ481" i="18"/>
  <c r="AT481" i="18" s="1"/>
  <c r="AR481" i="18"/>
  <c r="AS481" i="18" s="1"/>
  <c r="AP482" i="18"/>
  <c r="AQ482" i="18"/>
  <c r="AR482" i="18"/>
  <c r="AP483" i="18"/>
  <c r="AQ483" i="18"/>
  <c r="AR483" i="18"/>
  <c r="AP484" i="18"/>
  <c r="AQ484" i="18"/>
  <c r="AR484" i="18"/>
  <c r="AP485" i="18"/>
  <c r="AQ485" i="18"/>
  <c r="AR485" i="18"/>
  <c r="AP486" i="18"/>
  <c r="AQ486" i="18"/>
  <c r="AR486" i="18"/>
  <c r="AP487" i="18"/>
  <c r="AQ487" i="18"/>
  <c r="AR487" i="18"/>
  <c r="AP488" i="18"/>
  <c r="AQ488" i="18"/>
  <c r="AR488" i="18"/>
  <c r="AP489" i="18"/>
  <c r="AQ489" i="18"/>
  <c r="AR489" i="18"/>
  <c r="AP490" i="18"/>
  <c r="AQ490" i="18"/>
  <c r="AR490" i="18"/>
  <c r="AP491" i="18"/>
  <c r="AQ491" i="18"/>
  <c r="AR491" i="18"/>
  <c r="AP492" i="18"/>
  <c r="AQ492" i="18"/>
  <c r="AR492" i="18"/>
  <c r="AP493" i="18"/>
  <c r="AQ493" i="18"/>
  <c r="AR493" i="18"/>
  <c r="AP494" i="18"/>
  <c r="AQ494" i="18"/>
  <c r="AR494" i="18"/>
  <c r="AP495" i="18"/>
  <c r="AQ495" i="18"/>
  <c r="AR495" i="18"/>
  <c r="AP496" i="18"/>
  <c r="AQ496" i="18"/>
  <c r="AR496" i="18"/>
  <c r="AP497" i="18"/>
  <c r="AQ497" i="18"/>
  <c r="AR497" i="18"/>
  <c r="AP498" i="18"/>
  <c r="AQ498" i="18"/>
  <c r="AR498" i="18"/>
  <c r="AP499" i="18"/>
  <c r="AQ499" i="18"/>
  <c r="AR499" i="18"/>
  <c r="AP500" i="18"/>
  <c r="AQ500" i="18"/>
  <c r="AR500" i="18"/>
  <c r="AP501" i="18"/>
  <c r="AQ501" i="18"/>
  <c r="AR501" i="18"/>
  <c r="AP502" i="18"/>
  <c r="AQ502" i="18"/>
  <c r="AR502" i="18"/>
  <c r="AP503" i="18"/>
  <c r="AQ503" i="18"/>
  <c r="AR503" i="18"/>
  <c r="AP504" i="18"/>
  <c r="AQ504" i="18"/>
  <c r="AR504" i="18"/>
  <c r="AP505" i="18"/>
  <c r="AQ505" i="18"/>
  <c r="AR505" i="18"/>
  <c r="AP506" i="18"/>
  <c r="AQ506" i="18"/>
  <c r="AR506" i="18"/>
  <c r="AP507" i="18"/>
  <c r="AQ507" i="18"/>
  <c r="AR507" i="18"/>
  <c r="AP508" i="18"/>
  <c r="AQ508" i="18"/>
  <c r="AR508" i="18"/>
  <c r="AP509" i="18"/>
  <c r="AQ509" i="18"/>
  <c r="AR509" i="18"/>
  <c r="AP510" i="18"/>
  <c r="AQ510" i="18"/>
  <c r="AR510" i="18"/>
  <c r="AP511" i="18"/>
  <c r="AQ511" i="18"/>
  <c r="AR511" i="18"/>
  <c r="AT511" i="18" s="1"/>
  <c r="AP512" i="18"/>
  <c r="AQ512" i="18"/>
  <c r="AR512" i="18"/>
  <c r="AP513" i="18"/>
  <c r="AQ513" i="18"/>
  <c r="AR513" i="18"/>
  <c r="AS513" i="18" s="1"/>
  <c r="AP514" i="18"/>
  <c r="AQ514" i="18"/>
  <c r="AR514" i="18"/>
  <c r="AP515" i="18"/>
  <c r="AQ515" i="18"/>
  <c r="AR515" i="18"/>
  <c r="AP516" i="18"/>
  <c r="AQ516" i="18"/>
  <c r="AR516" i="18"/>
  <c r="AP517" i="18"/>
  <c r="AQ517" i="18"/>
  <c r="AR517" i="18"/>
  <c r="AP518" i="18"/>
  <c r="AQ518" i="18"/>
  <c r="AR518" i="18"/>
  <c r="AP519" i="18"/>
  <c r="AQ519" i="18"/>
  <c r="AR519" i="18"/>
  <c r="AP520" i="18"/>
  <c r="AQ520" i="18"/>
  <c r="AR520" i="18"/>
  <c r="AP521" i="18"/>
  <c r="AQ521" i="18"/>
  <c r="AR521" i="18"/>
  <c r="AP522" i="18"/>
  <c r="AQ522" i="18"/>
  <c r="AR522" i="18"/>
  <c r="AP523" i="18"/>
  <c r="AQ523" i="18"/>
  <c r="AR523" i="18"/>
  <c r="AP524" i="18"/>
  <c r="AQ524" i="18"/>
  <c r="AR524" i="18"/>
  <c r="AP525" i="18"/>
  <c r="AQ525" i="18"/>
  <c r="AR525" i="18"/>
  <c r="AP526" i="18"/>
  <c r="AQ526" i="18"/>
  <c r="AR526" i="18"/>
  <c r="AP527" i="18"/>
  <c r="AQ527" i="18"/>
  <c r="AR527" i="18"/>
  <c r="AP528" i="18"/>
  <c r="AQ528" i="18"/>
  <c r="AR528" i="18"/>
  <c r="AP529" i="18"/>
  <c r="AQ529" i="18"/>
  <c r="AR529" i="18"/>
  <c r="AP530" i="18"/>
  <c r="AQ530" i="18"/>
  <c r="AR530" i="18"/>
  <c r="AT530" i="18" s="1"/>
  <c r="AP531" i="18"/>
  <c r="AQ531" i="18"/>
  <c r="AR531" i="18"/>
  <c r="AP532" i="18"/>
  <c r="AQ532" i="18"/>
  <c r="AR532" i="18"/>
  <c r="AP533" i="18"/>
  <c r="AQ533" i="18"/>
  <c r="AR533" i="18"/>
  <c r="AP534" i="18"/>
  <c r="AQ534" i="18"/>
  <c r="AR534" i="18"/>
  <c r="AP535" i="18"/>
  <c r="AQ535" i="18"/>
  <c r="AR535" i="18"/>
  <c r="AP536" i="18"/>
  <c r="AQ536" i="18"/>
  <c r="AR536" i="18"/>
  <c r="AP537" i="18"/>
  <c r="AQ537" i="18"/>
  <c r="AR537" i="18"/>
  <c r="AP538" i="18"/>
  <c r="AQ538" i="18"/>
  <c r="AR538" i="18"/>
  <c r="AP539" i="18"/>
  <c r="AQ539" i="18"/>
  <c r="AR539" i="18"/>
  <c r="AP540" i="18"/>
  <c r="AQ540" i="18"/>
  <c r="AR540" i="18"/>
  <c r="AP541" i="18"/>
  <c r="AQ541" i="18"/>
  <c r="AR541" i="18"/>
  <c r="AP542" i="18"/>
  <c r="AQ542" i="18"/>
  <c r="AR542" i="18"/>
  <c r="AP543" i="18"/>
  <c r="AQ543" i="18"/>
  <c r="AR543" i="18"/>
  <c r="AT543" i="18" s="1"/>
  <c r="AP544" i="18"/>
  <c r="AQ544" i="18"/>
  <c r="AR544" i="18"/>
  <c r="AP545" i="18"/>
  <c r="AQ545" i="18"/>
  <c r="AT545" i="18" s="1"/>
  <c r="AR545" i="18"/>
  <c r="AS545" i="18" s="1"/>
  <c r="AP546" i="18"/>
  <c r="AQ546" i="18"/>
  <c r="AR546" i="18"/>
  <c r="AP547" i="18"/>
  <c r="AQ547" i="18"/>
  <c r="AR547" i="18"/>
  <c r="AP548" i="18"/>
  <c r="AQ548" i="18"/>
  <c r="AR548" i="18"/>
  <c r="AP549" i="18"/>
  <c r="AQ549" i="18"/>
  <c r="AR549" i="18"/>
  <c r="AP550" i="18"/>
  <c r="AQ550" i="18"/>
  <c r="AR550" i="18"/>
  <c r="AP551" i="18"/>
  <c r="AQ551" i="18"/>
  <c r="AR551" i="18"/>
  <c r="AP552" i="18"/>
  <c r="AQ552" i="18"/>
  <c r="AR552" i="18"/>
  <c r="AP553" i="18"/>
  <c r="AQ553" i="18"/>
  <c r="AR553" i="18"/>
  <c r="AP554" i="18"/>
  <c r="AQ554" i="18"/>
  <c r="AR554" i="18"/>
  <c r="AP555" i="18"/>
  <c r="AQ555" i="18"/>
  <c r="AR555" i="18"/>
  <c r="AP556" i="18"/>
  <c r="AQ556" i="18"/>
  <c r="AR556" i="18"/>
  <c r="AP557" i="18"/>
  <c r="AQ557" i="18"/>
  <c r="AR557" i="18"/>
  <c r="AP558" i="18"/>
  <c r="AQ558" i="18"/>
  <c r="AR558" i="18"/>
  <c r="AP559" i="18"/>
  <c r="AQ559" i="18"/>
  <c r="AR559" i="18"/>
  <c r="AP560" i="18"/>
  <c r="AQ560" i="18"/>
  <c r="AR560" i="18"/>
  <c r="AP561" i="18"/>
  <c r="AQ561" i="18"/>
  <c r="AR561" i="18"/>
  <c r="AP562" i="18"/>
  <c r="AQ562" i="18"/>
  <c r="AR562" i="18"/>
  <c r="AP563" i="18"/>
  <c r="AQ563" i="18"/>
  <c r="AR563" i="18"/>
  <c r="AP564" i="18"/>
  <c r="AQ564" i="18"/>
  <c r="AR564" i="18"/>
  <c r="AP565" i="18"/>
  <c r="AQ565" i="18"/>
  <c r="AR565" i="18"/>
  <c r="AP566" i="18"/>
  <c r="AQ566" i="18"/>
  <c r="AR566" i="18"/>
  <c r="AS566" i="18" s="1"/>
  <c r="AP567" i="18"/>
  <c r="AQ567" i="18"/>
  <c r="AR567" i="18"/>
  <c r="AP568" i="18"/>
  <c r="AQ568" i="18"/>
  <c r="AR568" i="18"/>
  <c r="AP569" i="18"/>
  <c r="AQ569" i="18"/>
  <c r="AR569" i="18"/>
  <c r="AP570" i="18"/>
  <c r="AQ570" i="18"/>
  <c r="AR570" i="18"/>
  <c r="AP571" i="18"/>
  <c r="AQ571" i="18"/>
  <c r="AR571" i="18"/>
  <c r="AP572" i="18"/>
  <c r="AQ572" i="18"/>
  <c r="AR572" i="18"/>
  <c r="AP573" i="18"/>
  <c r="AQ573" i="18"/>
  <c r="AR573" i="18"/>
  <c r="AP574" i="18"/>
  <c r="AQ574" i="18"/>
  <c r="AR574" i="18"/>
  <c r="AP575" i="18"/>
  <c r="AQ575" i="18"/>
  <c r="AR575" i="18"/>
  <c r="AP576" i="18"/>
  <c r="AQ576" i="18"/>
  <c r="AR576" i="18"/>
  <c r="AP577" i="18"/>
  <c r="AQ577" i="18"/>
  <c r="AR577" i="18"/>
  <c r="AP578" i="18"/>
  <c r="AQ578" i="18"/>
  <c r="AR578" i="18"/>
  <c r="AP579" i="18"/>
  <c r="AQ579" i="18"/>
  <c r="AR579" i="18"/>
  <c r="AP580" i="18"/>
  <c r="AQ580" i="18"/>
  <c r="AR580" i="18"/>
  <c r="AP581" i="18"/>
  <c r="AQ581" i="18"/>
  <c r="AR581" i="18"/>
  <c r="AP582" i="18"/>
  <c r="AQ582" i="18"/>
  <c r="AR582" i="18"/>
  <c r="AP583" i="18"/>
  <c r="AQ583" i="18"/>
  <c r="AR583" i="18"/>
  <c r="AP584" i="18"/>
  <c r="AQ584" i="18"/>
  <c r="AR584" i="18"/>
  <c r="AP585" i="18"/>
  <c r="AQ585" i="18"/>
  <c r="AR585" i="18"/>
  <c r="AP586" i="18"/>
  <c r="AQ586" i="18"/>
  <c r="AR586" i="18"/>
  <c r="AP587" i="18"/>
  <c r="AQ587" i="18"/>
  <c r="AR587" i="18"/>
  <c r="AP588" i="18"/>
  <c r="AQ588" i="18"/>
  <c r="AR588" i="18"/>
  <c r="AP589" i="18"/>
  <c r="AQ589" i="18"/>
  <c r="AR589" i="18"/>
  <c r="AP590" i="18"/>
  <c r="AQ590" i="18"/>
  <c r="AR590" i="18"/>
  <c r="AP591" i="18"/>
  <c r="AQ591" i="18"/>
  <c r="AR591" i="18"/>
  <c r="AP592" i="18"/>
  <c r="AQ592" i="18"/>
  <c r="AR592" i="18"/>
  <c r="AP593" i="18"/>
  <c r="AQ593" i="18"/>
  <c r="AR593" i="18"/>
  <c r="AP594" i="18"/>
  <c r="AQ594" i="18"/>
  <c r="AR594" i="18"/>
  <c r="AT594" i="18" s="1"/>
  <c r="AP595" i="18"/>
  <c r="AQ595" i="18"/>
  <c r="AR595" i="18"/>
  <c r="AP596" i="18"/>
  <c r="AQ596" i="18"/>
  <c r="AR596" i="18"/>
  <c r="AP597" i="18"/>
  <c r="AQ597" i="18"/>
  <c r="AR597" i="18"/>
  <c r="AP598" i="18"/>
  <c r="AQ598" i="18"/>
  <c r="AR598" i="18"/>
  <c r="AP599" i="18"/>
  <c r="AQ599" i="18"/>
  <c r="AR599" i="18"/>
  <c r="AP600" i="18"/>
  <c r="AQ600" i="18"/>
  <c r="AR600" i="18"/>
  <c r="AP601" i="18"/>
  <c r="AQ601" i="18"/>
  <c r="AR601" i="18"/>
  <c r="AP602" i="18"/>
  <c r="AQ602" i="18"/>
  <c r="AR602" i="18"/>
  <c r="AP603" i="18"/>
  <c r="AQ603" i="18"/>
  <c r="AR603" i="18"/>
  <c r="AP604" i="18"/>
  <c r="AQ604" i="18"/>
  <c r="AR604" i="18"/>
  <c r="AP605" i="18"/>
  <c r="AQ605" i="18"/>
  <c r="AR605" i="18"/>
  <c r="AP606" i="18"/>
  <c r="AQ606" i="18"/>
  <c r="AR606" i="18"/>
  <c r="AP607" i="18"/>
  <c r="AQ607" i="18"/>
  <c r="AR607" i="18"/>
  <c r="AP608" i="18"/>
  <c r="AQ608" i="18"/>
  <c r="AR608" i="18"/>
  <c r="AP609" i="18"/>
  <c r="AQ609" i="18"/>
  <c r="AR609" i="18"/>
  <c r="AP610" i="18"/>
  <c r="AQ610" i="18"/>
  <c r="AR610" i="18"/>
  <c r="AP611" i="18"/>
  <c r="AQ611" i="18"/>
  <c r="AR611" i="18"/>
  <c r="AP612" i="18"/>
  <c r="AQ612" i="18"/>
  <c r="AR612" i="18"/>
  <c r="AP613" i="18"/>
  <c r="AQ613" i="18"/>
  <c r="AR613" i="18"/>
  <c r="AP614" i="18"/>
  <c r="AQ614" i="18"/>
  <c r="AR614" i="18"/>
  <c r="AP615" i="18"/>
  <c r="AQ615" i="18"/>
  <c r="AR615" i="18"/>
  <c r="AP616" i="18"/>
  <c r="AQ616" i="18"/>
  <c r="AR616" i="18"/>
  <c r="AP617" i="18"/>
  <c r="AQ617" i="18"/>
  <c r="AR617" i="18"/>
  <c r="AP618" i="18"/>
  <c r="AQ618" i="18"/>
  <c r="AR618" i="18"/>
  <c r="AP619" i="18"/>
  <c r="AQ619" i="18"/>
  <c r="AR619" i="18"/>
  <c r="AP620" i="18"/>
  <c r="AQ620" i="18"/>
  <c r="AR620" i="18"/>
  <c r="AP621" i="18"/>
  <c r="AQ621" i="18"/>
  <c r="AR621" i="18"/>
  <c r="AP622" i="18"/>
  <c r="AQ622" i="18"/>
  <c r="AR622" i="18"/>
  <c r="AP623" i="18"/>
  <c r="AQ623" i="18"/>
  <c r="AR623" i="18"/>
  <c r="AP624" i="18"/>
  <c r="AQ624" i="18"/>
  <c r="AR624" i="18"/>
  <c r="AP625" i="18"/>
  <c r="AQ625" i="18"/>
  <c r="AR625" i="18"/>
  <c r="AP626" i="18"/>
  <c r="AQ626" i="18"/>
  <c r="AR626" i="18"/>
  <c r="AP627" i="18"/>
  <c r="AQ627" i="18"/>
  <c r="AR627" i="18"/>
  <c r="AP628" i="18"/>
  <c r="AQ628" i="18"/>
  <c r="AR628" i="18"/>
  <c r="AP629" i="18"/>
  <c r="AQ629" i="18"/>
  <c r="AR629" i="18"/>
  <c r="AP630" i="18"/>
  <c r="AQ630" i="18"/>
  <c r="AR630" i="18"/>
  <c r="AS630" i="18" s="1"/>
  <c r="AP631" i="18"/>
  <c r="AQ631" i="18"/>
  <c r="AR631" i="18"/>
  <c r="AP632" i="18"/>
  <c r="AQ632" i="18"/>
  <c r="AR632" i="18"/>
  <c r="AP633" i="18"/>
  <c r="AQ633" i="18"/>
  <c r="AR633" i="18"/>
  <c r="AP634" i="18"/>
  <c r="AQ634" i="18"/>
  <c r="AR634" i="18"/>
  <c r="AP635" i="18"/>
  <c r="AQ635" i="18"/>
  <c r="AR635" i="18"/>
  <c r="AP636" i="18"/>
  <c r="AQ636" i="18"/>
  <c r="AR636" i="18"/>
  <c r="AP637" i="18"/>
  <c r="AQ637" i="18"/>
  <c r="AR637" i="18"/>
  <c r="AP638" i="18"/>
  <c r="AQ638" i="18"/>
  <c r="AR638" i="18"/>
  <c r="AP639" i="18"/>
  <c r="AQ639" i="18"/>
  <c r="AR639" i="18"/>
  <c r="AP640" i="18"/>
  <c r="AQ640" i="18"/>
  <c r="AR640" i="18"/>
  <c r="AP641" i="18"/>
  <c r="AQ641" i="18"/>
  <c r="AR641" i="18"/>
  <c r="AP642" i="18"/>
  <c r="AQ642" i="18"/>
  <c r="AR642" i="18"/>
  <c r="AP643" i="18"/>
  <c r="AQ643" i="18"/>
  <c r="AR643" i="18"/>
  <c r="AP644" i="18"/>
  <c r="AQ644" i="18"/>
  <c r="AR644" i="18"/>
  <c r="AP645" i="18"/>
  <c r="AQ645" i="18"/>
  <c r="AR645" i="18"/>
  <c r="AP646" i="18"/>
  <c r="AQ646" i="18"/>
  <c r="AR646" i="18"/>
  <c r="AP647" i="18"/>
  <c r="AQ647" i="18"/>
  <c r="AR647" i="18"/>
  <c r="AP648" i="18"/>
  <c r="AQ648" i="18"/>
  <c r="AR648" i="18"/>
  <c r="AP649" i="18"/>
  <c r="AQ649" i="18"/>
  <c r="AR649" i="18"/>
  <c r="AP650" i="18"/>
  <c r="AQ650" i="18"/>
  <c r="AR650" i="18"/>
  <c r="AP651" i="18"/>
  <c r="AQ651" i="18"/>
  <c r="AR651" i="18"/>
  <c r="AP652" i="18"/>
  <c r="AQ652" i="18"/>
  <c r="AR652" i="18"/>
  <c r="AP653" i="18"/>
  <c r="AQ653" i="18"/>
  <c r="AR653" i="18"/>
  <c r="AP654" i="18"/>
  <c r="AQ654" i="18"/>
  <c r="AR654" i="18"/>
  <c r="AP655" i="18"/>
  <c r="AQ655" i="18"/>
  <c r="AR655" i="18"/>
  <c r="AP656" i="18"/>
  <c r="AQ656" i="18"/>
  <c r="AR656" i="18"/>
  <c r="AP657" i="18"/>
  <c r="AQ657" i="18"/>
  <c r="AR657" i="18"/>
  <c r="AP658" i="18"/>
  <c r="AQ658" i="18"/>
  <c r="AR658" i="18"/>
  <c r="AT658" i="18" s="1"/>
  <c r="AP659" i="18"/>
  <c r="AQ659" i="18"/>
  <c r="AR659" i="18"/>
  <c r="AP660" i="18"/>
  <c r="AQ660" i="18"/>
  <c r="AR660" i="18"/>
  <c r="AP661" i="18"/>
  <c r="AQ661" i="18"/>
  <c r="AR661" i="18"/>
  <c r="AP662" i="18"/>
  <c r="AQ662" i="18"/>
  <c r="AR662" i="18"/>
  <c r="AP663" i="18"/>
  <c r="AQ663" i="18"/>
  <c r="AR663" i="18"/>
  <c r="AP664" i="18"/>
  <c r="AQ664" i="18"/>
  <c r="AR664" i="18"/>
  <c r="AP665" i="18"/>
  <c r="AQ665" i="18"/>
  <c r="AR665" i="18"/>
  <c r="AP666" i="18"/>
  <c r="AQ666" i="18"/>
  <c r="AR666" i="18"/>
  <c r="AP667" i="18"/>
  <c r="AQ667" i="18"/>
  <c r="AR667" i="18"/>
  <c r="AP668" i="18"/>
  <c r="AQ668" i="18"/>
  <c r="AR668" i="18"/>
  <c r="AP669" i="18"/>
  <c r="AQ669" i="18"/>
  <c r="AR669" i="18"/>
  <c r="AP670" i="18"/>
  <c r="AQ670" i="18"/>
  <c r="AR670" i="18"/>
  <c r="AP671" i="18"/>
  <c r="AQ671" i="18"/>
  <c r="AR671" i="18"/>
  <c r="AP672" i="18"/>
  <c r="AQ672" i="18"/>
  <c r="AR672" i="18"/>
  <c r="AP673" i="18"/>
  <c r="AQ673" i="18"/>
  <c r="AR673" i="18"/>
  <c r="AP674" i="18"/>
  <c r="AQ674" i="18"/>
  <c r="AR674" i="18"/>
  <c r="AP675" i="18"/>
  <c r="AQ675" i="18"/>
  <c r="AR675" i="18"/>
  <c r="AP676" i="18"/>
  <c r="AQ676" i="18"/>
  <c r="AR676" i="18"/>
  <c r="AP677" i="18"/>
  <c r="AQ677" i="18"/>
  <c r="AR677" i="18"/>
  <c r="AP678" i="18"/>
  <c r="AQ678" i="18"/>
  <c r="AR678" i="18"/>
  <c r="AP679" i="18"/>
  <c r="AQ679" i="18"/>
  <c r="AR679" i="18"/>
  <c r="AP680" i="18"/>
  <c r="AQ680" i="18"/>
  <c r="AR680" i="18"/>
  <c r="AP681" i="18"/>
  <c r="AQ681" i="18"/>
  <c r="AR681" i="18"/>
  <c r="AP682" i="18"/>
  <c r="AQ682" i="18"/>
  <c r="AR682" i="18"/>
  <c r="AP683" i="18"/>
  <c r="AQ683" i="18"/>
  <c r="AR683" i="18"/>
  <c r="AP684" i="18"/>
  <c r="AQ684" i="18"/>
  <c r="AR684" i="18"/>
  <c r="AP685" i="18"/>
  <c r="AQ685" i="18"/>
  <c r="AR685" i="18"/>
  <c r="AP686" i="18"/>
  <c r="AQ686" i="18"/>
  <c r="AR686" i="18"/>
  <c r="AP687" i="18"/>
  <c r="AQ687" i="18"/>
  <c r="AR687" i="18"/>
  <c r="AP688" i="18"/>
  <c r="AQ688" i="18"/>
  <c r="AR688" i="18"/>
  <c r="AP689" i="18"/>
  <c r="AQ689" i="18"/>
  <c r="AR689" i="18"/>
  <c r="AP690" i="18"/>
  <c r="AQ690" i="18"/>
  <c r="AR690" i="18"/>
  <c r="AP691" i="18"/>
  <c r="AQ691" i="18"/>
  <c r="AR691" i="18"/>
  <c r="AP692" i="18"/>
  <c r="AQ692" i="18"/>
  <c r="AR692" i="18"/>
  <c r="AP693" i="18"/>
  <c r="AQ693" i="18"/>
  <c r="AR693" i="18"/>
  <c r="AP694" i="18"/>
  <c r="AQ694" i="18"/>
  <c r="AR694" i="18"/>
  <c r="AS694" i="18" s="1"/>
  <c r="AP695" i="18"/>
  <c r="AQ695" i="18"/>
  <c r="AR695" i="18"/>
  <c r="AP696" i="18"/>
  <c r="AQ696" i="18"/>
  <c r="AR696" i="18"/>
  <c r="AP697" i="18"/>
  <c r="AQ697" i="18"/>
  <c r="AR697" i="18"/>
  <c r="AS697" i="18" s="1"/>
  <c r="AP698" i="18"/>
  <c r="AQ698" i="18"/>
  <c r="AR698" i="18"/>
  <c r="AP699" i="18"/>
  <c r="AQ699" i="18"/>
  <c r="AR699" i="18"/>
  <c r="AP700" i="18"/>
  <c r="AQ700" i="18"/>
  <c r="AR700" i="18"/>
  <c r="AP701" i="18"/>
  <c r="AQ701" i="18"/>
  <c r="AR701" i="18"/>
  <c r="AP702" i="18"/>
  <c r="AQ702" i="18"/>
  <c r="AR702" i="18"/>
  <c r="AP703" i="18"/>
  <c r="AQ703" i="18"/>
  <c r="AR703" i="18"/>
  <c r="AP704" i="18"/>
  <c r="AQ704" i="18"/>
  <c r="AR704" i="18"/>
  <c r="AP705" i="18"/>
  <c r="AQ705" i="18"/>
  <c r="AR705" i="18"/>
  <c r="AP706" i="18"/>
  <c r="AQ706" i="18"/>
  <c r="AR706" i="18"/>
  <c r="AP707" i="18"/>
  <c r="AQ707" i="18"/>
  <c r="AR707" i="18"/>
  <c r="AP708" i="18"/>
  <c r="AQ708" i="18"/>
  <c r="AR708" i="18"/>
  <c r="AP709" i="18"/>
  <c r="AQ709" i="18"/>
  <c r="AR709" i="18"/>
  <c r="AP710" i="18"/>
  <c r="AQ710" i="18"/>
  <c r="AR710" i="18"/>
  <c r="AP711" i="18"/>
  <c r="AQ711" i="18"/>
  <c r="AR711" i="18"/>
  <c r="AP712" i="18"/>
  <c r="AQ712" i="18"/>
  <c r="AR712" i="18"/>
  <c r="AP713" i="18"/>
  <c r="AQ713" i="18"/>
  <c r="AR713" i="18"/>
  <c r="AP714" i="18"/>
  <c r="AQ714" i="18"/>
  <c r="AR714" i="18"/>
  <c r="AP715" i="18"/>
  <c r="AQ715" i="18"/>
  <c r="AR715" i="18"/>
  <c r="AP716" i="18"/>
  <c r="AQ716" i="18"/>
  <c r="AR716" i="18"/>
  <c r="AP717" i="18"/>
  <c r="AQ717" i="18"/>
  <c r="AR717" i="18"/>
  <c r="AP718" i="18"/>
  <c r="AQ718" i="18"/>
  <c r="AR718" i="18"/>
  <c r="AP719" i="18"/>
  <c r="AQ719" i="18"/>
  <c r="AR719" i="18"/>
  <c r="AP720" i="18"/>
  <c r="AQ720" i="18"/>
  <c r="AR720" i="18"/>
  <c r="AP721" i="18"/>
  <c r="AQ721" i="18"/>
  <c r="AR721" i="18"/>
  <c r="AP722" i="18"/>
  <c r="AQ722" i="18"/>
  <c r="AR722" i="18"/>
  <c r="AP723" i="18"/>
  <c r="AQ723" i="18"/>
  <c r="AR723" i="18"/>
  <c r="AP724" i="18"/>
  <c r="AQ724" i="18"/>
  <c r="AR724" i="18"/>
  <c r="AP725" i="18"/>
  <c r="AQ725" i="18"/>
  <c r="AR725" i="18"/>
  <c r="AP726" i="18"/>
  <c r="AQ726" i="18"/>
  <c r="AR726" i="18"/>
  <c r="AP727" i="18"/>
  <c r="AQ727" i="18"/>
  <c r="AR727" i="18"/>
  <c r="AP728" i="18"/>
  <c r="AQ728" i="18"/>
  <c r="AR728" i="18"/>
  <c r="AP729" i="18"/>
  <c r="AQ729" i="18"/>
  <c r="AR729" i="18"/>
  <c r="AS729" i="18" s="1"/>
  <c r="AP730" i="18"/>
  <c r="AQ730" i="18"/>
  <c r="AR730" i="18"/>
  <c r="AP731" i="18"/>
  <c r="AQ731" i="18"/>
  <c r="AR731" i="18"/>
  <c r="AP732" i="18"/>
  <c r="AQ732" i="18"/>
  <c r="AR732" i="18"/>
  <c r="AP733" i="18"/>
  <c r="AQ733" i="18"/>
  <c r="AR733" i="18"/>
  <c r="AP734" i="18"/>
  <c r="AQ734" i="18"/>
  <c r="AR734" i="18"/>
  <c r="AP735" i="18"/>
  <c r="AQ735" i="18"/>
  <c r="AR735" i="18"/>
  <c r="AP736" i="18"/>
  <c r="AQ736" i="18"/>
  <c r="AR736" i="18"/>
  <c r="AP737" i="18"/>
  <c r="AQ737" i="18"/>
  <c r="AR737" i="18"/>
  <c r="AP738" i="18"/>
  <c r="AQ738" i="18"/>
  <c r="AR738" i="18"/>
  <c r="AP739" i="18"/>
  <c r="AQ739" i="18"/>
  <c r="AR739" i="18"/>
  <c r="AP740" i="18"/>
  <c r="AQ740" i="18"/>
  <c r="AR740" i="18"/>
  <c r="AP741" i="18"/>
  <c r="AQ741" i="18"/>
  <c r="AR741" i="18"/>
  <c r="AP742" i="18"/>
  <c r="AQ742" i="18"/>
  <c r="AR742" i="18"/>
  <c r="AP743" i="18"/>
  <c r="AQ743" i="18"/>
  <c r="AR743" i="18"/>
  <c r="AP744" i="18"/>
  <c r="AQ744" i="18"/>
  <c r="AR744" i="18"/>
  <c r="AP745" i="18"/>
  <c r="AQ745" i="18"/>
  <c r="AR745" i="18"/>
  <c r="AP746" i="18"/>
  <c r="AQ746" i="18"/>
  <c r="AR746" i="18"/>
  <c r="AP747" i="18"/>
  <c r="AQ747" i="18"/>
  <c r="AR747" i="18"/>
  <c r="AP748" i="18"/>
  <c r="AQ748" i="18"/>
  <c r="AR748" i="18"/>
  <c r="AP749" i="18"/>
  <c r="AQ749" i="18"/>
  <c r="AR749" i="18"/>
  <c r="AP750" i="18"/>
  <c r="AQ750" i="18"/>
  <c r="AR750" i="18"/>
  <c r="AT750" i="18" s="1"/>
  <c r="AP751" i="18"/>
  <c r="AQ751" i="18"/>
  <c r="AR751" i="18"/>
  <c r="AP752" i="18"/>
  <c r="AQ752" i="18"/>
  <c r="AR752" i="18"/>
  <c r="AP753" i="18"/>
  <c r="AQ753" i="18"/>
  <c r="AR753" i="18"/>
  <c r="AP754" i="18"/>
  <c r="AQ754" i="18"/>
  <c r="AR754" i="18"/>
  <c r="AP755" i="18"/>
  <c r="AQ755" i="18"/>
  <c r="AR755" i="18"/>
  <c r="AP756" i="18"/>
  <c r="AQ756" i="18"/>
  <c r="AR756" i="18"/>
  <c r="AP757" i="18"/>
  <c r="AQ757" i="18"/>
  <c r="AR757" i="18"/>
  <c r="AP758" i="18"/>
  <c r="AQ758" i="18"/>
  <c r="AR758" i="18"/>
  <c r="AS758" i="18" s="1"/>
  <c r="AP759" i="18"/>
  <c r="AQ759" i="18"/>
  <c r="AR759" i="18"/>
  <c r="AP760" i="18"/>
  <c r="AQ760" i="18"/>
  <c r="AR760" i="18"/>
  <c r="AP761" i="18"/>
  <c r="AQ761" i="18"/>
  <c r="AR761" i="18"/>
  <c r="AP762" i="18"/>
  <c r="AQ762" i="18"/>
  <c r="AR762" i="18"/>
  <c r="AP763" i="18"/>
  <c r="AQ763" i="18"/>
  <c r="AR763" i="18"/>
  <c r="AP764" i="18"/>
  <c r="AQ764" i="18"/>
  <c r="AR764" i="18"/>
  <c r="AP765" i="18"/>
  <c r="AQ765" i="18"/>
  <c r="AR765" i="18"/>
  <c r="AP766" i="18"/>
  <c r="AQ766" i="18"/>
  <c r="AR766" i="18"/>
  <c r="AP767" i="18"/>
  <c r="AQ767" i="18"/>
  <c r="AR767" i="18"/>
  <c r="AP768" i="18"/>
  <c r="AQ768" i="18"/>
  <c r="AR768" i="18"/>
  <c r="AP769" i="18"/>
  <c r="AQ769" i="18"/>
  <c r="AR769" i="18"/>
  <c r="AP770" i="18"/>
  <c r="AQ770" i="18"/>
  <c r="AR770" i="18"/>
  <c r="AP771" i="18"/>
  <c r="AQ771" i="18"/>
  <c r="AR771" i="18"/>
  <c r="AP772" i="18"/>
  <c r="AQ772" i="18"/>
  <c r="AR772" i="18"/>
  <c r="AP773" i="18"/>
  <c r="AQ773" i="18"/>
  <c r="AR773" i="18"/>
  <c r="AP774" i="18"/>
  <c r="AQ774" i="18"/>
  <c r="AR774" i="18"/>
  <c r="AP775" i="18"/>
  <c r="AQ775" i="18"/>
  <c r="AR775" i="18"/>
  <c r="AP776" i="18"/>
  <c r="AQ776" i="18"/>
  <c r="AR776" i="18"/>
  <c r="AP777" i="18"/>
  <c r="AQ777" i="18"/>
  <c r="AR777" i="18"/>
  <c r="AP778" i="18"/>
  <c r="AQ778" i="18"/>
  <c r="AR778" i="18"/>
  <c r="AP779" i="18"/>
  <c r="AQ779" i="18"/>
  <c r="AR779" i="18"/>
  <c r="AP780" i="18"/>
  <c r="AQ780" i="18"/>
  <c r="AR780" i="18"/>
  <c r="AP781" i="18"/>
  <c r="AQ781" i="18"/>
  <c r="AR781" i="18"/>
  <c r="AP782" i="18"/>
  <c r="AQ782" i="18"/>
  <c r="AR782" i="18"/>
  <c r="AP783" i="18"/>
  <c r="AQ783" i="18"/>
  <c r="AR783" i="18"/>
  <c r="AP784" i="18"/>
  <c r="AQ784" i="18"/>
  <c r="AR784" i="18"/>
  <c r="AP785" i="18"/>
  <c r="AQ785" i="18"/>
  <c r="AR785" i="18"/>
  <c r="AP786" i="18"/>
  <c r="AQ786" i="18"/>
  <c r="AR786" i="18"/>
  <c r="AP787" i="18"/>
  <c r="AQ787" i="18"/>
  <c r="AR787" i="18"/>
  <c r="AP788" i="18"/>
  <c r="AQ788" i="18"/>
  <c r="AR788" i="18"/>
  <c r="AP789" i="18"/>
  <c r="AQ789" i="18"/>
  <c r="AR789" i="18"/>
  <c r="AP790" i="18"/>
  <c r="AQ790" i="18"/>
  <c r="AR790" i="18"/>
  <c r="AP791" i="18"/>
  <c r="AQ791" i="18"/>
  <c r="AR791" i="18"/>
  <c r="AP792" i="18"/>
  <c r="AQ792" i="18"/>
  <c r="AR792" i="18"/>
  <c r="AP793" i="18"/>
  <c r="AQ793" i="18"/>
  <c r="AR793" i="18"/>
  <c r="AS793" i="18" s="1"/>
  <c r="AP794" i="18"/>
  <c r="AQ794" i="18"/>
  <c r="AR794" i="18"/>
  <c r="AP795" i="18"/>
  <c r="AQ795" i="18"/>
  <c r="AR795" i="18"/>
  <c r="AP796" i="18"/>
  <c r="AQ796" i="18"/>
  <c r="AR796" i="18"/>
  <c r="AP797" i="18"/>
  <c r="AQ797" i="18"/>
  <c r="AR797" i="18"/>
  <c r="AP798" i="18"/>
  <c r="AQ798" i="18"/>
  <c r="AR798" i="18"/>
  <c r="AP799" i="18"/>
  <c r="AQ799" i="18"/>
  <c r="AR799" i="18"/>
  <c r="AP800" i="18"/>
  <c r="AQ800" i="18"/>
  <c r="AR800" i="18"/>
  <c r="AP801" i="18"/>
  <c r="AQ801" i="18"/>
  <c r="AR801" i="18"/>
  <c r="AP802" i="18"/>
  <c r="AQ802" i="18"/>
  <c r="AR802" i="18"/>
  <c r="AP803" i="18"/>
  <c r="AQ803" i="18"/>
  <c r="AR803" i="18"/>
  <c r="AP804" i="18"/>
  <c r="AQ804" i="18"/>
  <c r="AR804" i="18"/>
  <c r="AP805" i="18"/>
  <c r="AQ805" i="18"/>
  <c r="AR805" i="18"/>
  <c r="AP806" i="18"/>
  <c r="AQ806" i="18"/>
  <c r="AR806" i="18"/>
  <c r="AP807" i="18"/>
  <c r="AQ807" i="18"/>
  <c r="AR807" i="18"/>
  <c r="AP808" i="18"/>
  <c r="AQ808" i="18"/>
  <c r="AR808" i="18"/>
  <c r="AP809" i="18"/>
  <c r="AQ809" i="18"/>
  <c r="AR809" i="18"/>
  <c r="AP810" i="18"/>
  <c r="AQ810" i="18"/>
  <c r="AR810" i="18"/>
  <c r="AP811" i="18"/>
  <c r="AQ811" i="18"/>
  <c r="AR811" i="18"/>
  <c r="AP812" i="18"/>
  <c r="AQ812" i="18"/>
  <c r="AR812" i="18"/>
  <c r="AP813" i="18"/>
  <c r="AQ813" i="18"/>
  <c r="AR813" i="18"/>
  <c r="AP814" i="18"/>
  <c r="AQ814" i="18"/>
  <c r="AR814" i="18"/>
  <c r="AP815" i="18"/>
  <c r="AQ815" i="18"/>
  <c r="AR815" i="18"/>
  <c r="AP816" i="18"/>
  <c r="AQ816" i="18"/>
  <c r="AR816" i="18"/>
  <c r="AP817" i="18"/>
  <c r="AQ817" i="18"/>
  <c r="AR817" i="18"/>
  <c r="AP818" i="18"/>
  <c r="AQ818" i="18"/>
  <c r="AR818" i="18"/>
  <c r="AP819" i="18"/>
  <c r="AQ819" i="18"/>
  <c r="AR819" i="18"/>
  <c r="AP820" i="18"/>
  <c r="AQ820" i="18"/>
  <c r="AR820" i="18"/>
  <c r="AP821" i="18"/>
  <c r="AQ821" i="18"/>
  <c r="AR821" i="18"/>
  <c r="AP822" i="18"/>
  <c r="AQ822" i="18"/>
  <c r="AR822" i="18"/>
  <c r="AP823" i="18"/>
  <c r="AQ823" i="18"/>
  <c r="AR823" i="18"/>
  <c r="AP824" i="18"/>
  <c r="AQ824" i="18"/>
  <c r="AR824" i="18"/>
  <c r="AP825" i="18"/>
  <c r="AQ825" i="18"/>
  <c r="AR825" i="18"/>
  <c r="AS825" i="18" s="1"/>
  <c r="AP826" i="18"/>
  <c r="AQ826" i="18"/>
  <c r="AR826" i="18"/>
  <c r="AP827" i="18"/>
  <c r="AQ827" i="18"/>
  <c r="AR827" i="18"/>
  <c r="AP828" i="18"/>
  <c r="AQ828" i="18"/>
  <c r="AR828" i="18"/>
  <c r="AP829" i="18"/>
  <c r="AQ829" i="18"/>
  <c r="AR829" i="18"/>
  <c r="AP830" i="18"/>
  <c r="AQ830" i="18"/>
  <c r="AR830" i="18"/>
  <c r="AP831" i="18"/>
  <c r="AQ831" i="18"/>
  <c r="AR831" i="18"/>
  <c r="AP832" i="18"/>
  <c r="AQ832" i="18"/>
  <c r="AR832" i="18"/>
  <c r="AP833" i="18"/>
  <c r="AQ833" i="18"/>
  <c r="AR833" i="18"/>
  <c r="AP834" i="18"/>
  <c r="AQ834" i="18"/>
  <c r="AR834" i="18"/>
  <c r="AP835" i="18"/>
  <c r="AQ835" i="18"/>
  <c r="AR835" i="18"/>
  <c r="AP836" i="18"/>
  <c r="AQ836" i="18"/>
  <c r="AR836" i="18"/>
  <c r="AP837" i="18"/>
  <c r="AQ837" i="18"/>
  <c r="AR837" i="18"/>
  <c r="AP838" i="18"/>
  <c r="AQ838" i="18"/>
  <c r="AR838" i="18"/>
  <c r="AP839" i="18"/>
  <c r="AQ839" i="18"/>
  <c r="AR839" i="18"/>
  <c r="AP840" i="18"/>
  <c r="AQ840" i="18"/>
  <c r="AR840" i="18"/>
  <c r="AP841" i="18"/>
  <c r="AQ841" i="18"/>
  <c r="AR841" i="18"/>
  <c r="AP842" i="18"/>
  <c r="AQ842" i="18"/>
  <c r="AR842" i="18"/>
  <c r="AP843" i="18"/>
  <c r="AQ843" i="18"/>
  <c r="AR843" i="18"/>
  <c r="AP844" i="18"/>
  <c r="AQ844" i="18"/>
  <c r="AR844" i="18"/>
  <c r="AP845" i="18"/>
  <c r="AQ845" i="18"/>
  <c r="AR845" i="18"/>
  <c r="AP846" i="18"/>
  <c r="AQ846" i="18"/>
  <c r="AR846" i="18"/>
  <c r="AP847" i="18"/>
  <c r="AQ847" i="18"/>
  <c r="AR847" i="18"/>
  <c r="AP848" i="18"/>
  <c r="AQ848" i="18"/>
  <c r="AR848" i="18"/>
  <c r="AP849" i="18"/>
  <c r="AQ849" i="18"/>
  <c r="AR849" i="18"/>
  <c r="AP850" i="18"/>
  <c r="AQ850" i="18"/>
  <c r="AR850" i="18"/>
  <c r="AP851" i="18"/>
  <c r="AQ851" i="18"/>
  <c r="AR851" i="18"/>
  <c r="AP852" i="18"/>
  <c r="AQ852" i="18"/>
  <c r="AR852" i="18"/>
  <c r="AP853" i="18"/>
  <c r="AQ853" i="18"/>
  <c r="AR853" i="18"/>
  <c r="AP854" i="18"/>
  <c r="AQ854" i="18"/>
  <c r="AR854" i="18"/>
  <c r="AP855" i="18"/>
  <c r="AQ855" i="18"/>
  <c r="AR855" i="18"/>
  <c r="AP856" i="18"/>
  <c r="AQ856" i="18"/>
  <c r="AR856" i="18"/>
  <c r="AP857" i="18"/>
  <c r="AQ857" i="18"/>
  <c r="AR857" i="18"/>
  <c r="AS857" i="18" s="1"/>
  <c r="AP858" i="18"/>
  <c r="AQ858" i="18"/>
  <c r="AR858" i="18"/>
  <c r="AP859" i="18"/>
  <c r="AQ859" i="18"/>
  <c r="AR859" i="18"/>
  <c r="AP860" i="18"/>
  <c r="AQ860" i="18"/>
  <c r="AR860" i="18"/>
  <c r="AP861" i="18"/>
  <c r="AQ861" i="18"/>
  <c r="AR861" i="18"/>
  <c r="AP862" i="18"/>
  <c r="AQ862" i="18"/>
  <c r="AR862" i="18"/>
  <c r="AP863" i="18"/>
  <c r="AQ863" i="18"/>
  <c r="AR863" i="18"/>
  <c r="AP864" i="18"/>
  <c r="AQ864" i="18"/>
  <c r="AR864" i="18"/>
  <c r="AP865" i="18"/>
  <c r="AQ865" i="18"/>
  <c r="AR865" i="18"/>
  <c r="AS865" i="18" s="1"/>
  <c r="AP866" i="18"/>
  <c r="AQ866" i="18"/>
  <c r="AR866" i="18"/>
  <c r="AP867" i="18"/>
  <c r="AQ867" i="18"/>
  <c r="AR867" i="18"/>
  <c r="AP868" i="18"/>
  <c r="AQ868" i="18"/>
  <c r="AR868" i="18"/>
  <c r="AP869" i="18"/>
  <c r="AQ869" i="18"/>
  <c r="AR869" i="18"/>
  <c r="AP870" i="18"/>
  <c r="AQ870" i="18"/>
  <c r="AR870" i="18"/>
  <c r="AP3" i="18"/>
  <c r="AR3" i="18"/>
  <c r="AQ3" i="18"/>
  <c r="AN4" i="18"/>
  <c r="AM4" i="18"/>
  <c r="AN5" i="18"/>
  <c r="AM5" i="18"/>
  <c r="AN6" i="18"/>
  <c r="AM6" i="18"/>
  <c r="AN7" i="18"/>
  <c r="AM7" i="18"/>
  <c r="AN8" i="18"/>
  <c r="AM8" i="18"/>
  <c r="AO8" i="18"/>
  <c r="AN9" i="18"/>
  <c r="AM9" i="18"/>
  <c r="AN10" i="18"/>
  <c r="AM10" i="18"/>
  <c r="AO10" i="18" s="1"/>
  <c r="AN11" i="18"/>
  <c r="AM11" i="18"/>
  <c r="AN12" i="18"/>
  <c r="AM12" i="18"/>
  <c r="AN13" i="18"/>
  <c r="AM13" i="18"/>
  <c r="AN14" i="18"/>
  <c r="AM14" i="18"/>
  <c r="AN15" i="18"/>
  <c r="AM15" i="18"/>
  <c r="AN16" i="18"/>
  <c r="AM16" i="18"/>
  <c r="AO16" i="18"/>
  <c r="AN17" i="18"/>
  <c r="AM17" i="18"/>
  <c r="AN18" i="18"/>
  <c r="AM18" i="18"/>
  <c r="AO18" i="18" s="1"/>
  <c r="AN19" i="18"/>
  <c r="AM19" i="18"/>
  <c r="AN20" i="18"/>
  <c r="AM20" i="18"/>
  <c r="AN21" i="18"/>
  <c r="AM21" i="18"/>
  <c r="AN22" i="18"/>
  <c r="AM22" i="18"/>
  <c r="AN23" i="18"/>
  <c r="AM23" i="18"/>
  <c r="AN24" i="18"/>
  <c r="AM24" i="18"/>
  <c r="AO24" i="18"/>
  <c r="AN25" i="18"/>
  <c r="AM25" i="18"/>
  <c r="AN26" i="18"/>
  <c r="AM26" i="18"/>
  <c r="AO26" i="18" s="1"/>
  <c r="AN27" i="18"/>
  <c r="AM27" i="18"/>
  <c r="AN28" i="18"/>
  <c r="AM28" i="18"/>
  <c r="AN29" i="18"/>
  <c r="AM29" i="18"/>
  <c r="AN30" i="18"/>
  <c r="AM30" i="18"/>
  <c r="AN31" i="18"/>
  <c r="AM31" i="18"/>
  <c r="AN32" i="18"/>
  <c r="AO32" i="18" s="1"/>
  <c r="AM32" i="18"/>
  <c r="AN33" i="18"/>
  <c r="AM33" i="18"/>
  <c r="AN34" i="18"/>
  <c r="AM34" i="18"/>
  <c r="AO34" i="18" s="1"/>
  <c r="AN35" i="18"/>
  <c r="AM35" i="18"/>
  <c r="AN36" i="18"/>
  <c r="AM36" i="18"/>
  <c r="AN37" i="18"/>
  <c r="AM37" i="18"/>
  <c r="AN38" i="18"/>
  <c r="AM38" i="18"/>
  <c r="AN39" i="18"/>
  <c r="AM39" i="18"/>
  <c r="AN40" i="18"/>
  <c r="AM40" i="18"/>
  <c r="AO40" i="18"/>
  <c r="AN41" i="18"/>
  <c r="AM41" i="18"/>
  <c r="AN42" i="18"/>
  <c r="AM42" i="18"/>
  <c r="AO42" i="18" s="1"/>
  <c r="AN43" i="18"/>
  <c r="AM43" i="18"/>
  <c r="AN44" i="18"/>
  <c r="AM44" i="18"/>
  <c r="AN45" i="18"/>
  <c r="AM45" i="18"/>
  <c r="AN46" i="18"/>
  <c r="AM46" i="18"/>
  <c r="AN47" i="18"/>
  <c r="AM47" i="18"/>
  <c r="AN48" i="18"/>
  <c r="AM48" i="18"/>
  <c r="AO48" i="18"/>
  <c r="AN49" i="18"/>
  <c r="AM49" i="18"/>
  <c r="AN50" i="18"/>
  <c r="AM50" i="18"/>
  <c r="AO50" i="18" s="1"/>
  <c r="AN51" i="18"/>
  <c r="AM51" i="18"/>
  <c r="AN52" i="18"/>
  <c r="AM52" i="18"/>
  <c r="AN53" i="18"/>
  <c r="AM53" i="18"/>
  <c r="AN54" i="18"/>
  <c r="AM54" i="18"/>
  <c r="AN55" i="18"/>
  <c r="AM55" i="18"/>
  <c r="AN56" i="18"/>
  <c r="AM56" i="18"/>
  <c r="AO56" i="18"/>
  <c r="AN57" i="18"/>
  <c r="AM57" i="18"/>
  <c r="AN58" i="18"/>
  <c r="AM58" i="18"/>
  <c r="AO58" i="18" s="1"/>
  <c r="AN59" i="18"/>
  <c r="AM59" i="18"/>
  <c r="AN60" i="18"/>
  <c r="AM60" i="18"/>
  <c r="AN61" i="18"/>
  <c r="AM61" i="18"/>
  <c r="AN62" i="18"/>
  <c r="AM62" i="18"/>
  <c r="AN63" i="18"/>
  <c r="AM63" i="18"/>
  <c r="AN64" i="18"/>
  <c r="AO64" i="18" s="1"/>
  <c r="AM64" i="18"/>
  <c r="AN65" i="18"/>
  <c r="AM65" i="18"/>
  <c r="AN66" i="18"/>
  <c r="AM66" i="18"/>
  <c r="AO66" i="18" s="1"/>
  <c r="AN67" i="18"/>
  <c r="AM67" i="18"/>
  <c r="AN68" i="18"/>
  <c r="AM68" i="18"/>
  <c r="AN69" i="18"/>
  <c r="AM69" i="18"/>
  <c r="AN70" i="18"/>
  <c r="AM70" i="18"/>
  <c r="AN71" i="18"/>
  <c r="AM71" i="18"/>
  <c r="AN72" i="18"/>
  <c r="AO72" i="18" s="1"/>
  <c r="AM72" i="18"/>
  <c r="AN73" i="18"/>
  <c r="AM73" i="18"/>
  <c r="AN74" i="18"/>
  <c r="AM74" i="18"/>
  <c r="AO74" i="18" s="1"/>
  <c r="AN75" i="18"/>
  <c r="AM75" i="18"/>
  <c r="AN76" i="18"/>
  <c r="AM76" i="18"/>
  <c r="AN77" i="18"/>
  <c r="AM77" i="18"/>
  <c r="AN78" i="18"/>
  <c r="AM78" i="18"/>
  <c r="AN79" i="18"/>
  <c r="AM79" i="18"/>
  <c r="AN80" i="18"/>
  <c r="AM80" i="18"/>
  <c r="AO80" i="18"/>
  <c r="AN81" i="18"/>
  <c r="AM81" i="18"/>
  <c r="AN82" i="18"/>
  <c r="AM82" i="18"/>
  <c r="AO82" i="18" s="1"/>
  <c r="AN83" i="18"/>
  <c r="AM83" i="18"/>
  <c r="AN84" i="18"/>
  <c r="AM84" i="18"/>
  <c r="AN85" i="18"/>
  <c r="AM85" i="18"/>
  <c r="AN86" i="18"/>
  <c r="AM86" i="18"/>
  <c r="AN87" i="18"/>
  <c r="AM87" i="18"/>
  <c r="AN88" i="18"/>
  <c r="AO88" i="18" s="1"/>
  <c r="AM88" i="18"/>
  <c r="AN89" i="18"/>
  <c r="AM89" i="18"/>
  <c r="AN90" i="18"/>
  <c r="AM90" i="18"/>
  <c r="AO90" i="18" s="1"/>
  <c r="AN91" i="18"/>
  <c r="AM91" i="18"/>
  <c r="AN92" i="18"/>
  <c r="AM92" i="18"/>
  <c r="AN93" i="18"/>
  <c r="AM93" i="18"/>
  <c r="AN94" i="18"/>
  <c r="AM94" i="18"/>
  <c r="AN95" i="18"/>
  <c r="AM95" i="18"/>
  <c r="AN96" i="18"/>
  <c r="AM96" i="18"/>
  <c r="AO96" i="18"/>
  <c r="AN97" i="18"/>
  <c r="AM97" i="18"/>
  <c r="AN98" i="18"/>
  <c r="AM98" i="18"/>
  <c r="AO98" i="18" s="1"/>
  <c r="AN99" i="18"/>
  <c r="AM99" i="18"/>
  <c r="AN100" i="18"/>
  <c r="AM100" i="18"/>
  <c r="AN101" i="18"/>
  <c r="AM101" i="18"/>
  <c r="AN102" i="18"/>
  <c r="AM102" i="18"/>
  <c r="AN103" i="18"/>
  <c r="AM103" i="18"/>
  <c r="AN104" i="18"/>
  <c r="AO104" i="18" s="1"/>
  <c r="AM104" i="18"/>
  <c r="AN105" i="18"/>
  <c r="AM105" i="18"/>
  <c r="AN106" i="18"/>
  <c r="AM106" i="18"/>
  <c r="AO106" i="18" s="1"/>
  <c r="AN107" i="18"/>
  <c r="AM107" i="18"/>
  <c r="AN108" i="18"/>
  <c r="AM108" i="18"/>
  <c r="AN109" i="18"/>
  <c r="AM109" i="18"/>
  <c r="AN110" i="18"/>
  <c r="AM110" i="18"/>
  <c r="AN111" i="18"/>
  <c r="AM111" i="18"/>
  <c r="AN112" i="18"/>
  <c r="AM112" i="18"/>
  <c r="AO112" i="18"/>
  <c r="AN113" i="18"/>
  <c r="AM113" i="18"/>
  <c r="AN114" i="18"/>
  <c r="AM114" i="18"/>
  <c r="AO114" i="18" s="1"/>
  <c r="AN115" i="18"/>
  <c r="AM115" i="18"/>
  <c r="AN116" i="18"/>
  <c r="AM116" i="18"/>
  <c r="AN117" i="18"/>
  <c r="AM117" i="18"/>
  <c r="AN118" i="18"/>
  <c r="AM118" i="18"/>
  <c r="AN119" i="18"/>
  <c r="AM119" i="18"/>
  <c r="AN120" i="18"/>
  <c r="AO120" i="18" s="1"/>
  <c r="AM120" i="18"/>
  <c r="AN121" i="18"/>
  <c r="AM121" i="18"/>
  <c r="AN122" i="18"/>
  <c r="AM122" i="18"/>
  <c r="AO122" i="18" s="1"/>
  <c r="AN123" i="18"/>
  <c r="AM123" i="18"/>
  <c r="AN124" i="18"/>
  <c r="AM124" i="18"/>
  <c r="AN125" i="18"/>
  <c r="AM125" i="18"/>
  <c r="AN126" i="18"/>
  <c r="AM126" i="18"/>
  <c r="AN127" i="18"/>
  <c r="AM127" i="18"/>
  <c r="AN128" i="18"/>
  <c r="AM128" i="18"/>
  <c r="AO128" i="18"/>
  <c r="AN129" i="18"/>
  <c r="AM129" i="18"/>
  <c r="AN130" i="18"/>
  <c r="AM130" i="18"/>
  <c r="AO130" i="18" s="1"/>
  <c r="AN131" i="18"/>
  <c r="AM131" i="18"/>
  <c r="AN132" i="18"/>
  <c r="AM132" i="18"/>
  <c r="AN133" i="18"/>
  <c r="AM133" i="18"/>
  <c r="AN134" i="18"/>
  <c r="AM134" i="18"/>
  <c r="AN135" i="18"/>
  <c r="AM135" i="18"/>
  <c r="AN136" i="18"/>
  <c r="AO136" i="18" s="1"/>
  <c r="AM136" i="18"/>
  <c r="AN137" i="18"/>
  <c r="AM137" i="18"/>
  <c r="AN138" i="18"/>
  <c r="AM138" i="18"/>
  <c r="AO138" i="18" s="1"/>
  <c r="AN139" i="18"/>
  <c r="AM139" i="18"/>
  <c r="AN140" i="18"/>
  <c r="AM140" i="18"/>
  <c r="AN141" i="18"/>
  <c r="AM141" i="18"/>
  <c r="AN142" i="18"/>
  <c r="AM142" i="18"/>
  <c r="AN143" i="18"/>
  <c r="AM143" i="18"/>
  <c r="AN144" i="18"/>
  <c r="AM144" i="18"/>
  <c r="AO144" i="18"/>
  <c r="AN145" i="18"/>
  <c r="AM145" i="18"/>
  <c r="AN146" i="18"/>
  <c r="AM146" i="18"/>
  <c r="AO146" i="18" s="1"/>
  <c r="AN147" i="18"/>
  <c r="AM147" i="18"/>
  <c r="AN148" i="18"/>
  <c r="AM148" i="18"/>
  <c r="AN149" i="18"/>
  <c r="AM149" i="18"/>
  <c r="AN150" i="18"/>
  <c r="AM150" i="18"/>
  <c r="AN151" i="18"/>
  <c r="AM151" i="18"/>
  <c r="AN152" i="18"/>
  <c r="AO152" i="18" s="1"/>
  <c r="AM152" i="18"/>
  <c r="AN153" i="18"/>
  <c r="AM153" i="18"/>
  <c r="AN154" i="18"/>
  <c r="AM154" i="18"/>
  <c r="AO154" i="18" s="1"/>
  <c r="AN155" i="18"/>
  <c r="AM155" i="18"/>
  <c r="AN156" i="18"/>
  <c r="AM156" i="18"/>
  <c r="AN157" i="18"/>
  <c r="AM157" i="18"/>
  <c r="AN158" i="18"/>
  <c r="AM158" i="18"/>
  <c r="AN159" i="18"/>
  <c r="AM159" i="18"/>
  <c r="AN160" i="18"/>
  <c r="AM160" i="18"/>
  <c r="AO160" i="18"/>
  <c r="AN161" i="18"/>
  <c r="AM161" i="18"/>
  <c r="AN162" i="18"/>
  <c r="AM162" i="18"/>
  <c r="AO162" i="18" s="1"/>
  <c r="AN163" i="18"/>
  <c r="AM163" i="18"/>
  <c r="AN164" i="18"/>
  <c r="AM164" i="18"/>
  <c r="AN165" i="18"/>
  <c r="AM165" i="18"/>
  <c r="AN166" i="18"/>
  <c r="AM166" i="18"/>
  <c r="AN167" i="18"/>
  <c r="AM167" i="18"/>
  <c r="AN168" i="18"/>
  <c r="AO168" i="18" s="1"/>
  <c r="AM168" i="18"/>
  <c r="AN169" i="18"/>
  <c r="AM169" i="18"/>
  <c r="AN170" i="18"/>
  <c r="AM170" i="18"/>
  <c r="AO170" i="18" s="1"/>
  <c r="AN171" i="18"/>
  <c r="AM171" i="18"/>
  <c r="AN172" i="18"/>
  <c r="AM172" i="18"/>
  <c r="AN173" i="18"/>
  <c r="AM173" i="18"/>
  <c r="AN174" i="18"/>
  <c r="AM174" i="18"/>
  <c r="AN175" i="18"/>
  <c r="AM175" i="18"/>
  <c r="AN176" i="18"/>
  <c r="AM176" i="18"/>
  <c r="AO176" i="18"/>
  <c r="AN177" i="18"/>
  <c r="AM177" i="18"/>
  <c r="AN178" i="18"/>
  <c r="AM178" i="18"/>
  <c r="AO178" i="18" s="1"/>
  <c r="AN179" i="18"/>
  <c r="AM179" i="18"/>
  <c r="AN180" i="18"/>
  <c r="AM180" i="18"/>
  <c r="AN181" i="18"/>
  <c r="AM181" i="18"/>
  <c r="AN182" i="18"/>
  <c r="AM182" i="18"/>
  <c r="AN183" i="18"/>
  <c r="AM183" i="18"/>
  <c r="AN184" i="18"/>
  <c r="AO184" i="18" s="1"/>
  <c r="AM184" i="18"/>
  <c r="AM3" i="18"/>
  <c r="AN3" i="18"/>
  <c r="AM870" i="18"/>
  <c r="AN870" i="18"/>
  <c r="AM869" i="18"/>
  <c r="AN869" i="18"/>
  <c r="AM868" i="18"/>
  <c r="AN868" i="18"/>
  <c r="AM867" i="18"/>
  <c r="AN867" i="18"/>
  <c r="AO867" i="18" s="1"/>
  <c r="AM866" i="18"/>
  <c r="AN866" i="18"/>
  <c r="AM865" i="18"/>
  <c r="AO865" i="18"/>
  <c r="AN865" i="18"/>
  <c r="AM864" i="18"/>
  <c r="AN864" i="18"/>
  <c r="AM863" i="18"/>
  <c r="AO863" i="18" s="1"/>
  <c r="AN863" i="18"/>
  <c r="AM862" i="18"/>
  <c r="AN862" i="18"/>
  <c r="AM861" i="18"/>
  <c r="AO861" i="18" s="1"/>
  <c r="AN861" i="18"/>
  <c r="AM860" i="18"/>
  <c r="AO860" i="18" s="1"/>
  <c r="AN860" i="18"/>
  <c r="AM859" i="18"/>
  <c r="AN859" i="18"/>
  <c r="AM858" i="18"/>
  <c r="AN858" i="18"/>
  <c r="AM857" i="18"/>
  <c r="AO857" i="18" s="1"/>
  <c r="AN857" i="18"/>
  <c r="AM856" i="18"/>
  <c r="AN856" i="18"/>
  <c r="AM855" i="18"/>
  <c r="AN855" i="18"/>
  <c r="AM854" i="18"/>
  <c r="AN854" i="18"/>
  <c r="AM853" i="18"/>
  <c r="AN853" i="18"/>
  <c r="AM852" i="18"/>
  <c r="AN852" i="18"/>
  <c r="AM851" i="18"/>
  <c r="AN851" i="18"/>
  <c r="AO851" i="18" s="1"/>
  <c r="AM850" i="18"/>
  <c r="AN850" i="18"/>
  <c r="AM849" i="18"/>
  <c r="AO849" i="18"/>
  <c r="AN849" i="18"/>
  <c r="AM848" i="18"/>
  <c r="AN848" i="18"/>
  <c r="AM847" i="18"/>
  <c r="AO847" i="18" s="1"/>
  <c r="AN847" i="18"/>
  <c r="AM846" i="18"/>
  <c r="AN846" i="18"/>
  <c r="AM845" i="18"/>
  <c r="AO845" i="18" s="1"/>
  <c r="AN845" i="18"/>
  <c r="AM844" i="18"/>
  <c r="AO844" i="18" s="1"/>
  <c r="AN844" i="18"/>
  <c r="AM843" i="18"/>
  <c r="AN843" i="18"/>
  <c r="AM842" i="18"/>
  <c r="AN842" i="18"/>
  <c r="AM841" i="18"/>
  <c r="AO841" i="18" s="1"/>
  <c r="AN841" i="18"/>
  <c r="AM840" i="18"/>
  <c r="AN840" i="18"/>
  <c r="AM839" i="18"/>
  <c r="AN839" i="18"/>
  <c r="AM838" i="18"/>
  <c r="AN838" i="18"/>
  <c r="AM837" i="18"/>
  <c r="AN837" i="18"/>
  <c r="AM836" i="18"/>
  <c r="AN836" i="18"/>
  <c r="AM835" i="18"/>
  <c r="AN835" i="18"/>
  <c r="AO835" i="18" s="1"/>
  <c r="AM834" i="18"/>
  <c r="AN834" i="18"/>
  <c r="AM833" i="18"/>
  <c r="AO833" i="18"/>
  <c r="AN833" i="18"/>
  <c r="AM832" i="18"/>
  <c r="AN832" i="18"/>
  <c r="AM831" i="18"/>
  <c r="AO831" i="18" s="1"/>
  <c r="AN831" i="18"/>
  <c r="AM830" i="18"/>
  <c r="AN830" i="18"/>
  <c r="AM829" i="18"/>
  <c r="AO829" i="18" s="1"/>
  <c r="AN829" i="18"/>
  <c r="AM828" i="18"/>
  <c r="AO828" i="18" s="1"/>
  <c r="AN828" i="18"/>
  <c r="AM827" i="18"/>
  <c r="AN827" i="18"/>
  <c r="AM826" i="18"/>
  <c r="AN826" i="18"/>
  <c r="AM825" i="18"/>
  <c r="AO825" i="18" s="1"/>
  <c r="AN825" i="18"/>
  <c r="AM824" i="18"/>
  <c r="AN824" i="18"/>
  <c r="AM823" i="18"/>
  <c r="AN823" i="18"/>
  <c r="AM822" i="18"/>
  <c r="AN822" i="18"/>
  <c r="AM821" i="18"/>
  <c r="AN821" i="18"/>
  <c r="AM820" i="18"/>
  <c r="AN820" i="18"/>
  <c r="AM819" i="18"/>
  <c r="AN819" i="18"/>
  <c r="AO819" i="18" s="1"/>
  <c r="AM818" i="18"/>
  <c r="AN818" i="18"/>
  <c r="AM817" i="18"/>
  <c r="AO817" i="18"/>
  <c r="AN817" i="18"/>
  <c r="AM816" i="18"/>
  <c r="AN816" i="18"/>
  <c r="AM815" i="18"/>
  <c r="AO815" i="18" s="1"/>
  <c r="AN815" i="18"/>
  <c r="AM814" i="18"/>
  <c r="AN814" i="18"/>
  <c r="AM813" i="18"/>
  <c r="AO813" i="18" s="1"/>
  <c r="AN813" i="18"/>
  <c r="AM812" i="18"/>
  <c r="AO812" i="18" s="1"/>
  <c r="AN812" i="18"/>
  <c r="AM811" i="18"/>
  <c r="AN811" i="18"/>
  <c r="AM810" i="18"/>
  <c r="AN810" i="18"/>
  <c r="AM809" i="18"/>
  <c r="AO809" i="18" s="1"/>
  <c r="AN809" i="18"/>
  <c r="AM808" i="18"/>
  <c r="AN808" i="18"/>
  <c r="AM807" i="18"/>
  <c r="AN807" i="18"/>
  <c r="AM806" i="18"/>
  <c r="AN806" i="18"/>
  <c r="AM805" i="18"/>
  <c r="AN805" i="18"/>
  <c r="AM804" i="18"/>
  <c r="AN804" i="18"/>
  <c r="AM803" i="18"/>
  <c r="AN803" i="18"/>
  <c r="AO803" i="18" s="1"/>
  <c r="AM802" i="18"/>
  <c r="AN802" i="18"/>
  <c r="AM801" i="18"/>
  <c r="AO801" i="18"/>
  <c r="AN801" i="18"/>
  <c r="AM800" i="18"/>
  <c r="AN800" i="18"/>
  <c r="AM799" i="18"/>
  <c r="AO799" i="18" s="1"/>
  <c r="AN799" i="18"/>
  <c r="AM798" i="18"/>
  <c r="AN798" i="18"/>
  <c r="AM797" i="18"/>
  <c r="AO797" i="18" s="1"/>
  <c r="AN797" i="18"/>
  <c r="AM796" i="18"/>
  <c r="AO796" i="18" s="1"/>
  <c r="AN796" i="18"/>
  <c r="AM795" i="18"/>
  <c r="AN795" i="18"/>
  <c r="AM794" i="18"/>
  <c r="AN794" i="18"/>
  <c r="AM793" i="18"/>
  <c r="AO793" i="18" s="1"/>
  <c r="AN793" i="18"/>
  <c r="AM792" i="18"/>
  <c r="AN792" i="18"/>
  <c r="AM791" i="18"/>
  <c r="AN791" i="18"/>
  <c r="AM790" i="18"/>
  <c r="AN790" i="18"/>
  <c r="AM789" i="18"/>
  <c r="AN789" i="18"/>
  <c r="AM788" i="18"/>
  <c r="AN788" i="18"/>
  <c r="AM787" i="18"/>
  <c r="AN787" i="18"/>
  <c r="AO787" i="18" s="1"/>
  <c r="AM786" i="18"/>
  <c r="AN786" i="18"/>
  <c r="AM785" i="18"/>
  <c r="AO785" i="18"/>
  <c r="AN785" i="18"/>
  <c r="AM784" i="18"/>
  <c r="AN784" i="18"/>
  <c r="AM783" i="18"/>
  <c r="AO783" i="18" s="1"/>
  <c r="AN783" i="18"/>
  <c r="AM782" i="18"/>
  <c r="AN782" i="18"/>
  <c r="AM781" i="18"/>
  <c r="AO781" i="18" s="1"/>
  <c r="AN781" i="18"/>
  <c r="AM780" i="18"/>
  <c r="AO780" i="18" s="1"/>
  <c r="AN780" i="18"/>
  <c r="AM779" i="18"/>
  <c r="AN779" i="18"/>
  <c r="AM778" i="18"/>
  <c r="AN778" i="18"/>
  <c r="AM777" i="18"/>
  <c r="AO777" i="18" s="1"/>
  <c r="AN777" i="18"/>
  <c r="AM776" i="18"/>
  <c r="AN776" i="18"/>
  <c r="AM775" i="18"/>
  <c r="AN775" i="18"/>
  <c r="AM774" i="18"/>
  <c r="AN774" i="18"/>
  <c r="AM773" i="18"/>
  <c r="AN773" i="18"/>
  <c r="AM772" i="18"/>
  <c r="AN772" i="18"/>
  <c r="AM771" i="18"/>
  <c r="AN771" i="18"/>
  <c r="AO771" i="18" s="1"/>
  <c r="AM770" i="18"/>
  <c r="AN770" i="18"/>
  <c r="AM769" i="18"/>
  <c r="AO769" i="18"/>
  <c r="AN769" i="18"/>
  <c r="AM768" i="18"/>
  <c r="AN768" i="18"/>
  <c r="AM767" i="18"/>
  <c r="AO767" i="18" s="1"/>
  <c r="AN767" i="18"/>
  <c r="AM766" i="18"/>
  <c r="AN766" i="18"/>
  <c r="AM765" i="18"/>
  <c r="AO765" i="18" s="1"/>
  <c r="AN765" i="18"/>
  <c r="AM764" i="18"/>
  <c r="AO764" i="18" s="1"/>
  <c r="AN764" i="18"/>
  <c r="AM763" i="18"/>
  <c r="AN763" i="18"/>
  <c r="AM762" i="18"/>
  <c r="AN762" i="18"/>
  <c r="AM761" i="18"/>
  <c r="AO761" i="18" s="1"/>
  <c r="AN761" i="18"/>
  <c r="AM760" i="18"/>
  <c r="AN760" i="18"/>
  <c r="AM759" i="18"/>
  <c r="AN759" i="18"/>
  <c r="AM758" i="18"/>
  <c r="AN758" i="18"/>
  <c r="AM757" i="18"/>
  <c r="AN757" i="18"/>
  <c r="AM756" i="18"/>
  <c r="AN756" i="18"/>
  <c r="AM755" i="18"/>
  <c r="AN755" i="18"/>
  <c r="AO755" i="18" s="1"/>
  <c r="AM754" i="18"/>
  <c r="AN754" i="18"/>
  <c r="AM753" i="18"/>
  <c r="AO753" i="18"/>
  <c r="AN753" i="18"/>
  <c r="AM752" i="18"/>
  <c r="AN752" i="18"/>
  <c r="AM751" i="18"/>
  <c r="AO751" i="18" s="1"/>
  <c r="AN751" i="18"/>
  <c r="AM750" i="18"/>
  <c r="AN750" i="18"/>
  <c r="AM749" i="18"/>
  <c r="AO749" i="18" s="1"/>
  <c r="AN749" i="18"/>
  <c r="AM748" i="18"/>
  <c r="AO748" i="18" s="1"/>
  <c r="AN748" i="18"/>
  <c r="AM747" i="18"/>
  <c r="AN747" i="18"/>
  <c r="AM746" i="18"/>
  <c r="AN746" i="18"/>
  <c r="AM745" i="18"/>
  <c r="AO745" i="18" s="1"/>
  <c r="AN745" i="18"/>
  <c r="AM744" i="18"/>
  <c r="AN744" i="18"/>
  <c r="AM743" i="18"/>
  <c r="AN743" i="18"/>
  <c r="AM742" i="18"/>
  <c r="AN742" i="18"/>
  <c r="AM741" i="18"/>
  <c r="AN741" i="18"/>
  <c r="AM740" i="18"/>
  <c r="AN740" i="18"/>
  <c r="AM739" i="18"/>
  <c r="AN739" i="18"/>
  <c r="AO739" i="18" s="1"/>
  <c r="AM738" i="18"/>
  <c r="AN738" i="18"/>
  <c r="AM737" i="18"/>
  <c r="AO737" i="18"/>
  <c r="AN737" i="18"/>
  <c r="AM736" i="18"/>
  <c r="AN736" i="18"/>
  <c r="AM735" i="18"/>
  <c r="AO735" i="18" s="1"/>
  <c r="AN735" i="18"/>
  <c r="AM734" i="18"/>
  <c r="AN734" i="18"/>
  <c r="AM733" i="18"/>
  <c r="AO733" i="18" s="1"/>
  <c r="AN733" i="18"/>
  <c r="AM732" i="18"/>
  <c r="AO732" i="18" s="1"/>
  <c r="AN732" i="18"/>
  <c r="AM731" i="18"/>
  <c r="AN731" i="18"/>
  <c r="AM730" i="18"/>
  <c r="AN730" i="18"/>
  <c r="AM729" i="18"/>
  <c r="AO729" i="18" s="1"/>
  <c r="AN729" i="18"/>
  <c r="AM728" i="18"/>
  <c r="AN728" i="18"/>
  <c r="AM727" i="18"/>
  <c r="AO727" i="18" s="1"/>
  <c r="AN727" i="18"/>
  <c r="AM726" i="18"/>
  <c r="AN726" i="18"/>
  <c r="AM725" i="18"/>
  <c r="AO725" i="18" s="1"/>
  <c r="AN725" i="18"/>
  <c r="AM724" i="18"/>
  <c r="AN724" i="18"/>
  <c r="AM723" i="18"/>
  <c r="AN723" i="18"/>
  <c r="AM722" i="18"/>
  <c r="AN722" i="18"/>
  <c r="AM721" i="18"/>
  <c r="AO721" i="18" s="1"/>
  <c r="AN721" i="18"/>
  <c r="AM720" i="18"/>
  <c r="AN720" i="18"/>
  <c r="AM719" i="18"/>
  <c r="AO719" i="18" s="1"/>
  <c r="AN719" i="18"/>
  <c r="AM718" i="18"/>
  <c r="AN718" i="18"/>
  <c r="AM717" i="18"/>
  <c r="AO717" i="18" s="1"/>
  <c r="AN717" i="18"/>
  <c r="AM716" i="18"/>
  <c r="AN716" i="18"/>
  <c r="AM715" i="18"/>
  <c r="AN715" i="18"/>
  <c r="AM714" i="18"/>
  <c r="AN714" i="18"/>
  <c r="AM713" i="18"/>
  <c r="AO713" i="18" s="1"/>
  <c r="AN713" i="18"/>
  <c r="AM712" i="18"/>
  <c r="AN712" i="18"/>
  <c r="AM711" i="18"/>
  <c r="AN711" i="18"/>
  <c r="AM710" i="18"/>
  <c r="AO710" i="18" s="1"/>
  <c r="AN710" i="18"/>
  <c r="AM709" i="18"/>
  <c r="AN709" i="18"/>
  <c r="AM708" i="18"/>
  <c r="AO708" i="18" s="1"/>
  <c r="AN708" i="18"/>
  <c r="AM707" i="18"/>
  <c r="AN707" i="18"/>
  <c r="AO707" i="18" s="1"/>
  <c r="AM706" i="18"/>
  <c r="AN706" i="18"/>
  <c r="AM705" i="18"/>
  <c r="AN705" i="18"/>
  <c r="AO705" i="18" s="1"/>
  <c r="AM704" i="18"/>
  <c r="AN704" i="18"/>
  <c r="AM703" i="18"/>
  <c r="AN703" i="18"/>
  <c r="AM702" i="18"/>
  <c r="AN702" i="18"/>
  <c r="AM701" i="18"/>
  <c r="AN701" i="18"/>
  <c r="AM700" i="18"/>
  <c r="AO700" i="18" s="1"/>
  <c r="AN700" i="18"/>
  <c r="AM699" i="18"/>
  <c r="AN699" i="18"/>
  <c r="AO699" i="18" s="1"/>
  <c r="AM698" i="18"/>
  <c r="AN698" i="18"/>
  <c r="AM697" i="18"/>
  <c r="AO697" i="18"/>
  <c r="AN697" i="18"/>
  <c r="AM696" i="18"/>
  <c r="AN696" i="18"/>
  <c r="AM695" i="18"/>
  <c r="AO695" i="18" s="1"/>
  <c r="AN695" i="18"/>
  <c r="AM694" i="18"/>
  <c r="AN694" i="18"/>
  <c r="AM693" i="18"/>
  <c r="AO693" i="18" s="1"/>
  <c r="AN693" i="18"/>
  <c r="AM692" i="18"/>
  <c r="AN692" i="18"/>
  <c r="AM691" i="18"/>
  <c r="AN691" i="18"/>
  <c r="AM690" i="18"/>
  <c r="AN690" i="18"/>
  <c r="AM689" i="18"/>
  <c r="AO689" i="18" s="1"/>
  <c r="AN689" i="18"/>
  <c r="AM688" i="18"/>
  <c r="AN688" i="18"/>
  <c r="AM687" i="18"/>
  <c r="AO687" i="18" s="1"/>
  <c r="AN687" i="18"/>
  <c r="AM686" i="18"/>
  <c r="AN686" i="18"/>
  <c r="AM685" i="18"/>
  <c r="AO685" i="18" s="1"/>
  <c r="AN685" i="18"/>
  <c r="AM684" i="18"/>
  <c r="AN684" i="18"/>
  <c r="AM683" i="18"/>
  <c r="AN683" i="18"/>
  <c r="AM682" i="18"/>
  <c r="AN682" i="18"/>
  <c r="AM681" i="18"/>
  <c r="AO681" i="18" s="1"/>
  <c r="AN681" i="18"/>
  <c r="AM680" i="18"/>
  <c r="AN680" i="18"/>
  <c r="AM679" i="18"/>
  <c r="AN679" i="18"/>
  <c r="AM678" i="18"/>
  <c r="AO678" i="18" s="1"/>
  <c r="AN678" i="18"/>
  <c r="AM677" i="18"/>
  <c r="AN677" i="18"/>
  <c r="AM676" i="18"/>
  <c r="AO676" i="18" s="1"/>
  <c r="AN676" i="18"/>
  <c r="AM675" i="18"/>
  <c r="AN675" i="18"/>
  <c r="AO675" i="18" s="1"/>
  <c r="AM674" i="18"/>
  <c r="AN674" i="18"/>
  <c r="AM673" i="18"/>
  <c r="AN673" i="18"/>
  <c r="AO673" i="18" s="1"/>
  <c r="AM672" i="18"/>
  <c r="AN672" i="18"/>
  <c r="AM671" i="18"/>
  <c r="AN671" i="18"/>
  <c r="AM670" i="18"/>
  <c r="AN670" i="18"/>
  <c r="AM669" i="18"/>
  <c r="AN669" i="18"/>
  <c r="AM668" i="18"/>
  <c r="AO668" i="18" s="1"/>
  <c r="AN668" i="18"/>
  <c r="AM667" i="18"/>
  <c r="AN667" i="18"/>
  <c r="AO667" i="18" s="1"/>
  <c r="AM666" i="18"/>
  <c r="AN666" i="18"/>
  <c r="AM665" i="18"/>
  <c r="AO665" i="18"/>
  <c r="AN665" i="18"/>
  <c r="AM664" i="18"/>
  <c r="AN664" i="18"/>
  <c r="AM663" i="18"/>
  <c r="AO663" i="18" s="1"/>
  <c r="AN663" i="18"/>
  <c r="AM662" i="18"/>
  <c r="AN662" i="18"/>
  <c r="AM661" i="18"/>
  <c r="AO661" i="18" s="1"/>
  <c r="AN661" i="18"/>
  <c r="AM660" i="18"/>
  <c r="AN660" i="18"/>
  <c r="AM659" i="18"/>
  <c r="AN659" i="18"/>
  <c r="AM658" i="18"/>
  <c r="AN658" i="18"/>
  <c r="AM657" i="18"/>
  <c r="AO657" i="18" s="1"/>
  <c r="AN657" i="18"/>
  <c r="AM656" i="18"/>
  <c r="AN656" i="18"/>
  <c r="AM655" i="18"/>
  <c r="AO655" i="18" s="1"/>
  <c r="AN655" i="18"/>
  <c r="AM654" i="18"/>
  <c r="AN654" i="18"/>
  <c r="AM653" i="18"/>
  <c r="AO653" i="18" s="1"/>
  <c r="AN653" i="18"/>
  <c r="AM652" i="18"/>
  <c r="AN652" i="18"/>
  <c r="AM651" i="18"/>
  <c r="AN651" i="18"/>
  <c r="AM650" i="18"/>
  <c r="AN650" i="18"/>
  <c r="AM649" i="18"/>
  <c r="AO649" i="18" s="1"/>
  <c r="AN649" i="18"/>
  <c r="AM648" i="18"/>
  <c r="AN648" i="18"/>
  <c r="AM647" i="18"/>
  <c r="AN647" i="18"/>
  <c r="AM646" i="18"/>
  <c r="AO646" i="18" s="1"/>
  <c r="AN646" i="18"/>
  <c r="AM645" i="18"/>
  <c r="AN645" i="18"/>
  <c r="AM644" i="18"/>
  <c r="AO644" i="18" s="1"/>
  <c r="AN644" i="18"/>
  <c r="AM643" i="18"/>
  <c r="AN643" i="18"/>
  <c r="AO643" i="18" s="1"/>
  <c r="AM642" i="18"/>
  <c r="AN642" i="18"/>
  <c r="AM641" i="18"/>
  <c r="AN641" i="18"/>
  <c r="AO641" i="18" s="1"/>
  <c r="AM640" i="18"/>
  <c r="AN640" i="18"/>
  <c r="AM639" i="18"/>
  <c r="AN639" i="18"/>
  <c r="AM638" i="18"/>
  <c r="AN638" i="18"/>
  <c r="AM637" i="18"/>
  <c r="AN637" i="18"/>
  <c r="AM636" i="18"/>
  <c r="AO636" i="18" s="1"/>
  <c r="AN636" i="18"/>
  <c r="AM635" i="18"/>
  <c r="AN635" i="18"/>
  <c r="AO635" i="18" s="1"/>
  <c r="AM634" i="18"/>
  <c r="AN634" i="18"/>
  <c r="AM633" i="18"/>
  <c r="AO633" i="18"/>
  <c r="AN633" i="18"/>
  <c r="AM632" i="18"/>
  <c r="AN632" i="18"/>
  <c r="AM631" i="18"/>
  <c r="AO631" i="18" s="1"/>
  <c r="AN631" i="18"/>
  <c r="AM630" i="18"/>
  <c r="AN630" i="18"/>
  <c r="AM629" i="18"/>
  <c r="AO629" i="18" s="1"/>
  <c r="AN629" i="18"/>
  <c r="AM628" i="18"/>
  <c r="AN628" i="18"/>
  <c r="AM627" i="18"/>
  <c r="AN627" i="18"/>
  <c r="AM626" i="18"/>
  <c r="AN626" i="18"/>
  <c r="AM625" i="18"/>
  <c r="AO625" i="18" s="1"/>
  <c r="AN625" i="18"/>
  <c r="AM624" i="18"/>
  <c r="AN624" i="18"/>
  <c r="AM623" i="18"/>
  <c r="AO623" i="18" s="1"/>
  <c r="AN623" i="18"/>
  <c r="AM622" i="18"/>
  <c r="AN622" i="18"/>
  <c r="AM621" i="18"/>
  <c r="AO621" i="18" s="1"/>
  <c r="AN621" i="18"/>
  <c r="AM620" i="18"/>
  <c r="AN620" i="18"/>
  <c r="AM619" i="18"/>
  <c r="AN619" i="18"/>
  <c r="AM618" i="18"/>
  <c r="AN618" i="18"/>
  <c r="AM617" i="18"/>
  <c r="AO617" i="18" s="1"/>
  <c r="AN617" i="18"/>
  <c r="AM616" i="18"/>
  <c r="AN616" i="18"/>
  <c r="AM615" i="18"/>
  <c r="AN615" i="18"/>
  <c r="AM614" i="18"/>
  <c r="AO614" i="18" s="1"/>
  <c r="AN614" i="18"/>
  <c r="AM613" i="18"/>
  <c r="AN613" i="18"/>
  <c r="AM612" i="18"/>
  <c r="AO612" i="18" s="1"/>
  <c r="AN612" i="18"/>
  <c r="AM611" i="18"/>
  <c r="AN611" i="18"/>
  <c r="AO611" i="18" s="1"/>
  <c r="AM610" i="18"/>
  <c r="AN610" i="18"/>
  <c r="AM609" i="18"/>
  <c r="AN609" i="18"/>
  <c r="AO609" i="18" s="1"/>
  <c r="AM608" i="18"/>
  <c r="AN608" i="18"/>
  <c r="AM607" i="18"/>
  <c r="AN607" i="18"/>
  <c r="AM606" i="18"/>
  <c r="AN606" i="18"/>
  <c r="AM605" i="18"/>
  <c r="AN605" i="18"/>
  <c r="AM604" i="18"/>
  <c r="AO604" i="18" s="1"/>
  <c r="AN604" i="18"/>
  <c r="AM603" i="18"/>
  <c r="AN603" i="18"/>
  <c r="AO603" i="18" s="1"/>
  <c r="AM602" i="18"/>
  <c r="AN602" i="18"/>
  <c r="AM601" i="18"/>
  <c r="AO601" i="18"/>
  <c r="AN601" i="18"/>
  <c r="AM600" i="18"/>
  <c r="AN600" i="18"/>
  <c r="AM599" i="18"/>
  <c r="AO599" i="18" s="1"/>
  <c r="AN599" i="18"/>
  <c r="AM598" i="18"/>
  <c r="AN598" i="18"/>
  <c r="AM597" i="18"/>
  <c r="AO597" i="18" s="1"/>
  <c r="AN597" i="18"/>
  <c r="AM596" i="18"/>
  <c r="AN596" i="18"/>
  <c r="AM595" i="18"/>
  <c r="AN595" i="18"/>
  <c r="AM594" i="18"/>
  <c r="AN594" i="18"/>
  <c r="AM593" i="18"/>
  <c r="AO593" i="18" s="1"/>
  <c r="AN593" i="18"/>
  <c r="AM592" i="18"/>
  <c r="AN592" i="18"/>
  <c r="AM591" i="18"/>
  <c r="AO591" i="18" s="1"/>
  <c r="AN591" i="18"/>
  <c r="AM590" i="18"/>
  <c r="AN590" i="18"/>
  <c r="AM589" i="18"/>
  <c r="AO589" i="18" s="1"/>
  <c r="AN589" i="18"/>
  <c r="AM588" i="18"/>
  <c r="AN588" i="18"/>
  <c r="AM587" i="18"/>
  <c r="AN587" i="18"/>
  <c r="AM586" i="18"/>
  <c r="AN586" i="18"/>
  <c r="AM585" i="18"/>
  <c r="AO585" i="18" s="1"/>
  <c r="AN585" i="18"/>
  <c r="AM584" i="18"/>
  <c r="AN584" i="18"/>
  <c r="AM583" i="18"/>
  <c r="AN583" i="18"/>
  <c r="AM582" i="18"/>
  <c r="AO582" i="18" s="1"/>
  <c r="AN582" i="18"/>
  <c r="AM581" i="18"/>
  <c r="AN581" i="18"/>
  <c r="AM580" i="18"/>
  <c r="AO580" i="18" s="1"/>
  <c r="AN580" i="18"/>
  <c r="AM579" i="18"/>
  <c r="AN579" i="18"/>
  <c r="AO579" i="18" s="1"/>
  <c r="AM578" i="18"/>
  <c r="AN578" i="18"/>
  <c r="AM577" i="18"/>
  <c r="AN577" i="18"/>
  <c r="AO577" i="18" s="1"/>
  <c r="AM576" i="18"/>
  <c r="AN576" i="18"/>
  <c r="AM575" i="18"/>
  <c r="AN575" i="18"/>
  <c r="AM574" i="18"/>
  <c r="AN574" i="18"/>
  <c r="AM573" i="18"/>
  <c r="AN573" i="18"/>
  <c r="AM572" i="18"/>
  <c r="AO572" i="18" s="1"/>
  <c r="AN572" i="18"/>
  <c r="AM571" i="18"/>
  <c r="AN571" i="18"/>
  <c r="AO571" i="18" s="1"/>
  <c r="AM570" i="18"/>
  <c r="AN570" i="18"/>
  <c r="AM569" i="18"/>
  <c r="AO569" i="18"/>
  <c r="AN569" i="18"/>
  <c r="AM568" i="18"/>
  <c r="AN568" i="18"/>
  <c r="AM567" i="18"/>
  <c r="AO567" i="18" s="1"/>
  <c r="AN567" i="18"/>
  <c r="AM566" i="18"/>
  <c r="AN566" i="18"/>
  <c r="AM565" i="18"/>
  <c r="AO565" i="18" s="1"/>
  <c r="AN565" i="18"/>
  <c r="AM564" i="18"/>
  <c r="AN564" i="18"/>
  <c r="AM563" i="18"/>
  <c r="AN563" i="18"/>
  <c r="AM562" i="18"/>
  <c r="AN562" i="18"/>
  <c r="AM561" i="18"/>
  <c r="AO561" i="18" s="1"/>
  <c r="AN561" i="18"/>
  <c r="AM560" i="18"/>
  <c r="AN560" i="18"/>
  <c r="AM559" i="18"/>
  <c r="AO559" i="18" s="1"/>
  <c r="AN559" i="18"/>
  <c r="AM558" i="18"/>
  <c r="AN558" i="18"/>
  <c r="AM557" i="18"/>
  <c r="AO557" i="18" s="1"/>
  <c r="AN557" i="18"/>
  <c r="AM556" i="18"/>
  <c r="AN556" i="18"/>
  <c r="AM555" i="18"/>
  <c r="AN555" i="18"/>
  <c r="AM554" i="18"/>
  <c r="AN554" i="18"/>
  <c r="AM553" i="18"/>
  <c r="AO553" i="18" s="1"/>
  <c r="AN553" i="18"/>
  <c r="AM552" i="18"/>
  <c r="AN552" i="18"/>
  <c r="AM551" i="18"/>
  <c r="AO551" i="18" s="1"/>
  <c r="AN551" i="18"/>
  <c r="AM550" i="18"/>
  <c r="AO550" i="18" s="1"/>
  <c r="AN550" i="18"/>
  <c r="AM549" i="18"/>
  <c r="AO549" i="18" s="1"/>
  <c r="AN549" i="18"/>
  <c r="AM548" i="18"/>
  <c r="AO548" i="18" s="1"/>
  <c r="AN548" i="18"/>
  <c r="AM547" i="18"/>
  <c r="AN547" i="18"/>
  <c r="AM546" i="18"/>
  <c r="AN546" i="18"/>
  <c r="AM545" i="18"/>
  <c r="AO545" i="18" s="1"/>
  <c r="AN545" i="18"/>
  <c r="AM544" i="18"/>
  <c r="AN544" i="18"/>
  <c r="AM543" i="18"/>
  <c r="AN543" i="18"/>
  <c r="AM542" i="18"/>
  <c r="AN542" i="18"/>
  <c r="AM541" i="18"/>
  <c r="AN541" i="18"/>
  <c r="AM540" i="18"/>
  <c r="AN540" i="18"/>
  <c r="AM539" i="18"/>
  <c r="AN539" i="18"/>
  <c r="AO539" i="18" s="1"/>
  <c r="AM538" i="18"/>
  <c r="AN538" i="18"/>
  <c r="AM537" i="18"/>
  <c r="AO537" i="18"/>
  <c r="AN537" i="18"/>
  <c r="AM536" i="18"/>
  <c r="AN536" i="18"/>
  <c r="AM535" i="18"/>
  <c r="AO535" i="18" s="1"/>
  <c r="AN535" i="18"/>
  <c r="AM534" i="18"/>
  <c r="AO534" i="18" s="1"/>
  <c r="AN534" i="18"/>
  <c r="AM533" i="18"/>
  <c r="AO533" i="18" s="1"/>
  <c r="AN533" i="18"/>
  <c r="AM532" i="18"/>
  <c r="AO532" i="18" s="1"/>
  <c r="AN532" i="18"/>
  <c r="AM531" i="18"/>
  <c r="AN531" i="18"/>
  <c r="AM530" i="18"/>
  <c r="AN530" i="18"/>
  <c r="AM529" i="18"/>
  <c r="AO529" i="18" s="1"/>
  <c r="AN529" i="18"/>
  <c r="AM528" i="18"/>
  <c r="AN528" i="18"/>
  <c r="AM527" i="18"/>
  <c r="AN527" i="18"/>
  <c r="AM526" i="18"/>
  <c r="AN526" i="18"/>
  <c r="AM525" i="18"/>
  <c r="AN525" i="18"/>
  <c r="AM524" i="18"/>
  <c r="AN524" i="18"/>
  <c r="AM523" i="18"/>
  <c r="AN523" i="18"/>
  <c r="AO523" i="18" s="1"/>
  <c r="AM522" i="18"/>
  <c r="AN522" i="18"/>
  <c r="AM521" i="18"/>
  <c r="AO521" i="18"/>
  <c r="AN521" i="18"/>
  <c r="AM520" i="18"/>
  <c r="AN520" i="18"/>
  <c r="AM519" i="18"/>
  <c r="AO519" i="18" s="1"/>
  <c r="AN519" i="18"/>
  <c r="AM518" i="18"/>
  <c r="AO518" i="18" s="1"/>
  <c r="AN518" i="18"/>
  <c r="AM517" i="18"/>
  <c r="AO517" i="18" s="1"/>
  <c r="AN517" i="18"/>
  <c r="AM516" i="18"/>
  <c r="AO516" i="18" s="1"/>
  <c r="AN516" i="18"/>
  <c r="AM515" i="18"/>
  <c r="AN515" i="18"/>
  <c r="AM514" i="18"/>
  <c r="AN514" i="18"/>
  <c r="AM513" i="18"/>
  <c r="AO513" i="18" s="1"/>
  <c r="AN513" i="18"/>
  <c r="AM512" i="18"/>
  <c r="AN512" i="18"/>
  <c r="AM511" i="18"/>
  <c r="AN511" i="18"/>
  <c r="AM510" i="18"/>
  <c r="AN510" i="18"/>
  <c r="AM509" i="18"/>
  <c r="AN509" i="18"/>
  <c r="AM508" i="18"/>
  <c r="AN508" i="18"/>
  <c r="AM507" i="18"/>
  <c r="AN507" i="18"/>
  <c r="AO507" i="18" s="1"/>
  <c r="AM506" i="18"/>
  <c r="AN506" i="18"/>
  <c r="AM505" i="18"/>
  <c r="AO505" i="18"/>
  <c r="AN505" i="18"/>
  <c r="AM504" i="18"/>
  <c r="AN504" i="18"/>
  <c r="AM503" i="18"/>
  <c r="AO503" i="18" s="1"/>
  <c r="AN503" i="18"/>
  <c r="AM502" i="18"/>
  <c r="AO502" i="18" s="1"/>
  <c r="AN502" i="18"/>
  <c r="AM501" i="18"/>
  <c r="AO501" i="18" s="1"/>
  <c r="AN501" i="18"/>
  <c r="AM500" i="18"/>
  <c r="AO500" i="18" s="1"/>
  <c r="AN500" i="18"/>
  <c r="AM499" i="18"/>
  <c r="AN499" i="18"/>
  <c r="AM498" i="18"/>
  <c r="AN498" i="18"/>
  <c r="AM497" i="18"/>
  <c r="AO497" i="18" s="1"/>
  <c r="AN497" i="18"/>
  <c r="AM496" i="18"/>
  <c r="AN496" i="18"/>
  <c r="AM495" i="18"/>
  <c r="AN495" i="18"/>
  <c r="AM494" i="18"/>
  <c r="AN494" i="18"/>
  <c r="AM493" i="18"/>
  <c r="AN493" i="18"/>
  <c r="AM492" i="18"/>
  <c r="AN492" i="18"/>
  <c r="AM491" i="18"/>
  <c r="AN491" i="18"/>
  <c r="AO491" i="18" s="1"/>
  <c r="AM490" i="18"/>
  <c r="AN490" i="18"/>
  <c r="AM489" i="18"/>
  <c r="AO489" i="18"/>
  <c r="AN489" i="18"/>
  <c r="AM488" i="18"/>
  <c r="AN488" i="18"/>
  <c r="AM487" i="18"/>
  <c r="AO487" i="18" s="1"/>
  <c r="AN487" i="18"/>
  <c r="AM486" i="18"/>
  <c r="AO486" i="18" s="1"/>
  <c r="AN486" i="18"/>
  <c r="AM485" i="18"/>
  <c r="AO485" i="18" s="1"/>
  <c r="AN485" i="18"/>
  <c r="AM484" i="18"/>
  <c r="AO484" i="18" s="1"/>
  <c r="AN484" i="18"/>
  <c r="AM483" i="18"/>
  <c r="AN483" i="18"/>
  <c r="AM482" i="18"/>
  <c r="AN482" i="18"/>
  <c r="AM481" i="18"/>
  <c r="AO481" i="18" s="1"/>
  <c r="AN481" i="18"/>
  <c r="AM480" i="18"/>
  <c r="AN480" i="18"/>
  <c r="AM479" i="18"/>
  <c r="AN479" i="18"/>
  <c r="AM478" i="18"/>
  <c r="AN478" i="18"/>
  <c r="AM477" i="18"/>
  <c r="AN477" i="18"/>
  <c r="AM476" i="18"/>
  <c r="AN476" i="18"/>
  <c r="AM475" i="18"/>
  <c r="AN475" i="18"/>
  <c r="AO475" i="18" s="1"/>
  <c r="AM474" i="18"/>
  <c r="AN474" i="18"/>
  <c r="AM473" i="18"/>
  <c r="AO473" i="18"/>
  <c r="AN473" i="18"/>
  <c r="AM472" i="18"/>
  <c r="AN472" i="18"/>
  <c r="AM471" i="18"/>
  <c r="AO471" i="18" s="1"/>
  <c r="AN471" i="18"/>
  <c r="AM470" i="18"/>
  <c r="AO470" i="18" s="1"/>
  <c r="AN470" i="18"/>
  <c r="AM469" i="18"/>
  <c r="AO469" i="18" s="1"/>
  <c r="AN469" i="18"/>
  <c r="AM468" i="18"/>
  <c r="AO468" i="18" s="1"/>
  <c r="AN468" i="18"/>
  <c r="AM467" i="18"/>
  <c r="AN467" i="18"/>
  <c r="AM466" i="18"/>
  <c r="AN466" i="18"/>
  <c r="AM465" i="18"/>
  <c r="AO465" i="18" s="1"/>
  <c r="AN465" i="18"/>
  <c r="AM464" i="18"/>
  <c r="AN464" i="18"/>
  <c r="AM463" i="18"/>
  <c r="AN463" i="18"/>
  <c r="AM462" i="18"/>
  <c r="AN462" i="18"/>
  <c r="AM461" i="18"/>
  <c r="AN461" i="18"/>
  <c r="AM460" i="18"/>
  <c r="AN460" i="18"/>
  <c r="AM459" i="18"/>
  <c r="AN459" i="18"/>
  <c r="AO459" i="18" s="1"/>
  <c r="AM458" i="18"/>
  <c r="AN458" i="18"/>
  <c r="AM457" i="18"/>
  <c r="AO457" i="18"/>
  <c r="AN457" i="18"/>
  <c r="AM456" i="18"/>
  <c r="AN456" i="18"/>
  <c r="AM455" i="18"/>
  <c r="AO455" i="18" s="1"/>
  <c r="AN455" i="18"/>
  <c r="AM454" i="18"/>
  <c r="AO454" i="18" s="1"/>
  <c r="AN454" i="18"/>
  <c r="AM453" i="18"/>
  <c r="AO453" i="18" s="1"/>
  <c r="AN453" i="18"/>
  <c r="AM452" i="18"/>
  <c r="AO452" i="18" s="1"/>
  <c r="AN452" i="18"/>
  <c r="AM451" i="18"/>
  <c r="AN451" i="18"/>
  <c r="AM450" i="18"/>
  <c r="AN450" i="18"/>
  <c r="AM449" i="18"/>
  <c r="AO449" i="18" s="1"/>
  <c r="AN449" i="18"/>
  <c r="AM448" i="18"/>
  <c r="AN448" i="18"/>
  <c r="AM447" i="18"/>
  <c r="AN447" i="18"/>
  <c r="AM446" i="18"/>
  <c r="AN446" i="18"/>
  <c r="AM445" i="18"/>
  <c r="AN445" i="18"/>
  <c r="AM444" i="18"/>
  <c r="AN444" i="18"/>
  <c r="AM443" i="18"/>
  <c r="AN443" i="18"/>
  <c r="AO443" i="18" s="1"/>
  <c r="AM442" i="18"/>
  <c r="AN442" i="18"/>
  <c r="AM441" i="18"/>
  <c r="AO441" i="18"/>
  <c r="AN441" i="18"/>
  <c r="AM440" i="18"/>
  <c r="AN440" i="18"/>
  <c r="AM439" i="18"/>
  <c r="AO439" i="18" s="1"/>
  <c r="AN439" i="18"/>
  <c r="AM438" i="18"/>
  <c r="AO438" i="18" s="1"/>
  <c r="AN438" i="18"/>
  <c r="AM437" i="18"/>
  <c r="AO437" i="18" s="1"/>
  <c r="AN437" i="18"/>
  <c r="AM436" i="18"/>
  <c r="AO436" i="18" s="1"/>
  <c r="AN436" i="18"/>
  <c r="AM435" i="18"/>
  <c r="AN435" i="18"/>
  <c r="AM434" i="18"/>
  <c r="AN434" i="18"/>
  <c r="AM433" i="18"/>
  <c r="AO433" i="18" s="1"/>
  <c r="AN433" i="18"/>
  <c r="AM432" i="18"/>
  <c r="AN432" i="18"/>
  <c r="AM431" i="18"/>
  <c r="AN431" i="18"/>
  <c r="AM430" i="18"/>
  <c r="AN430" i="18"/>
  <c r="AM429" i="18"/>
  <c r="AN429" i="18"/>
  <c r="AM428" i="18"/>
  <c r="AN428" i="18"/>
  <c r="AM427" i="18"/>
  <c r="AN427" i="18"/>
  <c r="AO427" i="18" s="1"/>
  <c r="AM426" i="18"/>
  <c r="AN426" i="18"/>
  <c r="AO426" i="18" s="1"/>
  <c r="AM425" i="18"/>
  <c r="AO425" i="18"/>
  <c r="AN425" i="18"/>
  <c r="AM424" i="18"/>
  <c r="AN424" i="18"/>
  <c r="AM423" i="18"/>
  <c r="AO423" i="18" s="1"/>
  <c r="AN423" i="18"/>
  <c r="AM422" i="18"/>
  <c r="AO422" i="18" s="1"/>
  <c r="AN422" i="18"/>
  <c r="AM421" i="18"/>
  <c r="AO421" i="18" s="1"/>
  <c r="AN421" i="18"/>
  <c r="AM420" i="18"/>
  <c r="AO420" i="18" s="1"/>
  <c r="AN420" i="18"/>
  <c r="AM419" i="18"/>
  <c r="AN419" i="18"/>
  <c r="AM418" i="18"/>
  <c r="AO418" i="18" s="1"/>
  <c r="AN418" i="18"/>
  <c r="AM417" i="18"/>
  <c r="AO417" i="18" s="1"/>
  <c r="AN417" i="18"/>
  <c r="AM416" i="18"/>
  <c r="AN416" i="18"/>
  <c r="AM415" i="18"/>
  <c r="AN415" i="18"/>
  <c r="AM414" i="18"/>
  <c r="AN414" i="18"/>
  <c r="AM413" i="18"/>
  <c r="AN413" i="18"/>
  <c r="AM412" i="18"/>
  <c r="AN412" i="18"/>
  <c r="AM411" i="18"/>
  <c r="AN411" i="18"/>
  <c r="AO411" i="18" s="1"/>
  <c r="AM410" i="18"/>
  <c r="AN410" i="18"/>
  <c r="AO410" i="18" s="1"/>
  <c r="AM409" i="18"/>
  <c r="AO409" i="18"/>
  <c r="AN409" i="18"/>
  <c r="AM408" i="18"/>
  <c r="AN408" i="18"/>
  <c r="AM407" i="18"/>
  <c r="AO407" i="18" s="1"/>
  <c r="AN407" i="18"/>
  <c r="AM406" i="18"/>
  <c r="AO406" i="18" s="1"/>
  <c r="AN406" i="18"/>
  <c r="AM405" i="18"/>
  <c r="AO405" i="18" s="1"/>
  <c r="AN405" i="18"/>
  <c r="AM404" i="18"/>
  <c r="AO404" i="18" s="1"/>
  <c r="AN404" i="18"/>
  <c r="AM403" i="18"/>
  <c r="AN403" i="18"/>
  <c r="AM402" i="18"/>
  <c r="AO402" i="18" s="1"/>
  <c r="AN402" i="18"/>
  <c r="AM401" i="18"/>
  <c r="AO401" i="18" s="1"/>
  <c r="AN401" i="18"/>
  <c r="AM400" i="18"/>
  <c r="AN400" i="18"/>
  <c r="AM399" i="18"/>
  <c r="AN399" i="18"/>
  <c r="AM398" i="18"/>
  <c r="AN398" i="18"/>
  <c r="AM397" i="18"/>
  <c r="AN397" i="18"/>
  <c r="AO397" i="18" s="1"/>
  <c r="AM396" i="18"/>
  <c r="AN396" i="18"/>
  <c r="AM395" i="18"/>
  <c r="AN395" i="18"/>
  <c r="AO395" i="18" s="1"/>
  <c r="AM394" i="18"/>
  <c r="AN394" i="18"/>
  <c r="AO394" i="18" s="1"/>
  <c r="AM393" i="18"/>
  <c r="AO393" i="18"/>
  <c r="AN393" i="18"/>
  <c r="AM392" i="18"/>
  <c r="AN392" i="18"/>
  <c r="AM391" i="18"/>
  <c r="AO391" i="18" s="1"/>
  <c r="AN391" i="18"/>
  <c r="AM390" i="18"/>
  <c r="AO390" i="18" s="1"/>
  <c r="AN390" i="18"/>
  <c r="AM389" i="18"/>
  <c r="AO389" i="18" s="1"/>
  <c r="AN389" i="18"/>
  <c r="AM388" i="18"/>
  <c r="AO388" i="18" s="1"/>
  <c r="AN388" i="18"/>
  <c r="AM387" i="18"/>
  <c r="AN387" i="18"/>
  <c r="AM386" i="18"/>
  <c r="AO386" i="18" s="1"/>
  <c r="AN386" i="18"/>
  <c r="AM385" i="18"/>
  <c r="AO385" i="18" s="1"/>
  <c r="AN385" i="18"/>
  <c r="AM384" i="18"/>
  <c r="AN384" i="18"/>
  <c r="AM383" i="18"/>
  <c r="AN383" i="18"/>
  <c r="AM382" i="18"/>
  <c r="AN382" i="18"/>
  <c r="AM381" i="18"/>
  <c r="AN381" i="18"/>
  <c r="AM380" i="18"/>
  <c r="AN380" i="18"/>
  <c r="AM379" i="18"/>
  <c r="AN379" i="18"/>
  <c r="AO379" i="18" s="1"/>
  <c r="AM378" i="18"/>
  <c r="AN378" i="18"/>
  <c r="AO378" i="18" s="1"/>
  <c r="AM377" i="18"/>
  <c r="AO377" i="18"/>
  <c r="AN377" i="18"/>
  <c r="AM376" i="18"/>
  <c r="AN376" i="18"/>
  <c r="AM375" i="18"/>
  <c r="AO375" i="18" s="1"/>
  <c r="AN375" i="18"/>
  <c r="AM374" i="18"/>
  <c r="AN374" i="18"/>
  <c r="AM373" i="18"/>
  <c r="AO373" i="18" s="1"/>
  <c r="AN373" i="18"/>
  <c r="AM372" i="18"/>
  <c r="AO372" i="18" s="1"/>
  <c r="AN372" i="18"/>
  <c r="AM371" i="18"/>
  <c r="AN371" i="18"/>
  <c r="AM370" i="18"/>
  <c r="AO370" i="18" s="1"/>
  <c r="AN370" i="18"/>
  <c r="AM369" i="18"/>
  <c r="AO369" i="18" s="1"/>
  <c r="AN369" i="18"/>
  <c r="AM368" i="18"/>
  <c r="AN368" i="18"/>
  <c r="AM367" i="18"/>
  <c r="AN367" i="18"/>
  <c r="AM366" i="18"/>
  <c r="AN366" i="18"/>
  <c r="AM365" i="18"/>
  <c r="AN365" i="18"/>
  <c r="AM364" i="18"/>
  <c r="AN364" i="18"/>
  <c r="AM363" i="18"/>
  <c r="AN363" i="18"/>
  <c r="AO363" i="18" s="1"/>
  <c r="AM362" i="18"/>
  <c r="AN362" i="18"/>
  <c r="AO362" i="18" s="1"/>
  <c r="AM361" i="18"/>
  <c r="AO361" i="18"/>
  <c r="AN361" i="18"/>
  <c r="AM360" i="18"/>
  <c r="AN360" i="18"/>
  <c r="AM359" i="18"/>
  <c r="AO359" i="18" s="1"/>
  <c r="AN359" i="18"/>
  <c r="AM358" i="18"/>
  <c r="AO358" i="18" s="1"/>
  <c r="AN358" i="18"/>
  <c r="AM357" i="18"/>
  <c r="AN357" i="18"/>
  <c r="AM356" i="18"/>
  <c r="AO356" i="18" s="1"/>
  <c r="AN356" i="18"/>
  <c r="AM355" i="18"/>
  <c r="AN355" i="18"/>
  <c r="AM354" i="18"/>
  <c r="AO354" i="18" s="1"/>
  <c r="AN354" i="18"/>
  <c r="AM353" i="18"/>
  <c r="AO353" i="18" s="1"/>
  <c r="AN353" i="18"/>
  <c r="AM352" i="18"/>
  <c r="AN352" i="18"/>
  <c r="AM351" i="18"/>
  <c r="AN351" i="18"/>
  <c r="AM350" i="18"/>
  <c r="AN350" i="18"/>
  <c r="AM349" i="18"/>
  <c r="AN349" i="18"/>
  <c r="AM348" i="18"/>
  <c r="AN348" i="18"/>
  <c r="AM347" i="18"/>
  <c r="AN347" i="18"/>
  <c r="AO347" i="18" s="1"/>
  <c r="AM346" i="18"/>
  <c r="AN346" i="18"/>
  <c r="AO346" i="18" s="1"/>
  <c r="AM345" i="18"/>
  <c r="AO345" i="18"/>
  <c r="AN345" i="18"/>
  <c r="AM344" i="18"/>
  <c r="AN344" i="18"/>
  <c r="AM343" i="18"/>
  <c r="AO343" i="18" s="1"/>
  <c r="AN343" i="18"/>
  <c r="AM342" i="18"/>
  <c r="AO342" i="18" s="1"/>
  <c r="AN342" i="18"/>
  <c r="AM341" i="18"/>
  <c r="AN341" i="18"/>
  <c r="AM340" i="18"/>
  <c r="AO340" i="18" s="1"/>
  <c r="AN340" i="18"/>
  <c r="AM339" i="18"/>
  <c r="AN339" i="18"/>
  <c r="AM338" i="18"/>
  <c r="AO338" i="18" s="1"/>
  <c r="AN338" i="18"/>
  <c r="AM337" i="18"/>
  <c r="AO337" i="18" s="1"/>
  <c r="AN337" i="18"/>
  <c r="AM336" i="18"/>
  <c r="AN336" i="18"/>
  <c r="AM335" i="18"/>
  <c r="AN335" i="18"/>
  <c r="AM334" i="18"/>
  <c r="AN334" i="18"/>
  <c r="AM333" i="18"/>
  <c r="AN333" i="18"/>
  <c r="AM332" i="18"/>
  <c r="AN332" i="18"/>
  <c r="AM331" i="18"/>
  <c r="AN331" i="18"/>
  <c r="AO331" i="18" s="1"/>
  <c r="AM330" i="18"/>
  <c r="AN330" i="18"/>
  <c r="AO330" i="18" s="1"/>
  <c r="AM329" i="18"/>
  <c r="AO329" i="18"/>
  <c r="AN329" i="18"/>
  <c r="AM328" i="18"/>
  <c r="AN328" i="18"/>
  <c r="AM327" i="18"/>
  <c r="AO327" i="18" s="1"/>
  <c r="AN327" i="18"/>
  <c r="AM326" i="18"/>
  <c r="AO326" i="18" s="1"/>
  <c r="AN326" i="18"/>
  <c r="AM325" i="18"/>
  <c r="AO325" i="18" s="1"/>
  <c r="AN325" i="18"/>
  <c r="AM324" i="18"/>
  <c r="AO324" i="18" s="1"/>
  <c r="AN324" i="18"/>
  <c r="AM323" i="18"/>
  <c r="AN323" i="18"/>
  <c r="AM322" i="18"/>
  <c r="AO322" i="18" s="1"/>
  <c r="AN322" i="18"/>
  <c r="AM321" i="18"/>
  <c r="AO321" i="18" s="1"/>
  <c r="AN321" i="18"/>
  <c r="AM320" i="18"/>
  <c r="AN320" i="18"/>
  <c r="AM319" i="18"/>
  <c r="AN319" i="18"/>
  <c r="AM318" i="18"/>
  <c r="AN318" i="18"/>
  <c r="AM317" i="18"/>
  <c r="AN317" i="18"/>
  <c r="AM316" i="18"/>
  <c r="AN316" i="18"/>
  <c r="AM315" i="18"/>
  <c r="AN315" i="18"/>
  <c r="AO315" i="18" s="1"/>
  <c r="AM314" i="18"/>
  <c r="AN314" i="18"/>
  <c r="AO314" i="18" s="1"/>
  <c r="AM313" i="18"/>
  <c r="AO313" i="18"/>
  <c r="AN313" i="18"/>
  <c r="AM312" i="18"/>
  <c r="AN312" i="18"/>
  <c r="AM311" i="18"/>
  <c r="AO311" i="18" s="1"/>
  <c r="AN311" i="18"/>
  <c r="AM310" i="18"/>
  <c r="AO310" i="18" s="1"/>
  <c r="AN310" i="18"/>
  <c r="AM309" i="18"/>
  <c r="AO309" i="18" s="1"/>
  <c r="AN309" i="18"/>
  <c r="AM308" i="18"/>
  <c r="AO308" i="18" s="1"/>
  <c r="AN308" i="18"/>
  <c r="AM307" i="18"/>
  <c r="AN307" i="18"/>
  <c r="AM306" i="18"/>
  <c r="AO306" i="18" s="1"/>
  <c r="AN306" i="18"/>
  <c r="AM305" i="18"/>
  <c r="AO305" i="18" s="1"/>
  <c r="AN305" i="18"/>
  <c r="AM304" i="18"/>
  <c r="AN304" i="18"/>
  <c r="AM303" i="18"/>
  <c r="AN303" i="18"/>
  <c r="AM302" i="18"/>
  <c r="AN302" i="18"/>
  <c r="AM301" i="18"/>
  <c r="AN301" i="18"/>
  <c r="AM300" i="18"/>
  <c r="AN300" i="18"/>
  <c r="AM299" i="18"/>
  <c r="AN299" i="18"/>
  <c r="AO299" i="18" s="1"/>
  <c r="AM298" i="18"/>
  <c r="AN298" i="18"/>
  <c r="AO298" i="18" s="1"/>
  <c r="AM297" i="18"/>
  <c r="AO297" i="18"/>
  <c r="AN297" i="18"/>
  <c r="AM296" i="18"/>
  <c r="AN296" i="18"/>
  <c r="AM295" i="18"/>
  <c r="AO295" i="18" s="1"/>
  <c r="AN295" i="18"/>
  <c r="AM294" i="18"/>
  <c r="AO294" i="18" s="1"/>
  <c r="AN294" i="18"/>
  <c r="AM293" i="18"/>
  <c r="AO293" i="18" s="1"/>
  <c r="AN293" i="18"/>
  <c r="AM292" i="18"/>
  <c r="AO292" i="18" s="1"/>
  <c r="AN292" i="18"/>
  <c r="AM291" i="18"/>
  <c r="AN291" i="18"/>
  <c r="AM290" i="18"/>
  <c r="AO290" i="18" s="1"/>
  <c r="AN290" i="18"/>
  <c r="AM289" i="18"/>
  <c r="AO289" i="18" s="1"/>
  <c r="AN289" i="18"/>
  <c r="AM288" i="18"/>
  <c r="AN288" i="18"/>
  <c r="AM287" i="18"/>
  <c r="AN287" i="18"/>
  <c r="AM286" i="18"/>
  <c r="AN286" i="18"/>
  <c r="AM285" i="18"/>
  <c r="AN285" i="18"/>
  <c r="AM284" i="18"/>
  <c r="AN284" i="18"/>
  <c r="AM283" i="18"/>
  <c r="AN283" i="18"/>
  <c r="AO283" i="18" s="1"/>
  <c r="AM282" i="18"/>
  <c r="AN282" i="18"/>
  <c r="AO282" i="18" s="1"/>
  <c r="AM281" i="18"/>
  <c r="AO281" i="18"/>
  <c r="AN281" i="18"/>
  <c r="AM280" i="18"/>
  <c r="AN280" i="18"/>
  <c r="AM279" i="18"/>
  <c r="AO279" i="18" s="1"/>
  <c r="AN279" i="18"/>
  <c r="AM278" i="18"/>
  <c r="AO278" i="18" s="1"/>
  <c r="AN278" i="18"/>
  <c r="AM277" i="18"/>
  <c r="AN277" i="18"/>
  <c r="AM276" i="18"/>
  <c r="AO276" i="18" s="1"/>
  <c r="AN276" i="18"/>
  <c r="AM275" i="18"/>
  <c r="AN275" i="18"/>
  <c r="AM274" i="18"/>
  <c r="AO274" i="18" s="1"/>
  <c r="AN274" i="18"/>
  <c r="AM273" i="18"/>
  <c r="AO273" i="18" s="1"/>
  <c r="AN273" i="18"/>
  <c r="AM272" i="18"/>
  <c r="AN272" i="18"/>
  <c r="AM271" i="18"/>
  <c r="AN271" i="18"/>
  <c r="AM270" i="18"/>
  <c r="AN270" i="18"/>
  <c r="AM269" i="18"/>
  <c r="AN269" i="18"/>
  <c r="AM268" i="18"/>
  <c r="AN268" i="18"/>
  <c r="AM267" i="18"/>
  <c r="AN267" i="18"/>
  <c r="AO267" i="18" s="1"/>
  <c r="AM266" i="18"/>
  <c r="AN266" i="18"/>
  <c r="AO266" i="18" s="1"/>
  <c r="AM265" i="18"/>
  <c r="AO265" i="18"/>
  <c r="AN265" i="18"/>
  <c r="AM264" i="18"/>
  <c r="AN264" i="18"/>
  <c r="AM263" i="18"/>
  <c r="AO263" i="18" s="1"/>
  <c r="AN263" i="18"/>
  <c r="AM262" i="18"/>
  <c r="AO262" i="18" s="1"/>
  <c r="AN262" i="18"/>
  <c r="AM261" i="18"/>
  <c r="AO261" i="18" s="1"/>
  <c r="AN261" i="18"/>
  <c r="AM260" i="18"/>
  <c r="AO260" i="18" s="1"/>
  <c r="AN260" i="18"/>
  <c r="AM259" i="18"/>
  <c r="AN259" i="18"/>
  <c r="AM258" i="18"/>
  <c r="AO258" i="18" s="1"/>
  <c r="AN258" i="18"/>
  <c r="AM257" i="18"/>
  <c r="AO257" i="18" s="1"/>
  <c r="AN257" i="18"/>
  <c r="AM256" i="18"/>
  <c r="AN256" i="18"/>
  <c r="AM255" i="18"/>
  <c r="AN255" i="18"/>
  <c r="AM254" i="18"/>
  <c r="AN254" i="18"/>
  <c r="AM253" i="18"/>
  <c r="AN253" i="18"/>
  <c r="AM252" i="18"/>
  <c r="AN252" i="18"/>
  <c r="AM251" i="18"/>
  <c r="AN251" i="18"/>
  <c r="AO251" i="18" s="1"/>
  <c r="AM250" i="18"/>
  <c r="AN250" i="18"/>
  <c r="AO250" i="18" s="1"/>
  <c r="AM249" i="18"/>
  <c r="AO249" i="18"/>
  <c r="AN249" i="18"/>
  <c r="AM248" i="18"/>
  <c r="AN248" i="18"/>
  <c r="AM247" i="18"/>
  <c r="AO247" i="18" s="1"/>
  <c r="AN247" i="18"/>
  <c r="AM246" i="18"/>
  <c r="AO246" i="18" s="1"/>
  <c r="AN246" i="18"/>
  <c r="AM245" i="18"/>
  <c r="AO245" i="18" s="1"/>
  <c r="AN245" i="18"/>
  <c r="AM244" i="18"/>
  <c r="AO244" i="18" s="1"/>
  <c r="AN244" i="18"/>
  <c r="AM243" i="18"/>
  <c r="AN243" i="18"/>
  <c r="AM242" i="18"/>
  <c r="AO242" i="18" s="1"/>
  <c r="AN242" i="18"/>
  <c r="AM241" i="18"/>
  <c r="AO241" i="18" s="1"/>
  <c r="AN241" i="18"/>
  <c r="AM240" i="18"/>
  <c r="AN240" i="18"/>
  <c r="AM239" i="18"/>
  <c r="AN239" i="18"/>
  <c r="AM238" i="18"/>
  <c r="AN238" i="18"/>
  <c r="AM237" i="18"/>
  <c r="AN237" i="18"/>
  <c r="AM236" i="18"/>
  <c r="AN236" i="18"/>
  <c r="AM235" i="18"/>
  <c r="AN235" i="18"/>
  <c r="AO235" i="18" s="1"/>
  <c r="AM234" i="18"/>
  <c r="AN234" i="18"/>
  <c r="AO234" i="18" s="1"/>
  <c r="AM233" i="18"/>
  <c r="AO233" i="18"/>
  <c r="AN233" i="18"/>
  <c r="AM232" i="18"/>
  <c r="AN232" i="18"/>
  <c r="AM231" i="18"/>
  <c r="AO231" i="18" s="1"/>
  <c r="AN231" i="18"/>
  <c r="AM230" i="18"/>
  <c r="AO230" i="18" s="1"/>
  <c r="AN230" i="18"/>
  <c r="AM229" i="18"/>
  <c r="AO229" i="18" s="1"/>
  <c r="AN229" i="18"/>
  <c r="AM228" i="18"/>
  <c r="AO228" i="18" s="1"/>
  <c r="AN228" i="18"/>
  <c r="AM227" i="18"/>
  <c r="AN227" i="18"/>
  <c r="AM226" i="18"/>
  <c r="AO226" i="18" s="1"/>
  <c r="AN226" i="18"/>
  <c r="AM225" i="18"/>
  <c r="AO225" i="18" s="1"/>
  <c r="AN225" i="18"/>
  <c r="AM224" i="18"/>
  <c r="AN224" i="18"/>
  <c r="AM223" i="18"/>
  <c r="AN223" i="18"/>
  <c r="AM222" i="18"/>
  <c r="AN222" i="18"/>
  <c r="AM221" i="18"/>
  <c r="AO221" i="18" s="1"/>
  <c r="AN221" i="18"/>
  <c r="AM220" i="18"/>
  <c r="AN220" i="18"/>
  <c r="AM219" i="18"/>
  <c r="AN219" i="18"/>
  <c r="AO219" i="18" s="1"/>
  <c r="AM218" i="18"/>
  <c r="AN218" i="18"/>
  <c r="AO218" i="18" s="1"/>
  <c r="AM217" i="18"/>
  <c r="AO217" i="18"/>
  <c r="AN217" i="18"/>
  <c r="AM216" i="18"/>
  <c r="AN216" i="18"/>
  <c r="AM215" i="18"/>
  <c r="AO215" i="18" s="1"/>
  <c r="AN215" i="18"/>
  <c r="AM214" i="18"/>
  <c r="AO214" i="18" s="1"/>
  <c r="AN214" i="18"/>
  <c r="AM213" i="18"/>
  <c r="AO213" i="18" s="1"/>
  <c r="AN213" i="18"/>
  <c r="AM212" i="18"/>
  <c r="AO212" i="18" s="1"/>
  <c r="AN212" i="18"/>
  <c r="AM211" i="18"/>
  <c r="AN211" i="18"/>
  <c r="AM210" i="18"/>
  <c r="AO210" i="18" s="1"/>
  <c r="AN210" i="18"/>
  <c r="AM209" i="18"/>
  <c r="AO209" i="18" s="1"/>
  <c r="AN209" i="18"/>
  <c r="AM208" i="18"/>
  <c r="AN208" i="18"/>
  <c r="AM207" i="18"/>
  <c r="AN207" i="18"/>
  <c r="AM206" i="18"/>
  <c r="AN206" i="18"/>
  <c r="AM205" i="18"/>
  <c r="AN205" i="18"/>
  <c r="AM204" i="18"/>
  <c r="AN204" i="18"/>
  <c r="AM203" i="18"/>
  <c r="AN203" i="18"/>
  <c r="AO203" i="18" s="1"/>
  <c r="AM202" i="18"/>
  <c r="AO202" i="18" s="1"/>
  <c r="AN202" i="18"/>
  <c r="AM201" i="18"/>
  <c r="AO201" i="18"/>
  <c r="AN201" i="18"/>
  <c r="AM200" i="18"/>
  <c r="AN200" i="18"/>
  <c r="AM199" i="18"/>
  <c r="AO199" i="18" s="1"/>
  <c r="AN199" i="18"/>
  <c r="AM198" i="18"/>
  <c r="AN198" i="18"/>
  <c r="AM197" i="18"/>
  <c r="AO197" i="18" s="1"/>
  <c r="AN197" i="18"/>
  <c r="AM196" i="18"/>
  <c r="AO196" i="18" s="1"/>
  <c r="AN196" i="18"/>
  <c r="AM195" i="18"/>
  <c r="AN195" i="18"/>
  <c r="AM194" i="18"/>
  <c r="AO194" i="18" s="1"/>
  <c r="AN194" i="18"/>
  <c r="AM193" i="18"/>
  <c r="AO193" i="18" s="1"/>
  <c r="AN193" i="18"/>
  <c r="AM192" i="18"/>
  <c r="AN192" i="18"/>
  <c r="AM191" i="18"/>
  <c r="AN191" i="18"/>
  <c r="AM190" i="18"/>
  <c r="AN190" i="18"/>
  <c r="AO190" i="18" s="1"/>
  <c r="AM189" i="18"/>
  <c r="AN189" i="18"/>
  <c r="AM188" i="18"/>
  <c r="AN188" i="18"/>
  <c r="AM187" i="18"/>
  <c r="AN187" i="18"/>
  <c r="AO187" i="18" s="1"/>
  <c r="AM186" i="18"/>
  <c r="AN186" i="18"/>
  <c r="AO186" i="18" s="1"/>
  <c r="AM185" i="18"/>
  <c r="AO185" i="18"/>
  <c r="AN185" i="18"/>
  <c r="AO6" i="18"/>
  <c r="AO4" i="18"/>
  <c r="AO204" i="18"/>
  <c r="AO192" i="18"/>
  <c r="AO200" i="18"/>
  <c r="AO208" i="18"/>
  <c r="AO216" i="18"/>
  <c r="AO224" i="18"/>
  <c r="AO232" i="18"/>
  <c r="AO240" i="18"/>
  <c r="AO248" i="18"/>
  <c r="AO256" i="18"/>
  <c r="AO264" i="18"/>
  <c r="AO272" i="18"/>
  <c r="AO280" i="18"/>
  <c r="AO288" i="18"/>
  <c r="AO296" i="18"/>
  <c r="AO304" i="18"/>
  <c r="AO312" i="18"/>
  <c r="AO320" i="18"/>
  <c r="AO328" i="18"/>
  <c r="AO336" i="18"/>
  <c r="AO344" i="18"/>
  <c r="AO352" i="18"/>
  <c r="AO360" i="18"/>
  <c r="AO376" i="18"/>
  <c r="AO368" i="18"/>
  <c r="AO384" i="18"/>
  <c r="AO392" i="18"/>
  <c r="AO400" i="18"/>
  <c r="AO408" i="18"/>
  <c r="AO416" i="18"/>
  <c r="AO424" i="18"/>
  <c r="AO432" i="18"/>
  <c r="AO434" i="18"/>
  <c r="AO440" i="18"/>
  <c r="AO442" i="18"/>
  <c r="AO448" i="18"/>
  <c r="AO450" i="18"/>
  <c r="AO456" i="18"/>
  <c r="AO458" i="18"/>
  <c r="AO464" i="18"/>
  <c r="AO466" i="18"/>
  <c r="AO472" i="18"/>
  <c r="AO474" i="18"/>
  <c r="AO480" i="18"/>
  <c r="AO482" i="18"/>
  <c r="AO488" i="18"/>
  <c r="AO490" i="18"/>
  <c r="AO496" i="18"/>
  <c r="AO498" i="18"/>
  <c r="AO504" i="18"/>
  <c r="AO506" i="18"/>
  <c r="AO512" i="18"/>
  <c r="AO514" i="18"/>
  <c r="AO520" i="18"/>
  <c r="AO522" i="18"/>
  <c r="AO528" i="18"/>
  <c r="AO530" i="18"/>
  <c r="AO536" i="18"/>
  <c r="AO538" i="18"/>
  <c r="AO544" i="18"/>
  <c r="AO546" i="18"/>
  <c r="AO552" i="18"/>
  <c r="AO554" i="18"/>
  <c r="AO560" i="18"/>
  <c r="AO562" i="18"/>
  <c r="AO568" i="18"/>
  <c r="AO570" i="18"/>
  <c r="AO576" i="18"/>
  <c r="AO578" i="18"/>
  <c r="AO584" i="18"/>
  <c r="AO586" i="18"/>
  <c r="AO592" i="18"/>
  <c r="AO594" i="18"/>
  <c r="AO600" i="18"/>
  <c r="AO602" i="18"/>
  <c r="AO608" i="18"/>
  <c r="AO610" i="18"/>
  <c r="AO616" i="18"/>
  <c r="AO618" i="18"/>
  <c r="AO624" i="18"/>
  <c r="AO626" i="18"/>
  <c r="AO632" i="18"/>
  <c r="AO634" i="18"/>
  <c r="AO640" i="18"/>
  <c r="AO642" i="18"/>
  <c r="AO648" i="18"/>
  <c r="AO650" i="18"/>
  <c r="AO656" i="18"/>
  <c r="AO658" i="18"/>
  <c r="AO664" i="18"/>
  <c r="AO666" i="18"/>
  <c r="AO672" i="18"/>
  <c r="AO674" i="18"/>
  <c r="AO680" i="18"/>
  <c r="AO682" i="18"/>
  <c r="AO688" i="18"/>
  <c r="AO690" i="18"/>
  <c r="AO696" i="18"/>
  <c r="AO698" i="18"/>
  <c r="AO704" i="18"/>
  <c r="AO706" i="18"/>
  <c r="AO712" i="18"/>
  <c r="AO714" i="18"/>
  <c r="AO720" i="18"/>
  <c r="AO722" i="18"/>
  <c r="AO728" i="18"/>
  <c r="AO730" i="18"/>
  <c r="AO736" i="18"/>
  <c r="AO738" i="18"/>
  <c r="AO744" i="18"/>
  <c r="AO746" i="18"/>
  <c r="AO752" i="18"/>
  <c r="AO754" i="18"/>
  <c r="AO760" i="18"/>
  <c r="AO762" i="18"/>
  <c r="AO768" i="18"/>
  <c r="AO770" i="18"/>
  <c r="AO776" i="18"/>
  <c r="AO778" i="18"/>
  <c r="AO784" i="18"/>
  <c r="AO786" i="18"/>
  <c r="AO792" i="18"/>
  <c r="AO794" i="18"/>
  <c r="AO800" i="18"/>
  <c r="AO802" i="18"/>
  <c r="AO808" i="18"/>
  <c r="AO810" i="18"/>
  <c r="AO816" i="18"/>
  <c r="AO818" i="18"/>
  <c r="AO824" i="18"/>
  <c r="AO826" i="18"/>
  <c r="AO832" i="18"/>
  <c r="AO834" i="18"/>
  <c r="AO840" i="18"/>
  <c r="AO842" i="18"/>
  <c r="AO848" i="18"/>
  <c r="AO850" i="18"/>
  <c r="AO856" i="18"/>
  <c r="AO858" i="18"/>
  <c r="AO864" i="18"/>
  <c r="AO866" i="18"/>
  <c r="AO183" i="18"/>
  <c r="AO181" i="18"/>
  <c r="AO179" i="18"/>
  <c r="AO173" i="18"/>
  <c r="AO171" i="18"/>
  <c r="AO167" i="18"/>
  <c r="AO165" i="18"/>
  <c r="AO163" i="18"/>
  <c r="AO157" i="18"/>
  <c r="AO155" i="18"/>
  <c r="AO151" i="18"/>
  <c r="AO149" i="18"/>
  <c r="AO147" i="18"/>
  <c r="AO141" i="18"/>
  <c r="AO139" i="18"/>
  <c r="AO135" i="18"/>
  <c r="AO133" i="18"/>
  <c r="AO131" i="18"/>
  <c r="AO125" i="18"/>
  <c r="AO123" i="18"/>
  <c r="AO119" i="18"/>
  <c r="AO117" i="18"/>
  <c r="AO115" i="18"/>
  <c r="AO109" i="18"/>
  <c r="AO107" i="18"/>
  <c r="AO103" i="18"/>
  <c r="AO101" i="18"/>
  <c r="AO99" i="18"/>
  <c r="AO93" i="18"/>
  <c r="AO91" i="18"/>
  <c r="AO87" i="18"/>
  <c r="AO85" i="18"/>
  <c r="AO83" i="18"/>
  <c r="AO77" i="18"/>
  <c r="AO75" i="18"/>
  <c r="AO71" i="18"/>
  <c r="AO69" i="18"/>
  <c r="AO67" i="18"/>
  <c r="AO61" i="18"/>
  <c r="AO59" i="18"/>
  <c r="AO55" i="18"/>
  <c r="AO53" i="18"/>
  <c r="AO51" i="18"/>
  <c r="AO45" i="18"/>
  <c r="AO43" i="18"/>
  <c r="AO39" i="18"/>
  <c r="AO37" i="18"/>
  <c r="AO35" i="18"/>
  <c r="AO29" i="18"/>
  <c r="AO27" i="18"/>
  <c r="AO23" i="18"/>
  <c r="AO21" i="18"/>
  <c r="AO19" i="18"/>
  <c r="AO13" i="18"/>
  <c r="AO11" i="18"/>
  <c r="AO7" i="18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07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86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65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44" i="19"/>
  <c r="G35" i="19"/>
  <c r="G36" i="19"/>
  <c r="G37" i="19"/>
  <c r="G38" i="19"/>
  <c r="G39" i="19"/>
  <c r="G40" i="19"/>
  <c r="G41" i="19"/>
  <c r="G42" i="19"/>
  <c r="G43" i="19"/>
  <c r="G34" i="19"/>
  <c r="G25" i="19"/>
  <c r="G26" i="19"/>
  <c r="G27" i="19"/>
  <c r="G28" i="19"/>
  <c r="G29" i="19"/>
  <c r="G30" i="19"/>
  <c r="G31" i="19"/>
  <c r="G32" i="19"/>
  <c r="G33" i="19"/>
  <c r="G24" i="19"/>
  <c r="G15" i="19"/>
  <c r="G16" i="19"/>
  <c r="G17" i="19"/>
  <c r="G18" i="19"/>
  <c r="G19" i="19"/>
  <c r="G20" i="19"/>
  <c r="G21" i="19"/>
  <c r="G22" i="19"/>
  <c r="G23" i="19"/>
  <c r="G14" i="19"/>
  <c r="G5" i="19"/>
  <c r="G6" i="19"/>
  <c r="G7" i="19"/>
  <c r="G8" i="19"/>
  <c r="G9" i="19"/>
  <c r="G10" i="19"/>
  <c r="G11" i="19"/>
  <c r="G12" i="19"/>
  <c r="G13" i="19"/>
  <c r="G4" i="19"/>
  <c r="BJ131" i="19"/>
  <c r="BK131" i="19"/>
  <c r="BL131" i="19" s="1"/>
  <c r="BD131" i="19"/>
  <c r="AF131" i="19" s="1"/>
  <c r="BE131" i="19"/>
  <c r="AX131" i="19"/>
  <c r="AY131" i="19"/>
  <c r="AZ131" i="19" s="1"/>
  <c r="AT131" i="19"/>
  <c r="AN131" i="19"/>
  <c r="AE131" i="19"/>
  <c r="AD131" i="19"/>
  <c r="L131" i="19" s="1"/>
  <c r="AC131" i="19"/>
  <c r="K131" i="19" s="1"/>
  <c r="Z131" i="19"/>
  <c r="AA131" i="19"/>
  <c r="AB131" i="19" s="1"/>
  <c r="S131" i="19"/>
  <c r="R131" i="19"/>
  <c r="Q131" i="19"/>
  <c r="M131" i="19"/>
  <c r="H131" i="19"/>
  <c r="J131" i="19"/>
  <c r="V131" i="19" s="1"/>
  <c r="I131" i="19"/>
  <c r="BJ127" i="19"/>
  <c r="BK127" i="19"/>
  <c r="BL127" i="19"/>
  <c r="BD127" i="19"/>
  <c r="BE127" i="19"/>
  <c r="BF127" i="19" s="1"/>
  <c r="AX127" i="19"/>
  <c r="AY127" i="19"/>
  <c r="AT127" i="19"/>
  <c r="AN127" i="19"/>
  <c r="AE127" i="19"/>
  <c r="M127" i="19" s="1"/>
  <c r="AD127" i="19"/>
  <c r="L127" i="19" s="1"/>
  <c r="AC127" i="19"/>
  <c r="K127" i="19" s="1"/>
  <c r="Z127" i="19"/>
  <c r="AA127" i="19"/>
  <c r="S127" i="19"/>
  <c r="R127" i="19"/>
  <c r="Q127" i="19"/>
  <c r="H127" i="19"/>
  <c r="I127" i="19"/>
  <c r="BJ126" i="19"/>
  <c r="BK126" i="19"/>
  <c r="BD126" i="19"/>
  <c r="BE126" i="19"/>
  <c r="AX126" i="19"/>
  <c r="AY126" i="19"/>
  <c r="AT126" i="19"/>
  <c r="AN126" i="19"/>
  <c r="AE126" i="19"/>
  <c r="M126" i="19" s="1"/>
  <c r="AD126" i="19"/>
  <c r="L126" i="19" s="1"/>
  <c r="AC126" i="19"/>
  <c r="K126" i="19" s="1"/>
  <c r="N126" i="19" s="1"/>
  <c r="Z126" i="19"/>
  <c r="AA126" i="19"/>
  <c r="S126" i="19"/>
  <c r="R126" i="19"/>
  <c r="Q126" i="19"/>
  <c r="H126" i="19"/>
  <c r="I126" i="19"/>
  <c r="BJ125" i="19"/>
  <c r="BK125" i="19"/>
  <c r="BD125" i="19"/>
  <c r="BE125" i="19"/>
  <c r="AX125" i="19"/>
  <c r="AY125" i="19"/>
  <c r="AT125" i="19"/>
  <c r="AN125" i="19"/>
  <c r="AE125" i="19"/>
  <c r="M125" i="19" s="1"/>
  <c r="AD125" i="19"/>
  <c r="L125" i="19" s="1"/>
  <c r="AC125" i="19"/>
  <c r="K125" i="19"/>
  <c r="Z125" i="19"/>
  <c r="AA125" i="19"/>
  <c r="S125" i="19"/>
  <c r="R125" i="19"/>
  <c r="Q125" i="19"/>
  <c r="H125" i="19"/>
  <c r="I125" i="19"/>
  <c r="BJ124" i="19"/>
  <c r="BK124" i="19"/>
  <c r="BD124" i="19"/>
  <c r="BE124" i="19"/>
  <c r="AX124" i="19"/>
  <c r="AY124" i="19"/>
  <c r="AT124" i="19"/>
  <c r="AN124" i="19"/>
  <c r="AE124" i="19"/>
  <c r="M124" i="19" s="1"/>
  <c r="AD124" i="19"/>
  <c r="L124" i="19" s="1"/>
  <c r="AC124" i="19"/>
  <c r="K124" i="19" s="1"/>
  <c r="Z124" i="19"/>
  <c r="AA124" i="19"/>
  <c r="S124" i="19"/>
  <c r="R124" i="19"/>
  <c r="Q124" i="19"/>
  <c r="H124" i="19"/>
  <c r="I124" i="19"/>
  <c r="BJ123" i="19"/>
  <c r="BK123" i="19"/>
  <c r="BL123" i="19" s="1"/>
  <c r="BD123" i="19"/>
  <c r="BE123" i="19"/>
  <c r="AX123" i="19"/>
  <c r="AY123" i="19"/>
  <c r="AT123" i="19"/>
  <c r="AN123" i="19"/>
  <c r="AE123" i="19"/>
  <c r="M123" i="19"/>
  <c r="AD123" i="19"/>
  <c r="L123" i="19" s="1"/>
  <c r="AC123" i="19"/>
  <c r="K123" i="19"/>
  <c r="Z123" i="19"/>
  <c r="AA123" i="19"/>
  <c r="S123" i="19"/>
  <c r="R123" i="19"/>
  <c r="Q123" i="19"/>
  <c r="H123" i="19"/>
  <c r="I123" i="19"/>
  <c r="BJ43" i="19"/>
  <c r="BK43" i="19"/>
  <c r="BD43" i="19"/>
  <c r="BE43" i="19"/>
  <c r="BF43" i="19" s="1"/>
  <c r="AX43" i="19"/>
  <c r="AY43" i="19"/>
  <c r="AT43" i="19"/>
  <c r="AN43" i="19"/>
  <c r="AE43" i="19"/>
  <c r="M43" i="19" s="1"/>
  <c r="AD43" i="19"/>
  <c r="L43" i="19" s="1"/>
  <c r="AC43" i="19"/>
  <c r="K43" i="19" s="1"/>
  <c r="Z43" i="19"/>
  <c r="AA43" i="19"/>
  <c r="S43" i="19"/>
  <c r="R43" i="19"/>
  <c r="Q43" i="19"/>
  <c r="H43" i="19"/>
  <c r="I43" i="19"/>
  <c r="BJ122" i="19"/>
  <c r="BK122" i="19"/>
  <c r="BL122" i="19" s="1"/>
  <c r="BD122" i="19"/>
  <c r="AF122" i="19" s="1"/>
  <c r="BE122" i="19"/>
  <c r="AX122" i="19"/>
  <c r="AY122" i="19"/>
  <c r="AT122" i="19"/>
  <c r="AN122" i="19"/>
  <c r="AE122" i="19"/>
  <c r="M122" i="19" s="1"/>
  <c r="AD122" i="19"/>
  <c r="L122" i="19" s="1"/>
  <c r="AC122" i="19"/>
  <c r="K122" i="19"/>
  <c r="Z122" i="19"/>
  <c r="AA122" i="19"/>
  <c r="S122" i="19"/>
  <c r="R122" i="19"/>
  <c r="Q122" i="19"/>
  <c r="H122" i="19"/>
  <c r="I122" i="19"/>
  <c r="BJ121" i="19"/>
  <c r="BK121" i="19"/>
  <c r="BD121" i="19"/>
  <c r="BE121" i="19"/>
  <c r="AG121" i="19" s="1"/>
  <c r="AX121" i="19"/>
  <c r="AY121" i="19"/>
  <c r="AT121" i="19"/>
  <c r="AN121" i="19"/>
  <c r="AE121" i="19"/>
  <c r="M121" i="19" s="1"/>
  <c r="AD121" i="19"/>
  <c r="L121" i="19" s="1"/>
  <c r="O121" i="19" s="1"/>
  <c r="AC121" i="19"/>
  <c r="K121" i="19" s="1"/>
  <c r="Z121" i="19"/>
  <c r="AA121" i="19"/>
  <c r="S121" i="19"/>
  <c r="R121" i="19"/>
  <c r="Q121" i="19"/>
  <c r="H121" i="19"/>
  <c r="I121" i="19"/>
  <c r="BJ120" i="19"/>
  <c r="BK120" i="19"/>
  <c r="BL120" i="19" s="1"/>
  <c r="BD120" i="19"/>
  <c r="BE120" i="19"/>
  <c r="AX120" i="19"/>
  <c r="AY120" i="19"/>
  <c r="AT120" i="19"/>
  <c r="AN120" i="19"/>
  <c r="AE120" i="19"/>
  <c r="M120" i="19" s="1"/>
  <c r="AD120" i="19"/>
  <c r="L120" i="19" s="1"/>
  <c r="AC120" i="19"/>
  <c r="K120" i="19" s="1"/>
  <c r="Z120" i="19"/>
  <c r="AA120" i="19"/>
  <c r="S120" i="19"/>
  <c r="R120" i="19"/>
  <c r="Q120" i="19"/>
  <c r="H120" i="19"/>
  <c r="I120" i="19"/>
  <c r="BJ42" i="19"/>
  <c r="BK42" i="19"/>
  <c r="BD42" i="19"/>
  <c r="BE42" i="19"/>
  <c r="AX42" i="19"/>
  <c r="AY42" i="19"/>
  <c r="AT42" i="19"/>
  <c r="AN42" i="19"/>
  <c r="AE42" i="19"/>
  <c r="M42" i="19" s="1"/>
  <c r="AD42" i="19"/>
  <c r="L42" i="19" s="1"/>
  <c r="AC42" i="19"/>
  <c r="K42" i="19" s="1"/>
  <c r="Z42" i="19"/>
  <c r="AA42" i="19"/>
  <c r="S42" i="19"/>
  <c r="R42" i="19"/>
  <c r="Q42" i="19"/>
  <c r="H42" i="19"/>
  <c r="I42" i="19"/>
  <c r="BJ41" i="19"/>
  <c r="BK41" i="19"/>
  <c r="BD41" i="19"/>
  <c r="BE41" i="19"/>
  <c r="AX41" i="19"/>
  <c r="AY41" i="19"/>
  <c r="AT41" i="19"/>
  <c r="AN41" i="19"/>
  <c r="AE41" i="19"/>
  <c r="M41" i="19" s="1"/>
  <c r="AD41" i="19"/>
  <c r="L41" i="19" s="1"/>
  <c r="AC41" i="19"/>
  <c r="K41" i="19"/>
  <c r="Z41" i="19"/>
  <c r="AA41" i="19"/>
  <c r="S41" i="19"/>
  <c r="R41" i="19"/>
  <c r="Q41" i="19"/>
  <c r="H41" i="19"/>
  <c r="I41" i="19"/>
  <c r="BJ119" i="19"/>
  <c r="BK119" i="19"/>
  <c r="BD119" i="19"/>
  <c r="BE119" i="19"/>
  <c r="AX119" i="19"/>
  <c r="AF119" i="19" s="1"/>
  <c r="AY119" i="19"/>
  <c r="AT119" i="19"/>
  <c r="AN119" i="19"/>
  <c r="AE119" i="19"/>
  <c r="M119" i="19" s="1"/>
  <c r="AD119" i="19"/>
  <c r="L119" i="19" s="1"/>
  <c r="AC119" i="19"/>
  <c r="K119" i="19" s="1"/>
  <c r="Z119" i="19"/>
  <c r="AA119" i="19"/>
  <c r="S119" i="19"/>
  <c r="R119" i="19"/>
  <c r="Q119" i="19"/>
  <c r="H119" i="19"/>
  <c r="I119" i="19"/>
  <c r="BJ118" i="19"/>
  <c r="BK118" i="19"/>
  <c r="BL118" i="19" s="1"/>
  <c r="BD118" i="19"/>
  <c r="BE118" i="19"/>
  <c r="BF118" i="19"/>
  <c r="AX118" i="19"/>
  <c r="AY118" i="19"/>
  <c r="AT118" i="19"/>
  <c r="AN118" i="19"/>
  <c r="AE118" i="19"/>
  <c r="M118" i="19" s="1"/>
  <c r="AD118" i="19"/>
  <c r="L118" i="19" s="1"/>
  <c r="AC118" i="19"/>
  <c r="K118" i="19" s="1"/>
  <c r="Z118" i="19"/>
  <c r="AA118" i="19"/>
  <c r="S118" i="19"/>
  <c r="R118" i="19"/>
  <c r="Q118" i="19"/>
  <c r="H118" i="19"/>
  <c r="J118" i="19" s="1"/>
  <c r="I118" i="19"/>
  <c r="BJ40" i="19"/>
  <c r="BK40" i="19"/>
  <c r="BD40" i="19"/>
  <c r="BE40" i="19"/>
  <c r="BF40" i="19" s="1"/>
  <c r="AX40" i="19"/>
  <c r="AY40" i="19"/>
  <c r="AT40" i="19"/>
  <c r="AN40" i="19"/>
  <c r="AE40" i="19"/>
  <c r="M40" i="19" s="1"/>
  <c r="AD40" i="19"/>
  <c r="L40" i="19" s="1"/>
  <c r="AC40" i="19"/>
  <c r="K40" i="19"/>
  <c r="Z40" i="19"/>
  <c r="AA40" i="19"/>
  <c r="S40" i="19"/>
  <c r="R40" i="19"/>
  <c r="Q40" i="19"/>
  <c r="H40" i="19"/>
  <c r="J40" i="19" s="1"/>
  <c r="I40" i="19"/>
  <c r="BJ39" i="19"/>
  <c r="BK39" i="19"/>
  <c r="BL39" i="19" s="1"/>
  <c r="BD39" i="19"/>
  <c r="BE39" i="19"/>
  <c r="AX39" i="19"/>
  <c r="AF39" i="19" s="1"/>
  <c r="AY39" i="19"/>
  <c r="AT39" i="19"/>
  <c r="AN39" i="19"/>
  <c r="AE39" i="19"/>
  <c r="M39" i="19" s="1"/>
  <c r="AD39" i="19"/>
  <c r="L39" i="19" s="1"/>
  <c r="AC39" i="19"/>
  <c r="K39" i="19" s="1"/>
  <c r="Z39" i="19"/>
  <c r="AA39" i="19"/>
  <c r="S39" i="19"/>
  <c r="R39" i="19"/>
  <c r="Q39" i="19"/>
  <c r="H39" i="19"/>
  <c r="I39" i="19"/>
  <c r="BJ117" i="19"/>
  <c r="BK117" i="19"/>
  <c r="BD117" i="19"/>
  <c r="BE117" i="19"/>
  <c r="AG117" i="19" s="1"/>
  <c r="AX117" i="19"/>
  <c r="AY117" i="19"/>
  <c r="AT117" i="19"/>
  <c r="AN117" i="19"/>
  <c r="AE117" i="19"/>
  <c r="M117" i="19" s="1"/>
  <c r="N117" i="19" s="1"/>
  <c r="AD117" i="19"/>
  <c r="L117" i="19" s="1"/>
  <c r="O117" i="19" s="1"/>
  <c r="AC117" i="19"/>
  <c r="K117" i="19" s="1"/>
  <c r="Z117" i="19"/>
  <c r="AA117" i="19"/>
  <c r="S117" i="19"/>
  <c r="R117" i="19"/>
  <c r="Q117" i="19"/>
  <c r="H117" i="19"/>
  <c r="I117" i="19"/>
  <c r="BJ116" i="19"/>
  <c r="BK116" i="19"/>
  <c r="BL116" i="19" s="1"/>
  <c r="BD116" i="19"/>
  <c r="BE116" i="19"/>
  <c r="AX116" i="19"/>
  <c r="AY116" i="19"/>
  <c r="AG116" i="19" s="1"/>
  <c r="AT116" i="19"/>
  <c r="AN116" i="19"/>
  <c r="AE116" i="19"/>
  <c r="M116" i="19" s="1"/>
  <c r="AD116" i="19"/>
  <c r="L116" i="19" s="1"/>
  <c r="AC116" i="19"/>
  <c r="K116" i="19" s="1"/>
  <c r="Z116" i="19"/>
  <c r="AA116" i="19"/>
  <c r="S116" i="19"/>
  <c r="R116" i="19"/>
  <c r="Q116" i="19"/>
  <c r="H116" i="19"/>
  <c r="I116" i="19"/>
  <c r="U116" i="19" s="1"/>
  <c r="BJ38" i="19"/>
  <c r="BK38" i="19"/>
  <c r="BD38" i="19"/>
  <c r="BE38" i="19"/>
  <c r="BF38" i="19" s="1"/>
  <c r="AX38" i="19"/>
  <c r="AY38" i="19"/>
  <c r="AT38" i="19"/>
  <c r="AN38" i="19"/>
  <c r="AE38" i="19"/>
  <c r="M38" i="19" s="1"/>
  <c r="AD38" i="19"/>
  <c r="L38" i="19" s="1"/>
  <c r="AC38" i="19"/>
  <c r="K38" i="19" s="1"/>
  <c r="Z38" i="19"/>
  <c r="AA38" i="19"/>
  <c r="S38" i="19"/>
  <c r="R38" i="19"/>
  <c r="Q38" i="19"/>
  <c r="H38" i="19"/>
  <c r="I38" i="19"/>
  <c r="BJ115" i="19"/>
  <c r="BK115" i="19"/>
  <c r="BD115" i="19"/>
  <c r="BE115" i="19"/>
  <c r="AX115" i="19"/>
  <c r="AY115" i="19"/>
  <c r="AG115" i="19" s="1"/>
  <c r="AH115" i="19" s="1"/>
  <c r="AT115" i="19"/>
  <c r="AN115" i="19"/>
  <c r="AE115" i="19"/>
  <c r="M115" i="19" s="1"/>
  <c r="AD115" i="19"/>
  <c r="L115" i="19" s="1"/>
  <c r="AC115" i="19"/>
  <c r="K115" i="19" s="1"/>
  <c r="Z115" i="19"/>
  <c r="AA115" i="19"/>
  <c r="S115" i="19"/>
  <c r="R115" i="19"/>
  <c r="Q115" i="19"/>
  <c r="H115" i="19"/>
  <c r="I115" i="19"/>
  <c r="BJ114" i="19"/>
  <c r="BK114" i="19"/>
  <c r="BD114" i="19"/>
  <c r="AF114" i="19" s="1"/>
  <c r="BE114" i="19"/>
  <c r="AX114" i="19"/>
  <c r="AY114" i="19"/>
  <c r="AT114" i="19"/>
  <c r="AN114" i="19"/>
  <c r="AE114" i="19"/>
  <c r="M114" i="19" s="1"/>
  <c r="AD114" i="19"/>
  <c r="L114" i="19" s="1"/>
  <c r="AC114" i="19"/>
  <c r="K114" i="19" s="1"/>
  <c r="N114" i="19" s="1"/>
  <c r="Z114" i="19"/>
  <c r="AA114" i="19"/>
  <c r="S114" i="19"/>
  <c r="R114" i="19"/>
  <c r="Q114" i="19"/>
  <c r="H114" i="19"/>
  <c r="I114" i="19"/>
  <c r="BJ37" i="19"/>
  <c r="BK37" i="19"/>
  <c r="BD37" i="19"/>
  <c r="BE37" i="19"/>
  <c r="AX37" i="19"/>
  <c r="AY37" i="19"/>
  <c r="AZ37" i="19" s="1"/>
  <c r="AT37" i="19"/>
  <c r="AN37" i="19"/>
  <c r="AE37" i="19"/>
  <c r="M37" i="19" s="1"/>
  <c r="AD37" i="19"/>
  <c r="L37" i="19" s="1"/>
  <c r="AC37" i="19"/>
  <c r="K37" i="19" s="1"/>
  <c r="Z37" i="19"/>
  <c r="AA37" i="19"/>
  <c r="S37" i="19"/>
  <c r="R37" i="19"/>
  <c r="Q37" i="19"/>
  <c r="H37" i="19"/>
  <c r="I37" i="19"/>
  <c r="BJ36" i="19"/>
  <c r="BK36" i="19"/>
  <c r="BD36" i="19"/>
  <c r="BE36" i="19"/>
  <c r="AX36" i="19"/>
  <c r="AY36" i="19"/>
  <c r="AT36" i="19"/>
  <c r="AN36" i="19"/>
  <c r="AE36" i="19"/>
  <c r="M36" i="19" s="1"/>
  <c r="AD36" i="19"/>
  <c r="L36" i="19" s="1"/>
  <c r="AC36" i="19"/>
  <c r="K36" i="19" s="1"/>
  <c r="Z36" i="19"/>
  <c r="AA36" i="19"/>
  <c r="AB36" i="19" s="1"/>
  <c r="S36" i="19"/>
  <c r="R36" i="19"/>
  <c r="Q36" i="19"/>
  <c r="H36" i="19"/>
  <c r="I36" i="19"/>
  <c r="BJ35" i="19"/>
  <c r="BK35" i="19"/>
  <c r="BL35" i="19" s="1"/>
  <c r="BD35" i="19"/>
  <c r="BE35" i="19"/>
  <c r="AX35" i="19"/>
  <c r="AY35" i="19"/>
  <c r="AT35" i="19"/>
  <c r="AN35" i="19"/>
  <c r="AE35" i="19"/>
  <c r="M35" i="19" s="1"/>
  <c r="AD35" i="19"/>
  <c r="L35" i="19" s="1"/>
  <c r="AC35" i="19"/>
  <c r="K35" i="19" s="1"/>
  <c r="Z35" i="19"/>
  <c r="AA35" i="19"/>
  <c r="S35" i="19"/>
  <c r="R35" i="19"/>
  <c r="Q35" i="19"/>
  <c r="H35" i="19"/>
  <c r="I35" i="19"/>
  <c r="BJ113" i="19"/>
  <c r="BK113" i="19"/>
  <c r="BD113" i="19"/>
  <c r="AF113" i="19" s="1"/>
  <c r="BE113" i="19"/>
  <c r="BF113" i="19" s="1"/>
  <c r="AX113" i="19"/>
  <c r="AY113" i="19"/>
  <c r="AT113" i="19"/>
  <c r="AN113" i="19"/>
  <c r="AE113" i="19"/>
  <c r="M113" i="19" s="1"/>
  <c r="AD113" i="19"/>
  <c r="L113" i="19" s="1"/>
  <c r="AC113" i="19"/>
  <c r="K113" i="19"/>
  <c r="Z113" i="19"/>
  <c r="AA113" i="19"/>
  <c r="S113" i="19"/>
  <c r="R113" i="19"/>
  <c r="Q113" i="19"/>
  <c r="H113" i="19"/>
  <c r="I113" i="19"/>
  <c r="BJ112" i="19"/>
  <c r="BK112" i="19"/>
  <c r="BD112" i="19"/>
  <c r="BE112" i="19"/>
  <c r="AG112" i="19" s="1"/>
  <c r="AH112" i="19" s="1"/>
  <c r="AX112" i="19"/>
  <c r="AF112" i="19" s="1"/>
  <c r="AY112" i="19"/>
  <c r="AT112" i="19"/>
  <c r="AN112" i="19"/>
  <c r="AE112" i="19"/>
  <c r="M112" i="19" s="1"/>
  <c r="O112" i="19" s="1"/>
  <c r="AD112" i="19"/>
  <c r="L112" i="19"/>
  <c r="AC112" i="19"/>
  <c r="K112" i="19" s="1"/>
  <c r="Z112" i="19"/>
  <c r="AA112" i="19"/>
  <c r="S112" i="19"/>
  <c r="R112" i="19"/>
  <c r="Q112" i="19"/>
  <c r="H112" i="19"/>
  <c r="I112" i="19"/>
  <c r="BJ111" i="19"/>
  <c r="BK111" i="19"/>
  <c r="BL111" i="19" s="1"/>
  <c r="BD111" i="19"/>
  <c r="BE111" i="19"/>
  <c r="AX111" i="19"/>
  <c r="AY111" i="19"/>
  <c r="AT111" i="19"/>
  <c r="AN111" i="19"/>
  <c r="AE111" i="19"/>
  <c r="M111" i="19" s="1"/>
  <c r="AD111" i="19"/>
  <c r="L111" i="19" s="1"/>
  <c r="AC111" i="19"/>
  <c r="K111" i="19" s="1"/>
  <c r="Z111" i="19"/>
  <c r="AA111" i="19"/>
  <c r="S111" i="19"/>
  <c r="R111" i="19"/>
  <c r="Q111" i="19"/>
  <c r="H111" i="19"/>
  <c r="I111" i="19"/>
  <c r="BJ110" i="19"/>
  <c r="BK110" i="19"/>
  <c r="BD110" i="19"/>
  <c r="BE110" i="19"/>
  <c r="AX110" i="19"/>
  <c r="AY110" i="19"/>
  <c r="AT110" i="19"/>
  <c r="AN110" i="19"/>
  <c r="AE110" i="19"/>
  <c r="M110" i="19" s="1"/>
  <c r="AD110" i="19"/>
  <c r="L110" i="19" s="1"/>
  <c r="AC110" i="19"/>
  <c r="K110" i="19" s="1"/>
  <c r="Z110" i="19"/>
  <c r="AA110" i="19"/>
  <c r="S110" i="19"/>
  <c r="R110" i="19"/>
  <c r="Q110" i="19"/>
  <c r="H110" i="19"/>
  <c r="I110" i="19"/>
  <c r="BJ109" i="19"/>
  <c r="BK109" i="19"/>
  <c r="BD109" i="19"/>
  <c r="BE109" i="19"/>
  <c r="AX109" i="19"/>
  <c r="AY109" i="19"/>
  <c r="AT109" i="19"/>
  <c r="AN109" i="19"/>
  <c r="AE109" i="19"/>
  <c r="M109" i="19" s="1"/>
  <c r="AD109" i="19"/>
  <c r="L109" i="19" s="1"/>
  <c r="AC109" i="19"/>
  <c r="K109" i="19"/>
  <c r="Z109" i="19"/>
  <c r="AA109" i="19"/>
  <c r="S109" i="19"/>
  <c r="R109" i="19"/>
  <c r="Q109" i="19"/>
  <c r="H109" i="19"/>
  <c r="I109" i="19"/>
  <c r="BJ108" i="19"/>
  <c r="BK108" i="19"/>
  <c r="BD108" i="19"/>
  <c r="BE108" i="19"/>
  <c r="BF108" i="19" s="1"/>
  <c r="AX108" i="19"/>
  <c r="AY108" i="19"/>
  <c r="AT108" i="19"/>
  <c r="AN108" i="19"/>
  <c r="AE108" i="19"/>
  <c r="M108" i="19" s="1"/>
  <c r="AD108" i="19"/>
  <c r="L108" i="19" s="1"/>
  <c r="AC108" i="19"/>
  <c r="K108" i="19" s="1"/>
  <c r="Z108" i="19"/>
  <c r="AA108" i="19"/>
  <c r="S108" i="19"/>
  <c r="R108" i="19"/>
  <c r="Q108" i="19"/>
  <c r="H108" i="19"/>
  <c r="I108" i="19"/>
  <c r="BJ34" i="19"/>
  <c r="BK34" i="19"/>
  <c r="BL34" i="19" s="1"/>
  <c r="BD34" i="19"/>
  <c r="BE34" i="19"/>
  <c r="AX34" i="19"/>
  <c r="AY34" i="19"/>
  <c r="AT34" i="19"/>
  <c r="AN34" i="19"/>
  <c r="AE34" i="19"/>
  <c r="M34" i="19" s="1"/>
  <c r="AD34" i="19"/>
  <c r="L34" i="19" s="1"/>
  <c r="AC34" i="19"/>
  <c r="K34" i="19" s="1"/>
  <c r="Z34" i="19"/>
  <c r="T34" i="19" s="1"/>
  <c r="AA34" i="19"/>
  <c r="S34" i="19"/>
  <c r="R34" i="19"/>
  <c r="Q34" i="19"/>
  <c r="H34" i="19"/>
  <c r="I34" i="19"/>
  <c r="BJ107" i="19"/>
  <c r="BK107" i="19"/>
  <c r="BD107" i="19"/>
  <c r="BE107" i="19"/>
  <c r="AG107" i="19" s="1"/>
  <c r="AX107" i="19"/>
  <c r="AY107" i="19"/>
  <c r="AT107" i="19"/>
  <c r="AN107" i="19"/>
  <c r="AE107" i="19"/>
  <c r="M107" i="19" s="1"/>
  <c r="AD107" i="19"/>
  <c r="L107" i="19" s="1"/>
  <c r="AC107" i="19"/>
  <c r="K107" i="19" s="1"/>
  <c r="Z107" i="19"/>
  <c r="AA107" i="19"/>
  <c r="S107" i="19"/>
  <c r="R107" i="19"/>
  <c r="Q107" i="19"/>
  <c r="H107" i="19"/>
  <c r="I107" i="19"/>
  <c r="BJ130" i="19"/>
  <c r="BK130" i="19"/>
  <c r="BD130" i="19"/>
  <c r="BE130" i="19"/>
  <c r="AX130" i="19"/>
  <c r="AY130" i="19"/>
  <c r="AT130" i="19"/>
  <c r="AN130" i="19"/>
  <c r="AE130" i="19"/>
  <c r="M130" i="19" s="1"/>
  <c r="AD130" i="19"/>
  <c r="L130" i="19" s="1"/>
  <c r="AC130" i="19"/>
  <c r="K130" i="19" s="1"/>
  <c r="Z130" i="19"/>
  <c r="AA130" i="19"/>
  <c r="AB130" i="19" s="1"/>
  <c r="S130" i="19"/>
  <c r="R130" i="19"/>
  <c r="Q130" i="19"/>
  <c r="H130" i="19"/>
  <c r="I130" i="19"/>
  <c r="BJ106" i="19"/>
  <c r="BK106" i="19"/>
  <c r="BL106" i="19" s="1"/>
  <c r="BD106" i="19"/>
  <c r="AF106" i="19" s="1"/>
  <c r="BE106" i="19"/>
  <c r="AX106" i="19"/>
  <c r="AY106" i="19"/>
  <c r="AG106" i="19" s="1"/>
  <c r="AH106" i="19" s="1"/>
  <c r="AT106" i="19"/>
  <c r="AN106" i="19"/>
  <c r="AE106" i="19"/>
  <c r="M106" i="19"/>
  <c r="AD106" i="19"/>
  <c r="L106" i="19" s="1"/>
  <c r="AC106" i="19"/>
  <c r="K106" i="19" s="1"/>
  <c r="Z106" i="19"/>
  <c r="AA106" i="19"/>
  <c r="S106" i="19"/>
  <c r="R106" i="19"/>
  <c r="Q106" i="19"/>
  <c r="H106" i="19"/>
  <c r="I106" i="19"/>
  <c r="BJ105" i="19"/>
  <c r="BK105" i="19"/>
  <c r="BD105" i="19"/>
  <c r="BE105" i="19"/>
  <c r="AX105" i="19"/>
  <c r="AY105" i="19"/>
  <c r="AT105" i="19"/>
  <c r="AN105" i="19"/>
  <c r="AE105" i="19"/>
  <c r="M105" i="19" s="1"/>
  <c r="AD105" i="19"/>
  <c r="L105" i="19" s="1"/>
  <c r="AC105" i="19"/>
  <c r="K105" i="19" s="1"/>
  <c r="Z105" i="19"/>
  <c r="AA105" i="19"/>
  <c r="S105" i="19"/>
  <c r="R105" i="19"/>
  <c r="Q105" i="19"/>
  <c r="H105" i="19"/>
  <c r="I105" i="19"/>
  <c r="BJ104" i="19"/>
  <c r="BK104" i="19"/>
  <c r="BD104" i="19"/>
  <c r="BE104" i="19"/>
  <c r="AX104" i="19"/>
  <c r="AF104" i="19" s="1"/>
  <c r="AY104" i="19"/>
  <c r="AT104" i="19"/>
  <c r="AN104" i="19"/>
  <c r="AE104" i="19"/>
  <c r="M104" i="19" s="1"/>
  <c r="AD104" i="19"/>
  <c r="L104" i="19" s="1"/>
  <c r="AC104" i="19"/>
  <c r="K104" i="19" s="1"/>
  <c r="Z104" i="19"/>
  <c r="AA104" i="19"/>
  <c r="S104" i="19"/>
  <c r="R104" i="19"/>
  <c r="Q104" i="19"/>
  <c r="H104" i="19"/>
  <c r="I104" i="19"/>
  <c r="BJ103" i="19"/>
  <c r="BK103" i="19"/>
  <c r="BD103" i="19"/>
  <c r="BE103" i="19"/>
  <c r="AX103" i="19"/>
  <c r="AY103" i="19"/>
  <c r="AT103" i="19"/>
  <c r="AN103" i="19"/>
  <c r="AE103" i="19"/>
  <c r="M103" i="19"/>
  <c r="AD103" i="19"/>
  <c r="L103" i="19" s="1"/>
  <c r="AC103" i="19"/>
  <c r="K103" i="19" s="1"/>
  <c r="Z103" i="19"/>
  <c r="AA103" i="19"/>
  <c r="S103" i="19"/>
  <c r="R103" i="19"/>
  <c r="Q103" i="19"/>
  <c r="H103" i="19"/>
  <c r="I103" i="19"/>
  <c r="BJ102" i="19"/>
  <c r="BK102" i="19"/>
  <c r="BL102" i="19" s="1"/>
  <c r="BD102" i="19"/>
  <c r="BE102" i="19"/>
  <c r="AX102" i="19"/>
  <c r="AY102" i="19"/>
  <c r="AZ102" i="19" s="1"/>
  <c r="AT102" i="19"/>
  <c r="AN102" i="19"/>
  <c r="AE102" i="19"/>
  <c r="M102" i="19"/>
  <c r="AD102" i="19"/>
  <c r="L102" i="19" s="1"/>
  <c r="AC102" i="19"/>
  <c r="K102" i="19" s="1"/>
  <c r="Z102" i="19"/>
  <c r="AA102" i="19"/>
  <c r="S102" i="19"/>
  <c r="R102" i="19"/>
  <c r="Q102" i="19"/>
  <c r="H102" i="19"/>
  <c r="I102" i="19"/>
  <c r="BJ33" i="19"/>
  <c r="BK33" i="19"/>
  <c r="BL33" i="19" s="1"/>
  <c r="BD33" i="19"/>
  <c r="BE33" i="19"/>
  <c r="AX33" i="19"/>
  <c r="AY33" i="19"/>
  <c r="AT33" i="19"/>
  <c r="AN33" i="19"/>
  <c r="AE33" i="19"/>
  <c r="M33" i="19" s="1"/>
  <c r="AD33" i="19"/>
  <c r="L33" i="19" s="1"/>
  <c r="O33" i="19" s="1"/>
  <c r="AC33" i="19"/>
  <c r="K33" i="19" s="1"/>
  <c r="Z33" i="19"/>
  <c r="AA33" i="19"/>
  <c r="AB33" i="19" s="1"/>
  <c r="S33" i="19"/>
  <c r="R33" i="19"/>
  <c r="Q33" i="19"/>
  <c r="H33" i="19"/>
  <c r="I33" i="19"/>
  <c r="BJ101" i="19"/>
  <c r="BK101" i="19"/>
  <c r="BL101" i="19" s="1"/>
  <c r="BD101" i="19"/>
  <c r="BE101" i="19"/>
  <c r="AX101" i="19"/>
  <c r="AY101" i="19"/>
  <c r="AT101" i="19"/>
  <c r="AN101" i="19"/>
  <c r="AE101" i="19"/>
  <c r="M101" i="19" s="1"/>
  <c r="AD101" i="19"/>
  <c r="L101" i="19" s="1"/>
  <c r="AC101" i="19"/>
  <c r="K101" i="19" s="1"/>
  <c r="Z101" i="19"/>
  <c r="AA101" i="19"/>
  <c r="S101" i="19"/>
  <c r="R101" i="19"/>
  <c r="Q101" i="19"/>
  <c r="H101" i="19"/>
  <c r="I101" i="19"/>
  <c r="BJ100" i="19"/>
  <c r="BK100" i="19"/>
  <c r="BD100" i="19"/>
  <c r="BE100" i="19"/>
  <c r="AX100" i="19"/>
  <c r="AY100" i="19"/>
  <c r="AG100" i="19" s="1"/>
  <c r="AH100" i="19" s="1"/>
  <c r="AT100" i="19"/>
  <c r="AN100" i="19"/>
  <c r="AE100" i="19"/>
  <c r="M100" i="19"/>
  <c r="AD100" i="19"/>
  <c r="L100" i="19" s="1"/>
  <c r="AC100" i="19"/>
  <c r="K100" i="19" s="1"/>
  <c r="Z100" i="19"/>
  <c r="AA100" i="19"/>
  <c r="S100" i="19"/>
  <c r="R100" i="19"/>
  <c r="Q100" i="19"/>
  <c r="H100" i="19"/>
  <c r="I100" i="19"/>
  <c r="J100" i="19" s="1"/>
  <c r="BJ99" i="19"/>
  <c r="BK99" i="19"/>
  <c r="BD99" i="19"/>
  <c r="BE99" i="19"/>
  <c r="AX99" i="19"/>
  <c r="AF99" i="19" s="1"/>
  <c r="AY99" i="19"/>
  <c r="AT99" i="19"/>
  <c r="AN99" i="19"/>
  <c r="AE99" i="19"/>
  <c r="M99" i="19" s="1"/>
  <c r="AD99" i="19"/>
  <c r="L99" i="19" s="1"/>
  <c r="AC99" i="19"/>
  <c r="K99" i="19" s="1"/>
  <c r="Z99" i="19"/>
  <c r="AA99" i="19"/>
  <c r="AB99" i="19" s="1"/>
  <c r="S99" i="19"/>
  <c r="R99" i="19"/>
  <c r="Q99" i="19"/>
  <c r="H99" i="19"/>
  <c r="I99" i="19"/>
  <c r="BJ32" i="19"/>
  <c r="BK32" i="19"/>
  <c r="BD32" i="19"/>
  <c r="BE32" i="19"/>
  <c r="AX32" i="19"/>
  <c r="AY32" i="19"/>
  <c r="AT32" i="19"/>
  <c r="AN32" i="19"/>
  <c r="AE32" i="19"/>
  <c r="M32" i="19" s="1"/>
  <c r="AD32" i="19"/>
  <c r="L32" i="19" s="1"/>
  <c r="AC32" i="19"/>
  <c r="K32" i="19" s="1"/>
  <c r="Z32" i="19"/>
  <c r="AA32" i="19"/>
  <c r="S32" i="19"/>
  <c r="R32" i="19"/>
  <c r="Q32" i="19"/>
  <c r="H32" i="19"/>
  <c r="T32" i="19" s="1"/>
  <c r="I32" i="19"/>
  <c r="BJ31" i="19"/>
  <c r="BK31" i="19"/>
  <c r="BD31" i="19"/>
  <c r="BE31" i="19"/>
  <c r="AX31" i="19"/>
  <c r="AY31" i="19"/>
  <c r="AT31" i="19"/>
  <c r="AN31" i="19"/>
  <c r="AE31" i="19"/>
  <c r="M31" i="19" s="1"/>
  <c r="AD31" i="19"/>
  <c r="L31" i="19" s="1"/>
  <c r="AC31" i="19"/>
  <c r="K31" i="19" s="1"/>
  <c r="Z31" i="19"/>
  <c r="AA31" i="19"/>
  <c r="S31" i="19"/>
  <c r="R31" i="19"/>
  <c r="Q31" i="19"/>
  <c r="H31" i="19"/>
  <c r="I31" i="19"/>
  <c r="BJ98" i="19"/>
  <c r="BK98" i="19"/>
  <c r="BL98" i="19" s="1"/>
  <c r="BD98" i="19"/>
  <c r="BE98" i="19"/>
  <c r="AX98" i="19"/>
  <c r="AY98" i="19"/>
  <c r="AT98" i="19"/>
  <c r="AN98" i="19"/>
  <c r="AE98" i="19"/>
  <c r="M98" i="19" s="1"/>
  <c r="O98" i="19" s="1"/>
  <c r="AD98" i="19"/>
  <c r="L98" i="19" s="1"/>
  <c r="AC98" i="19"/>
  <c r="K98" i="19" s="1"/>
  <c r="N98" i="19" s="1"/>
  <c r="P98" i="19" s="1"/>
  <c r="Z98" i="19"/>
  <c r="AA98" i="19"/>
  <c r="S98" i="19"/>
  <c r="R98" i="19"/>
  <c r="Q98" i="19"/>
  <c r="H98" i="19"/>
  <c r="I98" i="19"/>
  <c r="U98" i="19" s="1"/>
  <c r="BJ97" i="19"/>
  <c r="BK97" i="19"/>
  <c r="BD97" i="19"/>
  <c r="BE97" i="19"/>
  <c r="AG97" i="19" s="1"/>
  <c r="AX97" i="19"/>
  <c r="AY97" i="19"/>
  <c r="AT97" i="19"/>
  <c r="AN97" i="19"/>
  <c r="AE97" i="19"/>
  <c r="M97" i="19" s="1"/>
  <c r="AD97" i="19"/>
  <c r="L97" i="19" s="1"/>
  <c r="AC97" i="19"/>
  <c r="K97" i="19" s="1"/>
  <c r="Z97" i="19"/>
  <c r="AA97" i="19"/>
  <c r="AB97" i="19" s="1"/>
  <c r="S97" i="19"/>
  <c r="R97" i="19"/>
  <c r="Q97" i="19"/>
  <c r="H97" i="19"/>
  <c r="I97" i="19"/>
  <c r="BJ30" i="19"/>
  <c r="BK30" i="19"/>
  <c r="BD30" i="19"/>
  <c r="BE30" i="19"/>
  <c r="BF30" i="19" s="1"/>
  <c r="AX30" i="19"/>
  <c r="AY30" i="19"/>
  <c r="AT30" i="19"/>
  <c r="AN30" i="19"/>
  <c r="AE30" i="19"/>
  <c r="M30" i="19"/>
  <c r="AD30" i="19"/>
  <c r="L30" i="19"/>
  <c r="AC30" i="19"/>
  <c r="K30" i="19" s="1"/>
  <c r="Z30" i="19"/>
  <c r="AA30" i="19"/>
  <c r="S30" i="19"/>
  <c r="R30" i="19"/>
  <c r="Q30" i="19"/>
  <c r="H30" i="19"/>
  <c r="I30" i="19"/>
  <c r="BJ29" i="19"/>
  <c r="BK29" i="19"/>
  <c r="BL29" i="19" s="1"/>
  <c r="BD29" i="19"/>
  <c r="BE29" i="19"/>
  <c r="AX29" i="19"/>
  <c r="AY29" i="19"/>
  <c r="AT29" i="19"/>
  <c r="AN29" i="19"/>
  <c r="AE29" i="19"/>
  <c r="M29" i="19" s="1"/>
  <c r="AD29" i="19"/>
  <c r="L29" i="19" s="1"/>
  <c r="AC29" i="19"/>
  <c r="K29" i="19" s="1"/>
  <c r="Z29" i="19"/>
  <c r="T29" i="19" s="1"/>
  <c r="AA29" i="19"/>
  <c r="S29" i="19"/>
  <c r="R29" i="19"/>
  <c r="Q29" i="19"/>
  <c r="H29" i="19"/>
  <c r="I29" i="19"/>
  <c r="BJ96" i="19"/>
  <c r="BK96" i="19"/>
  <c r="BL96" i="19" s="1"/>
  <c r="BD96" i="19"/>
  <c r="BE96" i="19"/>
  <c r="AX96" i="19"/>
  <c r="AY96" i="19"/>
  <c r="AZ96" i="19" s="1"/>
  <c r="AT96" i="19"/>
  <c r="AN96" i="19"/>
  <c r="AE96" i="19"/>
  <c r="M96" i="19"/>
  <c r="AD96" i="19"/>
  <c r="L96" i="19" s="1"/>
  <c r="AC96" i="19"/>
  <c r="K96" i="19" s="1"/>
  <c r="Z96" i="19"/>
  <c r="AA96" i="19"/>
  <c r="S96" i="19"/>
  <c r="R96" i="19"/>
  <c r="Q96" i="19"/>
  <c r="H96" i="19"/>
  <c r="I96" i="19"/>
  <c r="BJ95" i="19"/>
  <c r="BK95" i="19"/>
  <c r="BD95" i="19"/>
  <c r="BE95" i="19"/>
  <c r="AX95" i="19"/>
  <c r="AY95" i="19"/>
  <c r="AT95" i="19"/>
  <c r="AN95" i="19"/>
  <c r="AE95" i="19"/>
  <c r="M95" i="19" s="1"/>
  <c r="AD95" i="19"/>
  <c r="L95" i="19"/>
  <c r="AC95" i="19"/>
  <c r="K95" i="19" s="1"/>
  <c r="Z95" i="19"/>
  <c r="AA95" i="19"/>
  <c r="AB95" i="19" s="1"/>
  <c r="S95" i="19"/>
  <c r="R95" i="19"/>
  <c r="Q95" i="19"/>
  <c r="H95" i="19"/>
  <c r="I95" i="19"/>
  <c r="BJ28" i="19"/>
  <c r="BK28" i="19"/>
  <c r="BD28" i="19"/>
  <c r="BE28" i="19"/>
  <c r="AX28" i="19"/>
  <c r="AY28" i="19"/>
  <c r="AT28" i="19"/>
  <c r="AN28" i="19"/>
  <c r="AE28" i="19"/>
  <c r="M28" i="19" s="1"/>
  <c r="AD28" i="19"/>
  <c r="L28" i="19" s="1"/>
  <c r="AC28" i="19"/>
  <c r="K28" i="19" s="1"/>
  <c r="Z28" i="19"/>
  <c r="AA28" i="19"/>
  <c r="S28" i="19"/>
  <c r="R28" i="19"/>
  <c r="Q28" i="19"/>
  <c r="H28" i="19"/>
  <c r="I28" i="19"/>
  <c r="BJ94" i="19"/>
  <c r="BK94" i="19"/>
  <c r="BL94" i="19" s="1"/>
  <c r="BD94" i="19"/>
  <c r="BE94" i="19"/>
  <c r="AX94" i="19"/>
  <c r="AY94" i="19"/>
  <c r="AT94" i="19"/>
  <c r="AN94" i="19"/>
  <c r="AE94" i="19"/>
  <c r="M94" i="19" s="1"/>
  <c r="O94" i="19" s="1"/>
  <c r="AD94" i="19"/>
  <c r="L94" i="19" s="1"/>
  <c r="AC94" i="19"/>
  <c r="K94" i="19" s="1"/>
  <c r="N94" i="19" s="1"/>
  <c r="P94" i="19" s="1"/>
  <c r="Z94" i="19"/>
  <c r="AA94" i="19"/>
  <c r="S94" i="19"/>
  <c r="R94" i="19"/>
  <c r="Q94" i="19"/>
  <c r="H94" i="19"/>
  <c r="I94" i="19"/>
  <c r="BJ93" i="19"/>
  <c r="BK93" i="19"/>
  <c r="BL93" i="19" s="1"/>
  <c r="BD93" i="19"/>
  <c r="BE93" i="19"/>
  <c r="AX93" i="19"/>
  <c r="AF93" i="19" s="1"/>
  <c r="AY93" i="19"/>
  <c r="AZ93" i="19" s="1"/>
  <c r="AT93" i="19"/>
  <c r="AN93" i="19"/>
  <c r="AE93" i="19"/>
  <c r="M93" i="19" s="1"/>
  <c r="AD93" i="19"/>
  <c r="L93" i="19" s="1"/>
  <c r="AC93" i="19"/>
  <c r="K93" i="19" s="1"/>
  <c r="Z93" i="19"/>
  <c r="AA93" i="19"/>
  <c r="S93" i="19"/>
  <c r="R93" i="19"/>
  <c r="Q93" i="19"/>
  <c r="H93" i="19"/>
  <c r="I93" i="19"/>
  <c r="BJ27" i="19"/>
  <c r="BK27" i="19"/>
  <c r="BD27" i="19"/>
  <c r="BE27" i="19"/>
  <c r="AX27" i="19"/>
  <c r="AY27" i="19"/>
  <c r="AT27" i="19"/>
  <c r="AN27" i="19"/>
  <c r="AE27" i="19"/>
  <c r="M27" i="19" s="1"/>
  <c r="AD27" i="19"/>
  <c r="L27" i="19" s="1"/>
  <c r="AC27" i="19"/>
  <c r="K27" i="19" s="1"/>
  <c r="Z27" i="19"/>
  <c r="AA27" i="19"/>
  <c r="AB27" i="19" s="1"/>
  <c r="S27" i="19"/>
  <c r="R27" i="19"/>
  <c r="Q27" i="19"/>
  <c r="H27" i="19"/>
  <c r="I27" i="19"/>
  <c r="BJ26" i="19"/>
  <c r="BK26" i="19"/>
  <c r="BD26" i="19"/>
  <c r="BE26" i="19"/>
  <c r="AX26" i="19"/>
  <c r="AY26" i="19"/>
  <c r="AT26" i="19"/>
  <c r="AN26" i="19"/>
  <c r="AE26" i="19"/>
  <c r="M26" i="19" s="1"/>
  <c r="AD26" i="19"/>
  <c r="L26" i="19" s="1"/>
  <c r="AC26" i="19"/>
  <c r="K26" i="19" s="1"/>
  <c r="Z26" i="19"/>
  <c r="AA26" i="19"/>
  <c r="S26" i="19"/>
  <c r="R26" i="19"/>
  <c r="Q26" i="19"/>
  <c r="H26" i="19"/>
  <c r="I26" i="19"/>
  <c r="BJ25" i="19"/>
  <c r="BK25" i="19"/>
  <c r="BL25" i="19" s="1"/>
  <c r="BD25" i="19"/>
  <c r="AF25" i="19" s="1"/>
  <c r="BE25" i="19"/>
  <c r="AX25" i="19"/>
  <c r="AY25" i="19"/>
  <c r="AT25" i="19"/>
  <c r="AN25" i="19"/>
  <c r="AE25" i="19"/>
  <c r="M25" i="19"/>
  <c r="AD25" i="19"/>
  <c r="L25" i="19" s="1"/>
  <c r="AC25" i="19"/>
  <c r="K25" i="19" s="1"/>
  <c r="Z25" i="19"/>
  <c r="AA25" i="19"/>
  <c r="S25" i="19"/>
  <c r="R25" i="19"/>
  <c r="Q25" i="19"/>
  <c r="H25" i="19"/>
  <c r="I25" i="19"/>
  <c r="BJ92" i="19"/>
  <c r="BK92" i="19"/>
  <c r="BL92" i="19" s="1"/>
  <c r="BD92" i="19"/>
  <c r="BE92" i="19"/>
  <c r="AX92" i="19"/>
  <c r="AY92" i="19"/>
  <c r="AZ92" i="19" s="1"/>
  <c r="AT92" i="19"/>
  <c r="AN92" i="19"/>
  <c r="AE92" i="19"/>
  <c r="M92" i="19"/>
  <c r="AD92" i="19"/>
  <c r="L92" i="19" s="1"/>
  <c r="AC92" i="19"/>
  <c r="K92" i="19" s="1"/>
  <c r="Z92" i="19"/>
  <c r="AA92" i="19"/>
  <c r="S92" i="19"/>
  <c r="R92" i="19"/>
  <c r="Q92" i="19"/>
  <c r="H92" i="19"/>
  <c r="I92" i="19"/>
  <c r="BJ91" i="19"/>
  <c r="BK91" i="19"/>
  <c r="BD91" i="19"/>
  <c r="BE91" i="19"/>
  <c r="BF91" i="19" s="1"/>
  <c r="AX91" i="19"/>
  <c r="AY91" i="19"/>
  <c r="AT91" i="19"/>
  <c r="AN91" i="19"/>
  <c r="AE91" i="19"/>
  <c r="M91" i="19" s="1"/>
  <c r="AD91" i="19"/>
  <c r="L91" i="19" s="1"/>
  <c r="AC91" i="19"/>
  <c r="K91" i="19" s="1"/>
  <c r="Z91" i="19"/>
  <c r="AA91" i="19"/>
  <c r="S91" i="19"/>
  <c r="R91" i="19"/>
  <c r="Q91" i="19"/>
  <c r="H91" i="19"/>
  <c r="I91" i="19"/>
  <c r="BJ90" i="19"/>
  <c r="BK90" i="19"/>
  <c r="BD90" i="19"/>
  <c r="BE90" i="19"/>
  <c r="AX90" i="19"/>
  <c r="AY90" i="19"/>
  <c r="AT90" i="19"/>
  <c r="AN90" i="19"/>
  <c r="AE90" i="19"/>
  <c r="M90" i="19" s="1"/>
  <c r="AD90" i="19"/>
  <c r="L90" i="19" s="1"/>
  <c r="AC90" i="19"/>
  <c r="K90" i="19" s="1"/>
  <c r="Z90" i="19"/>
  <c r="AA90" i="19"/>
  <c r="S90" i="19"/>
  <c r="R90" i="19"/>
  <c r="Q90" i="19"/>
  <c r="H90" i="19"/>
  <c r="I90" i="19"/>
  <c r="BJ89" i="19"/>
  <c r="BK89" i="19"/>
  <c r="BL89" i="19" s="1"/>
  <c r="BD89" i="19"/>
  <c r="AF89" i="19" s="1"/>
  <c r="BE89" i="19"/>
  <c r="AX89" i="19"/>
  <c r="AY89" i="19"/>
  <c r="AT89" i="19"/>
  <c r="AN89" i="19"/>
  <c r="AE89" i="19"/>
  <c r="M89" i="19" s="1"/>
  <c r="AD89" i="19"/>
  <c r="L89" i="19" s="1"/>
  <c r="AC89" i="19"/>
  <c r="K89" i="19" s="1"/>
  <c r="Z89" i="19"/>
  <c r="AA89" i="19"/>
  <c r="S89" i="19"/>
  <c r="R89" i="19"/>
  <c r="Q89" i="19"/>
  <c r="H89" i="19"/>
  <c r="I89" i="19"/>
  <c r="BJ88" i="19"/>
  <c r="BK88" i="19"/>
  <c r="BD88" i="19"/>
  <c r="BE88" i="19"/>
  <c r="AX88" i="19"/>
  <c r="AY88" i="19"/>
  <c r="AZ88" i="19" s="1"/>
  <c r="AT88" i="19"/>
  <c r="AN88" i="19"/>
  <c r="AE88" i="19"/>
  <c r="M88" i="19" s="1"/>
  <c r="O88" i="19" s="1"/>
  <c r="AD88" i="19"/>
  <c r="L88" i="19" s="1"/>
  <c r="AC88" i="19"/>
  <c r="K88" i="19" s="1"/>
  <c r="Z88" i="19"/>
  <c r="AA88" i="19"/>
  <c r="S88" i="19"/>
  <c r="R88" i="19"/>
  <c r="Q88" i="19"/>
  <c r="H88" i="19"/>
  <c r="I88" i="19"/>
  <c r="BJ87" i="19"/>
  <c r="BK87" i="19"/>
  <c r="BD87" i="19"/>
  <c r="BE87" i="19"/>
  <c r="AG87" i="19" s="1"/>
  <c r="AH87" i="19" s="1"/>
  <c r="AX87" i="19"/>
  <c r="AY87" i="19"/>
  <c r="AT87" i="19"/>
  <c r="AN87" i="19"/>
  <c r="AE87" i="19"/>
  <c r="M87" i="19" s="1"/>
  <c r="AD87" i="19"/>
  <c r="L87" i="19" s="1"/>
  <c r="AC87" i="19"/>
  <c r="K87" i="19" s="1"/>
  <c r="N87" i="19" s="1"/>
  <c r="Z87" i="19"/>
  <c r="AA87" i="19"/>
  <c r="S87" i="19"/>
  <c r="R87" i="19"/>
  <c r="Q87" i="19"/>
  <c r="H87" i="19"/>
  <c r="I87" i="19"/>
  <c r="BJ24" i="19"/>
  <c r="BK24" i="19"/>
  <c r="BD24" i="19"/>
  <c r="BE24" i="19"/>
  <c r="AX24" i="19"/>
  <c r="AY24" i="19"/>
  <c r="AT24" i="19"/>
  <c r="AN24" i="19"/>
  <c r="AE24" i="19"/>
  <c r="M24" i="19" s="1"/>
  <c r="AD24" i="19"/>
  <c r="L24" i="19" s="1"/>
  <c r="AC24" i="19"/>
  <c r="K24" i="19" s="1"/>
  <c r="Z24" i="19"/>
  <c r="AA24" i="19"/>
  <c r="S24" i="19"/>
  <c r="R24" i="19"/>
  <c r="Q24" i="19"/>
  <c r="H24" i="19"/>
  <c r="J24" i="19" s="1"/>
  <c r="I24" i="19"/>
  <c r="BJ86" i="19"/>
  <c r="BK86" i="19"/>
  <c r="BL86" i="19" s="1"/>
  <c r="BD86" i="19"/>
  <c r="AF86" i="19" s="1"/>
  <c r="BE86" i="19"/>
  <c r="AX86" i="19"/>
  <c r="AY86" i="19"/>
  <c r="AT86" i="19"/>
  <c r="AN86" i="19"/>
  <c r="AE86" i="19"/>
  <c r="M86" i="19" s="1"/>
  <c r="AD86" i="19"/>
  <c r="L86" i="19" s="1"/>
  <c r="AC86" i="19"/>
  <c r="K86" i="19" s="1"/>
  <c r="Z86" i="19"/>
  <c r="T86" i="19" s="1"/>
  <c r="AA86" i="19"/>
  <c r="S86" i="19"/>
  <c r="R86" i="19"/>
  <c r="Q86" i="19"/>
  <c r="H86" i="19"/>
  <c r="I86" i="19"/>
  <c r="BJ129" i="19"/>
  <c r="BK129" i="19"/>
  <c r="BL129" i="19" s="1"/>
  <c r="BD129" i="19"/>
  <c r="BE129" i="19"/>
  <c r="AX129" i="19"/>
  <c r="AY129" i="19"/>
  <c r="AZ129" i="19" s="1"/>
  <c r="AT129" i="19"/>
  <c r="AN129" i="19"/>
  <c r="AE129" i="19"/>
  <c r="M129" i="19" s="1"/>
  <c r="AD129" i="19"/>
  <c r="L129" i="19" s="1"/>
  <c r="AC129" i="19"/>
  <c r="K129" i="19" s="1"/>
  <c r="Z129" i="19"/>
  <c r="AA129" i="19"/>
  <c r="S129" i="19"/>
  <c r="R129" i="19"/>
  <c r="Q129" i="19"/>
  <c r="H129" i="19"/>
  <c r="J129" i="19" s="1"/>
  <c r="I129" i="19"/>
  <c r="BJ85" i="19"/>
  <c r="BK85" i="19"/>
  <c r="BD85" i="19"/>
  <c r="BE85" i="19"/>
  <c r="AX85" i="19"/>
  <c r="AY85" i="19"/>
  <c r="AT85" i="19"/>
  <c r="AN85" i="19"/>
  <c r="AE85" i="19"/>
  <c r="M85" i="19" s="1"/>
  <c r="AD85" i="19"/>
  <c r="L85" i="19" s="1"/>
  <c r="AC85" i="19"/>
  <c r="K85" i="19" s="1"/>
  <c r="Z85" i="19"/>
  <c r="AA85" i="19"/>
  <c r="S85" i="19"/>
  <c r="R85" i="19"/>
  <c r="Q85" i="19"/>
  <c r="H85" i="19"/>
  <c r="J85" i="19" s="1"/>
  <c r="I85" i="19"/>
  <c r="BJ84" i="19"/>
  <c r="BK84" i="19"/>
  <c r="BL84" i="19" s="1"/>
  <c r="BD84" i="19"/>
  <c r="BE84" i="19"/>
  <c r="AX84" i="19"/>
  <c r="AY84" i="19"/>
  <c r="AT84" i="19"/>
  <c r="AN84" i="19"/>
  <c r="AE84" i="19"/>
  <c r="M84" i="19" s="1"/>
  <c r="AD84" i="19"/>
  <c r="L84" i="19" s="1"/>
  <c r="AC84" i="19"/>
  <c r="K84" i="19" s="1"/>
  <c r="Z84" i="19"/>
  <c r="AA84" i="19"/>
  <c r="S84" i="19"/>
  <c r="R84" i="19"/>
  <c r="Q84" i="19"/>
  <c r="H84" i="19"/>
  <c r="J84" i="19" s="1"/>
  <c r="I84" i="19"/>
  <c r="BJ83" i="19"/>
  <c r="BK83" i="19"/>
  <c r="BD83" i="19"/>
  <c r="BE83" i="19"/>
  <c r="AX83" i="19"/>
  <c r="AY83" i="19"/>
  <c r="AT83" i="19"/>
  <c r="AN83" i="19"/>
  <c r="AE83" i="19"/>
  <c r="M83" i="19" s="1"/>
  <c r="AD83" i="19"/>
  <c r="L83" i="19"/>
  <c r="AC83" i="19"/>
  <c r="K83" i="19" s="1"/>
  <c r="Z83" i="19"/>
  <c r="T83" i="19" s="1"/>
  <c r="AA83" i="19"/>
  <c r="AB83" i="19" s="1"/>
  <c r="S83" i="19"/>
  <c r="R83" i="19"/>
  <c r="Q83" i="19"/>
  <c r="H83" i="19"/>
  <c r="I83" i="19"/>
  <c r="BJ82" i="19"/>
  <c r="BK82" i="19"/>
  <c r="BL82" i="19" s="1"/>
  <c r="BD82" i="19"/>
  <c r="BE82" i="19"/>
  <c r="AX82" i="19"/>
  <c r="AY82" i="19"/>
  <c r="AT82" i="19"/>
  <c r="AN82" i="19"/>
  <c r="AE82" i="19"/>
  <c r="M82" i="19" s="1"/>
  <c r="AD82" i="19"/>
  <c r="L82" i="19" s="1"/>
  <c r="AC82" i="19"/>
  <c r="K82" i="19" s="1"/>
  <c r="Z82" i="19"/>
  <c r="AA82" i="19"/>
  <c r="S82" i="19"/>
  <c r="R82" i="19"/>
  <c r="Q82" i="19"/>
  <c r="H82" i="19"/>
  <c r="J82" i="19" s="1"/>
  <c r="I82" i="19"/>
  <c r="BJ81" i="19"/>
  <c r="BK81" i="19"/>
  <c r="BD81" i="19"/>
  <c r="BE81" i="19"/>
  <c r="AG81" i="19" s="1"/>
  <c r="AX81" i="19"/>
  <c r="AY81" i="19"/>
  <c r="AT81" i="19"/>
  <c r="AN81" i="19"/>
  <c r="AE81" i="19"/>
  <c r="M81" i="19" s="1"/>
  <c r="AD81" i="19"/>
  <c r="L81" i="19" s="1"/>
  <c r="AC81" i="19"/>
  <c r="K81" i="19" s="1"/>
  <c r="Z81" i="19"/>
  <c r="T81" i="19" s="1"/>
  <c r="AA81" i="19"/>
  <c r="U81" i="19" s="1"/>
  <c r="S81" i="19"/>
  <c r="R81" i="19"/>
  <c r="Q81" i="19"/>
  <c r="H81" i="19"/>
  <c r="J81" i="19" s="1"/>
  <c r="I81" i="19"/>
  <c r="BJ23" i="19"/>
  <c r="BK23" i="19"/>
  <c r="BD23" i="19"/>
  <c r="BE23" i="19"/>
  <c r="AX23" i="19"/>
  <c r="AY23" i="19"/>
  <c r="AT23" i="19"/>
  <c r="AN23" i="19"/>
  <c r="AE23" i="19"/>
  <c r="M23" i="19" s="1"/>
  <c r="AD23" i="19"/>
  <c r="L23" i="19" s="1"/>
  <c r="AC23" i="19"/>
  <c r="K23" i="19" s="1"/>
  <c r="Z23" i="19"/>
  <c r="AA23" i="19"/>
  <c r="S23" i="19"/>
  <c r="R23" i="19"/>
  <c r="Q23" i="19"/>
  <c r="H23" i="19"/>
  <c r="J23" i="19" s="1"/>
  <c r="I23" i="19"/>
  <c r="BJ80" i="19"/>
  <c r="BK80" i="19"/>
  <c r="BD80" i="19"/>
  <c r="BE80" i="19"/>
  <c r="AX80" i="19"/>
  <c r="AY80" i="19"/>
  <c r="AT80" i="19"/>
  <c r="AN80" i="19"/>
  <c r="AE80" i="19"/>
  <c r="M80" i="19" s="1"/>
  <c r="AD80" i="19"/>
  <c r="L80" i="19" s="1"/>
  <c r="AC80" i="19"/>
  <c r="K80" i="19" s="1"/>
  <c r="Z80" i="19"/>
  <c r="AA80" i="19"/>
  <c r="S80" i="19"/>
  <c r="R80" i="19"/>
  <c r="Q80" i="19"/>
  <c r="H80" i="19"/>
  <c r="I80" i="19"/>
  <c r="BJ79" i="19"/>
  <c r="BK79" i="19"/>
  <c r="BL79" i="19" s="1"/>
  <c r="BD79" i="19"/>
  <c r="BE79" i="19"/>
  <c r="AX79" i="19"/>
  <c r="AY79" i="19"/>
  <c r="AT79" i="19"/>
  <c r="AN79" i="19"/>
  <c r="AE79" i="19"/>
  <c r="M79" i="19" s="1"/>
  <c r="N79" i="19" s="1"/>
  <c r="AD79" i="19"/>
  <c r="L79" i="19" s="1"/>
  <c r="AC79" i="19"/>
  <c r="K79" i="19" s="1"/>
  <c r="Z79" i="19"/>
  <c r="AA79" i="19"/>
  <c r="S79" i="19"/>
  <c r="R79" i="19"/>
  <c r="Q79" i="19"/>
  <c r="H79" i="19"/>
  <c r="J79" i="19" s="1"/>
  <c r="I79" i="19"/>
  <c r="BJ78" i="19"/>
  <c r="BK78" i="19"/>
  <c r="BD78" i="19"/>
  <c r="AF78" i="19" s="1"/>
  <c r="BE78" i="19"/>
  <c r="AX78" i="19"/>
  <c r="AY78" i="19"/>
  <c r="AT78" i="19"/>
  <c r="AN78" i="19"/>
  <c r="AE78" i="19"/>
  <c r="M78" i="19" s="1"/>
  <c r="AD78" i="19"/>
  <c r="L78" i="19" s="1"/>
  <c r="AC78" i="19"/>
  <c r="K78" i="19" s="1"/>
  <c r="Z78" i="19"/>
  <c r="AA78" i="19"/>
  <c r="S78" i="19"/>
  <c r="R78" i="19"/>
  <c r="Q78" i="19"/>
  <c r="H78" i="19"/>
  <c r="I78" i="19"/>
  <c r="BJ22" i="19"/>
  <c r="BK22" i="19"/>
  <c r="BL22" i="19" s="1"/>
  <c r="BD22" i="19"/>
  <c r="BE22" i="19"/>
  <c r="AX22" i="19"/>
  <c r="AY22" i="19"/>
  <c r="AT22" i="19"/>
  <c r="AN22" i="19"/>
  <c r="AE22" i="19"/>
  <c r="M22" i="19" s="1"/>
  <c r="O22" i="19" s="1"/>
  <c r="AD22" i="19"/>
  <c r="L22" i="19" s="1"/>
  <c r="AC22" i="19"/>
  <c r="K22" i="19" s="1"/>
  <c r="Z22" i="19"/>
  <c r="AA22" i="19"/>
  <c r="S22" i="19"/>
  <c r="R22" i="19"/>
  <c r="Q22" i="19"/>
  <c r="H22" i="19"/>
  <c r="J22" i="19" s="1"/>
  <c r="I22" i="19"/>
  <c r="BJ21" i="19"/>
  <c r="BK21" i="19"/>
  <c r="BD21" i="19"/>
  <c r="BE21" i="19"/>
  <c r="AX21" i="19"/>
  <c r="AY21" i="19"/>
  <c r="AT21" i="19"/>
  <c r="AN21" i="19"/>
  <c r="AE21" i="19"/>
  <c r="M21" i="19" s="1"/>
  <c r="AD21" i="19"/>
  <c r="L21" i="19" s="1"/>
  <c r="AC21" i="19"/>
  <c r="K21" i="19" s="1"/>
  <c r="Z21" i="19"/>
  <c r="AA21" i="19"/>
  <c r="S21" i="19"/>
  <c r="R21" i="19"/>
  <c r="Q21" i="19"/>
  <c r="H21" i="19"/>
  <c r="I21" i="19"/>
  <c r="BJ77" i="19"/>
  <c r="BK77" i="19"/>
  <c r="BL77" i="19" s="1"/>
  <c r="BD77" i="19"/>
  <c r="BE77" i="19"/>
  <c r="AX77" i="19"/>
  <c r="AY77" i="19"/>
  <c r="AZ77" i="19" s="1"/>
  <c r="AT77" i="19"/>
  <c r="AN77" i="19"/>
  <c r="AE77" i="19"/>
  <c r="M77" i="19" s="1"/>
  <c r="AD77" i="19"/>
  <c r="L77" i="19" s="1"/>
  <c r="AC77" i="19"/>
  <c r="K77" i="19" s="1"/>
  <c r="Z77" i="19"/>
  <c r="AA77" i="19"/>
  <c r="S77" i="19"/>
  <c r="R77" i="19"/>
  <c r="Q77" i="19"/>
  <c r="H77" i="19"/>
  <c r="I77" i="19"/>
  <c r="BJ76" i="19"/>
  <c r="BK76" i="19"/>
  <c r="BD76" i="19"/>
  <c r="BE76" i="19"/>
  <c r="BF76" i="19" s="1"/>
  <c r="AX76" i="19"/>
  <c r="AY76" i="19"/>
  <c r="AT76" i="19"/>
  <c r="AN76" i="19"/>
  <c r="AE76" i="19"/>
  <c r="M76" i="19" s="1"/>
  <c r="AD76" i="19"/>
  <c r="L76" i="19" s="1"/>
  <c r="AC76" i="19"/>
  <c r="K76" i="19" s="1"/>
  <c r="Z76" i="19"/>
  <c r="AA76" i="19"/>
  <c r="U76" i="19" s="1"/>
  <c r="S76" i="19"/>
  <c r="R76" i="19"/>
  <c r="Q76" i="19"/>
  <c r="H76" i="19"/>
  <c r="J76" i="19" s="1"/>
  <c r="I76" i="19"/>
  <c r="BJ20" i="19"/>
  <c r="BK20" i="19"/>
  <c r="BL20" i="19" s="1"/>
  <c r="BD20" i="19"/>
  <c r="BE20" i="19"/>
  <c r="AX20" i="19"/>
  <c r="AY20" i="19"/>
  <c r="AT20" i="19"/>
  <c r="AN20" i="19"/>
  <c r="AE20" i="19"/>
  <c r="M20" i="19" s="1"/>
  <c r="AD20" i="19"/>
  <c r="L20" i="19" s="1"/>
  <c r="AC20" i="19"/>
  <c r="K20" i="19" s="1"/>
  <c r="Z20" i="19"/>
  <c r="AA20" i="19"/>
  <c r="S20" i="19"/>
  <c r="R20" i="19"/>
  <c r="Q20" i="19"/>
  <c r="H20" i="19"/>
  <c r="I20" i="19"/>
  <c r="BJ19" i="19"/>
  <c r="BK19" i="19"/>
  <c r="BD19" i="19"/>
  <c r="BE19" i="19"/>
  <c r="AX19" i="19"/>
  <c r="AY19" i="19"/>
  <c r="AT19" i="19"/>
  <c r="AN19" i="19"/>
  <c r="AE19" i="19"/>
  <c r="M19" i="19" s="1"/>
  <c r="AD19" i="19"/>
  <c r="L19" i="19" s="1"/>
  <c r="AC19" i="19"/>
  <c r="K19" i="19" s="1"/>
  <c r="Z19" i="19"/>
  <c r="AA19" i="19"/>
  <c r="S19" i="19"/>
  <c r="R19" i="19"/>
  <c r="Q19" i="19"/>
  <c r="H19" i="19"/>
  <c r="J19" i="19" s="1"/>
  <c r="I19" i="19"/>
  <c r="BJ75" i="19"/>
  <c r="BK75" i="19"/>
  <c r="BL75" i="19" s="1"/>
  <c r="BD75" i="19"/>
  <c r="BE75" i="19"/>
  <c r="AX75" i="19"/>
  <c r="AY75" i="19"/>
  <c r="AT75" i="19"/>
  <c r="AN75" i="19"/>
  <c r="AE75" i="19"/>
  <c r="M75" i="19"/>
  <c r="AD75" i="19"/>
  <c r="L75" i="19" s="1"/>
  <c r="AC75" i="19"/>
  <c r="K75" i="19" s="1"/>
  <c r="Z75" i="19"/>
  <c r="AA75" i="19"/>
  <c r="S75" i="19"/>
  <c r="R75" i="19"/>
  <c r="Q75" i="19"/>
  <c r="H75" i="19"/>
  <c r="I75" i="19"/>
  <c r="BJ74" i="19"/>
  <c r="BK74" i="19"/>
  <c r="BD74" i="19"/>
  <c r="AF74" i="19" s="1"/>
  <c r="BE74" i="19"/>
  <c r="BF74" i="19" s="1"/>
  <c r="AX74" i="19"/>
  <c r="AY74" i="19"/>
  <c r="AT74" i="19"/>
  <c r="AN74" i="19"/>
  <c r="AE74" i="19"/>
  <c r="M74" i="19" s="1"/>
  <c r="AD74" i="19"/>
  <c r="L74" i="19" s="1"/>
  <c r="AC74" i="19"/>
  <c r="K74" i="19" s="1"/>
  <c r="Z74" i="19"/>
  <c r="AA74" i="19"/>
  <c r="S74" i="19"/>
  <c r="R74" i="19"/>
  <c r="Q74" i="19"/>
  <c r="H74" i="19"/>
  <c r="I74" i="19"/>
  <c r="BJ18" i="19"/>
  <c r="BK18" i="19"/>
  <c r="BL18" i="19" s="1"/>
  <c r="BD18" i="19"/>
  <c r="BE18" i="19"/>
  <c r="AX18" i="19"/>
  <c r="AY18" i="19"/>
  <c r="AT18" i="19"/>
  <c r="AN18" i="19"/>
  <c r="AE18" i="19"/>
  <c r="M18" i="19" s="1"/>
  <c r="AD18" i="19"/>
  <c r="L18" i="19" s="1"/>
  <c r="AC18" i="19"/>
  <c r="K18" i="19" s="1"/>
  <c r="Z18" i="19"/>
  <c r="AA18" i="19"/>
  <c r="S18" i="19"/>
  <c r="R18" i="19"/>
  <c r="Q18" i="19"/>
  <c r="H18" i="19"/>
  <c r="J18" i="19" s="1"/>
  <c r="I18" i="19"/>
  <c r="BJ73" i="19"/>
  <c r="BK73" i="19"/>
  <c r="BL73" i="19" s="1"/>
  <c r="BD73" i="19"/>
  <c r="AF73" i="19" s="1"/>
  <c r="BE73" i="19"/>
  <c r="AX73" i="19"/>
  <c r="AY73" i="19"/>
  <c r="AZ73" i="19" s="1"/>
  <c r="AT73" i="19"/>
  <c r="AN73" i="19"/>
  <c r="AE73" i="19"/>
  <c r="M73" i="19" s="1"/>
  <c r="AD73" i="19"/>
  <c r="L73" i="19" s="1"/>
  <c r="AC73" i="19"/>
  <c r="K73" i="19" s="1"/>
  <c r="Z73" i="19"/>
  <c r="AA73" i="19"/>
  <c r="U73" i="19" s="1"/>
  <c r="S73" i="19"/>
  <c r="R73" i="19"/>
  <c r="Q73" i="19"/>
  <c r="H73" i="19"/>
  <c r="I73" i="19"/>
  <c r="BJ72" i="19"/>
  <c r="BK72" i="19"/>
  <c r="BL72" i="19" s="1"/>
  <c r="BD72" i="19"/>
  <c r="BE72" i="19"/>
  <c r="AX72" i="19"/>
  <c r="AY72" i="19"/>
  <c r="AZ72" i="19" s="1"/>
  <c r="AT72" i="19"/>
  <c r="AN72" i="19"/>
  <c r="AE72" i="19"/>
  <c r="M72" i="19" s="1"/>
  <c r="AD72" i="19"/>
  <c r="L72" i="19" s="1"/>
  <c r="AC72" i="19"/>
  <c r="K72" i="19" s="1"/>
  <c r="Z72" i="19"/>
  <c r="AA72" i="19"/>
  <c r="S72" i="19"/>
  <c r="R72" i="19"/>
  <c r="Q72" i="19"/>
  <c r="H72" i="19"/>
  <c r="J72" i="19" s="1"/>
  <c r="I72" i="19"/>
  <c r="BJ17" i="19"/>
  <c r="BK17" i="19"/>
  <c r="BD17" i="19"/>
  <c r="BE17" i="19"/>
  <c r="AX17" i="19"/>
  <c r="AY17" i="19"/>
  <c r="AT17" i="19"/>
  <c r="AN17" i="19"/>
  <c r="AE17" i="19"/>
  <c r="M17" i="19" s="1"/>
  <c r="O17" i="19" s="1"/>
  <c r="AD17" i="19"/>
  <c r="L17" i="19" s="1"/>
  <c r="AC17" i="19"/>
  <c r="K17" i="19" s="1"/>
  <c r="Z17" i="19"/>
  <c r="AA17" i="19"/>
  <c r="U17" i="19" s="1"/>
  <c r="S17" i="19"/>
  <c r="R17" i="19"/>
  <c r="Q17" i="19"/>
  <c r="H17" i="19"/>
  <c r="J17" i="19" s="1"/>
  <c r="I17" i="19"/>
  <c r="BJ16" i="19"/>
  <c r="BK16" i="19"/>
  <c r="BL16" i="19" s="1"/>
  <c r="BD16" i="19"/>
  <c r="BE16" i="19"/>
  <c r="AX16" i="19"/>
  <c r="AY16" i="19"/>
  <c r="AT16" i="19"/>
  <c r="AN16" i="19"/>
  <c r="AE16" i="19"/>
  <c r="M16" i="19" s="1"/>
  <c r="O16" i="19" s="1"/>
  <c r="AD16" i="19"/>
  <c r="L16" i="19" s="1"/>
  <c r="AC16" i="19"/>
  <c r="K16" i="19" s="1"/>
  <c r="Z16" i="19"/>
  <c r="AA16" i="19"/>
  <c r="S16" i="19"/>
  <c r="R16" i="19"/>
  <c r="Q16" i="19"/>
  <c r="H16" i="19"/>
  <c r="J16" i="19" s="1"/>
  <c r="I16" i="19"/>
  <c r="BJ15" i="19"/>
  <c r="BK15" i="19"/>
  <c r="BD15" i="19"/>
  <c r="BE15" i="19"/>
  <c r="AX15" i="19"/>
  <c r="AY15" i="19"/>
  <c r="AT15" i="19"/>
  <c r="AN15" i="19"/>
  <c r="AE15" i="19"/>
  <c r="M15" i="19" s="1"/>
  <c r="AD15" i="19"/>
  <c r="L15" i="19" s="1"/>
  <c r="AC15" i="19"/>
  <c r="K15" i="19" s="1"/>
  <c r="Z15" i="19"/>
  <c r="AA15" i="19"/>
  <c r="S15" i="19"/>
  <c r="R15" i="19"/>
  <c r="Q15" i="19"/>
  <c r="H15" i="19"/>
  <c r="J15" i="19" s="1"/>
  <c r="I15" i="19"/>
  <c r="BJ71" i="19"/>
  <c r="BK71" i="19"/>
  <c r="BL71" i="19" s="1"/>
  <c r="BD71" i="19"/>
  <c r="AF71" i="19" s="1"/>
  <c r="BE71" i="19"/>
  <c r="AX71" i="19"/>
  <c r="AY71" i="19"/>
  <c r="AT71" i="19"/>
  <c r="AN71" i="19"/>
  <c r="AE71" i="19"/>
  <c r="M71" i="19" s="1"/>
  <c r="AD71" i="19"/>
  <c r="L71" i="19" s="1"/>
  <c r="AC71" i="19"/>
  <c r="K71" i="19" s="1"/>
  <c r="Z71" i="19"/>
  <c r="AA71" i="19"/>
  <c r="S71" i="19"/>
  <c r="R71" i="19"/>
  <c r="Q71" i="19"/>
  <c r="H71" i="19"/>
  <c r="I71" i="19"/>
  <c r="BJ70" i="19"/>
  <c r="BK70" i="19"/>
  <c r="BD70" i="19"/>
  <c r="BE70" i="19"/>
  <c r="AX70" i="19"/>
  <c r="AY70" i="19"/>
  <c r="AT70" i="19"/>
  <c r="AN70" i="19"/>
  <c r="AE70" i="19"/>
  <c r="M70" i="19" s="1"/>
  <c r="AD70" i="19"/>
  <c r="L70" i="19" s="1"/>
  <c r="AC70" i="19"/>
  <c r="K70" i="19" s="1"/>
  <c r="Z70" i="19"/>
  <c r="AA70" i="19"/>
  <c r="S70" i="19"/>
  <c r="R70" i="19"/>
  <c r="Q70" i="19"/>
  <c r="H70" i="19"/>
  <c r="J70" i="19" s="1"/>
  <c r="I70" i="19"/>
  <c r="BJ69" i="19"/>
  <c r="BK69" i="19"/>
  <c r="BL69" i="19" s="1"/>
  <c r="BD69" i="19"/>
  <c r="BE69" i="19"/>
  <c r="AX69" i="19"/>
  <c r="AY69" i="19"/>
  <c r="AT69" i="19"/>
  <c r="AN69" i="19"/>
  <c r="AE69" i="19"/>
  <c r="M69" i="19" s="1"/>
  <c r="AD69" i="19"/>
  <c r="L69" i="19" s="1"/>
  <c r="AC69" i="19"/>
  <c r="K69" i="19" s="1"/>
  <c r="Z69" i="19"/>
  <c r="AA69" i="19"/>
  <c r="S69" i="19"/>
  <c r="R69" i="19"/>
  <c r="Q69" i="19"/>
  <c r="H69" i="19"/>
  <c r="J69" i="19"/>
  <c r="V69" i="19" s="1"/>
  <c r="I69" i="19"/>
  <c r="U69" i="19" s="1"/>
  <c r="BJ68" i="19"/>
  <c r="BK68" i="19"/>
  <c r="BD68" i="19"/>
  <c r="AF68" i="19" s="1"/>
  <c r="BE68" i="19"/>
  <c r="AX68" i="19"/>
  <c r="AY68" i="19"/>
  <c r="AT68" i="19"/>
  <c r="AN68" i="19"/>
  <c r="AE68" i="19"/>
  <c r="M68" i="19" s="1"/>
  <c r="AD68" i="19"/>
  <c r="L68" i="19"/>
  <c r="AC68" i="19"/>
  <c r="K68" i="19" s="1"/>
  <c r="Z68" i="19"/>
  <c r="T68" i="19" s="1"/>
  <c r="AA68" i="19"/>
  <c r="AB68" i="19" s="1"/>
  <c r="S68" i="19"/>
  <c r="R68" i="19"/>
  <c r="Q68" i="19"/>
  <c r="H68" i="19"/>
  <c r="I68" i="19"/>
  <c r="U68" i="19" s="1"/>
  <c r="BJ67" i="19"/>
  <c r="BK67" i="19"/>
  <c r="BL67" i="19" s="1"/>
  <c r="BD67" i="19"/>
  <c r="BE67" i="19"/>
  <c r="BF67" i="19" s="1"/>
  <c r="AX67" i="19"/>
  <c r="AY67" i="19"/>
  <c r="AT67" i="19"/>
  <c r="AN67" i="19"/>
  <c r="AE67" i="19"/>
  <c r="M67" i="19" s="1"/>
  <c r="AD67" i="19"/>
  <c r="L67" i="19" s="1"/>
  <c r="AC67" i="19"/>
  <c r="K67" i="19" s="1"/>
  <c r="Z67" i="19"/>
  <c r="T67" i="19" s="1"/>
  <c r="AA67" i="19"/>
  <c r="S67" i="19"/>
  <c r="R67" i="19"/>
  <c r="Q67" i="19"/>
  <c r="H67" i="19"/>
  <c r="I67" i="19"/>
  <c r="BJ66" i="19"/>
  <c r="BK66" i="19"/>
  <c r="BL66" i="19" s="1"/>
  <c r="BD66" i="19"/>
  <c r="BE66" i="19"/>
  <c r="BF66" i="19" s="1"/>
  <c r="AX66" i="19"/>
  <c r="AY66" i="19"/>
  <c r="AT66" i="19"/>
  <c r="AN66" i="19"/>
  <c r="AE66" i="19"/>
  <c r="M66" i="19" s="1"/>
  <c r="AD66" i="19"/>
  <c r="L66" i="19" s="1"/>
  <c r="AC66" i="19"/>
  <c r="K66" i="19" s="1"/>
  <c r="Z66" i="19"/>
  <c r="T66" i="19" s="1"/>
  <c r="AA66" i="19"/>
  <c r="S66" i="19"/>
  <c r="R66" i="19"/>
  <c r="Q66" i="19"/>
  <c r="H66" i="19"/>
  <c r="I66" i="19"/>
  <c r="BJ14" i="19"/>
  <c r="BK14" i="19"/>
  <c r="BL14" i="19" s="1"/>
  <c r="BD14" i="19"/>
  <c r="BE14" i="19"/>
  <c r="BF14" i="19" s="1"/>
  <c r="AX14" i="19"/>
  <c r="AY14" i="19"/>
  <c r="AT14" i="19"/>
  <c r="AN14" i="19"/>
  <c r="AE14" i="19"/>
  <c r="M14" i="19" s="1"/>
  <c r="AD14" i="19"/>
  <c r="L14" i="19" s="1"/>
  <c r="AC14" i="19"/>
  <c r="K14" i="19" s="1"/>
  <c r="Z14" i="19"/>
  <c r="T14" i="19" s="1"/>
  <c r="AA14" i="19"/>
  <c r="S14" i="19"/>
  <c r="R14" i="19"/>
  <c r="Q14" i="19"/>
  <c r="H14" i="19"/>
  <c r="J14" i="19" s="1"/>
  <c r="I14" i="19"/>
  <c r="BJ65" i="19"/>
  <c r="BK65" i="19"/>
  <c r="BD65" i="19"/>
  <c r="BE65" i="19"/>
  <c r="AX65" i="19"/>
  <c r="AY65" i="19"/>
  <c r="AG65" i="19" s="1"/>
  <c r="AH65" i="19" s="1"/>
  <c r="AT65" i="19"/>
  <c r="AN65" i="19"/>
  <c r="AE65" i="19"/>
  <c r="M65" i="19" s="1"/>
  <c r="AD65" i="19"/>
  <c r="L65" i="19" s="1"/>
  <c r="AC65" i="19"/>
  <c r="K65" i="19" s="1"/>
  <c r="Z65" i="19"/>
  <c r="AA65" i="19"/>
  <c r="S65" i="19"/>
  <c r="R65" i="19"/>
  <c r="Q65" i="19"/>
  <c r="H65" i="19"/>
  <c r="I65" i="19"/>
  <c r="BJ128" i="19"/>
  <c r="BK128" i="19"/>
  <c r="BL128" i="19" s="1"/>
  <c r="BD128" i="19"/>
  <c r="BE128" i="19"/>
  <c r="BF128" i="19" s="1"/>
  <c r="AX128" i="19"/>
  <c r="AY128" i="19"/>
  <c r="AT128" i="19"/>
  <c r="AN128" i="19"/>
  <c r="AE128" i="19"/>
  <c r="M128" i="19" s="1"/>
  <c r="AD128" i="19"/>
  <c r="L128" i="19" s="1"/>
  <c r="AC128" i="19"/>
  <c r="K128" i="19" s="1"/>
  <c r="Z128" i="19"/>
  <c r="AA128" i="19"/>
  <c r="S128" i="19"/>
  <c r="R128" i="19"/>
  <c r="Q128" i="19"/>
  <c r="H128" i="19"/>
  <c r="I128" i="19"/>
  <c r="BJ64" i="19"/>
  <c r="BK64" i="19"/>
  <c r="BD64" i="19"/>
  <c r="BE64" i="19"/>
  <c r="AX64" i="19"/>
  <c r="AY64" i="19"/>
  <c r="AT64" i="19"/>
  <c r="AN64" i="19"/>
  <c r="AE64" i="19"/>
  <c r="M64" i="19" s="1"/>
  <c r="AD64" i="19"/>
  <c r="L64" i="19" s="1"/>
  <c r="AC64" i="19"/>
  <c r="K64" i="19" s="1"/>
  <c r="Z64" i="19"/>
  <c r="AA64" i="19"/>
  <c r="AB64" i="19" s="1"/>
  <c r="S64" i="19"/>
  <c r="R64" i="19"/>
  <c r="Q64" i="19"/>
  <c r="H64" i="19"/>
  <c r="I64" i="19"/>
  <c r="BJ63" i="19"/>
  <c r="BK63" i="19"/>
  <c r="BL63" i="19" s="1"/>
  <c r="BD63" i="19"/>
  <c r="AF63" i="19" s="1"/>
  <c r="BE63" i="19"/>
  <c r="AX63" i="19"/>
  <c r="AY63" i="19"/>
  <c r="AT63" i="19"/>
  <c r="AN63" i="19"/>
  <c r="AE63" i="19"/>
  <c r="M63" i="19" s="1"/>
  <c r="AD63" i="19"/>
  <c r="L63" i="19" s="1"/>
  <c r="AC63" i="19"/>
  <c r="K63" i="19" s="1"/>
  <c r="Z63" i="19"/>
  <c r="AA63" i="19"/>
  <c r="S63" i="19"/>
  <c r="R63" i="19"/>
  <c r="Q63" i="19"/>
  <c r="H63" i="19"/>
  <c r="J63" i="19" s="1"/>
  <c r="I63" i="19"/>
  <c r="U63" i="19" s="1"/>
  <c r="BJ62" i="19"/>
  <c r="BK62" i="19"/>
  <c r="BD62" i="19"/>
  <c r="BE62" i="19"/>
  <c r="BF62" i="19" s="1"/>
  <c r="AX62" i="19"/>
  <c r="AY62" i="19"/>
  <c r="AT62" i="19"/>
  <c r="AN62" i="19"/>
  <c r="AE62" i="19"/>
  <c r="M62" i="19" s="1"/>
  <c r="AD62" i="19"/>
  <c r="L62" i="19"/>
  <c r="AC62" i="19"/>
  <c r="K62" i="19" s="1"/>
  <c r="Z62" i="19"/>
  <c r="AA62" i="19"/>
  <c r="S62" i="19"/>
  <c r="R62" i="19"/>
  <c r="Q62" i="19"/>
  <c r="H62" i="19"/>
  <c r="I62" i="19"/>
  <c r="BJ61" i="19"/>
  <c r="BK61" i="19"/>
  <c r="BL61" i="19" s="1"/>
  <c r="BD61" i="19"/>
  <c r="BE61" i="19"/>
  <c r="AX61" i="19"/>
  <c r="AF61" i="19" s="1"/>
  <c r="AY61" i="19"/>
  <c r="AT61" i="19"/>
  <c r="AN61" i="19"/>
  <c r="AE61" i="19"/>
  <c r="M61" i="19" s="1"/>
  <c r="AD61" i="19"/>
  <c r="L61" i="19" s="1"/>
  <c r="AC61" i="19"/>
  <c r="K61" i="19" s="1"/>
  <c r="Z61" i="19"/>
  <c r="AA61" i="19"/>
  <c r="AB61" i="19" s="1"/>
  <c r="S61" i="19"/>
  <c r="R61" i="19"/>
  <c r="Q61" i="19"/>
  <c r="H61" i="19"/>
  <c r="J61" i="19" s="1"/>
  <c r="I61" i="19"/>
  <c r="BJ60" i="19"/>
  <c r="BK60" i="19"/>
  <c r="BD60" i="19"/>
  <c r="BE60" i="19"/>
  <c r="BF60" i="19" s="1"/>
  <c r="AX60" i="19"/>
  <c r="AY60" i="19"/>
  <c r="AT60" i="19"/>
  <c r="AN60" i="19"/>
  <c r="AE60" i="19"/>
  <c r="M60" i="19" s="1"/>
  <c r="AD60" i="19"/>
  <c r="L60" i="19" s="1"/>
  <c r="AC60" i="19"/>
  <c r="K60" i="19" s="1"/>
  <c r="Z60" i="19"/>
  <c r="AA60" i="19"/>
  <c r="S60" i="19"/>
  <c r="R60" i="19"/>
  <c r="Q60" i="19"/>
  <c r="H60" i="19"/>
  <c r="J60" i="19" s="1"/>
  <c r="I60" i="19"/>
  <c r="BJ13" i="19"/>
  <c r="BK13" i="19"/>
  <c r="BL13" i="19" s="1"/>
  <c r="BD13" i="19"/>
  <c r="BE13" i="19"/>
  <c r="AX13" i="19"/>
  <c r="AF13" i="19" s="1"/>
  <c r="AY13" i="19"/>
  <c r="AT13" i="19"/>
  <c r="AN13" i="19"/>
  <c r="AE13" i="19"/>
  <c r="M13" i="19" s="1"/>
  <c r="AD13" i="19"/>
  <c r="L13" i="19" s="1"/>
  <c r="AC13" i="19"/>
  <c r="K13" i="19" s="1"/>
  <c r="Z13" i="19"/>
  <c r="AA13" i="19"/>
  <c r="AB13" i="19" s="1"/>
  <c r="S13" i="19"/>
  <c r="R13" i="19"/>
  <c r="Q13" i="19"/>
  <c r="H13" i="19"/>
  <c r="J13" i="19" s="1"/>
  <c r="I13" i="19"/>
  <c r="BJ59" i="19"/>
  <c r="BK59" i="19"/>
  <c r="BD59" i="19"/>
  <c r="BE59" i="19"/>
  <c r="BF59" i="19" s="1"/>
  <c r="AX59" i="19"/>
  <c r="AY59" i="19"/>
  <c r="AT59" i="19"/>
  <c r="AN59" i="19"/>
  <c r="AE59" i="19"/>
  <c r="M59" i="19" s="1"/>
  <c r="AD59" i="19"/>
  <c r="L59" i="19" s="1"/>
  <c r="AC59" i="19"/>
  <c r="K59" i="19" s="1"/>
  <c r="Z59" i="19"/>
  <c r="T59" i="19" s="1"/>
  <c r="AA59" i="19"/>
  <c r="AB59" i="19" s="1"/>
  <c r="S59" i="19"/>
  <c r="R59" i="19"/>
  <c r="Q59" i="19"/>
  <c r="H59" i="19"/>
  <c r="J59" i="19" s="1"/>
  <c r="I59" i="19"/>
  <c r="BJ58" i="19"/>
  <c r="BK58" i="19"/>
  <c r="BL58" i="19" s="1"/>
  <c r="BD58" i="19"/>
  <c r="BE58" i="19"/>
  <c r="AX58" i="19"/>
  <c r="AY58" i="19"/>
  <c r="AT58" i="19"/>
  <c r="AN58" i="19"/>
  <c r="AE58" i="19"/>
  <c r="M58" i="19" s="1"/>
  <c r="AD58" i="19"/>
  <c r="L58" i="19" s="1"/>
  <c r="AC58" i="19"/>
  <c r="K58" i="19" s="1"/>
  <c r="Z58" i="19"/>
  <c r="AA58" i="19"/>
  <c r="S58" i="19"/>
  <c r="R58" i="19"/>
  <c r="Q58" i="19"/>
  <c r="H58" i="19"/>
  <c r="J58" i="19" s="1"/>
  <c r="I58" i="19"/>
  <c r="BJ57" i="19"/>
  <c r="BK57" i="19"/>
  <c r="BL57" i="19" s="1"/>
  <c r="BD57" i="19"/>
  <c r="AF57" i="19" s="1"/>
  <c r="BE57" i="19"/>
  <c r="AX57" i="19"/>
  <c r="AY57" i="19"/>
  <c r="AZ57" i="19" s="1"/>
  <c r="AT57" i="19"/>
  <c r="AN57" i="19"/>
  <c r="AE57" i="19"/>
  <c r="M57" i="19" s="1"/>
  <c r="AD57" i="19"/>
  <c r="L57" i="19" s="1"/>
  <c r="AC57" i="19"/>
  <c r="K57" i="19" s="1"/>
  <c r="Z57" i="19"/>
  <c r="AA57" i="19"/>
  <c r="S57" i="19"/>
  <c r="R57" i="19"/>
  <c r="Q57" i="19"/>
  <c r="H57" i="19"/>
  <c r="I57" i="19"/>
  <c r="BJ12" i="19"/>
  <c r="BK12" i="19"/>
  <c r="BL12" i="19" s="1"/>
  <c r="BD12" i="19"/>
  <c r="BE12" i="19"/>
  <c r="BF12" i="19" s="1"/>
  <c r="AX12" i="19"/>
  <c r="AY12" i="19"/>
  <c r="AZ12" i="19" s="1"/>
  <c r="AT12" i="19"/>
  <c r="AN12" i="19"/>
  <c r="AE12" i="19"/>
  <c r="M12" i="19" s="1"/>
  <c r="AD12" i="19"/>
  <c r="L12" i="19" s="1"/>
  <c r="AC12" i="19"/>
  <c r="K12" i="19" s="1"/>
  <c r="Z12" i="19"/>
  <c r="AA12" i="19"/>
  <c r="S12" i="19"/>
  <c r="R12" i="19"/>
  <c r="Q12" i="19"/>
  <c r="H12" i="19"/>
  <c r="J12" i="19" s="1"/>
  <c r="I12" i="19"/>
  <c r="BJ11" i="19"/>
  <c r="BK11" i="19"/>
  <c r="BD11" i="19"/>
  <c r="BE11" i="19"/>
  <c r="AX11" i="19"/>
  <c r="AY11" i="19"/>
  <c r="AT11" i="19"/>
  <c r="AN11" i="19"/>
  <c r="AE11" i="19"/>
  <c r="M11" i="19" s="1"/>
  <c r="AD11" i="19"/>
  <c r="L11" i="19" s="1"/>
  <c r="AC11" i="19"/>
  <c r="K11" i="19" s="1"/>
  <c r="Z11" i="19"/>
  <c r="AA11" i="19"/>
  <c r="S11" i="19"/>
  <c r="R11" i="19"/>
  <c r="Q11" i="19"/>
  <c r="H11" i="19"/>
  <c r="I11" i="19"/>
  <c r="BJ56" i="19"/>
  <c r="BK56" i="19"/>
  <c r="BL56" i="19" s="1"/>
  <c r="BD56" i="19"/>
  <c r="BE56" i="19"/>
  <c r="AX56" i="19"/>
  <c r="AY56" i="19"/>
  <c r="AT56" i="19"/>
  <c r="AN56" i="19"/>
  <c r="AE56" i="19"/>
  <c r="M56" i="19" s="1"/>
  <c r="AD56" i="19"/>
  <c r="L56" i="19" s="1"/>
  <c r="AC56" i="19"/>
  <c r="K56" i="19" s="1"/>
  <c r="Z56" i="19"/>
  <c r="AA56" i="19"/>
  <c r="S56" i="19"/>
  <c r="R56" i="19"/>
  <c r="Q56" i="19"/>
  <c r="H56" i="19"/>
  <c r="I56" i="19"/>
  <c r="BJ55" i="19"/>
  <c r="BK55" i="19"/>
  <c r="BD55" i="19"/>
  <c r="BE55" i="19"/>
  <c r="BF55" i="19" s="1"/>
  <c r="AX55" i="19"/>
  <c r="AY55" i="19"/>
  <c r="AT55" i="19"/>
  <c r="AN55" i="19"/>
  <c r="AE55" i="19"/>
  <c r="M55" i="19" s="1"/>
  <c r="AD55" i="19"/>
  <c r="L55" i="19" s="1"/>
  <c r="AC55" i="19"/>
  <c r="K55" i="19" s="1"/>
  <c r="Z55" i="19"/>
  <c r="T55" i="19" s="1"/>
  <c r="AA55" i="19"/>
  <c r="AB55" i="19" s="1"/>
  <c r="S55" i="19"/>
  <c r="R55" i="19"/>
  <c r="Q55" i="19"/>
  <c r="H55" i="19"/>
  <c r="J55" i="19" s="1"/>
  <c r="V55" i="19" s="1"/>
  <c r="I55" i="19"/>
  <c r="BJ10" i="19"/>
  <c r="BK10" i="19"/>
  <c r="BL10" i="19" s="1"/>
  <c r="BD10" i="19"/>
  <c r="BE10" i="19"/>
  <c r="AX10" i="19"/>
  <c r="AY10" i="19"/>
  <c r="AT10" i="19"/>
  <c r="AN10" i="19"/>
  <c r="AE10" i="19"/>
  <c r="M10" i="19" s="1"/>
  <c r="AD10" i="19"/>
  <c r="L10" i="19" s="1"/>
  <c r="AC10" i="19"/>
  <c r="K10" i="19" s="1"/>
  <c r="Z10" i="19"/>
  <c r="AA10" i="19"/>
  <c r="S10" i="19"/>
  <c r="R10" i="19"/>
  <c r="Q10" i="19"/>
  <c r="H10" i="19"/>
  <c r="I10" i="19"/>
  <c r="U10" i="19" s="1"/>
  <c r="BJ9" i="19"/>
  <c r="BK9" i="19"/>
  <c r="BD9" i="19"/>
  <c r="BE9" i="19"/>
  <c r="AX9" i="19"/>
  <c r="AY9" i="19"/>
  <c r="AT9" i="19"/>
  <c r="AN9" i="19"/>
  <c r="AE9" i="19"/>
  <c r="M9" i="19" s="1"/>
  <c r="AD9" i="19"/>
  <c r="L9" i="19" s="1"/>
  <c r="AC9" i="19"/>
  <c r="K9" i="19" s="1"/>
  <c r="Z9" i="19"/>
  <c r="T9" i="19" s="1"/>
  <c r="AA9" i="19"/>
  <c r="S9" i="19"/>
  <c r="R9" i="19"/>
  <c r="Q9" i="19"/>
  <c r="H9" i="19"/>
  <c r="J9" i="19" s="1"/>
  <c r="I9" i="19"/>
  <c r="BJ54" i="19"/>
  <c r="BK54" i="19"/>
  <c r="BL54" i="19" s="1"/>
  <c r="BD54" i="19"/>
  <c r="BE54" i="19"/>
  <c r="AX54" i="19"/>
  <c r="AY54" i="19"/>
  <c r="AT54" i="19"/>
  <c r="AN54" i="19"/>
  <c r="AE54" i="19"/>
  <c r="M54" i="19"/>
  <c r="AD54" i="19"/>
  <c r="L54" i="19" s="1"/>
  <c r="AC54" i="19"/>
  <c r="K54" i="19" s="1"/>
  <c r="Z54" i="19"/>
  <c r="AA54" i="19"/>
  <c r="AB54" i="19" s="1"/>
  <c r="S54" i="19"/>
  <c r="R54" i="19"/>
  <c r="Q54" i="19"/>
  <c r="H54" i="19"/>
  <c r="J54" i="19" s="1"/>
  <c r="I54" i="19"/>
  <c r="BJ53" i="19"/>
  <c r="BK53" i="19"/>
  <c r="BD53" i="19"/>
  <c r="AF53" i="19" s="1"/>
  <c r="BE53" i="19"/>
  <c r="AX53" i="19"/>
  <c r="AY53" i="19"/>
  <c r="AT53" i="19"/>
  <c r="AN53" i="19"/>
  <c r="AE53" i="19"/>
  <c r="M53" i="19" s="1"/>
  <c r="AD53" i="19"/>
  <c r="L53" i="19" s="1"/>
  <c r="AC53" i="19"/>
  <c r="K53" i="19" s="1"/>
  <c r="Z53" i="19"/>
  <c r="AA53" i="19"/>
  <c r="U53" i="19" s="1"/>
  <c r="S53" i="19"/>
  <c r="R53" i="19"/>
  <c r="Q53" i="19"/>
  <c r="H53" i="19"/>
  <c r="I53" i="19"/>
  <c r="BJ8" i="19"/>
  <c r="BK8" i="19"/>
  <c r="BL8" i="19" s="1"/>
  <c r="BD8" i="19"/>
  <c r="BE8" i="19"/>
  <c r="AX8" i="19"/>
  <c r="AY8" i="19"/>
  <c r="AZ8" i="19" s="1"/>
  <c r="AT8" i="19"/>
  <c r="AN8" i="19"/>
  <c r="AE8" i="19"/>
  <c r="M8" i="19" s="1"/>
  <c r="AD8" i="19"/>
  <c r="L8" i="19" s="1"/>
  <c r="AC8" i="19"/>
  <c r="K8" i="19" s="1"/>
  <c r="Z8" i="19"/>
  <c r="AA8" i="19"/>
  <c r="S8" i="19"/>
  <c r="R8" i="19"/>
  <c r="Q8" i="19"/>
  <c r="H8" i="19"/>
  <c r="J8" i="19" s="1"/>
  <c r="I8" i="19"/>
  <c r="BJ52" i="19"/>
  <c r="BK52" i="19"/>
  <c r="BL52" i="19" s="1"/>
  <c r="BD52" i="19"/>
  <c r="BE52" i="19"/>
  <c r="AX52" i="19"/>
  <c r="AY52" i="19"/>
  <c r="AZ52" i="19" s="1"/>
  <c r="AT52" i="19"/>
  <c r="AN52" i="19"/>
  <c r="AE52" i="19"/>
  <c r="M52" i="19" s="1"/>
  <c r="AD52" i="19"/>
  <c r="L52" i="19" s="1"/>
  <c r="AC52" i="19"/>
  <c r="K52" i="19" s="1"/>
  <c r="Z52" i="19"/>
  <c r="AA52" i="19"/>
  <c r="S52" i="19"/>
  <c r="R52" i="19"/>
  <c r="Q52" i="19"/>
  <c r="H52" i="19"/>
  <c r="I52" i="19"/>
  <c r="BJ51" i="19"/>
  <c r="BK51" i="19"/>
  <c r="BL51" i="19" s="1"/>
  <c r="BD51" i="19"/>
  <c r="BE51" i="19"/>
  <c r="AX51" i="19"/>
  <c r="AY51" i="19"/>
  <c r="AT51" i="19"/>
  <c r="AN51" i="19"/>
  <c r="AE51" i="19"/>
  <c r="M51" i="19" s="1"/>
  <c r="AD51" i="19"/>
  <c r="L51" i="19" s="1"/>
  <c r="AC51" i="19"/>
  <c r="K51" i="19" s="1"/>
  <c r="Z51" i="19"/>
  <c r="AA51" i="19"/>
  <c r="S51" i="19"/>
  <c r="R51" i="19"/>
  <c r="Q51" i="19"/>
  <c r="H51" i="19"/>
  <c r="J51" i="19" s="1"/>
  <c r="I51" i="19"/>
  <c r="BJ7" i="19"/>
  <c r="BK7" i="19"/>
  <c r="BD7" i="19"/>
  <c r="BE7" i="19"/>
  <c r="AX7" i="19"/>
  <c r="AY7" i="19"/>
  <c r="AT7" i="19"/>
  <c r="AN7" i="19"/>
  <c r="AE7" i="19"/>
  <c r="M7" i="19" s="1"/>
  <c r="AD7" i="19"/>
  <c r="L7" i="19" s="1"/>
  <c r="AC7" i="19"/>
  <c r="K7" i="19" s="1"/>
  <c r="Z7" i="19"/>
  <c r="AA7" i="19"/>
  <c r="AB7" i="19" s="1"/>
  <c r="S7" i="19"/>
  <c r="R7" i="19"/>
  <c r="Q7" i="19"/>
  <c r="H7" i="19"/>
  <c r="I7" i="19"/>
  <c r="BJ6" i="19"/>
  <c r="BK6" i="19"/>
  <c r="BL6" i="19" s="1"/>
  <c r="BD6" i="19"/>
  <c r="AF6" i="19" s="1"/>
  <c r="BE6" i="19"/>
  <c r="AX6" i="19"/>
  <c r="AY6" i="19"/>
  <c r="AT6" i="19"/>
  <c r="AN6" i="19"/>
  <c r="AE6" i="19"/>
  <c r="M6" i="19" s="1"/>
  <c r="AD6" i="19"/>
  <c r="L6" i="19" s="1"/>
  <c r="AC6" i="19"/>
  <c r="K6" i="19" s="1"/>
  <c r="Z6" i="19"/>
  <c r="AA6" i="19"/>
  <c r="S6" i="19"/>
  <c r="R6" i="19"/>
  <c r="Q6" i="19"/>
  <c r="H6" i="19"/>
  <c r="J6" i="19" s="1"/>
  <c r="V6" i="19" s="1"/>
  <c r="I6" i="19"/>
  <c r="BJ5" i="19"/>
  <c r="BK5" i="19"/>
  <c r="BD5" i="19"/>
  <c r="BE5" i="19"/>
  <c r="BF5" i="19" s="1"/>
  <c r="AX5" i="19"/>
  <c r="AY5" i="19"/>
  <c r="AT5" i="19"/>
  <c r="AN5" i="19"/>
  <c r="AE5" i="19"/>
  <c r="M5" i="19" s="1"/>
  <c r="AD5" i="19"/>
  <c r="L5" i="19" s="1"/>
  <c r="AC5" i="19"/>
  <c r="K5" i="19" s="1"/>
  <c r="Z5" i="19"/>
  <c r="AA5" i="19"/>
  <c r="AB5" i="19" s="1"/>
  <c r="S5" i="19"/>
  <c r="R5" i="19"/>
  <c r="Q5" i="19"/>
  <c r="H5" i="19"/>
  <c r="I5" i="19"/>
  <c r="BJ50" i="19"/>
  <c r="BK50" i="19"/>
  <c r="BD50" i="19"/>
  <c r="BE50" i="19"/>
  <c r="AX50" i="19"/>
  <c r="AF50" i="19" s="1"/>
  <c r="AY50" i="19"/>
  <c r="AG50" i="19" s="1"/>
  <c r="AH50" i="19" s="1"/>
  <c r="AT50" i="19"/>
  <c r="AN50" i="19"/>
  <c r="AE50" i="19"/>
  <c r="M50" i="19" s="1"/>
  <c r="AD50" i="19"/>
  <c r="L50" i="19" s="1"/>
  <c r="AC50" i="19"/>
  <c r="K50" i="19" s="1"/>
  <c r="Z50" i="19"/>
  <c r="T50" i="19" s="1"/>
  <c r="AA50" i="19"/>
  <c r="S50" i="19"/>
  <c r="R50" i="19"/>
  <c r="Q50" i="19"/>
  <c r="H50" i="19"/>
  <c r="J50" i="19" s="1"/>
  <c r="I50" i="19"/>
  <c r="BJ49" i="19"/>
  <c r="BK49" i="19"/>
  <c r="BL49" i="19" s="1"/>
  <c r="BD49" i="19"/>
  <c r="BE49" i="19"/>
  <c r="AX49" i="19"/>
  <c r="AY49" i="19"/>
  <c r="AG49" i="19" s="1"/>
  <c r="AH49" i="19" s="1"/>
  <c r="AT49" i="19"/>
  <c r="AN49" i="19"/>
  <c r="AE49" i="19"/>
  <c r="M49" i="19" s="1"/>
  <c r="AD49" i="19"/>
  <c r="L49" i="19" s="1"/>
  <c r="AC49" i="19"/>
  <c r="K49" i="19" s="1"/>
  <c r="Z49" i="19"/>
  <c r="AA49" i="19"/>
  <c r="S49" i="19"/>
  <c r="R49" i="19"/>
  <c r="Q49" i="19"/>
  <c r="H49" i="19"/>
  <c r="I49" i="19"/>
  <c r="BJ48" i="19"/>
  <c r="BK48" i="19"/>
  <c r="BL48" i="19" s="1"/>
  <c r="BD48" i="19"/>
  <c r="BE48" i="19"/>
  <c r="BF48" i="19" s="1"/>
  <c r="AX48" i="19"/>
  <c r="AY48" i="19"/>
  <c r="AT48" i="19"/>
  <c r="AN48" i="19"/>
  <c r="AE48" i="19"/>
  <c r="M48" i="19" s="1"/>
  <c r="AD48" i="19"/>
  <c r="L48" i="19" s="1"/>
  <c r="AC48" i="19"/>
  <c r="K48" i="19" s="1"/>
  <c r="Z48" i="19"/>
  <c r="T48" i="19" s="1"/>
  <c r="AA48" i="19"/>
  <c r="U48" i="19" s="1"/>
  <c r="S48" i="19"/>
  <c r="R48" i="19"/>
  <c r="Q48" i="19"/>
  <c r="H48" i="19"/>
  <c r="J48" i="19" s="1"/>
  <c r="I48" i="19"/>
  <c r="BJ47" i="19"/>
  <c r="BK47" i="19"/>
  <c r="BD47" i="19"/>
  <c r="BE47" i="19"/>
  <c r="AX47" i="19"/>
  <c r="AY47" i="19"/>
  <c r="AT47" i="19"/>
  <c r="AN47" i="19"/>
  <c r="AE47" i="19"/>
  <c r="M47" i="19" s="1"/>
  <c r="AD47" i="19"/>
  <c r="L47" i="19" s="1"/>
  <c r="AC47" i="19"/>
  <c r="K47" i="19" s="1"/>
  <c r="Z47" i="19"/>
  <c r="AA47" i="19"/>
  <c r="AB47" i="19" s="1"/>
  <c r="S47" i="19"/>
  <c r="R47" i="19"/>
  <c r="Q47" i="19"/>
  <c r="H47" i="19"/>
  <c r="I47" i="19"/>
  <c r="BJ46" i="19"/>
  <c r="BK46" i="19"/>
  <c r="BL46" i="19" s="1"/>
  <c r="BD46" i="19"/>
  <c r="BE46" i="19"/>
  <c r="AX46" i="19"/>
  <c r="AY46" i="19"/>
  <c r="AZ46" i="19" s="1"/>
  <c r="AT46" i="19"/>
  <c r="AN46" i="19"/>
  <c r="AE46" i="19"/>
  <c r="M46" i="19"/>
  <c r="AD46" i="19"/>
  <c r="L46" i="19" s="1"/>
  <c r="AC46" i="19"/>
  <c r="K46" i="19" s="1"/>
  <c r="Z46" i="19"/>
  <c r="AA46" i="19"/>
  <c r="AB46" i="19" s="1"/>
  <c r="S46" i="19"/>
  <c r="R46" i="19"/>
  <c r="Q46" i="19"/>
  <c r="H46" i="19"/>
  <c r="J46" i="19" s="1"/>
  <c r="I46" i="19"/>
  <c r="BJ45" i="19"/>
  <c r="BK45" i="19"/>
  <c r="BD45" i="19"/>
  <c r="BE45" i="19"/>
  <c r="AG45" i="19" s="1"/>
  <c r="AH45" i="19" s="1"/>
  <c r="AX45" i="19"/>
  <c r="AY45" i="19"/>
  <c r="AT45" i="19"/>
  <c r="AN45" i="19"/>
  <c r="AE45" i="19"/>
  <c r="M45" i="19" s="1"/>
  <c r="AD45" i="19"/>
  <c r="L45" i="19" s="1"/>
  <c r="AC45" i="19"/>
  <c r="K45" i="19" s="1"/>
  <c r="Z45" i="19"/>
  <c r="AA45" i="19"/>
  <c r="AB45" i="19" s="1"/>
  <c r="S45" i="19"/>
  <c r="R45" i="19"/>
  <c r="Q45" i="19"/>
  <c r="H45" i="19"/>
  <c r="J45" i="19" s="1"/>
  <c r="I45" i="19"/>
  <c r="BJ4" i="19"/>
  <c r="BK4" i="19"/>
  <c r="BD4" i="19"/>
  <c r="BE4" i="19"/>
  <c r="AX4" i="19"/>
  <c r="AF4" i="19" s="1"/>
  <c r="AY4" i="19"/>
  <c r="AZ4" i="19" s="1"/>
  <c r="AT4" i="19"/>
  <c r="AL4" i="19"/>
  <c r="AM4" i="19"/>
  <c r="AE4" i="19"/>
  <c r="M4" i="19" s="1"/>
  <c r="AD4" i="19"/>
  <c r="L4" i="19" s="1"/>
  <c r="AC4" i="19"/>
  <c r="K4" i="19" s="1"/>
  <c r="Z4" i="19"/>
  <c r="T4" i="19" s="1"/>
  <c r="AA4" i="19"/>
  <c r="AB4" i="19" s="1"/>
  <c r="S4" i="19"/>
  <c r="R4" i="19"/>
  <c r="Q4" i="19"/>
  <c r="H4" i="19"/>
  <c r="J4" i="19" s="1"/>
  <c r="V4" i="19" s="1"/>
  <c r="I4" i="19"/>
  <c r="BJ44" i="19"/>
  <c r="BK44" i="19"/>
  <c r="BD44" i="19"/>
  <c r="BE44" i="19"/>
  <c r="AX44" i="19"/>
  <c r="AY44" i="19"/>
  <c r="AT44" i="19"/>
  <c r="AL44" i="19"/>
  <c r="AM44" i="19"/>
  <c r="AE44" i="19"/>
  <c r="M44" i="19" s="1"/>
  <c r="AD44" i="19"/>
  <c r="L44" i="19" s="1"/>
  <c r="AC44" i="19"/>
  <c r="K44" i="19" s="1"/>
  <c r="Z44" i="19"/>
  <c r="T44" i="19" s="1"/>
  <c r="AA44" i="19"/>
  <c r="AB44" i="19" s="1"/>
  <c r="S44" i="19"/>
  <c r="R44" i="19"/>
  <c r="Q44" i="19"/>
  <c r="H44" i="19"/>
  <c r="I44" i="19"/>
  <c r="J90" i="19"/>
  <c r="J28" i="19"/>
  <c r="J98" i="19"/>
  <c r="J32" i="19"/>
  <c r="J103" i="19"/>
  <c r="J105" i="19"/>
  <c r="J86" i="19"/>
  <c r="J89" i="19"/>
  <c r="J91" i="19"/>
  <c r="J25" i="19"/>
  <c r="J94" i="19"/>
  <c r="J29" i="19"/>
  <c r="J31" i="19"/>
  <c r="J101" i="19"/>
  <c r="J102" i="19"/>
  <c r="J106" i="19"/>
  <c r="T107" i="19"/>
  <c r="AF127" i="19"/>
  <c r="N99" i="19"/>
  <c r="BL64" i="19"/>
  <c r="AF56" i="19"/>
  <c r="AF30" i="19"/>
  <c r="U103" i="19"/>
  <c r="U45" i="19"/>
  <c r="T56" i="19"/>
  <c r="AB56" i="19"/>
  <c r="T12" i="19"/>
  <c r="AB12" i="19"/>
  <c r="BL44" i="19"/>
  <c r="T63" i="19"/>
  <c r="AB63" i="19"/>
  <c r="AG73" i="19"/>
  <c r="AH73" i="19" s="1"/>
  <c r="BL99" i="19"/>
  <c r="U102" i="19"/>
  <c r="AF102" i="19"/>
  <c r="BL109" i="19"/>
  <c r="BF61" i="19"/>
  <c r="AF23" i="19"/>
  <c r="AF85" i="19"/>
  <c r="AB24" i="19"/>
  <c r="T88" i="19"/>
  <c r="AB88" i="19"/>
  <c r="AF33" i="19"/>
  <c r="AB116" i="19"/>
  <c r="U82" i="19"/>
  <c r="T92" i="19"/>
  <c r="AB92" i="19"/>
  <c r="BL37" i="19"/>
  <c r="AB121" i="19"/>
  <c r="AF15" i="19"/>
  <c r="BF63" i="19"/>
  <c r="T128" i="19"/>
  <c r="BF79" i="19"/>
  <c r="BF42" i="19"/>
  <c r="AB81" i="19"/>
  <c r="BF41" i="19"/>
  <c r="BF57" i="19"/>
  <c r="BF65" i="19"/>
  <c r="BF72" i="19"/>
  <c r="BF18" i="19"/>
  <c r="BF100" i="19"/>
  <c r="T130" i="19"/>
  <c r="T35" i="19"/>
  <c r="BF47" i="19"/>
  <c r="AF48" i="19"/>
  <c r="AZ5" i="19"/>
  <c r="U59" i="19"/>
  <c r="BL59" i="19"/>
  <c r="O14" i="19"/>
  <c r="BF82" i="19"/>
  <c r="U83" i="19"/>
  <c r="AB85" i="19"/>
  <c r="BL27" i="19"/>
  <c r="AZ30" i="19"/>
  <c r="BL104" i="19"/>
  <c r="U130" i="19"/>
  <c r="BL110" i="19"/>
  <c r="BL113" i="19"/>
  <c r="AB122" i="19"/>
  <c r="AB123" i="19"/>
  <c r="T125" i="19"/>
  <c r="AB125" i="19"/>
  <c r="T127" i="19"/>
  <c r="BF52" i="19"/>
  <c r="BL9" i="19"/>
  <c r="BF10" i="19"/>
  <c r="BF56" i="19"/>
  <c r="AF12" i="19"/>
  <c r="U60" i="19"/>
  <c r="AF22" i="19"/>
  <c r="AB11" i="19"/>
  <c r="BL11" i="19"/>
  <c r="T58" i="19"/>
  <c r="BL60" i="19"/>
  <c r="BF69" i="19"/>
  <c r="AF79" i="19"/>
  <c r="AF82" i="19"/>
  <c r="BL91" i="19"/>
  <c r="T93" i="19"/>
  <c r="AB93" i="19"/>
  <c r="AZ97" i="19"/>
  <c r="BL100" i="19"/>
  <c r="AB118" i="19"/>
  <c r="BL41" i="19"/>
  <c r="BL125" i="19"/>
  <c r="AF101" i="19"/>
  <c r="AF35" i="19"/>
  <c r="AF44" i="19"/>
  <c r="BL53" i="19"/>
  <c r="BF54" i="19"/>
  <c r="BF11" i="19"/>
  <c r="BF58" i="19"/>
  <c r="AF14" i="19"/>
  <c r="AZ17" i="19"/>
  <c r="AZ74" i="19"/>
  <c r="AZ19" i="19"/>
  <c r="AZ76" i="19"/>
  <c r="AZ21" i="19"/>
  <c r="AZ78" i="19"/>
  <c r="BF23" i="19"/>
  <c r="BF84" i="19"/>
  <c r="BL87" i="19"/>
  <c r="AB90" i="19"/>
  <c r="V90" i="19" s="1"/>
  <c r="AZ95" i="19"/>
  <c r="AZ98" i="19"/>
  <c r="AZ31" i="19"/>
  <c r="AZ106" i="19"/>
  <c r="AZ130" i="19"/>
  <c r="AZ107" i="19"/>
  <c r="BL36" i="19"/>
  <c r="BL114" i="19"/>
  <c r="BL115" i="19"/>
  <c r="BL117" i="19"/>
  <c r="BL42" i="19"/>
  <c r="BF120" i="19"/>
  <c r="BL121" i="19"/>
  <c r="BF122" i="19"/>
  <c r="BL43" i="19"/>
  <c r="BF123" i="19"/>
  <c r="BL124" i="19"/>
  <c r="BL126" i="19"/>
  <c r="AZ44" i="19"/>
  <c r="AZ45" i="19"/>
  <c r="BL45" i="19"/>
  <c r="AZ47" i="19"/>
  <c r="AG5" i="19"/>
  <c r="AH5" i="19" s="1"/>
  <c r="U51" i="19"/>
  <c r="BF8" i="19"/>
  <c r="BF53" i="19"/>
  <c r="T10" i="19"/>
  <c r="AB10" i="19"/>
  <c r="AF10" i="19"/>
  <c r="BL55" i="19"/>
  <c r="AB58" i="19"/>
  <c r="V58" i="19" s="1"/>
  <c r="T60" i="19"/>
  <c r="BL50" i="19"/>
  <c r="T54" i="19"/>
  <c r="AB9" i="19"/>
  <c r="V9" i="19" s="1"/>
  <c r="AB60" i="19"/>
  <c r="AB8" i="19"/>
  <c r="AB53" i="19"/>
  <c r="BF13" i="19"/>
  <c r="U64" i="19"/>
  <c r="AF65" i="19"/>
  <c r="BF71" i="19"/>
  <c r="AG72" i="19"/>
  <c r="AH72" i="19" s="1"/>
  <c r="AB23" i="19"/>
  <c r="AZ81" i="19"/>
  <c r="AB84" i="19"/>
  <c r="AZ85" i="19"/>
  <c r="BF86" i="19"/>
  <c r="BF87" i="19"/>
  <c r="BF89" i="19"/>
  <c r="BF25" i="19"/>
  <c r="BF94" i="19"/>
  <c r="BF29" i="19"/>
  <c r="AZ100" i="19"/>
  <c r="U33" i="19"/>
  <c r="AZ33" i="19"/>
  <c r="BF105" i="19"/>
  <c r="U111" i="19"/>
  <c r="AG43" i="19"/>
  <c r="BF64" i="19"/>
  <c r="AF72" i="19"/>
  <c r="U84" i="19"/>
  <c r="AG89" i="19"/>
  <c r="AG94" i="19"/>
  <c r="AB28" i="19"/>
  <c r="BL95" i="19"/>
  <c r="T96" i="19"/>
  <c r="AB96" i="19"/>
  <c r="BL32" i="19"/>
  <c r="BL105" i="19"/>
  <c r="T106" i="19"/>
  <c r="BL107" i="19"/>
  <c r="T115" i="19"/>
  <c r="AF115" i="19"/>
  <c r="BL38" i="19"/>
  <c r="BF116" i="19"/>
  <c r="BF78" i="19"/>
  <c r="AZ80" i="19"/>
  <c r="BF81" i="19"/>
  <c r="AB82" i="19"/>
  <c r="AZ83" i="19"/>
  <c r="U85" i="19"/>
  <c r="AZ87" i="19"/>
  <c r="AZ89" i="19"/>
  <c r="AF91" i="19"/>
  <c r="AZ91" i="19"/>
  <c r="AF27" i="19"/>
  <c r="AZ27" i="19"/>
  <c r="AZ94" i="19"/>
  <c r="AF95" i="19"/>
  <c r="BL108" i="19"/>
  <c r="BL112" i="19"/>
  <c r="BF114" i="19"/>
  <c r="BF39" i="19"/>
  <c r="BF119" i="19"/>
  <c r="AZ121" i="19"/>
  <c r="AZ43" i="19"/>
  <c r="AZ124" i="19"/>
  <c r="AZ126" i="19"/>
  <c r="BF125" i="19"/>
  <c r="BF126" i="19"/>
  <c r="BF7" i="19"/>
  <c r="AG7" i="19"/>
  <c r="AH7" i="19" s="1"/>
  <c r="AZ7" i="19"/>
  <c r="BF49" i="19"/>
  <c r="AF49" i="19"/>
  <c r="BL62" i="19"/>
  <c r="AZ32" i="19"/>
  <c r="AZ105" i="19"/>
  <c r="U36" i="19"/>
  <c r="T116" i="19"/>
  <c r="BL4" i="19"/>
  <c r="BF6" i="19"/>
  <c r="BL7" i="19"/>
  <c r="U56" i="19"/>
  <c r="V60" i="19"/>
  <c r="AB128" i="19"/>
  <c r="BL65" i="19"/>
  <c r="AF67" i="19"/>
  <c r="BF68" i="19"/>
  <c r="BF70" i="19"/>
  <c r="BF17" i="19"/>
  <c r="BF75" i="19"/>
  <c r="AF75" i="19"/>
  <c r="BF20" i="19"/>
  <c r="BF77" i="19"/>
  <c r="AF77" i="19"/>
  <c r="BF103" i="19"/>
  <c r="AB57" i="19"/>
  <c r="AG66" i="19"/>
  <c r="AH66" i="19" s="1"/>
  <c r="AG68" i="19"/>
  <c r="BL68" i="19"/>
  <c r="AG70" i="19"/>
  <c r="AH70" i="19" s="1"/>
  <c r="BL70" i="19"/>
  <c r="BL15" i="19"/>
  <c r="AG77" i="19"/>
  <c r="AH77" i="19" s="1"/>
  <c r="AZ99" i="19"/>
  <c r="AG103" i="19"/>
  <c r="AH103" i="19" s="1"/>
  <c r="AZ103" i="19"/>
  <c r="AF110" i="19"/>
  <c r="AN44" i="19"/>
  <c r="BF4" i="19"/>
  <c r="BF45" i="19"/>
  <c r="AG46" i="19"/>
  <c r="AH46" i="19" s="1"/>
  <c r="BF46" i="19"/>
  <c r="U47" i="19"/>
  <c r="BL47" i="19"/>
  <c r="BF50" i="19"/>
  <c r="U5" i="19"/>
  <c r="BL5" i="19"/>
  <c r="BF51" i="19"/>
  <c r="AF52" i="19"/>
  <c r="U9" i="19"/>
  <c r="U55" i="19"/>
  <c r="AB14" i="19"/>
  <c r="BF32" i="19"/>
  <c r="AB22" i="19"/>
  <c r="AB79" i="19"/>
  <c r="BL80" i="19"/>
  <c r="BL23" i="19"/>
  <c r="BL81" i="19"/>
  <c r="BL83" i="19"/>
  <c r="BL85" i="19"/>
  <c r="BF129" i="19"/>
  <c r="AG88" i="19"/>
  <c r="BF88" i="19"/>
  <c r="AG92" i="19"/>
  <c r="AH92" i="19" s="1"/>
  <c r="BF92" i="19"/>
  <c r="AG93" i="19"/>
  <c r="BF93" i="19"/>
  <c r="BF96" i="19"/>
  <c r="BF98" i="19"/>
  <c r="AG31" i="19"/>
  <c r="AH31" i="19"/>
  <c r="BF31" i="19"/>
  <c r="T37" i="19"/>
  <c r="AZ42" i="19"/>
  <c r="BF73" i="19"/>
  <c r="AG74" i="19"/>
  <c r="BF19" i="19"/>
  <c r="AG76" i="19"/>
  <c r="AH76" i="19" s="1"/>
  <c r="BF21" i="19"/>
  <c r="AG78" i="19"/>
  <c r="AH78" i="19" s="1"/>
  <c r="U129" i="19"/>
  <c r="U86" i="19"/>
  <c r="AF24" i="19"/>
  <c r="BL24" i="19"/>
  <c r="BL88" i="19"/>
  <c r="BL90" i="19"/>
  <c r="AF92" i="19"/>
  <c r="BL26" i="19"/>
  <c r="T94" i="19"/>
  <c r="BL28" i="19"/>
  <c r="AF96" i="19"/>
  <c r="AG30" i="19"/>
  <c r="AH30" i="19" s="1"/>
  <c r="AH97" i="19"/>
  <c r="BF97" i="19"/>
  <c r="BL31" i="19"/>
  <c r="BF101" i="19"/>
  <c r="BF102" i="19"/>
  <c r="AZ108" i="19"/>
  <c r="BF109" i="19"/>
  <c r="AF109" i="19"/>
  <c r="AZ116" i="19"/>
  <c r="BF16" i="19"/>
  <c r="BL17" i="19"/>
  <c r="T72" i="19"/>
  <c r="T18" i="19"/>
  <c r="BL74" i="19"/>
  <c r="T75" i="19"/>
  <c r="BL19" i="19"/>
  <c r="T20" i="19"/>
  <c r="BL76" i="19"/>
  <c r="T77" i="19"/>
  <c r="AF21" i="19"/>
  <c r="BL21" i="19"/>
  <c r="T22" i="19"/>
  <c r="BF22" i="19"/>
  <c r="AB78" i="19"/>
  <c r="BL78" i="19"/>
  <c r="T79" i="19"/>
  <c r="AZ24" i="19"/>
  <c r="AB87" i="19"/>
  <c r="AB89" i="19"/>
  <c r="V89" i="19" s="1"/>
  <c r="AZ90" i="19"/>
  <c r="AB25" i="19"/>
  <c r="AZ26" i="19"/>
  <c r="AB94" i="19"/>
  <c r="AZ28" i="19"/>
  <c r="AB29" i="19"/>
  <c r="BL30" i="19"/>
  <c r="BL97" i="19"/>
  <c r="N33" i="19"/>
  <c r="P33" i="19" s="1"/>
  <c r="AZ104" i="19"/>
  <c r="U106" i="19"/>
  <c r="AF108" i="19"/>
  <c r="AB113" i="19"/>
  <c r="AB35" i="19"/>
  <c r="AB37" i="19"/>
  <c r="AG118" i="19"/>
  <c r="AF41" i="19"/>
  <c r="T105" i="19"/>
  <c r="N110" i="19"/>
  <c r="AF36" i="19"/>
  <c r="AF37" i="19"/>
  <c r="AG38" i="19"/>
  <c r="T39" i="19"/>
  <c r="AG40" i="19"/>
  <c r="AG119" i="19"/>
  <c r="BL103" i="19"/>
  <c r="BF106" i="19"/>
  <c r="AF107" i="19"/>
  <c r="BF34" i="19"/>
  <c r="AB111" i="19"/>
  <c r="BF111" i="19"/>
  <c r="AB115" i="19"/>
  <c r="AB39" i="19"/>
  <c r="N40" i="19"/>
  <c r="BL40" i="19"/>
  <c r="AZ118" i="19"/>
  <c r="BL119" i="19"/>
  <c r="AG42" i="19"/>
  <c r="AH42" i="19" s="1"/>
  <c r="AF121" i="19"/>
  <c r="AF43" i="19"/>
  <c r="AF124" i="19"/>
  <c r="AF126" i="19"/>
  <c r="AB127" i="19"/>
  <c r="N55" i="19"/>
  <c r="AZ60" i="19"/>
  <c r="AG60" i="19"/>
  <c r="AH60" i="19" s="1"/>
  <c r="AZ62" i="19"/>
  <c r="U70" i="19"/>
  <c r="BF131" i="19"/>
  <c r="AG131" i="19"/>
  <c r="AH131" i="19" s="1"/>
  <c r="AZ64" i="19"/>
  <c r="U128" i="19"/>
  <c r="AB48" i="19"/>
  <c r="AB50" i="19"/>
  <c r="T6" i="19"/>
  <c r="AB6" i="19"/>
  <c r="T51" i="19"/>
  <c r="AB51" i="19"/>
  <c r="U71" i="19"/>
  <c r="U16" i="19"/>
  <c r="AG8" i="19"/>
  <c r="AH8" i="19" s="1"/>
  <c r="AZ53" i="19"/>
  <c r="AZ9" i="19"/>
  <c r="AZ55" i="19"/>
  <c r="AZ11" i="19"/>
  <c r="AG12" i="19"/>
  <c r="AH12" i="19" s="1"/>
  <c r="AG59" i="19"/>
  <c r="AH59" i="19" s="1"/>
  <c r="AZ59" i="19"/>
  <c r="AZ66" i="19"/>
  <c r="AZ68" i="19"/>
  <c r="T69" i="19"/>
  <c r="T70" i="19"/>
  <c r="AZ70" i="19"/>
  <c r="T71" i="19"/>
  <c r="AZ15" i="19"/>
  <c r="T16" i="19"/>
  <c r="N88" i="19"/>
  <c r="P88" i="19" s="1"/>
  <c r="U89" i="19"/>
  <c r="N90" i="19"/>
  <c r="U25" i="19"/>
  <c r="N26" i="19"/>
  <c r="U94" i="19"/>
  <c r="U29" i="19"/>
  <c r="U72" i="19"/>
  <c r="U75" i="19"/>
  <c r="U19" i="19"/>
  <c r="U77" i="19"/>
  <c r="U21" i="19"/>
  <c r="U79" i="19"/>
  <c r="AG129" i="19"/>
  <c r="AH129" i="19" s="1"/>
  <c r="AB66" i="19"/>
  <c r="AB67" i="19"/>
  <c r="AB69" i="19"/>
  <c r="AB70" i="19"/>
  <c r="V70" i="19" s="1"/>
  <c r="AB71" i="19"/>
  <c r="AB16" i="19"/>
  <c r="AB72" i="19"/>
  <c r="AB18" i="19"/>
  <c r="AB74" i="19"/>
  <c r="AB75" i="19"/>
  <c r="AB19" i="19"/>
  <c r="AB20" i="19"/>
  <c r="AB76" i="19"/>
  <c r="V76" i="19" s="1"/>
  <c r="AB77" i="19"/>
  <c r="AB21" i="19"/>
  <c r="N22" i="19"/>
  <c r="P22" i="19" s="1"/>
  <c r="T23" i="19"/>
  <c r="V23" i="19"/>
  <c r="T82" i="19"/>
  <c r="T84" i="19"/>
  <c r="V85" i="19"/>
  <c r="U24" i="19"/>
  <c r="O89" i="19"/>
  <c r="U90" i="19"/>
  <c r="O27" i="19"/>
  <c r="U28" i="19"/>
  <c r="U30" i="19"/>
  <c r="AH81" i="19"/>
  <c r="U100" i="19"/>
  <c r="T129" i="19"/>
  <c r="AB129" i="19"/>
  <c r="V129" i="19"/>
  <c r="AB86" i="19"/>
  <c r="U31" i="19"/>
  <c r="U101" i="19"/>
  <c r="AB30" i="19"/>
  <c r="T97" i="19"/>
  <c r="T98" i="19"/>
  <c r="AB98" i="19"/>
  <c r="T31" i="19"/>
  <c r="AB31" i="19"/>
  <c r="AB32" i="19"/>
  <c r="T99" i="19"/>
  <c r="T100" i="19"/>
  <c r="AB100" i="19"/>
  <c r="AB101" i="19"/>
  <c r="AB102" i="19"/>
  <c r="V102" i="19" s="1"/>
  <c r="AB103" i="19"/>
  <c r="N103" i="19"/>
  <c r="AB104" i="19"/>
  <c r="AB105" i="19"/>
  <c r="AB106" i="19"/>
  <c r="V106" i="19" s="1"/>
  <c r="BL130" i="19"/>
  <c r="AZ36" i="19"/>
  <c r="T33" i="19"/>
  <c r="N130" i="19"/>
  <c r="O130" i="19"/>
  <c r="AZ40" i="19"/>
  <c r="AF130" i="19"/>
  <c r="AB107" i="19"/>
  <c r="AB34" i="19"/>
  <c r="AB109" i="19"/>
  <c r="AZ112" i="19"/>
  <c r="BF35" i="19"/>
  <c r="AG37" i="19"/>
  <c r="AH37" i="19" s="1"/>
  <c r="BF115" i="19"/>
  <c r="N113" i="19"/>
  <c r="AZ114" i="19"/>
  <c r="U120" i="19"/>
  <c r="T108" i="19"/>
  <c r="AZ110" i="19"/>
  <c r="AZ35" i="19"/>
  <c r="BF37" i="19"/>
  <c r="AZ115" i="19"/>
  <c r="U118" i="19"/>
  <c r="AZ38" i="19"/>
  <c r="T118" i="19"/>
  <c r="O119" i="19"/>
  <c r="AB120" i="19"/>
  <c r="O43" i="19"/>
  <c r="N124" i="19"/>
  <c r="AZ117" i="19"/>
  <c r="AB40" i="19"/>
  <c r="AZ119" i="19"/>
  <c r="AB41" i="19"/>
  <c r="N131" i="19"/>
  <c r="BN870" i="18"/>
  <c r="BO870" i="18"/>
  <c r="BI870" i="18"/>
  <c r="BJ870" i="18"/>
  <c r="BD870" i="18"/>
  <c r="BE870" i="18"/>
  <c r="AY870" i="18"/>
  <c r="AZ870" i="18"/>
  <c r="AG870" i="18"/>
  <c r="AH870" i="18"/>
  <c r="AI870" i="18" s="1"/>
  <c r="BN869" i="18"/>
  <c r="BO869" i="18"/>
  <c r="BI869" i="18"/>
  <c r="BJ869" i="18"/>
  <c r="BD869" i="18"/>
  <c r="BE869" i="18"/>
  <c r="AY869" i="18"/>
  <c r="AZ869" i="18"/>
  <c r="AG869" i="18"/>
  <c r="AH869" i="18"/>
  <c r="BN868" i="18"/>
  <c r="BO868" i="18"/>
  <c r="BI868" i="18"/>
  <c r="BJ868" i="18"/>
  <c r="BD868" i="18"/>
  <c r="BE868" i="18"/>
  <c r="AY868" i="18"/>
  <c r="AZ868" i="18"/>
  <c r="AG868" i="18"/>
  <c r="AH868" i="18"/>
  <c r="AI868" i="18" s="1"/>
  <c r="BN867" i="18"/>
  <c r="BO867" i="18"/>
  <c r="BI867" i="18"/>
  <c r="BJ867" i="18"/>
  <c r="BD867" i="18"/>
  <c r="BE867" i="18"/>
  <c r="AY867" i="18"/>
  <c r="AZ867" i="18"/>
  <c r="AG867" i="18"/>
  <c r="AH867" i="18"/>
  <c r="BN866" i="18"/>
  <c r="BO866" i="18"/>
  <c r="BI866" i="18"/>
  <c r="BJ866" i="18"/>
  <c r="BD866" i="18"/>
  <c r="BE866" i="18"/>
  <c r="AY866" i="18"/>
  <c r="AZ866" i="18"/>
  <c r="AG866" i="18"/>
  <c r="AH866" i="18"/>
  <c r="AI866" i="18" s="1"/>
  <c r="BN865" i="18"/>
  <c r="BO865" i="18"/>
  <c r="BI865" i="18"/>
  <c r="BJ865" i="18"/>
  <c r="BD865" i="18"/>
  <c r="BE865" i="18"/>
  <c r="AY865" i="18"/>
  <c r="AZ865" i="18"/>
  <c r="AG865" i="18"/>
  <c r="AH865" i="18"/>
  <c r="BN864" i="18"/>
  <c r="BO864" i="18"/>
  <c r="BI864" i="18"/>
  <c r="BJ864" i="18"/>
  <c r="BD864" i="18"/>
  <c r="BE864" i="18"/>
  <c r="AY864" i="18"/>
  <c r="AZ864" i="18"/>
  <c r="AG864" i="18"/>
  <c r="AH864" i="18"/>
  <c r="BN863" i="18"/>
  <c r="BO863" i="18"/>
  <c r="BI863" i="18"/>
  <c r="BJ863" i="18"/>
  <c r="BD863" i="18"/>
  <c r="BE863" i="18"/>
  <c r="AY863" i="18"/>
  <c r="AZ863" i="18"/>
  <c r="AG863" i="18"/>
  <c r="AH863" i="18"/>
  <c r="BN862" i="18"/>
  <c r="BO862" i="18"/>
  <c r="BI862" i="18"/>
  <c r="BJ862" i="18"/>
  <c r="BD862" i="18"/>
  <c r="BE862" i="18"/>
  <c r="AY862" i="18"/>
  <c r="AZ862" i="18"/>
  <c r="AG862" i="18"/>
  <c r="AH862" i="18"/>
  <c r="AI862" i="18" s="1"/>
  <c r="BN861" i="18"/>
  <c r="BO861" i="18"/>
  <c r="BI861" i="18"/>
  <c r="BJ861" i="18"/>
  <c r="BD861" i="18"/>
  <c r="BE861" i="18"/>
  <c r="AY861" i="18"/>
  <c r="AZ861" i="18"/>
  <c r="AG861" i="18"/>
  <c r="AH861" i="18"/>
  <c r="BN860" i="18"/>
  <c r="BO860" i="18"/>
  <c r="BI860" i="18"/>
  <c r="BJ860" i="18"/>
  <c r="BD860" i="18"/>
  <c r="BE860" i="18"/>
  <c r="AY860" i="18"/>
  <c r="AZ860" i="18"/>
  <c r="AG860" i="18"/>
  <c r="AH860" i="18"/>
  <c r="AI860" i="18" s="1"/>
  <c r="BN859" i="18"/>
  <c r="BO859" i="18"/>
  <c r="BI859" i="18"/>
  <c r="BJ859" i="18"/>
  <c r="BD859" i="18"/>
  <c r="BE859" i="18"/>
  <c r="AY859" i="18"/>
  <c r="AZ859" i="18"/>
  <c r="AG859" i="18"/>
  <c r="AH859" i="18"/>
  <c r="BN858" i="18"/>
  <c r="BO858" i="18"/>
  <c r="BI858" i="18"/>
  <c r="BJ858" i="18"/>
  <c r="BD858" i="18"/>
  <c r="BE858" i="18"/>
  <c r="AY858" i="18"/>
  <c r="AZ858" i="18"/>
  <c r="AG858" i="18"/>
  <c r="AH858" i="18"/>
  <c r="AI858" i="18" s="1"/>
  <c r="BN857" i="18"/>
  <c r="BO857" i="18"/>
  <c r="BI857" i="18"/>
  <c r="BJ857" i="18"/>
  <c r="BD857" i="18"/>
  <c r="BE857" i="18"/>
  <c r="AY857" i="18"/>
  <c r="AZ857" i="18"/>
  <c r="AG857" i="18"/>
  <c r="AH857" i="18"/>
  <c r="BN856" i="18"/>
  <c r="BO856" i="18"/>
  <c r="BI856" i="18"/>
  <c r="BJ856" i="18"/>
  <c r="BD856" i="18"/>
  <c r="BE856" i="18"/>
  <c r="AY856" i="18"/>
  <c r="AZ856" i="18"/>
  <c r="AG856" i="18"/>
  <c r="AH856" i="18"/>
  <c r="BN855" i="18"/>
  <c r="BO855" i="18"/>
  <c r="BI855" i="18"/>
  <c r="BJ855" i="18"/>
  <c r="BD855" i="18"/>
  <c r="BE855" i="18"/>
  <c r="AY855" i="18"/>
  <c r="AZ855" i="18"/>
  <c r="AG855" i="18"/>
  <c r="AH855" i="18"/>
  <c r="BN854" i="18"/>
  <c r="BO854" i="18"/>
  <c r="BI854" i="18"/>
  <c r="BJ854" i="18"/>
  <c r="BD854" i="18"/>
  <c r="BE854" i="18"/>
  <c r="AY854" i="18"/>
  <c r="AZ854" i="18"/>
  <c r="AG854" i="18"/>
  <c r="AH854" i="18"/>
  <c r="AI854" i="18" s="1"/>
  <c r="BN853" i="18"/>
  <c r="BO853" i="18"/>
  <c r="BI853" i="18"/>
  <c r="BJ853" i="18"/>
  <c r="BD853" i="18"/>
  <c r="BE853" i="18"/>
  <c r="AY853" i="18"/>
  <c r="AZ853" i="18"/>
  <c r="AG853" i="18"/>
  <c r="AH853" i="18"/>
  <c r="BN852" i="18"/>
  <c r="BO852" i="18"/>
  <c r="BI852" i="18"/>
  <c r="BJ852" i="18"/>
  <c r="BD852" i="18"/>
  <c r="BE852" i="18"/>
  <c r="AY852" i="18"/>
  <c r="AZ852" i="18"/>
  <c r="AG852" i="18"/>
  <c r="AH852" i="18"/>
  <c r="AI852" i="18" s="1"/>
  <c r="BN851" i="18"/>
  <c r="BO851" i="18"/>
  <c r="BI851" i="18"/>
  <c r="BJ851" i="18"/>
  <c r="BD851" i="18"/>
  <c r="BE851" i="18"/>
  <c r="AY851" i="18"/>
  <c r="AZ851" i="18"/>
  <c r="AG851" i="18"/>
  <c r="AH851" i="18"/>
  <c r="BN850" i="18"/>
  <c r="BO850" i="18"/>
  <c r="BI850" i="18"/>
  <c r="BJ850" i="18"/>
  <c r="BD850" i="18"/>
  <c r="BE850" i="18"/>
  <c r="AY850" i="18"/>
  <c r="AZ850" i="18"/>
  <c r="AG850" i="18"/>
  <c r="AH850" i="18"/>
  <c r="AI850" i="18" s="1"/>
  <c r="BN849" i="18"/>
  <c r="BO849" i="18"/>
  <c r="BI849" i="18"/>
  <c r="BJ849" i="18"/>
  <c r="BD849" i="18"/>
  <c r="BE849" i="18"/>
  <c r="AY849" i="18"/>
  <c r="AZ849" i="18"/>
  <c r="AG849" i="18"/>
  <c r="AH849" i="18"/>
  <c r="BN848" i="18"/>
  <c r="BO848" i="18"/>
  <c r="BI848" i="18"/>
  <c r="BJ848" i="18"/>
  <c r="BD848" i="18"/>
  <c r="BE848" i="18"/>
  <c r="AY848" i="18"/>
  <c r="AZ848" i="18"/>
  <c r="AG848" i="18"/>
  <c r="AH848" i="18"/>
  <c r="BN847" i="18"/>
  <c r="BO847" i="18"/>
  <c r="BI847" i="18"/>
  <c r="BJ847" i="18"/>
  <c r="BD847" i="18"/>
  <c r="BE847" i="18"/>
  <c r="AY847" i="18"/>
  <c r="AZ847" i="18"/>
  <c r="AG847" i="18"/>
  <c r="AH847" i="18"/>
  <c r="BN846" i="18"/>
  <c r="BO846" i="18"/>
  <c r="BI846" i="18"/>
  <c r="BJ846" i="18"/>
  <c r="BD846" i="18"/>
  <c r="BE846" i="18"/>
  <c r="AY846" i="18"/>
  <c r="AZ846" i="18"/>
  <c r="AG846" i="18"/>
  <c r="AH846" i="18"/>
  <c r="AI846" i="18" s="1"/>
  <c r="BN845" i="18"/>
  <c r="BO845" i="18"/>
  <c r="BI845" i="18"/>
  <c r="BJ845" i="18"/>
  <c r="BD845" i="18"/>
  <c r="BE845" i="18"/>
  <c r="AY845" i="18"/>
  <c r="AZ845" i="18"/>
  <c r="AG845" i="18"/>
  <c r="AH845" i="18"/>
  <c r="BN844" i="18"/>
  <c r="BO844" i="18"/>
  <c r="BI844" i="18"/>
  <c r="BJ844" i="18"/>
  <c r="BD844" i="18"/>
  <c r="BE844" i="18"/>
  <c r="AY844" i="18"/>
  <c r="AZ844" i="18"/>
  <c r="AG844" i="18"/>
  <c r="AH844" i="18"/>
  <c r="AI844" i="18" s="1"/>
  <c r="BN843" i="18"/>
  <c r="BO843" i="18"/>
  <c r="BI843" i="18"/>
  <c r="BJ843" i="18"/>
  <c r="BD843" i="18"/>
  <c r="BE843" i="18"/>
  <c r="AY843" i="18"/>
  <c r="AZ843" i="18"/>
  <c r="AG843" i="18"/>
  <c r="AH843" i="18"/>
  <c r="BN842" i="18"/>
  <c r="BO842" i="18"/>
  <c r="BI842" i="18"/>
  <c r="BJ842" i="18"/>
  <c r="BD842" i="18"/>
  <c r="BE842" i="18"/>
  <c r="AY842" i="18"/>
  <c r="AZ842" i="18"/>
  <c r="AG842" i="18"/>
  <c r="AH842" i="18"/>
  <c r="AI842" i="18" s="1"/>
  <c r="BN841" i="18"/>
  <c r="BO841" i="18"/>
  <c r="BI841" i="18"/>
  <c r="BJ841" i="18"/>
  <c r="BD841" i="18"/>
  <c r="BE841" i="18"/>
  <c r="AY841" i="18"/>
  <c r="AZ841" i="18"/>
  <c r="AG841" i="18"/>
  <c r="AH841" i="18"/>
  <c r="BN840" i="18"/>
  <c r="BO840" i="18"/>
  <c r="BI840" i="18"/>
  <c r="BJ840" i="18"/>
  <c r="BD840" i="18"/>
  <c r="BE840" i="18"/>
  <c r="AY840" i="18"/>
  <c r="AZ840" i="18"/>
  <c r="AG840" i="18"/>
  <c r="AH840" i="18"/>
  <c r="BN839" i="18"/>
  <c r="BO839" i="18"/>
  <c r="BI839" i="18"/>
  <c r="BJ839" i="18"/>
  <c r="BD839" i="18"/>
  <c r="BE839" i="18"/>
  <c r="AY839" i="18"/>
  <c r="AZ839" i="18"/>
  <c r="AG839" i="18"/>
  <c r="AH839" i="18"/>
  <c r="BN838" i="18"/>
  <c r="BO838" i="18"/>
  <c r="BI838" i="18"/>
  <c r="BJ838" i="18"/>
  <c r="BD838" i="18"/>
  <c r="BE838" i="18"/>
  <c r="AY838" i="18"/>
  <c r="AZ838" i="18"/>
  <c r="AG838" i="18"/>
  <c r="AH838" i="18"/>
  <c r="AI838" i="18" s="1"/>
  <c r="BN837" i="18"/>
  <c r="BO837" i="18"/>
  <c r="BI837" i="18"/>
  <c r="BJ837" i="18"/>
  <c r="BD837" i="18"/>
  <c r="BE837" i="18"/>
  <c r="AY837" i="18"/>
  <c r="AZ837" i="18"/>
  <c r="AG837" i="18"/>
  <c r="AH837" i="18"/>
  <c r="BN836" i="18"/>
  <c r="BO836" i="18"/>
  <c r="BI836" i="18"/>
  <c r="BJ836" i="18"/>
  <c r="BD836" i="18"/>
  <c r="BE836" i="18"/>
  <c r="AY836" i="18"/>
  <c r="AZ836" i="18"/>
  <c r="AG836" i="18"/>
  <c r="AH836" i="18"/>
  <c r="AI836" i="18" s="1"/>
  <c r="BN835" i="18"/>
  <c r="BO835" i="18"/>
  <c r="BI835" i="18"/>
  <c r="BJ835" i="18"/>
  <c r="BD835" i="18"/>
  <c r="BE835" i="18"/>
  <c r="AY835" i="18"/>
  <c r="AZ835" i="18"/>
  <c r="AG835" i="18"/>
  <c r="AH835" i="18"/>
  <c r="BN834" i="18"/>
  <c r="BO834" i="18"/>
  <c r="BI834" i="18"/>
  <c r="BJ834" i="18"/>
  <c r="BD834" i="18"/>
  <c r="BE834" i="18"/>
  <c r="AY834" i="18"/>
  <c r="AZ834" i="18"/>
  <c r="AG834" i="18"/>
  <c r="AH834" i="18"/>
  <c r="AI834" i="18" s="1"/>
  <c r="BN833" i="18"/>
  <c r="BO833" i="18"/>
  <c r="BI833" i="18"/>
  <c r="BJ833" i="18"/>
  <c r="BD833" i="18"/>
  <c r="BE833" i="18"/>
  <c r="AY833" i="18"/>
  <c r="AZ833" i="18"/>
  <c r="AG833" i="18"/>
  <c r="AH833" i="18"/>
  <c r="BN832" i="18"/>
  <c r="BO832" i="18"/>
  <c r="BI832" i="18"/>
  <c r="BJ832" i="18"/>
  <c r="BD832" i="18"/>
  <c r="BE832" i="18"/>
  <c r="AY832" i="18"/>
  <c r="AZ832" i="18"/>
  <c r="AG832" i="18"/>
  <c r="AH832" i="18"/>
  <c r="BN831" i="18"/>
  <c r="BO831" i="18"/>
  <c r="BI831" i="18"/>
  <c r="BJ831" i="18"/>
  <c r="BD831" i="18"/>
  <c r="BE831" i="18"/>
  <c r="AY831" i="18"/>
  <c r="AZ831" i="18"/>
  <c r="AG831" i="18"/>
  <c r="AH831" i="18"/>
  <c r="AI831" i="18" s="1"/>
  <c r="BN830" i="18"/>
  <c r="BO830" i="18"/>
  <c r="BI830" i="18"/>
  <c r="BJ830" i="18"/>
  <c r="BD830" i="18"/>
  <c r="BE830" i="18"/>
  <c r="AY830" i="18"/>
  <c r="AZ830" i="18"/>
  <c r="AG830" i="18"/>
  <c r="AH830" i="18"/>
  <c r="BN829" i="18"/>
  <c r="BO829" i="18"/>
  <c r="BI829" i="18"/>
  <c r="BJ829" i="18"/>
  <c r="BD829" i="18"/>
  <c r="BE829" i="18"/>
  <c r="AY829" i="18"/>
  <c r="AZ829" i="18"/>
  <c r="AG829" i="18"/>
  <c r="AI829" i="18"/>
  <c r="AH829" i="18"/>
  <c r="BN828" i="18"/>
  <c r="BO828" i="18"/>
  <c r="BI828" i="18"/>
  <c r="BJ828" i="18"/>
  <c r="BD828" i="18"/>
  <c r="BE828" i="18"/>
  <c r="AY828" i="18"/>
  <c r="AZ828" i="18"/>
  <c r="AG828" i="18"/>
  <c r="AH828" i="18"/>
  <c r="BN827" i="18"/>
  <c r="BO827" i="18"/>
  <c r="BI827" i="18"/>
  <c r="BJ827" i="18"/>
  <c r="BD827" i="18"/>
  <c r="BE827" i="18"/>
  <c r="AY827" i="18"/>
  <c r="AZ827" i="18"/>
  <c r="AG827" i="18"/>
  <c r="AI827" i="18" s="1"/>
  <c r="AH827" i="18"/>
  <c r="BN826" i="18"/>
  <c r="BO826" i="18"/>
  <c r="BI826" i="18"/>
  <c r="BJ826" i="18"/>
  <c r="BD826" i="18"/>
  <c r="BE826" i="18"/>
  <c r="AY826" i="18"/>
  <c r="AZ826" i="18"/>
  <c r="AG826" i="18"/>
  <c r="AH826" i="18"/>
  <c r="BN825" i="18"/>
  <c r="BO825" i="18"/>
  <c r="BI825" i="18"/>
  <c r="BJ825" i="18"/>
  <c r="BD825" i="18"/>
  <c r="BE825" i="18"/>
  <c r="AY825" i="18"/>
  <c r="AZ825" i="18"/>
  <c r="AG825" i="18"/>
  <c r="AI825" i="18" s="1"/>
  <c r="AH825" i="18"/>
  <c r="BN824" i="18"/>
  <c r="BO824" i="18"/>
  <c r="BI824" i="18"/>
  <c r="BJ824" i="18"/>
  <c r="BD824" i="18"/>
  <c r="BE824" i="18"/>
  <c r="AY824" i="18"/>
  <c r="AZ824" i="18"/>
  <c r="AG824" i="18"/>
  <c r="AH824" i="18"/>
  <c r="BN823" i="18"/>
  <c r="BO823" i="18"/>
  <c r="BI823" i="18"/>
  <c r="BJ823" i="18"/>
  <c r="BD823" i="18"/>
  <c r="BE823" i="18"/>
  <c r="AY823" i="18"/>
  <c r="AZ823" i="18"/>
  <c r="AG823" i="18"/>
  <c r="AH823" i="18"/>
  <c r="BN822" i="18"/>
  <c r="BO822" i="18"/>
  <c r="BI822" i="18"/>
  <c r="BJ822" i="18"/>
  <c r="BD822" i="18"/>
  <c r="BE822" i="18"/>
  <c r="AY822" i="18"/>
  <c r="AZ822" i="18"/>
  <c r="AG822" i="18"/>
  <c r="AH822" i="18"/>
  <c r="BN821" i="18"/>
  <c r="BO821" i="18"/>
  <c r="BI821" i="18"/>
  <c r="BJ821" i="18"/>
  <c r="BD821" i="18"/>
  <c r="BE821" i="18"/>
  <c r="AY821" i="18"/>
  <c r="AZ821" i="18"/>
  <c r="AG821" i="18"/>
  <c r="AH821" i="18"/>
  <c r="BN820" i="18"/>
  <c r="BO820" i="18"/>
  <c r="BI820" i="18"/>
  <c r="BJ820" i="18"/>
  <c r="BD820" i="18"/>
  <c r="BE820" i="18"/>
  <c r="AY820" i="18"/>
  <c r="AZ820" i="18"/>
  <c r="AG820" i="18"/>
  <c r="AH820" i="18"/>
  <c r="BN819" i="18"/>
  <c r="BO819" i="18"/>
  <c r="BI819" i="18"/>
  <c r="BJ819" i="18"/>
  <c r="BD819" i="18"/>
  <c r="BE819" i="18"/>
  <c r="AY819" i="18"/>
  <c r="AZ819" i="18"/>
  <c r="AG819" i="18"/>
  <c r="AH819" i="18"/>
  <c r="BN818" i="18"/>
  <c r="BO818" i="18"/>
  <c r="BI818" i="18"/>
  <c r="BJ818" i="18"/>
  <c r="BD818" i="18"/>
  <c r="BE818" i="18"/>
  <c r="AY818" i="18"/>
  <c r="AZ818" i="18"/>
  <c r="AG818" i="18"/>
  <c r="AH818" i="18"/>
  <c r="BN817" i="18"/>
  <c r="BO817" i="18"/>
  <c r="BI817" i="18"/>
  <c r="BJ817" i="18"/>
  <c r="BD817" i="18"/>
  <c r="BE817" i="18"/>
  <c r="AY817" i="18"/>
  <c r="AZ817" i="18"/>
  <c r="AG817" i="18"/>
  <c r="AH817" i="18"/>
  <c r="BN816" i="18"/>
  <c r="BO816" i="18"/>
  <c r="BI816" i="18"/>
  <c r="BJ816" i="18"/>
  <c r="BD816" i="18"/>
  <c r="BE816" i="18"/>
  <c r="AY816" i="18"/>
  <c r="AZ816" i="18"/>
  <c r="AG816" i="18"/>
  <c r="AI816" i="18" s="1"/>
  <c r="AH816" i="18"/>
  <c r="BN815" i="18"/>
  <c r="BO815" i="18"/>
  <c r="BI815" i="18"/>
  <c r="BJ815" i="18"/>
  <c r="BD815" i="18"/>
  <c r="BE815" i="18"/>
  <c r="AY815" i="18"/>
  <c r="AZ815" i="18"/>
  <c r="AG815" i="18"/>
  <c r="AH815" i="18"/>
  <c r="BN814" i="18"/>
  <c r="BO814" i="18"/>
  <c r="BI814" i="18"/>
  <c r="BJ814" i="18"/>
  <c r="BD814" i="18"/>
  <c r="BE814" i="18"/>
  <c r="AY814" i="18"/>
  <c r="AZ814" i="18"/>
  <c r="AG814" i="18"/>
  <c r="AI814" i="18" s="1"/>
  <c r="AH814" i="18"/>
  <c r="BN813" i="18"/>
  <c r="BO813" i="18"/>
  <c r="BI813" i="18"/>
  <c r="BJ813" i="18"/>
  <c r="BD813" i="18"/>
  <c r="BE813" i="18"/>
  <c r="AY813" i="18"/>
  <c r="AZ813" i="18"/>
  <c r="AG813" i="18"/>
  <c r="AH813" i="18"/>
  <c r="BN812" i="18"/>
  <c r="BO812" i="18"/>
  <c r="BI812" i="18"/>
  <c r="BJ812" i="18"/>
  <c r="BD812" i="18"/>
  <c r="BE812" i="18"/>
  <c r="AY812" i="18"/>
  <c r="AZ812" i="18"/>
  <c r="AG812" i="18"/>
  <c r="AH812" i="18"/>
  <c r="BN811" i="18"/>
  <c r="BO811" i="18"/>
  <c r="BI811" i="18"/>
  <c r="BJ811" i="18"/>
  <c r="BD811" i="18"/>
  <c r="BE811" i="18"/>
  <c r="AY811" i="18"/>
  <c r="AZ811" i="18"/>
  <c r="AG811" i="18"/>
  <c r="AH811" i="18"/>
  <c r="BN810" i="18"/>
  <c r="BO810" i="18"/>
  <c r="BI810" i="18"/>
  <c r="BJ810" i="18"/>
  <c r="BD810" i="18"/>
  <c r="BE810" i="18"/>
  <c r="AY810" i="18"/>
  <c r="AZ810" i="18"/>
  <c r="AG810" i="18"/>
  <c r="AH810" i="18"/>
  <c r="BN809" i="18"/>
  <c r="BO809" i="18"/>
  <c r="BI809" i="18"/>
  <c r="BJ809" i="18"/>
  <c r="BD809" i="18"/>
  <c r="BE809" i="18"/>
  <c r="AY809" i="18"/>
  <c r="AZ809" i="18"/>
  <c r="AG809" i="18"/>
  <c r="AH809" i="18"/>
  <c r="BN808" i="18"/>
  <c r="BO808" i="18"/>
  <c r="BI808" i="18"/>
  <c r="BJ808" i="18"/>
  <c r="BD808" i="18"/>
  <c r="BE808" i="18"/>
  <c r="AY808" i="18"/>
  <c r="AZ808" i="18"/>
  <c r="AG808" i="18"/>
  <c r="AI808" i="18" s="1"/>
  <c r="AH808" i="18"/>
  <c r="BN807" i="18"/>
  <c r="BO807" i="18"/>
  <c r="BI807" i="18"/>
  <c r="BJ807" i="18"/>
  <c r="BD807" i="18"/>
  <c r="BE807" i="18"/>
  <c r="AY807" i="18"/>
  <c r="AZ807" i="18"/>
  <c r="AG807" i="18"/>
  <c r="AH807" i="18"/>
  <c r="BN806" i="18"/>
  <c r="BO806" i="18"/>
  <c r="BI806" i="18"/>
  <c r="BJ806" i="18"/>
  <c r="BD806" i="18"/>
  <c r="BE806" i="18"/>
  <c r="AY806" i="18"/>
  <c r="AZ806" i="18"/>
  <c r="AG806" i="18"/>
  <c r="AI806" i="18" s="1"/>
  <c r="AH806" i="18"/>
  <c r="BN805" i="18"/>
  <c r="BO805" i="18"/>
  <c r="BI805" i="18"/>
  <c r="BJ805" i="18"/>
  <c r="BD805" i="18"/>
  <c r="BE805" i="18"/>
  <c r="AY805" i="18"/>
  <c r="AZ805" i="18"/>
  <c r="AG805" i="18"/>
  <c r="AH805" i="18"/>
  <c r="BN804" i="18"/>
  <c r="BO804" i="18"/>
  <c r="BI804" i="18"/>
  <c r="BJ804" i="18"/>
  <c r="BD804" i="18"/>
  <c r="BE804" i="18"/>
  <c r="AY804" i="18"/>
  <c r="AZ804" i="18"/>
  <c r="AG804" i="18"/>
  <c r="AI804" i="18" s="1"/>
  <c r="AH804" i="18"/>
  <c r="BN803" i="18"/>
  <c r="BO803" i="18"/>
  <c r="BI803" i="18"/>
  <c r="BJ803" i="18"/>
  <c r="BD803" i="18"/>
  <c r="BE803" i="18"/>
  <c r="AY803" i="18"/>
  <c r="AZ803" i="18"/>
  <c r="AG803" i="18"/>
  <c r="AH803" i="18"/>
  <c r="BN802" i="18"/>
  <c r="BO802" i="18"/>
  <c r="BI802" i="18"/>
  <c r="BJ802" i="18"/>
  <c r="BD802" i="18"/>
  <c r="BE802" i="18"/>
  <c r="AY802" i="18"/>
  <c r="AZ802" i="18"/>
  <c r="AG802" i="18"/>
  <c r="AH802" i="18"/>
  <c r="BN801" i="18"/>
  <c r="BO801" i="18"/>
  <c r="BI801" i="18"/>
  <c r="BJ801" i="18"/>
  <c r="BD801" i="18"/>
  <c r="BE801" i="18"/>
  <c r="AY801" i="18"/>
  <c r="AZ801" i="18"/>
  <c r="AG801" i="18"/>
  <c r="AI801" i="18" s="1"/>
  <c r="AH801" i="18"/>
  <c r="BN800" i="18"/>
  <c r="BO800" i="18"/>
  <c r="BI800" i="18"/>
  <c r="BJ800" i="18"/>
  <c r="BD800" i="18"/>
  <c r="BE800" i="18"/>
  <c r="AY800" i="18"/>
  <c r="AZ800" i="18"/>
  <c r="AG800" i="18"/>
  <c r="AI800" i="18" s="1"/>
  <c r="AH800" i="18"/>
  <c r="BN799" i="18"/>
  <c r="BO799" i="18"/>
  <c r="BI799" i="18"/>
  <c r="BJ799" i="18"/>
  <c r="BD799" i="18"/>
  <c r="BE799" i="18"/>
  <c r="AY799" i="18"/>
  <c r="AZ799" i="18"/>
  <c r="AG799" i="18"/>
  <c r="AH799" i="18"/>
  <c r="BN798" i="18"/>
  <c r="BO798" i="18"/>
  <c r="BI798" i="18"/>
  <c r="BJ798" i="18"/>
  <c r="BD798" i="18"/>
  <c r="BE798" i="18"/>
  <c r="AY798" i="18"/>
  <c r="AZ798" i="18"/>
  <c r="AG798" i="18"/>
  <c r="AH798" i="18"/>
  <c r="BN797" i="18"/>
  <c r="BO797" i="18"/>
  <c r="BI797" i="18"/>
  <c r="BJ797" i="18"/>
  <c r="BD797" i="18"/>
  <c r="BE797" i="18"/>
  <c r="AY797" i="18"/>
  <c r="AZ797" i="18"/>
  <c r="AG797" i="18"/>
  <c r="AH797" i="18"/>
  <c r="AI797" i="18" s="1"/>
  <c r="BN796" i="18"/>
  <c r="BO796" i="18"/>
  <c r="BI796" i="18"/>
  <c r="BJ796" i="18"/>
  <c r="BD796" i="18"/>
  <c r="BE796" i="18"/>
  <c r="AY796" i="18"/>
  <c r="AZ796" i="18"/>
  <c r="AG796" i="18"/>
  <c r="AH796" i="18"/>
  <c r="BN795" i="18"/>
  <c r="BO795" i="18"/>
  <c r="BI795" i="18"/>
  <c r="BJ795" i="18"/>
  <c r="BD795" i="18"/>
  <c r="BE795" i="18"/>
  <c r="AY795" i="18"/>
  <c r="AZ795" i="18"/>
  <c r="AG795" i="18"/>
  <c r="AH795" i="18"/>
  <c r="BN794" i="18"/>
  <c r="BO794" i="18"/>
  <c r="BI794" i="18"/>
  <c r="BJ794" i="18"/>
  <c r="BD794" i="18"/>
  <c r="BE794" i="18"/>
  <c r="AY794" i="18"/>
  <c r="AZ794" i="18"/>
  <c r="AG794" i="18"/>
  <c r="AH794" i="18"/>
  <c r="BN793" i="18"/>
  <c r="BO793" i="18"/>
  <c r="BI793" i="18"/>
  <c r="BJ793" i="18"/>
  <c r="BD793" i="18"/>
  <c r="BE793" i="18"/>
  <c r="AY793" i="18"/>
  <c r="AZ793" i="18"/>
  <c r="AG793" i="18"/>
  <c r="AH793" i="18"/>
  <c r="BN792" i="18"/>
  <c r="BO792" i="18"/>
  <c r="BI792" i="18"/>
  <c r="BJ792" i="18"/>
  <c r="BD792" i="18"/>
  <c r="BE792" i="18"/>
  <c r="AY792" i="18"/>
  <c r="AZ792" i="18"/>
  <c r="AG792" i="18"/>
  <c r="AI792" i="18"/>
  <c r="AH792" i="18"/>
  <c r="BN791" i="18"/>
  <c r="BO791" i="18"/>
  <c r="BI791" i="18"/>
  <c r="BJ791" i="18"/>
  <c r="BD791" i="18"/>
  <c r="BE791" i="18"/>
  <c r="AY791" i="18"/>
  <c r="AZ791" i="18"/>
  <c r="AG791" i="18"/>
  <c r="AH791" i="18"/>
  <c r="BN790" i="18"/>
  <c r="BO790" i="18"/>
  <c r="BI790" i="18"/>
  <c r="BJ790" i="18"/>
  <c r="BD790" i="18"/>
  <c r="BE790" i="18"/>
  <c r="AY790" i="18"/>
  <c r="AZ790" i="18"/>
  <c r="AG790" i="18"/>
  <c r="AI790" i="18" s="1"/>
  <c r="AH790" i="18"/>
  <c r="BN789" i="18"/>
  <c r="BO789" i="18"/>
  <c r="BI789" i="18"/>
  <c r="BJ789" i="18"/>
  <c r="BD789" i="18"/>
  <c r="BE789" i="18"/>
  <c r="AY789" i="18"/>
  <c r="AZ789" i="18"/>
  <c r="AG789" i="18"/>
  <c r="AH789" i="18"/>
  <c r="BN788" i="18"/>
  <c r="BO788" i="18"/>
  <c r="BI788" i="18"/>
  <c r="BJ788" i="18"/>
  <c r="BD788" i="18"/>
  <c r="BE788" i="18"/>
  <c r="AY788" i="18"/>
  <c r="AZ788" i="18"/>
  <c r="AG788" i="18"/>
  <c r="AI788" i="18" s="1"/>
  <c r="AH788" i="18"/>
  <c r="BN787" i="18"/>
  <c r="BO787" i="18"/>
  <c r="BI787" i="18"/>
  <c r="BJ787" i="18"/>
  <c r="BD787" i="18"/>
  <c r="BE787" i="18"/>
  <c r="AY787" i="18"/>
  <c r="AZ787" i="18"/>
  <c r="AG787" i="18"/>
  <c r="AH787" i="18"/>
  <c r="BN786" i="18"/>
  <c r="BO786" i="18"/>
  <c r="BI786" i="18"/>
  <c r="BJ786" i="18"/>
  <c r="BD786" i="18"/>
  <c r="BE786" i="18"/>
  <c r="AY786" i="18"/>
  <c r="AZ786" i="18"/>
  <c r="AG786" i="18"/>
  <c r="AH786" i="18"/>
  <c r="BN785" i="18"/>
  <c r="BO785" i="18"/>
  <c r="BI785" i="18"/>
  <c r="BJ785" i="18"/>
  <c r="BD785" i="18"/>
  <c r="BE785" i="18"/>
  <c r="AY785" i="18"/>
  <c r="AZ785" i="18"/>
  <c r="AG785" i="18"/>
  <c r="AI785" i="18" s="1"/>
  <c r="AH785" i="18"/>
  <c r="BN784" i="18"/>
  <c r="BO784" i="18"/>
  <c r="BI784" i="18"/>
  <c r="BJ784" i="18"/>
  <c r="BD784" i="18"/>
  <c r="BE784" i="18"/>
  <c r="AY784" i="18"/>
  <c r="AZ784" i="18"/>
  <c r="AG784" i="18"/>
  <c r="AI784" i="18" s="1"/>
  <c r="AH784" i="18"/>
  <c r="BN783" i="18"/>
  <c r="BO783" i="18"/>
  <c r="BI783" i="18"/>
  <c r="BJ783" i="18"/>
  <c r="BD783" i="18"/>
  <c r="BE783" i="18"/>
  <c r="AY783" i="18"/>
  <c r="AZ783" i="18"/>
  <c r="AG783" i="18"/>
  <c r="AH783" i="18"/>
  <c r="BN782" i="18"/>
  <c r="BO782" i="18"/>
  <c r="BI782" i="18"/>
  <c r="BJ782" i="18"/>
  <c r="BD782" i="18"/>
  <c r="BE782" i="18"/>
  <c r="AY782" i="18"/>
  <c r="AZ782" i="18"/>
  <c r="AG782" i="18"/>
  <c r="AH782" i="18"/>
  <c r="BN781" i="18"/>
  <c r="BO781" i="18"/>
  <c r="BI781" i="18"/>
  <c r="BJ781" i="18"/>
  <c r="BD781" i="18"/>
  <c r="BE781" i="18"/>
  <c r="AY781" i="18"/>
  <c r="AZ781" i="18"/>
  <c r="AG781" i="18"/>
  <c r="AH781" i="18"/>
  <c r="AI781" i="18" s="1"/>
  <c r="BN780" i="18"/>
  <c r="BO780" i="18"/>
  <c r="BI780" i="18"/>
  <c r="BJ780" i="18"/>
  <c r="BD780" i="18"/>
  <c r="BE780" i="18"/>
  <c r="AY780" i="18"/>
  <c r="AZ780" i="18"/>
  <c r="AG780" i="18"/>
  <c r="AH780" i="18"/>
  <c r="BN779" i="18"/>
  <c r="BO779" i="18"/>
  <c r="BI779" i="18"/>
  <c r="BJ779" i="18"/>
  <c r="BD779" i="18"/>
  <c r="BE779" i="18"/>
  <c r="AY779" i="18"/>
  <c r="AZ779" i="18"/>
  <c r="AG779" i="18"/>
  <c r="AH779" i="18"/>
  <c r="AI779" i="18" s="1"/>
  <c r="BN778" i="18"/>
  <c r="BO778" i="18"/>
  <c r="BI778" i="18"/>
  <c r="BJ778" i="18"/>
  <c r="BD778" i="18"/>
  <c r="BE778" i="18"/>
  <c r="AY778" i="18"/>
  <c r="AZ778" i="18"/>
  <c r="AG778" i="18"/>
  <c r="AH778" i="18"/>
  <c r="BN777" i="18"/>
  <c r="BO777" i="18"/>
  <c r="BI777" i="18"/>
  <c r="BJ777" i="18"/>
  <c r="BD777" i="18"/>
  <c r="BE777" i="18"/>
  <c r="AY777" i="18"/>
  <c r="AZ777" i="18"/>
  <c r="AG777" i="18"/>
  <c r="AH777" i="18"/>
  <c r="BN776" i="18"/>
  <c r="BO776" i="18"/>
  <c r="BI776" i="18"/>
  <c r="BJ776" i="18"/>
  <c r="BD776" i="18"/>
  <c r="BE776" i="18"/>
  <c r="AY776" i="18"/>
  <c r="AZ776" i="18"/>
  <c r="AG776" i="18"/>
  <c r="AH776" i="18"/>
  <c r="BN775" i="18"/>
  <c r="BO775" i="18"/>
  <c r="BI775" i="18"/>
  <c r="BJ775" i="18"/>
  <c r="BD775" i="18"/>
  <c r="BE775" i="18"/>
  <c r="AY775" i="18"/>
  <c r="AZ775" i="18"/>
  <c r="AG775" i="18"/>
  <c r="AH775" i="18"/>
  <c r="AI775" i="18" s="1"/>
  <c r="BN774" i="18"/>
  <c r="BO774" i="18"/>
  <c r="BI774" i="18"/>
  <c r="BJ774" i="18"/>
  <c r="BD774" i="18"/>
  <c r="BE774" i="18"/>
  <c r="AY774" i="18"/>
  <c r="AZ774" i="18"/>
  <c r="AG774" i="18"/>
  <c r="AH774" i="18"/>
  <c r="AI774" i="18" s="1"/>
  <c r="BN773" i="18"/>
  <c r="BO773" i="18"/>
  <c r="BI773" i="18"/>
  <c r="BJ773" i="18"/>
  <c r="BD773" i="18"/>
  <c r="BE773" i="18"/>
  <c r="AY773" i="18"/>
  <c r="AZ773" i="18"/>
  <c r="AG773" i="18"/>
  <c r="AH773" i="18"/>
  <c r="BN772" i="18"/>
  <c r="BO772" i="18"/>
  <c r="BI772" i="18"/>
  <c r="BJ772" i="18"/>
  <c r="BD772" i="18"/>
  <c r="BE772" i="18"/>
  <c r="AY772" i="18"/>
  <c r="AZ772" i="18"/>
  <c r="AG772" i="18"/>
  <c r="AI772" i="18"/>
  <c r="AH772" i="18"/>
  <c r="BN771" i="18"/>
  <c r="BO771" i="18"/>
  <c r="BI771" i="18"/>
  <c r="BJ771" i="18"/>
  <c r="BD771" i="18"/>
  <c r="BE771" i="18"/>
  <c r="AY771" i="18"/>
  <c r="AZ771" i="18"/>
  <c r="AG771" i="18"/>
  <c r="AH771" i="18"/>
  <c r="BN770" i="18"/>
  <c r="BO770" i="18"/>
  <c r="BI770" i="18"/>
  <c r="BJ770" i="18"/>
  <c r="BD770" i="18"/>
  <c r="BE770" i="18"/>
  <c r="AY770" i="18"/>
  <c r="AZ770" i="18"/>
  <c r="AG770" i="18"/>
  <c r="AI770" i="18" s="1"/>
  <c r="AH770" i="18"/>
  <c r="BN769" i="18"/>
  <c r="BO769" i="18"/>
  <c r="BI769" i="18"/>
  <c r="BJ769" i="18"/>
  <c r="BD769" i="18"/>
  <c r="BE769" i="18"/>
  <c r="AY769" i="18"/>
  <c r="AZ769" i="18"/>
  <c r="AG769" i="18"/>
  <c r="AH769" i="18"/>
  <c r="BN768" i="18"/>
  <c r="BO768" i="18"/>
  <c r="BI768" i="18"/>
  <c r="BJ768" i="18"/>
  <c r="BD768" i="18"/>
  <c r="BE768" i="18"/>
  <c r="AY768" i="18"/>
  <c r="AZ768" i="18"/>
  <c r="AG768" i="18"/>
  <c r="AI768" i="18" s="1"/>
  <c r="AH768" i="18"/>
  <c r="BN767" i="18"/>
  <c r="BO767" i="18"/>
  <c r="BI767" i="18"/>
  <c r="BJ767" i="18"/>
  <c r="BD767" i="18"/>
  <c r="BE767" i="18"/>
  <c r="AY767" i="18"/>
  <c r="AZ767" i="18"/>
  <c r="AG767" i="18"/>
  <c r="AH767" i="18"/>
  <c r="BN766" i="18"/>
  <c r="BO766" i="18"/>
  <c r="BI766" i="18"/>
  <c r="BJ766" i="18"/>
  <c r="BD766" i="18"/>
  <c r="BE766" i="18"/>
  <c r="AY766" i="18"/>
  <c r="AZ766" i="18"/>
  <c r="AG766" i="18"/>
  <c r="AH766" i="18"/>
  <c r="BN765" i="18"/>
  <c r="BO765" i="18"/>
  <c r="BI765" i="18"/>
  <c r="BJ765" i="18"/>
  <c r="BD765" i="18"/>
  <c r="BE765" i="18"/>
  <c r="AY765" i="18"/>
  <c r="AZ765" i="18"/>
  <c r="AG765" i="18"/>
  <c r="AH765" i="18"/>
  <c r="BN764" i="18"/>
  <c r="BO764" i="18"/>
  <c r="BI764" i="18"/>
  <c r="BJ764" i="18"/>
  <c r="BD764" i="18"/>
  <c r="BE764" i="18"/>
  <c r="AY764" i="18"/>
  <c r="AZ764" i="18"/>
  <c r="AG764" i="18"/>
  <c r="AI764" i="18" s="1"/>
  <c r="AH764" i="18"/>
  <c r="BN763" i="18"/>
  <c r="BO763" i="18"/>
  <c r="BI763" i="18"/>
  <c r="BJ763" i="18"/>
  <c r="BD763" i="18"/>
  <c r="BE763" i="18"/>
  <c r="AY763" i="18"/>
  <c r="AZ763" i="18"/>
  <c r="AG763" i="18"/>
  <c r="AH763" i="18"/>
  <c r="BN762" i="18"/>
  <c r="BO762" i="18"/>
  <c r="BI762" i="18"/>
  <c r="BJ762" i="18"/>
  <c r="BD762" i="18"/>
  <c r="BE762" i="18"/>
  <c r="AY762" i="18"/>
  <c r="AZ762" i="18"/>
  <c r="AG762" i="18"/>
  <c r="AH762" i="18"/>
  <c r="BN761" i="18"/>
  <c r="BO761" i="18"/>
  <c r="BI761" i="18"/>
  <c r="BJ761" i="18"/>
  <c r="BD761" i="18"/>
  <c r="BE761" i="18"/>
  <c r="AY761" i="18"/>
  <c r="AZ761" i="18"/>
  <c r="AG761" i="18"/>
  <c r="AH761" i="18"/>
  <c r="AI761" i="18" s="1"/>
  <c r="BN760" i="18"/>
  <c r="BO760" i="18"/>
  <c r="BI760" i="18"/>
  <c r="BJ760" i="18"/>
  <c r="BD760" i="18"/>
  <c r="BE760" i="18"/>
  <c r="AY760" i="18"/>
  <c r="AZ760" i="18"/>
  <c r="AG760" i="18"/>
  <c r="AH760" i="18"/>
  <c r="BN759" i="18"/>
  <c r="BO759" i="18"/>
  <c r="BI759" i="18"/>
  <c r="BJ759" i="18"/>
  <c r="BD759" i="18"/>
  <c r="BE759" i="18"/>
  <c r="AY759" i="18"/>
  <c r="AZ759" i="18"/>
  <c r="AG759" i="18"/>
  <c r="AH759" i="18"/>
  <c r="BN758" i="18"/>
  <c r="BO758" i="18"/>
  <c r="BI758" i="18"/>
  <c r="BJ758" i="18"/>
  <c r="BD758" i="18"/>
  <c r="BE758" i="18"/>
  <c r="AY758" i="18"/>
  <c r="AZ758" i="18"/>
  <c r="AG758" i="18"/>
  <c r="AH758" i="18"/>
  <c r="BN757" i="18"/>
  <c r="BO757" i="18"/>
  <c r="BI757" i="18"/>
  <c r="BJ757" i="18"/>
  <c r="BD757" i="18"/>
  <c r="BE757" i="18"/>
  <c r="AY757" i="18"/>
  <c r="AZ757" i="18"/>
  <c r="AG757" i="18"/>
  <c r="AH757" i="18"/>
  <c r="BN756" i="18"/>
  <c r="BO756" i="18"/>
  <c r="BI756" i="18"/>
  <c r="BJ756" i="18"/>
  <c r="BD756" i="18"/>
  <c r="BE756" i="18"/>
  <c r="AY756" i="18"/>
  <c r="AZ756" i="18"/>
  <c r="AG756" i="18"/>
  <c r="AI756" i="18"/>
  <c r="AH756" i="18"/>
  <c r="BN755" i="18"/>
  <c r="BO755" i="18"/>
  <c r="BI755" i="18"/>
  <c r="BJ755" i="18"/>
  <c r="BD755" i="18"/>
  <c r="BE755" i="18"/>
  <c r="AY755" i="18"/>
  <c r="AZ755" i="18"/>
  <c r="AG755" i="18"/>
  <c r="AH755" i="18"/>
  <c r="BN754" i="18"/>
  <c r="BO754" i="18"/>
  <c r="BI754" i="18"/>
  <c r="BJ754" i="18"/>
  <c r="BD754" i="18"/>
  <c r="BE754" i="18"/>
  <c r="AY754" i="18"/>
  <c r="AZ754" i="18"/>
  <c r="AG754" i="18"/>
  <c r="AI754" i="18" s="1"/>
  <c r="AH754" i="18"/>
  <c r="BN753" i="18"/>
  <c r="BO753" i="18"/>
  <c r="BI753" i="18"/>
  <c r="BJ753" i="18"/>
  <c r="BD753" i="18"/>
  <c r="BE753" i="18"/>
  <c r="AY753" i="18"/>
  <c r="AZ753" i="18"/>
  <c r="AG753" i="18"/>
  <c r="AH753" i="18"/>
  <c r="BN752" i="18"/>
  <c r="BO752" i="18"/>
  <c r="BI752" i="18"/>
  <c r="BJ752" i="18"/>
  <c r="BD752" i="18"/>
  <c r="BE752" i="18"/>
  <c r="AY752" i="18"/>
  <c r="AZ752" i="18"/>
  <c r="AG752" i="18"/>
  <c r="AI752" i="18" s="1"/>
  <c r="AH752" i="18"/>
  <c r="BN751" i="18"/>
  <c r="BO751" i="18"/>
  <c r="BI751" i="18"/>
  <c r="BJ751" i="18"/>
  <c r="BD751" i="18"/>
  <c r="BE751" i="18"/>
  <c r="AY751" i="18"/>
  <c r="AZ751" i="18"/>
  <c r="AG751" i="18"/>
  <c r="AH751" i="18"/>
  <c r="BN750" i="18"/>
  <c r="BO750" i="18"/>
  <c r="BI750" i="18"/>
  <c r="BJ750" i="18"/>
  <c r="BD750" i="18"/>
  <c r="BE750" i="18"/>
  <c r="AY750" i="18"/>
  <c r="AZ750" i="18"/>
  <c r="AG750" i="18"/>
  <c r="AH750" i="18"/>
  <c r="BN749" i="18"/>
  <c r="BO749" i="18"/>
  <c r="BI749" i="18"/>
  <c r="BJ749" i="18"/>
  <c r="BD749" i="18"/>
  <c r="BE749" i="18"/>
  <c r="AY749" i="18"/>
  <c r="AZ749" i="18"/>
  <c r="AG749" i="18"/>
  <c r="AI749" i="18" s="1"/>
  <c r="AH749" i="18"/>
  <c r="BN748" i="18"/>
  <c r="BO748" i="18"/>
  <c r="BI748" i="18"/>
  <c r="BJ748" i="18"/>
  <c r="BD748" i="18"/>
  <c r="BE748" i="18"/>
  <c r="AY748" i="18"/>
  <c r="AZ748" i="18"/>
  <c r="AG748" i="18"/>
  <c r="AI748" i="18" s="1"/>
  <c r="AH748" i="18"/>
  <c r="BN747" i="18"/>
  <c r="BO747" i="18"/>
  <c r="BI747" i="18"/>
  <c r="BJ747" i="18"/>
  <c r="BD747" i="18"/>
  <c r="BE747" i="18"/>
  <c r="AY747" i="18"/>
  <c r="AZ747" i="18"/>
  <c r="AG747" i="18"/>
  <c r="AH747" i="18"/>
  <c r="BN746" i="18"/>
  <c r="BO746" i="18"/>
  <c r="BI746" i="18"/>
  <c r="BJ746" i="18"/>
  <c r="BD746" i="18"/>
  <c r="BE746" i="18"/>
  <c r="AY746" i="18"/>
  <c r="AZ746" i="18"/>
  <c r="AG746" i="18"/>
  <c r="AH746" i="18"/>
  <c r="BN745" i="18"/>
  <c r="BO745" i="18"/>
  <c r="BI745" i="18"/>
  <c r="BJ745" i="18"/>
  <c r="AG745" i="18"/>
  <c r="AH745" i="18"/>
  <c r="AI745" i="18" s="1"/>
  <c r="BN744" i="18"/>
  <c r="BO744" i="18"/>
  <c r="BI744" i="18"/>
  <c r="BJ744" i="18"/>
  <c r="BD744" i="18"/>
  <c r="BE744" i="18"/>
  <c r="AY744" i="18"/>
  <c r="AZ744" i="18"/>
  <c r="AG744" i="18"/>
  <c r="AH744" i="18"/>
  <c r="BN743" i="18"/>
  <c r="BO743" i="18"/>
  <c r="BI743" i="18"/>
  <c r="BJ743" i="18"/>
  <c r="BD743" i="18"/>
  <c r="BE743" i="18"/>
  <c r="AY743" i="18"/>
  <c r="AZ743" i="18"/>
  <c r="AG743" i="18"/>
  <c r="AH743" i="18"/>
  <c r="AI743" i="18" s="1"/>
  <c r="BN742" i="18"/>
  <c r="BO742" i="18"/>
  <c r="BI742" i="18"/>
  <c r="BJ742" i="18"/>
  <c r="BD742" i="18"/>
  <c r="BE742" i="18"/>
  <c r="AY742" i="18"/>
  <c r="AZ742" i="18"/>
  <c r="AG742" i="18"/>
  <c r="AH742" i="18"/>
  <c r="BN741" i="18"/>
  <c r="BO741" i="18"/>
  <c r="BI741" i="18"/>
  <c r="BJ741" i="18"/>
  <c r="BD741" i="18"/>
  <c r="BE741" i="18"/>
  <c r="AY741" i="18"/>
  <c r="AZ741" i="18"/>
  <c r="AG741" i="18"/>
  <c r="AH741" i="18"/>
  <c r="AI741" i="18" s="1"/>
  <c r="BN740" i="18"/>
  <c r="BO740" i="18"/>
  <c r="BI740" i="18"/>
  <c r="BJ740" i="18"/>
  <c r="BD740" i="18"/>
  <c r="BE740" i="18"/>
  <c r="AY740" i="18"/>
  <c r="AZ740" i="18"/>
  <c r="AG740" i="18"/>
  <c r="AH740" i="18"/>
  <c r="BN739" i="18"/>
  <c r="BO739" i="18"/>
  <c r="BI739" i="18"/>
  <c r="BJ739" i="18"/>
  <c r="BD739" i="18"/>
  <c r="BE739" i="18"/>
  <c r="AY739" i="18"/>
  <c r="AZ739" i="18"/>
  <c r="AG739" i="18"/>
  <c r="AH739" i="18"/>
  <c r="AI739" i="18" s="1"/>
  <c r="BN738" i="18"/>
  <c r="BO738" i="18"/>
  <c r="BI738" i="18"/>
  <c r="BJ738" i="18"/>
  <c r="BD738" i="18"/>
  <c r="BE738" i="18"/>
  <c r="AY738" i="18"/>
  <c r="AZ738" i="18"/>
  <c r="AG738" i="18"/>
  <c r="AH738" i="18"/>
  <c r="BN737" i="18"/>
  <c r="BO737" i="18"/>
  <c r="BI737" i="18"/>
  <c r="BJ737" i="18"/>
  <c r="BD737" i="18"/>
  <c r="BE737" i="18"/>
  <c r="AY737" i="18"/>
  <c r="AZ737" i="18"/>
  <c r="AG737" i="18"/>
  <c r="AH737" i="18"/>
  <c r="BN736" i="18"/>
  <c r="BO736" i="18"/>
  <c r="BI736" i="18"/>
  <c r="BJ736" i="18"/>
  <c r="BD736" i="18"/>
  <c r="BE736" i="18"/>
  <c r="AY736" i="18"/>
  <c r="AZ736" i="18"/>
  <c r="AG736" i="18"/>
  <c r="AI736" i="18"/>
  <c r="AH736" i="18"/>
  <c r="BN735" i="18"/>
  <c r="BO735" i="18"/>
  <c r="BI735" i="18"/>
  <c r="BJ735" i="18"/>
  <c r="BD735" i="18"/>
  <c r="BE735" i="18"/>
  <c r="AY735" i="18"/>
  <c r="AZ735" i="18"/>
  <c r="AG735" i="18"/>
  <c r="AH735" i="18"/>
  <c r="BN734" i="18"/>
  <c r="BO734" i="18"/>
  <c r="BI734" i="18"/>
  <c r="BJ734" i="18"/>
  <c r="BD734" i="18"/>
  <c r="BE734" i="18"/>
  <c r="AY734" i="18"/>
  <c r="AZ734" i="18"/>
  <c r="AG734" i="18"/>
  <c r="AI734" i="18" s="1"/>
  <c r="AH734" i="18"/>
  <c r="BN733" i="18"/>
  <c r="BO733" i="18"/>
  <c r="BI733" i="18"/>
  <c r="BJ733" i="18"/>
  <c r="BD733" i="18"/>
  <c r="BE733" i="18"/>
  <c r="AY733" i="18"/>
  <c r="AZ733" i="18"/>
  <c r="AG733" i="18"/>
  <c r="AH733" i="18"/>
  <c r="BN732" i="18"/>
  <c r="BO732" i="18"/>
  <c r="BI732" i="18"/>
  <c r="BJ732" i="18"/>
  <c r="BD732" i="18"/>
  <c r="BE732" i="18"/>
  <c r="AY732" i="18"/>
  <c r="AZ732" i="18"/>
  <c r="AG732" i="18"/>
  <c r="AI732" i="18" s="1"/>
  <c r="AH732" i="18"/>
  <c r="BN731" i="18"/>
  <c r="BO731" i="18"/>
  <c r="BI731" i="18"/>
  <c r="BJ731" i="18"/>
  <c r="BD731" i="18"/>
  <c r="BE731" i="18"/>
  <c r="AY731" i="18"/>
  <c r="AZ731" i="18"/>
  <c r="AG731" i="18"/>
  <c r="AH731" i="18"/>
  <c r="BN730" i="18"/>
  <c r="BO730" i="18"/>
  <c r="BI730" i="18"/>
  <c r="BJ730" i="18"/>
  <c r="BD730" i="18"/>
  <c r="BE730" i="18"/>
  <c r="AY730" i="18"/>
  <c r="AZ730" i="18"/>
  <c r="AG730" i="18"/>
  <c r="AH730" i="18"/>
  <c r="BN729" i="18"/>
  <c r="BO729" i="18"/>
  <c r="BI729" i="18"/>
  <c r="BJ729" i="18"/>
  <c r="BD729" i="18"/>
  <c r="BE729" i="18"/>
  <c r="AY729" i="18"/>
  <c r="AZ729" i="18"/>
  <c r="AG729" i="18"/>
  <c r="AH729" i="18"/>
  <c r="BN728" i="18"/>
  <c r="BO728" i="18"/>
  <c r="BI728" i="18"/>
  <c r="BJ728" i="18"/>
  <c r="BD728" i="18"/>
  <c r="BE728" i="18"/>
  <c r="AY728" i="18"/>
  <c r="AZ728" i="18"/>
  <c r="AG728" i="18"/>
  <c r="AI728" i="18" s="1"/>
  <c r="AH728" i="18"/>
  <c r="BN727" i="18"/>
  <c r="BO727" i="18"/>
  <c r="BI727" i="18"/>
  <c r="BJ727" i="18"/>
  <c r="BD727" i="18"/>
  <c r="BE727" i="18"/>
  <c r="AY727" i="18"/>
  <c r="AZ727" i="18"/>
  <c r="AG727" i="18"/>
  <c r="AH727" i="18"/>
  <c r="BN726" i="18"/>
  <c r="BO726" i="18"/>
  <c r="BI726" i="18"/>
  <c r="BJ726" i="18"/>
  <c r="BD726" i="18"/>
  <c r="BE726" i="18"/>
  <c r="AY726" i="18"/>
  <c r="AZ726" i="18"/>
  <c r="AG726" i="18"/>
  <c r="AH726" i="18"/>
  <c r="BN725" i="18"/>
  <c r="BO725" i="18"/>
  <c r="BI725" i="18"/>
  <c r="BJ725" i="18"/>
  <c r="BD725" i="18"/>
  <c r="BE725" i="18"/>
  <c r="AY725" i="18"/>
  <c r="AZ725" i="18"/>
  <c r="AG725" i="18"/>
  <c r="AH725" i="18"/>
  <c r="AI725" i="18" s="1"/>
  <c r="BN724" i="18"/>
  <c r="BO724" i="18"/>
  <c r="BI724" i="18"/>
  <c r="BJ724" i="18"/>
  <c r="BD724" i="18"/>
  <c r="BE724" i="18"/>
  <c r="AY724" i="18"/>
  <c r="AZ724" i="18"/>
  <c r="AG724" i="18"/>
  <c r="AH724" i="18"/>
  <c r="BN723" i="18"/>
  <c r="BO723" i="18"/>
  <c r="BI723" i="18"/>
  <c r="BJ723" i="18"/>
  <c r="BD723" i="18"/>
  <c r="BE723" i="18"/>
  <c r="AY723" i="18"/>
  <c r="AZ723" i="18"/>
  <c r="AG723" i="18"/>
  <c r="AH723" i="18"/>
  <c r="BN722" i="18"/>
  <c r="BO722" i="18"/>
  <c r="BI722" i="18"/>
  <c r="BJ722" i="18"/>
  <c r="BD722" i="18"/>
  <c r="BE722" i="18"/>
  <c r="AY722" i="18"/>
  <c r="AZ722" i="18"/>
  <c r="AG722" i="18"/>
  <c r="AH722" i="18"/>
  <c r="BN721" i="18"/>
  <c r="BO721" i="18"/>
  <c r="BI721" i="18"/>
  <c r="BJ721" i="18"/>
  <c r="BD721" i="18"/>
  <c r="BE721" i="18"/>
  <c r="AY721" i="18"/>
  <c r="AZ721" i="18"/>
  <c r="AG721" i="18"/>
  <c r="AH721" i="18"/>
  <c r="BN720" i="18"/>
  <c r="BO720" i="18"/>
  <c r="BI720" i="18"/>
  <c r="BJ720" i="18"/>
  <c r="BD720" i="18"/>
  <c r="BE720" i="18"/>
  <c r="AY720" i="18"/>
  <c r="AZ720" i="18"/>
  <c r="AG720" i="18"/>
  <c r="AI720" i="18"/>
  <c r="AH720" i="18"/>
  <c r="BN719" i="18"/>
  <c r="BO719" i="18"/>
  <c r="BI719" i="18"/>
  <c r="BJ719" i="18"/>
  <c r="BD719" i="18"/>
  <c r="BE719" i="18"/>
  <c r="AY719" i="18"/>
  <c r="AZ719" i="18"/>
  <c r="AG719" i="18"/>
  <c r="AH719" i="18"/>
  <c r="BN718" i="18"/>
  <c r="BO718" i="18"/>
  <c r="BI718" i="18"/>
  <c r="BJ718" i="18"/>
  <c r="BD718" i="18"/>
  <c r="BE718" i="18"/>
  <c r="AY718" i="18"/>
  <c r="AZ718" i="18"/>
  <c r="AG718" i="18"/>
  <c r="AI718" i="18" s="1"/>
  <c r="AH718" i="18"/>
  <c r="BN717" i="18"/>
  <c r="BO717" i="18"/>
  <c r="BI717" i="18"/>
  <c r="BJ717" i="18"/>
  <c r="BD717" i="18"/>
  <c r="BE717" i="18"/>
  <c r="AY717" i="18"/>
  <c r="AZ717" i="18"/>
  <c r="AG717" i="18"/>
  <c r="AH717" i="18"/>
  <c r="BN716" i="18"/>
  <c r="BO716" i="18"/>
  <c r="BI716" i="18"/>
  <c r="BJ716" i="18"/>
  <c r="BD716" i="18"/>
  <c r="BE716" i="18"/>
  <c r="AY716" i="18"/>
  <c r="AZ716" i="18"/>
  <c r="AG716" i="18"/>
  <c r="AI716" i="18" s="1"/>
  <c r="AH716" i="18"/>
  <c r="BN715" i="18"/>
  <c r="BO715" i="18"/>
  <c r="BI715" i="18"/>
  <c r="BJ715" i="18"/>
  <c r="BD715" i="18"/>
  <c r="BE715" i="18"/>
  <c r="AY715" i="18"/>
  <c r="AZ715" i="18"/>
  <c r="AG715" i="18"/>
  <c r="AH715" i="18"/>
  <c r="BN714" i="18"/>
  <c r="BO714" i="18"/>
  <c r="BI714" i="18"/>
  <c r="BJ714" i="18"/>
  <c r="BD714" i="18"/>
  <c r="BE714" i="18"/>
  <c r="AY714" i="18"/>
  <c r="AZ714" i="18"/>
  <c r="AG714" i="18"/>
  <c r="AI714" i="18" s="1"/>
  <c r="AH714" i="18"/>
  <c r="BN713" i="18"/>
  <c r="BO713" i="18"/>
  <c r="BI713" i="18"/>
  <c r="BJ713" i="18"/>
  <c r="BD713" i="18"/>
  <c r="BE713" i="18"/>
  <c r="AY713" i="18"/>
  <c r="AZ713" i="18"/>
  <c r="AG713" i="18"/>
  <c r="AH713" i="18"/>
  <c r="BN712" i="18"/>
  <c r="BO712" i="18"/>
  <c r="BI712" i="18"/>
  <c r="BJ712" i="18"/>
  <c r="BD712" i="18"/>
  <c r="BE712" i="18"/>
  <c r="AY712" i="18"/>
  <c r="AZ712" i="18"/>
  <c r="AG712" i="18"/>
  <c r="AH712" i="18"/>
  <c r="BN711" i="18"/>
  <c r="BO711" i="18"/>
  <c r="BI711" i="18"/>
  <c r="BJ711" i="18"/>
  <c r="BD711" i="18"/>
  <c r="BE711" i="18"/>
  <c r="AY711" i="18"/>
  <c r="AZ711" i="18"/>
  <c r="AG711" i="18"/>
  <c r="AI711" i="18" s="1"/>
  <c r="AH711" i="18"/>
  <c r="BN710" i="18"/>
  <c r="BO710" i="18"/>
  <c r="BI710" i="18"/>
  <c r="BJ710" i="18"/>
  <c r="BD710" i="18"/>
  <c r="BE710" i="18"/>
  <c r="AY710" i="18"/>
  <c r="AZ710" i="18"/>
  <c r="AG710" i="18"/>
  <c r="AI710" i="18" s="1"/>
  <c r="AH710" i="18"/>
  <c r="BN709" i="18"/>
  <c r="BO709" i="18"/>
  <c r="BI709" i="18"/>
  <c r="BJ709" i="18"/>
  <c r="BD709" i="18"/>
  <c r="BE709" i="18"/>
  <c r="AY709" i="18"/>
  <c r="AZ709" i="18"/>
  <c r="AG709" i="18"/>
  <c r="AH709" i="18"/>
  <c r="BN708" i="18"/>
  <c r="BO708" i="18"/>
  <c r="BI708" i="18"/>
  <c r="BJ708" i="18"/>
  <c r="BD708" i="18"/>
  <c r="BE708" i="18"/>
  <c r="AY708" i="18"/>
  <c r="AZ708" i="18"/>
  <c r="AG708" i="18"/>
  <c r="AH708" i="18"/>
  <c r="BN707" i="18"/>
  <c r="BO707" i="18"/>
  <c r="BI707" i="18"/>
  <c r="BJ707" i="18"/>
  <c r="BD707" i="18"/>
  <c r="BE707" i="18"/>
  <c r="AY707" i="18"/>
  <c r="AZ707" i="18"/>
  <c r="AG707" i="18"/>
  <c r="AH707" i="18"/>
  <c r="AI707" i="18" s="1"/>
  <c r="BN706" i="18"/>
  <c r="BO706" i="18"/>
  <c r="BI706" i="18"/>
  <c r="BJ706" i="18"/>
  <c r="BD706" i="18"/>
  <c r="BE706" i="18"/>
  <c r="AY706" i="18"/>
  <c r="AZ706" i="18"/>
  <c r="AG706" i="18"/>
  <c r="AH706" i="18"/>
  <c r="BN705" i="18"/>
  <c r="BO705" i="18"/>
  <c r="BI705" i="18"/>
  <c r="BJ705" i="18"/>
  <c r="BD705" i="18"/>
  <c r="BE705" i="18"/>
  <c r="AY705" i="18"/>
  <c r="AZ705" i="18"/>
  <c r="AG705" i="18"/>
  <c r="AH705" i="18"/>
  <c r="AI705" i="18" s="1"/>
  <c r="BN704" i="18"/>
  <c r="BO704" i="18"/>
  <c r="BI704" i="18"/>
  <c r="BJ704" i="18"/>
  <c r="BD704" i="18"/>
  <c r="BE704" i="18"/>
  <c r="AY704" i="18"/>
  <c r="AZ704" i="18"/>
  <c r="AG704" i="18"/>
  <c r="AH704" i="18"/>
  <c r="BN703" i="18"/>
  <c r="BO703" i="18"/>
  <c r="BI703" i="18"/>
  <c r="BJ703" i="18"/>
  <c r="BD703" i="18"/>
  <c r="BE703" i="18"/>
  <c r="AY703" i="18"/>
  <c r="AZ703" i="18"/>
  <c r="AG703" i="18"/>
  <c r="AH703" i="18"/>
  <c r="BN702" i="18"/>
  <c r="BO702" i="18"/>
  <c r="BI702" i="18"/>
  <c r="BJ702" i="18"/>
  <c r="BD702" i="18"/>
  <c r="BE702" i="18"/>
  <c r="AY702" i="18"/>
  <c r="AZ702" i="18"/>
  <c r="AG702" i="18"/>
  <c r="AI702" i="18"/>
  <c r="AH702" i="18"/>
  <c r="BN701" i="18"/>
  <c r="BO701" i="18"/>
  <c r="BI701" i="18"/>
  <c r="BJ701" i="18"/>
  <c r="BD701" i="18"/>
  <c r="BE701" i="18"/>
  <c r="AY701" i="18"/>
  <c r="AZ701" i="18"/>
  <c r="AG701" i="18"/>
  <c r="AH701" i="18"/>
  <c r="BN700" i="18"/>
  <c r="BO700" i="18"/>
  <c r="BI700" i="18"/>
  <c r="BJ700" i="18"/>
  <c r="BD700" i="18"/>
  <c r="BE700" i="18"/>
  <c r="AY700" i="18"/>
  <c r="AZ700" i="18"/>
  <c r="AG700" i="18"/>
  <c r="AI700" i="18" s="1"/>
  <c r="AH700" i="18"/>
  <c r="BN699" i="18"/>
  <c r="BO699" i="18"/>
  <c r="BI699" i="18"/>
  <c r="BJ699" i="18"/>
  <c r="BD699" i="18"/>
  <c r="BE699" i="18"/>
  <c r="AY699" i="18"/>
  <c r="AZ699" i="18"/>
  <c r="AG699" i="18"/>
  <c r="AH699" i="18"/>
  <c r="BN698" i="18"/>
  <c r="BO698" i="18"/>
  <c r="BI698" i="18"/>
  <c r="BJ698" i="18"/>
  <c r="BD698" i="18"/>
  <c r="BE698" i="18"/>
  <c r="AY698" i="18"/>
  <c r="AZ698" i="18"/>
  <c r="AG698" i="18"/>
  <c r="AI698" i="18" s="1"/>
  <c r="AH698" i="18"/>
  <c r="BN697" i="18"/>
  <c r="BO697" i="18"/>
  <c r="BI697" i="18"/>
  <c r="BJ697" i="18"/>
  <c r="BD697" i="18"/>
  <c r="BE697" i="18"/>
  <c r="AY697" i="18"/>
  <c r="AZ697" i="18"/>
  <c r="AG697" i="18"/>
  <c r="AH697" i="18"/>
  <c r="BN696" i="18"/>
  <c r="BO696" i="18"/>
  <c r="BI696" i="18"/>
  <c r="BJ696" i="18"/>
  <c r="BD696" i="18"/>
  <c r="BE696" i="18"/>
  <c r="AY696" i="18"/>
  <c r="AZ696" i="18"/>
  <c r="AG696" i="18"/>
  <c r="AH696" i="18"/>
  <c r="BN695" i="18"/>
  <c r="BO695" i="18"/>
  <c r="BI695" i="18"/>
  <c r="BJ695" i="18"/>
  <c r="BD695" i="18"/>
  <c r="BE695" i="18"/>
  <c r="AY695" i="18"/>
  <c r="AZ695" i="18"/>
  <c r="AG695" i="18"/>
  <c r="AI695" i="18" s="1"/>
  <c r="AH695" i="18"/>
  <c r="BN694" i="18"/>
  <c r="BO694" i="18"/>
  <c r="BI694" i="18"/>
  <c r="BJ694" i="18"/>
  <c r="BD694" i="18"/>
  <c r="BE694" i="18"/>
  <c r="AY694" i="18"/>
  <c r="AZ694" i="18"/>
  <c r="AG694" i="18"/>
  <c r="AI694" i="18" s="1"/>
  <c r="AH694" i="18"/>
  <c r="BN693" i="18"/>
  <c r="BO693" i="18"/>
  <c r="BI693" i="18"/>
  <c r="BJ693" i="18"/>
  <c r="BD693" i="18"/>
  <c r="BE693" i="18"/>
  <c r="AY693" i="18"/>
  <c r="AZ693" i="18"/>
  <c r="AG693" i="18"/>
  <c r="AH693" i="18"/>
  <c r="BN692" i="18"/>
  <c r="BO692" i="18"/>
  <c r="BI692" i="18"/>
  <c r="BJ692" i="18"/>
  <c r="BD692" i="18"/>
  <c r="BE692" i="18"/>
  <c r="AY692" i="18"/>
  <c r="AZ692" i="18"/>
  <c r="AG692" i="18"/>
  <c r="AH692" i="18"/>
  <c r="BN691" i="18"/>
  <c r="BO691" i="18"/>
  <c r="BI691" i="18"/>
  <c r="BJ691" i="18"/>
  <c r="BD691" i="18"/>
  <c r="BE691" i="18"/>
  <c r="AY691" i="18"/>
  <c r="AZ691" i="18"/>
  <c r="AG691" i="18"/>
  <c r="AH691" i="18"/>
  <c r="AI691" i="18" s="1"/>
  <c r="BN690" i="18"/>
  <c r="BO690" i="18"/>
  <c r="BI690" i="18"/>
  <c r="BJ690" i="18"/>
  <c r="BD690" i="18"/>
  <c r="BE690" i="18"/>
  <c r="AY690" i="18"/>
  <c r="AZ690" i="18"/>
  <c r="AG690" i="18"/>
  <c r="AH690" i="18"/>
  <c r="BN689" i="18"/>
  <c r="BO689" i="18"/>
  <c r="BI689" i="18"/>
  <c r="BJ689" i="18"/>
  <c r="BD689" i="18"/>
  <c r="BE689" i="18"/>
  <c r="AY689" i="18"/>
  <c r="AZ689" i="18"/>
  <c r="AG689" i="18"/>
  <c r="AH689" i="18"/>
  <c r="BN688" i="18"/>
  <c r="BO688" i="18"/>
  <c r="BI688" i="18"/>
  <c r="BJ688" i="18"/>
  <c r="BD688" i="18"/>
  <c r="BE688" i="18"/>
  <c r="AY688" i="18"/>
  <c r="AZ688" i="18"/>
  <c r="AG688" i="18"/>
  <c r="AH688" i="18"/>
  <c r="BN687" i="18"/>
  <c r="BO687" i="18"/>
  <c r="BI687" i="18"/>
  <c r="BJ687" i="18"/>
  <c r="BD687" i="18"/>
  <c r="BE687" i="18"/>
  <c r="AY687" i="18"/>
  <c r="AZ687" i="18"/>
  <c r="AG687" i="18"/>
  <c r="AH687" i="18"/>
  <c r="AI687" i="18" s="1"/>
  <c r="BN686" i="18"/>
  <c r="BO686" i="18"/>
  <c r="BI686" i="18"/>
  <c r="BJ686" i="18"/>
  <c r="BD686" i="18"/>
  <c r="BE686" i="18"/>
  <c r="AY686" i="18"/>
  <c r="AZ686" i="18"/>
  <c r="AG686" i="18"/>
  <c r="AH686" i="18"/>
  <c r="BN685" i="18"/>
  <c r="BO685" i="18"/>
  <c r="BI685" i="18"/>
  <c r="BJ685" i="18"/>
  <c r="BD685" i="18"/>
  <c r="BE685" i="18"/>
  <c r="AY685" i="18"/>
  <c r="AZ685" i="18"/>
  <c r="AG685" i="18"/>
  <c r="AH685" i="18"/>
  <c r="AI685" i="18" s="1"/>
  <c r="BN684" i="18"/>
  <c r="BO684" i="18"/>
  <c r="BI684" i="18"/>
  <c r="BJ684" i="18"/>
  <c r="BD684" i="18"/>
  <c r="BE684" i="18"/>
  <c r="AY684" i="18"/>
  <c r="AZ684" i="18"/>
  <c r="AG684" i="18"/>
  <c r="AH684" i="18"/>
  <c r="BN683" i="18"/>
  <c r="BO683" i="18"/>
  <c r="BI683" i="18"/>
  <c r="BJ683" i="18"/>
  <c r="BD683" i="18"/>
  <c r="BE683" i="18"/>
  <c r="AY683" i="18"/>
  <c r="AZ683" i="18"/>
  <c r="AG683" i="18"/>
  <c r="AH683" i="18"/>
  <c r="AI683" i="18" s="1"/>
  <c r="BN682" i="18"/>
  <c r="BO682" i="18"/>
  <c r="BI682" i="18"/>
  <c r="BJ682" i="18"/>
  <c r="BD682" i="18"/>
  <c r="BE682" i="18"/>
  <c r="AY682" i="18"/>
  <c r="AZ682" i="18"/>
  <c r="AG682" i="18"/>
  <c r="AH682" i="18"/>
  <c r="BN681" i="18"/>
  <c r="BO681" i="18"/>
  <c r="BI681" i="18"/>
  <c r="BJ681" i="18"/>
  <c r="BD681" i="18"/>
  <c r="BE681" i="18"/>
  <c r="AY681" i="18"/>
  <c r="AZ681" i="18"/>
  <c r="AG681" i="18"/>
  <c r="AH681" i="18"/>
  <c r="BN680" i="18"/>
  <c r="BO680" i="18"/>
  <c r="BI680" i="18"/>
  <c r="BJ680" i="18"/>
  <c r="BD680" i="18"/>
  <c r="BE680" i="18"/>
  <c r="AY680" i="18"/>
  <c r="AZ680" i="18"/>
  <c r="AG680" i="18"/>
  <c r="AH680" i="18"/>
  <c r="BN679" i="18"/>
  <c r="BO679" i="18"/>
  <c r="BI679" i="18"/>
  <c r="BJ679" i="18"/>
  <c r="BD679" i="18"/>
  <c r="BE679" i="18"/>
  <c r="AY679" i="18"/>
  <c r="AZ679" i="18"/>
  <c r="AG679" i="18"/>
  <c r="AH679" i="18"/>
  <c r="AI679" i="18" s="1"/>
  <c r="BN678" i="18"/>
  <c r="BO678" i="18"/>
  <c r="BI678" i="18"/>
  <c r="BJ678" i="18"/>
  <c r="BD678" i="18"/>
  <c r="BE678" i="18"/>
  <c r="AY678" i="18"/>
  <c r="AZ678" i="18"/>
  <c r="AG678" i="18"/>
  <c r="AH678" i="18"/>
  <c r="BN677" i="18"/>
  <c r="BO677" i="18"/>
  <c r="BI677" i="18"/>
  <c r="BJ677" i="18"/>
  <c r="BD677" i="18"/>
  <c r="BE677" i="18"/>
  <c r="AY677" i="18"/>
  <c r="AZ677" i="18"/>
  <c r="AG677" i="18"/>
  <c r="AH677" i="18"/>
  <c r="AI677" i="18" s="1"/>
  <c r="BN676" i="18"/>
  <c r="BO676" i="18"/>
  <c r="BI676" i="18"/>
  <c r="BJ676" i="18"/>
  <c r="BD676" i="18"/>
  <c r="BE676" i="18"/>
  <c r="AY676" i="18"/>
  <c r="AZ676" i="18"/>
  <c r="AG676" i="18"/>
  <c r="AH676" i="18"/>
  <c r="BN675" i="18"/>
  <c r="BO675" i="18"/>
  <c r="BI675" i="18"/>
  <c r="BJ675" i="18"/>
  <c r="BD675" i="18"/>
  <c r="BE675" i="18"/>
  <c r="AY675" i="18"/>
  <c r="AZ675" i="18"/>
  <c r="AG675" i="18"/>
  <c r="AH675" i="18"/>
  <c r="AI675" i="18" s="1"/>
  <c r="BN674" i="18"/>
  <c r="BO674" i="18"/>
  <c r="BI674" i="18"/>
  <c r="BJ674" i="18"/>
  <c r="BD674" i="18"/>
  <c r="BE674" i="18"/>
  <c r="AY674" i="18"/>
  <c r="AZ674" i="18"/>
  <c r="AG674" i="18"/>
  <c r="AH674" i="18"/>
  <c r="BN673" i="18"/>
  <c r="BO673" i="18"/>
  <c r="BI673" i="18"/>
  <c r="BJ673" i="18"/>
  <c r="BD673" i="18"/>
  <c r="BE673" i="18"/>
  <c r="AY673" i="18"/>
  <c r="AZ673" i="18"/>
  <c r="AG673" i="18"/>
  <c r="AH673" i="18"/>
  <c r="BN672" i="18"/>
  <c r="BO672" i="18"/>
  <c r="BI672" i="18"/>
  <c r="BJ672" i="18"/>
  <c r="BD672" i="18"/>
  <c r="BE672" i="18"/>
  <c r="AY672" i="18"/>
  <c r="AZ672" i="18"/>
  <c r="AG672" i="18"/>
  <c r="AH672" i="18"/>
  <c r="BN671" i="18"/>
  <c r="BO671" i="18"/>
  <c r="BI671" i="18"/>
  <c r="BJ671" i="18"/>
  <c r="BD671" i="18"/>
  <c r="BE671" i="18"/>
  <c r="AY671" i="18"/>
  <c r="AZ671" i="18"/>
  <c r="AG671" i="18"/>
  <c r="AH671" i="18"/>
  <c r="AI671" i="18" s="1"/>
  <c r="BN670" i="18"/>
  <c r="BO670" i="18"/>
  <c r="BI670" i="18"/>
  <c r="BJ670" i="18"/>
  <c r="BD670" i="18"/>
  <c r="BE670" i="18"/>
  <c r="AY670" i="18"/>
  <c r="AZ670" i="18"/>
  <c r="AG670" i="18"/>
  <c r="AH670" i="18"/>
  <c r="BN669" i="18"/>
  <c r="BO669" i="18"/>
  <c r="BI669" i="18"/>
  <c r="BJ669" i="18"/>
  <c r="BD669" i="18"/>
  <c r="BE669" i="18"/>
  <c r="AY669" i="18"/>
  <c r="AZ669" i="18"/>
  <c r="AG669" i="18"/>
  <c r="AH669" i="18"/>
  <c r="AI669" i="18" s="1"/>
  <c r="BN668" i="18"/>
  <c r="BO668" i="18"/>
  <c r="BI668" i="18"/>
  <c r="BJ668" i="18"/>
  <c r="BD668" i="18"/>
  <c r="BE668" i="18"/>
  <c r="AY668" i="18"/>
  <c r="AZ668" i="18"/>
  <c r="AG668" i="18"/>
  <c r="AH668" i="18"/>
  <c r="BN667" i="18"/>
  <c r="BO667" i="18"/>
  <c r="BI667" i="18"/>
  <c r="BJ667" i="18"/>
  <c r="BD667" i="18"/>
  <c r="BE667" i="18"/>
  <c r="AY667" i="18"/>
  <c r="AZ667" i="18"/>
  <c r="AG667" i="18"/>
  <c r="AH667" i="18"/>
  <c r="AI667" i="18" s="1"/>
  <c r="BN666" i="18"/>
  <c r="BO666" i="18"/>
  <c r="BI666" i="18"/>
  <c r="BJ666" i="18"/>
  <c r="BD666" i="18"/>
  <c r="BE666" i="18"/>
  <c r="AY666" i="18"/>
  <c r="AZ666" i="18"/>
  <c r="AG666" i="18"/>
  <c r="AH666" i="18"/>
  <c r="BN665" i="18"/>
  <c r="BO665" i="18"/>
  <c r="BI665" i="18"/>
  <c r="BJ665" i="18"/>
  <c r="BD665" i="18"/>
  <c r="BE665" i="18"/>
  <c r="AY665" i="18"/>
  <c r="AZ665" i="18"/>
  <c r="AG665" i="18"/>
  <c r="AH665" i="18"/>
  <c r="AI665" i="18" s="1"/>
  <c r="BN664" i="18"/>
  <c r="BO664" i="18"/>
  <c r="BI664" i="18"/>
  <c r="BJ664" i="18"/>
  <c r="BD664" i="18"/>
  <c r="BE664" i="18"/>
  <c r="AY664" i="18"/>
  <c r="AZ664" i="18"/>
  <c r="AG664" i="18"/>
  <c r="AH664" i="18"/>
  <c r="BN663" i="18"/>
  <c r="BO663" i="18"/>
  <c r="BI663" i="18"/>
  <c r="BJ663" i="18"/>
  <c r="BD663" i="18"/>
  <c r="BE663" i="18"/>
  <c r="AY663" i="18"/>
  <c r="AZ663" i="18"/>
  <c r="AG663" i="18"/>
  <c r="AH663" i="18"/>
  <c r="AI663" i="18" s="1"/>
  <c r="BN662" i="18"/>
  <c r="BO662" i="18"/>
  <c r="BI662" i="18"/>
  <c r="BJ662" i="18"/>
  <c r="BD662" i="18"/>
  <c r="BE662" i="18"/>
  <c r="AY662" i="18"/>
  <c r="AZ662" i="18"/>
  <c r="AG662" i="18"/>
  <c r="AH662" i="18"/>
  <c r="BN661" i="18"/>
  <c r="BO661" i="18"/>
  <c r="BI661" i="18"/>
  <c r="BJ661" i="18"/>
  <c r="BD661" i="18"/>
  <c r="BE661" i="18"/>
  <c r="AY661" i="18"/>
  <c r="AZ661" i="18"/>
  <c r="AG661" i="18"/>
  <c r="AH661" i="18"/>
  <c r="AI661" i="18" s="1"/>
  <c r="BN660" i="18"/>
  <c r="BO660" i="18"/>
  <c r="BI660" i="18"/>
  <c r="BJ660" i="18"/>
  <c r="BD660" i="18"/>
  <c r="BE660" i="18"/>
  <c r="AY660" i="18"/>
  <c r="AZ660" i="18"/>
  <c r="AG660" i="18"/>
  <c r="AH660" i="18"/>
  <c r="BN659" i="18"/>
  <c r="BO659" i="18"/>
  <c r="BI659" i="18"/>
  <c r="BJ659" i="18"/>
  <c r="BD659" i="18"/>
  <c r="BE659" i="18"/>
  <c r="AY659" i="18"/>
  <c r="AZ659" i="18"/>
  <c r="AG659" i="18"/>
  <c r="AH659" i="18"/>
  <c r="BN658" i="18"/>
  <c r="BO658" i="18"/>
  <c r="BI658" i="18"/>
  <c r="BJ658" i="18"/>
  <c r="BD658" i="18"/>
  <c r="BE658" i="18"/>
  <c r="AY658" i="18"/>
  <c r="AZ658" i="18"/>
  <c r="AG658" i="18"/>
  <c r="AH658" i="18"/>
  <c r="BN657" i="18"/>
  <c r="BO657" i="18"/>
  <c r="BI657" i="18"/>
  <c r="BJ657" i="18"/>
  <c r="BD657" i="18"/>
  <c r="BE657" i="18"/>
  <c r="AY657" i="18"/>
  <c r="AZ657" i="18"/>
  <c r="AG657" i="18"/>
  <c r="AH657" i="18"/>
  <c r="AI657" i="18" s="1"/>
  <c r="BN656" i="18"/>
  <c r="BO656" i="18"/>
  <c r="BI656" i="18"/>
  <c r="BJ656" i="18"/>
  <c r="BD656" i="18"/>
  <c r="BE656" i="18"/>
  <c r="AY656" i="18"/>
  <c r="AZ656" i="18"/>
  <c r="AG656" i="18"/>
  <c r="AH656" i="18"/>
  <c r="BN655" i="18"/>
  <c r="BO655" i="18"/>
  <c r="BI655" i="18"/>
  <c r="BJ655" i="18"/>
  <c r="BD655" i="18"/>
  <c r="BE655" i="18"/>
  <c r="AY655" i="18"/>
  <c r="AZ655" i="18"/>
  <c r="AG655" i="18"/>
  <c r="AH655" i="18"/>
  <c r="AI655" i="18" s="1"/>
  <c r="BN654" i="18"/>
  <c r="BO654" i="18"/>
  <c r="BI654" i="18"/>
  <c r="BJ654" i="18"/>
  <c r="BD654" i="18"/>
  <c r="BE654" i="18"/>
  <c r="AY654" i="18"/>
  <c r="AZ654" i="18"/>
  <c r="AG654" i="18"/>
  <c r="AH654" i="18"/>
  <c r="BN653" i="18"/>
  <c r="BO653" i="18"/>
  <c r="BI653" i="18"/>
  <c r="BJ653" i="18"/>
  <c r="BD653" i="18"/>
  <c r="BE653" i="18"/>
  <c r="AY653" i="18"/>
  <c r="AZ653" i="18"/>
  <c r="AG653" i="18"/>
  <c r="AH653" i="18"/>
  <c r="AI653" i="18" s="1"/>
  <c r="BN652" i="18"/>
  <c r="BO652" i="18"/>
  <c r="BI652" i="18"/>
  <c r="BJ652" i="18"/>
  <c r="BD652" i="18"/>
  <c r="BE652" i="18"/>
  <c r="AY652" i="18"/>
  <c r="AZ652" i="18"/>
  <c r="AG652" i="18"/>
  <c r="AH652" i="18"/>
  <c r="BN651" i="18"/>
  <c r="BO651" i="18"/>
  <c r="BI651" i="18"/>
  <c r="BJ651" i="18"/>
  <c r="BD651" i="18"/>
  <c r="BE651" i="18"/>
  <c r="AY651" i="18"/>
  <c r="AZ651" i="18"/>
  <c r="AG651" i="18"/>
  <c r="AH651" i="18"/>
  <c r="BN650" i="18"/>
  <c r="BO650" i="18"/>
  <c r="BI650" i="18"/>
  <c r="BJ650" i="18"/>
  <c r="BD650" i="18"/>
  <c r="BE650" i="18"/>
  <c r="AY650" i="18"/>
  <c r="AZ650" i="18"/>
  <c r="AG650" i="18"/>
  <c r="AH650" i="18"/>
  <c r="BN649" i="18"/>
  <c r="BO649" i="18"/>
  <c r="BI649" i="18"/>
  <c r="BJ649" i="18"/>
  <c r="BD649" i="18"/>
  <c r="BE649" i="18"/>
  <c r="AY649" i="18"/>
  <c r="AZ649" i="18"/>
  <c r="AG649" i="18"/>
  <c r="AH649" i="18"/>
  <c r="AI649" i="18" s="1"/>
  <c r="BN648" i="18"/>
  <c r="BO648" i="18"/>
  <c r="BI648" i="18"/>
  <c r="BJ648" i="18"/>
  <c r="BD648" i="18"/>
  <c r="BE648" i="18"/>
  <c r="AY648" i="18"/>
  <c r="AZ648" i="18"/>
  <c r="AG648" i="18"/>
  <c r="AH648" i="18"/>
  <c r="BN647" i="18"/>
  <c r="BO647" i="18"/>
  <c r="BI647" i="18"/>
  <c r="BJ647" i="18"/>
  <c r="BD647" i="18"/>
  <c r="BE647" i="18"/>
  <c r="AY647" i="18"/>
  <c r="AZ647" i="18"/>
  <c r="AG647" i="18"/>
  <c r="AH647" i="18"/>
  <c r="AI647" i="18" s="1"/>
  <c r="BN646" i="18"/>
  <c r="BO646" i="18"/>
  <c r="BI646" i="18"/>
  <c r="BJ646" i="18"/>
  <c r="BD646" i="18"/>
  <c r="BE646" i="18"/>
  <c r="AY646" i="18"/>
  <c r="AZ646" i="18"/>
  <c r="AG646" i="18"/>
  <c r="AH646" i="18"/>
  <c r="BN645" i="18"/>
  <c r="BO645" i="18"/>
  <c r="BI645" i="18"/>
  <c r="BJ645" i="18"/>
  <c r="BD645" i="18"/>
  <c r="BE645" i="18"/>
  <c r="AY645" i="18"/>
  <c r="AZ645" i="18"/>
  <c r="AG645" i="18"/>
  <c r="AH645" i="18"/>
  <c r="BN644" i="18"/>
  <c r="BO644" i="18"/>
  <c r="BI644" i="18"/>
  <c r="BJ644" i="18"/>
  <c r="BD644" i="18"/>
  <c r="BE644" i="18"/>
  <c r="AY644" i="18"/>
  <c r="AZ644" i="18"/>
  <c r="AG644" i="18"/>
  <c r="AH644" i="18"/>
  <c r="AI644" i="18" s="1"/>
  <c r="BN643" i="18"/>
  <c r="BO643" i="18"/>
  <c r="BI643" i="18"/>
  <c r="BJ643" i="18"/>
  <c r="BD643" i="18"/>
  <c r="BE643" i="18"/>
  <c r="AY643" i="18"/>
  <c r="AZ643" i="18"/>
  <c r="AG643" i="18"/>
  <c r="AH643" i="18"/>
  <c r="BN642" i="18"/>
  <c r="BO642" i="18"/>
  <c r="BI642" i="18"/>
  <c r="BJ642" i="18"/>
  <c r="BD642" i="18"/>
  <c r="BE642" i="18"/>
  <c r="AY642" i="18"/>
  <c r="AZ642" i="18"/>
  <c r="AG642" i="18"/>
  <c r="AI642" i="18"/>
  <c r="AH642" i="18"/>
  <c r="BN641" i="18"/>
  <c r="BO641" i="18"/>
  <c r="BI641" i="18"/>
  <c r="BJ641" i="18"/>
  <c r="BD641" i="18"/>
  <c r="BE641" i="18"/>
  <c r="AY641" i="18"/>
  <c r="AZ641" i="18"/>
  <c r="AG641" i="18"/>
  <c r="AH641" i="18"/>
  <c r="BN640" i="18"/>
  <c r="BO640" i="18"/>
  <c r="BI640" i="18"/>
  <c r="BJ640" i="18"/>
  <c r="BD640" i="18"/>
  <c r="BE640" i="18"/>
  <c r="AY640" i="18"/>
  <c r="AZ640" i="18"/>
  <c r="AG640" i="18"/>
  <c r="AI640" i="18" s="1"/>
  <c r="AH640" i="18"/>
  <c r="BN639" i="18"/>
  <c r="BO639" i="18"/>
  <c r="BI639" i="18"/>
  <c r="BJ639" i="18"/>
  <c r="BD639" i="18"/>
  <c r="BE639" i="18"/>
  <c r="AY639" i="18"/>
  <c r="AZ639" i="18"/>
  <c r="AG639" i="18"/>
  <c r="AH639" i="18"/>
  <c r="BN638" i="18"/>
  <c r="BO638" i="18"/>
  <c r="BI638" i="18"/>
  <c r="BJ638" i="18"/>
  <c r="BD638" i="18"/>
  <c r="BE638" i="18"/>
  <c r="AY638" i="18"/>
  <c r="AZ638" i="18"/>
  <c r="AG638" i="18"/>
  <c r="AI638" i="18" s="1"/>
  <c r="AH638" i="18"/>
  <c r="BN637" i="18"/>
  <c r="BO637" i="18"/>
  <c r="BI637" i="18"/>
  <c r="BJ637" i="18"/>
  <c r="BD637" i="18"/>
  <c r="BE637" i="18"/>
  <c r="AY637" i="18"/>
  <c r="AZ637" i="18"/>
  <c r="AG637" i="18"/>
  <c r="AH637" i="18"/>
  <c r="BN636" i="18"/>
  <c r="BO636" i="18"/>
  <c r="BI636" i="18"/>
  <c r="BJ636" i="18"/>
  <c r="BD636" i="18"/>
  <c r="BE636" i="18"/>
  <c r="AY636" i="18"/>
  <c r="AZ636" i="18"/>
  <c r="AG636" i="18"/>
  <c r="AH636" i="18"/>
  <c r="BN635" i="18"/>
  <c r="BO635" i="18"/>
  <c r="BI635" i="18"/>
  <c r="BJ635" i="18"/>
  <c r="BD635" i="18"/>
  <c r="BE635" i="18"/>
  <c r="AY635" i="18"/>
  <c r="AZ635" i="18"/>
  <c r="AG635" i="18"/>
  <c r="AH635" i="18"/>
  <c r="BN634" i="18"/>
  <c r="BO634" i="18"/>
  <c r="BI634" i="18"/>
  <c r="BJ634" i="18"/>
  <c r="BD634" i="18"/>
  <c r="BE634" i="18"/>
  <c r="AY634" i="18"/>
  <c r="AZ634" i="18"/>
  <c r="AG634" i="18"/>
  <c r="AI634" i="18" s="1"/>
  <c r="AH634" i="18"/>
  <c r="BN633" i="18"/>
  <c r="BO633" i="18"/>
  <c r="BI633" i="18"/>
  <c r="BJ633" i="18"/>
  <c r="BD633" i="18"/>
  <c r="BE633" i="18"/>
  <c r="AY633" i="18"/>
  <c r="AZ633" i="18"/>
  <c r="AG633" i="18"/>
  <c r="AH633" i="18"/>
  <c r="BN632" i="18"/>
  <c r="BO632" i="18"/>
  <c r="BI632" i="18"/>
  <c r="BJ632" i="18"/>
  <c r="BD632" i="18"/>
  <c r="BE632" i="18"/>
  <c r="AY632" i="18"/>
  <c r="AZ632" i="18"/>
  <c r="AG632" i="18"/>
  <c r="AH632" i="18"/>
  <c r="BN631" i="18"/>
  <c r="BO631" i="18"/>
  <c r="BI631" i="18"/>
  <c r="BJ631" i="18"/>
  <c r="BD631" i="18"/>
  <c r="BE631" i="18"/>
  <c r="AY631" i="18"/>
  <c r="AZ631" i="18"/>
  <c r="AG631" i="18"/>
  <c r="AH631" i="18"/>
  <c r="BN630" i="18"/>
  <c r="BO630" i="18"/>
  <c r="BI630" i="18"/>
  <c r="BJ630" i="18"/>
  <c r="BD630" i="18"/>
  <c r="BE630" i="18"/>
  <c r="AY630" i="18"/>
  <c r="AZ630" i="18"/>
  <c r="AG630" i="18"/>
  <c r="AH630" i="18"/>
  <c r="BN629" i="18"/>
  <c r="BO629" i="18"/>
  <c r="BI629" i="18"/>
  <c r="BJ629" i="18"/>
  <c r="BD629" i="18"/>
  <c r="BE629" i="18"/>
  <c r="AY629" i="18"/>
  <c r="AZ629" i="18"/>
  <c r="AG629" i="18"/>
  <c r="AH629" i="18"/>
  <c r="AI629" i="18" s="1"/>
  <c r="BN628" i="18"/>
  <c r="BO628" i="18"/>
  <c r="BI628" i="18"/>
  <c r="BJ628" i="18"/>
  <c r="BD628" i="18"/>
  <c r="BE628" i="18"/>
  <c r="AY628" i="18"/>
  <c r="AZ628" i="18"/>
  <c r="AG628" i="18"/>
  <c r="AH628" i="18"/>
  <c r="BN627" i="18"/>
  <c r="BO627" i="18"/>
  <c r="BI627" i="18"/>
  <c r="BJ627" i="18"/>
  <c r="BD627" i="18"/>
  <c r="BE627" i="18"/>
  <c r="AY627" i="18"/>
  <c r="AZ627" i="18"/>
  <c r="AG627" i="18"/>
  <c r="AH627" i="18"/>
  <c r="BN626" i="18"/>
  <c r="BO626" i="18"/>
  <c r="BI626" i="18"/>
  <c r="BJ626" i="18"/>
  <c r="BD626" i="18"/>
  <c r="BE626" i="18"/>
  <c r="AY626" i="18"/>
  <c r="AZ626" i="18"/>
  <c r="AG626" i="18"/>
  <c r="AH626" i="18"/>
  <c r="BN625" i="18"/>
  <c r="BO625" i="18"/>
  <c r="BI625" i="18"/>
  <c r="BJ625" i="18"/>
  <c r="BD625" i="18"/>
  <c r="BE625" i="18"/>
  <c r="AY625" i="18"/>
  <c r="AZ625" i="18"/>
  <c r="AG625" i="18"/>
  <c r="AH625" i="18"/>
  <c r="BN624" i="18"/>
  <c r="BO624" i="18"/>
  <c r="BI624" i="18"/>
  <c r="BJ624" i="18"/>
  <c r="BD624" i="18"/>
  <c r="BE624" i="18"/>
  <c r="AY624" i="18"/>
  <c r="AZ624" i="18"/>
  <c r="AG624" i="18"/>
  <c r="AH624" i="18"/>
  <c r="BN623" i="18"/>
  <c r="BO623" i="18"/>
  <c r="BI623" i="18"/>
  <c r="BJ623" i="18"/>
  <c r="BD623" i="18"/>
  <c r="BE623" i="18"/>
  <c r="AY623" i="18"/>
  <c r="AZ623" i="18"/>
  <c r="AG623" i="18"/>
  <c r="AH623" i="18"/>
  <c r="AI623" i="18" s="1"/>
  <c r="BN622" i="18"/>
  <c r="BO622" i="18"/>
  <c r="BI622" i="18"/>
  <c r="BJ622" i="18"/>
  <c r="BD622" i="18"/>
  <c r="BE622" i="18"/>
  <c r="AY622" i="18"/>
  <c r="AZ622" i="18"/>
  <c r="AG622" i="18"/>
  <c r="AH622" i="18"/>
  <c r="BN621" i="18"/>
  <c r="BO621" i="18"/>
  <c r="BI621" i="18"/>
  <c r="BJ621" i="18"/>
  <c r="BD621" i="18"/>
  <c r="BE621" i="18"/>
  <c r="AY621" i="18"/>
  <c r="AZ621" i="18"/>
  <c r="AG621" i="18"/>
  <c r="AH621" i="18"/>
  <c r="AI621" i="18" s="1"/>
  <c r="BN620" i="18"/>
  <c r="BO620" i="18"/>
  <c r="BI620" i="18"/>
  <c r="BJ620" i="18"/>
  <c r="BD620" i="18"/>
  <c r="BE620" i="18"/>
  <c r="AY620" i="18"/>
  <c r="AZ620" i="18"/>
  <c r="AG620" i="18"/>
  <c r="AH620" i="18"/>
  <c r="BN619" i="18"/>
  <c r="BO619" i="18"/>
  <c r="BI619" i="18"/>
  <c r="BJ619" i="18"/>
  <c r="BD619" i="18"/>
  <c r="BE619" i="18"/>
  <c r="AY619" i="18"/>
  <c r="AZ619" i="18"/>
  <c r="AG619" i="18"/>
  <c r="AH619" i="18"/>
  <c r="BN618" i="18"/>
  <c r="BO618" i="18"/>
  <c r="BI618" i="18"/>
  <c r="BJ618" i="18"/>
  <c r="BD618" i="18"/>
  <c r="BE618" i="18"/>
  <c r="AY618" i="18"/>
  <c r="AZ618" i="18"/>
  <c r="AG618" i="18"/>
  <c r="AH618" i="18"/>
  <c r="BN617" i="18"/>
  <c r="BO617" i="18"/>
  <c r="BI617" i="18"/>
  <c r="BJ617" i="18"/>
  <c r="BD617" i="18"/>
  <c r="BE617" i="18"/>
  <c r="AY617" i="18"/>
  <c r="AZ617" i="18"/>
  <c r="AG617" i="18"/>
  <c r="AH617" i="18"/>
  <c r="BN616" i="18"/>
  <c r="BO616" i="18"/>
  <c r="BI616" i="18"/>
  <c r="BJ616" i="18"/>
  <c r="BD616" i="18"/>
  <c r="BE616" i="18"/>
  <c r="AY616" i="18"/>
  <c r="AZ616" i="18"/>
  <c r="AG616" i="18"/>
  <c r="AH616" i="18"/>
  <c r="BN615" i="18"/>
  <c r="BO615" i="18"/>
  <c r="BI615" i="18"/>
  <c r="BJ615" i="18"/>
  <c r="BD615" i="18"/>
  <c r="BE615" i="18"/>
  <c r="AY615" i="18"/>
  <c r="AZ615" i="18"/>
  <c r="AG615" i="18"/>
  <c r="AH615" i="18"/>
  <c r="AI615" i="18" s="1"/>
  <c r="BN614" i="18"/>
  <c r="BO614" i="18"/>
  <c r="BI614" i="18"/>
  <c r="BJ614" i="18"/>
  <c r="BD614" i="18"/>
  <c r="BE614" i="18"/>
  <c r="AY614" i="18"/>
  <c r="AZ614" i="18"/>
  <c r="AG614" i="18"/>
  <c r="AH614" i="18"/>
  <c r="BN613" i="18"/>
  <c r="BO613" i="18"/>
  <c r="BI613" i="18"/>
  <c r="BJ613" i="18"/>
  <c r="BD613" i="18"/>
  <c r="BE613" i="18"/>
  <c r="AY613" i="18"/>
  <c r="AZ613" i="18"/>
  <c r="AG613" i="18"/>
  <c r="AH613" i="18"/>
  <c r="AI613" i="18" s="1"/>
  <c r="BN612" i="18"/>
  <c r="BO612" i="18"/>
  <c r="BI612" i="18"/>
  <c r="BJ612" i="18"/>
  <c r="BD612" i="18"/>
  <c r="BE612" i="18"/>
  <c r="AY612" i="18"/>
  <c r="AZ612" i="18"/>
  <c r="AG612" i="18"/>
  <c r="AH612" i="18"/>
  <c r="BN611" i="18"/>
  <c r="BO611" i="18"/>
  <c r="BI611" i="18"/>
  <c r="BJ611" i="18"/>
  <c r="BD611" i="18"/>
  <c r="BE611" i="18"/>
  <c r="AY611" i="18"/>
  <c r="AZ611" i="18"/>
  <c r="AG611" i="18"/>
  <c r="AH611" i="18"/>
  <c r="BN610" i="18"/>
  <c r="BO610" i="18"/>
  <c r="BI610" i="18"/>
  <c r="BJ610" i="18"/>
  <c r="BD610" i="18"/>
  <c r="BE610" i="18"/>
  <c r="AY610" i="18"/>
  <c r="AZ610" i="18"/>
  <c r="AG610" i="18"/>
  <c r="AH610" i="18"/>
  <c r="BN609" i="18"/>
  <c r="BO609" i="18"/>
  <c r="BI609" i="18"/>
  <c r="BJ609" i="18"/>
  <c r="BD609" i="18"/>
  <c r="BE609" i="18"/>
  <c r="AY609" i="18"/>
  <c r="AZ609" i="18"/>
  <c r="AG609" i="18"/>
  <c r="AH609" i="18"/>
  <c r="BN608" i="18"/>
  <c r="BO608" i="18"/>
  <c r="BI608" i="18"/>
  <c r="BJ608" i="18"/>
  <c r="BD608" i="18"/>
  <c r="BE608" i="18"/>
  <c r="AY608" i="18"/>
  <c r="AZ608" i="18"/>
  <c r="AG608" i="18"/>
  <c r="AH608" i="18"/>
  <c r="BN607" i="18"/>
  <c r="BO607" i="18"/>
  <c r="BI607" i="18"/>
  <c r="BJ607" i="18"/>
  <c r="BD607" i="18"/>
  <c r="BE607" i="18"/>
  <c r="AY607" i="18"/>
  <c r="AZ607" i="18"/>
  <c r="AG607" i="18"/>
  <c r="AH607" i="18"/>
  <c r="AI607" i="18" s="1"/>
  <c r="BN606" i="18"/>
  <c r="BO606" i="18"/>
  <c r="BI606" i="18"/>
  <c r="BJ606" i="18"/>
  <c r="BD606" i="18"/>
  <c r="BE606" i="18"/>
  <c r="AY606" i="18"/>
  <c r="AZ606" i="18"/>
  <c r="AG606" i="18"/>
  <c r="AH606" i="18"/>
  <c r="BN605" i="18"/>
  <c r="BO605" i="18"/>
  <c r="BI605" i="18"/>
  <c r="BJ605" i="18"/>
  <c r="BD605" i="18"/>
  <c r="BE605" i="18"/>
  <c r="AY605" i="18"/>
  <c r="AZ605" i="18"/>
  <c r="AG605" i="18"/>
  <c r="AH605" i="18"/>
  <c r="AI605" i="18" s="1"/>
  <c r="BN604" i="18"/>
  <c r="BO604" i="18"/>
  <c r="BI604" i="18"/>
  <c r="BJ604" i="18"/>
  <c r="BD604" i="18"/>
  <c r="BE604" i="18"/>
  <c r="AY604" i="18"/>
  <c r="AZ604" i="18"/>
  <c r="AG604" i="18"/>
  <c r="AH604" i="18"/>
  <c r="BN603" i="18"/>
  <c r="BO603" i="18"/>
  <c r="BI603" i="18"/>
  <c r="BJ603" i="18"/>
  <c r="BD603" i="18"/>
  <c r="BE603" i="18"/>
  <c r="AY603" i="18"/>
  <c r="AZ603" i="18"/>
  <c r="AG603" i="18"/>
  <c r="AH603" i="18"/>
  <c r="BN602" i="18"/>
  <c r="BO602" i="18"/>
  <c r="BI602" i="18"/>
  <c r="BJ602" i="18"/>
  <c r="BD602" i="18"/>
  <c r="BE602" i="18"/>
  <c r="AY602" i="18"/>
  <c r="AZ602" i="18"/>
  <c r="AG602" i="18"/>
  <c r="AH602" i="18"/>
  <c r="BN601" i="18"/>
  <c r="BO601" i="18"/>
  <c r="BI601" i="18"/>
  <c r="BJ601" i="18"/>
  <c r="BD601" i="18"/>
  <c r="BE601" i="18"/>
  <c r="AY601" i="18"/>
  <c r="AZ601" i="18"/>
  <c r="AG601" i="18"/>
  <c r="AH601" i="18"/>
  <c r="BN600" i="18"/>
  <c r="BO600" i="18"/>
  <c r="BI600" i="18"/>
  <c r="BJ600" i="18"/>
  <c r="BD600" i="18"/>
  <c r="BE600" i="18"/>
  <c r="AY600" i="18"/>
  <c r="AZ600" i="18"/>
  <c r="AG600" i="18"/>
  <c r="AH600" i="18"/>
  <c r="BN599" i="18"/>
  <c r="BO599" i="18"/>
  <c r="BI599" i="18"/>
  <c r="BJ599" i="18"/>
  <c r="BD599" i="18"/>
  <c r="BE599" i="18"/>
  <c r="AY599" i="18"/>
  <c r="AZ599" i="18"/>
  <c r="AG599" i="18"/>
  <c r="AH599" i="18"/>
  <c r="BN598" i="18"/>
  <c r="BO598" i="18"/>
  <c r="BI598" i="18"/>
  <c r="BJ598" i="18"/>
  <c r="BD598" i="18"/>
  <c r="BE598" i="18"/>
  <c r="AY598" i="18"/>
  <c r="AZ598" i="18"/>
  <c r="AG598" i="18"/>
  <c r="AH598" i="18"/>
  <c r="BN597" i="18"/>
  <c r="BO597" i="18"/>
  <c r="BI597" i="18"/>
  <c r="BJ597" i="18"/>
  <c r="BD597" i="18"/>
  <c r="BE597" i="18"/>
  <c r="AY597" i="18"/>
  <c r="AZ597" i="18"/>
  <c r="AG597" i="18"/>
  <c r="AH597" i="18"/>
  <c r="AI597" i="18" s="1"/>
  <c r="BN596" i="18"/>
  <c r="BO596" i="18"/>
  <c r="BI596" i="18"/>
  <c r="BJ596" i="18"/>
  <c r="BD596" i="18"/>
  <c r="BE596" i="18"/>
  <c r="AY596" i="18"/>
  <c r="AZ596" i="18"/>
  <c r="AG596" i="18"/>
  <c r="AH596" i="18"/>
  <c r="BN595" i="18"/>
  <c r="BO595" i="18"/>
  <c r="BI595" i="18"/>
  <c r="BJ595" i="18"/>
  <c r="BD595" i="18"/>
  <c r="BE595" i="18"/>
  <c r="AY595" i="18"/>
  <c r="AZ595" i="18"/>
  <c r="AG595" i="18"/>
  <c r="AH595" i="18"/>
  <c r="BN594" i="18"/>
  <c r="BO594" i="18"/>
  <c r="BI594" i="18"/>
  <c r="BJ594" i="18"/>
  <c r="BD594" i="18"/>
  <c r="BE594" i="18"/>
  <c r="AY594" i="18"/>
  <c r="AZ594" i="18"/>
  <c r="AG594" i="18"/>
  <c r="AH594" i="18"/>
  <c r="BN593" i="18"/>
  <c r="BO593" i="18"/>
  <c r="BI593" i="18"/>
  <c r="BJ593" i="18"/>
  <c r="BD593" i="18"/>
  <c r="BE593" i="18"/>
  <c r="AY593" i="18"/>
  <c r="AZ593" i="18"/>
  <c r="AG593" i="18"/>
  <c r="AH593" i="18"/>
  <c r="BN592" i="18"/>
  <c r="BO592" i="18"/>
  <c r="BI592" i="18"/>
  <c r="BJ592" i="18"/>
  <c r="BD592" i="18"/>
  <c r="BE592" i="18"/>
  <c r="AY592" i="18"/>
  <c r="AZ592" i="18"/>
  <c r="AG592" i="18"/>
  <c r="AH592" i="18"/>
  <c r="BN591" i="18"/>
  <c r="BO591" i="18"/>
  <c r="BI591" i="18"/>
  <c r="BJ591" i="18"/>
  <c r="BD591" i="18"/>
  <c r="BE591" i="18"/>
  <c r="AY591" i="18"/>
  <c r="AZ591" i="18"/>
  <c r="AG591" i="18"/>
  <c r="AH591" i="18"/>
  <c r="AI591" i="18" s="1"/>
  <c r="BN590" i="18"/>
  <c r="BO590" i="18"/>
  <c r="BI590" i="18"/>
  <c r="BJ590" i="18"/>
  <c r="BD590" i="18"/>
  <c r="BE590" i="18"/>
  <c r="AY590" i="18"/>
  <c r="AZ590" i="18"/>
  <c r="AG590" i="18"/>
  <c r="AH590" i="18"/>
  <c r="BN589" i="18"/>
  <c r="BO589" i="18"/>
  <c r="BI589" i="18"/>
  <c r="BJ589" i="18"/>
  <c r="BD589" i="18"/>
  <c r="BE589" i="18"/>
  <c r="AY589" i="18"/>
  <c r="AZ589" i="18"/>
  <c r="AG589" i="18"/>
  <c r="AH589" i="18"/>
  <c r="AI589" i="18" s="1"/>
  <c r="BN588" i="18"/>
  <c r="BO588" i="18"/>
  <c r="BI588" i="18"/>
  <c r="BJ588" i="18"/>
  <c r="BD588" i="18"/>
  <c r="BE588" i="18"/>
  <c r="AY588" i="18"/>
  <c r="AZ588" i="18"/>
  <c r="AG588" i="18"/>
  <c r="AH588" i="18"/>
  <c r="BN587" i="18"/>
  <c r="BO587" i="18"/>
  <c r="BI587" i="18"/>
  <c r="BJ587" i="18"/>
  <c r="BD587" i="18"/>
  <c r="BE587" i="18"/>
  <c r="AY587" i="18"/>
  <c r="AZ587" i="18"/>
  <c r="AG587" i="18"/>
  <c r="AH587" i="18"/>
  <c r="BN586" i="18"/>
  <c r="BO586" i="18"/>
  <c r="BI586" i="18"/>
  <c r="BJ586" i="18"/>
  <c r="BD586" i="18"/>
  <c r="BE586" i="18"/>
  <c r="AY586" i="18"/>
  <c r="AZ586" i="18"/>
  <c r="AG586" i="18"/>
  <c r="AH586" i="18"/>
  <c r="BN585" i="18"/>
  <c r="BO585" i="18"/>
  <c r="BI585" i="18"/>
  <c r="BJ585" i="18"/>
  <c r="BD585" i="18"/>
  <c r="BE585" i="18"/>
  <c r="AY585" i="18"/>
  <c r="AZ585" i="18"/>
  <c r="AG585" i="18"/>
  <c r="AH585" i="18"/>
  <c r="BN584" i="18"/>
  <c r="BO584" i="18"/>
  <c r="BI584" i="18"/>
  <c r="BJ584" i="18"/>
  <c r="BD584" i="18"/>
  <c r="BE584" i="18"/>
  <c r="AY584" i="18"/>
  <c r="AZ584" i="18"/>
  <c r="AG584" i="18"/>
  <c r="AH584" i="18"/>
  <c r="BN583" i="18"/>
  <c r="BO583" i="18"/>
  <c r="BI583" i="18"/>
  <c r="BJ583" i="18"/>
  <c r="BD583" i="18"/>
  <c r="BE583" i="18"/>
  <c r="AY583" i="18"/>
  <c r="AZ583" i="18"/>
  <c r="AG583" i="18"/>
  <c r="AH583" i="18"/>
  <c r="AI583" i="18" s="1"/>
  <c r="BN582" i="18"/>
  <c r="BO582" i="18"/>
  <c r="BI582" i="18"/>
  <c r="BJ582" i="18"/>
  <c r="BD582" i="18"/>
  <c r="BE582" i="18"/>
  <c r="AY582" i="18"/>
  <c r="AZ582" i="18"/>
  <c r="AG582" i="18"/>
  <c r="AH582" i="18"/>
  <c r="BN581" i="18"/>
  <c r="BO581" i="18"/>
  <c r="BI581" i="18"/>
  <c r="BJ581" i="18"/>
  <c r="BD581" i="18"/>
  <c r="BE581" i="18"/>
  <c r="AY581" i="18"/>
  <c r="AZ581" i="18"/>
  <c r="AG581" i="18"/>
  <c r="AH581" i="18"/>
  <c r="AI581" i="18" s="1"/>
  <c r="BN580" i="18"/>
  <c r="BO580" i="18"/>
  <c r="BI580" i="18"/>
  <c r="BJ580" i="18"/>
  <c r="BD580" i="18"/>
  <c r="BE580" i="18"/>
  <c r="AY580" i="18"/>
  <c r="AZ580" i="18"/>
  <c r="AG580" i="18"/>
  <c r="AH580" i="18"/>
  <c r="BN579" i="18"/>
  <c r="BO579" i="18"/>
  <c r="BI579" i="18"/>
  <c r="BJ579" i="18"/>
  <c r="BD579" i="18"/>
  <c r="BE579" i="18"/>
  <c r="AY579" i="18"/>
  <c r="AZ579" i="18"/>
  <c r="AG579" i="18"/>
  <c r="AI579" i="18"/>
  <c r="AH579" i="18"/>
  <c r="BN578" i="18"/>
  <c r="BO578" i="18"/>
  <c r="BI578" i="18"/>
  <c r="BJ578" i="18"/>
  <c r="BD578" i="18"/>
  <c r="BE578" i="18"/>
  <c r="AY578" i="18"/>
  <c r="AZ578" i="18"/>
  <c r="AG578" i="18"/>
  <c r="AH578" i="18"/>
  <c r="BN577" i="18"/>
  <c r="BO577" i="18"/>
  <c r="BI577" i="18"/>
  <c r="BJ577" i="18"/>
  <c r="BD577" i="18"/>
  <c r="BE577" i="18"/>
  <c r="AY577" i="18"/>
  <c r="AZ577" i="18"/>
  <c r="AG577" i="18"/>
  <c r="AI577" i="18" s="1"/>
  <c r="AH577" i="18"/>
  <c r="BN576" i="18"/>
  <c r="BO576" i="18"/>
  <c r="BI576" i="18"/>
  <c r="BJ576" i="18"/>
  <c r="BD576" i="18"/>
  <c r="BE576" i="18"/>
  <c r="AY576" i="18"/>
  <c r="AZ576" i="18"/>
  <c r="AG576" i="18"/>
  <c r="AH576" i="18"/>
  <c r="BN575" i="18"/>
  <c r="BO575" i="18"/>
  <c r="BI575" i="18"/>
  <c r="BJ575" i="18"/>
  <c r="BD575" i="18"/>
  <c r="BE575" i="18"/>
  <c r="AY575" i="18"/>
  <c r="AZ575" i="18"/>
  <c r="AG575" i="18"/>
  <c r="AI575" i="18" s="1"/>
  <c r="AH575" i="18"/>
  <c r="BN574" i="18"/>
  <c r="BO574" i="18"/>
  <c r="BI574" i="18"/>
  <c r="BJ574" i="18"/>
  <c r="BD574" i="18"/>
  <c r="BE574" i="18"/>
  <c r="AY574" i="18"/>
  <c r="AZ574" i="18"/>
  <c r="AG574" i="18"/>
  <c r="AH574" i="18"/>
  <c r="BN573" i="18"/>
  <c r="BO573" i="18"/>
  <c r="BI573" i="18"/>
  <c r="BJ573" i="18"/>
  <c r="BD573" i="18"/>
  <c r="BE573" i="18"/>
  <c r="AY573" i="18"/>
  <c r="AZ573" i="18"/>
  <c r="AG573" i="18"/>
  <c r="AI573" i="18" s="1"/>
  <c r="AH573" i="18"/>
  <c r="BN572" i="18"/>
  <c r="BO572" i="18"/>
  <c r="BI572" i="18"/>
  <c r="BJ572" i="18"/>
  <c r="BD572" i="18"/>
  <c r="BE572" i="18"/>
  <c r="AY572" i="18"/>
  <c r="AZ572" i="18"/>
  <c r="AG572" i="18"/>
  <c r="AH572" i="18"/>
  <c r="BN571" i="18"/>
  <c r="BO571" i="18"/>
  <c r="BI571" i="18"/>
  <c r="BJ571" i="18"/>
  <c r="BD571" i="18"/>
  <c r="BE571" i="18"/>
  <c r="AY571" i="18"/>
  <c r="AZ571" i="18"/>
  <c r="AG571" i="18"/>
  <c r="AI571" i="18" s="1"/>
  <c r="AH571" i="18"/>
  <c r="BN570" i="18"/>
  <c r="BO570" i="18"/>
  <c r="BI570" i="18"/>
  <c r="BJ570" i="18"/>
  <c r="BD570" i="18"/>
  <c r="BE570" i="18"/>
  <c r="AY570" i="18"/>
  <c r="AZ570" i="18"/>
  <c r="AG570" i="18"/>
  <c r="AH570" i="18"/>
  <c r="BN569" i="18"/>
  <c r="BO569" i="18"/>
  <c r="BI569" i="18"/>
  <c r="BJ569" i="18"/>
  <c r="BD569" i="18"/>
  <c r="BE569" i="18"/>
  <c r="AY569" i="18"/>
  <c r="AZ569" i="18"/>
  <c r="AG569" i="18"/>
  <c r="AI569" i="18" s="1"/>
  <c r="AH569" i="18"/>
  <c r="BN568" i="18"/>
  <c r="BO568" i="18"/>
  <c r="BI568" i="18"/>
  <c r="BJ568" i="18"/>
  <c r="BD568" i="18"/>
  <c r="BE568" i="18"/>
  <c r="AY568" i="18"/>
  <c r="AZ568" i="18"/>
  <c r="AG568" i="18"/>
  <c r="AH568" i="18"/>
  <c r="BN567" i="18"/>
  <c r="BO567" i="18"/>
  <c r="BI567" i="18"/>
  <c r="BJ567" i="18"/>
  <c r="BD567" i="18"/>
  <c r="BE567" i="18"/>
  <c r="AY567" i="18"/>
  <c r="AZ567" i="18"/>
  <c r="AG567" i="18"/>
  <c r="AI567" i="18" s="1"/>
  <c r="AH567" i="18"/>
  <c r="BN566" i="18"/>
  <c r="BO566" i="18"/>
  <c r="BI566" i="18"/>
  <c r="BJ566" i="18"/>
  <c r="BD566" i="18"/>
  <c r="BE566" i="18"/>
  <c r="AY566" i="18"/>
  <c r="AZ566" i="18"/>
  <c r="AG566" i="18"/>
  <c r="AH566" i="18"/>
  <c r="BN565" i="18"/>
  <c r="BO565" i="18"/>
  <c r="BI565" i="18"/>
  <c r="BJ565" i="18"/>
  <c r="BD565" i="18"/>
  <c r="BE565" i="18"/>
  <c r="AY565" i="18"/>
  <c r="AZ565" i="18"/>
  <c r="AG565" i="18"/>
  <c r="AH565" i="18"/>
  <c r="BN564" i="18"/>
  <c r="BO564" i="18"/>
  <c r="BI564" i="18"/>
  <c r="BJ564" i="18"/>
  <c r="BD564" i="18"/>
  <c r="BE564" i="18"/>
  <c r="AY564" i="18"/>
  <c r="AZ564" i="18"/>
  <c r="AG564" i="18"/>
  <c r="AH564" i="18"/>
  <c r="BN563" i="18"/>
  <c r="BO563" i="18"/>
  <c r="BI563" i="18"/>
  <c r="BJ563" i="18"/>
  <c r="BD563" i="18"/>
  <c r="BE563" i="18"/>
  <c r="AY563" i="18"/>
  <c r="AZ563" i="18"/>
  <c r="AG563" i="18"/>
  <c r="AI563" i="18" s="1"/>
  <c r="AH563" i="18"/>
  <c r="BN562" i="18"/>
  <c r="BO562" i="18"/>
  <c r="BI562" i="18"/>
  <c r="BJ562" i="18"/>
  <c r="BD562" i="18"/>
  <c r="BE562" i="18"/>
  <c r="AY562" i="18"/>
  <c r="AZ562" i="18"/>
  <c r="AG562" i="18"/>
  <c r="AH562" i="18"/>
  <c r="BN561" i="18"/>
  <c r="BO561" i="18"/>
  <c r="BI561" i="18"/>
  <c r="BJ561" i="18"/>
  <c r="BD561" i="18"/>
  <c r="BE561" i="18"/>
  <c r="AY561" i="18"/>
  <c r="AZ561" i="18"/>
  <c r="AG561" i="18"/>
  <c r="AI561" i="18" s="1"/>
  <c r="AH561" i="18"/>
  <c r="BN560" i="18"/>
  <c r="BO560" i="18"/>
  <c r="BI560" i="18"/>
  <c r="BJ560" i="18"/>
  <c r="BD560" i="18"/>
  <c r="BE560" i="18"/>
  <c r="AY560" i="18"/>
  <c r="AZ560" i="18"/>
  <c r="AG560" i="18"/>
  <c r="AH560" i="18"/>
  <c r="BN559" i="18"/>
  <c r="BO559" i="18"/>
  <c r="BI559" i="18"/>
  <c r="BJ559" i="18"/>
  <c r="BD559" i="18"/>
  <c r="BE559" i="18"/>
  <c r="AY559" i="18"/>
  <c r="AZ559" i="18"/>
  <c r="AG559" i="18"/>
  <c r="AI559" i="18" s="1"/>
  <c r="AH559" i="18"/>
  <c r="BN558" i="18"/>
  <c r="BO558" i="18"/>
  <c r="BI558" i="18"/>
  <c r="BJ558" i="18"/>
  <c r="BD558" i="18"/>
  <c r="BE558" i="18"/>
  <c r="AY558" i="18"/>
  <c r="AZ558" i="18"/>
  <c r="AG558" i="18"/>
  <c r="AH558" i="18"/>
  <c r="BN557" i="18"/>
  <c r="BO557" i="18"/>
  <c r="BI557" i="18"/>
  <c r="BJ557" i="18"/>
  <c r="BD557" i="18"/>
  <c r="BE557" i="18"/>
  <c r="AY557" i="18"/>
  <c r="AZ557" i="18"/>
  <c r="AG557" i="18"/>
  <c r="AI557" i="18" s="1"/>
  <c r="AH557" i="18"/>
  <c r="BN556" i="18"/>
  <c r="BO556" i="18"/>
  <c r="BI556" i="18"/>
  <c r="BJ556" i="18"/>
  <c r="BD556" i="18"/>
  <c r="BE556" i="18"/>
  <c r="AY556" i="18"/>
  <c r="AZ556" i="18"/>
  <c r="AG556" i="18"/>
  <c r="AH556" i="18"/>
  <c r="BN555" i="18"/>
  <c r="BO555" i="18"/>
  <c r="BI555" i="18"/>
  <c r="BJ555" i="18"/>
  <c r="BD555" i="18"/>
  <c r="BE555" i="18"/>
  <c r="AY555" i="18"/>
  <c r="AZ555" i="18"/>
  <c r="AG555" i="18"/>
  <c r="AI555" i="18" s="1"/>
  <c r="AH555" i="18"/>
  <c r="BN554" i="18"/>
  <c r="BO554" i="18"/>
  <c r="BI554" i="18"/>
  <c r="BJ554" i="18"/>
  <c r="BD554" i="18"/>
  <c r="BE554" i="18"/>
  <c r="AY554" i="18"/>
  <c r="AZ554" i="18"/>
  <c r="AG554" i="18"/>
  <c r="AH554" i="18"/>
  <c r="BN553" i="18"/>
  <c r="BO553" i="18"/>
  <c r="BI553" i="18"/>
  <c r="BJ553" i="18"/>
  <c r="BD553" i="18"/>
  <c r="BE553" i="18"/>
  <c r="AY553" i="18"/>
  <c r="AZ553" i="18"/>
  <c r="AG553" i="18"/>
  <c r="AI553" i="18" s="1"/>
  <c r="AH553" i="18"/>
  <c r="BN552" i="18"/>
  <c r="BO552" i="18"/>
  <c r="BI552" i="18"/>
  <c r="BJ552" i="18"/>
  <c r="BD552" i="18"/>
  <c r="BE552" i="18"/>
  <c r="AY552" i="18"/>
  <c r="AZ552" i="18"/>
  <c r="AG552" i="18"/>
  <c r="AH552" i="18"/>
  <c r="BN551" i="18"/>
  <c r="BO551" i="18"/>
  <c r="BI551" i="18"/>
  <c r="BJ551" i="18"/>
  <c r="BD551" i="18"/>
  <c r="BE551" i="18"/>
  <c r="AY551" i="18"/>
  <c r="AZ551" i="18"/>
  <c r="AG551" i="18"/>
  <c r="AI551" i="18" s="1"/>
  <c r="AH551" i="18"/>
  <c r="BN550" i="18"/>
  <c r="BO550" i="18"/>
  <c r="BI550" i="18"/>
  <c r="BJ550" i="18"/>
  <c r="BD550" i="18"/>
  <c r="BE550" i="18"/>
  <c r="AY550" i="18"/>
  <c r="AZ550" i="18"/>
  <c r="AG550" i="18"/>
  <c r="AH550" i="18"/>
  <c r="BN549" i="18"/>
  <c r="BO549" i="18"/>
  <c r="BI549" i="18"/>
  <c r="BJ549" i="18"/>
  <c r="BD549" i="18"/>
  <c r="BE549" i="18"/>
  <c r="AY549" i="18"/>
  <c r="AZ549" i="18"/>
  <c r="AG549" i="18"/>
  <c r="AI549" i="18" s="1"/>
  <c r="AH549" i="18"/>
  <c r="BN548" i="18"/>
  <c r="BO548" i="18"/>
  <c r="BI548" i="18"/>
  <c r="BJ548" i="18"/>
  <c r="BD548" i="18"/>
  <c r="BE548" i="18"/>
  <c r="AY548" i="18"/>
  <c r="AZ548" i="18"/>
  <c r="AG548" i="18"/>
  <c r="AH548" i="18"/>
  <c r="BN547" i="18"/>
  <c r="BO547" i="18"/>
  <c r="BI547" i="18"/>
  <c r="BJ547" i="18"/>
  <c r="BD547" i="18"/>
  <c r="BE547" i="18"/>
  <c r="AY547" i="18"/>
  <c r="AZ547" i="18"/>
  <c r="AG547" i="18"/>
  <c r="AI547" i="18" s="1"/>
  <c r="AH547" i="18"/>
  <c r="BN546" i="18"/>
  <c r="BO546" i="18"/>
  <c r="BI546" i="18"/>
  <c r="BJ546" i="18"/>
  <c r="BD546" i="18"/>
  <c r="BE546" i="18"/>
  <c r="AY546" i="18"/>
  <c r="AZ546" i="18"/>
  <c r="AG546" i="18"/>
  <c r="AH546" i="18"/>
  <c r="BN545" i="18"/>
  <c r="BO545" i="18"/>
  <c r="BI545" i="18"/>
  <c r="BJ545" i="18"/>
  <c r="BD545" i="18"/>
  <c r="BE545" i="18"/>
  <c r="AY545" i="18"/>
  <c r="AZ545" i="18"/>
  <c r="AG545" i="18"/>
  <c r="AI545" i="18" s="1"/>
  <c r="AH545" i="18"/>
  <c r="BN544" i="18"/>
  <c r="BO544" i="18"/>
  <c r="BI544" i="18"/>
  <c r="BJ544" i="18"/>
  <c r="BD544" i="18"/>
  <c r="BE544" i="18"/>
  <c r="AY544" i="18"/>
  <c r="AZ544" i="18"/>
  <c r="AG544" i="18"/>
  <c r="AH544" i="18"/>
  <c r="BN543" i="18"/>
  <c r="BO543" i="18"/>
  <c r="BI543" i="18"/>
  <c r="BJ543" i="18"/>
  <c r="BD543" i="18"/>
  <c r="BE543" i="18"/>
  <c r="AY543" i="18"/>
  <c r="AZ543" i="18"/>
  <c r="AG543" i="18"/>
  <c r="AI543" i="18" s="1"/>
  <c r="AH543" i="18"/>
  <c r="BN542" i="18"/>
  <c r="BO542" i="18"/>
  <c r="BI542" i="18"/>
  <c r="BJ542" i="18"/>
  <c r="BD542" i="18"/>
  <c r="BE542" i="18"/>
  <c r="AY542" i="18"/>
  <c r="AZ542" i="18"/>
  <c r="AG542" i="18"/>
  <c r="AH542" i="18"/>
  <c r="BN541" i="18"/>
  <c r="BO541" i="18"/>
  <c r="BI541" i="18"/>
  <c r="BJ541" i="18"/>
  <c r="BD541" i="18"/>
  <c r="BE541" i="18"/>
  <c r="AY541" i="18"/>
  <c r="AZ541" i="18"/>
  <c r="AG541" i="18"/>
  <c r="AI541" i="18" s="1"/>
  <c r="AH541" i="18"/>
  <c r="BN540" i="18"/>
  <c r="BO540" i="18"/>
  <c r="BI540" i="18"/>
  <c r="BJ540" i="18"/>
  <c r="BD540" i="18"/>
  <c r="BE540" i="18"/>
  <c r="AY540" i="18"/>
  <c r="AZ540" i="18"/>
  <c r="AG540" i="18"/>
  <c r="AH540" i="18"/>
  <c r="BN539" i="18"/>
  <c r="BO539" i="18"/>
  <c r="BI539" i="18"/>
  <c r="BJ539" i="18"/>
  <c r="BD539" i="18"/>
  <c r="BE539" i="18"/>
  <c r="AY539" i="18"/>
  <c r="AZ539" i="18"/>
  <c r="AG539" i="18"/>
  <c r="AI539" i="18" s="1"/>
  <c r="AH539" i="18"/>
  <c r="BN538" i="18"/>
  <c r="BO538" i="18"/>
  <c r="BI538" i="18"/>
  <c r="BJ538" i="18"/>
  <c r="BD538" i="18"/>
  <c r="BE538" i="18"/>
  <c r="AY538" i="18"/>
  <c r="AZ538" i="18"/>
  <c r="AG538" i="18"/>
  <c r="AH538" i="18"/>
  <c r="BN537" i="18"/>
  <c r="BO537" i="18"/>
  <c r="BI537" i="18"/>
  <c r="BJ537" i="18"/>
  <c r="BD537" i="18"/>
  <c r="BE537" i="18"/>
  <c r="AY537" i="18"/>
  <c r="AZ537" i="18"/>
  <c r="AG537" i="18"/>
  <c r="AI537" i="18" s="1"/>
  <c r="AH537" i="18"/>
  <c r="BN536" i="18"/>
  <c r="BO536" i="18"/>
  <c r="BI536" i="18"/>
  <c r="BJ536" i="18"/>
  <c r="BD536" i="18"/>
  <c r="BE536" i="18"/>
  <c r="AY536" i="18"/>
  <c r="AZ536" i="18"/>
  <c r="AG536" i="18"/>
  <c r="AH536" i="18"/>
  <c r="BN535" i="18"/>
  <c r="BO535" i="18"/>
  <c r="BI535" i="18"/>
  <c r="BJ535" i="18"/>
  <c r="BD535" i="18"/>
  <c r="BE535" i="18"/>
  <c r="AY535" i="18"/>
  <c r="AZ535" i="18"/>
  <c r="AG535" i="18"/>
  <c r="AI535" i="18" s="1"/>
  <c r="AH535" i="18"/>
  <c r="BN534" i="18"/>
  <c r="BO534" i="18"/>
  <c r="BI534" i="18"/>
  <c r="BJ534" i="18"/>
  <c r="BD534" i="18"/>
  <c r="BE534" i="18"/>
  <c r="AY534" i="18"/>
  <c r="AZ534" i="18"/>
  <c r="AG534" i="18"/>
  <c r="AH534" i="18"/>
  <c r="BN533" i="18"/>
  <c r="BO533" i="18"/>
  <c r="BI533" i="18"/>
  <c r="BJ533" i="18"/>
  <c r="BD533" i="18"/>
  <c r="BE533" i="18"/>
  <c r="AY533" i="18"/>
  <c r="AZ533" i="18"/>
  <c r="AG533" i="18"/>
  <c r="AH533" i="18"/>
  <c r="BN532" i="18"/>
  <c r="BO532" i="18"/>
  <c r="BI532" i="18"/>
  <c r="BJ532" i="18"/>
  <c r="BD532" i="18"/>
  <c r="BE532" i="18"/>
  <c r="AY532" i="18"/>
  <c r="AZ532" i="18"/>
  <c r="AG532" i="18"/>
  <c r="AH532" i="18"/>
  <c r="BN531" i="18"/>
  <c r="BO531" i="18"/>
  <c r="BI531" i="18"/>
  <c r="BJ531" i="18"/>
  <c r="BD531" i="18"/>
  <c r="BE531" i="18"/>
  <c r="AY531" i="18"/>
  <c r="AZ531" i="18"/>
  <c r="AG531" i="18"/>
  <c r="AI531" i="18" s="1"/>
  <c r="AH531" i="18"/>
  <c r="BN530" i="18"/>
  <c r="BO530" i="18"/>
  <c r="BI530" i="18"/>
  <c r="BJ530" i="18"/>
  <c r="BD530" i="18"/>
  <c r="BE530" i="18"/>
  <c r="AY530" i="18"/>
  <c r="AZ530" i="18"/>
  <c r="AG530" i="18"/>
  <c r="AH530" i="18"/>
  <c r="BN529" i="18"/>
  <c r="BO529" i="18"/>
  <c r="BI529" i="18"/>
  <c r="BJ529" i="18"/>
  <c r="BD529" i="18"/>
  <c r="BE529" i="18"/>
  <c r="AY529" i="18"/>
  <c r="AZ529" i="18"/>
  <c r="AG529" i="18"/>
  <c r="AI529" i="18" s="1"/>
  <c r="AH529" i="18"/>
  <c r="BN528" i="18"/>
  <c r="BO528" i="18"/>
  <c r="BI528" i="18"/>
  <c r="BJ528" i="18"/>
  <c r="BD528" i="18"/>
  <c r="BE528" i="18"/>
  <c r="AY528" i="18"/>
  <c r="AZ528" i="18"/>
  <c r="AG528" i="18"/>
  <c r="AH528" i="18"/>
  <c r="BN527" i="18"/>
  <c r="BO527" i="18"/>
  <c r="BI527" i="18"/>
  <c r="BJ527" i="18"/>
  <c r="BD527" i="18"/>
  <c r="BE527" i="18"/>
  <c r="AY527" i="18"/>
  <c r="AZ527" i="18"/>
  <c r="AG527" i="18"/>
  <c r="AI527" i="18" s="1"/>
  <c r="AH527" i="18"/>
  <c r="BN526" i="18"/>
  <c r="BO526" i="18"/>
  <c r="BI526" i="18"/>
  <c r="BJ526" i="18"/>
  <c r="BD526" i="18"/>
  <c r="BE526" i="18"/>
  <c r="AY526" i="18"/>
  <c r="AZ526" i="18"/>
  <c r="AG526" i="18"/>
  <c r="AH526" i="18"/>
  <c r="BN525" i="18"/>
  <c r="BO525" i="18"/>
  <c r="BI525" i="18"/>
  <c r="BJ525" i="18"/>
  <c r="BD525" i="18"/>
  <c r="BE525" i="18"/>
  <c r="AY525" i="18"/>
  <c r="AZ525" i="18"/>
  <c r="AG525" i="18"/>
  <c r="AI525" i="18" s="1"/>
  <c r="AH525" i="18"/>
  <c r="BN524" i="18"/>
  <c r="BO524" i="18"/>
  <c r="BI524" i="18"/>
  <c r="BJ524" i="18"/>
  <c r="BD524" i="18"/>
  <c r="BE524" i="18"/>
  <c r="AY524" i="18"/>
  <c r="AZ524" i="18"/>
  <c r="AG524" i="18"/>
  <c r="AH524" i="18"/>
  <c r="BN523" i="18"/>
  <c r="BO523" i="18"/>
  <c r="BI523" i="18"/>
  <c r="BJ523" i="18"/>
  <c r="BD523" i="18"/>
  <c r="BE523" i="18"/>
  <c r="AY523" i="18"/>
  <c r="AZ523" i="18"/>
  <c r="AG523" i="18"/>
  <c r="AI523" i="18" s="1"/>
  <c r="AH523" i="18"/>
  <c r="BN522" i="18"/>
  <c r="BO522" i="18"/>
  <c r="BI522" i="18"/>
  <c r="BJ522" i="18"/>
  <c r="BD522" i="18"/>
  <c r="BE522" i="18"/>
  <c r="AY522" i="18"/>
  <c r="AZ522" i="18"/>
  <c r="AG522" i="18"/>
  <c r="AH522" i="18"/>
  <c r="BN521" i="18"/>
  <c r="BO521" i="18"/>
  <c r="BI521" i="18"/>
  <c r="BJ521" i="18"/>
  <c r="BD521" i="18"/>
  <c r="BE521" i="18"/>
  <c r="AY521" i="18"/>
  <c r="AZ521" i="18"/>
  <c r="AG521" i="18"/>
  <c r="AI521" i="18" s="1"/>
  <c r="AH521" i="18"/>
  <c r="BN520" i="18"/>
  <c r="BO520" i="18"/>
  <c r="BI520" i="18"/>
  <c r="BJ520" i="18"/>
  <c r="BD520" i="18"/>
  <c r="BE520" i="18"/>
  <c r="AY520" i="18"/>
  <c r="AZ520" i="18"/>
  <c r="AG520" i="18"/>
  <c r="AH520" i="18"/>
  <c r="BN519" i="18"/>
  <c r="BO519" i="18"/>
  <c r="BI519" i="18"/>
  <c r="BJ519" i="18"/>
  <c r="BD519" i="18"/>
  <c r="BE519" i="18"/>
  <c r="AY519" i="18"/>
  <c r="AZ519" i="18"/>
  <c r="AG519" i="18"/>
  <c r="AI519" i="18" s="1"/>
  <c r="AH519" i="18"/>
  <c r="BN518" i="18"/>
  <c r="BO518" i="18"/>
  <c r="BI518" i="18"/>
  <c r="BJ518" i="18"/>
  <c r="BD518" i="18"/>
  <c r="BE518" i="18"/>
  <c r="AY518" i="18"/>
  <c r="AZ518" i="18"/>
  <c r="AG518" i="18"/>
  <c r="AH518" i="18"/>
  <c r="BN517" i="18"/>
  <c r="BO517" i="18"/>
  <c r="BI517" i="18"/>
  <c r="BJ517" i="18"/>
  <c r="BD517" i="18"/>
  <c r="BE517" i="18"/>
  <c r="AY517" i="18"/>
  <c r="AZ517" i="18"/>
  <c r="AG517" i="18"/>
  <c r="AI517" i="18" s="1"/>
  <c r="AH517" i="18"/>
  <c r="BN516" i="18"/>
  <c r="BO516" i="18"/>
  <c r="BI516" i="18"/>
  <c r="BJ516" i="18"/>
  <c r="BD516" i="18"/>
  <c r="BE516" i="18"/>
  <c r="AY516" i="18"/>
  <c r="AZ516" i="18"/>
  <c r="AG516" i="18"/>
  <c r="AH516" i="18"/>
  <c r="BN515" i="18"/>
  <c r="BO515" i="18"/>
  <c r="BI515" i="18"/>
  <c r="BJ515" i="18"/>
  <c r="BD515" i="18"/>
  <c r="BE515" i="18"/>
  <c r="AY515" i="18"/>
  <c r="AZ515" i="18"/>
  <c r="AG515" i="18"/>
  <c r="AI515" i="18" s="1"/>
  <c r="AH515" i="18"/>
  <c r="BN514" i="18"/>
  <c r="BO514" i="18"/>
  <c r="BI514" i="18"/>
  <c r="BJ514" i="18"/>
  <c r="BD514" i="18"/>
  <c r="BE514" i="18"/>
  <c r="AY514" i="18"/>
  <c r="AZ514" i="18"/>
  <c r="AG514" i="18"/>
  <c r="AH514" i="18"/>
  <c r="BN513" i="18"/>
  <c r="BO513" i="18"/>
  <c r="BI513" i="18"/>
  <c r="BJ513" i="18"/>
  <c r="BD513" i="18"/>
  <c r="BE513" i="18"/>
  <c r="AY513" i="18"/>
  <c r="AZ513" i="18"/>
  <c r="AG513" i="18"/>
  <c r="AI513" i="18" s="1"/>
  <c r="AH513" i="18"/>
  <c r="BN512" i="18"/>
  <c r="BO512" i="18"/>
  <c r="BI512" i="18"/>
  <c r="BJ512" i="18"/>
  <c r="BD512" i="18"/>
  <c r="BE512" i="18"/>
  <c r="AY512" i="18"/>
  <c r="AZ512" i="18"/>
  <c r="AG512" i="18"/>
  <c r="AH512" i="18"/>
  <c r="BN511" i="18"/>
  <c r="BO511" i="18"/>
  <c r="BI511" i="18"/>
  <c r="BJ511" i="18"/>
  <c r="BD511" i="18"/>
  <c r="BE511" i="18"/>
  <c r="AY511" i="18"/>
  <c r="AZ511" i="18"/>
  <c r="AG511" i="18"/>
  <c r="AI511" i="18" s="1"/>
  <c r="AH511" i="18"/>
  <c r="BN510" i="18"/>
  <c r="BO510" i="18"/>
  <c r="BI510" i="18"/>
  <c r="BJ510" i="18"/>
  <c r="BD510" i="18"/>
  <c r="BE510" i="18"/>
  <c r="AY510" i="18"/>
  <c r="AZ510" i="18"/>
  <c r="AG510" i="18"/>
  <c r="AH510" i="18"/>
  <c r="BN509" i="18"/>
  <c r="BO509" i="18"/>
  <c r="BI509" i="18"/>
  <c r="BJ509" i="18"/>
  <c r="BD509" i="18"/>
  <c r="BE509" i="18"/>
  <c r="AY509" i="18"/>
  <c r="AZ509" i="18"/>
  <c r="AG509" i="18"/>
  <c r="AI509" i="18" s="1"/>
  <c r="AH509" i="18"/>
  <c r="BN508" i="18"/>
  <c r="BO508" i="18"/>
  <c r="BI508" i="18"/>
  <c r="BJ508" i="18"/>
  <c r="BD508" i="18"/>
  <c r="BE508" i="18"/>
  <c r="AY508" i="18"/>
  <c r="AZ508" i="18"/>
  <c r="AG508" i="18"/>
  <c r="AH508" i="18"/>
  <c r="BN507" i="18"/>
  <c r="BO507" i="18"/>
  <c r="BI507" i="18"/>
  <c r="BJ507" i="18"/>
  <c r="BD507" i="18"/>
  <c r="BE507" i="18"/>
  <c r="AY507" i="18"/>
  <c r="AZ507" i="18"/>
  <c r="AG507" i="18"/>
  <c r="AI507" i="18" s="1"/>
  <c r="AH507" i="18"/>
  <c r="BN506" i="18"/>
  <c r="BO506" i="18"/>
  <c r="BI506" i="18"/>
  <c r="BJ506" i="18"/>
  <c r="BD506" i="18"/>
  <c r="BE506" i="18"/>
  <c r="AY506" i="18"/>
  <c r="AZ506" i="18"/>
  <c r="AG506" i="18"/>
  <c r="AH506" i="18"/>
  <c r="BN505" i="18"/>
  <c r="BO505" i="18"/>
  <c r="BI505" i="18"/>
  <c r="BJ505" i="18"/>
  <c r="BD505" i="18"/>
  <c r="BE505" i="18"/>
  <c r="AY505" i="18"/>
  <c r="AZ505" i="18"/>
  <c r="AG505" i="18"/>
  <c r="AI505" i="18" s="1"/>
  <c r="AH505" i="18"/>
  <c r="BN504" i="18"/>
  <c r="BO504" i="18"/>
  <c r="BI504" i="18"/>
  <c r="BJ504" i="18"/>
  <c r="BD504" i="18"/>
  <c r="BE504" i="18"/>
  <c r="AY504" i="18"/>
  <c r="AZ504" i="18"/>
  <c r="AG504" i="18"/>
  <c r="AH504" i="18"/>
  <c r="BN503" i="18"/>
  <c r="BO503" i="18"/>
  <c r="BI503" i="18"/>
  <c r="BJ503" i="18"/>
  <c r="BD503" i="18"/>
  <c r="BE503" i="18"/>
  <c r="AY503" i="18"/>
  <c r="AZ503" i="18"/>
  <c r="AG503" i="18"/>
  <c r="AI503" i="18" s="1"/>
  <c r="AH503" i="18"/>
  <c r="BN502" i="18"/>
  <c r="BO502" i="18"/>
  <c r="BI502" i="18"/>
  <c r="BJ502" i="18"/>
  <c r="BD502" i="18"/>
  <c r="BE502" i="18"/>
  <c r="AY502" i="18"/>
  <c r="AZ502" i="18"/>
  <c r="AG502" i="18"/>
  <c r="AH502" i="18"/>
  <c r="BN501" i="18"/>
  <c r="BO501" i="18"/>
  <c r="BI501" i="18"/>
  <c r="BJ501" i="18"/>
  <c r="BD501" i="18"/>
  <c r="BE501" i="18"/>
  <c r="AY501" i="18"/>
  <c r="AZ501" i="18"/>
  <c r="AG501" i="18"/>
  <c r="AI501" i="18" s="1"/>
  <c r="AH501" i="18"/>
  <c r="BN500" i="18"/>
  <c r="BO500" i="18"/>
  <c r="BI500" i="18"/>
  <c r="BJ500" i="18"/>
  <c r="BD500" i="18"/>
  <c r="BE500" i="18"/>
  <c r="AY500" i="18"/>
  <c r="AZ500" i="18"/>
  <c r="AG500" i="18"/>
  <c r="AH500" i="18"/>
  <c r="BN499" i="18"/>
  <c r="BO499" i="18"/>
  <c r="BI499" i="18"/>
  <c r="BJ499" i="18"/>
  <c r="BD499" i="18"/>
  <c r="BE499" i="18"/>
  <c r="AY499" i="18"/>
  <c r="AZ499" i="18"/>
  <c r="AG499" i="18"/>
  <c r="AI499" i="18" s="1"/>
  <c r="AH499" i="18"/>
  <c r="BN498" i="18"/>
  <c r="BO498" i="18"/>
  <c r="BI498" i="18"/>
  <c r="BJ498" i="18"/>
  <c r="BD498" i="18"/>
  <c r="BE498" i="18"/>
  <c r="AY498" i="18"/>
  <c r="AZ498" i="18"/>
  <c r="AG498" i="18"/>
  <c r="AH498" i="18"/>
  <c r="BN497" i="18"/>
  <c r="BO497" i="18"/>
  <c r="BI497" i="18"/>
  <c r="BJ497" i="18"/>
  <c r="BD497" i="18"/>
  <c r="BE497" i="18"/>
  <c r="AY497" i="18"/>
  <c r="AZ497" i="18"/>
  <c r="AG497" i="18"/>
  <c r="AI497" i="18" s="1"/>
  <c r="AH497" i="18"/>
  <c r="BN496" i="18"/>
  <c r="BO496" i="18"/>
  <c r="BI496" i="18"/>
  <c r="BJ496" i="18"/>
  <c r="BD496" i="18"/>
  <c r="BE496" i="18"/>
  <c r="AY496" i="18"/>
  <c r="AZ496" i="18"/>
  <c r="AG496" i="18"/>
  <c r="AH496" i="18"/>
  <c r="BN495" i="18"/>
  <c r="BO495" i="18"/>
  <c r="BI495" i="18"/>
  <c r="BJ495" i="18"/>
  <c r="BD495" i="18"/>
  <c r="BE495" i="18"/>
  <c r="AY495" i="18"/>
  <c r="AZ495" i="18"/>
  <c r="AG495" i="18"/>
  <c r="AI495" i="18" s="1"/>
  <c r="AH495" i="18"/>
  <c r="BN494" i="18"/>
  <c r="BO494" i="18"/>
  <c r="BI494" i="18"/>
  <c r="BJ494" i="18"/>
  <c r="BD494" i="18"/>
  <c r="BE494" i="18"/>
  <c r="AY494" i="18"/>
  <c r="AZ494" i="18"/>
  <c r="AG494" i="18"/>
  <c r="AH494" i="18"/>
  <c r="BN493" i="18"/>
  <c r="BO493" i="18"/>
  <c r="BI493" i="18"/>
  <c r="BJ493" i="18"/>
  <c r="BD493" i="18"/>
  <c r="BE493" i="18"/>
  <c r="AY493" i="18"/>
  <c r="AZ493" i="18"/>
  <c r="AG493" i="18"/>
  <c r="AH493" i="18"/>
  <c r="BN492" i="18"/>
  <c r="BO492" i="18"/>
  <c r="BI492" i="18"/>
  <c r="BJ492" i="18"/>
  <c r="BD492" i="18"/>
  <c r="BE492" i="18"/>
  <c r="AY492" i="18"/>
  <c r="AZ492" i="18"/>
  <c r="AG492" i="18"/>
  <c r="AH492" i="18"/>
  <c r="BN491" i="18"/>
  <c r="BO491" i="18"/>
  <c r="BI491" i="18"/>
  <c r="BJ491" i="18"/>
  <c r="BD491" i="18"/>
  <c r="BE491" i="18"/>
  <c r="AY491" i="18"/>
  <c r="AZ491" i="18"/>
  <c r="AG491" i="18"/>
  <c r="AI491" i="18" s="1"/>
  <c r="AH491" i="18"/>
  <c r="BN490" i="18"/>
  <c r="BO490" i="18"/>
  <c r="BI490" i="18"/>
  <c r="BJ490" i="18"/>
  <c r="BD490" i="18"/>
  <c r="BE490" i="18"/>
  <c r="AY490" i="18"/>
  <c r="AZ490" i="18"/>
  <c r="AG490" i="18"/>
  <c r="AH490" i="18"/>
  <c r="BN489" i="18"/>
  <c r="BO489" i="18"/>
  <c r="BI489" i="18"/>
  <c r="BJ489" i="18"/>
  <c r="BD489" i="18"/>
  <c r="BE489" i="18"/>
  <c r="AY489" i="18"/>
  <c r="AZ489" i="18"/>
  <c r="AG489" i="18"/>
  <c r="AH489" i="18"/>
  <c r="BN488" i="18"/>
  <c r="BO488" i="18"/>
  <c r="BI488" i="18"/>
  <c r="BJ488" i="18"/>
  <c r="BD488" i="18"/>
  <c r="BE488" i="18"/>
  <c r="AY488" i="18"/>
  <c r="AZ488" i="18"/>
  <c r="AG488" i="18"/>
  <c r="AH488" i="18"/>
  <c r="BN487" i="18"/>
  <c r="BO487" i="18"/>
  <c r="BI487" i="18"/>
  <c r="BJ487" i="18"/>
  <c r="BD487" i="18"/>
  <c r="BE487" i="18"/>
  <c r="AY487" i="18"/>
  <c r="AZ487" i="18"/>
  <c r="AG487" i="18"/>
  <c r="AI487" i="18" s="1"/>
  <c r="AH487" i="18"/>
  <c r="BN486" i="18"/>
  <c r="BO486" i="18"/>
  <c r="BI486" i="18"/>
  <c r="BJ486" i="18"/>
  <c r="BD486" i="18"/>
  <c r="BE486" i="18"/>
  <c r="AY486" i="18"/>
  <c r="AZ486" i="18"/>
  <c r="AG486" i="18"/>
  <c r="AH486" i="18"/>
  <c r="BN485" i="18"/>
  <c r="BO485" i="18"/>
  <c r="BI485" i="18"/>
  <c r="BJ485" i="18"/>
  <c r="BD485" i="18"/>
  <c r="BE485" i="18"/>
  <c r="AY485" i="18"/>
  <c r="AZ485" i="18"/>
  <c r="AG485" i="18"/>
  <c r="AI485" i="18" s="1"/>
  <c r="AH485" i="18"/>
  <c r="BN484" i="18"/>
  <c r="BO484" i="18"/>
  <c r="BI484" i="18"/>
  <c r="BJ484" i="18"/>
  <c r="BD484" i="18"/>
  <c r="BE484" i="18"/>
  <c r="AY484" i="18"/>
  <c r="AZ484" i="18"/>
  <c r="AG484" i="18"/>
  <c r="AH484" i="18"/>
  <c r="BN483" i="18"/>
  <c r="BO483" i="18"/>
  <c r="BI483" i="18"/>
  <c r="BJ483" i="18"/>
  <c r="BD483" i="18"/>
  <c r="BE483" i="18"/>
  <c r="AY483" i="18"/>
  <c r="AZ483" i="18"/>
  <c r="AG483" i="18"/>
  <c r="AI483" i="18" s="1"/>
  <c r="AH483" i="18"/>
  <c r="BN482" i="18"/>
  <c r="BO482" i="18"/>
  <c r="BI482" i="18"/>
  <c r="BJ482" i="18"/>
  <c r="BD482" i="18"/>
  <c r="BE482" i="18"/>
  <c r="AY482" i="18"/>
  <c r="AZ482" i="18"/>
  <c r="AG482" i="18"/>
  <c r="AH482" i="18"/>
  <c r="BN481" i="18"/>
  <c r="BO481" i="18"/>
  <c r="BI481" i="18"/>
  <c r="BJ481" i="18"/>
  <c r="BD481" i="18"/>
  <c r="BE481" i="18"/>
  <c r="AY481" i="18"/>
  <c r="AZ481" i="18"/>
  <c r="AG481" i="18"/>
  <c r="AI481" i="18" s="1"/>
  <c r="AH481" i="18"/>
  <c r="BN480" i="18"/>
  <c r="BO480" i="18"/>
  <c r="BI480" i="18"/>
  <c r="BJ480" i="18"/>
  <c r="BD480" i="18"/>
  <c r="BE480" i="18"/>
  <c r="AY480" i="18"/>
  <c r="AZ480" i="18"/>
  <c r="AG480" i="18"/>
  <c r="AH480" i="18"/>
  <c r="BN479" i="18"/>
  <c r="BO479" i="18"/>
  <c r="BI479" i="18"/>
  <c r="BJ479" i="18"/>
  <c r="BD479" i="18"/>
  <c r="BE479" i="18"/>
  <c r="AY479" i="18"/>
  <c r="AZ479" i="18"/>
  <c r="AG479" i="18"/>
  <c r="AI479" i="18" s="1"/>
  <c r="AH479" i="18"/>
  <c r="BN478" i="18"/>
  <c r="BO478" i="18"/>
  <c r="BI478" i="18"/>
  <c r="BJ478" i="18"/>
  <c r="BD478" i="18"/>
  <c r="BE478" i="18"/>
  <c r="AY478" i="18"/>
  <c r="AZ478" i="18"/>
  <c r="AG478" i="18"/>
  <c r="AH478" i="18"/>
  <c r="BN477" i="18"/>
  <c r="BO477" i="18"/>
  <c r="BI477" i="18"/>
  <c r="BJ477" i="18"/>
  <c r="BD477" i="18"/>
  <c r="BE477" i="18"/>
  <c r="AY477" i="18"/>
  <c r="AZ477" i="18"/>
  <c r="AG477" i="18"/>
  <c r="AI477" i="18" s="1"/>
  <c r="AH477" i="18"/>
  <c r="BN476" i="18"/>
  <c r="BO476" i="18"/>
  <c r="BI476" i="18"/>
  <c r="BJ476" i="18"/>
  <c r="BD476" i="18"/>
  <c r="BE476" i="18"/>
  <c r="AY476" i="18"/>
  <c r="AZ476" i="18"/>
  <c r="AG476" i="18"/>
  <c r="AH476" i="18"/>
  <c r="BN475" i="18"/>
  <c r="BO475" i="18"/>
  <c r="BI475" i="18"/>
  <c r="BJ475" i="18"/>
  <c r="BD475" i="18"/>
  <c r="BE475" i="18"/>
  <c r="AY475" i="18"/>
  <c r="AZ475" i="18"/>
  <c r="AG475" i="18"/>
  <c r="AI475" i="18" s="1"/>
  <c r="AH475" i="18"/>
  <c r="BN474" i="18"/>
  <c r="BO474" i="18"/>
  <c r="BI474" i="18"/>
  <c r="BJ474" i="18"/>
  <c r="BD474" i="18"/>
  <c r="BE474" i="18"/>
  <c r="AY474" i="18"/>
  <c r="AZ474" i="18"/>
  <c r="AG474" i="18"/>
  <c r="AH474" i="18"/>
  <c r="BN473" i="18"/>
  <c r="BO473" i="18"/>
  <c r="BI473" i="18"/>
  <c r="BJ473" i="18"/>
  <c r="BD473" i="18"/>
  <c r="BE473" i="18"/>
  <c r="AY473" i="18"/>
  <c r="AZ473" i="18"/>
  <c r="AG473" i="18"/>
  <c r="AI473" i="18" s="1"/>
  <c r="AH473" i="18"/>
  <c r="BN472" i="18"/>
  <c r="BO472" i="18"/>
  <c r="BI472" i="18"/>
  <c r="BJ472" i="18"/>
  <c r="BD472" i="18"/>
  <c r="BE472" i="18"/>
  <c r="AY472" i="18"/>
  <c r="AZ472" i="18"/>
  <c r="AG472" i="18"/>
  <c r="AH472" i="18"/>
  <c r="BN471" i="18"/>
  <c r="BO471" i="18"/>
  <c r="BI471" i="18"/>
  <c r="BJ471" i="18"/>
  <c r="BD471" i="18"/>
  <c r="BE471" i="18"/>
  <c r="AY471" i="18"/>
  <c r="AZ471" i="18"/>
  <c r="AG471" i="18"/>
  <c r="AI471" i="18" s="1"/>
  <c r="AH471" i="18"/>
  <c r="BN470" i="18"/>
  <c r="BO470" i="18"/>
  <c r="BI470" i="18"/>
  <c r="BJ470" i="18"/>
  <c r="BD470" i="18"/>
  <c r="BE470" i="18"/>
  <c r="AY470" i="18"/>
  <c r="AZ470" i="18"/>
  <c r="AG470" i="18"/>
  <c r="AH470" i="18"/>
  <c r="BN469" i="18"/>
  <c r="BO469" i="18"/>
  <c r="BI469" i="18"/>
  <c r="BJ469" i="18"/>
  <c r="BD469" i="18"/>
  <c r="BE469" i="18"/>
  <c r="AY469" i="18"/>
  <c r="AZ469" i="18"/>
  <c r="AG469" i="18"/>
  <c r="AI469" i="18" s="1"/>
  <c r="AH469" i="18"/>
  <c r="BN468" i="18"/>
  <c r="BO468" i="18"/>
  <c r="BI468" i="18"/>
  <c r="BJ468" i="18"/>
  <c r="BD468" i="18"/>
  <c r="BE468" i="18"/>
  <c r="AY468" i="18"/>
  <c r="AZ468" i="18"/>
  <c r="AG468" i="18"/>
  <c r="AH468" i="18"/>
  <c r="BN467" i="18"/>
  <c r="BO467" i="18"/>
  <c r="BI467" i="18"/>
  <c r="BJ467" i="18"/>
  <c r="BD467" i="18"/>
  <c r="BE467" i="18"/>
  <c r="AY467" i="18"/>
  <c r="AZ467" i="18"/>
  <c r="AG467" i="18"/>
  <c r="AI467" i="18" s="1"/>
  <c r="AH467" i="18"/>
  <c r="BN466" i="18"/>
  <c r="BO466" i="18"/>
  <c r="BI466" i="18"/>
  <c r="BJ466" i="18"/>
  <c r="BD466" i="18"/>
  <c r="BE466" i="18"/>
  <c r="AY466" i="18"/>
  <c r="AZ466" i="18"/>
  <c r="AG466" i="18"/>
  <c r="AH466" i="18"/>
  <c r="BN465" i="18"/>
  <c r="BO465" i="18"/>
  <c r="BI465" i="18"/>
  <c r="BJ465" i="18"/>
  <c r="BD465" i="18"/>
  <c r="BE465" i="18"/>
  <c r="AY465" i="18"/>
  <c r="AZ465" i="18"/>
  <c r="AG465" i="18"/>
  <c r="AI465" i="18" s="1"/>
  <c r="AH465" i="18"/>
  <c r="BN464" i="18"/>
  <c r="BO464" i="18"/>
  <c r="BI464" i="18"/>
  <c r="BJ464" i="18"/>
  <c r="BD464" i="18"/>
  <c r="BE464" i="18"/>
  <c r="AY464" i="18"/>
  <c r="AZ464" i="18"/>
  <c r="AG464" i="18"/>
  <c r="AH464" i="18"/>
  <c r="BN463" i="18"/>
  <c r="BO463" i="18"/>
  <c r="BI463" i="18"/>
  <c r="BJ463" i="18"/>
  <c r="BD463" i="18"/>
  <c r="BE463" i="18"/>
  <c r="AY463" i="18"/>
  <c r="AZ463" i="18"/>
  <c r="AG463" i="18"/>
  <c r="AI463" i="18" s="1"/>
  <c r="AH463" i="18"/>
  <c r="BN462" i="18"/>
  <c r="BO462" i="18"/>
  <c r="BI462" i="18"/>
  <c r="BJ462" i="18"/>
  <c r="BD462" i="18"/>
  <c r="BE462" i="18"/>
  <c r="AY462" i="18"/>
  <c r="AZ462" i="18"/>
  <c r="AG462" i="18"/>
  <c r="AH462" i="18"/>
  <c r="BN461" i="18"/>
  <c r="BO461" i="18"/>
  <c r="BI461" i="18"/>
  <c r="BJ461" i="18"/>
  <c r="BD461" i="18"/>
  <c r="BE461" i="18"/>
  <c r="AY461" i="18"/>
  <c r="AZ461" i="18"/>
  <c r="AG461" i="18"/>
  <c r="AI461" i="18" s="1"/>
  <c r="AH461" i="18"/>
  <c r="BN460" i="18"/>
  <c r="BO460" i="18"/>
  <c r="BI460" i="18"/>
  <c r="BJ460" i="18"/>
  <c r="BD460" i="18"/>
  <c r="BE460" i="18"/>
  <c r="AY460" i="18"/>
  <c r="AZ460" i="18"/>
  <c r="AG460" i="18"/>
  <c r="AH460" i="18"/>
  <c r="BN459" i="18"/>
  <c r="BO459" i="18"/>
  <c r="BI459" i="18"/>
  <c r="BJ459" i="18"/>
  <c r="BD459" i="18"/>
  <c r="BE459" i="18"/>
  <c r="AY459" i="18"/>
  <c r="AZ459" i="18"/>
  <c r="AG459" i="18"/>
  <c r="AI459" i="18" s="1"/>
  <c r="AH459" i="18"/>
  <c r="BN458" i="18"/>
  <c r="BO458" i="18"/>
  <c r="BI458" i="18"/>
  <c r="BJ458" i="18"/>
  <c r="BD458" i="18"/>
  <c r="BE458" i="18"/>
  <c r="AY458" i="18"/>
  <c r="AZ458" i="18"/>
  <c r="AG458" i="18"/>
  <c r="AH458" i="18"/>
  <c r="BN457" i="18"/>
  <c r="BO457" i="18"/>
  <c r="BI457" i="18"/>
  <c r="BJ457" i="18"/>
  <c r="BD457" i="18"/>
  <c r="BE457" i="18"/>
  <c r="AY457" i="18"/>
  <c r="AZ457" i="18"/>
  <c r="AG457" i="18"/>
  <c r="AI457" i="18" s="1"/>
  <c r="AH457" i="18"/>
  <c r="BN456" i="18"/>
  <c r="BO456" i="18"/>
  <c r="BI456" i="18"/>
  <c r="BJ456" i="18"/>
  <c r="BD456" i="18"/>
  <c r="BE456" i="18"/>
  <c r="AY456" i="18"/>
  <c r="AZ456" i="18"/>
  <c r="AG456" i="18"/>
  <c r="AH456" i="18"/>
  <c r="BN455" i="18"/>
  <c r="BO455" i="18"/>
  <c r="BI455" i="18"/>
  <c r="BJ455" i="18"/>
  <c r="BD455" i="18"/>
  <c r="BE455" i="18"/>
  <c r="AY455" i="18"/>
  <c r="AZ455" i="18"/>
  <c r="AG455" i="18"/>
  <c r="AI455" i="18" s="1"/>
  <c r="AH455" i="18"/>
  <c r="BN454" i="18"/>
  <c r="BO454" i="18"/>
  <c r="BI454" i="18"/>
  <c r="BJ454" i="18"/>
  <c r="BD454" i="18"/>
  <c r="BE454" i="18"/>
  <c r="AY454" i="18"/>
  <c r="AZ454" i="18"/>
  <c r="AG454" i="18"/>
  <c r="AH454" i="18"/>
  <c r="BN453" i="18"/>
  <c r="BO453" i="18"/>
  <c r="BI453" i="18"/>
  <c r="BJ453" i="18"/>
  <c r="BD453" i="18"/>
  <c r="BE453" i="18"/>
  <c r="AY453" i="18"/>
  <c r="AZ453" i="18"/>
  <c r="AG453" i="18"/>
  <c r="AI453" i="18" s="1"/>
  <c r="AH453" i="18"/>
  <c r="BN452" i="18"/>
  <c r="BO452" i="18"/>
  <c r="BI452" i="18"/>
  <c r="BJ452" i="18"/>
  <c r="BD452" i="18"/>
  <c r="BE452" i="18"/>
  <c r="AY452" i="18"/>
  <c r="AZ452" i="18"/>
  <c r="AG452" i="18"/>
  <c r="AI452" i="18" s="1"/>
  <c r="AH452" i="18"/>
  <c r="BN451" i="18"/>
  <c r="BO451" i="18"/>
  <c r="BI451" i="18"/>
  <c r="BJ451" i="18"/>
  <c r="BD451" i="18"/>
  <c r="BE451" i="18"/>
  <c r="AY451" i="18"/>
  <c r="AZ451" i="18"/>
  <c r="AG451" i="18"/>
  <c r="AH451" i="18"/>
  <c r="BN450" i="18"/>
  <c r="BO450" i="18"/>
  <c r="BI450" i="18"/>
  <c r="BJ450" i="18"/>
  <c r="BD450" i="18"/>
  <c r="BE450" i="18"/>
  <c r="AY450" i="18"/>
  <c r="AZ450" i="18"/>
  <c r="AG450" i="18"/>
  <c r="AH450" i="18"/>
  <c r="BN449" i="18"/>
  <c r="BO449" i="18"/>
  <c r="BI449" i="18"/>
  <c r="BJ449" i="18"/>
  <c r="BD449" i="18"/>
  <c r="BE449" i="18"/>
  <c r="AY449" i="18"/>
  <c r="AZ449" i="18"/>
  <c r="AG449" i="18"/>
  <c r="AH449" i="18"/>
  <c r="BN448" i="18"/>
  <c r="BO448" i="18"/>
  <c r="BI448" i="18"/>
  <c r="BJ448" i="18"/>
  <c r="BD448" i="18"/>
  <c r="BE448" i="18"/>
  <c r="AY448" i="18"/>
  <c r="AZ448" i="18"/>
  <c r="AG448" i="18"/>
  <c r="AI448" i="18" s="1"/>
  <c r="AH448" i="18"/>
  <c r="BN447" i="18"/>
  <c r="BO447" i="18"/>
  <c r="BI447" i="18"/>
  <c r="BJ447" i="18"/>
  <c r="BD447" i="18"/>
  <c r="BE447" i="18"/>
  <c r="AY447" i="18"/>
  <c r="AZ447" i="18"/>
  <c r="AG447" i="18"/>
  <c r="AH447" i="18"/>
  <c r="BN446" i="18"/>
  <c r="BO446" i="18"/>
  <c r="BI446" i="18"/>
  <c r="BJ446" i="18"/>
  <c r="BD446" i="18"/>
  <c r="BE446" i="18"/>
  <c r="AY446" i="18"/>
  <c r="AZ446" i="18"/>
  <c r="AG446" i="18"/>
  <c r="AI446" i="18" s="1"/>
  <c r="AH446" i="18"/>
  <c r="BN445" i="18"/>
  <c r="BO445" i="18"/>
  <c r="BI445" i="18"/>
  <c r="BJ445" i="18"/>
  <c r="BD445" i="18"/>
  <c r="BE445" i="18"/>
  <c r="AY445" i="18"/>
  <c r="AZ445" i="18"/>
  <c r="AG445" i="18"/>
  <c r="AH445" i="18"/>
  <c r="BN444" i="18"/>
  <c r="BO444" i="18"/>
  <c r="BI444" i="18"/>
  <c r="BJ444" i="18"/>
  <c r="BD444" i="18"/>
  <c r="BE444" i="18"/>
  <c r="AY444" i="18"/>
  <c r="AZ444" i="18"/>
  <c r="AG444" i="18"/>
  <c r="AI444" i="18" s="1"/>
  <c r="AH444" i="18"/>
  <c r="BN443" i="18"/>
  <c r="BO443" i="18"/>
  <c r="BI443" i="18"/>
  <c r="BJ443" i="18"/>
  <c r="BD443" i="18"/>
  <c r="BE443" i="18"/>
  <c r="AY443" i="18"/>
  <c r="AZ443" i="18"/>
  <c r="AG443" i="18"/>
  <c r="AH443" i="18"/>
  <c r="BN442" i="18"/>
  <c r="BO442" i="18"/>
  <c r="BI442" i="18"/>
  <c r="BJ442" i="18"/>
  <c r="BD442" i="18"/>
  <c r="BE442" i="18"/>
  <c r="AY442" i="18"/>
  <c r="AZ442" i="18"/>
  <c r="AG442" i="18"/>
  <c r="AH442" i="18"/>
  <c r="BN441" i="18"/>
  <c r="BO441" i="18"/>
  <c r="BI441" i="18"/>
  <c r="BJ441" i="18"/>
  <c r="BD441" i="18"/>
  <c r="BE441" i="18"/>
  <c r="AY441" i="18"/>
  <c r="AZ441" i="18"/>
  <c r="AG441" i="18"/>
  <c r="AH441" i="18"/>
  <c r="BN440" i="18"/>
  <c r="BO440" i="18"/>
  <c r="BI440" i="18"/>
  <c r="BJ440" i="18"/>
  <c r="BD440" i="18"/>
  <c r="BE440" i="18"/>
  <c r="AY440" i="18"/>
  <c r="AZ440" i="18"/>
  <c r="AG440" i="18"/>
  <c r="AI440" i="18" s="1"/>
  <c r="AH440" i="18"/>
  <c r="BN439" i="18"/>
  <c r="BO439" i="18"/>
  <c r="BI439" i="18"/>
  <c r="BJ439" i="18"/>
  <c r="BD439" i="18"/>
  <c r="BE439" i="18"/>
  <c r="AY439" i="18"/>
  <c r="AZ439" i="18"/>
  <c r="AG439" i="18"/>
  <c r="AH439" i="18"/>
  <c r="BN438" i="18"/>
  <c r="BO438" i="18"/>
  <c r="BI438" i="18"/>
  <c r="BJ438" i="18"/>
  <c r="BD438" i="18"/>
  <c r="BE438" i="18"/>
  <c r="AY438" i="18"/>
  <c r="AZ438" i="18"/>
  <c r="AG438" i="18"/>
  <c r="AI438" i="18" s="1"/>
  <c r="AH438" i="18"/>
  <c r="BN437" i="18"/>
  <c r="BO437" i="18"/>
  <c r="BI437" i="18"/>
  <c r="BJ437" i="18"/>
  <c r="BD437" i="18"/>
  <c r="BE437" i="18"/>
  <c r="AY437" i="18"/>
  <c r="AZ437" i="18"/>
  <c r="AG437" i="18"/>
  <c r="AH437" i="18"/>
  <c r="BN436" i="18"/>
  <c r="BO436" i="18"/>
  <c r="BI436" i="18"/>
  <c r="BJ436" i="18"/>
  <c r="BD436" i="18"/>
  <c r="BE436" i="18"/>
  <c r="AY436" i="18"/>
  <c r="AZ436" i="18"/>
  <c r="AG436" i="18"/>
  <c r="AI436" i="18" s="1"/>
  <c r="AH436" i="18"/>
  <c r="BN435" i="18"/>
  <c r="BO435" i="18"/>
  <c r="BI435" i="18"/>
  <c r="BJ435" i="18"/>
  <c r="BD435" i="18"/>
  <c r="BE435" i="18"/>
  <c r="AY435" i="18"/>
  <c r="AZ435" i="18"/>
  <c r="AG435" i="18"/>
  <c r="AH435" i="18"/>
  <c r="BN434" i="18"/>
  <c r="BO434" i="18"/>
  <c r="BI434" i="18"/>
  <c r="BJ434" i="18"/>
  <c r="BD434" i="18"/>
  <c r="BE434" i="18"/>
  <c r="AY434" i="18"/>
  <c r="AZ434" i="18"/>
  <c r="AG434" i="18"/>
  <c r="AH434" i="18"/>
  <c r="BN433" i="18"/>
  <c r="BO433" i="18"/>
  <c r="BI433" i="18"/>
  <c r="BJ433" i="18"/>
  <c r="BD433" i="18"/>
  <c r="BE433" i="18"/>
  <c r="AY433" i="18"/>
  <c r="AZ433" i="18"/>
  <c r="AG433" i="18"/>
  <c r="AH433" i="18"/>
  <c r="BN432" i="18"/>
  <c r="BO432" i="18"/>
  <c r="BI432" i="18"/>
  <c r="BJ432" i="18"/>
  <c r="BD432" i="18"/>
  <c r="BE432" i="18"/>
  <c r="AY432" i="18"/>
  <c r="AZ432" i="18"/>
  <c r="AG432" i="18"/>
  <c r="AI432" i="18" s="1"/>
  <c r="AH432" i="18"/>
  <c r="BN431" i="18"/>
  <c r="BO431" i="18"/>
  <c r="BI431" i="18"/>
  <c r="BJ431" i="18"/>
  <c r="BD431" i="18"/>
  <c r="BE431" i="18"/>
  <c r="AY431" i="18"/>
  <c r="AZ431" i="18"/>
  <c r="AG431" i="18"/>
  <c r="AH431" i="18"/>
  <c r="BN430" i="18"/>
  <c r="BO430" i="18"/>
  <c r="BI430" i="18"/>
  <c r="BJ430" i="18"/>
  <c r="BD430" i="18"/>
  <c r="BE430" i="18"/>
  <c r="AY430" i="18"/>
  <c r="AZ430" i="18"/>
  <c r="AG430" i="18"/>
  <c r="AI430" i="18" s="1"/>
  <c r="AH430" i="18"/>
  <c r="BN429" i="18"/>
  <c r="BO429" i="18"/>
  <c r="BI429" i="18"/>
  <c r="BJ429" i="18"/>
  <c r="BD429" i="18"/>
  <c r="BE429" i="18"/>
  <c r="AY429" i="18"/>
  <c r="AZ429" i="18"/>
  <c r="AG429" i="18"/>
  <c r="AH429" i="18"/>
  <c r="BN428" i="18"/>
  <c r="BO428" i="18"/>
  <c r="BI428" i="18"/>
  <c r="BJ428" i="18"/>
  <c r="BD428" i="18"/>
  <c r="BE428" i="18"/>
  <c r="AY428" i="18"/>
  <c r="AZ428" i="18"/>
  <c r="AG428" i="18"/>
  <c r="AI428" i="18" s="1"/>
  <c r="AH428" i="18"/>
  <c r="BN427" i="18"/>
  <c r="BO427" i="18"/>
  <c r="BI427" i="18"/>
  <c r="BJ427" i="18"/>
  <c r="BD427" i="18"/>
  <c r="BE427" i="18"/>
  <c r="AY427" i="18"/>
  <c r="AZ427" i="18"/>
  <c r="AG427" i="18"/>
  <c r="AH427" i="18"/>
  <c r="BN426" i="18"/>
  <c r="BO426" i="18"/>
  <c r="BI426" i="18"/>
  <c r="BJ426" i="18"/>
  <c r="BD426" i="18"/>
  <c r="BE426" i="18"/>
  <c r="AY426" i="18"/>
  <c r="AZ426" i="18"/>
  <c r="AG426" i="18"/>
  <c r="AH426" i="18"/>
  <c r="BN425" i="18"/>
  <c r="BO425" i="18"/>
  <c r="BI425" i="18"/>
  <c r="BJ425" i="18"/>
  <c r="BD425" i="18"/>
  <c r="BE425" i="18"/>
  <c r="AY425" i="18"/>
  <c r="AZ425" i="18"/>
  <c r="AG425" i="18"/>
  <c r="AH425" i="18"/>
  <c r="BN424" i="18"/>
  <c r="BO424" i="18"/>
  <c r="BI424" i="18"/>
  <c r="BJ424" i="18"/>
  <c r="BD424" i="18"/>
  <c r="BE424" i="18"/>
  <c r="AY424" i="18"/>
  <c r="AZ424" i="18"/>
  <c r="AG424" i="18"/>
  <c r="AI424" i="18" s="1"/>
  <c r="AH424" i="18"/>
  <c r="BN423" i="18"/>
  <c r="BO423" i="18"/>
  <c r="BI423" i="18"/>
  <c r="BJ423" i="18"/>
  <c r="BD423" i="18"/>
  <c r="BE423" i="18"/>
  <c r="AY423" i="18"/>
  <c r="AZ423" i="18"/>
  <c r="AG423" i="18"/>
  <c r="AH423" i="18"/>
  <c r="BN422" i="18"/>
  <c r="BO422" i="18"/>
  <c r="BI422" i="18"/>
  <c r="BJ422" i="18"/>
  <c r="BD422" i="18"/>
  <c r="BE422" i="18"/>
  <c r="AY422" i="18"/>
  <c r="AZ422" i="18"/>
  <c r="AG422" i="18"/>
  <c r="AH422" i="18"/>
  <c r="BN421" i="18"/>
  <c r="BO421" i="18"/>
  <c r="BI421" i="18"/>
  <c r="BJ421" i="18"/>
  <c r="BD421" i="18"/>
  <c r="BE421" i="18"/>
  <c r="AY421" i="18"/>
  <c r="AZ421" i="18"/>
  <c r="AG421" i="18"/>
  <c r="AH421" i="18"/>
  <c r="BN420" i="18"/>
  <c r="BO420" i="18"/>
  <c r="BI420" i="18"/>
  <c r="BJ420" i="18"/>
  <c r="BD420" i="18"/>
  <c r="BE420" i="18"/>
  <c r="AY420" i="18"/>
  <c r="AZ420" i="18"/>
  <c r="AG420" i="18"/>
  <c r="AI420" i="18" s="1"/>
  <c r="AH420" i="18"/>
  <c r="BN419" i="18"/>
  <c r="BO419" i="18"/>
  <c r="BI419" i="18"/>
  <c r="BJ419" i="18"/>
  <c r="BD419" i="18"/>
  <c r="BE419" i="18"/>
  <c r="AY419" i="18"/>
  <c r="AZ419" i="18"/>
  <c r="AG419" i="18"/>
  <c r="AH419" i="18"/>
  <c r="BN418" i="18"/>
  <c r="BO418" i="18"/>
  <c r="BI418" i="18"/>
  <c r="BJ418" i="18"/>
  <c r="BD418" i="18"/>
  <c r="BE418" i="18"/>
  <c r="AY418" i="18"/>
  <c r="AZ418" i="18"/>
  <c r="AG418" i="18"/>
  <c r="AI418" i="18" s="1"/>
  <c r="AH418" i="18"/>
  <c r="BN417" i="18"/>
  <c r="BO417" i="18"/>
  <c r="BI417" i="18"/>
  <c r="BJ417" i="18"/>
  <c r="BD417" i="18"/>
  <c r="BE417" i="18"/>
  <c r="AY417" i="18"/>
  <c r="AZ417" i="18"/>
  <c r="AG417" i="18"/>
  <c r="AH417" i="18"/>
  <c r="BN416" i="18"/>
  <c r="BO416" i="18"/>
  <c r="BI416" i="18"/>
  <c r="BJ416" i="18"/>
  <c r="BD416" i="18"/>
  <c r="BE416" i="18"/>
  <c r="AY416" i="18"/>
  <c r="AZ416" i="18"/>
  <c r="AG416" i="18"/>
  <c r="AH416" i="18"/>
  <c r="BN415" i="18"/>
  <c r="BO415" i="18"/>
  <c r="BI415" i="18"/>
  <c r="BJ415" i="18"/>
  <c r="BD415" i="18"/>
  <c r="BE415" i="18"/>
  <c r="AY415" i="18"/>
  <c r="AZ415" i="18"/>
  <c r="AG415" i="18"/>
  <c r="AH415" i="18"/>
  <c r="BN414" i="18"/>
  <c r="BO414" i="18"/>
  <c r="BI414" i="18"/>
  <c r="BJ414" i="18"/>
  <c r="BD414" i="18"/>
  <c r="BE414" i="18"/>
  <c r="AY414" i="18"/>
  <c r="AZ414" i="18"/>
  <c r="AG414" i="18"/>
  <c r="AI414" i="18" s="1"/>
  <c r="AH414" i="18"/>
  <c r="BN413" i="18"/>
  <c r="BO413" i="18"/>
  <c r="BI413" i="18"/>
  <c r="BJ413" i="18"/>
  <c r="BD413" i="18"/>
  <c r="BE413" i="18"/>
  <c r="AY413" i="18"/>
  <c r="AZ413" i="18"/>
  <c r="AG413" i="18"/>
  <c r="AH413" i="18"/>
  <c r="BN412" i="18"/>
  <c r="BO412" i="18"/>
  <c r="BI412" i="18"/>
  <c r="BJ412" i="18"/>
  <c r="BD412" i="18"/>
  <c r="BE412" i="18"/>
  <c r="AY412" i="18"/>
  <c r="AZ412" i="18"/>
  <c r="AG412" i="18"/>
  <c r="AI412" i="18" s="1"/>
  <c r="AH412" i="18"/>
  <c r="BN411" i="18"/>
  <c r="BO411" i="18"/>
  <c r="BI411" i="18"/>
  <c r="BJ411" i="18"/>
  <c r="BD411" i="18"/>
  <c r="BE411" i="18"/>
  <c r="AY411" i="18"/>
  <c r="AZ411" i="18"/>
  <c r="AG411" i="18"/>
  <c r="AH411" i="18"/>
  <c r="BN410" i="18"/>
  <c r="BO410" i="18"/>
  <c r="BI410" i="18"/>
  <c r="BJ410" i="18"/>
  <c r="BD410" i="18"/>
  <c r="BE410" i="18"/>
  <c r="AY410" i="18"/>
  <c r="AZ410" i="18"/>
  <c r="AG410" i="18"/>
  <c r="AH410" i="18"/>
  <c r="BN409" i="18"/>
  <c r="BO409" i="18"/>
  <c r="BI409" i="18"/>
  <c r="BJ409" i="18"/>
  <c r="BD409" i="18"/>
  <c r="BE409" i="18"/>
  <c r="AY409" i="18"/>
  <c r="AZ409" i="18"/>
  <c r="AG409" i="18"/>
  <c r="AH409" i="18"/>
  <c r="BN408" i="18"/>
  <c r="BO408" i="18"/>
  <c r="BI408" i="18"/>
  <c r="BJ408" i="18"/>
  <c r="BD408" i="18"/>
  <c r="BE408" i="18"/>
  <c r="AY408" i="18"/>
  <c r="AZ408" i="18"/>
  <c r="AG408" i="18"/>
  <c r="AI408" i="18" s="1"/>
  <c r="AH408" i="18"/>
  <c r="BN407" i="18"/>
  <c r="BO407" i="18"/>
  <c r="BI407" i="18"/>
  <c r="BJ407" i="18"/>
  <c r="BD407" i="18"/>
  <c r="BE407" i="18"/>
  <c r="AY407" i="18"/>
  <c r="AZ407" i="18"/>
  <c r="AG407" i="18"/>
  <c r="AH407" i="18"/>
  <c r="BN406" i="18"/>
  <c r="BO406" i="18"/>
  <c r="BI406" i="18"/>
  <c r="BJ406" i="18"/>
  <c r="BD406" i="18"/>
  <c r="BE406" i="18"/>
  <c r="AY406" i="18"/>
  <c r="AZ406" i="18"/>
  <c r="AG406" i="18"/>
  <c r="AH406" i="18"/>
  <c r="BN405" i="18"/>
  <c r="BO405" i="18"/>
  <c r="BI405" i="18"/>
  <c r="BJ405" i="18"/>
  <c r="BD405" i="18"/>
  <c r="BE405" i="18"/>
  <c r="AY405" i="18"/>
  <c r="AZ405" i="18"/>
  <c r="AG405" i="18"/>
  <c r="AH405" i="18"/>
  <c r="BN404" i="18"/>
  <c r="BO404" i="18"/>
  <c r="BI404" i="18"/>
  <c r="BJ404" i="18"/>
  <c r="BD404" i="18"/>
  <c r="BE404" i="18"/>
  <c r="AY404" i="18"/>
  <c r="AZ404" i="18"/>
  <c r="AG404" i="18"/>
  <c r="AI404" i="18" s="1"/>
  <c r="AH404" i="18"/>
  <c r="BN403" i="18"/>
  <c r="BO403" i="18"/>
  <c r="BI403" i="18"/>
  <c r="BJ403" i="18"/>
  <c r="BD403" i="18"/>
  <c r="BE403" i="18"/>
  <c r="AY403" i="18"/>
  <c r="AZ403" i="18"/>
  <c r="AG403" i="18"/>
  <c r="AH403" i="18"/>
  <c r="BN402" i="18"/>
  <c r="BO402" i="18"/>
  <c r="BI402" i="18"/>
  <c r="BJ402" i="18"/>
  <c r="BD402" i="18"/>
  <c r="BE402" i="18"/>
  <c r="AY402" i="18"/>
  <c r="AZ402" i="18"/>
  <c r="AG402" i="18"/>
  <c r="AI402" i="18" s="1"/>
  <c r="AH402" i="18"/>
  <c r="BN401" i="18"/>
  <c r="BO401" i="18"/>
  <c r="BI401" i="18"/>
  <c r="BJ401" i="18"/>
  <c r="BD401" i="18"/>
  <c r="BE401" i="18"/>
  <c r="AY401" i="18"/>
  <c r="AZ401" i="18"/>
  <c r="AG401" i="18"/>
  <c r="AH401" i="18"/>
  <c r="BN400" i="18"/>
  <c r="BO400" i="18"/>
  <c r="BI400" i="18"/>
  <c r="BJ400" i="18"/>
  <c r="BD400" i="18"/>
  <c r="BE400" i="18"/>
  <c r="AY400" i="18"/>
  <c r="AZ400" i="18"/>
  <c r="AG400" i="18"/>
  <c r="AH400" i="18"/>
  <c r="BN399" i="18"/>
  <c r="BO399" i="18"/>
  <c r="BI399" i="18"/>
  <c r="BJ399" i="18"/>
  <c r="BD399" i="18"/>
  <c r="BE399" i="18"/>
  <c r="AY399" i="18"/>
  <c r="AZ399" i="18"/>
  <c r="AG399" i="18"/>
  <c r="AH399" i="18"/>
  <c r="BN398" i="18"/>
  <c r="BO398" i="18"/>
  <c r="BI398" i="18"/>
  <c r="BJ398" i="18"/>
  <c r="BD398" i="18"/>
  <c r="BE398" i="18"/>
  <c r="AY398" i="18"/>
  <c r="AZ398" i="18"/>
  <c r="AG398" i="18"/>
  <c r="AH398" i="18"/>
  <c r="BN397" i="18"/>
  <c r="BO397" i="18"/>
  <c r="BI397" i="18"/>
  <c r="BJ397" i="18"/>
  <c r="BD397" i="18"/>
  <c r="BE397" i="18"/>
  <c r="AY397" i="18"/>
  <c r="AZ397" i="18"/>
  <c r="AG397" i="18"/>
  <c r="AI397" i="18" s="1"/>
  <c r="AH397" i="18"/>
  <c r="BN396" i="18"/>
  <c r="BO396" i="18"/>
  <c r="BI396" i="18"/>
  <c r="BJ396" i="18"/>
  <c r="BD396" i="18"/>
  <c r="BE396" i="18"/>
  <c r="AY396" i="18"/>
  <c r="AZ396" i="18"/>
  <c r="AG396" i="18"/>
  <c r="AH396" i="18"/>
  <c r="AI396" i="18" s="1"/>
  <c r="BN395" i="18"/>
  <c r="BO395" i="18"/>
  <c r="BI395" i="18"/>
  <c r="BJ395" i="18"/>
  <c r="BD395" i="18"/>
  <c r="BE395" i="18"/>
  <c r="AY395" i="18"/>
  <c r="AZ395" i="18"/>
  <c r="AG395" i="18"/>
  <c r="AH395" i="18"/>
  <c r="BN394" i="18"/>
  <c r="BO394" i="18"/>
  <c r="BI394" i="18"/>
  <c r="BJ394" i="18"/>
  <c r="BD394" i="18"/>
  <c r="BE394" i="18"/>
  <c r="AY394" i="18"/>
  <c r="AZ394" i="18"/>
  <c r="AG394" i="18"/>
  <c r="AH394" i="18"/>
  <c r="BN393" i="18"/>
  <c r="BO393" i="18"/>
  <c r="BI393" i="18"/>
  <c r="BJ393" i="18"/>
  <c r="BD393" i="18"/>
  <c r="BE393" i="18"/>
  <c r="AY393" i="18"/>
  <c r="AZ393" i="18"/>
  <c r="AG393" i="18"/>
  <c r="AH393" i="18"/>
  <c r="BN392" i="18"/>
  <c r="BO392" i="18"/>
  <c r="BI392" i="18"/>
  <c r="BJ392" i="18"/>
  <c r="BD392" i="18"/>
  <c r="BE392" i="18"/>
  <c r="AY392" i="18"/>
  <c r="AZ392" i="18"/>
  <c r="AG392" i="18"/>
  <c r="AH392" i="18"/>
  <c r="BN391" i="18"/>
  <c r="BO391" i="18"/>
  <c r="BI391" i="18"/>
  <c r="BJ391" i="18"/>
  <c r="BD391" i="18"/>
  <c r="BE391" i="18"/>
  <c r="AY391" i="18"/>
  <c r="AZ391" i="18"/>
  <c r="AG391" i="18"/>
  <c r="AH391" i="18"/>
  <c r="AI391" i="18" s="1"/>
  <c r="BN390" i="18"/>
  <c r="BO390" i="18"/>
  <c r="BI390" i="18"/>
  <c r="BJ390" i="18"/>
  <c r="BD390" i="18"/>
  <c r="BE390" i="18"/>
  <c r="AY390" i="18"/>
  <c r="AZ390" i="18"/>
  <c r="AG390" i="18"/>
  <c r="AH390" i="18"/>
  <c r="BN389" i="18"/>
  <c r="BO389" i="18"/>
  <c r="BI389" i="18"/>
  <c r="BJ389" i="18"/>
  <c r="BD389" i="18"/>
  <c r="BE389" i="18"/>
  <c r="AY389" i="18"/>
  <c r="AZ389" i="18"/>
  <c r="AG389" i="18"/>
  <c r="AI389" i="18"/>
  <c r="AH389" i="18"/>
  <c r="BN388" i="18"/>
  <c r="BO388" i="18"/>
  <c r="BI388" i="18"/>
  <c r="BJ388" i="18"/>
  <c r="BD388" i="18"/>
  <c r="BE388" i="18"/>
  <c r="AY388" i="18"/>
  <c r="AZ388" i="18"/>
  <c r="AG388" i="18"/>
  <c r="AH388" i="18"/>
  <c r="BN387" i="18"/>
  <c r="BO387" i="18"/>
  <c r="BI387" i="18"/>
  <c r="BJ387" i="18"/>
  <c r="BD387" i="18"/>
  <c r="BE387" i="18"/>
  <c r="AY387" i="18"/>
  <c r="AZ387" i="18"/>
  <c r="AG387" i="18"/>
  <c r="AI387" i="18" s="1"/>
  <c r="AH387" i="18"/>
  <c r="BN386" i="18"/>
  <c r="BO386" i="18"/>
  <c r="BI386" i="18"/>
  <c r="BJ386" i="18"/>
  <c r="BD386" i="18"/>
  <c r="BE386" i="18"/>
  <c r="AY386" i="18"/>
  <c r="AZ386" i="18"/>
  <c r="AG386" i="18"/>
  <c r="AI386" i="18" s="1"/>
  <c r="AH386" i="18"/>
  <c r="BN385" i="18"/>
  <c r="BO385" i="18"/>
  <c r="BI385" i="18"/>
  <c r="BJ385" i="18"/>
  <c r="BD385" i="18"/>
  <c r="BE385" i="18"/>
  <c r="AY385" i="18"/>
  <c r="AZ385" i="18"/>
  <c r="AG385" i="18"/>
  <c r="AI385" i="18" s="1"/>
  <c r="AH385" i="18"/>
  <c r="BN384" i="18"/>
  <c r="BO384" i="18"/>
  <c r="BI384" i="18"/>
  <c r="BJ384" i="18"/>
  <c r="BD384" i="18"/>
  <c r="BE384" i="18"/>
  <c r="AY384" i="18"/>
  <c r="AZ384" i="18"/>
  <c r="AG384" i="18"/>
  <c r="AI384" i="18" s="1"/>
  <c r="AH384" i="18"/>
  <c r="BN383" i="18"/>
  <c r="BO383" i="18"/>
  <c r="BI383" i="18"/>
  <c r="BJ383" i="18"/>
  <c r="BD383" i="18"/>
  <c r="BE383" i="18"/>
  <c r="AY383" i="18"/>
  <c r="AZ383" i="18"/>
  <c r="AG383" i="18"/>
  <c r="AH383" i="18"/>
  <c r="BN382" i="18"/>
  <c r="BO382" i="18"/>
  <c r="BI382" i="18"/>
  <c r="BJ382" i="18"/>
  <c r="BD382" i="18"/>
  <c r="BE382" i="18"/>
  <c r="AY382" i="18"/>
  <c r="AZ382" i="18"/>
  <c r="AG382" i="18"/>
  <c r="AH382" i="18"/>
  <c r="BN381" i="18"/>
  <c r="BO381" i="18"/>
  <c r="BI381" i="18"/>
  <c r="BJ381" i="18"/>
  <c r="BD381" i="18"/>
  <c r="BE381" i="18"/>
  <c r="AY381" i="18"/>
  <c r="AZ381" i="18"/>
  <c r="AG381" i="18"/>
  <c r="AH381" i="18"/>
  <c r="BN380" i="18"/>
  <c r="BO380" i="18"/>
  <c r="BI380" i="18"/>
  <c r="BJ380" i="18"/>
  <c r="BD380" i="18"/>
  <c r="BE380" i="18"/>
  <c r="AY380" i="18"/>
  <c r="AZ380" i="18"/>
  <c r="AG380" i="18"/>
  <c r="AH380" i="18"/>
  <c r="AI380" i="18" s="1"/>
  <c r="BN379" i="18"/>
  <c r="BO379" i="18"/>
  <c r="BI379" i="18"/>
  <c r="BJ379" i="18"/>
  <c r="BD379" i="18"/>
  <c r="BE379" i="18"/>
  <c r="AY379" i="18"/>
  <c r="AZ379" i="18"/>
  <c r="AG379" i="18"/>
  <c r="AH379" i="18"/>
  <c r="BN378" i="18"/>
  <c r="BO378" i="18"/>
  <c r="BI378" i="18"/>
  <c r="BJ378" i="18"/>
  <c r="BD378" i="18"/>
  <c r="BE378" i="18"/>
  <c r="AY378" i="18"/>
  <c r="AZ378" i="18"/>
  <c r="AG378" i="18"/>
  <c r="AH378" i="18"/>
  <c r="BN377" i="18"/>
  <c r="BO377" i="18"/>
  <c r="BI377" i="18"/>
  <c r="BJ377" i="18"/>
  <c r="BD377" i="18"/>
  <c r="BE377" i="18"/>
  <c r="AY377" i="18"/>
  <c r="AZ377" i="18"/>
  <c r="AG377" i="18"/>
  <c r="AH377" i="18"/>
  <c r="BN376" i="18"/>
  <c r="BO376" i="18"/>
  <c r="BI376" i="18"/>
  <c r="BJ376" i="18"/>
  <c r="BD376" i="18"/>
  <c r="BE376" i="18"/>
  <c r="AY376" i="18"/>
  <c r="AZ376" i="18"/>
  <c r="AG376" i="18"/>
  <c r="AH376" i="18"/>
  <c r="BN375" i="18"/>
  <c r="BO375" i="18"/>
  <c r="BI375" i="18"/>
  <c r="BJ375" i="18"/>
  <c r="BD375" i="18"/>
  <c r="BE375" i="18"/>
  <c r="AY375" i="18"/>
  <c r="AZ375" i="18"/>
  <c r="AG375" i="18"/>
  <c r="AH375" i="18"/>
  <c r="AI375" i="18" s="1"/>
  <c r="BN374" i="18"/>
  <c r="BO374" i="18"/>
  <c r="BI374" i="18"/>
  <c r="BJ374" i="18"/>
  <c r="BD374" i="18"/>
  <c r="BE374" i="18"/>
  <c r="AY374" i="18"/>
  <c r="AZ374" i="18"/>
  <c r="AG374" i="18"/>
  <c r="AH374" i="18"/>
  <c r="BN373" i="18"/>
  <c r="BO373" i="18"/>
  <c r="BI373" i="18"/>
  <c r="BJ373" i="18"/>
  <c r="BD373" i="18"/>
  <c r="BE373" i="18"/>
  <c r="AY373" i="18"/>
  <c r="AZ373" i="18"/>
  <c r="AG373" i="18"/>
  <c r="AI373" i="18"/>
  <c r="AH373" i="18"/>
  <c r="BN372" i="18"/>
  <c r="BO372" i="18"/>
  <c r="BI372" i="18"/>
  <c r="BJ372" i="18"/>
  <c r="BD372" i="18"/>
  <c r="BE372" i="18"/>
  <c r="AY372" i="18"/>
  <c r="AZ372" i="18"/>
  <c r="AG372" i="18"/>
  <c r="AH372" i="18"/>
  <c r="BN371" i="18"/>
  <c r="BO371" i="18"/>
  <c r="BI371" i="18"/>
  <c r="BJ371" i="18"/>
  <c r="BD371" i="18"/>
  <c r="BE371" i="18"/>
  <c r="AY371" i="18"/>
  <c r="AZ371" i="18"/>
  <c r="AG371" i="18"/>
  <c r="AI371" i="18" s="1"/>
  <c r="AH371" i="18"/>
  <c r="BN370" i="18"/>
  <c r="BO370" i="18"/>
  <c r="BI370" i="18"/>
  <c r="BJ370" i="18"/>
  <c r="BD370" i="18"/>
  <c r="BE370" i="18"/>
  <c r="AY370" i="18"/>
  <c r="AZ370" i="18"/>
  <c r="AG370" i="18"/>
  <c r="AI370" i="18" s="1"/>
  <c r="AH370" i="18"/>
  <c r="BN369" i="18"/>
  <c r="BO369" i="18"/>
  <c r="BI369" i="18"/>
  <c r="BJ369" i="18"/>
  <c r="BD369" i="18"/>
  <c r="BE369" i="18"/>
  <c r="AY369" i="18"/>
  <c r="AZ369" i="18"/>
  <c r="AG369" i="18"/>
  <c r="AI369" i="18" s="1"/>
  <c r="AH369" i="18"/>
  <c r="BN368" i="18"/>
  <c r="BO368" i="18"/>
  <c r="BI368" i="18"/>
  <c r="BJ368" i="18"/>
  <c r="BD368" i="18"/>
  <c r="BE368" i="18"/>
  <c r="AY368" i="18"/>
  <c r="AZ368" i="18"/>
  <c r="AG368" i="18"/>
  <c r="AH368" i="18"/>
  <c r="BN367" i="18"/>
  <c r="BO367" i="18"/>
  <c r="BI367" i="18"/>
  <c r="BJ367" i="18"/>
  <c r="BD367" i="18"/>
  <c r="BE367" i="18"/>
  <c r="AY367" i="18"/>
  <c r="AZ367" i="18"/>
  <c r="AG367" i="18"/>
  <c r="AH367" i="18"/>
  <c r="BN366" i="18"/>
  <c r="BO366" i="18"/>
  <c r="BI366" i="18"/>
  <c r="BJ366" i="18"/>
  <c r="BD366" i="18"/>
  <c r="BE366" i="18"/>
  <c r="AY366" i="18"/>
  <c r="AZ366" i="18"/>
  <c r="AG366" i="18"/>
  <c r="AH366" i="18"/>
  <c r="BN365" i="18"/>
  <c r="BO365" i="18"/>
  <c r="BI365" i="18"/>
  <c r="BJ365" i="18"/>
  <c r="BD365" i="18"/>
  <c r="BE365" i="18"/>
  <c r="AY365" i="18"/>
  <c r="AZ365" i="18"/>
  <c r="AG365" i="18"/>
  <c r="AI365" i="18" s="1"/>
  <c r="AH365" i="18"/>
  <c r="BN364" i="18"/>
  <c r="BO364" i="18"/>
  <c r="BI364" i="18"/>
  <c r="BJ364" i="18"/>
  <c r="BD364" i="18"/>
  <c r="BE364" i="18"/>
  <c r="AY364" i="18"/>
  <c r="AZ364" i="18"/>
  <c r="AG364" i="18"/>
  <c r="AH364" i="18"/>
  <c r="AI364" i="18" s="1"/>
  <c r="BN363" i="18"/>
  <c r="BO363" i="18"/>
  <c r="BI363" i="18"/>
  <c r="BJ363" i="18"/>
  <c r="BD363" i="18"/>
  <c r="BE363" i="18"/>
  <c r="AY363" i="18"/>
  <c r="AZ363" i="18"/>
  <c r="AG363" i="18"/>
  <c r="AH363" i="18"/>
  <c r="BN362" i="18"/>
  <c r="BO362" i="18"/>
  <c r="BI362" i="18"/>
  <c r="BJ362" i="18"/>
  <c r="BD362" i="18"/>
  <c r="BE362" i="18"/>
  <c r="AY362" i="18"/>
  <c r="AZ362" i="18"/>
  <c r="AG362" i="18"/>
  <c r="AH362" i="18"/>
  <c r="BN361" i="18"/>
  <c r="BO361" i="18"/>
  <c r="BI361" i="18"/>
  <c r="BJ361" i="18"/>
  <c r="BD361" i="18"/>
  <c r="BE361" i="18"/>
  <c r="AY361" i="18"/>
  <c r="AZ361" i="18"/>
  <c r="AG361" i="18"/>
  <c r="AH361" i="18"/>
  <c r="AI361" i="18" s="1"/>
  <c r="BN360" i="18"/>
  <c r="BO360" i="18"/>
  <c r="BI360" i="18"/>
  <c r="BJ360" i="18"/>
  <c r="BD360" i="18"/>
  <c r="BE360" i="18"/>
  <c r="AY360" i="18"/>
  <c r="AZ360" i="18"/>
  <c r="AG360" i="18"/>
  <c r="AH360" i="18"/>
  <c r="BN359" i="18"/>
  <c r="BO359" i="18"/>
  <c r="BI359" i="18"/>
  <c r="BJ359" i="18"/>
  <c r="BD359" i="18"/>
  <c r="BE359" i="18"/>
  <c r="AY359" i="18"/>
  <c r="AZ359" i="18"/>
  <c r="AG359" i="18"/>
  <c r="AH359" i="18"/>
  <c r="AI359" i="18" s="1"/>
  <c r="BN358" i="18"/>
  <c r="BO358" i="18"/>
  <c r="BI358" i="18"/>
  <c r="BJ358" i="18"/>
  <c r="BD358" i="18"/>
  <c r="BE358" i="18"/>
  <c r="AY358" i="18"/>
  <c r="AZ358" i="18"/>
  <c r="AG358" i="18"/>
  <c r="AH358" i="18"/>
  <c r="BN357" i="18"/>
  <c r="BO357" i="18"/>
  <c r="BI357" i="18"/>
  <c r="BJ357" i="18"/>
  <c r="BD357" i="18"/>
  <c r="BE357" i="18"/>
  <c r="AY357" i="18"/>
  <c r="AZ357" i="18"/>
  <c r="AG357" i="18"/>
  <c r="AI357" i="18"/>
  <c r="AH357" i="18"/>
  <c r="BN356" i="18"/>
  <c r="BO356" i="18"/>
  <c r="BI356" i="18"/>
  <c r="BJ356" i="18"/>
  <c r="BD356" i="18"/>
  <c r="BE356" i="18"/>
  <c r="AY356" i="18"/>
  <c r="AZ356" i="18"/>
  <c r="AG356" i="18"/>
  <c r="AH356" i="18"/>
  <c r="BN355" i="18"/>
  <c r="BO355" i="18"/>
  <c r="BI355" i="18"/>
  <c r="BJ355" i="18"/>
  <c r="BD355" i="18"/>
  <c r="BE355" i="18"/>
  <c r="AY355" i="18"/>
  <c r="AZ355" i="18"/>
  <c r="AG355" i="18"/>
  <c r="AI355" i="18" s="1"/>
  <c r="AH355" i="18"/>
  <c r="BN354" i="18"/>
  <c r="BO354" i="18"/>
  <c r="BI354" i="18"/>
  <c r="BJ354" i="18"/>
  <c r="BD354" i="18"/>
  <c r="BE354" i="18"/>
  <c r="AY354" i="18"/>
  <c r="AZ354" i="18"/>
  <c r="AG354" i="18"/>
  <c r="AI354" i="18" s="1"/>
  <c r="AH354" i="18"/>
  <c r="BN353" i="18"/>
  <c r="BO353" i="18"/>
  <c r="BI353" i="18"/>
  <c r="BJ353" i="18"/>
  <c r="BD353" i="18"/>
  <c r="BE353" i="18"/>
  <c r="AY353" i="18"/>
  <c r="AZ353" i="18"/>
  <c r="AG353" i="18"/>
  <c r="AH353" i="18"/>
  <c r="BN352" i="18"/>
  <c r="BO352" i="18"/>
  <c r="BI352" i="18"/>
  <c r="BJ352" i="18"/>
  <c r="BD352" i="18"/>
  <c r="BE352" i="18"/>
  <c r="AY352" i="18"/>
  <c r="AZ352" i="18"/>
  <c r="AG352" i="18"/>
  <c r="AI352" i="18" s="1"/>
  <c r="AH352" i="18"/>
  <c r="BN351" i="18"/>
  <c r="BO351" i="18"/>
  <c r="BI351" i="18"/>
  <c r="BJ351" i="18"/>
  <c r="BD351" i="18"/>
  <c r="BE351" i="18"/>
  <c r="AY351" i="18"/>
  <c r="AZ351" i="18"/>
  <c r="AG351" i="18"/>
  <c r="AH351" i="18"/>
  <c r="BN350" i="18"/>
  <c r="BO350" i="18"/>
  <c r="BI350" i="18"/>
  <c r="BJ350" i="18"/>
  <c r="BD350" i="18"/>
  <c r="BE350" i="18"/>
  <c r="AY350" i="18"/>
  <c r="AZ350" i="18"/>
  <c r="AG350" i="18"/>
  <c r="AH350" i="18"/>
  <c r="BN349" i="18"/>
  <c r="BO349" i="18"/>
  <c r="BI349" i="18"/>
  <c r="BJ349" i="18"/>
  <c r="BD349" i="18"/>
  <c r="BE349" i="18"/>
  <c r="AY349" i="18"/>
  <c r="AZ349" i="18"/>
  <c r="AG349" i="18"/>
  <c r="AH349" i="18"/>
  <c r="BN348" i="18"/>
  <c r="BO348" i="18"/>
  <c r="BI348" i="18"/>
  <c r="BJ348" i="18"/>
  <c r="BD348" i="18"/>
  <c r="BE348" i="18"/>
  <c r="AY348" i="18"/>
  <c r="AZ348" i="18"/>
  <c r="AG348" i="18"/>
  <c r="AH348" i="18"/>
  <c r="AI348" i="18" s="1"/>
  <c r="BN347" i="18"/>
  <c r="BO347" i="18"/>
  <c r="BI347" i="18"/>
  <c r="BJ347" i="18"/>
  <c r="BD347" i="18"/>
  <c r="BE347" i="18"/>
  <c r="AY347" i="18"/>
  <c r="AZ347" i="18"/>
  <c r="AG347" i="18"/>
  <c r="AH347" i="18"/>
  <c r="BN346" i="18"/>
  <c r="BO346" i="18"/>
  <c r="BI346" i="18"/>
  <c r="BJ346" i="18"/>
  <c r="BD346" i="18"/>
  <c r="BE346" i="18"/>
  <c r="AY346" i="18"/>
  <c r="AZ346" i="18"/>
  <c r="AG346" i="18"/>
  <c r="AH346" i="18"/>
  <c r="BN345" i="18"/>
  <c r="BO345" i="18"/>
  <c r="BI345" i="18"/>
  <c r="BJ345" i="18"/>
  <c r="BD345" i="18"/>
  <c r="BE345" i="18"/>
  <c r="AY345" i="18"/>
  <c r="AZ345" i="18"/>
  <c r="AG345" i="18"/>
  <c r="AH345" i="18"/>
  <c r="AI345" i="18" s="1"/>
  <c r="BN344" i="18"/>
  <c r="BO344" i="18"/>
  <c r="BI344" i="18"/>
  <c r="BJ344" i="18"/>
  <c r="BD344" i="18"/>
  <c r="BE344" i="18"/>
  <c r="AY344" i="18"/>
  <c r="AZ344" i="18"/>
  <c r="AG344" i="18"/>
  <c r="AH344" i="18"/>
  <c r="BN343" i="18"/>
  <c r="BO343" i="18"/>
  <c r="BI343" i="18"/>
  <c r="BJ343" i="18"/>
  <c r="BD343" i="18"/>
  <c r="BE343" i="18"/>
  <c r="AY343" i="18"/>
  <c r="AZ343" i="18"/>
  <c r="AG343" i="18"/>
  <c r="AH343" i="18"/>
  <c r="AI343" i="18" s="1"/>
  <c r="BN342" i="18"/>
  <c r="BO342" i="18"/>
  <c r="BI342" i="18"/>
  <c r="BJ342" i="18"/>
  <c r="BD342" i="18"/>
  <c r="BE342" i="18"/>
  <c r="AY342" i="18"/>
  <c r="AZ342" i="18"/>
  <c r="AG342" i="18"/>
  <c r="AH342" i="18"/>
  <c r="BN341" i="18"/>
  <c r="BO341" i="18"/>
  <c r="BI341" i="18"/>
  <c r="BJ341" i="18"/>
  <c r="BD341" i="18"/>
  <c r="BE341" i="18"/>
  <c r="AY341" i="18"/>
  <c r="AZ341" i="18"/>
  <c r="AG341" i="18"/>
  <c r="AI341" i="18"/>
  <c r="AH341" i="18"/>
  <c r="BN340" i="18"/>
  <c r="BO340" i="18"/>
  <c r="BI340" i="18"/>
  <c r="BJ340" i="18"/>
  <c r="BD340" i="18"/>
  <c r="BE340" i="18"/>
  <c r="AY340" i="18"/>
  <c r="AZ340" i="18"/>
  <c r="AG340" i="18"/>
  <c r="AH340" i="18"/>
  <c r="BN339" i="18"/>
  <c r="BO339" i="18"/>
  <c r="BI339" i="18"/>
  <c r="BJ339" i="18"/>
  <c r="BD339" i="18"/>
  <c r="BE339" i="18"/>
  <c r="AY339" i="18"/>
  <c r="AZ339" i="18"/>
  <c r="AG339" i="18"/>
  <c r="AI339" i="18" s="1"/>
  <c r="AH339" i="18"/>
  <c r="BN338" i="18"/>
  <c r="BO338" i="18"/>
  <c r="BI338" i="18"/>
  <c r="BJ338" i="18"/>
  <c r="BD338" i="18"/>
  <c r="BE338" i="18"/>
  <c r="AY338" i="18"/>
  <c r="AZ338" i="18"/>
  <c r="AG338" i="18"/>
  <c r="AI338" i="18" s="1"/>
  <c r="AH338" i="18"/>
  <c r="BN337" i="18"/>
  <c r="BO337" i="18"/>
  <c r="BI337" i="18"/>
  <c r="BJ337" i="18"/>
  <c r="BD337" i="18"/>
  <c r="BE337" i="18"/>
  <c r="AY337" i="18"/>
  <c r="AZ337" i="18"/>
  <c r="AG337" i="18"/>
  <c r="AH337" i="18"/>
  <c r="BN336" i="18"/>
  <c r="BO336" i="18"/>
  <c r="BI336" i="18"/>
  <c r="BJ336" i="18"/>
  <c r="BD336" i="18"/>
  <c r="BE336" i="18"/>
  <c r="AY336" i="18"/>
  <c r="AZ336" i="18"/>
  <c r="AG336" i="18"/>
  <c r="AH336" i="18"/>
  <c r="BN335" i="18"/>
  <c r="BO335" i="18"/>
  <c r="BI335" i="18"/>
  <c r="BJ335" i="18"/>
  <c r="BD335" i="18"/>
  <c r="BE335" i="18"/>
  <c r="AY335" i="18"/>
  <c r="AZ335" i="18"/>
  <c r="AG335" i="18"/>
  <c r="AH335" i="18"/>
  <c r="BN334" i="18"/>
  <c r="BO334" i="18"/>
  <c r="BI334" i="18"/>
  <c r="BJ334" i="18"/>
  <c r="BD334" i="18"/>
  <c r="BE334" i="18"/>
  <c r="AY334" i="18"/>
  <c r="AZ334" i="18"/>
  <c r="AG334" i="18"/>
  <c r="AH334" i="18"/>
  <c r="BN333" i="18"/>
  <c r="BO333" i="18"/>
  <c r="BI333" i="18"/>
  <c r="BJ333" i="18"/>
  <c r="BD333" i="18"/>
  <c r="BE333" i="18"/>
  <c r="AY333" i="18"/>
  <c r="AZ333" i="18"/>
  <c r="AG333" i="18"/>
  <c r="AI333" i="18" s="1"/>
  <c r="AH333" i="18"/>
  <c r="BN332" i="18"/>
  <c r="BO332" i="18"/>
  <c r="BI332" i="18"/>
  <c r="BJ332" i="18"/>
  <c r="BD332" i="18"/>
  <c r="BE332" i="18"/>
  <c r="AY332" i="18"/>
  <c r="AZ332" i="18"/>
  <c r="AG332" i="18"/>
  <c r="AH332" i="18"/>
  <c r="AI332" i="18" s="1"/>
  <c r="BN331" i="18"/>
  <c r="BO331" i="18"/>
  <c r="BI331" i="18"/>
  <c r="BJ331" i="18"/>
  <c r="BD331" i="18"/>
  <c r="BE331" i="18"/>
  <c r="AY331" i="18"/>
  <c r="AZ331" i="18"/>
  <c r="AG331" i="18"/>
  <c r="AH331" i="18"/>
  <c r="BN330" i="18"/>
  <c r="BO330" i="18"/>
  <c r="BI330" i="18"/>
  <c r="BJ330" i="18"/>
  <c r="BD330" i="18"/>
  <c r="BE330" i="18"/>
  <c r="AY330" i="18"/>
  <c r="AZ330" i="18"/>
  <c r="AG330" i="18"/>
  <c r="AH330" i="18"/>
  <c r="BN329" i="18"/>
  <c r="BO329" i="18"/>
  <c r="BI329" i="18"/>
  <c r="BJ329" i="18"/>
  <c r="BD329" i="18"/>
  <c r="BE329" i="18"/>
  <c r="AY329" i="18"/>
  <c r="AZ329" i="18"/>
  <c r="AG329" i="18"/>
  <c r="AH329" i="18"/>
  <c r="AI329" i="18" s="1"/>
  <c r="BN328" i="18"/>
  <c r="BO328" i="18"/>
  <c r="BI328" i="18"/>
  <c r="BJ328" i="18"/>
  <c r="BD328" i="18"/>
  <c r="BE328" i="18"/>
  <c r="AY328" i="18"/>
  <c r="AZ328" i="18"/>
  <c r="AG328" i="18"/>
  <c r="AH328" i="18"/>
  <c r="BN327" i="18"/>
  <c r="BO327" i="18"/>
  <c r="BI327" i="18"/>
  <c r="BJ327" i="18"/>
  <c r="BD327" i="18"/>
  <c r="BE327" i="18"/>
  <c r="AY327" i="18"/>
  <c r="AZ327" i="18"/>
  <c r="AG327" i="18"/>
  <c r="AH327" i="18"/>
  <c r="AI327" i="18" s="1"/>
  <c r="BN326" i="18"/>
  <c r="BO326" i="18"/>
  <c r="BI326" i="18"/>
  <c r="BJ326" i="18"/>
  <c r="BD326" i="18"/>
  <c r="BE326" i="18"/>
  <c r="AY326" i="18"/>
  <c r="AZ326" i="18"/>
  <c r="AG326" i="18"/>
  <c r="AH326" i="18"/>
  <c r="BN325" i="18"/>
  <c r="BO325" i="18"/>
  <c r="BI325" i="18"/>
  <c r="BJ325" i="18"/>
  <c r="BD325" i="18"/>
  <c r="BE325" i="18"/>
  <c r="AY325" i="18"/>
  <c r="AZ325" i="18"/>
  <c r="AG325" i="18"/>
  <c r="AI325" i="18"/>
  <c r="AH325" i="18"/>
  <c r="BN324" i="18"/>
  <c r="BO324" i="18"/>
  <c r="BI324" i="18"/>
  <c r="BJ324" i="18"/>
  <c r="BD324" i="18"/>
  <c r="BE324" i="18"/>
  <c r="AY324" i="18"/>
  <c r="AZ324" i="18"/>
  <c r="AG324" i="18"/>
  <c r="AH324" i="18"/>
  <c r="BN323" i="18"/>
  <c r="BO323" i="18"/>
  <c r="BI323" i="18"/>
  <c r="BJ323" i="18"/>
  <c r="BD323" i="18"/>
  <c r="BE323" i="18"/>
  <c r="AY323" i="18"/>
  <c r="AZ323" i="18"/>
  <c r="AG323" i="18"/>
  <c r="AI323" i="18" s="1"/>
  <c r="AH323" i="18"/>
  <c r="BN322" i="18"/>
  <c r="BO322" i="18"/>
  <c r="BI322" i="18"/>
  <c r="BJ322" i="18"/>
  <c r="BD322" i="18"/>
  <c r="BE322" i="18"/>
  <c r="AY322" i="18"/>
  <c r="AZ322" i="18"/>
  <c r="AG322" i="18"/>
  <c r="AI322" i="18" s="1"/>
  <c r="AH322" i="18"/>
  <c r="BN321" i="18"/>
  <c r="BO321" i="18"/>
  <c r="BI321" i="18"/>
  <c r="BJ321" i="18"/>
  <c r="BD321" i="18"/>
  <c r="BE321" i="18"/>
  <c r="AY321" i="18"/>
  <c r="AZ321" i="18"/>
  <c r="AG321" i="18"/>
  <c r="AI321" i="18" s="1"/>
  <c r="AH321" i="18"/>
  <c r="BN320" i="18"/>
  <c r="BO320" i="18"/>
  <c r="BI320" i="18"/>
  <c r="BJ320" i="18"/>
  <c r="BD320" i="18"/>
  <c r="BE320" i="18"/>
  <c r="AY320" i="18"/>
  <c r="AZ320" i="18"/>
  <c r="AG320" i="18"/>
  <c r="AI320" i="18" s="1"/>
  <c r="AH320" i="18"/>
  <c r="BN319" i="18"/>
  <c r="BO319" i="18"/>
  <c r="BI319" i="18"/>
  <c r="BJ319" i="18"/>
  <c r="BD319" i="18"/>
  <c r="BE319" i="18"/>
  <c r="AY319" i="18"/>
  <c r="AZ319" i="18"/>
  <c r="AG319" i="18"/>
  <c r="AH319" i="18"/>
  <c r="BN318" i="18"/>
  <c r="BO318" i="18"/>
  <c r="BI318" i="18"/>
  <c r="BJ318" i="18"/>
  <c r="BD318" i="18"/>
  <c r="BE318" i="18"/>
  <c r="AY318" i="18"/>
  <c r="AZ318" i="18"/>
  <c r="AG318" i="18"/>
  <c r="AH318" i="18"/>
  <c r="BN317" i="18"/>
  <c r="BO317" i="18"/>
  <c r="BI317" i="18"/>
  <c r="BJ317" i="18"/>
  <c r="BD317" i="18"/>
  <c r="BE317" i="18"/>
  <c r="AY317" i="18"/>
  <c r="AZ317" i="18"/>
  <c r="AG317" i="18"/>
  <c r="AH317" i="18"/>
  <c r="BN316" i="18"/>
  <c r="BO316" i="18"/>
  <c r="BI316" i="18"/>
  <c r="BJ316" i="18"/>
  <c r="BD316" i="18"/>
  <c r="BE316" i="18"/>
  <c r="AY316" i="18"/>
  <c r="AZ316" i="18"/>
  <c r="AG316" i="18"/>
  <c r="AH316" i="18"/>
  <c r="AI316" i="18" s="1"/>
  <c r="BN315" i="18"/>
  <c r="BO315" i="18"/>
  <c r="BI315" i="18"/>
  <c r="BJ315" i="18"/>
  <c r="BD315" i="18"/>
  <c r="BE315" i="18"/>
  <c r="AY315" i="18"/>
  <c r="AZ315" i="18"/>
  <c r="AG315" i="18"/>
  <c r="AH315" i="18"/>
  <c r="BN314" i="18"/>
  <c r="BO314" i="18"/>
  <c r="BI314" i="18"/>
  <c r="BJ314" i="18"/>
  <c r="BD314" i="18"/>
  <c r="BE314" i="18"/>
  <c r="AY314" i="18"/>
  <c r="AZ314" i="18"/>
  <c r="AG314" i="18"/>
  <c r="AH314" i="18"/>
  <c r="BN313" i="18"/>
  <c r="BO313" i="18"/>
  <c r="BI313" i="18"/>
  <c r="BJ313" i="18"/>
  <c r="BD313" i="18"/>
  <c r="BE313" i="18"/>
  <c r="AY313" i="18"/>
  <c r="AZ313" i="18"/>
  <c r="AG313" i="18"/>
  <c r="AH313" i="18"/>
  <c r="BN312" i="18"/>
  <c r="BO312" i="18"/>
  <c r="BI312" i="18"/>
  <c r="BJ312" i="18"/>
  <c r="BD312" i="18"/>
  <c r="BE312" i="18"/>
  <c r="AY312" i="18"/>
  <c r="AZ312" i="18"/>
  <c r="AG312" i="18"/>
  <c r="AH312" i="18"/>
  <c r="BN311" i="18"/>
  <c r="BO311" i="18"/>
  <c r="BI311" i="18"/>
  <c r="BJ311" i="18"/>
  <c r="BD311" i="18"/>
  <c r="BE311" i="18"/>
  <c r="AY311" i="18"/>
  <c r="AZ311" i="18"/>
  <c r="AG311" i="18"/>
  <c r="AH311" i="18"/>
  <c r="AI311" i="18" s="1"/>
  <c r="BN310" i="18"/>
  <c r="BO310" i="18"/>
  <c r="BI310" i="18"/>
  <c r="BJ310" i="18"/>
  <c r="BD310" i="18"/>
  <c r="BE310" i="18"/>
  <c r="AY310" i="18"/>
  <c r="AZ310" i="18"/>
  <c r="AG310" i="18"/>
  <c r="AH310" i="18"/>
  <c r="BN309" i="18"/>
  <c r="BO309" i="18"/>
  <c r="BI309" i="18"/>
  <c r="BJ309" i="18"/>
  <c r="BD309" i="18"/>
  <c r="BE309" i="18"/>
  <c r="AY309" i="18"/>
  <c r="AZ309" i="18"/>
  <c r="AG309" i="18"/>
  <c r="AI309" i="18"/>
  <c r="AH309" i="18"/>
  <c r="BN308" i="18"/>
  <c r="BO308" i="18"/>
  <c r="BI308" i="18"/>
  <c r="BJ308" i="18"/>
  <c r="BD308" i="18"/>
  <c r="BE308" i="18"/>
  <c r="AY308" i="18"/>
  <c r="AZ308" i="18"/>
  <c r="AG308" i="18"/>
  <c r="AH308" i="18"/>
  <c r="BN307" i="18"/>
  <c r="BO307" i="18"/>
  <c r="BI307" i="18"/>
  <c r="BJ307" i="18"/>
  <c r="BD307" i="18"/>
  <c r="BE307" i="18"/>
  <c r="AY307" i="18"/>
  <c r="AZ307" i="18"/>
  <c r="AG307" i="18"/>
  <c r="AI307" i="18" s="1"/>
  <c r="AH307" i="18"/>
  <c r="BN306" i="18"/>
  <c r="BO306" i="18"/>
  <c r="BI306" i="18"/>
  <c r="BJ306" i="18"/>
  <c r="BD306" i="18"/>
  <c r="BE306" i="18"/>
  <c r="AY306" i="18"/>
  <c r="AZ306" i="18"/>
  <c r="AG306" i="18"/>
  <c r="AI306" i="18" s="1"/>
  <c r="AH306" i="18"/>
  <c r="BN305" i="18"/>
  <c r="BO305" i="18"/>
  <c r="BI305" i="18"/>
  <c r="BJ305" i="18"/>
  <c r="BD305" i="18"/>
  <c r="BE305" i="18"/>
  <c r="AY305" i="18"/>
  <c r="AZ305" i="18"/>
  <c r="AG305" i="18"/>
  <c r="AI305" i="18" s="1"/>
  <c r="AH305" i="18"/>
  <c r="BN304" i="18"/>
  <c r="BO304" i="18"/>
  <c r="BI304" i="18"/>
  <c r="BJ304" i="18"/>
  <c r="BD304" i="18"/>
  <c r="BE304" i="18"/>
  <c r="AY304" i="18"/>
  <c r="AZ304" i="18"/>
  <c r="AG304" i="18"/>
  <c r="AH304" i="18"/>
  <c r="BN303" i="18"/>
  <c r="BO303" i="18"/>
  <c r="BI303" i="18"/>
  <c r="BJ303" i="18"/>
  <c r="BD303" i="18"/>
  <c r="BE303" i="18"/>
  <c r="AY303" i="18"/>
  <c r="AZ303" i="18"/>
  <c r="AG303" i="18"/>
  <c r="AH303" i="18"/>
  <c r="BN302" i="18"/>
  <c r="BO302" i="18"/>
  <c r="BI302" i="18"/>
  <c r="BJ302" i="18"/>
  <c r="BD302" i="18"/>
  <c r="BE302" i="18"/>
  <c r="AY302" i="18"/>
  <c r="AZ302" i="18"/>
  <c r="AG302" i="18"/>
  <c r="AH302" i="18"/>
  <c r="BN301" i="18"/>
  <c r="BO301" i="18"/>
  <c r="BI301" i="18"/>
  <c r="BJ301" i="18"/>
  <c r="BD301" i="18"/>
  <c r="BE301" i="18"/>
  <c r="AY301" i="18"/>
  <c r="AZ301" i="18"/>
  <c r="AG301" i="18"/>
  <c r="AI301" i="18" s="1"/>
  <c r="AH301" i="18"/>
  <c r="BN300" i="18"/>
  <c r="BO300" i="18"/>
  <c r="BI300" i="18"/>
  <c r="BJ300" i="18"/>
  <c r="BD300" i="18"/>
  <c r="BE300" i="18"/>
  <c r="AY300" i="18"/>
  <c r="AZ300" i="18"/>
  <c r="AG300" i="18"/>
  <c r="AH300" i="18"/>
  <c r="AI300" i="18" s="1"/>
  <c r="BN299" i="18"/>
  <c r="BO299" i="18"/>
  <c r="BI299" i="18"/>
  <c r="BJ299" i="18"/>
  <c r="BD299" i="18"/>
  <c r="BE299" i="18"/>
  <c r="AY299" i="18"/>
  <c r="AZ299" i="18"/>
  <c r="AG299" i="18"/>
  <c r="AH299" i="18"/>
  <c r="BN298" i="18"/>
  <c r="BO298" i="18"/>
  <c r="BI298" i="18"/>
  <c r="BJ298" i="18"/>
  <c r="BD298" i="18"/>
  <c r="BE298" i="18"/>
  <c r="AY298" i="18"/>
  <c r="AZ298" i="18"/>
  <c r="AG298" i="18"/>
  <c r="AH298" i="18"/>
  <c r="BN297" i="18"/>
  <c r="BO297" i="18"/>
  <c r="BI297" i="18"/>
  <c r="BJ297" i="18"/>
  <c r="BD297" i="18"/>
  <c r="BE297" i="18"/>
  <c r="AY297" i="18"/>
  <c r="AZ297" i="18"/>
  <c r="AG297" i="18"/>
  <c r="AH297" i="18"/>
  <c r="BN296" i="18"/>
  <c r="BO296" i="18"/>
  <c r="BI296" i="18"/>
  <c r="BJ296" i="18"/>
  <c r="BD296" i="18"/>
  <c r="BE296" i="18"/>
  <c r="AY296" i="18"/>
  <c r="AZ296" i="18"/>
  <c r="AG296" i="18"/>
  <c r="AH296" i="18"/>
  <c r="BN295" i="18"/>
  <c r="BO295" i="18"/>
  <c r="BI295" i="18"/>
  <c r="BJ295" i="18"/>
  <c r="BD295" i="18"/>
  <c r="BE295" i="18"/>
  <c r="AY295" i="18"/>
  <c r="AZ295" i="18"/>
  <c r="AG295" i="18"/>
  <c r="AH295" i="18"/>
  <c r="AI295" i="18" s="1"/>
  <c r="BN294" i="18"/>
  <c r="BO294" i="18"/>
  <c r="BI294" i="18"/>
  <c r="BJ294" i="18"/>
  <c r="BD294" i="18"/>
  <c r="BE294" i="18"/>
  <c r="AY294" i="18"/>
  <c r="AZ294" i="18"/>
  <c r="AG294" i="18"/>
  <c r="AH294" i="18"/>
  <c r="BN293" i="18"/>
  <c r="BO293" i="18"/>
  <c r="BI293" i="18"/>
  <c r="BJ293" i="18"/>
  <c r="BD293" i="18"/>
  <c r="BE293" i="18"/>
  <c r="AY293" i="18"/>
  <c r="AZ293" i="18"/>
  <c r="AG293" i="18"/>
  <c r="AI293" i="18"/>
  <c r="AH293" i="18"/>
  <c r="BN292" i="18"/>
  <c r="BO292" i="18"/>
  <c r="BI292" i="18"/>
  <c r="BJ292" i="18"/>
  <c r="BD292" i="18"/>
  <c r="BE292" i="18"/>
  <c r="AY292" i="18"/>
  <c r="AZ292" i="18"/>
  <c r="AG292" i="18"/>
  <c r="AH292" i="18"/>
  <c r="BN291" i="18"/>
  <c r="BO291" i="18"/>
  <c r="BI291" i="18"/>
  <c r="BJ291" i="18"/>
  <c r="BD291" i="18"/>
  <c r="BE291" i="18"/>
  <c r="AY291" i="18"/>
  <c r="AZ291" i="18"/>
  <c r="AG291" i="18"/>
  <c r="AI291" i="18" s="1"/>
  <c r="AH291" i="18"/>
  <c r="BN290" i="18"/>
  <c r="BO290" i="18"/>
  <c r="BI290" i="18"/>
  <c r="BJ290" i="18"/>
  <c r="BD290" i="18"/>
  <c r="BE290" i="18"/>
  <c r="AY290" i="18"/>
  <c r="AZ290" i="18"/>
  <c r="AG290" i="18"/>
  <c r="AI290" i="18" s="1"/>
  <c r="AH290" i="18"/>
  <c r="BN289" i="18"/>
  <c r="BO289" i="18"/>
  <c r="BI289" i="18"/>
  <c r="BJ289" i="18"/>
  <c r="BD289" i="18"/>
  <c r="BE289" i="18"/>
  <c r="AY289" i="18"/>
  <c r="AZ289" i="18"/>
  <c r="AG289" i="18"/>
  <c r="AI289" i="18" s="1"/>
  <c r="AH289" i="18"/>
  <c r="BN288" i="18"/>
  <c r="BO288" i="18"/>
  <c r="BI288" i="18"/>
  <c r="BJ288" i="18"/>
  <c r="BD288" i="18"/>
  <c r="BE288" i="18"/>
  <c r="AY288" i="18"/>
  <c r="AZ288" i="18"/>
  <c r="AG288" i="18"/>
  <c r="AI288" i="18" s="1"/>
  <c r="AH288" i="18"/>
  <c r="BN287" i="18"/>
  <c r="BO287" i="18"/>
  <c r="BI287" i="18"/>
  <c r="BJ287" i="18"/>
  <c r="BD287" i="18"/>
  <c r="BE287" i="18"/>
  <c r="AY287" i="18"/>
  <c r="AZ287" i="18"/>
  <c r="AG287" i="18"/>
  <c r="AH287" i="18"/>
  <c r="BN286" i="18"/>
  <c r="BO286" i="18"/>
  <c r="BI286" i="18"/>
  <c r="BJ286" i="18"/>
  <c r="BD286" i="18"/>
  <c r="BE286" i="18"/>
  <c r="AY286" i="18"/>
  <c r="AZ286" i="18"/>
  <c r="AG286" i="18"/>
  <c r="AH286" i="18"/>
  <c r="BN285" i="18"/>
  <c r="BO285" i="18"/>
  <c r="BI285" i="18"/>
  <c r="BJ285" i="18"/>
  <c r="BD285" i="18"/>
  <c r="BE285" i="18"/>
  <c r="AY285" i="18"/>
  <c r="AZ285" i="18"/>
  <c r="AG285" i="18"/>
  <c r="AH285" i="18"/>
  <c r="BN284" i="18"/>
  <c r="BO284" i="18"/>
  <c r="BI284" i="18"/>
  <c r="BJ284" i="18"/>
  <c r="BD284" i="18"/>
  <c r="BE284" i="18"/>
  <c r="AY284" i="18"/>
  <c r="AZ284" i="18"/>
  <c r="AG284" i="18"/>
  <c r="AH284" i="18"/>
  <c r="AI284" i="18" s="1"/>
  <c r="BN283" i="18"/>
  <c r="BO283" i="18"/>
  <c r="BI283" i="18"/>
  <c r="BJ283" i="18"/>
  <c r="BD283" i="18"/>
  <c r="BE283" i="18"/>
  <c r="AY283" i="18"/>
  <c r="AZ283" i="18"/>
  <c r="AG283" i="18"/>
  <c r="AH283" i="18"/>
  <c r="BN282" i="18"/>
  <c r="BO282" i="18"/>
  <c r="BI282" i="18"/>
  <c r="BJ282" i="18"/>
  <c r="BD282" i="18"/>
  <c r="BE282" i="18"/>
  <c r="AY282" i="18"/>
  <c r="AZ282" i="18"/>
  <c r="AG282" i="18"/>
  <c r="AH282" i="18"/>
  <c r="BN281" i="18"/>
  <c r="BO281" i="18"/>
  <c r="BI281" i="18"/>
  <c r="BJ281" i="18"/>
  <c r="BD281" i="18"/>
  <c r="BE281" i="18"/>
  <c r="AY281" i="18"/>
  <c r="AZ281" i="18"/>
  <c r="AG281" i="18"/>
  <c r="AH281" i="18"/>
  <c r="AI281" i="18" s="1"/>
  <c r="BN280" i="18"/>
  <c r="BO280" i="18"/>
  <c r="BI280" i="18"/>
  <c r="BJ280" i="18"/>
  <c r="BD280" i="18"/>
  <c r="BE280" i="18"/>
  <c r="AY280" i="18"/>
  <c r="AZ280" i="18"/>
  <c r="AG280" i="18"/>
  <c r="AH280" i="18"/>
  <c r="BN279" i="18"/>
  <c r="BO279" i="18"/>
  <c r="BI279" i="18"/>
  <c r="BJ279" i="18"/>
  <c r="BD279" i="18"/>
  <c r="BE279" i="18"/>
  <c r="AY279" i="18"/>
  <c r="AZ279" i="18"/>
  <c r="AG279" i="18"/>
  <c r="AH279" i="18"/>
  <c r="AI279" i="18" s="1"/>
  <c r="BN278" i="18"/>
  <c r="BO278" i="18"/>
  <c r="BI278" i="18"/>
  <c r="BJ278" i="18"/>
  <c r="BD278" i="18"/>
  <c r="BE278" i="18"/>
  <c r="AY278" i="18"/>
  <c r="AZ278" i="18"/>
  <c r="AG278" i="18"/>
  <c r="AH278" i="18"/>
  <c r="BN277" i="18"/>
  <c r="BO277" i="18"/>
  <c r="BI277" i="18"/>
  <c r="BJ277" i="18"/>
  <c r="BD277" i="18"/>
  <c r="BE277" i="18"/>
  <c r="AY277" i="18"/>
  <c r="AZ277" i="18"/>
  <c r="AG277" i="18"/>
  <c r="AI277" i="18"/>
  <c r="AH277" i="18"/>
  <c r="BN276" i="18"/>
  <c r="BO276" i="18"/>
  <c r="BI276" i="18"/>
  <c r="BJ276" i="18"/>
  <c r="BD276" i="18"/>
  <c r="BE276" i="18"/>
  <c r="AY276" i="18"/>
  <c r="AZ276" i="18"/>
  <c r="AG276" i="18"/>
  <c r="AH276" i="18"/>
  <c r="BN275" i="18"/>
  <c r="BO275" i="18"/>
  <c r="BI275" i="18"/>
  <c r="BJ275" i="18"/>
  <c r="BD275" i="18"/>
  <c r="BE275" i="18"/>
  <c r="AY275" i="18"/>
  <c r="AZ275" i="18"/>
  <c r="AG275" i="18"/>
  <c r="AI275" i="18" s="1"/>
  <c r="AH275" i="18"/>
  <c r="BN274" i="18"/>
  <c r="BO274" i="18"/>
  <c r="BI274" i="18"/>
  <c r="BJ274" i="18"/>
  <c r="BD274" i="18"/>
  <c r="BE274" i="18"/>
  <c r="AY274" i="18"/>
  <c r="AZ274" i="18"/>
  <c r="AG274" i="18"/>
  <c r="AI274" i="18" s="1"/>
  <c r="AH274" i="18"/>
  <c r="BN273" i="18"/>
  <c r="BO273" i="18"/>
  <c r="BI273" i="18"/>
  <c r="BJ273" i="18"/>
  <c r="BD273" i="18"/>
  <c r="BE273" i="18"/>
  <c r="AY273" i="18"/>
  <c r="AZ273" i="18"/>
  <c r="AG273" i="18"/>
  <c r="AH273" i="18"/>
  <c r="BN272" i="18"/>
  <c r="BO272" i="18"/>
  <c r="BI272" i="18"/>
  <c r="BJ272" i="18"/>
  <c r="BD272" i="18"/>
  <c r="BE272" i="18"/>
  <c r="AY272" i="18"/>
  <c r="AZ272" i="18"/>
  <c r="AG272" i="18"/>
  <c r="AH272" i="18"/>
  <c r="BN271" i="18"/>
  <c r="BO271" i="18"/>
  <c r="BI271" i="18"/>
  <c r="BJ271" i="18"/>
  <c r="BD271" i="18"/>
  <c r="BE271" i="18"/>
  <c r="AY271" i="18"/>
  <c r="AZ271" i="18"/>
  <c r="AG271" i="18"/>
  <c r="AH271" i="18"/>
  <c r="BN270" i="18"/>
  <c r="BO270" i="18"/>
  <c r="BI270" i="18"/>
  <c r="BJ270" i="18"/>
  <c r="BD270" i="18"/>
  <c r="BE270" i="18"/>
  <c r="AY270" i="18"/>
  <c r="AZ270" i="18"/>
  <c r="AG270" i="18"/>
  <c r="AH270" i="18"/>
  <c r="BN269" i="18"/>
  <c r="BO269" i="18"/>
  <c r="BI269" i="18"/>
  <c r="BJ269" i="18"/>
  <c r="BD269" i="18"/>
  <c r="BE269" i="18"/>
  <c r="AY269" i="18"/>
  <c r="AZ269" i="18"/>
  <c r="AG269" i="18"/>
  <c r="AI269" i="18" s="1"/>
  <c r="AH269" i="18"/>
  <c r="BN268" i="18"/>
  <c r="BO268" i="18"/>
  <c r="BI268" i="18"/>
  <c r="BJ268" i="18"/>
  <c r="BD268" i="18"/>
  <c r="BE268" i="18"/>
  <c r="AY268" i="18"/>
  <c r="AZ268" i="18"/>
  <c r="AG268" i="18"/>
  <c r="AH268" i="18"/>
  <c r="AI268" i="18" s="1"/>
  <c r="BN267" i="18"/>
  <c r="BO267" i="18"/>
  <c r="BI267" i="18"/>
  <c r="BJ267" i="18"/>
  <c r="BD267" i="18"/>
  <c r="BE267" i="18"/>
  <c r="AY267" i="18"/>
  <c r="AZ267" i="18"/>
  <c r="AG267" i="18"/>
  <c r="AH267" i="18"/>
  <c r="BN266" i="18"/>
  <c r="BO266" i="18"/>
  <c r="BI266" i="18"/>
  <c r="BJ266" i="18"/>
  <c r="BD266" i="18"/>
  <c r="BE266" i="18"/>
  <c r="AY266" i="18"/>
  <c r="AZ266" i="18"/>
  <c r="AG266" i="18"/>
  <c r="AH266" i="18"/>
  <c r="BN265" i="18"/>
  <c r="BO265" i="18"/>
  <c r="BI265" i="18"/>
  <c r="BJ265" i="18"/>
  <c r="BD265" i="18"/>
  <c r="BE265" i="18"/>
  <c r="AY265" i="18"/>
  <c r="AZ265" i="18"/>
  <c r="AG265" i="18"/>
  <c r="AH265" i="18"/>
  <c r="BN264" i="18"/>
  <c r="BO264" i="18"/>
  <c r="BI264" i="18"/>
  <c r="BJ264" i="18"/>
  <c r="BD264" i="18"/>
  <c r="BE264" i="18"/>
  <c r="AY264" i="18"/>
  <c r="AZ264" i="18"/>
  <c r="AG264" i="18"/>
  <c r="AH264" i="18"/>
  <c r="BN263" i="18"/>
  <c r="BO263" i="18"/>
  <c r="BI263" i="18"/>
  <c r="BJ263" i="18"/>
  <c r="BD263" i="18"/>
  <c r="BE263" i="18"/>
  <c r="AY263" i="18"/>
  <c r="AZ263" i="18"/>
  <c r="AG263" i="18"/>
  <c r="AH263" i="18"/>
  <c r="AI263" i="18" s="1"/>
  <c r="BN262" i="18"/>
  <c r="BO262" i="18"/>
  <c r="BI262" i="18"/>
  <c r="BJ262" i="18"/>
  <c r="BD262" i="18"/>
  <c r="BE262" i="18"/>
  <c r="AY262" i="18"/>
  <c r="AZ262" i="18"/>
  <c r="AG262" i="18"/>
  <c r="AH262" i="18"/>
  <c r="BN261" i="18"/>
  <c r="BO261" i="18"/>
  <c r="BI261" i="18"/>
  <c r="BJ261" i="18"/>
  <c r="BD261" i="18"/>
  <c r="BE261" i="18"/>
  <c r="AY261" i="18"/>
  <c r="AZ261" i="18"/>
  <c r="AG261" i="18"/>
  <c r="AH261" i="18"/>
  <c r="AI261" i="18" s="1"/>
  <c r="BN260" i="18"/>
  <c r="BO260" i="18"/>
  <c r="BI260" i="18"/>
  <c r="BJ260" i="18"/>
  <c r="BD260" i="18"/>
  <c r="BE260" i="18"/>
  <c r="AY260" i="18"/>
  <c r="AZ260" i="18"/>
  <c r="AG260" i="18"/>
  <c r="AH260" i="18"/>
  <c r="BN259" i="18"/>
  <c r="BO259" i="18"/>
  <c r="BI259" i="18"/>
  <c r="BJ259" i="18"/>
  <c r="BD259" i="18"/>
  <c r="BE259" i="18"/>
  <c r="AY259" i="18"/>
  <c r="AZ259" i="18"/>
  <c r="AG259" i="18"/>
  <c r="AH259" i="18"/>
  <c r="BN258" i="18"/>
  <c r="BO258" i="18"/>
  <c r="BI258" i="18"/>
  <c r="BJ258" i="18"/>
  <c r="BD258" i="18"/>
  <c r="BE258" i="18"/>
  <c r="AY258" i="18"/>
  <c r="AZ258" i="18"/>
  <c r="AG258" i="18"/>
  <c r="AI258" i="18" s="1"/>
  <c r="AH258" i="18"/>
  <c r="BN257" i="18"/>
  <c r="BO257" i="18"/>
  <c r="BI257" i="18"/>
  <c r="BJ257" i="18"/>
  <c r="BD257" i="18"/>
  <c r="BE257" i="18"/>
  <c r="AY257" i="18"/>
  <c r="AZ257" i="18"/>
  <c r="AG257" i="18"/>
  <c r="AH257" i="18"/>
  <c r="BN256" i="18"/>
  <c r="BO256" i="18"/>
  <c r="BI256" i="18"/>
  <c r="BJ256" i="18"/>
  <c r="BD256" i="18"/>
  <c r="BE256" i="18"/>
  <c r="AY256" i="18"/>
  <c r="AZ256" i="18"/>
  <c r="AG256" i="18"/>
  <c r="AI256" i="18" s="1"/>
  <c r="AH256" i="18"/>
  <c r="BN255" i="18"/>
  <c r="BO255" i="18"/>
  <c r="BI255" i="18"/>
  <c r="BJ255" i="18"/>
  <c r="BD255" i="18"/>
  <c r="BE255" i="18"/>
  <c r="AY255" i="18"/>
  <c r="AZ255" i="18"/>
  <c r="AG255" i="18"/>
  <c r="AH255" i="18"/>
  <c r="AI255" i="18" s="1"/>
  <c r="BN254" i="18"/>
  <c r="BO254" i="18"/>
  <c r="BI254" i="18"/>
  <c r="BJ254" i="18"/>
  <c r="BD254" i="18"/>
  <c r="BE254" i="18"/>
  <c r="AY254" i="18"/>
  <c r="AZ254" i="18"/>
  <c r="AG254" i="18"/>
  <c r="AH254" i="18"/>
  <c r="BN253" i="18"/>
  <c r="BO253" i="18"/>
  <c r="BI253" i="18"/>
  <c r="BJ253" i="18"/>
  <c r="BD253" i="18"/>
  <c r="BE253" i="18"/>
  <c r="AY253" i="18"/>
  <c r="AZ253" i="18"/>
  <c r="AG253" i="18"/>
  <c r="AI253" i="18"/>
  <c r="AH253" i="18"/>
  <c r="BN252" i="18"/>
  <c r="BO252" i="18"/>
  <c r="BI252" i="18"/>
  <c r="BJ252" i="18"/>
  <c r="BD252" i="18"/>
  <c r="BE252" i="18"/>
  <c r="AY252" i="18"/>
  <c r="AZ252" i="18"/>
  <c r="AG252" i="18"/>
  <c r="AH252" i="18"/>
  <c r="AI252" i="18" s="1"/>
  <c r="BN251" i="18"/>
  <c r="BO251" i="18"/>
  <c r="BI251" i="18"/>
  <c r="BJ251" i="18"/>
  <c r="BD251" i="18"/>
  <c r="BE251" i="18"/>
  <c r="AY251" i="18"/>
  <c r="AZ251" i="18"/>
  <c r="AG251" i="18"/>
  <c r="AI251" i="18" s="1"/>
  <c r="AH251" i="18"/>
  <c r="BN250" i="18"/>
  <c r="BO250" i="18"/>
  <c r="BI250" i="18"/>
  <c r="BJ250" i="18"/>
  <c r="BD250" i="18"/>
  <c r="BE250" i="18"/>
  <c r="AY250" i="18"/>
  <c r="AZ250" i="18"/>
  <c r="AG250" i="18"/>
  <c r="AH250" i="18"/>
  <c r="BN249" i="18"/>
  <c r="BO249" i="18"/>
  <c r="BI249" i="18"/>
  <c r="BJ249" i="18"/>
  <c r="BD249" i="18"/>
  <c r="BE249" i="18"/>
  <c r="AY249" i="18"/>
  <c r="AZ249" i="18"/>
  <c r="AG249" i="18"/>
  <c r="AI249" i="18" s="1"/>
  <c r="AH249" i="18"/>
  <c r="BN248" i="18"/>
  <c r="BO248" i="18"/>
  <c r="BI248" i="18"/>
  <c r="BJ248" i="18"/>
  <c r="BD248" i="18"/>
  <c r="BE248" i="18"/>
  <c r="AY248" i="18"/>
  <c r="AZ248" i="18"/>
  <c r="AG248" i="18"/>
  <c r="AI248" i="18" s="1"/>
  <c r="AH248" i="18"/>
  <c r="BN247" i="18"/>
  <c r="BO247" i="18"/>
  <c r="BI247" i="18"/>
  <c r="BJ247" i="18"/>
  <c r="BD247" i="18"/>
  <c r="BE247" i="18"/>
  <c r="AY247" i="18"/>
  <c r="AZ247" i="18"/>
  <c r="AG247" i="18"/>
  <c r="AH247" i="18"/>
  <c r="BN246" i="18"/>
  <c r="BO246" i="18"/>
  <c r="BI246" i="18"/>
  <c r="BJ246" i="18"/>
  <c r="BD246" i="18"/>
  <c r="BE246" i="18"/>
  <c r="AY246" i="18"/>
  <c r="AZ246" i="18"/>
  <c r="AG246" i="18"/>
  <c r="AH246" i="18"/>
  <c r="BN245" i="18"/>
  <c r="BO245" i="18"/>
  <c r="BI245" i="18"/>
  <c r="BJ245" i="18"/>
  <c r="BD245" i="18"/>
  <c r="BE245" i="18"/>
  <c r="AY245" i="18"/>
  <c r="AZ245" i="18"/>
  <c r="AG245" i="18"/>
  <c r="AI245" i="18" s="1"/>
  <c r="AH245" i="18"/>
  <c r="BN244" i="18"/>
  <c r="BO244" i="18"/>
  <c r="BI244" i="18"/>
  <c r="BJ244" i="18"/>
  <c r="BD244" i="18"/>
  <c r="BE244" i="18"/>
  <c r="AY244" i="18"/>
  <c r="AZ244" i="18"/>
  <c r="AG244" i="18"/>
  <c r="AH244" i="18"/>
  <c r="AI244" i="18" s="1"/>
  <c r="BN243" i="18"/>
  <c r="BO243" i="18"/>
  <c r="BI243" i="18"/>
  <c r="BJ243" i="18"/>
  <c r="BD243" i="18"/>
  <c r="BE243" i="18"/>
  <c r="AY243" i="18"/>
  <c r="AZ243" i="18"/>
  <c r="AG243" i="18"/>
  <c r="AH243" i="18"/>
  <c r="BN242" i="18"/>
  <c r="BO242" i="18"/>
  <c r="BI242" i="18"/>
  <c r="BJ242" i="18"/>
  <c r="BD242" i="18"/>
  <c r="BE242" i="18"/>
  <c r="AY242" i="18"/>
  <c r="AZ242" i="18"/>
  <c r="AG242" i="18"/>
  <c r="AH242" i="18"/>
  <c r="BN241" i="18"/>
  <c r="BO241" i="18"/>
  <c r="BI241" i="18"/>
  <c r="BJ241" i="18"/>
  <c r="BD241" i="18"/>
  <c r="BE241" i="18"/>
  <c r="AY241" i="18"/>
  <c r="AZ241" i="18"/>
  <c r="AG241" i="18"/>
  <c r="AH241" i="18"/>
  <c r="BN240" i="18"/>
  <c r="BO240" i="18"/>
  <c r="BI240" i="18"/>
  <c r="BJ240" i="18"/>
  <c r="BD240" i="18"/>
  <c r="BE240" i="18"/>
  <c r="AY240" i="18"/>
  <c r="AZ240" i="18"/>
  <c r="AG240" i="18"/>
  <c r="AH240" i="18"/>
  <c r="BN239" i="18"/>
  <c r="BO239" i="18"/>
  <c r="BI239" i="18"/>
  <c r="BJ239" i="18"/>
  <c r="BD239" i="18"/>
  <c r="BE239" i="18"/>
  <c r="AY239" i="18"/>
  <c r="AZ239" i="18"/>
  <c r="AG239" i="18"/>
  <c r="AH239" i="18"/>
  <c r="AI239" i="18" s="1"/>
  <c r="BN238" i="18"/>
  <c r="BO238" i="18"/>
  <c r="BI238" i="18"/>
  <c r="BJ238" i="18"/>
  <c r="BD238" i="18"/>
  <c r="BE238" i="18"/>
  <c r="AY238" i="18"/>
  <c r="AZ238" i="18"/>
  <c r="AG238" i="18"/>
  <c r="AH238" i="18"/>
  <c r="BN237" i="18"/>
  <c r="BO237" i="18"/>
  <c r="BI237" i="18"/>
  <c r="BJ237" i="18"/>
  <c r="BD237" i="18"/>
  <c r="BE237" i="18"/>
  <c r="AY237" i="18"/>
  <c r="AZ237" i="18"/>
  <c r="AG237" i="18"/>
  <c r="AI237" i="18"/>
  <c r="AH237" i="18"/>
  <c r="BN236" i="18"/>
  <c r="BO236" i="18"/>
  <c r="BI236" i="18"/>
  <c r="BJ236" i="18"/>
  <c r="BD236" i="18"/>
  <c r="BE236" i="18"/>
  <c r="AY236" i="18"/>
  <c r="AZ236" i="18"/>
  <c r="AG236" i="18"/>
  <c r="AH236" i="18"/>
  <c r="BN235" i="18"/>
  <c r="BO235" i="18"/>
  <c r="BI235" i="18"/>
  <c r="BJ235" i="18"/>
  <c r="BD235" i="18"/>
  <c r="BE235" i="18"/>
  <c r="AY235" i="18"/>
  <c r="AZ235" i="18"/>
  <c r="AG235" i="18"/>
  <c r="AI235" i="18" s="1"/>
  <c r="AH235" i="18"/>
  <c r="BN234" i="18"/>
  <c r="BO234" i="18"/>
  <c r="BI234" i="18"/>
  <c r="BJ234" i="18"/>
  <c r="BD234" i="18"/>
  <c r="BE234" i="18"/>
  <c r="AY234" i="18"/>
  <c r="AZ234" i="18"/>
  <c r="AG234" i="18"/>
  <c r="AH234" i="18"/>
  <c r="BN233" i="18"/>
  <c r="BO233" i="18"/>
  <c r="BI233" i="18"/>
  <c r="BJ233" i="18"/>
  <c r="BD233" i="18"/>
  <c r="BE233" i="18"/>
  <c r="AY233" i="18"/>
  <c r="AZ233" i="18"/>
  <c r="AG233" i="18"/>
  <c r="AH233" i="18"/>
  <c r="BN232" i="18"/>
  <c r="BO232" i="18"/>
  <c r="BI232" i="18"/>
  <c r="BJ232" i="18"/>
  <c r="BD232" i="18"/>
  <c r="BE232" i="18"/>
  <c r="AY232" i="18"/>
  <c r="AZ232" i="18"/>
  <c r="AG232" i="18"/>
  <c r="AI232" i="18" s="1"/>
  <c r="AH232" i="18"/>
  <c r="BN231" i="18"/>
  <c r="BO231" i="18"/>
  <c r="BI231" i="18"/>
  <c r="BJ231" i="18"/>
  <c r="BD231" i="18"/>
  <c r="BE231" i="18"/>
  <c r="AY231" i="18"/>
  <c r="AZ231" i="18"/>
  <c r="AG231" i="18"/>
  <c r="AH231" i="18"/>
  <c r="BN230" i="18"/>
  <c r="BO230" i="18"/>
  <c r="BI230" i="18"/>
  <c r="BJ230" i="18"/>
  <c r="BD230" i="18"/>
  <c r="BE230" i="18"/>
  <c r="AY230" i="18"/>
  <c r="AZ230" i="18"/>
  <c r="AG230" i="18"/>
  <c r="AH230" i="18"/>
  <c r="BN229" i="18"/>
  <c r="BO229" i="18"/>
  <c r="BI229" i="18"/>
  <c r="BJ229" i="18"/>
  <c r="BD229" i="18"/>
  <c r="BE229" i="18"/>
  <c r="AY229" i="18"/>
  <c r="AZ229" i="18"/>
  <c r="AG229" i="18"/>
  <c r="AI229" i="18" s="1"/>
  <c r="AH229" i="18"/>
  <c r="BN228" i="18"/>
  <c r="BO228" i="18"/>
  <c r="BI228" i="18"/>
  <c r="BJ228" i="18"/>
  <c r="BD228" i="18"/>
  <c r="BE228" i="18"/>
  <c r="AY228" i="18"/>
  <c r="AZ228" i="18"/>
  <c r="AG228" i="18"/>
  <c r="AH228" i="18"/>
  <c r="AI228" i="18" s="1"/>
  <c r="BN227" i="18"/>
  <c r="BO227" i="18"/>
  <c r="BI227" i="18"/>
  <c r="BJ227" i="18"/>
  <c r="BD227" i="18"/>
  <c r="BE227" i="18"/>
  <c r="AY227" i="18"/>
  <c r="AZ227" i="18"/>
  <c r="AG227" i="18"/>
  <c r="AH227" i="18"/>
  <c r="BN226" i="18"/>
  <c r="BO226" i="18"/>
  <c r="BI226" i="18"/>
  <c r="BJ226" i="18"/>
  <c r="BD226" i="18"/>
  <c r="BE226" i="18"/>
  <c r="AY226" i="18"/>
  <c r="AZ226" i="18"/>
  <c r="AG226" i="18"/>
  <c r="AH226" i="18"/>
  <c r="BN225" i="18"/>
  <c r="BO225" i="18"/>
  <c r="BI225" i="18"/>
  <c r="BJ225" i="18"/>
  <c r="BD225" i="18"/>
  <c r="BE225" i="18"/>
  <c r="AY225" i="18"/>
  <c r="AZ225" i="18"/>
  <c r="AG225" i="18"/>
  <c r="AH225" i="18"/>
  <c r="AI225" i="18" s="1"/>
  <c r="BN224" i="18"/>
  <c r="BO224" i="18"/>
  <c r="BI224" i="18"/>
  <c r="BJ224" i="18"/>
  <c r="BD224" i="18"/>
  <c r="BE224" i="18"/>
  <c r="AY224" i="18"/>
  <c r="AZ224" i="18"/>
  <c r="AG224" i="18"/>
  <c r="AH224" i="18"/>
  <c r="BN223" i="18"/>
  <c r="BO223" i="18"/>
  <c r="BI223" i="18"/>
  <c r="BJ223" i="18"/>
  <c r="BD223" i="18"/>
  <c r="BE223" i="18"/>
  <c r="AY223" i="18"/>
  <c r="AZ223" i="18"/>
  <c r="AG223" i="18"/>
  <c r="AH223" i="18"/>
  <c r="AI223" i="18" s="1"/>
  <c r="BN222" i="18"/>
  <c r="BO222" i="18"/>
  <c r="BI222" i="18"/>
  <c r="BJ222" i="18"/>
  <c r="BD222" i="18"/>
  <c r="BE222" i="18"/>
  <c r="AY222" i="18"/>
  <c r="AZ222" i="18"/>
  <c r="AG222" i="18"/>
  <c r="AH222" i="18"/>
  <c r="BN221" i="18"/>
  <c r="BO221" i="18"/>
  <c r="BI221" i="18"/>
  <c r="BJ221" i="18"/>
  <c r="BD221" i="18"/>
  <c r="BE221" i="18"/>
  <c r="AY221" i="18"/>
  <c r="AZ221" i="18"/>
  <c r="AG221" i="18"/>
  <c r="AI221" i="18"/>
  <c r="AH221" i="18"/>
  <c r="BN220" i="18"/>
  <c r="BO220" i="18"/>
  <c r="BI220" i="18"/>
  <c r="BJ220" i="18"/>
  <c r="BD220" i="18"/>
  <c r="BE220" i="18"/>
  <c r="AY220" i="18"/>
  <c r="AZ220" i="18"/>
  <c r="AG220" i="18"/>
  <c r="AH220" i="18"/>
  <c r="BN219" i="18"/>
  <c r="BO219" i="18"/>
  <c r="BI219" i="18"/>
  <c r="BJ219" i="18"/>
  <c r="BD219" i="18"/>
  <c r="BE219" i="18"/>
  <c r="AY219" i="18"/>
  <c r="AZ219" i="18"/>
  <c r="AG219" i="18"/>
  <c r="AI219" i="18" s="1"/>
  <c r="AH219" i="18"/>
  <c r="BN218" i="18"/>
  <c r="BO218" i="18"/>
  <c r="BI218" i="18"/>
  <c r="BJ218" i="18"/>
  <c r="BD218" i="18"/>
  <c r="BE218" i="18"/>
  <c r="AY218" i="18"/>
  <c r="AZ218" i="18"/>
  <c r="AG218" i="18"/>
  <c r="AH218" i="18"/>
  <c r="BN217" i="18"/>
  <c r="BO217" i="18"/>
  <c r="BI217" i="18"/>
  <c r="BJ217" i="18"/>
  <c r="BD217" i="18"/>
  <c r="BE217" i="18"/>
  <c r="AY217" i="18"/>
  <c r="AZ217" i="18"/>
  <c r="AG217" i="18"/>
  <c r="AH217" i="18"/>
  <c r="BN216" i="18"/>
  <c r="BO216" i="18"/>
  <c r="BI216" i="18"/>
  <c r="BJ216" i="18"/>
  <c r="BD216" i="18"/>
  <c r="BE216" i="18"/>
  <c r="AY216" i="18"/>
  <c r="AZ216" i="18"/>
  <c r="AG216" i="18"/>
  <c r="AI216" i="18" s="1"/>
  <c r="AH216" i="18"/>
  <c r="BN215" i="18"/>
  <c r="BO215" i="18"/>
  <c r="BI215" i="18"/>
  <c r="BJ215" i="18"/>
  <c r="BD215" i="18"/>
  <c r="BE215" i="18"/>
  <c r="AY215" i="18"/>
  <c r="AZ215" i="18"/>
  <c r="AG215" i="18"/>
  <c r="AH215" i="18"/>
  <c r="BN214" i="18"/>
  <c r="BO214" i="18"/>
  <c r="BI214" i="18"/>
  <c r="BJ214" i="18"/>
  <c r="BD214" i="18"/>
  <c r="BE214" i="18"/>
  <c r="AY214" i="18"/>
  <c r="AZ214" i="18"/>
  <c r="AG214" i="18"/>
  <c r="AH214" i="18"/>
  <c r="BN213" i="18"/>
  <c r="BO213" i="18"/>
  <c r="BI213" i="18"/>
  <c r="BJ213" i="18"/>
  <c r="BD213" i="18"/>
  <c r="BE213" i="18"/>
  <c r="AY213" i="18"/>
  <c r="AZ213" i="18"/>
  <c r="AG213" i="18"/>
  <c r="AI213" i="18" s="1"/>
  <c r="AH213" i="18"/>
  <c r="BN212" i="18"/>
  <c r="BO212" i="18"/>
  <c r="BI212" i="18"/>
  <c r="BJ212" i="18"/>
  <c r="BD212" i="18"/>
  <c r="BE212" i="18"/>
  <c r="AY212" i="18"/>
  <c r="AZ212" i="18"/>
  <c r="AG212" i="18"/>
  <c r="AH212" i="18"/>
  <c r="AI212" i="18" s="1"/>
  <c r="BN211" i="18"/>
  <c r="BO211" i="18"/>
  <c r="BI211" i="18"/>
  <c r="BJ211" i="18"/>
  <c r="BD211" i="18"/>
  <c r="BE211" i="18"/>
  <c r="AY211" i="18"/>
  <c r="AZ211" i="18"/>
  <c r="AG211" i="18"/>
  <c r="AH211" i="18"/>
  <c r="BN210" i="18"/>
  <c r="BO210" i="18"/>
  <c r="BI210" i="18"/>
  <c r="BJ210" i="18"/>
  <c r="BD210" i="18"/>
  <c r="BE210" i="18"/>
  <c r="AY210" i="18"/>
  <c r="AZ210" i="18"/>
  <c r="AG210" i="18"/>
  <c r="AH210" i="18"/>
  <c r="BN209" i="18"/>
  <c r="BO209" i="18"/>
  <c r="BI209" i="18"/>
  <c r="BJ209" i="18"/>
  <c r="BD209" i="18"/>
  <c r="BE209" i="18"/>
  <c r="AY209" i="18"/>
  <c r="AZ209" i="18"/>
  <c r="AG209" i="18"/>
  <c r="AH209" i="18"/>
  <c r="AI209" i="18" s="1"/>
  <c r="BN208" i="18"/>
  <c r="BO208" i="18"/>
  <c r="BI208" i="18"/>
  <c r="BJ208" i="18"/>
  <c r="BD208" i="18"/>
  <c r="BE208" i="18"/>
  <c r="AY208" i="18"/>
  <c r="AZ208" i="18"/>
  <c r="AG208" i="18"/>
  <c r="AH208" i="18"/>
  <c r="BN207" i="18"/>
  <c r="BO207" i="18"/>
  <c r="BI207" i="18"/>
  <c r="BJ207" i="18"/>
  <c r="BD207" i="18"/>
  <c r="BE207" i="18"/>
  <c r="AY207" i="18"/>
  <c r="AZ207" i="18"/>
  <c r="AG207" i="18"/>
  <c r="AH207" i="18"/>
  <c r="AI207" i="18" s="1"/>
  <c r="BN206" i="18"/>
  <c r="BO206" i="18"/>
  <c r="BI206" i="18"/>
  <c r="BJ206" i="18"/>
  <c r="BD206" i="18"/>
  <c r="BE206" i="18"/>
  <c r="AY206" i="18"/>
  <c r="AZ206" i="18"/>
  <c r="AG206" i="18"/>
  <c r="AH206" i="18"/>
  <c r="BN205" i="18"/>
  <c r="BO205" i="18"/>
  <c r="BI205" i="18"/>
  <c r="BJ205" i="18"/>
  <c r="BD205" i="18"/>
  <c r="BE205" i="18"/>
  <c r="AY205" i="18"/>
  <c r="AZ205" i="18"/>
  <c r="AG205" i="18"/>
  <c r="AI205" i="18"/>
  <c r="AH205" i="18"/>
  <c r="BN204" i="18"/>
  <c r="BO204" i="18"/>
  <c r="BI204" i="18"/>
  <c r="BJ204" i="18"/>
  <c r="BD204" i="18"/>
  <c r="BE204" i="18"/>
  <c r="AY204" i="18"/>
  <c r="AZ204" i="18"/>
  <c r="AG204" i="18"/>
  <c r="AH204" i="18"/>
  <c r="BN203" i="18"/>
  <c r="BO203" i="18"/>
  <c r="BI203" i="18"/>
  <c r="BJ203" i="18"/>
  <c r="BD203" i="18"/>
  <c r="BE203" i="18"/>
  <c r="AY203" i="18"/>
  <c r="AZ203" i="18"/>
  <c r="AG203" i="18"/>
  <c r="AI203" i="18" s="1"/>
  <c r="AH203" i="18"/>
  <c r="BN202" i="18"/>
  <c r="BO202" i="18"/>
  <c r="BI202" i="18"/>
  <c r="BJ202" i="18"/>
  <c r="BD202" i="18"/>
  <c r="BE202" i="18"/>
  <c r="AY202" i="18"/>
  <c r="AZ202" i="18"/>
  <c r="AG202" i="18"/>
  <c r="AI202" i="18" s="1"/>
  <c r="AH202" i="18"/>
  <c r="BN201" i="18"/>
  <c r="BO201" i="18"/>
  <c r="BI201" i="18"/>
  <c r="BJ201" i="18"/>
  <c r="BD201" i="18"/>
  <c r="BE201" i="18"/>
  <c r="AY201" i="18"/>
  <c r="AZ201" i="18"/>
  <c r="AG201" i="18"/>
  <c r="AI201" i="18" s="1"/>
  <c r="AH201" i="18"/>
  <c r="BN200" i="18"/>
  <c r="BO200" i="18"/>
  <c r="BI200" i="18"/>
  <c r="BJ200" i="18"/>
  <c r="BD200" i="18"/>
  <c r="BE200" i="18"/>
  <c r="AY200" i="18"/>
  <c r="AZ200" i="18"/>
  <c r="AG200" i="18"/>
  <c r="AH200" i="18"/>
  <c r="BN199" i="18"/>
  <c r="BO199" i="18"/>
  <c r="BI199" i="18"/>
  <c r="BJ199" i="18"/>
  <c r="BD199" i="18"/>
  <c r="BE199" i="18"/>
  <c r="AY199" i="18"/>
  <c r="AZ199" i="18"/>
  <c r="AG199" i="18"/>
  <c r="AH199" i="18"/>
  <c r="BN198" i="18"/>
  <c r="BO198" i="18"/>
  <c r="BI198" i="18"/>
  <c r="BJ198" i="18"/>
  <c r="BD198" i="18"/>
  <c r="BE198" i="18"/>
  <c r="AY198" i="18"/>
  <c r="AZ198" i="18"/>
  <c r="AG198" i="18"/>
  <c r="AH198" i="18"/>
  <c r="BN197" i="18"/>
  <c r="BO197" i="18"/>
  <c r="BI197" i="18"/>
  <c r="BJ197" i="18"/>
  <c r="BD197" i="18"/>
  <c r="BE197" i="18"/>
  <c r="AY197" i="18"/>
  <c r="AZ197" i="18"/>
  <c r="AG197" i="18"/>
  <c r="AI197" i="18" s="1"/>
  <c r="AH197" i="18"/>
  <c r="BN196" i="18"/>
  <c r="BO196" i="18"/>
  <c r="BI196" i="18"/>
  <c r="BJ196" i="18"/>
  <c r="BD196" i="18"/>
  <c r="BE196" i="18"/>
  <c r="AY196" i="18"/>
  <c r="AZ196" i="18"/>
  <c r="AG196" i="18"/>
  <c r="AH196" i="18"/>
  <c r="AI196" i="18" s="1"/>
  <c r="BN195" i="18"/>
  <c r="BO195" i="18"/>
  <c r="BI195" i="18"/>
  <c r="BJ195" i="18"/>
  <c r="BD195" i="18"/>
  <c r="BE195" i="18"/>
  <c r="AY195" i="18"/>
  <c r="AZ195" i="18"/>
  <c r="AG195" i="18"/>
  <c r="AH195" i="18"/>
  <c r="BN194" i="18"/>
  <c r="BO194" i="18"/>
  <c r="BI194" i="18"/>
  <c r="BJ194" i="18"/>
  <c r="BD194" i="18"/>
  <c r="BE194" i="18"/>
  <c r="AY194" i="18"/>
  <c r="AZ194" i="18"/>
  <c r="AG194" i="18"/>
  <c r="AH194" i="18"/>
  <c r="BN193" i="18"/>
  <c r="BO193" i="18"/>
  <c r="BI193" i="18"/>
  <c r="BJ193" i="18"/>
  <c r="BD193" i="18"/>
  <c r="BE193" i="18"/>
  <c r="AY193" i="18"/>
  <c r="AZ193" i="18"/>
  <c r="AG193" i="18"/>
  <c r="AH193" i="18"/>
  <c r="BN192" i="18"/>
  <c r="BO192" i="18"/>
  <c r="BI192" i="18"/>
  <c r="BJ192" i="18"/>
  <c r="BD192" i="18"/>
  <c r="BE192" i="18"/>
  <c r="AY192" i="18"/>
  <c r="AZ192" i="18"/>
  <c r="AG192" i="18"/>
  <c r="AH192" i="18"/>
  <c r="BN191" i="18"/>
  <c r="BO191" i="18"/>
  <c r="BI191" i="18"/>
  <c r="BJ191" i="18"/>
  <c r="BD191" i="18"/>
  <c r="BE191" i="18"/>
  <c r="AY191" i="18"/>
  <c r="AZ191" i="18"/>
  <c r="AG191" i="18"/>
  <c r="AH191" i="18"/>
  <c r="AI191" i="18" s="1"/>
  <c r="BN190" i="18"/>
  <c r="BO190" i="18"/>
  <c r="BI190" i="18"/>
  <c r="BJ190" i="18"/>
  <c r="BD190" i="18"/>
  <c r="BE190" i="18"/>
  <c r="AY190" i="18"/>
  <c r="AZ190" i="18"/>
  <c r="AG190" i="18"/>
  <c r="AH190" i="18"/>
  <c r="BN189" i="18"/>
  <c r="BO189" i="18"/>
  <c r="BI189" i="18"/>
  <c r="BJ189" i="18"/>
  <c r="BD189" i="18"/>
  <c r="BE189" i="18"/>
  <c r="AY189" i="18"/>
  <c r="AZ189" i="18"/>
  <c r="AG189" i="18"/>
  <c r="AI189" i="18"/>
  <c r="AH189" i="18"/>
  <c r="BN188" i="18"/>
  <c r="BO188" i="18"/>
  <c r="BI188" i="18"/>
  <c r="BJ188" i="18"/>
  <c r="BD188" i="18"/>
  <c r="BE188" i="18"/>
  <c r="AY188" i="18"/>
  <c r="AZ188" i="18"/>
  <c r="AG188" i="18"/>
  <c r="AH188" i="18"/>
  <c r="BN187" i="18"/>
  <c r="BO187" i="18"/>
  <c r="BI187" i="18"/>
  <c r="BJ187" i="18"/>
  <c r="BD187" i="18"/>
  <c r="BE187" i="18"/>
  <c r="AY187" i="18"/>
  <c r="AZ187" i="18"/>
  <c r="AG187" i="18"/>
  <c r="AI187" i="18" s="1"/>
  <c r="AH187" i="18"/>
  <c r="BN186" i="18"/>
  <c r="BO186" i="18"/>
  <c r="BI186" i="18"/>
  <c r="BJ186" i="18"/>
  <c r="BD186" i="18"/>
  <c r="BE186" i="18"/>
  <c r="AY186" i="18"/>
  <c r="AZ186" i="18"/>
  <c r="AG186" i="18"/>
  <c r="AI186" i="18" s="1"/>
  <c r="AH186" i="18"/>
  <c r="BN185" i="18"/>
  <c r="BO185" i="18"/>
  <c r="BI185" i="18"/>
  <c r="BJ185" i="18"/>
  <c r="BD185" i="18"/>
  <c r="BE185" i="18"/>
  <c r="AY185" i="18"/>
  <c r="AZ185" i="18"/>
  <c r="AG185" i="18"/>
  <c r="AI185" i="18" s="1"/>
  <c r="AH185" i="18"/>
  <c r="BN184" i="18"/>
  <c r="BO184" i="18"/>
  <c r="BI184" i="18"/>
  <c r="BJ184" i="18"/>
  <c r="BD184" i="18"/>
  <c r="BE184" i="18"/>
  <c r="AY184" i="18"/>
  <c r="AZ184" i="18"/>
  <c r="AG184" i="18"/>
  <c r="AH184" i="18"/>
  <c r="BN183" i="18"/>
  <c r="BO183" i="18"/>
  <c r="BI183" i="18"/>
  <c r="BJ183" i="18"/>
  <c r="BD183" i="18"/>
  <c r="BE183" i="18"/>
  <c r="AY183" i="18"/>
  <c r="AZ183" i="18"/>
  <c r="AG183" i="18"/>
  <c r="AH183" i="18"/>
  <c r="BN182" i="18"/>
  <c r="BO182" i="18"/>
  <c r="BI182" i="18"/>
  <c r="BJ182" i="18"/>
  <c r="BD182" i="18"/>
  <c r="BE182" i="18"/>
  <c r="AY182" i="18"/>
  <c r="AZ182" i="18"/>
  <c r="AG182" i="18"/>
  <c r="AH182" i="18"/>
  <c r="BN181" i="18"/>
  <c r="BO181" i="18"/>
  <c r="BI181" i="18"/>
  <c r="BJ181" i="18"/>
  <c r="BD181" i="18"/>
  <c r="BE181" i="18"/>
  <c r="AY181" i="18"/>
  <c r="AZ181" i="18"/>
  <c r="AG181" i="18"/>
  <c r="AI181" i="18" s="1"/>
  <c r="AH181" i="18"/>
  <c r="BN180" i="18"/>
  <c r="BO180" i="18"/>
  <c r="BI180" i="18"/>
  <c r="BJ180" i="18"/>
  <c r="BD180" i="18"/>
  <c r="BE180" i="18"/>
  <c r="AY180" i="18"/>
  <c r="AZ180" i="18"/>
  <c r="AG180" i="18"/>
  <c r="AH180" i="18"/>
  <c r="AI180" i="18" s="1"/>
  <c r="BN179" i="18"/>
  <c r="BO179" i="18"/>
  <c r="BI179" i="18"/>
  <c r="BJ179" i="18"/>
  <c r="BD179" i="18"/>
  <c r="BE179" i="18"/>
  <c r="AY179" i="18"/>
  <c r="AZ179" i="18"/>
  <c r="AG179" i="18"/>
  <c r="AH179" i="18"/>
  <c r="BN178" i="18"/>
  <c r="BO178" i="18"/>
  <c r="BI178" i="18"/>
  <c r="BJ178" i="18"/>
  <c r="BD178" i="18"/>
  <c r="BE178" i="18"/>
  <c r="AY178" i="18"/>
  <c r="AZ178" i="18"/>
  <c r="AG178" i="18"/>
  <c r="AH178" i="18"/>
  <c r="BN177" i="18"/>
  <c r="BO177" i="18"/>
  <c r="BI177" i="18"/>
  <c r="BJ177" i="18"/>
  <c r="BD177" i="18"/>
  <c r="BE177" i="18"/>
  <c r="AY177" i="18"/>
  <c r="AZ177" i="18"/>
  <c r="AG177" i="18"/>
  <c r="AH177" i="18"/>
  <c r="BN176" i="18"/>
  <c r="BO176" i="18"/>
  <c r="BI176" i="18"/>
  <c r="BJ176" i="18"/>
  <c r="BD176" i="18"/>
  <c r="BE176" i="18"/>
  <c r="AY176" i="18"/>
  <c r="AZ176" i="18"/>
  <c r="AG176" i="18"/>
  <c r="AH176" i="18"/>
  <c r="BN175" i="18"/>
  <c r="BO175" i="18"/>
  <c r="BI175" i="18"/>
  <c r="BJ175" i="18"/>
  <c r="BD175" i="18"/>
  <c r="BE175" i="18"/>
  <c r="AY175" i="18"/>
  <c r="AZ175" i="18"/>
  <c r="AG175" i="18"/>
  <c r="AH175" i="18"/>
  <c r="AI175" i="18" s="1"/>
  <c r="BN174" i="18"/>
  <c r="BO174" i="18"/>
  <c r="BI174" i="18"/>
  <c r="BJ174" i="18"/>
  <c r="BD174" i="18"/>
  <c r="BE174" i="18"/>
  <c r="AY174" i="18"/>
  <c r="AZ174" i="18"/>
  <c r="AG174" i="18"/>
  <c r="AH174" i="18"/>
  <c r="BN173" i="18"/>
  <c r="BO173" i="18"/>
  <c r="BI173" i="18"/>
  <c r="BJ173" i="18"/>
  <c r="BD173" i="18"/>
  <c r="BE173" i="18"/>
  <c r="AY173" i="18"/>
  <c r="AZ173" i="18"/>
  <c r="AG173" i="18"/>
  <c r="AI173" i="18"/>
  <c r="AH173" i="18"/>
  <c r="BN172" i="18"/>
  <c r="BO172" i="18"/>
  <c r="BI172" i="18"/>
  <c r="BJ172" i="18"/>
  <c r="BD172" i="18"/>
  <c r="BE172" i="18"/>
  <c r="AY172" i="18"/>
  <c r="AZ172" i="18"/>
  <c r="AG172" i="18"/>
  <c r="AH172" i="18"/>
  <c r="BN171" i="18"/>
  <c r="BO171" i="18"/>
  <c r="BI171" i="18"/>
  <c r="BJ171" i="18"/>
  <c r="BD171" i="18"/>
  <c r="BE171" i="18"/>
  <c r="AY171" i="18"/>
  <c r="AZ171" i="18"/>
  <c r="AG171" i="18"/>
  <c r="AI171" i="18" s="1"/>
  <c r="AH171" i="18"/>
  <c r="BN170" i="18"/>
  <c r="BO170" i="18"/>
  <c r="BI170" i="18"/>
  <c r="BJ170" i="18"/>
  <c r="BD170" i="18"/>
  <c r="BE170" i="18"/>
  <c r="AY170" i="18"/>
  <c r="AZ170" i="18"/>
  <c r="AG170" i="18"/>
  <c r="AI170" i="18" s="1"/>
  <c r="AH170" i="18"/>
  <c r="BN169" i="18"/>
  <c r="BO169" i="18"/>
  <c r="BI169" i="18"/>
  <c r="BJ169" i="18"/>
  <c r="BD169" i="18"/>
  <c r="BE169" i="18"/>
  <c r="AY169" i="18"/>
  <c r="AZ169" i="18"/>
  <c r="AG169" i="18"/>
  <c r="AI169" i="18" s="1"/>
  <c r="AH169" i="18"/>
  <c r="BN168" i="18"/>
  <c r="BO168" i="18"/>
  <c r="BI168" i="18"/>
  <c r="BJ168" i="18"/>
  <c r="BD168" i="18"/>
  <c r="BE168" i="18"/>
  <c r="AY168" i="18"/>
  <c r="AZ168" i="18"/>
  <c r="AG168" i="18"/>
  <c r="AH168" i="18"/>
  <c r="BN167" i="18"/>
  <c r="BO167" i="18"/>
  <c r="BI167" i="18"/>
  <c r="BJ167" i="18"/>
  <c r="BD167" i="18"/>
  <c r="BE167" i="18"/>
  <c r="AY167" i="18"/>
  <c r="AZ167" i="18"/>
  <c r="AG167" i="18"/>
  <c r="AH167" i="18"/>
  <c r="BN166" i="18"/>
  <c r="BO166" i="18"/>
  <c r="BI166" i="18"/>
  <c r="BJ166" i="18"/>
  <c r="BD166" i="18"/>
  <c r="BE166" i="18"/>
  <c r="AY166" i="18"/>
  <c r="AZ166" i="18"/>
  <c r="AG166" i="18"/>
  <c r="AH166" i="18"/>
  <c r="BN165" i="18"/>
  <c r="BO165" i="18"/>
  <c r="BI165" i="18"/>
  <c r="BJ165" i="18"/>
  <c r="BD165" i="18"/>
  <c r="BE165" i="18"/>
  <c r="AY165" i="18"/>
  <c r="AZ165" i="18"/>
  <c r="AG165" i="18"/>
  <c r="AI165" i="18" s="1"/>
  <c r="AH165" i="18"/>
  <c r="BN164" i="18"/>
  <c r="BO164" i="18"/>
  <c r="BI164" i="18"/>
  <c r="BJ164" i="18"/>
  <c r="BD164" i="18"/>
  <c r="BE164" i="18"/>
  <c r="AY164" i="18"/>
  <c r="AZ164" i="18"/>
  <c r="AG164" i="18"/>
  <c r="AH164" i="18"/>
  <c r="AI164" i="18" s="1"/>
  <c r="BN163" i="18"/>
  <c r="BO163" i="18"/>
  <c r="BI163" i="18"/>
  <c r="BJ163" i="18"/>
  <c r="BD163" i="18"/>
  <c r="BE163" i="18"/>
  <c r="AY163" i="18"/>
  <c r="AZ163" i="18"/>
  <c r="AG163" i="18"/>
  <c r="AH163" i="18"/>
  <c r="BN162" i="18"/>
  <c r="BO162" i="18"/>
  <c r="BI162" i="18"/>
  <c r="BJ162" i="18"/>
  <c r="BD162" i="18"/>
  <c r="BE162" i="18"/>
  <c r="AY162" i="18"/>
  <c r="AZ162" i="18"/>
  <c r="AG162" i="18"/>
  <c r="AH162" i="18"/>
  <c r="BN161" i="18"/>
  <c r="BO161" i="18"/>
  <c r="BI161" i="18"/>
  <c r="BJ161" i="18"/>
  <c r="BD161" i="18"/>
  <c r="BE161" i="18"/>
  <c r="AY161" i="18"/>
  <c r="AZ161" i="18"/>
  <c r="AG161" i="18"/>
  <c r="AH161" i="18"/>
  <c r="BN160" i="18"/>
  <c r="BO160" i="18"/>
  <c r="BI160" i="18"/>
  <c r="BJ160" i="18"/>
  <c r="BD160" i="18"/>
  <c r="BE160" i="18"/>
  <c r="AY160" i="18"/>
  <c r="AZ160" i="18"/>
  <c r="AG160" i="18"/>
  <c r="AH160" i="18"/>
  <c r="BN159" i="18"/>
  <c r="BO159" i="18"/>
  <c r="BI159" i="18"/>
  <c r="BJ159" i="18"/>
  <c r="BD159" i="18"/>
  <c r="BE159" i="18"/>
  <c r="AY159" i="18"/>
  <c r="AZ159" i="18"/>
  <c r="AG159" i="18"/>
  <c r="AH159" i="18"/>
  <c r="AI159" i="18" s="1"/>
  <c r="BN158" i="18"/>
  <c r="BO158" i="18"/>
  <c r="BI158" i="18"/>
  <c r="BJ158" i="18"/>
  <c r="BD158" i="18"/>
  <c r="BE158" i="18"/>
  <c r="AY158" i="18"/>
  <c r="AZ158" i="18"/>
  <c r="AG158" i="18"/>
  <c r="AH158" i="18"/>
  <c r="BN157" i="18"/>
  <c r="BO157" i="18"/>
  <c r="BI157" i="18"/>
  <c r="BJ157" i="18"/>
  <c r="BD157" i="18"/>
  <c r="BE157" i="18"/>
  <c r="AY157" i="18"/>
  <c r="AZ157" i="18"/>
  <c r="AG157" i="18"/>
  <c r="AI157" i="18"/>
  <c r="AH157" i="18"/>
  <c r="BN156" i="18"/>
  <c r="BO156" i="18"/>
  <c r="BI156" i="18"/>
  <c r="BJ156" i="18"/>
  <c r="BD156" i="18"/>
  <c r="BE156" i="18"/>
  <c r="AY156" i="18"/>
  <c r="AZ156" i="18"/>
  <c r="AG156" i="18"/>
  <c r="AH156" i="18"/>
  <c r="BN155" i="18"/>
  <c r="BO155" i="18"/>
  <c r="BI155" i="18"/>
  <c r="BJ155" i="18"/>
  <c r="BD155" i="18"/>
  <c r="BE155" i="18"/>
  <c r="AY155" i="18"/>
  <c r="AZ155" i="18"/>
  <c r="AG155" i="18"/>
  <c r="AI155" i="18" s="1"/>
  <c r="AH155" i="18"/>
  <c r="BN154" i="18"/>
  <c r="BO154" i="18"/>
  <c r="BI154" i="18"/>
  <c r="BJ154" i="18"/>
  <c r="BD154" i="18"/>
  <c r="BE154" i="18"/>
  <c r="AY154" i="18"/>
  <c r="AZ154" i="18"/>
  <c r="AG154" i="18"/>
  <c r="AI154" i="18" s="1"/>
  <c r="AH154" i="18"/>
  <c r="BN153" i="18"/>
  <c r="BO153" i="18"/>
  <c r="BI153" i="18"/>
  <c r="BJ153" i="18"/>
  <c r="BD153" i="18"/>
  <c r="BE153" i="18"/>
  <c r="AY153" i="18"/>
  <c r="AZ153" i="18"/>
  <c r="AG153" i="18"/>
  <c r="AI153" i="18" s="1"/>
  <c r="AH153" i="18"/>
  <c r="BN152" i="18"/>
  <c r="BO152" i="18"/>
  <c r="BI152" i="18"/>
  <c r="BJ152" i="18"/>
  <c r="BD152" i="18"/>
  <c r="BE152" i="18"/>
  <c r="AY152" i="18"/>
  <c r="AZ152" i="18"/>
  <c r="AG152" i="18"/>
  <c r="AH152" i="18"/>
  <c r="BN151" i="18"/>
  <c r="BO151" i="18"/>
  <c r="BI151" i="18"/>
  <c r="BJ151" i="18"/>
  <c r="BD151" i="18"/>
  <c r="BE151" i="18"/>
  <c r="AY151" i="18"/>
  <c r="AZ151" i="18"/>
  <c r="AG151" i="18"/>
  <c r="AH151" i="18"/>
  <c r="BN150" i="18"/>
  <c r="BO150" i="18"/>
  <c r="BI150" i="18"/>
  <c r="BJ150" i="18"/>
  <c r="BD150" i="18"/>
  <c r="BE150" i="18"/>
  <c r="AY150" i="18"/>
  <c r="AZ150" i="18"/>
  <c r="AG150" i="18"/>
  <c r="AH150" i="18"/>
  <c r="BN149" i="18"/>
  <c r="BO149" i="18"/>
  <c r="BI149" i="18"/>
  <c r="BJ149" i="18"/>
  <c r="BD149" i="18"/>
  <c r="BE149" i="18"/>
  <c r="AY149" i="18"/>
  <c r="AZ149" i="18"/>
  <c r="AG149" i="18"/>
  <c r="AI149" i="18" s="1"/>
  <c r="AH149" i="18"/>
  <c r="BN148" i="18"/>
  <c r="BO148" i="18"/>
  <c r="BI148" i="18"/>
  <c r="BJ148" i="18"/>
  <c r="BD148" i="18"/>
  <c r="BE148" i="18"/>
  <c r="AY148" i="18"/>
  <c r="AZ148" i="18"/>
  <c r="AG148" i="18"/>
  <c r="AH148" i="18"/>
  <c r="AI148" i="18" s="1"/>
  <c r="BN147" i="18"/>
  <c r="BO147" i="18"/>
  <c r="BI147" i="18"/>
  <c r="BJ147" i="18"/>
  <c r="BD147" i="18"/>
  <c r="BE147" i="18"/>
  <c r="AY147" i="18"/>
  <c r="AZ147" i="18"/>
  <c r="AG147" i="18"/>
  <c r="AH147" i="18"/>
  <c r="BN146" i="18"/>
  <c r="BO146" i="18"/>
  <c r="BI146" i="18"/>
  <c r="BJ146" i="18"/>
  <c r="BD146" i="18"/>
  <c r="BE146" i="18"/>
  <c r="AY146" i="18"/>
  <c r="AZ146" i="18"/>
  <c r="AG146" i="18"/>
  <c r="AH146" i="18"/>
  <c r="BN145" i="18"/>
  <c r="BO145" i="18"/>
  <c r="BI145" i="18"/>
  <c r="BJ145" i="18"/>
  <c r="BD145" i="18"/>
  <c r="BE145" i="18"/>
  <c r="AY145" i="18"/>
  <c r="AZ145" i="18"/>
  <c r="AG145" i="18"/>
  <c r="AH145" i="18"/>
  <c r="BN144" i="18"/>
  <c r="BO144" i="18"/>
  <c r="BI144" i="18"/>
  <c r="BJ144" i="18"/>
  <c r="BD144" i="18"/>
  <c r="BE144" i="18"/>
  <c r="AY144" i="18"/>
  <c r="AZ144" i="18"/>
  <c r="AG144" i="18"/>
  <c r="AH144" i="18"/>
  <c r="BN143" i="18"/>
  <c r="BO143" i="18"/>
  <c r="BI143" i="18"/>
  <c r="BJ143" i="18"/>
  <c r="BD143" i="18"/>
  <c r="BE143" i="18"/>
  <c r="AY143" i="18"/>
  <c r="AZ143" i="18"/>
  <c r="AG143" i="18"/>
  <c r="AH143" i="18"/>
  <c r="AI143" i="18" s="1"/>
  <c r="BN142" i="18"/>
  <c r="BO142" i="18"/>
  <c r="BI142" i="18"/>
  <c r="BJ142" i="18"/>
  <c r="BD142" i="18"/>
  <c r="BE142" i="18"/>
  <c r="AY142" i="18"/>
  <c r="AZ142" i="18"/>
  <c r="AG142" i="18"/>
  <c r="AH142" i="18"/>
  <c r="BN141" i="18"/>
  <c r="BO141" i="18"/>
  <c r="BI141" i="18"/>
  <c r="BJ141" i="18"/>
  <c r="BD141" i="18"/>
  <c r="BE141" i="18"/>
  <c r="AY141" i="18"/>
  <c r="AZ141" i="18"/>
  <c r="AG141" i="18"/>
  <c r="AI141" i="18"/>
  <c r="AH141" i="18"/>
  <c r="BN140" i="18"/>
  <c r="BO140" i="18"/>
  <c r="BI140" i="18"/>
  <c r="BJ140" i="18"/>
  <c r="BD140" i="18"/>
  <c r="BE140" i="18"/>
  <c r="AY140" i="18"/>
  <c r="AZ140" i="18"/>
  <c r="AG140" i="18"/>
  <c r="AH140" i="18"/>
  <c r="BN139" i="18"/>
  <c r="BO139" i="18"/>
  <c r="BI139" i="18"/>
  <c r="BJ139" i="18"/>
  <c r="BD139" i="18"/>
  <c r="BE139" i="18"/>
  <c r="AY139" i="18"/>
  <c r="AZ139" i="18"/>
  <c r="AG139" i="18"/>
  <c r="AI139" i="18" s="1"/>
  <c r="AH139" i="18"/>
  <c r="BN138" i="18"/>
  <c r="BO138" i="18"/>
  <c r="BI138" i="18"/>
  <c r="BJ138" i="18"/>
  <c r="BD138" i="18"/>
  <c r="BE138" i="18"/>
  <c r="AY138" i="18"/>
  <c r="AZ138" i="18"/>
  <c r="AG138" i="18"/>
  <c r="AI138" i="18" s="1"/>
  <c r="AH138" i="18"/>
  <c r="BN137" i="18"/>
  <c r="BO137" i="18"/>
  <c r="BI137" i="18"/>
  <c r="BJ137" i="18"/>
  <c r="BD137" i="18"/>
  <c r="BE137" i="18"/>
  <c r="AY137" i="18"/>
  <c r="AZ137" i="18"/>
  <c r="AG137" i="18"/>
  <c r="AI137" i="18" s="1"/>
  <c r="AH137" i="18"/>
  <c r="BN136" i="18"/>
  <c r="BO136" i="18"/>
  <c r="BI136" i="18"/>
  <c r="BJ136" i="18"/>
  <c r="BD136" i="18"/>
  <c r="BE136" i="18"/>
  <c r="AY136" i="18"/>
  <c r="AZ136" i="18"/>
  <c r="AG136" i="18"/>
  <c r="AH136" i="18"/>
  <c r="BN135" i="18"/>
  <c r="BO135" i="18"/>
  <c r="BI135" i="18"/>
  <c r="BJ135" i="18"/>
  <c r="BD135" i="18"/>
  <c r="BE135" i="18"/>
  <c r="AY135" i="18"/>
  <c r="AZ135" i="18"/>
  <c r="AG135" i="18"/>
  <c r="AH135" i="18"/>
  <c r="BN134" i="18"/>
  <c r="BO134" i="18"/>
  <c r="BI134" i="18"/>
  <c r="BJ134" i="18"/>
  <c r="BD134" i="18"/>
  <c r="BE134" i="18"/>
  <c r="AY134" i="18"/>
  <c r="AZ134" i="18"/>
  <c r="AG134" i="18"/>
  <c r="AH134" i="18"/>
  <c r="BN133" i="18"/>
  <c r="BO133" i="18"/>
  <c r="BI133" i="18"/>
  <c r="BJ133" i="18"/>
  <c r="BD133" i="18"/>
  <c r="BE133" i="18"/>
  <c r="AY133" i="18"/>
  <c r="AZ133" i="18"/>
  <c r="AG133" i="18"/>
  <c r="AI133" i="18" s="1"/>
  <c r="AH133" i="18"/>
  <c r="BN132" i="18"/>
  <c r="BO132" i="18"/>
  <c r="BI132" i="18"/>
  <c r="BJ132" i="18"/>
  <c r="BD132" i="18"/>
  <c r="BE132" i="18"/>
  <c r="AY132" i="18"/>
  <c r="AZ132" i="18"/>
  <c r="AG132" i="18"/>
  <c r="AH132" i="18"/>
  <c r="AI132" i="18" s="1"/>
  <c r="BN131" i="18"/>
  <c r="BO131" i="18"/>
  <c r="BI131" i="18"/>
  <c r="BJ131" i="18"/>
  <c r="BD131" i="18"/>
  <c r="BE131" i="18"/>
  <c r="AY131" i="18"/>
  <c r="AZ131" i="18"/>
  <c r="AG131" i="18"/>
  <c r="AH131" i="18"/>
  <c r="BN130" i="18"/>
  <c r="BO130" i="18"/>
  <c r="BI130" i="18"/>
  <c r="BJ130" i="18"/>
  <c r="BD130" i="18"/>
  <c r="BE130" i="18"/>
  <c r="AY130" i="18"/>
  <c r="AZ130" i="18"/>
  <c r="AG130" i="18"/>
  <c r="AH130" i="18"/>
  <c r="BN129" i="18"/>
  <c r="BO129" i="18"/>
  <c r="BI129" i="18"/>
  <c r="BJ129" i="18"/>
  <c r="BD129" i="18"/>
  <c r="BE129" i="18"/>
  <c r="AY129" i="18"/>
  <c r="AZ129" i="18"/>
  <c r="AG129" i="18"/>
  <c r="AH129" i="18"/>
  <c r="BN128" i="18"/>
  <c r="BO128" i="18"/>
  <c r="BI128" i="18"/>
  <c r="BJ128" i="18"/>
  <c r="BD128" i="18"/>
  <c r="BE128" i="18"/>
  <c r="AY128" i="18"/>
  <c r="AZ128" i="18"/>
  <c r="AG128" i="18"/>
  <c r="AH128" i="18"/>
  <c r="BN127" i="18"/>
  <c r="BO127" i="18"/>
  <c r="BI127" i="18"/>
  <c r="BJ127" i="18"/>
  <c r="BD127" i="18"/>
  <c r="BE127" i="18"/>
  <c r="AY127" i="18"/>
  <c r="AZ127" i="18"/>
  <c r="AG127" i="18"/>
  <c r="AH127" i="18"/>
  <c r="AI127" i="18" s="1"/>
  <c r="BN126" i="18"/>
  <c r="BO126" i="18"/>
  <c r="BI126" i="18"/>
  <c r="BJ126" i="18"/>
  <c r="BD126" i="18"/>
  <c r="BE126" i="18"/>
  <c r="AY126" i="18"/>
  <c r="AZ126" i="18"/>
  <c r="AG126" i="18"/>
  <c r="AH126" i="18"/>
  <c r="BN125" i="18"/>
  <c r="BO125" i="18"/>
  <c r="BI125" i="18"/>
  <c r="BJ125" i="18"/>
  <c r="BD125" i="18"/>
  <c r="BE125" i="18"/>
  <c r="AY125" i="18"/>
  <c r="AZ125" i="18"/>
  <c r="AG125" i="18"/>
  <c r="AI125" i="18"/>
  <c r="AH125" i="18"/>
  <c r="BN124" i="18"/>
  <c r="BO124" i="18"/>
  <c r="BI124" i="18"/>
  <c r="BJ124" i="18"/>
  <c r="BD124" i="18"/>
  <c r="BE124" i="18"/>
  <c r="AY124" i="18"/>
  <c r="AZ124" i="18"/>
  <c r="AG124" i="18"/>
  <c r="AH124" i="18"/>
  <c r="BN123" i="18"/>
  <c r="BO123" i="18"/>
  <c r="BI123" i="18"/>
  <c r="BJ123" i="18"/>
  <c r="BD123" i="18"/>
  <c r="BE123" i="18"/>
  <c r="AY123" i="18"/>
  <c r="AZ123" i="18"/>
  <c r="AG123" i="18"/>
  <c r="AI123" i="18" s="1"/>
  <c r="AH123" i="18"/>
  <c r="BN122" i="18"/>
  <c r="BO122" i="18"/>
  <c r="BI122" i="18"/>
  <c r="BJ122" i="18"/>
  <c r="BD122" i="18"/>
  <c r="BE122" i="18"/>
  <c r="AY122" i="18"/>
  <c r="AZ122" i="18"/>
  <c r="AG122" i="18"/>
  <c r="AI122" i="18" s="1"/>
  <c r="AH122" i="18"/>
  <c r="BN121" i="18"/>
  <c r="BO121" i="18"/>
  <c r="BI121" i="18"/>
  <c r="BJ121" i="18"/>
  <c r="BD121" i="18"/>
  <c r="BE121" i="18"/>
  <c r="AY121" i="18"/>
  <c r="AZ121" i="18"/>
  <c r="AG121" i="18"/>
  <c r="AI121" i="18" s="1"/>
  <c r="AH121" i="18"/>
  <c r="BN120" i="18"/>
  <c r="BO120" i="18"/>
  <c r="BI120" i="18"/>
  <c r="BJ120" i="18"/>
  <c r="BD120" i="18"/>
  <c r="BE120" i="18"/>
  <c r="AY120" i="18"/>
  <c r="AZ120" i="18"/>
  <c r="AG120" i="18"/>
  <c r="AH120" i="18"/>
  <c r="BN119" i="18"/>
  <c r="BO119" i="18"/>
  <c r="BI119" i="18"/>
  <c r="BJ119" i="18"/>
  <c r="BD119" i="18"/>
  <c r="BE119" i="18"/>
  <c r="AY119" i="18"/>
  <c r="AZ119" i="18"/>
  <c r="AG119" i="18"/>
  <c r="AH119" i="18"/>
  <c r="BN118" i="18"/>
  <c r="BO118" i="18"/>
  <c r="BI118" i="18"/>
  <c r="BJ118" i="18"/>
  <c r="BD118" i="18"/>
  <c r="BE118" i="18"/>
  <c r="AY118" i="18"/>
  <c r="AZ118" i="18"/>
  <c r="AG118" i="18"/>
  <c r="AH118" i="18"/>
  <c r="BN117" i="18"/>
  <c r="BO117" i="18"/>
  <c r="BI117" i="18"/>
  <c r="BJ117" i="18"/>
  <c r="BD117" i="18"/>
  <c r="BE117" i="18"/>
  <c r="AY117" i="18"/>
  <c r="AZ117" i="18"/>
  <c r="AG117" i="18"/>
  <c r="AI117" i="18" s="1"/>
  <c r="AH117" i="18"/>
  <c r="BN116" i="18"/>
  <c r="BO116" i="18"/>
  <c r="BI116" i="18"/>
  <c r="BJ116" i="18"/>
  <c r="BD116" i="18"/>
  <c r="BE116" i="18"/>
  <c r="AY116" i="18"/>
  <c r="AZ116" i="18"/>
  <c r="AG116" i="18"/>
  <c r="AH116" i="18"/>
  <c r="AI116" i="18" s="1"/>
  <c r="BN115" i="18"/>
  <c r="BO115" i="18"/>
  <c r="BI115" i="18"/>
  <c r="BJ115" i="18"/>
  <c r="BD115" i="18"/>
  <c r="BE115" i="18"/>
  <c r="AY115" i="18"/>
  <c r="AZ115" i="18"/>
  <c r="AG115" i="18"/>
  <c r="AH115" i="18"/>
  <c r="BN114" i="18"/>
  <c r="BO114" i="18"/>
  <c r="BI114" i="18"/>
  <c r="BJ114" i="18"/>
  <c r="BD114" i="18"/>
  <c r="BE114" i="18"/>
  <c r="AY114" i="18"/>
  <c r="AZ114" i="18"/>
  <c r="AG114" i="18"/>
  <c r="AH114" i="18"/>
  <c r="BN113" i="18"/>
  <c r="BO113" i="18"/>
  <c r="BI113" i="18"/>
  <c r="BJ113" i="18"/>
  <c r="BD113" i="18"/>
  <c r="BE113" i="18"/>
  <c r="AY113" i="18"/>
  <c r="AZ113" i="18"/>
  <c r="AG113" i="18"/>
  <c r="AH113" i="18"/>
  <c r="BN112" i="18"/>
  <c r="BO112" i="18"/>
  <c r="BI112" i="18"/>
  <c r="BJ112" i="18"/>
  <c r="BD112" i="18"/>
  <c r="BE112" i="18"/>
  <c r="AY112" i="18"/>
  <c r="AZ112" i="18"/>
  <c r="AG112" i="18"/>
  <c r="AH112" i="18"/>
  <c r="BN111" i="18"/>
  <c r="BO111" i="18"/>
  <c r="BI111" i="18"/>
  <c r="BJ111" i="18"/>
  <c r="BD111" i="18"/>
  <c r="BE111" i="18"/>
  <c r="AY111" i="18"/>
  <c r="AZ111" i="18"/>
  <c r="AG111" i="18"/>
  <c r="AH111" i="18"/>
  <c r="AI111" i="18" s="1"/>
  <c r="BN110" i="18"/>
  <c r="BO110" i="18"/>
  <c r="BI110" i="18"/>
  <c r="BJ110" i="18"/>
  <c r="BD110" i="18"/>
  <c r="BE110" i="18"/>
  <c r="AY110" i="18"/>
  <c r="AZ110" i="18"/>
  <c r="AG110" i="18"/>
  <c r="AH110" i="18"/>
  <c r="BN109" i="18"/>
  <c r="BO109" i="18"/>
  <c r="BI109" i="18"/>
  <c r="BJ109" i="18"/>
  <c r="BD109" i="18"/>
  <c r="BE109" i="18"/>
  <c r="AY109" i="18"/>
  <c r="AZ109" i="18"/>
  <c r="AG109" i="18"/>
  <c r="AI109" i="18"/>
  <c r="AH109" i="18"/>
  <c r="BN108" i="18"/>
  <c r="BO108" i="18"/>
  <c r="BI108" i="18"/>
  <c r="BJ108" i="18"/>
  <c r="BD108" i="18"/>
  <c r="BE108" i="18"/>
  <c r="AY108" i="18"/>
  <c r="AZ108" i="18"/>
  <c r="AG108" i="18"/>
  <c r="AH108" i="18"/>
  <c r="BN107" i="18"/>
  <c r="BO107" i="18"/>
  <c r="BI107" i="18"/>
  <c r="BJ107" i="18"/>
  <c r="BD107" i="18"/>
  <c r="BE107" i="18"/>
  <c r="AY107" i="18"/>
  <c r="AZ107" i="18"/>
  <c r="AG107" i="18"/>
  <c r="AI107" i="18" s="1"/>
  <c r="AH107" i="18"/>
  <c r="BN106" i="18"/>
  <c r="BO106" i="18"/>
  <c r="BI106" i="18"/>
  <c r="BJ106" i="18"/>
  <c r="BD106" i="18"/>
  <c r="BE106" i="18"/>
  <c r="AY106" i="18"/>
  <c r="AZ106" i="18"/>
  <c r="AG106" i="18"/>
  <c r="AI106" i="18" s="1"/>
  <c r="AH106" i="18"/>
  <c r="BN105" i="18"/>
  <c r="BO105" i="18"/>
  <c r="BI105" i="18"/>
  <c r="BJ105" i="18"/>
  <c r="BD105" i="18"/>
  <c r="BE105" i="18"/>
  <c r="AY105" i="18"/>
  <c r="AZ105" i="18"/>
  <c r="AG105" i="18"/>
  <c r="AI105" i="18" s="1"/>
  <c r="AH105" i="18"/>
  <c r="BN104" i="18"/>
  <c r="BO104" i="18"/>
  <c r="BI104" i="18"/>
  <c r="BJ104" i="18"/>
  <c r="BD104" i="18"/>
  <c r="BE104" i="18"/>
  <c r="AY104" i="18"/>
  <c r="AZ104" i="18"/>
  <c r="AG104" i="18"/>
  <c r="AH104" i="18"/>
  <c r="BN103" i="18"/>
  <c r="BO103" i="18"/>
  <c r="BI103" i="18"/>
  <c r="BJ103" i="18"/>
  <c r="BD103" i="18"/>
  <c r="BE103" i="18"/>
  <c r="AY103" i="18"/>
  <c r="AZ103" i="18"/>
  <c r="AG103" i="18"/>
  <c r="AH103" i="18"/>
  <c r="BN102" i="18"/>
  <c r="BO102" i="18"/>
  <c r="BI102" i="18"/>
  <c r="BJ102" i="18"/>
  <c r="BD102" i="18"/>
  <c r="BE102" i="18"/>
  <c r="AY102" i="18"/>
  <c r="AZ102" i="18"/>
  <c r="AG102" i="18"/>
  <c r="AH102" i="18"/>
  <c r="BN101" i="18"/>
  <c r="BO101" i="18"/>
  <c r="BI101" i="18"/>
  <c r="BJ101" i="18"/>
  <c r="BD101" i="18"/>
  <c r="BE101" i="18"/>
  <c r="AY101" i="18"/>
  <c r="AZ101" i="18"/>
  <c r="AG101" i="18"/>
  <c r="AI101" i="18" s="1"/>
  <c r="AH101" i="18"/>
  <c r="BN100" i="18"/>
  <c r="BO100" i="18"/>
  <c r="BI100" i="18"/>
  <c r="BJ100" i="18"/>
  <c r="BD100" i="18"/>
  <c r="BE100" i="18"/>
  <c r="AY100" i="18"/>
  <c r="AZ100" i="18"/>
  <c r="AG100" i="18"/>
  <c r="AH100" i="18"/>
  <c r="AI100" i="18" s="1"/>
  <c r="BN99" i="18"/>
  <c r="BO99" i="18"/>
  <c r="BI99" i="18"/>
  <c r="BJ99" i="18"/>
  <c r="BD99" i="18"/>
  <c r="BE99" i="18"/>
  <c r="AY99" i="18"/>
  <c r="AZ99" i="18"/>
  <c r="AG99" i="18"/>
  <c r="AH99" i="18"/>
  <c r="BN98" i="18"/>
  <c r="BO98" i="18"/>
  <c r="BI98" i="18"/>
  <c r="BJ98" i="18"/>
  <c r="BD98" i="18"/>
  <c r="BE98" i="18"/>
  <c r="AY98" i="18"/>
  <c r="AZ98" i="18"/>
  <c r="AG98" i="18"/>
  <c r="AH98" i="18"/>
  <c r="BN97" i="18"/>
  <c r="BO97" i="18"/>
  <c r="BI97" i="18"/>
  <c r="BJ97" i="18"/>
  <c r="BD97" i="18"/>
  <c r="BE97" i="18"/>
  <c r="AY97" i="18"/>
  <c r="AZ97" i="18"/>
  <c r="AG97" i="18"/>
  <c r="AH97" i="18"/>
  <c r="AI97" i="18" s="1"/>
  <c r="BN96" i="18"/>
  <c r="BO96" i="18"/>
  <c r="BI96" i="18"/>
  <c r="BJ96" i="18"/>
  <c r="BD96" i="18"/>
  <c r="BE96" i="18"/>
  <c r="AY96" i="18"/>
  <c r="AZ96" i="18"/>
  <c r="AG96" i="18"/>
  <c r="AH96" i="18"/>
  <c r="BN95" i="18"/>
  <c r="BO95" i="18"/>
  <c r="BI95" i="18"/>
  <c r="BJ95" i="18"/>
  <c r="BD95" i="18"/>
  <c r="BE95" i="18"/>
  <c r="AY95" i="18"/>
  <c r="AZ95" i="18"/>
  <c r="AG95" i="18"/>
  <c r="AH95" i="18"/>
  <c r="AI95" i="18" s="1"/>
  <c r="BN94" i="18"/>
  <c r="BO94" i="18"/>
  <c r="BI94" i="18"/>
  <c r="BJ94" i="18"/>
  <c r="BD94" i="18"/>
  <c r="BE94" i="18"/>
  <c r="AY94" i="18"/>
  <c r="AZ94" i="18"/>
  <c r="AG94" i="18"/>
  <c r="AH94" i="18"/>
  <c r="BN93" i="18"/>
  <c r="BO93" i="18"/>
  <c r="BI93" i="18"/>
  <c r="BJ93" i="18"/>
  <c r="BD93" i="18"/>
  <c r="BE93" i="18"/>
  <c r="AY93" i="18"/>
  <c r="AZ93" i="18"/>
  <c r="AG93" i="18"/>
  <c r="AI93" i="18"/>
  <c r="AH93" i="18"/>
  <c r="BN92" i="18"/>
  <c r="BO92" i="18"/>
  <c r="BI92" i="18"/>
  <c r="BJ92" i="18"/>
  <c r="BD92" i="18"/>
  <c r="BE92" i="18"/>
  <c r="AY92" i="18"/>
  <c r="AZ92" i="18"/>
  <c r="AG92" i="18"/>
  <c r="AH92" i="18"/>
  <c r="BN91" i="18"/>
  <c r="BO91" i="18"/>
  <c r="BI91" i="18"/>
  <c r="BJ91" i="18"/>
  <c r="BD91" i="18"/>
  <c r="BE91" i="18"/>
  <c r="AY91" i="18"/>
  <c r="AZ91" i="18"/>
  <c r="AG91" i="18"/>
  <c r="AI91" i="18" s="1"/>
  <c r="AH91" i="18"/>
  <c r="BN90" i="18"/>
  <c r="BO90" i="18"/>
  <c r="BI90" i="18"/>
  <c r="BJ90" i="18"/>
  <c r="BD90" i="18"/>
  <c r="BE90" i="18"/>
  <c r="AY90" i="18"/>
  <c r="AZ90" i="18"/>
  <c r="AG90" i="18"/>
  <c r="AH90" i="18"/>
  <c r="BN89" i="18"/>
  <c r="BO89" i="18"/>
  <c r="BI89" i="18"/>
  <c r="BJ89" i="18"/>
  <c r="BD89" i="18"/>
  <c r="BE89" i="18"/>
  <c r="AY89" i="18"/>
  <c r="AZ89" i="18"/>
  <c r="AG89" i="18"/>
  <c r="AH89" i="18"/>
  <c r="BN88" i="18"/>
  <c r="BO88" i="18"/>
  <c r="BI88" i="18"/>
  <c r="BJ88" i="18"/>
  <c r="BD88" i="18"/>
  <c r="BE88" i="18"/>
  <c r="AY88" i="18"/>
  <c r="AZ88" i="18"/>
  <c r="AG88" i="18"/>
  <c r="AI88" i="18" s="1"/>
  <c r="AH88" i="18"/>
  <c r="BN87" i="18"/>
  <c r="BO87" i="18"/>
  <c r="BI87" i="18"/>
  <c r="BJ87" i="18"/>
  <c r="BD87" i="18"/>
  <c r="BE87" i="18"/>
  <c r="AY87" i="18"/>
  <c r="AZ87" i="18"/>
  <c r="AG87" i="18"/>
  <c r="AH87" i="18"/>
  <c r="BN86" i="18"/>
  <c r="BO86" i="18"/>
  <c r="BI86" i="18"/>
  <c r="BJ86" i="18"/>
  <c r="BD86" i="18"/>
  <c r="BE86" i="18"/>
  <c r="AY86" i="18"/>
  <c r="AZ86" i="18"/>
  <c r="AG86" i="18"/>
  <c r="AH86" i="18"/>
  <c r="BN85" i="18"/>
  <c r="BO85" i="18"/>
  <c r="BI85" i="18"/>
  <c r="BJ85" i="18"/>
  <c r="BD85" i="18"/>
  <c r="BE85" i="18"/>
  <c r="AY85" i="18"/>
  <c r="AZ85" i="18"/>
  <c r="AG85" i="18"/>
  <c r="AI85" i="18" s="1"/>
  <c r="AH85" i="18"/>
  <c r="BN84" i="18"/>
  <c r="BO84" i="18"/>
  <c r="BI84" i="18"/>
  <c r="BJ84" i="18"/>
  <c r="BD84" i="18"/>
  <c r="BE84" i="18"/>
  <c r="AY84" i="18"/>
  <c r="AZ84" i="18"/>
  <c r="AG84" i="18"/>
  <c r="AH84" i="18"/>
  <c r="AI84" i="18" s="1"/>
  <c r="BN83" i="18"/>
  <c r="BO83" i="18"/>
  <c r="BI83" i="18"/>
  <c r="BJ83" i="18"/>
  <c r="BD83" i="18"/>
  <c r="BE83" i="18"/>
  <c r="AY83" i="18"/>
  <c r="AZ83" i="18"/>
  <c r="AG83" i="18"/>
  <c r="AH83" i="18"/>
  <c r="BN82" i="18"/>
  <c r="BO82" i="18"/>
  <c r="BI82" i="18"/>
  <c r="BJ82" i="18"/>
  <c r="BD82" i="18"/>
  <c r="BE82" i="18"/>
  <c r="AY82" i="18"/>
  <c r="AZ82" i="18"/>
  <c r="AG82" i="18"/>
  <c r="AH82" i="18"/>
  <c r="BN81" i="18"/>
  <c r="BO81" i="18"/>
  <c r="BI81" i="18"/>
  <c r="BJ81" i="18"/>
  <c r="BD81" i="18"/>
  <c r="BE81" i="18"/>
  <c r="AY81" i="18"/>
  <c r="AZ81" i="18"/>
  <c r="AG81" i="18"/>
  <c r="AH81" i="18"/>
  <c r="BN80" i="18"/>
  <c r="BO80" i="18"/>
  <c r="BI80" i="18"/>
  <c r="BJ80" i="18"/>
  <c r="BD80" i="18"/>
  <c r="BE80" i="18"/>
  <c r="AY80" i="18"/>
  <c r="AZ80" i="18"/>
  <c r="AG80" i="18"/>
  <c r="AH80" i="18"/>
  <c r="AI80" i="18" s="1"/>
  <c r="BN79" i="18"/>
  <c r="BO79" i="18"/>
  <c r="BI79" i="18"/>
  <c r="BJ79" i="18"/>
  <c r="BD79" i="18"/>
  <c r="BE79" i="18"/>
  <c r="AY79" i="18"/>
  <c r="AZ79" i="18"/>
  <c r="AG79" i="18"/>
  <c r="AH79" i="18"/>
  <c r="AI79" i="18" s="1"/>
  <c r="BN78" i="18"/>
  <c r="BO78" i="18"/>
  <c r="BI78" i="18"/>
  <c r="BJ78" i="18"/>
  <c r="BD78" i="18"/>
  <c r="BE78" i="18"/>
  <c r="AY78" i="18"/>
  <c r="AZ78" i="18"/>
  <c r="AG78" i="18"/>
  <c r="AH78" i="18"/>
  <c r="BN77" i="18"/>
  <c r="BO77" i="18"/>
  <c r="BI77" i="18"/>
  <c r="BJ77" i="18"/>
  <c r="BD77" i="18"/>
  <c r="BE77" i="18"/>
  <c r="AY77" i="18"/>
  <c r="AZ77" i="18"/>
  <c r="AG77" i="18"/>
  <c r="AI77" i="18"/>
  <c r="AH77" i="18"/>
  <c r="BN76" i="18"/>
  <c r="BO76" i="18"/>
  <c r="BI76" i="18"/>
  <c r="BJ76" i="18"/>
  <c r="BD76" i="18"/>
  <c r="BE76" i="18"/>
  <c r="AY76" i="18"/>
  <c r="AZ76" i="18"/>
  <c r="AG76" i="18"/>
  <c r="AH76" i="18"/>
  <c r="BN75" i="18"/>
  <c r="BO75" i="18"/>
  <c r="BI75" i="18"/>
  <c r="BJ75" i="18"/>
  <c r="BD75" i="18"/>
  <c r="BE75" i="18"/>
  <c r="AY75" i="18"/>
  <c r="AZ75" i="18"/>
  <c r="AG75" i="18"/>
  <c r="AI75" i="18" s="1"/>
  <c r="AH75" i="18"/>
  <c r="BN74" i="18"/>
  <c r="BO74" i="18"/>
  <c r="BI74" i="18"/>
  <c r="BJ74" i="18"/>
  <c r="BD74" i="18"/>
  <c r="BE74" i="18"/>
  <c r="AY74" i="18"/>
  <c r="AZ74" i="18"/>
  <c r="AG74" i="18"/>
  <c r="AI74" i="18" s="1"/>
  <c r="AH74" i="18"/>
  <c r="BN73" i="18"/>
  <c r="BO73" i="18"/>
  <c r="BI73" i="18"/>
  <c r="BJ73" i="18"/>
  <c r="BD73" i="18"/>
  <c r="BE73" i="18"/>
  <c r="AY73" i="18"/>
  <c r="AZ73" i="18"/>
  <c r="AG73" i="18"/>
  <c r="AH73" i="18"/>
  <c r="BN72" i="18"/>
  <c r="BO72" i="18"/>
  <c r="BI72" i="18"/>
  <c r="BJ72" i="18"/>
  <c r="BD72" i="18"/>
  <c r="BE72" i="18"/>
  <c r="AY72" i="18"/>
  <c r="AZ72" i="18"/>
  <c r="AG72" i="18"/>
  <c r="AI72" i="18" s="1"/>
  <c r="AH72" i="18"/>
  <c r="BN71" i="18"/>
  <c r="BO71" i="18"/>
  <c r="BI71" i="18"/>
  <c r="BJ71" i="18"/>
  <c r="BD71" i="18"/>
  <c r="BE71" i="18"/>
  <c r="AY71" i="18"/>
  <c r="AZ71" i="18"/>
  <c r="AG71" i="18"/>
  <c r="AH71" i="18"/>
  <c r="BN70" i="18"/>
  <c r="BO70" i="18"/>
  <c r="BI70" i="18"/>
  <c r="BJ70" i="18"/>
  <c r="BD70" i="18"/>
  <c r="BE70" i="18"/>
  <c r="AY70" i="18"/>
  <c r="AZ70" i="18"/>
  <c r="AG70" i="18"/>
  <c r="AI70" i="18" s="1"/>
  <c r="AH70" i="18"/>
  <c r="BN69" i="18"/>
  <c r="BO69" i="18"/>
  <c r="BI69" i="18"/>
  <c r="BJ69" i="18"/>
  <c r="BD69" i="18"/>
  <c r="BE69" i="18"/>
  <c r="AY69" i="18"/>
  <c r="AZ69" i="18"/>
  <c r="AG69" i="18"/>
  <c r="AI69" i="18" s="1"/>
  <c r="AH69" i="18"/>
  <c r="BN68" i="18"/>
  <c r="BO68" i="18"/>
  <c r="BI68" i="18"/>
  <c r="BJ68" i="18"/>
  <c r="BD68" i="18"/>
  <c r="BE68" i="18"/>
  <c r="AY68" i="18"/>
  <c r="AZ68" i="18"/>
  <c r="AG68" i="18"/>
  <c r="AH68" i="18"/>
  <c r="AI68" i="18" s="1"/>
  <c r="BN67" i="18"/>
  <c r="BO67" i="18"/>
  <c r="BI67" i="18"/>
  <c r="BJ67" i="18"/>
  <c r="BD67" i="18"/>
  <c r="BE67" i="18"/>
  <c r="AY67" i="18"/>
  <c r="AZ67" i="18"/>
  <c r="AG67" i="18"/>
  <c r="AH67" i="18"/>
  <c r="BN66" i="18"/>
  <c r="BO66" i="18"/>
  <c r="BI66" i="18"/>
  <c r="BJ66" i="18"/>
  <c r="BD66" i="18"/>
  <c r="BE66" i="18"/>
  <c r="AY66" i="18"/>
  <c r="AZ66" i="18"/>
  <c r="AG66" i="18"/>
  <c r="AH66" i="18"/>
  <c r="BN65" i="18"/>
  <c r="BO65" i="18"/>
  <c r="BI65" i="18"/>
  <c r="BJ65" i="18"/>
  <c r="BD65" i="18"/>
  <c r="BE65" i="18"/>
  <c r="AY65" i="18"/>
  <c r="AZ65" i="18"/>
  <c r="AG65" i="18"/>
  <c r="AH65" i="18"/>
  <c r="BN64" i="18"/>
  <c r="BO64" i="18"/>
  <c r="BI64" i="18"/>
  <c r="BJ64" i="18"/>
  <c r="BD64" i="18"/>
  <c r="BE64" i="18"/>
  <c r="AY64" i="18"/>
  <c r="AZ64" i="18"/>
  <c r="AG64" i="18"/>
  <c r="AH64" i="18"/>
  <c r="BN63" i="18"/>
  <c r="BO63" i="18"/>
  <c r="BI63" i="18"/>
  <c r="BJ63" i="18"/>
  <c r="BD63" i="18"/>
  <c r="BE63" i="18"/>
  <c r="AY63" i="18"/>
  <c r="AZ63" i="18"/>
  <c r="AG63" i="18"/>
  <c r="AH63" i="18"/>
  <c r="AI63" i="18" s="1"/>
  <c r="BN62" i="18"/>
  <c r="BO62" i="18"/>
  <c r="BI62" i="18"/>
  <c r="BJ62" i="18"/>
  <c r="BD62" i="18"/>
  <c r="BE62" i="18"/>
  <c r="AY62" i="18"/>
  <c r="AZ62" i="18"/>
  <c r="AG62" i="18"/>
  <c r="AH62" i="18"/>
  <c r="BN61" i="18"/>
  <c r="BO61" i="18"/>
  <c r="BI61" i="18"/>
  <c r="BJ61" i="18"/>
  <c r="BD61" i="18"/>
  <c r="BE61" i="18"/>
  <c r="AY61" i="18"/>
  <c r="AZ61" i="18"/>
  <c r="AG61" i="18"/>
  <c r="AI61" i="18"/>
  <c r="AH61" i="18"/>
  <c r="BN60" i="18"/>
  <c r="BO60" i="18"/>
  <c r="BI60" i="18"/>
  <c r="BJ60" i="18"/>
  <c r="BD60" i="18"/>
  <c r="BE60" i="18"/>
  <c r="AY60" i="18"/>
  <c r="AZ60" i="18"/>
  <c r="AG60" i="18"/>
  <c r="AH60" i="18"/>
  <c r="BN59" i="18"/>
  <c r="BO59" i="18"/>
  <c r="BI59" i="18"/>
  <c r="BJ59" i="18"/>
  <c r="BD59" i="18"/>
  <c r="BE59" i="18"/>
  <c r="AY59" i="18"/>
  <c r="AZ59" i="18"/>
  <c r="AG59" i="18"/>
  <c r="AI59" i="18" s="1"/>
  <c r="AH59" i="18"/>
  <c r="BN58" i="18"/>
  <c r="BO58" i="18"/>
  <c r="BI58" i="18"/>
  <c r="BJ58" i="18"/>
  <c r="BD58" i="18"/>
  <c r="BE58" i="18"/>
  <c r="AY58" i="18"/>
  <c r="AZ58" i="18"/>
  <c r="AG58" i="18"/>
  <c r="AI58" i="18" s="1"/>
  <c r="AH58" i="18"/>
  <c r="BN57" i="18"/>
  <c r="BO57" i="18"/>
  <c r="BI57" i="18"/>
  <c r="BJ57" i="18"/>
  <c r="BD57" i="18"/>
  <c r="BE57" i="18"/>
  <c r="AY57" i="18"/>
  <c r="AZ57" i="18"/>
  <c r="AG57" i="18"/>
  <c r="AI57" i="18" s="1"/>
  <c r="AH57" i="18"/>
  <c r="BN56" i="18"/>
  <c r="BO56" i="18"/>
  <c r="BI56" i="18"/>
  <c r="BJ56" i="18"/>
  <c r="BD56" i="18"/>
  <c r="BE56" i="18"/>
  <c r="AY56" i="18"/>
  <c r="AZ56" i="18"/>
  <c r="AG56" i="18"/>
  <c r="AI56" i="18" s="1"/>
  <c r="AH56" i="18"/>
  <c r="BN55" i="18"/>
  <c r="BO55" i="18"/>
  <c r="BI55" i="18"/>
  <c r="BJ55" i="18"/>
  <c r="BD55" i="18"/>
  <c r="BE55" i="18"/>
  <c r="AY55" i="18"/>
  <c r="AZ55" i="18"/>
  <c r="AG55" i="18"/>
  <c r="AH55" i="18"/>
  <c r="BN54" i="18"/>
  <c r="BO54" i="18"/>
  <c r="BI54" i="18"/>
  <c r="BJ54" i="18"/>
  <c r="BD54" i="18"/>
  <c r="BE54" i="18"/>
  <c r="AY54" i="18"/>
  <c r="AZ54" i="18"/>
  <c r="AG54" i="18"/>
  <c r="AH54" i="18"/>
  <c r="BN53" i="18"/>
  <c r="BO53" i="18"/>
  <c r="BI53" i="18"/>
  <c r="BJ53" i="18"/>
  <c r="BD53" i="18"/>
  <c r="BE53" i="18"/>
  <c r="AY53" i="18"/>
  <c r="AZ53" i="18"/>
  <c r="AG53" i="18"/>
  <c r="AI53" i="18" s="1"/>
  <c r="AH53" i="18"/>
  <c r="BN52" i="18"/>
  <c r="BO52" i="18"/>
  <c r="BI52" i="18"/>
  <c r="BJ52" i="18"/>
  <c r="BD52" i="18"/>
  <c r="BE52" i="18"/>
  <c r="AY52" i="18"/>
  <c r="AZ52" i="18"/>
  <c r="AG52" i="18"/>
  <c r="AH52" i="18"/>
  <c r="AI52" i="18" s="1"/>
  <c r="BN51" i="18"/>
  <c r="BO51" i="18"/>
  <c r="BI51" i="18"/>
  <c r="BJ51" i="18"/>
  <c r="BD51" i="18"/>
  <c r="BE51" i="18"/>
  <c r="AY51" i="18"/>
  <c r="AZ51" i="18"/>
  <c r="AG51" i="18"/>
  <c r="AH51" i="18"/>
  <c r="BN50" i="18"/>
  <c r="BO50" i="18"/>
  <c r="BI50" i="18"/>
  <c r="BJ50" i="18"/>
  <c r="BD50" i="18"/>
  <c r="BE50" i="18"/>
  <c r="AY50" i="18"/>
  <c r="AZ50" i="18"/>
  <c r="AG50" i="18"/>
  <c r="AH50" i="18"/>
  <c r="BN49" i="18"/>
  <c r="BO49" i="18"/>
  <c r="BI49" i="18"/>
  <c r="BJ49" i="18"/>
  <c r="BD49" i="18"/>
  <c r="BE49" i="18"/>
  <c r="AY49" i="18"/>
  <c r="AZ49" i="18"/>
  <c r="AG49" i="18"/>
  <c r="AH49" i="18"/>
  <c r="AI49" i="18" s="1"/>
  <c r="BN48" i="18"/>
  <c r="BO48" i="18"/>
  <c r="BI48" i="18"/>
  <c r="BJ48" i="18"/>
  <c r="BD48" i="18"/>
  <c r="BE48" i="18"/>
  <c r="AY48" i="18"/>
  <c r="AZ48" i="18"/>
  <c r="AG48" i="18"/>
  <c r="AH48" i="18"/>
  <c r="AI48" i="18" s="1"/>
  <c r="BN47" i="18"/>
  <c r="BO47" i="18"/>
  <c r="BI47" i="18"/>
  <c r="BJ47" i="18"/>
  <c r="BD47" i="18"/>
  <c r="BE47" i="18"/>
  <c r="AY47" i="18"/>
  <c r="AZ47" i="18"/>
  <c r="AG47" i="18"/>
  <c r="AH47" i="18"/>
  <c r="AI47" i="18" s="1"/>
  <c r="BN46" i="18"/>
  <c r="BO46" i="18"/>
  <c r="BI46" i="18"/>
  <c r="BJ46" i="18"/>
  <c r="BD46" i="18"/>
  <c r="BE46" i="18"/>
  <c r="AY46" i="18"/>
  <c r="AZ46" i="18"/>
  <c r="AG46" i="18"/>
  <c r="AH46" i="18"/>
  <c r="BN45" i="18"/>
  <c r="BO45" i="18"/>
  <c r="BI45" i="18"/>
  <c r="BJ45" i="18"/>
  <c r="BD45" i="18"/>
  <c r="BE45" i="18"/>
  <c r="AY45" i="18"/>
  <c r="AZ45" i="18"/>
  <c r="AG45" i="18"/>
  <c r="AI45" i="18"/>
  <c r="AH45" i="18"/>
  <c r="BN44" i="18"/>
  <c r="BO44" i="18"/>
  <c r="BI44" i="18"/>
  <c r="BJ44" i="18"/>
  <c r="BD44" i="18"/>
  <c r="BE44" i="18"/>
  <c r="AY44" i="18"/>
  <c r="AZ44" i="18"/>
  <c r="AG44" i="18"/>
  <c r="AH44" i="18"/>
  <c r="BN43" i="18"/>
  <c r="BO43" i="18"/>
  <c r="BI43" i="18"/>
  <c r="BJ43" i="18"/>
  <c r="BD43" i="18"/>
  <c r="BE43" i="18"/>
  <c r="AY43" i="18"/>
  <c r="AZ43" i="18"/>
  <c r="AG43" i="18"/>
  <c r="AI43" i="18" s="1"/>
  <c r="AH43" i="18"/>
  <c r="BN42" i="18"/>
  <c r="BO42" i="18"/>
  <c r="BI42" i="18"/>
  <c r="BJ42" i="18"/>
  <c r="BD42" i="18"/>
  <c r="BE42" i="18"/>
  <c r="AY42" i="18"/>
  <c r="AZ42" i="18"/>
  <c r="AG42" i="18"/>
  <c r="AI42" i="18" s="1"/>
  <c r="AH42" i="18"/>
  <c r="BN41" i="18"/>
  <c r="BO41" i="18"/>
  <c r="BI41" i="18"/>
  <c r="BJ41" i="18"/>
  <c r="BD41" i="18"/>
  <c r="BE41" i="18"/>
  <c r="AY41" i="18"/>
  <c r="AZ41" i="18"/>
  <c r="AG41" i="18"/>
  <c r="AI41" i="18" s="1"/>
  <c r="AH41" i="18"/>
  <c r="BN40" i="18"/>
  <c r="BO40" i="18"/>
  <c r="BI40" i="18"/>
  <c r="BJ40" i="18"/>
  <c r="BD40" i="18"/>
  <c r="BE40" i="18"/>
  <c r="AY40" i="18"/>
  <c r="AZ40" i="18"/>
  <c r="AG40" i="18"/>
  <c r="AI40" i="18" s="1"/>
  <c r="AH40" i="18"/>
  <c r="BN39" i="18"/>
  <c r="BO39" i="18"/>
  <c r="BI39" i="18"/>
  <c r="BJ39" i="18"/>
  <c r="BD39" i="18"/>
  <c r="BE39" i="18"/>
  <c r="AY39" i="18"/>
  <c r="AZ39" i="18"/>
  <c r="AG39" i="18"/>
  <c r="AH39" i="18"/>
  <c r="BN38" i="18"/>
  <c r="BO38" i="18"/>
  <c r="BI38" i="18"/>
  <c r="BJ38" i="18"/>
  <c r="BD38" i="18"/>
  <c r="BE38" i="18"/>
  <c r="AY38" i="18"/>
  <c r="AZ38" i="18"/>
  <c r="AG38" i="18"/>
  <c r="AI38" i="18" s="1"/>
  <c r="AH38" i="18"/>
  <c r="BN37" i="18"/>
  <c r="BO37" i="18"/>
  <c r="BI37" i="18"/>
  <c r="BJ37" i="18"/>
  <c r="BD37" i="18"/>
  <c r="BE37" i="18"/>
  <c r="AY37" i="18"/>
  <c r="AZ37" i="18"/>
  <c r="AG37" i="18"/>
  <c r="AI37" i="18" s="1"/>
  <c r="AH37" i="18"/>
  <c r="BN36" i="18"/>
  <c r="BO36" i="18"/>
  <c r="BI36" i="18"/>
  <c r="BJ36" i="18"/>
  <c r="BD36" i="18"/>
  <c r="BE36" i="18"/>
  <c r="AY36" i="18"/>
  <c r="AZ36" i="18"/>
  <c r="AG36" i="18"/>
  <c r="AH36" i="18"/>
  <c r="AI36" i="18" s="1"/>
  <c r="BN35" i="18"/>
  <c r="BO35" i="18"/>
  <c r="BI35" i="18"/>
  <c r="BJ35" i="18"/>
  <c r="BD35" i="18"/>
  <c r="BE35" i="18"/>
  <c r="AY35" i="18"/>
  <c r="AZ35" i="18"/>
  <c r="AG35" i="18"/>
  <c r="AH35" i="18"/>
  <c r="BN34" i="18"/>
  <c r="BO34" i="18"/>
  <c r="BI34" i="18"/>
  <c r="BJ34" i="18"/>
  <c r="BD34" i="18"/>
  <c r="BE34" i="18"/>
  <c r="AY34" i="18"/>
  <c r="AZ34" i="18"/>
  <c r="AG34" i="18"/>
  <c r="AH34" i="18"/>
  <c r="BN33" i="18"/>
  <c r="BO33" i="18"/>
  <c r="BI33" i="18"/>
  <c r="BJ33" i="18"/>
  <c r="BD33" i="18"/>
  <c r="BE33" i="18"/>
  <c r="AY33" i="18"/>
  <c r="AZ33" i="18"/>
  <c r="AG33" i="18"/>
  <c r="AH33" i="18"/>
  <c r="BN32" i="18"/>
  <c r="BO32" i="18"/>
  <c r="BI32" i="18"/>
  <c r="BJ32" i="18"/>
  <c r="BD32" i="18"/>
  <c r="BE32" i="18"/>
  <c r="AY32" i="18"/>
  <c r="AZ32" i="18"/>
  <c r="AG32" i="18"/>
  <c r="AH32" i="18"/>
  <c r="BN31" i="18"/>
  <c r="BO31" i="18"/>
  <c r="BI31" i="18"/>
  <c r="BJ31" i="18"/>
  <c r="BD31" i="18"/>
  <c r="BE31" i="18"/>
  <c r="AY31" i="18"/>
  <c r="AZ31" i="18"/>
  <c r="AG31" i="18"/>
  <c r="AH31" i="18"/>
  <c r="AI31" i="18" s="1"/>
  <c r="BN30" i="18"/>
  <c r="BO30" i="18"/>
  <c r="BI30" i="18"/>
  <c r="BJ30" i="18"/>
  <c r="BD30" i="18"/>
  <c r="BE30" i="18"/>
  <c r="AY30" i="18"/>
  <c r="AZ30" i="18"/>
  <c r="AG30" i="18"/>
  <c r="AH30" i="18"/>
  <c r="BN29" i="18"/>
  <c r="BO29" i="18"/>
  <c r="BI29" i="18"/>
  <c r="BJ29" i="18"/>
  <c r="BD29" i="18"/>
  <c r="BE29" i="18"/>
  <c r="AY29" i="18"/>
  <c r="AZ29" i="18"/>
  <c r="AG29" i="18"/>
  <c r="AI29" i="18"/>
  <c r="AH29" i="18"/>
  <c r="BN28" i="18"/>
  <c r="BO28" i="18"/>
  <c r="BI28" i="18"/>
  <c r="BJ28" i="18"/>
  <c r="BD28" i="18"/>
  <c r="BE28" i="18"/>
  <c r="AY28" i="18"/>
  <c r="AZ28" i="18"/>
  <c r="AG28" i="18"/>
  <c r="AH28" i="18"/>
  <c r="BN27" i="18"/>
  <c r="BO27" i="18"/>
  <c r="BI27" i="18"/>
  <c r="BJ27" i="18"/>
  <c r="BD27" i="18"/>
  <c r="BE27" i="18"/>
  <c r="AY27" i="18"/>
  <c r="AZ27" i="18"/>
  <c r="AG27" i="18"/>
  <c r="AI27" i="18" s="1"/>
  <c r="AH27" i="18"/>
  <c r="BN26" i="18"/>
  <c r="BO26" i="18"/>
  <c r="BI26" i="18"/>
  <c r="BJ26" i="18"/>
  <c r="BD26" i="18"/>
  <c r="BE26" i="18"/>
  <c r="AY26" i="18"/>
  <c r="AZ26" i="18"/>
  <c r="AG26" i="18"/>
  <c r="AI26" i="18" s="1"/>
  <c r="AH26" i="18"/>
  <c r="BN25" i="18"/>
  <c r="BO25" i="18"/>
  <c r="BI25" i="18"/>
  <c r="BJ25" i="18"/>
  <c r="BD25" i="18"/>
  <c r="BE25" i="18"/>
  <c r="AY25" i="18"/>
  <c r="AZ25" i="18"/>
  <c r="AG25" i="18"/>
  <c r="AH25" i="18"/>
  <c r="BN24" i="18"/>
  <c r="BO24" i="18"/>
  <c r="BI24" i="18"/>
  <c r="BJ24" i="18"/>
  <c r="BD24" i="18"/>
  <c r="BE24" i="18"/>
  <c r="AY24" i="18"/>
  <c r="AZ24" i="18"/>
  <c r="AG24" i="18"/>
  <c r="AI24" i="18" s="1"/>
  <c r="AH24" i="18"/>
  <c r="BN23" i="18"/>
  <c r="BO23" i="18"/>
  <c r="BI23" i="18"/>
  <c r="BJ23" i="18"/>
  <c r="BD23" i="18"/>
  <c r="BE23" i="18"/>
  <c r="AY23" i="18"/>
  <c r="AZ23" i="18"/>
  <c r="AG23" i="18"/>
  <c r="AH23" i="18"/>
  <c r="BN22" i="18"/>
  <c r="BO22" i="18"/>
  <c r="BI22" i="18"/>
  <c r="BJ22" i="18"/>
  <c r="BD22" i="18"/>
  <c r="BE22" i="18"/>
  <c r="AY22" i="18"/>
  <c r="AZ22" i="18"/>
  <c r="AG22" i="18"/>
  <c r="AI22" i="18" s="1"/>
  <c r="AH22" i="18"/>
  <c r="BN21" i="18"/>
  <c r="BO21" i="18"/>
  <c r="BI21" i="18"/>
  <c r="BJ21" i="18"/>
  <c r="BD21" i="18"/>
  <c r="BE21" i="18"/>
  <c r="AY21" i="18"/>
  <c r="AZ21" i="18"/>
  <c r="AG21" i="18"/>
  <c r="AI21" i="18" s="1"/>
  <c r="AH21" i="18"/>
  <c r="BN20" i="18"/>
  <c r="BO20" i="18"/>
  <c r="BI20" i="18"/>
  <c r="BJ20" i="18"/>
  <c r="BD20" i="18"/>
  <c r="BE20" i="18"/>
  <c r="AY20" i="18"/>
  <c r="AZ20" i="18"/>
  <c r="AG20" i="18"/>
  <c r="AH20" i="18"/>
  <c r="AI20" i="18" s="1"/>
  <c r="BN19" i="18"/>
  <c r="BO19" i="18"/>
  <c r="BI19" i="18"/>
  <c r="BJ19" i="18"/>
  <c r="BD19" i="18"/>
  <c r="BE19" i="18"/>
  <c r="AY19" i="18"/>
  <c r="AZ19" i="18"/>
  <c r="AG19" i="18"/>
  <c r="AH19" i="18"/>
  <c r="BN18" i="18"/>
  <c r="BO18" i="18"/>
  <c r="BI18" i="18"/>
  <c r="BJ18" i="18"/>
  <c r="BD18" i="18"/>
  <c r="BE18" i="18"/>
  <c r="AY18" i="18"/>
  <c r="AZ18" i="18"/>
  <c r="AG18" i="18"/>
  <c r="AH18" i="18"/>
  <c r="BN17" i="18"/>
  <c r="BO17" i="18"/>
  <c r="BI17" i="18"/>
  <c r="BJ17" i="18"/>
  <c r="BD17" i="18"/>
  <c r="BE17" i="18"/>
  <c r="AY17" i="18"/>
  <c r="AZ17" i="18"/>
  <c r="AG17" i="18"/>
  <c r="AH17" i="18"/>
  <c r="AI17" i="18" s="1"/>
  <c r="BN16" i="18"/>
  <c r="BO16" i="18"/>
  <c r="BI16" i="18"/>
  <c r="BJ16" i="18"/>
  <c r="BD16" i="18"/>
  <c r="BE16" i="18"/>
  <c r="AY16" i="18"/>
  <c r="AZ16" i="18"/>
  <c r="AG16" i="18"/>
  <c r="AH16" i="18"/>
  <c r="BN15" i="18"/>
  <c r="BO15" i="18"/>
  <c r="BI15" i="18"/>
  <c r="BJ15" i="18"/>
  <c r="BD15" i="18"/>
  <c r="BE15" i="18"/>
  <c r="AY15" i="18"/>
  <c r="AZ15" i="18"/>
  <c r="AG15" i="18"/>
  <c r="AH15" i="18"/>
  <c r="AI15" i="18" s="1"/>
  <c r="BN14" i="18"/>
  <c r="BO14" i="18"/>
  <c r="BI14" i="18"/>
  <c r="BJ14" i="18"/>
  <c r="BD14" i="18"/>
  <c r="BE14" i="18"/>
  <c r="AY14" i="18"/>
  <c r="AZ14" i="18"/>
  <c r="AG14" i="18"/>
  <c r="AH14" i="18"/>
  <c r="BN13" i="18"/>
  <c r="BO13" i="18"/>
  <c r="BI13" i="18"/>
  <c r="BJ13" i="18"/>
  <c r="BD13" i="18"/>
  <c r="BE13" i="18"/>
  <c r="AY13" i="18"/>
  <c r="AZ13" i="18"/>
  <c r="AG13" i="18"/>
  <c r="AI13" i="18"/>
  <c r="AH13" i="18"/>
  <c r="BN12" i="18"/>
  <c r="BO12" i="18"/>
  <c r="BI12" i="18"/>
  <c r="BJ12" i="18"/>
  <c r="BD12" i="18"/>
  <c r="BE12" i="18"/>
  <c r="AY12" i="18"/>
  <c r="AZ12" i="18"/>
  <c r="AG12" i="18"/>
  <c r="AI12" i="18" s="1"/>
  <c r="AH12" i="18"/>
  <c r="BN11" i="18"/>
  <c r="BO11" i="18"/>
  <c r="BI11" i="18"/>
  <c r="BJ11" i="18"/>
  <c r="BD11" i="18"/>
  <c r="BE11" i="18"/>
  <c r="AY11" i="18"/>
  <c r="AZ11" i="18"/>
  <c r="AG11" i="18"/>
  <c r="AI11" i="18" s="1"/>
  <c r="AH11" i="18"/>
  <c r="BN10" i="18"/>
  <c r="BO10" i="18"/>
  <c r="BI10" i="18"/>
  <c r="BJ10" i="18"/>
  <c r="BD10" i="18"/>
  <c r="BE10" i="18"/>
  <c r="AY10" i="18"/>
  <c r="AZ10" i="18"/>
  <c r="AG10" i="18"/>
  <c r="AI10" i="18" s="1"/>
  <c r="AH10" i="18"/>
  <c r="BN9" i="18"/>
  <c r="BO9" i="18"/>
  <c r="BI9" i="18"/>
  <c r="BJ9" i="18"/>
  <c r="BD9" i="18"/>
  <c r="BE9" i="18"/>
  <c r="AY9" i="18"/>
  <c r="AZ9" i="18"/>
  <c r="AG9" i="18"/>
  <c r="AH9" i="18"/>
  <c r="BN8" i="18"/>
  <c r="BO8" i="18"/>
  <c r="BI8" i="18"/>
  <c r="BJ8" i="18"/>
  <c r="BD8" i="18"/>
  <c r="BE8" i="18"/>
  <c r="AY8" i="18"/>
  <c r="AZ8" i="18"/>
  <c r="AG8" i="18"/>
  <c r="AI8" i="18" s="1"/>
  <c r="AH8" i="18"/>
  <c r="BN7" i="18"/>
  <c r="BO7" i="18"/>
  <c r="BI7" i="18"/>
  <c r="BJ7" i="18"/>
  <c r="BD7" i="18"/>
  <c r="BE7" i="18"/>
  <c r="AY7" i="18"/>
  <c r="AZ7" i="18"/>
  <c r="AG7" i="18"/>
  <c r="AH7" i="18"/>
  <c r="BN6" i="18"/>
  <c r="BO6" i="18"/>
  <c r="BI6" i="18"/>
  <c r="BJ6" i="18"/>
  <c r="BD6" i="18"/>
  <c r="BE6" i="18"/>
  <c r="AY6" i="18"/>
  <c r="AZ6" i="18"/>
  <c r="AG6" i="18"/>
  <c r="AH6" i="18"/>
  <c r="BN5" i="18"/>
  <c r="BO5" i="18"/>
  <c r="BI5" i="18"/>
  <c r="BJ5" i="18"/>
  <c r="BD5" i="18"/>
  <c r="BE5" i="18"/>
  <c r="AY5" i="18"/>
  <c r="AZ5" i="18"/>
  <c r="AG5" i="18"/>
  <c r="AI5" i="18" s="1"/>
  <c r="AH5" i="18"/>
  <c r="BN4" i="18"/>
  <c r="BO4" i="18"/>
  <c r="BI4" i="18"/>
  <c r="BJ4" i="18"/>
  <c r="BD4" i="18"/>
  <c r="BE4" i="18"/>
  <c r="AY4" i="18"/>
  <c r="AZ4" i="18"/>
  <c r="AG4" i="18"/>
  <c r="AH4" i="18"/>
  <c r="AI4" i="18" s="1"/>
  <c r="BN3" i="18"/>
  <c r="BO3" i="18"/>
  <c r="BI3" i="18"/>
  <c r="BJ3" i="18"/>
  <c r="BD3" i="18"/>
  <c r="BE3" i="18"/>
  <c r="AG3" i="18"/>
  <c r="AH3" i="18"/>
  <c r="AI426" i="18"/>
  <c r="AI434" i="18"/>
  <c r="AI442" i="18"/>
  <c r="AI450" i="18"/>
  <c r="AI565" i="18"/>
  <c r="AI599" i="18"/>
  <c r="AI631" i="18"/>
  <c r="AI456" i="18"/>
  <c r="AI458" i="18"/>
  <c r="AI464" i="18"/>
  <c r="AI466" i="18"/>
  <c r="AI472" i="18"/>
  <c r="AI474" i="18"/>
  <c r="AI480" i="18"/>
  <c r="AI482" i="18"/>
  <c r="AI488" i="18"/>
  <c r="AI490" i="18"/>
  <c r="AI496" i="18"/>
  <c r="AI498" i="18"/>
  <c r="AI504" i="18"/>
  <c r="AI506" i="18"/>
  <c r="AI512" i="18"/>
  <c r="AI514" i="18"/>
  <c r="AI520" i="18"/>
  <c r="AI522" i="18"/>
  <c r="AI648" i="18"/>
  <c r="AI650" i="18"/>
  <c r="AI684" i="18"/>
  <c r="AI686" i="18"/>
  <c r="AI3" i="18"/>
  <c r="AI6" i="18"/>
  <c r="AI403" i="18"/>
  <c r="AI405" i="18"/>
  <c r="AI407" i="18"/>
  <c r="AI409" i="18"/>
  <c r="AI411" i="18"/>
  <c r="AI413" i="18"/>
  <c r="AI415" i="18"/>
  <c r="AI417" i="18"/>
  <c r="AI419" i="18"/>
  <c r="AI421" i="18"/>
  <c r="AI423" i="18"/>
  <c r="AI425" i="18"/>
  <c r="AI427" i="18"/>
  <c r="AI431" i="18"/>
  <c r="AI443" i="18"/>
  <c r="AI445" i="18"/>
  <c r="AI447" i="18"/>
  <c r="AI451" i="18"/>
  <c r="AI493" i="18"/>
  <c r="AI533" i="18"/>
  <c r="AI14" i="18"/>
  <c r="AI46" i="18"/>
  <c r="AI54" i="18"/>
  <c r="AI62" i="18"/>
  <c r="AI78" i="18"/>
  <c r="AI86" i="18"/>
  <c r="AI90" i="18"/>
  <c r="AI94" i="18"/>
  <c r="AI532" i="18"/>
  <c r="AI534" i="18"/>
  <c r="AI540" i="18"/>
  <c r="AI548" i="18"/>
  <c r="AI554" i="18"/>
  <c r="AI556" i="18"/>
  <c r="AI562" i="18"/>
  <c r="AI564" i="18"/>
  <c r="AI570" i="18"/>
  <c r="AI572" i="18"/>
  <c r="AI578" i="18"/>
  <c r="AI580" i="18"/>
  <c r="AI582" i="18"/>
  <c r="AI584" i="18"/>
  <c r="AI586" i="18"/>
  <c r="AI588" i="18"/>
  <c r="AI590" i="18"/>
  <c r="AI592" i="18"/>
  <c r="AI594" i="18"/>
  <c r="AI596" i="18"/>
  <c r="AI598" i="18"/>
  <c r="AI600" i="18"/>
  <c r="AI602" i="18"/>
  <c r="AI604" i="18"/>
  <c r="AI606" i="18"/>
  <c r="AI608" i="18"/>
  <c r="AI610" i="18"/>
  <c r="AI612" i="18"/>
  <c r="AI614" i="18"/>
  <c r="AI616" i="18"/>
  <c r="AI618" i="18"/>
  <c r="AI620" i="18"/>
  <c r="AI622" i="18"/>
  <c r="AI624" i="18"/>
  <c r="AI626" i="18"/>
  <c r="AI628" i="18"/>
  <c r="AI30" i="18"/>
  <c r="AI633" i="18"/>
  <c r="AI635" i="18"/>
  <c r="AI641" i="18"/>
  <c r="AI643" i="18"/>
  <c r="AI651" i="18"/>
  <c r="AI659" i="18"/>
  <c r="AI673" i="18"/>
  <c r="AI681" i="18"/>
  <c r="AI689" i="18"/>
  <c r="AI709" i="18"/>
  <c r="AI713" i="18"/>
  <c r="AI719" i="18"/>
  <c r="AI721" i="18"/>
  <c r="AI733" i="18"/>
  <c r="AI735" i="18"/>
  <c r="AI747" i="18"/>
  <c r="AI765" i="18"/>
  <c r="AI771" i="18"/>
  <c r="AI773" i="18"/>
  <c r="AI789" i="18"/>
  <c r="AI791" i="18"/>
  <c r="AI795" i="18"/>
  <c r="AI799" i="18"/>
  <c r="AI805" i="18"/>
  <c r="AI837" i="18"/>
  <c r="AI839" i="18"/>
  <c r="AI845" i="18"/>
  <c r="AI847" i="18"/>
  <c r="AI853" i="18"/>
  <c r="AI855" i="18"/>
  <c r="AI861" i="18"/>
  <c r="AI863" i="18"/>
  <c r="AI869" i="18"/>
  <c r="AI656" i="18"/>
  <c r="AI664" i="18"/>
  <c r="AI666" i="18"/>
  <c r="AI672" i="18"/>
  <c r="AI674" i="18"/>
  <c r="AI680" i="18"/>
  <c r="AI682" i="18"/>
  <c r="AI810" i="18"/>
  <c r="AI812" i="18"/>
  <c r="AI820" i="18"/>
  <c r="AI822" i="18"/>
  <c r="AI828" i="18"/>
  <c r="AI832" i="18"/>
  <c r="AI840" i="18"/>
  <c r="AI848" i="18"/>
  <c r="AI856" i="18"/>
  <c r="AI864" i="18"/>
  <c r="AI429" i="18"/>
  <c r="AI433" i="18"/>
  <c r="AI435" i="18"/>
  <c r="AI437" i="18"/>
  <c r="AI439" i="18"/>
  <c r="AI441" i="18"/>
  <c r="AI449" i="18"/>
  <c r="AI489" i="18"/>
  <c r="AI693" i="18"/>
  <c r="AI701" i="18"/>
  <c r="AI703" i="18"/>
  <c r="AI727" i="18"/>
  <c r="AI729" i="18"/>
  <c r="AI755" i="18"/>
  <c r="AI763" i="18"/>
  <c r="AI783" i="18"/>
  <c r="AI811" i="18"/>
  <c r="AI821" i="18"/>
  <c r="AI102" i="18"/>
  <c r="AI104" i="18"/>
  <c r="AI110" i="18"/>
  <c r="AI112" i="18"/>
  <c r="AI118" i="18"/>
  <c r="AI120" i="18"/>
  <c r="AI126" i="18"/>
  <c r="AI134" i="18"/>
  <c r="AI136" i="18"/>
  <c r="AI142" i="18"/>
  <c r="AI144" i="18"/>
  <c r="AI150" i="18"/>
  <c r="AI152" i="18"/>
  <c r="AI158" i="18"/>
  <c r="AI166" i="18"/>
  <c r="AI168" i="18"/>
  <c r="AI174" i="18"/>
  <c r="AI176" i="18"/>
  <c r="AI182" i="18"/>
  <c r="AI184" i="18"/>
  <c r="AI190" i="18"/>
  <c r="AI198" i="18"/>
  <c r="AI200" i="18"/>
  <c r="AI206" i="18"/>
  <c r="AI208" i="18"/>
  <c r="AI214" i="18"/>
  <c r="AI218" i="18"/>
  <c r="AI222" i="18"/>
  <c r="AI230" i="18"/>
  <c r="AI234" i="18"/>
  <c r="AI238" i="18"/>
  <c r="AI240" i="18"/>
  <c r="AI246" i="18"/>
  <c r="AI250" i="18"/>
  <c r="AI254" i="18"/>
  <c r="AI262" i="18"/>
  <c r="AI266" i="18"/>
  <c r="AI270" i="18"/>
  <c r="AI272" i="18"/>
  <c r="AI278" i="18"/>
  <c r="AI282" i="18"/>
  <c r="AI286" i="18"/>
  <c r="AI294" i="18"/>
  <c r="AI298" i="18"/>
  <c r="AI302" i="18"/>
  <c r="AI304" i="18"/>
  <c r="AI310" i="18"/>
  <c r="AI314" i="18"/>
  <c r="AI318" i="18"/>
  <c r="AI326" i="18"/>
  <c r="AI330" i="18"/>
  <c r="AI334" i="18"/>
  <c r="AI336" i="18"/>
  <c r="AI342" i="18"/>
  <c r="AI346" i="18"/>
  <c r="AI350" i="18"/>
  <c r="AI358" i="18"/>
  <c r="AI362" i="18"/>
  <c r="AI366" i="18"/>
  <c r="AI368" i="18"/>
  <c r="AI374" i="18"/>
  <c r="AI378" i="18"/>
  <c r="AI382" i="18"/>
  <c r="AI390" i="18"/>
  <c r="AI394" i="18"/>
  <c r="AI398" i="18"/>
  <c r="AI400" i="18"/>
  <c r="AI406" i="18"/>
  <c r="AI410" i="18"/>
  <c r="AI416" i="18"/>
  <c r="AI422" i="18"/>
  <c r="AI526" i="18"/>
  <c r="AI544" i="18"/>
  <c r="AI546" i="18"/>
  <c r="AI658" i="18"/>
  <c r="AI742" i="18"/>
  <c r="AI744" i="18"/>
  <c r="AI776" i="18"/>
  <c r="AI818" i="18"/>
  <c r="AI824" i="18"/>
  <c r="AH40" i="19"/>
  <c r="V94" i="19"/>
  <c r="AH117" i="19"/>
  <c r="AH43" i="19"/>
  <c r="AH121" i="19"/>
  <c r="AH94" i="19"/>
  <c r="AH89" i="19"/>
  <c r="V19" i="19"/>
  <c r="AH68" i="19"/>
  <c r="AH107" i="19"/>
  <c r="V51" i="19"/>
  <c r="AH118" i="19"/>
  <c r="AH74" i="19"/>
  <c r="V59" i="19"/>
  <c r="V45" i="19"/>
  <c r="AH93" i="19"/>
  <c r="AH88" i="19"/>
  <c r="AH119" i="19"/>
  <c r="V101" i="19"/>
  <c r="AH38" i="19"/>
  <c r="AH116" i="19"/>
  <c r="V31" i="19"/>
  <c r="V100" i="19"/>
  <c r="V16" i="19"/>
  <c r="V98" i="19"/>
  <c r="R57" i="5"/>
  <c r="R122" i="5"/>
  <c r="R123" i="5"/>
  <c r="R53" i="5"/>
  <c r="R107" i="5"/>
  <c r="R80" i="5"/>
  <c r="R58" i="5"/>
  <c r="R89" i="5"/>
  <c r="R87" i="5"/>
  <c r="R142" i="5"/>
  <c r="Q88" i="5"/>
  <c r="R43" i="5"/>
  <c r="R95" i="5"/>
  <c r="R132" i="5"/>
  <c r="Q130" i="5"/>
  <c r="R28" i="5"/>
  <c r="R27" i="5"/>
  <c r="R105" i="5"/>
  <c r="R70" i="5"/>
  <c r="R111" i="5"/>
  <c r="R60" i="5"/>
  <c r="R37" i="5"/>
  <c r="R44" i="5"/>
  <c r="Q34" i="5"/>
  <c r="R9" i="5"/>
  <c r="R116" i="5"/>
  <c r="R65" i="5"/>
  <c r="R102" i="5"/>
  <c r="Q18" i="5"/>
  <c r="R140" i="5"/>
  <c r="R55" i="5"/>
  <c r="Q47" i="5"/>
  <c r="Q19" i="5"/>
  <c r="R94" i="5"/>
  <c r="R143" i="5"/>
  <c r="Q103" i="5"/>
  <c r="R146" i="5"/>
  <c r="R12" i="5"/>
  <c r="R112" i="5"/>
  <c r="R10" i="5"/>
  <c r="R129" i="5"/>
  <c r="R121" i="5"/>
  <c r="R133" i="5"/>
  <c r="R17" i="5"/>
  <c r="R117" i="5"/>
  <c r="R115" i="5"/>
  <c r="R77" i="5"/>
  <c r="R127" i="5"/>
  <c r="R110" i="5"/>
  <c r="Q108" i="5"/>
  <c r="R33" i="5"/>
  <c r="R96" i="5"/>
  <c r="Q39" i="5"/>
  <c r="R29" i="5"/>
  <c r="Q144" i="5"/>
  <c r="R62" i="5"/>
  <c r="R114" i="5"/>
  <c r="R137" i="5"/>
  <c r="R98" i="5"/>
  <c r="R42" i="5"/>
  <c r="R68" i="5"/>
  <c r="R99" i="5"/>
  <c r="R74" i="5"/>
  <c r="R79" i="5"/>
  <c r="Q93" i="5"/>
  <c r="R36" i="5"/>
  <c r="R92" i="5"/>
  <c r="Q139" i="5"/>
  <c r="R41" i="5"/>
  <c r="R20" i="5"/>
  <c r="Q54" i="5"/>
  <c r="R100" i="5"/>
  <c r="R56" i="5"/>
  <c r="R85" i="5"/>
  <c r="Q104" i="5"/>
  <c r="Q81" i="5"/>
  <c r="R101" i="5"/>
  <c r="R11" i="5"/>
  <c r="Q128" i="5"/>
  <c r="R45" i="5"/>
  <c r="R131" i="5"/>
  <c r="Q26" i="5"/>
  <c r="R134" i="5"/>
  <c r="R50" i="5"/>
  <c r="Q30" i="5"/>
  <c r="Q23" i="5"/>
  <c r="R59" i="5"/>
  <c r="Q59" i="5"/>
  <c r="R88" i="5"/>
  <c r="R130" i="5"/>
  <c r="Q27" i="5"/>
  <c r="R118" i="5"/>
  <c r="Q118" i="5"/>
  <c r="Q111" i="5"/>
  <c r="R82" i="5"/>
  <c r="Q82" i="5"/>
  <c r="R91" i="5"/>
  <c r="Q91" i="5"/>
  <c r="R34" i="5"/>
  <c r="R71" i="5"/>
  <c r="Q71" i="5"/>
  <c r="R48" i="5"/>
  <c r="Q48" i="5"/>
  <c r="Q116" i="5"/>
  <c r="R67" i="5"/>
  <c r="Q67" i="5"/>
  <c r="R63" i="5"/>
  <c r="Q63" i="5"/>
  <c r="R18" i="5"/>
  <c r="R83" i="5"/>
  <c r="Q83" i="5"/>
  <c r="R47" i="5"/>
  <c r="R19" i="5"/>
  <c r="Q94" i="5"/>
  <c r="R103" i="5"/>
  <c r="Q112" i="5"/>
  <c r="R84" i="5"/>
  <c r="Q84" i="5"/>
  <c r="Q17" i="5"/>
  <c r="R136" i="5"/>
  <c r="Q136" i="5"/>
  <c r="Q127" i="5"/>
  <c r="R66" i="5"/>
  <c r="Q66" i="5"/>
  <c r="R39" i="5"/>
  <c r="R8" i="5"/>
  <c r="Q8" i="5"/>
  <c r="Q29" i="5"/>
  <c r="R144" i="5"/>
  <c r="R120" i="5"/>
  <c r="Q120" i="5"/>
  <c r="Q42" i="5"/>
  <c r="R14" i="5"/>
  <c r="Q14" i="5"/>
  <c r="R40" i="5"/>
  <c r="Q40" i="5"/>
  <c r="Q79" i="5"/>
  <c r="R93" i="5"/>
  <c r="R21" i="5"/>
  <c r="Q21" i="5"/>
  <c r="R139" i="5"/>
  <c r="Q41" i="5"/>
  <c r="Q100" i="5"/>
  <c r="R128" i="5"/>
  <c r="R26" i="5"/>
  <c r="R30" i="5"/>
  <c r="Q133" i="5"/>
  <c r="Q43" i="5"/>
  <c r="R81" i="5"/>
  <c r="Q62" i="5"/>
  <c r="Q105" i="5"/>
  <c r="R104" i="5"/>
  <c r="Q98" i="5"/>
  <c r="R108" i="5"/>
  <c r="Q77" i="5"/>
  <c r="R109" i="5"/>
  <c r="Q109" i="5"/>
  <c r="R52" i="5"/>
  <c r="Q52" i="5"/>
  <c r="R38" i="5"/>
  <c r="Q38" i="5"/>
  <c r="R72" i="5"/>
  <c r="Q72" i="5"/>
  <c r="R35" i="5"/>
  <c r="Q35" i="5"/>
  <c r="R106" i="5"/>
  <c r="Q106" i="5"/>
  <c r="R13" i="5"/>
  <c r="Q13" i="5"/>
  <c r="R97" i="5"/>
  <c r="Q97" i="5"/>
  <c r="R90" i="5"/>
  <c r="Q90" i="5"/>
  <c r="R69" i="5"/>
  <c r="Q69" i="5"/>
  <c r="R113" i="5"/>
  <c r="Q113" i="5"/>
  <c r="Q131" i="5"/>
  <c r="R54" i="5"/>
  <c r="R75" i="5"/>
  <c r="Q50" i="5"/>
  <c r="R76" i="5"/>
  <c r="R141" i="5"/>
  <c r="Q10" i="5"/>
  <c r="Q146" i="5"/>
  <c r="Q102" i="5"/>
  <c r="Q37" i="5"/>
  <c r="Q132" i="5"/>
  <c r="R78" i="5"/>
  <c r="R51" i="5"/>
  <c r="Q51" i="5"/>
  <c r="R49" i="5"/>
  <c r="Q49" i="5"/>
  <c r="R46" i="5"/>
  <c r="Q46" i="5"/>
  <c r="R16" i="5"/>
  <c r="Q16" i="5"/>
  <c r="R64" i="5"/>
  <c r="Q64" i="5"/>
  <c r="R31" i="5"/>
  <c r="Q31" i="5"/>
  <c r="R125" i="5"/>
  <c r="Q125" i="5"/>
  <c r="R24" i="5"/>
  <c r="Q24" i="5"/>
  <c r="R22" i="5"/>
  <c r="Q22" i="5"/>
  <c r="R145" i="5"/>
  <c r="Q145" i="5"/>
  <c r="R61" i="5"/>
  <c r="Q61" i="5"/>
  <c r="R32" i="5"/>
  <c r="Q32" i="5"/>
  <c r="R25" i="5"/>
  <c r="Q25" i="5"/>
  <c r="R138" i="5"/>
  <c r="Q138" i="5"/>
  <c r="R86" i="5"/>
  <c r="Q86" i="5"/>
  <c r="Q134" i="5"/>
  <c r="Q101" i="5"/>
  <c r="Q45" i="5"/>
  <c r="Q56" i="5"/>
  <c r="Q36" i="5"/>
  <c r="Q99" i="5"/>
  <c r="Q114" i="5"/>
  <c r="Q33" i="5"/>
  <c r="Q115" i="5"/>
  <c r="Q129" i="5"/>
  <c r="Q123" i="5"/>
  <c r="Q53" i="5"/>
  <c r="Q122" i="5"/>
  <c r="Q11" i="5"/>
  <c r="Q85" i="5"/>
  <c r="Q20" i="5"/>
  <c r="Q92" i="5"/>
  <c r="Q87" i="5"/>
  <c r="Q74" i="5"/>
  <c r="Q68" i="5"/>
  <c r="Q137" i="5"/>
  <c r="Q89" i="5"/>
  <c r="Q96" i="5"/>
  <c r="Q110" i="5"/>
  <c r="Q58" i="5"/>
  <c r="Q117" i="5"/>
  <c r="Q121" i="5"/>
  <c r="Q80" i="5"/>
  <c r="Q12" i="5"/>
  <c r="Q143" i="5"/>
  <c r="Q107" i="5"/>
  <c r="Q55" i="5"/>
  <c r="Q140" i="5"/>
  <c r="Q142" i="5"/>
  <c r="Q65" i="5"/>
  <c r="Q9" i="5"/>
  <c r="Q44" i="5"/>
  <c r="Q60" i="5"/>
  <c r="Q70" i="5"/>
  <c r="Q75" i="5"/>
  <c r="Q28" i="5"/>
  <c r="Q57" i="5"/>
  <c r="Q95" i="5"/>
  <c r="R23" i="5"/>
  <c r="Q78" i="5"/>
  <c r="R124" i="5"/>
  <c r="Q124" i="5"/>
  <c r="R15" i="5"/>
  <c r="Q15" i="5"/>
  <c r="Q135" i="5"/>
  <c r="R135" i="5"/>
  <c r="Q141" i="5"/>
  <c r="Q76" i="5"/>
  <c r="R73" i="5"/>
  <c r="Q73" i="5"/>
  <c r="DA131" i="2"/>
  <c r="DB131" i="2"/>
  <c r="DA130" i="2"/>
  <c r="DB130" i="2"/>
  <c r="DA129" i="2"/>
  <c r="DB129" i="2"/>
  <c r="DA128" i="2"/>
  <c r="DB128" i="2"/>
  <c r="DA127" i="2"/>
  <c r="DB127" i="2"/>
  <c r="DA126" i="2"/>
  <c r="DB126" i="2"/>
  <c r="DA125" i="2"/>
  <c r="DB125" i="2"/>
  <c r="DA124" i="2"/>
  <c r="DB124" i="2"/>
  <c r="DA123" i="2"/>
  <c r="DB123" i="2"/>
  <c r="DA122" i="2"/>
  <c r="DB122" i="2"/>
  <c r="DA121" i="2"/>
  <c r="DB121" i="2"/>
  <c r="DA120" i="2"/>
  <c r="DB120" i="2"/>
  <c r="DA119" i="2"/>
  <c r="DB119" i="2"/>
  <c r="DA118" i="2"/>
  <c r="DB118" i="2"/>
  <c r="DA117" i="2"/>
  <c r="DB117" i="2"/>
  <c r="DA116" i="2"/>
  <c r="DB116" i="2"/>
  <c r="DA115" i="2"/>
  <c r="DB115" i="2"/>
  <c r="DA114" i="2"/>
  <c r="DB114" i="2"/>
  <c r="DA113" i="2"/>
  <c r="DB113" i="2"/>
  <c r="DA112" i="2"/>
  <c r="DB112" i="2"/>
  <c r="DA111" i="2"/>
  <c r="DB111" i="2"/>
  <c r="DA110" i="2"/>
  <c r="DB110" i="2"/>
  <c r="DA109" i="2"/>
  <c r="DB109" i="2"/>
  <c r="DA108" i="2"/>
  <c r="DB108" i="2"/>
  <c r="DA107" i="2"/>
  <c r="DB107" i="2"/>
  <c r="DA106" i="2"/>
  <c r="DB106" i="2"/>
  <c r="DA105" i="2"/>
  <c r="DB105" i="2"/>
  <c r="DA104" i="2"/>
  <c r="DB104" i="2"/>
  <c r="DA103" i="2"/>
  <c r="DB103" i="2"/>
  <c r="DA102" i="2"/>
  <c r="DB102" i="2"/>
  <c r="DA101" i="2"/>
  <c r="DB101" i="2"/>
  <c r="DA100" i="2"/>
  <c r="DB100" i="2"/>
  <c r="DA99" i="2"/>
  <c r="DB99" i="2"/>
  <c r="DA98" i="2"/>
  <c r="DB98" i="2"/>
  <c r="DA97" i="2"/>
  <c r="DB97" i="2"/>
  <c r="DA96" i="2"/>
  <c r="DB96" i="2"/>
  <c r="DA95" i="2"/>
  <c r="DB95" i="2"/>
  <c r="DA94" i="2"/>
  <c r="DB94" i="2"/>
  <c r="DA93" i="2"/>
  <c r="DB93" i="2"/>
  <c r="DA92" i="2"/>
  <c r="DB92" i="2"/>
  <c r="DA91" i="2"/>
  <c r="DB91" i="2"/>
  <c r="DA90" i="2"/>
  <c r="DB90" i="2"/>
  <c r="DA89" i="2"/>
  <c r="DB89" i="2"/>
  <c r="DA88" i="2"/>
  <c r="DB88" i="2"/>
  <c r="DA87" i="2"/>
  <c r="DB87" i="2"/>
  <c r="DA86" i="2"/>
  <c r="DB86" i="2"/>
  <c r="DA85" i="2"/>
  <c r="DB85" i="2"/>
  <c r="DA84" i="2"/>
  <c r="DB84" i="2"/>
  <c r="DA83" i="2"/>
  <c r="DB83" i="2"/>
  <c r="DA82" i="2"/>
  <c r="DB82" i="2"/>
  <c r="DA81" i="2"/>
  <c r="DB81" i="2"/>
  <c r="DA80" i="2"/>
  <c r="DB80" i="2"/>
  <c r="DA79" i="2"/>
  <c r="DB79" i="2"/>
  <c r="DA78" i="2"/>
  <c r="DB78" i="2"/>
  <c r="DA77" i="2"/>
  <c r="DB77" i="2"/>
  <c r="DA76" i="2"/>
  <c r="DB76" i="2"/>
  <c r="DA75" i="2"/>
  <c r="DB75" i="2"/>
  <c r="DA74" i="2"/>
  <c r="DB74" i="2"/>
  <c r="DA73" i="2"/>
  <c r="DB73" i="2"/>
  <c r="DA72" i="2"/>
  <c r="DB72" i="2"/>
  <c r="DA71" i="2"/>
  <c r="DB71" i="2"/>
  <c r="DA70" i="2"/>
  <c r="DB70" i="2"/>
  <c r="DA69" i="2"/>
  <c r="DB69" i="2"/>
  <c r="DA68" i="2"/>
  <c r="DB68" i="2"/>
  <c r="DA67" i="2"/>
  <c r="DB67" i="2"/>
  <c r="DA66" i="2"/>
  <c r="DB66" i="2"/>
  <c r="DA65" i="2"/>
  <c r="DB65" i="2"/>
  <c r="DA64" i="2"/>
  <c r="DB64" i="2"/>
  <c r="DA63" i="2"/>
  <c r="DB63" i="2"/>
  <c r="DA62" i="2"/>
  <c r="DB62" i="2"/>
  <c r="DA61" i="2"/>
  <c r="DB61" i="2"/>
  <c r="DA60" i="2"/>
  <c r="DB60" i="2"/>
  <c r="DA59" i="2"/>
  <c r="DB59" i="2"/>
  <c r="DA58" i="2"/>
  <c r="DB58" i="2"/>
  <c r="DA57" i="2"/>
  <c r="DB57" i="2"/>
  <c r="DA56" i="2"/>
  <c r="DB56" i="2"/>
  <c r="DA55" i="2"/>
  <c r="DB55" i="2"/>
  <c r="DA54" i="2"/>
  <c r="DB54" i="2"/>
  <c r="DA53" i="2"/>
  <c r="DB53" i="2"/>
  <c r="DA52" i="2"/>
  <c r="DB52" i="2"/>
  <c r="DA51" i="2"/>
  <c r="DB51" i="2"/>
  <c r="DA50" i="2"/>
  <c r="DB50" i="2"/>
  <c r="DA49" i="2"/>
  <c r="DB49" i="2"/>
  <c r="DA48" i="2"/>
  <c r="DB48" i="2"/>
  <c r="DA47" i="2"/>
  <c r="DB47" i="2"/>
  <c r="DA46" i="2"/>
  <c r="DB46" i="2"/>
  <c r="DA45" i="2"/>
  <c r="DB45" i="2"/>
  <c r="DA44" i="2"/>
  <c r="DB44" i="2"/>
  <c r="DA43" i="2"/>
  <c r="DB43" i="2"/>
  <c r="DA42" i="2"/>
  <c r="DB42" i="2"/>
  <c r="DA41" i="2"/>
  <c r="DB41" i="2"/>
  <c r="DA40" i="2"/>
  <c r="DB40" i="2"/>
  <c r="DA39" i="2"/>
  <c r="DB39" i="2"/>
  <c r="DA38" i="2"/>
  <c r="DB38" i="2"/>
  <c r="DA37" i="2"/>
  <c r="DB37" i="2"/>
  <c r="DA36" i="2"/>
  <c r="DB36" i="2"/>
  <c r="DA35" i="2"/>
  <c r="DB35" i="2"/>
  <c r="DA34" i="2"/>
  <c r="DB34" i="2"/>
  <c r="DA33" i="2"/>
  <c r="DB33" i="2"/>
  <c r="DA32" i="2"/>
  <c r="DB32" i="2"/>
  <c r="DA31" i="2"/>
  <c r="DB31" i="2"/>
  <c r="DA30" i="2"/>
  <c r="DB30" i="2"/>
  <c r="DA29" i="2"/>
  <c r="DB29" i="2"/>
  <c r="DA28" i="2"/>
  <c r="DB28" i="2"/>
  <c r="DA27" i="2"/>
  <c r="DB27" i="2"/>
  <c r="DA26" i="2"/>
  <c r="DB26" i="2"/>
  <c r="DA25" i="2"/>
  <c r="DB25" i="2"/>
  <c r="DA24" i="2"/>
  <c r="DB24" i="2"/>
  <c r="DA23" i="2"/>
  <c r="DB23" i="2"/>
  <c r="DA22" i="2"/>
  <c r="DB22" i="2"/>
  <c r="DA21" i="2"/>
  <c r="DB21" i="2"/>
  <c r="DA20" i="2"/>
  <c r="DB20" i="2"/>
  <c r="DA19" i="2"/>
  <c r="DB19" i="2"/>
  <c r="DA18" i="2"/>
  <c r="DB18" i="2"/>
  <c r="DA17" i="2"/>
  <c r="DB17" i="2"/>
  <c r="DA16" i="2"/>
  <c r="DB16" i="2"/>
  <c r="DA15" i="2"/>
  <c r="DB15" i="2"/>
  <c r="DA14" i="2"/>
  <c r="DB14" i="2"/>
  <c r="DA13" i="2"/>
  <c r="DB13" i="2"/>
  <c r="DA12" i="2"/>
  <c r="DB12" i="2"/>
  <c r="DA11" i="2"/>
  <c r="DB11" i="2"/>
  <c r="DA10" i="2"/>
  <c r="DB10" i="2"/>
  <c r="DA9" i="2"/>
  <c r="DB9" i="2"/>
  <c r="DA8" i="2"/>
  <c r="DB8" i="2"/>
  <c r="DA7" i="2"/>
  <c r="DB7" i="2"/>
  <c r="DA6" i="2"/>
  <c r="DB6" i="2"/>
  <c r="DA5" i="2"/>
  <c r="DB5" i="2"/>
  <c r="DA4" i="2"/>
  <c r="EF62" i="1"/>
  <c r="EE62" i="1"/>
  <c r="EF61" i="1"/>
  <c r="EE61" i="1"/>
  <c r="EF58" i="1"/>
  <c r="EE58" i="1"/>
  <c r="EF57" i="1"/>
  <c r="EE57" i="1"/>
  <c r="EF56" i="1"/>
  <c r="EE56" i="1"/>
  <c r="EF55" i="1"/>
  <c r="EE55" i="1"/>
  <c r="EF54" i="1"/>
  <c r="EE54" i="1"/>
  <c r="EF69" i="1"/>
  <c r="EE69" i="1"/>
  <c r="EF50" i="1"/>
  <c r="EE50" i="1"/>
  <c r="EF49" i="1"/>
  <c r="EE49" i="1"/>
  <c r="EF46" i="1"/>
  <c r="EE46" i="1"/>
  <c r="EF45" i="1"/>
  <c r="EE45" i="1"/>
  <c r="EF44" i="1"/>
  <c r="EE44" i="1"/>
  <c r="EF39" i="1"/>
  <c r="EE39" i="1"/>
  <c r="EF35" i="1"/>
  <c r="EE35" i="1"/>
  <c r="EF31" i="1"/>
  <c r="EE31" i="1"/>
  <c r="EF26" i="1"/>
  <c r="EE26" i="1"/>
  <c r="EF21" i="1"/>
  <c r="EE21" i="1"/>
  <c r="EF20" i="1"/>
  <c r="EE20" i="1"/>
  <c r="EF15" i="1"/>
  <c r="EE15" i="1"/>
  <c r="EF14" i="1"/>
  <c r="EE14" i="1"/>
  <c r="EF13" i="1"/>
  <c r="EE13" i="1"/>
  <c r="EF11" i="1"/>
  <c r="EE11" i="1"/>
  <c r="EF10" i="1"/>
  <c r="EE10" i="1"/>
  <c r="EF9" i="1"/>
  <c r="EE9" i="1"/>
  <c r="EF8" i="1"/>
  <c r="EE8" i="1"/>
  <c r="EF7" i="1"/>
  <c r="EE7" i="1"/>
  <c r="EF6" i="1"/>
  <c r="EE6" i="1"/>
  <c r="EF5" i="1"/>
  <c r="EE5" i="1"/>
  <c r="EF4" i="1"/>
  <c r="EE4" i="1"/>
  <c r="DW62" i="1"/>
  <c r="DV62" i="1"/>
  <c r="DW61" i="1"/>
  <c r="DV61" i="1"/>
  <c r="DW58" i="1"/>
  <c r="DV58" i="1"/>
  <c r="DW57" i="1"/>
  <c r="DV57" i="1"/>
  <c r="DW56" i="1"/>
  <c r="DV56" i="1"/>
  <c r="DW55" i="1"/>
  <c r="DV55" i="1"/>
  <c r="DW54" i="1"/>
  <c r="DV54" i="1"/>
  <c r="DW69" i="1"/>
  <c r="DV69" i="1"/>
  <c r="DW50" i="1"/>
  <c r="DV50" i="1"/>
  <c r="DW49" i="1"/>
  <c r="DV49" i="1"/>
  <c r="DW46" i="1"/>
  <c r="DV46" i="1"/>
  <c r="DW45" i="1"/>
  <c r="DV45" i="1"/>
  <c r="DW44" i="1"/>
  <c r="DV44" i="1"/>
  <c r="DW39" i="1"/>
  <c r="DV39" i="1"/>
  <c r="DW35" i="1"/>
  <c r="DV35" i="1"/>
  <c r="DW31" i="1"/>
  <c r="DV31" i="1"/>
  <c r="DW26" i="1"/>
  <c r="DV26" i="1"/>
  <c r="DW21" i="1"/>
  <c r="DV21" i="1"/>
  <c r="DW20" i="1"/>
  <c r="DV20" i="1"/>
  <c r="DW15" i="1"/>
  <c r="DV15" i="1"/>
  <c r="DW14" i="1"/>
  <c r="DV14" i="1"/>
  <c r="DW13" i="1"/>
  <c r="DV13" i="1"/>
  <c r="DW11" i="1"/>
  <c r="DV11" i="1"/>
  <c r="DW10" i="1"/>
  <c r="DV10" i="1"/>
  <c r="DW9" i="1"/>
  <c r="DV9" i="1"/>
  <c r="DW8" i="1"/>
  <c r="DV8" i="1"/>
  <c r="DW7" i="1"/>
  <c r="DV7" i="1"/>
  <c r="DW6" i="1"/>
  <c r="DV6" i="1"/>
  <c r="DW5" i="1"/>
  <c r="DV5" i="1"/>
  <c r="DW4" i="1"/>
  <c r="DV4" i="1"/>
  <c r="DN62" i="1"/>
  <c r="DM62" i="1"/>
  <c r="DN61" i="1"/>
  <c r="DM61" i="1"/>
  <c r="DN58" i="1"/>
  <c r="DM58" i="1"/>
  <c r="DN57" i="1"/>
  <c r="DM57" i="1"/>
  <c r="DN56" i="1"/>
  <c r="DM56" i="1"/>
  <c r="DN55" i="1"/>
  <c r="DM55" i="1"/>
  <c r="DN54" i="1"/>
  <c r="DM54" i="1"/>
  <c r="DN69" i="1"/>
  <c r="DM69" i="1"/>
  <c r="DN50" i="1"/>
  <c r="DM50" i="1"/>
  <c r="DN49" i="1"/>
  <c r="DM49" i="1"/>
  <c r="DN46" i="1"/>
  <c r="DM46" i="1"/>
  <c r="DN45" i="1"/>
  <c r="DM45" i="1"/>
  <c r="DN44" i="1"/>
  <c r="DM44" i="1"/>
  <c r="DN39" i="1"/>
  <c r="DM39" i="1"/>
  <c r="DN35" i="1"/>
  <c r="DM35" i="1"/>
  <c r="DN31" i="1"/>
  <c r="DM31" i="1"/>
  <c r="DN26" i="1"/>
  <c r="DM26" i="1"/>
  <c r="DN21" i="1"/>
  <c r="DM21" i="1"/>
  <c r="DN20" i="1"/>
  <c r="DM20" i="1"/>
  <c r="DN15" i="1"/>
  <c r="DM15" i="1"/>
  <c r="DN14" i="1"/>
  <c r="DM14" i="1"/>
  <c r="DN13" i="1"/>
  <c r="DM13" i="1"/>
  <c r="DN11" i="1"/>
  <c r="DM11" i="1"/>
  <c r="DN10" i="1"/>
  <c r="DM10" i="1"/>
  <c r="DN9" i="1"/>
  <c r="DM9" i="1"/>
  <c r="DN8" i="1"/>
  <c r="DM8" i="1"/>
  <c r="DN7" i="1"/>
  <c r="DM7" i="1"/>
  <c r="DN6" i="1"/>
  <c r="DM6" i="1"/>
  <c r="DN5" i="1"/>
  <c r="DM5" i="1"/>
  <c r="DN4" i="1"/>
  <c r="DM4" i="1"/>
  <c r="DE62" i="1"/>
  <c r="DD62" i="1"/>
  <c r="DE61" i="1"/>
  <c r="DD61" i="1"/>
  <c r="DE58" i="1"/>
  <c r="DD58" i="1"/>
  <c r="DE57" i="1"/>
  <c r="DD57" i="1"/>
  <c r="DE56" i="1"/>
  <c r="DD56" i="1"/>
  <c r="DE55" i="1"/>
  <c r="DD55" i="1"/>
  <c r="DE54" i="1"/>
  <c r="DD54" i="1"/>
  <c r="DE69" i="1"/>
  <c r="DD69" i="1"/>
  <c r="DE50" i="1"/>
  <c r="DD50" i="1"/>
  <c r="DE49" i="1"/>
  <c r="DD49" i="1"/>
  <c r="DE46" i="1"/>
  <c r="DD46" i="1"/>
  <c r="DE45" i="1"/>
  <c r="DD45" i="1"/>
  <c r="DE44" i="1"/>
  <c r="DD44" i="1"/>
  <c r="DE39" i="1"/>
  <c r="DD39" i="1"/>
  <c r="DE35" i="1"/>
  <c r="DD35" i="1"/>
  <c r="DE31" i="1"/>
  <c r="DD31" i="1"/>
  <c r="DE26" i="1"/>
  <c r="DD26" i="1"/>
  <c r="DE21" i="1"/>
  <c r="DD21" i="1"/>
  <c r="DE20" i="1"/>
  <c r="DD20" i="1"/>
  <c r="DE15" i="1"/>
  <c r="DD15" i="1"/>
  <c r="DE14" i="1"/>
  <c r="DD14" i="1"/>
  <c r="DE13" i="1"/>
  <c r="DD13" i="1"/>
  <c r="DE11" i="1"/>
  <c r="DD11" i="1"/>
  <c r="DE10" i="1"/>
  <c r="DD10" i="1"/>
  <c r="DE9" i="1"/>
  <c r="DD9" i="1"/>
  <c r="DE8" i="1"/>
  <c r="DD8" i="1"/>
  <c r="DE7" i="1"/>
  <c r="DD7" i="1"/>
  <c r="DE6" i="1"/>
  <c r="DD6" i="1"/>
  <c r="DE5" i="1"/>
  <c r="DD5" i="1"/>
  <c r="DE4" i="1"/>
  <c r="DD4" i="1"/>
  <c r="CK62" i="1"/>
  <c r="CK61" i="1"/>
  <c r="CK58" i="1"/>
  <c r="CK57" i="1"/>
  <c r="CK56" i="1"/>
  <c r="CK55" i="1"/>
  <c r="CK54" i="1"/>
  <c r="CK69" i="1"/>
  <c r="CK50" i="1"/>
  <c r="CK49" i="1"/>
  <c r="CK46" i="1"/>
  <c r="CK45" i="1"/>
  <c r="CK44" i="1"/>
  <c r="CK39" i="1"/>
  <c r="CK35" i="1"/>
  <c r="CK31" i="1"/>
  <c r="CK26" i="1"/>
  <c r="CK21" i="1"/>
  <c r="CK20" i="1"/>
  <c r="CK15" i="1"/>
  <c r="CK14" i="1"/>
  <c r="CK13" i="1"/>
  <c r="CK11" i="1"/>
  <c r="CK10" i="1"/>
  <c r="CK9" i="1"/>
  <c r="CK8" i="1"/>
  <c r="CK7" i="1"/>
  <c r="CK6" i="1"/>
  <c r="CK5" i="1"/>
  <c r="CI62" i="1"/>
  <c r="CI61" i="1"/>
  <c r="CI58" i="1"/>
  <c r="CI57" i="1"/>
  <c r="CI56" i="1"/>
  <c r="CI55" i="1"/>
  <c r="CI54" i="1"/>
  <c r="CI69" i="1"/>
  <c r="CI50" i="1"/>
  <c r="CI49" i="1"/>
  <c r="CI46" i="1"/>
  <c r="CI45" i="1"/>
  <c r="CI44" i="1"/>
  <c r="CI39" i="1"/>
  <c r="CI35" i="1"/>
  <c r="CI31" i="1"/>
  <c r="CI26" i="1"/>
  <c r="CI21" i="1"/>
  <c r="CI20" i="1"/>
  <c r="CI15" i="1"/>
  <c r="CI14" i="1"/>
  <c r="CI13" i="1"/>
  <c r="CI11" i="1"/>
  <c r="CI10" i="1"/>
  <c r="CI9" i="1"/>
  <c r="CI8" i="1"/>
  <c r="CI7" i="1"/>
  <c r="CI6" i="1"/>
  <c r="CI5" i="1"/>
  <c r="CG62" i="1"/>
  <c r="CG61" i="1"/>
  <c r="CG58" i="1"/>
  <c r="CG57" i="1"/>
  <c r="CG56" i="1"/>
  <c r="CG55" i="1"/>
  <c r="CG54" i="1"/>
  <c r="CG69" i="1"/>
  <c r="CG50" i="1"/>
  <c r="CG49" i="1"/>
  <c r="CG46" i="1"/>
  <c r="CG45" i="1"/>
  <c r="CG44" i="1"/>
  <c r="CG39" i="1"/>
  <c r="CG35" i="1"/>
  <c r="CG31" i="1"/>
  <c r="CG26" i="1"/>
  <c r="CG21" i="1"/>
  <c r="CG20" i="1"/>
  <c r="CG15" i="1"/>
  <c r="CG14" i="1"/>
  <c r="CG13" i="1"/>
  <c r="CG11" i="1"/>
  <c r="CG10" i="1"/>
  <c r="CG9" i="1"/>
  <c r="CG8" i="1"/>
  <c r="CG7" i="1"/>
  <c r="CG6" i="1"/>
  <c r="CG5" i="1"/>
  <c r="DP14" i="16"/>
  <c r="DO14" i="16"/>
  <c r="DG14" i="16"/>
  <c r="DF14" i="16"/>
  <c r="DP62" i="16"/>
  <c r="DO62" i="16"/>
  <c r="DF54" i="16"/>
  <c r="DG54" i="16"/>
  <c r="BT5" i="1"/>
  <c r="BU5" i="1"/>
  <c r="BT6" i="1"/>
  <c r="BU6" i="1"/>
  <c r="BT7" i="1"/>
  <c r="BU7" i="1"/>
  <c r="BT8" i="1"/>
  <c r="BU8" i="1"/>
  <c r="BT9" i="1"/>
  <c r="BU9" i="1"/>
  <c r="BT10" i="1"/>
  <c r="BU10" i="1"/>
  <c r="BT11" i="1"/>
  <c r="BU11" i="1"/>
  <c r="BT13" i="1"/>
  <c r="BU13" i="1"/>
  <c r="BT14" i="1"/>
  <c r="BU14" i="1"/>
  <c r="BT15" i="1"/>
  <c r="BU15" i="1"/>
  <c r="BT16" i="1"/>
  <c r="BU16" i="1"/>
  <c r="BT17" i="1"/>
  <c r="BU17" i="1"/>
  <c r="BT18" i="1"/>
  <c r="BU18" i="1"/>
  <c r="BT19" i="1"/>
  <c r="BU19" i="1"/>
  <c r="BT20" i="1"/>
  <c r="BU20" i="1"/>
  <c r="BT21" i="1"/>
  <c r="BU21" i="1"/>
  <c r="BT26" i="1"/>
  <c r="BU26" i="1"/>
  <c r="BT31" i="1"/>
  <c r="BU31" i="1"/>
  <c r="BT35" i="1"/>
  <c r="BU35" i="1"/>
  <c r="BT36" i="1"/>
  <c r="BU36" i="1"/>
  <c r="BT37" i="1"/>
  <c r="BU37" i="1"/>
  <c r="BT38" i="1"/>
  <c r="BU38" i="1"/>
  <c r="BT39" i="1"/>
  <c r="BU39" i="1"/>
  <c r="BT44" i="1"/>
  <c r="BU44" i="1"/>
  <c r="BT45" i="1"/>
  <c r="BU45" i="1"/>
  <c r="BT46" i="1"/>
  <c r="BU46" i="1"/>
  <c r="BT49" i="1"/>
  <c r="BU49" i="1"/>
  <c r="BT50" i="1"/>
  <c r="BU50" i="1"/>
  <c r="BT69" i="1"/>
  <c r="BU69" i="1"/>
  <c r="BT52" i="1"/>
  <c r="BU52" i="1"/>
  <c r="BT53" i="1"/>
  <c r="BU53" i="1"/>
  <c r="BT54" i="1"/>
  <c r="BU54" i="1"/>
  <c r="BT55" i="1"/>
  <c r="BU55" i="1"/>
  <c r="BT56" i="1"/>
  <c r="BU56" i="1"/>
  <c r="BT57" i="1"/>
  <c r="BU57" i="1"/>
  <c r="BT58" i="1"/>
  <c r="BU58" i="1"/>
  <c r="BT59" i="1"/>
  <c r="BU59" i="1"/>
  <c r="BT61" i="1"/>
  <c r="BU61" i="1"/>
  <c r="BT62" i="1"/>
  <c r="BU62" i="1"/>
  <c r="BT63" i="1"/>
  <c r="BU63" i="1"/>
  <c r="BT64" i="1"/>
  <c r="BU64" i="1"/>
  <c r="DG65" i="16"/>
  <c r="DF65" i="16"/>
  <c r="DG64" i="16"/>
  <c r="DF64" i="16"/>
  <c r="DG63" i="16"/>
  <c r="DF63" i="16"/>
  <c r="DG62" i="16"/>
  <c r="DF62" i="16"/>
  <c r="DG60" i="16"/>
  <c r="DF60" i="16"/>
  <c r="DG59" i="16"/>
  <c r="DF59" i="16"/>
  <c r="DG58" i="16"/>
  <c r="DF58" i="16"/>
  <c r="DG57" i="16"/>
  <c r="DF57" i="16"/>
  <c r="DG56" i="16"/>
  <c r="DF56" i="16"/>
  <c r="DG55" i="16"/>
  <c r="DF55" i="16"/>
  <c r="DG53" i="16"/>
  <c r="DF53" i="16"/>
  <c r="DG51" i="16"/>
  <c r="DF51" i="16"/>
  <c r="DG50" i="16"/>
  <c r="DF50" i="16"/>
  <c r="DG47" i="16"/>
  <c r="DF47" i="16"/>
  <c r="DG46" i="16"/>
  <c r="DF46" i="16"/>
  <c r="DG45" i="16"/>
  <c r="DF45" i="16"/>
  <c r="DG40" i="16"/>
  <c r="DF40" i="16"/>
  <c r="DG39" i="16"/>
  <c r="DF39" i="16"/>
  <c r="DG38" i="16"/>
  <c r="DF38" i="16"/>
  <c r="DG37" i="16"/>
  <c r="DF37" i="16"/>
  <c r="DG33" i="16"/>
  <c r="DF33" i="16"/>
  <c r="DG28" i="16"/>
  <c r="DF28" i="16"/>
  <c r="DG23" i="16"/>
  <c r="DF23" i="16"/>
  <c r="DG36" i="16"/>
  <c r="DF36" i="16"/>
  <c r="DG32" i="16"/>
  <c r="DF32" i="16"/>
  <c r="DG27" i="16"/>
  <c r="DF27" i="16"/>
  <c r="DG22" i="16"/>
  <c r="DF22" i="16"/>
  <c r="DG21" i="16"/>
  <c r="DF21" i="16"/>
  <c r="DG20" i="16"/>
  <c r="DF20" i="16"/>
  <c r="DG19" i="16"/>
  <c r="DF19" i="16"/>
  <c r="DG18" i="16"/>
  <c r="DF18" i="16"/>
  <c r="DG17" i="16"/>
  <c r="DF17" i="16"/>
  <c r="DG16" i="16"/>
  <c r="DF16" i="16"/>
  <c r="DG15" i="16"/>
  <c r="DF15" i="16"/>
  <c r="DG12" i="16"/>
  <c r="DF12" i="16"/>
  <c r="DG11" i="16"/>
  <c r="DF11" i="16"/>
  <c r="DG10" i="16"/>
  <c r="DF10" i="16"/>
  <c r="DG9" i="16"/>
  <c r="DF9" i="16"/>
  <c r="DG8" i="16"/>
  <c r="DF8" i="16"/>
  <c r="DG7" i="16"/>
  <c r="DF7" i="16"/>
  <c r="DG6" i="16"/>
  <c r="DF6" i="16"/>
  <c r="DO6" i="16"/>
  <c r="DP6" i="16"/>
  <c r="DO7" i="16"/>
  <c r="DP7" i="16"/>
  <c r="DO8" i="16"/>
  <c r="DP8" i="16"/>
  <c r="DO9" i="16"/>
  <c r="DP9" i="16"/>
  <c r="DO10" i="16"/>
  <c r="DP10" i="16"/>
  <c r="DO11" i="16"/>
  <c r="DP11" i="16"/>
  <c r="DO12" i="16"/>
  <c r="DP12" i="16"/>
  <c r="DO15" i="16"/>
  <c r="DP15" i="16"/>
  <c r="DO16" i="16"/>
  <c r="DP16" i="16"/>
  <c r="DO17" i="16"/>
  <c r="DP17" i="16"/>
  <c r="DO18" i="16"/>
  <c r="DP18" i="16"/>
  <c r="DO19" i="16"/>
  <c r="DP19" i="16"/>
  <c r="DO20" i="16"/>
  <c r="DP20" i="16"/>
  <c r="DO21" i="16"/>
  <c r="DP21" i="16"/>
  <c r="DO22" i="16"/>
  <c r="DP22" i="16"/>
  <c r="DO27" i="16"/>
  <c r="DP27" i="16"/>
  <c r="DO32" i="16"/>
  <c r="DP32" i="16"/>
  <c r="DO36" i="16"/>
  <c r="DP36" i="16"/>
  <c r="DO23" i="16"/>
  <c r="DP23" i="16"/>
  <c r="DO28" i="16"/>
  <c r="DP28" i="16"/>
  <c r="DO33" i="16"/>
  <c r="DP33" i="16"/>
  <c r="DO37" i="16"/>
  <c r="DP37" i="16"/>
  <c r="DO38" i="16"/>
  <c r="DP38" i="16"/>
  <c r="DO39" i="16"/>
  <c r="DP39" i="16"/>
  <c r="DO40" i="16"/>
  <c r="DP40" i="16"/>
  <c r="DO45" i="16"/>
  <c r="DP45" i="16"/>
  <c r="DO46" i="16"/>
  <c r="DP46" i="16"/>
  <c r="DO47" i="16"/>
  <c r="DP47" i="16"/>
  <c r="DO50" i="16"/>
  <c r="DP50" i="16"/>
  <c r="DO51" i="16"/>
  <c r="DP51" i="16"/>
  <c r="DO53" i="16"/>
  <c r="DP53" i="16"/>
  <c r="DO54" i="16"/>
  <c r="DP54" i="16"/>
  <c r="DO55" i="16"/>
  <c r="DP55" i="16"/>
  <c r="DO56" i="16"/>
  <c r="DP56" i="16"/>
  <c r="DO57" i="16"/>
  <c r="DP57" i="16"/>
  <c r="DO58" i="16"/>
  <c r="DP58" i="16"/>
  <c r="DO59" i="16"/>
  <c r="DP59" i="16"/>
  <c r="DO60" i="16"/>
  <c r="DP60" i="16"/>
  <c r="DO63" i="16"/>
  <c r="DP63" i="16"/>
  <c r="DO64" i="16"/>
  <c r="DP64" i="16"/>
  <c r="DO65" i="16"/>
  <c r="DP65" i="16"/>
  <c r="DP5" i="16"/>
  <c r="DO5" i="16"/>
  <c r="EJ5" i="16"/>
  <c r="BD5" i="16" s="1"/>
  <c r="EL5" i="16"/>
  <c r="BE5" i="16" s="1"/>
  <c r="EN5" i="16"/>
  <c r="BF5" i="16" s="1"/>
  <c r="ES5" i="16"/>
  <c r="BJ5" i="16" s="1"/>
  <c r="EU5" i="16"/>
  <c r="BK5" i="16" s="1"/>
  <c r="EW5" i="16"/>
  <c r="BL5" i="16" s="1"/>
  <c r="FI5" i="16"/>
  <c r="FH5" i="16"/>
  <c r="FR5" i="16"/>
  <c r="FQ5" i="16"/>
  <c r="GA5" i="16"/>
  <c r="FZ5" i="16"/>
  <c r="GJ5" i="16"/>
  <c r="GI5" i="16"/>
  <c r="GS5" i="16"/>
  <c r="GR5" i="16"/>
  <c r="HB5" i="16"/>
  <c r="HA5" i="16"/>
  <c r="HK5" i="16"/>
  <c r="HJ5" i="16"/>
  <c r="HT5" i="16"/>
  <c r="HS5" i="16"/>
  <c r="EJ6" i="16"/>
  <c r="EK6" i="16"/>
  <c r="EL6" i="16"/>
  <c r="EM6" i="16"/>
  <c r="EN6" i="16"/>
  <c r="EO6" i="16"/>
  <c r="ES6" i="16"/>
  <c r="ET6" i="16"/>
  <c r="EU6" i="16"/>
  <c r="EV6" i="16"/>
  <c r="EW6" i="16"/>
  <c r="EX6" i="16"/>
  <c r="FI6" i="16"/>
  <c r="FH6" i="16"/>
  <c r="FR6" i="16"/>
  <c r="FQ6" i="16"/>
  <c r="GA6" i="16"/>
  <c r="FZ6" i="16"/>
  <c r="GJ6" i="16"/>
  <c r="GI6" i="16"/>
  <c r="GS6" i="16"/>
  <c r="GR6" i="16"/>
  <c r="HB6" i="16"/>
  <c r="HA6" i="16"/>
  <c r="HK6" i="16"/>
  <c r="HJ6" i="16"/>
  <c r="HT6" i="16"/>
  <c r="HS6" i="16"/>
  <c r="EJ7" i="16"/>
  <c r="EK7" i="16"/>
  <c r="EL7" i="16"/>
  <c r="EM7" i="16"/>
  <c r="EN7" i="16"/>
  <c r="EO7" i="16"/>
  <c r="ES7" i="16"/>
  <c r="ET7" i="16"/>
  <c r="EU7" i="16"/>
  <c r="EV7" i="16"/>
  <c r="EW7" i="16"/>
  <c r="EX7" i="16"/>
  <c r="FI7" i="16"/>
  <c r="FH7" i="16"/>
  <c r="FR7" i="16"/>
  <c r="FQ7" i="16"/>
  <c r="GA7" i="16"/>
  <c r="FZ7" i="16"/>
  <c r="GJ7" i="16"/>
  <c r="GI7" i="16"/>
  <c r="GS7" i="16"/>
  <c r="GR7" i="16"/>
  <c r="HB7" i="16"/>
  <c r="HA7" i="16"/>
  <c r="HK7" i="16"/>
  <c r="HJ7" i="16"/>
  <c r="HT7" i="16"/>
  <c r="HS7" i="16"/>
  <c r="EJ8" i="16"/>
  <c r="EK8" i="16"/>
  <c r="EL8" i="16"/>
  <c r="EM8" i="16"/>
  <c r="EN8" i="16"/>
  <c r="EO8" i="16"/>
  <c r="ES8" i="16"/>
  <c r="ET8" i="16"/>
  <c r="EU8" i="16"/>
  <c r="EV8" i="16"/>
  <c r="EW8" i="16"/>
  <c r="EX8" i="16"/>
  <c r="FI8" i="16"/>
  <c r="FH8" i="16"/>
  <c r="FR8" i="16"/>
  <c r="FQ8" i="16"/>
  <c r="GA8" i="16"/>
  <c r="FZ8" i="16"/>
  <c r="GJ8" i="16"/>
  <c r="GI8" i="16"/>
  <c r="GS8" i="16"/>
  <c r="GR8" i="16"/>
  <c r="HB8" i="16"/>
  <c r="HA8" i="16"/>
  <c r="HK8" i="16"/>
  <c r="HJ8" i="16"/>
  <c r="HT8" i="16"/>
  <c r="HS8" i="16"/>
  <c r="EJ9" i="16"/>
  <c r="EK9" i="16"/>
  <c r="EL9" i="16"/>
  <c r="EM9" i="16"/>
  <c r="EN9" i="16"/>
  <c r="EO9" i="16"/>
  <c r="ES9" i="16"/>
  <c r="ET9" i="16"/>
  <c r="EU9" i="16"/>
  <c r="EV9" i="16"/>
  <c r="EW9" i="16"/>
  <c r="EX9" i="16"/>
  <c r="FI9" i="16"/>
  <c r="FH9" i="16"/>
  <c r="FR9" i="16"/>
  <c r="FQ9" i="16"/>
  <c r="GA9" i="16"/>
  <c r="FZ9" i="16"/>
  <c r="GJ9" i="16"/>
  <c r="GI9" i="16"/>
  <c r="GS9" i="16"/>
  <c r="GR9" i="16"/>
  <c r="HB9" i="16"/>
  <c r="HA9" i="16"/>
  <c r="HK9" i="16"/>
  <c r="HJ9" i="16"/>
  <c r="HT9" i="16"/>
  <c r="HS9" i="16"/>
  <c r="EJ10" i="16"/>
  <c r="EK10" i="16"/>
  <c r="EL10" i="16"/>
  <c r="EM10" i="16"/>
  <c r="EN10" i="16"/>
  <c r="EO10" i="16"/>
  <c r="ES10" i="16"/>
  <c r="ET10" i="16"/>
  <c r="EU10" i="16"/>
  <c r="EV10" i="16"/>
  <c r="EW10" i="16"/>
  <c r="EX10" i="16"/>
  <c r="FI10" i="16"/>
  <c r="FH10" i="16"/>
  <c r="FR10" i="16"/>
  <c r="FQ10" i="16"/>
  <c r="GA10" i="16"/>
  <c r="FZ10" i="16"/>
  <c r="GJ10" i="16"/>
  <c r="GI10" i="16"/>
  <c r="GS10" i="16"/>
  <c r="GR10" i="16"/>
  <c r="HB10" i="16"/>
  <c r="HA10" i="16"/>
  <c r="HK10" i="16"/>
  <c r="HJ10" i="16"/>
  <c r="HT10" i="16"/>
  <c r="HS10" i="16"/>
  <c r="EJ11" i="16"/>
  <c r="EK11" i="16"/>
  <c r="EL11" i="16"/>
  <c r="EM11" i="16"/>
  <c r="EN11" i="16"/>
  <c r="EO11" i="16"/>
  <c r="ES11" i="16"/>
  <c r="ET11" i="16"/>
  <c r="EU11" i="16"/>
  <c r="EV11" i="16"/>
  <c r="EW11" i="16"/>
  <c r="EX11" i="16"/>
  <c r="FI11" i="16"/>
  <c r="FH11" i="16"/>
  <c r="FR11" i="16"/>
  <c r="FQ11" i="16"/>
  <c r="GA11" i="16"/>
  <c r="FZ11" i="16"/>
  <c r="GJ11" i="16"/>
  <c r="GI11" i="16"/>
  <c r="GS11" i="16"/>
  <c r="GR11" i="16"/>
  <c r="HB11" i="16"/>
  <c r="HA11" i="16"/>
  <c r="HK11" i="16"/>
  <c r="HJ11" i="16"/>
  <c r="HT11" i="16"/>
  <c r="HS11" i="16"/>
  <c r="EJ12" i="16"/>
  <c r="EK12" i="16"/>
  <c r="EL12" i="16"/>
  <c r="EM12" i="16"/>
  <c r="EN12" i="16"/>
  <c r="EO12" i="16"/>
  <c r="ES12" i="16"/>
  <c r="ET12" i="16"/>
  <c r="EU12" i="16"/>
  <c r="EV12" i="16"/>
  <c r="EW12" i="16"/>
  <c r="EX12" i="16"/>
  <c r="FI12" i="16"/>
  <c r="FH12" i="16"/>
  <c r="FR12" i="16"/>
  <c r="FQ12" i="16"/>
  <c r="GA12" i="16"/>
  <c r="FZ12" i="16"/>
  <c r="GJ12" i="16"/>
  <c r="GI12" i="16"/>
  <c r="GS12" i="16"/>
  <c r="GR12" i="16"/>
  <c r="HB12" i="16"/>
  <c r="HA12" i="16"/>
  <c r="HK12" i="16"/>
  <c r="HJ12" i="16"/>
  <c r="HT12" i="16"/>
  <c r="HS12" i="16"/>
  <c r="EJ14" i="16"/>
  <c r="EK14" i="16"/>
  <c r="EL14" i="16"/>
  <c r="EM14" i="16"/>
  <c r="EN14" i="16"/>
  <c r="EO14" i="16"/>
  <c r="ES14" i="16"/>
  <c r="ET14" i="16"/>
  <c r="EU14" i="16"/>
  <c r="EV14" i="16"/>
  <c r="EW14" i="16"/>
  <c r="EX14" i="16"/>
  <c r="FI14" i="16"/>
  <c r="FH14" i="16"/>
  <c r="FR14" i="16"/>
  <c r="FQ14" i="16"/>
  <c r="GA14" i="16"/>
  <c r="FZ14" i="16"/>
  <c r="GJ14" i="16"/>
  <c r="GI14" i="16"/>
  <c r="GS14" i="16"/>
  <c r="GR14" i="16"/>
  <c r="HB14" i="16"/>
  <c r="HA14" i="16"/>
  <c r="HK14" i="16"/>
  <c r="HJ14" i="16"/>
  <c r="HT14" i="16"/>
  <c r="HS14" i="16"/>
  <c r="EJ15" i="16"/>
  <c r="EK15" i="16"/>
  <c r="EL15" i="16"/>
  <c r="EM15" i="16"/>
  <c r="EN15" i="16"/>
  <c r="EO15" i="16"/>
  <c r="ES15" i="16"/>
  <c r="ET15" i="16"/>
  <c r="EU15" i="16"/>
  <c r="EV15" i="16"/>
  <c r="EW15" i="16"/>
  <c r="EX15" i="16"/>
  <c r="FI15" i="16"/>
  <c r="FH15" i="16"/>
  <c r="FR15" i="16"/>
  <c r="FQ15" i="16"/>
  <c r="GA15" i="16"/>
  <c r="FZ15" i="16"/>
  <c r="GJ15" i="16"/>
  <c r="GI15" i="16"/>
  <c r="GS15" i="16"/>
  <c r="GR15" i="16"/>
  <c r="HB15" i="16"/>
  <c r="HA15" i="16"/>
  <c r="HK15" i="16"/>
  <c r="HJ15" i="16"/>
  <c r="HT15" i="16"/>
  <c r="HS15" i="16"/>
  <c r="EJ16" i="16"/>
  <c r="EK16" i="16"/>
  <c r="EL16" i="16"/>
  <c r="EM16" i="16"/>
  <c r="EN16" i="16"/>
  <c r="EO16" i="16"/>
  <c r="ES16" i="16"/>
  <c r="ET16" i="16"/>
  <c r="EU16" i="16"/>
  <c r="EV16" i="16"/>
  <c r="EW16" i="16"/>
  <c r="EX16" i="16"/>
  <c r="FI16" i="16"/>
  <c r="FH16" i="16"/>
  <c r="FR16" i="16"/>
  <c r="FQ16" i="16"/>
  <c r="GA16" i="16"/>
  <c r="FZ16" i="16"/>
  <c r="GJ16" i="16"/>
  <c r="GI16" i="16"/>
  <c r="GS16" i="16"/>
  <c r="GR16" i="16"/>
  <c r="HB16" i="16"/>
  <c r="HA16" i="16"/>
  <c r="HK16" i="16"/>
  <c r="HJ16" i="16"/>
  <c r="HT16" i="16"/>
  <c r="HS16" i="16"/>
  <c r="EJ21" i="16"/>
  <c r="EK21" i="16"/>
  <c r="EL21" i="16"/>
  <c r="EM21" i="16"/>
  <c r="EN21" i="16"/>
  <c r="EO21" i="16"/>
  <c r="ES21" i="16"/>
  <c r="ET21" i="16"/>
  <c r="EU21" i="16"/>
  <c r="EV21" i="16"/>
  <c r="EW21" i="16"/>
  <c r="EX21" i="16"/>
  <c r="FI21" i="16"/>
  <c r="FH21" i="16"/>
  <c r="FR21" i="16"/>
  <c r="FQ21" i="16"/>
  <c r="GA21" i="16"/>
  <c r="FZ21" i="16"/>
  <c r="GJ21" i="16"/>
  <c r="GI21" i="16"/>
  <c r="GS21" i="16"/>
  <c r="GR21" i="16"/>
  <c r="HB21" i="16"/>
  <c r="HA21" i="16"/>
  <c r="HK21" i="16"/>
  <c r="HJ21" i="16"/>
  <c r="HT21" i="16"/>
  <c r="HS21" i="16"/>
  <c r="EJ22" i="16"/>
  <c r="EK22" i="16"/>
  <c r="EL22" i="16"/>
  <c r="EM22" i="16"/>
  <c r="EN22" i="16"/>
  <c r="EO22" i="16"/>
  <c r="ES22" i="16"/>
  <c r="ET22" i="16"/>
  <c r="EU22" i="16"/>
  <c r="EV22" i="16"/>
  <c r="EW22" i="16"/>
  <c r="EX22" i="16"/>
  <c r="FI22" i="16"/>
  <c r="FH22" i="16"/>
  <c r="FR22" i="16"/>
  <c r="FQ22" i="16"/>
  <c r="GA22" i="16"/>
  <c r="FZ22" i="16"/>
  <c r="GJ22" i="16"/>
  <c r="GI22" i="16"/>
  <c r="GS22" i="16"/>
  <c r="GR22" i="16"/>
  <c r="HB22" i="16"/>
  <c r="HA22" i="16"/>
  <c r="HK22" i="16"/>
  <c r="HJ22" i="16"/>
  <c r="HT22" i="16"/>
  <c r="HS22" i="16"/>
  <c r="EJ27" i="16"/>
  <c r="EK27" i="16"/>
  <c r="EL27" i="16"/>
  <c r="EM27" i="16"/>
  <c r="EN27" i="16"/>
  <c r="EO27" i="16"/>
  <c r="ES27" i="16"/>
  <c r="ET27" i="16"/>
  <c r="EU27" i="16"/>
  <c r="EV27" i="16"/>
  <c r="EW27" i="16"/>
  <c r="EX27" i="16"/>
  <c r="FI27" i="16"/>
  <c r="FH27" i="16"/>
  <c r="FR27" i="16"/>
  <c r="FQ27" i="16"/>
  <c r="GA27" i="16"/>
  <c r="FZ27" i="16"/>
  <c r="GJ27" i="16"/>
  <c r="GI27" i="16"/>
  <c r="GS27" i="16"/>
  <c r="GR27" i="16"/>
  <c r="HB27" i="16"/>
  <c r="HA27" i="16"/>
  <c r="HK27" i="16"/>
  <c r="HJ27" i="16"/>
  <c r="HT27" i="16"/>
  <c r="HS27" i="16"/>
  <c r="EJ32" i="16"/>
  <c r="EK32" i="16"/>
  <c r="EL32" i="16"/>
  <c r="EM32" i="16"/>
  <c r="EN32" i="16"/>
  <c r="EO32" i="16"/>
  <c r="ES32" i="16"/>
  <c r="ET32" i="16"/>
  <c r="EU32" i="16"/>
  <c r="EV32" i="16"/>
  <c r="EW32" i="16"/>
  <c r="EX32" i="16"/>
  <c r="FI32" i="16"/>
  <c r="FH32" i="16"/>
  <c r="FR32" i="16"/>
  <c r="FQ32" i="16"/>
  <c r="GA32" i="16"/>
  <c r="FZ32" i="16"/>
  <c r="GJ32" i="16"/>
  <c r="GI32" i="16"/>
  <c r="GS32" i="16"/>
  <c r="GR32" i="16"/>
  <c r="HB32" i="16"/>
  <c r="HA32" i="16"/>
  <c r="HK32" i="16"/>
  <c r="HJ32" i="16"/>
  <c r="HT32" i="16"/>
  <c r="HS32" i="16"/>
  <c r="EJ36" i="16"/>
  <c r="EK36" i="16"/>
  <c r="EL36" i="16"/>
  <c r="EM36" i="16"/>
  <c r="EN36" i="16"/>
  <c r="EO36" i="16"/>
  <c r="ES36" i="16"/>
  <c r="ET36" i="16"/>
  <c r="EU36" i="16"/>
  <c r="EV36" i="16"/>
  <c r="EW36" i="16"/>
  <c r="EX36" i="16"/>
  <c r="FI36" i="16"/>
  <c r="FH36" i="16"/>
  <c r="FR36" i="16"/>
  <c r="FQ36" i="16"/>
  <c r="GA36" i="16"/>
  <c r="FZ36" i="16"/>
  <c r="GJ36" i="16"/>
  <c r="GI36" i="16"/>
  <c r="GS36" i="16"/>
  <c r="GR36" i="16"/>
  <c r="HB36" i="16"/>
  <c r="HA36" i="16"/>
  <c r="HK36" i="16"/>
  <c r="HJ36" i="16"/>
  <c r="HT36" i="16"/>
  <c r="HS36" i="16"/>
  <c r="EJ40" i="16"/>
  <c r="EK40" i="16"/>
  <c r="EL40" i="16"/>
  <c r="EM40" i="16"/>
  <c r="EN40" i="16"/>
  <c r="EO40" i="16"/>
  <c r="ES40" i="16"/>
  <c r="ET40" i="16"/>
  <c r="EU40" i="16"/>
  <c r="EV40" i="16"/>
  <c r="EW40" i="16"/>
  <c r="EX40" i="16"/>
  <c r="FI40" i="16"/>
  <c r="FH40" i="16"/>
  <c r="FR40" i="16"/>
  <c r="FQ40" i="16"/>
  <c r="GA40" i="16"/>
  <c r="FZ40" i="16"/>
  <c r="GJ40" i="16"/>
  <c r="GI40" i="16"/>
  <c r="GS40" i="16"/>
  <c r="GR40" i="16"/>
  <c r="HB40" i="16"/>
  <c r="HA40" i="16"/>
  <c r="HK40" i="16"/>
  <c r="HJ40" i="16"/>
  <c r="HT40" i="16"/>
  <c r="HS40" i="16"/>
  <c r="EJ45" i="16"/>
  <c r="EK45" i="16"/>
  <c r="EL45" i="16"/>
  <c r="EM45" i="16"/>
  <c r="EN45" i="16"/>
  <c r="EO45" i="16"/>
  <c r="ES45" i="16"/>
  <c r="ET45" i="16"/>
  <c r="EU45" i="16"/>
  <c r="EV45" i="16"/>
  <c r="EW45" i="16"/>
  <c r="EX45" i="16"/>
  <c r="FI45" i="16"/>
  <c r="FH45" i="16"/>
  <c r="FR45" i="16"/>
  <c r="FQ45" i="16"/>
  <c r="GA45" i="16"/>
  <c r="FZ45" i="16"/>
  <c r="GJ45" i="16"/>
  <c r="GI45" i="16"/>
  <c r="GS45" i="16"/>
  <c r="GR45" i="16"/>
  <c r="HB45" i="16"/>
  <c r="HA45" i="16"/>
  <c r="HK45" i="16"/>
  <c r="HJ45" i="16"/>
  <c r="HT45" i="16"/>
  <c r="HS45" i="16"/>
  <c r="EJ46" i="16"/>
  <c r="EK46" i="16"/>
  <c r="EL46" i="16"/>
  <c r="EM46" i="16"/>
  <c r="EN46" i="16"/>
  <c r="EO46" i="16"/>
  <c r="ES46" i="16"/>
  <c r="ET46" i="16"/>
  <c r="EU46" i="16"/>
  <c r="EV46" i="16"/>
  <c r="EW46" i="16"/>
  <c r="EX46" i="16"/>
  <c r="FI46" i="16"/>
  <c r="FH46" i="16"/>
  <c r="FR46" i="16"/>
  <c r="FQ46" i="16"/>
  <c r="GA46" i="16"/>
  <c r="FZ46" i="16"/>
  <c r="GJ46" i="16"/>
  <c r="GI46" i="16"/>
  <c r="GS46" i="16"/>
  <c r="GR46" i="16"/>
  <c r="HB46" i="16"/>
  <c r="HA46" i="16"/>
  <c r="HK46" i="16"/>
  <c r="HJ46" i="16"/>
  <c r="HT46" i="16"/>
  <c r="HS46" i="16"/>
  <c r="EJ47" i="16"/>
  <c r="EK47" i="16"/>
  <c r="EL47" i="16"/>
  <c r="EM47" i="16"/>
  <c r="EN47" i="16"/>
  <c r="EO47" i="16"/>
  <c r="ES47" i="16"/>
  <c r="ET47" i="16"/>
  <c r="EU47" i="16"/>
  <c r="EV47" i="16"/>
  <c r="EW47" i="16"/>
  <c r="EX47" i="16"/>
  <c r="FI47" i="16"/>
  <c r="FH47" i="16"/>
  <c r="FR47" i="16"/>
  <c r="FQ47" i="16"/>
  <c r="GA47" i="16"/>
  <c r="FZ47" i="16"/>
  <c r="GJ47" i="16"/>
  <c r="GI47" i="16"/>
  <c r="GS47" i="16"/>
  <c r="GR47" i="16"/>
  <c r="HB47" i="16"/>
  <c r="HA47" i="16"/>
  <c r="HK47" i="16"/>
  <c r="HJ47" i="16"/>
  <c r="HT47" i="16"/>
  <c r="HS47" i="16"/>
  <c r="EJ50" i="16"/>
  <c r="EK50" i="16"/>
  <c r="EL50" i="16"/>
  <c r="EM50" i="16"/>
  <c r="EN50" i="16"/>
  <c r="EO50" i="16"/>
  <c r="ES50" i="16"/>
  <c r="ET50" i="16"/>
  <c r="EU50" i="16"/>
  <c r="EV50" i="16"/>
  <c r="EW50" i="16"/>
  <c r="EX50" i="16"/>
  <c r="FI50" i="16"/>
  <c r="FH50" i="16"/>
  <c r="FR50" i="16"/>
  <c r="FQ50" i="16"/>
  <c r="GA50" i="16"/>
  <c r="FZ50" i="16"/>
  <c r="GJ50" i="16"/>
  <c r="GI50" i="16"/>
  <c r="GS50" i="16"/>
  <c r="GR50" i="16"/>
  <c r="HB50" i="16"/>
  <c r="HA50" i="16"/>
  <c r="HK50" i="16"/>
  <c r="HJ50" i="16"/>
  <c r="HT50" i="16"/>
  <c r="HS50" i="16"/>
  <c r="EJ51" i="16"/>
  <c r="EK51" i="16"/>
  <c r="EL51" i="16"/>
  <c r="EM51" i="16"/>
  <c r="EN51" i="16"/>
  <c r="EO51" i="16"/>
  <c r="ES51" i="16"/>
  <c r="ET51" i="16"/>
  <c r="EU51" i="16"/>
  <c r="EV51" i="16"/>
  <c r="EW51" i="16"/>
  <c r="EX51" i="16"/>
  <c r="FI51" i="16"/>
  <c r="FH51" i="16"/>
  <c r="FR51" i="16"/>
  <c r="FQ51" i="16"/>
  <c r="GA51" i="16"/>
  <c r="FZ51" i="16"/>
  <c r="GJ51" i="16"/>
  <c r="GI51" i="16"/>
  <c r="GS51" i="16"/>
  <c r="GR51" i="16"/>
  <c r="HB51" i="16"/>
  <c r="HA51" i="16"/>
  <c r="HK51" i="16"/>
  <c r="HJ51" i="16"/>
  <c r="HT51" i="16"/>
  <c r="HS51" i="16"/>
  <c r="EJ55" i="16"/>
  <c r="EK55" i="16"/>
  <c r="EL55" i="16"/>
  <c r="EM55" i="16"/>
  <c r="EN55" i="16"/>
  <c r="EO55" i="16"/>
  <c r="ES55" i="16"/>
  <c r="ET55" i="16"/>
  <c r="EU55" i="16"/>
  <c r="EV55" i="16"/>
  <c r="EW55" i="16"/>
  <c r="EX55" i="16"/>
  <c r="FI55" i="16"/>
  <c r="FH55" i="16"/>
  <c r="FR55" i="16"/>
  <c r="FQ55" i="16"/>
  <c r="GA55" i="16"/>
  <c r="FZ55" i="16"/>
  <c r="GJ55" i="16"/>
  <c r="GI55" i="16"/>
  <c r="GS55" i="16"/>
  <c r="GR55" i="16"/>
  <c r="HB55" i="16"/>
  <c r="HA55" i="16"/>
  <c r="HK55" i="16"/>
  <c r="HJ55" i="16"/>
  <c r="HT55" i="16"/>
  <c r="HS55" i="16"/>
  <c r="EJ56" i="16"/>
  <c r="EK56" i="16"/>
  <c r="EL56" i="16"/>
  <c r="EM56" i="16"/>
  <c r="EN56" i="16"/>
  <c r="EO56" i="16"/>
  <c r="ES56" i="16"/>
  <c r="ET56" i="16"/>
  <c r="EU56" i="16"/>
  <c r="EV56" i="16"/>
  <c r="EW56" i="16"/>
  <c r="EX56" i="16"/>
  <c r="FI56" i="16"/>
  <c r="FH56" i="16"/>
  <c r="FR56" i="16"/>
  <c r="FQ56" i="16"/>
  <c r="GA56" i="16"/>
  <c r="FZ56" i="16"/>
  <c r="GJ56" i="16"/>
  <c r="GI56" i="16"/>
  <c r="GS56" i="16"/>
  <c r="GR56" i="16"/>
  <c r="HB56" i="16"/>
  <c r="HA56" i="16"/>
  <c r="HK56" i="16"/>
  <c r="HJ56" i="16"/>
  <c r="HT56" i="16"/>
  <c r="HS56" i="16"/>
  <c r="EJ57" i="16"/>
  <c r="EK57" i="16"/>
  <c r="EL57" i="16"/>
  <c r="EM57" i="16"/>
  <c r="EN57" i="16"/>
  <c r="EO57" i="16"/>
  <c r="ES57" i="16"/>
  <c r="ET57" i="16"/>
  <c r="EU57" i="16"/>
  <c r="EV57" i="16"/>
  <c r="EW57" i="16"/>
  <c r="EX57" i="16"/>
  <c r="FI57" i="16"/>
  <c r="FH57" i="16"/>
  <c r="FR57" i="16"/>
  <c r="FQ57" i="16"/>
  <c r="GA57" i="16"/>
  <c r="FZ57" i="16"/>
  <c r="GJ57" i="16"/>
  <c r="GI57" i="16"/>
  <c r="GS57" i="16"/>
  <c r="GR57" i="16"/>
  <c r="HB57" i="16"/>
  <c r="HA57" i="16"/>
  <c r="HK57" i="16"/>
  <c r="HJ57" i="16"/>
  <c r="HT57" i="16"/>
  <c r="HS57" i="16"/>
  <c r="EJ58" i="16"/>
  <c r="EK58" i="16"/>
  <c r="EL58" i="16"/>
  <c r="EM58" i="16"/>
  <c r="EN58" i="16"/>
  <c r="EO58" i="16"/>
  <c r="ES58" i="16"/>
  <c r="ET58" i="16"/>
  <c r="EU58" i="16"/>
  <c r="EV58" i="16"/>
  <c r="EW58" i="16"/>
  <c r="EX58" i="16"/>
  <c r="FI58" i="16"/>
  <c r="FH58" i="16"/>
  <c r="FR58" i="16"/>
  <c r="FQ58" i="16"/>
  <c r="GA58" i="16"/>
  <c r="FZ58" i="16"/>
  <c r="GJ58" i="16"/>
  <c r="GI58" i="16"/>
  <c r="GS58" i="16"/>
  <c r="GR58" i="16"/>
  <c r="HB58" i="16"/>
  <c r="HA58" i="16"/>
  <c r="HK58" i="16"/>
  <c r="HJ58" i="16"/>
  <c r="HT58" i="16"/>
  <c r="HS58" i="16"/>
  <c r="EJ59" i="16"/>
  <c r="EK59" i="16"/>
  <c r="EL59" i="16"/>
  <c r="EM59" i="16"/>
  <c r="EN59" i="16"/>
  <c r="EO59" i="16"/>
  <c r="ES59" i="16"/>
  <c r="ET59" i="16"/>
  <c r="EU59" i="16"/>
  <c r="EV59" i="16"/>
  <c r="EW59" i="16"/>
  <c r="EX59" i="16"/>
  <c r="FI59" i="16"/>
  <c r="FH59" i="16"/>
  <c r="FR59" i="16"/>
  <c r="FQ59" i="16"/>
  <c r="GA59" i="16"/>
  <c r="FZ59" i="16"/>
  <c r="GJ59" i="16"/>
  <c r="GI59" i="16"/>
  <c r="GS59" i="16"/>
  <c r="GR59" i="16"/>
  <c r="HB59" i="16"/>
  <c r="HA59" i="16"/>
  <c r="HK59" i="16"/>
  <c r="HJ59" i="16"/>
  <c r="HT59" i="16"/>
  <c r="HS59" i="16"/>
  <c r="EJ62" i="16"/>
  <c r="EK62" i="16"/>
  <c r="EL62" i="16"/>
  <c r="EM62" i="16"/>
  <c r="EN62" i="16"/>
  <c r="EO62" i="16"/>
  <c r="ES62" i="16"/>
  <c r="ET62" i="16"/>
  <c r="EU62" i="16"/>
  <c r="EV62" i="16"/>
  <c r="EW62" i="16"/>
  <c r="EX62" i="16"/>
  <c r="FI62" i="16"/>
  <c r="FH62" i="16"/>
  <c r="FR62" i="16"/>
  <c r="FQ62" i="16"/>
  <c r="GA62" i="16"/>
  <c r="FZ62" i="16"/>
  <c r="GJ62" i="16"/>
  <c r="GI62" i="16"/>
  <c r="GS62" i="16"/>
  <c r="GR62" i="16"/>
  <c r="HB62" i="16"/>
  <c r="HA62" i="16"/>
  <c r="HK62" i="16"/>
  <c r="HJ62" i="16"/>
  <c r="HT62" i="16"/>
  <c r="HS62" i="16"/>
  <c r="EJ63" i="16"/>
  <c r="EK63" i="16"/>
  <c r="EL63" i="16"/>
  <c r="EM63" i="16"/>
  <c r="EN63" i="16"/>
  <c r="EO63" i="16"/>
  <c r="ES63" i="16"/>
  <c r="ET63" i="16"/>
  <c r="EU63" i="16"/>
  <c r="EV63" i="16"/>
  <c r="EW63" i="16"/>
  <c r="EX63" i="16"/>
  <c r="FI63" i="16"/>
  <c r="FH63" i="16"/>
  <c r="FR63" i="16"/>
  <c r="FQ63" i="16"/>
  <c r="GA63" i="16"/>
  <c r="FZ63" i="16"/>
  <c r="GJ63" i="16"/>
  <c r="GI63" i="16"/>
  <c r="GS63" i="16"/>
  <c r="GR63" i="16"/>
  <c r="HB63" i="16"/>
  <c r="HA63" i="16"/>
  <c r="HK63" i="16"/>
  <c r="HJ63" i="16"/>
  <c r="HT63" i="16"/>
  <c r="HS63" i="16"/>
  <c r="EJ68" i="16"/>
  <c r="EK68" i="16"/>
  <c r="EL68" i="16"/>
  <c r="EM68" i="16"/>
  <c r="EN68" i="16"/>
  <c r="EO68" i="16"/>
  <c r="ES68" i="16"/>
  <c r="ET68" i="16"/>
  <c r="EU68" i="16"/>
  <c r="EV68" i="16"/>
  <c r="EW68" i="16"/>
  <c r="EX68" i="16"/>
  <c r="FI68" i="16"/>
  <c r="FH68" i="16"/>
  <c r="FR68" i="16"/>
  <c r="FQ68" i="16"/>
  <c r="GA68" i="16"/>
  <c r="FZ68" i="16"/>
  <c r="GJ68" i="16"/>
  <c r="GI68" i="16"/>
  <c r="GS68" i="16"/>
  <c r="GR68" i="16"/>
  <c r="HB68" i="16"/>
  <c r="HA68" i="16"/>
  <c r="HK68" i="16"/>
  <c r="HJ68" i="16"/>
  <c r="HT68" i="16"/>
  <c r="HS68" i="16"/>
  <c r="BK131" i="2"/>
  <c r="BL131" i="2"/>
  <c r="BK115" i="2"/>
  <c r="BL115" i="2"/>
  <c r="BK117" i="2"/>
  <c r="BL117" i="2"/>
  <c r="BK107" i="2"/>
  <c r="BL107" i="2"/>
  <c r="BK112" i="2"/>
  <c r="BL112" i="2"/>
  <c r="BK114" i="2"/>
  <c r="BL114" i="2"/>
  <c r="BK122" i="2"/>
  <c r="BL122" i="2"/>
  <c r="BK106" i="2"/>
  <c r="BL106" i="2"/>
  <c r="BK102" i="2"/>
  <c r="BL102" i="2"/>
  <c r="BK108" i="2"/>
  <c r="BL108" i="2"/>
  <c r="BK113" i="2"/>
  <c r="BL113" i="2"/>
  <c r="BK128" i="2"/>
  <c r="BL128" i="2"/>
  <c r="BK121" i="2"/>
  <c r="BL121" i="2"/>
  <c r="BK111" i="2"/>
  <c r="BL111" i="2"/>
  <c r="BK130" i="2"/>
  <c r="BL130" i="2"/>
  <c r="BK100" i="2"/>
  <c r="BL100" i="2"/>
  <c r="BK118" i="2"/>
  <c r="BL118" i="2"/>
  <c r="BK110" i="2"/>
  <c r="BL110" i="2"/>
  <c r="BK101" i="2"/>
  <c r="BL101" i="2"/>
  <c r="BK124" i="2"/>
  <c r="BL124" i="2"/>
  <c r="BK120" i="2"/>
  <c r="BL120" i="2"/>
  <c r="BK119" i="2"/>
  <c r="BL119" i="2"/>
  <c r="BK123" i="2"/>
  <c r="BL123" i="2"/>
  <c r="BK127" i="2"/>
  <c r="BL127" i="2"/>
  <c r="BK109" i="2"/>
  <c r="BL109" i="2"/>
  <c r="BK105" i="2"/>
  <c r="BL105" i="2"/>
  <c r="BK104" i="2"/>
  <c r="BL104" i="2"/>
  <c r="BK103" i="2"/>
  <c r="BL103" i="2"/>
  <c r="BK129" i="2"/>
  <c r="BL129" i="2"/>
  <c r="BK125" i="2"/>
  <c r="BL125" i="2"/>
  <c r="BK126" i="2"/>
  <c r="BL126" i="2"/>
  <c r="BK116" i="2"/>
  <c r="BL116" i="2"/>
  <c r="BK99" i="2"/>
  <c r="BL99" i="2"/>
  <c r="BK78" i="2"/>
  <c r="BL78" i="2"/>
  <c r="BK83" i="2"/>
  <c r="BL83" i="2"/>
  <c r="BK91" i="2"/>
  <c r="BL91" i="2"/>
  <c r="BK96" i="2"/>
  <c r="BL96" i="2"/>
  <c r="BK76" i="2"/>
  <c r="BL76" i="2"/>
  <c r="BK70" i="2"/>
  <c r="BL70" i="2"/>
  <c r="BK75" i="2"/>
  <c r="BL75" i="2"/>
  <c r="BK74" i="2"/>
  <c r="BL74" i="2"/>
  <c r="BK79" i="2"/>
  <c r="BL79" i="2"/>
  <c r="BK69" i="2"/>
  <c r="BL69" i="2"/>
  <c r="BK87" i="2"/>
  <c r="BL87" i="2"/>
  <c r="BK88" i="2"/>
  <c r="BL88" i="2"/>
  <c r="BK90" i="2"/>
  <c r="BL90" i="2"/>
  <c r="BK89" i="2"/>
  <c r="BL89" i="2"/>
  <c r="BK98" i="2"/>
  <c r="BL98" i="2"/>
  <c r="BK82" i="2"/>
  <c r="BL82" i="2"/>
  <c r="BK81" i="2"/>
  <c r="BL81" i="2"/>
  <c r="BK92" i="2"/>
  <c r="BL92" i="2"/>
  <c r="BK85" i="2"/>
  <c r="BL85" i="2"/>
  <c r="BK95" i="2"/>
  <c r="BL95" i="2"/>
  <c r="BK68" i="2"/>
  <c r="BL68" i="2"/>
  <c r="BK80" i="2"/>
  <c r="BL80" i="2"/>
  <c r="BK93" i="2"/>
  <c r="BL93" i="2"/>
  <c r="BK97" i="2"/>
  <c r="BL97" i="2"/>
  <c r="BK86" i="2"/>
  <c r="BL86" i="2"/>
  <c r="BK77" i="2"/>
  <c r="BL77" i="2"/>
  <c r="BK71" i="2"/>
  <c r="BL71" i="2"/>
  <c r="BK72" i="2"/>
  <c r="BL72" i="2"/>
  <c r="BK73" i="2"/>
  <c r="BL73" i="2"/>
  <c r="BK94" i="2"/>
  <c r="BL94" i="2"/>
  <c r="BK84" i="2"/>
  <c r="BL84" i="2"/>
  <c r="BK67" i="2"/>
  <c r="BL67" i="2"/>
  <c r="BK64" i="2"/>
  <c r="BL64" i="2"/>
  <c r="BK51" i="2"/>
  <c r="BL51" i="2"/>
  <c r="BK66" i="2"/>
  <c r="BL66" i="2"/>
  <c r="BK44" i="2"/>
  <c r="BL44" i="2"/>
  <c r="BK38" i="2"/>
  <c r="BL38" i="2"/>
  <c r="BK54" i="2"/>
  <c r="BL54" i="2"/>
  <c r="BK46" i="2"/>
  <c r="BL46" i="2"/>
  <c r="BK58" i="2"/>
  <c r="BL58" i="2"/>
  <c r="BK49" i="2"/>
  <c r="BL49" i="2"/>
  <c r="BK53" i="2"/>
  <c r="BL53" i="2"/>
  <c r="BK42" i="2"/>
  <c r="BL42" i="2"/>
  <c r="BK48" i="2"/>
  <c r="BL48" i="2"/>
  <c r="BK50" i="2"/>
  <c r="BL50" i="2"/>
  <c r="BK36" i="2"/>
  <c r="BL36" i="2"/>
  <c r="BK63" i="2"/>
  <c r="BL63" i="2"/>
  <c r="BK56" i="2"/>
  <c r="BL56" i="2"/>
  <c r="BK55" i="2"/>
  <c r="BL55" i="2"/>
  <c r="BK47" i="2"/>
  <c r="BL47" i="2"/>
  <c r="BK65" i="2"/>
  <c r="BL65" i="2"/>
  <c r="BK39" i="2"/>
  <c r="BL39" i="2"/>
  <c r="BK59" i="2"/>
  <c r="BL59" i="2"/>
  <c r="BK37" i="2"/>
  <c r="BL37" i="2"/>
  <c r="BK60" i="2"/>
  <c r="BL60" i="2"/>
  <c r="BK57" i="2"/>
  <c r="BL57" i="2"/>
  <c r="BK61" i="2"/>
  <c r="BL61" i="2"/>
  <c r="BK43" i="2"/>
  <c r="BL43" i="2"/>
  <c r="BK45" i="2"/>
  <c r="BL45" i="2"/>
  <c r="BK40" i="2"/>
  <c r="BL40" i="2"/>
  <c r="BK41" i="2"/>
  <c r="BL41" i="2"/>
  <c r="BK62" i="2"/>
  <c r="BL62" i="2"/>
  <c r="BK52" i="2"/>
  <c r="BL52" i="2"/>
  <c r="BL31" i="2"/>
  <c r="BK31" i="2"/>
  <c r="BL15" i="2"/>
  <c r="BK15" i="2"/>
  <c r="BL23" i="2"/>
  <c r="BK23" i="2"/>
  <c r="BL17" i="2"/>
  <c r="BK17" i="2"/>
  <c r="BL16" i="2"/>
  <c r="BK16" i="2"/>
  <c r="BL18" i="2"/>
  <c r="BK18" i="2"/>
  <c r="BL6" i="2"/>
  <c r="BK6" i="2"/>
  <c r="BL26" i="2"/>
  <c r="BK26" i="2"/>
  <c r="BL21" i="2"/>
  <c r="BK21" i="2"/>
  <c r="BL14" i="2"/>
  <c r="BK14" i="2"/>
  <c r="BL12" i="2"/>
  <c r="BK12" i="2"/>
  <c r="BL10" i="2"/>
  <c r="BK10" i="2"/>
  <c r="BL34" i="2"/>
  <c r="BK34" i="2"/>
  <c r="BL32" i="2"/>
  <c r="BK32" i="2"/>
  <c r="BL19" i="2"/>
  <c r="BK19" i="2"/>
  <c r="BL35" i="2"/>
  <c r="BK35" i="2"/>
  <c r="BL30" i="2"/>
  <c r="BK30" i="2"/>
  <c r="BL9" i="2"/>
  <c r="BK9" i="2"/>
  <c r="BL8" i="2"/>
  <c r="BK8" i="2"/>
  <c r="BL13" i="2"/>
  <c r="BK13" i="2"/>
  <c r="BL29" i="2"/>
  <c r="BK29" i="2"/>
  <c r="BL33" i="2"/>
  <c r="BK33" i="2"/>
  <c r="BL28" i="2"/>
  <c r="BK28" i="2"/>
  <c r="BL7" i="2"/>
  <c r="BK7" i="2"/>
  <c r="BL27" i="2"/>
  <c r="BK27" i="2"/>
  <c r="BL25" i="2"/>
  <c r="BK25" i="2"/>
  <c r="BL4" i="2"/>
  <c r="BK4" i="2"/>
  <c r="BL5" i="2"/>
  <c r="BK5" i="2"/>
  <c r="BL22" i="2"/>
  <c r="BK22" i="2"/>
  <c r="BL24" i="2"/>
  <c r="BK24" i="2"/>
  <c r="BK20" i="2"/>
  <c r="BL20" i="2"/>
  <c r="BK11" i="2"/>
  <c r="BL11" i="2"/>
  <c r="BU4" i="1"/>
  <c r="BT4" i="1"/>
  <c r="CC4" i="1"/>
  <c r="CD4" i="1"/>
  <c r="CC5" i="1"/>
  <c r="CD5" i="1"/>
  <c r="CC6" i="1"/>
  <c r="CD6" i="1"/>
  <c r="CC7" i="1"/>
  <c r="CD7" i="1"/>
  <c r="CC8" i="1"/>
  <c r="CD8" i="1"/>
  <c r="CC9" i="1"/>
  <c r="CD9" i="1"/>
  <c r="CC10" i="1"/>
  <c r="CD10" i="1"/>
  <c r="CC11" i="1"/>
  <c r="CD11" i="1"/>
  <c r="CC13" i="1"/>
  <c r="CD13" i="1"/>
  <c r="CC14" i="1"/>
  <c r="CD14" i="1"/>
  <c r="CC15" i="1"/>
  <c r="CD15" i="1"/>
  <c r="CC20" i="1"/>
  <c r="CD20" i="1"/>
  <c r="CC21" i="1"/>
  <c r="CD21" i="1"/>
  <c r="CC26" i="1"/>
  <c r="CD26" i="1"/>
  <c r="CC31" i="1"/>
  <c r="CD31" i="1"/>
  <c r="CC35" i="1"/>
  <c r="CD35" i="1"/>
  <c r="CC36" i="1"/>
  <c r="CD36" i="1"/>
  <c r="CC37" i="1"/>
  <c r="CD37" i="1"/>
  <c r="CC38" i="1"/>
  <c r="CD38" i="1"/>
  <c r="CC39" i="1"/>
  <c r="CD39" i="1"/>
  <c r="CC44" i="1"/>
  <c r="CD44" i="1"/>
  <c r="CC45" i="1"/>
  <c r="CD45" i="1"/>
  <c r="CC46" i="1"/>
  <c r="CD46" i="1"/>
  <c r="CC49" i="1"/>
  <c r="CD49" i="1"/>
  <c r="CC50" i="1"/>
  <c r="CD50" i="1"/>
  <c r="CC69" i="1"/>
  <c r="CD69" i="1"/>
  <c r="CC52" i="1"/>
  <c r="CD52" i="1"/>
  <c r="CC54" i="1"/>
  <c r="CD54" i="1"/>
  <c r="CC55" i="1"/>
  <c r="CD55" i="1"/>
  <c r="CC56" i="1"/>
  <c r="CD56" i="1"/>
  <c r="CC57" i="1"/>
  <c r="CD57" i="1"/>
  <c r="CC58" i="1"/>
  <c r="CD58" i="1"/>
  <c r="CC59" i="1"/>
  <c r="CD59" i="1"/>
  <c r="CC61" i="1"/>
  <c r="CD61" i="1"/>
  <c r="CC62" i="1"/>
  <c r="CD62" i="1"/>
  <c r="CC63" i="1"/>
  <c r="CD63" i="1"/>
  <c r="CC64" i="1"/>
  <c r="CD64" i="1"/>
  <c r="DH5" i="16"/>
  <c r="EH5" i="16"/>
  <c r="EH65" i="16"/>
  <c r="EG65" i="16"/>
  <c r="EH64" i="16"/>
  <c r="EG64" i="16"/>
  <c r="EH63" i="16"/>
  <c r="EG63" i="16"/>
  <c r="EH62" i="16"/>
  <c r="EG62" i="16"/>
  <c r="EH60" i="16"/>
  <c r="EG60" i="16"/>
  <c r="EH59" i="16"/>
  <c r="EG59" i="16"/>
  <c r="EH58" i="16"/>
  <c r="EG58" i="16"/>
  <c r="EH57" i="16"/>
  <c r="EG57" i="16"/>
  <c r="EH56" i="16"/>
  <c r="EG56" i="16"/>
  <c r="EH55" i="16"/>
  <c r="EG55" i="16"/>
  <c r="EH53" i="16"/>
  <c r="EG53" i="16"/>
  <c r="EH51" i="16"/>
  <c r="EG51" i="16"/>
  <c r="EH50" i="16"/>
  <c r="EG50" i="16"/>
  <c r="EH47" i="16"/>
  <c r="EG47" i="16"/>
  <c r="EH46" i="16"/>
  <c r="EG46" i="16"/>
  <c r="EH45" i="16"/>
  <c r="EG45" i="16"/>
  <c r="EH40" i="16"/>
  <c r="EG40" i="16"/>
  <c r="EH39" i="16"/>
  <c r="EG39" i="16"/>
  <c r="EH38" i="16"/>
  <c r="EG38" i="16"/>
  <c r="EH37" i="16"/>
  <c r="EG37" i="16"/>
  <c r="EH33" i="16"/>
  <c r="EG33" i="16"/>
  <c r="EH28" i="16"/>
  <c r="EG28" i="16"/>
  <c r="EH23" i="16"/>
  <c r="EG23" i="16"/>
  <c r="EH36" i="16"/>
  <c r="EG36" i="16"/>
  <c r="EH32" i="16"/>
  <c r="EG32" i="16"/>
  <c r="EH27" i="16"/>
  <c r="EG27" i="16"/>
  <c r="EH22" i="16"/>
  <c r="EG22" i="16"/>
  <c r="EH21" i="16"/>
  <c r="EG21" i="16"/>
  <c r="EH16" i="16"/>
  <c r="EG16" i="16"/>
  <c r="EH15" i="16"/>
  <c r="EG15" i="16"/>
  <c r="EH14" i="16"/>
  <c r="EG14" i="16"/>
  <c r="EH12" i="16"/>
  <c r="EG12" i="16"/>
  <c r="EH11" i="16"/>
  <c r="EG11" i="16"/>
  <c r="EH10" i="16"/>
  <c r="EG10" i="16"/>
  <c r="EH9" i="16"/>
  <c r="EG9" i="16"/>
  <c r="EH8" i="16"/>
  <c r="EG8" i="16"/>
  <c r="EH7" i="16"/>
  <c r="EG7" i="16"/>
  <c r="EH6" i="16"/>
  <c r="EG6" i="16"/>
  <c r="EG5" i="16"/>
  <c r="DY65" i="16"/>
  <c r="DX65" i="16"/>
  <c r="DY64" i="16"/>
  <c r="DX64" i="16"/>
  <c r="DY63" i="16"/>
  <c r="DX63" i="16"/>
  <c r="DY62" i="16"/>
  <c r="DX62" i="16"/>
  <c r="DY60" i="16"/>
  <c r="DX60" i="16"/>
  <c r="DY59" i="16"/>
  <c r="DX59" i="16"/>
  <c r="DY58" i="16"/>
  <c r="DX58" i="16"/>
  <c r="DY57" i="16"/>
  <c r="DX57" i="16"/>
  <c r="DY56" i="16"/>
  <c r="DX56" i="16"/>
  <c r="DY55" i="16"/>
  <c r="DX55" i="16"/>
  <c r="DY53" i="16"/>
  <c r="DX53" i="16"/>
  <c r="DY51" i="16"/>
  <c r="DX51" i="16"/>
  <c r="DY50" i="16"/>
  <c r="DX50" i="16"/>
  <c r="DY47" i="16"/>
  <c r="DX47" i="16"/>
  <c r="DY46" i="16"/>
  <c r="DX46" i="16"/>
  <c r="DY45" i="16"/>
  <c r="DX45" i="16"/>
  <c r="DY40" i="16"/>
  <c r="DX40" i="16"/>
  <c r="DY39" i="16"/>
  <c r="DX39" i="16"/>
  <c r="DY38" i="16"/>
  <c r="DX38" i="16"/>
  <c r="DY37" i="16"/>
  <c r="DX37" i="16"/>
  <c r="DY33" i="16"/>
  <c r="DX33" i="16"/>
  <c r="DY28" i="16"/>
  <c r="DX28" i="16"/>
  <c r="DY23" i="16"/>
  <c r="DX23" i="16"/>
  <c r="DY36" i="16"/>
  <c r="DX36" i="16"/>
  <c r="DY32" i="16"/>
  <c r="DX32" i="16"/>
  <c r="DY27" i="16"/>
  <c r="DX27" i="16"/>
  <c r="DY22" i="16"/>
  <c r="DX22" i="16"/>
  <c r="DY21" i="16"/>
  <c r="DX21" i="16"/>
  <c r="DY16" i="16"/>
  <c r="DX16" i="16"/>
  <c r="DY15" i="16"/>
  <c r="DX15" i="16"/>
  <c r="DY14" i="16"/>
  <c r="DX14" i="16"/>
  <c r="DY12" i="16"/>
  <c r="DX12" i="16"/>
  <c r="DY11" i="16"/>
  <c r="DX11" i="16"/>
  <c r="DY10" i="16"/>
  <c r="DX10" i="16"/>
  <c r="DY9" i="16"/>
  <c r="DX9" i="16"/>
  <c r="DY8" i="16"/>
  <c r="DX8" i="16"/>
  <c r="DY7" i="16"/>
  <c r="DX7" i="16"/>
  <c r="DY6" i="16"/>
  <c r="DX6" i="16"/>
  <c r="DY5" i="16"/>
  <c r="DX5" i="16"/>
  <c r="CU131" i="2"/>
  <c r="CV131" i="2"/>
  <c r="CU130" i="2"/>
  <c r="CV130" i="2"/>
  <c r="CU129" i="2"/>
  <c r="CV129" i="2"/>
  <c r="CU128" i="2"/>
  <c r="CV128" i="2"/>
  <c r="CU127" i="2"/>
  <c r="CV127" i="2"/>
  <c r="CU126" i="2"/>
  <c r="CV126" i="2"/>
  <c r="CU125" i="2"/>
  <c r="CV125" i="2"/>
  <c r="CU124" i="2"/>
  <c r="CV124" i="2"/>
  <c r="CU123" i="2"/>
  <c r="CV123" i="2"/>
  <c r="CU122" i="2"/>
  <c r="CV122" i="2"/>
  <c r="CU121" i="2"/>
  <c r="CV121" i="2"/>
  <c r="CU120" i="2"/>
  <c r="CV120" i="2"/>
  <c r="CU119" i="2"/>
  <c r="CV119" i="2"/>
  <c r="CU118" i="2"/>
  <c r="CV118" i="2"/>
  <c r="CU117" i="2"/>
  <c r="CV117" i="2"/>
  <c r="CU116" i="2"/>
  <c r="CV116" i="2"/>
  <c r="CU115" i="2"/>
  <c r="CV115" i="2"/>
  <c r="CU114" i="2"/>
  <c r="CV114" i="2"/>
  <c r="CU113" i="2"/>
  <c r="CV113" i="2"/>
  <c r="CU112" i="2"/>
  <c r="CV112" i="2"/>
  <c r="CU111" i="2"/>
  <c r="CV111" i="2"/>
  <c r="CU110" i="2"/>
  <c r="CV110" i="2"/>
  <c r="CU109" i="2"/>
  <c r="CV109" i="2"/>
  <c r="CU108" i="2"/>
  <c r="CV108" i="2"/>
  <c r="CU107" i="2"/>
  <c r="CV107" i="2"/>
  <c r="CU106" i="2"/>
  <c r="CV106" i="2"/>
  <c r="CU105" i="2"/>
  <c r="CV105" i="2"/>
  <c r="CU104" i="2"/>
  <c r="CV104" i="2"/>
  <c r="CU103" i="2"/>
  <c r="CV103" i="2"/>
  <c r="CU102" i="2"/>
  <c r="CV102" i="2"/>
  <c r="CU101" i="2"/>
  <c r="CV101" i="2"/>
  <c r="CU100" i="2"/>
  <c r="CV100" i="2"/>
  <c r="CU99" i="2"/>
  <c r="CV99" i="2"/>
  <c r="CU98" i="2"/>
  <c r="CV98" i="2"/>
  <c r="CU97" i="2"/>
  <c r="CV97" i="2"/>
  <c r="CU96" i="2"/>
  <c r="CV96" i="2"/>
  <c r="CU95" i="2"/>
  <c r="CV95" i="2"/>
  <c r="CU94" i="2"/>
  <c r="CV94" i="2"/>
  <c r="CU93" i="2"/>
  <c r="CV93" i="2"/>
  <c r="CU92" i="2"/>
  <c r="CV92" i="2"/>
  <c r="CU91" i="2"/>
  <c r="CV91" i="2"/>
  <c r="CU90" i="2"/>
  <c r="CV90" i="2"/>
  <c r="CU89" i="2"/>
  <c r="CV89" i="2"/>
  <c r="CU88" i="2"/>
  <c r="CV88" i="2"/>
  <c r="CU87" i="2"/>
  <c r="CV87" i="2"/>
  <c r="CU86" i="2"/>
  <c r="CV86" i="2"/>
  <c r="CU85" i="2"/>
  <c r="CV85" i="2"/>
  <c r="CU84" i="2"/>
  <c r="CV84" i="2"/>
  <c r="CU83" i="2"/>
  <c r="CV83" i="2"/>
  <c r="CU82" i="2"/>
  <c r="CV82" i="2"/>
  <c r="CU81" i="2"/>
  <c r="CV81" i="2"/>
  <c r="CU80" i="2"/>
  <c r="CV80" i="2"/>
  <c r="CU79" i="2"/>
  <c r="CV79" i="2"/>
  <c r="CU78" i="2"/>
  <c r="CV78" i="2"/>
  <c r="CU77" i="2"/>
  <c r="CV77" i="2"/>
  <c r="CU76" i="2"/>
  <c r="CV76" i="2"/>
  <c r="CU75" i="2"/>
  <c r="CV75" i="2"/>
  <c r="CU74" i="2"/>
  <c r="CV74" i="2"/>
  <c r="CU73" i="2"/>
  <c r="CV73" i="2"/>
  <c r="CU72" i="2"/>
  <c r="CV72" i="2"/>
  <c r="CU71" i="2"/>
  <c r="CV71" i="2"/>
  <c r="CU70" i="2"/>
  <c r="CV70" i="2"/>
  <c r="CU69" i="2"/>
  <c r="CV69" i="2"/>
  <c r="CU68" i="2"/>
  <c r="CV68" i="2"/>
  <c r="CU67" i="2"/>
  <c r="CV67" i="2"/>
  <c r="CU66" i="2"/>
  <c r="CV66" i="2"/>
  <c r="CU65" i="2"/>
  <c r="CV65" i="2"/>
  <c r="CU64" i="2"/>
  <c r="CV64" i="2"/>
  <c r="CU63" i="2"/>
  <c r="CV63" i="2"/>
  <c r="CU62" i="2"/>
  <c r="CV62" i="2"/>
  <c r="CU61" i="2"/>
  <c r="CV61" i="2"/>
  <c r="CU60" i="2"/>
  <c r="CV60" i="2"/>
  <c r="CU59" i="2"/>
  <c r="CV59" i="2"/>
  <c r="CU58" i="2"/>
  <c r="CV58" i="2"/>
  <c r="CU57" i="2"/>
  <c r="CV57" i="2"/>
  <c r="CU56" i="2"/>
  <c r="CV56" i="2"/>
  <c r="CU55" i="2"/>
  <c r="CV55" i="2"/>
  <c r="CU54" i="2"/>
  <c r="CV54" i="2"/>
  <c r="CU53" i="2"/>
  <c r="CV53" i="2"/>
  <c r="CU52" i="2"/>
  <c r="CV52" i="2"/>
  <c r="CU51" i="2"/>
  <c r="CV51" i="2"/>
  <c r="CU50" i="2"/>
  <c r="CV50" i="2"/>
  <c r="CU49" i="2"/>
  <c r="CV49" i="2"/>
  <c r="CU48" i="2"/>
  <c r="CV48" i="2"/>
  <c r="CU47" i="2"/>
  <c r="CV47" i="2"/>
  <c r="CU46" i="2"/>
  <c r="CV46" i="2"/>
  <c r="CU45" i="2"/>
  <c r="CV45" i="2"/>
  <c r="CU44" i="2"/>
  <c r="CV44" i="2"/>
  <c r="CU43" i="2"/>
  <c r="CV43" i="2"/>
  <c r="CU42" i="2"/>
  <c r="CV42" i="2"/>
  <c r="CU41" i="2"/>
  <c r="CV41" i="2"/>
  <c r="CU40" i="2"/>
  <c r="CV40" i="2"/>
  <c r="CU39" i="2"/>
  <c r="CV39" i="2"/>
  <c r="CU38" i="2"/>
  <c r="CV38" i="2"/>
  <c r="CU37" i="2"/>
  <c r="CV37" i="2"/>
  <c r="CU36" i="2"/>
  <c r="CV36" i="2"/>
  <c r="CO131" i="2"/>
  <c r="CP131" i="2"/>
  <c r="CO130" i="2"/>
  <c r="CP130" i="2"/>
  <c r="CO129" i="2"/>
  <c r="CP129" i="2"/>
  <c r="CO128" i="2"/>
  <c r="CP128" i="2"/>
  <c r="CO127" i="2"/>
  <c r="CP127" i="2"/>
  <c r="CO126" i="2"/>
  <c r="CP126" i="2"/>
  <c r="CO125" i="2"/>
  <c r="CP125" i="2"/>
  <c r="CO124" i="2"/>
  <c r="CP124" i="2"/>
  <c r="CO123" i="2"/>
  <c r="CP123" i="2"/>
  <c r="CO122" i="2"/>
  <c r="CP122" i="2"/>
  <c r="CO121" i="2"/>
  <c r="CP121" i="2"/>
  <c r="CO120" i="2"/>
  <c r="CP120" i="2"/>
  <c r="CO119" i="2"/>
  <c r="CP119" i="2"/>
  <c r="CO118" i="2"/>
  <c r="CP118" i="2"/>
  <c r="CO117" i="2"/>
  <c r="CP117" i="2"/>
  <c r="CO116" i="2"/>
  <c r="CP116" i="2"/>
  <c r="CO115" i="2"/>
  <c r="CP115" i="2"/>
  <c r="CO114" i="2"/>
  <c r="CP114" i="2"/>
  <c r="CO113" i="2"/>
  <c r="CP113" i="2"/>
  <c r="CO112" i="2"/>
  <c r="CP112" i="2"/>
  <c r="CO111" i="2"/>
  <c r="CP111" i="2"/>
  <c r="CO110" i="2"/>
  <c r="CP110" i="2"/>
  <c r="CO109" i="2"/>
  <c r="CP109" i="2"/>
  <c r="CO108" i="2"/>
  <c r="CP108" i="2"/>
  <c r="CO107" i="2"/>
  <c r="CP107" i="2"/>
  <c r="CO106" i="2"/>
  <c r="CP106" i="2"/>
  <c r="CO105" i="2"/>
  <c r="CP105" i="2"/>
  <c r="CO104" i="2"/>
  <c r="CP104" i="2"/>
  <c r="CO103" i="2"/>
  <c r="CP103" i="2"/>
  <c r="CO102" i="2"/>
  <c r="CP102" i="2"/>
  <c r="CO101" i="2"/>
  <c r="CP101" i="2"/>
  <c r="CO100" i="2"/>
  <c r="CP100" i="2"/>
  <c r="CO99" i="2"/>
  <c r="CP99" i="2"/>
  <c r="CO98" i="2"/>
  <c r="CP98" i="2"/>
  <c r="CO97" i="2"/>
  <c r="CP97" i="2"/>
  <c r="CO96" i="2"/>
  <c r="CP96" i="2"/>
  <c r="CO95" i="2"/>
  <c r="CP95" i="2"/>
  <c r="CO94" i="2"/>
  <c r="CP94" i="2"/>
  <c r="CO93" i="2"/>
  <c r="CP93" i="2"/>
  <c r="CO92" i="2"/>
  <c r="CP92" i="2"/>
  <c r="CO91" i="2"/>
  <c r="CP91" i="2"/>
  <c r="CO90" i="2"/>
  <c r="CP90" i="2"/>
  <c r="CO89" i="2"/>
  <c r="CP89" i="2"/>
  <c r="CO88" i="2"/>
  <c r="CP88" i="2"/>
  <c r="CO87" i="2"/>
  <c r="CP87" i="2"/>
  <c r="CO86" i="2"/>
  <c r="CP86" i="2"/>
  <c r="CO85" i="2"/>
  <c r="CP85" i="2"/>
  <c r="CO84" i="2"/>
  <c r="CP84" i="2"/>
  <c r="CO83" i="2"/>
  <c r="CP83" i="2"/>
  <c r="CO82" i="2"/>
  <c r="CP82" i="2"/>
  <c r="CO81" i="2"/>
  <c r="CP81" i="2"/>
  <c r="CO80" i="2"/>
  <c r="CP80" i="2"/>
  <c r="CO79" i="2"/>
  <c r="CP79" i="2"/>
  <c r="CO78" i="2"/>
  <c r="CP78" i="2"/>
  <c r="CO77" i="2"/>
  <c r="CP77" i="2"/>
  <c r="CO76" i="2"/>
  <c r="CP76" i="2"/>
  <c r="CO75" i="2"/>
  <c r="CP75" i="2"/>
  <c r="CO74" i="2"/>
  <c r="CP74" i="2"/>
  <c r="CO73" i="2"/>
  <c r="CP73" i="2"/>
  <c r="CO72" i="2"/>
  <c r="CP72" i="2"/>
  <c r="CO71" i="2"/>
  <c r="CP71" i="2"/>
  <c r="CO70" i="2"/>
  <c r="CP70" i="2"/>
  <c r="CO69" i="2"/>
  <c r="CP69" i="2"/>
  <c r="CO68" i="2"/>
  <c r="CP68" i="2"/>
  <c r="CO67" i="2"/>
  <c r="CP67" i="2"/>
  <c r="CO66" i="2"/>
  <c r="CP66" i="2"/>
  <c r="CO65" i="2"/>
  <c r="CP65" i="2"/>
  <c r="CO64" i="2"/>
  <c r="CP64" i="2"/>
  <c r="CO63" i="2"/>
  <c r="CP63" i="2"/>
  <c r="CO62" i="2"/>
  <c r="CP62" i="2"/>
  <c r="CO61" i="2"/>
  <c r="CP61" i="2"/>
  <c r="CO60" i="2"/>
  <c r="CP60" i="2"/>
  <c r="CO59" i="2"/>
  <c r="CP59" i="2"/>
  <c r="CO58" i="2"/>
  <c r="CP58" i="2"/>
  <c r="CO57" i="2"/>
  <c r="CP57" i="2"/>
  <c r="CO56" i="2"/>
  <c r="CP56" i="2"/>
  <c r="CO55" i="2"/>
  <c r="CP55" i="2"/>
  <c r="CO54" i="2"/>
  <c r="CP54" i="2"/>
  <c r="CO53" i="2"/>
  <c r="CP53" i="2"/>
  <c r="CO52" i="2"/>
  <c r="CP52" i="2"/>
  <c r="CO51" i="2"/>
  <c r="CP51" i="2"/>
  <c r="CO50" i="2"/>
  <c r="CP50" i="2"/>
  <c r="CO49" i="2"/>
  <c r="CP49" i="2"/>
  <c r="CO48" i="2"/>
  <c r="CP48" i="2"/>
  <c r="CO47" i="2"/>
  <c r="CP47" i="2"/>
  <c r="CO46" i="2"/>
  <c r="CP46" i="2"/>
  <c r="CO45" i="2"/>
  <c r="CP45" i="2"/>
  <c r="CO44" i="2"/>
  <c r="CP44" i="2"/>
  <c r="CO43" i="2"/>
  <c r="CP43" i="2"/>
  <c r="CO42" i="2"/>
  <c r="CP42" i="2"/>
  <c r="CO41" i="2"/>
  <c r="CP41" i="2"/>
  <c r="CO40" i="2"/>
  <c r="CP40" i="2"/>
  <c r="CO39" i="2"/>
  <c r="CP39" i="2"/>
  <c r="CO38" i="2"/>
  <c r="CP38" i="2"/>
  <c r="CO37" i="2"/>
  <c r="CP37" i="2"/>
  <c r="CO36" i="2"/>
  <c r="CP36" i="2"/>
  <c r="CP4" i="2"/>
  <c r="CP5" i="2"/>
  <c r="CO5" i="2"/>
  <c r="CP6" i="2"/>
  <c r="CO6" i="2"/>
  <c r="CP7" i="2"/>
  <c r="CO7" i="2"/>
  <c r="CP8" i="2"/>
  <c r="CO8" i="2"/>
  <c r="CP9" i="2"/>
  <c r="CO9" i="2"/>
  <c r="CP10" i="2"/>
  <c r="CO10" i="2"/>
  <c r="CP11" i="2"/>
  <c r="CO11" i="2"/>
  <c r="CP12" i="2"/>
  <c r="CO12" i="2"/>
  <c r="CP13" i="2"/>
  <c r="CO13" i="2"/>
  <c r="CP14" i="2"/>
  <c r="CO14" i="2"/>
  <c r="CP15" i="2"/>
  <c r="CO15" i="2"/>
  <c r="CP16" i="2"/>
  <c r="CO16" i="2"/>
  <c r="CP17" i="2"/>
  <c r="CO17" i="2"/>
  <c r="CP18" i="2"/>
  <c r="CO18" i="2"/>
  <c r="CP19" i="2"/>
  <c r="CO19" i="2"/>
  <c r="CP20" i="2"/>
  <c r="CO20" i="2"/>
  <c r="CP21" i="2"/>
  <c r="CO21" i="2"/>
  <c r="CP22" i="2"/>
  <c r="CO22" i="2"/>
  <c r="CP23" i="2"/>
  <c r="CO23" i="2"/>
  <c r="CP24" i="2"/>
  <c r="CO24" i="2"/>
  <c r="CP25" i="2"/>
  <c r="CO25" i="2"/>
  <c r="CP26" i="2"/>
  <c r="CO26" i="2"/>
  <c r="CP27" i="2"/>
  <c r="CO27" i="2"/>
  <c r="CP28" i="2"/>
  <c r="CO28" i="2"/>
  <c r="CP29" i="2"/>
  <c r="CO29" i="2"/>
  <c r="CP30" i="2"/>
  <c r="CO30" i="2"/>
  <c r="CP31" i="2"/>
  <c r="CO31" i="2"/>
  <c r="CP32" i="2"/>
  <c r="CO32" i="2"/>
  <c r="CP33" i="2"/>
  <c r="CO33" i="2"/>
  <c r="CP34" i="2"/>
  <c r="CO34" i="2"/>
  <c r="CP35" i="2"/>
  <c r="CO35" i="2"/>
  <c r="CO4" i="2"/>
  <c r="CV5" i="2"/>
  <c r="CU5" i="2"/>
  <c r="CV6" i="2"/>
  <c r="CU6" i="2"/>
  <c r="CV7" i="2"/>
  <c r="CU7" i="2"/>
  <c r="CV8" i="2"/>
  <c r="CU8" i="2"/>
  <c r="CV9" i="2"/>
  <c r="CU9" i="2"/>
  <c r="CV10" i="2"/>
  <c r="CU10" i="2"/>
  <c r="CV11" i="2"/>
  <c r="CU11" i="2"/>
  <c r="CV12" i="2"/>
  <c r="CU12" i="2"/>
  <c r="CV13" i="2"/>
  <c r="CU13" i="2"/>
  <c r="CV14" i="2"/>
  <c r="CU14" i="2"/>
  <c r="CV15" i="2"/>
  <c r="CU15" i="2"/>
  <c r="CV16" i="2"/>
  <c r="CU16" i="2"/>
  <c r="CV17" i="2"/>
  <c r="CU17" i="2"/>
  <c r="CV18" i="2"/>
  <c r="CU18" i="2"/>
  <c r="CV19" i="2"/>
  <c r="CU19" i="2"/>
  <c r="CV20" i="2"/>
  <c r="CU20" i="2"/>
  <c r="CV21" i="2"/>
  <c r="CU21" i="2"/>
  <c r="CV22" i="2"/>
  <c r="CU22" i="2"/>
  <c r="CV23" i="2"/>
  <c r="CU23" i="2"/>
  <c r="CV24" i="2"/>
  <c r="CU24" i="2"/>
  <c r="CV25" i="2"/>
  <c r="CU25" i="2"/>
  <c r="CV26" i="2"/>
  <c r="CU26" i="2"/>
  <c r="CV27" i="2"/>
  <c r="CU27" i="2"/>
  <c r="CV28" i="2"/>
  <c r="CU28" i="2"/>
  <c r="CV29" i="2"/>
  <c r="CU29" i="2"/>
  <c r="CV30" i="2"/>
  <c r="CU30" i="2"/>
  <c r="CV31" i="2"/>
  <c r="CU31" i="2"/>
  <c r="CV32" i="2"/>
  <c r="CU32" i="2"/>
  <c r="CV33" i="2"/>
  <c r="CU33" i="2"/>
  <c r="CV34" i="2"/>
  <c r="CU34" i="2"/>
  <c r="CV35" i="2"/>
  <c r="CU35" i="2"/>
  <c r="CU4" i="2"/>
  <c r="CV4" i="2"/>
  <c r="CU5" i="1"/>
  <c r="CV5" i="1"/>
  <c r="CU6" i="1"/>
  <c r="CV6" i="1"/>
  <c r="CU7" i="1"/>
  <c r="CV7" i="1"/>
  <c r="CU8" i="1"/>
  <c r="CV8" i="1"/>
  <c r="CU9" i="1"/>
  <c r="CV9" i="1"/>
  <c r="CU10" i="1"/>
  <c r="CV10" i="1"/>
  <c r="CU11" i="1"/>
  <c r="CV11" i="1"/>
  <c r="CU13" i="1"/>
  <c r="CV13" i="1"/>
  <c r="CU14" i="1"/>
  <c r="CV14" i="1"/>
  <c r="CU15" i="1"/>
  <c r="CV15" i="1"/>
  <c r="CU20" i="1"/>
  <c r="CV20" i="1"/>
  <c r="CU21" i="1"/>
  <c r="CV21" i="1"/>
  <c r="CU26" i="1"/>
  <c r="CV26" i="1"/>
  <c r="CU31" i="1"/>
  <c r="CV31" i="1"/>
  <c r="CU35" i="1"/>
  <c r="CV35" i="1"/>
  <c r="CU39" i="1"/>
  <c r="CV39" i="1"/>
  <c r="CU44" i="1"/>
  <c r="CV44" i="1"/>
  <c r="CU45" i="1"/>
  <c r="CV45" i="1"/>
  <c r="CU46" i="1"/>
  <c r="CV46" i="1"/>
  <c r="CU49" i="1"/>
  <c r="CV49" i="1"/>
  <c r="CU50" i="1"/>
  <c r="CV50" i="1"/>
  <c r="CU69" i="1"/>
  <c r="CV69" i="1"/>
  <c r="CU54" i="1"/>
  <c r="CV54" i="1"/>
  <c r="CU55" i="1"/>
  <c r="CV55" i="1"/>
  <c r="CU56" i="1"/>
  <c r="CV56" i="1"/>
  <c r="CU57" i="1"/>
  <c r="CV57" i="1"/>
  <c r="CU58" i="1"/>
  <c r="CV58" i="1"/>
  <c r="CU61" i="1"/>
  <c r="CV61" i="1"/>
  <c r="CU62" i="1"/>
  <c r="CV62" i="1"/>
  <c r="CV4" i="1"/>
  <c r="CU4" i="1"/>
  <c r="Y59" i="5"/>
  <c r="Y88" i="5"/>
  <c r="Y43" i="5"/>
  <c r="Y95" i="5"/>
  <c r="Y119" i="5"/>
  <c r="Y64" i="5"/>
  <c r="Y69" i="5"/>
  <c r="Y57" i="5"/>
  <c r="Y132" i="5"/>
  <c r="Y86" i="5"/>
  <c r="Y130" i="5"/>
  <c r="Y28" i="5"/>
  <c r="Y52" i="5"/>
  <c r="Y27" i="5"/>
  <c r="Y118" i="5"/>
  <c r="Y75" i="5"/>
  <c r="Y16" i="5"/>
  <c r="Y105" i="5"/>
  <c r="Y13" i="5"/>
  <c r="Y70" i="5"/>
  <c r="Y124" i="5"/>
  <c r="Y138" i="5"/>
  <c r="Y73" i="5"/>
  <c r="Y141" i="5"/>
  <c r="Y145" i="5"/>
  <c r="Y111" i="5"/>
  <c r="Y60" i="5"/>
  <c r="Y125" i="5"/>
  <c r="Y126" i="5"/>
  <c r="Y37" i="5"/>
  <c r="Y44" i="5"/>
  <c r="Y46" i="5"/>
  <c r="Y91" i="5"/>
  <c r="Y34" i="5"/>
  <c r="Y9" i="5"/>
  <c r="Y71" i="5"/>
  <c r="Y48" i="5"/>
  <c r="Y116" i="5"/>
  <c r="Y65" i="5"/>
  <c r="Y25" i="5"/>
  <c r="Y67" i="5"/>
  <c r="Y63" i="5"/>
  <c r="Y76" i="5"/>
  <c r="Y102" i="5"/>
  <c r="Y22" i="5"/>
  <c r="Y113" i="5"/>
  <c r="Y142" i="5"/>
  <c r="Y31" i="5"/>
  <c r="Y49" i="5"/>
  <c r="Y18" i="5"/>
  <c r="Y140" i="5"/>
  <c r="Y83" i="5"/>
  <c r="Y72" i="5"/>
  <c r="Y35" i="5"/>
  <c r="Y55" i="5"/>
  <c r="Y47" i="5"/>
  <c r="Y32" i="5"/>
  <c r="Y123" i="5"/>
  <c r="Y107" i="5"/>
  <c r="Y38" i="5"/>
  <c r="Y19" i="5"/>
  <c r="Y94" i="5"/>
  <c r="Y143" i="5"/>
  <c r="Y103" i="5"/>
  <c r="Y146" i="5"/>
  <c r="Y78" i="5"/>
  <c r="Y12" i="5"/>
  <c r="Y112" i="5"/>
  <c r="Y10" i="5"/>
  <c r="Y106" i="5"/>
  <c r="Y80" i="5"/>
  <c r="Y84" i="5"/>
  <c r="Y51" i="5"/>
  <c r="Y129" i="5"/>
  <c r="Y133" i="5"/>
  <c r="Y135" i="5"/>
  <c r="Y17" i="5"/>
  <c r="Y117" i="5"/>
  <c r="Y90" i="5"/>
  <c r="Y109" i="5"/>
  <c r="Y115" i="5"/>
  <c r="Y58" i="5"/>
  <c r="Y77" i="5"/>
  <c r="Y136" i="5"/>
  <c r="Y127" i="5"/>
  <c r="Y110" i="5"/>
  <c r="Y108" i="5"/>
  <c r="Y66" i="5"/>
  <c r="Y33" i="5"/>
  <c r="Y96" i="5"/>
  <c r="Y39" i="5"/>
  <c r="Y8" i="5"/>
  <c r="Y29" i="5"/>
  <c r="Y89" i="5"/>
  <c r="Y144" i="5"/>
  <c r="Y62" i="5"/>
  <c r="Y114" i="5"/>
  <c r="Y137" i="5"/>
  <c r="Y120" i="5"/>
  <c r="Y98" i="5"/>
  <c r="Y42" i="5"/>
  <c r="Y68" i="5"/>
  <c r="Y14" i="5"/>
  <c r="Y61" i="5"/>
  <c r="Y99" i="5"/>
  <c r="Y74" i="5"/>
  <c r="Y40" i="5"/>
  <c r="Y15" i="5"/>
  <c r="Y79" i="5"/>
  <c r="Y87" i="5"/>
  <c r="Y93" i="5"/>
  <c r="Y21" i="5"/>
  <c r="Y36" i="5"/>
  <c r="Y92" i="5"/>
  <c r="Y139" i="5"/>
  <c r="Y24" i="5"/>
  <c r="Y41" i="5"/>
  <c r="Y20" i="5"/>
  <c r="Y54" i="5"/>
  <c r="Y100" i="5"/>
  <c r="Y56" i="5"/>
  <c r="Y85" i="5"/>
  <c r="Y104" i="5"/>
  <c r="Y81" i="5"/>
  <c r="Y101" i="5"/>
  <c r="Y11" i="5"/>
  <c r="Y128" i="5"/>
  <c r="Y97" i="5"/>
  <c r="Y45" i="5"/>
  <c r="Y122" i="5"/>
  <c r="Y26" i="5"/>
  <c r="Y134" i="5"/>
  <c r="Y53" i="5"/>
  <c r="Y50" i="5"/>
  <c r="Y30" i="5"/>
  <c r="X59" i="5"/>
  <c r="X88" i="5"/>
  <c r="X43" i="5"/>
  <c r="X95" i="5"/>
  <c r="X119" i="5"/>
  <c r="X64" i="5"/>
  <c r="X69" i="5"/>
  <c r="X57" i="5"/>
  <c r="X132" i="5"/>
  <c r="X86" i="5"/>
  <c r="X130" i="5"/>
  <c r="X28" i="5"/>
  <c r="X52" i="5"/>
  <c r="X27" i="5"/>
  <c r="X118" i="5"/>
  <c r="X75" i="5"/>
  <c r="X16" i="5"/>
  <c r="X105" i="5"/>
  <c r="X13" i="5"/>
  <c r="X70" i="5"/>
  <c r="X124" i="5"/>
  <c r="X138" i="5"/>
  <c r="X73" i="5"/>
  <c r="X141" i="5"/>
  <c r="X145" i="5"/>
  <c r="X111" i="5"/>
  <c r="X82" i="5"/>
  <c r="X60" i="5"/>
  <c r="X125" i="5"/>
  <c r="X126" i="5"/>
  <c r="X37" i="5"/>
  <c r="X44" i="5"/>
  <c r="X46" i="5"/>
  <c r="X91" i="5"/>
  <c r="X34" i="5"/>
  <c r="X9" i="5"/>
  <c r="X71" i="5"/>
  <c r="X48" i="5"/>
  <c r="X116" i="5"/>
  <c r="X65" i="5"/>
  <c r="X25" i="5"/>
  <c r="X67" i="5"/>
  <c r="X63" i="5"/>
  <c r="X76" i="5"/>
  <c r="X102" i="5"/>
  <c r="X22" i="5"/>
  <c r="X113" i="5"/>
  <c r="X142" i="5"/>
  <c r="X31" i="5"/>
  <c r="X49" i="5"/>
  <c r="X18" i="5"/>
  <c r="X140" i="5"/>
  <c r="X83" i="5"/>
  <c r="X72" i="5"/>
  <c r="X35" i="5"/>
  <c r="X55" i="5"/>
  <c r="X47" i="5"/>
  <c r="X32" i="5"/>
  <c r="X123" i="5"/>
  <c r="X107" i="5"/>
  <c r="X38" i="5"/>
  <c r="X19" i="5"/>
  <c r="X94" i="5"/>
  <c r="X143" i="5"/>
  <c r="X103" i="5"/>
  <c r="X146" i="5"/>
  <c r="X78" i="5"/>
  <c r="X12" i="5"/>
  <c r="X112" i="5"/>
  <c r="X10" i="5"/>
  <c r="X106" i="5"/>
  <c r="X80" i="5"/>
  <c r="X84" i="5"/>
  <c r="X51" i="5"/>
  <c r="X129" i="5"/>
  <c r="X121" i="5"/>
  <c r="X133" i="5"/>
  <c r="X135" i="5"/>
  <c r="X17" i="5"/>
  <c r="X117" i="5"/>
  <c r="X90" i="5"/>
  <c r="X109" i="5"/>
  <c r="X115" i="5"/>
  <c r="X58" i="5"/>
  <c r="X77" i="5"/>
  <c r="X136" i="5"/>
  <c r="X127" i="5"/>
  <c r="X110" i="5"/>
  <c r="X108" i="5"/>
  <c r="X66" i="5"/>
  <c r="X33" i="5"/>
  <c r="X96" i="5"/>
  <c r="X39" i="5"/>
  <c r="X8" i="5"/>
  <c r="X29" i="5"/>
  <c r="X89" i="5"/>
  <c r="X144" i="5"/>
  <c r="X62" i="5"/>
  <c r="X114" i="5"/>
  <c r="X137" i="5"/>
  <c r="X120" i="5"/>
  <c r="X98" i="5"/>
  <c r="X42" i="5"/>
  <c r="X68" i="5"/>
  <c r="X14" i="5"/>
  <c r="X61" i="5"/>
  <c r="X99" i="5"/>
  <c r="X74" i="5"/>
  <c r="X40" i="5"/>
  <c r="X15" i="5"/>
  <c r="X79" i="5"/>
  <c r="X87" i="5"/>
  <c r="X93" i="5"/>
  <c r="X21" i="5"/>
  <c r="X36" i="5"/>
  <c r="X92" i="5"/>
  <c r="X139" i="5"/>
  <c r="X24" i="5"/>
  <c r="X41" i="5"/>
  <c r="X20" i="5"/>
  <c r="X54" i="5"/>
  <c r="X100" i="5"/>
  <c r="X56" i="5"/>
  <c r="X85" i="5"/>
  <c r="X104" i="5"/>
  <c r="X81" i="5"/>
  <c r="X101" i="5"/>
  <c r="X11" i="5"/>
  <c r="X128" i="5"/>
  <c r="X97" i="5"/>
  <c r="X45" i="5"/>
  <c r="X122" i="5"/>
  <c r="X131" i="5"/>
  <c r="X26" i="5"/>
  <c r="X134" i="5"/>
  <c r="X53" i="5"/>
  <c r="X50" i="5"/>
  <c r="X30" i="5"/>
  <c r="X23" i="5"/>
  <c r="AH5" i="4"/>
  <c r="AG5" i="4"/>
  <c r="AH6" i="4"/>
  <c r="AG6" i="4"/>
  <c r="AH7" i="4"/>
  <c r="AG7" i="4"/>
  <c r="AH8" i="4"/>
  <c r="AG8" i="4"/>
  <c r="AH9" i="4"/>
  <c r="AG9" i="4"/>
  <c r="AH10" i="4"/>
  <c r="AG10" i="4"/>
  <c r="AH11" i="4"/>
  <c r="AG11" i="4"/>
  <c r="AH13" i="4"/>
  <c r="AG13" i="4"/>
  <c r="AH14" i="4"/>
  <c r="AG14" i="4"/>
  <c r="AH15" i="4"/>
  <c r="AG15" i="4"/>
  <c r="AH20" i="4"/>
  <c r="AG20" i="4"/>
  <c r="AH21" i="4"/>
  <c r="AG21" i="4"/>
  <c r="AH22" i="4"/>
  <c r="AG22" i="4"/>
  <c r="AH23" i="4"/>
  <c r="AG23" i="4"/>
  <c r="AH24" i="4"/>
  <c r="AG24" i="4"/>
  <c r="AH36" i="4"/>
  <c r="AG36" i="4"/>
  <c r="AH37" i="4"/>
  <c r="AG37" i="4"/>
  <c r="AH38" i="4"/>
  <c r="AG38" i="4"/>
  <c r="AH39" i="4"/>
  <c r="AG39" i="4"/>
  <c r="AH43" i="4"/>
  <c r="AG43" i="4"/>
  <c r="AH44" i="4"/>
  <c r="AG44" i="4"/>
  <c r="AH45" i="4"/>
  <c r="AG45" i="4"/>
  <c r="AH49" i="4"/>
  <c r="AG49" i="4"/>
  <c r="AH50" i="4"/>
  <c r="AG50" i="4"/>
  <c r="AH51" i="4"/>
  <c r="AG51" i="4"/>
  <c r="AH52" i="4"/>
  <c r="AG52" i="4"/>
  <c r="AH53" i="4"/>
  <c r="AG53" i="4"/>
  <c r="AH56" i="4"/>
  <c r="AG56" i="4"/>
  <c r="AH57" i="4"/>
  <c r="AG57" i="4"/>
  <c r="AG4" i="4"/>
  <c r="AH4" i="4"/>
  <c r="BT101" i="2"/>
  <c r="BU101" i="2"/>
  <c r="BV101" i="2"/>
  <c r="AR101" i="2" s="1"/>
  <c r="BT102" i="2"/>
  <c r="BU102" i="2"/>
  <c r="BV102" i="2"/>
  <c r="AR102" i="2" s="1"/>
  <c r="BT103" i="2"/>
  <c r="BU103" i="2"/>
  <c r="BV103" i="2"/>
  <c r="BT104" i="2"/>
  <c r="BU104" i="2"/>
  <c r="BV104" i="2"/>
  <c r="BT105" i="2"/>
  <c r="BU105" i="2"/>
  <c r="AQ105" i="2" s="1"/>
  <c r="BV105" i="2"/>
  <c r="BT106" i="2"/>
  <c r="BU106" i="2"/>
  <c r="BV106" i="2"/>
  <c r="AR106" i="2" s="1"/>
  <c r="BT107" i="2"/>
  <c r="BU107" i="2"/>
  <c r="BV107" i="2"/>
  <c r="BT108" i="2"/>
  <c r="BU108" i="2"/>
  <c r="BV108" i="2"/>
  <c r="BT109" i="2"/>
  <c r="BU109" i="2"/>
  <c r="BV109" i="2"/>
  <c r="BT110" i="2"/>
  <c r="BU110" i="2"/>
  <c r="BV110" i="2"/>
  <c r="BT111" i="2"/>
  <c r="BU111" i="2"/>
  <c r="BV111" i="2"/>
  <c r="BT112" i="2"/>
  <c r="BU112" i="2"/>
  <c r="BV112" i="2"/>
  <c r="BT113" i="2"/>
  <c r="BU113" i="2"/>
  <c r="BV113" i="2"/>
  <c r="BT114" i="2"/>
  <c r="BU114" i="2"/>
  <c r="BV114" i="2"/>
  <c r="BT115" i="2"/>
  <c r="BU115" i="2"/>
  <c r="BV115" i="2"/>
  <c r="BT116" i="2"/>
  <c r="BU116" i="2"/>
  <c r="BV116" i="2"/>
  <c r="BT117" i="2"/>
  <c r="BU117" i="2"/>
  <c r="AQ117" i="2" s="1"/>
  <c r="BV117" i="2"/>
  <c r="BT118" i="2"/>
  <c r="BU118" i="2"/>
  <c r="BV118" i="2"/>
  <c r="AR118" i="2" s="1"/>
  <c r="BT119" i="2"/>
  <c r="BU119" i="2"/>
  <c r="BV119" i="2"/>
  <c r="BT120" i="2"/>
  <c r="BU120" i="2"/>
  <c r="BV120" i="2"/>
  <c r="BT121" i="2"/>
  <c r="BU121" i="2"/>
  <c r="AQ121" i="2" s="1"/>
  <c r="BV121" i="2"/>
  <c r="BT122" i="2"/>
  <c r="BU122" i="2"/>
  <c r="BV122" i="2"/>
  <c r="AR122" i="2" s="1"/>
  <c r="BT123" i="2"/>
  <c r="AP123" i="2" s="1"/>
  <c r="BU123" i="2"/>
  <c r="BV123" i="2"/>
  <c r="BT124" i="2"/>
  <c r="BU124" i="2"/>
  <c r="BV124" i="2"/>
  <c r="BT125" i="2"/>
  <c r="BU125" i="2"/>
  <c r="AQ125" i="2" s="1"/>
  <c r="BV125" i="2"/>
  <c r="AR125" i="2" s="1"/>
  <c r="BT126" i="2"/>
  <c r="BU126" i="2"/>
  <c r="BV126" i="2"/>
  <c r="BT127" i="2"/>
  <c r="BU127" i="2"/>
  <c r="BV127" i="2"/>
  <c r="BT128" i="2"/>
  <c r="BU128" i="2"/>
  <c r="BV128" i="2"/>
  <c r="BT129" i="2"/>
  <c r="BU129" i="2"/>
  <c r="BV129" i="2"/>
  <c r="BT130" i="2"/>
  <c r="BU130" i="2"/>
  <c r="BV130" i="2"/>
  <c r="AR130" i="2" s="1"/>
  <c r="BT131" i="2"/>
  <c r="BU131" i="2"/>
  <c r="BV131" i="2"/>
  <c r="BV100" i="2"/>
  <c r="BU100" i="2"/>
  <c r="BT100" i="2"/>
  <c r="BT69" i="2"/>
  <c r="BU69" i="2"/>
  <c r="BV69" i="2"/>
  <c r="BT70" i="2"/>
  <c r="BU70" i="2"/>
  <c r="BV70" i="2"/>
  <c r="AR70" i="2" s="1"/>
  <c r="BT71" i="2"/>
  <c r="BU71" i="2"/>
  <c r="BV71" i="2"/>
  <c r="BT72" i="2"/>
  <c r="BU72" i="2"/>
  <c r="BV72" i="2"/>
  <c r="BT73" i="2"/>
  <c r="BU73" i="2"/>
  <c r="BV73" i="2"/>
  <c r="BT74" i="2"/>
  <c r="BU74" i="2"/>
  <c r="BV74" i="2"/>
  <c r="AR74" i="2" s="1"/>
  <c r="BT75" i="2"/>
  <c r="BU75" i="2"/>
  <c r="BV75" i="2"/>
  <c r="BT76" i="2"/>
  <c r="BU76" i="2"/>
  <c r="BV76" i="2"/>
  <c r="BT77" i="2"/>
  <c r="BU77" i="2"/>
  <c r="BV77" i="2"/>
  <c r="BT78" i="2"/>
  <c r="BU78" i="2"/>
  <c r="BV78" i="2"/>
  <c r="BT79" i="2"/>
  <c r="BU79" i="2"/>
  <c r="BV79" i="2"/>
  <c r="BT80" i="2"/>
  <c r="BU80" i="2"/>
  <c r="BV80" i="2"/>
  <c r="BT81" i="2"/>
  <c r="BU81" i="2"/>
  <c r="BV81" i="2"/>
  <c r="BT82" i="2"/>
  <c r="BU82" i="2"/>
  <c r="BV82" i="2"/>
  <c r="AR82" i="2" s="1"/>
  <c r="BT83" i="2"/>
  <c r="BU83" i="2"/>
  <c r="BV83" i="2"/>
  <c r="BT84" i="2"/>
  <c r="BU84" i="2"/>
  <c r="BV84" i="2"/>
  <c r="BT85" i="2"/>
  <c r="BU85" i="2"/>
  <c r="BV85" i="2"/>
  <c r="BT86" i="2"/>
  <c r="BU86" i="2"/>
  <c r="BV86" i="2"/>
  <c r="BT87" i="2"/>
  <c r="BU87" i="2"/>
  <c r="BV87" i="2"/>
  <c r="BT88" i="2"/>
  <c r="BU88" i="2"/>
  <c r="BV88" i="2"/>
  <c r="BT89" i="2"/>
  <c r="BU89" i="2"/>
  <c r="BV89" i="2"/>
  <c r="BT90" i="2"/>
  <c r="BU90" i="2"/>
  <c r="BV90" i="2"/>
  <c r="AR90" i="2" s="1"/>
  <c r="BT91" i="2"/>
  <c r="BU91" i="2"/>
  <c r="BV91" i="2"/>
  <c r="BT92" i="2"/>
  <c r="BU92" i="2"/>
  <c r="BV92" i="2"/>
  <c r="BT93" i="2"/>
  <c r="BU93" i="2"/>
  <c r="AQ93" i="2" s="1"/>
  <c r="BV93" i="2"/>
  <c r="BT94" i="2"/>
  <c r="BU94" i="2"/>
  <c r="BV94" i="2"/>
  <c r="BT95" i="2"/>
  <c r="BU95" i="2"/>
  <c r="BV95" i="2"/>
  <c r="BT96" i="2"/>
  <c r="BU96" i="2"/>
  <c r="BV96" i="2"/>
  <c r="BT97" i="2"/>
  <c r="BU97" i="2"/>
  <c r="AQ97" i="2" s="1"/>
  <c r="BV97" i="2"/>
  <c r="BT98" i="2"/>
  <c r="BU98" i="2"/>
  <c r="BV98" i="2"/>
  <c r="AR98" i="2" s="1"/>
  <c r="BT99" i="2"/>
  <c r="BU99" i="2"/>
  <c r="BV99" i="2"/>
  <c r="BV68" i="2"/>
  <c r="BU68" i="2"/>
  <c r="BT68" i="2"/>
  <c r="BT37" i="2"/>
  <c r="BU37" i="2"/>
  <c r="BV37" i="2"/>
  <c r="BT38" i="2"/>
  <c r="BU38" i="2"/>
  <c r="BV38" i="2"/>
  <c r="BT39" i="2"/>
  <c r="BU39" i="2"/>
  <c r="BV39" i="2"/>
  <c r="BT40" i="2"/>
  <c r="BU40" i="2"/>
  <c r="BV40" i="2"/>
  <c r="BT41" i="2"/>
  <c r="BU41" i="2"/>
  <c r="BV41" i="2"/>
  <c r="AR41" i="2" s="1"/>
  <c r="BT42" i="2"/>
  <c r="BU42" i="2"/>
  <c r="BV42" i="2"/>
  <c r="AR42" i="2" s="1"/>
  <c r="BT43" i="2"/>
  <c r="BU43" i="2"/>
  <c r="BV43" i="2"/>
  <c r="BT44" i="2"/>
  <c r="BU44" i="2"/>
  <c r="BV44" i="2"/>
  <c r="BT45" i="2"/>
  <c r="BU45" i="2"/>
  <c r="BV45" i="2"/>
  <c r="BT46" i="2"/>
  <c r="BU46" i="2"/>
  <c r="BV46" i="2"/>
  <c r="AR46" i="2" s="1"/>
  <c r="BT47" i="2"/>
  <c r="BU47" i="2"/>
  <c r="BV47" i="2"/>
  <c r="BT48" i="2"/>
  <c r="BU48" i="2"/>
  <c r="BV48" i="2"/>
  <c r="BT49" i="2"/>
  <c r="BU49" i="2"/>
  <c r="BV49" i="2"/>
  <c r="BT50" i="2"/>
  <c r="BU50" i="2"/>
  <c r="BV50" i="2"/>
  <c r="BT51" i="2"/>
  <c r="BU51" i="2"/>
  <c r="BV51" i="2"/>
  <c r="BT52" i="2"/>
  <c r="BU52" i="2"/>
  <c r="BV52" i="2"/>
  <c r="BT53" i="2"/>
  <c r="BU53" i="2"/>
  <c r="BV53" i="2"/>
  <c r="AR53" i="2" s="1"/>
  <c r="BT54" i="2"/>
  <c r="BU54" i="2"/>
  <c r="BV54" i="2"/>
  <c r="BT55" i="2"/>
  <c r="BU55" i="2"/>
  <c r="BV55" i="2"/>
  <c r="BT56" i="2"/>
  <c r="BU56" i="2"/>
  <c r="BV56" i="2"/>
  <c r="BT57" i="2"/>
  <c r="BU57" i="2"/>
  <c r="BV57" i="2"/>
  <c r="BT58" i="2"/>
  <c r="BU58" i="2"/>
  <c r="BV58" i="2"/>
  <c r="BT59" i="2"/>
  <c r="BU59" i="2"/>
  <c r="BV59" i="2"/>
  <c r="BT60" i="2"/>
  <c r="BU60" i="2"/>
  <c r="BV60" i="2"/>
  <c r="BT61" i="2"/>
  <c r="BU61" i="2"/>
  <c r="BV61" i="2"/>
  <c r="BT62" i="2"/>
  <c r="BU62" i="2"/>
  <c r="BV62" i="2"/>
  <c r="BT63" i="2"/>
  <c r="BU63" i="2"/>
  <c r="BV63" i="2"/>
  <c r="BT64" i="2"/>
  <c r="BU64" i="2"/>
  <c r="BV64" i="2"/>
  <c r="BT65" i="2"/>
  <c r="BU65" i="2"/>
  <c r="BV65" i="2"/>
  <c r="AR65" i="2" s="1"/>
  <c r="BT66" i="2"/>
  <c r="BU66" i="2"/>
  <c r="BV66" i="2"/>
  <c r="AR66" i="2" s="1"/>
  <c r="BT67" i="2"/>
  <c r="BU67" i="2"/>
  <c r="BV67" i="2"/>
  <c r="BV36" i="2"/>
  <c r="BU36" i="2"/>
  <c r="BT36" i="2"/>
  <c r="BT5" i="2"/>
  <c r="BU5" i="2"/>
  <c r="BV5" i="2"/>
  <c r="BT6" i="2"/>
  <c r="BU6" i="2"/>
  <c r="BV6" i="2"/>
  <c r="BT7" i="2"/>
  <c r="BU7" i="2"/>
  <c r="BV7" i="2"/>
  <c r="BT8" i="2"/>
  <c r="BU8" i="2"/>
  <c r="BV8" i="2"/>
  <c r="BT9" i="2"/>
  <c r="BU9" i="2"/>
  <c r="BV9" i="2"/>
  <c r="BT10" i="2"/>
  <c r="BU10" i="2"/>
  <c r="BV10" i="2"/>
  <c r="BT11" i="2"/>
  <c r="BU11" i="2"/>
  <c r="BV11" i="2"/>
  <c r="BT12" i="2"/>
  <c r="BU12" i="2"/>
  <c r="BV12" i="2"/>
  <c r="BT13" i="2"/>
  <c r="BU13" i="2"/>
  <c r="BV13" i="2"/>
  <c r="BT14" i="2"/>
  <c r="BU14" i="2"/>
  <c r="BV14" i="2"/>
  <c r="BT15" i="2"/>
  <c r="BU15" i="2"/>
  <c r="BV15" i="2"/>
  <c r="BT16" i="2"/>
  <c r="BU16" i="2"/>
  <c r="BV16" i="2"/>
  <c r="BT17" i="2"/>
  <c r="BU17" i="2"/>
  <c r="BV17" i="2"/>
  <c r="AR17" i="2" s="1"/>
  <c r="BT18" i="2"/>
  <c r="BU18" i="2"/>
  <c r="BV18" i="2"/>
  <c r="AR18" i="2" s="1"/>
  <c r="BT19" i="2"/>
  <c r="BU19" i="2"/>
  <c r="BV19" i="2"/>
  <c r="BT20" i="2"/>
  <c r="BU20" i="2"/>
  <c r="BV20" i="2"/>
  <c r="BT21" i="2"/>
  <c r="BU21" i="2"/>
  <c r="BV21" i="2"/>
  <c r="AR21" i="2" s="1"/>
  <c r="BT22" i="2"/>
  <c r="BU22" i="2"/>
  <c r="BV22" i="2"/>
  <c r="BT23" i="2"/>
  <c r="BU23" i="2"/>
  <c r="BV23" i="2"/>
  <c r="BT24" i="2"/>
  <c r="BU24" i="2"/>
  <c r="BV24" i="2"/>
  <c r="BT25" i="2"/>
  <c r="BU25" i="2"/>
  <c r="BV25" i="2"/>
  <c r="BT26" i="2"/>
  <c r="BU26" i="2"/>
  <c r="BV26" i="2"/>
  <c r="AR26" i="2" s="1"/>
  <c r="BT27" i="2"/>
  <c r="BU27" i="2"/>
  <c r="BV27" i="2"/>
  <c r="BT28" i="2"/>
  <c r="BU28" i="2"/>
  <c r="BV28" i="2"/>
  <c r="BT29" i="2"/>
  <c r="BU29" i="2"/>
  <c r="BV29" i="2"/>
  <c r="BT30" i="2"/>
  <c r="BU30" i="2"/>
  <c r="BV30" i="2"/>
  <c r="BT31" i="2"/>
  <c r="BU31" i="2"/>
  <c r="BV31" i="2"/>
  <c r="BT32" i="2"/>
  <c r="BU32" i="2"/>
  <c r="BV32" i="2"/>
  <c r="BT33" i="2"/>
  <c r="BU33" i="2"/>
  <c r="BV33" i="2"/>
  <c r="AR33" i="2" s="1"/>
  <c r="BT34" i="2"/>
  <c r="BU34" i="2"/>
  <c r="BV34" i="2"/>
  <c r="AR34" i="2" s="1"/>
  <c r="BT35" i="2"/>
  <c r="BU35" i="2"/>
  <c r="BV35" i="2"/>
  <c r="BU4" i="2"/>
  <c r="BV4" i="2"/>
  <c r="BT4" i="2"/>
  <c r="CD4" i="2"/>
  <c r="CC4" i="2"/>
  <c r="CD5" i="2"/>
  <c r="CC5" i="2"/>
  <c r="CH5" i="1"/>
  <c r="CH6" i="1"/>
  <c r="CH7" i="1"/>
  <c r="CH8" i="1"/>
  <c r="CH9" i="1"/>
  <c r="CH10" i="1"/>
  <c r="CH11" i="1"/>
  <c r="CH13" i="1"/>
  <c r="CH14" i="1"/>
  <c r="CH15" i="1"/>
  <c r="CH20" i="1"/>
  <c r="CH21" i="1"/>
  <c r="CH26" i="1"/>
  <c r="CH31" i="1"/>
  <c r="CH35" i="1"/>
  <c r="CH39" i="1"/>
  <c r="CH44" i="1"/>
  <c r="CH45" i="1"/>
  <c r="CH46" i="1"/>
  <c r="CH49" i="1"/>
  <c r="CH50" i="1"/>
  <c r="CH69" i="1"/>
  <c r="CH54" i="1"/>
  <c r="CH55" i="1"/>
  <c r="CH56" i="1"/>
  <c r="CH57" i="1"/>
  <c r="CH58" i="1"/>
  <c r="CH61" i="1"/>
  <c r="CH62" i="1"/>
  <c r="CH68" i="1"/>
  <c r="CH4" i="1"/>
  <c r="CF5" i="1"/>
  <c r="CF6" i="1"/>
  <c r="CF7" i="1"/>
  <c r="CF8" i="1"/>
  <c r="CF9" i="1"/>
  <c r="CF10" i="1"/>
  <c r="CF11" i="1"/>
  <c r="CF13" i="1"/>
  <c r="CF14" i="1"/>
  <c r="CF15" i="1"/>
  <c r="CF20" i="1"/>
  <c r="CF21" i="1"/>
  <c r="CF26" i="1"/>
  <c r="CF31" i="1"/>
  <c r="CF35" i="1"/>
  <c r="CF39" i="1"/>
  <c r="CF44" i="1"/>
  <c r="CF45" i="1"/>
  <c r="CF46" i="1"/>
  <c r="CF49" i="1"/>
  <c r="CF50" i="1"/>
  <c r="CF69" i="1"/>
  <c r="CF54" i="1"/>
  <c r="CF55" i="1"/>
  <c r="CF56" i="1"/>
  <c r="CF57" i="1"/>
  <c r="CF58" i="1"/>
  <c r="CF61" i="1"/>
  <c r="CF62" i="1"/>
  <c r="CF68" i="1"/>
  <c r="CF4" i="1"/>
  <c r="CJ7" i="1"/>
  <c r="CJ5" i="1"/>
  <c r="CJ8" i="1"/>
  <c r="CJ9" i="1"/>
  <c r="CJ10" i="1"/>
  <c r="CJ11" i="1"/>
  <c r="CJ13" i="1"/>
  <c r="CJ68" i="1"/>
  <c r="CJ14" i="1"/>
  <c r="CJ15" i="1"/>
  <c r="CJ20" i="1"/>
  <c r="CJ39" i="1"/>
  <c r="CJ35" i="1"/>
  <c r="CJ44" i="1"/>
  <c r="CJ45" i="1"/>
  <c r="CJ46" i="1"/>
  <c r="CJ49" i="1"/>
  <c r="CJ50" i="1"/>
  <c r="CJ69" i="1"/>
  <c r="AR69" i="1" s="1"/>
  <c r="CJ21" i="1"/>
  <c r="CJ26" i="1"/>
  <c r="CJ31" i="1"/>
  <c r="CJ54" i="1"/>
  <c r="CJ55" i="1"/>
  <c r="CJ56" i="1"/>
  <c r="CJ57" i="1"/>
  <c r="CJ58" i="1"/>
  <c r="CJ61" i="1"/>
  <c r="CJ62" i="1"/>
  <c r="CJ4" i="1"/>
  <c r="CJ6" i="1"/>
  <c r="BR101" i="2"/>
  <c r="BQ101" i="2"/>
  <c r="BR102" i="2"/>
  <c r="BQ102" i="2"/>
  <c r="BR103" i="2"/>
  <c r="BQ103" i="2"/>
  <c r="BR104" i="2"/>
  <c r="BQ104" i="2"/>
  <c r="BR105" i="2"/>
  <c r="BQ105" i="2"/>
  <c r="BR106" i="2"/>
  <c r="BQ106" i="2"/>
  <c r="BR107" i="2"/>
  <c r="BQ107" i="2"/>
  <c r="BR108" i="2"/>
  <c r="BQ108" i="2"/>
  <c r="BR109" i="2"/>
  <c r="BQ109" i="2"/>
  <c r="BR110" i="2"/>
  <c r="BQ110" i="2"/>
  <c r="BR111" i="2"/>
  <c r="BQ111" i="2"/>
  <c r="BR112" i="2"/>
  <c r="BQ112" i="2"/>
  <c r="BR113" i="2"/>
  <c r="BQ113" i="2"/>
  <c r="BR114" i="2"/>
  <c r="BQ114" i="2"/>
  <c r="BR115" i="2"/>
  <c r="BQ115" i="2"/>
  <c r="BR116" i="2"/>
  <c r="BQ116" i="2"/>
  <c r="BR117" i="2"/>
  <c r="BQ117" i="2"/>
  <c r="BR118" i="2"/>
  <c r="BQ118" i="2"/>
  <c r="BR119" i="2"/>
  <c r="BQ119" i="2"/>
  <c r="BR120" i="2"/>
  <c r="BQ120" i="2"/>
  <c r="BR121" i="2"/>
  <c r="BQ121" i="2"/>
  <c r="BR122" i="2"/>
  <c r="BQ122" i="2"/>
  <c r="BR123" i="2"/>
  <c r="BQ123" i="2"/>
  <c r="BR124" i="2"/>
  <c r="BQ124" i="2"/>
  <c r="BR125" i="2"/>
  <c r="BQ125" i="2"/>
  <c r="BR126" i="2"/>
  <c r="BQ126" i="2"/>
  <c r="BR127" i="2"/>
  <c r="BQ127" i="2"/>
  <c r="BR128" i="2"/>
  <c r="BQ128" i="2"/>
  <c r="BR129" i="2"/>
  <c r="BQ129" i="2"/>
  <c r="BR130" i="2"/>
  <c r="BQ130" i="2"/>
  <c r="BR131" i="2"/>
  <c r="BQ131" i="2"/>
  <c r="BQ100" i="2"/>
  <c r="BR100" i="2"/>
  <c r="BR69" i="2"/>
  <c r="BQ69" i="2"/>
  <c r="BR70" i="2"/>
  <c r="BQ70" i="2"/>
  <c r="BR71" i="2"/>
  <c r="BQ71" i="2"/>
  <c r="BR72" i="2"/>
  <c r="BQ72" i="2"/>
  <c r="BR73" i="2"/>
  <c r="BQ73" i="2"/>
  <c r="BR74" i="2"/>
  <c r="BQ74" i="2"/>
  <c r="BR75" i="2"/>
  <c r="BQ75" i="2"/>
  <c r="BR76" i="2"/>
  <c r="BQ76" i="2"/>
  <c r="BR77" i="2"/>
  <c r="BQ77" i="2"/>
  <c r="BR78" i="2"/>
  <c r="BQ78" i="2"/>
  <c r="BR79" i="2"/>
  <c r="BQ79" i="2"/>
  <c r="BR80" i="2"/>
  <c r="BQ80" i="2"/>
  <c r="BR81" i="2"/>
  <c r="BQ81" i="2"/>
  <c r="BR82" i="2"/>
  <c r="BQ82" i="2"/>
  <c r="BR83" i="2"/>
  <c r="BQ83" i="2"/>
  <c r="BR84" i="2"/>
  <c r="BQ84" i="2"/>
  <c r="BR85" i="2"/>
  <c r="BQ85" i="2"/>
  <c r="BR86" i="2"/>
  <c r="BQ86" i="2"/>
  <c r="BR87" i="2"/>
  <c r="BQ87" i="2"/>
  <c r="BR88" i="2"/>
  <c r="BQ88" i="2"/>
  <c r="BR89" i="2"/>
  <c r="BQ89" i="2"/>
  <c r="BR90" i="2"/>
  <c r="BQ90" i="2"/>
  <c r="BR91" i="2"/>
  <c r="BQ91" i="2"/>
  <c r="BR92" i="2"/>
  <c r="BQ92" i="2"/>
  <c r="BR93" i="2"/>
  <c r="BQ93" i="2"/>
  <c r="BR94" i="2"/>
  <c r="BQ94" i="2"/>
  <c r="BR95" i="2"/>
  <c r="BQ95" i="2"/>
  <c r="BR96" i="2"/>
  <c r="BQ96" i="2"/>
  <c r="BR97" i="2"/>
  <c r="BQ97" i="2"/>
  <c r="BR98" i="2"/>
  <c r="BQ98" i="2"/>
  <c r="BR99" i="2"/>
  <c r="BQ99" i="2"/>
  <c r="BQ68" i="2"/>
  <c r="BR68" i="2"/>
  <c r="BR37" i="2"/>
  <c r="BQ37" i="2"/>
  <c r="BR38" i="2"/>
  <c r="BQ38" i="2"/>
  <c r="BR39" i="2"/>
  <c r="BQ39" i="2"/>
  <c r="BR40" i="2"/>
  <c r="BQ40" i="2"/>
  <c r="BR41" i="2"/>
  <c r="BQ41" i="2"/>
  <c r="BR42" i="2"/>
  <c r="BQ42" i="2"/>
  <c r="BR43" i="2"/>
  <c r="BQ43" i="2"/>
  <c r="BR44" i="2"/>
  <c r="BQ44" i="2"/>
  <c r="BR45" i="2"/>
  <c r="BQ45" i="2"/>
  <c r="BR46" i="2"/>
  <c r="BQ46" i="2"/>
  <c r="BR47" i="2"/>
  <c r="BQ47" i="2"/>
  <c r="BR48" i="2"/>
  <c r="BQ48" i="2"/>
  <c r="BR49" i="2"/>
  <c r="BQ49" i="2"/>
  <c r="BR50" i="2"/>
  <c r="BQ50" i="2"/>
  <c r="BR51" i="2"/>
  <c r="BQ51" i="2"/>
  <c r="BR52" i="2"/>
  <c r="BQ52" i="2"/>
  <c r="BR53" i="2"/>
  <c r="BQ53" i="2"/>
  <c r="BR54" i="2"/>
  <c r="BQ54" i="2"/>
  <c r="BR55" i="2"/>
  <c r="BQ55" i="2"/>
  <c r="BR56" i="2"/>
  <c r="BQ56" i="2"/>
  <c r="BR57" i="2"/>
  <c r="BQ57" i="2"/>
  <c r="BR58" i="2"/>
  <c r="BQ58" i="2"/>
  <c r="BR59" i="2"/>
  <c r="BQ59" i="2"/>
  <c r="BR60" i="2"/>
  <c r="BQ60" i="2"/>
  <c r="BR61" i="2"/>
  <c r="BQ61" i="2"/>
  <c r="BR62" i="2"/>
  <c r="BQ62" i="2"/>
  <c r="BR63" i="2"/>
  <c r="BQ63" i="2"/>
  <c r="BR64" i="2"/>
  <c r="BQ64" i="2"/>
  <c r="BR65" i="2"/>
  <c r="BQ65" i="2"/>
  <c r="BR66" i="2"/>
  <c r="BQ66" i="2"/>
  <c r="BR67" i="2"/>
  <c r="BQ67" i="2"/>
  <c r="BQ36" i="2"/>
  <c r="BR36" i="2"/>
  <c r="BR4" i="2"/>
  <c r="BR5" i="2"/>
  <c r="BQ5" i="2"/>
  <c r="BR6" i="2"/>
  <c r="BQ6" i="2"/>
  <c r="BR7" i="2"/>
  <c r="BQ7" i="2"/>
  <c r="BR8" i="2"/>
  <c r="BQ8" i="2"/>
  <c r="BR9" i="2"/>
  <c r="BQ9" i="2"/>
  <c r="BR10" i="2"/>
  <c r="BQ10" i="2"/>
  <c r="BR11" i="2"/>
  <c r="BQ11" i="2"/>
  <c r="BR12" i="2"/>
  <c r="BQ12" i="2"/>
  <c r="BR13" i="2"/>
  <c r="BQ13" i="2"/>
  <c r="BR14" i="2"/>
  <c r="BQ14" i="2"/>
  <c r="BR15" i="2"/>
  <c r="BQ15" i="2"/>
  <c r="BR16" i="2"/>
  <c r="BQ16" i="2"/>
  <c r="BR17" i="2"/>
  <c r="BQ17" i="2"/>
  <c r="BR18" i="2"/>
  <c r="BQ18" i="2"/>
  <c r="BR19" i="2"/>
  <c r="BQ19" i="2"/>
  <c r="BR20" i="2"/>
  <c r="BQ20" i="2"/>
  <c r="BR21" i="2"/>
  <c r="BQ21" i="2"/>
  <c r="BR22" i="2"/>
  <c r="BQ22" i="2"/>
  <c r="BR23" i="2"/>
  <c r="BQ23" i="2"/>
  <c r="BR24" i="2"/>
  <c r="BQ24" i="2"/>
  <c r="BR25" i="2"/>
  <c r="BQ25" i="2"/>
  <c r="BR26" i="2"/>
  <c r="BQ26" i="2"/>
  <c r="BR27" i="2"/>
  <c r="BQ27" i="2"/>
  <c r="BR28" i="2"/>
  <c r="BQ28" i="2"/>
  <c r="BR29" i="2"/>
  <c r="BQ29" i="2"/>
  <c r="BR30" i="2"/>
  <c r="BQ30" i="2"/>
  <c r="BR31" i="2"/>
  <c r="BQ31" i="2"/>
  <c r="BR32" i="2"/>
  <c r="BQ32" i="2"/>
  <c r="BR33" i="2"/>
  <c r="BQ33" i="2"/>
  <c r="BR34" i="2"/>
  <c r="BQ34" i="2"/>
  <c r="BR35" i="2"/>
  <c r="BQ35" i="2"/>
  <c r="BQ4" i="2"/>
  <c r="W59" i="5"/>
  <c r="V59" i="5"/>
  <c r="W88" i="5"/>
  <c r="V88" i="5"/>
  <c r="W43" i="5"/>
  <c r="V43" i="5"/>
  <c r="W95" i="5"/>
  <c r="V95" i="5"/>
  <c r="W119" i="5"/>
  <c r="V119" i="5"/>
  <c r="W64" i="5"/>
  <c r="V64" i="5"/>
  <c r="W69" i="5"/>
  <c r="V69" i="5"/>
  <c r="W57" i="5"/>
  <c r="V57" i="5"/>
  <c r="W132" i="5"/>
  <c r="V132" i="5"/>
  <c r="W86" i="5"/>
  <c r="V86" i="5"/>
  <c r="W130" i="5"/>
  <c r="V130" i="5"/>
  <c r="W28" i="5"/>
  <c r="V28" i="5"/>
  <c r="W52" i="5"/>
  <c r="V52" i="5"/>
  <c r="W27" i="5"/>
  <c r="V27" i="5"/>
  <c r="W118" i="5"/>
  <c r="V118" i="5"/>
  <c r="W75" i="5"/>
  <c r="V75" i="5"/>
  <c r="W16" i="5"/>
  <c r="V16" i="5"/>
  <c r="W105" i="5"/>
  <c r="V105" i="5"/>
  <c r="W13" i="5"/>
  <c r="V13" i="5"/>
  <c r="W70" i="5"/>
  <c r="V70" i="5"/>
  <c r="W124" i="5"/>
  <c r="V124" i="5"/>
  <c r="W138" i="5"/>
  <c r="V138" i="5"/>
  <c r="W73" i="5"/>
  <c r="V73" i="5"/>
  <c r="W141" i="5"/>
  <c r="V141" i="5"/>
  <c r="W145" i="5"/>
  <c r="V145" i="5"/>
  <c r="W111" i="5"/>
  <c r="V111" i="5"/>
  <c r="W82" i="5"/>
  <c r="V82" i="5"/>
  <c r="W60" i="5"/>
  <c r="V60" i="5"/>
  <c r="W125" i="5"/>
  <c r="V125" i="5"/>
  <c r="W126" i="5"/>
  <c r="V126" i="5"/>
  <c r="W37" i="5"/>
  <c r="V37" i="5"/>
  <c r="W44" i="5"/>
  <c r="V44" i="5"/>
  <c r="W46" i="5"/>
  <c r="V46" i="5"/>
  <c r="W91" i="5"/>
  <c r="V91" i="5"/>
  <c r="W34" i="5"/>
  <c r="V34" i="5"/>
  <c r="W9" i="5"/>
  <c r="V9" i="5"/>
  <c r="W71" i="5"/>
  <c r="V71" i="5"/>
  <c r="W48" i="5"/>
  <c r="V48" i="5"/>
  <c r="W116" i="5"/>
  <c r="V116" i="5"/>
  <c r="W65" i="5"/>
  <c r="V65" i="5"/>
  <c r="W25" i="5"/>
  <c r="V25" i="5"/>
  <c r="W67" i="5"/>
  <c r="V67" i="5"/>
  <c r="W63" i="5"/>
  <c r="V63" i="5"/>
  <c r="W76" i="5"/>
  <c r="V76" i="5"/>
  <c r="W102" i="5"/>
  <c r="V102" i="5"/>
  <c r="W22" i="5"/>
  <c r="V22" i="5"/>
  <c r="W113" i="5"/>
  <c r="V113" i="5"/>
  <c r="W142" i="5"/>
  <c r="V142" i="5"/>
  <c r="W31" i="5"/>
  <c r="V31" i="5"/>
  <c r="W49" i="5"/>
  <c r="V49" i="5"/>
  <c r="W18" i="5"/>
  <c r="V18" i="5"/>
  <c r="W140" i="5"/>
  <c r="V140" i="5"/>
  <c r="W83" i="5"/>
  <c r="V83" i="5"/>
  <c r="W72" i="5"/>
  <c r="V72" i="5"/>
  <c r="W35" i="5"/>
  <c r="V35" i="5"/>
  <c r="W55" i="5"/>
  <c r="V55" i="5"/>
  <c r="W47" i="5"/>
  <c r="V47" i="5"/>
  <c r="W32" i="5"/>
  <c r="V32" i="5"/>
  <c r="W123" i="5"/>
  <c r="V123" i="5"/>
  <c r="W107" i="5"/>
  <c r="V107" i="5"/>
  <c r="W38" i="5"/>
  <c r="V38" i="5"/>
  <c r="W19" i="5"/>
  <c r="V19" i="5"/>
  <c r="W94" i="5"/>
  <c r="V94" i="5"/>
  <c r="W143" i="5"/>
  <c r="V143" i="5"/>
  <c r="W103" i="5"/>
  <c r="V103" i="5"/>
  <c r="W146" i="5"/>
  <c r="V146" i="5"/>
  <c r="W78" i="5"/>
  <c r="V78" i="5"/>
  <c r="W12" i="5"/>
  <c r="V12" i="5"/>
  <c r="W112" i="5"/>
  <c r="V112" i="5"/>
  <c r="W10" i="5"/>
  <c r="V10" i="5"/>
  <c r="W106" i="5"/>
  <c r="V106" i="5"/>
  <c r="W80" i="5"/>
  <c r="V80" i="5"/>
  <c r="W84" i="5"/>
  <c r="V84" i="5"/>
  <c r="W51" i="5"/>
  <c r="V51" i="5"/>
  <c r="W129" i="5"/>
  <c r="V129" i="5"/>
  <c r="W121" i="5"/>
  <c r="V121" i="5"/>
  <c r="W133" i="5"/>
  <c r="V133" i="5"/>
  <c r="W135" i="5"/>
  <c r="V135" i="5"/>
  <c r="W17" i="5"/>
  <c r="V17" i="5"/>
  <c r="W117" i="5"/>
  <c r="V117" i="5"/>
  <c r="W90" i="5"/>
  <c r="V90" i="5"/>
  <c r="W109" i="5"/>
  <c r="V109" i="5"/>
  <c r="W115" i="5"/>
  <c r="V115" i="5"/>
  <c r="W58" i="5"/>
  <c r="V58" i="5"/>
  <c r="W77" i="5"/>
  <c r="V77" i="5"/>
  <c r="W136" i="5"/>
  <c r="V136" i="5"/>
  <c r="W127" i="5"/>
  <c r="V127" i="5"/>
  <c r="W110" i="5"/>
  <c r="V110" i="5"/>
  <c r="W108" i="5"/>
  <c r="V108" i="5"/>
  <c r="W66" i="5"/>
  <c r="V66" i="5"/>
  <c r="W33" i="5"/>
  <c r="V33" i="5"/>
  <c r="W96" i="5"/>
  <c r="V96" i="5"/>
  <c r="W39" i="5"/>
  <c r="V39" i="5"/>
  <c r="W8" i="5"/>
  <c r="V8" i="5"/>
  <c r="W29" i="5"/>
  <c r="V29" i="5"/>
  <c r="W89" i="5"/>
  <c r="V89" i="5"/>
  <c r="W144" i="5"/>
  <c r="V144" i="5"/>
  <c r="W62" i="5"/>
  <c r="V62" i="5"/>
  <c r="W114" i="5"/>
  <c r="V114" i="5"/>
  <c r="W137" i="5"/>
  <c r="V137" i="5"/>
  <c r="W120" i="5"/>
  <c r="V120" i="5"/>
  <c r="W98" i="5"/>
  <c r="V98" i="5"/>
  <c r="W42" i="5"/>
  <c r="V42" i="5"/>
  <c r="W68" i="5"/>
  <c r="V68" i="5"/>
  <c r="W14" i="5"/>
  <c r="V14" i="5"/>
  <c r="W61" i="5"/>
  <c r="V61" i="5"/>
  <c r="W99" i="5"/>
  <c r="V99" i="5"/>
  <c r="W74" i="5"/>
  <c r="V74" i="5"/>
  <c r="W40" i="5"/>
  <c r="V40" i="5"/>
  <c r="W15" i="5"/>
  <c r="V15" i="5"/>
  <c r="W79" i="5"/>
  <c r="V79" i="5"/>
  <c r="W87" i="5"/>
  <c r="V87" i="5"/>
  <c r="W93" i="5"/>
  <c r="V93" i="5"/>
  <c r="W21" i="5"/>
  <c r="V21" i="5"/>
  <c r="W36" i="5"/>
  <c r="V36" i="5"/>
  <c r="W92" i="5"/>
  <c r="V92" i="5"/>
  <c r="W139" i="5"/>
  <c r="V139" i="5"/>
  <c r="W24" i="5"/>
  <c r="V24" i="5"/>
  <c r="W41" i="5"/>
  <c r="V41" i="5"/>
  <c r="W20" i="5"/>
  <c r="V20" i="5"/>
  <c r="W54" i="5"/>
  <c r="V54" i="5"/>
  <c r="W100" i="5"/>
  <c r="V100" i="5"/>
  <c r="W56" i="5"/>
  <c r="V56" i="5"/>
  <c r="W85" i="5"/>
  <c r="V85" i="5"/>
  <c r="W104" i="5"/>
  <c r="V104" i="5"/>
  <c r="W81" i="5"/>
  <c r="V81" i="5"/>
  <c r="W101" i="5"/>
  <c r="V101" i="5"/>
  <c r="W11" i="5"/>
  <c r="V11" i="5"/>
  <c r="W128" i="5"/>
  <c r="V128" i="5"/>
  <c r="W97" i="5"/>
  <c r="V97" i="5"/>
  <c r="W45" i="5"/>
  <c r="V45" i="5"/>
  <c r="W122" i="5"/>
  <c r="V122" i="5"/>
  <c r="W131" i="5"/>
  <c r="V131" i="5"/>
  <c r="W26" i="5"/>
  <c r="V26" i="5"/>
  <c r="W134" i="5"/>
  <c r="V134" i="5"/>
  <c r="W53" i="5"/>
  <c r="V53" i="5"/>
  <c r="W50" i="5"/>
  <c r="V50" i="5"/>
  <c r="W30" i="5"/>
  <c r="V30" i="5"/>
  <c r="AC23" i="5"/>
  <c r="AD23" i="5"/>
  <c r="Y23" i="5" s="1"/>
  <c r="V23" i="5"/>
  <c r="W23" i="5"/>
  <c r="W4" i="5" s="1"/>
  <c r="AU7" i="4"/>
  <c r="AT7" i="4"/>
  <c r="AU5" i="4"/>
  <c r="AT5" i="4"/>
  <c r="AU8" i="4"/>
  <c r="AT8" i="4"/>
  <c r="AU9" i="4"/>
  <c r="AT9" i="4"/>
  <c r="AU10" i="4"/>
  <c r="AT10" i="4"/>
  <c r="AU11" i="4"/>
  <c r="AT11" i="4"/>
  <c r="AU13" i="4"/>
  <c r="AT13" i="4"/>
  <c r="AU62" i="4"/>
  <c r="AT62" i="4"/>
  <c r="AU14" i="4"/>
  <c r="AT14" i="4"/>
  <c r="AU15" i="4"/>
  <c r="AT15" i="4"/>
  <c r="AU20" i="4"/>
  <c r="AT20" i="4"/>
  <c r="AU36" i="4"/>
  <c r="AT36" i="4"/>
  <c r="AU24" i="4"/>
  <c r="AT24" i="4"/>
  <c r="AU37" i="4"/>
  <c r="AT37" i="4"/>
  <c r="AU38" i="4"/>
  <c r="AT38" i="4"/>
  <c r="AU39" i="4"/>
  <c r="AT39" i="4"/>
  <c r="AU43" i="4"/>
  <c r="AT43" i="4"/>
  <c r="AU44" i="4"/>
  <c r="AT44" i="4"/>
  <c r="AU45" i="4"/>
  <c r="AT45" i="4"/>
  <c r="AU21" i="4"/>
  <c r="AT21" i="4"/>
  <c r="AU22" i="4"/>
  <c r="AT22" i="4"/>
  <c r="AU23" i="4"/>
  <c r="AT23" i="4"/>
  <c r="AU49" i="4"/>
  <c r="AT49" i="4"/>
  <c r="AU50" i="4"/>
  <c r="AT50" i="4"/>
  <c r="AU51" i="4"/>
  <c r="AT51" i="4"/>
  <c r="AU52" i="4"/>
  <c r="AT52" i="4"/>
  <c r="AU53" i="4"/>
  <c r="AT53" i="4"/>
  <c r="AU56" i="4"/>
  <c r="AT56" i="4"/>
  <c r="AU57" i="4"/>
  <c r="AT57" i="4"/>
  <c r="AU4" i="4"/>
  <c r="AT4" i="4"/>
  <c r="AT6" i="4"/>
  <c r="AU6" i="4"/>
  <c r="AI4" i="5"/>
  <c r="BO4" i="4"/>
  <c r="BP4" i="4"/>
  <c r="BO57" i="4"/>
  <c r="BP57" i="4"/>
  <c r="BO56" i="4"/>
  <c r="BP56" i="4"/>
  <c r="BO53" i="4"/>
  <c r="BP53" i="4"/>
  <c r="BO52" i="4"/>
  <c r="BP52" i="4"/>
  <c r="BO51" i="4"/>
  <c r="BP51" i="4"/>
  <c r="BO50" i="4"/>
  <c r="BP50" i="4"/>
  <c r="BO49" i="4"/>
  <c r="BP49" i="4"/>
  <c r="BO23" i="4"/>
  <c r="BP23" i="4"/>
  <c r="BO22" i="4"/>
  <c r="BP22" i="4"/>
  <c r="BO21" i="4"/>
  <c r="BP21" i="4"/>
  <c r="BO45" i="4"/>
  <c r="BP45" i="4"/>
  <c r="BO44" i="4"/>
  <c r="BP44" i="4"/>
  <c r="BO43" i="4"/>
  <c r="BP43" i="4"/>
  <c r="BO39" i="4"/>
  <c r="BP39" i="4"/>
  <c r="BO38" i="4"/>
  <c r="BP38" i="4"/>
  <c r="BO37" i="4"/>
  <c r="BP37" i="4"/>
  <c r="BO24" i="4"/>
  <c r="BP24" i="4"/>
  <c r="BO36" i="4"/>
  <c r="BP36" i="4"/>
  <c r="BO20" i="4"/>
  <c r="BP20" i="4"/>
  <c r="BO15" i="4"/>
  <c r="BP15" i="4"/>
  <c r="BO14" i="4"/>
  <c r="BP14" i="4"/>
  <c r="BO62" i="4"/>
  <c r="BP62" i="4"/>
  <c r="BO13" i="4"/>
  <c r="BP13" i="4"/>
  <c r="BO11" i="4"/>
  <c r="BP11" i="4"/>
  <c r="BO10" i="4"/>
  <c r="BP10" i="4"/>
  <c r="BO9" i="4"/>
  <c r="BP9" i="4"/>
  <c r="BO8" i="4"/>
  <c r="BP8" i="4"/>
  <c r="BO5" i="4"/>
  <c r="BP5" i="4"/>
  <c r="BU8" i="4"/>
  <c r="BT8" i="4"/>
  <c r="BU9" i="4"/>
  <c r="BT9" i="4"/>
  <c r="BU10" i="4"/>
  <c r="BT10" i="4"/>
  <c r="BU11" i="4"/>
  <c r="BT11" i="4"/>
  <c r="BU13" i="4"/>
  <c r="BT13" i="4"/>
  <c r="BU62" i="4"/>
  <c r="BT62" i="4"/>
  <c r="BU14" i="4"/>
  <c r="BT14" i="4"/>
  <c r="BU15" i="4"/>
  <c r="BT15" i="4"/>
  <c r="BU20" i="4"/>
  <c r="BT20" i="4"/>
  <c r="BU36" i="4"/>
  <c r="BT36" i="4"/>
  <c r="BU24" i="4"/>
  <c r="BT24" i="4"/>
  <c r="BU37" i="4"/>
  <c r="BT37" i="4"/>
  <c r="BU38" i="4"/>
  <c r="BT38" i="4"/>
  <c r="BU39" i="4"/>
  <c r="BT39" i="4"/>
  <c r="BU43" i="4"/>
  <c r="BT43" i="4"/>
  <c r="BU44" i="4"/>
  <c r="BT44" i="4"/>
  <c r="BU45" i="4"/>
  <c r="BT45" i="4"/>
  <c r="BU21" i="4"/>
  <c r="BT21" i="4"/>
  <c r="BU22" i="4"/>
  <c r="BT22" i="4"/>
  <c r="BU23" i="4"/>
  <c r="BT23" i="4"/>
  <c r="BU49" i="4"/>
  <c r="BT49" i="4"/>
  <c r="BU50" i="4"/>
  <c r="BT50" i="4"/>
  <c r="BU51" i="4"/>
  <c r="BT51" i="4"/>
  <c r="BU52" i="4"/>
  <c r="BT52" i="4"/>
  <c r="BU53" i="4"/>
  <c r="BT53" i="4"/>
  <c r="BU56" i="4"/>
  <c r="BT56" i="4"/>
  <c r="BU57" i="4"/>
  <c r="BT57" i="4"/>
  <c r="BU4" i="4"/>
  <c r="BT4" i="4"/>
  <c r="BU5" i="4"/>
  <c r="BT5" i="4"/>
  <c r="BC20" i="4"/>
  <c r="BB20" i="4"/>
  <c r="BC36" i="4"/>
  <c r="BB36" i="4"/>
  <c r="BC24" i="4"/>
  <c r="BB24" i="4"/>
  <c r="BC37" i="4"/>
  <c r="BB37" i="4"/>
  <c r="BC38" i="4"/>
  <c r="BB38" i="4"/>
  <c r="BC39" i="4"/>
  <c r="BB39" i="4"/>
  <c r="BC43" i="4"/>
  <c r="BB43" i="4"/>
  <c r="BC44" i="4"/>
  <c r="BB44" i="4"/>
  <c r="BC45" i="4"/>
  <c r="BB45" i="4"/>
  <c r="BC21" i="4"/>
  <c r="BB21" i="4"/>
  <c r="BC22" i="4"/>
  <c r="BB22" i="4"/>
  <c r="BC23" i="4"/>
  <c r="BB23" i="4"/>
  <c r="BC49" i="4"/>
  <c r="BB49" i="4"/>
  <c r="BC50" i="4"/>
  <c r="BB50" i="4"/>
  <c r="BC51" i="4"/>
  <c r="BB51" i="4"/>
  <c r="BC52" i="4"/>
  <c r="BB52" i="4"/>
  <c r="BC53" i="4"/>
  <c r="BB53" i="4"/>
  <c r="BC56" i="4"/>
  <c r="BB56" i="4"/>
  <c r="BC57" i="4"/>
  <c r="BB57" i="4"/>
  <c r="BC4" i="4"/>
  <c r="BB4" i="4"/>
  <c r="AP4" i="5"/>
  <c r="AW121" i="5"/>
  <c r="AX121" i="5"/>
  <c r="AR121" i="5"/>
  <c r="AS121" i="5"/>
  <c r="AM121" i="5"/>
  <c r="AN121" i="5"/>
  <c r="AW82" i="5"/>
  <c r="AX82" i="5"/>
  <c r="AR82" i="5"/>
  <c r="AS82" i="5"/>
  <c r="AM82" i="5"/>
  <c r="AN82" i="5"/>
  <c r="AM131" i="5"/>
  <c r="AN131" i="5"/>
  <c r="Y131" i="5" s="1"/>
  <c r="BC8" i="4"/>
  <c r="BB8" i="4"/>
  <c r="BC9" i="4"/>
  <c r="BB9" i="4"/>
  <c r="BC10" i="4"/>
  <c r="BB10" i="4"/>
  <c r="BC11" i="4"/>
  <c r="BB11" i="4"/>
  <c r="BC13" i="4"/>
  <c r="BB13" i="4"/>
  <c r="BC62" i="4"/>
  <c r="BB62" i="4"/>
  <c r="BC14" i="4"/>
  <c r="BB14" i="4"/>
  <c r="BC15" i="4"/>
  <c r="BB15" i="4"/>
  <c r="BB5" i="4"/>
  <c r="BC5" i="4"/>
  <c r="R126" i="5"/>
  <c r="Q126" i="5"/>
  <c r="R119" i="5"/>
  <c r="Q119" i="5"/>
  <c r="CW8" i="1" l="1"/>
  <c r="BM36" i="1"/>
  <c r="BG5" i="16"/>
  <c r="BH5" i="16"/>
  <c r="BM5" i="16"/>
  <c r="BN5" i="16"/>
  <c r="DH15" i="16"/>
  <c r="BW111" i="2"/>
  <c r="BG52" i="2"/>
  <c r="BG50" i="2"/>
  <c r="BG48" i="2"/>
  <c r="BG46" i="2"/>
  <c r="BG44" i="2"/>
  <c r="BG42" i="2"/>
  <c r="BG40" i="2"/>
  <c r="BG38" i="2"/>
  <c r="BG36" i="2"/>
  <c r="BG34" i="2"/>
  <c r="BG32" i="2"/>
  <c r="BG30" i="2"/>
  <c r="BG28" i="2"/>
  <c r="BG26" i="2"/>
  <c r="BG24" i="2"/>
  <c r="BG22" i="2"/>
  <c r="BG20" i="2"/>
  <c r="BG18" i="2"/>
  <c r="BG16" i="2"/>
  <c r="BG14" i="2"/>
  <c r="BG12" i="2"/>
  <c r="BG10" i="2"/>
  <c r="BG8" i="2"/>
  <c r="BG6" i="2"/>
  <c r="BM64" i="1"/>
  <c r="BM101" i="2"/>
  <c r="BX114" i="2"/>
  <c r="BM60" i="2"/>
  <c r="BM68" i="2"/>
  <c r="BM81" i="2"/>
  <c r="BM98" i="2"/>
  <c r="BW131" i="2"/>
  <c r="BW117" i="2"/>
  <c r="BS105" i="2"/>
  <c r="BM79" i="2"/>
  <c r="BM75" i="2"/>
  <c r="BM127" i="2"/>
  <c r="BM106" i="2"/>
  <c r="AR4" i="2"/>
  <c r="AQ32" i="2"/>
  <c r="AR29" i="2"/>
  <c r="AR25" i="2"/>
  <c r="AP19" i="2"/>
  <c r="AP15" i="2"/>
  <c r="AQ12" i="2"/>
  <c r="AQ8" i="2"/>
  <c r="AQ36" i="2"/>
  <c r="AQ64" i="2"/>
  <c r="AQ60" i="2"/>
  <c r="AQ56" i="2"/>
  <c r="AQ52" i="2"/>
  <c r="AR49" i="2"/>
  <c r="AP47" i="2"/>
  <c r="AQ44" i="2"/>
  <c r="AP39" i="2"/>
  <c r="AP99" i="2"/>
  <c r="AP95" i="2"/>
  <c r="AP91" i="2"/>
  <c r="AP87" i="2"/>
  <c r="AP83" i="2"/>
  <c r="AQ80" i="2"/>
  <c r="AR77" i="2"/>
  <c r="AR73" i="2"/>
  <c r="AR69" i="2"/>
  <c r="AR129" i="2"/>
  <c r="AP119" i="2"/>
  <c r="AQ116" i="2"/>
  <c r="AQ112" i="2"/>
  <c r="AQ108" i="2"/>
  <c r="BW129" i="2"/>
  <c r="AQ4" i="2"/>
  <c r="AQ33" i="2"/>
  <c r="AT33" i="2" s="1"/>
  <c r="AP32" i="2"/>
  <c r="AR30" i="2"/>
  <c r="AQ29" i="2"/>
  <c r="AP28" i="2"/>
  <c r="AQ25" i="2"/>
  <c r="AP24" i="2"/>
  <c r="AR22" i="2"/>
  <c r="AQ21" i="2"/>
  <c r="AT21" i="2" s="1"/>
  <c r="AP20" i="2"/>
  <c r="AQ17" i="2"/>
  <c r="AT17" i="2" s="1"/>
  <c r="AP16" i="2"/>
  <c r="AR14" i="2"/>
  <c r="AQ13" i="2"/>
  <c r="AP12" i="2"/>
  <c r="AR10" i="2"/>
  <c r="AQ9" i="2"/>
  <c r="AP8" i="2"/>
  <c r="AR6" i="2"/>
  <c r="AQ5" i="2"/>
  <c r="AR36" i="2"/>
  <c r="AQ65" i="2"/>
  <c r="AT65" i="2" s="1"/>
  <c r="AP64" i="2"/>
  <c r="AR62" i="2"/>
  <c r="AQ61" i="2"/>
  <c r="AP60" i="2"/>
  <c r="AR58" i="2"/>
  <c r="AQ57" i="2"/>
  <c r="AP56" i="2"/>
  <c r="AR54" i="2"/>
  <c r="AQ53" i="2"/>
  <c r="AT53" i="2" s="1"/>
  <c r="AP52" i="2"/>
  <c r="AR50" i="2"/>
  <c r="AQ49" i="2"/>
  <c r="AP48" i="2"/>
  <c r="AQ45" i="2"/>
  <c r="AP44" i="2"/>
  <c r="AQ41" i="2"/>
  <c r="AT41" i="2" s="1"/>
  <c r="AP40" i="2"/>
  <c r="AR38" i="2"/>
  <c r="AQ37" i="2"/>
  <c r="AR68" i="2"/>
  <c r="AP96" i="2"/>
  <c r="AR94" i="2"/>
  <c r="AP92" i="2"/>
  <c r="AQ89" i="2"/>
  <c r="AP88" i="2"/>
  <c r="AR86" i="2"/>
  <c r="AQ85" i="2"/>
  <c r="AP84" i="2"/>
  <c r="AQ81" i="2"/>
  <c r="AP80" i="2"/>
  <c r="AR78" i="2"/>
  <c r="AQ77" i="2"/>
  <c r="AP76" i="2"/>
  <c r="AQ73" i="2"/>
  <c r="AP72" i="2"/>
  <c r="AQ69" i="2"/>
  <c r="AR100" i="2"/>
  <c r="AQ129" i="2"/>
  <c r="AP128" i="2"/>
  <c r="AR126" i="2"/>
  <c r="AP124" i="2"/>
  <c r="AP120" i="2"/>
  <c r="AP116" i="2"/>
  <c r="AR114" i="2"/>
  <c r="AQ113" i="2"/>
  <c r="AP112" i="2"/>
  <c r="AR110" i="2"/>
  <c r="AQ109" i="2"/>
  <c r="AP108" i="2"/>
  <c r="AP104" i="2"/>
  <c r="AQ101" i="2"/>
  <c r="AT101" i="2" s="1"/>
  <c r="AQ28" i="2"/>
  <c r="AQ24" i="2"/>
  <c r="AQ20" i="2"/>
  <c r="AQ16" i="2"/>
  <c r="AP11" i="2"/>
  <c r="AP7" i="2"/>
  <c r="AP67" i="2"/>
  <c r="AP63" i="2"/>
  <c r="AP59" i="2"/>
  <c r="AP55" i="2"/>
  <c r="AP51" i="2"/>
  <c r="AR37" i="2"/>
  <c r="AR97" i="2"/>
  <c r="AR93" i="2"/>
  <c r="AR89" i="2"/>
  <c r="AQ84" i="2"/>
  <c r="AP79" i="2"/>
  <c r="AP75" i="2"/>
  <c r="AP71" i="2"/>
  <c r="AP131" i="2"/>
  <c r="AP127" i="2"/>
  <c r="AQ124" i="2"/>
  <c r="AQ120" i="2"/>
  <c r="AP115" i="2"/>
  <c r="AP111" i="2"/>
  <c r="AP107" i="2"/>
  <c r="AQ104" i="2"/>
  <c r="BW97" i="2"/>
  <c r="AR35" i="2"/>
  <c r="AQ34" i="2"/>
  <c r="AT34" i="2" s="1"/>
  <c r="AP33" i="2"/>
  <c r="AS33" i="2" s="1"/>
  <c r="AR31" i="2"/>
  <c r="AQ30" i="2"/>
  <c r="AP29" i="2"/>
  <c r="AR27" i="2"/>
  <c r="AQ26" i="2"/>
  <c r="AT26" i="2" s="1"/>
  <c r="AP25" i="2"/>
  <c r="AR23" i="2"/>
  <c r="AQ22" i="2"/>
  <c r="AP21" i="2"/>
  <c r="AS21" i="2" s="1"/>
  <c r="AR19" i="2"/>
  <c r="AQ18" i="2"/>
  <c r="AT18" i="2" s="1"/>
  <c r="AP17" i="2"/>
  <c r="AS17" i="2" s="1"/>
  <c r="AR15" i="2"/>
  <c r="AQ14" i="2"/>
  <c r="AP13" i="2"/>
  <c r="AR11" i="2"/>
  <c r="AQ10" i="2"/>
  <c r="AP9" i="2"/>
  <c r="AR7" i="2"/>
  <c r="AQ6" i="2"/>
  <c r="AP5" i="2"/>
  <c r="AR67" i="2"/>
  <c r="AQ66" i="2"/>
  <c r="AT66" i="2" s="1"/>
  <c r="AP65" i="2"/>
  <c r="AS65" i="2" s="1"/>
  <c r="AR63" i="2"/>
  <c r="AQ62" i="2"/>
  <c r="AP61" i="2"/>
  <c r="AR59" i="2"/>
  <c r="AQ58" i="2"/>
  <c r="AP57" i="2"/>
  <c r="AR55" i="2"/>
  <c r="AQ54" i="2"/>
  <c r="AP53" i="2"/>
  <c r="AS53" i="2" s="1"/>
  <c r="AR51" i="2"/>
  <c r="AQ50" i="2"/>
  <c r="AP49" i="2"/>
  <c r="AR47" i="2"/>
  <c r="AQ46" i="2"/>
  <c r="AT46" i="2" s="1"/>
  <c r="AP45" i="2"/>
  <c r="AR43" i="2"/>
  <c r="AQ42" i="2"/>
  <c r="AT42" i="2" s="1"/>
  <c r="AP41" i="2"/>
  <c r="AS41" i="2" s="1"/>
  <c r="AR39" i="2"/>
  <c r="AQ38" i="2"/>
  <c r="AP37" i="2"/>
  <c r="AR99" i="2"/>
  <c r="AQ98" i="2"/>
  <c r="AT98" i="2" s="1"/>
  <c r="AP97" i="2"/>
  <c r="AR95" i="2"/>
  <c r="AQ94" i="2"/>
  <c r="AP93" i="2"/>
  <c r="AR91" i="2"/>
  <c r="AQ90" i="2"/>
  <c r="AT90" i="2" s="1"/>
  <c r="AP89" i="2"/>
  <c r="AR87" i="2"/>
  <c r="AQ86" i="2"/>
  <c r="AP85" i="2"/>
  <c r="AR83" i="2"/>
  <c r="AQ82" i="2"/>
  <c r="AT82" i="2" s="1"/>
  <c r="AP81" i="2"/>
  <c r="AR79" i="2"/>
  <c r="AQ78" i="2"/>
  <c r="AP77" i="2"/>
  <c r="AR75" i="2"/>
  <c r="AQ74" i="2"/>
  <c r="AT74" i="2" s="1"/>
  <c r="AP73" i="2"/>
  <c r="AR71" i="2"/>
  <c r="AQ70" i="2"/>
  <c r="AT70" i="2" s="1"/>
  <c r="AP69" i="2"/>
  <c r="AR131" i="2"/>
  <c r="AQ130" i="2"/>
  <c r="AT130" i="2" s="1"/>
  <c r="AP129" i="2"/>
  <c r="AR127" i="2"/>
  <c r="AQ126" i="2"/>
  <c r="AP125" i="2"/>
  <c r="AS125" i="2" s="1"/>
  <c r="AR123" i="2"/>
  <c r="AQ122" i="2"/>
  <c r="AT122" i="2" s="1"/>
  <c r="AP121" i="2"/>
  <c r="AR119" i="2"/>
  <c r="AQ118" i="2"/>
  <c r="AT118" i="2" s="1"/>
  <c r="AP117" i="2"/>
  <c r="AR115" i="2"/>
  <c r="AQ114" i="2"/>
  <c r="AP113" i="2"/>
  <c r="AR111" i="2"/>
  <c r="AQ110" i="2"/>
  <c r="AP109" i="2"/>
  <c r="AR107" i="2"/>
  <c r="AQ106" i="2"/>
  <c r="AT106" i="2" s="1"/>
  <c r="AP105" i="2"/>
  <c r="AR103" i="2"/>
  <c r="AQ102" i="2"/>
  <c r="AT102" i="2" s="1"/>
  <c r="AP101" i="2"/>
  <c r="AS101" i="2" s="1"/>
  <c r="AP35" i="2"/>
  <c r="AP31" i="2"/>
  <c r="AP27" i="2"/>
  <c r="AP23" i="2"/>
  <c r="AR13" i="2"/>
  <c r="AR9" i="2"/>
  <c r="AR5" i="2"/>
  <c r="AR61" i="2"/>
  <c r="AR57" i="2"/>
  <c r="AQ48" i="2"/>
  <c r="AR45" i="2"/>
  <c r="AP43" i="2"/>
  <c r="AQ40" i="2"/>
  <c r="AQ68" i="2"/>
  <c r="AQ96" i="2"/>
  <c r="AQ92" i="2"/>
  <c r="AQ88" i="2"/>
  <c r="AR85" i="2"/>
  <c r="AR81" i="2"/>
  <c r="AQ76" i="2"/>
  <c r="AQ72" i="2"/>
  <c r="AQ100" i="2"/>
  <c r="AQ128" i="2"/>
  <c r="AT125" i="2"/>
  <c r="AR121" i="2"/>
  <c r="AR117" i="2"/>
  <c r="AR113" i="2"/>
  <c r="AR109" i="2"/>
  <c r="AR105" i="2"/>
  <c r="AP103" i="2"/>
  <c r="BW103" i="2"/>
  <c r="BW109" i="2"/>
  <c r="AP4" i="2"/>
  <c r="AQ35" i="2"/>
  <c r="AP34" i="2"/>
  <c r="AS34" i="2" s="1"/>
  <c r="AR32" i="2"/>
  <c r="AQ31" i="2"/>
  <c r="AP30" i="2"/>
  <c r="AR28" i="2"/>
  <c r="AQ27" i="2"/>
  <c r="AP26" i="2"/>
  <c r="AS26" i="2" s="1"/>
  <c r="AR24" i="2"/>
  <c r="AQ23" i="2"/>
  <c r="AP22" i="2"/>
  <c r="AR20" i="2"/>
  <c r="AQ19" i="2"/>
  <c r="AP18" i="2"/>
  <c r="AS18" i="2" s="1"/>
  <c r="AR16" i="2"/>
  <c r="AQ15" i="2"/>
  <c r="AP14" i="2"/>
  <c r="AR12" i="2"/>
  <c r="AQ11" i="2"/>
  <c r="AP10" i="2"/>
  <c r="AR8" i="2"/>
  <c r="AQ7" i="2"/>
  <c r="AP6" i="2"/>
  <c r="AP36" i="2"/>
  <c r="AQ67" i="2"/>
  <c r="AP66" i="2"/>
  <c r="AS66" i="2" s="1"/>
  <c r="AR64" i="2"/>
  <c r="AQ63" i="2"/>
  <c r="AP62" i="2"/>
  <c r="AR60" i="2"/>
  <c r="AQ59" i="2"/>
  <c r="AP58" i="2"/>
  <c r="AR56" i="2"/>
  <c r="AQ55" i="2"/>
  <c r="AP54" i="2"/>
  <c r="AR52" i="2"/>
  <c r="AQ51" i="2"/>
  <c r="AP50" i="2"/>
  <c r="AR48" i="2"/>
  <c r="AQ47" i="2"/>
  <c r="AP46" i="2"/>
  <c r="AS46" i="2" s="1"/>
  <c r="AR44" i="2"/>
  <c r="AQ43" i="2"/>
  <c r="AP42" i="2"/>
  <c r="AS42" i="2" s="1"/>
  <c r="AR40" i="2"/>
  <c r="AQ39" i="2"/>
  <c r="AP38" i="2"/>
  <c r="AP68" i="2"/>
  <c r="AQ99" i="2"/>
  <c r="AP98" i="2"/>
  <c r="AS98" i="2" s="1"/>
  <c r="AR96" i="2"/>
  <c r="AQ95" i="2"/>
  <c r="AP94" i="2"/>
  <c r="AR92" i="2"/>
  <c r="AQ91" i="2"/>
  <c r="AP90" i="2"/>
  <c r="AS90" i="2" s="1"/>
  <c r="AR88" i="2"/>
  <c r="AQ87" i="2"/>
  <c r="AP86" i="2"/>
  <c r="AR84" i="2"/>
  <c r="AQ83" i="2"/>
  <c r="AP82" i="2"/>
  <c r="AS82" i="2" s="1"/>
  <c r="AR80" i="2"/>
  <c r="AQ79" i="2"/>
  <c r="AP78" i="2"/>
  <c r="AR76" i="2"/>
  <c r="AQ75" i="2"/>
  <c r="AP74" i="2"/>
  <c r="AS74" i="2" s="1"/>
  <c r="AR72" i="2"/>
  <c r="AQ71" i="2"/>
  <c r="AP70" i="2"/>
  <c r="AS70" i="2" s="1"/>
  <c r="AP100" i="2"/>
  <c r="AQ131" i="2"/>
  <c r="AP130" i="2"/>
  <c r="AS130" i="2" s="1"/>
  <c r="AR128" i="2"/>
  <c r="AQ127" i="2"/>
  <c r="AP126" i="2"/>
  <c r="AR124" i="2"/>
  <c r="AQ123" i="2"/>
  <c r="AP122" i="2"/>
  <c r="AS122" i="2" s="1"/>
  <c r="AR120" i="2"/>
  <c r="AQ119" i="2"/>
  <c r="AP118" i="2"/>
  <c r="AS118" i="2" s="1"/>
  <c r="AR116" i="2"/>
  <c r="AQ115" i="2"/>
  <c r="AP114" i="2"/>
  <c r="AR112" i="2"/>
  <c r="AQ111" i="2"/>
  <c r="AP110" i="2"/>
  <c r="AR108" i="2"/>
  <c r="AQ107" i="2"/>
  <c r="AP106" i="2"/>
  <c r="AS106" i="2" s="1"/>
  <c r="AR104" i="2"/>
  <c r="AQ103" i="2"/>
  <c r="AP102" i="2"/>
  <c r="AS102" i="2" s="1"/>
  <c r="BM77" i="2"/>
  <c r="BM123" i="2"/>
  <c r="BM130" i="2"/>
  <c r="BX109" i="2"/>
  <c r="DC91" i="2"/>
  <c r="BM51" i="2"/>
  <c r="BL63" i="16"/>
  <c r="BJ63" i="16"/>
  <c r="BE63" i="16"/>
  <c r="BL62" i="16"/>
  <c r="BJ62" i="16"/>
  <c r="BE62" i="16"/>
  <c r="BL59" i="16"/>
  <c r="BJ59" i="16"/>
  <c r="BE59" i="16"/>
  <c r="BL58" i="16"/>
  <c r="BJ58" i="16"/>
  <c r="BE58" i="16"/>
  <c r="BL57" i="16"/>
  <c r="BJ57" i="16"/>
  <c r="BE57" i="16"/>
  <c r="BL56" i="16"/>
  <c r="BJ56" i="16"/>
  <c r="BE56" i="16"/>
  <c r="BL55" i="16"/>
  <c r="BJ55" i="16"/>
  <c r="BE55" i="16"/>
  <c r="BL51" i="16"/>
  <c r="BJ51" i="16"/>
  <c r="BE51" i="16"/>
  <c r="BL50" i="16"/>
  <c r="BJ50" i="16"/>
  <c r="BE50" i="16"/>
  <c r="BL47" i="16"/>
  <c r="BJ47" i="16"/>
  <c r="BE47" i="16"/>
  <c r="BL46" i="16"/>
  <c r="BJ46" i="16"/>
  <c r="BE46" i="16"/>
  <c r="BL45" i="16"/>
  <c r="BJ45" i="16"/>
  <c r="BE45" i="16"/>
  <c r="BL40" i="16"/>
  <c r="BJ40" i="16"/>
  <c r="BE40" i="16"/>
  <c r="BL36" i="16"/>
  <c r="BJ36" i="16"/>
  <c r="BE36" i="16"/>
  <c r="BL32" i="16"/>
  <c r="BJ32" i="16"/>
  <c r="BE32" i="16"/>
  <c r="BL27" i="16"/>
  <c r="BJ27" i="16"/>
  <c r="BE27" i="16"/>
  <c r="BL22" i="16"/>
  <c r="BJ22" i="16"/>
  <c r="BE22" i="16"/>
  <c r="BL21" i="16"/>
  <c r="BJ21" i="16"/>
  <c r="BE21" i="16"/>
  <c r="BL16" i="16"/>
  <c r="BJ16" i="16"/>
  <c r="BE16" i="16"/>
  <c r="BL15" i="16"/>
  <c r="BJ15" i="16"/>
  <c r="BE15" i="16"/>
  <c r="BL14" i="16"/>
  <c r="BJ14" i="16"/>
  <c r="BE14" i="16"/>
  <c r="BL12" i="16"/>
  <c r="BJ12" i="16"/>
  <c r="BE12" i="16"/>
  <c r="BL11" i="16"/>
  <c r="BJ11" i="16"/>
  <c r="BE11" i="16"/>
  <c r="BL10" i="16"/>
  <c r="BJ10" i="16"/>
  <c r="BE10" i="16"/>
  <c r="BL9" i="16"/>
  <c r="BJ9" i="16"/>
  <c r="BE9" i="16"/>
  <c r="BL8" i="16"/>
  <c r="BJ8" i="16"/>
  <c r="BE8" i="16"/>
  <c r="BL7" i="16"/>
  <c r="BJ7" i="16"/>
  <c r="BE7" i="16"/>
  <c r="BL6" i="16"/>
  <c r="BJ6" i="16"/>
  <c r="BE6" i="16"/>
  <c r="BK63" i="16"/>
  <c r="BF63" i="16"/>
  <c r="BD63" i="16"/>
  <c r="BK62" i="16"/>
  <c r="BF62" i="16"/>
  <c r="BD62" i="16"/>
  <c r="BK59" i="16"/>
  <c r="BF59" i="16"/>
  <c r="BD59" i="16"/>
  <c r="BK58" i="16"/>
  <c r="BF58" i="16"/>
  <c r="BD58" i="16"/>
  <c r="BK57" i="16"/>
  <c r="BF57" i="16"/>
  <c r="BD57" i="16"/>
  <c r="BK56" i="16"/>
  <c r="BF56" i="16"/>
  <c r="BD56" i="16"/>
  <c r="BK55" i="16"/>
  <c r="BF55" i="16"/>
  <c r="BD55" i="16"/>
  <c r="BK51" i="16"/>
  <c r="BF51" i="16"/>
  <c r="BD51" i="16"/>
  <c r="BK50" i="16"/>
  <c r="BF50" i="16"/>
  <c r="BD50" i="16"/>
  <c r="BK47" i="16"/>
  <c r="BF47" i="16"/>
  <c r="BD47" i="16"/>
  <c r="BK46" i="16"/>
  <c r="BF46" i="16"/>
  <c r="BD46" i="16"/>
  <c r="BK45" i="16"/>
  <c r="BF45" i="16"/>
  <c r="BD45" i="16"/>
  <c r="BK40" i="16"/>
  <c r="BF40" i="16"/>
  <c r="BD40" i="16"/>
  <c r="BK36" i="16"/>
  <c r="BF36" i="16"/>
  <c r="BD36" i="16"/>
  <c r="BK32" i="16"/>
  <c r="BF32" i="16"/>
  <c r="BD32" i="16"/>
  <c r="BK27" i="16"/>
  <c r="BF27" i="16"/>
  <c r="BD27" i="16"/>
  <c r="BK22" i="16"/>
  <c r="BF22" i="16"/>
  <c r="BD22" i="16"/>
  <c r="BK21" i="16"/>
  <c r="BF21" i="16"/>
  <c r="BD21" i="16"/>
  <c r="BK16" i="16"/>
  <c r="BF16" i="16"/>
  <c r="BD16" i="16"/>
  <c r="BK15" i="16"/>
  <c r="BF15" i="16"/>
  <c r="BD15" i="16"/>
  <c r="BK14" i="16"/>
  <c r="BF14" i="16"/>
  <c r="BD14" i="16"/>
  <c r="BK12" i="16"/>
  <c r="BF12" i="16"/>
  <c r="BD12" i="16"/>
  <c r="BK11" i="16"/>
  <c r="BF11" i="16"/>
  <c r="BD11" i="16"/>
  <c r="BK10" i="16"/>
  <c r="BF10" i="16"/>
  <c r="BD10" i="16"/>
  <c r="BK9" i="16"/>
  <c r="BF9" i="16"/>
  <c r="BD9" i="16"/>
  <c r="BK8" i="16"/>
  <c r="BF8" i="16"/>
  <c r="BD8" i="16"/>
  <c r="BK7" i="16"/>
  <c r="BF7" i="16"/>
  <c r="BD7" i="16"/>
  <c r="BK6" i="16"/>
  <c r="BF6" i="16"/>
  <c r="BD6" i="16"/>
  <c r="AR6" i="1"/>
  <c r="AR58" i="1"/>
  <c r="AR54" i="1"/>
  <c r="AR45" i="1"/>
  <c r="AR20" i="1"/>
  <c r="AR13" i="1"/>
  <c r="AR8" i="1"/>
  <c r="AP57" i="1"/>
  <c r="AP69" i="1"/>
  <c r="AP45" i="1"/>
  <c r="AP31" i="1"/>
  <c r="AP15" i="1"/>
  <c r="AP10" i="1"/>
  <c r="AP6" i="1"/>
  <c r="AQ62" i="1"/>
  <c r="AQ56" i="1"/>
  <c r="AQ50" i="1"/>
  <c r="AQ44" i="1"/>
  <c r="AQ26" i="1"/>
  <c r="AQ14" i="1"/>
  <c r="AQ9" i="1"/>
  <c r="AQ5" i="1"/>
  <c r="AR4" i="1"/>
  <c r="AR57" i="1"/>
  <c r="AR31" i="1"/>
  <c r="AR50" i="1"/>
  <c r="AR44" i="1"/>
  <c r="AR15" i="1"/>
  <c r="AR11" i="1"/>
  <c r="AR5" i="1"/>
  <c r="AP62" i="1"/>
  <c r="AP56" i="1"/>
  <c r="AP50" i="1"/>
  <c r="AP44" i="1"/>
  <c r="AP26" i="1"/>
  <c r="AP14" i="1"/>
  <c r="AP9" i="1"/>
  <c r="AP5" i="1"/>
  <c r="AQ61" i="1"/>
  <c r="AQ55" i="1"/>
  <c r="AQ49" i="1"/>
  <c r="AQ39" i="1"/>
  <c r="AQ21" i="1"/>
  <c r="AQ13" i="1"/>
  <c r="AQ8" i="1"/>
  <c r="AR62" i="1"/>
  <c r="AR56" i="1"/>
  <c r="AR26" i="1"/>
  <c r="AR49" i="1"/>
  <c r="AR35" i="1"/>
  <c r="AR14" i="1"/>
  <c r="AR10" i="1"/>
  <c r="AR7" i="1"/>
  <c r="AP61" i="1"/>
  <c r="AP55" i="1"/>
  <c r="AP49" i="1"/>
  <c r="AP39" i="1"/>
  <c r="AP21" i="1"/>
  <c r="AP13" i="1"/>
  <c r="AP8" i="1"/>
  <c r="AQ4" i="1"/>
  <c r="AQ58" i="1"/>
  <c r="AQ54" i="1"/>
  <c r="AQ46" i="1"/>
  <c r="AQ35" i="1"/>
  <c r="AQ20" i="1"/>
  <c r="AQ11" i="1"/>
  <c r="AQ7" i="1"/>
  <c r="AR61" i="1"/>
  <c r="AR55" i="1"/>
  <c r="AR21" i="1"/>
  <c r="AR46" i="1"/>
  <c r="AR39" i="1"/>
  <c r="AR9" i="1"/>
  <c r="AP4" i="1"/>
  <c r="AP58" i="1"/>
  <c r="AP54" i="1"/>
  <c r="AP46" i="1"/>
  <c r="AP35" i="1"/>
  <c r="AP20" i="1"/>
  <c r="AP11" i="1"/>
  <c r="AP7" i="1"/>
  <c r="AQ57" i="1"/>
  <c r="AQ69" i="1"/>
  <c r="AQ45" i="1"/>
  <c r="AQ31" i="1"/>
  <c r="AQ15" i="1"/>
  <c r="AQ10" i="1"/>
  <c r="AQ6" i="1"/>
  <c r="BM58" i="1"/>
  <c r="BM56" i="1"/>
  <c r="BM54" i="1"/>
  <c r="BM52" i="1"/>
  <c r="BM44" i="1"/>
  <c r="BM16" i="1"/>
  <c r="BM18" i="1"/>
  <c r="BM38" i="1"/>
  <c r="BM26" i="1"/>
  <c r="BM14" i="1"/>
  <c r="BS16" i="2"/>
  <c r="BS36" i="2"/>
  <c r="BS66" i="2"/>
  <c r="BS64" i="2"/>
  <c r="BS62" i="2"/>
  <c r="BS60" i="2"/>
  <c r="BS58" i="2"/>
  <c r="BS56" i="2"/>
  <c r="BS54" i="2"/>
  <c r="BS52" i="2"/>
  <c r="BS50" i="2"/>
  <c r="BS48" i="2"/>
  <c r="BS46" i="2"/>
  <c r="BS44" i="2"/>
  <c r="BS42" i="2"/>
  <c r="BS40" i="2"/>
  <c r="BS38" i="2"/>
  <c r="BS68" i="2"/>
  <c r="BS98" i="2"/>
  <c r="BS96" i="2"/>
  <c r="BS94" i="2"/>
  <c r="BS92" i="2"/>
  <c r="BS90" i="2"/>
  <c r="BS88" i="2"/>
  <c r="BS86" i="2"/>
  <c r="BS84" i="2"/>
  <c r="BS82" i="2"/>
  <c r="BS80" i="2"/>
  <c r="BS78" i="2"/>
  <c r="BS76" i="2"/>
  <c r="BS74" i="2"/>
  <c r="BS72" i="2"/>
  <c r="BS70" i="2"/>
  <c r="BS100" i="2"/>
  <c r="DC4" i="2"/>
  <c r="BS73" i="2"/>
  <c r="BX104" i="2"/>
  <c r="CW120" i="2"/>
  <c r="CY51" i="16"/>
  <c r="CY47" i="16"/>
  <c r="CY39" i="16"/>
  <c r="CY45" i="16"/>
  <c r="EG14" i="1"/>
  <c r="BC7" i="17"/>
  <c r="AB4" i="17"/>
  <c r="AK4" i="17" s="1"/>
  <c r="AI4" i="17"/>
  <c r="AB8" i="17"/>
  <c r="AK8" i="17" s="1"/>
  <c r="AI8" i="17"/>
  <c r="AT6" i="17"/>
  <c r="AB10" i="17"/>
  <c r="AK10" i="17" s="1"/>
  <c r="AI10" i="17"/>
  <c r="AT8" i="17"/>
  <c r="AT4" i="17"/>
  <c r="AB9" i="17"/>
  <c r="AK9" i="17" s="1"/>
  <c r="AI9" i="17"/>
  <c r="AT10" i="17"/>
  <c r="BC10" i="17"/>
  <c r="BC6" i="17"/>
  <c r="BC5" i="17"/>
  <c r="AB5" i="17"/>
  <c r="AK5" i="17" s="1"/>
  <c r="AI7" i="18"/>
  <c r="AI9" i="18"/>
  <c r="AI16" i="18"/>
  <c r="AI18" i="18"/>
  <c r="AI28" i="18"/>
  <c r="AI33" i="18"/>
  <c r="AI35" i="18"/>
  <c r="AI39" i="18"/>
  <c r="AI50" i="18"/>
  <c r="AI60" i="18"/>
  <c r="AI65" i="18"/>
  <c r="AI67" i="18"/>
  <c r="AI71" i="18"/>
  <c r="AI73" i="18"/>
  <c r="AI82" i="18"/>
  <c r="AI92" i="18"/>
  <c r="AI99" i="18"/>
  <c r="AI103" i="18"/>
  <c r="AI114" i="18"/>
  <c r="AI124" i="18"/>
  <c r="AI129" i="18"/>
  <c r="AI131" i="18"/>
  <c r="AI135" i="18"/>
  <c r="AI146" i="18"/>
  <c r="AI156" i="18"/>
  <c r="AI161" i="18"/>
  <c r="AI163" i="18"/>
  <c r="AI167" i="18"/>
  <c r="AI178" i="18"/>
  <c r="AI188" i="18"/>
  <c r="AI193" i="18"/>
  <c r="AI195" i="18"/>
  <c r="AI199" i="18"/>
  <c r="AI210" i="18"/>
  <c r="AI220" i="18"/>
  <c r="AI227" i="18"/>
  <c r="AI231" i="18"/>
  <c r="AI233" i="18"/>
  <c r="AI242" i="18"/>
  <c r="AI257" i="18"/>
  <c r="AI259" i="18"/>
  <c r="AI317" i="18"/>
  <c r="AI381" i="18"/>
  <c r="AI19" i="18"/>
  <c r="AI23" i="18"/>
  <c r="AI25" i="18"/>
  <c r="AI32" i="18"/>
  <c r="AI34" i="18"/>
  <c r="AI44" i="18"/>
  <c r="AI51" i="18"/>
  <c r="AI55" i="18"/>
  <c r="AI64" i="18"/>
  <c r="AI66" i="18"/>
  <c r="AI76" i="18"/>
  <c r="AI81" i="18"/>
  <c r="AI83" i="18"/>
  <c r="AI87" i="18"/>
  <c r="AI89" i="18"/>
  <c r="AI96" i="18"/>
  <c r="AI98" i="18"/>
  <c r="AI108" i="18"/>
  <c r="AI113" i="18"/>
  <c r="AI115" i="18"/>
  <c r="AI119" i="18"/>
  <c r="AI128" i="18"/>
  <c r="AI130" i="18"/>
  <c r="AI140" i="18"/>
  <c r="AI145" i="18"/>
  <c r="AI147" i="18"/>
  <c r="AI151" i="18"/>
  <c r="AI160" i="18"/>
  <c r="AI162" i="18"/>
  <c r="AI172" i="18"/>
  <c r="AI177" i="18"/>
  <c r="AI179" i="18"/>
  <c r="AI183" i="18"/>
  <c r="AI192" i="18"/>
  <c r="AI194" i="18"/>
  <c r="AI204" i="18"/>
  <c r="AI211" i="18"/>
  <c r="AI215" i="18"/>
  <c r="AI217" i="18"/>
  <c r="AI224" i="18"/>
  <c r="AI226" i="18"/>
  <c r="AI236" i="18"/>
  <c r="AI241" i="18"/>
  <c r="AI243" i="18"/>
  <c r="AI247" i="18"/>
  <c r="AI285" i="18"/>
  <c r="AI349" i="18"/>
  <c r="AI264" i="18"/>
  <c r="AI276" i="18"/>
  <c r="AI283" i="18"/>
  <c r="AI287" i="18"/>
  <c r="AI296" i="18"/>
  <c r="AI308" i="18"/>
  <c r="AI313" i="18"/>
  <c r="AI315" i="18"/>
  <c r="AI319" i="18"/>
  <c r="AI328" i="18"/>
  <c r="AI340" i="18"/>
  <c r="AI347" i="18"/>
  <c r="AI351" i="18"/>
  <c r="AI353" i="18"/>
  <c r="AI360" i="18"/>
  <c r="AI372" i="18"/>
  <c r="AI377" i="18"/>
  <c r="AI379" i="18"/>
  <c r="AI383" i="18"/>
  <c r="AI392" i="18"/>
  <c r="AI454" i="18"/>
  <c r="AI460" i="18"/>
  <c r="AI462" i="18"/>
  <c r="AI468" i="18"/>
  <c r="AI470" i="18"/>
  <c r="AI476" i="18"/>
  <c r="AI478" i="18"/>
  <c r="AI484" i="18"/>
  <c r="AI486" i="18"/>
  <c r="AI492" i="18"/>
  <c r="AI494" i="18"/>
  <c r="AI500" i="18"/>
  <c r="AI502" i="18"/>
  <c r="AI508" i="18"/>
  <c r="AI510" i="18"/>
  <c r="AI516" i="18"/>
  <c r="AI518" i="18"/>
  <c r="AI524" i="18"/>
  <c r="AI528" i="18"/>
  <c r="AI530" i="18"/>
  <c r="AI536" i="18"/>
  <c r="AI538" i="18"/>
  <c r="AI542" i="18"/>
  <c r="AI550" i="18"/>
  <c r="AI552" i="18"/>
  <c r="AI558" i="18"/>
  <c r="AI560" i="18"/>
  <c r="AI566" i="18"/>
  <c r="AI568" i="18"/>
  <c r="AI574" i="18"/>
  <c r="AI576" i="18"/>
  <c r="AI639" i="18"/>
  <c r="AI646" i="18"/>
  <c r="AI652" i="18"/>
  <c r="AI654" i="18"/>
  <c r="AI660" i="18"/>
  <c r="AI662" i="18"/>
  <c r="AI668" i="18"/>
  <c r="AI670" i="18"/>
  <c r="AI676" i="18"/>
  <c r="AI678" i="18"/>
  <c r="AI688" i="18"/>
  <c r="AI690" i="18"/>
  <c r="AI692" i="18"/>
  <c r="AI715" i="18"/>
  <c r="AI717" i="18"/>
  <c r="AI724" i="18"/>
  <c r="AI726" i="18"/>
  <c r="AI737" i="18"/>
  <c r="AI751" i="18"/>
  <c r="AI753" i="18"/>
  <c r="AI760" i="18"/>
  <c r="AI762" i="18"/>
  <c r="AI766" i="18"/>
  <c r="AI787" i="18"/>
  <c r="AI796" i="18"/>
  <c r="AI798" i="18"/>
  <c r="AI826" i="18"/>
  <c r="AI833" i="18"/>
  <c r="AI835" i="18"/>
  <c r="AI841" i="18"/>
  <c r="AI843" i="18"/>
  <c r="AI849" i="18"/>
  <c r="AI851" i="18"/>
  <c r="AI857" i="18"/>
  <c r="AI859" i="18"/>
  <c r="AI865" i="18"/>
  <c r="AI867" i="18"/>
  <c r="AO188" i="18"/>
  <c r="AO198" i="18"/>
  <c r="AO205" i="18"/>
  <c r="AO207" i="18"/>
  <c r="AO211" i="18"/>
  <c r="AO220" i="18"/>
  <c r="AO237" i="18"/>
  <c r="AO239" i="18"/>
  <c r="AO243" i="18"/>
  <c r="AO252" i="18"/>
  <c r="AO269" i="18"/>
  <c r="AO271" i="18"/>
  <c r="AO275" i="18"/>
  <c r="AO277" i="18"/>
  <c r="AO284" i="18"/>
  <c r="AO301" i="18"/>
  <c r="AO303" i="18"/>
  <c r="AO307" i="18"/>
  <c r="AO316" i="18"/>
  <c r="AO333" i="18"/>
  <c r="AO335" i="18"/>
  <c r="AO339" i="18"/>
  <c r="AO341" i="18"/>
  <c r="AO348" i="18"/>
  <c r="AO365" i="18"/>
  <c r="AO367" i="18"/>
  <c r="AO371" i="18"/>
  <c r="AO380" i="18"/>
  <c r="AO399" i="18"/>
  <c r="AO403" i="18"/>
  <c r="AO412" i="18"/>
  <c r="AO429" i="18"/>
  <c r="AO431" i="18"/>
  <c r="AO435" i="18"/>
  <c r="AO444" i="18"/>
  <c r="AO461" i="18"/>
  <c r="AO463" i="18"/>
  <c r="AO467" i="18"/>
  <c r="AO476" i="18"/>
  <c r="AO493" i="18"/>
  <c r="AO495" i="18"/>
  <c r="AO499" i="18"/>
  <c r="AO508" i="18"/>
  <c r="AO525" i="18"/>
  <c r="AO527" i="18"/>
  <c r="AO531" i="18"/>
  <c r="AO540" i="18"/>
  <c r="AI260" i="18"/>
  <c r="AI265" i="18"/>
  <c r="AI267" i="18"/>
  <c r="AI271" i="18"/>
  <c r="AI273" i="18"/>
  <c r="AI280" i="18"/>
  <c r="AI292" i="18"/>
  <c r="AI297" i="18"/>
  <c r="AI299" i="18"/>
  <c r="AI303" i="18"/>
  <c r="AI312" i="18"/>
  <c r="AI324" i="18"/>
  <c r="AI331" i="18"/>
  <c r="AI335" i="18"/>
  <c r="AI337" i="18"/>
  <c r="AI344" i="18"/>
  <c r="AI356" i="18"/>
  <c r="AI363" i="18"/>
  <c r="AI367" i="18"/>
  <c r="AI376" i="18"/>
  <c r="AI388" i="18"/>
  <c r="AI393" i="18"/>
  <c r="AI395" i="18"/>
  <c r="AI399" i="18"/>
  <c r="AI401" i="18"/>
  <c r="AI630" i="18"/>
  <c r="AI632" i="18"/>
  <c r="AI636" i="18"/>
  <c r="AI699" i="18"/>
  <c r="AI706" i="18"/>
  <c r="AI708" i="18"/>
  <c r="AI712" i="18"/>
  <c r="AI740" i="18"/>
  <c r="AI746" i="18"/>
  <c r="AI757" i="18"/>
  <c r="AI767" i="18"/>
  <c r="AI769" i="18"/>
  <c r="AI778" i="18"/>
  <c r="AI780" i="18"/>
  <c r="AI782" i="18"/>
  <c r="AI786" i="18"/>
  <c r="AI793" i="18"/>
  <c r="AI803" i="18"/>
  <c r="AI807" i="18"/>
  <c r="AI809" i="18"/>
  <c r="AI813" i="18"/>
  <c r="AI815" i="18"/>
  <c r="AI817" i="18"/>
  <c r="AI819" i="18"/>
  <c r="AI830" i="18"/>
  <c r="AO189" i="18"/>
  <c r="AO191" i="18"/>
  <c r="AO195" i="18"/>
  <c r="AO223" i="18"/>
  <c r="AO227" i="18"/>
  <c r="AO236" i="18"/>
  <c r="AO253" i="18"/>
  <c r="AO255" i="18"/>
  <c r="AO259" i="18"/>
  <c r="AO268" i="18"/>
  <c r="AO285" i="18"/>
  <c r="AO287" i="18"/>
  <c r="AO291" i="18"/>
  <c r="AO300" i="18"/>
  <c r="AO317" i="18"/>
  <c r="AO319" i="18"/>
  <c r="AO323" i="18"/>
  <c r="AO332" i="18"/>
  <c r="AO349" i="18"/>
  <c r="AO351" i="18"/>
  <c r="AO355" i="18"/>
  <c r="AO357" i="18"/>
  <c r="AO364" i="18"/>
  <c r="AO374" i="18"/>
  <c r="AO381" i="18"/>
  <c r="AO383" i="18"/>
  <c r="AO387" i="18"/>
  <c r="AO396" i="18"/>
  <c r="AO413" i="18"/>
  <c r="AO415" i="18"/>
  <c r="AO419" i="18"/>
  <c r="AO428" i="18"/>
  <c r="AO445" i="18"/>
  <c r="AO447" i="18"/>
  <c r="AO451" i="18"/>
  <c r="AO460" i="18"/>
  <c r="AO477" i="18"/>
  <c r="AO479" i="18"/>
  <c r="AO483" i="18"/>
  <c r="AO492" i="18"/>
  <c r="AO509" i="18"/>
  <c r="AO511" i="18"/>
  <c r="AO515" i="18"/>
  <c r="AO524" i="18"/>
  <c r="AO541" i="18"/>
  <c r="AO543" i="18"/>
  <c r="AO547" i="18"/>
  <c r="AO731" i="18"/>
  <c r="AO740" i="18"/>
  <c r="AO742" i="18"/>
  <c r="AO757" i="18"/>
  <c r="AO759" i="18"/>
  <c r="AO763" i="18"/>
  <c r="AO772" i="18"/>
  <c r="AO774" i="18"/>
  <c r="AO789" i="18"/>
  <c r="AO791" i="18"/>
  <c r="AO795" i="18"/>
  <c r="AO804" i="18"/>
  <c r="AO806" i="18"/>
  <c r="AO821" i="18"/>
  <c r="AO823" i="18"/>
  <c r="AO827" i="18"/>
  <c r="AO836" i="18"/>
  <c r="AO838" i="18"/>
  <c r="AO853" i="18"/>
  <c r="AO855" i="18"/>
  <c r="AO859" i="18"/>
  <c r="AO868" i="18"/>
  <c r="AO870" i="18"/>
  <c r="AO182" i="18"/>
  <c r="AO180" i="18"/>
  <c r="AO177" i="18"/>
  <c r="AO175" i="18"/>
  <c r="AO166" i="18"/>
  <c r="AO164" i="18"/>
  <c r="AO161" i="18"/>
  <c r="AO159" i="18"/>
  <c r="AO150" i="18"/>
  <c r="AO148" i="18"/>
  <c r="AO145" i="18"/>
  <c r="AO143" i="18"/>
  <c r="AO134" i="18"/>
  <c r="AO132" i="18"/>
  <c r="AO129" i="18"/>
  <c r="AO127" i="18"/>
  <c r="AO118" i="18"/>
  <c r="AO116" i="18"/>
  <c r="AO113" i="18"/>
  <c r="AO111" i="18"/>
  <c r="AO102" i="18"/>
  <c r="AO100" i="18"/>
  <c r="AO97" i="18"/>
  <c r="AO95" i="18"/>
  <c r="AO86" i="18"/>
  <c r="AO84" i="18"/>
  <c r="AO81" i="18"/>
  <c r="AO556" i="18"/>
  <c r="AO573" i="18"/>
  <c r="AO575" i="18"/>
  <c r="AO588" i="18"/>
  <c r="AO605" i="18"/>
  <c r="AO607" i="18"/>
  <c r="AO620" i="18"/>
  <c r="AO637" i="18"/>
  <c r="AO639" i="18"/>
  <c r="AO652" i="18"/>
  <c r="AO669" i="18"/>
  <c r="AO671" i="18"/>
  <c r="AO684" i="18"/>
  <c r="AO701" i="18"/>
  <c r="AO703" i="18"/>
  <c r="AO716" i="18"/>
  <c r="AO555" i="18"/>
  <c r="AO564" i="18"/>
  <c r="AO566" i="18"/>
  <c r="AO581" i="18"/>
  <c r="AO583" i="18"/>
  <c r="AO587" i="18"/>
  <c r="AO596" i="18"/>
  <c r="AO598" i="18"/>
  <c r="AO613" i="18"/>
  <c r="AO615" i="18"/>
  <c r="AO619" i="18"/>
  <c r="AO628" i="18"/>
  <c r="AO630" i="18"/>
  <c r="AO645" i="18"/>
  <c r="AO647" i="18"/>
  <c r="AO651" i="18"/>
  <c r="AO660" i="18"/>
  <c r="AO662" i="18"/>
  <c r="AO677" i="18"/>
  <c r="AO679" i="18"/>
  <c r="AO683" i="18"/>
  <c r="AO692" i="18"/>
  <c r="AO694" i="18"/>
  <c r="AO709" i="18"/>
  <c r="AO711" i="18"/>
  <c r="AO715" i="18"/>
  <c r="AO724" i="18"/>
  <c r="AO726" i="18"/>
  <c r="AO741" i="18"/>
  <c r="AO743" i="18"/>
  <c r="AO747" i="18"/>
  <c r="AO756" i="18"/>
  <c r="AO758" i="18"/>
  <c r="AO773" i="18"/>
  <c r="AO775" i="18"/>
  <c r="AO779" i="18"/>
  <c r="AO788" i="18"/>
  <c r="AO790" i="18"/>
  <c r="AO805" i="18"/>
  <c r="AO807" i="18"/>
  <c r="AO811" i="18"/>
  <c r="AO820" i="18"/>
  <c r="AO822" i="18"/>
  <c r="AO837" i="18"/>
  <c r="AO839" i="18"/>
  <c r="AO843" i="18"/>
  <c r="AO852" i="18"/>
  <c r="AO854" i="18"/>
  <c r="AO869" i="18"/>
  <c r="AO3" i="18"/>
  <c r="AO174" i="18"/>
  <c r="AO172" i="18"/>
  <c r="AO169" i="18"/>
  <c r="AO158" i="18"/>
  <c r="AO156" i="18"/>
  <c r="AO153" i="18"/>
  <c r="AO142" i="18"/>
  <c r="AO140" i="18"/>
  <c r="AO137" i="18"/>
  <c r="AO126" i="18"/>
  <c r="AO124" i="18"/>
  <c r="AO121" i="18"/>
  <c r="AO110" i="18"/>
  <c r="AO108" i="18"/>
  <c r="AO105" i="18"/>
  <c r="AO94" i="18"/>
  <c r="AO92" i="18"/>
  <c r="AO89" i="18"/>
  <c r="AO563" i="18"/>
  <c r="AO595" i="18"/>
  <c r="AO627" i="18"/>
  <c r="AO659" i="18"/>
  <c r="AO691" i="18"/>
  <c r="AO723" i="18"/>
  <c r="AO78" i="18"/>
  <c r="AO76" i="18"/>
  <c r="AO73" i="18"/>
  <c r="AO62" i="18"/>
  <c r="AO60" i="18"/>
  <c r="AO57" i="18"/>
  <c r="AO46" i="18"/>
  <c r="AO44" i="18"/>
  <c r="AO41" i="18"/>
  <c r="AO30" i="18"/>
  <c r="AO28" i="18"/>
  <c r="AO25" i="18"/>
  <c r="AO14" i="18"/>
  <c r="AO12" i="18"/>
  <c r="AO9" i="18"/>
  <c r="AO5" i="18"/>
  <c r="AT855" i="18"/>
  <c r="AT851" i="18"/>
  <c r="AT839" i="18"/>
  <c r="AT835" i="18"/>
  <c r="AT823" i="18"/>
  <c r="AT819" i="18"/>
  <c r="AT807" i="18"/>
  <c r="AT803" i="18"/>
  <c r="AT791" i="18"/>
  <c r="AT787" i="18"/>
  <c r="AT775" i="18"/>
  <c r="AT771" i="18"/>
  <c r="AT759" i="18"/>
  <c r="AT755" i="18"/>
  <c r="AT743" i="18"/>
  <c r="AT739" i="18"/>
  <c r="AT727" i="18"/>
  <c r="AT723" i="18"/>
  <c r="AT711" i="18"/>
  <c r="AT707" i="18"/>
  <c r="AT695" i="18"/>
  <c r="AT691" i="18"/>
  <c r="AT679" i="18"/>
  <c r="AC869" i="18"/>
  <c r="AC865" i="18"/>
  <c r="AC863" i="18"/>
  <c r="AC859" i="18"/>
  <c r="AC855" i="18"/>
  <c r="AC853" i="18"/>
  <c r="AC851" i="18"/>
  <c r="AC845" i="18"/>
  <c r="AC843" i="18"/>
  <c r="AC833" i="18"/>
  <c r="AC831" i="18"/>
  <c r="AC776" i="18"/>
  <c r="AC774" i="18"/>
  <c r="AC772" i="18"/>
  <c r="AC211" i="18"/>
  <c r="AC207" i="18"/>
  <c r="AC205" i="18"/>
  <c r="AC203" i="18"/>
  <c r="AC166" i="18"/>
  <c r="AC164" i="18"/>
  <c r="AC107" i="18"/>
  <c r="AC105" i="18"/>
  <c r="AC103" i="18"/>
  <c r="AC66" i="18"/>
  <c r="AC64" i="18"/>
  <c r="AC62" i="18"/>
  <c r="AC60" i="18"/>
  <c r="AC8" i="18"/>
  <c r="AS750" i="18"/>
  <c r="AU750" i="18" s="1"/>
  <c r="AS658" i="18"/>
  <c r="AU658" i="18" s="1"/>
  <c r="AC862" i="18"/>
  <c r="AC860" i="18"/>
  <c r="AC858" i="18"/>
  <c r="AC856" i="18"/>
  <c r="AC852" i="18"/>
  <c r="AC832" i="18"/>
  <c r="AC807" i="18"/>
  <c r="AC803" i="18"/>
  <c r="AC801" i="18"/>
  <c r="AC795" i="18"/>
  <c r="AC793" i="18"/>
  <c r="AC789" i="18"/>
  <c r="AC787" i="18"/>
  <c r="AC785" i="18"/>
  <c r="AC779" i="18"/>
  <c r="AC777" i="18"/>
  <c r="AC653" i="18"/>
  <c r="AC651" i="18"/>
  <c r="AC493" i="18"/>
  <c r="AC491" i="18"/>
  <c r="AC454" i="18"/>
  <c r="AC388" i="18"/>
  <c r="AC167" i="18"/>
  <c r="AC106" i="18"/>
  <c r="AC67" i="18"/>
  <c r="AC65" i="18"/>
  <c r="AS835" i="18"/>
  <c r="AU835" i="18" s="1"/>
  <c r="AS739" i="18"/>
  <c r="AU739" i="18" s="1"/>
  <c r="AS402" i="18"/>
  <c r="AU402" i="18" s="1"/>
  <c r="AO79" i="18"/>
  <c r="AO70" i="18"/>
  <c r="AO68" i="18"/>
  <c r="AO65" i="18"/>
  <c r="AO63" i="18"/>
  <c r="AO54" i="18"/>
  <c r="AO52" i="18"/>
  <c r="AO49" i="18"/>
  <c r="AO47" i="18"/>
  <c r="AO38" i="18"/>
  <c r="AO36" i="18"/>
  <c r="AO33" i="18"/>
  <c r="AO31" i="18"/>
  <c r="AO22" i="18"/>
  <c r="AO20" i="18"/>
  <c r="AO17" i="18"/>
  <c r="AO15" i="18"/>
  <c r="AS855" i="18"/>
  <c r="AS823" i="18"/>
  <c r="AU823" i="18" s="1"/>
  <c r="AS803" i="18"/>
  <c r="AU803" i="18" s="1"/>
  <c r="AS791" i="18"/>
  <c r="AS771" i="18"/>
  <c r="AU771" i="18" s="1"/>
  <c r="AS759" i="18"/>
  <c r="AU759" i="18" s="1"/>
  <c r="AS727" i="18"/>
  <c r="AS695" i="18"/>
  <c r="AC726" i="18"/>
  <c r="AC724" i="18"/>
  <c r="AC722" i="18"/>
  <c r="AC720" i="18"/>
  <c r="AC718" i="18"/>
  <c r="AC716" i="18"/>
  <c r="AC714" i="18"/>
  <c r="AC666" i="18"/>
  <c r="AC662" i="18"/>
  <c r="AC656" i="18"/>
  <c r="AC648" i="18"/>
  <c r="AC481" i="18"/>
  <c r="AC446" i="18"/>
  <c r="AC444" i="18"/>
  <c r="AC442" i="18"/>
  <c r="AC425" i="18"/>
  <c r="AC401" i="18"/>
  <c r="AC399" i="18"/>
  <c r="AC393" i="18"/>
  <c r="AC370" i="18"/>
  <c r="AC368" i="18"/>
  <c r="AC366" i="18"/>
  <c r="AC364" i="18"/>
  <c r="AC356" i="18"/>
  <c r="AC354" i="18"/>
  <c r="AC350" i="18"/>
  <c r="AC346" i="18"/>
  <c r="AC344" i="18"/>
  <c r="AC342" i="18"/>
  <c r="AC340" i="18"/>
  <c r="AC336" i="18"/>
  <c r="AC324" i="18"/>
  <c r="AS707" i="18"/>
  <c r="AU707" i="18" s="1"/>
  <c r="AS146" i="18"/>
  <c r="AU146" i="18" s="1"/>
  <c r="AS864" i="18"/>
  <c r="AS822" i="18"/>
  <c r="AT417" i="18"/>
  <c r="AT229" i="18"/>
  <c r="AC826" i="18"/>
  <c r="AC729" i="18"/>
  <c r="AC725" i="18"/>
  <c r="AC723" i="18"/>
  <c r="AC721" i="18"/>
  <c r="AC713" i="18"/>
  <c r="AC663" i="18"/>
  <c r="AC484" i="18"/>
  <c r="AC482" i="18"/>
  <c r="AC445" i="18"/>
  <c r="AC443" i="18"/>
  <c r="AC426" i="18"/>
  <c r="AC402" i="18"/>
  <c r="AC400" i="18"/>
  <c r="AC369" i="18"/>
  <c r="AC7" i="18"/>
  <c r="AT758" i="18"/>
  <c r="AM37" i="4"/>
  <c r="J37" i="4"/>
  <c r="AM24" i="4"/>
  <c r="J24" i="4"/>
  <c r="AM22" i="4"/>
  <c r="J22" i="4"/>
  <c r="AM20" i="4"/>
  <c r="J20" i="4"/>
  <c r="AL39" i="4"/>
  <c r="AL24" i="4"/>
  <c r="AM56" i="4"/>
  <c r="J56" i="4"/>
  <c r="AM9" i="4"/>
  <c r="J9" i="4"/>
  <c r="AM7" i="4"/>
  <c r="J7" i="4"/>
  <c r="AM5" i="4"/>
  <c r="J5" i="4"/>
  <c r="AL14" i="4"/>
  <c r="AM39" i="4"/>
  <c r="AM36" i="4"/>
  <c r="J36" i="4"/>
  <c r="AM13" i="4"/>
  <c r="J13" i="4"/>
  <c r="AL37" i="4"/>
  <c r="AM57" i="4"/>
  <c r="J57" i="4"/>
  <c r="AM53" i="4"/>
  <c r="J53" i="4"/>
  <c r="AM51" i="4"/>
  <c r="J51" i="4"/>
  <c r="AM49" i="4"/>
  <c r="J49" i="4"/>
  <c r="AM11" i="4"/>
  <c r="AM10" i="4"/>
  <c r="J10" i="4"/>
  <c r="HL62" i="16"/>
  <c r="GT62" i="16"/>
  <c r="GB62" i="16"/>
  <c r="GT59" i="16"/>
  <c r="CP60" i="16"/>
  <c r="CP56" i="16"/>
  <c r="CP46" i="16"/>
  <c r="CP32" i="16"/>
  <c r="CP20" i="16"/>
  <c r="CP16" i="16"/>
  <c r="CP14" i="16"/>
  <c r="CP10" i="16"/>
  <c r="CP8" i="16"/>
  <c r="CY6" i="16"/>
  <c r="CY12" i="16"/>
  <c r="CY16" i="16"/>
  <c r="CY20" i="16"/>
  <c r="CY32" i="16"/>
  <c r="CY65" i="16"/>
  <c r="CP65" i="16"/>
  <c r="CP63" i="16"/>
  <c r="CY62" i="16"/>
  <c r="CP62" i="16"/>
  <c r="CP58" i="16"/>
  <c r="CP54" i="16"/>
  <c r="CP50" i="16"/>
  <c r="CP40" i="16"/>
  <c r="CP22" i="16"/>
  <c r="CP18" i="16"/>
  <c r="CP12" i="16"/>
  <c r="CP6" i="16"/>
  <c r="CY8" i="16"/>
  <c r="CY10" i="16"/>
  <c r="CY14" i="16"/>
  <c r="CY18" i="16"/>
  <c r="CY22" i="16"/>
  <c r="CY63" i="16"/>
  <c r="CY54" i="16"/>
  <c r="DQ32" i="16"/>
  <c r="DZ6" i="16"/>
  <c r="DZ8" i="16"/>
  <c r="DZ10" i="16"/>
  <c r="DZ15" i="16"/>
  <c r="DZ21" i="16"/>
  <c r="DZ27" i="16"/>
  <c r="DZ36" i="16"/>
  <c r="DZ28" i="16"/>
  <c r="DZ37" i="16"/>
  <c r="DZ39" i="16"/>
  <c r="DZ45" i="16"/>
  <c r="DZ47" i="16"/>
  <c r="DZ51" i="16"/>
  <c r="DZ53" i="16"/>
  <c r="DZ56" i="16"/>
  <c r="DZ58" i="16"/>
  <c r="DZ60" i="16"/>
  <c r="DZ63" i="16"/>
  <c r="DZ65" i="16"/>
  <c r="DH65" i="16"/>
  <c r="EI6" i="16"/>
  <c r="EI10" i="16"/>
  <c r="EI12" i="16"/>
  <c r="EI15" i="16"/>
  <c r="EI27" i="16"/>
  <c r="EI36" i="16"/>
  <c r="EI28" i="16"/>
  <c r="EI39" i="16"/>
  <c r="EI45" i="16"/>
  <c r="EI47" i="16"/>
  <c r="EI53" i="16"/>
  <c r="EI56" i="16"/>
  <c r="EI58" i="16"/>
  <c r="EI63" i="16"/>
  <c r="EI65" i="16"/>
  <c r="DH45" i="16"/>
  <c r="CP59" i="16"/>
  <c r="CP57" i="16"/>
  <c r="CP55" i="16"/>
  <c r="CP53" i="16"/>
  <c r="CP36" i="16"/>
  <c r="CP27" i="16"/>
  <c r="CP21" i="16"/>
  <c r="CP19" i="16"/>
  <c r="CP17" i="16"/>
  <c r="CP15" i="16"/>
  <c r="CP11" i="16"/>
  <c r="CP9" i="16"/>
  <c r="CY7" i="16"/>
  <c r="CY11" i="16"/>
  <c r="CY15" i="16"/>
  <c r="CY17" i="16"/>
  <c r="CY19" i="16"/>
  <c r="CY21" i="16"/>
  <c r="CY27" i="16"/>
  <c r="CY36" i="16"/>
  <c r="CY55" i="16"/>
  <c r="CY57" i="16"/>
  <c r="DQ28" i="16"/>
  <c r="DQ27" i="16"/>
  <c r="DQ54" i="16"/>
  <c r="DQ50" i="16"/>
  <c r="DQ40" i="16"/>
  <c r="CP47" i="16"/>
  <c r="EI32" i="16"/>
  <c r="DZ5" i="16"/>
  <c r="DZ11" i="16"/>
  <c r="DZ14" i="16"/>
  <c r="DZ32" i="16"/>
  <c r="DZ23" i="16"/>
  <c r="DZ40" i="16"/>
  <c r="DZ46" i="16"/>
  <c r="DZ55" i="16"/>
  <c r="DZ57" i="16"/>
  <c r="DZ64" i="16"/>
  <c r="DQ53" i="16"/>
  <c r="CY33" i="16"/>
  <c r="EI7" i="16"/>
  <c r="EI9" i="16"/>
  <c r="EI50" i="16"/>
  <c r="EI62" i="16"/>
  <c r="EI5" i="16"/>
  <c r="FS63" i="16"/>
  <c r="GK56" i="16"/>
  <c r="FS56" i="16"/>
  <c r="HU47" i="16"/>
  <c r="GK40" i="16"/>
  <c r="HU27" i="16"/>
  <c r="GK27" i="16"/>
  <c r="HU22" i="16"/>
  <c r="HU10" i="16"/>
  <c r="HU7" i="16"/>
  <c r="HC7" i="16"/>
  <c r="HU6" i="16"/>
  <c r="GK6" i="16"/>
  <c r="HC5" i="16"/>
  <c r="GK5" i="16"/>
  <c r="CP64" i="16"/>
  <c r="DQ14" i="16"/>
  <c r="DQ19" i="16"/>
  <c r="CY23" i="16"/>
  <c r="CY28" i="16"/>
  <c r="GB15" i="16"/>
  <c r="FJ15" i="16"/>
  <c r="DQ62" i="16"/>
  <c r="CP38" i="16"/>
  <c r="DH16" i="16"/>
  <c r="DH10" i="16"/>
  <c r="DQ33" i="16"/>
  <c r="DQ9" i="16"/>
  <c r="DH20" i="16"/>
  <c r="DH60" i="16"/>
  <c r="DH37" i="16"/>
  <c r="DH9" i="16"/>
  <c r="DQ16" i="16"/>
  <c r="DH6" i="16"/>
  <c r="EI11" i="16"/>
  <c r="EI14" i="16"/>
  <c r="EI16" i="16"/>
  <c r="EI22" i="16"/>
  <c r="EI23" i="16"/>
  <c r="EI33" i="16"/>
  <c r="EI38" i="16"/>
  <c r="EI40" i="16"/>
  <c r="DH56" i="16"/>
  <c r="DH36" i="16"/>
  <c r="DQ39" i="16"/>
  <c r="DQ20" i="16"/>
  <c r="DQ6" i="16"/>
  <c r="HL56" i="16"/>
  <c r="HL50" i="16"/>
  <c r="DH51" i="16"/>
  <c r="DH19" i="16"/>
  <c r="DQ47" i="16"/>
  <c r="DQ10" i="16"/>
  <c r="CY37" i="16"/>
  <c r="CP7" i="16"/>
  <c r="CY5" i="16"/>
  <c r="CY9" i="16"/>
  <c r="CY40" i="16"/>
  <c r="CY46" i="16"/>
  <c r="CY50" i="16"/>
  <c r="CY56" i="16"/>
  <c r="CY58" i="16"/>
  <c r="CW46" i="1"/>
  <c r="CW44" i="1"/>
  <c r="CW20" i="1"/>
  <c r="CW14" i="1"/>
  <c r="CW7" i="1"/>
  <c r="CW5" i="1"/>
  <c r="CW55" i="1"/>
  <c r="CW39" i="1"/>
  <c r="DF62" i="1"/>
  <c r="DO46" i="1"/>
  <c r="DX14" i="1"/>
  <c r="DX46" i="1"/>
  <c r="EG5" i="1"/>
  <c r="EG9" i="1"/>
  <c r="EG20" i="1"/>
  <c r="EG44" i="1"/>
  <c r="CW13" i="1"/>
  <c r="BM50" i="1"/>
  <c r="BV56" i="1"/>
  <c r="BV54" i="1"/>
  <c r="BV11" i="1"/>
  <c r="DF4" i="1"/>
  <c r="DF31" i="1"/>
  <c r="DF55" i="1"/>
  <c r="DO15" i="1"/>
  <c r="DO69" i="1"/>
  <c r="DO57" i="1"/>
  <c r="DX6" i="1"/>
  <c r="DX13" i="1"/>
  <c r="EG6" i="1"/>
  <c r="EG8" i="1"/>
  <c r="EG10" i="1"/>
  <c r="EG13" i="1"/>
  <c r="EG15" i="1"/>
  <c r="EG21" i="1"/>
  <c r="EG31" i="1"/>
  <c r="EG39" i="1"/>
  <c r="EG49" i="1"/>
  <c r="HL58" i="16"/>
  <c r="GT57" i="16"/>
  <c r="GB36" i="16"/>
  <c r="HC22" i="16"/>
  <c r="GK22" i="16"/>
  <c r="HU12" i="16"/>
  <c r="HU11" i="16"/>
  <c r="HC11" i="16"/>
  <c r="GB10" i="16"/>
  <c r="FJ10" i="16"/>
  <c r="EI46" i="16"/>
  <c r="HL27" i="16"/>
  <c r="GB16" i="16"/>
  <c r="FS59" i="16"/>
  <c r="FJ36" i="16"/>
  <c r="HU51" i="16"/>
  <c r="GB11" i="16"/>
  <c r="GK16" i="16"/>
  <c r="GB7" i="16"/>
  <c r="FJ51" i="16"/>
  <c r="GB6" i="16"/>
  <c r="GB55" i="16"/>
  <c r="GK50" i="16"/>
  <c r="EI55" i="16"/>
  <c r="HU46" i="16"/>
  <c r="GK46" i="16"/>
  <c r="GT40" i="16"/>
  <c r="HU21" i="16"/>
  <c r="GK21" i="16"/>
  <c r="GT16" i="16"/>
  <c r="GB14" i="16"/>
  <c r="GK10" i="16"/>
  <c r="FS10" i="16"/>
  <c r="FJ58" i="16"/>
  <c r="HU56" i="16"/>
  <c r="HU55" i="16"/>
  <c r="HC55" i="16"/>
  <c r="FJ6" i="16"/>
  <c r="HL47" i="16"/>
  <c r="GB47" i="16"/>
  <c r="GT32" i="16"/>
  <c r="HL21" i="16"/>
  <c r="HU14" i="16"/>
  <c r="HC14" i="16"/>
  <c r="GK14" i="16"/>
  <c r="GB12" i="16"/>
  <c r="FJ12" i="16"/>
  <c r="CP51" i="16"/>
  <c r="HU62" i="16"/>
  <c r="HC62" i="16"/>
  <c r="HU57" i="16"/>
  <c r="HC57" i="16"/>
  <c r="GT55" i="16"/>
  <c r="GT46" i="16"/>
  <c r="HL45" i="16"/>
  <c r="HU36" i="16"/>
  <c r="GK36" i="16"/>
  <c r="FS36" i="16"/>
  <c r="GB32" i="16"/>
  <c r="HU15" i="16"/>
  <c r="GK15" i="16"/>
  <c r="HL14" i="16"/>
  <c r="GT14" i="16"/>
  <c r="GK11" i="16"/>
  <c r="GB9" i="16"/>
  <c r="HL8" i="16"/>
  <c r="GK7" i="16"/>
  <c r="FS6" i="16"/>
  <c r="DQ15" i="16"/>
  <c r="DZ7" i="16"/>
  <c r="DZ9" i="16"/>
  <c r="DZ16" i="16"/>
  <c r="DZ22" i="16"/>
  <c r="DZ33" i="16"/>
  <c r="DZ38" i="16"/>
  <c r="DZ50" i="16"/>
  <c r="DZ59" i="16"/>
  <c r="HU58" i="16"/>
  <c r="GK58" i="16"/>
  <c r="FS58" i="16"/>
  <c r="GB57" i="16"/>
  <c r="FJ56" i="16"/>
  <c r="GK51" i="16"/>
  <c r="FS51" i="16"/>
  <c r="HU45" i="16"/>
  <c r="HU40" i="16"/>
  <c r="HC40" i="16"/>
  <c r="HC32" i="16"/>
  <c r="GK32" i="16"/>
  <c r="GB27" i="16"/>
  <c r="GT22" i="16"/>
  <c r="GB22" i="16"/>
  <c r="HU16" i="16"/>
  <c r="HC16" i="16"/>
  <c r="GK12" i="16"/>
  <c r="GT11" i="16"/>
  <c r="GK9" i="16"/>
  <c r="HU8" i="16"/>
  <c r="GT7" i="16"/>
  <c r="FS5" i="16"/>
  <c r="CP45" i="16"/>
  <c r="EI57" i="16"/>
  <c r="EI59" i="16"/>
  <c r="EI64" i="16"/>
  <c r="GK57" i="16"/>
  <c r="GK55" i="16"/>
  <c r="FJ47" i="16"/>
  <c r="HL16" i="16"/>
  <c r="HU5" i="16"/>
  <c r="HU63" i="16"/>
  <c r="HC63" i="16"/>
  <c r="HU59" i="16"/>
  <c r="HC59" i="16"/>
  <c r="GB58" i="16"/>
  <c r="HL57" i="16"/>
  <c r="GB56" i="16"/>
  <c r="HL55" i="16"/>
  <c r="GT50" i="16"/>
  <c r="GB50" i="16"/>
  <c r="FS47" i="16"/>
  <c r="HL46" i="16"/>
  <c r="GB45" i="16"/>
  <c r="FJ45" i="16"/>
  <c r="HL32" i="16"/>
  <c r="FJ27" i="16"/>
  <c r="FS15" i="16"/>
  <c r="HL12" i="16"/>
  <c r="HL9" i="16"/>
  <c r="GT9" i="16"/>
  <c r="GB8" i="16"/>
  <c r="FJ8" i="16"/>
  <c r="HL5" i="16"/>
  <c r="HL63" i="16"/>
  <c r="GT63" i="16"/>
  <c r="GB63" i="16"/>
  <c r="FS62" i="16"/>
  <c r="HL59" i="16"/>
  <c r="GB59" i="16"/>
  <c r="HL51" i="16"/>
  <c r="GB51" i="16"/>
  <c r="HU50" i="16"/>
  <c r="HC50" i="16"/>
  <c r="GB46" i="16"/>
  <c r="GK45" i="16"/>
  <c r="FS45" i="16"/>
  <c r="HL40" i="16"/>
  <c r="HL36" i="16"/>
  <c r="FS27" i="16"/>
  <c r="HL22" i="16"/>
  <c r="GB21" i="16"/>
  <c r="FJ21" i="16"/>
  <c r="HL10" i="16"/>
  <c r="HU9" i="16"/>
  <c r="HC9" i="16"/>
  <c r="GK8" i="16"/>
  <c r="FS8" i="16"/>
  <c r="HL6" i="16"/>
  <c r="GB5" i="16"/>
  <c r="DZ12" i="16"/>
  <c r="HC46" i="16"/>
  <c r="GB40" i="16"/>
  <c r="HU32" i="16"/>
  <c r="FS21" i="16"/>
  <c r="HL15" i="16"/>
  <c r="FS12" i="16"/>
  <c r="HL11" i="16"/>
  <c r="HL7" i="16"/>
  <c r="DZ62" i="16"/>
  <c r="EI8" i="16"/>
  <c r="EI21" i="16"/>
  <c r="EI37" i="16"/>
  <c r="EI51" i="16"/>
  <c r="EI60" i="16"/>
  <c r="GK63" i="16"/>
  <c r="FJ63" i="16"/>
  <c r="GK62" i="16"/>
  <c r="FJ62" i="16"/>
  <c r="GK59" i="16"/>
  <c r="FJ59" i="16"/>
  <c r="GT58" i="16"/>
  <c r="FJ57" i="16"/>
  <c r="GT56" i="16"/>
  <c r="FJ55" i="16"/>
  <c r="GK47" i="16"/>
  <c r="HC58" i="16"/>
  <c r="FS57" i="16"/>
  <c r="HC56" i="16"/>
  <c r="FS55" i="16"/>
  <c r="GT51" i="16"/>
  <c r="FJ50" i="16"/>
  <c r="GT47" i="16"/>
  <c r="FJ46" i="16"/>
  <c r="GT45" i="16"/>
  <c r="FJ40" i="16"/>
  <c r="GT36" i="16"/>
  <c r="FJ32" i="16"/>
  <c r="GT27" i="16"/>
  <c r="FJ22" i="16"/>
  <c r="GT21" i="16"/>
  <c r="FJ16" i="16"/>
  <c r="GT15" i="16"/>
  <c r="FJ14" i="16"/>
  <c r="GT12" i="16"/>
  <c r="FJ11" i="16"/>
  <c r="GT10" i="16"/>
  <c r="FJ9" i="16"/>
  <c r="GT8" i="16"/>
  <c r="FJ7" i="16"/>
  <c r="GT6" i="16"/>
  <c r="FJ5" i="16"/>
  <c r="CY59" i="16"/>
  <c r="HC51" i="16"/>
  <c r="FS50" i="16"/>
  <c r="HC47" i="16"/>
  <c r="FS46" i="16"/>
  <c r="HC45" i="16"/>
  <c r="FS40" i="16"/>
  <c r="HC36" i="16"/>
  <c r="FS32" i="16"/>
  <c r="HC27" i="16"/>
  <c r="FS22" i="16"/>
  <c r="HC21" i="16"/>
  <c r="FS16" i="16"/>
  <c r="HC15" i="16"/>
  <c r="FS14" i="16"/>
  <c r="HC12" i="16"/>
  <c r="FS11" i="16"/>
  <c r="HC10" i="16"/>
  <c r="FS9" i="16"/>
  <c r="HC8" i="16"/>
  <c r="FS7" i="16"/>
  <c r="HC6" i="16"/>
  <c r="GT5" i="16"/>
  <c r="CY38" i="16"/>
  <c r="CP5" i="16"/>
  <c r="EG45" i="1"/>
  <c r="EG57" i="1"/>
  <c r="BM35" i="1"/>
  <c r="CE5" i="1"/>
  <c r="BV4" i="1"/>
  <c r="CE35" i="1"/>
  <c r="AM45" i="4"/>
  <c r="AM38" i="4"/>
  <c r="AM8" i="4"/>
  <c r="AM14" i="4"/>
  <c r="AM4" i="4"/>
  <c r="J4" i="4"/>
  <c r="AM44" i="4"/>
  <c r="N129" i="19"/>
  <c r="O129" i="19"/>
  <c r="O11" i="19"/>
  <c r="N41" i="19"/>
  <c r="O41" i="19"/>
  <c r="AB73" i="19"/>
  <c r="AG55" i="19"/>
  <c r="AH55" i="19" s="1"/>
  <c r="T46" i="19"/>
  <c r="U7" i="19"/>
  <c r="T8" i="19"/>
  <c r="U46" i="19"/>
  <c r="V50" i="19"/>
  <c r="U61" i="19"/>
  <c r="AF28" i="19"/>
  <c r="AF31" i="19"/>
  <c r="AG101" i="19"/>
  <c r="AH101" i="19" s="1"/>
  <c r="AG130" i="19"/>
  <c r="AH130" i="19" s="1"/>
  <c r="J110" i="19"/>
  <c r="AG124" i="19"/>
  <c r="AH124" i="19" s="1"/>
  <c r="J75" i="19"/>
  <c r="V75" i="19" s="1"/>
  <c r="T19" i="19"/>
  <c r="T76" i="19"/>
  <c r="T26" i="19"/>
  <c r="O93" i="19"/>
  <c r="O28" i="19"/>
  <c r="AF97" i="19"/>
  <c r="T101" i="19"/>
  <c r="AG105" i="19"/>
  <c r="AH105" i="19" s="1"/>
  <c r="J111" i="19"/>
  <c r="V111" i="19" s="1"/>
  <c r="O113" i="19"/>
  <c r="P113" i="19" s="1"/>
  <c r="AF38" i="19"/>
  <c r="AF118" i="19"/>
  <c r="V46" i="19"/>
  <c r="AB17" i="19"/>
  <c r="V17" i="19" s="1"/>
  <c r="V22" i="19"/>
  <c r="AZ65" i="19"/>
  <c r="AZ49" i="19"/>
  <c r="U4" i="19"/>
  <c r="N44" i="19"/>
  <c r="AF46" i="19"/>
  <c r="AG47" i="19"/>
  <c r="AH47" i="19" s="1"/>
  <c r="J10" i="19"/>
  <c r="AG11" i="19"/>
  <c r="AH11" i="19" s="1"/>
  <c r="U12" i="19"/>
  <c r="J57" i="19"/>
  <c r="V57" i="19" s="1"/>
  <c r="U57" i="19"/>
  <c r="AF62" i="19"/>
  <c r="N65" i="19"/>
  <c r="J66" i="19"/>
  <c r="V66" i="19" s="1"/>
  <c r="U66" i="19"/>
  <c r="AF70" i="19"/>
  <c r="J71" i="19"/>
  <c r="V71" i="19" s="1"/>
  <c r="T15" i="19"/>
  <c r="T17" i="19"/>
  <c r="AG17" i="19"/>
  <c r="AH17" i="19" s="1"/>
  <c r="J20" i="19"/>
  <c r="V20" i="19" s="1"/>
  <c r="AF20" i="19"/>
  <c r="J77" i="19"/>
  <c r="AG21" i="19"/>
  <c r="AH21" i="19" s="1"/>
  <c r="U22" i="19"/>
  <c r="U78" i="19"/>
  <c r="AF83" i="19"/>
  <c r="T24" i="19"/>
  <c r="T25" i="19"/>
  <c r="T102" i="19"/>
  <c r="AF34" i="19"/>
  <c r="O38" i="19"/>
  <c r="AF42" i="19"/>
  <c r="V18" i="19"/>
  <c r="AG62" i="19"/>
  <c r="AH62" i="19" s="1"/>
  <c r="V25" i="19"/>
  <c r="T61" i="19"/>
  <c r="T13" i="19"/>
  <c r="U44" i="19"/>
  <c r="AF47" i="19"/>
  <c r="AF51" i="19"/>
  <c r="AG52" i="19"/>
  <c r="AH52" i="19" s="1"/>
  <c r="U8" i="19"/>
  <c r="AF11" i="19"/>
  <c r="AF64" i="19"/>
  <c r="J128" i="19"/>
  <c r="AG128" i="19"/>
  <c r="AH128" i="19" s="1"/>
  <c r="U67" i="19"/>
  <c r="AF16" i="19"/>
  <c r="U18" i="19"/>
  <c r="U74" i="19"/>
  <c r="N84" i="19"/>
  <c r="AF87" i="19"/>
  <c r="AF26" i="19"/>
  <c r="O32" i="19"/>
  <c r="T111" i="19"/>
  <c r="J37" i="19"/>
  <c r="V37" i="19" s="1"/>
  <c r="T41" i="19"/>
  <c r="J120" i="19"/>
  <c r="V120" i="19" s="1"/>
  <c r="T123" i="19"/>
  <c r="O124" i="19"/>
  <c r="P124" i="19" s="1"/>
  <c r="O6" i="19"/>
  <c r="N6" i="19"/>
  <c r="P6" i="19" s="1"/>
  <c r="P130" i="19"/>
  <c r="V105" i="19"/>
  <c r="V28" i="19"/>
  <c r="J44" i="19"/>
  <c r="V44" i="19" s="1"/>
  <c r="AF45" i="19"/>
  <c r="V8" i="19"/>
  <c r="V14" i="19"/>
  <c r="J67" i="19"/>
  <c r="V67" i="19" s="1"/>
  <c r="V79" i="19"/>
  <c r="U50" i="19"/>
  <c r="AF5" i="19"/>
  <c r="V54" i="19"/>
  <c r="V61" i="19"/>
  <c r="V82" i="19"/>
  <c r="V118" i="19"/>
  <c r="V29" i="19"/>
  <c r="T45" i="19"/>
  <c r="V10" i="19"/>
  <c r="J56" i="19"/>
  <c r="V63" i="19"/>
  <c r="V86" i="19"/>
  <c r="V48" i="19"/>
  <c r="V12" i="19"/>
  <c r="N89" i="19"/>
  <c r="O80" i="19"/>
  <c r="P129" i="19"/>
  <c r="N29" i="19"/>
  <c r="N102" i="19"/>
  <c r="P117" i="19"/>
  <c r="AG126" i="19"/>
  <c r="AH126" i="19" s="1"/>
  <c r="T131" i="19"/>
  <c r="U6" i="19"/>
  <c r="AF7" i="19"/>
  <c r="AF54" i="19"/>
  <c r="AF55" i="19"/>
  <c r="U11" i="19"/>
  <c r="T57" i="19"/>
  <c r="AF58" i="19"/>
  <c r="U13" i="19"/>
  <c r="AF60" i="19"/>
  <c r="AF128" i="19"/>
  <c r="U14" i="19"/>
  <c r="AF66" i="19"/>
  <c r="J68" i="19"/>
  <c r="V68" i="19" s="1"/>
  <c r="N16" i="19"/>
  <c r="P16" i="19" s="1"/>
  <c r="AF17" i="19"/>
  <c r="AG19" i="19"/>
  <c r="AH19" i="19" s="1"/>
  <c r="U20" i="19"/>
  <c r="AF76" i="19"/>
  <c r="U23" i="19"/>
  <c r="AF81" i="19"/>
  <c r="J83" i="19"/>
  <c r="V83" i="19" s="1"/>
  <c r="T85" i="19"/>
  <c r="AF129" i="19"/>
  <c r="T89" i="19"/>
  <c r="J92" i="19"/>
  <c r="V92" i="19" s="1"/>
  <c r="J26" i="19"/>
  <c r="N30" i="19"/>
  <c r="U32" i="19"/>
  <c r="AF100" i="19"/>
  <c r="N104" i="19"/>
  <c r="U105" i="19"/>
  <c r="O106" i="19"/>
  <c r="J130" i="19"/>
  <c r="U107" i="19"/>
  <c r="J108" i="19"/>
  <c r="T109" i="19"/>
  <c r="O110" i="19"/>
  <c r="P110" i="19" s="1"/>
  <c r="N112" i="19"/>
  <c r="P112" i="19" s="1"/>
  <c r="U113" i="19"/>
  <c r="U35" i="19"/>
  <c r="AF117" i="19"/>
  <c r="N119" i="19"/>
  <c r="AF120" i="19"/>
  <c r="U121" i="19"/>
  <c r="T122" i="19"/>
  <c r="AF8" i="19"/>
  <c r="AG53" i="19"/>
  <c r="AH53" i="19" s="1"/>
  <c r="U54" i="19"/>
  <c r="AF9" i="19"/>
  <c r="N11" i="19"/>
  <c r="AG57" i="19"/>
  <c r="AH57" i="19" s="1"/>
  <c r="U58" i="19"/>
  <c r="AF59" i="19"/>
  <c r="AG64" i="19"/>
  <c r="AH64" i="19" s="1"/>
  <c r="AF69" i="19"/>
  <c r="AF18" i="19"/>
  <c r="AF19" i="19"/>
  <c r="AF80" i="19"/>
  <c r="AF84" i="19"/>
  <c r="AF88" i="19"/>
  <c r="O26" i="19"/>
  <c r="P26" i="19" s="1"/>
  <c r="AF94" i="19"/>
  <c r="O95" i="19"/>
  <c r="O30" i="19"/>
  <c r="U97" i="19"/>
  <c r="AG98" i="19"/>
  <c r="AH98" i="19" s="1"/>
  <c r="AG32" i="19"/>
  <c r="AH32" i="19" s="1"/>
  <c r="AG35" i="19"/>
  <c r="AH35" i="19" s="1"/>
  <c r="AG36" i="19"/>
  <c r="AH36" i="19" s="1"/>
  <c r="AF116" i="19"/>
  <c r="U40" i="19"/>
  <c r="O40" i="19"/>
  <c r="P40" i="19" s="1"/>
  <c r="AF40" i="19"/>
  <c r="T120" i="19"/>
  <c r="J123" i="19"/>
  <c r="V123" i="19" s="1"/>
  <c r="AF125" i="19"/>
  <c r="O55" i="19"/>
  <c r="P55" i="19" s="1"/>
  <c r="N17" i="19"/>
  <c r="O87" i="19"/>
  <c r="P87" i="19" s="1"/>
  <c r="AF90" i="19"/>
  <c r="T91" i="19"/>
  <c r="T28" i="19"/>
  <c r="N28" i="19"/>
  <c r="N95" i="19"/>
  <c r="P95" i="19" s="1"/>
  <c r="J96" i="19"/>
  <c r="V96" i="19" s="1"/>
  <c r="AF29" i="19"/>
  <c r="AF98" i="19"/>
  <c r="AF32" i="19"/>
  <c r="J33" i="19"/>
  <c r="V33" i="19" s="1"/>
  <c r="O103" i="19"/>
  <c r="P103" i="19" s="1"/>
  <c r="AF103" i="19"/>
  <c r="J104" i="19"/>
  <c r="AF105" i="19"/>
  <c r="AF111" i="19"/>
  <c r="T113" i="19"/>
  <c r="AG114" i="19"/>
  <c r="AH114" i="19" s="1"/>
  <c r="J115" i="19"/>
  <c r="V115" i="19" s="1"/>
  <c r="T40" i="19"/>
  <c r="AF123" i="19"/>
  <c r="O126" i="19"/>
  <c r="P126" i="19" s="1"/>
  <c r="O131" i="19"/>
  <c r="P131" i="19" s="1"/>
  <c r="CW4" i="1"/>
  <c r="CW69" i="1"/>
  <c r="CW49" i="1"/>
  <c r="CW45" i="1"/>
  <c r="CW10" i="1"/>
  <c r="CW6" i="1"/>
  <c r="BV45" i="1"/>
  <c r="BV17" i="1"/>
  <c r="BV8" i="1"/>
  <c r="CE62" i="1"/>
  <c r="CE59" i="1"/>
  <c r="CE57" i="1"/>
  <c r="CE52" i="1"/>
  <c r="CE50" i="1"/>
  <c r="CE46" i="1"/>
  <c r="CE44" i="1"/>
  <c r="CE36" i="1"/>
  <c r="CE14" i="1"/>
  <c r="CE11" i="1"/>
  <c r="R4" i="5"/>
  <c r="Y121" i="5"/>
  <c r="AD4" i="5"/>
  <c r="DF46" i="1"/>
  <c r="DF50" i="1"/>
  <c r="DO5" i="1"/>
  <c r="DO7" i="1"/>
  <c r="DO35" i="1"/>
  <c r="DX56" i="1"/>
  <c r="DX58" i="1"/>
  <c r="EG7" i="1"/>
  <c r="CE61" i="1"/>
  <c r="CE54" i="1"/>
  <c r="CE49" i="1"/>
  <c r="CE45" i="1"/>
  <c r="CE39" i="1"/>
  <c r="CE37" i="1"/>
  <c r="CE31" i="1"/>
  <c r="CE21" i="1"/>
  <c r="CE15" i="1"/>
  <c r="CE13" i="1"/>
  <c r="CE10" i="1"/>
  <c r="CE8" i="1"/>
  <c r="CE6" i="1"/>
  <c r="EG69" i="1"/>
  <c r="EG55" i="1"/>
  <c r="EG61" i="1"/>
  <c r="DX50" i="1"/>
  <c r="DX7" i="1"/>
  <c r="CE63" i="1"/>
  <c r="DO10" i="1"/>
  <c r="CW21" i="1"/>
  <c r="DF5" i="1"/>
  <c r="DF7" i="1"/>
  <c r="DF9" i="1"/>
  <c r="DF11" i="1"/>
  <c r="DF14" i="1"/>
  <c r="DF20" i="1"/>
  <c r="DF26" i="1"/>
  <c r="DF35" i="1"/>
  <c r="DF44" i="1"/>
  <c r="DF54" i="1"/>
  <c r="DF56" i="1"/>
  <c r="DF58" i="1"/>
  <c r="DO9" i="1"/>
  <c r="DO11" i="1"/>
  <c r="DO14" i="1"/>
  <c r="DX9" i="1"/>
  <c r="DX11" i="1"/>
  <c r="DX20" i="1"/>
  <c r="DX26" i="1"/>
  <c r="DX35" i="1"/>
  <c r="DX44" i="1"/>
  <c r="DX54" i="1"/>
  <c r="BM62" i="1"/>
  <c r="BM59" i="1"/>
  <c r="BM57" i="1"/>
  <c r="BM55" i="1"/>
  <c r="BM53" i="1"/>
  <c r="BM69" i="1"/>
  <c r="BM49" i="1"/>
  <c r="BM45" i="1"/>
  <c r="BM39" i="1"/>
  <c r="BM37" i="1"/>
  <c r="BM31" i="1"/>
  <c r="BM21" i="1"/>
  <c r="BM63" i="1"/>
  <c r="BM61" i="1"/>
  <c r="BM46" i="1"/>
  <c r="BM20" i="1"/>
  <c r="BM4" i="1"/>
  <c r="BM10" i="1"/>
  <c r="BM8" i="1"/>
  <c r="BM6" i="1"/>
  <c r="CE64" i="1"/>
  <c r="DO31" i="1"/>
  <c r="DO45" i="1"/>
  <c r="DX21" i="1"/>
  <c r="DX69" i="1"/>
  <c r="BM11" i="1"/>
  <c r="BM9" i="1"/>
  <c r="BM7" i="1"/>
  <c r="BM5" i="1"/>
  <c r="CE56" i="1"/>
  <c r="BV35" i="1"/>
  <c r="DX62" i="1"/>
  <c r="EG26" i="1"/>
  <c r="CW62" i="1"/>
  <c r="CW56" i="1"/>
  <c r="CW54" i="1"/>
  <c r="BV9" i="1"/>
  <c r="BV50" i="1"/>
  <c r="BV52" i="1"/>
  <c r="DF6" i="1"/>
  <c r="DF8" i="1"/>
  <c r="DF10" i="1"/>
  <c r="DF13" i="1"/>
  <c r="DF15" i="1"/>
  <c r="DF21" i="1"/>
  <c r="DF39" i="1"/>
  <c r="DF45" i="1"/>
  <c r="DF49" i="1"/>
  <c r="DF69" i="1"/>
  <c r="DF57" i="1"/>
  <c r="DF61" i="1"/>
  <c r="DO4" i="1"/>
  <c r="DO6" i="1"/>
  <c r="DO8" i="1"/>
  <c r="DO13" i="1"/>
  <c r="DO21" i="1"/>
  <c r="DO61" i="1"/>
  <c r="DX4" i="1"/>
  <c r="DX8" i="1"/>
  <c r="DX10" i="1"/>
  <c r="DX15" i="1"/>
  <c r="EG54" i="1"/>
  <c r="EG56" i="1"/>
  <c r="EG58" i="1"/>
  <c r="EG62" i="1"/>
  <c r="CW57" i="1"/>
  <c r="CE26" i="1"/>
  <c r="CE9" i="1"/>
  <c r="BV26" i="1"/>
  <c r="BV20" i="1"/>
  <c r="DX57" i="1"/>
  <c r="DX61" i="1"/>
  <c r="CE4" i="1"/>
  <c r="BV55" i="1"/>
  <c r="DX31" i="1"/>
  <c r="DX39" i="1"/>
  <c r="DX45" i="1"/>
  <c r="DX49" i="1"/>
  <c r="DX55" i="1"/>
  <c r="EG35" i="1"/>
  <c r="CW58" i="1"/>
  <c r="CW50" i="1"/>
  <c r="CW31" i="1"/>
  <c r="CW15" i="1"/>
  <c r="CE55" i="1"/>
  <c r="CE20" i="1"/>
  <c r="CE7" i="1"/>
  <c r="DO39" i="1"/>
  <c r="DO49" i="1"/>
  <c r="DO55" i="1"/>
  <c r="CW35" i="1"/>
  <c r="CW26" i="1"/>
  <c r="CE38" i="1"/>
  <c r="EG4" i="1"/>
  <c r="EG46" i="1"/>
  <c r="EG50" i="1"/>
  <c r="BM19" i="1"/>
  <c r="CW61" i="1"/>
  <c r="CW11" i="1"/>
  <c r="CW9" i="1"/>
  <c r="CE58" i="1"/>
  <c r="CE69" i="1"/>
  <c r="BV59" i="1"/>
  <c r="DO20" i="1"/>
  <c r="DO26" i="1"/>
  <c r="DO44" i="1"/>
  <c r="DO50" i="1"/>
  <c r="DO54" i="1"/>
  <c r="DO56" i="1"/>
  <c r="DO58" i="1"/>
  <c r="DO62" i="1"/>
  <c r="DX5" i="1"/>
  <c r="EG11" i="1"/>
  <c r="BA26" i="2"/>
  <c r="BS33" i="2"/>
  <c r="BS17" i="2"/>
  <c r="BW99" i="2"/>
  <c r="BW125" i="2"/>
  <c r="BW123" i="2"/>
  <c r="BW101" i="2"/>
  <c r="BM55" i="2"/>
  <c r="BM63" i="2"/>
  <c r="BM49" i="2"/>
  <c r="BM46" i="2"/>
  <c r="BS130" i="2"/>
  <c r="BS128" i="2"/>
  <c r="BS126" i="2"/>
  <c r="BS124" i="2"/>
  <c r="BS122" i="2"/>
  <c r="BS120" i="2"/>
  <c r="BS118" i="2"/>
  <c r="BS116" i="2"/>
  <c r="BS114" i="2"/>
  <c r="BS112" i="2"/>
  <c r="BS110" i="2"/>
  <c r="BS108" i="2"/>
  <c r="BS106" i="2"/>
  <c r="BS104" i="2"/>
  <c r="BS102" i="2"/>
  <c r="DC112" i="2"/>
  <c r="CW40" i="2"/>
  <c r="CW86" i="2"/>
  <c r="CW104" i="2"/>
  <c r="BM54" i="2"/>
  <c r="BM105" i="2"/>
  <c r="CQ129" i="2"/>
  <c r="BX115" i="2"/>
  <c r="BX91" i="2"/>
  <c r="BX112" i="2"/>
  <c r="BM93" i="2"/>
  <c r="DC58" i="2"/>
  <c r="DC96" i="2"/>
  <c r="BG131" i="2"/>
  <c r="BG129" i="2"/>
  <c r="BG123" i="2"/>
  <c r="BG121" i="2"/>
  <c r="BG119" i="2"/>
  <c r="BG115" i="2"/>
  <c r="BG113" i="2"/>
  <c r="BG109" i="2"/>
  <c r="BG105" i="2"/>
  <c r="BG101" i="2"/>
  <c r="BG99" i="2"/>
  <c r="BG97" i="2"/>
  <c r="BG89" i="2"/>
  <c r="BG85" i="2"/>
  <c r="BG81" i="2"/>
  <c r="BG79" i="2"/>
  <c r="BG69" i="2"/>
  <c r="BG67" i="2"/>
  <c r="BG61" i="2"/>
  <c r="BG57" i="2"/>
  <c r="BG55" i="2"/>
  <c r="BG53" i="2"/>
  <c r="BG49" i="2"/>
  <c r="BG47" i="2"/>
  <c r="BG43" i="2"/>
  <c r="BG37" i="2"/>
  <c r="BG35" i="2"/>
  <c r="BG33" i="2"/>
  <c r="BG29" i="2"/>
  <c r="BG25" i="2"/>
  <c r="BG15" i="2"/>
  <c r="BG11" i="2"/>
  <c r="BG5" i="2"/>
  <c r="BX123" i="2"/>
  <c r="BX99" i="2"/>
  <c r="BX128" i="2"/>
  <c r="CE4" i="2"/>
  <c r="BX107" i="2"/>
  <c r="BX96" i="2"/>
  <c r="CW34" i="2"/>
  <c r="CW18" i="2"/>
  <c r="BX86" i="2"/>
  <c r="CQ31" i="2"/>
  <c r="CQ27" i="2"/>
  <c r="CQ21" i="2"/>
  <c r="CQ15" i="2"/>
  <c r="CQ11" i="2"/>
  <c r="CQ5" i="2"/>
  <c r="CQ42" i="2"/>
  <c r="CQ52" i="2"/>
  <c r="CQ62" i="2"/>
  <c r="CQ72" i="2"/>
  <c r="CQ80" i="2"/>
  <c r="CQ88" i="2"/>
  <c r="CQ96" i="2"/>
  <c r="CQ104" i="2"/>
  <c r="CQ112" i="2"/>
  <c r="CQ120" i="2"/>
  <c r="CQ128" i="2"/>
  <c r="CW38" i="2"/>
  <c r="CW48" i="2"/>
  <c r="CW54" i="2"/>
  <c r="CW56" i="2"/>
  <c r="CW64" i="2"/>
  <c r="CW70" i="2"/>
  <c r="CW72" i="2"/>
  <c r="CW80" i="2"/>
  <c r="CW88" i="2"/>
  <c r="CW96" i="2"/>
  <c r="CW102" i="2"/>
  <c r="CW110" i="2"/>
  <c r="CW112" i="2"/>
  <c r="CW118" i="2"/>
  <c r="CW126" i="2"/>
  <c r="CW128" i="2"/>
  <c r="BS49" i="2"/>
  <c r="BS41" i="2"/>
  <c r="BS89" i="2"/>
  <c r="BS81" i="2"/>
  <c r="BS121" i="2"/>
  <c r="BX101" i="2"/>
  <c r="CQ34" i="2"/>
  <c r="CQ32" i="2"/>
  <c r="CQ30" i="2"/>
  <c r="CQ28" i="2"/>
  <c r="CQ26" i="2"/>
  <c r="CQ24" i="2"/>
  <c r="CQ22" i="2"/>
  <c r="CQ20" i="2"/>
  <c r="CQ18" i="2"/>
  <c r="CQ16" i="2"/>
  <c r="CQ14" i="2"/>
  <c r="CQ12" i="2"/>
  <c r="CQ10" i="2"/>
  <c r="CQ8" i="2"/>
  <c r="CQ6" i="2"/>
  <c r="CQ4" i="2"/>
  <c r="CW37" i="2"/>
  <c r="BM33" i="2"/>
  <c r="BM87" i="2"/>
  <c r="CW26" i="2"/>
  <c r="CW10" i="2"/>
  <c r="BM115" i="2"/>
  <c r="BM119" i="2"/>
  <c r="DC6" i="2"/>
  <c r="DC8" i="2"/>
  <c r="DC10" i="2"/>
  <c r="DC12" i="2"/>
  <c r="DC14" i="2"/>
  <c r="DC16" i="2"/>
  <c r="DC18" i="2"/>
  <c r="DC20" i="2"/>
  <c r="DC22" i="2"/>
  <c r="DC24" i="2"/>
  <c r="DC26" i="2"/>
  <c r="DC28" i="2"/>
  <c r="DC30" i="2"/>
  <c r="DC32" i="2"/>
  <c r="DC34" i="2"/>
  <c r="DC36" i="2"/>
  <c r="DC38" i="2"/>
  <c r="DC40" i="2"/>
  <c r="DC42" i="2"/>
  <c r="DC44" i="2"/>
  <c r="DC46" i="2"/>
  <c r="DC48" i="2"/>
  <c r="DC50" i="2"/>
  <c r="DC52" i="2"/>
  <c r="DC54" i="2"/>
  <c r="DC56" i="2"/>
  <c r="DC60" i="2"/>
  <c r="DC62" i="2"/>
  <c r="DC64" i="2"/>
  <c r="DC66" i="2"/>
  <c r="DC68" i="2"/>
  <c r="DC70" i="2"/>
  <c r="DC72" i="2"/>
  <c r="DC74" i="2"/>
  <c r="DC76" i="2"/>
  <c r="DC78" i="2"/>
  <c r="DC80" i="2"/>
  <c r="DC82" i="2"/>
  <c r="DC84" i="2"/>
  <c r="DC86" i="2"/>
  <c r="DC88" i="2"/>
  <c r="DC90" i="2"/>
  <c r="DC92" i="2"/>
  <c r="DC94" i="2"/>
  <c r="DC98" i="2"/>
  <c r="DC100" i="2"/>
  <c r="DC102" i="2"/>
  <c r="DC104" i="2"/>
  <c r="DC106" i="2"/>
  <c r="DC108" i="2"/>
  <c r="DC110" i="2"/>
  <c r="DC114" i="2"/>
  <c r="DC116" i="2"/>
  <c r="DC118" i="2"/>
  <c r="DC120" i="2"/>
  <c r="DC122" i="2"/>
  <c r="DC124" i="2"/>
  <c r="DC126" i="2"/>
  <c r="DC128" i="2"/>
  <c r="DC130" i="2"/>
  <c r="BM86" i="2"/>
  <c r="BX100" i="2"/>
  <c r="BM113" i="2"/>
  <c r="BM28" i="2"/>
  <c r="BM19" i="2"/>
  <c r="BM6" i="2"/>
  <c r="BM61" i="2"/>
  <c r="BM47" i="2"/>
  <c r="BX34" i="2"/>
  <c r="BX26" i="2"/>
  <c r="BX18" i="2"/>
  <c r="BX66" i="2"/>
  <c r="BX46" i="2"/>
  <c r="BX42" i="2"/>
  <c r="BX98" i="2"/>
  <c r="BX97" i="2"/>
  <c r="BY97" i="2" s="1"/>
  <c r="BX93" i="2"/>
  <c r="BX90" i="2"/>
  <c r="BX82" i="2"/>
  <c r="BX74" i="2"/>
  <c r="BX70" i="2"/>
  <c r="BX130" i="2"/>
  <c r="BX125" i="2"/>
  <c r="BX122" i="2"/>
  <c r="BX121" i="2"/>
  <c r="BX118" i="2"/>
  <c r="BX117" i="2"/>
  <c r="BX106" i="2"/>
  <c r="BX105" i="2"/>
  <c r="BX102" i="2"/>
  <c r="BX50" i="2"/>
  <c r="BM69" i="2"/>
  <c r="BM116" i="2"/>
  <c r="BA129" i="2"/>
  <c r="BA125" i="2"/>
  <c r="BA121" i="2"/>
  <c r="BA117" i="2"/>
  <c r="BA113" i="2"/>
  <c r="BA109" i="2"/>
  <c r="BA105" i="2"/>
  <c r="BA101" i="2"/>
  <c r="BA97" i="2"/>
  <c r="BA93" i="2"/>
  <c r="BA89" i="2"/>
  <c r="BA85" i="2"/>
  <c r="BA81" i="2"/>
  <c r="BA77" i="2"/>
  <c r="BA73" i="2"/>
  <c r="BA69" i="2"/>
  <c r="BA65" i="2"/>
  <c r="BA61" i="2"/>
  <c r="BA57" i="2"/>
  <c r="BA53" i="2"/>
  <c r="BA49" i="2"/>
  <c r="BA45" i="2"/>
  <c r="BA41" i="2"/>
  <c r="BA37" i="2"/>
  <c r="BA33" i="2"/>
  <c r="BA29" i="2"/>
  <c r="BA25" i="2"/>
  <c r="BA21" i="2"/>
  <c r="BA17" i="2"/>
  <c r="BA13" i="2"/>
  <c r="BA9" i="2"/>
  <c r="BA5" i="2"/>
  <c r="CW33" i="2"/>
  <c r="CW31" i="2"/>
  <c r="CW29" i="2"/>
  <c r="CW27" i="2"/>
  <c r="CW25" i="2"/>
  <c r="CW23" i="2"/>
  <c r="CW21" i="2"/>
  <c r="CW19" i="2"/>
  <c r="CW17" i="2"/>
  <c r="CW15" i="2"/>
  <c r="CW13" i="2"/>
  <c r="CW11" i="2"/>
  <c r="CW9" i="2"/>
  <c r="CW7" i="2"/>
  <c r="CW5" i="2"/>
  <c r="BM11" i="2"/>
  <c r="BM124" i="2"/>
  <c r="BA4" i="2"/>
  <c r="BA128" i="2"/>
  <c r="BA124" i="2"/>
  <c r="BA120" i="2"/>
  <c r="BA116" i="2"/>
  <c r="BA112" i="2"/>
  <c r="BA108" i="2"/>
  <c r="BA104" i="2"/>
  <c r="BA100" i="2"/>
  <c r="BA96" i="2"/>
  <c r="BA92" i="2"/>
  <c r="BA88" i="2"/>
  <c r="BA84" i="2"/>
  <c r="BA80" i="2"/>
  <c r="BA76" i="2"/>
  <c r="BA72" i="2"/>
  <c r="BA68" i="2"/>
  <c r="BA64" i="2"/>
  <c r="BA60" i="2"/>
  <c r="BA56" i="2"/>
  <c r="BA52" i="2"/>
  <c r="BA48" i="2"/>
  <c r="BA44" i="2"/>
  <c r="BA40" i="2"/>
  <c r="BA36" i="2"/>
  <c r="BA32" i="2"/>
  <c r="BA28" i="2"/>
  <c r="BA24" i="2"/>
  <c r="BA20" i="2"/>
  <c r="BA16" i="2"/>
  <c r="BA12" i="2"/>
  <c r="BA8" i="2"/>
  <c r="BS35" i="2"/>
  <c r="BS31" i="2"/>
  <c r="BS29" i="2"/>
  <c r="BS27" i="2"/>
  <c r="BS25" i="2"/>
  <c r="BS23" i="2"/>
  <c r="BS21" i="2"/>
  <c r="BS19" i="2"/>
  <c r="BS15" i="2"/>
  <c r="BS13" i="2"/>
  <c r="BS11" i="2"/>
  <c r="BS9" i="2"/>
  <c r="BS7" i="2"/>
  <c r="BS5" i="2"/>
  <c r="BW107" i="2"/>
  <c r="BW115" i="2"/>
  <c r="BX127" i="2"/>
  <c r="BW91" i="2"/>
  <c r="BW113" i="2"/>
  <c r="BW121" i="2"/>
  <c r="CQ37" i="2"/>
  <c r="CQ39" i="2"/>
  <c r="CQ41" i="2"/>
  <c r="CQ43" i="2"/>
  <c r="CQ45" i="2"/>
  <c r="CQ47" i="2"/>
  <c r="CQ49" i="2"/>
  <c r="CQ51" i="2"/>
  <c r="CQ53" i="2"/>
  <c r="CQ55" i="2"/>
  <c r="CQ57" i="2"/>
  <c r="CQ59" i="2"/>
  <c r="CQ61" i="2"/>
  <c r="CQ63" i="2"/>
  <c r="CQ65" i="2"/>
  <c r="CQ67" i="2"/>
  <c r="CQ69" i="2"/>
  <c r="CQ71" i="2"/>
  <c r="CQ73" i="2"/>
  <c r="CQ75" i="2"/>
  <c r="CQ77" i="2"/>
  <c r="CQ79" i="2"/>
  <c r="CQ81" i="2"/>
  <c r="CQ83" i="2"/>
  <c r="CQ85" i="2"/>
  <c r="CQ87" i="2"/>
  <c r="CQ89" i="2"/>
  <c r="CQ91" i="2"/>
  <c r="CQ93" i="2"/>
  <c r="CQ95" i="2"/>
  <c r="CQ97" i="2"/>
  <c r="CQ99" i="2"/>
  <c r="CQ101" i="2"/>
  <c r="CQ103" i="2"/>
  <c r="CQ105" i="2"/>
  <c r="CQ107" i="2"/>
  <c r="CQ109" i="2"/>
  <c r="CQ111" i="2"/>
  <c r="CQ113" i="2"/>
  <c r="CQ115" i="2"/>
  <c r="CQ117" i="2"/>
  <c r="CQ119" i="2"/>
  <c r="CQ121" i="2"/>
  <c r="CQ123" i="2"/>
  <c r="CQ125" i="2"/>
  <c r="CQ127" i="2"/>
  <c r="CQ131" i="2"/>
  <c r="CW39" i="2"/>
  <c r="CW41" i="2"/>
  <c r="CW43" i="2"/>
  <c r="CW45" i="2"/>
  <c r="CW47" i="2"/>
  <c r="CW49" i="2"/>
  <c r="CW51" i="2"/>
  <c r="CW53" i="2"/>
  <c r="CW55" i="2"/>
  <c r="CW57" i="2"/>
  <c r="CW59" i="2"/>
  <c r="CW61" i="2"/>
  <c r="CW63" i="2"/>
  <c r="CW65" i="2"/>
  <c r="CW67" i="2"/>
  <c r="CW69" i="2"/>
  <c r="CW71" i="2"/>
  <c r="CW73" i="2"/>
  <c r="CW75" i="2"/>
  <c r="CW77" i="2"/>
  <c r="CW79" i="2"/>
  <c r="CW81" i="2"/>
  <c r="CW83" i="2"/>
  <c r="CW85" i="2"/>
  <c r="CW87" i="2"/>
  <c r="CW89" i="2"/>
  <c r="CW91" i="2"/>
  <c r="CW93" i="2"/>
  <c r="CW95" i="2"/>
  <c r="CW97" i="2"/>
  <c r="CW99" i="2"/>
  <c r="CW101" i="2"/>
  <c r="CW103" i="2"/>
  <c r="CW105" i="2"/>
  <c r="CW107" i="2"/>
  <c r="CW109" i="2"/>
  <c r="CW111" i="2"/>
  <c r="CW113" i="2"/>
  <c r="CW115" i="2"/>
  <c r="CW117" i="2"/>
  <c r="CW119" i="2"/>
  <c r="CW121" i="2"/>
  <c r="CW123" i="2"/>
  <c r="CW125" i="2"/>
  <c r="CW127" i="2"/>
  <c r="CW129" i="2"/>
  <c r="CW131" i="2"/>
  <c r="BM92" i="2"/>
  <c r="BM65" i="2"/>
  <c r="BM85" i="2"/>
  <c r="BM128" i="2"/>
  <c r="BA131" i="2"/>
  <c r="BA127" i="2"/>
  <c r="BA123" i="2"/>
  <c r="BA119" i="2"/>
  <c r="BA115" i="2"/>
  <c r="BA111" i="2"/>
  <c r="BA107" i="2"/>
  <c r="BA103" i="2"/>
  <c r="BA99" i="2"/>
  <c r="BA95" i="2"/>
  <c r="BA91" i="2"/>
  <c r="BA87" i="2"/>
  <c r="BA83" i="2"/>
  <c r="BA79" i="2"/>
  <c r="BA75" i="2"/>
  <c r="BA71" i="2"/>
  <c r="BA67" i="2"/>
  <c r="BA63" i="2"/>
  <c r="BA59" i="2"/>
  <c r="BA55" i="2"/>
  <c r="BA51" i="2"/>
  <c r="BA47" i="2"/>
  <c r="BA43" i="2"/>
  <c r="BA39" i="2"/>
  <c r="BA35" i="2"/>
  <c r="BA31" i="2"/>
  <c r="BA27" i="2"/>
  <c r="BA23" i="2"/>
  <c r="BA19" i="2"/>
  <c r="BA15" i="2"/>
  <c r="BA11" i="2"/>
  <c r="BA7" i="2"/>
  <c r="BS34" i="2"/>
  <c r="BS14" i="2"/>
  <c r="BS10" i="2"/>
  <c r="BS4" i="2"/>
  <c r="BS97" i="2"/>
  <c r="BS129" i="2"/>
  <c r="BS113" i="2"/>
  <c r="BX111" i="2"/>
  <c r="BW119" i="2"/>
  <c r="BW127" i="2"/>
  <c r="BW95" i="2"/>
  <c r="BW105" i="2"/>
  <c r="BX120" i="2"/>
  <c r="BW33" i="2"/>
  <c r="BW21" i="2"/>
  <c r="BW17" i="2"/>
  <c r="BW65" i="2"/>
  <c r="BW53" i="2"/>
  <c r="BW41" i="2"/>
  <c r="CW4" i="2"/>
  <c r="CW28" i="2"/>
  <c r="CW20" i="2"/>
  <c r="CW12" i="2"/>
  <c r="CQ35" i="2"/>
  <c r="CQ33" i="2"/>
  <c r="CQ29" i="2"/>
  <c r="CQ25" i="2"/>
  <c r="CQ23" i="2"/>
  <c r="CQ19" i="2"/>
  <c r="CQ17" i="2"/>
  <c r="CQ13" i="2"/>
  <c r="CQ9" i="2"/>
  <c r="CQ7" i="2"/>
  <c r="BM122" i="2"/>
  <c r="BM20" i="2"/>
  <c r="BA130" i="2"/>
  <c r="BA126" i="2"/>
  <c r="BA122" i="2"/>
  <c r="BA118" i="2"/>
  <c r="BA114" i="2"/>
  <c r="BA110" i="2"/>
  <c r="BA106" i="2"/>
  <c r="BA102" i="2"/>
  <c r="BA98" i="2"/>
  <c r="BA94" i="2"/>
  <c r="BA90" i="2"/>
  <c r="BA86" i="2"/>
  <c r="BA82" i="2"/>
  <c r="BA78" i="2"/>
  <c r="BA74" i="2"/>
  <c r="BA70" i="2"/>
  <c r="BA66" i="2"/>
  <c r="BA62" i="2"/>
  <c r="BA58" i="2"/>
  <c r="BA54" i="2"/>
  <c r="BA50" i="2"/>
  <c r="BA46" i="2"/>
  <c r="BA42" i="2"/>
  <c r="BA38" i="2"/>
  <c r="BA34" i="2"/>
  <c r="BA30" i="2"/>
  <c r="BA22" i="2"/>
  <c r="BA18" i="2"/>
  <c r="BA14" i="2"/>
  <c r="BA10" i="2"/>
  <c r="BA6" i="2"/>
  <c r="BM83" i="2"/>
  <c r="BG127" i="2"/>
  <c r="BG125" i="2"/>
  <c r="BG117" i="2"/>
  <c r="BG111" i="2"/>
  <c r="BG107" i="2"/>
  <c r="BG103" i="2"/>
  <c r="BG93" i="2"/>
  <c r="BG91" i="2"/>
  <c r="BG87" i="2"/>
  <c r="BG83" i="2"/>
  <c r="BG77" i="2"/>
  <c r="BG75" i="2"/>
  <c r="BG73" i="2"/>
  <c r="BG71" i="2"/>
  <c r="BG65" i="2"/>
  <c r="BG63" i="2"/>
  <c r="BG59" i="2"/>
  <c r="BG51" i="2"/>
  <c r="BG45" i="2"/>
  <c r="BG41" i="2"/>
  <c r="BG39" i="2"/>
  <c r="BG31" i="2"/>
  <c r="BG27" i="2"/>
  <c r="BG23" i="2"/>
  <c r="BG21" i="2"/>
  <c r="BS26" i="2"/>
  <c r="BS20" i="2"/>
  <c r="BS6" i="2"/>
  <c r="BX10" i="2"/>
  <c r="BX30" i="2"/>
  <c r="BW93" i="2"/>
  <c r="BW25" i="2"/>
  <c r="BW9" i="2"/>
  <c r="BW57" i="2"/>
  <c r="BW45" i="2"/>
  <c r="BG95" i="2"/>
  <c r="BX58" i="2"/>
  <c r="BX14" i="2"/>
  <c r="BW5" i="2"/>
  <c r="BW29" i="2"/>
  <c r="BW13" i="2"/>
  <c r="BW61" i="2"/>
  <c r="BM52" i="2"/>
  <c r="BM84" i="2"/>
  <c r="BS67" i="2"/>
  <c r="BS65" i="2"/>
  <c r="BS63" i="2"/>
  <c r="BS61" i="2"/>
  <c r="BS59" i="2"/>
  <c r="BS57" i="2"/>
  <c r="BS55" i="2"/>
  <c r="BS53" i="2"/>
  <c r="BS51" i="2"/>
  <c r="BS47" i="2"/>
  <c r="BS45" i="2"/>
  <c r="BS43" i="2"/>
  <c r="BS39" i="2"/>
  <c r="BS37" i="2"/>
  <c r="BS99" i="2"/>
  <c r="BS95" i="2"/>
  <c r="BS93" i="2"/>
  <c r="BS91" i="2"/>
  <c r="BS87" i="2"/>
  <c r="BS85" i="2"/>
  <c r="BS83" i="2"/>
  <c r="BS79" i="2"/>
  <c r="BS77" i="2"/>
  <c r="BS75" i="2"/>
  <c r="BS71" i="2"/>
  <c r="BS69" i="2"/>
  <c r="BS131" i="2"/>
  <c r="BS127" i="2"/>
  <c r="BS125" i="2"/>
  <c r="BS123" i="2"/>
  <c r="BS119" i="2"/>
  <c r="BS117" i="2"/>
  <c r="BS115" i="2"/>
  <c r="BS111" i="2"/>
  <c r="BS109" i="2"/>
  <c r="BS107" i="2"/>
  <c r="BS103" i="2"/>
  <c r="BS101" i="2"/>
  <c r="BX131" i="2"/>
  <c r="BX62" i="2"/>
  <c r="BM64" i="2"/>
  <c r="BM110" i="2"/>
  <c r="BM100" i="2"/>
  <c r="BM108" i="2"/>
  <c r="BM14" i="2"/>
  <c r="BW49" i="2"/>
  <c r="CQ36" i="2"/>
  <c r="CQ40" i="2"/>
  <c r="CQ44" i="2"/>
  <c r="CQ48" i="2"/>
  <c r="CQ50" i="2"/>
  <c r="CQ54" i="2"/>
  <c r="CQ58" i="2"/>
  <c r="CQ64" i="2"/>
  <c r="CQ68" i="2"/>
  <c r="CQ70" i="2"/>
  <c r="CQ74" i="2"/>
  <c r="CQ78" i="2"/>
  <c r="CQ82" i="2"/>
  <c r="CQ86" i="2"/>
  <c r="CQ90" i="2"/>
  <c r="CQ94" i="2"/>
  <c r="CQ98" i="2"/>
  <c r="CQ102" i="2"/>
  <c r="CQ106" i="2"/>
  <c r="CQ110" i="2"/>
  <c r="CQ114" i="2"/>
  <c r="CQ118" i="2"/>
  <c r="CQ122" i="2"/>
  <c r="CQ126" i="2"/>
  <c r="CQ130" i="2"/>
  <c r="CW42" i="2"/>
  <c r="CW46" i="2"/>
  <c r="CW50" i="2"/>
  <c r="CW58" i="2"/>
  <c r="CW62" i="2"/>
  <c r="CW66" i="2"/>
  <c r="CW74" i="2"/>
  <c r="CW78" i="2"/>
  <c r="CW82" i="2"/>
  <c r="CW90" i="2"/>
  <c r="CW94" i="2"/>
  <c r="CW98" i="2"/>
  <c r="CW106" i="2"/>
  <c r="CW114" i="2"/>
  <c r="CW122" i="2"/>
  <c r="CW130" i="2"/>
  <c r="CW35" i="2"/>
  <c r="BM32" i="2"/>
  <c r="BM12" i="2"/>
  <c r="BM21" i="2"/>
  <c r="BM42" i="2"/>
  <c r="BG112" i="2"/>
  <c r="BG90" i="2"/>
  <c r="BG84" i="2"/>
  <c r="BG72" i="2"/>
  <c r="BG64" i="2"/>
  <c r="BG62" i="2"/>
  <c r="BM70" i="2"/>
  <c r="DC5" i="2"/>
  <c r="DC7" i="2"/>
  <c r="DC11" i="2"/>
  <c r="DC13" i="2"/>
  <c r="DC15" i="2"/>
  <c r="DC19" i="2"/>
  <c r="DC21" i="2"/>
  <c r="DC23" i="2"/>
  <c r="DC27" i="2"/>
  <c r="DC29" i="2"/>
  <c r="DC31" i="2"/>
  <c r="DC35" i="2"/>
  <c r="DC37" i="2"/>
  <c r="DC39" i="2"/>
  <c r="DC43" i="2"/>
  <c r="DC45" i="2"/>
  <c r="DC47" i="2"/>
  <c r="DC51" i="2"/>
  <c r="DC53" i="2"/>
  <c r="DC55" i="2"/>
  <c r="DC59" i="2"/>
  <c r="DC61" i="2"/>
  <c r="DC63" i="2"/>
  <c r="DC67" i="2"/>
  <c r="DC69" i="2"/>
  <c r="DC71" i="2"/>
  <c r="DC75" i="2"/>
  <c r="DC77" i="2"/>
  <c r="DC79" i="2"/>
  <c r="DC83" i="2"/>
  <c r="DC85" i="2"/>
  <c r="DC87" i="2"/>
  <c r="DC93" i="2"/>
  <c r="DC95" i="2"/>
  <c r="DC99" i="2"/>
  <c r="DC101" i="2"/>
  <c r="DC103" i="2"/>
  <c r="DC107" i="2"/>
  <c r="DC109" i="2"/>
  <c r="DC111" i="2"/>
  <c r="DC115" i="2"/>
  <c r="DC117" i="2"/>
  <c r="DC119" i="2"/>
  <c r="DC123" i="2"/>
  <c r="DC125" i="2"/>
  <c r="DC127" i="2"/>
  <c r="DC131" i="2"/>
  <c r="BS32" i="2"/>
  <c r="BS30" i="2"/>
  <c r="BS28" i="2"/>
  <c r="BS24" i="2"/>
  <c r="BS22" i="2"/>
  <c r="BS18" i="2"/>
  <c r="BS12" i="2"/>
  <c r="BS8" i="2"/>
  <c r="CE5" i="2"/>
  <c r="BW35" i="2"/>
  <c r="BW27" i="2"/>
  <c r="BW19" i="2"/>
  <c r="BW11" i="2"/>
  <c r="BW67" i="2"/>
  <c r="BW59" i="2"/>
  <c r="BW51" i="2"/>
  <c r="BW43" i="2"/>
  <c r="BW85" i="2"/>
  <c r="BW69" i="2"/>
  <c r="BW37" i="2"/>
  <c r="BW89" i="2"/>
  <c r="BW73" i="2"/>
  <c r="BW31" i="2"/>
  <c r="BW23" i="2"/>
  <c r="BW15" i="2"/>
  <c r="BW7" i="2"/>
  <c r="BW63" i="2"/>
  <c r="BW55" i="2"/>
  <c r="BW47" i="2"/>
  <c r="BW77" i="2"/>
  <c r="BW81" i="2"/>
  <c r="BW39" i="2"/>
  <c r="BW87" i="2"/>
  <c r="BW79" i="2"/>
  <c r="BW71" i="2"/>
  <c r="CW32" i="2"/>
  <c r="CW30" i="2"/>
  <c r="CW24" i="2"/>
  <c r="CW22" i="2"/>
  <c r="CW16" i="2"/>
  <c r="CW14" i="2"/>
  <c r="CW8" i="2"/>
  <c r="CW6" i="2"/>
  <c r="BM78" i="2"/>
  <c r="BM4" i="2"/>
  <c r="BM25" i="2"/>
  <c r="BM73" i="2"/>
  <c r="BM125" i="2"/>
  <c r="BX124" i="2"/>
  <c r="BX108" i="2"/>
  <c r="BM53" i="2"/>
  <c r="BM43" i="2"/>
  <c r="BM24" i="2"/>
  <c r="BM27" i="2"/>
  <c r="BM8" i="2"/>
  <c r="BM9" i="2"/>
  <c r="BM41" i="2"/>
  <c r="BM126" i="2"/>
  <c r="BW83" i="2"/>
  <c r="BW75" i="2"/>
  <c r="CQ38" i="2"/>
  <c r="CQ46" i="2"/>
  <c r="CQ56" i="2"/>
  <c r="CQ60" i="2"/>
  <c r="CQ66" i="2"/>
  <c r="CQ76" i="2"/>
  <c r="CQ84" i="2"/>
  <c r="CQ92" i="2"/>
  <c r="CQ100" i="2"/>
  <c r="CQ108" i="2"/>
  <c r="CQ116" i="2"/>
  <c r="CQ124" i="2"/>
  <c r="CW36" i="2"/>
  <c r="CW44" i="2"/>
  <c r="CW52" i="2"/>
  <c r="CW60" i="2"/>
  <c r="CW68" i="2"/>
  <c r="CW76" i="2"/>
  <c r="CW84" i="2"/>
  <c r="CW92" i="2"/>
  <c r="CW100" i="2"/>
  <c r="CW108" i="2"/>
  <c r="CW116" i="2"/>
  <c r="CW124" i="2"/>
  <c r="BM30" i="2"/>
  <c r="BM62" i="2"/>
  <c r="BM94" i="2"/>
  <c r="BM23" i="2"/>
  <c r="BM15" i="2"/>
  <c r="BM37" i="2"/>
  <c r="BM59" i="2"/>
  <c r="BM66" i="2"/>
  <c r="BM80" i="2"/>
  <c r="BM91" i="2"/>
  <c r="BM120" i="2"/>
  <c r="BM107" i="2"/>
  <c r="BM117" i="2"/>
  <c r="BM18" i="2"/>
  <c r="BM31" i="2"/>
  <c r="BM45" i="2"/>
  <c r="BM36" i="2"/>
  <c r="BM50" i="2"/>
  <c r="BM71" i="2"/>
  <c r="BM89" i="2"/>
  <c r="BM90" i="2"/>
  <c r="BM103" i="2"/>
  <c r="BM104" i="2"/>
  <c r="BM111" i="2"/>
  <c r="BM121" i="2"/>
  <c r="BM38" i="2"/>
  <c r="BM76" i="2"/>
  <c r="BM114" i="2"/>
  <c r="BM112" i="2"/>
  <c r="BG4" i="2"/>
  <c r="BG130" i="2"/>
  <c r="BG128" i="2"/>
  <c r="BG126" i="2"/>
  <c r="BG124" i="2"/>
  <c r="BG122" i="2"/>
  <c r="BG120" i="2"/>
  <c r="BG118" i="2"/>
  <c r="BG116" i="2"/>
  <c r="BG114" i="2"/>
  <c r="BG110" i="2"/>
  <c r="BG108" i="2"/>
  <c r="BG106" i="2"/>
  <c r="BG104" i="2"/>
  <c r="BG102" i="2"/>
  <c r="BG100" i="2"/>
  <c r="BG98" i="2"/>
  <c r="BG96" i="2"/>
  <c r="BG94" i="2"/>
  <c r="BG92" i="2"/>
  <c r="BG88" i="2"/>
  <c r="BG86" i="2"/>
  <c r="BG82" i="2"/>
  <c r="BG80" i="2"/>
  <c r="BG78" i="2"/>
  <c r="BG76" i="2"/>
  <c r="BG74" i="2"/>
  <c r="BG70" i="2"/>
  <c r="BG68" i="2"/>
  <c r="BG66" i="2"/>
  <c r="BG60" i="2"/>
  <c r="BG58" i="2"/>
  <c r="BG56" i="2"/>
  <c r="BG54" i="2"/>
  <c r="BG19" i="2"/>
  <c r="BG17" i="2"/>
  <c r="BG13" i="2"/>
  <c r="BG9" i="2"/>
  <c r="BG7" i="2"/>
  <c r="Y82" i="5"/>
  <c r="CL11" i="1"/>
  <c r="CM11" i="1"/>
  <c r="BX95" i="2"/>
  <c r="BX4" i="2"/>
  <c r="BX33" i="2"/>
  <c r="BW30" i="2"/>
  <c r="BX25" i="2"/>
  <c r="BW22" i="2"/>
  <c r="BX17" i="2"/>
  <c r="BW14" i="2"/>
  <c r="BX9" i="2"/>
  <c r="BW6" i="2"/>
  <c r="BW36" i="2"/>
  <c r="BX36" i="2"/>
  <c r="BX65" i="2"/>
  <c r="BW62" i="2"/>
  <c r="BX57" i="2"/>
  <c r="BW54" i="2"/>
  <c r="BX49" i="2"/>
  <c r="BW46" i="2"/>
  <c r="BX41" i="2"/>
  <c r="BW38" i="2"/>
  <c r="BW68" i="2"/>
  <c r="BX68" i="2"/>
  <c r="BW94" i="2"/>
  <c r="BX89" i="2"/>
  <c r="BW86" i="2"/>
  <c r="BX81" i="2"/>
  <c r="BW78" i="2"/>
  <c r="BX73" i="2"/>
  <c r="BW70" i="2"/>
  <c r="BW100" i="2"/>
  <c r="BW126" i="2"/>
  <c r="BW118" i="2"/>
  <c r="BW110" i="2"/>
  <c r="BW102" i="2"/>
  <c r="AY4" i="5"/>
  <c r="BX31" i="2"/>
  <c r="BW28" i="2"/>
  <c r="BX28" i="2"/>
  <c r="BX23" i="2"/>
  <c r="BW20" i="2"/>
  <c r="BX20" i="2"/>
  <c r="BX15" i="2"/>
  <c r="BW12" i="2"/>
  <c r="BX12" i="2"/>
  <c r="BX7" i="2"/>
  <c r="BX63" i="2"/>
  <c r="BW60" i="2"/>
  <c r="BX60" i="2"/>
  <c r="BX55" i="2"/>
  <c r="BW52" i="2"/>
  <c r="BX52" i="2"/>
  <c r="BX47" i="2"/>
  <c r="BW44" i="2"/>
  <c r="BX44" i="2"/>
  <c r="BX39" i="2"/>
  <c r="BW92" i="2"/>
  <c r="BX87" i="2"/>
  <c r="BW84" i="2"/>
  <c r="BX84" i="2"/>
  <c r="BX79" i="2"/>
  <c r="BW76" i="2"/>
  <c r="BX76" i="2"/>
  <c r="BX71" i="2"/>
  <c r="BW124" i="2"/>
  <c r="BW116" i="2"/>
  <c r="BW108" i="2"/>
  <c r="CM5" i="1"/>
  <c r="CL5" i="1"/>
  <c r="BX110" i="2"/>
  <c r="BX126" i="2"/>
  <c r="BX38" i="2"/>
  <c r="BX54" i="2"/>
  <c r="BX113" i="2"/>
  <c r="BX129" i="2"/>
  <c r="BX116" i="2"/>
  <c r="BW34" i="2"/>
  <c r="BX29" i="2"/>
  <c r="BW26" i="2"/>
  <c r="BX21" i="2"/>
  <c r="BW18" i="2"/>
  <c r="BX13" i="2"/>
  <c r="BW10" i="2"/>
  <c r="BX5" i="2"/>
  <c r="BW66" i="2"/>
  <c r="BX61" i="2"/>
  <c r="BW58" i="2"/>
  <c r="BX53" i="2"/>
  <c r="BW50" i="2"/>
  <c r="BX45" i="2"/>
  <c r="BW42" i="2"/>
  <c r="BX37" i="2"/>
  <c r="BW98" i="2"/>
  <c r="BW90" i="2"/>
  <c r="BX85" i="2"/>
  <c r="BW82" i="2"/>
  <c r="BX77" i="2"/>
  <c r="BW74" i="2"/>
  <c r="BX69" i="2"/>
  <c r="BW130" i="2"/>
  <c r="BW122" i="2"/>
  <c r="BW114" i="2"/>
  <c r="BW106" i="2"/>
  <c r="AZ4" i="5"/>
  <c r="CM9" i="1"/>
  <c r="CL9" i="1"/>
  <c r="BX103" i="2"/>
  <c r="BX119" i="2"/>
  <c r="BX78" i="2"/>
  <c r="BX94" i="2"/>
  <c r="BX6" i="2"/>
  <c r="BX22" i="2"/>
  <c r="BX92" i="2"/>
  <c r="BW4" i="2"/>
  <c r="BX35" i="2"/>
  <c r="BW32" i="2"/>
  <c r="BX32" i="2"/>
  <c r="BX27" i="2"/>
  <c r="BW24" i="2"/>
  <c r="BX24" i="2"/>
  <c r="BX19" i="2"/>
  <c r="BW16" i="2"/>
  <c r="BX16" i="2"/>
  <c r="BX11" i="2"/>
  <c r="BW8" i="2"/>
  <c r="BX8" i="2"/>
  <c r="BX67" i="2"/>
  <c r="BW64" i="2"/>
  <c r="BX64" i="2"/>
  <c r="BX59" i="2"/>
  <c r="BW56" i="2"/>
  <c r="BX56" i="2"/>
  <c r="BX51" i="2"/>
  <c r="BW48" i="2"/>
  <c r="BX48" i="2"/>
  <c r="BX43" i="2"/>
  <c r="BW40" i="2"/>
  <c r="BX40" i="2"/>
  <c r="BW96" i="2"/>
  <c r="BW88" i="2"/>
  <c r="BX88" i="2"/>
  <c r="BX83" i="2"/>
  <c r="BW80" i="2"/>
  <c r="BX80" i="2"/>
  <c r="BX75" i="2"/>
  <c r="BW72" i="2"/>
  <c r="BX72" i="2"/>
  <c r="BW128" i="2"/>
  <c r="BW120" i="2"/>
  <c r="BW112" i="2"/>
  <c r="BW104" i="2"/>
  <c r="EQ68" i="16"/>
  <c r="EP68" i="16"/>
  <c r="EY63" i="16"/>
  <c r="EZ63" i="16"/>
  <c r="EQ63" i="16"/>
  <c r="EP63" i="16"/>
  <c r="EZ62" i="16"/>
  <c r="EY62" i="16"/>
  <c r="EQ62" i="16"/>
  <c r="EP62" i="16"/>
  <c r="EZ59" i="16"/>
  <c r="EY59" i="16"/>
  <c r="EP59" i="16"/>
  <c r="EQ59" i="16"/>
  <c r="EY58" i="16"/>
  <c r="EZ58" i="16"/>
  <c r="EQ58" i="16"/>
  <c r="EP58" i="16"/>
  <c r="EZ57" i="16"/>
  <c r="EY57" i="16"/>
  <c r="EQ57" i="16"/>
  <c r="EP57" i="16"/>
  <c r="EZ56" i="16"/>
  <c r="EY56" i="16"/>
  <c r="EQ56" i="16"/>
  <c r="EP56" i="16"/>
  <c r="EZ55" i="16"/>
  <c r="EY55" i="16"/>
  <c r="EQ55" i="16"/>
  <c r="EP55" i="16"/>
  <c r="EZ51" i="16"/>
  <c r="EY51" i="16"/>
  <c r="EQ51" i="16"/>
  <c r="EP51" i="16"/>
  <c r="EZ50" i="16"/>
  <c r="EY50" i="16"/>
  <c r="EQ50" i="16"/>
  <c r="EP50" i="16"/>
  <c r="EZ47" i="16"/>
  <c r="EY47" i="16"/>
  <c r="EQ47" i="16"/>
  <c r="EP47" i="16"/>
  <c r="EY46" i="16"/>
  <c r="EZ46" i="16"/>
  <c r="EQ46" i="16"/>
  <c r="EP46" i="16"/>
  <c r="EZ45" i="16"/>
  <c r="EY45" i="16"/>
  <c r="EQ45" i="16"/>
  <c r="EP45" i="16"/>
  <c r="EZ40" i="16"/>
  <c r="EY40" i="16"/>
  <c r="EQ40" i="16"/>
  <c r="EP40" i="16"/>
  <c r="EZ36" i="16"/>
  <c r="EY36" i="16"/>
  <c r="EP36" i="16"/>
  <c r="EQ36" i="16"/>
  <c r="EY32" i="16"/>
  <c r="EZ32" i="16"/>
  <c r="EQ32" i="16"/>
  <c r="EP32" i="16"/>
  <c r="EZ27" i="16"/>
  <c r="EY27" i="16"/>
  <c r="EQ27" i="16"/>
  <c r="EP27" i="16"/>
  <c r="EZ22" i="16"/>
  <c r="EY22" i="16"/>
  <c r="EQ22" i="16"/>
  <c r="EP22" i="16"/>
  <c r="EZ21" i="16"/>
  <c r="EY21" i="16"/>
  <c r="EP21" i="16"/>
  <c r="EQ21" i="16"/>
  <c r="EY16" i="16"/>
  <c r="EZ16" i="16"/>
  <c r="EQ16" i="16"/>
  <c r="EP16" i="16"/>
  <c r="EZ15" i="16"/>
  <c r="EY15" i="16"/>
  <c r="EQ15" i="16"/>
  <c r="EP15" i="16"/>
  <c r="EZ14" i="16"/>
  <c r="EY14" i="16"/>
  <c r="EQ14" i="16"/>
  <c r="EP14" i="16"/>
  <c r="EY12" i="16"/>
  <c r="EZ12" i="16"/>
  <c r="EP12" i="16"/>
  <c r="EQ12" i="16"/>
  <c r="EZ11" i="16"/>
  <c r="EY11" i="16"/>
  <c r="EP11" i="16"/>
  <c r="EQ11" i="16"/>
  <c r="EZ10" i="16"/>
  <c r="EY10" i="16"/>
  <c r="EQ10" i="16"/>
  <c r="EP10" i="16"/>
  <c r="EY9" i="16"/>
  <c r="EZ9" i="16"/>
  <c r="EQ9" i="16"/>
  <c r="EP9" i="16"/>
  <c r="EY8" i="16"/>
  <c r="EZ8" i="16"/>
  <c r="EP8" i="16"/>
  <c r="EQ8" i="16"/>
  <c r="EZ7" i="16"/>
  <c r="EY7" i="16"/>
  <c r="EP7" i="16"/>
  <c r="EQ7" i="16"/>
  <c r="EZ6" i="16"/>
  <c r="EY6" i="16"/>
  <c r="EQ6" i="16"/>
  <c r="EP6" i="16"/>
  <c r="EP5" i="16"/>
  <c r="EQ5" i="16"/>
  <c r="N50" i="19"/>
  <c r="O50" i="19"/>
  <c r="N5" i="19"/>
  <c r="P5" i="19" s="1"/>
  <c r="O5" i="19"/>
  <c r="N54" i="19"/>
  <c r="O54" i="19"/>
  <c r="AZ54" i="19"/>
  <c r="AG54" i="19"/>
  <c r="AH54" i="19" s="1"/>
  <c r="N9" i="19"/>
  <c r="O9" i="19"/>
  <c r="N58" i="19"/>
  <c r="O58" i="19"/>
  <c r="AG58" i="19"/>
  <c r="AH58" i="19" s="1"/>
  <c r="AZ58" i="19"/>
  <c r="N59" i="19"/>
  <c r="O59" i="19"/>
  <c r="O128" i="19"/>
  <c r="N128" i="19"/>
  <c r="O71" i="19"/>
  <c r="N71" i="19"/>
  <c r="P71" i="19" s="1"/>
  <c r="AZ71" i="19"/>
  <c r="AG71" i="19"/>
  <c r="AH71" i="19" s="1"/>
  <c r="O15" i="19"/>
  <c r="N15" i="19"/>
  <c r="P15" i="19" s="1"/>
  <c r="N75" i="19"/>
  <c r="O75" i="19"/>
  <c r="AZ75" i="19"/>
  <c r="AG75" i="19"/>
  <c r="AH75" i="19" s="1"/>
  <c r="O19" i="19"/>
  <c r="N19" i="19"/>
  <c r="AG79" i="19"/>
  <c r="AH79" i="19" s="1"/>
  <c r="AZ79" i="19"/>
  <c r="N86" i="19"/>
  <c r="P86" i="19" s="1"/>
  <c r="O86" i="19"/>
  <c r="AG86" i="19"/>
  <c r="AH86" i="19" s="1"/>
  <c r="AZ86" i="19"/>
  <c r="O24" i="19"/>
  <c r="N24" i="19"/>
  <c r="J88" i="19"/>
  <c r="V88" i="19" s="1"/>
  <c r="U88" i="19"/>
  <c r="N96" i="19"/>
  <c r="P96" i="19" s="1"/>
  <c r="O96" i="19"/>
  <c r="AZ29" i="19"/>
  <c r="AG29" i="19"/>
  <c r="AH29" i="19" s="1"/>
  <c r="O97" i="19"/>
  <c r="N97" i="19"/>
  <c r="U110" i="19"/>
  <c r="AB110" i="19"/>
  <c r="V110" i="19" s="1"/>
  <c r="O111" i="19"/>
  <c r="N111" i="19"/>
  <c r="AZ111" i="19"/>
  <c r="AG111" i="19"/>
  <c r="AH111" i="19" s="1"/>
  <c r="N37" i="19"/>
  <c r="O37" i="19"/>
  <c r="J117" i="19"/>
  <c r="T117" i="19"/>
  <c r="U117" i="19"/>
  <c r="AB117" i="19"/>
  <c r="U39" i="19"/>
  <c r="J39" i="19"/>
  <c r="V39" i="19" s="1"/>
  <c r="O118" i="19"/>
  <c r="N118" i="19"/>
  <c r="J43" i="19"/>
  <c r="T43" i="19"/>
  <c r="AB43" i="19"/>
  <c r="U43" i="19"/>
  <c r="N123" i="19"/>
  <c r="O123" i="19"/>
  <c r="AG123" i="19"/>
  <c r="AH123" i="19" s="1"/>
  <c r="AZ123" i="19"/>
  <c r="CM4" i="1"/>
  <c r="CL4" i="1"/>
  <c r="CM61" i="1"/>
  <c r="CL61" i="1"/>
  <c r="CM57" i="1"/>
  <c r="CL57" i="1"/>
  <c r="CM55" i="1"/>
  <c r="CL55" i="1"/>
  <c r="CM31" i="1"/>
  <c r="CL31" i="1"/>
  <c r="CM21" i="1"/>
  <c r="CL21" i="1"/>
  <c r="CM50" i="1"/>
  <c r="CL50" i="1"/>
  <c r="CL46" i="1"/>
  <c r="CM46" i="1"/>
  <c r="CM44" i="1"/>
  <c r="CL44" i="1"/>
  <c r="CM39" i="1"/>
  <c r="CL39" i="1"/>
  <c r="CM15" i="1"/>
  <c r="CL15" i="1"/>
  <c r="DH64" i="16"/>
  <c r="DH38" i="16"/>
  <c r="DH21" i="16"/>
  <c r="DH17" i="16"/>
  <c r="DH11" i="16"/>
  <c r="DH7" i="16"/>
  <c r="DH59" i="16"/>
  <c r="DH50" i="16"/>
  <c r="DH33" i="16"/>
  <c r="DH12" i="16"/>
  <c r="DQ7" i="16"/>
  <c r="DQ11" i="16"/>
  <c r="DQ17" i="16"/>
  <c r="DQ57" i="16"/>
  <c r="DQ63" i="16"/>
  <c r="DQ8" i="16"/>
  <c r="DQ23" i="16"/>
  <c r="DQ12" i="16"/>
  <c r="DQ46" i="16"/>
  <c r="DQ56" i="16"/>
  <c r="DQ64" i="16"/>
  <c r="DH18" i="16"/>
  <c r="DQ5" i="16"/>
  <c r="BM109" i="2"/>
  <c r="BM72" i="2"/>
  <c r="BM44" i="2"/>
  <c r="BM48" i="2"/>
  <c r="BM39" i="2"/>
  <c r="BM40" i="2"/>
  <c r="BM17" i="2"/>
  <c r="BM26" i="2"/>
  <c r="BM10" i="2"/>
  <c r="BM35" i="2"/>
  <c r="BM13" i="2"/>
  <c r="BM7" i="2"/>
  <c r="BM5" i="2"/>
  <c r="BM131" i="2"/>
  <c r="BM129" i="2"/>
  <c r="BM96" i="2"/>
  <c r="BM88" i="2"/>
  <c r="BM95" i="2"/>
  <c r="BM16" i="2"/>
  <c r="BM34" i="2"/>
  <c r="BM29" i="2"/>
  <c r="BM22" i="2"/>
  <c r="BV64" i="1"/>
  <c r="BV10" i="1"/>
  <c r="BV19" i="1"/>
  <c r="BV49" i="1"/>
  <c r="BV57" i="1"/>
  <c r="DH54" i="16"/>
  <c r="DC9" i="2"/>
  <c r="DC17" i="2"/>
  <c r="DC25" i="2"/>
  <c r="DC33" i="2"/>
  <c r="DC41" i="2"/>
  <c r="DC49" i="2"/>
  <c r="DC57" i="2"/>
  <c r="DC65" i="2"/>
  <c r="DC73" i="2"/>
  <c r="DC81" i="2"/>
  <c r="DC89" i="2"/>
  <c r="DC97" i="2"/>
  <c r="DC105" i="2"/>
  <c r="DC113" i="2"/>
  <c r="DC121" i="2"/>
  <c r="DC129" i="2"/>
  <c r="N80" i="19"/>
  <c r="P80" i="19" s="1"/>
  <c r="AZ50" i="19"/>
  <c r="O48" i="19"/>
  <c r="N48" i="19"/>
  <c r="AG48" i="19"/>
  <c r="AH48" i="19" s="1"/>
  <c r="AZ48" i="19"/>
  <c r="O49" i="19"/>
  <c r="N49" i="19"/>
  <c r="N8" i="19"/>
  <c r="O8" i="19"/>
  <c r="O53" i="19"/>
  <c r="N53" i="19"/>
  <c r="O12" i="19"/>
  <c r="N12" i="19"/>
  <c r="O57" i="19"/>
  <c r="N57" i="19"/>
  <c r="N63" i="19"/>
  <c r="O63" i="19"/>
  <c r="AZ63" i="19"/>
  <c r="AG63" i="19"/>
  <c r="AH63" i="19" s="1"/>
  <c r="N64" i="19"/>
  <c r="O64" i="19"/>
  <c r="N69" i="19"/>
  <c r="O69" i="19"/>
  <c r="AG69" i="19"/>
  <c r="AH69" i="19" s="1"/>
  <c r="AZ69" i="19"/>
  <c r="O70" i="19"/>
  <c r="N70" i="19"/>
  <c r="N18" i="19"/>
  <c r="O18" i="19"/>
  <c r="AG18" i="19"/>
  <c r="AH18" i="19" s="1"/>
  <c r="AZ18" i="19"/>
  <c r="N74" i="19"/>
  <c r="O74" i="19"/>
  <c r="AG22" i="19"/>
  <c r="AH22" i="19" s="1"/>
  <c r="AZ22" i="19"/>
  <c r="O78" i="19"/>
  <c r="N78" i="19"/>
  <c r="AZ84" i="19"/>
  <c r="AG84" i="19"/>
  <c r="AH84" i="19" s="1"/>
  <c r="N85" i="19"/>
  <c r="O85" i="19"/>
  <c r="T95" i="19"/>
  <c r="J95" i="19"/>
  <c r="V95" i="19" s="1"/>
  <c r="BF104" i="19"/>
  <c r="AG104" i="19"/>
  <c r="AH104" i="19" s="1"/>
  <c r="AB108" i="19"/>
  <c r="V108" i="19" s="1"/>
  <c r="U108" i="19"/>
  <c r="N109" i="19"/>
  <c r="O109" i="19"/>
  <c r="AZ109" i="19"/>
  <c r="AG109" i="19"/>
  <c r="AH109" i="19" s="1"/>
  <c r="J36" i="19"/>
  <c r="V36" i="19" s="1"/>
  <c r="T36" i="19"/>
  <c r="O115" i="19"/>
  <c r="N115" i="19"/>
  <c r="P119" i="19"/>
  <c r="T121" i="19"/>
  <c r="J121" i="19"/>
  <c r="V121" i="19" s="1"/>
  <c r="O122" i="19"/>
  <c r="N122" i="19"/>
  <c r="P122" i="19" s="1"/>
  <c r="AG122" i="19"/>
  <c r="AH122" i="19" s="1"/>
  <c r="AZ122" i="19"/>
  <c r="O127" i="19"/>
  <c r="N127" i="19"/>
  <c r="P127" i="19" s="1"/>
  <c r="AZ127" i="19"/>
  <c r="AG127" i="19"/>
  <c r="AH127" i="19" s="1"/>
  <c r="CM13" i="1"/>
  <c r="CL13" i="1"/>
  <c r="CL10" i="1"/>
  <c r="CM10" i="1"/>
  <c r="CM8" i="1"/>
  <c r="CL8" i="1"/>
  <c r="CM7" i="1"/>
  <c r="CL7" i="1"/>
  <c r="EY68" i="16"/>
  <c r="EZ68" i="16"/>
  <c r="EY5" i="16"/>
  <c r="EZ5" i="16"/>
  <c r="BV16" i="1"/>
  <c r="BV36" i="1"/>
  <c r="BV58" i="1"/>
  <c r="BV7" i="1"/>
  <c r="BV38" i="1"/>
  <c r="BV63" i="1"/>
  <c r="BV13" i="1"/>
  <c r="BV21" i="1"/>
  <c r="BV37" i="1"/>
  <c r="BV69" i="1"/>
  <c r="BV62" i="1"/>
  <c r="T110" i="19"/>
  <c r="N46" i="19"/>
  <c r="O46" i="19"/>
  <c r="O47" i="19"/>
  <c r="N47" i="19"/>
  <c r="P47" i="19" s="1"/>
  <c r="N51" i="19"/>
  <c r="O51" i="19"/>
  <c r="AZ51" i="19"/>
  <c r="AG51" i="19"/>
  <c r="AH51" i="19" s="1"/>
  <c r="N52" i="19"/>
  <c r="O52" i="19"/>
  <c r="O56" i="19"/>
  <c r="N56" i="19"/>
  <c r="P56" i="19" s="1"/>
  <c r="AG56" i="19"/>
  <c r="AH56" i="19" s="1"/>
  <c r="AZ56" i="19"/>
  <c r="P11" i="19"/>
  <c r="O61" i="19"/>
  <c r="N61" i="19"/>
  <c r="AZ61" i="19"/>
  <c r="AG61" i="19"/>
  <c r="AH61" i="19" s="1"/>
  <c r="N62" i="19"/>
  <c r="O62" i="19"/>
  <c r="O67" i="19"/>
  <c r="N67" i="19"/>
  <c r="AG67" i="19"/>
  <c r="AH67" i="19" s="1"/>
  <c r="AZ67" i="19"/>
  <c r="N68" i="19"/>
  <c r="O68" i="19"/>
  <c r="N72" i="19"/>
  <c r="O72" i="19"/>
  <c r="N73" i="19"/>
  <c r="P73" i="19" s="1"/>
  <c r="O73" i="19"/>
  <c r="N77" i="19"/>
  <c r="O77" i="19"/>
  <c r="N21" i="19"/>
  <c r="P21" i="19" s="1"/>
  <c r="O21" i="19"/>
  <c r="O82" i="19"/>
  <c r="N82" i="19"/>
  <c r="AG82" i="19"/>
  <c r="AH82" i="19" s="1"/>
  <c r="AZ82" i="19"/>
  <c r="O83" i="19"/>
  <c r="N83" i="19"/>
  <c r="O92" i="19"/>
  <c r="N92" i="19"/>
  <c r="N25" i="19"/>
  <c r="O25" i="19"/>
  <c r="AG25" i="19"/>
  <c r="AH25" i="19" s="1"/>
  <c r="AZ25" i="19"/>
  <c r="AG27" i="19"/>
  <c r="AH27" i="19" s="1"/>
  <c r="BF27" i="19"/>
  <c r="U93" i="19"/>
  <c r="J93" i="19"/>
  <c r="V93" i="19" s="1"/>
  <c r="U99" i="19"/>
  <c r="J99" i="19"/>
  <c r="V99" i="19" s="1"/>
  <c r="BF33" i="19"/>
  <c r="AG33" i="19"/>
  <c r="AH33" i="19" s="1"/>
  <c r="O34" i="19"/>
  <c r="N34" i="19"/>
  <c r="AG34" i="19"/>
  <c r="AH34" i="19" s="1"/>
  <c r="AZ34" i="19"/>
  <c r="J114" i="19"/>
  <c r="T114" i="19"/>
  <c r="AB114" i="19"/>
  <c r="U114" i="19"/>
  <c r="O116" i="19"/>
  <c r="N116" i="19"/>
  <c r="J42" i="19"/>
  <c r="V42" i="19" s="1"/>
  <c r="T42" i="19"/>
  <c r="AB42" i="19"/>
  <c r="U42" i="19"/>
  <c r="N120" i="19"/>
  <c r="P120" i="19" s="1"/>
  <c r="O120" i="19"/>
  <c r="AZ120" i="19"/>
  <c r="AG120" i="19"/>
  <c r="AH120" i="19" s="1"/>
  <c r="J126" i="19"/>
  <c r="V126" i="19" s="1"/>
  <c r="T126" i="19"/>
  <c r="AB126" i="19"/>
  <c r="U126" i="19"/>
  <c r="CL6" i="1"/>
  <c r="CM6" i="1"/>
  <c r="CM62" i="1"/>
  <c r="CL62" i="1"/>
  <c r="CL58" i="1"/>
  <c r="CM58" i="1"/>
  <c r="CM56" i="1"/>
  <c r="CL56" i="1"/>
  <c r="CL54" i="1"/>
  <c r="CM54" i="1"/>
  <c r="CM26" i="1"/>
  <c r="CL26" i="1"/>
  <c r="CM69" i="1"/>
  <c r="AT69" i="1" s="1"/>
  <c r="CL69" i="1"/>
  <c r="AS69" i="1" s="1"/>
  <c r="CM49" i="1"/>
  <c r="CL49" i="1"/>
  <c r="CM45" i="1"/>
  <c r="CL45" i="1"/>
  <c r="CL35" i="1"/>
  <c r="CM35" i="1"/>
  <c r="CL20" i="1"/>
  <c r="CM20" i="1"/>
  <c r="CM14" i="1"/>
  <c r="CL14" i="1"/>
  <c r="DH57" i="16"/>
  <c r="DH46" i="16"/>
  <c r="DH23" i="16"/>
  <c r="DH63" i="16"/>
  <c r="DH58" i="16"/>
  <c r="DH53" i="16"/>
  <c r="DH47" i="16"/>
  <c r="DH39" i="16"/>
  <c r="DH28" i="16"/>
  <c r="DH27" i="16"/>
  <c r="DH22" i="16"/>
  <c r="DH62" i="16"/>
  <c r="DH55" i="16"/>
  <c r="DH40" i="16"/>
  <c r="DH32" i="16"/>
  <c r="DH8" i="16"/>
  <c r="DQ21" i="16"/>
  <c r="DQ36" i="16"/>
  <c r="DQ37" i="16"/>
  <c r="DQ45" i="16"/>
  <c r="DQ51" i="16"/>
  <c r="DQ55" i="16"/>
  <c r="DQ59" i="16"/>
  <c r="DQ65" i="16"/>
  <c r="DQ22" i="16"/>
  <c r="DQ38" i="16"/>
  <c r="DQ60" i="16"/>
  <c r="DQ18" i="16"/>
  <c r="DQ58" i="16"/>
  <c r="BM67" i="2"/>
  <c r="BM58" i="2"/>
  <c r="BM56" i="2"/>
  <c r="BM57" i="2"/>
  <c r="BM102" i="2"/>
  <c r="BM118" i="2"/>
  <c r="BM99" i="2"/>
  <c r="BM74" i="2"/>
  <c r="BM82" i="2"/>
  <c r="BM97" i="2"/>
  <c r="BV5" i="1"/>
  <c r="BV18" i="1"/>
  <c r="BV44" i="1"/>
  <c r="BV61" i="1"/>
  <c r="BV14" i="1"/>
  <c r="BV46" i="1"/>
  <c r="BV6" i="1"/>
  <c r="BV15" i="1"/>
  <c r="BV31" i="1"/>
  <c r="BV39" i="1"/>
  <c r="BV53" i="1"/>
  <c r="DH14" i="16"/>
  <c r="O29" i="19"/>
  <c r="P29" i="19" s="1"/>
  <c r="O79" i="19"/>
  <c r="P79" i="19" s="1"/>
  <c r="AG96" i="19"/>
  <c r="AH96" i="19" s="1"/>
  <c r="AZ128" i="19"/>
  <c r="O65" i="19"/>
  <c r="P65" i="19" s="1"/>
  <c r="O84" i="19"/>
  <c r="P84" i="19" s="1"/>
  <c r="BF117" i="19"/>
  <c r="V32" i="19"/>
  <c r="N4" i="19"/>
  <c r="O4" i="19"/>
  <c r="O45" i="19"/>
  <c r="N45" i="19"/>
  <c r="AZ6" i="19"/>
  <c r="AG6" i="19"/>
  <c r="AH6" i="19" s="1"/>
  <c r="O7" i="19"/>
  <c r="N7" i="19"/>
  <c r="O10" i="19"/>
  <c r="N10" i="19"/>
  <c r="AG10" i="19"/>
  <c r="AH10" i="19" s="1"/>
  <c r="AZ10" i="19"/>
  <c r="O13" i="19"/>
  <c r="N13" i="19"/>
  <c r="AZ13" i="19"/>
  <c r="AG13" i="19"/>
  <c r="AH13" i="19" s="1"/>
  <c r="O60" i="19"/>
  <c r="N60" i="19"/>
  <c r="N14" i="19"/>
  <c r="P14" i="19" s="1"/>
  <c r="AG14" i="19"/>
  <c r="AH14" i="19" s="1"/>
  <c r="AZ14" i="19"/>
  <c r="N66" i="19"/>
  <c r="P66" i="19" s="1"/>
  <c r="O66" i="19"/>
  <c r="AG16" i="19"/>
  <c r="AH16" i="19" s="1"/>
  <c r="AZ16" i="19"/>
  <c r="P17" i="19"/>
  <c r="N20" i="19"/>
  <c r="O20" i="19"/>
  <c r="AG20" i="19"/>
  <c r="AH20" i="19" s="1"/>
  <c r="AZ20" i="19"/>
  <c r="N76" i="19"/>
  <c r="O76" i="19"/>
  <c r="O23" i="19"/>
  <c r="N23" i="19"/>
  <c r="AZ23" i="19"/>
  <c r="AG23" i="19"/>
  <c r="AH23" i="19" s="1"/>
  <c r="N81" i="19"/>
  <c r="O81" i="19"/>
  <c r="AB91" i="19"/>
  <c r="V91" i="19" s="1"/>
  <c r="U91" i="19"/>
  <c r="P28" i="19"/>
  <c r="N105" i="19"/>
  <c r="O105" i="19"/>
  <c r="T112" i="19"/>
  <c r="J112" i="19"/>
  <c r="AB112" i="19"/>
  <c r="U112" i="19"/>
  <c r="AG113" i="19"/>
  <c r="AH113" i="19" s="1"/>
  <c r="AZ113" i="19"/>
  <c r="O35" i="19"/>
  <c r="N35" i="19"/>
  <c r="J38" i="19"/>
  <c r="V38" i="19" s="1"/>
  <c r="T38" i="19"/>
  <c r="U38" i="19"/>
  <c r="AB38" i="19"/>
  <c r="N39" i="19"/>
  <c r="O39" i="19"/>
  <c r="AZ39" i="19"/>
  <c r="AG39" i="19"/>
  <c r="AH39" i="19" s="1"/>
  <c r="J119" i="19"/>
  <c r="T119" i="19"/>
  <c r="AB119" i="19"/>
  <c r="U119" i="19"/>
  <c r="P41" i="19"/>
  <c r="AG41" i="19"/>
  <c r="AH41" i="19" s="1"/>
  <c r="AZ41" i="19"/>
  <c r="T124" i="19"/>
  <c r="J124" i="19"/>
  <c r="U124" i="19"/>
  <c r="AB124" i="19"/>
  <c r="N125" i="19"/>
  <c r="O125" i="19"/>
  <c r="AG125" i="19"/>
  <c r="AH125" i="19" s="1"/>
  <c r="AZ125" i="19"/>
  <c r="AI585" i="18"/>
  <c r="AI587" i="18"/>
  <c r="AI593" i="18"/>
  <c r="AI595" i="18"/>
  <c r="AI601" i="18"/>
  <c r="AI603" i="18"/>
  <c r="AI609" i="18"/>
  <c r="AI611" i="18"/>
  <c r="AI617" i="18"/>
  <c r="AI619" i="18"/>
  <c r="AI625" i="18"/>
  <c r="AI627" i="18"/>
  <c r="AI645" i="18"/>
  <c r="AI696" i="18"/>
  <c r="AI723" i="18"/>
  <c r="AI730" i="18"/>
  <c r="AI750" i="18"/>
  <c r="AI759" i="18"/>
  <c r="AI777" i="18"/>
  <c r="AI802" i="18"/>
  <c r="BF112" i="19"/>
  <c r="O102" i="19"/>
  <c r="P102" i="19" s="1"/>
  <c r="U96" i="19"/>
  <c r="T104" i="19"/>
  <c r="BF107" i="19"/>
  <c r="AG108" i="19"/>
  <c r="AH108" i="19" s="1"/>
  <c r="AG102" i="19"/>
  <c r="AH102" i="19" s="1"/>
  <c r="AG91" i="19"/>
  <c r="AH91" i="19" s="1"/>
  <c r="U115" i="19"/>
  <c r="BF124" i="19"/>
  <c r="BF130" i="19"/>
  <c r="V103" i="19"/>
  <c r="AG4" i="19"/>
  <c r="AH4" i="19" s="1"/>
  <c r="AN4" i="19"/>
  <c r="BF9" i="19"/>
  <c r="AG9" i="19"/>
  <c r="AH9" i="19" s="1"/>
  <c r="BF15" i="19"/>
  <c r="AG15" i="19"/>
  <c r="AH15" i="19" s="1"/>
  <c r="BF80" i="19"/>
  <c r="AG80" i="19"/>
  <c r="AH80" i="19" s="1"/>
  <c r="BF83" i="19"/>
  <c r="AG83" i="19"/>
  <c r="AH83" i="19" s="1"/>
  <c r="BF85" i="19"/>
  <c r="AG85" i="19"/>
  <c r="AH85" i="19" s="1"/>
  <c r="AG24" i="19"/>
  <c r="AH24" i="19" s="1"/>
  <c r="BF24" i="19"/>
  <c r="U87" i="19"/>
  <c r="T90" i="19"/>
  <c r="N91" i="19"/>
  <c r="O91" i="19"/>
  <c r="AG26" i="19"/>
  <c r="AH26" i="19" s="1"/>
  <c r="BF26" i="19"/>
  <c r="U27" i="19"/>
  <c r="P30" i="19"/>
  <c r="T103" i="19"/>
  <c r="U104" i="19"/>
  <c r="N107" i="19"/>
  <c r="O107" i="19"/>
  <c r="O108" i="19"/>
  <c r="N108" i="19"/>
  <c r="P108" i="19" s="1"/>
  <c r="N36" i="19"/>
  <c r="O36" i="19"/>
  <c r="O114" i="19"/>
  <c r="P114" i="19" s="1"/>
  <c r="N38" i="19"/>
  <c r="P38" i="19" s="1"/>
  <c r="N42" i="19"/>
  <c r="O42" i="19"/>
  <c r="N121" i="19"/>
  <c r="P121" i="19" s="1"/>
  <c r="N43" i="19"/>
  <c r="P43" i="19" s="1"/>
  <c r="AO206" i="18"/>
  <c r="AO238" i="18"/>
  <c r="AO270" i="18"/>
  <c r="AO302" i="18"/>
  <c r="AO334" i="18"/>
  <c r="AO366" i="18"/>
  <c r="AO398" i="18"/>
  <c r="AO430" i="18"/>
  <c r="AO462" i="18"/>
  <c r="AO494" i="18"/>
  <c r="AO526" i="18"/>
  <c r="AO558" i="18"/>
  <c r="AO590" i="18"/>
  <c r="AO622" i="18"/>
  <c r="AO654" i="18"/>
  <c r="AO686" i="18"/>
  <c r="AO718" i="18"/>
  <c r="AO750" i="18"/>
  <c r="AO782" i="18"/>
  <c r="AO814" i="18"/>
  <c r="AO846" i="18"/>
  <c r="AS594" i="18"/>
  <c r="AU594" i="18" s="1"/>
  <c r="AS338" i="18"/>
  <c r="AU338" i="18" s="1"/>
  <c r="AS82" i="18"/>
  <c r="AU82" i="18" s="1"/>
  <c r="AT694" i="18"/>
  <c r="BF44" i="19"/>
  <c r="AG44" i="19"/>
  <c r="V56" i="19"/>
  <c r="V13" i="19"/>
  <c r="V128" i="19"/>
  <c r="V72" i="19"/>
  <c r="V77" i="19"/>
  <c r="V84" i="19"/>
  <c r="J87" i="19"/>
  <c r="V87" i="19" s="1"/>
  <c r="T87" i="19"/>
  <c r="P89" i="19"/>
  <c r="O90" i="19"/>
  <c r="P90" i="19" s="1"/>
  <c r="J27" i="19"/>
  <c r="V27" i="19" s="1"/>
  <c r="T27" i="19"/>
  <c r="N93" i="19"/>
  <c r="P93" i="19" s="1"/>
  <c r="BF95" i="19"/>
  <c r="AG95" i="19"/>
  <c r="AH95" i="19" s="1"/>
  <c r="O99" i="19"/>
  <c r="P99" i="19" s="1"/>
  <c r="N100" i="19"/>
  <c r="O101" i="19"/>
  <c r="N101" i="19"/>
  <c r="P101" i="19" s="1"/>
  <c r="V104" i="19"/>
  <c r="V130" i="19"/>
  <c r="J34" i="19"/>
  <c r="V34" i="19" s="1"/>
  <c r="U34" i="19"/>
  <c r="J109" i="19"/>
  <c r="V109" i="19" s="1"/>
  <c r="U109" i="19"/>
  <c r="AG110" i="19"/>
  <c r="AH110" i="19" s="1"/>
  <c r="BF110" i="19"/>
  <c r="U41" i="19"/>
  <c r="J41" i="19"/>
  <c r="V41" i="19" s="1"/>
  <c r="J122" i="19"/>
  <c r="V122" i="19" s="1"/>
  <c r="U122" i="19"/>
  <c r="U125" i="19"/>
  <c r="J125" i="19"/>
  <c r="V125" i="19" s="1"/>
  <c r="J127" i="19"/>
  <c r="V127" i="19" s="1"/>
  <c r="U127" i="19"/>
  <c r="AS870" i="18"/>
  <c r="AT870" i="18"/>
  <c r="AS866" i="18"/>
  <c r="AT866" i="18"/>
  <c r="AS862" i="18"/>
  <c r="AT862" i="18"/>
  <c r="AS858" i="18"/>
  <c r="AT858" i="18"/>
  <c r="AS854" i="18"/>
  <c r="AT854" i="18"/>
  <c r="AT850" i="18"/>
  <c r="AS850" i="18"/>
  <c r="AU850" i="18" s="1"/>
  <c r="AT846" i="18"/>
  <c r="AS846" i="18"/>
  <c r="AU846" i="18" s="1"/>
  <c r="AS842" i="18"/>
  <c r="AT842" i="18"/>
  <c r="AS838" i="18"/>
  <c r="AT838" i="18"/>
  <c r="AT834" i="18"/>
  <c r="AS834" i="18"/>
  <c r="AU834" i="18" s="1"/>
  <c r="AT830" i="18"/>
  <c r="AS830" i="18"/>
  <c r="AU830" i="18" s="1"/>
  <c r="AS826" i="18"/>
  <c r="AT826" i="18"/>
  <c r="AT818" i="18"/>
  <c r="AS818" i="18"/>
  <c r="AT814" i="18"/>
  <c r="AS814" i="18"/>
  <c r="AU814" i="18" s="1"/>
  <c r="AS810" i="18"/>
  <c r="AT810" i="18"/>
  <c r="AS806" i="18"/>
  <c r="AT806" i="18"/>
  <c r="AT802" i="18"/>
  <c r="AS802" i="18"/>
  <c r="AT798" i="18"/>
  <c r="AS798" i="18"/>
  <c r="AU798" i="18" s="1"/>
  <c r="AS794" i="18"/>
  <c r="AT794" i="18"/>
  <c r="AS790" i="18"/>
  <c r="AT790" i="18"/>
  <c r="AT786" i="18"/>
  <c r="AS786" i="18"/>
  <c r="AT782" i="18"/>
  <c r="AS782" i="18"/>
  <c r="AU782" i="18" s="1"/>
  <c r="AS778" i="18"/>
  <c r="AT778" i="18"/>
  <c r="AS774" i="18"/>
  <c r="AT774" i="18"/>
  <c r="AT770" i="18"/>
  <c r="AS770" i="18"/>
  <c r="AT766" i="18"/>
  <c r="AS766" i="18"/>
  <c r="AU766" i="18" s="1"/>
  <c r="AS762" i="18"/>
  <c r="AT762" i="18"/>
  <c r="AU758" i="18"/>
  <c r="AT754" i="18"/>
  <c r="AS754" i="18"/>
  <c r="AS746" i="18"/>
  <c r="AU746" i="18" s="1"/>
  <c r="AT746" i="18"/>
  <c r="AS742" i="18"/>
  <c r="AT742" i="18"/>
  <c r="AT738" i="18"/>
  <c r="AS738" i="18"/>
  <c r="AT734" i="18"/>
  <c r="AS734" i="18"/>
  <c r="AS730" i="18"/>
  <c r="AT730" i="18"/>
  <c r="AS726" i="18"/>
  <c r="AT726" i="18"/>
  <c r="AT722" i="18"/>
  <c r="AS722" i="18"/>
  <c r="AT718" i="18"/>
  <c r="AS718" i="18"/>
  <c r="AS714" i="18"/>
  <c r="AU714" i="18" s="1"/>
  <c r="AT714" i="18"/>
  <c r="AS710" i="18"/>
  <c r="AT710" i="18"/>
  <c r="AT706" i="18"/>
  <c r="AS706" i="18"/>
  <c r="AT702" i="18"/>
  <c r="AS702" i="18"/>
  <c r="AS698" i="18"/>
  <c r="AU698" i="18" s="1"/>
  <c r="AT698" i="18"/>
  <c r="AU694" i="18"/>
  <c r="AT690" i="18"/>
  <c r="AS690" i="18"/>
  <c r="AT686" i="18"/>
  <c r="AS686" i="18"/>
  <c r="AS682" i="18"/>
  <c r="AT682" i="18"/>
  <c r="AS678" i="18"/>
  <c r="AT678" i="18"/>
  <c r="AT674" i="18"/>
  <c r="AS674" i="18"/>
  <c r="AS670" i="18"/>
  <c r="AT670" i="18"/>
  <c r="AT666" i="18"/>
  <c r="AS666" i="18"/>
  <c r="AS662" i="18"/>
  <c r="AT662" i="18"/>
  <c r="AS654" i="18"/>
  <c r="AT654" i="18"/>
  <c r="AT650" i="18"/>
  <c r="AS650" i="18"/>
  <c r="AS646" i="18"/>
  <c r="AT646" i="18"/>
  <c r="AT642" i="18"/>
  <c r="AS642" i="18"/>
  <c r="AU642" i="18" s="1"/>
  <c r="AS638" i="18"/>
  <c r="AT638" i="18"/>
  <c r="AT634" i="18"/>
  <c r="AS634" i="18"/>
  <c r="AU634" i="18" s="1"/>
  <c r="AT626" i="18"/>
  <c r="AS626" i="18"/>
  <c r="AU626" i="18" s="1"/>
  <c r="AS622" i="18"/>
  <c r="AT622" i="18"/>
  <c r="AT618" i="18"/>
  <c r="AS618" i="18"/>
  <c r="AU618" i="18" s="1"/>
  <c r="AS614" i="18"/>
  <c r="AT614" i="18"/>
  <c r="AT610" i="18"/>
  <c r="AS610" i="18"/>
  <c r="AU610" i="18" s="1"/>
  <c r="AS606" i="18"/>
  <c r="AT606" i="18"/>
  <c r="AT602" i="18"/>
  <c r="AS602" i="18"/>
  <c r="AU602" i="18" s="1"/>
  <c r="AS598" i="18"/>
  <c r="AT598" i="18"/>
  <c r="AS590" i="18"/>
  <c r="AT590" i="18"/>
  <c r="AT586" i="18"/>
  <c r="AS586" i="18"/>
  <c r="AU586" i="18" s="1"/>
  <c r="AS582" i="18"/>
  <c r="AT582" i="18"/>
  <c r="AT578" i="18"/>
  <c r="AS578" i="18"/>
  <c r="AU578" i="18" s="1"/>
  <c r="AS574" i="18"/>
  <c r="AT574" i="18"/>
  <c r="AT570" i="18"/>
  <c r="AS570" i="18"/>
  <c r="AU570" i="18" s="1"/>
  <c r="AT562" i="18"/>
  <c r="AS562" i="18"/>
  <c r="AU562" i="18" s="1"/>
  <c r="AS558" i="18"/>
  <c r="AT558" i="18"/>
  <c r="AT554" i="18"/>
  <c r="AS554" i="18"/>
  <c r="AU554" i="18" s="1"/>
  <c r="AT550" i="18"/>
  <c r="AS550" i="18"/>
  <c r="AT546" i="18"/>
  <c r="AS546" i="18"/>
  <c r="AU546" i="18" s="1"/>
  <c r="AT542" i="18"/>
  <c r="AS542" i="18"/>
  <c r="AT538" i="18"/>
  <c r="AS538" i="18"/>
  <c r="AU538" i="18" s="1"/>
  <c r="AT534" i="18"/>
  <c r="AS534" i="18"/>
  <c r="AT526" i="18"/>
  <c r="AS526" i="18"/>
  <c r="AU526" i="18" s="1"/>
  <c r="AT522" i="18"/>
  <c r="AS522" i="18"/>
  <c r="AT518" i="18"/>
  <c r="AS518" i="18"/>
  <c r="AU518" i="18" s="1"/>
  <c r="AT514" i="18"/>
  <c r="AS514" i="18"/>
  <c r="AT510" i="18"/>
  <c r="AS510" i="18"/>
  <c r="AU510" i="18" s="1"/>
  <c r="AT506" i="18"/>
  <c r="AS506" i="18"/>
  <c r="AT502" i="18"/>
  <c r="AS502" i="18"/>
  <c r="AU502" i="18" s="1"/>
  <c r="AT498" i="18"/>
  <c r="AS498" i="18"/>
  <c r="AT494" i="18"/>
  <c r="AS494" i="18"/>
  <c r="AU494" i="18" s="1"/>
  <c r="AT490" i="18"/>
  <c r="AS490" i="18"/>
  <c r="AT486" i="18"/>
  <c r="AS486" i="18"/>
  <c r="AU486" i="18" s="1"/>
  <c r="AT482" i="18"/>
  <c r="AS482" i="18"/>
  <c r="AT478" i="18"/>
  <c r="AS478" i="18"/>
  <c r="AU478" i="18" s="1"/>
  <c r="AT474" i="18"/>
  <c r="AS474" i="18"/>
  <c r="AT470" i="18"/>
  <c r="AS470" i="18"/>
  <c r="AU470" i="18" s="1"/>
  <c r="AT462" i="18"/>
  <c r="AS462" i="18"/>
  <c r="AT458" i="18"/>
  <c r="AS458" i="18"/>
  <c r="AU458" i="18" s="1"/>
  <c r="AT454" i="18"/>
  <c r="AS454" i="18"/>
  <c r="AT450" i="18"/>
  <c r="AS450" i="18"/>
  <c r="AU450" i="18" s="1"/>
  <c r="AT446" i="18"/>
  <c r="AS446" i="18"/>
  <c r="AT442" i="18"/>
  <c r="AS442" i="18"/>
  <c r="AU442" i="18" s="1"/>
  <c r="AT438" i="18"/>
  <c r="AS438" i="18"/>
  <c r="AT434" i="18"/>
  <c r="AS434" i="18"/>
  <c r="AU434" i="18" s="1"/>
  <c r="AT430" i="18"/>
  <c r="AS430" i="18"/>
  <c r="AT426" i="18"/>
  <c r="AS426" i="18"/>
  <c r="AU426" i="18" s="1"/>
  <c r="AT422" i="18"/>
  <c r="AS422" i="18"/>
  <c r="AT418" i="18"/>
  <c r="AS418" i="18"/>
  <c r="AU418" i="18" s="1"/>
  <c r="AT414" i="18"/>
  <c r="AS414" i="18"/>
  <c r="AT410" i="18"/>
  <c r="AS410" i="18"/>
  <c r="AU410" i="18" s="1"/>
  <c r="AT406" i="18"/>
  <c r="AS406" i="18"/>
  <c r="AT398" i="18"/>
  <c r="AS398" i="18"/>
  <c r="AU398" i="18" s="1"/>
  <c r="AT394" i="18"/>
  <c r="AS394" i="18"/>
  <c r="AT390" i="18"/>
  <c r="AS390" i="18"/>
  <c r="AU390" i="18" s="1"/>
  <c r="AT386" i="18"/>
  <c r="AS386" i="18"/>
  <c r="AT382" i="18"/>
  <c r="AS382" i="18"/>
  <c r="AU382" i="18" s="1"/>
  <c r="AT378" i="18"/>
  <c r="AS378" i="18"/>
  <c r="AT374" i="18"/>
  <c r="AS374" i="18"/>
  <c r="AU374" i="18" s="1"/>
  <c r="AT370" i="18"/>
  <c r="AS370" i="18"/>
  <c r="AT366" i="18"/>
  <c r="AS366" i="18"/>
  <c r="AU366" i="18" s="1"/>
  <c r="AT362" i="18"/>
  <c r="AS362" i="18"/>
  <c r="AT358" i="18"/>
  <c r="AS358" i="18"/>
  <c r="AU358" i="18" s="1"/>
  <c r="AT354" i="18"/>
  <c r="AS354" i="18"/>
  <c r="AT350" i="18"/>
  <c r="AS350" i="18"/>
  <c r="AU350" i="18" s="1"/>
  <c r="AT346" i="18"/>
  <c r="AS346" i="18"/>
  <c r="AT342" i="18"/>
  <c r="AS342" i="18"/>
  <c r="AU342" i="18" s="1"/>
  <c r="AT334" i="18"/>
  <c r="AS334" i="18"/>
  <c r="AT330" i="18"/>
  <c r="AS330" i="18"/>
  <c r="AU330" i="18" s="1"/>
  <c r="AT326" i="18"/>
  <c r="AS326" i="18"/>
  <c r="AT322" i="18"/>
  <c r="AS322" i="18"/>
  <c r="AU322" i="18" s="1"/>
  <c r="AT318" i="18"/>
  <c r="AS318" i="18"/>
  <c r="AT314" i="18"/>
  <c r="AS314" i="18"/>
  <c r="AU314" i="18" s="1"/>
  <c r="AT310" i="18"/>
  <c r="AS310" i="18"/>
  <c r="AT306" i="18"/>
  <c r="AS306" i="18"/>
  <c r="AU306" i="18" s="1"/>
  <c r="AT302" i="18"/>
  <c r="AS302" i="18"/>
  <c r="AT298" i="18"/>
  <c r="AS298" i="18"/>
  <c r="AU298" i="18" s="1"/>
  <c r="AT294" i="18"/>
  <c r="AS294" i="18"/>
  <c r="AT290" i="18"/>
  <c r="AS290" i="18"/>
  <c r="AU290" i="18" s="1"/>
  <c r="AT286" i="18"/>
  <c r="AS286" i="18"/>
  <c r="AT282" i="18"/>
  <c r="AS282" i="18"/>
  <c r="AU282" i="18" s="1"/>
  <c r="AT278" i="18"/>
  <c r="AS278" i="18"/>
  <c r="AT270" i="18"/>
  <c r="AS270" i="18"/>
  <c r="AU270" i="18" s="1"/>
  <c r="AT266" i="18"/>
  <c r="AS266" i="18"/>
  <c r="AT262" i="18"/>
  <c r="AS262" i="18"/>
  <c r="AU262" i="18" s="1"/>
  <c r="AT258" i="18"/>
  <c r="AS258" i="18"/>
  <c r="AT254" i="18"/>
  <c r="AS254" i="18"/>
  <c r="AU254" i="18" s="1"/>
  <c r="AT250" i="18"/>
  <c r="AS250" i="18"/>
  <c r="AT246" i="18"/>
  <c r="AS246" i="18"/>
  <c r="AU246" i="18" s="1"/>
  <c r="AT242" i="18"/>
  <c r="AS242" i="18"/>
  <c r="AT238" i="18"/>
  <c r="AS238" i="18"/>
  <c r="AU238" i="18" s="1"/>
  <c r="AT234" i="18"/>
  <c r="AS234" i="18"/>
  <c r="AT230" i="18"/>
  <c r="AS230" i="18"/>
  <c r="AU230" i="18" s="1"/>
  <c r="AT226" i="18"/>
  <c r="AS226" i="18"/>
  <c r="AT222" i="18"/>
  <c r="AS222" i="18"/>
  <c r="AU222" i="18" s="1"/>
  <c r="AT218" i="18"/>
  <c r="AS218" i="18"/>
  <c r="AT214" i="18"/>
  <c r="AS214" i="18"/>
  <c r="AU214" i="18" s="1"/>
  <c r="AT206" i="18"/>
  <c r="AS206" i="18"/>
  <c r="AT202" i="18"/>
  <c r="AS202" i="18"/>
  <c r="AU202" i="18" s="1"/>
  <c r="AT198" i="18"/>
  <c r="AS198" i="18"/>
  <c r="AT194" i="18"/>
  <c r="AS194" i="18"/>
  <c r="AU194" i="18" s="1"/>
  <c r="AT190" i="18"/>
  <c r="AS190" i="18"/>
  <c r="AT186" i="18"/>
  <c r="AS186" i="18"/>
  <c r="AU186" i="18" s="1"/>
  <c r="AT182" i="18"/>
  <c r="AS182" i="18"/>
  <c r="AT178" i="18"/>
  <c r="AS178" i="18"/>
  <c r="AU178" i="18" s="1"/>
  <c r="AT174" i="18"/>
  <c r="AS174" i="18"/>
  <c r="AT170" i="18"/>
  <c r="AS170" i="18"/>
  <c r="AU170" i="18" s="1"/>
  <c r="AT166" i="18"/>
  <c r="AS166" i="18"/>
  <c r="AT162" i="18"/>
  <c r="AS162" i="18"/>
  <c r="AU162" i="18" s="1"/>
  <c r="AT158" i="18"/>
  <c r="AS158" i="18"/>
  <c r="AT154" i="18"/>
  <c r="AS154" i="18"/>
  <c r="AU154" i="18" s="1"/>
  <c r="AT150" i="18"/>
  <c r="AS150" i="18"/>
  <c r="AT142" i="18"/>
  <c r="AS142" i="18"/>
  <c r="AU142" i="18" s="1"/>
  <c r="AT138" i="18"/>
  <c r="AS138" i="18"/>
  <c r="AT134" i="18"/>
  <c r="AS134" i="18"/>
  <c r="AU134" i="18" s="1"/>
  <c r="AT130" i="18"/>
  <c r="AS130" i="18"/>
  <c r="AT126" i="18"/>
  <c r="AS126" i="18"/>
  <c r="AU126" i="18" s="1"/>
  <c r="AT122" i="18"/>
  <c r="AS122" i="18"/>
  <c r="AT118" i="18"/>
  <c r="AS118" i="18"/>
  <c r="AU118" i="18" s="1"/>
  <c r="AT114" i="18"/>
  <c r="AS114" i="18"/>
  <c r="AT110" i="18"/>
  <c r="AS110" i="18"/>
  <c r="AU110" i="18" s="1"/>
  <c r="AT106" i="18"/>
  <c r="AS106" i="18"/>
  <c r="AT102" i="18"/>
  <c r="AS102" i="18"/>
  <c r="AU102" i="18" s="1"/>
  <c r="AT98" i="18"/>
  <c r="AS98" i="18"/>
  <c r="AT94" i="18"/>
  <c r="AS94" i="18"/>
  <c r="AU94" i="18" s="1"/>
  <c r="AT90" i="18"/>
  <c r="AS90" i="18"/>
  <c r="AT86" i="18"/>
  <c r="AS86" i="18"/>
  <c r="AU86" i="18" s="1"/>
  <c r="AT78" i="18"/>
  <c r="AS78" i="18"/>
  <c r="AT74" i="18"/>
  <c r="AS74" i="18"/>
  <c r="AU74" i="18" s="1"/>
  <c r="AT70" i="18"/>
  <c r="AS70" i="18"/>
  <c r="AT66" i="18"/>
  <c r="AS66" i="18"/>
  <c r="AU66" i="18" s="1"/>
  <c r="AT62" i="18"/>
  <c r="AS62" i="18"/>
  <c r="AT58" i="18"/>
  <c r="AS58" i="18"/>
  <c r="AU58" i="18" s="1"/>
  <c r="AT54" i="18"/>
  <c r="AS54" i="18"/>
  <c r="AT50" i="18"/>
  <c r="AS50" i="18"/>
  <c r="AU50" i="18" s="1"/>
  <c r="AT46" i="18"/>
  <c r="AS46" i="18"/>
  <c r="AT42" i="18"/>
  <c r="AS42" i="18"/>
  <c r="AU42" i="18" s="1"/>
  <c r="AT38" i="18"/>
  <c r="AS38" i="18"/>
  <c r="AT34" i="18"/>
  <c r="AS34" i="18"/>
  <c r="AU34" i="18" s="1"/>
  <c r="AT30" i="18"/>
  <c r="AS30" i="18"/>
  <c r="AT26" i="18"/>
  <c r="AS26" i="18"/>
  <c r="AU26" i="18" s="1"/>
  <c r="AT22" i="18"/>
  <c r="AS22" i="18"/>
  <c r="AT14" i="18"/>
  <c r="AS14" i="18"/>
  <c r="AU14" i="18" s="1"/>
  <c r="AT10" i="18"/>
  <c r="AS10" i="18"/>
  <c r="AT6" i="18"/>
  <c r="AS6" i="18"/>
  <c r="AU6" i="18" s="1"/>
  <c r="CP33" i="16"/>
  <c r="M4" i="5"/>
  <c r="AS530" i="18"/>
  <c r="AU530" i="18" s="1"/>
  <c r="AS274" i="18"/>
  <c r="AU274" i="18" s="1"/>
  <c r="AS18" i="18"/>
  <c r="AU18" i="18" s="1"/>
  <c r="AT630" i="18"/>
  <c r="AU630" i="18" s="1"/>
  <c r="AI637" i="18"/>
  <c r="AI697" i="18"/>
  <c r="AI704" i="18"/>
  <c r="AI722" i="18"/>
  <c r="AI731" i="18"/>
  <c r="AI738" i="18"/>
  <c r="AI758" i="18"/>
  <c r="AI794" i="18"/>
  <c r="AI823" i="18"/>
  <c r="U123" i="19"/>
  <c r="AZ101" i="19"/>
  <c r="U92" i="19"/>
  <c r="U37" i="19"/>
  <c r="O100" i="19"/>
  <c r="BF121" i="19"/>
  <c r="BF36" i="19"/>
  <c r="J47" i="19"/>
  <c r="V47" i="19" s="1"/>
  <c r="T47" i="19"/>
  <c r="J49" i="19"/>
  <c r="T49" i="19"/>
  <c r="U49" i="19"/>
  <c r="AB49" i="19"/>
  <c r="J5" i="19"/>
  <c r="V5" i="19" s="1"/>
  <c r="T5" i="19"/>
  <c r="J7" i="19"/>
  <c r="V7" i="19" s="1"/>
  <c r="T7" i="19"/>
  <c r="J52" i="19"/>
  <c r="T52" i="19"/>
  <c r="U52" i="19"/>
  <c r="AB52" i="19"/>
  <c r="J53" i="19"/>
  <c r="V53" i="19" s="1"/>
  <c r="T53" i="19"/>
  <c r="J11" i="19"/>
  <c r="V11" i="19" s="1"/>
  <c r="T11" i="19"/>
  <c r="J62" i="19"/>
  <c r="T62" i="19"/>
  <c r="AB62" i="19"/>
  <c r="U62" i="19"/>
  <c r="J64" i="19"/>
  <c r="V64" i="19" s="1"/>
  <c r="T64" i="19"/>
  <c r="J65" i="19"/>
  <c r="T65" i="19"/>
  <c r="AB65" i="19"/>
  <c r="U65" i="19"/>
  <c r="U15" i="19"/>
  <c r="AB15" i="19"/>
  <c r="V15" i="19" s="1"/>
  <c r="J73" i="19"/>
  <c r="V73" i="19" s="1"/>
  <c r="T73" i="19"/>
  <c r="J74" i="19"/>
  <c r="V74" i="19" s="1"/>
  <c r="T74" i="19"/>
  <c r="J21" i="19"/>
  <c r="V21" i="19" s="1"/>
  <c r="T21" i="19"/>
  <c r="J78" i="19"/>
  <c r="V78" i="19" s="1"/>
  <c r="T78" i="19"/>
  <c r="J80" i="19"/>
  <c r="T80" i="19"/>
  <c r="U80" i="19"/>
  <c r="AB80" i="19"/>
  <c r="V81" i="19"/>
  <c r="V24" i="19"/>
  <c r="AG90" i="19"/>
  <c r="AH90" i="19" s="1"/>
  <c r="BF90" i="19"/>
  <c r="AB26" i="19"/>
  <c r="V26" i="19" s="1"/>
  <c r="U26" i="19"/>
  <c r="N27" i="19"/>
  <c r="P27" i="19" s="1"/>
  <c r="AG28" i="19"/>
  <c r="AH28" i="19" s="1"/>
  <c r="BF28" i="19"/>
  <c r="U95" i="19"/>
  <c r="J30" i="19"/>
  <c r="V30" i="19" s="1"/>
  <c r="T30" i="19"/>
  <c r="J97" i="19"/>
  <c r="V97" i="19" s="1"/>
  <c r="O31" i="19"/>
  <c r="N31" i="19"/>
  <c r="N32" i="19"/>
  <c r="P32" i="19" s="1"/>
  <c r="BF99" i="19"/>
  <c r="AG99" i="19"/>
  <c r="AH99" i="19" s="1"/>
  <c r="O104" i="19"/>
  <c r="P104" i="19" s="1"/>
  <c r="N106" i="19"/>
  <c r="P106" i="19" s="1"/>
  <c r="J107" i="19"/>
  <c r="V107" i="19" s="1"/>
  <c r="J113" i="19"/>
  <c r="V113" i="19" s="1"/>
  <c r="J35" i="19"/>
  <c r="V35" i="19" s="1"/>
  <c r="J116" i="19"/>
  <c r="V116" i="19" s="1"/>
  <c r="V40" i="19"/>
  <c r="U131" i="19"/>
  <c r="AO222" i="18"/>
  <c r="AO254" i="18"/>
  <c r="AO286" i="18"/>
  <c r="AO318" i="18"/>
  <c r="AO350" i="18"/>
  <c r="AO382" i="18"/>
  <c r="AO414" i="18"/>
  <c r="AO446" i="18"/>
  <c r="AO478" i="18"/>
  <c r="AO510" i="18"/>
  <c r="AO542" i="18"/>
  <c r="AO574" i="18"/>
  <c r="AO606" i="18"/>
  <c r="AO638" i="18"/>
  <c r="AO670" i="18"/>
  <c r="AO702" i="18"/>
  <c r="AO734" i="18"/>
  <c r="AO766" i="18"/>
  <c r="AO798" i="18"/>
  <c r="AO830" i="18"/>
  <c r="AO862" i="18"/>
  <c r="BM12" i="1"/>
  <c r="CP39" i="16"/>
  <c r="AC710" i="18"/>
  <c r="AC706" i="18"/>
  <c r="AU793" i="18"/>
  <c r="AS466" i="18"/>
  <c r="AU466" i="18" s="1"/>
  <c r="AS210" i="18"/>
  <c r="AU210" i="18" s="1"/>
  <c r="AT822" i="18"/>
  <c r="AU822" i="18" s="1"/>
  <c r="AT566" i="18"/>
  <c r="AU566" i="18" s="1"/>
  <c r="BM17" i="1"/>
  <c r="BM15" i="1"/>
  <c r="BM13" i="1"/>
  <c r="CP23" i="16"/>
  <c r="CY64" i="16"/>
  <c r="AC834" i="18"/>
  <c r="AC712" i="18"/>
  <c r="AC708" i="18"/>
  <c r="AC704" i="18"/>
  <c r="AC700" i="18"/>
  <c r="AC698" i="18"/>
  <c r="AC696" i="18"/>
  <c r="AC694" i="18"/>
  <c r="AC692" i="18"/>
  <c r="AC690" i="18"/>
  <c r="AC686" i="18"/>
  <c r="AC684" i="18"/>
  <c r="AC460" i="18"/>
  <c r="CP28" i="16"/>
  <c r="CY13" i="16"/>
  <c r="CY60" i="16"/>
  <c r="AC765" i="18"/>
  <c r="AC169" i="18"/>
  <c r="AT165" i="18"/>
  <c r="AS869" i="18"/>
  <c r="AT869" i="18"/>
  <c r="AT865" i="18"/>
  <c r="AU865" i="18" s="1"/>
  <c r="AT861" i="18"/>
  <c r="AS861" i="18"/>
  <c r="AU861" i="18" s="1"/>
  <c r="AT857" i="18"/>
  <c r="AU857" i="18" s="1"/>
  <c r="AS853" i="18"/>
  <c r="AT853" i="18"/>
  <c r="AT849" i="18"/>
  <c r="AS849" i="18"/>
  <c r="AT845" i="18"/>
  <c r="AS845" i="18"/>
  <c r="AT841" i="18"/>
  <c r="AS841" i="18"/>
  <c r="AS837" i="18"/>
  <c r="AT837" i="18"/>
  <c r="AT833" i="18"/>
  <c r="AS833" i="18"/>
  <c r="AT829" i="18"/>
  <c r="AS829" i="18"/>
  <c r="AT825" i="18"/>
  <c r="AU825" i="18" s="1"/>
  <c r="AS821" i="18"/>
  <c r="AT821" i="18"/>
  <c r="AT817" i="18"/>
  <c r="AS817" i="18"/>
  <c r="AU817" i="18" s="1"/>
  <c r="AT813" i="18"/>
  <c r="AS813" i="18"/>
  <c r="AU813" i="18" s="1"/>
  <c r="AT809" i="18"/>
  <c r="AS809" i="18"/>
  <c r="AU809" i="18" s="1"/>
  <c r="AS805" i="18"/>
  <c r="AT805" i="18"/>
  <c r="AT801" i="18"/>
  <c r="AS801" i="18"/>
  <c r="AU801" i="18" s="1"/>
  <c r="AT797" i="18"/>
  <c r="AS797" i="18"/>
  <c r="AU797" i="18" s="1"/>
  <c r="AT793" i="18"/>
  <c r="AS789" i="18"/>
  <c r="AT789" i="18"/>
  <c r="AT785" i="18"/>
  <c r="AS785" i="18"/>
  <c r="AT781" i="18"/>
  <c r="AS781" i="18"/>
  <c r="AT777" i="18"/>
  <c r="AS777" i="18"/>
  <c r="AS773" i="18"/>
  <c r="AT773" i="18"/>
  <c r="AT769" i="18"/>
  <c r="AS769" i="18"/>
  <c r="AT765" i="18"/>
  <c r="AS765" i="18"/>
  <c r="AT761" i="18"/>
  <c r="AS757" i="18"/>
  <c r="AT757" i="18"/>
  <c r="AT753" i="18"/>
  <c r="AS753" i="18"/>
  <c r="AU753" i="18" s="1"/>
  <c r="AT749" i="18"/>
  <c r="AS749" i="18"/>
  <c r="AU749" i="18" s="1"/>
  <c r="AT745" i="18"/>
  <c r="AS745" i="18"/>
  <c r="AU745" i="18" s="1"/>
  <c r="AS741" i="18"/>
  <c r="AT741" i="18"/>
  <c r="AT737" i="18"/>
  <c r="AS737" i="18"/>
  <c r="AU737" i="18" s="1"/>
  <c r="AT733" i="18"/>
  <c r="AS733" i="18"/>
  <c r="AU733" i="18" s="1"/>
  <c r="AT729" i="18"/>
  <c r="AU729" i="18" s="1"/>
  <c r="AS725" i="18"/>
  <c r="AT725" i="18"/>
  <c r="AT721" i="18"/>
  <c r="AS721" i="18"/>
  <c r="AT717" i="18"/>
  <c r="AS717" i="18"/>
  <c r="AT713" i="18"/>
  <c r="AS713" i="18"/>
  <c r="AS709" i="18"/>
  <c r="AT709" i="18"/>
  <c r="AT705" i="18"/>
  <c r="AS705" i="18"/>
  <c r="AT701" i="18"/>
  <c r="AS701" i="18"/>
  <c r="AT697" i="18"/>
  <c r="AU697" i="18" s="1"/>
  <c r="AS693" i="18"/>
  <c r="AT693" i="18"/>
  <c r="AT689" i="18"/>
  <c r="AS689" i="18"/>
  <c r="AU689" i="18" s="1"/>
  <c r="AT685" i="18"/>
  <c r="AS685" i="18"/>
  <c r="AU685" i="18" s="1"/>
  <c r="AT681" i="18"/>
  <c r="AS681" i="18"/>
  <c r="AU681" i="18" s="1"/>
  <c r="AS677" i="18"/>
  <c r="AT677" i="18"/>
  <c r="AT673" i="18"/>
  <c r="AS673" i="18"/>
  <c r="AU673" i="18" s="1"/>
  <c r="AS669" i="18"/>
  <c r="AT669" i="18"/>
  <c r="AT665" i="18"/>
  <c r="AS665" i="18"/>
  <c r="AU665" i="18" s="1"/>
  <c r="AS661" i="18"/>
  <c r="AT661" i="18"/>
  <c r="AT657" i="18"/>
  <c r="AS657" i="18"/>
  <c r="AU657" i="18" s="1"/>
  <c r="AS653" i="18"/>
  <c r="AT653" i="18"/>
  <c r="AT649" i="18"/>
  <c r="AS649" i="18"/>
  <c r="AU649" i="18" s="1"/>
  <c r="AS645" i="18"/>
  <c r="AT645" i="18"/>
  <c r="AT641" i="18"/>
  <c r="AS641" i="18"/>
  <c r="AU641" i="18" s="1"/>
  <c r="AS637" i="18"/>
  <c r="AT637" i="18"/>
  <c r="AT633" i="18"/>
  <c r="AS633" i="18"/>
  <c r="AU633" i="18" s="1"/>
  <c r="AS629" i="18"/>
  <c r="AT629" i="18"/>
  <c r="AT625" i="18"/>
  <c r="AS625" i="18"/>
  <c r="AU625" i="18" s="1"/>
  <c r="AS621" i="18"/>
  <c r="AT621" i="18"/>
  <c r="AT617" i="18"/>
  <c r="AS617" i="18"/>
  <c r="AU617" i="18" s="1"/>
  <c r="AS613" i="18"/>
  <c r="AT613" i="18"/>
  <c r="AT609" i="18"/>
  <c r="AS609" i="18"/>
  <c r="AU609" i="18" s="1"/>
  <c r="AS605" i="18"/>
  <c r="AT605" i="18"/>
  <c r="AT601" i="18"/>
  <c r="AS601" i="18"/>
  <c r="AU601" i="18" s="1"/>
  <c r="AS597" i="18"/>
  <c r="AT597" i="18"/>
  <c r="AT593" i="18"/>
  <c r="AS593" i="18"/>
  <c r="AU593" i="18" s="1"/>
  <c r="AS589" i="18"/>
  <c r="AT589" i="18"/>
  <c r="AT585" i="18"/>
  <c r="AS585" i="18"/>
  <c r="AU585" i="18" s="1"/>
  <c r="AS581" i="18"/>
  <c r="AT581" i="18"/>
  <c r="AT577" i="18"/>
  <c r="AS577" i="18"/>
  <c r="AU577" i="18" s="1"/>
  <c r="AS573" i="18"/>
  <c r="AT573" i="18"/>
  <c r="AT569" i="18"/>
  <c r="AS569" i="18"/>
  <c r="AU569" i="18" s="1"/>
  <c r="AS565" i="18"/>
  <c r="AT565" i="18"/>
  <c r="AT561" i="18"/>
  <c r="AS561" i="18"/>
  <c r="AU561" i="18" s="1"/>
  <c r="AS557" i="18"/>
  <c r="AT557" i="18"/>
  <c r="AT553" i="18"/>
  <c r="AS553" i="18"/>
  <c r="AU553" i="18" s="1"/>
  <c r="AT549" i="18"/>
  <c r="AS549" i="18"/>
  <c r="AU549" i="18" s="1"/>
  <c r="AU545" i="18"/>
  <c r="AT541" i="18"/>
  <c r="AS541" i="18"/>
  <c r="AT537" i="18"/>
  <c r="AS537" i="18"/>
  <c r="AT533" i="18"/>
  <c r="AS533" i="18"/>
  <c r="AT529" i="18"/>
  <c r="AS529" i="18"/>
  <c r="AT525" i="18"/>
  <c r="AS525" i="18"/>
  <c r="AT521" i="18"/>
  <c r="AS521" i="18"/>
  <c r="AT517" i="18"/>
  <c r="AS517" i="18"/>
  <c r="AT509" i="18"/>
  <c r="AS509" i="18"/>
  <c r="AT505" i="18"/>
  <c r="AS505" i="18"/>
  <c r="AT501" i="18"/>
  <c r="AS501" i="18"/>
  <c r="AT497" i="18"/>
  <c r="AS497" i="18"/>
  <c r="AT493" i="18"/>
  <c r="AS493" i="18"/>
  <c r="AT489" i="18"/>
  <c r="AS489" i="18"/>
  <c r="AT485" i="18"/>
  <c r="AS485" i="18"/>
  <c r="AU481" i="18"/>
  <c r="AT477" i="18"/>
  <c r="AS477" i="18"/>
  <c r="AU477" i="18" s="1"/>
  <c r="AT473" i="18"/>
  <c r="AS473" i="18"/>
  <c r="AT469" i="18"/>
  <c r="AS469" i="18"/>
  <c r="AU469" i="18" s="1"/>
  <c r="AT465" i="18"/>
  <c r="AS465" i="18"/>
  <c r="AT461" i="18"/>
  <c r="AS461" i="18"/>
  <c r="AU461" i="18" s="1"/>
  <c r="AT457" i="18"/>
  <c r="AS457" i="18"/>
  <c r="AT453" i="18"/>
  <c r="AS453" i="18"/>
  <c r="AU453" i="18" s="1"/>
  <c r="AT445" i="18"/>
  <c r="AS445" i="18"/>
  <c r="AU445" i="18" s="1"/>
  <c r="AT441" i="18"/>
  <c r="AS441" i="18"/>
  <c r="AT437" i="18"/>
  <c r="AS437" i="18"/>
  <c r="AU437" i="18" s="1"/>
  <c r="AT433" i="18"/>
  <c r="AS433" i="18"/>
  <c r="AT429" i="18"/>
  <c r="AS429" i="18"/>
  <c r="AU429" i="18" s="1"/>
  <c r="AT425" i="18"/>
  <c r="AS425" i="18"/>
  <c r="AT421" i="18"/>
  <c r="AS421" i="18"/>
  <c r="AU421" i="18" s="1"/>
  <c r="AU417" i="18"/>
  <c r="AT413" i="18"/>
  <c r="AS413" i="18"/>
  <c r="AT409" i="18"/>
  <c r="AS409" i="18"/>
  <c r="AS405" i="18"/>
  <c r="AU405" i="18" s="1"/>
  <c r="AT405" i="18"/>
  <c r="AT401" i="18"/>
  <c r="AS401" i="18"/>
  <c r="AT397" i="18"/>
  <c r="AS397" i="18"/>
  <c r="AT393" i="18"/>
  <c r="AS393" i="18"/>
  <c r="AS389" i="18"/>
  <c r="AU389" i="18" s="1"/>
  <c r="AT389" i="18"/>
  <c r="AT385" i="18"/>
  <c r="AS385" i="18"/>
  <c r="AT381" i="18"/>
  <c r="AS381" i="18"/>
  <c r="AT377" i="18"/>
  <c r="AS377" i="18"/>
  <c r="AS373" i="18"/>
  <c r="AU373" i="18" s="1"/>
  <c r="AT373" i="18"/>
  <c r="AT369" i="18"/>
  <c r="AS369" i="18"/>
  <c r="AT365" i="18"/>
  <c r="AS365" i="18"/>
  <c r="AT361" i="18"/>
  <c r="AS361" i="18"/>
  <c r="AT353" i="18"/>
  <c r="AS353" i="18"/>
  <c r="AT349" i="18"/>
  <c r="AS349" i="18"/>
  <c r="AT345" i="18"/>
  <c r="AS345" i="18"/>
  <c r="AS341" i="18"/>
  <c r="AT341" i="18"/>
  <c r="AT337" i="18"/>
  <c r="AS337" i="18"/>
  <c r="AT333" i="18"/>
  <c r="AS333" i="18"/>
  <c r="AT329" i="18"/>
  <c r="AS329" i="18"/>
  <c r="AS325" i="18"/>
  <c r="AT325" i="18"/>
  <c r="AT321" i="18"/>
  <c r="AS321" i="18"/>
  <c r="AT317" i="18"/>
  <c r="AS317" i="18"/>
  <c r="AT313" i="18"/>
  <c r="AS313" i="18"/>
  <c r="AS309" i="18"/>
  <c r="AT309" i="18"/>
  <c r="AT305" i="18"/>
  <c r="AS305" i="18"/>
  <c r="AT301" i="18"/>
  <c r="AS301" i="18"/>
  <c r="AT297" i="18"/>
  <c r="AS297" i="18"/>
  <c r="AU293" i="18"/>
  <c r="AT289" i="18"/>
  <c r="AS289" i="18"/>
  <c r="AT285" i="18"/>
  <c r="AS285" i="18"/>
  <c r="AU285" i="18" s="1"/>
  <c r="AT281" i="18"/>
  <c r="AS281" i="18"/>
  <c r="AS277" i="18"/>
  <c r="AT277" i="18"/>
  <c r="AT273" i="18"/>
  <c r="AS273" i="18"/>
  <c r="AT269" i="18"/>
  <c r="AS269" i="18"/>
  <c r="AU269" i="18" s="1"/>
  <c r="AT265" i="18"/>
  <c r="AS265" i="18"/>
  <c r="AS261" i="18"/>
  <c r="AT261" i="18"/>
  <c r="AT257" i="18"/>
  <c r="AS257" i="18"/>
  <c r="AT253" i="18"/>
  <c r="AS253" i="18"/>
  <c r="AU253" i="18" s="1"/>
  <c r="AT249" i="18"/>
  <c r="AS249" i="18"/>
  <c r="AS245" i="18"/>
  <c r="AT245" i="18"/>
  <c r="AT241" i="18"/>
  <c r="AS241" i="18"/>
  <c r="AT237" i="18"/>
  <c r="AS237" i="18"/>
  <c r="AU237" i="18" s="1"/>
  <c r="AT233" i="18"/>
  <c r="AS233" i="18"/>
  <c r="AU229" i="18"/>
  <c r="AT225" i="18"/>
  <c r="AS225" i="18"/>
  <c r="AT221" i="18"/>
  <c r="AS221" i="18"/>
  <c r="AT217" i="18"/>
  <c r="AS217" i="18"/>
  <c r="AS213" i="18"/>
  <c r="AT213" i="18"/>
  <c r="AT209" i="18"/>
  <c r="AS209" i="18"/>
  <c r="AT205" i="18"/>
  <c r="AS205" i="18"/>
  <c r="AT201" i="18"/>
  <c r="AS201" i="18"/>
  <c r="AS197" i="18"/>
  <c r="AT197" i="18"/>
  <c r="AT193" i="18"/>
  <c r="AS193" i="18"/>
  <c r="AT189" i="18"/>
  <c r="AS189" i="18"/>
  <c r="AT185" i="18"/>
  <c r="AS185" i="18"/>
  <c r="AS181" i="18"/>
  <c r="AT181" i="18"/>
  <c r="AT177" i="18"/>
  <c r="AS177" i="18"/>
  <c r="AT173" i="18"/>
  <c r="AS173" i="18"/>
  <c r="AT169" i="18"/>
  <c r="AS169" i="18"/>
  <c r="AU165" i="18"/>
  <c r="AT161" i="18"/>
  <c r="AS161" i="18"/>
  <c r="AU161" i="18" s="1"/>
  <c r="AT157" i="18"/>
  <c r="AS157" i="18"/>
  <c r="AT153" i="18"/>
  <c r="AS153" i="18"/>
  <c r="AU153" i="18" s="1"/>
  <c r="AS149" i="18"/>
  <c r="AT149" i="18"/>
  <c r="AT145" i="18"/>
  <c r="AS145" i="18"/>
  <c r="AU145" i="18" s="1"/>
  <c r="AT141" i="18"/>
  <c r="AS141" i="18"/>
  <c r="AT137" i="18"/>
  <c r="AS137" i="18"/>
  <c r="AU137" i="18" s="1"/>
  <c r="AS133" i="18"/>
  <c r="AT133" i="18"/>
  <c r="AT129" i="18"/>
  <c r="AS129" i="18"/>
  <c r="AU129" i="18" s="1"/>
  <c r="AT125" i="18"/>
  <c r="AS125" i="18"/>
  <c r="AT121" i="18"/>
  <c r="AS121" i="18"/>
  <c r="AU121" i="18" s="1"/>
  <c r="AS117" i="18"/>
  <c r="AT117" i="18"/>
  <c r="AT113" i="18"/>
  <c r="AS113" i="18"/>
  <c r="AU113" i="18" s="1"/>
  <c r="AT109" i="18"/>
  <c r="AS109" i="18"/>
  <c r="AT105" i="18"/>
  <c r="AS105" i="18"/>
  <c r="AU105" i="18" s="1"/>
  <c r="AT97" i="18"/>
  <c r="AS97" i="18"/>
  <c r="AT93" i="18"/>
  <c r="AS93" i="18"/>
  <c r="AU93" i="18" s="1"/>
  <c r="AT89" i="18"/>
  <c r="AS89" i="18"/>
  <c r="AS85" i="18"/>
  <c r="AT85" i="18"/>
  <c r="AT81" i="18"/>
  <c r="AS81" i="18"/>
  <c r="AT77" i="18"/>
  <c r="AS77" i="18"/>
  <c r="AU77" i="18" s="1"/>
  <c r="AT73" i="18"/>
  <c r="AS73" i="18"/>
  <c r="AS69" i="18"/>
  <c r="AT69" i="18"/>
  <c r="AT65" i="18"/>
  <c r="AS65" i="18"/>
  <c r="AU65" i="18" s="1"/>
  <c r="AT61" i="18"/>
  <c r="AS61" i="18"/>
  <c r="AU61" i="18" s="1"/>
  <c r="AT57" i="18"/>
  <c r="AS57" i="18"/>
  <c r="AU57" i="18" s="1"/>
  <c r="AS53" i="18"/>
  <c r="AT53" i="18"/>
  <c r="AT49" i="18"/>
  <c r="AS49" i="18"/>
  <c r="AU49" i="18" s="1"/>
  <c r="AT45" i="18"/>
  <c r="AS45" i="18"/>
  <c r="AU45" i="18" s="1"/>
  <c r="AT41" i="18"/>
  <c r="AS41" i="18"/>
  <c r="AU41" i="18" s="1"/>
  <c r="AU37" i="18"/>
  <c r="AT33" i="18"/>
  <c r="AS33" i="18"/>
  <c r="AT29" i="18"/>
  <c r="AS29" i="18"/>
  <c r="AT25" i="18"/>
  <c r="AS25" i="18"/>
  <c r="AS21" i="18"/>
  <c r="AT21" i="18"/>
  <c r="AT17" i="18"/>
  <c r="AS17" i="18"/>
  <c r="AT13" i="18"/>
  <c r="AS13" i="18"/>
  <c r="AT9" i="18"/>
  <c r="AS9" i="18"/>
  <c r="AS5" i="18"/>
  <c r="AT5" i="18"/>
  <c r="CY53" i="16"/>
  <c r="CP37" i="16"/>
  <c r="AC112" i="18"/>
  <c r="AC110" i="18"/>
  <c r="AC108" i="18"/>
  <c r="AC24" i="18"/>
  <c r="AC22" i="18"/>
  <c r="AC20" i="18"/>
  <c r="AC16" i="18"/>
  <c r="AC14" i="18"/>
  <c r="AC12" i="18"/>
  <c r="AS761" i="18"/>
  <c r="AT513" i="18"/>
  <c r="AU513" i="18" s="1"/>
  <c r="AT449" i="18"/>
  <c r="AU449" i="18" s="1"/>
  <c r="AT357" i="18"/>
  <c r="AU357" i="18" s="1"/>
  <c r="AT101" i="18"/>
  <c r="AU101" i="18" s="1"/>
  <c r="AT867" i="18"/>
  <c r="AS867" i="18"/>
  <c r="AT863" i="18"/>
  <c r="AS863" i="18"/>
  <c r="AT859" i="18"/>
  <c r="AS859" i="18"/>
  <c r="AT847" i="18"/>
  <c r="AS847" i="18"/>
  <c r="AT843" i="18"/>
  <c r="AS843" i="18"/>
  <c r="AT831" i="18"/>
  <c r="AS831" i="18"/>
  <c r="AT827" i="18"/>
  <c r="AS827" i="18"/>
  <c r="AT815" i="18"/>
  <c r="AS815" i="18"/>
  <c r="AT811" i="18"/>
  <c r="AS811" i="18"/>
  <c r="AT799" i="18"/>
  <c r="AS799" i="18"/>
  <c r="AT795" i="18"/>
  <c r="AS795" i="18"/>
  <c r="AT783" i="18"/>
  <c r="AS783" i="18"/>
  <c r="AT779" i="18"/>
  <c r="AS779" i="18"/>
  <c r="AT767" i="18"/>
  <c r="AS767" i="18"/>
  <c r="AT763" i="18"/>
  <c r="AS763" i="18"/>
  <c r="AT751" i="18"/>
  <c r="AS751" i="18"/>
  <c r="AT747" i="18"/>
  <c r="AS747" i="18"/>
  <c r="AT735" i="18"/>
  <c r="AS735" i="18"/>
  <c r="AT731" i="18"/>
  <c r="AS731" i="18"/>
  <c r="AT719" i="18"/>
  <c r="AS719" i="18"/>
  <c r="AT715" i="18"/>
  <c r="AS715" i="18"/>
  <c r="AT703" i="18"/>
  <c r="AS703" i="18"/>
  <c r="AT699" i="18"/>
  <c r="AS699" i="18"/>
  <c r="AT687" i="18"/>
  <c r="AS687" i="18"/>
  <c r="AT683" i="18"/>
  <c r="AS683" i="18"/>
  <c r="AT675" i="18"/>
  <c r="AS675" i="18"/>
  <c r="AT671" i="18"/>
  <c r="AS671" i="18"/>
  <c r="AT667" i="18"/>
  <c r="AS667" i="18"/>
  <c r="AT663" i="18"/>
  <c r="AS663" i="18"/>
  <c r="AT659" i="18"/>
  <c r="AS659" i="18"/>
  <c r="AT655" i="18"/>
  <c r="AS655" i="18"/>
  <c r="AT651" i="18"/>
  <c r="AS651" i="18"/>
  <c r="AT647" i="18"/>
  <c r="AS647" i="18"/>
  <c r="AT643" i="18"/>
  <c r="AS643" i="18"/>
  <c r="AT639" i="18"/>
  <c r="AS639" i="18"/>
  <c r="AT635" i="18"/>
  <c r="AS635" i="18"/>
  <c r="AT631" i="18"/>
  <c r="AS631" i="18"/>
  <c r="AT627" i="18"/>
  <c r="AS627" i="18"/>
  <c r="AT623" i="18"/>
  <c r="AS623" i="18"/>
  <c r="AT619" i="18"/>
  <c r="AS619" i="18"/>
  <c r="AT615" i="18"/>
  <c r="AS615" i="18"/>
  <c r="AT611" i="18"/>
  <c r="AS611" i="18"/>
  <c r="AT607" i="18"/>
  <c r="AS607" i="18"/>
  <c r="AT603" i="18"/>
  <c r="AS603" i="18"/>
  <c r="AT599" i="18"/>
  <c r="AS599" i="18"/>
  <c r="AT595" i="18"/>
  <c r="AS595" i="18"/>
  <c r="AT591" i="18"/>
  <c r="AS591" i="18"/>
  <c r="AT587" i="18"/>
  <c r="AS587" i="18"/>
  <c r="AT583" i="18"/>
  <c r="AS583" i="18"/>
  <c r="AT579" i="18"/>
  <c r="AS579" i="18"/>
  <c r="AT575" i="18"/>
  <c r="AS575" i="18"/>
  <c r="AT571" i="18"/>
  <c r="AS571" i="18"/>
  <c r="AT567" i="18"/>
  <c r="AS567" i="18"/>
  <c r="AT563" i="18"/>
  <c r="AS563" i="18"/>
  <c r="AT559" i="18"/>
  <c r="AS559" i="18"/>
  <c r="AT555" i="18"/>
  <c r="AS555" i="18"/>
  <c r="AS551" i="18"/>
  <c r="AT551" i="18"/>
  <c r="AT547" i="18"/>
  <c r="AS547" i="18"/>
  <c r="AS543" i="18"/>
  <c r="AU543" i="18" s="1"/>
  <c r="AT539" i="18"/>
  <c r="AS539" i="18"/>
  <c r="AU539" i="18" s="1"/>
  <c r="AS535" i="18"/>
  <c r="AT535" i="18"/>
  <c r="AT531" i="18"/>
  <c r="AS531" i="18"/>
  <c r="AU531" i="18" s="1"/>
  <c r="AS527" i="18"/>
  <c r="AT523" i="18"/>
  <c r="AS523" i="18"/>
  <c r="AS519" i="18"/>
  <c r="AT519" i="18"/>
  <c r="AT515" i="18"/>
  <c r="AS515" i="18"/>
  <c r="AS511" i="18"/>
  <c r="AU511" i="18" s="1"/>
  <c r="AT507" i="18"/>
  <c r="AS507" i="18"/>
  <c r="AS503" i="18"/>
  <c r="AT503" i="18"/>
  <c r="AT499" i="18"/>
  <c r="AS499" i="18"/>
  <c r="AS495" i="18"/>
  <c r="AT491" i="18"/>
  <c r="AS491" i="18"/>
  <c r="AS487" i="18"/>
  <c r="AT487" i="18"/>
  <c r="AT483" i="18"/>
  <c r="AS483" i="18"/>
  <c r="AS479" i="18"/>
  <c r="AU479" i="18" s="1"/>
  <c r="AT475" i="18"/>
  <c r="AS475" i="18"/>
  <c r="AU475" i="18" s="1"/>
  <c r="AS471" i="18"/>
  <c r="AT471" i="18"/>
  <c r="AT467" i="18"/>
  <c r="AS467" i="18"/>
  <c r="AU467" i="18" s="1"/>
  <c r="AS463" i="18"/>
  <c r="AT459" i="18"/>
  <c r="AS459" i="18"/>
  <c r="AS455" i="18"/>
  <c r="AT455" i="18"/>
  <c r="AT451" i="18"/>
  <c r="AS451" i="18"/>
  <c r="AS447" i="18"/>
  <c r="AU447" i="18" s="1"/>
  <c r="AT443" i="18"/>
  <c r="AS443" i="18"/>
  <c r="AS439" i="18"/>
  <c r="AT439" i="18"/>
  <c r="AT435" i="18"/>
  <c r="AS435" i="18"/>
  <c r="AS431" i="18"/>
  <c r="AT427" i="18"/>
  <c r="AS427" i="18"/>
  <c r="AS423" i="18"/>
  <c r="AT423" i="18"/>
  <c r="AT419" i="18"/>
  <c r="AS419" i="18"/>
  <c r="AS415" i="18"/>
  <c r="AU415" i="18" s="1"/>
  <c r="AT411" i="18"/>
  <c r="AS411" i="18"/>
  <c r="AU411" i="18" s="1"/>
  <c r="AT407" i="18"/>
  <c r="AS407" i="18"/>
  <c r="AT403" i="18"/>
  <c r="AS403" i="18"/>
  <c r="AU403" i="18" s="1"/>
  <c r="AT399" i="18"/>
  <c r="AS399" i="18"/>
  <c r="AT395" i="18"/>
  <c r="AS395" i="18"/>
  <c r="AU395" i="18" s="1"/>
  <c r="AT391" i="18"/>
  <c r="AS391" i="18"/>
  <c r="AT387" i="18"/>
  <c r="AS387" i="18"/>
  <c r="AU387" i="18" s="1"/>
  <c r="AT383" i="18"/>
  <c r="AS383" i="18"/>
  <c r="AT379" i="18"/>
  <c r="AS379" i="18"/>
  <c r="AU379" i="18" s="1"/>
  <c r="AT375" i="18"/>
  <c r="AS375" i="18"/>
  <c r="AT371" i="18"/>
  <c r="AS371" i="18"/>
  <c r="AU371" i="18" s="1"/>
  <c r="AT367" i="18"/>
  <c r="AS367" i="18"/>
  <c r="AT363" i="18"/>
  <c r="AS363" i="18"/>
  <c r="AU363" i="18" s="1"/>
  <c r="AT359" i="18"/>
  <c r="AS359" i="18"/>
  <c r="AT355" i="18"/>
  <c r="AS355" i="18"/>
  <c r="AU355" i="18" s="1"/>
  <c r="AT351" i="18"/>
  <c r="AS351" i="18"/>
  <c r="AT347" i="18"/>
  <c r="AS347" i="18"/>
  <c r="AU347" i="18" s="1"/>
  <c r="AT343" i="18"/>
  <c r="AS343" i="18"/>
  <c r="AT339" i="18"/>
  <c r="AS339" i="18"/>
  <c r="AU339" i="18" s="1"/>
  <c r="AT335" i="18"/>
  <c r="AS335" i="18"/>
  <c r="AT331" i="18"/>
  <c r="AS331" i="18"/>
  <c r="AU331" i="18" s="1"/>
  <c r="AT327" i="18"/>
  <c r="AS327" i="18"/>
  <c r="AT323" i="18"/>
  <c r="AS323" i="18"/>
  <c r="AU323" i="18" s="1"/>
  <c r="AT319" i="18"/>
  <c r="AS319" i="18"/>
  <c r="AT315" i="18"/>
  <c r="AS315" i="18"/>
  <c r="AU315" i="18" s="1"/>
  <c r="AT311" i="18"/>
  <c r="AS311" i="18"/>
  <c r="AT307" i="18"/>
  <c r="AS307" i="18"/>
  <c r="AU307" i="18" s="1"/>
  <c r="AT303" i="18"/>
  <c r="AS303" i="18"/>
  <c r="AT299" i="18"/>
  <c r="AS299" i="18"/>
  <c r="AU299" i="18" s="1"/>
  <c r="AT295" i="18"/>
  <c r="AS295" i="18"/>
  <c r="AT291" i="18"/>
  <c r="AS291" i="18"/>
  <c r="AU291" i="18" s="1"/>
  <c r="AT287" i="18"/>
  <c r="AS287" i="18"/>
  <c r="AT283" i="18"/>
  <c r="AS283" i="18"/>
  <c r="AU283" i="18" s="1"/>
  <c r="AT279" i="18"/>
  <c r="AS279" i="18"/>
  <c r="AT275" i="18"/>
  <c r="AS275" i="18"/>
  <c r="AU275" i="18" s="1"/>
  <c r="AT271" i="18"/>
  <c r="AS271" i="18"/>
  <c r="AT267" i="18"/>
  <c r="AS267" i="18"/>
  <c r="AU267" i="18" s="1"/>
  <c r="AT263" i="18"/>
  <c r="AS263" i="18"/>
  <c r="AT259" i="18"/>
  <c r="AS259" i="18"/>
  <c r="AU259" i="18" s="1"/>
  <c r="AT255" i="18"/>
  <c r="AS255" i="18"/>
  <c r="AT251" i="18"/>
  <c r="AS251" i="18"/>
  <c r="AU251" i="18" s="1"/>
  <c r="AT247" i="18"/>
  <c r="AS247" i="18"/>
  <c r="AT243" i="18"/>
  <c r="AS243" i="18"/>
  <c r="AU243" i="18" s="1"/>
  <c r="AT239" i="18"/>
  <c r="AS239" i="18"/>
  <c r="AT235" i="18"/>
  <c r="AS235" i="18"/>
  <c r="AU235" i="18" s="1"/>
  <c r="AT231" i="18"/>
  <c r="AS231" i="18"/>
  <c r="AT227" i="18"/>
  <c r="AS227" i="18"/>
  <c r="AU227" i="18" s="1"/>
  <c r="AT223" i="18"/>
  <c r="AS223" i="18"/>
  <c r="AT219" i="18"/>
  <c r="AS219" i="18"/>
  <c r="AU219" i="18" s="1"/>
  <c r="AT215" i="18"/>
  <c r="AS215" i="18"/>
  <c r="AT211" i="18"/>
  <c r="AS211" i="18"/>
  <c r="AU211" i="18" s="1"/>
  <c r="AT207" i="18"/>
  <c r="AS207" i="18"/>
  <c r="AT203" i="18"/>
  <c r="AS203" i="18"/>
  <c r="AU203" i="18" s="1"/>
  <c r="AT199" i="18"/>
  <c r="AS199" i="18"/>
  <c r="AT195" i="18"/>
  <c r="AS195" i="18"/>
  <c r="AU195" i="18" s="1"/>
  <c r="AT191" i="18"/>
  <c r="AS191" i="18"/>
  <c r="AT187" i="18"/>
  <c r="AS187" i="18"/>
  <c r="AU187" i="18" s="1"/>
  <c r="AT183" i="18"/>
  <c r="AS183" i="18"/>
  <c r="AT179" i="18"/>
  <c r="AS179" i="18"/>
  <c r="AU179" i="18" s="1"/>
  <c r="AT175" i="18"/>
  <c r="AS175" i="18"/>
  <c r="AT171" i="18"/>
  <c r="AS171" i="18"/>
  <c r="AU171" i="18" s="1"/>
  <c r="AT167" i="18"/>
  <c r="AS167" i="18"/>
  <c r="AT163" i="18"/>
  <c r="AS163" i="18"/>
  <c r="AU163" i="18" s="1"/>
  <c r="AT159" i="18"/>
  <c r="AS159" i="18"/>
  <c r="AT155" i="18"/>
  <c r="AS155" i="18"/>
  <c r="AU155" i="18" s="1"/>
  <c r="AT151" i="18"/>
  <c r="AS151" i="18"/>
  <c r="AT147" i="18"/>
  <c r="AS147" i="18"/>
  <c r="AU147" i="18" s="1"/>
  <c r="AT143" i="18"/>
  <c r="AS143" i="18"/>
  <c r="AT139" i="18"/>
  <c r="AS139" i="18"/>
  <c r="AU139" i="18" s="1"/>
  <c r="AT135" i="18"/>
  <c r="AS135" i="18"/>
  <c r="AT131" i="18"/>
  <c r="AS131" i="18"/>
  <c r="AU131" i="18" s="1"/>
  <c r="AT127" i="18"/>
  <c r="AS127" i="18"/>
  <c r="AT123" i="18"/>
  <c r="AS123" i="18"/>
  <c r="AU123" i="18" s="1"/>
  <c r="AT119" i="18"/>
  <c r="AS119" i="18"/>
  <c r="AT115" i="18"/>
  <c r="AS115" i="18"/>
  <c r="AU115" i="18" s="1"/>
  <c r="AT111" i="18"/>
  <c r="AS111" i="18"/>
  <c r="AT107" i="18"/>
  <c r="AS107" i="18"/>
  <c r="AU107" i="18" s="1"/>
  <c r="AT103" i="18"/>
  <c r="AS103" i="18"/>
  <c r="AT99" i="18"/>
  <c r="AS99" i="18"/>
  <c r="AU99" i="18" s="1"/>
  <c r="AT95" i="18"/>
  <c r="AS95" i="18"/>
  <c r="AT91" i="18"/>
  <c r="AS91" i="18"/>
  <c r="AU91" i="18" s="1"/>
  <c r="AT87" i="18"/>
  <c r="AS87" i="18"/>
  <c r="AT83" i="18"/>
  <c r="AS83" i="18"/>
  <c r="AU83" i="18" s="1"/>
  <c r="AT79" i="18"/>
  <c r="AS79" i="18"/>
  <c r="AT75" i="18"/>
  <c r="AS75" i="18"/>
  <c r="AU75" i="18" s="1"/>
  <c r="AT71" i="18"/>
  <c r="AS71" i="18"/>
  <c r="AT67" i="18"/>
  <c r="AS67" i="18"/>
  <c r="AU67" i="18" s="1"/>
  <c r="AT63" i="18"/>
  <c r="AS63" i="18"/>
  <c r="AT59" i="18"/>
  <c r="AS59" i="18"/>
  <c r="AU59" i="18" s="1"/>
  <c r="AT55" i="18"/>
  <c r="AS55" i="18"/>
  <c r="AT51" i="18"/>
  <c r="AS51" i="18"/>
  <c r="AU51" i="18" s="1"/>
  <c r="AT47" i="18"/>
  <c r="AS47" i="18"/>
  <c r="AT43" i="18"/>
  <c r="AS43" i="18"/>
  <c r="AU43" i="18" s="1"/>
  <c r="AT39" i="18"/>
  <c r="AS39" i="18"/>
  <c r="AT35" i="18"/>
  <c r="AS35" i="18"/>
  <c r="AU35" i="18" s="1"/>
  <c r="AT31" i="18"/>
  <c r="AS31" i="18"/>
  <c r="AT27" i="18"/>
  <c r="AS27" i="18"/>
  <c r="AU27" i="18" s="1"/>
  <c r="AT23" i="18"/>
  <c r="AS23" i="18"/>
  <c r="AT19" i="18"/>
  <c r="AS19" i="18"/>
  <c r="AU19" i="18" s="1"/>
  <c r="AT15" i="18"/>
  <c r="AS15" i="18"/>
  <c r="AT11" i="18"/>
  <c r="AS11" i="18"/>
  <c r="AU11" i="18" s="1"/>
  <c r="AT7" i="18"/>
  <c r="AS7" i="18"/>
  <c r="CP13" i="16"/>
  <c r="AC841" i="18"/>
  <c r="AC839" i="18"/>
  <c r="AC805" i="18"/>
  <c r="AC799" i="18"/>
  <c r="AC797" i="18"/>
  <c r="AC791" i="18"/>
  <c r="AC783" i="18"/>
  <c r="AC781" i="18"/>
  <c r="AC753" i="18"/>
  <c r="AC751" i="18"/>
  <c r="AC747" i="18"/>
  <c r="AC678" i="18"/>
  <c r="AC645" i="18"/>
  <c r="AC634" i="18"/>
  <c r="AC630" i="18"/>
  <c r="AC475" i="18"/>
  <c r="AC449" i="18"/>
  <c r="AC447" i="18"/>
  <c r="AC398" i="18"/>
  <c r="AC380" i="18"/>
  <c r="AC378" i="18"/>
  <c r="AC190" i="18"/>
  <c r="AC188" i="18"/>
  <c r="AC74" i="18"/>
  <c r="AC72" i="18"/>
  <c r="AB6" i="17"/>
  <c r="AK6" i="17" s="1"/>
  <c r="AS851" i="18"/>
  <c r="AU851" i="18" s="1"/>
  <c r="AS819" i="18"/>
  <c r="AU819" i="18" s="1"/>
  <c r="AS787" i="18"/>
  <c r="AU787" i="18" s="1"/>
  <c r="AS755" i="18"/>
  <c r="AU755" i="18" s="1"/>
  <c r="AS723" i="18"/>
  <c r="AU723" i="18" s="1"/>
  <c r="AS691" i="18"/>
  <c r="AU691" i="18" s="1"/>
  <c r="AT3" i="18"/>
  <c r="AS3" i="18"/>
  <c r="AT868" i="18"/>
  <c r="AT864" i="18"/>
  <c r="AU864" i="18" s="1"/>
  <c r="AT860" i="18"/>
  <c r="AT856" i="18"/>
  <c r="AS856" i="18"/>
  <c r="AT852" i="18"/>
  <c r="AS852" i="18"/>
  <c r="AT848" i="18"/>
  <c r="AS848" i="18"/>
  <c r="AT844" i="18"/>
  <c r="AS844" i="18"/>
  <c r="AT840" i="18"/>
  <c r="AS840" i="18"/>
  <c r="AT836" i="18"/>
  <c r="AS836" i="18"/>
  <c r="AT832" i="18"/>
  <c r="AS832" i="18"/>
  <c r="AT828" i="18"/>
  <c r="AS828" i="18"/>
  <c r="AT824" i="18"/>
  <c r="AS824" i="18"/>
  <c r="AT820" i="18"/>
  <c r="AS820" i="18"/>
  <c r="AT816" i="18"/>
  <c r="AS816" i="18"/>
  <c r="AT812" i="18"/>
  <c r="AS812" i="18"/>
  <c r="AT808" i="18"/>
  <c r="AS808" i="18"/>
  <c r="AT804" i="18"/>
  <c r="AS804" i="18"/>
  <c r="AT800" i="18"/>
  <c r="AS800" i="18"/>
  <c r="AT796" i="18"/>
  <c r="AS796" i="18"/>
  <c r="AT792" i="18"/>
  <c r="AS792" i="18"/>
  <c r="AT788" i="18"/>
  <c r="AS788" i="18"/>
  <c r="AT784" i="18"/>
  <c r="AS784" i="18"/>
  <c r="AT780" i="18"/>
  <c r="AS780" i="18"/>
  <c r="AT776" i="18"/>
  <c r="AS776" i="18"/>
  <c r="AT772" i="18"/>
  <c r="AS772" i="18"/>
  <c r="AT768" i="18"/>
  <c r="AS768" i="18"/>
  <c r="AT764" i="18"/>
  <c r="AS764" i="18"/>
  <c r="AT760" i="18"/>
  <c r="AS760" i="18"/>
  <c r="AT756" i="18"/>
  <c r="AS756" i="18"/>
  <c r="AT752" i="18"/>
  <c r="AS752" i="18"/>
  <c r="AT748" i="18"/>
  <c r="AS748" i="18"/>
  <c r="AT744" i="18"/>
  <c r="AS744" i="18"/>
  <c r="AT740" i="18"/>
  <c r="AS740" i="18"/>
  <c r="AT736" i="18"/>
  <c r="AS736" i="18"/>
  <c r="AT732" i="18"/>
  <c r="AS732" i="18"/>
  <c r="AT728" i="18"/>
  <c r="AS728" i="18"/>
  <c r="AT724" i="18"/>
  <c r="AS724" i="18"/>
  <c r="AT720" i="18"/>
  <c r="AS720" i="18"/>
  <c r="AT716" i="18"/>
  <c r="AS716" i="18"/>
  <c r="AT712" i="18"/>
  <c r="AS712" i="18"/>
  <c r="AT708" i="18"/>
  <c r="AS708" i="18"/>
  <c r="AT704" i="18"/>
  <c r="AS704" i="18"/>
  <c r="AT700" i="18"/>
  <c r="AS700" i="18"/>
  <c r="AT696" i="18"/>
  <c r="AS696" i="18"/>
  <c r="AT692" i="18"/>
  <c r="AS692" i="18"/>
  <c r="AT688" i="18"/>
  <c r="AS688" i="18"/>
  <c r="AT684" i="18"/>
  <c r="AS684" i="18"/>
  <c r="AT680" i="18"/>
  <c r="AS680" i="18"/>
  <c r="AT676" i="18"/>
  <c r="AS676" i="18"/>
  <c r="AT672" i="18"/>
  <c r="AS672" i="18"/>
  <c r="AT668" i="18"/>
  <c r="AS668" i="18"/>
  <c r="AT664" i="18"/>
  <c r="AS664" i="18"/>
  <c r="AT660" i="18"/>
  <c r="AS660" i="18"/>
  <c r="AT656" i="18"/>
  <c r="AS656" i="18"/>
  <c r="AT652" i="18"/>
  <c r="AS652" i="18"/>
  <c r="AT648" i="18"/>
  <c r="AS648" i="18"/>
  <c r="AT644" i="18"/>
  <c r="AS644" i="18"/>
  <c r="AT640" i="18"/>
  <c r="AS640" i="18"/>
  <c r="AT636" i="18"/>
  <c r="AS636" i="18"/>
  <c r="AT632" i="18"/>
  <c r="AS632" i="18"/>
  <c r="AT628" i="18"/>
  <c r="AS628" i="18"/>
  <c r="AT624" i="18"/>
  <c r="AS624" i="18"/>
  <c r="AT620" i="18"/>
  <c r="AS620" i="18"/>
  <c r="AT616" i="18"/>
  <c r="AS616" i="18"/>
  <c r="AT612" i="18"/>
  <c r="AS612" i="18"/>
  <c r="AT608" i="18"/>
  <c r="AS608" i="18"/>
  <c r="AT604" i="18"/>
  <c r="AS604" i="18"/>
  <c r="AT600" i="18"/>
  <c r="AS600" i="18"/>
  <c r="AT596" i="18"/>
  <c r="AS596" i="18"/>
  <c r="AT592" i="18"/>
  <c r="AS592" i="18"/>
  <c r="AT588" i="18"/>
  <c r="AS588" i="18"/>
  <c r="AT584" i="18"/>
  <c r="AS584" i="18"/>
  <c r="AT580" i="18"/>
  <c r="AS580" i="18"/>
  <c r="AT576" i="18"/>
  <c r="AS576" i="18"/>
  <c r="AT572" i="18"/>
  <c r="AS572" i="18"/>
  <c r="AT568" i="18"/>
  <c r="AS568" i="18"/>
  <c r="AT564" i="18"/>
  <c r="AS564" i="18"/>
  <c r="AT560" i="18"/>
  <c r="AS560" i="18"/>
  <c r="AT556" i="18"/>
  <c r="AS556" i="18"/>
  <c r="AT552" i="18"/>
  <c r="AS552" i="18"/>
  <c r="AT548" i="18"/>
  <c r="AS548" i="18"/>
  <c r="AT544" i="18"/>
  <c r="AS544" i="18"/>
  <c r="AT540" i="18"/>
  <c r="AS540" i="18"/>
  <c r="AT536" i="18"/>
  <c r="AS536" i="18"/>
  <c r="AT532" i="18"/>
  <c r="AS532" i="18"/>
  <c r="AT528" i="18"/>
  <c r="AS528" i="18"/>
  <c r="AT524" i="18"/>
  <c r="AS524" i="18"/>
  <c r="AT520" i="18"/>
  <c r="AS520" i="18"/>
  <c r="AT516" i="18"/>
  <c r="AS516" i="18"/>
  <c r="AT512" i="18"/>
  <c r="AS512" i="18"/>
  <c r="AT508" i="18"/>
  <c r="AS508" i="18"/>
  <c r="AT504" i="18"/>
  <c r="AS504" i="18"/>
  <c r="AT500" i="18"/>
  <c r="AS500" i="18"/>
  <c r="AT496" i="18"/>
  <c r="AS496" i="18"/>
  <c r="AT492" i="18"/>
  <c r="AS492" i="18"/>
  <c r="AT488" i="18"/>
  <c r="AS488" i="18"/>
  <c r="AT484" i="18"/>
  <c r="AS484" i="18"/>
  <c r="AT480" i="18"/>
  <c r="AS480" i="18"/>
  <c r="AT476" i="18"/>
  <c r="AS476" i="18"/>
  <c r="AT472" i="18"/>
  <c r="AS472" i="18"/>
  <c r="AT468" i="18"/>
  <c r="AS468" i="18"/>
  <c r="AT464" i="18"/>
  <c r="AS464" i="18"/>
  <c r="AT460" i="18"/>
  <c r="AS460" i="18"/>
  <c r="AT456" i="18"/>
  <c r="AS456" i="18"/>
  <c r="AT452" i="18"/>
  <c r="AS452" i="18"/>
  <c r="AT448" i="18"/>
  <c r="AS448" i="18"/>
  <c r="AT444" i="18"/>
  <c r="AS444" i="18"/>
  <c r="AT440" i="18"/>
  <c r="AS440" i="18"/>
  <c r="AT436" i="18"/>
  <c r="AS436" i="18"/>
  <c r="AT432" i="18"/>
  <c r="AS432" i="18"/>
  <c r="AT428" i="18"/>
  <c r="AS428" i="18"/>
  <c r="AT424" i="18"/>
  <c r="AS424" i="18"/>
  <c r="AT420" i="18"/>
  <c r="AS420" i="18"/>
  <c r="AT416" i="18"/>
  <c r="AS416" i="18"/>
  <c r="AT412" i="18"/>
  <c r="AS412" i="18"/>
  <c r="AT408" i="18"/>
  <c r="AS408" i="18"/>
  <c r="AT404" i="18"/>
  <c r="AS404" i="18"/>
  <c r="AT400" i="18"/>
  <c r="AS400" i="18"/>
  <c r="AT396" i="18"/>
  <c r="AS396" i="18"/>
  <c r="AT392" i="18"/>
  <c r="AS392" i="18"/>
  <c r="AT388" i="18"/>
  <c r="AS388" i="18"/>
  <c r="AT384" i="18"/>
  <c r="AS384" i="18"/>
  <c r="AT380" i="18"/>
  <c r="AS380" i="18"/>
  <c r="AT376" i="18"/>
  <c r="AS376" i="18"/>
  <c r="AT372" i="18"/>
  <c r="AS372" i="18"/>
  <c r="AT368" i="18"/>
  <c r="AS368" i="18"/>
  <c r="AT364" i="18"/>
  <c r="AS364" i="18"/>
  <c r="AT360" i="18"/>
  <c r="AS360" i="18"/>
  <c r="AT356" i="18"/>
  <c r="AS356" i="18"/>
  <c r="AT352" i="18"/>
  <c r="AS352" i="18"/>
  <c r="AT348" i="18"/>
  <c r="AS348" i="18"/>
  <c r="AT344" i="18"/>
  <c r="AS344" i="18"/>
  <c r="AT340" i="18"/>
  <c r="AS340" i="18"/>
  <c r="AT336" i="18"/>
  <c r="AS336" i="18"/>
  <c r="AT332" i="18"/>
  <c r="AS332" i="18"/>
  <c r="AT328" i="18"/>
  <c r="AS328" i="18"/>
  <c r="AT324" i="18"/>
  <c r="AS324" i="18"/>
  <c r="AT320" i="18"/>
  <c r="AS320" i="18"/>
  <c r="AT316" i="18"/>
  <c r="AS316" i="18"/>
  <c r="AU316" i="18" s="1"/>
  <c r="AT312" i="18"/>
  <c r="AS312" i="18"/>
  <c r="AT308" i="18"/>
  <c r="AS308" i="18"/>
  <c r="AU308" i="18" s="1"/>
  <c r="AT304" i="18"/>
  <c r="AS304" i="18"/>
  <c r="AT300" i="18"/>
  <c r="AS300" i="18"/>
  <c r="AU300" i="18" s="1"/>
  <c r="AT296" i="18"/>
  <c r="AS296" i="18"/>
  <c r="AT292" i="18"/>
  <c r="AS292" i="18"/>
  <c r="AU292" i="18" s="1"/>
  <c r="AT288" i="18"/>
  <c r="AS288" i="18"/>
  <c r="AT284" i="18"/>
  <c r="AS284" i="18"/>
  <c r="AU284" i="18" s="1"/>
  <c r="AT280" i="18"/>
  <c r="AS280" i="18"/>
  <c r="AT276" i="18"/>
  <c r="AS276" i="18"/>
  <c r="AU276" i="18" s="1"/>
  <c r="AT272" i="18"/>
  <c r="AS272" i="18"/>
  <c r="AT268" i="18"/>
  <c r="AS268" i="18"/>
  <c r="AU268" i="18" s="1"/>
  <c r="AT264" i="18"/>
  <c r="AS264" i="18"/>
  <c r="AT260" i="18"/>
  <c r="AS260" i="18"/>
  <c r="AU260" i="18" s="1"/>
  <c r="AT256" i="18"/>
  <c r="AS256" i="18"/>
  <c r="AT252" i="18"/>
  <c r="AS252" i="18"/>
  <c r="AU252" i="18" s="1"/>
  <c r="AT248" i="18"/>
  <c r="AS248" i="18"/>
  <c r="AT244" i="18"/>
  <c r="AS244" i="18"/>
  <c r="AU244" i="18" s="1"/>
  <c r="AT240" i="18"/>
  <c r="AS240" i="18"/>
  <c r="AT236" i="18"/>
  <c r="AS236" i="18"/>
  <c r="AU236" i="18" s="1"/>
  <c r="AT232" i="18"/>
  <c r="AS232" i="18"/>
  <c r="AT228" i="18"/>
  <c r="AS228" i="18"/>
  <c r="AU228" i="18" s="1"/>
  <c r="AT224" i="18"/>
  <c r="AS224" i="18"/>
  <c r="AT220" i="18"/>
  <c r="AS220" i="18"/>
  <c r="AU220" i="18" s="1"/>
  <c r="AT216" i="18"/>
  <c r="AS216" i="18"/>
  <c r="AT212" i="18"/>
  <c r="AS212" i="18"/>
  <c r="AU212" i="18" s="1"/>
  <c r="AT208" i="18"/>
  <c r="AS208" i="18"/>
  <c r="AT204" i="18"/>
  <c r="AS204" i="18"/>
  <c r="AU204" i="18" s="1"/>
  <c r="AT200" i="18"/>
  <c r="AS200" i="18"/>
  <c r="AT196" i="18"/>
  <c r="AS196" i="18"/>
  <c r="AU196" i="18" s="1"/>
  <c r="AT192" i="18"/>
  <c r="AS192" i="18"/>
  <c r="AT188" i="18"/>
  <c r="AS188" i="18"/>
  <c r="AU188" i="18" s="1"/>
  <c r="AT184" i="18"/>
  <c r="AS184" i="18"/>
  <c r="AT180" i="18"/>
  <c r="AS180" i="18"/>
  <c r="AU180" i="18" s="1"/>
  <c r="AT176" i="18"/>
  <c r="AS176" i="18"/>
  <c r="AT172" i="18"/>
  <c r="AS172" i="18"/>
  <c r="AU172" i="18" s="1"/>
  <c r="AT168" i="18"/>
  <c r="AS168" i="18"/>
  <c r="AT164" i="18"/>
  <c r="AS164" i="18"/>
  <c r="AU164" i="18" s="1"/>
  <c r="AT160" i="18"/>
  <c r="AS160" i="18"/>
  <c r="AT156" i="18"/>
  <c r="AS156" i="18"/>
  <c r="AU156" i="18" s="1"/>
  <c r="AT152" i="18"/>
  <c r="AS152" i="18"/>
  <c r="AT148" i="18"/>
  <c r="AS148" i="18"/>
  <c r="AU148" i="18" s="1"/>
  <c r="AT144" i="18"/>
  <c r="AS144" i="18"/>
  <c r="AT140" i="18"/>
  <c r="AS140" i="18"/>
  <c r="AU140" i="18" s="1"/>
  <c r="AT136" i="18"/>
  <c r="AS136" i="18"/>
  <c r="AT132" i="18"/>
  <c r="AS132" i="18"/>
  <c r="AU132" i="18" s="1"/>
  <c r="AT128" i="18"/>
  <c r="AS128" i="18"/>
  <c r="AT124" i="18"/>
  <c r="AS124" i="18"/>
  <c r="AU124" i="18" s="1"/>
  <c r="AT120" i="18"/>
  <c r="AS120" i="18"/>
  <c r="AT116" i="18"/>
  <c r="AS116" i="18"/>
  <c r="AU116" i="18" s="1"/>
  <c r="AT112" i="18"/>
  <c r="AS112" i="18"/>
  <c r="AT108" i="18"/>
  <c r="AS108" i="18"/>
  <c r="AU108" i="18" s="1"/>
  <c r="AT104" i="18"/>
  <c r="AS104" i="18"/>
  <c r="AT100" i="18"/>
  <c r="AS100" i="18"/>
  <c r="AU100" i="18" s="1"/>
  <c r="AT96" i="18"/>
  <c r="AS96" i="18"/>
  <c r="AT92" i="18"/>
  <c r="AS92" i="18"/>
  <c r="AU92" i="18" s="1"/>
  <c r="AT88" i="18"/>
  <c r="AS88" i="18"/>
  <c r="AT84" i="18"/>
  <c r="AS84" i="18"/>
  <c r="AU84" i="18" s="1"/>
  <c r="AT80" i="18"/>
  <c r="AS80" i="18"/>
  <c r="AT76" i="18"/>
  <c r="AS76" i="18"/>
  <c r="AU76" i="18" s="1"/>
  <c r="AT72" i="18"/>
  <c r="AS72" i="18"/>
  <c r="AT68" i="18"/>
  <c r="AS68" i="18"/>
  <c r="AU68" i="18" s="1"/>
  <c r="AT64" i="18"/>
  <c r="AS64" i="18"/>
  <c r="AT60" i="18"/>
  <c r="AS60" i="18"/>
  <c r="AU60" i="18" s="1"/>
  <c r="AT56" i="18"/>
  <c r="AS56" i="18"/>
  <c r="AT52" i="18"/>
  <c r="AS52" i="18"/>
  <c r="AU52" i="18" s="1"/>
  <c r="AT48" i="18"/>
  <c r="AS48" i="18"/>
  <c r="AT44" i="18"/>
  <c r="AS44" i="18"/>
  <c r="AU44" i="18" s="1"/>
  <c r="AT40" i="18"/>
  <c r="AS40" i="18"/>
  <c r="AT36" i="18"/>
  <c r="AS36" i="18"/>
  <c r="AU36" i="18" s="1"/>
  <c r="AT32" i="18"/>
  <c r="AS32" i="18"/>
  <c r="AT28" i="18"/>
  <c r="AS28" i="18"/>
  <c r="AU28" i="18" s="1"/>
  <c r="AT24" i="18"/>
  <c r="AS24" i="18"/>
  <c r="AT20" i="18"/>
  <c r="AS20" i="18"/>
  <c r="AU20" i="18" s="1"/>
  <c r="AT16" i="18"/>
  <c r="AS16" i="18"/>
  <c r="AT12" i="18"/>
  <c r="AS12" i="18"/>
  <c r="AU12" i="18" s="1"/>
  <c r="AT8" i="18"/>
  <c r="AS8" i="18"/>
  <c r="AT4" i="18"/>
  <c r="AS4" i="18"/>
  <c r="AU4" i="18" s="1"/>
  <c r="AC835" i="18"/>
  <c r="AC822" i="18"/>
  <c r="AC773" i="18"/>
  <c r="AC764" i="18"/>
  <c r="AC437" i="18"/>
  <c r="AC435" i="18"/>
  <c r="AC428" i="18"/>
  <c r="AC134" i="18"/>
  <c r="AC37" i="18"/>
  <c r="AC35" i="18"/>
  <c r="AU897" i="18"/>
  <c r="AU893" i="18"/>
  <c r="AU889" i="18"/>
  <c r="AU885" i="18"/>
  <c r="AU881" i="18"/>
  <c r="AU877" i="18"/>
  <c r="AU873" i="18"/>
  <c r="AS868" i="18"/>
  <c r="AU868" i="18" s="1"/>
  <c r="AS860" i="18"/>
  <c r="AS839" i="18"/>
  <c r="AU839" i="18" s="1"/>
  <c r="AS807" i="18"/>
  <c r="AU807" i="18" s="1"/>
  <c r="AS775" i="18"/>
  <c r="AU775" i="18" s="1"/>
  <c r="AS743" i="18"/>
  <c r="AU743" i="18" s="1"/>
  <c r="AS711" i="18"/>
  <c r="AU711" i="18" s="1"/>
  <c r="AS679" i="18"/>
  <c r="AU679" i="18" s="1"/>
  <c r="AT527" i="18"/>
  <c r="AT495" i="18"/>
  <c r="AT463" i="18"/>
  <c r="AT431" i="18"/>
  <c r="AU898" i="18"/>
  <c r="AU894" i="18"/>
  <c r="AU890" i="18"/>
  <c r="AU886" i="18"/>
  <c r="AU882" i="18"/>
  <c r="AU878" i="18"/>
  <c r="AU874" i="18"/>
  <c r="AM52" i="4"/>
  <c r="BO5" i="16" l="1"/>
  <c r="BI5" i="16"/>
  <c r="BY123" i="2"/>
  <c r="BY93" i="2"/>
  <c r="BY131" i="2"/>
  <c r="BY99" i="2"/>
  <c r="BY117" i="2"/>
  <c r="AU90" i="2"/>
  <c r="AU130" i="2"/>
  <c r="AU82" i="2"/>
  <c r="AU98" i="2"/>
  <c r="AT7" i="2"/>
  <c r="AU18" i="2"/>
  <c r="BY109" i="2"/>
  <c r="AS7" i="2"/>
  <c r="AS11" i="2"/>
  <c r="BY33" i="2"/>
  <c r="AU101" i="2"/>
  <c r="AU21" i="2"/>
  <c r="AU41" i="2"/>
  <c r="BY115" i="2"/>
  <c r="BY125" i="2"/>
  <c r="BY101" i="2"/>
  <c r="BY107" i="2"/>
  <c r="AS9" i="2"/>
  <c r="BY9" i="2"/>
  <c r="BY121" i="2"/>
  <c r="AS13" i="2"/>
  <c r="AU102" i="2"/>
  <c r="AU118" i="2"/>
  <c r="AU70" i="2"/>
  <c r="AT91" i="2"/>
  <c r="AU46" i="2"/>
  <c r="AU65" i="2"/>
  <c r="AU17" i="2"/>
  <c r="AU33" i="2"/>
  <c r="BY127" i="2"/>
  <c r="AU106" i="2"/>
  <c r="AU122" i="2"/>
  <c r="AU74" i="2"/>
  <c r="AU42" i="2"/>
  <c r="AU66" i="2"/>
  <c r="AU26" i="2"/>
  <c r="AU34" i="2"/>
  <c r="AS76" i="2"/>
  <c r="AT76" i="2"/>
  <c r="AT84" i="2"/>
  <c r="AS84" i="2"/>
  <c r="AS92" i="2"/>
  <c r="AT92" i="2"/>
  <c r="AS12" i="2"/>
  <c r="AT12" i="2"/>
  <c r="AS20" i="2"/>
  <c r="AT20" i="2"/>
  <c r="AS28" i="2"/>
  <c r="AT28" i="2"/>
  <c r="AS117" i="2"/>
  <c r="AT117" i="2"/>
  <c r="AS131" i="2"/>
  <c r="AT131" i="2"/>
  <c r="AS75" i="2"/>
  <c r="AT75" i="2"/>
  <c r="AS83" i="2"/>
  <c r="AT83" i="2"/>
  <c r="AS51" i="2"/>
  <c r="AT51" i="2"/>
  <c r="AS19" i="2"/>
  <c r="AT19" i="2"/>
  <c r="AS35" i="2"/>
  <c r="AT35" i="2"/>
  <c r="AS73" i="2"/>
  <c r="AT73" i="2"/>
  <c r="AS25" i="2"/>
  <c r="AT25" i="2"/>
  <c r="AU125" i="2"/>
  <c r="AS93" i="2"/>
  <c r="AT93" i="2"/>
  <c r="AS37" i="2"/>
  <c r="AT37" i="2"/>
  <c r="AS110" i="2"/>
  <c r="AT110" i="2"/>
  <c r="AS94" i="2"/>
  <c r="AT94" i="2"/>
  <c r="AS50" i="2"/>
  <c r="AT50" i="2"/>
  <c r="AS58" i="2"/>
  <c r="AT58" i="2"/>
  <c r="AT10" i="2"/>
  <c r="AS10" i="2"/>
  <c r="AT13" i="2"/>
  <c r="AS44" i="2"/>
  <c r="AT44" i="2"/>
  <c r="AS109" i="2"/>
  <c r="AT109" i="2"/>
  <c r="AS107" i="2"/>
  <c r="AT107" i="2"/>
  <c r="AS43" i="2"/>
  <c r="AT43" i="2"/>
  <c r="AS67" i="2"/>
  <c r="AT67" i="2"/>
  <c r="AS104" i="2"/>
  <c r="AT104" i="2"/>
  <c r="AS112" i="2"/>
  <c r="AT112" i="2"/>
  <c r="AS120" i="2"/>
  <c r="AT120" i="2"/>
  <c r="AS128" i="2"/>
  <c r="AT128" i="2"/>
  <c r="AS72" i="2"/>
  <c r="AT72" i="2"/>
  <c r="AS80" i="2"/>
  <c r="AT80" i="2"/>
  <c r="AS88" i="2"/>
  <c r="AT88" i="2"/>
  <c r="AS96" i="2"/>
  <c r="AT96" i="2"/>
  <c r="AS40" i="2"/>
  <c r="AT40" i="2"/>
  <c r="AS48" i="2"/>
  <c r="AT48" i="2"/>
  <c r="AS56" i="2"/>
  <c r="AT56" i="2"/>
  <c r="AS64" i="2"/>
  <c r="AT64" i="2"/>
  <c r="AS8" i="2"/>
  <c r="AT8" i="2"/>
  <c r="AT11" i="2"/>
  <c r="AS16" i="2"/>
  <c r="AT16" i="2"/>
  <c r="AS24" i="2"/>
  <c r="AT24" i="2"/>
  <c r="AS32" i="2"/>
  <c r="AT32" i="2"/>
  <c r="AS105" i="2"/>
  <c r="AT105" i="2"/>
  <c r="AS113" i="2"/>
  <c r="AT113" i="2"/>
  <c r="AS121" i="2"/>
  <c r="AT121" i="2"/>
  <c r="AS81" i="2"/>
  <c r="AT81" i="2"/>
  <c r="AS45" i="2"/>
  <c r="AT45" i="2"/>
  <c r="AS61" i="2"/>
  <c r="AT61" i="2"/>
  <c r="AT5" i="2"/>
  <c r="AS5" i="2"/>
  <c r="AS103" i="2"/>
  <c r="AT103" i="2"/>
  <c r="AS111" i="2"/>
  <c r="AT111" i="2"/>
  <c r="AS119" i="2"/>
  <c r="AT119" i="2"/>
  <c r="AS127" i="2"/>
  <c r="AT127" i="2"/>
  <c r="AS71" i="2"/>
  <c r="AT71" i="2"/>
  <c r="AS79" i="2"/>
  <c r="AT79" i="2"/>
  <c r="AS87" i="2"/>
  <c r="AT87" i="2"/>
  <c r="AS95" i="2"/>
  <c r="AT95" i="2"/>
  <c r="AS39" i="2"/>
  <c r="AT39" i="2"/>
  <c r="AS47" i="2"/>
  <c r="AT47" i="2"/>
  <c r="AS55" i="2"/>
  <c r="AT55" i="2"/>
  <c r="AS63" i="2"/>
  <c r="AT63" i="2"/>
  <c r="AS15" i="2"/>
  <c r="AT15" i="2"/>
  <c r="AS23" i="2"/>
  <c r="AT23" i="2"/>
  <c r="AS31" i="2"/>
  <c r="AT31" i="2"/>
  <c r="AS69" i="2"/>
  <c r="AT69" i="2"/>
  <c r="AS77" i="2"/>
  <c r="AT77" i="2"/>
  <c r="AS91" i="2"/>
  <c r="AS49" i="2"/>
  <c r="AT49" i="2"/>
  <c r="AS29" i="2"/>
  <c r="AT29" i="2"/>
  <c r="AT4" i="2"/>
  <c r="AS4" i="2"/>
  <c r="AS108" i="2"/>
  <c r="AT108" i="2"/>
  <c r="AS116" i="2"/>
  <c r="AT116" i="2"/>
  <c r="AS124" i="2"/>
  <c r="AT124" i="2"/>
  <c r="AS52" i="2"/>
  <c r="AT52" i="2"/>
  <c r="AS60" i="2"/>
  <c r="AT60" i="2"/>
  <c r="AS85" i="2"/>
  <c r="AT85" i="2"/>
  <c r="AS57" i="2"/>
  <c r="AT57" i="2"/>
  <c r="AS115" i="2"/>
  <c r="AT115" i="2"/>
  <c r="AS123" i="2"/>
  <c r="AT123" i="2"/>
  <c r="AS99" i="2"/>
  <c r="AT99" i="2"/>
  <c r="AS59" i="2"/>
  <c r="AT59" i="2"/>
  <c r="AS27" i="2"/>
  <c r="AT27" i="2"/>
  <c r="AS129" i="2"/>
  <c r="AT129" i="2"/>
  <c r="AU53" i="2"/>
  <c r="AT89" i="2"/>
  <c r="AS89" i="2"/>
  <c r="AS97" i="2"/>
  <c r="AT97" i="2"/>
  <c r="AS114" i="2"/>
  <c r="AT114" i="2"/>
  <c r="AS126" i="2"/>
  <c r="AT126" i="2"/>
  <c r="AS100" i="2"/>
  <c r="AT100" i="2"/>
  <c r="AS78" i="2"/>
  <c r="AT78" i="2"/>
  <c r="AS86" i="2"/>
  <c r="AT86" i="2"/>
  <c r="AS68" i="2"/>
  <c r="AT68" i="2"/>
  <c r="AS38" i="2"/>
  <c r="AT38" i="2"/>
  <c r="AS54" i="2"/>
  <c r="AT54" i="2"/>
  <c r="AS62" i="2"/>
  <c r="AT62" i="2"/>
  <c r="AS36" i="2"/>
  <c r="AT36" i="2"/>
  <c r="AT6" i="2"/>
  <c r="AS6" i="2"/>
  <c r="AT9" i="2"/>
  <c r="AS14" i="2"/>
  <c r="AT14" i="2"/>
  <c r="AS22" i="2"/>
  <c r="AT22" i="2"/>
  <c r="AS30" i="2"/>
  <c r="AT30" i="2"/>
  <c r="AU860" i="18"/>
  <c r="AU451" i="18"/>
  <c r="AU459" i="18"/>
  <c r="AU515" i="18"/>
  <c r="AU523" i="18"/>
  <c r="AU559" i="18"/>
  <c r="AU567" i="18"/>
  <c r="AU575" i="18"/>
  <c r="AU583" i="18"/>
  <c r="AU591" i="18"/>
  <c r="AU599" i="18"/>
  <c r="AU607" i="18"/>
  <c r="AU615" i="18"/>
  <c r="AU623" i="18"/>
  <c r="AU631" i="18"/>
  <c r="AU639" i="18"/>
  <c r="AU647" i="18"/>
  <c r="AU655" i="18"/>
  <c r="AU663" i="18"/>
  <c r="AU671" i="18"/>
  <c r="AU683" i="18"/>
  <c r="AU699" i="18"/>
  <c r="AU715" i="18"/>
  <c r="AU731" i="18"/>
  <c r="AU747" i="18"/>
  <c r="AU763" i="18"/>
  <c r="AU779" i="18"/>
  <c r="AU795" i="18"/>
  <c r="AU811" i="18"/>
  <c r="AU827" i="18"/>
  <c r="AU843" i="18"/>
  <c r="AU859" i="18"/>
  <c r="AU867" i="18"/>
  <c r="AU13" i="18"/>
  <c r="AU29" i="18"/>
  <c r="AU173" i="18"/>
  <c r="AU189" i="18"/>
  <c r="AU205" i="18"/>
  <c r="AU221" i="18"/>
  <c r="AU297" i="18"/>
  <c r="AU305" i="18"/>
  <c r="AU313" i="18"/>
  <c r="AU321" i="18"/>
  <c r="AU329" i="18"/>
  <c r="AU337" i="18"/>
  <c r="AU345" i="18"/>
  <c r="AU353" i="18"/>
  <c r="AU662" i="18"/>
  <c r="AU826" i="18"/>
  <c r="AU842" i="18"/>
  <c r="AU866" i="18"/>
  <c r="AU855" i="18"/>
  <c r="AU695" i="18"/>
  <c r="AU791" i="18"/>
  <c r="AU471" i="18"/>
  <c r="AU535" i="18"/>
  <c r="AU117" i="18"/>
  <c r="AU133" i="18"/>
  <c r="AU149" i="18"/>
  <c r="AU361" i="18"/>
  <c r="AU369" i="18"/>
  <c r="AU377" i="18"/>
  <c r="AU385" i="18"/>
  <c r="AU393" i="18"/>
  <c r="AU401" i="18"/>
  <c r="AU409" i="18"/>
  <c r="AU489" i="18"/>
  <c r="AU497" i="18"/>
  <c r="AU505" i="18"/>
  <c r="AU702" i="18"/>
  <c r="AU718" i="18"/>
  <c r="AU734" i="18"/>
  <c r="AU754" i="18"/>
  <c r="AU727" i="18"/>
  <c r="BY81" i="2"/>
  <c r="BY89" i="2"/>
  <c r="BY25" i="2"/>
  <c r="BG6" i="16"/>
  <c r="BH6" i="16"/>
  <c r="BG8" i="16"/>
  <c r="BH8" i="16"/>
  <c r="BG10" i="16"/>
  <c r="BH10" i="16"/>
  <c r="BG12" i="16"/>
  <c r="BH12" i="16"/>
  <c r="BH15" i="16"/>
  <c r="BG15" i="16"/>
  <c r="BH21" i="16"/>
  <c r="BG21" i="16"/>
  <c r="BH27" i="16"/>
  <c r="BG27" i="16"/>
  <c r="BH36" i="16"/>
  <c r="BG36" i="16"/>
  <c r="BG45" i="16"/>
  <c r="BH45" i="16"/>
  <c r="BG47" i="16"/>
  <c r="BH47" i="16"/>
  <c r="BH51" i="16"/>
  <c r="BG51" i="16"/>
  <c r="BG55" i="16"/>
  <c r="BH55" i="16"/>
  <c r="BG57" i="16"/>
  <c r="BH57" i="16"/>
  <c r="BG59" i="16"/>
  <c r="BH59" i="16"/>
  <c r="BG63" i="16"/>
  <c r="BH63" i="16"/>
  <c r="BN7" i="16"/>
  <c r="BM7" i="16"/>
  <c r="BN9" i="16"/>
  <c r="BM9" i="16"/>
  <c r="BM11" i="16"/>
  <c r="BN11" i="16"/>
  <c r="BM14" i="16"/>
  <c r="BN14" i="16"/>
  <c r="BM16" i="16"/>
  <c r="BN16" i="16"/>
  <c r="BM22" i="16"/>
  <c r="BN22" i="16"/>
  <c r="BM32" i="16"/>
  <c r="BN32" i="16"/>
  <c r="BN40" i="16"/>
  <c r="BM40" i="16"/>
  <c r="BN46" i="16"/>
  <c r="BM46" i="16"/>
  <c r="BM50" i="16"/>
  <c r="BN50" i="16"/>
  <c r="BM56" i="16"/>
  <c r="BN56" i="16"/>
  <c r="BM58" i="16"/>
  <c r="BN58" i="16"/>
  <c r="BM62" i="16"/>
  <c r="BN62" i="16"/>
  <c r="BH7" i="16"/>
  <c r="BG7" i="16"/>
  <c r="BH9" i="16"/>
  <c r="BG9" i="16"/>
  <c r="BH11" i="16"/>
  <c r="BG11" i="16"/>
  <c r="BG14" i="16"/>
  <c r="BH14" i="16"/>
  <c r="BG16" i="16"/>
  <c r="BH16" i="16"/>
  <c r="BG22" i="16"/>
  <c r="BH22" i="16"/>
  <c r="BG32" i="16"/>
  <c r="BH32" i="16"/>
  <c r="BH40" i="16"/>
  <c r="BG40" i="16"/>
  <c r="BH46" i="16"/>
  <c r="BG46" i="16"/>
  <c r="BG50" i="16"/>
  <c r="BH50" i="16"/>
  <c r="BH56" i="16"/>
  <c r="BG56" i="16"/>
  <c r="BH58" i="16"/>
  <c r="BG58" i="16"/>
  <c r="BH62" i="16"/>
  <c r="BG62" i="16"/>
  <c r="BM6" i="16"/>
  <c r="BN6" i="16"/>
  <c r="BM8" i="16"/>
  <c r="BN8" i="16"/>
  <c r="BM10" i="16"/>
  <c r="BN10" i="16"/>
  <c r="BM12" i="16"/>
  <c r="BN12" i="16"/>
  <c r="BN15" i="16"/>
  <c r="BM15" i="16"/>
  <c r="BN21" i="16"/>
  <c r="BM21" i="16"/>
  <c r="BN27" i="16"/>
  <c r="BM27" i="16"/>
  <c r="BN36" i="16"/>
  <c r="BM36" i="16"/>
  <c r="BM45" i="16"/>
  <c r="BN45" i="16"/>
  <c r="BM47" i="16"/>
  <c r="BN47" i="16"/>
  <c r="BN51" i="16"/>
  <c r="BM51" i="16"/>
  <c r="BN55" i="16"/>
  <c r="BM55" i="16"/>
  <c r="BN57" i="16"/>
  <c r="BM57" i="16"/>
  <c r="BN59" i="16"/>
  <c r="BM59" i="16"/>
  <c r="BN63" i="16"/>
  <c r="BM63" i="16"/>
  <c r="AS20" i="1"/>
  <c r="AT45" i="1"/>
  <c r="AS54" i="1"/>
  <c r="AS58" i="1"/>
  <c r="AS6" i="1"/>
  <c r="AS8" i="1"/>
  <c r="AS13" i="1"/>
  <c r="AS39" i="1"/>
  <c r="AT46" i="1"/>
  <c r="AS21" i="1"/>
  <c r="AS55" i="1"/>
  <c r="AS61" i="1"/>
  <c r="AS9" i="1"/>
  <c r="AS5" i="1"/>
  <c r="AS14" i="1"/>
  <c r="AT35" i="1"/>
  <c r="AS49" i="1"/>
  <c r="AS26" i="1"/>
  <c r="AS56" i="1"/>
  <c r="AS62" i="1"/>
  <c r="AT8" i="1"/>
  <c r="AT13" i="1"/>
  <c r="AT39" i="1"/>
  <c r="AS46" i="1"/>
  <c r="AT21" i="1"/>
  <c r="AT55" i="1"/>
  <c r="AT61" i="1"/>
  <c r="AT9" i="1"/>
  <c r="AT5" i="1"/>
  <c r="AT14" i="1"/>
  <c r="AS35" i="1"/>
  <c r="AT49" i="1"/>
  <c r="AT26" i="1"/>
  <c r="AT56" i="1"/>
  <c r="AT62" i="1"/>
  <c r="AS7" i="1"/>
  <c r="AT10" i="1"/>
  <c r="AS15" i="1"/>
  <c r="AS44" i="1"/>
  <c r="AS50" i="1"/>
  <c r="AS31" i="1"/>
  <c r="AS57" i="1"/>
  <c r="AS4" i="1"/>
  <c r="AT11" i="1"/>
  <c r="AT20" i="1"/>
  <c r="AS45" i="1"/>
  <c r="AT54" i="1"/>
  <c r="AT58" i="1"/>
  <c r="AT6" i="1"/>
  <c r="AT7" i="1"/>
  <c r="AS10" i="1"/>
  <c r="AT15" i="1"/>
  <c r="AT44" i="1"/>
  <c r="AT50" i="1"/>
  <c r="AT31" i="1"/>
  <c r="AT57" i="1"/>
  <c r="AT4" i="1"/>
  <c r="AS11" i="1"/>
  <c r="AU324" i="18"/>
  <c r="AU332" i="18"/>
  <c r="AU340" i="18"/>
  <c r="AU348" i="18"/>
  <c r="AU356" i="18"/>
  <c r="AU364" i="18"/>
  <c r="AU372" i="18"/>
  <c r="AU380" i="18"/>
  <c r="AU388" i="18"/>
  <c r="AU396" i="18"/>
  <c r="AU404" i="18"/>
  <c r="AU412" i="18"/>
  <c r="AU420" i="18"/>
  <c r="AU428" i="18"/>
  <c r="AU436" i="18"/>
  <c r="AU444" i="18"/>
  <c r="AU452" i="18"/>
  <c r="AU460" i="18"/>
  <c r="AU468" i="18"/>
  <c r="AU476" i="18"/>
  <c r="AU484" i="18"/>
  <c r="AU492" i="18"/>
  <c r="AU500" i="18"/>
  <c r="AU508" i="18"/>
  <c r="AU516" i="18"/>
  <c r="AU524" i="18"/>
  <c r="AU532" i="18"/>
  <c r="AU540" i="18"/>
  <c r="AU548" i="18"/>
  <c r="AU556" i="18"/>
  <c r="AU564" i="18"/>
  <c r="AU572" i="18"/>
  <c r="AU580" i="18"/>
  <c r="AU588" i="18"/>
  <c r="AU596" i="18"/>
  <c r="AU604" i="18"/>
  <c r="AU612" i="18"/>
  <c r="AU620" i="18"/>
  <c r="AU628" i="18"/>
  <c r="AU636" i="18"/>
  <c r="AU644" i="18"/>
  <c r="AU652" i="18"/>
  <c r="AU660" i="18"/>
  <c r="AU668" i="18"/>
  <c r="AU676" i="18"/>
  <c r="AU684" i="18"/>
  <c r="AU692" i="18"/>
  <c r="AU700" i="18"/>
  <c r="AU708" i="18"/>
  <c r="AU716" i="18"/>
  <c r="AU724" i="18"/>
  <c r="AU732" i="18"/>
  <c r="AU740" i="18"/>
  <c r="AU557" i="18"/>
  <c r="AU565" i="18"/>
  <c r="AU573" i="18"/>
  <c r="AU581" i="18"/>
  <c r="AU589" i="18"/>
  <c r="AU597" i="18"/>
  <c r="AU605" i="18"/>
  <c r="AU613" i="18"/>
  <c r="AU621" i="18"/>
  <c r="AU629" i="18"/>
  <c r="AU637" i="18"/>
  <c r="AU645" i="18"/>
  <c r="AU653" i="18"/>
  <c r="AU661" i="18"/>
  <c r="AU669" i="18"/>
  <c r="AU677" i="18"/>
  <c r="AU693" i="18"/>
  <c r="AU805" i="18"/>
  <c r="AU821" i="18"/>
  <c r="AU574" i="18"/>
  <c r="AU582" i="18"/>
  <c r="AU590" i="18"/>
  <c r="AU638" i="18"/>
  <c r="AU646" i="18"/>
  <c r="AU654" i="18"/>
  <c r="AU682" i="18"/>
  <c r="AU762" i="18"/>
  <c r="AU778" i="18"/>
  <c r="AU794" i="18"/>
  <c r="AU810" i="18"/>
  <c r="AU3" i="18"/>
  <c r="AU423" i="18"/>
  <c r="AU487" i="18"/>
  <c r="AU551" i="18"/>
  <c r="AU73" i="18"/>
  <c r="AU81" i="18"/>
  <c r="AU89" i="18"/>
  <c r="AU97" i="18"/>
  <c r="AU181" i="18"/>
  <c r="AU197" i="18"/>
  <c r="AU213" i="18"/>
  <c r="AU773" i="18"/>
  <c r="AU789" i="18"/>
  <c r="AU869" i="18"/>
  <c r="AU650" i="18"/>
  <c r="AU686" i="18"/>
  <c r="AU748" i="18"/>
  <c r="AU756" i="18"/>
  <c r="AU764" i="18"/>
  <c r="AU772" i="18"/>
  <c r="AU780" i="18"/>
  <c r="AU788" i="18"/>
  <c r="AU796" i="18"/>
  <c r="AU804" i="18"/>
  <c r="AU812" i="18"/>
  <c r="AU820" i="18"/>
  <c r="AU828" i="18"/>
  <c r="AU836" i="18"/>
  <c r="AU844" i="18"/>
  <c r="AU852" i="18"/>
  <c r="AU419" i="18"/>
  <c r="AU427" i="18"/>
  <c r="AU463" i="18"/>
  <c r="AU483" i="18"/>
  <c r="AU491" i="18"/>
  <c r="AU527" i="18"/>
  <c r="AU547" i="18"/>
  <c r="AU555" i="18"/>
  <c r="AU563" i="18"/>
  <c r="AU571" i="18"/>
  <c r="AU579" i="18"/>
  <c r="AU587" i="18"/>
  <c r="AU595" i="18"/>
  <c r="AU603" i="18"/>
  <c r="AU611" i="18"/>
  <c r="AU619" i="18"/>
  <c r="AU627" i="18"/>
  <c r="AU635" i="18"/>
  <c r="AU643" i="18"/>
  <c r="AU651" i="18"/>
  <c r="AU659" i="18"/>
  <c r="AU667" i="18"/>
  <c r="AU675" i="18"/>
  <c r="AU687" i="18"/>
  <c r="AU703" i="18"/>
  <c r="AU719" i="18"/>
  <c r="AU735" i="18"/>
  <c r="AU751" i="18"/>
  <c r="AU767" i="18"/>
  <c r="AU783" i="18"/>
  <c r="AU799" i="18"/>
  <c r="AU815" i="18"/>
  <c r="AU831" i="18"/>
  <c r="AU847" i="18"/>
  <c r="AU863" i="18"/>
  <c r="AU761" i="18"/>
  <c r="AU169" i="18"/>
  <c r="AU177" i="18"/>
  <c r="AU185" i="18"/>
  <c r="AU193" i="18"/>
  <c r="AU201" i="18"/>
  <c r="AU209" i="18"/>
  <c r="AU217" i="18"/>
  <c r="AU225" i="18"/>
  <c r="AU301" i="18"/>
  <c r="AU317" i="18"/>
  <c r="AU333" i="18"/>
  <c r="AU349" i="18"/>
  <c r="AU425" i="18"/>
  <c r="AU433" i="18"/>
  <c r="AU441" i="18"/>
  <c r="AU485" i="18"/>
  <c r="AU493" i="18"/>
  <c r="AU501" i="18"/>
  <c r="AU509" i="18"/>
  <c r="AU521" i="18"/>
  <c r="AU529" i="18"/>
  <c r="AU537" i="18"/>
  <c r="AU701" i="18"/>
  <c r="AU717" i="18"/>
  <c r="AU769" i="18"/>
  <c r="AU777" i="18"/>
  <c r="AU785" i="18"/>
  <c r="AU829" i="18"/>
  <c r="AU845" i="18"/>
  <c r="AU558" i="18"/>
  <c r="AU706" i="18"/>
  <c r="AU722" i="18"/>
  <c r="AU738" i="18"/>
  <c r="ER68" i="16"/>
  <c r="P35" i="19"/>
  <c r="P115" i="19"/>
  <c r="P111" i="19"/>
  <c r="V124" i="19"/>
  <c r="V119" i="19"/>
  <c r="P78" i="19"/>
  <c r="P12" i="19"/>
  <c r="P75" i="19"/>
  <c r="V80" i="19"/>
  <c r="V62" i="19"/>
  <c r="V52" i="19"/>
  <c r="V49" i="19"/>
  <c r="P68" i="19"/>
  <c r="P109" i="19"/>
  <c r="V112" i="19"/>
  <c r="P81" i="19"/>
  <c r="P4" i="19"/>
  <c r="P116" i="19"/>
  <c r="P34" i="19"/>
  <c r="P83" i="19"/>
  <c r="P82" i="19"/>
  <c r="P61" i="19"/>
  <c r="P59" i="19"/>
  <c r="P7" i="19"/>
  <c r="P45" i="19"/>
  <c r="P69" i="19"/>
  <c r="P97" i="19"/>
  <c r="P24" i="19"/>
  <c r="P128" i="19"/>
  <c r="BY111" i="2"/>
  <c r="BY41" i="2"/>
  <c r="BY105" i="2"/>
  <c r="BY49" i="2"/>
  <c r="BY113" i="2"/>
  <c r="BY65" i="2"/>
  <c r="BY91" i="2"/>
  <c r="BY47" i="2"/>
  <c r="BY67" i="2"/>
  <c r="BY61" i="2"/>
  <c r="BY71" i="2"/>
  <c r="BY87" i="2"/>
  <c r="BY31" i="2"/>
  <c r="BY45" i="2"/>
  <c r="BY83" i="2"/>
  <c r="BY27" i="2"/>
  <c r="BY77" i="2"/>
  <c r="CN20" i="1"/>
  <c r="AU20" i="1" s="1"/>
  <c r="CN54" i="1"/>
  <c r="AU54" i="1" s="1"/>
  <c r="CN58" i="1"/>
  <c r="AU58" i="1" s="1"/>
  <c r="CN6" i="1"/>
  <c r="AU6" i="1" s="1"/>
  <c r="CN8" i="1"/>
  <c r="AU8" i="1" s="1"/>
  <c r="CN13" i="1"/>
  <c r="AU13" i="1" s="1"/>
  <c r="CN46" i="1"/>
  <c r="AU46" i="1" s="1"/>
  <c r="ER5" i="16"/>
  <c r="FA8" i="16"/>
  <c r="FA9" i="16"/>
  <c r="FA12" i="16"/>
  <c r="FA16" i="16"/>
  <c r="FA32" i="16"/>
  <c r="FA46" i="16"/>
  <c r="FA58" i="16"/>
  <c r="FA63" i="16"/>
  <c r="BY128" i="2"/>
  <c r="BY40" i="2"/>
  <c r="BY43" i="2"/>
  <c r="BY48" i="2"/>
  <c r="BY4" i="2"/>
  <c r="CN9" i="1"/>
  <c r="AU9" i="1" s="1"/>
  <c r="BY106" i="2"/>
  <c r="BY50" i="2"/>
  <c r="CN5" i="1"/>
  <c r="AU5" i="1" s="1"/>
  <c r="BY108" i="2"/>
  <c r="BY12" i="2"/>
  <c r="BY20" i="2"/>
  <c r="BY23" i="2"/>
  <c r="BY28" i="2"/>
  <c r="BY118" i="2"/>
  <c r="BY86" i="2"/>
  <c r="BY68" i="2"/>
  <c r="BY6" i="2"/>
  <c r="BY7" i="2"/>
  <c r="BY22" i="2"/>
  <c r="BY95" i="2"/>
  <c r="AU455" i="18"/>
  <c r="AU519" i="18"/>
  <c r="AU53" i="18"/>
  <c r="AU69" i="18"/>
  <c r="AU85" i="18"/>
  <c r="AU309" i="18"/>
  <c r="AU325" i="18"/>
  <c r="AU341" i="18"/>
  <c r="AU741" i="18"/>
  <c r="AU757" i="18"/>
  <c r="B5" i="5"/>
  <c r="B4" i="5"/>
  <c r="B2" i="5"/>
  <c r="B1" i="5"/>
  <c r="B3" i="5"/>
  <c r="AU598" i="18"/>
  <c r="AU606" i="18"/>
  <c r="AU614" i="18"/>
  <c r="AU622" i="18"/>
  <c r="AU710" i="18"/>
  <c r="AU726" i="18"/>
  <c r="AU742" i="18"/>
  <c r="AU838" i="18"/>
  <c r="AU854" i="18"/>
  <c r="AU862" i="18"/>
  <c r="P42" i="19"/>
  <c r="P36" i="19"/>
  <c r="P107" i="19"/>
  <c r="P91" i="19"/>
  <c r="P39" i="19"/>
  <c r="CN14" i="1"/>
  <c r="AU14" i="1" s="1"/>
  <c r="CN49" i="1"/>
  <c r="AU49" i="1" s="1"/>
  <c r="CN26" i="1"/>
  <c r="AU26" i="1" s="1"/>
  <c r="CN56" i="1"/>
  <c r="AU56" i="1" s="1"/>
  <c r="CN62" i="1"/>
  <c r="AU62" i="1" s="1"/>
  <c r="P52" i="19"/>
  <c r="P51" i="19"/>
  <c r="P46" i="19"/>
  <c r="FA68" i="16"/>
  <c r="P85" i="19"/>
  <c r="CN15" i="1"/>
  <c r="AU15" i="1" s="1"/>
  <c r="CN44" i="1"/>
  <c r="AU44" i="1" s="1"/>
  <c r="CN50" i="1"/>
  <c r="AU50" i="1" s="1"/>
  <c r="CN31" i="1"/>
  <c r="AU31" i="1" s="1"/>
  <c r="CN57" i="1"/>
  <c r="AU57" i="1" s="1"/>
  <c r="CN4" i="1"/>
  <c r="AU4" i="1" s="1"/>
  <c r="P37" i="19"/>
  <c r="P9" i="19"/>
  <c r="P54" i="19"/>
  <c r="P50" i="19"/>
  <c r="ER6" i="16"/>
  <c r="ER9" i="16"/>
  <c r="ER10" i="16"/>
  <c r="ER14" i="16"/>
  <c r="ER15" i="16"/>
  <c r="ER16" i="16"/>
  <c r="ER22" i="16"/>
  <c r="ER27" i="16"/>
  <c r="ER32" i="16"/>
  <c r="ER40" i="16"/>
  <c r="ER45" i="16"/>
  <c r="ER46" i="16"/>
  <c r="ER47" i="16"/>
  <c r="ER50" i="16"/>
  <c r="ER51" i="16"/>
  <c r="ER55" i="16"/>
  <c r="ER56" i="16"/>
  <c r="ER57" i="16"/>
  <c r="ER58" i="16"/>
  <c r="ER62" i="16"/>
  <c r="ER63" i="16"/>
  <c r="BY120" i="2"/>
  <c r="BY72" i="2"/>
  <c r="BY64" i="2"/>
  <c r="BY8" i="2"/>
  <c r="BY16" i="2"/>
  <c r="BY119" i="2"/>
  <c r="BY130" i="2"/>
  <c r="BY82" i="2"/>
  <c r="BY66" i="2"/>
  <c r="BY5" i="2"/>
  <c r="BY26" i="2"/>
  <c r="BY53" i="2"/>
  <c r="BY110" i="2"/>
  <c r="BY70" i="2"/>
  <c r="BY73" i="2"/>
  <c r="BY39" i="2"/>
  <c r="BY46" i="2"/>
  <c r="BY62" i="2"/>
  <c r="BY63" i="2"/>
  <c r="BY30" i="2"/>
  <c r="AU431" i="18"/>
  <c r="AU439" i="18"/>
  <c r="AU495" i="18"/>
  <c r="AU503" i="18"/>
  <c r="AU5" i="18"/>
  <c r="AU21" i="18"/>
  <c r="AU245" i="18"/>
  <c r="AU261" i="18"/>
  <c r="AU277" i="18"/>
  <c r="AU709" i="18"/>
  <c r="AU725" i="18"/>
  <c r="AU837" i="18"/>
  <c r="AU853" i="18"/>
  <c r="AU670" i="18"/>
  <c r="AU678" i="18"/>
  <c r="AU774" i="18"/>
  <c r="AU790" i="18"/>
  <c r="AU806" i="18"/>
  <c r="AU870" i="18"/>
  <c r="P100" i="19"/>
  <c r="P125" i="19"/>
  <c r="P76" i="19"/>
  <c r="P20" i="19"/>
  <c r="CN35" i="1"/>
  <c r="AU35" i="1" s="1"/>
  <c r="V114" i="19"/>
  <c r="P25" i="19"/>
  <c r="P77" i="19"/>
  <c r="P72" i="19"/>
  <c r="P62" i="19"/>
  <c r="CN7" i="1"/>
  <c r="AU7" i="1" s="1"/>
  <c r="P74" i="19"/>
  <c r="P18" i="19"/>
  <c r="P64" i="19"/>
  <c r="P63" i="19"/>
  <c r="P8" i="19"/>
  <c r="P123" i="19"/>
  <c r="V43" i="19"/>
  <c r="V117" i="19"/>
  <c r="ER7" i="16"/>
  <c r="ER8" i="16"/>
  <c r="ER11" i="16"/>
  <c r="ER12" i="16"/>
  <c r="ER21" i="16"/>
  <c r="ER36" i="16"/>
  <c r="ER59" i="16"/>
  <c r="BY112" i="2"/>
  <c r="BY32" i="2"/>
  <c r="BY103" i="2"/>
  <c r="BY122" i="2"/>
  <c r="BY74" i="2"/>
  <c r="BY75" i="2"/>
  <c r="BY98" i="2"/>
  <c r="BY59" i="2"/>
  <c r="BY11" i="2"/>
  <c r="BY18" i="2"/>
  <c r="BY19" i="2"/>
  <c r="BY35" i="2"/>
  <c r="BY129" i="2"/>
  <c r="BY15" i="2"/>
  <c r="BY124" i="2"/>
  <c r="BY69" i="2"/>
  <c r="BY37" i="2"/>
  <c r="BY29" i="2"/>
  <c r="BY102" i="2"/>
  <c r="BY100" i="2"/>
  <c r="BY38" i="2"/>
  <c r="BY55" i="2"/>
  <c r="BY36" i="2"/>
  <c r="BY17" i="2"/>
  <c r="BY85" i="2"/>
  <c r="CN11" i="1"/>
  <c r="AU11" i="1" s="1"/>
  <c r="AU8" i="18"/>
  <c r="AU16" i="18"/>
  <c r="AU24" i="18"/>
  <c r="AU32" i="18"/>
  <c r="AU40" i="18"/>
  <c r="AU48" i="18"/>
  <c r="AU56" i="18"/>
  <c r="AU64" i="18"/>
  <c r="AU72" i="18"/>
  <c r="AU80" i="18"/>
  <c r="AU88" i="18"/>
  <c r="AU96" i="18"/>
  <c r="AU104" i="18"/>
  <c r="AU112" i="18"/>
  <c r="AU120" i="18"/>
  <c r="AU128" i="18"/>
  <c r="AU136" i="18"/>
  <c r="AU144" i="18"/>
  <c r="AU152" i="18"/>
  <c r="AU160" i="18"/>
  <c r="AU168" i="18"/>
  <c r="AU176" i="18"/>
  <c r="AU184" i="18"/>
  <c r="AU192" i="18"/>
  <c r="AU200" i="18"/>
  <c r="AU208" i="18"/>
  <c r="AU216" i="18"/>
  <c r="AU224" i="18"/>
  <c r="AU232" i="18"/>
  <c r="AU240" i="18"/>
  <c r="AU248" i="18"/>
  <c r="AU256" i="18"/>
  <c r="AU264" i="18"/>
  <c r="AU272" i="18"/>
  <c r="AU280" i="18"/>
  <c r="AU288" i="18"/>
  <c r="AU296" i="18"/>
  <c r="AU304" i="18"/>
  <c r="AU312" i="18"/>
  <c r="AU320" i="18"/>
  <c r="AU328" i="18"/>
  <c r="AU336" i="18"/>
  <c r="AU344" i="18"/>
  <c r="AU352" i="18"/>
  <c r="AU360" i="18"/>
  <c r="AU368" i="18"/>
  <c r="AU376" i="18"/>
  <c r="AU384" i="18"/>
  <c r="AU392" i="18"/>
  <c r="AU400" i="18"/>
  <c r="AU408" i="18"/>
  <c r="AU416" i="18"/>
  <c r="AU424" i="18"/>
  <c r="AU432" i="18"/>
  <c r="AU440" i="18"/>
  <c r="AU448" i="18"/>
  <c r="AU456" i="18"/>
  <c r="AU464" i="18"/>
  <c r="AU472" i="18"/>
  <c r="AU480" i="18"/>
  <c r="AU488" i="18"/>
  <c r="AU496" i="18"/>
  <c r="AU504" i="18"/>
  <c r="AU512" i="18"/>
  <c r="AU520" i="18"/>
  <c r="AU528" i="18"/>
  <c r="AU536" i="18"/>
  <c r="AU544" i="18"/>
  <c r="AU552" i="18"/>
  <c r="AU560" i="18"/>
  <c r="AU568" i="18"/>
  <c r="AU576" i="18"/>
  <c r="AU584" i="18"/>
  <c r="AU592" i="18"/>
  <c r="AU600" i="18"/>
  <c r="AU608" i="18"/>
  <c r="AU616" i="18"/>
  <c r="AU624" i="18"/>
  <c r="AU632" i="18"/>
  <c r="AU640" i="18"/>
  <c r="AU648" i="18"/>
  <c r="AU656" i="18"/>
  <c r="AU664" i="18"/>
  <c r="AU672" i="18"/>
  <c r="AU680" i="18"/>
  <c r="AU688" i="18"/>
  <c r="AU696" i="18"/>
  <c r="AU704" i="18"/>
  <c r="AU712" i="18"/>
  <c r="AU720" i="18"/>
  <c r="AU728" i="18"/>
  <c r="AU736" i="18"/>
  <c r="AU744" i="18"/>
  <c r="AU752" i="18"/>
  <c r="AU760" i="18"/>
  <c r="AU768" i="18"/>
  <c r="AU776" i="18"/>
  <c r="AU784" i="18"/>
  <c r="AU792" i="18"/>
  <c r="AU800" i="18"/>
  <c r="AU808" i="18"/>
  <c r="AU816" i="18"/>
  <c r="AU824" i="18"/>
  <c r="AU832" i="18"/>
  <c r="AU840" i="18"/>
  <c r="AU848" i="18"/>
  <c r="AU856" i="18"/>
  <c r="AU7" i="18"/>
  <c r="AU15" i="18"/>
  <c r="AU23" i="18"/>
  <c r="AU31" i="18"/>
  <c r="AU39" i="18"/>
  <c r="AU47" i="18"/>
  <c r="AU55" i="18"/>
  <c r="AU63" i="18"/>
  <c r="AU71" i="18"/>
  <c r="AU79" i="18"/>
  <c r="AU87" i="18"/>
  <c r="AU95" i="18"/>
  <c r="AU103" i="18"/>
  <c r="AU111" i="18"/>
  <c r="AU119" i="18"/>
  <c r="AU127" i="18"/>
  <c r="AU135" i="18"/>
  <c r="AU143" i="18"/>
  <c r="AU151" i="18"/>
  <c r="AU159" i="18"/>
  <c r="AU167" i="18"/>
  <c r="AU175" i="18"/>
  <c r="AU183" i="18"/>
  <c r="AU191" i="18"/>
  <c r="AU199" i="18"/>
  <c r="AU207" i="18"/>
  <c r="AU215" i="18"/>
  <c r="AU223" i="18"/>
  <c r="AU231" i="18"/>
  <c r="AU239" i="18"/>
  <c r="AU247" i="18"/>
  <c r="AU255" i="18"/>
  <c r="AU263" i="18"/>
  <c r="AU271" i="18"/>
  <c r="AU279" i="18"/>
  <c r="AU287" i="18"/>
  <c r="AU295" i="18"/>
  <c r="AU303" i="18"/>
  <c r="AU311" i="18"/>
  <c r="AU319" i="18"/>
  <c r="AU327" i="18"/>
  <c r="AU335" i="18"/>
  <c r="AU343" i="18"/>
  <c r="AU351" i="18"/>
  <c r="AU359" i="18"/>
  <c r="AU367" i="18"/>
  <c r="AU375" i="18"/>
  <c r="AU383" i="18"/>
  <c r="AU391" i="18"/>
  <c r="AU399" i="18"/>
  <c r="AU407" i="18"/>
  <c r="AU435" i="18"/>
  <c r="AU443" i="18"/>
  <c r="AU499" i="18"/>
  <c r="AU507" i="18"/>
  <c r="AU9" i="18"/>
  <c r="AU17" i="18"/>
  <c r="AU25" i="18"/>
  <c r="AU33" i="18"/>
  <c r="AU109" i="18"/>
  <c r="AU125" i="18"/>
  <c r="AU141" i="18"/>
  <c r="AU157" i="18"/>
  <c r="AU233" i="18"/>
  <c r="AU241" i="18"/>
  <c r="AU249" i="18"/>
  <c r="AU257" i="18"/>
  <c r="AU265" i="18"/>
  <c r="AU273" i="18"/>
  <c r="AU281" i="18"/>
  <c r="AU289" i="18"/>
  <c r="AU365" i="18"/>
  <c r="AU381" i="18"/>
  <c r="AU397" i="18"/>
  <c r="AU413" i="18"/>
  <c r="AU457" i="18"/>
  <c r="AU465" i="18"/>
  <c r="AU473" i="18"/>
  <c r="AU517" i="18"/>
  <c r="AU525" i="18"/>
  <c r="AU533" i="18"/>
  <c r="AU541" i="18"/>
  <c r="AU705" i="18"/>
  <c r="AU713" i="18"/>
  <c r="AU721" i="18"/>
  <c r="AU765" i="18"/>
  <c r="AU781" i="18"/>
  <c r="AU833" i="18"/>
  <c r="AU841" i="18"/>
  <c r="AU849" i="18"/>
  <c r="P31" i="19"/>
  <c r="V65" i="19"/>
  <c r="AU10" i="18"/>
  <c r="AU22" i="18"/>
  <c r="AU30" i="18"/>
  <c r="AU38" i="18"/>
  <c r="AU46" i="18"/>
  <c r="AU54" i="18"/>
  <c r="AU62" i="18"/>
  <c r="AU70" i="18"/>
  <c r="AU78" i="18"/>
  <c r="AU90" i="18"/>
  <c r="AU98" i="18"/>
  <c r="AU106" i="18"/>
  <c r="AU114" i="18"/>
  <c r="AU122" i="18"/>
  <c r="AU130" i="18"/>
  <c r="AU138" i="18"/>
  <c r="AU150" i="18"/>
  <c r="AU158" i="18"/>
  <c r="AU166" i="18"/>
  <c r="AU174" i="18"/>
  <c r="AU182" i="18"/>
  <c r="AU190" i="18"/>
  <c r="AU198" i="18"/>
  <c r="AU206" i="18"/>
  <c r="AU218" i="18"/>
  <c r="AU226" i="18"/>
  <c r="AU234" i="18"/>
  <c r="AU242" i="18"/>
  <c r="AU250" i="18"/>
  <c r="AU258" i="18"/>
  <c r="AU266" i="18"/>
  <c r="AU278" i="18"/>
  <c r="AU286" i="18"/>
  <c r="AU294" i="18"/>
  <c r="AU302" i="18"/>
  <c r="AU310" i="18"/>
  <c r="AU318" i="18"/>
  <c r="AU326" i="18"/>
  <c r="AU334" i="18"/>
  <c r="AU346" i="18"/>
  <c r="AU354" i="18"/>
  <c r="AU362" i="18"/>
  <c r="AU370" i="18"/>
  <c r="AU378" i="18"/>
  <c r="AU386" i="18"/>
  <c r="AU394" i="18"/>
  <c r="AU406" i="18"/>
  <c r="AU414" i="18"/>
  <c r="AU422" i="18"/>
  <c r="AU430" i="18"/>
  <c r="AU438" i="18"/>
  <c r="AU446" i="18"/>
  <c r="AU454" i="18"/>
  <c r="AU462" i="18"/>
  <c r="AU474" i="18"/>
  <c r="AU482" i="18"/>
  <c r="AU490" i="18"/>
  <c r="AU498" i="18"/>
  <c r="AU506" i="18"/>
  <c r="AU514" i="18"/>
  <c r="AU522" i="18"/>
  <c r="AU534" i="18"/>
  <c r="AU542" i="18"/>
  <c r="AU550" i="18"/>
  <c r="AU666" i="18"/>
  <c r="AU674" i="18"/>
  <c r="AU690" i="18"/>
  <c r="AU730" i="18"/>
  <c r="AU770" i="18"/>
  <c r="AU786" i="18"/>
  <c r="AU802" i="18"/>
  <c r="AU818" i="18"/>
  <c r="AU858" i="18"/>
  <c r="O44" i="19"/>
  <c r="P44" i="19" s="1"/>
  <c r="AH44" i="19"/>
  <c r="P105" i="19"/>
  <c r="P23" i="19"/>
  <c r="P60" i="19"/>
  <c r="P13" i="19"/>
  <c r="P10" i="19"/>
  <c r="CN45" i="1"/>
  <c r="AU45" i="1" s="1"/>
  <c r="CN69" i="1"/>
  <c r="AU69" i="1" s="1"/>
  <c r="P92" i="19"/>
  <c r="P67" i="19"/>
  <c r="FA5" i="16"/>
  <c r="CN10" i="1"/>
  <c r="AU10" i="1" s="1"/>
  <c r="P70" i="19"/>
  <c r="P57" i="19"/>
  <c r="P53" i="19"/>
  <c r="P49" i="19"/>
  <c r="P48" i="19"/>
  <c r="CN39" i="1"/>
  <c r="AU39" i="1" s="1"/>
  <c r="CN21" i="1"/>
  <c r="AU21" i="1" s="1"/>
  <c r="CN55" i="1"/>
  <c r="AU55" i="1" s="1"/>
  <c r="CN61" i="1"/>
  <c r="AU61" i="1" s="1"/>
  <c r="P118" i="19"/>
  <c r="P19" i="19"/>
  <c r="P58" i="19"/>
  <c r="FA6" i="16"/>
  <c r="FA7" i="16"/>
  <c r="FA10" i="16"/>
  <c r="FA11" i="16"/>
  <c r="FA14" i="16"/>
  <c r="FA15" i="16"/>
  <c r="FA21" i="16"/>
  <c r="FA22" i="16"/>
  <c r="FA27" i="16"/>
  <c r="FA36" i="16"/>
  <c r="FA40" i="16"/>
  <c r="FA45" i="16"/>
  <c r="FA47" i="16"/>
  <c r="FA50" i="16"/>
  <c r="FA51" i="16"/>
  <c r="FA55" i="16"/>
  <c r="FA56" i="16"/>
  <c r="FA57" i="16"/>
  <c r="FA59" i="16"/>
  <c r="FA62" i="16"/>
  <c r="BY104" i="2"/>
  <c r="BY80" i="2"/>
  <c r="BY88" i="2"/>
  <c r="BY96" i="2"/>
  <c r="BY56" i="2"/>
  <c r="BY24" i="2"/>
  <c r="BY114" i="2"/>
  <c r="BY90" i="2"/>
  <c r="BY42" i="2"/>
  <c r="BY51" i="2"/>
  <c r="BY58" i="2"/>
  <c r="BY10" i="2"/>
  <c r="BY34" i="2"/>
  <c r="BY116" i="2"/>
  <c r="BY76" i="2"/>
  <c r="BY79" i="2"/>
  <c r="BY84" i="2"/>
  <c r="BY92" i="2"/>
  <c r="BY44" i="2"/>
  <c r="BY52" i="2"/>
  <c r="BY60" i="2"/>
  <c r="BY13" i="2"/>
  <c r="BY21" i="2"/>
  <c r="BY126" i="2"/>
  <c r="BY78" i="2"/>
  <c r="BY94" i="2"/>
  <c r="BY54" i="2"/>
  <c r="BY57" i="2"/>
  <c r="BY14" i="2"/>
  <c r="BO45" i="16" l="1"/>
  <c r="BO10" i="16"/>
  <c r="BO6" i="16"/>
  <c r="BO32" i="16"/>
  <c r="BO16" i="16"/>
  <c r="BO11" i="16"/>
  <c r="BI59" i="16"/>
  <c r="BI55" i="16"/>
  <c r="BI47" i="16"/>
  <c r="BI12" i="16"/>
  <c r="BI8" i="16"/>
  <c r="BI32" i="16"/>
  <c r="BI16" i="16"/>
  <c r="BO58" i="16"/>
  <c r="AU7" i="2"/>
  <c r="AU9" i="2"/>
  <c r="AU91" i="2"/>
  <c r="AU11" i="2"/>
  <c r="AU13" i="2"/>
  <c r="AU28" i="2"/>
  <c r="AU129" i="2"/>
  <c r="AU59" i="2"/>
  <c r="AU123" i="2"/>
  <c r="AU29" i="2"/>
  <c r="AU63" i="2"/>
  <c r="AU47" i="2"/>
  <c r="AU95" i="2"/>
  <c r="AU79" i="2"/>
  <c r="AU127" i="2"/>
  <c r="AU12" i="2"/>
  <c r="AU32" i="2"/>
  <c r="AU10" i="2"/>
  <c r="AU38" i="2"/>
  <c r="AU112" i="2"/>
  <c r="AU67" i="2"/>
  <c r="AU107" i="2"/>
  <c r="AU117" i="2"/>
  <c r="AU92" i="2"/>
  <c r="AU16" i="2"/>
  <c r="AU110" i="2"/>
  <c r="AU22" i="2"/>
  <c r="AU64" i="2"/>
  <c r="AU6" i="2"/>
  <c r="AU97" i="2"/>
  <c r="AU27" i="2"/>
  <c r="AU99" i="2"/>
  <c r="AU115" i="2"/>
  <c r="AU85" i="2"/>
  <c r="AU49" i="2"/>
  <c r="AU55" i="2"/>
  <c r="AU39" i="2"/>
  <c r="AU87" i="2"/>
  <c r="AU71" i="2"/>
  <c r="AU119" i="2"/>
  <c r="AU103" i="2"/>
  <c r="AU88" i="2"/>
  <c r="AU43" i="2"/>
  <c r="AU109" i="2"/>
  <c r="AU73" i="2"/>
  <c r="AU19" i="2"/>
  <c r="AU100" i="2"/>
  <c r="AU114" i="2"/>
  <c r="AU60" i="2"/>
  <c r="AU124" i="2"/>
  <c r="AU108" i="2"/>
  <c r="AU48" i="2"/>
  <c r="AU96" i="2"/>
  <c r="AU80" i="2"/>
  <c r="AU44" i="2"/>
  <c r="AU14" i="2"/>
  <c r="AU5" i="2"/>
  <c r="AU24" i="2"/>
  <c r="AU58" i="2"/>
  <c r="AU94" i="2"/>
  <c r="AU89" i="2"/>
  <c r="AU69" i="2"/>
  <c r="AU23" i="2"/>
  <c r="AU61" i="2"/>
  <c r="AU81" i="2"/>
  <c r="AU113" i="2"/>
  <c r="AU128" i="2"/>
  <c r="AU50" i="2"/>
  <c r="AU93" i="2"/>
  <c r="AU83" i="2"/>
  <c r="AU131" i="2"/>
  <c r="AU84" i="2"/>
  <c r="AU62" i="2"/>
  <c r="AU86" i="2"/>
  <c r="AU57" i="2"/>
  <c r="AU111" i="2"/>
  <c r="AU25" i="2"/>
  <c r="AU35" i="2"/>
  <c r="AU30" i="2"/>
  <c r="AU36" i="2"/>
  <c r="AU54" i="2"/>
  <c r="AU68" i="2"/>
  <c r="AU78" i="2"/>
  <c r="AU126" i="2"/>
  <c r="AU52" i="2"/>
  <c r="AU116" i="2"/>
  <c r="AU4" i="2"/>
  <c r="AU77" i="2"/>
  <c r="AU31" i="2"/>
  <c r="AU15" i="2"/>
  <c r="AU45" i="2"/>
  <c r="AU121" i="2"/>
  <c r="AU105" i="2"/>
  <c r="AU8" i="2"/>
  <c r="AU56" i="2"/>
  <c r="AU40" i="2"/>
  <c r="AU72" i="2"/>
  <c r="AU120" i="2"/>
  <c r="AU104" i="2"/>
  <c r="AU37" i="2"/>
  <c r="AU51" i="2"/>
  <c r="AU75" i="2"/>
  <c r="AU20" i="2"/>
  <c r="AU76" i="2"/>
  <c r="BO47" i="16"/>
  <c r="BO12" i="16"/>
  <c r="BO8" i="16"/>
  <c r="BI50" i="16"/>
  <c r="BI22" i="16"/>
  <c r="BI14" i="16"/>
  <c r="BO62" i="16"/>
  <c r="BO56" i="16"/>
  <c r="BO50" i="16"/>
  <c r="BO40" i="16"/>
  <c r="BO22" i="16"/>
  <c r="BO14" i="16"/>
  <c r="BI63" i="16"/>
  <c r="BI45" i="16"/>
  <c r="BI10" i="16"/>
  <c r="BI6" i="16"/>
  <c r="BO63" i="16"/>
  <c r="BI57" i="16"/>
  <c r="BO59" i="16"/>
  <c r="BO55" i="16"/>
  <c r="BO36" i="16"/>
  <c r="BO21" i="16"/>
  <c r="BI62" i="16"/>
  <c r="BI56" i="16"/>
  <c r="BI40" i="16"/>
  <c r="BI9" i="16"/>
  <c r="BO9" i="16"/>
  <c r="BI51" i="16"/>
  <c r="BI27" i="16"/>
  <c r="BI15" i="16"/>
  <c r="BO57" i="16"/>
  <c r="BO51" i="16"/>
  <c r="BO27" i="16"/>
  <c r="BO15" i="16"/>
  <c r="BI58" i="16"/>
  <c r="BI46" i="16"/>
  <c r="BI11" i="16"/>
  <c r="BI7" i="16"/>
  <c r="BO46" i="16"/>
  <c r="BO7" i="16"/>
  <c r="BI36" i="16"/>
  <c r="BI21" i="16"/>
  <c r="Z5" i="16"/>
  <c r="AA5" i="16"/>
  <c r="AB5" i="16"/>
  <c r="V5" i="16"/>
  <c r="U5" i="16"/>
  <c r="T5" i="16"/>
  <c r="X5" i="16" l="1"/>
  <c r="AD5" i="16"/>
  <c r="W5" i="16"/>
  <c r="AC5" i="16"/>
  <c r="AE5" i="16" l="1"/>
  <c r="Y5" i="16"/>
</calcChain>
</file>

<file path=xl/sharedStrings.xml><?xml version="1.0" encoding="utf-8"?>
<sst xmlns="http://schemas.openxmlformats.org/spreadsheetml/2006/main" count="29123" uniqueCount="1317">
  <si>
    <t>语音</t>
  </si>
  <si>
    <t>上网</t>
  </si>
  <si>
    <t>网络</t>
  </si>
  <si>
    <t>语音信号覆盖</t>
  </si>
  <si>
    <t>语音信号稳定性</t>
  </si>
  <si>
    <t>上网信号覆盖</t>
  </si>
  <si>
    <t>上网信号稳定性</t>
  </si>
  <si>
    <t>上网速度</t>
  </si>
  <si>
    <t>短信彩信</t>
  </si>
  <si>
    <t>室内信号覆盖</t>
  </si>
  <si>
    <t>室外信号覆盖</t>
  </si>
  <si>
    <t>服务</t>
  </si>
  <si>
    <t>账详单、发票方便获取，收费明晰</t>
  </si>
  <si>
    <t>服务人员态度、技能</t>
  </si>
  <si>
    <t>信息安全</t>
  </si>
  <si>
    <t>充值缴费方便快捷</t>
  </si>
  <si>
    <t>业务办理方便快捷</t>
  </si>
  <si>
    <t>业务办理成功率</t>
  </si>
  <si>
    <t>提醒服务</t>
  </si>
  <si>
    <t>咨询投诉服务</t>
  </si>
  <si>
    <t>营业厅服务</t>
  </si>
  <si>
    <t>电子渠道服务</t>
  </si>
  <si>
    <t>热线服务</t>
  </si>
  <si>
    <t>业务</t>
  </si>
  <si>
    <t>计费准确</t>
  </si>
  <si>
    <t>没有不知情停机/不会乱收费/不会乱扣费</t>
  </si>
  <si>
    <t>价格水平合理</t>
  </si>
  <si>
    <t>套餐设计合理</t>
  </si>
  <si>
    <t>终端</t>
  </si>
  <si>
    <t>促销活动和宣传</t>
  </si>
  <si>
    <t>中国移动</t>
  </si>
  <si>
    <t>中国电信</t>
  </si>
  <si>
    <t>中国联通</t>
  </si>
  <si>
    <t>NPS</t>
  </si>
  <si>
    <t>提及率</t>
  </si>
  <si>
    <t>整体</t>
  </si>
  <si>
    <t>16Q3</t>
    <phoneticPr fontId="18" type="noConversion"/>
  </si>
  <si>
    <t>15Q4</t>
    <phoneticPr fontId="18" type="noConversion"/>
  </si>
  <si>
    <t>16Q1</t>
    <phoneticPr fontId="18" type="noConversion"/>
  </si>
  <si>
    <t>16Q2</t>
    <phoneticPr fontId="18" type="noConversion"/>
  </si>
  <si>
    <t>对标电信</t>
  </si>
  <si>
    <t>对标移动</t>
  </si>
  <si>
    <t>安徽</t>
  </si>
  <si>
    <t>北京</t>
  </si>
  <si>
    <t>福建</t>
  </si>
  <si>
    <t>甘肃</t>
  </si>
  <si>
    <t>广东</t>
  </si>
  <si>
    <t>广西</t>
  </si>
  <si>
    <t>贵州</t>
  </si>
  <si>
    <t>海南</t>
  </si>
  <si>
    <t>河北</t>
  </si>
  <si>
    <t>河南</t>
  </si>
  <si>
    <t>黑龙江</t>
  </si>
  <si>
    <t>湖北</t>
  </si>
  <si>
    <t>湖南</t>
  </si>
  <si>
    <t>吉林</t>
  </si>
  <si>
    <t>江苏</t>
  </si>
  <si>
    <t>江西</t>
  </si>
  <si>
    <t>辽宁</t>
  </si>
  <si>
    <t>内蒙古</t>
  </si>
  <si>
    <t>宁夏</t>
  </si>
  <si>
    <t>青海</t>
  </si>
  <si>
    <t>山东</t>
  </si>
  <si>
    <t>山西</t>
  </si>
  <si>
    <t>陕西</t>
  </si>
  <si>
    <t>上海</t>
  </si>
  <si>
    <t>四川</t>
  </si>
  <si>
    <t>天津</t>
  </si>
  <si>
    <t>西藏</t>
  </si>
  <si>
    <t>新疆</t>
  </si>
  <si>
    <t>云南</t>
  </si>
  <si>
    <t>浙江</t>
  </si>
  <si>
    <t>重庆</t>
  </si>
  <si>
    <t>全网</t>
  </si>
  <si>
    <t>15Q4</t>
    <phoneticPr fontId="18" type="noConversion"/>
  </si>
  <si>
    <t>整体</t>
    <phoneticPr fontId="18" type="noConversion"/>
  </si>
  <si>
    <t>有流量用户</t>
  </si>
  <si>
    <t>Q2</t>
  </si>
  <si>
    <t>Q4</t>
  </si>
  <si>
    <t>Q1</t>
  </si>
  <si>
    <t>2G终端</t>
  </si>
  <si>
    <t>3G终端</t>
  </si>
  <si>
    <t>4G终端</t>
  </si>
  <si>
    <t>ARPU</t>
  </si>
  <si>
    <t>16Q2</t>
    <phoneticPr fontId="18" type="noConversion"/>
  </si>
  <si>
    <t>高于电信</t>
  </si>
  <si>
    <t>差距20分以下</t>
  </si>
  <si>
    <t>差距20-39.5分</t>
  </si>
  <si>
    <t>差距39.5-60分</t>
  </si>
  <si>
    <t>差距60分以上</t>
  </si>
  <si>
    <t>石家庄</t>
  </si>
  <si>
    <t>唐山</t>
  </si>
  <si>
    <t>秦皇岛</t>
  </si>
  <si>
    <t>邯郸</t>
  </si>
  <si>
    <t>邢台</t>
  </si>
  <si>
    <t>长春</t>
  </si>
  <si>
    <t>四平</t>
  </si>
  <si>
    <t>延边</t>
  </si>
  <si>
    <t>南京</t>
  </si>
  <si>
    <t>无锡</t>
  </si>
  <si>
    <t>保定</t>
  </si>
  <si>
    <t>威海</t>
  </si>
  <si>
    <t>承德</t>
  </si>
  <si>
    <t>沧州</t>
  </si>
  <si>
    <t>廊坊</t>
  </si>
  <si>
    <t>衡水</t>
  </si>
  <si>
    <t>淄博</t>
  </si>
  <si>
    <t>宝鸡</t>
  </si>
  <si>
    <t>长治</t>
  </si>
  <si>
    <t>晋中</t>
  </si>
  <si>
    <t>徐州</t>
  </si>
  <si>
    <t>苏州</t>
  </si>
  <si>
    <t>南通</t>
  </si>
  <si>
    <t>扬州</t>
  </si>
  <si>
    <t>镇江</t>
  </si>
  <si>
    <t>呼和浩特</t>
  </si>
  <si>
    <t>包头</t>
  </si>
  <si>
    <t>赤峰</t>
  </si>
  <si>
    <t>呼伦贝尔</t>
  </si>
  <si>
    <t>沈阳</t>
  </si>
  <si>
    <t>大连</t>
  </si>
  <si>
    <t>鞍山</t>
  </si>
  <si>
    <t>吕梁</t>
  </si>
  <si>
    <t>临沂</t>
  </si>
  <si>
    <t>运城</t>
  </si>
  <si>
    <t>杭州</t>
  </si>
  <si>
    <t>葫芦岛</t>
  </si>
  <si>
    <t>益阳</t>
  </si>
  <si>
    <t>大庆</t>
  </si>
  <si>
    <t>哈尔滨</t>
  </si>
  <si>
    <t>合肥</t>
  </si>
  <si>
    <t>福州</t>
  </si>
  <si>
    <t>厦门</t>
  </si>
  <si>
    <t>莆田</t>
  </si>
  <si>
    <t>泉州</t>
  </si>
  <si>
    <t>漳州</t>
  </si>
  <si>
    <t>宁波</t>
  </si>
  <si>
    <t>温州</t>
  </si>
  <si>
    <t>嘉兴</t>
  </si>
  <si>
    <t>绥化</t>
  </si>
  <si>
    <t>汕头</t>
  </si>
  <si>
    <t>济南</t>
  </si>
  <si>
    <t>青岛</t>
  </si>
  <si>
    <t>湖州</t>
  </si>
  <si>
    <t>枣庄</t>
  </si>
  <si>
    <t>东营</t>
  </si>
  <si>
    <t>烟台</t>
  </si>
  <si>
    <t>潍坊</t>
  </si>
  <si>
    <t>济宁</t>
  </si>
  <si>
    <t>泰安</t>
  </si>
  <si>
    <t>金华</t>
  </si>
  <si>
    <t>榆林</t>
  </si>
  <si>
    <t>绍兴</t>
  </si>
  <si>
    <t>平顶山</t>
  </si>
  <si>
    <t>台州</t>
  </si>
  <si>
    <t>商丘</t>
  </si>
  <si>
    <t>柳州</t>
  </si>
  <si>
    <t>桂林</t>
  </si>
  <si>
    <t>太原</t>
  </si>
  <si>
    <t>德州</t>
  </si>
  <si>
    <t>聊城</t>
  </si>
  <si>
    <t>滨州</t>
  </si>
  <si>
    <t>菏泽</t>
  </si>
  <si>
    <t>拉萨</t>
  </si>
  <si>
    <t>开封</t>
  </si>
  <si>
    <t>南宁</t>
  </si>
  <si>
    <t>深圳</t>
  </si>
  <si>
    <t>广州</t>
  </si>
  <si>
    <t>西宁</t>
  </si>
  <si>
    <t>西安</t>
  </si>
  <si>
    <t>成都</t>
  </si>
  <si>
    <t>郑州</t>
  </si>
  <si>
    <t>洛阳</t>
  </si>
  <si>
    <t>赣州</t>
  </si>
  <si>
    <t>新乡</t>
  </si>
  <si>
    <t>焦作</t>
  </si>
  <si>
    <t>株洲</t>
  </si>
  <si>
    <t>珠海</t>
  </si>
  <si>
    <t>江汉</t>
  </si>
  <si>
    <t>佛山</t>
  </si>
  <si>
    <t>江门</t>
  </si>
  <si>
    <t>湛江</t>
  </si>
  <si>
    <t>茂名</t>
  </si>
  <si>
    <t>乌鲁木齐</t>
  </si>
  <si>
    <t>喀什</t>
  </si>
  <si>
    <t>武汉</t>
  </si>
  <si>
    <t>宜昌</t>
  </si>
  <si>
    <t>许昌</t>
  </si>
  <si>
    <t>南阳</t>
  </si>
  <si>
    <t>信阳</t>
  </si>
  <si>
    <t>周口</t>
  </si>
  <si>
    <t>驻马店</t>
  </si>
  <si>
    <t>贵阳</t>
  </si>
  <si>
    <t>六盘水</t>
  </si>
  <si>
    <t>湘潭</t>
  </si>
  <si>
    <t>临汾</t>
  </si>
  <si>
    <t>南昌</t>
  </si>
  <si>
    <t>岳阳</t>
  </si>
  <si>
    <t>兰州</t>
  </si>
  <si>
    <t>大同</t>
  </si>
  <si>
    <t>咸阳</t>
  </si>
  <si>
    <t>渭南</t>
  </si>
  <si>
    <t>延安</t>
  </si>
  <si>
    <t>常州</t>
  </si>
  <si>
    <t>银川</t>
  </si>
  <si>
    <t>东莞</t>
  </si>
  <si>
    <t>肇庆</t>
  </si>
  <si>
    <t>伊犁</t>
  </si>
  <si>
    <t>长沙</t>
  </si>
  <si>
    <t>衡阳</t>
  </si>
  <si>
    <t>邵阳</t>
  </si>
  <si>
    <t>惠州</t>
  </si>
  <si>
    <t>中山</t>
  </si>
  <si>
    <t>揭阳</t>
  </si>
  <si>
    <t>齐齐哈尔</t>
  </si>
  <si>
    <t>郴州</t>
  </si>
  <si>
    <t>张家口</t>
  </si>
  <si>
    <t>常德</t>
  </si>
  <si>
    <t>怀化</t>
  </si>
  <si>
    <t>永州</t>
  </si>
  <si>
    <t>昆明</t>
  </si>
  <si>
    <t>海南</t>
    <phoneticPr fontId="20" type="noConversion"/>
  </si>
  <si>
    <t>海口</t>
    <phoneticPr fontId="20" type="noConversion"/>
  </si>
  <si>
    <t>三亚</t>
    <phoneticPr fontId="20" type="noConversion"/>
  </si>
  <si>
    <t>咨询服务服务</t>
  </si>
  <si>
    <t>语音</t>
    <phoneticPr fontId="18" type="noConversion"/>
  </si>
  <si>
    <t>上网</t>
    <phoneticPr fontId="18" type="noConversion"/>
  </si>
  <si>
    <t>安阳</t>
    <phoneticPr fontId="18" type="noConversion"/>
  </si>
  <si>
    <t>16Q3</t>
    <phoneticPr fontId="18" type="noConversion"/>
  </si>
  <si>
    <t>16Q3</t>
    <phoneticPr fontId="18" type="noConversion"/>
  </si>
  <si>
    <t>16Q1</t>
    <phoneticPr fontId="18" type="noConversion"/>
  </si>
  <si>
    <t>南方</t>
  </si>
  <si>
    <t>北方</t>
  </si>
  <si>
    <t>南北方</t>
    <phoneticPr fontId="18" type="noConversion"/>
  </si>
  <si>
    <t>16Q4</t>
    <phoneticPr fontId="18" type="noConversion"/>
  </si>
  <si>
    <t>16Q4</t>
    <phoneticPr fontId="18" type="noConversion"/>
  </si>
  <si>
    <t>139城市专项</t>
    <phoneticPr fontId="18" type="noConversion"/>
  </si>
  <si>
    <t>16Q4</t>
  </si>
  <si>
    <t>联通改善</t>
    <phoneticPr fontId="18" type="noConversion"/>
  </si>
  <si>
    <t>3-5星用户</t>
    <phoneticPr fontId="18" type="noConversion"/>
  </si>
  <si>
    <t>16Q1</t>
    <phoneticPr fontId="18" type="noConversion"/>
  </si>
  <si>
    <t>15Q3</t>
    <phoneticPr fontId="18" type="noConversion"/>
  </si>
  <si>
    <t>15Q3</t>
    <phoneticPr fontId="18" type="noConversion"/>
  </si>
  <si>
    <t>网络部分</t>
  </si>
  <si>
    <t>服务部分</t>
  </si>
  <si>
    <t>账详单发票</t>
  </si>
  <si>
    <t>服务人员态度、技能/咨询投诉服务</t>
  </si>
  <si>
    <t>充值缴费</t>
  </si>
  <si>
    <t>业务办理</t>
  </si>
  <si>
    <t>10010热线服务</t>
  </si>
  <si>
    <t>业务部分</t>
  </si>
  <si>
    <t>不知情定制</t>
  </si>
  <si>
    <t xml:space="preserve">语音信号覆盖 </t>
  </si>
  <si>
    <t xml:space="preserve">语音信号稳定性 </t>
  </si>
  <si>
    <t xml:space="preserve">上网信号覆盖 </t>
  </si>
  <si>
    <t xml:space="preserve">上网信号稳定性 </t>
  </si>
  <si>
    <t xml:space="preserve">上网速度 </t>
  </si>
  <si>
    <t xml:space="preserve">短彩信 </t>
  </si>
  <si>
    <t>资费套餐</t>
  </si>
  <si>
    <t>指标</t>
    <phoneticPr fontId="18" type="noConversion"/>
  </si>
  <si>
    <t>有流量4G用户</t>
    <phoneticPr fontId="18" type="noConversion"/>
  </si>
  <si>
    <t>有流量非4G用户</t>
    <phoneticPr fontId="18" type="noConversion"/>
  </si>
  <si>
    <t>17Q1</t>
    <phoneticPr fontId="18" type="noConversion"/>
  </si>
  <si>
    <t>17Q1</t>
    <phoneticPr fontId="18" type="noConversion"/>
  </si>
  <si>
    <t>纯语音用户</t>
    <phoneticPr fontId="18" type="noConversion"/>
  </si>
  <si>
    <t>16Avg</t>
    <phoneticPr fontId="18" type="noConversion"/>
  </si>
  <si>
    <t>室内信号</t>
    <phoneticPr fontId="18" type="noConversion"/>
  </si>
  <si>
    <t>室外信号</t>
    <phoneticPr fontId="18" type="noConversion"/>
  </si>
  <si>
    <t>室内语音信号</t>
  </si>
  <si>
    <t>室外语音信号</t>
  </si>
  <si>
    <t>室内上网信号</t>
  </si>
  <si>
    <t>室外上网信号</t>
  </si>
  <si>
    <t>营业厅整体服务</t>
    <phoneticPr fontId="18" type="noConversion"/>
  </si>
  <si>
    <t>电子渠道整体服务</t>
    <phoneticPr fontId="18" type="noConversion"/>
  </si>
  <si>
    <t>热线整体服务</t>
    <phoneticPr fontId="18" type="noConversion"/>
  </si>
  <si>
    <t>营业厅服务人员态度和技能</t>
  </si>
  <si>
    <t>电子渠道服务人员态度和技能</t>
  </si>
  <si>
    <t>热线服务人员态度和技能</t>
  </si>
  <si>
    <t>营业厅体验</t>
  </si>
  <si>
    <t>电子渠道体验</t>
  </si>
  <si>
    <t>支持第三方充值缴费或第三方充值缴费使用非常方便</t>
  </si>
  <si>
    <t>沃钱包方便快捷、优惠活动多</t>
  </si>
  <si>
    <t>流量包</t>
  </si>
  <si>
    <t>定向流量包</t>
  </si>
  <si>
    <t>促销活动</t>
  </si>
  <si>
    <t>宣传</t>
  </si>
  <si>
    <t>与互联网公司合作的产品</t>
  </si>
  <si>
    <t>有流量用户</t>
    <phoneticPr fontId="18" type="noConversion"/>
  </si>
  <si>
    <t>-</t>
  </si>
  <si>
    <t>中国移动</t>
    <phoneticPr fontId="18" type="noConversion"/>
  </si>
  <si>
    <t>-</t>
    <phoneticPr fontId="18" type="noConversion"/>
  </si>
  <si>
    <t>对标移动</t>
    <phoneticPr fontId="18" type="noConversion"/>
  </si>
  <si>
    <t>对标电信</t>
    <phoneticPr fontId="18" type="noConversion"/>
  </si>
  <si>
    <t>16Q4</t>
    <phoneticPr fontId="18" type="noConversion"/>
  </si>
  <si>
    <t>中国电信</t>
    <phoneticPr fontId="18" type="noConversion"/>
  </si>
  <si>
    <t>NPS</t>
    <phoneticPr fontId="18" type="noConversion"/>
  </si>
  <si>
    <t>16AVG</t>
    <phoneticPr fontId="18" type="noConversion"/>
  </si>
  <si>
    <t>17Q2</t>
    <phoneticPr fontId="18" type="noConversion"/>
  </si>
  <si>
    <r>
      <t>4</t>
    </r>
    <r>
      <rPr>
        <sz val="10"/>
        <color theme="1"/>
        <rFont val="微软雅黑"/>
        <family val="2"/>
        <charset val="134"/>
      </rPr>
      <t>G上网信号</t>
    </r>
    <phoneticPr fontId="18" type="noConversion"/>
  </si>
  <si>
    <t>16Q4</t>
    <phoneticPr fontId="18" type="noConversion"/>
  </si>
  <si>
    <t>中国联通</t>
    <phoneticPr fontId="18" type="noConversion"/>
  </si>
  <si>
    <t>NPS</t>
    <phoneticPr fontId="18" type="noConversion"/>
  </si>
  <si>
    <t>提及率</t>
    <phoneticPr fontId="18" type="noConversion"/>
  </si>
  <si>
    <t>17Q1</t>
    <phoneticPr fontId="18" type="noConversion"/>
  </si>
  <si>
    <t>17Q1</t>
    <phoneticPr fontId="18" type="noConversion"/>
  </si>
  <si>
    <t>16AVG</t>
    <phoneticPr fontId="18" type="noConversion"/>
  </si>
  <si>
    <t>17Q2-16AVG</t>
    <phoneticPr fontId="18" type="noConversion"/>
  </si>
  <si>
    <t>竞争差距</t>
    <phoneticPr fontId="18" type="noConversion"/>
  </si>
  <si>
    <t>竞争差距</t>
    <phoneticPr fontId="18" type="noConversion"/>
  </si>
  <si>
    <t xml:space="preserve">南方 </t>
  </si>
  <si>
    <t>竞争差距</t>
  </si>
  <si>
    <t>16Q3</t>
  </si>
  <si>
    <t>16Q2</t>
    <phoneticPr fontId="18" type="noConversion"/>
  </si>
  <si>
    <t>省份</t>
    <phoneticPr fontId="18" type="noConversion"/>
  </si>
  <si>
    <t>整体</t>
    <phoneticPr fontId="18" type="noConversion"/>
  </si>
  <si>
    <t>安徽</t>
    <phoneticPr fontId="18" type="noConversion"/>
  </si>
  <si>
    <t>17Q2-17Q1</t>
  </si>
  <si>
    <t>北京</t>
    <phoneticPr fontId="18" type="noConversion"/>
  </si>
  <si>
    <t>整体</t>
    <phoneticPr fontId="18" type="noConversion"/>
  </si>
  <si>
    <t>福建</t>
    <phoneticPr fontId="18" type="noConversion"/>
  </si>
  <si>
    <t>甘肃</t>
    <phoneticPr fontId="18" type="noConversion"/>
  </si>
  <si>
    <t>整体</t>
    <phoneticPr fontId="18" type="noConversion"/>
  </si>
  <si>
    <t>广东</t>
    <phoneticPr fontId="18" type="noConversion"/>
  </si>
  <si>
    <t>广西</t>
    <phoneticPr fontId="18" type="noConversion"/>
  </si>
  <si>
    <t>整体</t>
    <phoneticPr fontId="18" type="noConversion"/>
  </si>
  <si>
    <t>贵州</t>
    <phoneticPr fontId="18" type="noConversion"/>
  </si>
  <si>
    <t>海南</t>
    <phoneticPr fontId="18" type="noConversion"/>
  </si>
  <si>
    <t>河北</t>
    <phoneticPr fontId="18" type="noConversion"/>
  </si>
  <si>
    <t>整体</t>
    <phoneticPr fontId="18" type="noConversion"/>
  </si>
  <si>
    <t>河南</t>
    <phoneticPr fontId="18" type="noConversion"/>
  </si>
  <si>
    <t>整体</t>
    <phoneticPr fontId="18" type="noConversion"/>
  </si>
  <si>
    <t>黑龙江</t>
    <phoneticPr fontId="18" type="noConversion"/>
  </si>
  <si>
    <t>湖北</t>
    <phoneticPr fontId="18" type="noConversion"/>
  </si>
  <si>
    <t>湖南</t>
    <phoneticPr fontId="18" type="noConversion"/>
  </si>
  <si>
    <t>吉林</t>
    <phoneticPr fontId="18" type="noConversion"/>
  </si>
  <si>
    <t>江苏</t>
    <phoneticPr fontId="18" type="noConversion"/>
  </si>
  <si>
    <t>江西</t>
    <phoneticPr fontId="18" type="noConversion"/>
  </si>
  <si>
    <t>辽宁</t>
    <phoneticPr fontId="18" type="noConversion"/>
  </si>
  <si>
    <t>整体</t>
    <phoneticPr fontId="18" type="noConversion"/>
  </si>
  <si>
    <t>内蒙古</t>
    <phoneticPr fontId="18" type="noConversion"/>
  </si>
  <si>
    <t>宁夏</t>
    <phoneticPr fontId="18" type="noConversion"/>
  </si>
  <si>
    <t>青海</t>
    <phoneticPr fontId="18" type="noConversion"/>
  </si>
  <si>
    <t>山东</t>
    <phoneticPr fontId="18" type="noConversion"/>
  </si>
  <si>
    <t>山西</t>
    <phoneticPr fontId="18" type="noConversion"/>
  </si>
  <si>
    <t>陕西</t>
    <phoneticPr fontId="18" type="noConversion"/>
  </si>
  <si>
    <t>上海</t>
    <phoneticPr fontId="18" type="noConversion"/>
  </si>
  <si>
    <t>四川</t>
    <phoneticPr fontId="18" type="noConversion"/>
  </si>
  <si>
    <t>天津</t>
    <phoneticPr fontId="18" type="noConversion"/>
  </si>
  <si>
    <t>西藏</t>
    <phoneticPr fontId="18" type="noConversion"/>
  </si>
  <si>
    <t>新疆</t>
    <phoneticPr fontId="18" type="noConversion"/>
  </si>
  <si>
    <t>云南</t>
    <phoneticPr fontId="18" type="noConversion"/>
  </si>
  <si>
    <t>浙江</t>
    <phoneticPr fontId="18" type="noConversion"/>
  </si>
  <si>
    <t>重庆</t>
    <phoneticPr fontId="18" type="noConversion"/>
  </si>
  <si>
    <t>网络</t>
    <phoneticPr fontId="18" type="noConversion"/>
  </si>
  <si>
    <t>北京</t>
    <phoneticPr fontId="18" type="noConversion"/>
  </si>
  <si>
    <t>网络</t>
    <phoneticPr fontId="18" type="noConversion"/>
  </si>
  <si>
    <t>网络</t>
    <phoneticPr fontId="18" type="noConversion"/>
  </si>
  <si>
    <t>甘肃</t>
    <phoneticPr fontId="18" type="noConversion"/>
  </si>
  <si>
    <t>广东</t>
    <phoneticPr fontId="18" type="noConversion"/>
  </si>
  <si>
    <t>网络</t>
    <phoneticPr fontId="18" type="noConversion"/>
  </si>
  <si>
    <t>广西</t>
    <phoneticPr fontId="18" type="noConversion"/>
  </si>
  <si>
    <t>网络</t>
    <phoneticPr fontId="18" type="noConversion"/>
  </si>
  <si>
    <t>贵州</t>
    <phoneticPr fontId="18" type="noConversion"/>
  </si>
  <si>
    <t>海南</t>
    <phoneticPr fontId="18" type="noConversion"/>
  </si>
  <si>
    <t>网络</t>
    <phoneticPr fontId="18" type="noConversion"/>
  </si>
  <si>
    <t>黑龙江</t>
    <phoneticPr fontId="18" type="noConversion"/>
  </si>
  <si>
    <t>湖北</t>
    <phoneticPr fontId="18" type="noConversion"/>
  </si>
  <si>
    <t>湖南</t>
    <phoneticPr fontId="18" type="noConversion"/>
  </si>
  <si>
    <t>吉林</t>
    <phoneticPr fontId="18" type="noConversion"/>
  </si>
  <si>
    <t>江苏</t>
    <phoneticPr fontId="18" type="noConversion"/>
  </si>
  <si>
    <t>江西</t>
    <phoneticPr fontId="18" type="noConversion"/>
  </si>
  <si>
    <t>辽宁</t>
    <phoneticPr fontId="18" type="noConversion"/>
  </si>
  <si>
    <t>内蒙古</t>
    <phoneticPr fontId="18" type="noConversion"/>
  </si>
  <si>
    <t>宁夏</t>
    <phoneticPr fontId="18" type="noConversion"/>
  </si>
  <si>
    <t>山东</t>
    <phoneticPr fontId="18" type="noConversion"/>
  </si>
  <si>
    <t>上海</t>
    <phoneticPr fontId="18" type="noConversion"/>
  </si>
  <si>
    <t>四川</t>
    <phoneticPr fontId="18" type="noConversion"/>
  </si>
  <si>
    <t>西藏</t>
    <phoneticPr fontId="18" type="noConversion"/>
  </si>
  <si>
    <t>云南</t>
    <phoneticPr fontId="18" type="noConversion"/>
  </si>
  <si>
    <t>浙江</t>
    <phoneticPr fontId="18" type="noConversion"/>
  </si>
  <si>
    <t>业务</t>
    <phoneticPr fontId="18" type="noConversion"/>
  </si>
  <si>
    <t>北京</t>
    <phoneticPr fontId="18" type="noConversion"/>
  </si>
  <si>
    <t>业务</t>
    <phoneticPr fontId="18" type="noConversion"/>
  </si>
  <si>
    <t>福建</t>
    <phoneticPr fontId="18" type="noConversion"/>
  </si>
  <si>
    <t>业务</t>
    <phoneticPr fontId="18" type="noConversion"/>
  </si>
  <si>
    <t>业务</t>
    <phoneticPr fontId="18" type="noConversion"/>
  </si>
  <si>
    <t>广西</t>
    <phoneticPr fontId="18" type="noConversion"/>
  </si>
  <si>
    <t>贵州</t>
    <phoneticPr fontId="18" type="noConversion"/>
  </si>
  <si>
    <t>河北</t>
    <phoneticPr fontId="18" type="noConversion"/>
  </si>
  <si>
    <t>黑龙江</t>
    <phoneticPr fontId="18" type="noConversion"/>
  </si>
  <si>
    <t>湖北</t>
    <phoneticPr fontId="18" type="noConversion"/>
  </si>
  <si>
    <t>吉林</t>
    <phoneticPr fontId="18" type="noConversion"/>
  </si>
  <si>
    <t>业务</t>
    <phoneticPr fontId="18" type="noConversion"/>
  </si>
  <si>
    <t>山东</t>
    <phoneticPr fontId="18" type="noConversion"/>
  </si>
  <si>
    <t>山西</t>
    <phoneticPr fontId="18" type="noConversion"/>
  </si>
  <si>
    <t>陕西</t>
    <phoneticPr fontId="18" type="noConversion"/>
  </si>
  <si>
    <t>四川</t>
    <phoneticPr fontId="18" type="noConversion"/>
  </si>
  <si>
    <t>天津</t>
    <phoneticPr fontId="18" type="noConversion"/>
  </si>
  <si>
    <t>西藏</t>
    <phoneticPr fontId="18" type="noConversion"/>
  </si>
  <si>
    <t>云南</t>
    <phoneticPr fontId="18" type="noConversion"/>
  </si>
  <si>
    <t>浙江</t>
    <phoneticPr fontId="18" type="noConversion"/>
  </si>
  <si>
    <t>安徽</t>
    <phoneticPr fontId="18" type="noConversion"/>
  </si>
  <si>
    <t>服务</t>
    <phoneticPr fontId="18" type="noConversion"/>
  </si>
  <si>
    <t>服务</t>
    <phoneticPr fontId="18" type="noConversion"/>
  </si>
  <si>
    <t>河北</t>
    <phoneticPr fontId="18" type="noConversion"/>
  </si>
  <si>
    <t>服务</t>
    <phoneticPr fontId="18" type="noConversion"/>
  </si>
  <si>
    <t>服务</t>
    <phoneticPr fontId="18" type="noConversion"/>
  </si>
  <si>
    <t>服务</t>
    <phoneticPr fontId="18" type="noConversion"/>
  </si>
  <si>
    <t>湖南</t>
    <phoneticPr fontId="18" type="noConversion"/>
  </si>
  <si>
    <t>江西</t>
    <phoneticPr fontId="18" type="noConversion"/>
  </si>
  <si>
    <t>辽宁</t>
    <phoneticPr fontId="18" type="noConversion"/>
  </si>
  <si>
    <t>宁夏</t>
    <phoneticPr fontId="18" type="noConversion"/>
  </si>
  <si>
    <t>服务</t>
    <phoneticPr fontId="18" type="noConversion"/>
  </si>
  <si>
    <t>青海</t>
    <phoneticPr fontId="18" type="noConversion"/>
  </si>
  <si>
    <t>陕西</t>
    <phoneticPr fontId="18" type="noConversion"/>
  </si>
  <si>
    <t>上海</t>
    <phoneticPr fontId="18" type="noConversion"/>
  </si>
  <si>
    <t>天津</t>
    <phoneticPr fontId="18" type="noConversion"/>
  </si>
  <si>
    <t>西藏</t>
    <phoneticPr fontId="18" type="noConversion"/>
  </si>
  <si>
    <t>新疆</t>
    <phoneticPr fontId="18" type="noConversion"/>
  </si>
  <si>
    <t>重庆</t>
    <phoneticPr fontId="18" type="noConversion"/>
  </si>
  <si>
    <t>17Q2</t>
    <phoneticPr fontId="18" type="noConversion"/>
  </si>
  <si>
    <t>吉林市</t>
    <phoneticPr fontId="18" type="noConversion"/>
  </si>
  <si>
    <t>17Q2</t>
    <phoneticPr fontId="18" type="noConversion"/>
  </si>
  <si>
    <t>17Q2</t>
    <phoneticPr fontId="18" type="noConversion"/>
  </si>
  <si>
    <t>市场营销部</t>
  </si>
  <si>
    <t>运行维护部</t>
  </si>
  <si>
    <t>实体渠道部</t>
  </si>
  <si>
    <t>电子商务部</t>
  </si>
  <si>
    <t>信息化事业部</t>
  </si>
  <si>
    <t>网络建设部(流量60%）</t>
    <phoneticPr fontId="18" type="noConversion"/>
  </si>
  <si>
    <t>联通</t>
    <phoneticPr fontId="18" type="noConversion"/>
  </si>
  <si>
    <t>样本量</t>
    <phoneticPr fontId="18" type="noConversion"/>
  </si>
  <si>
    <t>NPS</t>
    <phoneticPr fontId="18" type="noConversion"/>
  </si>
  <si>
    <t>移动</t>
    <phoneticPr fontId="18" type="noConversion"/>
  </si>
  <si>
    <t>电信</t>
    <phoneticPr fontId="18" type="noConversion"/>
  </si>
  <si>
    <t>17Q2</t>
    <phoneticPr fontId="18" type="noConversion"/>
  </si>
  <si>
    <t>17Q1</t>
    <phoneticPr fontId="18" type="noConversion"/>
  </si>
  <si>
    <t>16Q3</t>
    <phoneticPr fontId="18" type="noConversion"/>
  </si>
  <si>
    <t>联通</t>
    <phoneticPr fontId="18" type="noConversion"/>
  </si>
  <si>
    <t>移动</t>
    <phoneticPr fontId="18" type="noConversion"/>
  </si>
  <si>
    <t>电信</t>
    <phoneticPr fontId="18" type="noConversion"/>
  </si>
  <si>
    <t>样本量</t>
    <phoneticPr fontId="18" type="noConversion"/>
  </si>
  <si>
    <t>NPS</t>
    <phoneticPr fontId="18" type="noConversion"/>
  </si>
  <si>
    <t>16Avg</t>
    <phoneticPr fontId="18" type="noConversion"/>
  </si>
  <si>
    <t>16Avg</t>
    <phoneticPr fontId="18" type="noConversion"/>
  </si>
  <si>
    <t>对标移动</t>
    <phoneticPr fontId="18" type="noConversion"/>
  </si>
  <si>
    <t>对标电信</t>
    <phoneticPr fontId="18" type="noConversion"/>
  </si>
  <si>
    <t>竞争差距</t>
    <phoneticPr fontId="18" type="noConversion"/>
  </si>
  <si>
    <t>NPS</t>
    <phoneticPr fontId="18" type="noConversion"/>
  </si>
  <si>
    <t>NPS</t>
    <phoneticPr fontId="18" type="noConversion"/>
  </si>
  <si>
    <t>对标移动</t>
    <phoneticPr fontId="18" type="noConversion"/>
  </si>
  <si>
    <t>对标电信</t>
    <phoneticPr fontId="18" type="noConversion"/>
  </si>
  <si>
    <t>NPS</t>
    <phoneticPr fontId="18" type="noConversion"/>
  </si>
  <si>
    <t>对标移动</t>
    <phoneticPr fontId="18" type="noConversion"/>
  </si>
  <si>
    <t>竞争差距</t>
    <phoneticPr fontId="18" type="noConversion"/>
  </si>
  <si>
    <t>NPS</t>
    <phoneticPr fontId="18" type="noConversion"/>
  </si>
  <si>
    <t>17Q2</t>
  </si>
  <si>
    <t>16Q4</t>
    <phoneticPr fontId="18" type="noConversion"/>
  </si>
  <si>
    <t>16Q3</t>
    <phoneticPr fontId="18" type="noConversion"/>
  </si>
  <si>
    <t>16Q2</t>
    <phoneticPr fontId="18" type="noConversion"/>
  </si>
  <si>
    <t>分项</t>
    <phoneticPr fontId="18" type="noConversion"/>
  </si>
  <si>
    <t>网络</t>
    <phoneticPr fontId="18" type="noConversion"/>
  </si>
  <si>
    <t>语音信号覆盖</t>
    <phoneticPr fontId="18" type="noConversion"/>
  </si>
  <si>
    <t>语音信号稳定性</t>
    <phoneticPr fontId="18" type="noConversion"/>
  </si>
  <si>
    <t>上网信号覆盖</t>
    <phoneticPr fontId="18" type="noConversion"/>
  </si>
  <si>
    <t>上网信号稳定性</t>
    <phoneticPr fontId="18" type="noConversion"/>
  </si>
  <si>
    <t>上网速度</t>
    <phoneticPr fontId="18" type="noConversion"/>
  </si>
  <si>
    <t>计费准确</t>
    <phoneticPr fontId="18" type="noConversion"/>
  </si>
  <si>
    <t>安徽</t>
    <phoneticPr fontId="18" type="noConversion"/>
  </si>
  <si>
    <t>不知情定制/乱收费/乱扣费方面</t>
    <phoneticPr fontId="18" type="noConversion"/>
  </si>
  <si>
    <t>价格水平</t>
    <phoneticPr fontId="18" type="noConversion"/>
  </si>
  <si>
    <t>套餐设计</t>
    <phoneticPr fontId="18" type="noConversion"/>
  </si>
  <si>
    <t>终端</t>
    <phoneticPr fontId="18" type="noConversion"/>
  </si>
  <si>
    <t>促销活动和宣传</t>
    <phoneticPr fontId="18" type="noConversion"/>
  </si>
  <si>
    <t>服务</t>
    <phoneticPr fontId="18" type="noConversion"/>
  </si>
  <si>
    <t>服务人员态度、技能</t>
    <phoneticPr fontId="18" type="noConversion"/>
  </si>
  <si>
    <t>信息安全</t>
    <phoneticPr fontId="18" type="noConversion"/>
  </si>
  <si>
    <t>业务办理成功率</t>
    <phoneticPr fontId="18" type="noConversion"/>
  </si>
  <si>
    <t>提醒服务</t>
    <phoneticPr fontId="18" type="noConversion"/>
  </si>
  <si>
    <t>咨询投诉服务</t>
    <phoneticPr fontId="18" type="noConversion"/>
  </si>
  <si>
    <t>电子渠道整体服务</t>
    <phoneticPr fontId="18" type="noConversion"/>
  </si>
  <si>
    <t>上网信号覆盖</t>
    <phoneticPr fontId="18" type="noConversion"/>
  </si>
  <si>
    <t>上网信号稳定性</t>
    <phoneticPr fontId="18" type="noConversion"/>
  </si>
  <si>
    <t>上网速度</t>
    <phoneticPr fontId="18" type="noConversion"/>
  </si>
  <si>
    <t>北京</t>
    <phoneticPr fontId="18" type="noConversion"/>
  </si>
  <si>
    <t>计费准确</t>
    <phoneticPr fontId="18" type="noConversion"/>
  </si>
  <si>
    <t>服务人员态度、技能</t>
    <phoneticPr fontId="18" type="noConversion"/>
  </si>
  <si>
    <t>热线整体服务</t>
    <phoneticPr fontId="18" type="noConversion"/>
  </si>
  <si>
    <t>福建</t>
    <phoneticPr fontId="18" type="noConversion"/>
  </si>
  <si>
    <t>语音信号覆盖</t>
    <phoneticPr fontId="18" type="noConversion"/>
  </si>
  <si>
    <t>福建</t>
    <phoneticPr fontId="18" type="noConversion"/>
  </si>
  <si>
    <t>促销活动和宣传</t>
    <phoneticPr fontId="18" type="noConversion"/>
  </si>
  <si>
    <t>提醒服务</t>
    <phoneticPr fontId="18" type="noConversion"/>
  </si>
  <si>
    <t>营业厅整体服务</t>
    <phoneticPr fontId="18" type="noConversion"/>
  </si>
  <si>
    <t>甘肃</t>
    <phoneticPr fontId="18" type="noConversion"/>
  </si>
  <si>
    <t>甘肃</t>
    <phoneticPr fontId="18" type="noConversion"/>
  </si>
  <si>
    <t>上网信号稳定性</t>
    <phoneticPr fontId="18" type="noConversion"/>
  </si>
  <si>
    <t>不知情定制/乱收费/乱扣费方面</t>
    <phoneticPr fontId="18" type="noConversion"/>
  </si>
  <si>
    <t>业务</t>
    <phoneticPr fontId="18" type="noConversion"/>
  </si>
  <si>
    <t>服务</t>
    <phoneticPr fontId="18" type="noConversion"/>
  </si>
  <si>
    <t>咨询投诉服务</t>
    <phoneticPr fontId="18" type="noConversion"/>
  </si>
  <si>
    <t>上网速度</t>
    <phoneticPr fontId="18" type="noConversion"/>
  </si>
  <si>
    <t>促销活动和宣传</t>
    <phoneticPr fontId="18" type="noConversion"/>
  </si>
  <si>
    <t>语音信号覆盖</t>
    <phoneticPr fontId="18" type="noConversion"/>
  </si>
  <si>
    <t>广西</t>
    <phoneticPr fontId="18" type="noConversion"/>
  </si>
  <si>
    <t>计费准确</t>
    <phoneticPr fontId="18" type="noConversion"/>
  </si>
  <si>
    <t>价格水平</t>
    <phoneticPr fontId="18" type="noConversion"/>
  </si>
  <si>
    <t>贵州</t>
    <phoneticPr fontId="18" type="noConversion"/>
  </si>
  <si>
    <t>海南</t>
    <phoneticPr fontId="18" type="noConversion"/>
  </si>
  <si>
    <t>河北</t>
    <phoneticPr fontId="18" type="noConversion"/>
  </si>
  <si>
    <t>整体</t>
    <phoneticPr fontId="18" type="noConversion"/>
  </si>
  <si>
    <t>网络</t>
    <phoneticPr fontId="18" type="noConversion"/>
  </si>
  <si>
    <t>室外信号</t>
    <phoneticPr fontId="18" type="noConversion"/>
  </si>
  <si>
    <t>河南</t>
    <phoneticPr fontId="18" type="noConversion"/>
  </si>
  <si>
    <t>上网信号覆盖</t>
    <phoneticPr fontId="18" type="noConversion"/>
  </si>
  <si>
    <t>黑龙江</t>
    <phoneticPr fontId="18" type="noConversion"/>
  </si>
  <si>
    <t>信息安全</t>
    <phoneticPr fontId="18" type="noConversion"/>
  </si>
  <si>
    <t>热线整体服务</t>
    <phoneticPr fontId="18" type="noConversion"/>
  </si>
  <si>
    <t>语音信号稳定性</t>
    <phoneticPr fontId="18" type="noConversion"/>
  </si>
  <si>
    <t>湖北</t>
    <phoneticPr fontId="18" type="noConversion"/>
  </si>
  <si>
    <t>湖南</t>
    <phoneticPr fontId="18" type="noConversion"/>
  </si>
  <si>
    <t>室内信号</t>
    <phoneticPr fontId="18" type="noConversion"/>
  </si>
  <si>
    <t>吉林</t>
    <phoneticPr fontId="18" type="noConversion"/>
  </si>
  <si>
    <t>江苏</t>
    <phoneticPr fontId="18" type="noConversion"/>
  </si>
  <si>
    <t>江西</t>
    <phoneticPr fontId="18" type="noConversion"/>
  </si>
  <si>
    <t>业务办理成功率</t>
    <phoneticPr fontId="18" type="noConversion"/>
  </si>
  <si>
    <t>电子渠道整体服务</t>
    <phoneticPr fontId="18" type="noConversion"/>
  </si>
  <si>
    <t>辽宁</t>
    <phoneticPr fontId="18" type="noConversion"/>
  </si>
  <si>
    <t>内蒙古</t>
    <phoneticPr fontId="18" type="noConversion"/>
  </si>
  <si>
    <t>宁夏</t>
    <phoneticPr fontId="18" type="noConversion"/>
  </si>
  <si>
    <t>终端</t>
    <phoneticPr fontId="18" type="noConversion"/>
  </si>
  <si>
    <t>青海</t>
    <phoneticPr fontId="18" type="noConversion"/>
  </si>
  <si>
    <t>山东</t>
    <phoneticPr fontId="18" type="noConversion"/>
  </si>
  <si>
    <t>咨询投诉服务</t>
    <phoneticPr fontId="18" type="noConversion"/>
  </si>
  <si>
    <t>山西</t>
    <phoneticPr fontId="18" type="noConversion"/>
  </si>
  <si>
    <t>营业厅整体服务</t>
    <phoneticPr fontId="18" type="noConversion"/>
  </si>
  <si>
    <t>陕西</t>
    <phoneticPr fontId="18" type="noConversion"/>
  </si>
  <si>
    <t>上海</t>
    <phoneticPr fontId="18" type="noConversion"/>
  </si>
  <si>
    <t>——</t>
    <phoneticPr fontId="18" type="noConversion"/>
  </si>
  <si>
    <t>提醒服务</t>
    <phoneticPr fontId="18" type="noConversion"/>
  </si>
  <si>
    <t>四川</t>
    <phoneticPr fontId="18" type="noConversion"/>
  </si>
  <si>
    <t>天津</t>
    <phoneticPr fontId="18" type="noConversion"/>
  </si>
  <si>
    <t>套餐设计</t>
    <phoneticPr fontId="18" type="noConversion"/>
  </si>
  <si>
    <t>西藏</t>
    <phoneticPr fontId="18" type="noConversion"/>
  </si>
  <si>
    <t>新疆</t>
    <phoneticPr fontId="18" type="noConversion"/>
  </si>
  <si>
    <t>云南</t>
    <phoneticPr fontId="18" type="noConversion"/>
  </si>
  <si>
    <t>浙江</t>
    <phoneticPr fontId="18" type="noConversion"/>
  </si>
  <si>
    <t>重庆</t>
    <phoneticPr fontId="18" type="noConversion"/>
  </si>
  <si>
    <t>南北方排名</t>
    <phoneticPr fontId="18" type="noConversion"/>
  </si>
  <si>
    <t>全国排名</t>
    <phoneticPr fontId="18" type="noConversion"/>
  </si>
  <si>
    <t>17Q1</t>
  </si>
  <si>
    <t>价格水平</t>
  </si>
  <si>
    <t>套餐设计</t>
  </si>
  <si>
    <t>16Avg</t>
    <phoneticPr fontId="18" type="noConversion"/>
  </si>
  <si>
    <r>
      <t>4</t>
    </r>
    <r>
      <rPr>
        <sz val="10"/>
        <color theme="1"/>
        <rFont val="微软雅黑"/>
        <family val="2"/>
        <charset val="134"/>
      </rPr>
      <t>G上网信号</t>
    </r>
    <phoneticPr fontId="18" type="noConversion"/>
  </si>
  <si>
    <t>网络</t>
    <phoneticPr fontId="18" type="noConversion"/>
  </si>
  <si>
    <t>业务</t>
    <phoneticPr fontId="18" type="noConversion"/>
  </si>
  <si>
    <t>业务</t>
    <phoneticPr fontId="18" type="noConversion"/>
  </si>
  <si>
    <t>服务</t>
    <phoneticPr fontId="18" type="noConversion"/>
  </si>
  <si>
    <t>整体</t>
    <phoneticPr fontId="18" type="noConversion"/>
  </si>
  <si>
    <t>16Avg</t>
    <phoneticPr fontId="18" type="noConversion"/>
  </si>
  <si>
    <t/>
  </si>
  <si>
    <t>全国</t>
  </si>
  <si>
    <t>全国</t>
    <phoneticPr fontId="18" type="noConversion"/>
  </si>
  <si>
    <t>全国</t>
    <phoneticPr fontId="18" type="noConversion"/>
  </si>
  <si>
    <t>网络</t>
    <phoneticPr fontId="18" type="noConversion"/>
  </si>
  <si>
    <t>上网信号覆盖</t>
    <phoneticPr fontId="18" type="noConversion"/>
  </si>
  <si>
    <t>业务</t>
    <phoneticPr fontId="18" type="noConversion"/>
  </si>
  <si>
    <t>服务人员态度、技能</t>
    <phoneticPr fontId="18" type="noConversion"/>
  </si>
  <si>
    <t>咨询投诉服务</t>
    <phoneticPr fontId="18" type="noConversion"/>
  </si>
  <si>
    <t>热线整体服务</t>
    <phoneticPr fontId="18" type="noConversion"/>
  </si>
  <si>
    <t>全国</t>
    <phoneticPr fontId="18" type="noConversion"/>
  </si>
  <si>
    <t>整体</t>
    <phoneticPr fontId="18" type="noConversion"/>
  </si>
  <si>
    <t>整体</t>
    <phoneticPr fontId="18" type="noConversion"/>
  </si>
  <si>
    <t>网络</t>
    <phoneticPr fontId="18" type="noConversion"/>
  </si>
  <si>
    <t>网络</t>
    <phoneticPr fontId="18" type="noConversion"/>
  </si>
  <si>
    <t>语音信号覆盖</t>
    <phoneticPr fontId="18" type="noConversion"/>
  </si>
  <si>
    <t>语音信号稳定性</t>
    <phoneticPr fontId="18" type="noConversion"/>
  </si>
  <si>
    <t>上网速度</t>
    <phoneticPr fontId="18" type="noConversion"/>
  </si>
  <si>
    <t>室内信号</t>
    <phoneticPr fontId="18" type="noConversion"/>
  </si>
  <si>
    <t>全国</t>
    <phoneticPr fontId="18" type="noConversion"/>
  </si>
  <si>
    <t>室外信号</t>
    <phoneticPr fontId="18" type="noConversion"/>
  </si>
  <si>
    <t>全国</t>
    <phoneticPr fontId="18" type="noConversion"/>
  </si>
  <si>
    <t>业务</t>
    <phoneticPr fontId="18" type="noConversion"/>
  </si>
  <si>
    <t>计费准确</t>
    <phoneticPr fontId="18" type="noConversion"/>
  </si>
  <si>
    <t>不知情定制/乱收费/乱扣费方面</t>
    <phoneticPr fontId="18" type="noConversion"/>
  </si>
  <si>
    <t>价格水平</t>
    <phoneticPr fontId="18" type="noConversion"/>
  </si>
  <si>
    <t>套餐设计</t>
    <phoneticPr fontId="18" type="noConversion"/>
  </si>
  <si>
    <t>终端</t>
    <phoneticPr fontId="18" type="noConversion"/>
  </si>
  <si>
    <t>服务</t>
    <phoneticPr fontId="18" type="noConversion"/>
  </si>
  <si>
    <t>服务</t>
    <phoneticPr fontId="18" type="noConversion"/>
  </si>
  <si>
    <t>服务</t>
    <phoneticPr fontId="18" type="noConversion"/>
  </si>
  <si>
    <t>服务</t>
    <phoneticPr fontId="18" type="noConversion"/>
  </si>
  <si>
    <t>服务</t>
    <phoneticPr fontId="18" type="noConversion"/>
  </si>
  <si>
    <t>业务办理成功率</t>
    <phoneticPr fontId="18" type="noConversion"/>
  </si>
  <si>
    <t>营业厅整体服务</t>
    <phoneticPr fontId="18" type="noConversion"/>
  </si>
  <si>
    <t>电子渠道整体服务</t>
    <phoneticPr fontId="18" type="noConversion"/>
  </si>
  <si>
    <t>不知情定制/乱收费/乱扣费方面</t>
  </si>
  <si>
    <t>省份序号</t>
    <phoneticPr fontId="18" type="noConversion"/>
  </si>
  <si>
    <t>省份序号</t>
    <phoneticPr fontId="18" type="noConversion"/>
  </si>
  <si>
    <t>17Q3</t>
  </si>
  <si>
    <t>17Q3</t>
    <phoneticPr fontId="18" type="noConversion"/>
  </si>
  <si>
    <t>17Q3</t>
    <phoneticPr fontId="18" type="noConversion"/>
  </si>
  <si>
    <t>17Q3-16AVG</t>
    <phoneticPr fontId="18" type="noConversion"/>
  </si>
  <si>
    <t>指标序号</t>
    <phoneticPr fontId="18" type="noConversion"/>
  </si>
  <si>
    <t>17Q3</t>
    <phoneticPr fontId="18" type="noConversion"/>
  </si>
  <si>
    <t>NPS</t>
    <phoneticPr fontId="18" type="noConversion"/>
  </si>
  <si>
    <t>NPS</t>
    <phoneticPr fontId="18" type="noConversion"/>
  </si>
  <si>
    <t>16Q4</t>
    <phoneticPr fontId="18" type="noConversion"/>
  </si>
  <si>
    <t>16Q4</t>
    <phoneticPr fontId="18" type="noConversion"/>
  </si>
  <si>
    <t>16Q4</t>
    <phoneticPr fontId="18" type="noConversion"/>
  </si>
  <si>
    <t>16Q3</t>
    <phoneticPr fontId="18" type="noConversion"/>
  </si>
  <si>
    <t>16Q2</t>
    <phoneticPr fontId="18" type="noConversion"/>
  </si>
  <si>
    <t>16Q1</t>
    <phoneticPr fontId="18" type="noConversion"/>
  </si>
  <si>
    <t>提及率</t>
    <phoneticPr fontId="18" type="noConversion"/>
  </si>
  <si>
    <t>提及率</t>
    <phoneticPr fontId="18" type="noConversion"/>
  </si>
  <si>
    <t>NPS</t>
    <phoneticPr fontId="18" type="noConversion"/>
  </si>
  <si>
    <t>-</t>
    <phoneticPr fontId="18" type="noConversion"/>
  </si>
  <si>
    <t>移动</t>
    <phoneticPr fontId="18" type="noConversion"/>
  </si>
  <si>
    <t>NPS</t>
    <phoneticPr fontId="18" type="noConversion"/>
  </si>
  <si>
    <t>移动</t>
    <phoneticPr fontId="18" type="noConversion"/>
  </si>
  <si>
    <t>样本量</t>
    <phoneticPr fontId="18" type="noConversion"/>
  </si>
  <si>
    <t>17Q3</t>
    <phoneticPr fontId="18" type="noConversion"/>
  </si>
  <si>
    <t>电信</t>
    <phoneticPr fontId="18" type="noConversion"/>
  </si>
  <si>
    <t>样本量</t>
    <phoneticPr fontId="18" type="noConversion"/>
  </si>
  <si>
    <t>对标移动</t>
    <phoneticPr fontId="18" type="noConversion"/>
  </si>
  <si>
    <t>-</t>
    <phoneticPr fontId="18" type="noConversion"/>
  </si>
  <si>
    <t>17Q3-16AVG</t>
    <phoneticPr fontId="18" type="noConversion"/>
  </si>
  <si>
    <t>NPS</t>
    <phoneticPr fontId="18" type="noConversion"/>
  </si>
  <si>
    <t>17Q3-16AVG</t>
    <phoneticPr fontId="18" type="noConversion"/>
  </si>
  <si>
    <t>17Q3-16AVG</t>
    <phoneticPr fontId="18" type="noConversion"/>
  </si>
  <si>
    <t>17Q3-16AVG</t>
    <phoneticPr fontId="18" type="noConversion"/>
  </si>
  <si>
    <t>联通</t>
    <phoneticPr fontId="18" type="noConversion"/>
  </si>
  <si>
    <t>移动</t>
    <phoneticPr fontId="18" type="noConversion"/>
  </si>
  <si>
    <t>移动</t>
    <phoneticPr fontId="18" type="noConversion"/>
  </si>
  <si>
    <t>电信</t>
    <phoneticPr fontId="18" type="noConversion"/>
  </si>
  <si>
    <t>电信</t>
    <phoneticPr fontId="18" type="noConversion"/>
  </si>
  <si>
    <t>NPS</t>
    <phoneticPr fontId="18" type="noConversion"/>
  </si>
  <si>
    <t>NPS</t>
    <phoneticPr fontId="18" type="noConversion"/>
  </si>
  <si>
    <t>样本量</t>
    <phoneticPr fontId="18" type="noConversion"/>
  </si>
  <si>
    <t>NPS</t>
    <phoneticPr fontId="18" type="noConversion"/>
  </si>
  <si>
    <t>-</t>
    <phoneticPr fontId="18" type="noConversion"/>
  </si>
  <si>
    <t>16Avg</t>
    <phoneticPr fontId="18" type="noConversion"/>
  </si>
  <si>
    <t>16AVG</t>
    <phoneticPr fontId="18" type="noConversion"/>
  </si>
  <si>
    <t>对标移动</t>
    <phoneticPr fontId="18" type="noConversion"/>
  </si>
  <si>
    <t>NPS</t>
    <phoneticPr fontId="18" type="noConversion"/>
  </si>
  <si>
    <t>16AVG</t>
    <phoneticPr fontId="18" type="noConversion"/>
  </si>
  <si>
    <t>对标电信</t>
    <phoneticPr fontId="18" type="noConversion"/>
  </si>
  <si>
    <t>NPS</t>
    <phoneticPr fontId="18" type="noConversion"/>
  </si>
  <si>
    <t>16AVG</t>
    <phoneticPr fontId="18" type="noConversion"/>
  </si>
  <si>
    <t>竞争差距</t>
    <phoneticPr fontId="18" type="noConversion"/>
  </si>
  <si>
    <t>NPS</t>
    <phoneticPr fontId="18" type="noConversion"/>
  </si>
  <si>
    <t>16AVG</t>
    <phoneticPr fontId="18" type="noConversion"/>
  </si>
  <si>
    <t>对标移动</t>
    <phoneticPr fontId="18" type="noConversion"/>
  </si>
  <si>
    <t>16Avg</t>
    <phoneticPr fontId="18" type="noConversion"/>
  </si>
  <si>
    <t>16Avg</t>
    <phoneticPr fontId="18" type="noConversion"/>
  </si>
  <si>
    <t>17Q4</t>
    <phoneticPr fontId="18" type="noConversion"/>
  </si>
  <si>
    <t>NPS</t>
    <phoneticPr fontId="18" type="noConversion"/>
  </si>
  <si>
    <t>中国联通</t>
    <phoneticPr fontId="18" type="noConversion"/>
  </si>
  <si>
    <t>中国移动</t>
    <phoneticPr fontId="18" type="noConversion"/>
  </si>
  <si>
    <t>中国电信</t>
    <phoneticPr fontId="18" type="noConversion"/>
  </si>
  <si>
    <t>对标移动</t>
    <phoneticPr fontId="18" type="noConversion"/>
  </si>
  <si>
    <t>对标电信</t>
    <phoneticPr fontId="18" type="noConversion"/>
  </si>
  <si>
    <t>竞争差距</t>
    <phoneticPr fontId="18" type="noConversion"/>
  </si>
  <si>
    <t>营业厅业务办理方便快捷</t>
    <phoneticPr fontId="18" type="noConversion"/>
  </si>
  <si>
    <t>电子渠道业务办理方便快捷</t>
    <phoneticPr fontId="18" type="noConversion"/>
  </si>
  <si>
    <t>10010热线业务办理方便快捷</t>
    <phoneticPr fontId="18" type="noConversion"/>
  </si>
  <si>
    <t>营业厅现场运营服务</t>
  </si>
  <si>
    <t>电子渠道界面设计、业务告知</t>
  </si>
  <si>
    <t>10010热线运营服务</t>
  </si>
  <si>
    <t>业务规则设计合理</t>
    <phoneticPr fontId="18" type="noConversion"/>
  </si>
  <si>
    <t>投诉解决</t>
    <phoneticPr fontId="18" type="noConversion"/>
  </si>
  <si>
    <t>室内上网信号</t>
    <phoneticPr fontId="18" type="noConversion"/>
  </si>
  <si>
    <t>-</t>
    <phoneticPr fontId="18" type="noConversion"/>
  </si>
  <si>
    <t>指标序号</t>
    <phoneticPr fontId="18" type="noConversion"/>
  </si>
  <si>
    <t>指标</t>
    <phoneticPr fontId="18" type="noConversion"/>
  </si>
  <si>
    <t>17Q1</t>
    <phoneticPr fontId="18" type="noConversion"/>
  </si>
  <si>
    <t>17Q2</t>
    <phoneticPr fontId="18" type="noConversion"/>
  </si>
  <si>
    <t>17Q3</t>
    <phoneticPr fontId="18" type="noConversion"/>
  </si>
  <si>
    <t>17Q4</t>
  </si>
  <si>
    <t>热线服务</t>
    <phoneticPr fontId="18" type="noConversion"/>
  </si>
  <si>
    <t>17Q4</t>
    <phoneticPr fontId="18" type="noConversion"/>
  </si>
  <si>
    <t>各渠道查询结果一致</t>
    <phoneticPr fontId="18" type="noConversion"/>
  </si>
  <si>
    <t>-</t>
    <phoneticPr fontId="18" type="noConversion"/>
  </si>
  <si>
    <t>17Q4</t>
    <phoneticPr fontId="18" type="noConversion"/>
  </si>
  <si>
    <t>提及率</t>
    <phoneticPr fontId="18" type="noConversion"/>
  </si>
  <si>
    <t>账详单、发票方便获取，收费明晰</t>
    <phoneticPr fontId="18" type="noConversion"/>
  </si>
  <si>
    <t>17Q4</t>
    <phoneticPr fontId="18" type="noConversion"/>
  </si>
  <si>
    <t>17Q4</t>
    <phoneticPr fontId="18" type="noConversion"/>
  </si>
  <si>
    <t>-</t>
    <phoneticPr fontId="18" type="noConversion"/>
  </si>
  <si>
    <t>热线服务</t>
    <phoneticPr fontId="18" type="noConversion"/>
  </si>
  <si>
    <t>17Q4</t>
    <phoneticPr fontId="18" type="noConversion"/>
  </si>
  <si>
    <t>中国移动</t>
    <phoneticPr fontId="18" type="noConversion"/>
  </si>
  <si>
    <t>-</t>
    <phoneticPr fontId="18" type="noConversion"/>
  </si>
  <si>
    <t>17Q4</t>
    <phoneticPr fontId="18" type="noConversion"/>
  </si>
  <si>
    <t>中国联通</t>
    <phoneticPr fontId="18" type="noConversion"/>
  </si>
  <si>
    <t>竞争差距</t>
    <phoneticPr fontId="18" type="noConversion"/>
  </si>
  <si>
    <t>中国移动</t>
    <phoneticPr fontId="18" type="noConversion"/>
  </si>
  <si>
    <t>中国电信</t>
    <phoneticPr fontId="18" type="noConversion"/>
  </si>
  <si>
    <t>提及率</t>
    <phoneticPr fontId="18" type="noConversion"/>
  </si>
  <si>
    <t>-</t>
    <phoneticPr fontId="18" type="noConversion"/>
  </si>
  <si>
    <t>指标</t>
    <phoneticPr fontId="18" type="noConversion"/>
  </si>
  <si>
    <r>
      <t>4</t>
    </r>
    <r>
      <rPr>
        <sz val="10"/>
        <color theme="1"/>
        <rFont val="微软雅黑"/>
        <family val="2"/>
        <charset val="134"/>
      </rPr>
      <t>G上网信号</t>
    </r>
    <phoneticPr fontId="18" type="noConversion"/>
  </si>
  <si>
    <t>室内信号</t>
    <phoneticPr fontId="18" type="noConversion"/>
  </si>
  <si>
    <t>室外信号</t>
    <phoneticPr fontId="18" type="noConversion"/>
  </si>
  <si>
    <t>营业厅整体服务</t>
    <phoneticPr fontId="18" type="noConversion"/>
  </si>
  <si>
    <t>热线整体服务</t>
    <phoneticPr fontId="18" type="noConversion"/>
  </si>
  <si>
    <t>各渠道查询结果一致</t>
    <phoneticPr fontId="18" type="noConversion"/>
  </si>
  <si>
    <t>投诉解决</t>
    <phoneticPr fontId="18" type="noConversion"/>
  </si>
  <si>
    <t>NPS</t>
    <phoneticPr fontId="18" type="noConversion"/>
  </si>
  <si>
    <t>提及率</t>
    <phoneticPr fontId="18" type="noConversion"/>
  </si>
  <si>
    <t>-</t>
    <phoneticPr fontId="18" type="noConversion"/>
  </si>
  <si>
    <t>17Q4</t>
    <phoneticPr fontId="18" type="noConversion"/>
  </si>
  <si>
    <t>对标电信</t>
    <phoneticPr fontId="18" type="noConversion"/>
  </si>
  <si>
    <t>NPS</t>
    <phoneticPr fontId="18" type="noConversion"/>
  </si>
  <si>
    <t xml:space="preserve">南方 </t>
    <phoneticPr fontId="18" type="noConversion"/>
  </si>
  <si>
    <t>北方</t>
    <phoneticPr fontId="18" type="noConversion"/>
  </si>
  <si>
    <t>中国电信</t>
    <phoneticPr fontId="18" type="noConversion"/>
  </si>
  <si>
    <t>-</t>
    <phoneticPr fontId="18" type="noConversion"/>
  </si>
  <si>
    <t>-</t>
    <phoneticPr fontId="18" type="noConversion"/>
  </si>
  <si>
    <t>17Q4</t>
    <phoneticPr fontId="18" type="noConversion"/>
  </si>
  <si>
    <t>17Q4</t>
    <phoneticPr fontId="18" type="noConversion"/>
  </si>
  <si>
    <t>17Q4-16Avg</t>
    <phoneticPr fontId="18" type="noConversion"/>
  </si>
  <si>
    <t>17Q4-16Avg</t>
    <phoneticPr fontId="18" type="noConversion"/>
  </si>
  <si>
    <t>17Q4</t>
    <phoneticPr fontId="18" type="noConversion"/>
  </si>
  <si>
    <t>4G上网信号</t>
    <phoneticPr fontId="18" type="noConversion"/>
  </si>
  <si>
    <t>室内信号</t>
    <phoneticPr fontId="18" type="noConversion"/>
  </si>
  <si>
    <t>营业厅整体服务</t>
    <phoneticPr fontId="18" type="noConversion"/>
  </si>
  <si>
    <t>电子渠道整体服务</t>
    <phoneticPr fontId="18" type="noConversion"/>
  </si>
  <si>
    <t>业务规则设计合理</t>
    <phoneticPr fontId="18" type="noConversion"/>
  </si>
  <si>
    <t>账详单、发票方便获取，收费明晰</t>
    <phoneticPr fontId="18" type="noConversion"/>
  </si>
  <si>
    <t>省份序号</t>
    <phoneticPr fontId="18" type="noConversion"/>
  </si>
  <si>
    <t>分项</t>
    <phoneticPr fontId="18" type="noConversion"/>
  </si>
  <si>
    <t>网络</t>
    <phoneticPr fontId="18" type="noConversion"/>
  </si>
  <si>
    <t>安徽</t>
    <phoneticPr fontId="18" type="noConversion"/>
  </si>
  <si>
    <t>17Q4</t>
    <phoneticPr fontId="18" type="noConversion"/>
  </si>
  <si>
    <t>各渠道查询结果一致</t>
    <phoneticPr fontId="18" type="noConversion"/>
  </si>
  <si>
    <t>营业厅整体服务</t>
    <phoneticPr fontId="18" type="noConversion"/>
  </si>
  <si>
    <t>电子渠道整体服务</t>
    <phoneticPr fontId="18" type="noConversion"/>
  </si>
  <si>
    <t>热线整体服务</t>
    <phoneticPr fontId="18" type="noConversion"/>
  </si>
  <si>
    <t>标明蓝色的指标维度为有流量用户</t>
    <phoneticPr fontId="18" type="noConversion"/>
  </si>
  <si>
    <t>17Q4</t>
    <phoneticPr fontId="18" type="noConversion"/>
  </si>
  <si>
    <t>17AVG</t>
    <phoneticPr fontId="18" type="noConversion"/>
  </si>
  <si>
    <t>17AVG</t>
    <phoneticPr fontId="18" type="noConversion"/>
  </si>
  <si>
    <t>中国移动</t>
    <phoneticPr fontId="18" type="noConversion"/>
  </si>
  <si>
    <t>中国电信</t>
    <phoneticPr fontId="18" type="noConversion"/>
  </si>
  <si>
    <t>中国联通</t>
    <phoneticPr fontId="18" type="noConversion"/>
  </si>
  <si>
    <t>对标移动</t>
    <phoneticPr fontId="18" type="noConversion"/>
  </si>
  <si>
    <t>竞争差距</t>
    <phoneticPr fontId="18" type="noConversion"/>
  </si>
  <si>
    <t>中国移动</t>
    <phoneticPr fontId="18" type="noConversion"/>
  </si>
  <si>
    <t>对标移动</t>
    <phoneticPr fontId="18" type="noConversion"/>
  </si>
  <si>
    <t>竞争差距</t>
    <phoneticPr fontId="18" type="noConversion"/>
  </si>
  <si>
    <t>NPS</t>
    <phoneticPr fontId="18" type="noConversion"/>
  </si>
  <si>
    <t>NPS</t>
    <phoneticPr fontId="18" type="noConversion"/>
  </si>
  <si>
    <t>NPS</t>
    <phoneticPr fontId="18" type="noConversion"/>
  </si>
  <si>
    <t>17AVG</t>
    <phoneticPr fontId="18" type="noConversion"/>
  </si>
  <si>
    <t>17AVG</t>
    <phoneticPr fontId="18" type="noConversion"/>
  </si>
  <si>
    <t>17AVG</t>
    <phoneticPr fontId="18" type="noConversion"/>
  </si>
  <si>
    <t>17AVG</t>
    <phoneticPr fontId="18" type="noConversion"/>
  </si>
  <si>
    <t>中国移动</t>
    <phoneticPr fontId="18" type="noConversion"/>
  </si>
  <si>
    <t>中国电信</t>
    <phoneticPr fontId="18" type="noConversion"/>
  </si>
  <si>
    <t>中国联通</t>
    <phoneticPr fontId="18" type="noConversion"/>
  </si>
  <si>
    <t>对标移动</t>
    <phoneticPr fontId="18" type="noConversion"/>
  </si>
  <si>
    <t>对标电信</t>
    <phoneticPr fontId="18" type="noConversion"/>
  </si>
  <si>
    <t>北京</t>
    <phoneticPr fontId="18" type="noConversion"/>
  </si>
  <si>
    <t>4G上网信号</t>
    <phoneticPr fontId="18" type="noConversion"/>
  </si>
  <si>
    <t>有流量4G用户</t>
  </si>
  <si>
    <t>有流量非4G用户</t>
  </si>
  <si>
    <t>17AVG</t>
    <phoneticPr fontId="18" type="noConversion"/>
  </si>
  <si>
    <t>17AVG</t>
    <phoneticPr fontId="18" type="noConversion"/>
  </si>
  <si>
    <t>17AVG</t>
  </si>
  <si>
    <t>16AVG</t>
  </si>
  <si>
    <t>17Q4</t>
    <phoneticPr fontId="18" type="noConversion"/>
  </si>
  <si>
    <t>NPS</t>
    <phoneticPr fontId="18" type="noConversion"/>
  </si>
  <si>
    <t>电信</t>
    <phoneticPr fontId="18" type="noConversion"/>
  </si>
  <si>
    <t>17Q4</t>
    <phoneticPr fontId="18" type="noConversion"/>
  </si>
  <si>
    <t>17Q4</t>
    <phoneticPr fontId="18" type="noConversion"/>
  </si>
  <si>
    <t>17Q4</t>
    <phoneticPr fontId="18" type="noConversion"/>
  </si>
  <si>
    <t>联通</t>
    <phoneticPr fontId="18" type="noConversion"/>
  </si>
  <si>
    <t>移动</t>
    <phoneticPr fontId="18" type="noConversion"/>
  </si>
  <si>
    <t>样本量</t>
    <phoneticPr fontId="18" type="noConversion"/>
  </si>
  <si>
    <t>-</t>
    <phoneticPr fontId="18" type="noConversion"/>
  </si>
  <si>
    <t>-</t>
    <phoneticPr fontId="18" type="noConversion"/>
  </si>
  <si>
    <t>-</t>
    <phoneticPr fontId="18" type="noConversion"/>
  </si>
  <si>
    <t>17AVG-16AVG</t>
    <phoneticPr fontId="18" type="noConversion"/>
  </si>
  <si>
    <t>-</t>
    <phoneticPr fontId="18" type="noConversion"/>
  </si>
  <si>
    <t>16Avg</t>
    <phoneticPr fontId="18" type="noConversion"/>
  </si>
  <si>
    <t>16Avg</t>
    <phoneticPr fontId="18" type="noConversion"/>
  </si>
  <si>
    <t>中国联通</t>
    <phoneticPr fontId="18" type="noConversion"/>
  </si>
  <si>
    <t>对标电信</t>
    <phoneticPr fontId="18" type="noConversion"/>
  </si>
  <si>
    <t>17Q4</t>
    <phoneticPr fontId="18" type="noConversion"/>
  </si>
  <si>
    <t>17Q4</t>
    <phoneticPr fontId="18" type="noConversion"/>
  </si>
  <si>
    <t>17Q4</t>
    <phoneticPr fontId="18" type="noConversion"/>
  </si>
  <si>
    <t>17Q3</t>
    <phoneticPr fontId="18" type="noConversion"/>
  </si>
  <si>
    <t>17Q3</t>
    <phoneticPr fontId="18" type="noConversion"/>
  </si>
  <si>
    <t>17Q3</t>
    <phoneticPr fontId="18" type="noConversion"/>
  </si>
  <si>
    <t>17Q2</t>
    <phoneticPr fontId="18" type="noConversion"/>
  </si>
  <si>
    <t>17Q2</t>
    <phoneticPr fontId="18" type="noConversion"/>
  </si>
  <si>
    <t>17Q1</t>
    <phoneticPr fontId="18" type="noConversion"/>
  </si>
  <si>
    <t>16Avg</t>
    <phoneticPr fontId="18" type="noConversion"/>
  </si>
  <si>
    <t>16Avg</t>
    <phoneticPr fontId="18" type="noConversion"/>
  </si>
  <si>
    <t>16Avg</t>
    <phoneticPr fontId="18" type="noConversion"/>
  </si>
  <si>
    <t>对标移动</t>
    <phoneticPr fontId="18" type="noConversion"/>
  </si>
  <si>
    <t>对标电信</t>
    <phoneticPr fontId="18" type="noConversion"/>
  </si>
  <si>
    <t>竞争差距</t>
    <phoneticPr fontId="18" type="noConversion"/>
  </si>
  <si>
    <t>竞争差距</t>
    <phoneticPr fontId="18" type="noConversion"/>
  </si>
  <si>
    <t>对标移动</t>
    <phoneticPr fontId="18" type="noConversion"/>
  </si>
  <si>
    <t>对标电信</t>
    <phoneticPr fontId="18" type="noConversion"/>
  </si>
  <si>
    <t>指标</t>
    <phoneticPr fontId="18" type="noConversion"/>
  </si>
  <si>
    <t>18Q1</t>
  </si>
  <si>
    <t>18Q1-17AVG</t>
  </si>
  <si>
    <t>18Q1-17Q4</t>
    <phoneticPr fontId="18" type="noConversion"/>
  </si>
  <si>
    <t>购买申请办理2I2C卡规则</t>
  </si>
  <si>
    <t>营业厅申请购买申请办理2I2C卡便捷度</t>
  </si>
  <si>
    <t>线上办理2I2C卡激活简单</t>
  </si>
  <si>
    <t>2I2C补充部分</t>
    <phoneticPr fontId="18" type="noConversion"/>
  </si>
  <si>
    <t>18Q1</t>
    <phoneticPr fontId="18" type="noConversion"/>
  </si>
  <si>
    <t>18Q1</t>
    <phoneticPr fontId="18" type="noConversion"/>
  </si>
  <si>
    <t>18Q1-17Q4</t>
  </si>
  <si>
    <t>NPS</t>
    <phoneticPr fontId="18" type="noConversion"/>
  </si>
  <si>
    <t>18Q1</t>
    <phoneticPr fontId="18" type="noConversion"/>
  </si>
  <si>
    <t>18Q1</t>
    <phoneticPr fontId="18" type="noConversion"/>
  </si>
  <si>
    <t>18Q1-17AVG</t>
    <phoneticPr fontId="18" type="noConversion"/>
  </si>
  <si>
    <t>NPS</t>
    <phoneticPr fontId="18" type="noConversion"/>
  </si>
  <si>
    <t>中国移动</t>
    <phoneticPr fontId="18" type="noConversion"/>
  </si>
  <si>
    <t>中国联通</t>
    <phoneticPr fontId="18" type="noConversion"/>
  </si>
  <si>
    <t>18Q1</t>
    <phoneticPr fontId="18" type="noConversion"/>
  </si>
  <si>
    <t>-</t>
    <phoneticPr fontId="18" type="noConversion"/>
  </si>
  <si>
    <t>-</t>
    <phoneticPr fontId="18" type="noConversion"/>
  </si>
  <si>
    <t>-</t>
    <phoneticPr fontId="18" type="noConversion"/>
  </si>
  <si>
    <t>18Q1-17AVG</t>
    <phoneticPr fontId="18" type="noConversion"/>
  </si>
  <si>
    <t>18Q1</t>
    <phoneticPr fontId="18" type="noConversion"/>
  </si>
  <si>
    <t>18Q1</t>
    <phoneticPr fontId="18" type="noConversion"/>
  </si>
  <si>
    <t>样本量</t>
    <phoneticPr fontId="18" type="noConversion"/>
  </si>
  <si>
    <t>提及率（大网口径）</t>
    <phoneticPr fontId="18" type="noConversion"/>
  </si>
  <si>
    <t>提及率（2I口径）</t>
    <phoneticPr fontId="18" type="noConversion"/>
  </si>
  <si>
    <t>卡助手服务好</t>
    <phoneticPr fontId="18" type="noConversion"/>
  </si>
  <si>
    <t>线上购买申请办理2I2C卡便捷度</t>
    <phoneticPr fontId="18" type="noConversion"/>
  </si>
  <si>
    <t>2I2C物流配送</t>
    <phoneticPr fontId="18" type="noConversion"/>
  </si>
  <si>
    <t>营业厅办理2I2C卡激活简单</t>
    <phoneticPr fontId="18" type="noConversion"/>
  </si>
  <si>
    <t>-</t>
    <phoneticPr fontId="18" type="noConversion"/>
  </si>
  <si>
    <t>-</t>
    <phoneticPr fontId="18" type="noConversion"/>
  </si>
  <si>
    <t>18Q1</t>
    <phoneticPr fontId="18" type="noConversion"/>
  </si>
  <si>
    <t>4G上网信号</t>
  </si>
  <si>
    <t>投诉解决</t>
  </si>
  <si>
    <t>中国联通</t>
    <phoneticPr fontId="18" type="noConversion"/>
  </si>
  <si>
    <t xml:space="preserve">南方 </t>
    <phoneticPr fontId="18" type="noConversion"/>
  </si>
  <si>
    <t>18Q1</t>
    <phoneticPr fontId="18" type="noConversion"/>
  </si>
  <si>
    <t>中国联通</t>
    <phoneticPr fontId="18" type="noConversion"/>
  </si>
  <si>
    <t>18Q1-17AVG</t>
    <phoneticPr fontId="18" type="noConversion"/>
  </si>
  <si>
    <t>18Q1-17Q4</t>
    <phoneticPr fontId="18" type="noConversion"/>
  </si>
  <si>
    <t>纯语音用户</t>
  </si>
  <si>
    <t>17AVG-16AVG</t>
  </si>
  <si>
    <t>16Q2</t>
  </si>
  <si>
    <t>16Q1</t>
  </si>
  <si>
    <t>15Q4</t>
  </si>
  <si>
    <t>室内信号</t>
    <phoneticPr fontId="18" type="noConversion"/>
  </si>
  <si>
    <t>18Q1</t>
    <phoneticPr fontId="18" type="noConversion"/>
  </si>
  <si>
    <t>18Q1-17AVG</t>
    <phoneticPr fontId="18" type="noConversion"/>
  </si>
  <si>
    <t>18Q1-17Q4</t>
    <phoneticPr fontId="18" type="noConversion"/>
  </si>
  <si>
    <t>中国电信</t>
    <phoneticPr fontId="18" type="noConversion"/>
  </si>
  <si>
    <t>18Q1</t>
    <phoneticPr fontId="18" type="noConversion"/>
  </si>
  <si>
    <t>15岁以下</t>
  </si>
  <si>
    <t>15-17</t>
  </si>
  <si>
    <t>18-24</t>
  </si>
  <si>
    <t>25-34</t>
  </si>
  <si>
    <t>35-39</t>
  </si>
  <si>
    <t>40-44</t>
  </si>
  <si>
    <t>45-55</t>
  </si>
  <si>
    <t>55岁以上</t>
  </si>
  <si>
    <t>拒答</t>
  </si>
  <si>
    <t>调研样本量</t>
    <phoneticPr fontId="18" type="noConversion"/>
  </si>
  <si>
    <t>1、调研样本量</t>
    <phoneticPr fontId="18" type="noConversion"/>
  </si>
  <si>
    <t>2、年龄分段</t>
    <phoneticPr fontId="18" type="noConversion"/>
  </si>
  <si>
    <t>3、用户类型</t>
    <phoneticPr fontId="18" type="noConversion"/>
  </si>
  <si>
    <t>全网</t>
    <phoneticPr fontId="18" type="noConversion"/>
  </si>
  <si>
    <t>4、2I与非2I</t>
    <phoneticPr fontId="18" type="noConversion"/>
  </si>
  <si>
    <t>nps</t>
    <phoneticPr fontId="18" type="noConversion"/>
  </si>
  <si>
    <t>滴滴小王卡</t>
  </si>
  <si>
    <t>蚂蚁大宝卡</t>
  </si>
  <si>
    <t>腾讯公司大王卡</t>
  </si>
  <si>
    <t>腾讯天王卡</t>
  </si>
  <si>
    <t>全网</t>
    <phoneticPr fontId="18" type="noConversion"/>
  </si>
  <si>
    <t>非2I整体</t>
    <phoneticPr fontId="18" type="noConversion"/>
  </si>
  <si>
    <t>2I整体</t>
    <phoneticPr fontId="18" type="noConversion"/>
  </si>
  <si>
    <t>5、星级</t>
    <phoneticPr fontId="18" type="noConversion"/>
  </si>
  <si>
    <t>未评级</t>
  </si>
  <si>
    <t>总计</t>
    <phoneticPr fontId="18" type="noConversion"/>
  </si>
  <si>
    <t>后台数据</t>
    <phoneticPr fontId="18" type="noConversion"/>
  </si>
  <si>
    <t>调研样本</t>
    <phoneticPr fontId="18" type="noConversion"/>
  </si>
  <si>
    <t>提及率</t>
    <phoneticPr fontId="18" type="noConversion"/>
  </si>
  <si>
    <t xml:space="preserve">南方 </t>
    <phoneticPr fontId="18" type="noConversion"/>
  </si>
  <si>
    <t>18Q1</t>
    <phoneticPr fontId="18" type="noConversion"/>
  </si>
  <si>
    <t>中国移动</t>
    <phoneticPr fontId="18" type="noConversion"/>
  </si>
  <si>
    <t xml:space="preserve">南方 </t>
    <phoneticPr fontId="18" type="noConversion"/>
  </si>
  <si>
    <t xml:space="preserve">南方 </t>
    <phoneticPr fontId="18" type="noConversion"/>
  </si>
  <si>
    <t>18Q1</t>
    <phoneticPr fontId="18" type="noConversion"/>
  </si>
  <si>
    <t>18Q1</t>
    <phoneticPr fontId="18" type="noConversion"/>
  </si>
  <si>
    <t>中国电信</t>
    <phoneticPr fontId="18" type="noConversion"/>
  </si>
  <si>
    <t>中国电信</t>
    <phoneticPr fontId="18" type="noConversion"/>
  </si>
  <si>
    <t xml:space="preserve">南方 </t>
    <phoneticPr fontId="18" type="noConversion"/>
  </si>
  <si>
    <t xml:space="preserve">南方 </t>
    <phoneticPr fontId="18" type="noConversion"/>
  </si>
  <si>
    <t>北方</t>
    <phoneticPr fontId="18" type="noConversion"/>
  </si>
  <si>
    <t>北方</t>
    <phoneticPr fontId="18" type="noConversion"/>
  </si>
  <si>
    <t xml:space="preserve">南方 </t>
    <phoneticPr fontId="18" type="noConversion"/>
  </si>
  <si>
    <t>北方</t>
    <phoneticPr fontId="18" type="noConversion"/>
  </si>
  <si>
    <t>18Q1-17AVG</t>
    <phoneticPr fontId="18" type="noConversion"/>
  </si>
  <si>
    <t>18Q1-17AVG</t>
    <phoneticPr fontId="18" type="noConversion"/>
  </si>
  <si>
    <t>18Q1-17Q4</t>
    <phoneticPr fontId="18" type="noConversion"/>
  </si>
  <si>
    <t>中国电信</t>
    <phoneticPr fontId="18" type="noConversion"/>
  </si>
  <si>
    <t>竞争差距</t>
    <phoneticPr fontId="18" type="noConversion"/>
  </si>
  <si>
    <t>中国电信</t>
    <phoneticPr fontId="18" type="noConversion"/>
  </si>
  <si>
    <t>中国联通</t>
    <phoneticPr fontId="18" type="noConversion"/>
  </si>
  <si>
    <t>对标电信</t>
    <phoneticPr fontId="18" type="noConversion"/>
  </si>
  <si>
    <t>竞争差距</t>
    <phoneticPr fontId="18" type="noConversion"/>
  </si>
  <si>
    <t>中国移动</t>
    <phoneticPr fontId="18" type="noConversion"/>
  </si>
  <si>
    <t>对标移动</t>
    <phoneticPr fontId="18" type="noConversion"/>
  </si>
  <si>
    <t>对标移动</t>
    <phoneticPr fontId="18" type="noConversion"/>
  </si>
  <si>
    <t>对标电信</t>
    <phoneticPr fontId="18" type="noConversion"/>
  </si>
  <si>
    <t>NPS</t>
    <phoneticPr fontId="18" type="noConversion"/>
  </si>
  <si>
    <t>NPS</t>
    <phoneticPr fontId="18" type="noConversion"/>
  </si>
  <si>
    <t>18Q1</t>
    <phoneticPr fontId="18" type="noConversion"/>
  </si>
  <si>
    <t>18Q1</t>
    <phoneticPr fontId="18" type="noConversion"/>
  </si>
  <si>
    <t>移动</t>
    <phoneticPr fontId="18" type="noConversion"/>
  </si>
  <si>
    <t>移动</t>
    <phoneticPr fontId="18" type="noConversion"/>
  </si>
  <si>
    <t>电信</t>
    <phoneticPr fontId="18" type="noConversion"/>
  </si>
  <si>
    <t>电信</t>
    <phoneticPr fontId="18" type="noConversion"/>
  </si>
  <si>
    <t>对标电信</t>
    <phoneticPr fontId="18" type="noConversion"/>
  </si>
  <si>
    <t>竞争差距</t>
    <phoneticPr fontId="18" type="noConversion"/>
  </si>
  <si>
    <t>NPS</t>
    <phoneticPr fontId="18" type="noConversion"/>
  </si>
  <si>
    <t>样本量</t>
    <phoneticPr fontId="18" type="noConversion"/>
  </si>
  <si>
    <t>NPS</t>
    <phoneticPr fontId="18" type="noConversion"/>
  </si>
  <si>
    <t>NPS</t>
    <phoneticPr fontId="18" type="noConversion"/>
  </si>
  <si>
    <t>-</t>
    <phoneticPr fontId="18" type="noConversion"/>
  </si>
  <si>
    <t>-</t>
    <phoneticPr fontId="18" type="noConversion"/>
  </si>
  <si>
    <t>-</t>
    <phoneticPr fontId="18" type="noConversion"/>
  </si>
  <si>
    <t>-</t>
    <phoneticPr fontId="18" type="noConversion"/>
  </si>
  <si>
    <t>部门</t>
    <phoneticPr fontId="18" type="noConversion"/>
  </si>
  <si>
    <r>
      <t>互联网运营部（网龄2年及以上</t>
    </r>
    <r>
      <rPr>
        <sz val="10"/>
        <color rgb="FFFF0000"/>
        <rFont val="微软雅黑"/>
        <family val="2"/>
        <charset val="134"/>
      </rPr>
      <t>非2I用户</t>
    </r>
    <r>
      <rPr>
        <sz val="10"/>
        <color theme="1"/>
        <rFont val="微软雅黑"/>
        <family val="2"/>
        <charset val="134"/>
      </rPr>
      <t>）</t>
    </r>
    <phoneticPr fontId="18" type="noConversion"/>
  </si>
  <si>
    <t>17基准值</t>
    <phoneticPr fontId="18" type="noConversion"/>
  </si>
  <si>
    <t>18Q1-17基准值</t>
    <phoneticPr fontId="18" type="noConversion"/>
  </si>
  <si>
    <t>18Q1-17基准值</t>
    <phoneticPr fontId="18" type="noConversion"/>
  </si>
  <si>
    <t>中国联通</t>
    <phoneticPr fontId="18" type="noConversion"/>
  </si>
  <si>
    <t>对标移动</t>
    <phoneticPr fontId="18" type="noConversion"/>
  </si>
  <si>
    <t>NPS</t>
    <phoneticPr fontId="18" type="noConversion"/>
  </si>
  <si>
    <t>1、</t>
    <phoneticPr fontId="18" type="noConversion"/>
  </si>
  <si>
    <t>17年四个季度均值</t>
    <phoneticPr fontId="18" type="noConversion"/>
  </si>
  <si>
    <t>17年前三个季度（一二三季度）均值</t>
    <phoneticPr fontId="18" type="noConversion"/>
  </si>
  <si>
    <t>序号</t>
    <phoneticPr fontId="18" type="noConversion"/>
  </si>
  <si>
    <t>指标名称</t>
    <phoneticPr fontId="18" type="noConversion"/>
  </si>
  <si>
    <t>口径说明</t>
    <phoneticPr fontId="18" type="noConversion"/>
  </si>
  <si>
    <t>备注</t>
    <phoneticPr fontId="18" type="noConversion"/>
  </si>
  <si>
    <t>17基准值</t>
    <phoneticPr fontId="18" type="noConversion"/>
  </si>
  <si>
    <t>17基准值</t>
    <phoneticPr fontId="18" type="noConversion"/>
  </si>
  <si>
    <t>对标移动</t>
    <phoneticPr fontId="18" type="noConversion"/>
  </si>
  <si>
    <t>对标电信</t>
    <phoneticPr fontId="18" type="noConversion"/>
  </si>
  <si>
    <t>竞争差距</t>
    <phoneticPr fontId="18" type="noConversion"/>
  </si>
  <si>
    <t>NPS</t>
    <phoneticPr fontId="18" type="noConversion"/>
  </si>
  <si>
    <t>竞争差距</t>
    <phoneticPr fontId="18" type="noConversion"/>
  </si>
  <si>
    <t>对标移动</t>
    <phoneticPr fontId="18" type="noConversion"/>
  </si>
  <si>
    <t>NPS</t>
    <phoneticPr fontId="18" type="noConversion"/>
  </si>
  <si>
    <t>专项</t>
  </si>
  <si>
    <t>分省</t>
    <phoneticPr fontId="18" type="noConversion"/>
  </si>
  <si>
    <t>17基准值</t>
    <phoneticPr fontId="18" type="noConversion"/>
  </si>
  <si>
    <t>18Q1-17基准值</t>
    <phoneticPr fontId="18" type="noConversion"/>
  </si>
  <si>
    <t>——营业厅业务办理方便快捷</t>
    <phoneticPr fontId="18" type="noConversion"/>
  </si>
  <si>
    <t>——电子渠道业务办理方便快捷</t>
    <phoneticPr fontId="18" type="noConversion"/>
  </si>
  <si>
    <t>——10010热线业务办理方便快捷</t>
    <phoneticPr fontId="18" type="noConversion"/>
  </si>
  <si>
    <t>——账详单、发票获取便捷</t>
    <phoneticPr fontId="18" type="noConversion"/>
  </si>
  <si>
    <t>——账详单、发票清晰明了能看懂</t>
    <phoneticPr fontId="18" type="noConversion"/>
  </si>
  <si>
    <t>——各渠道查询结果一致</t>
    <phoneticPr fontId="18" type="noConversion"/>
  </si>
  <si>
    <t>2、</t>
    <phoneticPr fontId="18" type="noConversion"/>
  </si>
  <si>
    <t>3、</t>
    <phoneticPr fontId="18" type="noConversion"/>
  </si>
  <si>
    <t>4、</t>
    <phoneticPr fontId="18" type="noConversion"/>
  </si>
  <si>
    <t>18Q1生效</t>
    <phoneticPr fontId="18" type="noConversion"/>
  </si>
  <si>
    <t>17年口径
18Q1下发省份口径</t>
    <phoneticPr fontId="18" type="noConversion"/>
  </si>
  <si>
    <t>18Q1经分材料</t>
    <phoneticPr fontId="18" type="noConversion"/>
  </si>
  <si>
    <t>——业务规则设计合理</t>
    <phoneticPr fontId="18" type="noConversion"/>
  </si>
  <si>
    <t>5、</t>
    <phoneticPr fontId="18" type="noConversion"/>
  </si>
  <si>
    <t>6、</t>
    <phoneticPr fontId="18" type="noConversion"/>
  </si>
  <si>
    <t>18Q1-17Q4</t>
    <phoneticPr fontId="18" type="noConversion"/>
  </si>
  <si>
    <t>18Q1-17Q4</t>
    <phoneticPr fontId="18" type="noConversion"/>
  </si>
  <si>
    <t>中国移动</t>
    <phoneticPr fontId="18" type="noConversion"/>
  </si>
  <si>
    <t>中国电信</t>
    <phoneticPr fontId="18" type="noConversion"/>
  </si>
  <si>
    <t>中国联通</t>
    <phoneticPr fontId="18" type="noConversion"/>
  </si>
  <si>
    <t>对标移动</t>
    <phoneticPr fontId="18" type="noConversion"/>
  </si>
  <si>
    <t>对标电信</t>
    <phoneticPr fontId="18" type="noConversion"/>
  </si>
  <si>
    <t>竞争差距</t>
    <phoneticPr fontId="18" type="noConversion"/>
  </si>
  <si>
    <t>-</t>
    <phoneticPr fontId="18" type="noConversion"/>
  </si>
  <si>
    <t>-</t>
    <phoneticPr fontId="18" type="noConversion"/>
  </si>
  <si>
    <t>——电子渠道业务办理方便快捷</t>
    <phoneticPr fontId="18" type="noConversion"/>
  </si>
  <si>
    <t>——电子渠道界面设计、业务告知</t>
    <phoneticPr fontId="18" type="noConversion"/>
  </si>
  <si>
    <t>——电子渠道服务人员态度和技能（仅2I）</t>
    <phoneticPr fontId="18" type="noConversion"/>
  </si>
  <si>
    <t>——营业厅服务人员态度和技能</t>
  </si>
  <si>
    <t>——营业厅业务办理方便快捷</t>
  </si>
  <si>
    <t>——营业厅现场运营服务</t>
    <phoneticPr fontId="18" type="noConversion"/>
  </si>
  <si>
    <t>——电子渠道界面设计、业务告知</t>
    <phoneticPr fontId="18" type="noConversion"/>
  </si>
  <si>
    <t>——电子渠道业务办理方便快捷</t>
  </si>
  <si>
    <t>——热线服务人员态度和技能</t>
  </si>
  <si>
    <t>热线体验服务</t>
    <phoneticPr fontId="18" type="noConversion"/>
  </si>
  <si>
    <t>——10010热线运营服务</t>
    <phoneticPr fontId="18" type="noConversion"/>
  </si>
  <si>
    <t>——10010热线业务办理方便快捷</t>
  </si>
  <si>
    <t>——电子渠道服务人员态度和技能</t>
    <phoneticPr fontId="18" type="noConversion"/>
  </si>
  <si>
    <t>电子渠道服务人员态度和技能</t>
    <phoneticPr fontId="18" type="noConversion"/>
  </si>
  <si>
    <t>非2I与2I用户</t>
    <phoneticPr fontId="18" type="noConversion"/>
  </si>
  <si>
    <t>17年口径
18Q1下发省份口径</t>
    <phoneticPr fontId="18" type="noConversion"/>
  </si>
  <si>
    <t>7、</t>
    <phoneticPr fontId="18" type="noConversion"/>
  </si>
  <si>
    <t>8、</t>
    <phoneticPr fontId="18" type="noConversion"/>
  </si>
  <si>
    <t>9、</t>
    <phoneticPr fontId="18" type="noConversion"/>
  </si>
  <si>
    <t>电子渠道整体服务</t>
    <phoneticPr fontId="18" type="noConversion"/>
  </si>
  <si>
    <t>账详单、发票方便获取，收费明晰</t>
    <phoneticPr fontId="18" type="noConversion"/>
  </si>
  <si>
    <t>业务办理方便快捷</t>
    <phoneticPr fontId="18" type="noConversion"/>
  </si>
  <si>
    <t>账详单、发票方便获取，收费明晰</t>
    <phoneticPr fontId="18" type="noConversion"/>
  </si>
  <si>
    <t>电子渠道整体服务（在线客服仅2I）</t>
    <phoneticPr fontId="18" type="noConversion"/>
  </si>
  <si>
    <t>电子渠道整体服务（在线客服仅2I）</t>
    <phoneticPr fontId="18" type="noConversion"/>
  </si>
  <si>
    <t>账详单、发票方便获取，收费明晰（含渠道查询）</t>
  </si>
  <si>
    <t>账详单、发票方便获取，收费明晰（含渠道查询）</t>
    <phoneticPr fontId="18" type="noConversion"/>
  </si>
  <si>
    <t>——营业厅现场运营服务</t>
  </si>
  <si>
    <t>电子渠道整体服务（在线客服仅2I）</t>
  </si>
  <si>
    <t>——电子渠道在线服务人员态度和技能（仅2I）</t>
  </si>
  <si>
    <t>——电子渠道界面设计、业务告知</t>
  </si>
  <si>
    <t>——10010热线运营服务</t>
  </si>
  <si>
    <t>——账详单、发票获取便捷</t>
  </si>
  <si>
    <t>——账详单、发票清晰明了能看懂</t>
  </si>
  <si>
    <t>——各渠道查询结果一致</t>
  </si>
  <si>
    <t>——业务规则设计合理</t>
  </si>
  <si>
    <t>分省-18年专项</t>
    <phoneticPr fontId="18" type="noConversion"/>
  </si>
  <si>
    <t>18Q1</t>
    <phoneticPr fontId="18" type="noConversion"/>
  </si>
  <si>
    <t>18Q1</t>
    <phoneticPr fontId="18" type="noConversion"/>
  </si>
  <si>
    <t>18Q1</t>
    <phoneticPr fontId="18" type="noConversion"/>
  </si>
  <si>
    <t>18Q1</t>
    <phoneticPr fontId="18" type="noConversion"/>
  </si>
  <si>
    <t>17AVG</t>
    <phoneticPr fontId="18" type="noConversion"/>
  </si>
  <si>
    <t>17AVG</t>
    <phoneticPr fontId="18" type="noConversion"/>
  </si>
  <si>
    <t>17AVG</t>
    <phoneticPr fontId="18" type="noConversion"/>
  </si>
  <si>
    <t>17Q4</t>
    <phoneticPr fontId="18" type="noConversion"/>
  </si>
  <si>
    <t>17Q3</t>
    <phoneticPr fontId="18" type="noConversion"/>
  </si>
  <si>
    <t>17Q2</t>
    <phoneticPr fontId="18" type="noConversion"/>
  </si>
  <si>
    <t>17Q1</t>
    <phoneticPr fontId="18" type="noConversion"/>
  </si>
  <si>
    <t>NPS</t>
    <phoneticPr fontId="18" type="noConversion"/>
  </si>
  <si>
    <t>样本量</t>
    <phoneticPr fontId="18" type="noConversion"/>
  </si>
  <si>
    <t>NPS</t>
    <phoneticPr fontId="18" type="noConversion"/>
  </si>
  <si>
    <t>NPS</t>
    <phoneticPr fontId="18" type="noConversion"/>
  </si>
  <si>
    <t>NPS</t>
    <phoneticPr fontId="18" type="noConversion"/>
  </si>
  <si>
    <t>NPS</t>
    <phoneticPr fontId="18" type="noConversion"/>
  </si>
  <si>
    <t>省份</t>
    <phoneticPr fontId="18" type="noConversion"/>
  </si>
  <si>
    <t>省份序号</t>
    <phoneticPr fontId="18" type="noConversion"/>
  </si>
  <si>
    <t>分项</t>
    <phoneticPr fontId="18" type="noConversion"/>
  </si>
  <si>
    <t>指标</t>
    <phoneticPr fontId="18" type="noConversion"/>
  </si>
  <si>
    <t>指标序号</t>
    <phoneticPr fontId="18" type="noConversion"/>
  </si>
  <si>
    <t>中国移动</t>
    <phoneticPr fontId="18" type="noConversion"/>
  </si>
  <si>
    <t>中国移动</t>
    <phoneticPr fontId="18" type="noConversion"/>
  </si>
  <si>
    <t>中国电信</t>
    <phoneticPr fontId="18" type="noConversion"/>
  </si>
  <si>
    <t>中国电信</t>
    <phoneticPr fontId="18" type="noConversion"/>
  </si>
  <si>
    <t>中国联通</t>
    <phoneticPr fontId="18" type="noConversion"/>
  </si>
  <si>
    <t>中国联通</t>
    <phoneticPr fontId="18" type="noConversion"/>
  </si>
  <si>
    <t>对标移动</t>
    <phoneticPr fontId="18" type="noConversion"/>
  </si>
  <si>
    <t>对标电信</t>
    <phoneticPr fontId="18" type="noConversion"/>
  </si>
  <si>
    <t>竞争差距</t>
    <phoneticPr fontId="18" type="noConversion"/>
  </si>
  <si>
    <t>中国联通</t>
    <phoneticPr fontId="18" type="noConversion"/>
  </si>
  <si>
    <t>对标移动</t>
    <phoneticPr fontId="18" type="noConversion"/>
  </si>
  <si>
    <t>对标电信</t>
    <phoneticPr fontId="18" type="noConversion"/>
  </si>
  <si>
    <t>安徽</t>
    <phoneticPr fontId="18" type="noConversion"/>
  </si>
  <si>
    <t>网络</t>
    <phoneticPr fontId="18" type="noConversion"/>
  </si>
  <si>
    <t>4G上网信号</t>
    <phoneticPr fontId="18" type="noConversion"/>
  </si>
  <si>
    <t>网络</t>
    <phoneticPr fontId="18" type="noConversion"/>
  </si>
  <si>
    <t>室内信号</t>
    <phoneticPr fontId="18" type="noConversion"/>
  </si>
  <si>
    <t>安徽</t>
    <phoneticPr fontId="18" type="noConversion"/>
  </si>
  <si>
    <t>室外信号</t>
    <phoneticPr fontId="18" type="noConversion"/>
  </si>
  <si>
    <t>网络</t>
    <phoneticPr fontId="18" type="noConversion"/>
  </si>
  <si>
    <t>室内上网信号</t>
    <phoneticPr fontId="18" type="noConversion"/>
  </si>
  <si>
    <t>服务</t>
    <phoneticPr fontId="18" type="noConversion"/>
  </si>
  <si>
    <t>营业厅整体服务</t>
    <phoneticPr fontId="18" type="noConversion"/>
  </si>
  <si>
    <t>安徽</t>
    <phoneticPr fontId="18" type="noConversion"/>
  </si>
  <si>
    <t>服务</t>
    <phoneticPr fontId="18" type="noConversion"/>
  </si>
  <si>
    <t>安徽</t>
    <phoneticPr fontId="18" type="noConversion"/>
  </si>
  <si>
    <t>服务</t>
    <phoneticPr fontId="18" type="noConversion"/>
  </si>
  <si>
    <t>电子渠道整体服务（在线客服仅2I）</t>
    <phoneticPr fontId="18" type="noConversion"/>
  </si>
  <si>
    <t>-</t>
    <phoneticPr fontId="18" type="noConversion"/>
  </si>
  <si>
    <t>-</t>
    <phoneticPr fontId="18" type="noConversion"/>
  </si>
  <si>
    <t>-</t>
    <phoneticPr fontId="18" type="noConversion"/>
  </si>
  <si>
    <t>电子渠道整体服务</t>
    <phoneticPr fontId="18" type="noConversion"/>
  </si>
  <si>
    <t>-</t>
    <phoneticPr fontId="18" type="noConversion"/>
  </si>
  <si>
    <t>热线整体服务</t>
    <phoneticPr fontId="18" type="noConversion"/>
  </si>
  <si>
    <t>热线体验服务</t>
    <phoneticPr fontId="18" type="noConversion"/>
  </si>
  <si>
    <t>账详单、发票方便获取，收费明晰</t>
    <phoneticPr fontId="18" type="noConversion"/>
  </si>
  <si>
    <t>账详单、发票方便获取，收费明晰（含渠道查询）</t>
    <phoneticPr fontId="18" type="noConversion"/>
  </si>
  <si>
    <t>-</t>
    <phoneticPr fontId="18" type="noConversion"/>
  </si>
  <si>
    <t>-</t>
    <phoneticPr fontId="18" type="noConversion"/>
  </si>
  <si>
    <t>-</t>
    <phoneticPr fontId="18" type="noConversion"/>
  </si>
  <si>
    <t>-</t>
    <phoneticPr fontId="18" type="noConversion"/>
  </si>
  <si>
    <t>-</t>
    <phoneticPr fontId="18" type="noConversion"/>
  </si>
  <si>
    <t>服务</t>
    <phoneticPr fontId="18" type="noConversion"/>
  </si>
  <si>
    <t>安徽</t>
    <phoneticPr fontId="18" type="noConversion"/>
  </si>
  <si>
    <t>投诉解决</t>
    <phoneticPr fontId="18" type="noConversion"/>
  </si>
  <si>
    <t>北京</t>
    <phoneticPr fontId="18" type="noConversion"/>
  </si>
  <si>
    <t>北京</t>
    <phoneticPr fontId="18" type="noConversion"/>
  </si>
  <si>
    <t>网络</t>
    <phoneticPr fontId="18" type="noConversion"/>
  </si>
  <si>
    <t>网络</t>
    <phoneticPr fontId="18" type="noConversion"/>
  </si>
  <si>
    <t>室外信号</t>
    <phoneticPr fontId="18" type="noConversion"/>
  </si>
  <si>
    <t>室内上网信号</t>
    <phoneticPr fontId="18" type="noConversion"/>
  </si>
  <si>
    <t>营业厅整体服务</t>
    <phoneticPr fontId="18" type="noConversion"/>
  </si>
  <si>
    <t>北京</t>
    <phoneticPr fontId="18" type="noConversion"/>
  </si>
  <si>
    <t>电子渠道整体服务（在线客服仅2I）</t>
    <phoneticPr fontId="18" type="noConversion"/>
  </si>
  <si>
    <t>北京</t>
    <phoneticPr fontId="18" type="noConversion"/>
  </si>
  <si>
    <t>服务</t>
    <phoneticPr fontId="18" type="noConversion"/>
  </si>
  <si>
    <t>北京</t>
    <phoneticPr fontId="18" type="noConversion"/>
  </si>
  <si>
    <t>热线整体服务</t>
    <phoneticPr fontId="18" type="noConversion"/>
  </si>
  <si>
    <t>热线体验服务</t>
    <phoneticPr fontId="18" type="noConversion"/>
  </si>
  <si>
    <t>账详单、发票方便获取，收费明晰</t>
    <phoneticPr fontId="18" type="noConversion"/>
  </si>
  <si>
    <t>账详单、发票方便获取，收费明晰（含渠道查询）</t>
    <phoneticPr fontId="18" type="noConversion"/>
  </si>
  <si>
    <t>投诉解决</t>
    <phoneticPr fontId="18" type="noConversion"/>
  </si>
  <si>
    <t>福建</t>
    <phoneticPr fontId="18" type="noConversion"/>
  </si>
  <si>
    <t>4G上网信号</t>
    <phoneticPr fontId="18" type="noConversion"/>
  </si>
  <si>
    <t>福建</t>
    <phoneticPr fontId="18" type="noConversion"/>
  </si>
  <si>
    <t>室内信号</t>
    <phoneticPr fontId="18" type="noConversion"/>
  </si>
  <si>
    <t>福建</t>
    <phoneticPr fontId="18" type="noConversion"/>
  </si>
  <si>
    <t>室外信号</t>
    <phoneticPr fontId="18" type="noConversion"/>
  </si>
  <si>
    <t>福建</t>
    <phoneticPr fontId="18" type="noConversion"/>
  </si>
  <si>
    <t>室内上网信号</t>
    <phoneticPr fontId="18" type="noConversion"/>
  </si>
  <si>
    <t>-</t>
    <phoneticPr fontId="18" type="noConversion"/>
  </si>
  <si>
    <t>电子渠道整体服务</t>
    <phoneticPr fontId="18" type="noConversion"/>
  </si>
  <si>
    <t>账详单、发票方便获取，收费明晰</t>
    <phoneticPr fontId="18" type="noConversion"/>
  </si>
  <si>
    <t>福建</t>
    <phoneticPr fontId="18" type="noConversion"/>
  </si>
  <si>
    <t>账详单、发票方便获取，收费明晰（含渠道查询）</t>
    <phoneticPr fontId="18" type="noConversion"/>
  </si>
  <si>
    <t>投诉解决</t>
    <phoneticPr fontId="18" type="noConversion"/>
  </si>
  <si>
    <t>甘肃</t>
    <phoneticPr fontId="18" type="noConversion"/>
  </si>
  <si>
    <t>甘肃</t>
    <phoneticPr fontId="18" type="noConversion"/>
  </si>
  <si>
    <t>室内信号</t>
    <phoneticPr fontId="18" type="noConversion"/>
  </si>
  <si>
    <t>室外信号</t>
    <phoneticPr fontId="18" type="noConversion"/>
  </si>
  <si>
    <t>甘肃</t>
    <phoneticPr fontId="18" type="noConversion"/>
  </si>
  <si>
    <t>电子渠道整体服务</t>
    <phoneticPr fontId="18" type="noConversion"/>
  </si>
  <si>
    <t>甘肃</t>
    <phoneticPr fontId="18" type="noConversion"/>
  </si>
  <si>
    <t>甘肃</t>
    <phoneticPr fontId="18" type="noConversion"/>
  </si>
  <si>
    <t>热线整体服务</t>
    <phoneticPr fontId="18" type="noConversion"/>
  </si>
  <si>
    <t>投诉解决</t>
    <phoneticPr fontId="18" type="noConversion"/>
  </si>
  <si>
    <t>广东</t>
    <phoneticPr fontId="18" type="noConversion"/>
  </si>
  <si>
    <t>4G上网信号</t>
    <phoneticPr fontId="18" type="noConversion"/>
  </si>
  <si>
    <t>广东</t>
    <phoneticPr fontId="18" type="noConversion"/>
  </si>
  <si>
    <t>室内信号</t>
    <phoneticPr fontId="18" type="noConversion"/>
  </si>
  <si>
    <t>广东</t>
    <phoneticPr fontId="18" type="noConversion"/>
  </si>
  <si>
    <t>广东</t>
    <phoneticPr fontId="18" type="noConversion"/>
  </si>
  <si>
    <t>广东</t>
    <phoneticPr fontId="18" type="noConversion"/>
  </si>
  <si>
    <t>账详单、发票方便获取，收费明晰</t>
    <phoneticPr fontId="18" type="noConversion"/>
  </si>
  <si>
    <t>账详单、发票方便获取，收费明晰（含渠道查询）</t>
    <phoneticPr fontId="18" type="noConversion"/>
  </si>
  <si>
    <t>广西</t>
    <phoneticPr fontId="18" type="noConversion"/>
  </si>
  <si>
    <t>广西</t>
    <phoneticPr fontId="18" type="noConversion"/>
  </si>
  <si>
    <t>室内信号</t>
    <phoneticPr fontId="18" type="noConversion"/>
  </si>
  <si>
    <t>广西</t>
    <phoneticPr fontId="18" type="noConversion"/>
  </si>
  <si>
    <t>室内上网信号</t>
    <phoneticPr fontId="18" type="noConversion"/>
  </si>
  <si>
    <t>广西</t>
    <phoneticPr fontId="18" type="noConversion"/>
  </si>
  <si>
    <t>广西</t>
    <phoneticPr fontId="18" type="noConversion"/>
  </si>
  <si>
    <t>热线体验服务</t>
    <phoneticPr fontId="18" type="noConversion"/>
  </si>
  <si>
    <t>账详单、发票方便获取，收费明晰（含渠道查询）</t>
    <phoneticPr fontId="18" type="noConversion"/>
  </si>
  <si>
    <t>贵州</t>
    <phoneticPr fontId="18" type="noConversion"/>
  </si>
  <si>
    <t>贵州</t>
    <phoneticPr fontId="18" type="noConversion"/>
  </si>
  <si>
    <t>贵州</t>
    <phoneticPr fontId="18" type="noConversion"/>
  </si>
  <si>
    <t>贵州</t>
    <phoneticPr fontId="18" type="noConversion"/>
  </si>
  <si>
    <t>投诉解决</t>
    <phoneticPr fontId="18" type="noConversion"/>
  </si>
  <si>
    <t>海南</t>
    <phoneticPr fontId="18" type="noConversion"/>
  </si>
  <si>
    <t>海南</t>
    <phoneticPr fontId="18" type="noConversion"/>
  </si>
  <si>
    <t>海南</t>
    <phoneticPr fontId="18" type="noConversion"/>
  </si>
  <si>
    <t>海南</t>
    <phoneticPr fontId="18" type="noConversion"/>
  </si>
  <si>
    <t>海南</t>
    <phoneticPr fontId="18" type="noConversion"/>
  </si>
  <si>
    <t>电子渠道整体服务</t>
    <phoneticPr fontId="18" type="noConversion"/>
  </si>
  <si>
    <t>河北</t>
    <phoneticPr fontId="18" type="noConversion"/>
  </si>
  <si>
    <t>河北</t>
    <phoneticPr fontId="18" type="noConversion"/>
  </si>
  <si>
    <t>河北</t>
    <phoneticPr fontId="18" type="noConversion"/>
  </si>
  <si>
    <t>营业厅整体服务</t>
    <phoneticPr fontId="18" type="noConversion"/>
  </si>
  <si>
    <t>河北</t>
    <phoneticPr fontId="18" type="noConversion"/>
  </si>
  <si>
    <t>电子渠道整体服务</t>
    <phoneticPr fontId="18" type="noConversion"/>
  </si>
  <si>
    <t>河北</t>
    <phoneticPr fontId="18" type="noConversion"/>
  </si>
  <si>
    <t>热线体验服务</t>
    <phoneticPr fontId="18" type="noConversion"/>
  </si>
  <si>
    <t>河南</t>
    <phoneticPr fontId="18" type="noConversion"/>
  </si>
  <si>
    <t>河南</t>
    <phoneticPr fontId="18" type="noConversion"/>
  </si>
  <si>
    <t>河南</t>
    <phoneticPr fontId="18" type="noConversion"/>
  </si>
  <si>
    <t>河南</t>
    <phoneticPr fontId="18" type="noConversion"/>
  </si>
  <si>
    <t>热线体验服务</t>
    <phoneticPr fontId="18" type="noConversion"/>
  </si>
  <si>
    <t>河南</t>
    <phoneticPr fontId="18" type="noConversion"/>
  </si>
  <si>
    <t>黑龙江</t>
    <phoneticPr fontId="18" type="noConversion"/>
  </si>
  <si>
    <t>4G上网信号</t>
    <phoneticPr fontId="18" type="noConversion"/>
  </si>
  <si>
    <t>黑龙江</t>
    <phoneticPr fontId="18" type="noConversion"/>
  </si>
  <si>
    <t>黑龙江</t>
    <phoneticPr fontId="18" type="noConversion"/>
  </si>
  <si>
    <t>室内上网信号</t>
    <phoneticPr fontId="18" type="noConversion"/>
  </si>
  <si>
    <t>黑龙江</t>
    <phoneticPr fontId="18" type="noConversion"/>
  </si>
  <si>
    <t>湖北</t>
    <phoneticPr fontId="18" type="noConversion"/>
  </si>
  <si>
    <t>湖北</t>
    <phoneticPr fontId="18" type="noConversion"/>
  </si>
  <si>
    <t>室外信号</t>
    <phoneticPr fontId="18" type="noConversion"/>
  </si>
  <si>
    <t>湖北</t>
    <phoneticPr fontId="18" type="noConversion"/>
  </si>
  <si>
    <t>湖北</t>
    <phoneticPr fontId="18" type="noConversion"/>
  </si>
  <si>
    <t>湖南</t>
    <phoneticPr fontId="18" type="noConversion"/>
  </si>
  <si>
    <t>4G上网信号</t>
    <phoneticPr fontId="18" type="noConversion"/>
  </si>
  <si>
    <t>湖南</t>
    <phoneticPr fontId="18" type="noConversion"/>
  </si>
  <si>
    <t>湖南</t>
    <phoneticPr fontId="18" type="noConversion"/>
  </si>
  <si>
    <t>湖南</t>
    <phoneticPr fontId="18" type="noConversion"/>
  </si>
  <si>
    <t>湖南</t>
    <phoneticPr fontId="18" type="noConversion"/>
  </si>
  <si>
    <t>吉林</t>
    <phoneticPr fontId="18" type="noConversion"/>
  </si>
  <si>
    <t>吉林</t>
    <phoneticPr fontId="18" type="noConversion"/>
  </si>
  <si>
    <t>吉林</t>
    <phoneticPr fontId="18" type="noConversion"/>
  </si>
  <si>
    <t>营业厅整体服务</t>
    <phoneticPr fontId="18" type="noConversion"/>
  </si>
  <si>
    <t>吉林</t>
    <phoneticPr fontId="18" type="noConversion"/>
  </si>
  <si>
    <t>吉林</t>
    <phoneticPr fontId="18" type="noConversion"/>
  </si>
  <si>
    <t>江苏</t>
    <phoneticPr fontId="18" type="noConversion"/>
  </si>
  <si>
    <t>江苏</t>
    <phoneticPr fontId="18" type="noConversion"/>
  </si>
  <si>
    <t>江苏</t>
    <phoneticPr fontId="18" type="noConversion"/>
  </si>
  <si>
    <t>江苏</t>
    <phoneticPr fontId="18" type="noConversion"/>
  </si>
  <si>
    <t>热线整体服务</t>
    <phoneticPr fontId="18" type="noConversion"/>
  </si>
  <si>
    <t>江苏</t>
    <phoneticPr fontId="18" type="noConversion"/>
  </si>
  <si>
    <t>江西</t>
    <phoneticPr fontId="18" type="noConversion"/>
  </si>
  <si>
    <t>江西</t>
    <phoneticPr fontId="18" type="noConversion"/>
  </si>
  <si>
    <t>江西</t>
    <phoneticPr fontId="18" type="noConversion"/>
  </si>
  <si>
    <t>江西</t>
    <phoneticPr fontId="18" type="noConversion"/>
  </si>
  <si>
    <t>江西</t>
    <phoneticPr fontId="18" type="noConversion"/>
  </si>
  <si>
    <t>辽宁</t>
    <phoneticPr fontId="18" type="noConversion"/>
  </si>
  <si>
    <t>辽宁</t>
    <phoneticPr fontId="18" type="noConversion"/>
  </si>
  <si>
    <t>辽宁</t>
    <phoneticPr fontId="18" type="noConversion"/>
  </si>
  <si>
    <t>辽宁</t>
    <phoneticPr fontId="18" type="noConversion"/>
  </si>
  <si>
    <t>内蒙古</t>
    <phoneticPr fontId="18" type="noConversion"/>
  </si>
  <si>
    <t>内蒙古</t>
    <phoneticPr fontId="18" type="noConversion"/>
  </si>
  <si>
    <t>内蒙古</t>
    <phoneticPr fontId="18" type="noConversion"/>
  </si>
  <si>
    <t>内蒙古</t>
    <phoneticPr fontId="18" type="noConversion"/>
  </si>
  <si>
    <t>内蒙古</t>
    <phoneticPr fontId="18" type="noConversion"/>
  </si>
  <si>
    <t>宁夏</t>
    <phoneticPr fontId="18" type="noConversion"/>
  </si>
  <si>
    <t>宁夏</t>
    <phoneticPr fontId="18" type="noConversion"/>
  </si>
  <si>
    <t>宁夏</t>
    <phoneticPr fontId="18" type="noConversion"/>
  </si>
  <si>
    <t>宁夏</t>
    <phoneticPr fontId="18" type="noConversion"/>
  </si>
  <si>
    <t>宁夏</t>
    <phoneticPr fontId="18" type="noConversion"/>
  </si>
  <si>
    <t>账详单、发票方便获取，收费明晰</t>
    <phoneticPr fontId="18" type="noConversion"/>
  </si>
  <si>
    <t>青海</t>
    <phoneticPr fontId="18" type="noConversion"/>
  </si>
  <si>
    <t>青海</t>
    <phoneticPr fontId="18" type="noConversion"/>
  </si>
  <si>
    <t>营业厅整体服务</t>
    <phoneticPr fontId="18" type="noConversion"/>
  </si>
  <si>
    <t>青海</t>
    <phoneticPr fontId="18" type="noConversion"/>
  </si>
  <si>
    <t>青海</t>
    <phoneticPr fontId="18" type="noConversion"/>
  </si>
  <si>
    <t>青海</t>
    <phoneticPr fontId="18" type="noConversion"/>
  </si>
  <si>
    <t>山东</t>
    <phoneticPr fontId="18" type="noConversion"/>
  </si>
  <si>
    <t>山东</t>
    <phoneticPr fontId="18" type="noConversion"/>
  </si>
  <si>
    <t>山东</t>
    <phoneticPr fontId="18" type="noConversion"/>
  </si>
  <si>
    <t>山东</t>
    <phoneticPr fontId="18" type="noConversion"/>
  </si>
  <si>
    <t>山东</t>
    <phoneticPr fontId="18" type="noConversion"/>
  </si>
  <si>
    <t>山西</t>
    <phoneticPr fontId="18" type="noConversion"/>
  </si>
  <si>
    <t>山西</t>
    <phoneticPr fontId="18" type="noConversion"/>
  </si>
  <si>
    <t>山西</t>
    <phoneticPr fontId="18" type="noConversion"/>
  </si>
  <si>
    <t>山西</t>
    <phoneticPr fontId="18" type="noConversion"/>
  </si>
  <si>
    <t>陕西</t>
    <phoneticPr fontId="18" type="noConversion"/>
  </si>
  <si>
    <t>陕西</t>
    <phoneticPr fontId="18" type="noConversion"/>
  </si>
  <si>
    <t>陕西</t>
    <phoneticPr fontId="18" type="noConversion"/>
  </si>
  <si>
    <t>陕西</t>
    <phoneticPr fontId="18" type="noConversion"/>
  </si>
  <si>
    <t>陕西</t>
    <phoneticPr fontId="18" type="noConversion"/>
  </si>
  <si>
    <t>上海</t>
    <phoneticPr fontId="18" type="noConversion"/>
  </si>
  <si>
    <t>上海</t>
    <phoneticPr fontId="18" type="noConversion"/>
  </si>
  <si>
    <t>上海</t>
    <phoneticPr fontId="18" type="noConversion"/>
  </si>
  <si>
    <t>上海</t>
    <phoneticPr fontId="18" type="noConversion"/>
  </si>
  <si>
    <t>上海</t>
    <phoneticPr fontId="18" type="noConversion"/>
  </si>
  <si>
    <t>热线整体服务</t>
    <phoneticPr fontId="18" type="noConversion"/>
  </si>
  <si>
    <t>四川</t>
    <phoneticPr fontId="18" type="noConversion"/>
  </si>
  <si>
    <t>四川</t>
    <phoneticPr fontId="18" type="noConversion"/>
  </si>
  <si>
    <t>四川</t>
    <phoneticPr fontId="18" type="noConversion"/>
  </si>
  <si>
    <t>四川</t>
    <phoneticPr fontId="18" type="noConversion"/>
  </si>
  <si>
    <t>四川</t>
    <phoneticPr fontId="18" type="noConversion"/>
  </si>
  <si>
    <t>天津</t>
    <phoneticPr fontId="18" type="noConversion"/>
  </si>
  <si>
    <t>天津</t>
    <phoneticPr fontId="18" type="noConversion"/>
  </si>
  <si>
    <t>天津</t>
    <phoneticPr fontId="18" type="noConversion"/>
  </si>
  <si>
    <t>天津</t>
    <phoneticPr fontId="18" type="noConversion"/>
  </si>
  <si>
    <t>天津</t>
    <phoneticPr fontId="18" type="noConversion"/>
  </si>
  <si>
    <t>西藏</t>
    <phoneticPr fontId="18" type="noConversion"/>
  </si>
  <si>
    <t>西藏</t>
    <phoneticPr fontId="18" type="noConversion"/>
  </si>
  <si>
    <t>西藏</t>
    <phoneticPr fontId="18" type="noConversion"/>
  </si>
  <si>
    <t>西藏</t>
    <phoneticPr fontId="18" type="noConversion"/>
  </si>
  <si>
    <t>西藏</t>
    <phoneticPr fontId="18" type="noConversion"/>
  </si>
  <si>
    <t>新疆</t>
    <phoneticPr fontId="18" type="noConversion"/>
  </si>
  <si>
    <t>新疆</t>
    <phoneticPr fontId="18" type="noConversion"/>
  </si>
  <si>
    <t>新疆</t>
    <phoneticPr fontId="18" type="noConversion"/>
  </si>
  <si>
    <t>新疆</t>
    <phoneticPr fontId="18" type="noConversion"/>
  </si>
  <si>
    <t>新疆</t>
    <phoneticPr fontId="18" type="noConversion"/>
  </si>
  <si>
    <t>云南</t>
    <phoneticPr fontId="18" type="noConversion"/>
  </si>
  <si>
    <t>云南</t>
    <phoneticPr fontId="18" type="noConversion"/>
  </si>
  <si>
    <t>云南</t>
    <phoneticPr fontId="18" type="noConversion"/>
  </si>
  <si>
    <t>云南</t>
    <phoneticPr fontId="18" type="noConversion"/>
  </si>
  <si>
    <t>浙江</t>
    <phoneticPr fontId="18" type="noConversion"/>
  </si>
  <si>
    <t>浙江</t>
    <phoneticPr fontId="18" type="noConversion"/>
  </si>
  <si>
    <t>浙江</t>
    <phoneticPr fontId="18" type="noConversion"/>
  </si>
  <si>
    <t>浙江</t>
    <phoneticPr fontId="18" type="noConversion"/>
  </si>
  <si>
    <t>浙江</t>
    <phoneticPr fontId="18" type="noConversion"/>
  </si>
  <si>
    <t>重庆</t>
    <phoneticPr fontId="18" type="noConversion"/>
  </si>
  <si>
    <t>重庆</t>
    <phoneticPr fontId="18" type="noConversion"/>
  </si>
  <si>
    <t>重庆</t>
    <phoneticPr fontId="18" type="noConversion"/>
  </si>
  <si>
    <t>重庆</t>
    <phoneticPr fontId="18" type="noConversion"/>
  </si>
  <si>
    <t>全国</t>
    <phoneticPr fontId="18" type="noConversion"/>
  </si>
  <si>
    <t>全国</t>
    <phoneticPr fontId="18" type="noConversion"/>
  </si>
  <si>
    <t>全国</t>
    <phoneticPr fontId="18" type="noConversion"/>
  </si>
  <si>
    <t>全国</t>
    <phoneticPr fontId="18" type="noConversion"/>
  </si>
  <si>
    <t>全国</t>
    <phoneticPr fontId="20" type="noConversion"/>
  </si>
  <si>
    <t>全国</t>
    <phoneticPr fontId="18" type="noConversion"/>
  </si>
  <si>
    <t>——电子渠道在线服务人员态度和技能（全客户）</t>
    <phoneticPr fontId="18" type="noConversion"/>
  </si>
  <si>
    <t>——电子渠道在线服务人员态度和技能（仅2I）</t>
    <phoneticPr fontId="18" type="noConversion"/>
  </si>
  <si>
    <t>指标序号</t>
    <phoneticPr fontId="18" type="noConversion"/>
  </si>
  <si>
    <t>-</t>
    <phoneticPr fontId="18" type="noConversion"/>
  </si>
  <si>
    <t>——电子渠道在线服务人员态度和技能（全客户）</t>
    <phoneticPr fontId="18" type="noConversion"/>
  </si>
  <si>
    <t>——营业厅服务人员态度和技能</t>
    <phoneticPr fontId="18" type="noConversion"/>
  </si>
  <si>
    <t>——营业厅现场运营服务</t>
    <phoneticPr fontId="18" type="noConversion"/>
  </si>
  <si>
    <t>电子渠道整体服务（在线客服仅2I）</t>
    <phoneticPr fontId="18" type="noConversion"/>
  </si>
  <si>
    <t>-</t>
    <phoneticPr fontId="18" type="noConversion"/>
  </si>
  <si>
    <t>——电子渠道界面设计、业务告知</t>
    <phoneticPr fontId="18" type="noConversion"/>
  </si>
  <si>
    <t>——热线服务人员态度和技能</t>
    <phoneticPr fontId="18" type="noConversion"/>
  </si>
  <si>
    <t>——10010热线运营服务</t>
    <phoneticPr fontId="18" type="noConversion"/>
  </si>
  <si>
    <t>业务办理方便快捷（三渠道含业务规则）</t>
  </si>
  <si>
    <t>业务办理方便快捷（三渠道含业务规则）</t>
    <phoneticPr fontId="18" type="noConversion"/>
  </si>
  <si>
    <t>业务办理方便快捷（三渠道含业务规则）</t>
    <phoneticPr fontId="18" type="noConversion"/>
  </si>
  <si>
    <t>——营业厅服务人员态度和技能</t>
    <phoneticPr fontId="18" type="noConversion"/>
  </si>
  <si>
    <t>——营业厅业务办理方便快捷</t>
    <phoneticPr fontId="18" type="noConversion"/>
  </si>
  <si>
    <t>——电子渠道在线服务人员态度和技能（全客户）</t>
    <phoneticPr fontId="18" type="noConversion"/>
  </si>
  <si>
    <t>——电子渠道在线服务人员态度和技能（仅2I）</t>
    <phoneticPr fontId="18" type="noConversion"/>
  </si>
  <si>
    <t>——电子渠道业务办理方便快捷</t>
    <phoneticPr fontId="18" type="noConversion"/>
  </si>
  <si>
    <t>——10010热线业务办理方便快捷</t>
    <phoneticPr fontId="18" type="noConversion"/>
  </si>
  <si>
    <t>——各渠道查询结果一致</t>
    <phoneticPr fontId="18" type="noConversion"/>
  </si>
  <si>
    <t>——业务规则设计合理</t>
    <phoneticPr fontId="18" type="noConversion"/>
  </si>
  <si>
    <t>-</t>
    <phoneticPr fontId="18" type="noConversion"/>
  </si>
  <si>
    <t>热线体验服务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</si>
</sst>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0.0_);[Red]\(0.0\)"/>
    <numFmt numFmtId="177" formatCode="0.0%"/>
    <numFmt numFmtId="178" formatCode="0.0_ ;[Red]\-0.0\ "/>
    <numFmt numFmtId="179" formatCode="0.0_ "/>
    <numFmt numFmtId="180" formatCode="0_ "/>
    <numFmt numFmtId="181" formatCode="0.0"/>
  </numFmts>
  <fonts count="27" x14ac:knownFonts="1">
    <font>
      <sz val="11"/>
      <color theme="1"/>
      <name val="宋体"/>
      <family val="2"/>
      <scheme val="minor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sz val="9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10"/>
      <color rgb="FFFF0000"/>
      <name val="微软雅黑"/>
      <family val="2"/>
      <charset val="134"/>
    </font>
    <font>
      <sz val="10"/>
      <name val="微软雅黑"/>
      <family val="2"/>
      <charset val="134"/>
    </font>
    <font>
      <b/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i/>
      <sz val="1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5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5">
    <xf numFmtId="0" fontId="0" fillId="0" borderId="0"/>
    <xf numFmtId="9" fontId="16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21" fillId="0" borderId="0">
      <alignment vertical="center"/>
    </xf>
  </cellStyleXfs>
  <cellXfs count="309">
    <xf numFmtId="0" fontId="0" fillId="0" borderId="0" xfId="0"/>
    <xf numFmtId="0" fontId="15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178" fontId="17" fillId="0" borderId="0" xfId="0" applyNumberFormat="1" applyFont="1" applyAlignment="1">
      <alignment vertical="center"/>
    </xf>
    <xf numFmtId="176" fontId="17" fillId="0" borderId="0" xfId="1" applyNumberFormat="1" applyFont="1">
      <alignment vertical="center"/>
    </xf>
    <xf numFmtId="0" fontId="19" fillId="0" borderId="0" xfId="0" applyFont="1"/>
    <xf numFmtId="0" fontId="17" fillId="0" borderId="0" xfId="0" applyFont="1" applyAlignment="1">
      <alignment vertical="center"/>
    </xf>
    <xf numFmtId="0" fontId="0" fillId="0" borderId="0" xfId="0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left" vertical="center"/>
    </xf>
    <xf numFmtId="178" fontId="14" fillId="0" borderId="0" xfId="0" applyNumberFormat="1" applyFont="1" applyAlignment="1">
      <alignment vertical="center"/>
    </xf>
    <xf numFmtId="0" fontId="14" fillId="0" borderId="0" xfId="0" applyFont="1"/>
    <xf numFmtId="0" fontId="17" fillId="0" borderId="0" xfId="0" applyFont="1" applyAlignment="1">
      <alignment vertical="center" wrapText="1"/>
    </xf>
    <xf numFmtId="0" fontId="14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13" fillId="0" borderId="0" xfId="0" applyFont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179" fontId="17" fillId="0" borderId="0" xfId="0" applyNumberFormat="1" applyFont="1" applyAlignment="1">
      <alignment vertical="center"/>
    </xf>
    <xf numFmtId="179" fontId="15" fillId="0" borderId="0" xfId="0" applyNumberFormat="1" applyFont="1" applyAlignment="1">
      <alignment vertical="center"/>
    </xf>
    <xf numFmtId="179" fontId="0" fillId="0" borderId="0" xfId="0" applyNumberFormat="1"/>
    <xf numFmtId="0" fontId="11" fillId="0" borderId="0" xfId="0" applyFont="1" applyAlignment="1">
      <alignment horizontal="left" vertical="center"/>
    </xf>
    <xf numFmtId="176" fontId="10" fillId="0" borderId="0" xfId="1" applyNumberFormat="1" applyFont="1">
      <alignment vertical="center"/>
    </xf>
    <xf numFmtId="0" fontId="10" fillId="0" borderId="0" xfId="0" applyFont="1" applyAlignment="1">
      <alignment horizontal="left" vertical="center"/>
    </xf>
    <xf numFmtId="178" fontId="10" fillId="0" borderId="0" xfId="0" applyNumberFormat="1" applyFont="1" applyAlignment="1">
      <alignment vertical="center"/>
    </xf>
    <xf numFmtId="0" fontId="0" fillId="0" borderId="0" xfId="0" applyFill="1"/>
    <xf numFmtId="178" fontId="9" fillId="0" borderId="0" xfId="0" applyNumberFormat="1" applyFont="1" applyAlignment="1">
      <alignment vertical="center"/>
    </xf>
    <xf numFmtId="0" fontId="9" fillId="0" borderId="0" xfId="0" applyFont="1" applyAlignment="1">
      <alignment horizontal="left" vertical="center"/>
    </xf>
    <xf numFmtId="179" fontId="15" fillId="3" borderId="0" xfId="0" applyNumberFormat="1" applyFont="1" applyFill="1" applyAlignment="1">
      <alignment vertical="center"/>
    </xf>
    <xf numFmtId="179" fontId="17" fillId="3" borderId="0" xfId="0" applyNumberFormat="1" applyFont="1" applyFill="1" applyAlignment="1">
      <alignment vertical="center"/>
    </xf>
    <xf numFmtId="179" fontId="0" fillId="3" borderId="0" xfId="0" applyNumberFormat="1" applyFill="1"/>
    <xf numFmtId="179" fontId="9" fillId="0" borderId="0" xfId="0" applyNumberFormat="1" applyFont="1" applyAlignment="1">
      <alignment vertical="center"/>
    </xf>
    <xf numFmtId="179" fontId="17" fillId="4" borderId="0" xfId="0" applyNumberFormat="1" applyFont="1" applyFill="1" applyAlignment="1">
      <alignment vertical="center"/>
    </xf>
    <xf numFmtId="179" fontId="15" fillId="4" borderId="0" xfId="0" applyNumberFormat="1" applyFont="1" applyFill="1" applyAlignment="1">
      <alignment vertical="center"/>
    </xf>
    <xf numFmtId="179" fontId="0" fillId="4" borderId="0" xfId="0" applyNumberFormat="1" applyFill="1"/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center"/>
    </xf>
    <xf numFmtId="179" fontId="17" fillId="5" borderId="0" xfId="0" applyNumberFormat="1" applyFont="1" applyFill="1" applyAlignment="1">
      <alignment vertical="center"/>
    </xf>
    <xf numFmtId="179" fontId="15" fillId="5" borderId="0" xfId="0" applyNumberFormat="1" applyFont="1" applyFill="1" applyAlignment="1">
      <alignment vertical="center"/>
    </xf>
    <xf numFmtId="179" fontId="0" fillId="5" borderId="0" xfId="0" applyNumberFormat="1" applyFill="1"/>
    <xf numFmtId="0" fontId="6" fillId="0" borderId="0" xfId="0" applyFont="1" applyFill="1" applyAlignment="1">
      <alignment horizontal="left" vertical="center"/>
    </xf>
    <xf numFmtId="180" fontId="15" fillId="0" borderId="0" xfId="0" applyNumberFormat="1" applyFont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179" fontId="17" fillId="2" borderId="0" xfId="0" applyNumberFormat="1" applyFont="1" applyFill="1" applyAlignment="1">
      <alignment vertical="center"/>
    </xf>
    <xf numFmtId="0" fontId="17" fillId="0" borderId="0" xfId="0" applyFont="1" applyFill="1" applyBorder="1" applyAlignment="1">
      <alignment horizontal="left" vertical="center"/>
    </xf>
    <xf numFmtId="179" fontId="4" fillId="2" borderId="0" xfId="0" applyNumberFormat="1" applyFont="1" applyFill="1" applyAlignment="1">
      <alignment vertical="center"/>
    </xf>
    <xf numFmtId="179" fontId="4" fillId="0" borderId="0" xfId="0" applyNumberFormat="1" applyFont="1" applyAlignment="1">
      <alignment vertical="center"/>
    </xf>
    <xf numFmtId="0" fontId="0" fillId="0" borderId="0" xfId="0" applyFill="1" applyBorder="1"/>
    <xf numFmtId="179" fontId="0" fillId="2" borderId="0" xfId="0" applyNumberFormat="1" applyFill="1" applyAlignment="1"/>
    <xf numFmtId="179" fontId="0" fillId="0" borderId="0" xfId="0" applyNumberFormat="1" applyAlignment="1"/>
    <xf numFmtId="0" fontId="2" fillId="0" borderId="0" xfId="0" applyFont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5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179" fontId="1" fillId="0" borderId="0" xfId="0" applyNumberFormat="1" applyFont="1" applyAlignment="1">
      <alignment vertical="center"/>
    </xf>
    <xf numFmtId="179" fontId="1" fillId="2" borderId="0" xfId="0" applyNumberFormat="1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7" fillId="3" borderId="0" xfId="0" applyFont="1" applyFill="1" applyAlignment="1">
      <alignment horizontal="left" vertical="center"/>
    </xf>
    <xf numFmtId="0" fontId="17" fillId="7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178" fontId="17" fillId="7" borderId="0" xfId="0" applyNumberFormat="1" applyFont="1" applyFill="1" applyAlignment="1">
      <alignment horizontal="center" vertical="center"/>
    </xf>
    <xf numFmtId="178" fontId="17" fillId="3" borderId="0" xfId="0" applyNumberFormat="1" applyFont="1" applyFill="1" applyAlignment="1">
      <alignment horizontal="center" vertical="center"/>
    </xf>
    <xf numFmtId="178" fontId="15" fillId="0" borderId="0" xfId="0" applyNumberFormat="1" applyFont="1" applyFill="1" applyAlignment="1">
      <alignment horizontal="center" vertical="center"/>
    </xf>
    <xf numFmtId="178" fontId="15" fillId="3" borderId="0" xfId="0" applyNumberFormat="1" applyFont="1" applyFill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178" fontId="15" fillId="0" borderId="0" xfId="0" applyNumberFormat="1" applyFont="1" applyAlignment="1">
      <alignment horizontal="center" vertical="center"/>
    </xf>
    <xf numFmtId="179" fontId="17" fillId="0" borderId="0" xfId="0" applyNumberFormat="1" applyFont="1" applyFill="1" applyAlignment="1">
      <alignment vertical="center"/>
    </xf>
    <xf numFmtId="179" fontId="1" fillId="0" borderId="0" xfId="0" applyNumberFormat="1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178" fontId="14" fillId="0" borderId="0" xfId="0" applyNumberFormat="1" applyFont="1" applyFill="1" applyAlignment="1">
      <alignment horizontal="center" vertical="center"/>
    </xf>
    <xf numFmtId="178" fontId="0" fillId="3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14" fillId="6" borderId="0" xfId="0" applyFont="1" applyFill="1" applyAlignment="1">
      <alignment horizontal="left" vertical="center"/>
    </xf>
    <xf numFmtId="0" fontId="14" fillId="6" borderId="0" xfId="0" applyFont="1" applyFill="1" applyAlignment="1">
      <alignment vertical="center"/>
    </xf>
    <xf numFmtId="0" fontId="3" fillId="6" borderId="0" xfId="0" applyFont="1" applyFill="1" applyAlignment="1">
      <alignment horizontal="left" vertical="center"/>
    </xf>
    <xf numFmtId="0" fontId="22" fillId="6" borderId="0" xfId="0" applyFont="1" applyFill="1" applyAlignment="1">
      <alignment horizontal="left" vertical="center"/>
    </xf>
    <xf numFmtId="178" fontId="17" fillId="0" borderId="0" xfId="0" applyNumberFormat="1" applyFont="1" applyAlignment="1">
      <alignment horizontal="center" vertical="center"/>
    </xf>
    <xf numFmtId="178" fontId="14" fillId="3" borderId="0" xfId="0" applyNumberFormat="1" applyFont="1" applyFill="1" applyAlignment="1">
      <alignment horizontal="center" vertical="center"/>
    </xf>
    <xf numFmtId="178" fontId="14" fillId="6" borderId="0" xfId="0" applyNumberFormat="1" applyFont="1" applyFill="1" applyAlignment="1">
      <alignment horizontal="center" vertical="center"/>
    </xf>
    <xf numFmtId="178" fontId="17" fillId="6" borderId="0" xfId="0" applyNumberFormat="1" applyFont="1" applyFill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3" borderId="0" xfId="0" applyFont="1" applyFill="1" applyAlignment="1">
      <alignment horizontal="center"/>
    </xf>
    <xf numFmtId="0" fontId="14" fillId="3" borderId="0" xfId="0" applyFont="1" applyFill="1" applyAlignment="1">
      <alignment horizontal="center" vertical="center"/>
    </xf>
    <xf numFmtId="178" fontId="17" fillId="4" borderId="0" xfId="0" applyNumberFormat="1" applyFont="1" applyFill="1" applyAlignment="1">
      <alignment horizontal="center" vertical="center"/>
    </xf>
    <xf numFmtId="178" fontId="17" fillId="5" borderId="0" xfId="0" applyNumberFormat="1" applyFont="1" applyFill="1" applyAlignment="1">
      <alignment horizontal="center" vertical="center"/>
    </xf>
    <xf numFmtId="178" fontId="17" fillId="0" borderId="0" xfId="1" applyNumberFormat="1" applyFont="1" applyAlignment="1">
      <alignment horizontal="center" vertical="center"/>
    </xf>
    <xf numFmtId="178" fontId="17" fillId="3" borderId="0" xfId="1" applyNumberFormat="1" applyFont="1" applyFill="1" applyAlignment="1">
      <alignment horizontal="center" vertical="center"/>
    </xf>
    <xf numFmtId="178" fontId="0" fillId="0" borderId="0" xfId="0" applyNumberFormat="1" applyAlignment="1">
      <alignment horizontal="center"/>
    </xf>
    <xf numFmtId="0" fontId="4" fillId="0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 vertical="center"/>
    </xf>
    <xf numFmtId="179" fontId="1" fillId="3" borderId="0" xfId="0" applyNumberFormat="1" applyFont="1" applyFill="1" applyAlignment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178" fontId="17" fillId="2" borderId="0" xfId="0" applyNumberFormat="1" applyFont="1" applyFill="1" applyAlignment="1">
      <alignment horizontal="center" vertical="center"/>
    </xf>
    <xf numFmtId="178" fontId="1" fillId="3" borderId="0" xfId="0" applyNumberFormat="1" applyFont="1" applyFill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179" fontId="17" fillId="0" borderId="0" xfId="0" applyNumberFormat="1" applyFont="1" applyBorder="1" applyAlignment="1">
      <alignment horizontal="center" vertical="center" wrapText="1"/>
    </xf>
    <xf numFmtId="179" fontId="17" fillId="4" borderId="0" xfId="0" applyNumberFormat="1" applyFont="1" applyFill="1" applyBorder="1" applyAlignment="1">
      <alignment horizontal="center" vertical="center" wrapText="1"/>
    </xf>
    <xf numFmtId="179" fontId="17" fillId="5" borderId="0" xfId="0" applyNumberFormat="1" applyFont="1" applyFill="1" applyBorder="1" applyAlignment="1">
      <alignment horizontal="center" vertical="center" wrapText="1"/>
    </xf>
    <xf numFmtId="179" fontId="17" fillId="3" borderId="0" xfId="0" applyNumberFormat="1" applyFont="1" applyFill="1" applyBorder="1" applyAlignment="1">
      <alignment horizontal="center" vertical="center" wrapText="1"/>
    </xf>
    <xf numFmtId="0" fontId="17" fillId="3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79" fontId="17" fillId="0" borderId="0" xfId="0" applyNumberFormat="1" applyFont="1" applyBorder="1" applyAlignment="1">
      <alignment horizontal="center" vertical="center"/>
    </xf>
    <xf numFmtId="179" fontId="17" fillId="4" borderId="0" xfId="0" applyNumberFormat="1" applyFont="1" applyFill="1" applyBorder="1" applyAlignment="1">
      <alignment horizontal="center" vertical="center"/>
    </xf>
    <xf numFmtId="179" fontId="17" fillId="5" borderId="0" xfId="0" applyNumberFormat="1" applyFont="1" applyFill="1" applyBorder="1" applyAlignment="1">
      <alignment horizontal="center" vertical="center"/>
    </xf>
    <xf numFmtId="179" fontId="17" fillId="3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79" fontId="11" fillId="0" borderId="0" xfId="0" applyNumberFormat="1" applyFont="1" applyBorder="1" applyAlignment="1">
      <alignment horizontal="center" vertical="center"/>
    </xf>
    <xf numFmtId="180" fontId="15" fillId="0" borderId="0" xfId="0" applyNumberFormat="1" applyFont="1" applyBorder="1" applyAlignment="1">
      <alignment horizontal="center" vertical="center"/>
    </xf>
    <xf numFmtId="179" fontId="15" fillId="3" borderId="0" xfId="0" applyNumberFormat="1" applyFont="1" applyFill="1" applyBorder="1" applyAlignment="1">
      <alignment horizontal="center" vertical="center"/>
    </xf>
    <xf numFmtId="181" fontId="11" fillId="0" borderId="0" xfId="0" applyNumberFormat="1" applyFont="1" applyBorder="1" applyAlignment="1">
      <alignment horizontal="center" vertical="center"/>
    </xf>
    <xf numFmtId="181" fontId="15" fillId="0" borderId="0" xfId="0" applyNumberFormat="1" applyFont="1" applyBorder="1" applyAlignment="1">
      <alignment horizontal="center" vertical="center"/>
    </xf>
    <xf numFmtId="179" fontId="15" fillId="0" borderId="0" xfId="0" applyNumberFormat="1" applyFont="1" applyBorder="1" applyAlignment="1">
      <alignment horizontal="center" vertical="center"/>
    </xf>
    <xf numFmtId="179" fontId="9" fillId="0" borderId="0" xfId="0" applyNumberFormat="1" applyFont="1" applyBorder="1" applyAlignment="1">
      <alignment horizontal="center" vertical="center"/>
    </xf>
    <xf numFmtId="179" fontId="0" fillId="0" borderId="0" xfId="0" applyNumberFormat="1" applyBorder="1" applyAlignment="1">
      <alignment horizontal="center"/>
    </xf>
    <xf numFmtId="179" fontId="0" fillId="3" borderId="0" xfId="0" applyNumberFormat="1" applyFill="1" applyBorder="1" applyAlignment="1">
      <alignment horizontal="center"/>
    </xf>
    <xf numFmtId="181" fontId="0" fillId="0" borderId="0" xfId="0" applyNumberFormat="1" applyBorder="1" applyAlignment="1">
      <alignment horizontal="center"/>
    </xf>
    <xf numFmtId="0" fontId="17" fillId="0" borderId="0" xfId="0" applyFont="1" applyBorder="1" applyAlignment="1">
      <alignment vertical="center"/>
    </xf>
    <xf numFmtId="0" fontId="17" fillId="5" borderId="0" xfId="0" applyFont="1" applyFill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left" vertical="center" wrapText="1"/>
    </xf>
    <xf numFmtId="0" fontId="19" fillId="0" borderId="0" xfId="0" applyFont="1" applyBorder="1" applyAlignment="1">
      <alignment wrapText="1"/>
    </xf>
    <xf numFmtId="178" fontId="17" fillId="0" borderId="0" xfId="0" applyNumberFormat="1" applyFont="1" applyBorder="1" applyAlignment="1">
      <alignment vertical="center"/>
    </xf>
    <xf numFmtId="0" fontId="17" fillId="5" borderId="0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17" fillId="0" borderId="0" xfId="0" applyFont="1" applyBorder="1" applyAlignment="1">
      <alignment horizontal="left" vertical="center"/>
    </xf>
    <xf numFmtId="0" fontId="19" fillId="0" borderId="0" xfId="0" applyFont="1" applyBorder="1"/>
    <xf numFmtId="176" fontId="17" fillId="0" borderId="0" xfId="1" applyNumberFormat="1" applyFont="1" applyBorder="1" applyAlignment="1">
      <alignment horizontal="center" vertical="center"/>
    </xf>
    <xf numFmtId="177" fontId="17" fillId="0" borderId="0" xfId="1" applyNumberFormat="1" applyFont="1" applyBorder="1" applyAlignment="1">
      <alignment horizontal="center" vertical="center"/>
    </xf>
    <xf numFmtId="176" fontId="17" fillId="0" borderId="0" xfId="1" applyNumberFormat="1" applyFont="1" applyBorder="1" applyAlignment="1">
      <alignment horizontal="left" vertical="center"/>
    </xf>
    <xf numFmtId="0" fontId="17" fillId="7" borderId="0" xfId="0" applyFont="1" applyFill="1" applyBorder="1" applyAlignment="1">
      <alignment horizontal="left" vertical="center"/>
    </xf>
    <xf numFmtId="179" fontId="17" fillId="7" borderId="0" xfId="0" applyNumberFormat="1" applyFont="1" applyFill="1" applyBorder="1" applyAlignment="1">
      <alignment horizontal="center" vertical="center"/>
    </xf>
    <xf numFmtId="178" fontId="17" fillId="7" borderId="0" xfId="0" applyNumberFormat="1" applyFont="1" applyFill="1" applyBorder="1" applyAlignment="1">
      <alignment horizontal="center" vertical="center"/>
    </xf>
    <xf numFmtId="176" fontId="17" fillId="7" borderId="0" xfId="1" applyNumberFormat="1" applyFont="1" applyFill="1" applyBorder="1" applyAlignment="1">
      <alignment horizontal="center" vertical="center"/>
    </xf>
    <xf numFmtId="177" fontId="17" fillId="7" borderId="0" xfId="1" applyNumberFormat="1" applyFont="1" applyFill="1" applyBorder="1" applyAlignment="1">
      <alignment horizontal="center" vertical="center"/>
    </xf>
    <xf numFmtId="176" fontId="17" fillId="7" borderId="0" xfId="1" applyNumberFormat="1" applyFont="1" applyFill="1" applyBorder="1" applyAlignment="1">
      <alignment horizontal="left" vertical="center"/>
    </xf>
    <xf numFmtId="0" fontId="19" fillId="7" borderId="0" xfId="0" applyFont="1" applyFill="1" applyBorder="1"/>
    <xf numFmtId="0" fontId="17" fillId="8" borderId="0" xfId="0" applyFont="1" applyFill="1" applyBorder="1" applyAlignment="1">
      <alignment horizontal="left" vertical="center"/>
    </xf>
    <xf numFmtId="179" fontId="17" fillId="8" borderId="0" xfId="0" applyNumberFormat="1" applyFont="1" applyFill="1" applyBorder="1" applyAlignment="1">
      <alignment horizontal="center" vertical="center"/>
    </xf>
    <xf numFmtId="178" fontId="17" fillId="8" borderId="0" xfId="0" applyNumberFormat="1" applyFont="1" applyFill="1" applyBorder="1" applyAlignment="1">
      <alignment horizontal="center" vertical="center"/>
    </xf>
    <xf numFmtId="176" fontId="17" fillId="8" borderId="0" xfId="1" applyNumberFormat="1" applyFont="1" applyFill="1" applyBorder="1" applyAlignment="1">
      <alignment horizontal="center" vertical="center"/>
    </xf>
    <xf numFmtId="177" fontId="17" fillId="8" borderId="0" xfId="1" applyNumberFormat="1" applyFont="1" applyFill="1" applyBorder="1" applyAlignment="1">
      <alignment horizontal="center" vertical="center"/>
    </xf>
    <xf numFmtId="176" fontId="17" fillId="8" borderId="0" xfId="1" applyNumberFormat="1" applyFont="1" applyFill="1" applyBorder="1" applyAlignment="1">
      <alignment horizontal="left" vertical="center"/>
    </xf>
    <xf numFmtId="0" fontId="19" fillId="8" borderId="0" xfId="0" applyFont="1" applyFill="1" applyBorder="1"/>
    <xf numFmtId="0" fontId="15" fillId="0" borderId="0" xfId="0" applyFont="1" applyFill="1" applyBorder="1" applyAlignment="1">
      <alignment horizontal="left" vertical="center"/>
    </xf>
    <xf numFmtId="179" fontId="15" fillId="0" borderId="0" xfId="0" applyNumberFormat="1" applyFont="1" applyFill="1" applyBorder="1" applyAlignment="1">
      <alignment horizontal="center" vertical="center"/>
    </xf>
    <xf numFmtId="178" fontId="15" fillId="3" borderId="0" xfId="0" applyNumberFormat="1" applyFont="1" applyFill="1" applyBorder="1" applyAlignment="1">
      <alignment horizontal="center" vertical="center"/>
    </xf>
    <xf numFmtId="178" fontId="15" fillId="0" borderId="0" xfId="0" applyNumberFormat="1" applyFont="1" applyFill="1" applyBorder="1" applyAlignment="1">
      <alignment horizontal="center" vertical="center"/>
    </xf>
    <xf numFmtId="178" fontId="17" fillId="3" borderId="0" xfId="0" applyNumberFormat="1" applyFont="1" applyFill="1" applyBorder="1" applyAlignment="1">
      <alignment horizontal="center" vertical="center"/>
    </xf>
    <xf numFmtId="176" fontId="15" fillId="0" borderId="0" xfId="1" applyNumberFormat="1" applyFont="1" applyFill="1" applyBorder="1" applyAlignment="1">
      <alignment horizontal="center" vertical="center"/>
    </xf>
    <xf numFmtId="177" fontId="15" fillId="0" borderId="0" xfId="1" applyNumberFormat="1" applyFont="1" applyFill="1" applyBorder="1" applyAlignment="1">
      <alignment horizontal="center" vertical="center"/>
    </xf>
    <xf numFmtId="176" fontId="15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9" fontId="8" fillId="0" borderId="0" xfId="0" applyNumberFormat="1" applyFont="1" applyFill="1" applyBorder="1" applyAlignment="1">
      <alignment horizontal="center" vertical="center"/>
    </xf>
    <xf numFmtId="178" fontId="1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/>
    </xf>
    <xf numFmtId="179" fontId="9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179" fontId="1" fillId="0" borderId="0" xfId="0" applyNumberFormat="1" applyFont="1" applyFill="1" applyBorder="1" applyAlignment="1">
      <alignment horizontal="center" vertical="center"/>
    </xf>
    <xf numFmtId="178" fontId="1" fillId="3" borderId="0" xfId="0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left" vertical="center"/>
    </xf>
    <xf numFmtId="178" fontId="15" fillId="0" borderId="0" xfId="0" applyNumberFormat="1" applyFont="1" applyBorder="1" applyAlignment="1">
      <alignment horizontal="center" vertical="center"/>
    </xf>
    <xf numFmtId="176" fontId="15" fillId="0" borderId="0" xfId="1" applyNumberFormat="1" applyFont="1" applyBorder="1" applyAlignment="1">
      <alignment horizontal="center" vertical="center"/>
    </xf>
    <xf numFmtId="177" fontId="15" fillId="0" borderId="0" xfId="1" applyNumberFormat="1" applyFont="1" applyBorder="1" applyAlignment="1">
      <alignment horizontal="center" vertical="center"/>
    </xf>
    <xf numFmtId="176" fontId="15" fillId="0" borderId="0" xfId="1" applyNumberFormat="1" applyFont="1" applyBorder="1" applyAlignment="1">
      <alignment horizontal="left" vertical="center"/>
    </xf>
    <xf numFmtId="0" fontId="0" fillId="0" borderId="0" xfId="0" applyBorder="1"/>
    <xf numFmtId="0" fontId="2" fillId="0" borderId="0" xfId="0" applyFont="1" applyBorder="1" applyAlignment="1">
      <alignment horizontal="left" vertical="center"/>
    </xf>
    <xf numFmtId="179" fontId="2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17" fillId="0" borderId="0" xfId="0" applyFont="1" applyFill="1" applyBorder="1" applyAlignment="1">
      <alignment vertical="center"/>
    </xf>
    <xf numFmtId="0" fontId="17" fillId="3" borderId="0" xfId="0" applyFont="1" applyFill="1" applyBorder="1" applyAlignment="1">
      <alignment vertical="center"/>
    </xf>
    <xf numFmtId="176" fontId="17" fillId="0" borderId="0" xfId="1" applyNumberFormat="1" applyFont="1" applyFill="1" applyBorder="1">
      <alignment vertical="center"/>
    </xf>
    <xf numFmtId="0" fontId="1" fillId="0" borderId="0" xfId="0" applyFont="1" applyBorder="1" applyAlignment="1">
      <alignment horizontal="left" vertical="center"/>
    </xf>
    <xf numFmtId="181" fontId="1" fillId="0" borderId="0" xfId="0" applyNumberFormat="1" applyFont="1" applyBorder="1" applyAlignment="1">
      <alignment horizontal="center" vertical="center"/>
    </xf>
    <xf numFmtId="179" fontId="1" fillId="0" borderId="0" xfId="0" applyNumberFormat="1" applyFont="1" applyBorder="1" applyAlignment="1">
      <alignment horizontal="center" vertical="center"/>
    </xf>
    <xf numFmtId="178" fontId="1" fillId="0" borderId="0" xfId="0" applyNumberFormat="1" applyFont="1" applyFill="1" applyBorder="1" applyAlignment="1">
      <alignment vertical="center"/>
    </xf>
    <xf numFmtId="178" fontId="1" fillId="3" borderId="0" xfId="0" applyNumberFormat="1" applyFont="1" applyFill="1" applyBorder="1" applyAlignment="1">
      <alignment vertical="center"/>
    </xf>
    <xf numFmtId="180" fontId="17" fillId="0" borderId="0" xfId="0" applyNumberFormat="1" applyFont="1" applyBorder="1" applyAlignment="1">
      <alignment horizontal="center" vertical="center" wrapText="1"/>
    </xf>
    <xf numFmtId="180" fontId="17" fillId="0" borderId="0" xfId="0" applyNumberFormat="1" applyFont="1" applyBorder="1" applyAlignment="1">
      <alignment horizontal="center" vertical="center"/>
    </xf>
    <xf numFmtId="181" fontId="23" fillId="0" borderId="0" xfId="0" applyNumberFormat="1" applyFont="1" applyBorder="1" applyAlignment="1">
      <alignment horizontal="center" vertical="center"/>
    </xf>
    <xf numFmtId="180" fontId="23" fillId="0" borderId="0" xfId="0" applyNumberFormat="1" applyFont="1" applyBorder="1" applyAlignment="1">
      <alignment horizontal="center" vertical="center"/>
    </xf>
    <xf numFmtId="179" fontId="23" fillId="0" borderId="0" xfId="0" applyNumberFormat="1" applyFont="1" applyBorder="1" applyAlignment="1">
      <alignment horizontal="center" vertical="center" wrapText="1"/>
    </xf>
    <xf numFmtId="180" fontId="23" fillId="0" borderId="0" xfId="0" applyNumberFormat="1" applyFont="1" applyBorder="1" applyAlignment="1">
      <alignment horizontal="center" vertical="center" wrapText="1"/>
    </xf>
    <xf numFmtId="179" fontId="23" fillId="0" borderId="0" xfId="0" applyNumberFormat="1" applyFont="1" applyBorder="1" applyAlignment="1">
      <alignment horizontal="center" vertical="center"/>
    </xf>
    <xf numFmtId="180" fontId="0" fillId="0" borderId="0" xfId="0" applyNumberFormat="1" applyBorder="1" applyAlignment="1">
      <alignment horizontal="center"/>
    </xf>
    <xf numFmtId="179" fontId="17" fillId="7" borderId="0" xfId="0" applyNumberFormat="1" applyFont="1" applyFill="1" applyAlignment="1">
      <alignment horizontal="center" vertical="center"/>
    </xf>
    <xf numFmtId="179" fontId="17" fillId="3" borderId="0" xfId="0" applyNumberFormat="1" applyFont="1" applyFill="1" applyAlignment="1">
      <alignment horizontal="center" vertical="center"/>
    </xf>
    <xf numFmtId="179" fontId="15" fillId="0" borderId="0" xfId="0" applyNumberFormat="1" applyFont="1" applyFill="1" applyAlignment="1">
      <alignment horizontal="center" vertical="center"/>
    </xf>
    <xf numFmtId="179" fontId="8" fillId="0" borderId="0" xfId="0" applyNumberFormat="1" applyFont="1" applyFill="1" applyAlignment="1">
      <alignment horizontal="center" vertical="center"/>
    </xf>
    <xf numFmtId="179" fontId="9" fillId="0" borderId="0" xfId="0" applyNumberFormat="1" applyFont="1" applyFill="1" applyAlignment="1">
      <alignment horizontal="center" vertical="center"/>
    </xf>
    <xf numFmtId="179" fontId="1" fillId="0" borderId="0" xfId="0" applyNumberFormat="1" applyFont="1" applyFill="1" applyAlignment="1">
      <alignment horizontal="center" vertical="center"/>
    </xf>
    <xf numFmtId="179" fontId="15" fillId="0" borderId="0" xfId="0" applyNumberFormat="1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8" fontId="1" fillId="0" borderId="0" xfId="1" applyNumberFormat="1" applyFont="1" applyAlignment="1">
      <alignment horizontal="center" vertical="center"/>
    </xf>
    <xf numFmtId="178" fontId="1" fillId="3" borderId="0" xfId="1" applyNumberFormat="1" applyFont="1" applyFill="1" applyAlignment="1">
      <alignment horizontal="center" vertical="center"/>
    </xf>
    <xf numFmtId="178" fontId="1" fillId="0" borderId="0" xfId="1" applyNumberFormat="1" applyFont="1" applyFill="1" applyAlignment="1">
      <alignment horizontal="center" vertical="center"/>
    </xf>
    <xf numFmtId="178" fontId="17" fillId="5" borderId="0" xfId="1" applyNumberFormat="1" applyFont="1" applyFill="1" applyAlignment="1">
      <alignment horizontal="center" vertical="center"/>
    </xf>
    <xf numFmtId="178" fontId="17" fillId="0" borderId="0" xfId="0" applyNumberFormat="1" applyFont="1" applyAlignment="1">
      <alignment vertical="center" wrapText="1"/>
    </xf>
    <xf numFmtId="178" fontId="17" fillId="0" borderId="0" xfId="0" applyNumberFormat="1" applyFont="1" applyAlignment="1">
      <alignment horizontal="center" vertical="center" wrapText="1"/>
    </xf>
    <xf numFmtId="178" fontId="17" fillId="4" borderId="0" xfId="0" applyNumberFormat="1" applyFont="1" applyFill="1" applyAlignment="1">
      <alignment horizontal="center" vertical="center" wrapText="1"/>
    </xf>
    <xf numFmtId="178" fontId="17" fillId="5" borderId="0" xfId="0" applyNumberFormat="1" applyFont="1" applyFill="1" applyAlignment="1">
      <alignment horizontal="center" vertical="center" wrapText="1"/>
    </xf>
    <xf numFmtId="178" fontId="17" fillId="3" borderId="0" xfId="0" applyNumberFormat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0" xfId="0" applyFont="1"/>
    <xf numFmtId="0" fontId="1" fillId="0" borderId="0" xfId="0" applyFont="1" applyFill="1"/>
    <xf numFmtId="0" fontId="0" fillId="0" borderId="0" xfId="0" applyAlignment="1">
      <alignment horizontal="left" vertical="center" wrapText="1"/>
    </xf>
    <xf numFmtId="179" fontId="17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3" borderId="0" xfId="0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78" fontId="17" fillId="0" borderId="0" xfId="0" applyNumberFormat="1" applyFont="1" applyAlignment="1">
      <alignment horizontal="left" vertical="center" wrapText="1"/>
    </xf>
    <xf numFmtId="0" fontId="17" fillId="0" borderId="0" xfId="0" applyFont="1" applyAlignment="1">
      <alignment horizontal="left" vertical="center" wrapText="1"/>
    </xf>
    <xf numFmtId="179" fontId="17" fillId="4" borderId="0" xfId="0" applyNumberFormat="1" applyFont="1" applyFill="1" applyAlignment="1">
      <alignment horizontal="center" vertical="center" wrapText="1"/>
    </xf>
    <xf numFmtId="179" fontId="17" fillId="5" borderId="0" xfId="0" applyNumberFormat="1" applyFont="1" applyFill="1" applyAlignment="1">
      <alignment horizontal="center" vertical="center" wrapText="1"/>
    </xf>
    <xf numFmtId="0" fontId="1" fillId="0" borderId="0" xfId="0" applyFont="1" applyBorder="1" applyAlignment="1">
      <alignment vertical="center"/>
    </xf>
    <xf numFmtId="178" fontId="1" fillId="0" borderId="0" xfId="0" applyNumberFormat="1" applyFont="1" applyBorder="1" applyAlignment="1">
      <alignment vertical="center"/>
    </xf>
    <xf numFmtId="0" fontId="0" fillId="0" borderId="0" xfId="0" applyFont="1" applyBorder="1"/>
    <xf numFmtId="180" fontId="17" fillId="0" borderId="0" xfId="0" applyNumberFormat="1" applyFont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179" fontId="5" fillId="4" borderId="0" xfId="0" applyNumberFormat="1" applyFont="1" applyFill="1" applyAlignment="1">
      <alignment horizontal="center" vertical="center"/>
    </xf>
    <xf numFmtId="179" fontId="5" fillId="3" borderId="0" xfId="0" applyNumberFormat="1" applyFont="1" applyFill="1" applyAlignment="1">
      <alignment horizontal="center" vertical="center"/>
    </xf>
    <xf numFmtId="180" fontId="5" fillId="3" borderId="0" xfId="0" applyNumberFormat="1" applyFont="1" applyFill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180" fontId="17" fillId="3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18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179" fontId="17" fillId="9" borderId="0" xfId="0" applyNumberFormat="1" applyFont="1" applyFill="1" applyBorder="1" applyAlignment="1">
      <alignment horizontal="center" vertical="center" wrapText="1"/>
    </xf>
    <xf numFmtId="179" fontId="1" fillId="9" borderId="0" xfId="0" applyNumberFormat="1" applyFont="1" applyFill="1" applyBorder="1" applyAlignment="1">
      <alignment horizontal="center" vertical="center" wrapText="1"/>
    </xf>
    <xf numFmtId="179" fontId="1" fillId="5" borderId="0" xfId="0" applyNumberFormat="1" applyFont="1" applyFill="1" applyBorder="1" applyAlignment="1">
      <alignment horizontal="center" vertical="center"/>
    </xf>
    <xf numFmtId="179" fontId="17" fillId="9" borderId="0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179" fontId="15" fillId="9" borderId="0" xfId="0" applyNumberFormat="1" applyFont="1" applyFill="1" applyBorder="1" applyAlignment="1">
      <alignment horizontal="center" vertical="center"/>
    </xf>
    <xf numFmtId="179" fontId="8" fillId="9" borderId="0" xfId="0" applyNumberFormat="1" applyFont="1" applyFill="1" applyBorder="1" applyAlignment="1">
      <alignment horizontal="center" vertical="center"/>
    </xf>
    <xf numFmtId="179" fontId="9" fillId="9" borderId="0" xfId="0" applyNumberFormat="1" applyFont="1" applyFill="1" applyBorder="1" applyAlignment="1">
      <alignment horizontal="center" vertical="center"/>
    </xf>
    <xf numFmtId="179" fontId="1" fillId="9" borderId="0" xfId="0" applyNumberFormat="1" applyFont="1" applyFill="1" applyBorder="1" applyAlignment="1">
      <alignment horizontal="center" vertical="center"/>
    </xf>
    <xf numFmtId="179" fontId="2" fillId="9" borderId="0" xfId="0" applyNumberFormat="1" applyFont="1" applyFill="1" applyBorder="1" applyAlignment="1">
      <alignment horizontal="center" vertical="center"/>
    </xf>
    <xf numFmtId="179" fontId="0" fillId="9" borderId="0" xfId="0" applyNumberForma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79" fontId="11" fillId="5" borderId="0" xfId="0" applyNumberFormat="1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179" fontId="15" fillId="5" borderId="0" xfId="0" applyNumberFormat="1" applyFont="1" applyFill="1" applyBorder="1" applyAlignment="1">
      <alignment horizontal="center" vertical="center"/>
    </xf>
    <xf numFmtId="179" fontId="9" fillId="5" borderId="0" xfId="0" applyNumberFormat="1" applyFont="1" applyFill="1" applyBorder="1" applyAlignment="1">
      <alignment horizontal="center" vertical="center"/>
    </xf>
    <xf numFmtId="179" fontId="2" fillId="5" borderId="0" xfId="0" applyNumberFormat="1" applyFont="1" applyFill="1" applyBorder="1" applyAlignment="1">
      <alignment horizontal="center" vertical="center"/>
    </xf>
    <xf numFmtId="179" fontId="0" fillId="5" borderId="0" xfId="0" applyNumberFormat="1" applyFill="1" applyBorder="1" applyAlignment="1">
      <alignment horizontal="center"/>
    </xf>
    <xf numFmtId="0" fontId="1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78" fontId="17" fillId="0" borderId="0" xfId="0" applyNumberFormat="1" applyFont="1" applyFill="1" applyBorder="1" applyAlignment="1">
      <alignment horizontal="center" vertical="center"/>
    </xf>
    <xf numFmtId="179" fontId="1" fillId="3" borderId="0" xfId="0" applyNumberFormat="1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left" vertical="center"/>
    </xf>
    <xf numFmtId="179" fontId="17" fillId="2" borderId="0" xfId="0" applyNumberFormat="1" applyFont="1" applyFill="1" applyAlignment="1">
      <alignment horizontal="center" vertical="center"/>
    </xf>
    <xf numFmtId="179" fontId="24" fillId="0" borderId="0" xfId="0" applyNumberFormat="1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179" fontId="1" fillId="2" borderId="0" xfId="0" applyNumberFormat="1" applyFont="1" applyFill="1" applyAlignment="1">
      <alignment horizontal="center" vertical="center"/>
    </xf>
    <xf numFmtId="180" fontId="1" fillId="2" borderId="0" xfId="0" applyNumberFormat="1" applyFont="1" applyFill="1" applyAlignment="1">
      <alignment horizontal="center" vertical="center"/>
    </xf>
    <xf numFmtId="179" fontId="23" fillId="0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179" fontId="1" fillId="0" borderId="0" xfId="0" applyNumberFormat="1" applyFont="1" applyFill="1" applyAlignment="1">
      <alignment horizontal="left" vertical="center"/>
    </xf>
    <xf numFmtId="179" fontId="23" fillId="0" borderId="0" xfId="0" applyNumberFormat="1" applyFont="1" applyFill="1" applyAlignment="1">
      <alignment horizontal="left" vertical="center"/>
    </xf>
    <xf numFmtId="0" fontId="1" fillId="0" borderId="0" xfId="0" applyFont="1" applyAlignment="1">
      <alignment horizontal="left"/>
    </xf>
    <xf numFmtId="179" fontId="1" fillId="2" borderId="0" xfId="0" applyNumberFormat="1" applyFont="1" applyFill="1" applyAlignment="1">
      <alignment horizontal="center"/>
    </xf>
    <xf numFmtId="180" fontId="1" fillId="2" borderId="0" xfId="0" applyNumberFormat="1" applyFont="1" applyFill="1" applyAlignment="1">
      <alignment horizontal="center"/>
    </xf>
    <xf numFmtId="179" fontId="23" fillId="0" borderId="0" xfId="0" applyNumberFormat="1" applyFont="1" applyFill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179" fontId="17" fillId="0" borderId="0" xfId="0" applyNumberFormat="1" applyFont="1" applyFill="1" applyAlignment="1">
      <alignment horizontal="center" vertical="center" wrapText="1"/>
    </xf>
    <xf numFmtId="179" fontId="17" fillId="0" borderId="0" xfId="0" applyNumberFormat="1" applyFont="1" applyFill="1" applyAlignment="1">
      <alignment horizontal="center" vertical="center"/>
    </xf>
    <xf numFmtId="179" fontId="2" fillId="0" borderId="0" xfId="0" applyNumberFormat="1" applyFont="1" applyFill="1" applyAlignment="1">
      <alignment horizontal="center" vertical="center"/>
    </xf>
    <xf numFmtId="179" fontId="0" fillId="0" borderId="0" xfId="0" applyNumberFormat="1" applyFill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</cellXfs>
  <cellStyles count="5">
    <cellStyle name="Normal" xfId="0" builtinId="0"/>
    <cellStyle name="Normal 2" xfId="2"/>
    <cellStyle name="Normal 2 2" xfId="4"/>
    <cellStyle name="Percent" xfId="1" builtinId="5"/>
    <cellStyle name="Percent 2" xfId="3"/>
  </cellStyles>
  <dxfs count="0"/>
  <tableStyles count="0" defaultTableStyle="TableStyleMedium2" defaultPivotStyle="PivotStyleMedium9"/>
  <colors>
    <mruColors>
      <color rgb="FFCCFF99"/>
      <color rgb="FFFEF9D8"/>
      <color rgb="FFFFE5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3"/>
  <sheetViews>
    <sheetView showGridLines="0" zoomScaleNormal="100" workbookViewId="0">
      <selection activeCell="B1" sqref="B1"/>
    </sheetView>
  </sheetViews>
  <sheetFormatPr defaultRowHeight="16.5" x14ac:dyDescent="0.15"/>
  <cols>
    <col min="1" max="1" width="2.125" style="58" customWidth="1"/>
    <col min="2" max="2" width="9" style="216"/>
    <col min="3" max="3" width="36.625" style="273" bestFit="1" customWidth="1"/>
    <col min="4" max="4" width="35.125" style="58" bestFit="1" customWidth="1"/>
    <col min="5" max="5" width="27" style="273" customWidth="1"/>
    <col min="6" max="16384" width="9" style="58"/>
  </cols>
  <sheetData>
    <row r="1" spans="2:5" ht="10.5" customHeight="1" x14ac:dyDescent="0.15"/>
    <row r="2" spans="2:5" s="216" customFormat="1" x14ac:dyDescent="0.15">
      <c r="B2" s="267" t="s">
        <v>948</v>
      </c>
      <c r="C2" s="267" t="s">
        <v>949</v>
      </c>
      <c r="D2" s="267" t="s">
        <v>950</v>
      </c>
      <c r="E2" s="267" t="s">
        <v>951</v>
      </c>
    </row>
    <row r="3" spans="2:5" x14ac:dyDescent="0.15">
      <c r="B3" s="268" t="s">
        <v>945</v>
      </c>
      <c r="C3" s="272" t="s">
        <v>742</v>
      </c>
      <c r="D3" s="266" t="s">
        <v>946</v>
      </c>
      <c r="E3" s="274"/>
    </row>
    <row r="4" spans="2:5" x14ac:dyDescent="0.15">
      <c r="B4" s="268" t="s">
        <v>971</v>
      </c>
      <c r="C4" s="272" t="s">
        <v>939</v>
      </c>
      <c r="D4" s="266" t="s">
        <v>947</v>
      </c>
      <c r="E4" s="274" t="s">
        <v>974</v>
      </c>
    </row>
    <row r="5" spans="2:5" x14ac:dyDescent="0.15">
      <c r="B5" s="303" t="s">
        <v>972</v>
      </c>
      <c r="C5" s="295" t="s">
        <v>1012</v>
      </c>
      <c r="D5" s="266" t="s">
        <v>968</v>
      </c>
      <c r="E5" s="305" t="s">
        <v>975</v>
      </c>
    </row>
    <row r="6" spans="2:5" x14ac:dyDescent="0.15">
      <c r="B6" s="303"/>
      <c r="C6" s="295"/>
      <c r="D6" s="266" t="s">
        <v>969</v>
      </c>
      <c r="E6" s="295"/>
    </row>
    <row r="7" spans="2:5" x14ac:dyDescent="0.15">
      <c r="B7" s="303" t="s">
        <v>973</v>
      </c>
      <c r="C7" s="295" t="s">
        <v>1015</v>
      </c>
      <c r="D7" s="266" t="s">
        <v>968</v>
      </c>
      <c r="E7" s="295" t="s">
        <v>976</v>
      </c>
    </row>
    <row r="8" spans="2:5" x14ac:dyDescent="0.15">
      <c r="B8" s="303"/>
      <c r="C8" s="295"/>
      <c r="D8" s="266" t="s">
        <v>969</v>
      </c>
      <c r="E8" s="295"/>
    </row>
    <row r="9" spans="2:5" x14ac:dyDescent="0.15">
      <c r="B9" s="303"/>
      <c r="C9" s="295"/>
      <c r="D9" s="266" t="s">
        <v>970</v>
      </c>
      <c r="E9" s="295"/>
    </row>
    <row r="10" spans="2:5" x14ac:dyDescent="0.15">
      <c r="B10" s="306" t="s">
        <v>978</v>
      </c>
      <c r="C10" s="295" t="s">
        <v>1011</v>
      </c>
      <c r="D10" s="266" t="s">
        <v>965</v>
      </c>
      <c r="E10" s="305" t="s">
        <v>975</v>
      </c>
    </row>
    <row r="11" spans="2:5" ht="16.5" customHeight="1" x14ac:dyDescent="0.15">
      <c r="B11" s="307"/>
      <c r="C11" s="295"/>
      <c r="D11" s="266" t="s">
        <v>966</v>
      </c>
      <c r="E11" s="305"/>
    </row>
    <row r="12" spans="2:5" x14ac:dyDescent="0.15">
      <c r="B12" s="308"/>
      <c r="C12" s="295"/>
      <c r="D12" s="266" t="s">
        <v>967</v>
      </c>
      <c r="E12" s="305"/>
    </row>
    <row r="13" spans="2:5" x14ac:dyDescent="0.15">
      <c r="B13" s="306" t="s">
        <v>979</v>
      </c>
      <c r="C13" s="295" t="s">
        <v>1306</v>
      </c>
      <c r="D13" s="266" t="s">
        <v>965</v>
      </c>
      <c r="E13" s="295" t="s">
        <v>976</v>
      </c>
    </row>
    <row r="14" spans="2:5" x14ac:dyDescent="0.15">
      <c r="B14" s="307"/>
      <c r="C14" s="295"/>
      <c r="D14" s="266" t="s">
        <v>966</v>
      </c>
      <c r="E14" s="295"/>
    </row>
    <row r="15" spans="2:5" x14ac:dyDescent="0.15">
      <c r="B15" s="307"/>
      <c r="C15" s="295"/>
      <c r="D15" s="266" t="s">
        <v>967</v>
      </c>
      <c r="E15" s="295"/>
    </row>
    <row r="16" spans="2:5" x14ac:dyDescent="0.15">
      <c r="B16" s="308"/>
      <c r="C16" s="295"/>
      <c r="D16" s="266" t="s">
        <v>977</v>
      </c>
      <c r="E16" s="295"/>
    </row>
    <row r="17" spans="2:5" ht="32.25" customHeight="1" x14ac:dyDescent="0.15">
      <c r="B17" s="271" t="s">
        <v>1006</v>
      </c>
      <c r="C17" s="272" t="s">
        <v>1003</v>
      </c>
      <c r="D17" s="266" t="s">
        <v>1004</v>
      </c>
      <c r="E17" s="275" t="s">
        <v>1005</v>
      </c>
    </row>
    <row r="18" spans="2:5" ht="16.5" customHeight="1" x14ac:dyDescent="0.15">
      <c r="B18" s="303" t="s">
        <v>1007</v>
      </c>
      <c r="C18" s="295" t="s">
        <v>1009</v>
      </c>
      <c r="D18" s="266" t="s">
        <v>1002</v>
      </c>
      <c r="E18" s="300" t="s">
        <v>1005</v>
      </c>
    </row>
    <row r="19" spans="2:5" x14ac:dyDescent="0.15">
      <c r="B19" s="304"/>
      <c r="C19" s="299"/>
      <c r="D19" s="266" t="s">
        <v>990</v>
      </c>
      <c r="E19" s="301"/>
    </row>
    <row r="20" spans="2:5" x14ac:dyDescent="0.15">
      <c r="B20" s="304"/>
      <c r="C20" s="299"/>
      <c r="D20" s="266" t="s">
        <v>991</v>
      </c>
      <c r="E20" s="302"/>
    </row>
    <row r="21" spans="2:5" x14ac:dyDescent="0.15">
      <c r="B21" s="296" t="s">
        <v>1008</v>
      </c>
      <c r="C21" s="295" t="s">
        <v>1014</v>
      </c>
      <c r="D21" s="266" t="s">
        <v>992</v>
      </c>
      <c r="E21" s="295" t="s">
        <v>976</v>
      </c>
    </row>
    <row r="22" spans="2:5" x14ac:dyDescent="0.15">
      <c r="B22" s="297"/>
      <c r="C22" s="295"/>
      <c r="D22" s="266" t="s">
        <v>990</v>
      </c>
      <c r="E22" s="295"/>
    </row>
    <row r="23" spans="2:5" x14ac:dyDescent="0.15">
      <c r="B23" s="298"/>
      <c r="C23" s="295"/>
      <c r="D23" s="266" t="s">
        <v>991</v>
      </c>
      <c r="E23" s="295"/>
    </row>
  </sheetData>
  <mergeCells count="18">
    <mergeCell ref="B10:B12"/>
    <mergeCell ref="B13:B16"/>
    <mergeCell ref="E10:E12"/>
    <mergeCell ref="C10:C12"/>
    <mergeCell ref="C13:C16"/>
    <mergeCell ref="E13:E16"/>
    <mergeCell ref="C5:C6"/>
    <mergeCell ref="C7:C9"/>
    <mergeCell ref="B5:B6"/>
    <mergeCell ref="B7:B9"/>
    <mergeCell ref="E7:E9"/>
    <mergeCell ref="E5:E6"/>
    <mergeCell ref="E21:E23"/>
    <mergeCell ref="C21:C23"/>
    <mergeCell ref="B21:B23"/>
    <mergeCell ref="C18:C20"/>
    <mergeCell ref="E18:E20"/>
    <mergeCell ref="B18:B20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N69"/>
  <sheetViews>
    <sheetView tabSelected="1" zoomScaleNormal="100" workbookViewId="0">
      <pane xSplit="1" ySplit="3" topLeftCell="B4" activePane="bottomRight" state="frozen"/>
      <selection activeCell="C13" sqref="C13:C16"/>
      <selection pane="topRight" activeCell="C13" sqref="C13:C16"/>
      <selection pane="bottomLeft" activeCell="C13" sqref="C13:C16"/>
      <selection pane="bottomRight"/>
    </sheetView>
  </sheetViews>
  <sheetFormatPr defaultColWidth="9.625" defaultRowHeight="13.5" x14ac:dyDescent="0.15"/>
  <cols>
    <col min="1" max="1" width="29.5" style="174" customWidth="1"/>
    <col min="2" max="2" width="8" style="174" bestFit="1" customWidth="1"/>
    <col min="3" max="11" width="8" style="123" bestFit="1" customWidth="1"/>
    <col min="12" max="17" width="8" style="258" bestFit="1" customWidth="1"/>
    <col min="18" max="23" width="8" style="123" bestFit="1" customWidth="1"/>
    <col min="24" max="29" width="8" style="265" bestFit="1" customWidth="1"/>
    <col min="30" max="35" width="8" style="123" bestFit="1" customWidth="1"/>
    <col min="36" max="41" width="8" style="178" bestFit="1" customWidth="1"/>
    <col min="42" max="47" width="7.625" style="178" customWidth="1"/>
    <col min="48" max="83" width="8" style="113" bestFit="1" customWidth="1"/>
    <col min="84" max="92" width="8" style="178" bestFit="1" customWidth="1"/>
    <col min="93" max="137" width="8" style="113" bestFit="1" customWidth="1"/>
    <col min="138" max="138" width="28.375" style="179" bestFit="1" customWidth="1"/>
    <col min="139" max="144" width="8" style="113" bestFit="1" customWidth="1"/>
    <col min="145" max="16384" width="9.625" style="174"/>
  </cols>
  <sheetData>
    <row r="1" spans="1:144" s="130" customFormat="1" ht="33" x14ac:dyDescent="0.15">
      <c r="A1" s="126" t="s">
        <v>961</v>
      </c>
      <c r="B1" s="126"/>
      <c r="C1" s="103" t="s">
        <v>820</v>
      </c>
      <c r="D1" s="103" t="s">
        <v>821</v>
      </c>
      <c r="E1" s="103" t="s">
        <v>826</v>
      </c>
      <c r="F1" s="103" t="s">
        <v>826</v>
      </c>
      <c r="G1" s="103" t="s">
        <v>816</v>
      </c>
      <c r="H1" s="103" t="s">
        <v>817</v>
      </c>
      <c r="I1" s="103" t="s">
        <v>820</v>
      </c>
      <c r="J1" s="103" t="s">
        <v>820</v>
      </c>
      <c r="K1" s="103" t="s">
        <v>820</v>
      </c>
      <c r="L1" s="248" t="s">
        <v>941</v>
      </c>
      <c r="M1" s="248" t="s">
        <v>941</v>
      </c>
      <c r="N1" s="248" t="s">
        <v>941</v>
      </c>
      <c r="O1" s="248" t="s">
        <v>941</v>
      </c>
      <c r="P1" s="248" t="s">
        <v>941</v>
      </c>
      <c r="Q1" s="248" t="s">
        <v>941</v>
      </c>
      <c r="R1" s="104" t="s">
        <v>822</v>
      </c>
      <c r="S1" s="104" t="s">
        <v>822</v>
      </c>
      <c r="T1" s="104" t="s">
        <v>822</v>
      </c>
      <c r="U1" s="104" t="s">
        <v>822</v>
      </c>
      <c r="V1" s="104" t="s">
        <v>830</v>
      </c>
      <c r="W1" s="104" t="s">
        <v>822</v>
      </c>
      <c r="X1" s="105" t="s">
        <v>980</v>
      </c>
      <c r="Y1" s="105" t="s">
        <v>981</v>
      </c>
      <c r="Z1" s="105" t="s">
        <v>981</v>
      </c>
      <c r="AA1" s="105" t="s">
        <v>981</v>
      </c>
      <c r="AB1" s="105" t="s">
        <v>981</v>
      </c>
      <c r="AC1" s="105" t="s">
        <v>980</v>
      </c>
      <c r="AD1" s="248" t="s">
        <v>952</v>
      </c>
      <c r="AE1" s="248" t="s">
        <v>952</v>
      </c>
      <c r="AF1" s="248" t="s">
        <v>952</v>
      </c>
      <c r="AG1" s="248" t="s">
        <v>953</v>
      </c>
      <c r="AH1" s="248" t="s">
        <v>952</v>
      </c>
      <c r="AI1" s="248" t="s">
        <v>952</v>
      </c>
      <c r="AJ1" s="107" t="s">
        <v>768</v>
      </c>
      <c r="AK1" s="107" t="s">
        <v>769</v>
      </c>
      <c r="AL1" s="107" t="s">
        <v>768</v>
      </c>
      <c r="AM1" s="107" t="s">
        <v>743</v>
      </c>
      <c r="AN1" s="107" t="s">
        <v>743</v>
      </c>
      <c r="AO1" s="107" t="s">
        <v>743</v>
      </c>
      <c r="AP1" s="107" t="s">
        <v>784</v>
      </c>
      <c r="AQ1" s="107" t="s">
        <v>784</v>
      </c>
      <c r="AR1" s="107" t="s">
        <v>784</v>
      </c>
      <c r="AS1" s="107" t="s">
        <v>784</v>
      </c>
      <c r="AT1" s="107" t="s">
        <v>784</v>
      </c>
      <c r="AU1" s="107" t="s">
        <v>784</v>
      </c>
      <c r="AV1" s="128" t="s">
        <v>687</v>
      </c>
      <c r="AW1" s="128" t="s">
        <v>687</v>
      </c>
      <c r="AX1" s="128" t="s">
        <v>681</v>
      </c>
      <c r="AY1" s="128" t="s">
        <v>681</v>
      </c>
      <c r="AZ1" s="128" t="s">
        <v>681</v>
      </c>
      <c r="BA1" s="128" t="s">
        <v>656</v>
      </c>
      <c r="BB1" s="128" t="s">
        <v>684</v>
      </c>
      <c r="BC1" s="128" t="s">
        <v>684</v>
      </c>
      <c r="BD1" s="128" t="s">
        <v>684</v>
      </c>
      <c r="BE1" s="128" t="s">
        <v>601</v>
      </c>
      <c r="BF1" s="128" t="s">
        <v>601</v>
      </c>
      <c r="BG1" s="128" t="s">
        <v>601</v>
      </c>
      <c r="BH1" s="128" t="s">
        <v>601</v>
      </c>
      <c r="BI1" s="128" t="s">
        <v>601</v>
      </c>
      <c r="BJ1" s="128" t="s">
        <v>601</v>
      </c>
      <c r="BK1" s="128" t="s">
        <v>601</v>
      </c>
      <c r="BL1" s="128" t="s">
        <v>601</v>
      </c>
      <c r="BM1" s="128" t="s">
        <v>601</v>
      </c>
      <c r="BN1" s="128" t="s">
        <v>297</v>
      </c>
      <c r="BO1" s="128" t="s">
        <v>297</v>
      </c>
      <c r="BP1" s="128" t="s">
        <v>297</v>
      </c>
      <c r="BQ1" s="128" t="s">
        <v>297</v>
      </c>
      <c r="BR1" s="128" t="s">
        <v>297</v>
      </c>
      <c r="BS1" s="128" t="s">
        <v>297</v>
      </c>
      <c r="BT1" s="128" t="s">
        <v>297</v>
      </c>
      <c r="BU1" s="128" t="s">
        <v>297</v>
      </c>
      <c r="BV1" s="128" t="s">
        <v>297</v>
      </c>
      <c r="BW1" s="128" t="s">
        <v>262</v>
      </c>
      <c r="BX1" s="128" t="s">
        <v>262</v>
      </c>
      <c r="BY1" s="128" t="s">
        <v>262</v>
      </c>
      <c r="BZ1" s="128" t="s">
        <v>262</v>
      </c>
      <c r="CA1" s="128" t="s">
        <v>262</v>
      </c>
      <c r="CB1" s="128" t="s">
        <v>262</v>
      </c>
      <c r="CC1" s="128" t="s">
        <v>262</v>
      </c>
      <c r="CD1" s="128" t="s">
        <v>262</v>
      </c>
      <c r="CE1" s="128" t="s">
        <v>262</v>
      </c>
      <c r="CF1" s="107" t="s">
        <v>265</v>
      </c>
      <c r="CG1" s="107" t="s">
        <v>265</v>
      </c>
      <c r="CH1" s="107" t="s">
        <v>265</v>
      </c>
      <c r="CI1" s="107" t="s">
        <v>265</v>
      </c>
      <c r="CJ1" s="107" t="s">
        <v>265</v>
      </c>
      <c r="CK1" s="107" t="s">
        <v>265</v>
      </c>
      <c r="CL1" s="107" t="s">
        <v>654</v>
      </c>
      <c r="CM1" s="107" t="s">
        <v>655</v>
      </c>
      <c r="CN1" s="107" t="s">
        <v>265</v>
      </c>
      <c r="CO1" s="128" t="s">
        <v>234</v>
      </c>
      <c r="CP1" s="128" t="s">
        <v>234</v>
      </c>
      <c r="CQ1" s="128" t="s">
        <v>234</v>
      </c>
      <c r="CR1" s="128" t="s">
        <v>234</v>
      </c>
      <c r="CS1" s="128" t="s">
        <v>234</v>
      </c>
      <c r="CT1" s="128" t="s">
        <v>234</v>
      </c>
      <c r="CU1" s="128" t="s">
        <v>234</v>
      </c>
      <c r="CV1" s="128" t="s">
        <v>234</v>
      </c>
      <c r="CW1" s="128" t="s">
        <v>234</v>
      </c>
      <c r="CX1" s="128" t="s">
        <v>36</v>
      </c>
      <c r="CY1" s="128" t="s">
        <v>36</v>
      </c>
      <c r="CZ1" s="128" t="s">
        <v>36</v>
      </c>
      <c r="DA1" s="128" t="s">
        <v>36</v>
      </c>
      <c r="DB1" s="128" t="s">
        <v>228</v>
      </c>
      <c r="DC1" s="128" t="s">
        <v>36</v>
      </c>
      <c r="DD1" s="128" t="s">
        <v>36</v>
      </c>
      <c r="DE1" s="128" t="s">
        <v>36</v>
      </c>
      <c r="DF1" s="128" t="s">
        <v>36</v>
      </c>
      <c r="DG1" s="128" t="s">
        <v>39</v>
      </c>
      <c r="DH1" s="128" t="s">
        <v>39</v>
      </c>
      <c r="DI1" s="128" t="s">
        <v>39</v>
      </c>
      <c r="DJ1" s="128" t="s">
        <v>39</v>
      </c>
      <c r="DK1" s="128" t="s">
        <v>39</v>
      </c>
      <c r="DL1" s="128" t="s">
        <v>39</v>
      </c>
      <c r="DM1" s="128" t="s">
        <v>39</v>
      </c>
      <c r="DN1" s="128" t="s">
        <v>39</v>
      </c>
      <c r="DO1" s="128" t="s">
        <v>39</v>
      </c>
      <c r="DP1" s="128" t="s">
        <v>38</v>
      </c>
      <c r="DQ1" s="128" t="s">
        <v>38</v>
      </c>
      <c r="DR1" s="128" t="s">
        <v>38</v>
      </c>
      <c r="DS1" s="128" t="s">
        <v>38</v>
      </c>
      <c r="DT1" s="128" t="s">
        <v>38</v>
      </c>
      <c r="DU1" s="128" t="s">
        <v>38</v>
      </c>
      <c r="DV1" s="128" t="s">
        <v>38</v>
      </c>
      <c r="DW1" s="128" t="s">
        <v>38</v>
      </c>
      <c r="DX1" s="128" t="s">
        <v>38</v>
      </c>
      <c r="DY1" s="128" t="s">
        <v>37</v>
      </c>
      <c r="DZ1" s="128" t="s">
        <v>37</v>
      </c>
      <c r="EA1" s="128" t="s">
        <v>37</v>
      </c>
      <c r="EB1" s="128" t="s">
        <v>37</v>
      </c>
      <c r="EC1" s="128" t="s">
        <v>37</v>
      </c>
      <c r="ED1" s="128" t="s">
        <v>37</v>
      </c>
      <c r="EE1" s="128" t="s">
        <v>37</v>
      </c>
      <c r="EF1" s="128" t="s">
        <v>37</v>
      </c>
      <c r="EG1" s="128" t="s">
        <v>37</v>
      </c>
      <c r="EH1" s="129" t="s">
        <v>241</v>
      </c>
      <c r="EI1" s="128" t="s">
        <v>241</v>
      </c>
      <c r="EJ1" s="128" t="s">
        <v>241</v>
      </c>
      <c r="EK1" s="128" t="s">
        <v>242</v>
      </c>
      <c r="EL1" s="128" t="s">
        <v>242</v>
      </c>
      <c r="EM1" s="128" t="s">
        <v>242</v>
      </c>
      <c r="EN1" s="128" t="s">
        <v>242</v>
      </c>
    </row>
    <row r="2" spans="1:144" s="135" customFormat="1" ht="16.5" x14ac:dyDescent="0.15">
      <c r="A2" s="131"/>
      <c r="B2" s="131"/>
      <c r="C2" s="109" t="s">
        <v>30</v>
      </c>
      <c r="D2" s="109" t="s">
        <v>30</v>
      </c>
      <c r="E2" s="109" t="s">
        <v>660</v>
      </c>
      <c r="F2" s="109" t="s">
        <v>660</v>
      </c>
      <c r="G2" s="109" t="s">
        <v>32</v>
      </c>
      <c r="H2" s="109" t="s">
        <v>32</v>
      </c>
      <c r="I2" s="109" t="s">
        <v>954</v>
      </c>
      <c r="J2" s="109" t="s">
        <v>955</v>
      </c>
      <c r="K2" s="109" t="s">
        <v>956</v>
      </c>
      <c r="L2" s="251" t="s">
        <v>289</v>
      </c>
      <c r="M2" s="251" t="s">
        <v>294</v>
      </c>
      <c r="N2" s="251" t="s">
        <v>300</v>
      </c>
      <c r="O2" s="251" t="s">
        <v>445</v>
      </c>
      <c r="P2" s="251" t="s">
        <v>292</v>
      </c>
      <c r="Q2" s="251" t="s">
        <v>308</v>
      </c>
      <c r="R2" s="110" t="s">
        <v>30</v>
      </c>
      <c r="S2" s="110" t="s">
        <v>31</v>
      </c>
      <c r="T2" s="110" t="s">
        <v>32</v>
      </c>
      <c r="U2" s="110" t="s">
        <v>291</v>
      </c>
      <c r="V2" s="110" t="s">
        <v>292</v>
      </c>
      <c r="W2" s="110" t="s">
        <v>308</v>
      </c>
      <c r="X2" s="111" t="s">
        <v>982</v>
      </c>
      <c r="Y2" s="111" t="s">
        <v>983</v>
      </c>
      <c r="Z2" s="111" t="s">
        <v>984</v>
      </c>
      <c r="AA2" s="111" t="s">
        <v>985</v>
      </c>
      <c r="AB2" s="111" t="s">
        <v>986</v>
      </c>
      <c r="AC2" s="111" t="s">
        <v>987</v>
      </c>
      <c r="AD2" s="251" t="s">
        <v>289</v>
      </c>
      <c r="AE2" s="251" t="s">
        <v>294</v>
      </c>
      <c r="AF2" s="251" t="s">
        <v>300</v>
      </c>
      <c r="AG2" s="251" t="s">
        <v>959</v>
      </c>
      <c r="AH2" s="251" t="s">
        <v>292</v>
      </c>
      <c r="AI2" s="251" t="s">
        <v>958</v>
      </c>
      <c r="AJ2" s="133" t="s">
        <v>30</v>
      </c>
      <c r="AK2" s="133" t="s">
        <v>31</v>
      </c>
      <c r="AL2" s="133" t="s">
        <v>32</v>
      </c>
      <c r="AM2" s="133" t="s">
        <v>41</v>
      </c>
      <c r="AN2" s="133" t="s">
        <v>40</v>
      </c>
      <c r="AO2" s="133" t="s">
        <v>310</v>
      </c>
      <c r="AP2" s="133" t="s">
        <v>30</v>
      </c>
      <c r="AQ2" s="133" t="s">
        <v>31</v>
      </c>
      <c r="AR2" s="133" t="s">
        <v>32</v>
      </c>
      <c r="AS2" s="133" t="s">
        <v>41</v>
      </c>
      <c r="AT2" s="133" t="s">
        <v>40</v>
      </c>
      <c r="AU2" s="133" t="s">
        <v>310</v>
      </c>
      <c r="AV2" s="102" t="s">
        <v>30</v>
      </c>
      <c r="AW2" s="102" t="s">
        <v>30</v>
      </c>
      <c r="AX2" s="102" t="s">
        <v>31</v>
      </c>
      <c r="AY2" s="102" t="s">
        <v>31</v>
      </c>
      <c r="AZ2" s="102" t="s">
        <v>32</v>
      </c>
      <c r="BA2" s="102" t="s">
        <v>32</v>
      </c>
      <c r="BB2" s="102" t="s">
        <v>41</v>
      </c>
      <c r="BC2" s="102" t="s">
        <v>40</v>
      </c>
      <c r="BD2" s="102" t="s">
        <v>310</v>
      </c>
      <c r="BE2" s="102" t="s">
        <v>30</v>
      </c>
      <c r="BF2" s="102" t="s">
        <v>30</v>
      </c>
      <c r="BG2" s="102" t="s">
        <v>31</v>
      </c>
      <c r="BH2" s="102" t="s">
        <v>31</v>
      </c>
      <c r="BI2" s="102" t="s">
        <v>32</v>
      </c>
      <c r="BJ2" s="102" t="s">
        <v>32</v>
      </c>
      <c r="BK2" s="102" t="s">
        <v>41</v>
      </c>
      <c r="BL2" s="102" t="s">
        <v>40</v>
      </c>
      <c r="BM2" s="102" t="s">
        <v>310</v>
      </c>
      <c r="BN2" s="102" t="s">
        <v>30</v>
      </c>
      <c r="BO2" s="102" t="s">
        <v>30</v>
      </c>
      <c r="BP2" s="102" t="s">
        <v>31</v>
      </c>
      <c r="BQ2" s="102" t="s">
        <v>31</v>
      </c>
      <c r="BR2" s="102" t="s">
        <v>32</v>
      </c>
      <c r="BS2" s="102" t="s">
        <v>32</v>
      </c>
      <c r="BT2" s="102" t="s">
        <v>291</v>
      </c>
      <c r="BU2" s="102" t="s">
        <v>292</v>
      </c>
      <c r="BV2" s="102" t="s">
        <v>307</v>
      </c>
      <c r="BW2" s="102" t="s">
        <v>30</v>
      </c>
      <c r="BX2" s="102" t="s">
        <v>30</v>
      </c>
      <c r="BY2" s="102" t="s">
        <v>31</v>
      </c>
      <c r="BZ2" s="102" t="s">
        <v>31</v>
      </c>
      <c r="CA2" s="102" t="s">
        <v>32</v>
      </c>
      <c r="CB2" s="102" t="s">
        <v>32</v>
      </c>
      <c r="CC2" s="102" t="s">
        <v>291</v>
      </c>
      <c r="CD2" s="102" t="s">
        <v>292</v>
      </c>
      <c r="CE2" s="102" t="s">
        <v>307</v>
      </c>
      <c r="CF2" s="133" t="s">
        <v>30</v>
      </c>
      <c r="CG2" s="133" t="s">
        <v>30</v>
      </c>
      <c r="CH2" s="133" t="s">
        <v>31</v>
      </c>
      <c r="CI2" s="133" t="s">
        <v>31</v>
      </c>
      <c r="CJ2" s="133" t="s">
        <v>32</v>
      </c>
      <c r="CK2" s="133" t="s">
        <v>32</v>
      </c>
      <c r="CL2" s="133" t="s">
        <v>41</v>
      </c>
      <c r="CM2" s="133" t="s">
        <v>40</v>
      </c>
      <c r="CN2" s="133" t="s">
        <v>307</v>
      </c>
      <c r="CO2" s="102" t="s">
        <v>30</v>
      </c>
      <c r="CP2" s="102" t="s">
        <v>30</v>
      </c>
      <c r="CQ2" s="102" t="s">
        <v>31</v>
      </c>
      <c r="CR2" s="102" t="s">
        <v>31</v>
      </c>
      <c r="CS2" s="102" t="s">
        <v>32</v>
      </c>
      <c r="CT2" s="102" t="s">
        <v>32</v>
      </c>
      <c r="CU2" s="102" t="s">
        <v>41</v>
      </c>
      <c r="CV2" s="102" t="s">
        <v>40</v>
      </c>
      <c r="CW2" s="102" t="s">
        <v>307</v>
      </c>
      <c r="CX2" s="102" t="s">
        <v>30</v>
      </c>
      <c r="CY2" s="102" t="s">
        <v>30</v>
      </c>
      <c r="CZ2" s="102" t="s">
        <v>31</v>
      </c>
      <c r="DA2" s="102" t="s">
        <v>31</v>
      </c>
      <c r="DB2" s="102" t="s">
        <v>32</v>
      </c>
      <c r="DC2" s="102" t="s">
        <v>32</v>
      </c>
      <c r="DD2" s="102" t="s">
        <v>41</v>
      </c>
      <c r="DE2" s="102" t="s">
        <v>40</v>
      </c>
      <c r="DF2" s="102" t="s">
        <v>307</v>
      </c>
      <c r="DG2" s="102" t="s">
        <v>30</v>
      </c>
      <c r="DH2" s="102" t="s">
        <v>30</v>
      </c>
      <c r="DI2" s="102" t="s">
        <v>31</v>
      </c>
      <c r="DJ2" s="102" t="s">
        <v>31</v>
      </c>
      <c r="DK2" s="102" t="s">
        <v>32</v>
      </c>
      <c r="DL2" s="102" t="s">
        <v>32</v>
      </c>
      <c r="DM2" s="102" t="s">
        <v>41</v>
      </c>
      <c r="DN2" s="102" t="s">
        <v>40</v>
      </c>
      <c r="DO2" s="102" t="s">
        <v>307</v>
      </c>
      <c r="DP2" s="102" t="s">
        <v>30</v>
      </c>
      <c r="DQ2" s="102" t="s">
        <v>30</v>
      </c>
      <c r="DR2" s="102" t="s">
        <v>31</v>
      </c>
      <c r="DS2" s="102" t="s">
        <v>31</v>
      </c>
      <c r="DT2" s="102" t="s">
        <v>32</v>
      </c>
      <c r="DU2" s="102" t="s">
        <v>32</v>
      </c>
      <c r="DV2" s="102" t="s">
        <v>41</v>
      </c>
      <c r="DW2" s="102" t="s">
        <v>40</v>
      </c>
      <c r="DX2" s="102" t="s">
        <v>307</v>
      </c>
      <c r="DY2" s="102" t="s">
        <v>30</v>
      </c>
      <c r="DZ2" s="102" t="s">
        <v>30</v>
      </c>
      <c r="EA2" s="102" t="s">
        <v>31</v>
      </c>
      <c r="EB2" s="102" t="s">
        <v>31</v>
      </c>
      <c r="EC2" s="102" t="s">
        <v>32</v>
      </c>
      <c r="ED2" s="102" t="s">
        <v>32</v>
      </c>
      <c r="EE2" s="102" t="s">
        <v>41</v>
      </c>
      <c r="EF2" s="102" t="s">
        <v>40</v>
      </c>
      <c r="EG2" s="102" t="s">
        <v>307</v>
      </c>
      <c r="EH2" s="134"/>
      <c r="EI2" s="102" t="s">
        <v>30</v>
      </c>
      <c r="EJ2" s="102" t="s">
        <v>30</v>
      </c>
      <c r="EK2" s="102" t="s">
        <v>31</v>
      </c>
      <c r="EL2" s="102" t="s">
        <v>31</v>
      </c>
      <c r="EM2" s="102" t="s">
        <v>32</v>
      </c>
      <c r="EN2" s="102" t="s">
        <v>32</v>
      </c>
    </row>
    <row r="3" spans="1:144" s="135" customFormat="1" ht="16.5" x14ac:dyDescent="0.15">
      <c r="A3" s="126" t="s">
        <v>259</v>
      </c>
      <c r="B3" s="126" t="s">
        <v>1294</v>
      </c>
      <c r="C3" s="109" t="s">
        <v>33</v>
      </c>
      <c r="D3" s="109" t="s">
        <v>34</v>
      </c>
      <c r="E3" s="109" t="s">
        <v>33</v>
      </c>
      <c r="F3" s="109" t="s">
        <v>34</v>
      </c>
      <c r="G3" s="109" t="s">
        <v>33</v>
      </c>
      <c r="H3" s="109" t="s">
        <v>34</v>
      </c>
      <c r="I3" s="109" t="s">
        <v>957</v>
      </c>
      <c r="J3" s="109" t="s">
        <v>295</v>
      </c>
      <c r="K3" s="109" t="s">
        <v>295</v>
      </c>
      <c r="L3" s="251" t="s">
        <v>295</v>
      </c>
      <c r="M3" s="251" t="s">
        <v>295</v>
      </c>
      <c r="N3" s="251" t="s">
        <v>295</v>
      </c>
      <c r="O3" s="251" t="s">
        <v>295</v>
      </c>
      <c r="P3" s="251" t="s">
        <v>295</v>
      </c>
      <c r="Q3" s="251" t="s">
        <v>960</v>
      </c>
      <c r="R3" s="110" t="s">
        <v>33</v>
      </c>
      <c r="S3" s="110" t="s">
        <v>33</v>
      </c>
      <c r="T3" s="110" t="s">
        <v>33</v>
      </c>
      <c r="U3" s="110" t="s">
        <v>33</v>
      </c>
      <c r="V3" s="110" t="s">
        <v>33</v>
      </c>
      <c r="W3" s="110" t="s">
        <v>33</v>
      </c>
      <c r="X3" s="111" t="s">
        <v>33</v>
      </c>
      <c r="Y3" s="111" t="s">
        <v>33</v>
      </c>
      <c r="Z3" s="111" t="s">
        <v>33</v>
      </c>
      <c r="AA3" s="111" t="s">
        <v>33</v>
      </c>
      <c r="AB3" s="111" t="s">
        <v>33</v>
      </c>
      <c r="AC3" s="111" t="s">
        <v>33</v>
      </c>
      <c r="AD3" s="251" t="s">
        <v>33</v>
      </c>
      <c r="AE3" s="251" t="s">
        <v>33</v>
      </c>
      <c r="AF3" s="251" t="s">
        <v>33</v>
      </c>
      <c r="AG3" s="251" t="s">
        <v>33</v>
      </c>
      <c r="AH3" s="251" t="s">
        <v>33</v>
      </c>
      <c r="AI3" s="251" t="s">
        <v>33</v>
      </c>
      <c r="AJ3" s="133" t="s">
        <v>33</v>
      </c>
      <c r="AK3" s="133" t="s">
        <v>33</v>
      </c>
      <c r="AL3" s="133" t="s">
        <v>33</v>
      </c>
      <c r="AM3" s="133" t="s">
        <v>33</v>
      </c>
      <c r="AN3" s="133" t="s">
        <v>33</v>
      </c>
      <c r="AO3" s="133" t="s">
        <v>33</v>
      </c>
      <c r="AP3" s="133" t="s">
        <v>33</v>
      </c>
      <c r="AQ3" s="133" t="s">
        <v>33</v>
      </c>
      <c r="AR3" s="133" t="s">
        <v>33</v>
      </c>
      <c r="AS3" s="133" t="s">
        <v>33</v>
      </c>
      <c r="AT3" s="133" t="s">
        <v>33</v>
      </c>
      <c r="AU3" s="133" t="s">
        <v>33</v>
      </c>
      <c r="AV3" s="102" t="s">
        <v>33</v>
      </c>
      <c r="AW3" s="102" t="s">
        <v>34</v>
      </c>
      <c r="AX3" s="102" t="s">
        <v>33</v>
      </c>
      <c r="AY3" s="102" t="s">
        <v>34</v>
      </c>
      <c r="AZ3" s="102" t="s">
        <v>33</v>
      </c>
      <c r="BA3" s="102" t="s">
        <v>34</v>
      </c>
      <c r="BB3" s="102" t="s">
        <v>33</v>
      </c>
      <c r="BC3" s="102" t="s">
        <v>33</v>
      </c>
      <c r="BD3" s="102" t="s">
        <v>33</v>
      </c>
      <c r="BE3" s="102" t="s">
        <v>33</v>
      </c>
      <c r="BF3" s="136" t="s">
        <v>34</v>
      </c>
      <c r="BG3" s="102" t="s">
        <v>33</v>
      </c>
      <c r="BH3" s="136" t="s">
        <v>34</v>
      </c>
      <c r="BI3" s="102" t="s">
        <v>33</v>
      </c>
      <c r="BJ3" s="136" t="s">
        <v>34</v>
      </c>
      <c r="BK3" s="102" t="s">
        <v>33</v>
      </c>
      <c r="BL3" s="102" t="s">
        <v>33</v>
      </c>
      <c r="BM3" s="102" t="s">
        <v>33</v>
      </c>
      <c r="BN3" s="102" t="s">
        <v>33</v>
      </c>
      <c r="BO3" s="136" t="s">
        <v>34</v>
      </c>
      <c r="BP3" s="102" t="s">
        <v>33</v>
      </c>
      <c r="BQ3" s="136" t="s">
        <v>34</v>
      </c>
      <c r="BR3" s="102" t="s">
        <v>33</v>
      </c>
      <c r="BS3" s="136" t="s">
        <v>34</v>
      </c>
      <c r="BT3" s="102" t="s">
        <v>33</v>
      </c>
      <c r="BU3" s="102" t="s">
        <v>33</v>
      </c>
      <c r="BV3" s="102" t="s">
        <v>33</v>
      </c>
      <c r="BW3" s="102" t="s">
        <v>33</v>
      </c>
      <c r="BX3" s="136" t="s">
        <v>34</v>
      </c>
      <c r="BY3" s="102" t="s">
        <v>33</v>
      </c>
      <c r="BZ3" s="136" t="s">
        <v>34</v>
      </c>
      <c r="CA3" s="102" t="s">
        <v>33</v>
      </c>
      <c r="CB3" s="136" t="s">
        <v>34</v>
      </c>
      <c r="CC3" s="102" t="s">
        <v>33</v>
      </c>
      <c r="CD3" s="102" t="s">
        <v>33</v>
      </c>
      <c r="CE3" s="102" t="s">
        <v>33</v>
      </c>
      <c r="CF3" s="133" t="s">
        <v>33</v>
      </c>
      <c r="CG3" s="133" t="s">
        <v>34</v>
      </c>
      <c r="CH3" s="133" t="s">
        <v>33</v>
      </c>
      <c r="CI3" s="133" t="s">
        <v>34</v>
      </c>
      <c r="CJ3" s="133" t="s">
        <v>33</v>
      </c>
      <c r="CK3" s="133" t="s">
        <v>34</v>
      </c>
      <c r="CL3" s="133" t="s">
        <v>33</v>
      </c>
      <c r="CM3" s="133" t="s">
        <v>33</v>
      </c>
      <c r="CN3" s="133" t="s">
        <v>33</v>
      </c>
      <c r="CO3" s="102" t="s">
        <v>33</v>
      </c>
      <c r="CP3" s="136" t="s">
        <v>34</v>
      </c>
      <c r="CQ3" s="102" t="s">
        <v>33</v>
      </c>
      <c r="CR3" s="136" t="s">
        <v>34</v>
      </c>
      <c r="CS3" s="102" t="s">
        <v>33</v>
      </c>
      <c r="CT3" s="136" t="s">
        <v>34</v>
      </c>
      <c r="CU3" s="136" t="s">
        <v>33</v>
      </c>
      <c r="CV3" s="136" t="s">
        <v>33</v>
      </c>
      <c r="CW3" s="102" t="s">
        <v>33</v>
      </c>
      <c r="CX3" s="102" t="s">
        <v>33</v>
      </c>
      <c r="CY3" s="136" t="s">
        <v>34</v>
      </c>
      <c r="CZ3" s="102" t="s">
        <v>33</v>
      </c>
      <c r="DA3" s="136" t="s">
        <v>34</v>
      </c>
      <c r="DB3" s="102" t="s">
        <v>33</v>
      </c>
      <c r="DC3" s="136" t="s">
        <v>34</v>
      </c>
      <c r="DD3" s="136" t="s">
        <v>33</v>
      </c>
      <c r="DE3" s="136" t="s">
        <v>33</v>
      </c>
      <c r="DF3" s="102" t="s">
        <v>33</v>
      </c>
      <c r="DG3" s="102" t="s">
        <v>33</v>
      </c>
      <c r="DH3" s="136" t="s">
        <v>34</v>
      </c>
      <c r="DI3" s="102" t="s">
        <v>33</v>
      </c>
      <c r="DJ3" s="136" t="s">
        <v>34</v>
      </c>
      <c r="DK3" s="102" t="s">
        <v>33</v>
      </c>
      <c r="DL3" s="136" t="s">
        <v>34</v>
      </c>
      <c r="DM3" s="136" t="s">
        <v>33</v>
      </c>
      <c r="DN3" s="136" t="s">
        <v>33</v>
      </c>
      <c r="DO3" s="102" t="s">
        <v>33</v>
      </c>
      <c r="DP3" s="102" t="s">
        <v>33</v>
      </c>
      <c r="DQ3" s="137" t="s">
        <v>34</v>
      </c>
      <c r="DR3" s="102" t="s">
        <v>33</v>
      </c>
      <c r="DS3" s="137" t="s">
        <v>34</v>
      </c>
      <c r="DT3" s="102" t="s">
        <v>33</v>
      </c>
      <c r="DU3" s="137" t="s">
        <v>34</v>
      </c>
      <c r="DV3" s="136" t="s">
        <v>33</v>
      </c>
      <c r="DW3" s="136" t="s">
        <v>33</v>
      </c>
      <c r="DX3" s="102" t="s">
        <v>33</v>
      </c>
      <c r="DY3" s="102" t="s">
        <v>33</v>
      </c>
      <c r="DZ3" s="136" t="s">
        <v>34</v>
      </c>
      <c r="EA3" s="102" t="s">
        <v>33</v>
      </c>
      <c r="EB3" s="136" t="s">
        <v>34</v>
      </c>
      <c r="EC3" s="102" t="s">
        <v>33</v>
      </c>
      <c r="ED3" s="136" t="s">
        <v>34</v>
      </c>
      <c r="EE3" s="136" t="s">
        <v>33</v>
      </c>
      <c r="EF3" s="136" t="s">
        <v>33</v>
      </c>
      <c r="EG3" s="102" t="s">
        <v>33</v>
      </c>
      <c r="EH3" s="138" t="s">
        <v>259</v>
      </c>
      <c r="EI3" s="102" t="s">
        <v>33</v>
      </c>
      <c r="EJ3" s="136" t="s">
        <v>34</v>
      </c>
      <c r="EK3" s="102" t="s">
        <v>33</v>
      </c>
      <c r="EL3" s="136" t="s">
        <v>34</v>
      </c>
      <c r="EM3" s="102" t="s">
        <v>33</v>
      </c>
      <c r="EN3" s="136" t="s">
        <v>34</v>
      </c>
    </row>
    <row r="4" spans="1:144" s="145" customFormat="1" ht="16.5" x14ac:dyDescent="0.15">
      <c r="A4" s="139" t="s">
        <v>35</v>
      </c>
      <c r="B4" s="139">
        <v>1</v>
      </c>
      <c r="C4" s="140">
        <v>23.776182515488248</v>
      </c>
      <c r="D4" s="140"/>
      <c r="E4" s="140">
        <v>16.501676197988562</v>
      </c>
      <c r="F4" s="140"/>
      <c r="G4" s="140">
        <v>5.0181394845137532</v>
      </c>
      <c r="H4" s="140"/>
      <c r="I4" s="140">
        <f>G4-C4</f>
        <v>-18.758043030974495</v>
      </c>
      <c r="J4" s="140">
        <f>G4-E4</f>
        <v>-11.483536713474809</v>
      </c>
      <c r="K4" s="140">
        <f>AVERAGE(I4:J4)</f>
        <v>-15.120789872224652</v>
      </c>
      <c r="L4" s="251">
        <f>C4-AD4</f>
        <v>-1.5493476265193173</v>
      </c>
      <c r="M4" s="251">
        <f>E4-AE4</f>
        <v>2.3790576611068435</v>
      </c>
      <c r="N4" s="251">
        <f>G4-AF4</f>
        <v>5.3763195129032511</v>
      </c>
      <c r="O4" s="251">
        <f>N4-L4</f>
        <v>6.9256671394225684</v>
      </c>
      <c r="P4" s="251">
        <f>N4-M4</f>
        <v>2.9972618517964076</v>
      </c>
      <c r="Q4" s="251">
        <f>AVERAGE(O4:P4)</f>
        <v>4.961464495609488</v>
      </c>
      <c r="R4" s="140">
        <f>C4-AJ4</f>
        <v>-1.9529967548055644</v>
      </c>
      <c r="S4" s="140">
        <f>E4-AK4</f>
        <v>1.4244181776802147</v>
      </c>
      <c r="T4" s="140">
        <f t="shared" ref="T4" si="0">G4-AL4</f>
        <v>4.0305558488359861</v>
      </c>
      <c r="U4" s="140">
        <f>T4-R4</f>
        <v>5.9835526036415505</v>
      </c>
      <c r="V4" s="140">
        <f>T4-S4</f>
        <v>2.6061376711557713</v>
      </c>
      <c r="W4" s="140">
        <f>AVERAGE(U4:V4)</f>
        <v>4.2948451373986609</v>
      </c>
      <c r="X4" s="111">
        <f>C4-AV4</f>
        <v>-3.1639441396643164</v>
      </c>
      <c r="Y4" s="111">
        <f>E4-AX4</f>
        <v>-1.4395002725996733</v>
      </c>
      <c r="Z4" s="111">
        <f t="shared" ref="Z4" si="1">G4-AZ4</f>
        <v>-6.7351433658098259E-3</v>
      </c>
      <c r="AA4" s="111">
        <f>Z4-X4</f>
        <v>3.1572089962985066</v>
      </c>
      <c r="AB4" s="111">
        <f>Z4-Y4</f>
        <v>1.4327651292338635</v>
      </c>
      <c r="AC4" s="111">
        <f>AVERAGE(AA4:AB4)</f>
        <v>2.294987062766185</v>
      </c>
      <c r="AD4" s="140">
        <f>AVERAGE(BE4,BN4,BW4)</f>
        <v>25.325530142007565</v>
      </c>
      <c r="AE4" s="140">
        <f>AVERAGE(BG4,BP4,BY4)</f>
        <v>14.122618536881719</v>
      </c>
      <c r="AF4" s="140">
        <f>AVERAGE(BI4,BR4,CA4)</f>
        <v>-0.35818002838949753</v>
      </c>
      <c r="AG4" s="140">
        <f>AF4-AD4</f>
        <v>-25.683710170397063</v>
      </c>
      <c r="AH4" s="140">
        <f>AF4-AE4</f>
        <v>-14.480798565271217</v>
      </c>
      <c r="AI4" s="140">
        <f>AVERAGE(AG4:AH4)</f>
        <v>-20.082254367834139</v>
      </c>
      <c r="AJ4" s="157">
        <f t="shared" ref="AJ4:AJ38" si="2">AVERAGE(AV4,BE4,BN4,BW4)</f>
        <v>25.729179270293812</v>
      </c>
      <c r="AK4" s="157">
        <f t="shared" ref="AK4:AK38" si="3">AVERAGE(AX4,BG4,BP4,BY4)</f>
        <v>15.077258020308347</v>
      </c>
      <c r="AL4" s="157">
        <f t="shared" ref="AL4:AL39" si="4">AVERAGE(AZ4,BI4,BR4,CA4)</f>
        <v>0.98758363567776752</v>
      </c>
      <c r="AM4" s="157">
        <f t="shared" ref="AM4:AM38" si="5">AL4-AJ4</f>
        <v>-24.741595634616043</v>
      </c>
      <c r="AN4" s="157">
        <f t="shared" ref="AN4:AN38" si="6">AL4-AK4</f>
        <v>-14.08967438463058</v>
      </c>
      <c r="AO4" s="157">
        <f>AVERAGE(AM4:AN4)</f>
        <v>-19.415635009623312</v>
      </c>
      <c r="AP4" s="157">
        <f t="shared" ref="AP4:AP11" si="7">AJ4-CF4</f>
        <v>-1.6368109923480532</v>
      </c>
      <c r="AQ4" s="157">
        <f t="shared" ref="AQ4:AQ11" si="8">AK4-CH4</f>
        <v>3.8640449319229937</v>
      </c>
      <c r="AR4" s="157">
        <f t="shared" ref="AR4:AR11" si="9">AL4-CJ4</f>
        <v>6.1359576949853762</v>
      </c>
      <c r="AS4" s="157">
        <f t="shared" ref="AS4:AU11" si="10">AM4-CL4</f>
        <v>7.7727686873334285</v>
      </c>
      <c r="AT4" s="157">
        <f t="shared" si="10"/>
        <v>2.2719127630623817</v>
      </c>
      <c r="AU4" s="157">
        <f t="shared" si="10"/>
        <v>5.0223407251979033</v>
      </c>
      <c r="AV4" s="141">
        <v>26.940126655152564</v>
      </c>
      <c r="AW4" s="141"/>
      <c r="AX4" s="141">
        <v>17.941176470588236</v>
      </c>
      <c r="AY4" s="141"/>
      <c r="AZ4" s="141">
        <v>5.0248746278795631</v>
      </c>
      <c r="BA4" s="141"/>
      <c r="BB4" s="141">
        <f>AZ4-AV4</f>
        <v>-21.915252027273002</v>
      </c>
      <c r="BC4" s="141">
        <f>AZ4-AX4</f>
        <v>-12.916301842708673</v>
      </c>
      <c r="BD4" s="141">
        <f>AVERAGE(BB4:BC4)</f>
        <v>-17.415776934990838</v>
      </c>
      <c r="BE4" s="141">
        <v>24.157417335613061</v>
      </c>
      <c r="BF4" s="141"/>
      <c r="BG4" s="141">
        <v>14.37929243377388</v>
      </c>
      <c r="BH4" s="141"/>
      <c r="BI4" s="141">
        <v>0.64677113484379678</v>
      </c>
      <c r="BJ4" s="141"/>
      <c r="BK4" s="141">
        <f>BI4-BE4</f>
        <v>-23.510646200769266</v>
      </c>
      <c r="BL4" s="141">
        <f>BI4-BG4</f>
        <v>-13.732521298930084</v>
      </c>
      <c r="BM4" s="141">
        <f>AVERAGE(BK4:BL4)</f>
        <v>-18.621583749849677</v>
      </c>
      <c r="BN4" s="141">
        <v>23.42241056242613</v>
      </c>
      <c r="BO4" s="141"/>
      <c r="BP4" s="141">
        <v>13.913418668200778</v>
      </c>
      <c r="BQ4" s="141"/>
      <c r="BR4" s="141">
        <v>-0.53237094490857972</v>
      </c>
      <c r="BS4" s="141"/>
      <c r="BT4" s="141">
        <f>BR4-BN4</f>
        <v>-23.954781507334708</v>
      </c>
      <c r="BU4" s="141">
        <f>BR4-BP4</f>
        <v>-14.445789613109358</v>
      </c>
      <c r="BV4" s="141">
        <f>AVERAGE(BT4:BU4)</f>
        <v>-19.200285560222035</v>
      </c>
      <c r="BW4" s="141">
        <v>28.396762527983501</v>
      </c>
      <c r="BX4" s="141"/>
      <c r="BY4" s="141">
        <v>14.075144508670499</v>
      </c>
      <c r="BZ4" s="141"/>
      <c r="CA4" s="141">
        <v>-1.1889402751037097</v>
      </c>
      <c r="CB4" s="141"/>
      <c r="CC4" s="141">
        <f>CA4-BW4</f>
        <v>-29.585702803087212</v>
      </c>
      <c r="CD4" s="141">
        <f>CA4-BY4</f>
        <v>-15.264084783774209</v>
      </c>
      <c r="CE4" s="141">
        <f>AVERAGE(CC4:CD4)</f>
        <v>-22.424893793430712</v>
      </c>
      <c r="CF4" s="141">
        <f t="shared" ref="CF4:CF11" si="11">AVERAGE(CO4,CX4,DG4,DP4)</f>
        <v>27.365990262641866</v>
      </c>
      <c r="CG4" s="141"/>
      <c r="CH4" s="141">
        <f>AVERAGE(CQ4,CZ4,DI4,DR4)</f>
        <v>11.213213088385354</v>
      </c>
      <c r="CI4" s="141"/>
      <c r="CJ4" s="141">
        <f>AVERAGE(CS4,DB4,DK4,DT4)</f>
        <v>-5.1483740593076091</v>
      </c>
      <c r="CK4" s="141"/>
      <c r="CL4" s="141">
        <f>CJ4-CF4</f>
        <v>-32.514364321949472</v>
      </c>
      <c r="CM4" s="141">
        <f>CJ4-CH4</f>
        <v>-16.361587147692962</v>
      </c>
      <c r="CN4" s="141">
        <f>AVERAGE(CL4:CM4)</f>
        <v>-24.437975734821215</v>
      </c>
      <c r="CO4" s="141">
        <v>26.356074172491478</v>
      </c>
      <c r="CP4" s="141"/>
      <c r="CQ4" s="141">
        <v>7.903342497467805</v>
      </c>
      <c r="CR4" s="141"/>
      <c r="CS4" s="141">
        <v>-3.8799188283042172</v>
      </c>
      <c r="CT4" s="141"/>
      <c r="CU4" s="141">
        <f>CS4-CO4</f>
        <v>-30.235993000795695</v>
      </c>
      <c r="CV4" s="141">
        <f>CS4-CQ4</f>
        <v>-11.783261325772022</v>
      </c>
      <c r="CW4" s="141">
        <f>AVERAGE(CU4:CV4)</f>
        <v>-21.009627163283859</v>
      </c>
      <c r="CX4" s="141">
        <v>26.437609892485515</v>
      </c>
      <c r="CY4" s="142"/>
      <c r="CZ4" s="141">
        <v>10.90508749565419</v>
      </c>
      <c r="DA4" s="142"/>
      <c r="DB4" s="141">
        <v>-8.0460286780240029</v>
      </c>
      <c r="DC4" s="142"/>
      <c r="DD4" s="141">
        <f>DB4-CX4</f>
        <v>-34.48363857050952</v>
      </c>
      <c r="DE4" s="141">
        <f>DB4-CZ4</f>
        <v>-18.951116173678194</v>
      </c>
      <c r="DF4" s="141">
        <f>AVERAGE(DD4:DE4)</f>
        <v>-26.717377372093857</v>
      </c>
      <c r="DG4" s="141">
        <v>28.691507798960135</v>
      </c>
      <c r="DH4" s="142">
        <v>0</v>
      </c>
      <c r="DI4" s="141">
        <v>10.248236953455571</v>
      </c>
      <c r="DJ4" s="142">
        <v>0</v>
      </c>
      <c r="DK4" s="141">
        <v>-6.8203304371314095</v>
      </c>
      <c r="DL4" s="142">
        <v>0</v>
      </c>
      <c r="DM4" s="141">
        <f>DK4-DG4</f>
        <v>-35.511838236091542</v>
      </c>
      <c r="DN4" s="141">
        <f>DK4-DI4</f>
        <v>-17.068567390586981</v>
      </c>
      <c r="DO4" s="141">
        <f>AVERAGE(DM4:DN4)</f>
        <v>-26.290202813339263</v>
      </c>
      <c r="DP4" s="141">
        <v>27.978769186630327</v>
      </c>
      <c r="DQ4" s="141">
        <v>0</v>
      </c>
      <c r="DR4" s="141">
        <v>15.796185406963851</v>
      </c>
      <c r="DS4" s="141">
        <v>0</v>
      </c>
      <c r="DT4" s="141">
        <v>-1.8472182937708057</v>
      </c>
      <c r="DU4" s="141">
        <v>0</v>
      </c>
      <c r="DV4" s="141">
        <f>DT4-DP4</f>
        <v>-29.825987480401132</v>
      </c>
      <c r="DW4" s="141">
        <f>DT4-DR4</f>
        <v>-17.643403700734655</v>
      </c>
      <c r="DX4" s="141">
        <f>AVERAGE(DV4:DW4)</f>
        <v>-23.734695590567895</v>
      </c>
      <c r="DY4" s="141">
        <v>29.535673046642636</v>
      </c>
      <c r="DZ4" s="143">
        <v>0</v>
      </c>
      <c r="EA4" s="141">
        <v>12.924538040673067</v>
      </c>
      <c r="EB4" s="143">
        <v>0</v>
      </c>
      <c r="EC4" s="141">
        <v>-6.4388105674683063</v>
      </c>
      <c r="ED4" s="143">
        <v>0</v>
      </c>
      <c r="EE4" s="141">
        <f>EC4-DY4</f>
        <v>-35.974483614110945</v>
      </c>
      <c r="EF4" s="141">
        <f>EC4-EA4</f>
        <v>-19.363348608141372</v>
      </c>
      <c r="EG4" s="141">
        <f>AVERAGE(EE4:EF4)</f>
        <v>-27.668916111126158</v>
      </c>
      <c r="EH4" s="144" t="s">
        <v>562</v>
      </c>
      <c r="EI4" s="141">
        <v>19.541221110727836</v>
      </c>
      <c r="EJ4" s="142">
        <v>0</v>
      </c>
      <c r="EK4" s="141">
        <v>-0.48027444253859186</v>
      </c>
      <c r="EL4" s="142">
        <v>0</v>
      </c>
      <c r="EM4" s="141">
        <v>-19.84014569000405</v>
      </c>
      <c r="EN4" s="142">
        <v>0</v>
      </c>
    </row>
    <row r="5" spans="1:144" s="152" customFormat="1" ht="16.5" x14ac:dyDescent="0.15">
      <c r="A5" s="146" t="s">
        <v>2</v>
      </c>
      <c r="B5" s="146">
        <v>2</v>
      </c>
      <c r="C5" s="147">
        <v>39.480624873199432</v>
      </c>
      <c r="D5" s="147">
        <v>67.859179860359916</v>
      </c>
      <c r="E5" s="147">
        <v>25.220463460094027</v>
      </c>
      <c r="F5" s="147">
        <v>70.887398935121283</v>
      </c>
      <c r="G5" s="147">
        <v>-1.0461895493337325</v>
      </c>
      <c r="H5" s="147">
        <v>72.330517652155081</v>
      </c>
      <c r="I5" s="147">
        <f t="shared" ref="I5:I65" si="12">G5-C5</f>
        <v>-40.526814422533164</v>
      </c>
      <c r="J5" s="147">
        <f t="shared" ref="J5:J65" si="13">G5-E5</f>
        <v>-26.26665300942776</v>
      </c>
      <c r="K5" s="147">
        <f t="shared" ref="K5:K65" si="14">AVERAGE(I5:J5)</f>
        <v>-33.39673371598046</v>
      </c>
      <c r="L5" s="251">
        <f t="shared" ref="L5:L65" si="15">C5-AD5</f>
        <v>1.1505980684209973</v>
      </c>
      <c r="M5" s="251">
        <f t="shared" ref="M5:M65" si="16">E5-AE5</f>
        <v>1.2583041358618914</v>
      </c>
      <c r="N5" s="251">
        <f t="shared" ref="N5:N65" si="17">G5-AF5</f>
        <v>4.0144402858856418</v>
      </c>
      <c r="O5" s="251">
        <f t="shared" ref="O5:O65" si="18">N5-L5</f>
        <v>2.8638422174646445</v>
      </c>
      <c r="P5" s="251">
        <f t="shared" ref="P5:P65" si="19">N5-M5</f>
        <v>2.7561361500237505</v>
      </c>
      <c r="Q5" s="251">
        <f t="shared" ref="Q5:Q65" si="20">AVERAGE(O5:P5)</f>
        <v>2.8099891837441975</v>
      </c>
      <c r="R5" s="147">
        <f t="shared" ref="R5:R64" si="21">C5-AJ5</f>
        <v>1.0719845544805224</v>
      </c>
      <c r="S5" s="147">
        <f t="shared" ref="S5:S64" si="22">E5-AK5</f>
        <v>0.96204141390365905</v>
      </c>
      <c r="T5" s="147">
        <f t="shared" ref="T5:T65" si="23">G5-AL5</f>
        <v>2.8115038469644711</v>
      </c>
      <c r="U5" s="147">
        <f t="shared" ref="U5:U64" si="24">T5-R5</f>
        <v>1.7395192924839487</v>
      </c>
      <c r="V5" s="147">
        <f t="shared" ref="V5:V64" si="25">T5-S5</f>
        <v>1.849462433060812</v>
      </c>
      <c r="W5" s="147">
        <f t="shared" ref="W5:W65" si="26">AVERAGE(U5:V5)</f>
        <v>1.7944908627723803</v>
      </c>
      <c r="X5" s="111">
        <f t="shared" ref="X5:X65" si="27">C5-AV5</f>
        <v>0.83614401265906935</v>
      </c>
      <c r="Y5" s="111">
        <f t="shared" ref="Y5:Y65" si="28">E5-AX5</f>
        <v>7.3253248028965601E-2</v>
      </c>
      <c r="Z5" s="111">
        <f t="shared" ref="Z5:Z65" si="29">G5-AZ5</f>
        <v>-0.7973054697990376</v>
      </c>
      <c r="AA5" s="111">
        <f t="shared" ref="AA5:AA65" si="30">Z5-X5</f>
        <v>-1.6334494824581069</v>
      </c>
      <c r="AB5" s="111">
        <f t="shared" ref="AB5:AB65" si="31">Z5-Y5</f>
        <v>-0.8705587178280032</v>
      </c>
      <c r="AC5" s="111">
        <f t="shared" ref="AC5:AC65" si="32">AVERAGE(AA5:AB5)</f>
        <v>-1.2520041001430551</v>
      </c>
      <c r="AD5" s="147">
        <f t="shared" ref="AD5:AD65" si="33">AVERAGE(BE5,BN5,BW5)</f>
        <v>38.330026804778434</v>
      </c>
      <c r="AE5" s="147">
        <f t="shared" ref="AE5:AE65" si="34">AVERAGE(BG5,BP5,BY5)</f>
        <v>23.962159324232136</v>
      </c>
      <c r="AF5" s="147">
        <f t="shared" ref="AF5:AF65" si="35">AVERAGE(BI5,BR5,CA5)</f>
        <v>-5.0606298352193742</v>
      </c>
      <c r="AG5" s="147">
        <f t="shared" ref="AG5:AG65" si="36">AF5-AD5</f>
        <v>-43.390656639997808</v>
      </c>
      <c r="AH5" s="147">
        <f t="shared" ref="AH5:AH65" si="37">AF5-AE5</f>
        <v>-29.022789159451509</v>
      </c>
      <c r="AI5" s="147">
        <f t="shared" ref="AI5:AI65" si="38">AVERAGE(AG5:AH5)</f>
        <v>-36.20672289972466</v>
      </c>
      <c r="AJ5" s="157">
        <f t="shared" si="2"/>
        <v>38.408640318718909</v>
      </c>
      <c r="AK5" s="157">
        <f t="shared" si="3"/>
        <v>24.258422046190368</v>
      </c>
      <c r="AL5" s="157">
        <f t="shared" si="4"/>
        <v>-3.8576933962982038</v>
      </c>
      <c r="AM5" s="157">
        <f t="shared" si="5"/>
        <v>-42.266333715017112</v>
      </c>
      <c r="AN5" s="157">
        <f t="shared" si="6"/>
        <v>-28.116115442488571</v>
      </c>
      <c r="AO5" s="157">
        <f t="shared" ref="AO5:AO64" si="39">AVERAGE(AM5:AN5)</f>
        <v>-35.191224578752838</v>
      </c>
      <c r="AP5" s="157">
        <f t="shared" si="7"/>
        <v>-1.8213919825581755</v>
      </c>
      <c r="AQ5" s="157">
        <f t="shared" si="8"/>
        <v>-1.6838934268205534</v>
      </c>
      <c r="AR5" s="157">
        <f t="shared" si="9"/>
        <v>7.0443792995263639</v>
      </c>
      <c r="AS5" s="157">
        <f t="shared" si="10"/>
        <v>8.8657712820845376</v>
      </c>
      <c r="AT5" s="157">
        <f t="shared" si="10"/>
        <v>8.7282727263469226</v>
      </c>
      <c r="AU5" s="157">
        <f t="shared" si="10"/>
        <v>8.7970220042157337</v>
      </c>
      <c r="AV5" s="148">
        <v>38.644480860540362</v>
      </c>
      <c r="AW5" s="148">
        <v>68.506044905008636</v>
      </c>
      <c r="AX5" s="148">
        <v>25.147210212065062</v>
      </c>
      <c r="AY5" s="148">
        <v>70.025951557093421</v>
      </c>
      <c r="AZ5" s="148">
        <v>-0.24888407953469496</v>
      </c>
      <c r="BA5" s="148">
        <v>73.85466823839684</v>
      </c>
      <c r="BB5" s="148">
        <f t="shared" ref="BB5:BB64" si="40">AZ5-AV5</f>
        <v>-38.89336494007506</v>
      </c>
      <c r="BC5" s="148">
        <f t="shared" ref="BC5:BC64" si="41">AZ5-AX5</f>
        <v>-25.396094291599756</v>
      </c>
      <c r="BD5" s="148">
        <f t="shared" ref="BD5:BD64" si="42">AVERAGE(BB5:BC5)</f>
        <v>-32.144729615837406</v>
      </c>
      <c r="BE5" s="148">
        <v>36.773299857149041</v>
      </c>
      <c r="BF5" s="148">
        <v>66.945837076535199</v>
      </c>
      <c r="BG5" s="148">
        <v>22.622744439781791</v>
      </c>
      <c r="BH5" s="148">
        <v>68.765510474981241</v>
      </c>
      <c r="BI5" s="148">
        <v>-5.3407449794272326</v>
      </c>
      <c r="BJ5" s="148">
        <v>73.258808264297841</v>
      </c>
      <c r="BK5" s="148">
        <f t="shared" ref="BK5:BK64" si="43">BI5-BE5</f>
        <v>-42.114044836576277</v>
      </c>
      <c r="BL5" s="148">
        <f t="shared" ref="BL5:BL64" si="44">BI5-BG5</f>
        <v>-27.963489419209022</v>
      </c>
      <c r="BM5" s="148">
        <f t="shared" ref="BM5:BM64" si="45">AVERAGE(BK5:BL5)</f>
        <v>-35.038767127892648</v>
      </c>
      <c r="BN5" s="148">
        <v>37.413807780709966</v>
      </c>
      <c r="BO5" s="148">
        <v>67.72752169275563</v>
      </c>
      <c r="BP5" s="148">
        <v>23.367668698759722</v>
      </c>
      <c r="BQ5" s="148">
        <v>68.416510858622175</v>
      </c>
      <c r="BR5" s="148">
        <v>-5.2897896665846122</v>
      </c>
      <c r="BS5" s="148">
        <v>72.898929276414165</v>
      </c>
      <c r="BT5" s="148">
        <f t="shared" ref="BT5:BT64" si="46">BR5-BN5</f>
        <v>-42.703597447294577</v>
      </c>
      <c r="BU5" s="148">
        <f t="shared" ref="BU5:BU64" si="47">BR5-BP5</f>
        <v>-28.657458365344333</v>
      </c>
      <c r="BV5" s="148">
        <f t="shared" ref="BV5:BV11" si="48">AVERAGE(BT5:BU5)</f>
        <v>-35.680527906319455</v>
      </c>
      <c r="BW5" s="148">
        <v>40.802972776476295</v>
      </c>
      <c r="BX5" s="148">
        <v>71.057918603983694</v>
      </c>
      <c r="BY5" s="148">
        <v>25.896064834154902</v>
      </c>
      <c r="BZ5" s="148">
        <v>69.184971098265891</v>
      </c>
      <c r="CA5" s="148">
        <v>-4.5513548596462758</v>
      </c>
      <c r="CB5" s="148">
        <v>73.396717016335515</v>
      </c>
      <c r="CC5" s="148">
        <f t="shared" ref="CC5:CC64" si="49">CA5-BW5</f>
        <v>-45.354327636122569</v>
      </c>
      <c r="CD5" s="148">
        <f t="shared" ref="CD5:CD64" si="50">CA5-BY5</f>
        <v>-30.44741969380118</v>
      </c>
      <c r="CE5" s="148">
        <f t="shared" ref="CE5:CE11" si="51">AVERAGE(CC5:CD5)</f>
        <v>-37.900873664961878</v>
      </c>
      <c r="CF5" s="148">
        <f t="shared" si="11"/>
        <v>40.230032301277085</v>
      </c>
      <c r="CG5" s="148">
        <f t="shared" ref="CG5:CG11" si="52">AVERAGE(CP5,CY5,DH5,DQ5)</f>
        <v>70.070435715490859</v>
      </c>
      <c r="CH5" s="148">
        <f t="shared" ref="CH5:CH68" si="53">AVERAGE(CQ5,CZ5,DI5,DR5)</f>
        <v>25.942315473010922</v>
      </c>
      <c r="CI5" s="148">
        <f t="shared" ref="CI5:CI11" si="54">AVERAGE(CR5,DA5,DJ5,DS5)</f>
        <v>67.276531596550669</v>
      </c>
      <c r="CJ5" s="148">
        <f t="shared" ref="CJ5:CJ58" si="55">AVERAGE(CS5,DB5,DK5,DT5)</f>
        <v>-10.902072695824568</v>
      </c>
      <c r="CK5" s="148">
        <f t="shared" ref="CK5:CK11" si="56">AVERAGE(CT5,DC5,DL5,DU5)</f>
        <v>73.547035289480675</v>
      </c>
      <c r="CL5" s="148">
        <f t="shared" ref="CL5:CL62" si="57">CJ5-CF5</f>
        <v>-51.132104997101649</v>
      </c>
      <c r="CM5" s="148">
        <f t="shared" ref="CM5:CM62" si="58">CJ5-CH5</f>
        <v>-36.844388168835494</v>
      </c>
      <c r="CN5" s="148">
        <f t="shared" ref="CN5:CN62" si="59">AVERAGE(CL5:CM5)</f>
        <v>-43.988246582968571</v>
      </c>
      <c r="CO5" s="148">
        <v>38.046862198918561</v>
      </c>
      <c r="CP5" s="148">
        <v>70.510080295765704</v>
      </c>
      <c r="CQ5" s="148">
        <v>20.244565217391305</v>
      </c>
      <c r="CR5" s="148">
        <v>68.158008971205319</v>
      </c>
      <c r="CS5" s="148">
        <v>-8.14030843664953</v>
      </c>
      <c r="CT5" s="148">
        <v>72.94423857420152</v>
      </c>
      <c r="CU5" s="148">
        <f t="shared" ref="CU5:CU62" si="60">CS5-CO5</f>
        <v>-46.187170635568094</v>
      </c>
      <c r="CV5" s="148">
        <f t="shared" ref="CV5:CV62" si="61">CS5-CQ5</f>
        <v>-28.384873654040835</v>
      </c>
      <c r="CW5" s="148">
        <f t="shared" ref="CW5:CW11" si="62">AVERAGE(CU5:CV5)</f>
        <v>-37.286022144804463</v>
      </c>
      <c r="CX5" s="148">
        <v>38.171718391498608</v>
      </c>
      <c r="CY5" s="149">
        <v>71.608105381489068</v>
      </c>
      <c r="CZ5" s="148">
        <v>25.648501479226514</v>
      </c>
      <c r="DA5" s="149">
        <v>67.571561015181373</v>
      </c>
      <c r="DB5" s="148">
        <v>-14.416351249053747</v>
      </c>
      <c r="DC5" s="149">
        <v>74.223490807749357</v>
      </c>
      <c r="DD5" s="148">
        <f t="shared" ref="DD5:DD11" si="63">DB5-CX5</f>
        <v>-52.588069640552355</v>
      </c>
      <c r="DE5" s="148">
        <f t="shared" ref="DE5:DE11" si="64">DB5-CZ5</f>
        <v>-40.064852728280258</v>
      </c>
      <c r="DF5" s="148">
        <f t="shared" ref="DF5:DF11" si="65">AVERAGE(DD5:DE5)</f>
        <v>-46.326461184416303</v>
      </c>
      <c r="DG5" s="148">
        <v>42.374295019461435</v>
      </c>
      <c r="DH5" s="149">
        <v>72.726747544771811</v>
      </c>
      <c r="DI5" s="148">
        <v>27.413850507740968</v>
      </c>
      <c r="DJ5" s="149">
        <v>67.779971791255292</v>
      </c>
      <c r="DK5" s="148">
        <v>-11.35054912436925</v>
      </c>
      <c r="DL5" s="149">
        <v>75.833971098005676</v>
      </c>
      <c r="DM5" s="148">
        <f t="shared" ref="DM5:DM11" si="66">DK5-DG5</f>
        <v>-53.724844143830687</v>
      </c>
      <c r="DN5" s="148">
        <f t="shared" ref="DN5:DN11" si="67">DK5-DI5</f>
        <v>-38.764399632110219</v>
      </c>
      <c r="DO5" s="148">
        <f t="shared" ref="DO5:DO11" si="68">AVERAGE(DM5:DN5)</f>
        <v>-46.244621887970453</v>
      </c>
      <c r="DP5" s="148">
        <v>42.327253595229742</v>
      </c>
      <c r="DQ5" s="148">
        <v>65.436809639936882</v>
      </c>
      <c r="DR5" s="148">
        <v>30.462344687684894</v>
      </c>
      <c r="DS5" s="148">
        <v>65.596584608560661</v>
      </c>
      <c r="DT5" s="148">
        <v>-9.7010819732257474</v>
      </c>
      <c r="DU5" s="148">
        <v>71.186440677966104</v>
      </c>
      <c r="DV5" s="148">
        <f t="shared" ref="DV5:DV11" si="69">DT5-DP5</f>
        <v>-52.028335568455489</v>
      </c>
      <c r="DW5" s="148">
        <f t="shared" ref="DW5:DW11" si="70">DT5-DR5</f>
        <v>-40.163426660910645</v>
      </c>
      <c r="DX5" s="148">
        <f t="shared" ref="DX5:DX11" si="71">AVERAGE(DV5:DW5)</f>
        <v>-46.095881114683067</v>
      </c>
      <c r="DY5" s="148">
        <v>48.073817762399088</v>
      </c>
      <c r="DZ5" s="150">
        <v>0.60673921410826126</v>
      </c>
      <c r="EA5" s="148">
        <v>29.827140169332072</v>
      </c>
      <c r="EB5" s="150">
        <v>0.58525171191631398</v>
      </c>
      <c r="EC5" s="148">
        <v>-15.282846715328462</v>
      </c>
      <c r="ED5" s="150">
        <v>0.64921217865181846</v>
      </c>
      <c r="EE5" s="148">
        <f t="shared" ref="EE5:EE11" si="72">EC5-DY5</f>
        <v>-63.356664477727549</v>
      </c>
      <c r="EF5" s="148">
        <f t="shared" ref="EF5:EF11" si="73">EC5-EA5</f>
        <v>-45.109986884660536</v>
      </c>
      <c r="EG5" s="148">
        <f t="shared" ref="EG5:EG11" si="74">AVERAGE(EE5:EF5)</f>
        <v>-54.233325681194046</v>
      </c>
      <c r="EH5" s="151" t="s">
        <v>243</v>
      </c>
      <c r="EI5" s="148">
        <v>45.920577617328519</v>
      </c>
      <c r="EJ5" s="149">
        <v>47.775094860296655</v>
      </c>
      <c r="EK5" s="148">
        <v>21.886336154776298</v>
      </c>
      <c r="EL5" s="149">
        <v>42.555746140651799</v>
      </c>
      <c r="EM5" s="148">
        <v>-34.066564651874529</v>
      </c>
      <c r="EN5" s="149">
        <v>52.893565358154589</v>
      </c>
    </row>
    <row r="6" spans="1:144" s="48" customFormat="1" ht="16.5" x14ac:dyDescent="0.15">
      <c r="A6" s="153" t="s">
        <v>0</v>
      </c>
      <c r="B6" s="166">
        <v>3</v>
      </c>
      <c r="C6" s="154">
        <v>59.742907063815622</v>
      </c>
      <c r="D6" s="154">
        <v>69.669304118482458</v>
      </c>
      <c r="E6" s="154">
        <v>41.088898341131433</v>
      </c>
      <c r="F6" s="154">
        <v>58.861657440120176</v>
      </c>
      <c r="G6" s="154">
        <v>3.6015448986160283</v>
      </c>
      <c r="H6" s="154">
        <v>58.14867495134002</v>
      </c>
      <c r="I6" s="154">
        <f t="shared" si="12"/>
        <v>-56.141362165199595</v>
      </c>
      <c r="J6" s="154">
        <f t="shared" si="13"/>
        <v>-37.487353442515406</v>
      </c>
      <c r="K6" s="154">
        <f t="shared" si="14"/>
        <v>-46.814357803857504</v>
      </c>
      <c r="L6" s="253">
        <f t="shared" si="15"/>
        <v>4.0743570221293552</v>
      </c>
      <c r="M6" s="253">
        <f t="shared" si="16"/>
        <v>4.8706558808011948</v>
      </c>
      <c r="N6" s="253">
        <f t="shared" si="17"/>
        <v>6.2695986066661433</v>
      </c>
      <c r="O6" s="253">
        <f t="shared" si="18"/>
        <v>2.1952415845367881</v>
      </c>
      <c r="P6" s="253">
        <f t="shared" si="19"/>
        <v>1.3989427258649485</v>
      </c>
      <c r="Q6" s="253">
        <f t="shared" si="20"/>
        <v>1.7970921552008683</v>
      </c>
      <c r="R6" s="154">
        <f t="shared" si="21"/>
        <v>3.6180265741057269</v>
      </c>
      <c r="S6" s="154">
        <f t="shared" si="22"/>
        <v>4.0775902523376004</v>
      </c>
      <c r="T6" s="154">
        <f t="shared" si="23"/>
        <v>4.4114452877246331</v>
      </c>
      <c r="U6" s="154">
        <f t="shared" si="24"/>
        <v>0.79341871361890615</v>
      </c>
      <c r="V6" s="154">
        <f t="shared" si="25"/>
        <v>0.33385503538703265</v>
      </c>
      <c r="W6" s="154">
        <f t="shared" si="26"/>
        <v>0.5636368745029694</v>
      </c>
      <c r="X6" s="262">
        <f t="shared" si="27"/>
        <v>2.2490352300348349</v>
      </c>
      <c r="Y6" s="262">
        <f t="shared" si="28"/>
        <v>1.6983933669468243</v>
      </c>
      <c r="Z6" s="262">
        <f t="shared" si="29"/>
        <v>-1.1630146690998995</v>
      </c>
      <c r="AA6" s="262">
        <f t="shared" si="30"/>
        <v>-3.4120498991347343</v>
      </c>
      <c r="AB6" s="262">
        <f t="shared" si="31"/>
        <v>-2.8614080360467238</v>
      </c>
      <c r="AC6" s="262">
        <f t="shared" si="32"/>
        <v>-3.1367289675907291</v>
      </c>
      <c r="AD6" s="154">
        <f t="shared" si="33"/>
        <v>55.668550041686267</v>
      </c>
      <c r="AE6" s="154">
        <f t="shared" si="34"/>
        <v>36.218242460330238</v>
      </c>
      <c r="AF6" s="154">
        <f t="shared" si="35"/>
        <v>-2.6680537080501154</v>
      </c>
      <c r="AG6" s="154">
        <f t="shared" si="36"/>
        <v>-58.336603749736383</v>
      </c>
      <c r="AH6" s="154">
        <f t="shared" si="37"/>
        <v>-38.886296168380355</v>
      </c>
      <c r="AI6" s="154">
        <f t="shared" si="38"/>
        <v>-48.611449959058369</v>
      </c>
      <c r="AJ6" s="155">
        <f t="shared" si="2"/>
        <v>56.124880489709895</v>
      </c>
      <c r="AK6" s="155">
        <f t="shared" si="3"/>
        <v>37.011308088793832</v>
      </c>
      <c r="AL6" s="155">
        <f t="shared" si="4"/>
        <v>-0.80990038910860496</v>
      </c>
      <c r="AM6" s="155">
        <f t="shared" si="5"/>
        <v>-56.934780878818501</v>
      </c>
      <c r="AN6" s="155">
        <f t="shared" si="6"/>
        <v>-37.821208477902438</v>
      </c>
      <c r="AO6" s="155">
        <f t="shared" si="39"/>
        <v>-47.377994678360466</v>
      </c>
      <c r="AP6" s="155">
        <f t="shared" si="7"/>
        <v>0.89854914366256367</v>
      </c>
      <c r="AQ6" s="155">
        <f t="shared" si="8"/>
        <v>-1.0645057345834843</v>
      </c>
      <c r="AR6" s="155">
        <f t="shared" si="9"/>
        <v>9.8739030534913574</v>
      </c>
      <c r="AS6" s="155">
        <f t="shared" si="10"/>
        <v>8.9753539098287973</v>
      </c>
      <c r="AT6" s="155">
        <f t="shared" si="10"/>
        <v>10.938408788074845</v>
      </c>
      <c r="AU6" s="155">
        <f t="shared" si="10"/>
        <v>9.9568813489518249</v>
      </c>
      <c r="AV6" s="156">
        <v>57.493871833780787</v>
      </c>
      <c r="AW6" s="156">
        <v>71.994621622757265</v>
      </c>
      <c r="AX6" s="156">
        <v>39.390504974184608</v>
      </c>
      <c r="AY6" s="156">
        <v>65.398394070413829</v>
      </c>
      <c r="AZ6" s="156">
        <v>4.7645595677159278</v>
      </c>
      <c r="BA6" s="156">
        <v>63.081293115108885</v>
      </c>
      <c r="BB6" s="156">
        <f t="shared" si="40"/>
        <v>-52.729312266064859</v>
      </c>
      <c r="BC6" s="156">
        <f t="shared" si="41"/>
        <v>-34.625945406468681</v>
      </c>
      <c r="BD6" s="156">
        <f t="shared" si="42"/>
        <v>-43.67762883626677</v>
      </c>
      <c r="BE6" s="156">
        <v>55.322629506210241</v>
      </c>
      <c r="BF6" s="156">
        <v>71.447123501147132</v>
      </c>
      <c r="BG6" s="156">
        <v>35.876328752916777</v>
      </c>
      <c r="BH6" s="156">
        <v>64.741921947125462</v>
      </c>
      <c r="BI6" s="156">
        <v>-2.4471682163989859</v>
      </c>
      <c r="BJ6" s="156">
        <v>64.470421537371593</v>
      </c>
      <c r="BK6" s="156">
        <f t="shared" si="43"/>
        <v>-57.769797722609226</v>
      </c>
      <c r="BL6" s="156">
        <f t="shared" si="44"/>
        <v>-38.323496969315762</v>
      </c>
      <c r="BM6" s="156">
        <f t="shared" si="45"/>
        <v>-48.046647345962498</v>
      </c>
      <c r="BN6" s="156">
        <v>55.183630019516237</v>
      </c>
      <c r="BO6" s="156">
        <v>71.971567208649006</v>
      </c>
      <c r="BP6" s="156">
        <v>35.957111321349736</v>
      </c>
      <c r="BQ6" s="156">
        <v>66.659659449232706</v>
      </c>
      <c r="BR6" s="156">
        <v>-4.0858610972981939</v>
      </c>
      <c r="BS6" s="156">
        <v>66.00475916960697</v>
      </c>
      <c r="BT6" s="156">
        <f t="shared" si="46"/>
        <v>-59.269491116814429</v>
      </c>
      <c r="BU6" s="156">
        <f t="shared" si="47"/>
        <v>-40.042972418647928</v>
      </c>
      <c r="BV6" s="156">
        <f t="shared" si="48"/>
        <v>-49.656231767731178</v>
      </c>
      <c r="BW6" s="156">
        <v>56.499390599332308</v>
      </c>
      <c r="BX6" s="156">
        <v>76.221827288149285</v>
      </c>
      <c r="BY6" s="156">
        <v>36.821287306724201</v>
      </c>
      <c r="BZ6" s="156">
        <v>69.705071434539221</v>
      </c>
      <c r="CA6" s="156">
        <v>-1.4711318104531679</v>
      </c>
      <c r="CB6" s="156">
        <v>73.16242089891287</v>
      </c>
      <c r="CC6" s="156">
        <f t="shared" si="49"/>
        <v>-57.970522409785474</v>
      </c>
      <c r="CD6" s="156">
        <f t="shared" si="50"/>
        <v>-38.292419117177367</v>
      </c>
      <c r="CE6" s="156">
        <f t="shared" si="51"/>
        <v>-48.131470763481417</v>
      </c>
      <c r="CF6" s="155">
        <f t="shared" si="11"/>
        <v>55.226331346047331</v>
      </c>
      <c r="CG6" s="155">
        <f t="shared" si="52"/>
        <v>76.112103363069963</v>
      </c>
      <c r="CH6" s="155">
        <f t="shared" si="53"/>
        <v>38.075813823377317</v>
      </c>
      <c r="CI6" s="155">
        <f t="shared" si="54"/>
        <v>69.333917876391865</v>
      </c>
      <c r="CJ6" s="155">
        <f>AVERAGE(CS6,DB6,DK6,DT6)</f>
        <v>-10.683803442599963</v>
      </c>
      <c r="CK6" s="155">
        <f t="shared" si="56"/>
        <v>74.091017250700332</v>
      </c>
      <c r="CL6" s="155">
        <f t="shared" si="57"/>
        <v>-65.910134788647298</v>
      </c>
      <c r="CM6" s="155">
        <f t="shared" si="58"/>
        <v>-48.759617265977283</v>
      </c>
      <c r="CN6" s="157">
        <f t="shared" si="59"/>
        <v>-57.334876027312291</v>
      </c>
      <c r="CO6" s="156">
        <v>52.225708663511142</v>
      </c>
      <c r="CP6" s="156">
        <v>77.023594953301654</v>
      </c>
      <c r="CQ6" s="156">
        <v>31.502521416854002</v>
      </c>
      <c r="CR6" s="156">
        <v>69.883661684782609</v>
      </c>
      <c r="CS6" s="156">
        <v>-8.1807381917987794</v>
      </c>
      <c r="CT6" s="156">
        <v>73.816147565769569</v>
      </c>
      <c r="CU6" s="156">
        <f t="shared" si="60"/>
        <v>-60.406446855309923</v>
      </c>
      <c r="CV6" s="156">
        <f t="shared" si="61"/>
        <v>-39.683259608652783</v>
      </c>
      <c r="CW6" s="156">
        <f t="shared" si="62"/>
        <v>-50.044853231981349</v>
      </c>
      <c r="CX6" s="156">
        <v>51.489650846748901</v>
      </c>
      <c r="CY6" s="158">
        <v>77.011633055589101</v>
      </c>
      <c r="CZ6" s="156">
        <v>36.579383087017845</v>
      </c>
      <c r="DA6" s="158">
        <v>69.918106590061313</v>
      </c>
      <c r="DB6" s="156">
        <v>-14.223060212321187</v>
      </c>
      <c r="DC6" s="158">
        <v>73.874337623012863</v>
      </c>
      <c r="DD6" s="156">
        <f t="shared" si="63"/>
        <v>-65.712711059070088</v>
      </c>
      <c r="DE6" s="156">
        <f t="shared" si="64"/>
        <v>-50.802443299339032</v>
      </c>
      <c r="DF6" s="156">
        <f t="shared" si="65"/>
        <v>-58.25757717920456</v>
      </c>
      <c r="DG6" s="156">
        <v>59.527186761229309</v>
      </c>
      <c r="DH6" s="158">
        <v>75.60171578362062</v>
      </c>
      <c r="DI6" s="156">
        <v>41.25620234781556</v>
      </c>
      <c r="DJ6" s="158">
        <v>68.778092225736643</v>
      </c>
      <c r="DK6" s="156">
        <v>-11.328616352201259</v>
      </c>
      <c r="DL6" s="158">
        <v>75.512021371326796</v>
      </c>
      <c r="DM6" s="156">
        <f t="shared" si="66"/>
        <v>-70.855803113430568</v>
      </c>
      <c r="DN6" s="156">
        <f t="shared" si="67"/>
        <v>-52.584818700016818</v>
      </c>
      <c r="DO6" s="156">
        <f t="shared" si="68"/>
        <v>-61.720310906723697</v>
      </c>
      <c r="DP6" s="156">
        <v>57.662779112699994</v>
      </c>
      <c r="DQ6" s="156">
        <v>74.811469659768505</v>
      </c>
      <c r="DR6" s="156">
        <v>42.965148441821874</v>
      </c>
      <c r="DS6" s="156">
        <v>68.755811004986896</v>
      </c>
      <c r="DT6" s="156">
        <v>-9.002799014078624</v>
      </c>
      <c r="DU6" s="156">
        <v>73.161562442692102</v>
      </c>
      <c r="DV6" s="156">
        <f t="shared" si="69"/>
        <v>-66.665578126778612</v>
      </c>
      <c r="DW6" s="156">
        <f t="shared" si="70"/>
        <v>-51.9679474559005</v>
      </c>
      <c r="DX6" s="156">
        <f t="shared" si="71"/>
        <v>-59.316762791339556</v>
      </c>
      <c r="DY6" s="156">
        <v>61.735442831511989</v>
      </c>
      <c r="DZ6" s="159">
        <v>0.70715109573241064</v>
      </c>
      <c r="EA6" s="156">
        <v>39.472449075377838</v>
      </c>
      <c r="EB6" s="159">
        <v>0.62635230479774229</v>
      </c>
      <c r="EC6" s="156">
        <v>-19.186046511627907</v>
      </c>
      <c r="ED6" s="159">
        <v>0.69051094890510945</v>
      </c>
      <c r="EE6" s="156">
        <f t="shared" si="72"/>
        <v>-80.921489343139896</v>
      </c>
      <c r="EF6" s="156">
        <f t="shared" si="73"/>
        <v>-58.658495587005746</v>
      </c>
      <c r="EG6" s="156">
        <f t="shared" si="74"/>
        <v>-69.789992465072828</v>
      </c>
      <c r="EH6" s="160" t="s">
        <v>0</v>
      </c>
      <c r="EI6" s="156">
        <v>60.166994106090364</v>
      </c>
      <c r="EJ6" s="158">
        <v>73.501805054151632</v>
      </c>
      <c r="EK6" s="156">
        <v>27.464788732394364</v>
      </c>
      <c r="EL6" s="158">
        <v>62.958484482063682</v>
      </c>
      <c r="EM6" s="156">
        <v>-49.082969432314414</v>
      </c>
      <c r="EN6" s="158">
        <v>65.703902065799539</v>
      </c>
    </row>
    <row r="7" spans="1:144" s="48" customFormat="1" ht="16.5" x14ac:dyDescent="0.15">
      <c r="A7" s="153" t="s">
        <v>1</v>
      </c>
      <c r="B7" s="166">
        <v>4</v>
      </c>
      <c r="C7" s="154">
        <v>23.271815903394852</v>
      </c>
      <c r="D7" s="154">
        <v>63.603164942178935</v>
      </c>
      <c r="E7" s="154">
        <v>19.632666943804089</v>
      </c>
      <c r="F7" s="154">
        <v>73.611149748240464</v>
      </c>
      <c r="G7" s="154">
        <v>-4.9018366054464853</v>
      </c>
      <c r="H7" s="154">
        <v>73.878948944452759</v>
      </c>
      <c r="I7" s="154">
        <f t="shared" si="12"/>
        <v>-28.173652508841336</v>
      </c>
      <c r="J7" s="154">
        <f t="shared" si="13"/>
        <v>-24.534503549250573</v>
      </c>
      <c r="K7" s="154">
        <f t="shared" si="14"/>
        <v>-26.354078029045954</v>
      </c>
      <c r="L7" s="253">
        <f t="shared" si="15"/>
        <v>0.40938837522981331</v>
      </c>
      <c r="M7" s="253">
        <f t="shared" si="16"/>
        <v>0.57610028936556645</v>
      </c>
      <c r="N7" s="253">
        <f t="shared" si="17"/>
        <v>4.9288206031667396</v>
      </c>
      <c r="O7" s="253">
        <f t="shared" si="18"/>
        <v>4.5194322279369263</v>
      </c>
      <c r="P7" s="253">
        <f t="shared" si="19"/>
        <v>4.3527203138011732</v>
      </c>
      <c r="Q7" s="253">
        <f t="shared" si="20"/>
        <v>4.4360762708690498</v>
      </c>
      <c r="R7" s="154">
        <f t="shared" ref="R7:R19" si="75">C7-AJ7</f>
        <v>1.2638355734213143</v>
      </c>
      <c r="S7" s="154">
        <f t="shared" ref="S7:S19" si="76">E7-AK7</f>
        <v>0.96780775833622101</v>
      </c>
      <c r="T7" s="154">
        <f t="shared" ref="T7:T19" si="77">G7-AL7</f>
        <v>3.977110298143101</v>
      </c>
      <c r="U7" s="154">
        <f t="shared" ref="U7:U19" si="78">T7-R7</f>
        <v>2.7132747247217868</v>
      </c>
      <c r="V7" s="154">
        <f t="shared" ref="V7:V19" si="79">T7-S7</f>
        <v>3.00930253980688</v>
      </c>
      <c r="W7" s="154">
        <f t="shared" ref="W7:W19" si="80">AVERAGE(U7:V7)</f>
        <v>2.8612886322643334</v>
      </c>
      <c r="X7" s="262">
        <f t="shared" si="27"/>
        <v>3.8271771679958206</v>
      </c>
      <c r="Y7" s="262">
        <f t="shared" si="28"/>
        <v>2.1429301652481847</v>
      </c>
      <c r="Z7" s="262">
        <f t="shared" si="29"/>
        <v>1.1219793830721914</v>
      </c>
      <c r="AA7" s="262">
        <f t="shared" si="30"/>
        <v>-2.7051977849236293</v>
      </c>
      <c r="AB7" s="262">
        <f t="shared" si="31"/>
        <v>-1.0209507821759933</v>
      </c>
      <c r="AC7" s="262">
        <f t="shared" si="32"/>
        <v>-1.8630742835498113</v>
      </c>
      <c r="AD7" s="154">
        <f t="shared" si="33"/>
        <v>22.862427528165039</v>
      </c>
      <c r="AE7" s="154">
        <f t="shared" si="34"/>
        <v>19.056566654438523</v>
      </c>
      <c r="AF7" s="154">
        <f t="shared" si="35"/>
        <v>-9.8306572086132249</v>
      </c>
      <c r="AG7" s="154">
        <f t="shared" si="36"/>
        <v>-32.69308473677826</v>
      </c>
      <c r="AH7" s="154">
        <f t="shared" si="37"/>
        <v>-28.887223863051748</v>
      </c>
      <c r="AI7" s="154">
        <f t="shared" si="38"/>
        <v>-30.790154299915002</v>
      </c>
      <c r="AJ7" s="155">
        <f t="shared" si="2"/>
        <v>22.007980329973538</v>
      </c>
      <c r="AK7" s="155">
        <f t="shared" si="3"/>
        <v>18.664859185467868</v>
      </c>
      <c r="AL7" s="155">
        <f t="shared" si="4"/>
        <v>-8.8789469035895863</v>
      </c>
      <c r="AM7" s="155">
        <f t="shared" si="5"/>
        <v>-30.886927233563124</v>
      </c>
      <c r="AN7" s="155">
        <f t="shared" si="6"/>
        <v>-27.543806089057455</v>
      </c>
      <c r="AO7" s="155">
        <f t="shared" si="39"/>
        <v>-29.215366661310291</v>
      </c>
      <c r="AP7" s="155">
        <f t="shared" si="7"/>
        <v>-3.0021159800298314</v>
      </c>
      <c r="AQ7" s="155">
        <f t="shared" si="8"/>
        <v>-1.9381015430695072</v>
      </c>
      <c r="AR7" s="155">
        <f t="shared" si="9"/>
        <v>6.3025859863450311</v>
      </c>
      <c r="AS7" s="155">
        <f t="shared" si="10"/>
        <v>9.3047019663748607</v>
      </c>
      <c r="AT7" s="155">
        <f t="shared" si="10"/>
        <v>8.2406875294145365</v>
      </c>
      <c r="AU7" s="155">
        <f t="shared" si="10"/>
        <v>8.7726947478946968</v>
      </c>
      <c r="AV7" s="156">
        <v>19.444638735399032</v>
      </c>
      <c r="AW7" s="156">
        <v>60.073952687087697</v>
      </c>
      <c r="AX7" s="156">
        <v>17.489736778555905</v>
      </c>
      <c r="AY7" s="156">
        <v>68.206711962116529</v>
      </c>
      <c r="AZ7" s="156">
        <v>-6.0238159885186766</v>
      </c>
      <c r="BA7" s="156">
        <v>69.74435276613012</v>
      </c>
      <c r="BB7" s="156">
        <f t="shared" si="40"/>
        <v>-25.468454723917709</v>
      </c>
      <c r="BC7" s="156">
        <f t="shared" si="41"/>
        <v>-23.513552767074582</v>
      </c>
      <c r="BD7" s="156">
        <f t="shared" si="42"/>
        <v>-24.491003745496144</v>
      </c>
      <c r="BE7" s="156">
        <v>19.424612992153815</v>
      </c>
      <c r="BF7" s="156">
        <v>61.239773169992638</v>
      </c>
      <c r="BG7" s="156">
        <v>16.396835057821061</v>
      </c>
      <c r="BH7" s="156">
        <v>68.946705832983639</v>
      </c>
      <c r="BI7" s="156">
        <v>-9.7801936200603077</v>
      </c>
      <c r="BJ7" s="156">
        <v>68.677620643614262</v>
      </c>
      <c r="BK7" s="156">
        <f t="shared" si="43"/>
        <v>-29.204806612214121</v>
      </c>
      <c r="BL7" s="156">
        <f t="shared" si="44"/>
        <v>-26.177028677881367</v>
      </c>
      <c r="BM7" s="156">
        <f t="shared" si="45"/>
        <v>-27.690917645047744</v>
      </c>
      <c r="BN7" s="156">
        <v>22.227546549835704</v>
      </c>
      <c r="BO7" s="156">
        <v>62.177577253766927</v>
      </c>
      <c r="BP7" s="156">
        <v>17.735779364688501</v>
      </c>
      <c r="BQ7" s="156">
        <v>68.295143998318267</v>
      </c>
      <c r="BR7" s="156">
        <v>-9.2107424441524302</v>
      </c>
      <c r="BS7" s="156">
        <v>66.606493257843056</v>
      </c>
      <c r="BT7" s="156">
        <f t="shared" si="46"/>
        <v>-31.438288993988134</v>
      </c>
      <c r="BU7" s="156">
        <f t="shared" si="47"/>
        <v>-26.946521808840931</v>
      </c>
      <c r="BV7" s="156">
        <f t="shared" si="48"/>
        <v>-29.192405401414533</v>
      </c>
      <c r="BW7" s="156">
        <v>26.935123042505595</v>
      </c>
      <c r="BX7" s="156">
        <v>63.191695613539054</v>
      </c>
      <c r="BY7" s="156">
        <v>23.037085540806</v>
      </c>
      <c r="BZ7" s="156">
        <v>70.177124237613825</v>
      </c>
      <c r="CA7" s="156">
        <v>-10.501035561626933</v>
      </c>
      <c r="CB7" s="156">
        <v>61.368922061766455</v>
      </c>
      <c r="CC7" s="156">
        <f t="shared" si="49"/>
        <v>-37.43615860413253</v>
      </c>
      <c r="CD7" s="156">
        <f t="shared" si="50"/>
        <v>-33.538121102432932</v>
      </c>
      <c r="CE7" s="156">
        <f t="shared" si="51"/>
        <v>-35.487139853282727</v>
      </c>
      <c r="CF7" s="155">
        <f t="shared" si="11"/>
        <v>25.01009631000337</v>
      </c>
      <c r="CG7" s="155">
        <f t="shared" si="52"/>
        <v>60.777060672351922</v>
      </c>
      <c r="CH7" s="155">
        <f t="shared" si="53"/>
        <v>20.602960728537376</v>
      </c>
      <c r="CI7" s="155">
        <f t="shared" si="54"/>
        <v>65.343747514216105</v>
      </c>
      <c r="CJ7" s="155">
        <f>AVERAGE(CS7,DB7,DK7,DT7)</f>
        <v>-15.181532889934617</v>
      </c>
      <c r="CK7" s="155">
        <f t="shared" si="56"/>
        <v>60.959809533954484</v>
      </c>
      <c r="CL7" s="155">
        <f t="shared" si="57"/>
        <v>-40.191629199937985</v>
      </c>
      <c r="CM7" s="155">
        <f t="shared" si="58"/>
        <v>-35.784493618471991</v>
      </c>
      <c r="CN7" s="157">
        <f t="shared" si="59"/>
        <v>-37.988061409204988</v>
      </c>
      <c r="CO7" s="156">
        <v>24.019929198898648</v>
      </c>
      <c r="CP7" s="156">
        <v>62.485662788792396</v>
      </c>
      <c r="CQ7" s="156">
        <v>16.411674347158218</v>
      </c>
      <c r="CR7" s="156">
        <v>69.102411684782609</v>
      </c>
      <c r="CS7" s="156">
        <v>-11.796882563655727</v>
      </c>
      <c r="CT7" s="156">
        <v>62.467493196250381</v>
      </c>
      <c r="CU7" s="156">
        <f t="shared" si="60"/>
        <v>-35.816811762554373</v>
      </c>
      <c r="CV7" s="156">
        <f t="shared" si="61"/>
        <v>-28.208556910813947</v>
      </c>
      <c r="CW7" s="156">
        <f t="shared" si="62"/>
        <v>-32.01268433668416</v>
      </c>
      <c r="CX7" s="156">
        <v>23.824906058408597</v>
      </c>
      <c r="CY7" s="158">
        <v>61.059453367145679</v>
      </c>
      <c r="CZ7" s="156">
        <v>20.922953985483119</v>
      </c>
      <c r="DA7" s="158">
        <v>64.387085709385588</v>
      </c>
      <c r="DB7" s="156">
        <v>-19.392114973781315</v>
      </c>
      <c r="DC7" s="158">
        <v>62.364875094625283</v>
      </c>
      <c r="DD7" s="156">
        <f t="shared" si="63"/>
        <v>-43.217021032189912</v>
      </c>
      <c r="DE7" s="156">
        <f t="shared" si="64"/>
        <v>-40.315068959264437</v>
      </c>
      <c r="DF7" s="156">
        <f t="shared" si="65"/>
        <v>-41.766044995727171</v>
      </c>
      <c r="DG7" s="156">
        <v>25.122630253214901</v>
      </c>
      <c r="DH7" s="158">
        <v>59.917388196044165</v>
      </c>
      <c r="DI7" s="156">
        <v>20.99789446819371</v>
      </c>
      <c r="DJ7" s="158">
        <v>65.228067254869316</v>
      </c>
      <c r="DK7" s="156">
        <v>-16.086604613516794</v>
      </c>
      <c r="DL7" s="158">
        <v>58.676165034134755</v>
      </c>
      <c r="DM7" s="156">
        <f t="shared" si="66"/>
        <v>-41.209234866731691</v>
      </c>
      <c r="DN7" s="156">
        <f t="shared" si="67"/>
        <v>-37.084499081710504</v>
      </c>
      <c r="DO7" s="156">
        <f t="shared" si="68"/>
        <v>-39.146866974221098</v>
      </c>
      <c r="DP7" s="156">
        <v>27.072919729491325</v>
      </c>
      <c r="DQ7" s="156">
        <v>59.64573833742547</v>
      </c>
      <c r="DR7" s="156">
        <v>24.079320113314449</v>
      </c>
      <c r="DS7" s="156">
        <v>62.657425407826892</v>
      </c>
      <c r="DT7" s="156">
        <v>-13.450529408784639</v>
      </c>
      <c r="DU7" s="156">
        <v>60.330704810807511</v>
      </c>
      <c r="DV7" s="156">
        <f t="shared" si="69"/>
        <v>-40.523449138275964</v>
      </c>
      <c r="DW7" s="156">
        <f t="shared" si="70"/>
        <v>-37.529849522099084</v>
      </c>
      <c r="DX7" s="156">
        <f t="shared" si="71"/>
        <v>-39.026649330187524</v>
      </c>
      <c r="DY7" s="156">
        <v>34.366041896361637</v>
      </c>
      <c r="DZ7" s="159">
        <v>0.52306805074971163</v>
      </c>
      <c r="EA7" s="156">
        <v>27.874497799885216</v>
      </c>
      <c r="EB7" s="159">
        <v>0.61465192850423334</v>
      </c>
      <c r="EC7" s="156">
        <v>-12.881355932203387</v>
      </c>
      <c r="ED7" s="159">
        <v>0.54729318734793186</v>
      </c>
      <c r="EE7" s="156">
        <f t="shared" si="72"/>
        <v>-47.247397828565028</v>
      </c>
      <c r="EF7" s="156">
        <f t="shared" si="73"/>
        <v>-40.755853732088603</v>
      </c>
      <c r="EG7" s="156">
        <f t="shared" si="74"/>
        <v>-44.001625780326819</v>
      </c>
      <c r="EH7" s="160" t="s">
        <v>1</v>
      </c>
      <c r="EI7" s="156">
        <v>30.551724137931028</v>
      </c>
      <c r="EJ7" s="158">
        <v>52.346570397111911</v>
      </c>
      <c r="EK7" s="156">
        <v>24.271844660194176</v>
      </c>
      <c r="EL7" s="158">
        <v>62.27327690447401</v>
      </c>
      <c r="EM7" s="156">
        <v>-24.738259048758604</v>
      </c>
      <c r="EN7" s="158">
        <v>63.944146901300691</v>
      </c>
    </row>
    <row r="8" spans="1:144" s="48" customFormat="1" ht="16.5" x14ac:dyDescent="0.15">
      <c r="A8" s="153" t="s">
        <v>3</v>
      </c>
      <c r="B8" s="166">
        <v>5</v>
      </c>
      <c r="C8" s="154">
        <v>65.389283856424484</v>
      </c>
      <c r="D8" s="154">
        <v>33.42897719038924</v>
      </c>
      <c r="E8" s="154">
        <v>39.736708860759492</v>
      </c>
      <c r="F8" s="154">
        <v>27.470998970706873</v>
      </c>
      <c r="G8" s="154">
        <v>-7.4814352141022971</v>
      </c>
      <c r="H8" s="154">
        <v>26.966986075759849</v>
      </c>
      <c r="I8" s="154">
        <f t="shared" si="12"/>
        <v>-72.870719070526775</v>
      </c>
      <c r="J8" s="154">
        <f t="shared" si="13"/>
        <v>-47.21814407486179</v>
      </c>
      <c r="K8" s="154">
        <f t="shared" si="14"/>
        <v>-60.044431572694279</v>
      </c>
      <c r="L8" s="253">
        <f t="shared" si="15"/>
        <v>5.1432629720123018</v>
      </c>
      <c r="M8" s="253">
        <f t="shared" si="16"/>
        <v>2.7002101186650549</v>
      </c>
      <c r="N8" s="253">
        <f t="shared" si="17"/>
        <v>-2.5443864617615777</v>
      </c>
      <c r="O8" s="253">
        <f t="shared" si="18"/>
        <v>-7.6876494337738794</v>
      </c>
      <c r="P8" s="253">
        <f t="shared" si="19"/>
        <v>-5.2445965804266326</v>
      </c>
      <c r="Q8" s="253">
        <f t="shared" si="20"/>
        <v>-6.466123007100256</v>
      </c>
      <c r="R8" s="154">
        <f t="shared" si="75"/>
        <v>3.1223157618257105</v>
      </c>
      <c r="S8" s="154">
        <f t="shared" si="76"/>
        <v>-1.2528150226920403</v>
      </c>
      <c r="T8" s="154">
        <f t="shared" si="77"/>
        <v>-7.1886841671141948</v>
      </c>
      <c r="U8" s="154">
        <f t="shared" si="78"/>
        <v>-10.310999928939905</v>
      </c>
      <c r="V8" s="154">
        <f t="shared" si="79"/>
        <v>-5.9358691444221545</v>
      </c>
      <c r="W8" s="154">
        <f t="shared" si="80"/>
        <v>-8.1234345366810299</v>
      </c>
      <c r="X8" s="262">
        <f t="shared" si="27"/>
        <v>-2.9405258687340847</v>
      </c>
      <c r="Y8" s="262">
        <f t="shared" si="28"/>
        <v>-13.111890446763333</v>
      </c>
      <c r="Z8" s="262">
        <f t="shared" si="29"/>
        <v>-21.121577283172048</v>
      </c>
      <c r="AA8" s="262">
        <f t="shared" si="30"/>
        <v>-18.181051414437963</v>
      </c>
      <c r="AB8" s="262">
        <f t="shared" si="31"/>
        <v>-8.009686836408715</v>
      </c>
      <c r="AC8" s="262">
        <f t="shared" si="32"/>
        <v>-13.095369125423339</v>
      </c>
      <c r="AD8" s="154">
        <f t="shared" si="33"/>
        <v>60.246020884412182</v>
      </c>
      <c r="AE8" s="154">
        <f t="shared" si="34"/>
        <v>37.036498742094437</v>
      </c>
      <c r="AF8" s="154">
        <f t="shared" si="35"/>
        <v>-4.9370487523407194</v>
      </c>
      <c r="AG8" s="154">
        <f t="shared" si="36"/>
        <v>-65.183069636752904</v>
      </c>
      <c r="AH8" s="154">
        <f t="shared" si="37"/>
        <v>-41.973547494435159</v>
      </c>
      <c r="AI8" s="154">
        <f t="shared" si="38"/>
        <v>-53.578308565594028</v>
      </c>
      <c r="AJ8" s="155">
        <f t="shared" si="2"/>
        <v>62.266968094598774</v>
      </c>
      <c r="AK8" s="155">
        <f t="shared" si="3"/>
        <v>40.989523883451533</v>
      </c>
      <c r="AL8" s="155">
        <f t="shared" si="4"/>
        <v>-0.29275104698810184</v>
      </c>
      <c r="AM8" s="155">
        <f t="shared" si="5"/>
        <v>-62.559719141586875</v>
      </c>
      <c r="AN8" s="155">
        <f t="shared" si="6"/>
        <v>-41.282274930439634</v>
      </c>
      <c r="AO8" s="155">
        <f t="shared" si="39"/>
        <v>-51.920997036013254</v>
      </c>
      <c r="AP8" s="155">
        <f t="shared" si="7"/>
        <v>11.498912952948693</v>
      </c>
      <c r="AQ8" s="155">
        <f t="shared" si="8"/>
        <v>11.4413258721533</v>
      </c>
      <c r="AR8" s="155">
        <f t="shared" si="9"/>
        <v>20.194290343689655</v>
      </c>
      <c r="AS8" s="155">
        <f t="shared" si="10"/>
        <v>8.6953773907409655</v>
      </c>
      <c r="AT8" s="155">
        <f t="shared" si="10"/>
        <v>8.7529644715363517</v>
      </c>
      <c r="AU8" s="155">
        <f t="shared" si="10"/>
        <v>8.7241709311386586</v>
      </c>
      <c r="AV8" s="156">
        <v>68.329809725158569</v>
      </c>
      <c r="AW8" s="156">
        <v>39.749569309634857</v>
      </c>
      <c r="AX8" s="156">
        <v>52.848599307522825</v>
      </c>
      <c r="AY8" s="156">
        <v>39.24644842495367</v>
      </c>
      <c r="AZ8" s="156">
        <v>13.64014206906975</v>
      </c>
      <c r="BA8" s="156">
        <v>35.798728526984988</v>
      </c>
      <c r="BB8" s="156">
        <f t="shared" si="40"/>
        <v>-54.689667656088815</v>
      </c>
      <c r="BC8" s="156">
        <f t="shared" si="41"/>
        <v>-39.208457238453079</v>
      </c>
      <c r="BD8" s="156">
        <f t="shared" si="42"/>
        <v>-46.949062447270947</v>
      </c>
      <c r="BE8" s="156">
        <v>66.543638732088581</v>
      </c>
      <c r="BF8" s="156">
        <v>39.87706159906498</v>
      </c>
      <c r="BG8" s="156">
        <v>47.710653616829788</v>
      </c>
      <c r="BH8" s="156">
        <v>37.301720520352497</v>
      </c>
      <c r="BI8" s="156">
        <v>1.0523798134417603</v>
      </c>
      <c r="BJ8" s="156">
        <v>34.17804299844682</v>
      </c>
      <c r="BK8" s="156">
        <f t="shared" si="43"/>
        <v>-65.491258918646821</v>
      </c>
      <c r="BL8" s="156">
        <f t="shared" si="44"/>
        <v>-46.658273803388028</v>
      </c>
      <c r="BM8" s="156">
        <f t="shared" si="45"/>
        <v>-56.074766361017424</v>
      </c>
      <c r="BN8" s="156">
        <v>64.674378748928874</v>
      </c>
      <c r="BO8" s="156">
        <v>39.737805397122671</v>
      </c>
      <c r="BP8" s="156">
        <v>36.825828797624936</v>
      </c>
      <c r="BQ8" s="156">
        <v>33.987807441664913</v>
      </c>
      <c r="BR8" s="156">
        <v>-0.75015792798483893</v>
      </c>
      <c r="BS8" s="156">
        <v>34.638002242827056</v>
      </c>
      <c r="BT8" s="156">
        <f t="shared" si="46"/>
        <v>-65.424536676913718</v>
      </c>
      <c r="BU8" s="156">
        <f t="shared" si="47"/>
        <v>-37.575986725609773</v>
      </c>
      <c r="BV8" s="156">
        <f t="shared" si="48"/>
        <v>-51.500261701261749</v>
      </c>
      <c r="BW8" s="156">
        <v>49.520045172219085</v>
      </c>
      <c r="BX8" s="156">
        <v>35.766216980369983</v>
      </c>
      <c r="BY8" s="156">
        <v>26.573013811828595</v>
      </c>
      <c r="BZ8" s="156">
        <v>35.387250396858548</v>
      </c>
      <c r="CA8" s="156">
        <v>-15.113368142479079</v>
      </c>
      <c r="CB8" s="156">
        <v>37.80896749418573</v>
      </c>
      <c r="CC8" s="156">
        <f t="shared" si="49"/>
        <v>-64.63341331469816</v>
      </c>
      <c r="CD8" s="156">
        <f t="shared" si="50"/>
        <v>-41.686381954307677</v>
      </c>
      <c r="CE8" s="156">
        <f t="shared" si="51"/>
        <v>-53.159897634502919</v>
      </c>
      <c r="CF8" s="155">
        <f t="shared" si="11"/>
        <v>50.76805514165008</v>
      </c>
      <c r="CG8" s="155">
        <f t="shared" si="52"/>
        <v>37.432009290953083</v>
      </c>
      <c r="CH8" s="155">
        <f t="shared" si="53"/>
        <v>29.548198011298233</v>
      </c>
      <c r="CI8" s="155">
        <f t="shared" si="54"/>
        <v>35.427317377864249</v>
      </c>
      <c r="CJ8" s="155">
        <f t="shared" si="55"/>
        <v>-20.487041390677756</v>
      </c>
      <c r="CK8" s="155">
        <f t="shared" si="56"/>
        <v>40.861579378691971</v>
      </c>
      <c r="CL8" s="155">
        <f t="shared" si="57"/>
        <v>-71.25509653232784</v>
      </c>
      <c r="CM8" s="155">
        <f t="shared" si="58"/>
        <v>-50.035239401975986</v>
      </c>
      <c r="CN8" s="157">
        <f t="shared" si="59"/>
        <v>-60.645167967151913</v>
      </c>
      <c r="CO8" s="156">
        <v>43.789736603088102</v>
      </c>
      <c r="CP8" s="156">
        <v>36.080616090447322</v>
      </c>
      <c r="CQ8" s="156">
        <v>21.589205397301349</v>
      </c>
      <c r="CR8" s="156">
        <v>36.81640625</v>
      </c>
      <c r="CS8" s="156">
        <v>-20.523591628534994</v>
      </c>
      <c r="CT8" s="156">
        <v>40.311460538252192</v>
      </c>
      <c r="CU8" s="156">
        <f t="shared" si="60"/>
        <v>-64.313328231623103</v>
      </c>
      <c r="CV8" s="156">
        <f t="shared" si="61"/>
        <v>-42.112797025836343</v>
      </c>
      <c r="CW8" s="156">
        <f t="shared" si="62"/>
        <v>-53.213062628729723</v>
      </c>
      <c r="CX8" s="156">
        <v>45.546580506192782</v>
      </c>
      <c r="CY8" s="158">
        <v>37.374713198889026</v>
      </c>
      <c r="CZ8" s="156">
        <v>28.080194410692588</v>
      </c>
      <c r="DA8" s="158">
        <v>35.287055696093987</v>
      </c>
      <c r="DB8" s="156">
        <v>-25.456016475433952</v>
      </c>
      <c r="DC8" s="158">
        <v>41.168811506434523</v>
      </c>
      <c r="DD8" s="156">
        <f t="shared" si="63"/>
        <v>-71.002596981626738</v>
      </c>
      <c r="DE8" s="156">
        <f t="shared" si="64"/>
        <v>-53.53621088612654</v>
      </c>
      <c r="DF8" s="156">
        <f t="shared" si="65"/>
        <v>-62.269403933876639</v>
      </c>
      <c r="DG8" s="156">
        <v>56.964564296857588</v>
      </c>
      <c r="DH8" s="158">
        <v>35.642227341329729</v>
      </c>
      <c r="DI8" s="156">
        <v>32.61771163698463</v>
      </c>
      <c r="DJ8" s="158">
        <v>34.118528383552523</v>
      </c>
      <c r="DK8" s="156">
        <v>-20.54294679997081</v>
      </c>
      <c r="DL8" s="158">
        <v>40.673790442267737</v>
      </c>
      <c r="DM8" s="156">
        <f t="shared" si="66"/>
        <v>-77.507511096828395</v>
      </c>
      <c r="DN8" s="156">
        <f t="shared" si="67"/>
        <v>-53.160658436955444</v>
      </c>
      <c r="DO8" s="156">
        <f t="shared" si="68"/>
        <v>-65.33408476689192</v>
      </c>
      <c r="DP8" s="156">
        <v>56.771339160461856</v>
      </c>
      <c r="DQ8" s="156">
        <v>40.630480533146262</v>
      </c>
      <c r="DR8" s="156">
        <v>35.90568060021436</v>
      </c>
      <c r="DS8" s="156">
        <v>35.4872791818105</v>
      </c>
      <c r="DT8" s="156">
        <v>-15.42561065877128</v>
      </c>
      <c r="DU8" s="156">
        <v>41.292255027813432</v>
      </c>
      <c r="DV8" s="156">
        <f t="shared" si="69"/>
        <v>-72.19694981923314</v>
      </c>
      <c r="DW8" s="156">
        <f t="shared" si="70"/>
        <v>-51.331291258985644</v>
      </c>
      <c r="DX8" s="156">
        <f t="shared" si="71"/>
        <v>-61.764120539109392</v>
      </c>
      <c r="DY8" s="156">
        <v>59.652361175203815</v>
      </c>
      <c r="DZ8" s="159">
        <v>0.37491349480968861</v>
      </c>
      <c r="EA8" s="156">
        <v>34.205443371378401</v>
      </c>
      <c r="EB8" s="159">
        <v>0.33484242709313267</v>
      </c>
      <c r="EC8" s="156">
        <v>-24.085300620497822</v>
      </c>
      <c r="ED8" s="159">
        <v>0.97017354744991802</v>
      </c>
      <c r="EE8" s="156">
        <f t="shared" si="72"/>
        <v>-83.737661795701641</v>
      </c>
      <c r="EF8" s="156">
        <f t="shared" si="73"/>
        <v>-58.290743991876226</v>
      </c>
      <c r="EG8" s="156">
        <f t="shared" si="74"/>
        <v>-71.014202893788934</v>
      </c>
      <c r="EH8" s="160" t="s">
        <v>252</v>
      </c>
      <c r="EI8" s="156">
        <v>65.5</v>
      </c>
      <c r="EJ8" s="158">
        <v>50.57761732851985</v>
      </c>
      <c r="EK8" s="156">
        <v>34.6</v>
      </c>
      <c r="EL8" s="158">
        <v>37.726723095525998</v>
      </c>
      <c r="EM8" s="156">
        <v>-49.3</v>
      </c>
      <c r="EN8" s="158">
        <v>49.789594491201221</v>
      </c>
    </row>
    <row r="9" spans="1:144" s="48" customFormat="1" ht="16.5" x14ac:dyDescent="0.15">
      <c r="A9" s="153" t="s">
        <v>4</v>
      </c>
      <c r="B9" s="166">
        <v>6</v>
      </c>
      <c r="C9" s="154">
        <v>66.405955522050505</v>
      </c>
      <c r="D9" s="154">
        <v>61.513491580442277</v>
      </c>
      <c r="E9" s="154">
        <v>51.106310934672194</v>
      </c>
      <c r="F9" s="154">
        <v>47.650707986758285</v>
      </c>
      <c r="G9" s="154">
        <v>18.099231306778478</v>
      </c>
      <c r="H9" s="154">
        <v>42.850726156610271</v>
      </c>
      <c r="I9" s="154">
        <f t="shared" si="12"/>
        <v>-48.306724215272027</v>
      </c>
      <c r="J9" s="154">
        <f t="shared" si="13"/>
        <v>-33.007079627893717</v>
      </c>
      <c r="K9" s="154">
        <f t="shared" si="14"/>
        <v>-40.656901921582872</v>
      </c>
      <c r="L9" s="253">
        <f t="shared" si="15"/>
        <v>2.1765502122956519</v>
      </c>
      <c r="M9" s="253">
        <f t="shared" si="16"/>
        <v>1.6527763467854371</v>
      </c>
      <c r="N9" s="253">
        <f t="shared" si="17"/>
        <v>5.619490128097107</v>
      </c>
      <c r="O9" s="253">
        <f t="shared" si="18"/>
        <v>3.4429399158014551</v>
      </c>
      <c r="P9" s="253">
        <f t="shared" si="19"/>
        <v>3.96671378131167</v>
      </c>
      <c r="Q9" s="253">
        <f t="shared" si="20"/>
        <v>3.7048268485565625</v>
      </c>
      <c r="R9" s="154">
        <f t="shared" si="75"/>
        <v>1.7619921588346728</v>
      </c>
      <c r="S9" s="154">
        <f t="shared" si="76"/>
        <v>0.998529058132263</v>
      </c>
      <c r="T9" s="154">
        <f t="shared" si="77"/>
        <v>3.463717103544063</v>
      </c>
      <c r="U9" s="154">
        <f t="shared" si="78"/>
        <v>1.7017249447093903</v>
      </c>
      <c r="V9" s="154">
        <f t="shared" si="79"/>
        <v>2.4651880454118</v>
      </c>
      <c r="W9" s="154">
        <f t="shared" si="80"/>
        <v>2.0834564950605952</v>
      </c>
      <c r="X9" s="262">
        <f t="shared" si="27"/>
        <v>0.51831799845179205</v>
      </c>
      <c r="Y9" s="262">
        <f t="shared" si="28"/>
        <v>-0.96421280782724494</v>
      </c>
      <c r="Z9" s="262">
        <f t="shared" si="29"/>
        <v>-3.0036019701150778</v>
      </c>
      <c r="AA9" s="262">
        <f t="shared" si="30"/>
        <v>-3.5219199685668698</v>
      </c>
      <c r="AB9" s="262">
        <f t="shared" si="31"/>
        <v>-2.0393891622878328</v>
      </c>
      <c r="AC9" s="262">
        <f t="shared" si="32"/>
        <v>-2.7806545654273513</v>
      </c>
      <c r="AD9" s="154">
        <f t="shared" si="33"/>
        <v>64.229405309754853</v>
      </c>
      <c r="AE9" s="154">
        <f t="shared" si="34"/>
        <v>49.453534587886757</v>
      </c>
      <c r="AF9" s="154">
        <f t="shared" si="35"/>
        <v>12.479741178681371</v>
      </c>
      <c r="AG9" s="154">
        <f t="shared" si="36"/>
        <v>-51.74966413107348</v>
      </c>
      <c r="AH9" s="154">
        <f t="shared" si="37"/>
        <v>-36.973793409205385</v>
      </c>
      <c r="AI9" s="154">
        <f t="shared" si="38"/>
        <v>-44.361728770139436</v>
      </c>
      <c r="AJ9" s="155">
        <f t="shared" si="2"/>
        <v>64.643963363215832</v>
      </c>
      <c r="AK9" s="155">
        <f t="shared" si="3"/>
        <v>50.107781876539931</v>
      </c>
      <c r="AL9" s="155">
        <f t="shared" si="4"/>
        <v>14.635514203234415</v>
      </c>
      <c r="AM9" s="155">
        <f t="shared" si="5"/>
        <v>-50.008449159981417</v>
      </c>
      <c r="AN9" s="155">
        <f t="shared" si="6"/>
        <v>-35.472267673305517</v>
      </c>
      <c r="AO9" s="155">
        <f t="shared" si="39"/>
        <v>-42.740358416643467</v>
      </c>
      <c r="AP9" s="155">
        <f t="shared" si="7"/>
        <v>1.6406893721681115</v>
      </c>
      <c r="AQ9" s="155">
        <f t="shared" si="8"/>
        <v>-1.5548764950783891</v>
      </c>
      <c r="AR9" s="155">
        <f t="shared" si="9"/>
        <v>11.531737137518466</v>
      </c>
      <c r="AS9" s="155">
        <f t="shared" si="10"/>
        <v>9.8910477653503577</v>
      </c>
      <c r="AT9" s="155">
        <f t="shared" si="10"/>
        <v>13.086613632596858</v>
      </c>
      <c r="AU9" s="155">
        <f t="shared" si="10"/>
        <v>11.488830698973608</v>
      </c>
      <c r="AV9" s="156">
        <v>65.887637523598713</v>
      </c>
      <c r="AW9" s="156">
        <v>64.544728770116393</v>
      </c>
      <c r="AX9" s="156">
        <v>52.070523742499439</v>
      </c>
      <c r="AY9" s="156">
        <v>55.585752522133006</v>
      </c>
      <c r="AZ9" s="156">
        <v>21.102833276893556</v>
      </c>
      <c r="BA9" s="156">
        <v>47.931827404301366</v>
      </c>
      <c r="BB9" s="156">
        <f t="shared" si="40"/>
        <v>-44.784804246705157</v>
      </c>
      <c r="BC9" s="156">
        <f t="shared" si="41"/>
        <v>-30.967690465605884</v>
      </c>
      <c r="BD9" s="156">
        <f t="shared" si="42"/>
        <v>-37.876247356155517</v>
      </c>
      <c r="BE9" s="156">
        <v>63.963534934349276</v>
      </c>
      <c r="BF9" s="156">
        <v>63.629280117743825</v>
      </c>
      <c r="BG9" s="156">
        <v>49.13416536661466</v>
      </c>
      <c r="BH9" s="156">
        <v>53.79773394880403</v>
      </c>
      <c r="BI9" s="156">
        <v>13.450792564716615</v>
      </c>
      <c r="BJ9" s="156">
        <v>47.788768086323877</v>
      </c>
      <c r="BK9" s="156">
        <f t="shared" si="43"/>
        <v>-50.512742369632662</v>
      </c>
      <c r="BL9" s="156">
        <f t="shared" si="44"/>
        <v>-35.683372801898045</v>
      </c>
      <c r="BM9" s="156">
        <f t="shared" si="45"/>
        <v>-43.098057585765353</v>
      </c>
      <c r="BN9" s="156">
        <v>63.60678435444791</v>
      </c>
      <c r="BO9" s="156">
        <v>61.4837830935558</v>
      </c>
      <c r="BP9" s="156">
        <v>48.308425028740352</v>
      </c>
      <c r="BQ9" s="156">
        <v>51.200336346436828</v>
      </c>
      <c r="BR9" s="156">
        <v>10.471618186952838</v>
      </c>
      <c r="BS9" s="156">
        <v>48.425918328273298</v>
      </c>
      <c r="BT9" s="156">
        <f t="shared" si="46"/>
        <v>-53.135166167495072</v>
      </c>
      <c r="BU9" s="156">
        <f t="shared" si="47"/>
        <v>-37.836806841787514</v>
      </c>
      <c r="BV9" s="156">
        <f t="shared" si="48"/>
        <v>-45.485986504641289</v>
      </c>
      <c r="BW9" s="156">
        <v>65.117896640467407</v>
      </c>
      <c r="BX9" s="156">
        <v>58.070118749495116</v>
      </c>
      <c r="BY9" s="156">
        <v>50.918013368305267</v>
      </c>
      <c r="BZ9" s="156">
        <v>49.373381234856708</v>
      </c>
      <c r="CA9" s="156">
        <v>13.516812784374654</v>
      </c>
      <c r="CB9" s="156">
        <v>48.737086916544975</v>
      </c>
      <c r="CC9" s="156">
        <f t="shared" si="49"/>
        <v>-51.601083856092757</v>
      </c>
      <c r="CD9" s="156">
        <f t="shared" si="50"/>
        <v>-37.401200583930617</v>
      </c>
      <c r="CE9" s="156">
        <f t="shared" si="51"/>
        <v>-44.501142220011687</v>
      </c>
      <c r="CF9" s="155">
        <f t="shared" si="11"/>
        <v>63.00327399104772</v>
      </c>
      <c r="CG9" s="155">
        <f t="shared" si="52"/>
        <v>58.92317402974318</v>
      </c>
      <c r="CH9" s="155">
        <f t="shared" si="53"/>
        <v>51.662658371618321</v>
      </c>
      <c r="CI9" s="155">
        <f t="shared" si="54"/>
        <v>51.204793791919769</v>
      </c>
      <c r="CJ9" s="155">
        <f t="shared" si="55"/>
        <v>3.1037770657159487</v>
      </c>
      <c r="CK9" s="155">
        <f t="shared" si="56"/>
        <v>49.53344958428012</v>
      </c>
      <c r="CL9" s="155">
        <f t="shared" si="57"/>
        <v>-59.899496925331775</v>
      </c>
      <c r="CM9" s="155">
        <f t="shared" si="58"/>
        <v>-48.558881305902375</v>
      </c>
      <c r="CN9" s="157">
        <f t="shared" si="59"/>
        <v>-54.229189115617075</v>
      </c>
      <c r="CO9" s="156">
        <v>61.537391304347821</v>
      </c>
      <c r="CP9" s="156">
        <v>58.884974602654424</v>
      </c>
      <c r="CQ9" s="156">
        <v>47.517115867926165</v>
      </c>
      <c r="CR9" s="156">
        <v>48.993716032608695</v>
      </c>
      <c r="CS9" s="156">
        <v>7.355750859763087</v>
      </c>
      <c r="CT9" s="156">
        <v>47.481100695494405</v>
      </c>
      <c r="CU9" s="156">
        <f t="shared" si="60"/>
        <v>-54.181640444584737</v>
      </c>
      <c r="CV9" s="156">
        <f t="shared" si="61"/>
        <v>-40.161365008163081</v>
      </c>
      <c r="CW9" s="156">
        <f t="shared" si="62"/>
        <v>-47.171502726373909</v>
      </c>
      <c r="CX9" s="156">
        <v>60.043564086855895</v>
      </c>
      <c r="CY9" s="158">
        <v>59.135370124381112</v>
      </c>
      <c r="CZ9" s="156">
        <v>49.800199800199799</v>
      </c>
      <c r="DA9" s="158">
        <v>51.502808386571196</v>
      </c>
      <c r="DB9" s="156">
        <v>1.0579345088161209</v>
      </c>
      <c r="DC9" s="158">
        <v>48.084784254352762</v>
      </c>
      <c r="DD9" s="156">
        <f t="shared" si="63"/>
        <v>-58.985629578039777</v>
      </c>
      <c r="DE9" s="156">
        <f t="shared" si="64"/>
        <v>-48.742265291383681</v>
      </c>
      <c r="DF9" s="156">
        <f t="shared" si="65"/>
        <v>-53.863947434711733</v>
      </c>
      <c r="DG9" s="156">
        <v>66.576534986480254</v>
      </c>
      <c r="DH9" s="158">
        <v>60.223210739534515</v>
      </c>
      <c r="DI9" s="156">
        <v>55.370444533440136</v>
      </c>
      <c r="DJ9" s="158">
        <v>51.960213084734477</v>
      </c>
      <c r="DK9" s="156">
        <v>1.5976636316784056</v>
      </c>
      <c r="DL9" s="158">
        <v>51.83437221727516</v>
      </c>
      <c r="DM9" s="156">
        <f t="shared" si="66"/>
        <v>-64.978871354801853</v>
      </c>
      <c r="DN9" s="156">
        <f t="shared" si="67"/>
        <v>-53.772780901761728</v>
      </c>
      <c r="DO9" s="156">
        <f t="shared" si="68"/>
        <v>-59.375826128281787</v>
      </c>
      <c r="DP9" s="156">
        <v>63.855605586506904</v>
      </c>
      <c r="DQ9" s="156">
        <v>57.449140652402662</v>
      </c>
      <c r="DR9" s="156">
        <v>53.962873284907189</v>
      </c>
      <c r="DS9" s="156">
        <v>52.36243766376468</v>
      </c>
      <c r="DT9" s="156">
        <v>2.4037592626061812</v>
      </c>
      <c r="DU9" s="156">
        <v>50.733541169998162</v>
      </c>
      <c r="DV9" s="156">
        <f t="shared" si="69"/>
        <v>-61.451846323900725</v>
      </c>
      <c r="DW9" s="156">
        <f t="shared" si="70"/>
        <v>-51.55911402230101</v>
      </c>
      <c r="DX9" s="156">
        <f t="shared" si="71"/>
        <v>-56.505480173100864</v>
      </c>
      <c r="DY9" s="156">
        <v>67.11501800466003</v>
      </c>
      <c r="DZ9" s="159">
        <v>0.54452133794694346</v>
      </c>
      <c r="EA9" s="156">
        <v>49.501278772378512</v>
      </c>
      <c r="EB9" s="159">
        <v>0.45978363123236127</v>
      </c>
      <c r="EC9" s="156">
        <v>-10.859878965219126</v>
      </c>
      <c r="ED9" s="159">
        <v>1.4580799285864607</v>
      </c>
      <c r="EE9" s="156">
        <f t="shared" si="72"/>
        <v>-77.974896969879154</v>
      </c>
      <c r="EF9" s="156">
        <f t="shared" si="73"/>
        <v>-60.361157737597637</v>
      </c>
      <c r="EG9" s="156">
        <f t="shared" si="74"/>
        <v>-69.168027353738395</v>
      </c>
      <c r="EH9" s="160" t="s">
        <v>253</v>
      </c>
      <c r="EI9" s="156">
        <v>68</v>
      </c>
      <c r="EJ9" s="158">
        <v>49.530685920577618</v>
      </c>
      <c r="EK9" s="156">
        <v>38.1</v>
      </c>
      <c r="EL9" s="158">
        <v>32.567513099556635</v>
      </c>
      <c r="EM9" s="156">
        <v>-43.9</v>
      </c>
      <c r="EN9" s="158">
        <v>32.383320581484313</v>
      </c>
    </row>
    <row r="10" spans="1:144" s="48" customFormat="1" ht="16.5" x14ac:dyDescent="0.15">
      <c r="A10" s="153" t="s">
        <v>5</v>
      </c>
      <c r="B10" s="166">
        <v>7</v>
      </c>
      <c r="C10" s="154">
        <v>32.285661149339781</v>
      </c>
      <c r="D10" s="154">
        <v>15.584152102715706</v>
      </c>
      <c r="E10" s="154">
        <v>7.2538860103626934</v>
      </c>
      <c r="F10" s="154">
        <v>15.033243386096199</v>
      </c>
      <c r="G10" s="154">
        <v>-27.223480744607503</v>
      </c>
      <c r="H10" s="154">
        <v>19.001721814642909</v>
      </c>
      <c r="I10" s="154">
        <f t="shared" si="12"/>
        <v>-59.509141893947287</v>
      </c>
      <c r="J10" s="154">
        <f t="shared" si="13"/>
        <v>-34.477366754970198</v>
      </c>
      <c r="K10" s="154">
        <f t="shared" si="14"/>
        <v>-46.993254324458746</v>
      </c>
      <c r="L10" s="253">
        <f t="shared" si="15"/>
        <v>5.2524607733037136</v>
      </c>
      <c r="M10" s="253">
        <f t="shared" si="16"/>
        <v>-3.1165369405675811</v>
      </c>
      <c r="N10" s="253">
        <f t="shared" si="17"/>
        <v>-6.1393142796777873</v>
      </c>
      <c r="O10" s="253">
        <f t="shared" si="18"/>
        <v>-11.391775052981501</v>
      </c>
      <c r="P10" s="253">
        <f t="shared" si="19"/>
        <v>-3.0227773391102062</v>
      </c>
      <c r="Q10" s="253">
        <f t="shared" si="20"/>
        <v>-7.2072761960458536</v>
      </c>
      <c r="R10" s="154">
        <f t="shared" si="75"/>
        <v>1.6511346178559698</v>
      </c>
      <c r="S10" s="154">
        <f t="shared" si="76"/>
        <v>-8.1703317996272542</v>
      </c>
      <c r="T10" s="154">
        <f t="shared" si="77"/>
        <v>-11.299231787827399</v>
      </c>
      <c r="U10" s="154">
        <f t="shared" si="78"/>
        <v>-12.950366405683368</v>
      </c>
      <c r="V10" s="154">
        <f t="shared" si="79"/>
        <v>-3.1288999882001445</v>
      </c>
      <c r="W10" s="154">
        <f t="shared" si="80"/>
        <v>-8.0396331969417574</v>
      </c>
      <c r="X10" s="262">
        <f t="shared" si="27"/>
        <v>-9.152843848487251</v>
      </c>
      <c r="Y10" s="262">
        <f t="shared" si="28"/>
        <v>-23.33171637680627</v>
      </c>
      <c r="Z10" s="262">
        <f t="shared" si="29"/>
        <v>-26.778984312276236</v>
      </c>
      <c r="AA10" s="262">
        <f t="shared" si="30"/>
        <v>-17.626140463788985</v>
      </c>
      <c r="AB10" s="262">
        <f t="shared" si="31"/>
        <v>-3.4472679354699665</v>
      </c>
      <c r="AC10" s="262">
        <f t="shared" si="32"/>
        <v>-10.536704199629476</v>
      </c>
      <c r="AD10" s="154">
        <f t="shared" si="33"/>
        <v>27.033200376036067</v>
      </c>
      <c r="AE10" s="154">
        <f t="shared" si="34"/>
        <v>10.370422950930275</v>
      </c>
      <c r="AF10" s="154">
        <f t="shared" si="35"/>
        <v>-21.084166464929716</v>
      </c>
      <c r="AG10" s="154">
        <f t="shared" si="36"/>
        <v>-48.117366840965786</v>
      </c>
      <c r="AH10" s="154">
        <f t="shared" si="37"/>
        <v>-31.454589415859992</v>
      </c>
      <c r="AI10" s="154">
        <f t="shared" si="38"/>
        <v>-39.785978128412893</v>
      </c>
      <c r="AJ10" s="155">
        <f t="shared" si="2"/>
        <v>30.634526531483811</v>
      </c>
      <c r="AK10" s="155">
        <f t="shared" si="3"/>
        <v>15.424217809989948</v>
      </c>
      <c r="AL10" s="155">
        <f t="shared" si="4"/>
        <v>-15.924248956780104</v>
      </c>
      <c r="AM10" s="155">
        <f t="shared" si="5"/>
        <v>-46.558775488263919</v>
      </c>
      <c r="AN10" s="155">
        <f t="shared" si="6"/>
        <v>-31.348466766770052</v>
      </c>
      <c r="AO10" s="155">
        <f t="shared" si="39"/>
        <v>-38.953621127516982</v>
      </c>
      <c r="AP10" s="155">
        <f t="shared" si="7"/>
        <v>22.906886565438029</v>
      </c>
      <c r="AQ10" s="155">
        <f t="shared" si="8"/>
        <v>18.602805596959694</v>
      </c>
      <c r="AR10" s="155">
        <f t="shared" si="9"/>
        <v>22.565004145352155</v>
      </c>
      <c r="AS10" s="155">
        <f t="shared" si="10"/>
        <v>-0.34188242008588077</v>
      </c>
      <c r="AT10" s="155">
        <f t="shared" si="10"/>
        <v>3.9621985483924576</v>
      </c>
      <c r="AU10" s="155">
        <f t="shared" si="10"/>
        <v>1.8101580641532919</v>
      </c>
      <c r="AV10" s="156">
        <v>41.438504997827032</v>
      </c>
      <c r="AW10" s="156">
        <v>19.336946930543299</v>
      </c>
      <c r="AX10" s="156">
        <v>30.585602387168965</v>
      </c>
      <c r="AY10" s="156">
        <v>22.079472925674285</v>
      </c>
      <c r="AZ10" s="156">
        <v>-0.44449643233126684</v>
      </c>
      <c r="BA10" s="156">
        <v>23.127282564588125</v>
      </c>
      <c r="BB10" s="156">
        <f t="shared" si="40"/>
        <v>-41.883001430158302</v>
      </c>
      <c r="BC10" s="156">
        <f t="shared" si="41"/>
        <v>-31.030098819500232</v>
      </c>
      <c r="BD10" s="156">
        <f t="shared" si="42"/>
        <v>-36.456550124829263</v>
      </c>
      <c r="BE10" s="156">
        <v>40.437618346307595</v>
      </c>
      <c r="BF10" s="156">
        <v>20.574866888879271</v>
      </c>
      <c r="BG10" s="156">
        <v>29.311969839773798</v>
      </c>
      <c r="BH10" s="156">
        <v>22.261854804867813</v>
      </c>
      <c r="BI10" s="156">
        <v>-11.5547567081782</v>
      </c>
      <c r="BJ10" s="156">
        <v>21.224011553448321</v>
      </c>
      <c r="BK10" s="156">
        <f t="shared" si="43"/>
        <v>-51.992375054485791</v>
      </c>
      <c r="BL10" s="156">
        <f t="shared" si="44"/>
        <v>-40.866726547951998</v>
      </c>
      <c r="BM10" s="156">
        <f t="shared" si="45"/>
        <v>-46.429550801218895</v>
      </c>
      <c r="BN10" s="156">
        <v>32.322842247538134</v>
      </c>
      <c r="BO10" s="156">
        <v>22.043926108793734</v>
      </c>
      <c r="BP10" s="156">
        <v>3.2203746579667438</v>
      </c>
      <c r="BQ10" s="156">
        <v>19.974774017237753</v>
      </c>
      <c r="BR10" s="156">
        <v>-13.599110987637172</v>
      </c>
      <c r="BS10" s="156">
        <v>19.69038046005306</v>
      </c>
      <c r="BT10" s="156">
        <f t="shared" si="46"/>
        <v>-45.921953235175309</v>
      </c>
      <c r="BU10" s="156">
        <f t="shared" si="47"/>
        <v>-16.819485645603915</v>
      </c>
      <c r="BV10" s="156">
        <f t="shared" si="48"/>
        <v>-31.370719440389614</v>
      </c>
      <c r="BW10" s="156">
        <v>8.3391405342624854</v>
      </c>
      <c r="BX10" s="156">
        <v>17.388318927215447</v>
      </c>
      <c r="BY10" s="156">
        <v>-1.4210756449497157</v>
      </c>
      <c r="BZ10" s="156">
        <v>19.107694878435961</v>
      </c>
      <c r="CA10" s="156">
        <v>-38.098631698973776</v>
      </c>
      <c r="CB10" s="156">
        <v>18.97344366920872</v>
      </c>
      <c r="CC10" s="156">
        <f t="shared" si="49"/>
        <v>-46.437772233236259</v>
      </c>
      <c r="CD10" s="156">
        <f t="shared" si="50"/>
        <v>-36.677556054024059</v>
      </c>
      <c r="CE10" s="156">
        <f t="shared" si="51"/>
        <v>-41.557664143630163</v>
      </c>
      <c r="CF10" s="155">
        <f t="shared" si="11"/>
        <v>7.7276399660457802</v>
      </c>
      <c r="CG10" s="155">
        <f t="shared" si="52"/>
        <v>15.888694119918295</v>
      </c>
      <c r="CH10" s="155">
        <f t="shared" si="53"/>
        <v>-3.1785877869697474</v>
      </c>
      <c r="CI10" s="155">
        <f t="shared" si="54"/>
        <v>15.937000142573513</v>
      </c>
      <c r="CJ10" s="155">
        <f t="shared" si="55"/>
        <v>-38.48925310213226</v>
      </c>
      <c r="CK10" s="155">
        <f t="shared" si="56"/>
        <v>20.019748118962003</v>
      </c>
      <c r="CL10" s="155">
        <f t="shared" si="57"/>
        <v>-46.216893068178038</v>
      </c>
      <c r="CM10" s="155">
        <f t="shared" si="58"/>
        <v>-35.31066531516251</v>
      </c>
      <c r="CN10" s="157">
        <f t="shared" si="59"/>
        <v>-40.763779191670274</v>
      </c>
      <c r="CO10" s="156">
        <v>-2.5747724317295191</v>
      </c>
      <c r="CP10" s="156">
        <v>15.750450598066527</v>
      </c>
      <c r="CQ10" s="156">
        <v>-13.919999999999998</v>
      </c>
      <c r="CR10" s="156">
        <v>18.575917119565215</v>
      </c>
      <c r="CS10" s="156">
        <v>-40.688259109311744</v>
      </c>
      <c r="CT10" s="156">
        <v>20.913214393710312</v>
      </c>
      <c r="CU10" s="156">
        <f t="shared" si="60"/>
        <v>-38.113486677582223</v>
      </c>
      <c r="CV10" s="156">
        <f t="shared" si="61"/>
        <v>-26.768259109311746</v>
      </c>
      <c r="CW10" s="156">
        <f t="shared" si="62"/>
        <v>-32.440872893446986</v>
      </c>
      <c r="CX10" s="156">
        <v>2.7479717351478672</v>
      </c>
      <c r="CY10" s="158">
        <v>15.38059010586483</v>
      </c>
      <c r="CZ10" s="156">
        <v>-4.6298863321319654</v>
      </c>
      <c r="DA10" s="158">
        <v>15.465420400463062</v>
      </c>
      <c r="DB10" s="156">
        <v>-43.985016568217837</v>
      </c>
      <c r="DC10" s="158">
        <v>21.017411052233157</v>
      </c>
      <c r="DD10" s="156">
        <f t="shared" si="63"/>
        <v>-46.732988303365701</v>
      </c>
      <c r="DE10" s="156">
        <f t="shared" si="64"/>
        <v>-39.35513023608587</v>
      </c>
      <c r="DF10" s="156">
        <f t="shared" si="65"/>
        <v>-43.044059269725786</v>
      </c>
      <c r="DG10" s="156">
        <v>10.240610328638496</v>
      </c>
      <c r="DH10" s="158">
        <v>13.535626340455952</v>
      </c>
      <c r="DI10" s="156">
        <v>-7.3700305810397548</v>
      </c>
      <c r="DJ10" s="158">
        <v>13.609122690194772</v>
      </c>
      <c r="DK10" s="156">
        <v>-40.292580982236153</v>
      </c>
      <c r="DL10" s="158">
        <v>17.758978925497178</v>
      </c>
      <c r="DM10" s="156">
        <f t="shared" si="66"/>
        <v>-50.533191310874649</v>
      </c>
      <c r="DN10" s="156">
        <f t="shared" si="67"/>
        <v>-32.922550401196396</v>
      </c>
      <c r="DO10" s="156">
        <f t="shared" si="68"/>
        <v>-41.727870856035523</v>
      </c>
      <c r="DP10" s="156">
        <v>20.496750232126278</v>
      </c>
      <c r="DQ10" s="156">
        <v>18.888109435285866</v>
      </c>
      <c r="DR10" s="156">
        <v>13.205565765292729</v>
      </c>
      <c r="DS10" s="156">
        <v>16.097540360071001</v>
      </c>
      <c r="DT10" s="156">
        <v>-28.991155748763305</v>
      </c>
      <c r="DU10" s="156">
        <v>20.389388104407359</v>
      </c>
      <c r="DV10" s="156">
        <f t="shared" si="69"/>
        <v>-49.487905980889579</v>
      </c>
      <c r="DW10" s="156">
        <f t="shared" si="70"/>
        <v>-42.196721514056037</v>
      </c>
      <c r="DX10" s="156">
        <f t="shared" si="71"/>
        <v>-45.842313747472808</v>
      </c>
      <c r="DY10" s="156">
        <v>39.577656675749317</v>
      </c>
      <c r="DZ10" s="159">
        <v>0.1693194925028835</v>
      </c>
      <c r="EA10" s="156">
        <v>25.07655665192242</v>
      </c>
      <c r="EB10" s="159">
        <v>0.17280103480714959</v>
      </c>
      <c r="EC10" s="156">
        <v>-28.850891175192</v>
      </c>
      <c r="ED10" s="159">
        <v>0.35681514374415596</v>
      </c>
      <c r="EE10" s="156">
        <f t="shared" si="72"/>
        <v>-68.428547850941314</v>
      </c>
      <c r="EF10" s="156">
        <f t="shared" si="73"/>
        <v>-53.92744782711442</v>
      </c>
      <c r="EG10" s="156">
        <f t="shared" si="74"/>
        <v>-61.177997839027867</v>
      </c>
      <c r="EH10" s="160" t="s">
        <v>254</v>
      </c>
      <c r="EI10" s="156">
        <v>46</v>
      </c>
      <c r="EJ10" s="158">
        <v>26.823104693140792</v>
      </c>
      <c r="EK10" s="156">
        <v>31.2</v>
      </c>
      <c r="EL10" s="158">
        <v>25.836356307940346</v>
      </c>
      <c r="EM10" s="156">
        <v>-40.9</v>
      </c>
      <c r="EN10" s="158">
        <v>32.536342769701612</v>
      </c>
    </row>
    <row r="11" spans="1:144" s="48" customFormat="1" ht="16.5" x14ac:dyDescent="0.15">
      <c r="A11" s="153" t="s">
        <v>6</v>
      </c>
      <c r="B11" s="166">
        <v>8</v>
      </c>
      <c r="C11" s="154">
        <v>32.445496695274734</v>
      </c>
      <c r="D11" s="154">
        <v>29.380053908355798</v>
      </c>
      <c r="E11" s="154">
        <v>24.463093304457679</v>
      </c>
      <c r="F11" s="154">
        <v>30.828720060088465</v>
      </c>
      <c r="G11" s="154">
        <v>-0.51217198861840019</v>
      </c>
      <c r="H11" s="154">
        <v>29.598368019164546</v>
      </c>
      <c r="I11" s="154">
        <f t="shared" si="12"/>
        <v>-32.957668683893132</v>
      </c>
      <c r="J11" s="154">
        <f t="shared" si="13"/>
        <v>-24.975265293076081</v>
      </c>
      <c r="K11" s="154">
        <f t="shared" si="14"/>
        <v>-28.966466988484605</v>
      </c>
      <c r="L11" s="253">
        <f t="shared" si="15"/>
        <v>-3.9460226491648029</v>
      </c>
      <c r="M11" s="253">
        <f t="shared" si="16"/>
        <v>-3.0824489038862488</v>
      </c>
      <c r="N11" s="253">
        <f t="shared" si="17"/>
        <v>0.43366928714270758</v>
      </c>
      <c r="O11" s="253">
        <f t="shared" si="18"/>
        <v>4.3796919363075109</v>
      </c>
      <c r="P11" s="253">
        <f t="shared" si="19"/>
        <v>3.5161181910289563</v>
      </c>
      <c r="Q11" s="253">
        <f t="shared" si="20"/>
        <v>3.9479050636682338</v>
      </c>
      <c r="R11" s="154">
        <f t="shared" si="75"/>
        <v>-3.4440714243209598</v>
      </c>
      <c r="S11" s="154">
        <f t="shared" si="76"/>
        <v>-3.7484372206486576</v>
      </c>
      <c r="T11" s="154">
        <f t="shared" si="77"/>
        <v>-1.4985315686762215</v>
      </c>
      <c r="U11" s="154">
        <f t="shared" si="78"/>
        <v>1.9455398556447383</v>
      </c>
      <c r="V11" s="154">
        <f t="shared" si="79"/>
        <v>2.2499056519724361</v>
      </c>
      <c r="W11" s="154">
        <f t="shared" si="80"/>
        <v>2.0977227538085872</v>
      </c>
      <c r="X11" s="262">
        <f t="shared" si="27"/>
        <v>-1.9382177497894091</v>
      </c>
      <c r="Y11" s="262">
        <f t="shared" si="28"/>
        <v>-5.7464021709358981</v>
      </c>
      <c r="Z11" s="262">
        <f t="shared" si="29"/>
        <v>-7.295134136133008</v>
      </c>
      <c r="AA11" s="262">
        <f t="shared" si="30"/>
        <v>-5.3569163863435989</v>
      </c>
      <c r="AB11" s="262">
        <f t="shared" si="31"/>
        <v>-1.5487319651971099</v>
      </c>
      <c r="AC11" s="262">
        <f t="shared" si="32"/>
        <v>-3.4528241757703544</v>
      </c>
      <c r="AD11" s="154">
        <f t="shared" si="33"/>
        <v>36.391519344439537</v>
      </c>
      <c r="AE11" s="154">
        <f t="shared" si="34"/>
        <v>27.545542208343928</v>
      </c>
      <c r="AF11" s="154">
        <f t="shared" si="35"/>
        <v>-0.94584127576110777</v>
      </c>
      <c r="AG11" s="154">
        <f t="shared" si="36"/>
        <v>-37.337360620200641</v>
      </c>
      <c r="AH11" s="154">
        <f t="shared" si="37"/>
        <v>-28.491383484105036</v>
      </c>
      <c r="AI11" s="154">
        <f t="shared" si="38"/>
        <v>-32.914372052152842</v>
      </c>
      <c r="AJ11" s="155">
        <f t="shared" si="2"/>
        <v>35.889568119595694</v>
      </c>
      <c r="AK11" s="155">
        <f t="shared" si="3"/>
        <v>28.211530525106337</v>
      </c>
      <c r="AL11" s="155">
        <f t="shared" si="4"/>
        <v>0.98635958005782121</v>
      </c>
      <c r="AM11" s="155">
        <f t="shared" si="5"/>
        <v>-34.903208539537872</v>
      </c>
      <c r="AN11" s="155">
        <f t="shared" si="6"/>
        <v>-27.225170945048514</v>
      </c>
      <c r="AO11" s="155">
        <f t="shared" si="39"/>
        <v>-31.064189742293195</v>
      </c>
      <c r="AP11" s="155">
        <f t="shared" si="7"/>
        <v>1.3492676796279426</v>
      </c>
      <c r="AQ11" s="155">
        <f t="shared" si="8"/>
        <v>-0.25799758776713944</v>
      </c>
      <c r="AR11" s="155">
        <f t="shared" si="9"/>
        <v>5.6570583787408442</v>
      </c>
      <c r="AS11" s="155">
        <f t="shared" si="10"/>
        <v>4.3077906991128998</v>
      </c>
      <c r="AT11" s="155">
        <f t="shared" si="10"/>
        <v>5.9150559665079818</v>
      </c>
      <c r="AU11" s="155">
        <f t="shared" si="10"/>
        <v>5.111423332810439</v>
      </c>
      <c r="AV11" s="156">
        <v>34.383714445064143</v>
      </c>
      <c r="AW11" s="156">
        <v>30.135719988234801</v>
      </c>
      <c r="AX11" s="156">
        <v>30.209495475393577</v>
      </c>
      <c r="AY11" s="156">
        <v>33.218035824583076</v>
      </c>
      <c r="AZ11" s="156">
        <v>6.782962147514608</v>
      </c>
      <c r="BA11" s="156">
        <v>31.946435817665357</v>
      </c>
      <c r="BB11" s="156">
        <f t="shared" si="40"/>
        <v>-27.600752297549533</v>
      </c>
      <c r="BC11" s="156">
        <f t="shared" si="41"/>
        <v>-23.426533327878971</v>
      </c>
      <c r="BD11" s="156">
        <f t="shared" si="42"/>
        <v>-25.513642812714252</v>
      </c>
      <c r="BE11" s="156">
        <v>35.071633237822347</v>
      </c>
      <c r="BF11" s="156">
        <v>30.21514220163629</v>
      </c>
      <c r="BG11" s="156">
        <v>30.626540407316121</v>
      </c>
      <c r="BH11" s="156">
        <v>32.349979018044486</v>
      </c>
      <c r="BI11" s="156">
        <v>0.37324145851277635</v>
      </c>
      <c r="BJ11" s="156">
        <v>28.472165454099567</v>
      </c>
      <c r="BK11" s="156">
        <f t="shared" si="43"/>
        <v>-34.698391779309574</v>
      </c>
      <c r="BL11" s="156">
        <f t="shared" si="44"/>
        <v>-30.253298948803344</v>
      </c>
      <c r="BM11" s="156">
        <f t="shared" si="45"/>
        <v>-32.475845364056461</v>
      </c>
      <c r="BN11" s="156">
        <v>35.955549056879661</v>
      </c>
      <c r="BO11" s="156">
        <v>29.109559887630887</v>
      </c>
      <c r="BP11" s="156">
        <v>21.452336178214956</v>
      </c>
      <c r="BQ11" s="156">
        <v>29.064536472566743</v>
      </c>
      <c r="BR11" s="156">
        <v>-3.3887987012987018</v>
      </c>
      <c r="BS11" s="156">
        <v>26.957687152977215</v>
      </c>
      <c r="BT11" s="156">
        <f t="shared" si="46"/>
        <v>-39.344347758178365</v>
      </c>
      <c r="BU11" s="156">
        <f t="shared" si="47"/>
        <v>-24.841134879513657</v>
      </c>
      <c r="BV11" s="156">
        <f t="shared" si="48"/>
        <v>-32.092741318846009</v>
      </c>
      <c r="BW11" s="156">
        <v>38.14737573861661</v>
      </c>
      <c r="BX11" s="156">
        <v>23.240972614912351</v>
      </c>
      <c r="BY11" s="156">
        <v>30.557750039500707</v>
      </c>
      <c r="BZ11" s="156">
        <v>26.439134430612416</v>
      </c>
      <c r="CA11" s="156">
        <v>0.17803341550260202</v>
      </c>
      <c r="CB11" s="156">
        <v>19.746876521174752</v>
      </c>
      <c r="CC11" s="156">
        <f t="shared" si="49"/>
        <v>-37.969342323114006</v>
      </c>
      <c r="CD11" s="156">
        <f t="shared" si="50"/>
        <v>-30.379716623998107</v>
      </c>
      <c r="CE11" s="156">
        <f t="shared" si="51"/>
        <v>-34.174529473556056</v>
      </c>
      <c r="CF11" s="155">
        <f t="shared" si="11"/>
        <v>34.540300439967751</v>
      </c>
      <c r="CG11" s="155">
        <f t="shared" si="52"/>
        <v>22.049038956695998</v>
      </c>
      <c r="CH11" s="155">
        <f t="shared" si="53"/>
        <v>28.469528112873476</v>
      </c>
      <c r="CI11" s="155">
        <f t="shared" si="54"/>
        <v>23.761362628808406</v>
      </c>
      <c r="CJ11" s="155">
        <f t="shared" si="55"/>
        <v>-4.6706987986830226</v>
      </c>
      <c r="CK11" s="155">
        <f t="shared" si="56"/>
        <v>19.482826408079326</v>
      </c>
      <c r="CL11" s="155">
        <f t="shared" si="57"/>
        <v>-39.210999238650771</v>
      </c>
      <c r="CM11" s="155">
        <f t="shared" si="58"/>
        <v>-33.140226911556496</v>
      </c>
      <c r="CN11" s="157">
        <f t="shared" si="59"/>
        <v>-36.175613075103634</v>
      </c>
      <c r="CO11" s="156">
        <v>34.522697552774147</v>
      </c>
      <c r="CP11" s="156">
        <v>21.927740455513682</v>
      </c>
      <c r="CQ11" s="156">
        <v>26.989436619718312</v>
      </c>
      <c r="CR11" s="156">
        <v>24.116847826086957</v>
      </c>
      <c r="CS11" s="156">
        <v>-0.61205273069679844</v>
      </c>
      <c r="CT11" s="156">
        <v>19.268218929543394</v>
      </c>
      <c r="CU11" s="156">
        <f t="shared" si="60"/>
        <v>-35.134750283470943</v>
      </c>
      <c r="CV11" s="156">
        <f t="shared" si="61"/>
        <v>-27.601489350415111</v>
      </c>
      <c r="CW11" s="156">
        <f t="shared" si="62"/>
        <v>-31.368119816943029</v>
      </c>
      <c r="CX11" s="156">
        <v>34.214530239634847</v>
      </c>
      <c r="CY11" s="158">
        <v>21.164915670410174</v>
      </c>
      <c r="CZ11" s="156">
        <v>28.748824082784573</v>
      </c>
      <c r="DA11" s="158">
        <v>22.788663551001157</v>
      </c>
      <c r="DB11" s="156">
        <v>-8.8409614751399417</v>
      </c>
      <c r="DC11" s="158">
        <v>18.392127176381528</v>
      </c>
      <c r="DD11" s="156">
        <f t="shared" si="63"/>
        <v>-43.055491714774789</v>
      </c>
      <c r="DE11" s="156">
        <f t="shared" si="64"/>
        <v>-37.589785557924515</v>
      </c>
      <c r="DF11" s="156">
        <f t="shared" si="65"/>
        <v>-40.322638636349652</v>
      </c>
      <c r="DG11" s="156">
        <v>33.666729571617289</v>
      </c>
      <c r="DH11" s="158">
        <v>21.046151402017635</v>
      </c>
      <c r="DI11" s="156">
        <v>28.317943146840484</v>
      </c>
      <c r="DJ11" s="158">
        <v>22.985683369402363</v>
      </c>
      <c r="DK11" s="156">
        <v>-5.4755627661731898</v>
      </c>
      <c r="DL11" s="158">
        <v>18.533689522113388</v>
      </c>
      <c r="DM11" s="156">
        <f t="shared" si="66"/>
        <v>-39.142292337790479</v>
      </c>
      <c r="DN11" s="156">
        <f t="shared" si="67"/>
        <v>-33.793505913013675</v>
      </c>
      <c r="DO11" s="156">
        <f t="shared" si="68"/>
        <v>-36.467899125402077</v>
      </c>
      <c r="DP11" s="156">
        <v>35.757244395844722</v>
      </c>
      <c r="DQ11" s="156">
        <v>24.057348298842513</v>
      </c>
      <c r="DR11" s="156">
        <v>29.821908602150536</v>
      </c>
      <c r="DS11" s="156">
        <v>25.154255768743134</v>
      </c>
      <c r="DT11" s="156">
        <v>-3.7542182227221597</v>
      </c>
      <c r="DU11" s="156">
        <v>21.73727000427899</v>
      </c>
      <c r="DV11" s="156">
        <f t="shared" si="69"/>
        <v>-39.511462618566881</v>
      </c>
      <c r="DW11" s="156">
        <f t="shared" si="70"/>
        <v>-33.576126824872695</v>
      </c>
      <c r="DX11" s="156">
        <f t="shared" si="71"/>
        <v>-36.543794721719792</v>
      </c>
      <c r="DY11" s="156">
        <v>43.04506699147381</v>
      </c>
      <c r="DZ11" s="159">
        <v>0.23673587081891581</v>
      </c>
      <c r="EA11" s="156">
        <v>33.282107574094397</v>
      </c>
      <c r="EB11" s="159">
        <v>0.26781514581373472</v>
      </c>
      <c r="EC11" s="156">
        <v>-9.767905453509897</v>
      </c>
      <c r="ED11" s="159">
        <v>0.80578967942200441</v>
      </c>
      <c r="EE11" s="156">
        <f t="shared" si="72"/>
        <v>-52.812972444983707</v>
      </c>
      <c r="EF11" s="156">
        <f t="shared" si="73"/>
        <v>-43.050013027604294</v>
      </c>
      <c r="EG11" s="156">
        <f t="shared" si="74"/>
        <v>-47.931492736294004</v>
      </c>
      <c r="EH11" s="160" t="s">
        <v>255</v>
      </c>
      <c r="EI11" s="156">
        <v>45.2</v>
      </c>
      <c r="EJ11" s="158">
        <v>25.451263537906136</v>
      </c>
      <c r="EK11" s="156">
        <v>37.299999999999997</v>
      </c>
      <c r="EL11" s="158">
        <v>24.989923417976623</v>
      </c>
      <c r="EM11" s="156">
        <v>-30.1</v>
      </c>
      <c r="EN11" s="158">
        <v>25.133894414690129</v>
      </c>
    </row>
    <row r="12" spans="1:144" s="48" customFormat="1" ht="16.5" x14ac:dyDescent="0.15">
      <c r="A12" s="161" t="s">
        <v>298</v>
      </c>
      <c r="B12" s="166">
        <v>9</v>
      </c>
      <c r="C12" s="162">
        <v>1.7467248908296942</v>
      </c>
      <c r="D12" s="162">
        <v>5.9733936179462654</v>
      </c>
      <c r="E12" s="162">
        <v>-19.55574912891986</v>
      </c>
      <c r="F12" s="162">
        <v>6.3871811277714405</v>
      </c>
      <c r="G12" s="162">
        <v>-30.732201672156066</v>
      </c>
      <c r="H12" s="162">
        <v>7.3869591256176079</v>
      </c>
      <c r="I12" s="162">
        <f t="shared" si="12"/>
        <v>-32.478926562985762</v>
      </c>
      <c r="J12" s="162">
        <f t="shared" si="13"/>
        <v>-11.176452543236206</v>
      </c>
      <c r="K12" s="162">
        <f t="shared" si="14"/>
        <v>-21.827689553110986</v>
      </c>
      <c r="L12" s="254">
        <f t="shared" si="15"/>
        <v>-9.0264709854589658</v>
      </c>
      <c r="M12" s="254">
        <f t="shared" si="16"/>
        <v>-25.206513371624816</v>
      </c>
      <c r="N12" s="254">
        <f t="shared" si="17"/>
        <v>-27.596469387729563</v>
      </c>
      <c r="O12" s="254">
        <f t="shared" si="18"/>
        <v>-18.569998402270599</v>
      </c>
      <c r="P12" s="254">
        <f t="shared" si="19"/>
        <v>-2.3899560161047475</v>
      </c>
      <c r="Q12" s="254">
        <f t="shared" si="20"/>
        <v>-10.479977209187673</v>
      </c>
      <c r="R12" s="154">
        <f t="shared" si="75"/>
        <v>-6.5876551921770732</v>
      </c>
      <c r="S12" s="154">
        <f t="shared" si="76"/>
        <v>-19.750870729230254</v>
      </c>
      <c r="T12" s="154">
        <f t="shared" si="77"/>
        <v>-22.574224838800561</v>
      </c>
      <c r="U12" s="154">
        <f t="shared" si="78"/>
        <v>-15.986569646623487</v>
      </c>
      <c r="V12" s="154">
        <f t="shared" si="79"/>
        <v>-2.8233541095703067</v>
      </c>
      <c r="W12" s="154">
        <f t="shared" si="80"/>
        <v>-9.4049618780968967</v>
      </c>
      <c r="X12" s="262">
        <f t="shared" si="27"/>
        <v>-4.1488393988951797</v>
      </c>
      <c r="Y12" s="262">
        <f t="shared" si="28"/>
        <v>-14.295228086835692</v>
      </c>
      <c r="Z12" s="262">
        <f t="shared" si="29"/>
        <v>-12.529735740942566</v>
      </c>
      <c r="AA12" s="262">
        <f t="shared" si="30"/>
        <v>-8.3808963420473859</v>
      </c>
      <c r="AB12" s="262">
        <f t="shared" si="31"/>
        <v>1.7654923458931258</v>
      </c>
      <c r="AC12" s="262">
        <f t="shared" si="32"/>
        <v>-3.3077019980771301</v>
      </c>
      <c r="AD12" s="154">
        <f t="shared" si="33"/>
        <v>10.773195876288661</v>
      </c>
      <c r="AE12" s="154">
        <f t="shared" si="34"/>
        <v>5.6507642427049563</v>
      </c>
      <c r="AF12" s="154">
        <f t="shared" si="35"/>
        <v>-3.1357322844265036</v>
      </c>
      <c r="AG12" s="154">
        <f t="shared" si="36"/>
        <v>-13.908928160715163</v>
      </c>
      <c r="AH12" s="154">
        <f t="shared" si="37"/>
        <v>-8.7864965271314599</v>
      </c>
      <c r="AI12" s="154">
        <f t="shared" si="38"/>
        <v>-11.347712343923313</v>
      </c>
      <c r="AJ12" s="155">
        <f t="shared" si="2"/>
        <v>8.3343800830067671</v>
      </c>
      <c r="AK12" s="155">
        <f t="shared" si="3"/>
        <v>0.19512160031039416</v>
      </c>
      <c r="AL12" s="155">
        <f t="shared" si="4"/>
        <v>-8.1579768333555034</v>
      </c>
      <c r="AM12" s="155">
        <f t="shared" si="5"/>
        <v>-16.492356916362269</v>
      </c>
      <c r="AN12" s="155">
        <f t="shared" si="6"/>
        <v>-8.3530984336658971</v>
      </c>
      <c r="AO12" s="155">
        <f t="shared" si="39"/>
        <v>-12.422727675014084</v>
      </c>
      <c r="AP12" s="155" t="s">
        <v>288</v>
      </c>
      <c r="AQ12" s="155" t="s">
        <v>288</v>
      </c>
      <c r="AR12" s="155" t="s">
        <v>288</v>
      </c>
      <c r="AS12" s="155" t="s">
        <v>288</v>
      </c>
      <c r="AT12" s="155" t="s">
        <v>288</v>
      </c>
      <c r="AU12" s="155" t="s">
        <v>288</v>
      </c>
      <c r="AV12" s="156">
        <v>5.8955642897248737</v>
      </c>
      <c r="AW12" s="156">
        <v>7.4835077104080012</v>
      </c>
      <c r="AX12" s="156">
        <v>-5.2605210420841679</v>
      </c>
      <c r="AY12" s="156">
        <v>8.2190652666254884</v>
      </c>
      <c r="AZ12" s="156">
        <v>-18.202465931213499</v>
      </c>
      <c r="BA12" s="156">
        <v>8.3376166644122804</v>
      </c>
      <c r="BB12" s="156">
        <f t="shared" si="40"/>
        <v>-24.098030220938373</v>
      </c>
      <c r="BC12" s="156">
        <f t="shared" si="41"/>
        <v>-12.941944889129331</v>
      </c>
      <c r="BD12" s="156">
        <f t="shared" si="42"/>
        <v>-18.51998755503385</v>
      </c>
      <c r="BE12" s="156">
        <v>10.773195876288661</v>
      </c>
      <c r="BF12" s="156">
        <v>8.3979048526037836</v>
      </c>
      <c r="BG12" s="156">
        <v>5.6507642427049563</v>
      </c>
      <c r="BH12" s="156">
        <v>9.0600083927822066</v>
      </c>
      <c r="BI12" s="156">
        <v>-8.6684245220830576</v>
      </c>
      <c r="BJ12" s="156">
        <v>8.2672552385623579</v>
      </c>
      <c r="BK12" s="156">
        <f t="shared" si="43"/>
        <v>-19.441620398371718</v>
      </c>
      <c r="BL12" s="156">
        <f t="shared" si="44"/>
        <v>-14.319188764788013</v>
      </c>
      <c r="BM12" s="156">
        <f t="shared" si="45"/>
        <v>-16.880404581579867</v>
      </c>
      <c r="BN12" s="156"/>
      <c r="BO12" s="156"/>
      <c r="BP12" s="156"/>
      <c r="BQ12" s="156"/>
      <c r="BR12" s="156">
        <v>2.3969599532300498</v>
      </c>
      <c r="BS12" s="156">
        <v>9.3569650720713327</v>
      </c>
      <c r="BT12" s="163" t="s">
        <v>783</v>
      </c>
      <c r="BU12" s="163" t="s">
        <v>783</v>
      </c>
      <c r="BV12" s="163" t="s">
        <v>783</v>
      </c>
      <c r="BW12" s="163" t="s">
        <v>783</v>
      </c>
      <c r="BX12" s="163" t="s">
        <v>783</v>
      </c>
      <c r="BY12" s="163" t="s">
        <v>783</v>
      </c>
      <c r="BZ12" s="163" t="s">
        <v>783</v>
      </c>
      <c r="CA12" s="163" t="s">
        <v>783</v>
      </c>
      <c r="CB12" s="163" t="s">
        <v>783</v>
      </c>
      <c r="CC12" s="163" t="s">
        <v>783</v>
      </c>
      <c r="CD12" s="163" t="s">
        <v>783</v>
      </c>
      <c r="CE12" s="163" t="s">
        <v>783</v>
      </c>
      <c r="CF12" s="155" t="s">
        <v>288</v>
      </c>
      <c r="CG12" s="155" t="s">
        <v>288</v>
      </c>
      <c r="CH12" s="155" t="s">
        <v>288</v>
      </c>
      <c r="CI12" s="155" t="s">
        <v>288</v>
      </c>
      <c r="CJ12" s="155" t="s">
        <v>288</v>
      </c>
      <c r="CK12" s="155" t="s">
        <v>288</v>
      </c>
      <c r="CL12" s="155" t="s">
        <v>288</v>
      </c>
      <c r="CM12" s="155" t="s">
        <v>288</v>
      </c>
      <c r="CN12" s="157" t="s">
        <v>288</v>
      </c>
      <c r="CO12" s="156" t="s">
        <v>288</v>
      </c>
      <c r="CP12" s="156" t="s">
        <v>288</v>
      </c>
      <c r="CQ12" s="156" t="s">
        <v>288</v>
      </c>
      <c r="CR12" s="156" t="s">
        <v>288</v>
      </c>
      <c r="CS12" s="156" t="s">
        <v>288</v>
      </c>
      <c r="CT12" s="156" t="s">
        <v>288</v>
      </c>
      <c r="CU12" s="156" t="s">
        <v>288</v>
      </c>
      <c r="CV12" s="156" t="s">
        <v>288</v>
      </c>
      <c r="CW12" s="156" t="s">
        <v>288</v>
      </c>
      <c r="CX12" s="156" t="s">
        <v>288</v>
      </c>
      <c r="CY12" s="158" t="s">
        <v>288</v>
      </c>
      <c r="CZ12" s="156" t="s">
        <v>288</v>
      </c>
      <c r="DA12" s="158" t="s">
        <v>288</v>
      </c>
      <c r="DB12" s="156" t="s">
        <v>288</v>
      </c>
      <c r="DC12" s="158" t="s">
        <v>288</v>
      </c>
      <c r="DD12" s="156" t="s">
        <v>288</v>
      </c>
      <c r="DE12" s="156" t="s">
        <v>288</v>
      </c>
      <c r="DF12" s="156" t="s">
        <v>288</v>
      </c>
      <c r="DG12" s="156" t="s">
        <v>288</v>
      </c>
      <c r="DH12" s="158" t="s">
        <v>288</v>
      </c>
      <c r="DI12" s="156" t="s">
        <v>288</v>
      </c>
      <c r="DJ12" s="158" t="s">
        <v>288</v>
      </c>
      <c r="DK12" s="156" t="s">
        <v>288</v>
      </c>
      <c r="DL12" s="158" t="s">
        <v>288</v>
      </c>
      <c r="DM12" s="156" t="s">
        <v>288</v>
      </c>
      <c r="DN12" s="156" t="s">
        <v>288</v>
      </c>
      <c r="DO12" s="156" t="s">
        <v>288</v>
      </c>
      <c r="DP12" s="156" t="s">
        <v>288</v>
      </c>
      <c r="DQ12" s="156" t="s">
        <v>288</v>
      </c>
      <c r="DR12" s="156" t="s">
        <v>288</v>
      </c>
      <c r="DS12" s="156" t="s">
        <v>288</v>
      </c>
      <c r="DT12" s="156" t="s">
        <v>288</v>
      </c>
      <c r="DU12" s="156" t="s">
        <v>288</v>
      </c>
      <c r="DV12" s="156" t="s">
        <v>288</v>
      </c>
      <c r="DW12" s="156" t="s">
        <v>288</v>
      </c>
      <c r="DX12" s="156" t="s">
        <v>288</v>
      </c>
      <c r="DY12" s="156"/>
      <c r="DZ12" s="159"/>
      <c r="EA12" s="156"/>
      <c r="EB12" s="159"/>
      <c r="EC12" s="156"/>
      <c r="ED12" s="159"/>
      <c r="EE12" s="156"/>
      <c r="EF12" s="156"/>
      <c r="EG12" s="156"/>
      <c r="EH12" s="160"/>
      <c r="EI12" s="156"/>
      <c r="EJ12" s="158"/>
      <c r="EK12" s="156"/>
      <c r="EL12" s="158"/>
      <c r="EM12" s="156"/>
      <c r="EN12" s="158"/>
    </row>
    <row r="13" spans="1:144" s="48" customFormat="1" ht="16.5" x14ac:dyDescent="0.15">
      <c r="A13" s="153" t="s">
        <v>7</v>
      </c>
      <c r="B13" s="166">
        <v>10</v>
      </c>
      <c r="C13" s="154">
        <v>25.387071029529128</v>
      </c>
      <c r="D13" s="154">
        <v>36.31568269425847</v>
      </c>
      <c r="E13" s="154">
        <v>27.646729320968443</v>
      </c>
      <c r="F13" s="154">
        <v>44.696358527832643</v>
      </c>
      <c r="G13" s="154">
        <v>5.186944172836057</v>
      </c>
      <c r="H13" s="154">
        <v>40.195014223686179</v>
      </c>
      <c r="I13" s="154">
        <f t="shared" si="12"/>
        <v>-20.200126856693071</v>
      </c>
      <c r="J13" s="154">
        <f t="shared" si="13"/>
        <v>-22.459785148132386</v>
      </c>
      <c r="K13" s="154">
        <f t="shared" si="14"/>
        <v>-21.329956002412729</v>
      </c>
      <c r="L13" s="253">
        <f t="shared" si="15"/>
        <v>0.90219599578407639</v>
      </c>
      <c r="M13" s="253">
        <f t="shared" si="16"/>
        <v>-2.3603763003201053</v>
      </c>
      <c r="N13" s="253">
        <f t="shared" si="17"/>
        <v>5.0445887428952592</v>
      </c>
      <c r="O13" s="253">
        <f t="shared" si="18"/>
        <v>4.1423927471111828</v>
      </c>
      <c r="P13" s="253">
        <f t="shared" si="19"/>
        <v>7.4049650432153644</v>
      </c>
      <c r="Q13" s="253">
        <f t="shared" si="20"/>
        <v>5.7736788951632736</v>
      </c>
      <c r="R13" s="154">
        <f t="shared" si="75"/>
        <v>2.2648423259488233</v>
      </c>
      <c r="S13" s="154">
        <f t="shared" si="76"/>
        <v>-0.8777932866403404</v>
      </c>
      <c r="T13" s="154">
        <f t="shared" si="77"/>
        <v>5.4329877018907338</v>
      </c>
      <c r="U13" s="154">
        <f t="shared" si="78"/>
        <v>3.1681453759419105</v>
      </c>
      <c r="V13" s="154">
        <f t="shared" si="79"/>
        <v>6.3107809885310742</v>
      </c>
      <c r="W13" s="154">
        <f t="shared" si="80"/>
        <v>4.7394631822364923</v>
      </c>
      <c r="X13" s="262">
        <f t="shared" si="27"/>
        <v>6.3527813164430533</v>
      </c>
      <c r="Y13" s="262">
        <f t="shared" si="28"/>
        <v>3.5699557543989577</v>
      </c>
      <c r="Z13" s="262">
        <f t="shared" si="29"/>
        <v>6.5981845788771558</v>
      </c>
      <c r="AA13" s="262">
        <f t="shared" si="30"/>
        <v>0.24540326243410249</v>
      </c>
      <c r="AB13" s="262">
        <f t="shared" si="31"/>
        <v>3.0282288244781981</v>
      </c>
      <c r="AC13" s="262">
        <f t="shared" si="32"/>
        <v>1.6368160434561503</v>
      </c>
      <c r="AD13" s="154">
        <f t="shared" si="33"/>
        <v>24.484875033745052</v>
      </c>
      <c r="AE13" s="154">
        <f t="shared" si="34"/>
        <v>30.007105621288549</v>
      </c>
      <c r="AF13" s="154">
        <f t="shared" si="35"/>
        <v>0.14235542994079742</v>
      </c>
      <c r="AG13" s="154">
        <f t="shared" si="36"/>
        <v>-24.342519603804256</v>
      </c>
      <c r="AH13" s="154">
        <f t="shared" si="37"/>
        <v>-29.864750191347753</v>
      </c>
      <c r="AI13" s="154">
        <f t="shared" si="38"/>
        <v>-27.103634897576004</v>
      </c>
      <c r="AJ13" s="155">
        <f t="shared" si="2"/>
        <v>23.122228703580305</v>
      </c>
      <c r="AK13" s="155">
        <f t="shared" si="3"/>
        <v>28.524522607608784</v>
      </c>
      <c r="AL13" s="155">
        <f t="shared" si="4"/>
        <v>-0.24604352905467675</v>
      </c>
      <c r="AM13" s="155">
        <f t="shared" si="5"/>
        <v>-23.368272232634983</v>
      </c>
      <c r="AN13" s="155">
        <f t="shared" si="6"/>
        <v>-28.770566136663462</v>
      </c>
      <c r="AO13" s="155">
        <f t="shared" si="39"/>
        <v>-26.06941918464922</v>
      </c>
      <c r="AP13" s="155">
        <f>AJ13-CF13</f>
        <v>-6.0847426661340833</v>
      </c>
      <c r="AQ13" s="155">
        <f>AK13-CH13</f>
        <v>2.1859282390856549E-2</v>
      </c>
      <c r="AR13" s="155">
        <f>AL13-CJ13</f>
        <v>4.2485621731351557</v>
      </c>
      <c r="AS13" s="155">
        <f t="shared" ref="AS13:AU15" si="81">AM13-CL13</f>
        <v>10.333304839269235</v>
      </c>
      <c r="AT13" s="155">
        <f t="shared" si="81"/>
        <v>4.2267028907442992</v>
      </c>
      <c r="AU13" s="155">
        <f t="shared" si="81"/>
        <v>7.2800038650067691</v>
      </c>
      <c r="AV13" s="156">
        <v>19.034289713086075</v>
      </c>
      <c r="AW13" s="156">
        <v>30.022269843270728</v>
      </c>
      <c r="AX13" s="156">
        <v>24.076773566569486</v>
      </c>
      <c r="AY13" s="156">
        <v>33.897467572575664</v>
      </c>
      <c r="AZ13" s="156">
        <v>-1.4112404060410992</v>
      </c>
      <c r="BA13" s="156">
        <v>32.779656431759776</v>
      </c>
      <c r="BB13" s="156">
        <f t="shared" si="40"/>
        <v>-20.445530119127174</v>
      </c>
      <c r="BC13" s="156">
        <f t="shared" si="41"/>
        <v>-25.488013972610585</v>
      </c>
      <c r="BD13" s="156">
        <f t="shared" si="42"/>
        <v>-22.966772045868879</v>
      </c>
      <c r="BE13" s="156">
        <v>20.680234940581887</v>
      </c>
      <c r="BF13" s="156">
        <v>31.691268776243454</v>
      </c>
      <c r="BG13" s="156">
        <v>24.798247636615173</v>
      </c>
      <c r="BH13" s="163">
        <v>36.399496433067561</v>
      </c>
      <c r="BI13" s="156">
        <v>0.43763676148796499</v>
      </c>
      <c r="BJ13" s="156">
        <v>34.867435079974932</v>
      </c>
      <c r="BK13" s="156">
        <f t="shared" si="43"/>
        <v>-20.242598179093921</v>
      </c>
      <c r="BL13" s="156">
        <f t="shared" si="44"/>
        <v>-24.360610875127207</v>
      </c>
      <c r="BM13" s="156">
        <f t="shared" si="45"/>
        <v>-22.301604527110563</v>
      </c>
      <c r="BN13" s="156">
        <v>20.23573036683883</v>
      </c>
      <c r="BO13" s="156">
        <v>32.140120881927302</v>
      </c>
      <c r="BP13" s="156">
        <v>30.58522474410325</v>
      </c>
      <c r="BQ13" s="156">
        <v>37.788522177843184</v>
      </c>
      <c r="BR13" s="156">
        <v>2.1235521235521233</v>
      </c>
      <c r="BS13" s="156">
        <v>34.003446295232628</v>
      </c>
      <c r="BT13" s="156">
        <f t="shared" si="46"/>
        <v>-18.112178243286706</v>
      </c>
      <c r="BU13" s="156">
        <f t="shared" si="47"/>
        <v>-28.461672620551127</v>
      </c>
      <c r="BV13" s="156">
        <f t="shared" ref="BV13:BV59" si="82">AVERAGE(BT13:BU13)</f>
        <v>-23.286925431918917</v>
      </c>
      <c r="BW13" s="156">
        <v>32.538659793814432</v>
      </c>
      <c r="BX13" s="156">
        <v>37.612084982631877</v>
      </c>
      <c r="BY13" s="156">
        <v>34.637844483147219</v>
      </c>
      <c r="BZ13" s="156">
        <v>40.776171777090816</v>
      </c>
      <c r="CA13" s="156">
        <v>-2.1341225952176961</v>
      </c>
      <c r="CB13" s="156">
        <v>34.720644707664015</v>
      </c>
      <c r="CC13" s="156">
        <f t="shared" si="49"/>
        <v>-34.672782389032129</v>
      </c>
      <c r="CD13" s="156">
        <f t="shared" si="50"/>
        <v>-36.771967078364916</v>
      </c>
      <c r="CE13" s="156">
        <f t="shared" ref="CE13:CE59" si="83">AVERAGE(CC13:CD13)</f>
        <v>-35.722374733698523</v>
      </c>
      <c r="CF13" s="155">
        <f t="shared" ref="CF13:CG15" si="84">AVERAGE(CO13,CX13,DG13,DP13)</f>
        <v>29.206971369714388</v>
      </c>
      <c r="CG13" s="155">
        <f t="shared" si="84"/>
        <v>37.447973494519928</v>
      </c>
      <c r="CH13" s="155">
        <f t="shared" si="53"/>
        <v>28.502663325217927</v>
      </c>
      <c r="CI13" s="155">
        <f>AVERAGE(CR13,DA13,DJ13,DS13)</f>
        <v>39.696750666699991</v>
      </c>
      <c r="CJ13" s="155">
        <f t="shared" si="55"/>
        <v>-4.4946057021898325</v>
      </c>
      <c r="CK13" s="155">
        <f>AVERAGE(CT13,DC13,DL13,DU13)</f>
        <v>35.001262204265437</v>
      </c>
      <c r="CL13" s="155">
        <f t="shared" si="57"/>
        <v>-33.701577071904218</v>
      </c>
      <c r="CM13" s="155">
        <f t="shared" si="58"/>
        <v>-32.997269027407761</v>
      </c>
      <c r="CN13" s="157">
        <f t="shared" si="59"/>
        <v>-33.349423049655989</v>
      </c>
      <c r="CO13" s="156">
        <v>30.112212659331085</v>
      </c>
      <c r="CP13" s="156">
        <v>37.600360478453219</v>
      </c>
      <c r="CQ13" s="156">
        <v>26.941747572815533</v>
      </c>
      <c r="CR13" s="156">
        <v>40.234375</v>
      </c>
      <c r="CS13" s="156">
        <v>1.2258121005165923</v>
      </c>
      <c r="CT13" s="156">
        <v>34.535833081342602</v>
      </c>
      <c r="CU13" s="156">
        <f t="shared" si="60"/>
        <v>-28.886400558814493</v>
      </c>
      <c r="CV13" s="156">
        <f t="shared" si="61"/>
        <v>-25.715935472298941</v>
      </c>
      <c r="CW13" s="156">
        <f t="shared" ref="CW13:CW58" si="85">AVERAGE(CU13:CV13)</f>
        <v>-27.301168015556719</v>
      </c>
      <c r="CX13" s="156">
        <v>28.598992389323612</v>
      </c>
      <c r="CY13" s="158">
        <v>37.551825463913374</v>
      </c>
      <c r="CZ13" s="156">
        <v>29.615551694178976</v>
      </c>
      <c r="DA13" s="158">
        <v>39.480341294001633</v>
      </c>
      <c r="DB13" s="156">
        <v>-9.3630683790350577</v>
      </c>
      <c r="DC13" s="158">
        <v>34.894776684330054</v>
      </c>
      <c r="DD13" s="156">
        <f t="shared" ref="DD13:DD15" si="86">DB13-CX13</f>
        <v>-37.962060768358668</v>
      </c>
      <c r="DE13" s="156">
        <f t="shared" ref="DE13:DE15" si="87">DB13-CZ13</f>
        <v>-38.978620073214032</v>
      </c>
      <c r="DF13" s="156">
        <f t="shared" ref="DF13:DF58" si="88">AVERAGE(DD13:DE13)</f>
        <v>-38.47034042078635</v>
      </c>
      <c r="DG13" s="156">
        <v>27.84783741532048</v>
      </c>
      <c r="DH13" s="158">
        <v>38.108666295972675</v>
      </c>
      <c r="DI13" s="156">
        <v>28.866084129242026</v>
      </c>
      <c r="DJ13" s="158">
        <v>40.960546029632091</v>
      </c>
      <c r="DK13" s="156">
        <v>-2.7962411184964475</v>
      </c>
      <c r="DL13" s="158">
        <v>35.129118432769367</v>
      </c>
      <c r="DM13" s="156">
        <f t="shared" ref="DM13:DM15" si="89">DK13-DG13</f>
        <v>-30.644078533816927</v>
      </c>
      <c r="DN13" s="156">
        <f t="shared" ref="DN13:DN15" si="90">DK13-DI13</f>
        <v>-31.662325247738472</v>
      </c>
      <c r="DO13" s="156">
        <f t="shared" ref="DO13:DO58" si="91">AVERAGE(DM13:DN13)</f>
        <v>-31.153201890777702</v>
      </c>
      <c r="DP13" s="156">
        <v>30.268843014882378</v>
      </c>
      <c r="DQ13" s="156">
        <v>36.531041739740445</v>
      </c>
      <c r="DR13" s="156">
        <v>28.587269904635175</v>
      </c>
      <c r="DS13" s="156">
        <v>38.111740343166254</v>
      </c>
      <c r="DT13" s="156">
        <v>-7.0449254117444164</v>
      </c>
      <c r="DU13" s="156">
        <v>35.445320618619718</v>
      </c>
      <c r="DV13" s="156">
        <f t="shared" ref="DV13:DV15" si="92">DT13-DP13</f>
        <v>-37.313768426626794</v>
      </c>
      <c r="DW13" s="156">
        <f t="shared" ref="DW13:DW15" si="93">DT13-DR13</f>
        <v>-35.632195316379594</v>
      </c>
      <c r="DX13" s="156">
        <f t="shared" ref="DX13:DX58" si="94">AVERAGE(DV13:DW13)</f>
        <v>-36.472981871503194</v>
      </c>
      <c r="DY13" s="156">
        <v>29.676368817423164</v>
      </c>
      <c r="DZ13" s="159">
        <v>0.28333333333333333</v>
      </c>
      <c r="EA13" s="156">
        <v>33.382862803367999</v>
      </c>
      <c r="EB13" s="159">
        <v>0.35612652869238004</v>
      </c>
      <c r="EC13" s="156">
        <v>-1.9744835965978129</v>
      </c>
      <c r="ED13" s="159">
        <v>0.77242967106220539</v>
      </c>
      <c r="EE13" s="156">
        <f t="shared" ref="EE13:EE15" si="95">EC13-DY13</f>
        <v>-31.650852414020978</v>
      </c>
      <c r="EF13" s="156">
        <f t="shared" ref="EF13:EF15" si="96">EC13-EA13</f>
        <v>-35.357346399965813</v>
      </c>
      <c r="EG13" s="156">
        <f t="shared" ref="EG13:EG58" si="97">AVERAGE(EE13:EF13)</f>
        <v>-33.504099406993397</v>
      </c>
      <c r="EH13" s="160" t="s">
        <v>256</v>
      </c>
      <c r="EI13" s="156">
        <v>29.1</v>
      </c>
      <c r="EJ13" s="158">
        <v>26.137184115523464</v>
      </c>
      <c r="EK13" s="156">
        <v>35.4</v>
      </c>
      <c r="EL13" s="158">
        <v>29.262394195888753</v>
      </c>
      <c r="EM13" s="156">
        <v>1.3</v>
      </c>
      <c r="EN13" s="158">
        <v>26.56847742922724</v>
      </c>
    </row>
    <row r="14" spans="1:144" s="48" customFormat="1" ht="16.5" x14ac:dyDescent="0.15">
      <c r="A14" s="164" t="s">
        <v>266</v>
      </c>
      <c r="B14" s="166">
        <v>11</v>
      </c>
      <c r="C14" s="165">
        <v>35.19101445128058</v>
      </c>
      <c r="D14" s="165">
        <v>81.024838419847541</v>
      </c>
      <c r="E14" s="165">
        <v>23.75823062637177</v>
      </c>
      <c r="F14" s="165">
        <v>82.385178178985726</v>
      </c>
      <c r="G14" s="165">
        <v>-6.9661775274126621</v>
      </c>
      <c r="H14" s="165">
        <v>80.73251983829914</v>
      </c>
      <c r="I14" s="165">
        <f t="shared" si="12"/>
        <v>-42.157191978693241</v>
      </c>
      <c r="J14" s="165">
        <f t="shared" si="13"/>
        <v>-30.724408153784431</v>
      </c>
      <c r="K14" s="165">
        <f t="shared" si="14"/>
        <v>-36.440800066238836</v>
      </c>
      <c r="L14" s="255">
        <f t="shared" si="15"/>
        <v>3.0977978417406078</v>
      </c>
      <c r="M14" s="255">
        <f t="shared" si="16"/>
        <v>1.6256562565699291</v>
      </c>
      <c r="N14" s="255">
        <f t="shared" si="17"/>
        <v>2.5313777311329675</v>
      </c>
      <c r="O14" s="255">
        <f t="shared" si="18"/>
        <v>-0.5664201106076403</v>
      </c>
      <c r="P14" s="255">
        <f t="shared" si="19"/>
        <v>0.90572147456303842</v>
      </c>
      <c r="Q14" s="255">
        <f t="shared" si="20"/>
        <v>0.16965068197769906</v>
      </c>
      <c r="R14" s="154">
        <f t="shared" si="75"/>
        <v>2.5951422790930536</v>
      </c>
      <c r="S14" s="154">
        <f t="shared" si="76"/>
        <v>1.0540784456472672</v>
      </c>
      <c r="T14" s="154">
        <f t="shared" si="77"/>
        <v>1.2742402379766178</v>
      </c>
      <c r="U14" s="154">
        <f t="shared" si="78"/>
        <v>-1.3209020411164358</v>
      </c>
      <c r="V14" s="154">
        <f t="shared" si="79"/>
        <v>0.22016179232935063</v>
      </c>
      <c r="W14" s="154">
        <f t="shared" si="80"/>
        <v>-0.5503701243935426</v>
      </c>
      <c r="X14" s="262">
        <f t="shared" si="27"/>
        <v>1.0871755911503982</v>
      </c>
      <c r="Y14" s="262">
        <f t="shared" si="28"/>
        <v>-0.66065498712071502</v>
      </c>
      <c r="Z14" s="262">
        <f t="shared" si="29"/>
        <v>-2.4971722414924313</v>
      </c>
      <c r="AA14" s="262">
        <f t="shared" si="30"/>
        <v>-3.5843478326428295</v>
      </c>
      <c r="AB14" s="262">
        <f t="shared" si="31"/>
        <v>-1.8365172543717163</v>
      </c>
      <c r="AC14" s="262">
        <f t="shared" si="32"/>
        <v>-2.7104325435072729</v>
      </c>
      <c r="AD14" s="154">
        <f t="shared" si="33"/>
        <v>32.093216609539972</v>
      </c>
      <c r="AE14" s="154">
        <f t="shared" si="34"/>
        <v>22.132574369801841</v>
      </c>
      <c r="AF14" s="154">
        <f t="shared" si="35"/>
        <v>-9.4975552585456295</v>
      </c>
      <c r="AG14" s="154">
        <f t="shared" si="36"/>
        <v>-41.590771868085604</v>
      </c>
      <c r="AH14" s="154">
        <f t="shared" si="37"/>
        <v>-31.630129628347468</v>
      </c>
      <c r="AI14" s="154">
        <f t="shared" si="38"/>
        <v>-36.610450748216536</v>
      </c>
      <c r="AJ14" s="155">
        <f t="shared" si="2"/>
        <v>32.595872172187526</v>
      </c>
      <c r="AK14" s="155">
        <f t="shared" si="3"/>
        <v>22.704152180724503</v>
      </c>
      <c r="AL14" s="155">
        <f t="shared" si="4"/>
        <v>-8.2404177653892798</v>
      </c>
      <c r="AM14" s="155">
        <f t="shared" si="5"/>
        <v>-40.836289937576808</v>
      </c>
      <c r="AN14" s="155">
        <f t="shared" si="6"/>
        <v>-30.944569946113781</v>
      </c>
      <c r="AO14" s="155">
        <f t="shared" si="39"/>
        <v>-35.890429941845298</v>
      </c>
      <c r="AP14" s="155">
        <f>AJ14-CF14</f>
        <v>3.5370585380689832</v>
      </c>
      <c r="AQ14" s="155">
        <f>AK14-CH14</f>
        <v>-3.8725209408113415E-2</v>
      </c>
      <c r="AR14" s="155">
        <f>AL14-CJ14</f>
        <v>9.9132883030908854</v>
      </c>
      <c r="AS14" s="155">
        <f t="shared" si="81"/>
        <v>6.376229765021904</v>
      </c>
      <c r="AT14" s="155">
        <f t="shared" si="81"/>
        <v>9.9520135124990006</v>
      </c>
      <c r="AU14" s="155">
        <f t="shared" si="81"/>
        <v>8.1641216387604487</v>
      </c>
      <c r="AV14" s="156">
        <v>34.103838860130182</v>
      </c>
      <c r="AW14" s="156">
        <v>81.982436236816667</v>
      </c>
      <c r="AX14" s="156">
        <v>24.418885613492485</v>
      </c>
      <c r="AY14" s="156">
        <v>85.208976734609848</v>
      </c>
      <c r="AZ14" s="156">
        <v>-4.4690052859202307</v>
      </c>
      <c r="BA14" s="156">
        <v>84.44474502908156</v>
      </c>
      <c r="BB14" s="156">
        <f t="shared" si="40"/>
        <v>-38.572844146050414</v>
      </c>
      <c r="BC14" s="156">
        <f t="shared" si="41"/>
        <v>-28.887890899412717</v>
      </c>
      <c r="BD14" s="156">
        <f t="shared" si="42"/>
        <v>-33.730367522731569</v>
      </c>
      <c r="BE14" s="156">
        <v>32.72489539748954</v>
      </c>
      <c r="BF14" s="156">
        <v>82.766979784424919</v>
      </c>
      <c r="BG14" s="156">
        <v>22.309750297265161</v>
      </c>
      <c r="BH14" s="156">
        <v>84.699958036088958</v>
      </c>
      <c r="BI14" s="156">
        <v>-9.9266264470895162</v>
      </c>
      <c r="BJ14" s="156">
        <v>83.558135099049025</v>
      </c>
      <c r="BK14" s="156">
        <f t="shared" si="43"/>
        <v>-42.651521844579058</v>
      </c>
      <c r="BL14" s="156">
        <f t="shared" si="44"/>
        <v>-32.236376744354679</v>
      </c>
      <c r="BM14" s="156">
        <f t="shared" si="45"/>
        <v>-37.443949294466869</v>
      </c>
      <c r="BN14" s="156">
        <v>32.578323454699408</v>
      </c>
      <c r="BO14" s="156">
        <v>80.429045713799269</v>
      </c>
      <c r="BP14" s="156">
        <v>21.929691834367276</v>
      </c>
      <c r="BQ14" s="156">
        <v>83.359260037838979</v>
      </c>
      <c r="BR14" s="156">
        <v>-9.4919830112270773</v>
      </c>
      <c r="BS14" s="156">
        <v>83.074861190886466</v>
      </c>
      <c r="BT14" s="156">
        <f t="shared" si="46"/>
        <v>-42.070306465926485</v>
      </c>
      <c r="BU14" s="156">
        <f t="shared" si="47"/>
        <v>-31.421674845594353</v>
      </c>
      <c r="BV14" s="156">
        <f t="shared" si="82"/>
        <v>-36.745990655760423</v>
      </c>
      <c r="BW14" s="156">
        <v>30.976430976430976</v>
      </c>
      <c r="BX14" s="156">
        <v>74.37595928588739</v>
      </c>
      <c r="BY14" s="156">
        <v>22.158280977773085</v>
      </c>
      <c r="BZ14" s="156">
        <v>79.125240203859974</v>
      </c>
      <c r="CA14" s="156">
        <v>-9.0740563173202933</v>
      </c>
      <c r="CB14" s="156">
        <v>84.609767970144418</v>
      </c>
      <c r="CC14" s="156">
        <f t="shared" si="49"/>
        <v>-40.050487293751267</v>
      </c>
      <c r="CD14" s="156">
        <f t="shared" si="50"/>
        <v>-31.23233729509338</v>
      </c>
      <c r="CE14" s="156">
        <f t="shared" si="83"/>
        <v>-35.641412294422324</v>
      </c>
      <c r="CF14" s="155">
        <f t="shared" si="84"/>
        <v>29.058813634118543</v>
      </c>
      <c r="CG14" s="155">
        <f t="shared" si="84"/>
        <v>70.622191789688799</v>
      </c>
      <c r="CH14" s="155">
        <f t="shared" si="53"/>
        <v>22.742877390132616</v>
      </c>
      <c r="CI14" s="155">
        <f>AVERAGE(CR14,DA14,DJ14,DS14)</f>
        <v>76.153804211056382</v>
      </c>
      <c r="CJ14" s="155">
        <f t="shared" si="55"/>
        <v>-18.153706068480165</v>
      </c>
      <c r="CK14" s="155">
        <f>AVERAGE(CT14,DC14,DL14,DU14)</f>
        <v>77.770418851287928</v>
      </c>
      <c r="CL14" s="155">
        <f t="shared" si="57"/>
        <v>-47.212519702598712</v>
      </c>
      <c r="CM14" s="155">
        <f t="shared" si="58"/>
        <v>-40.896583458612781</v>
      </c>
      <c r="CN14" s="157">
        <f t="shared" si="59"/>
        <v>-44.054551580605747</v>
      </c>
      <c r="CO14" s="156">
        <v>26.961006574472908</v>
      </c>
      <c r="CP14" s="156">
        <v>72.275929870555473</v>
      </c>
      <c r="CQ14" s="156">
        <v>15.825700504037721</v>
      </c>
      <c r="CR14" s="156">
        <v>78.341542119565219</v>
      </c>
      <c r="CS14" s="156">
        <v>-14.900365698932754</v>
      </c>
      <c r="CT14" s="156">
        <v>81.034169942546114</v>
      </c>
      <c r="CU14" s="156">
        <f t="shared" si="60"/>
        <v>-41.861372273405664</v>
      </c>
      <c r="CV14" s="156">
        <f t="shared" si="61"/>
        <v>-30.726066202970475</v>
      </c>
      <c r="CW14" s="156">
        <f t="shared" si="85"/>
        <v>-36.293719238188068</v>
      </c>
      <c r="CX14" s="156">
        <v>26.984037133476736</v>
      </c>
      <c r="CY14" s="158">
        <v>71.11057440727771</v>
      </c>
      <c r="CZ14" s="156">
        <v>22.370218579234972</v>
      </c>
      <c r="DA14" s="158">
        <v>75.324786691248974</v>
      </c>
      <c r="DB14" s="156">
        <v>-22.174848275332256</v>
      </c>
      <c r="DC14" s="158">
        <v>78.831188493565492</v>
      </c>
      <c r="DD14" s="156">
        <f t="shared" si="86"/>
        <v>-49.158885408808992</v>
      </c>
      <c r="DE14" s="156">
        <f t="shared" si="87"/>
        <v>-44.545066854567224</v>
      </c>
      <c r="DF14" s="156">
        <f t="shared" si="88"/>
        <v>-46.851976131688104</v>
      </c>
      <c r="DG14" s="156">
        <v>30.97380184462174</v>
      </c>
      <c r="DH14" s="158">
        <v>70.192231313051082</v>
      </c>
      <c r="DI14" s="156">
        <v>23.568872987477636</v>
      </c>
      <c r="DJ14" s="158">
        <v>74.446479107707674</v>
      </c>
      <c r="DK14" s="156">
        <v>-19.824800467198756</v>
      </c>
      <c r="DL14" s="158">
        <v>76.239240130602553</v>
      </c>
      <c r="DM14" s="156">
        <f t="shared" si="89"/>
        <v>-50.798602311820495</v>
      </c>
      <c r="DN14" s="156">
        <f t="shared" si="90"/>
        <v>-43.393673454676389</v>
      </c>
      <c r="DO14" s="156">
        <f t="shared" si="91"/>
        <v>-47.096137883248446</v>
      </c>
      <c r="DP14" s="156">
        <v>31.316408983902782</v>
      </c>
      <c r="DQ14" s="156">
        <v>68.910031567870917</v>
      </c>
      <c r="DR14" s="156">
        <v>29.206717489780136</v>
      </c>
      <c r="DS14" s="156">
        <v>76.502408925703662</v>
      </c>
      <c r="DT14" s="156">
        <v>-15.714809832456892</v>
      </c>
      <c r="DU14" s="156">
        <v>74.977076838437569</v>
      </c>
      <c r="DV14" s="156">
        <f t="shared" si="92"/>
        <v>-47.031218816359676</v>
      </c>
      <c r="DW14" s="156">
        <f t="shared" si="93"/>
        <v>-44.921527322237026</v>
      </c>
      <c r="DX14" s="156">
        <f t="shared" si="94"/>
        <v>-45.976373069298347</v>
      </c>
      <c r="DY14" s="156">
        <v>44.142183532825534</v>
      </c>
      <c r="DZ14" s="159">
        <v>0.31799307958477507</v>
      </c>
      <c r="EA14" s="156">
        <v>32.213170400543113</v>
      </c>
      <c r="EB14" s="159">
        <v>0.34642521166509876</v>
      </c>
      <c r="EC14" s="156">
        <v>-24.674242424242422</v>
      </c>
      <c r="ED14" s="159">
        <v>0.78916718031125122</v>
      </c>
      <c r="EE14" s="156">
        <f t="shared" si="95"/>
        <v>-68.816425957067963</v>
      </c>
      <c r="EF14" s="156">
        <f t="shared" si="96"/>
        <v>-56.887412824785535</v>
      </c>
      <c r="EG14" s="156">
        <f t="shared" si="97"/>
        <v>-62.851919390926753</v>
      </c>
      <c r="EH14" s="160"/>
      <c r="EI14" s="156"/>
      <c r="EJ14" s="158"/>
      <c r="EK14" s="156"/>
      <c r="EL14" s="158"/>
      <c r="EM14" s="156"/>
      <c r="EN14" s="158"/>
    </row>
    <row r="15" spans="1:144" s="48" customFormat="1" ht="16.5" x14ac:dyDescent="0.15">
      <c r="A15" s="164" t="s">
        <v>267</v>
      </c>
      <c r="B15" s="166">
        <v>12</v>
      </c>
      <c r="C15" s="165">
        <v>53.382271976509458</v>
      </c>
      <c r="D15" s="165">
        <v>78.964148045097531</v>
      </c>
      <c r="E15" s="165">
        <v>39.371206695065403</v>
      </c>
      <c r="F15" s="165">
        <v>73.794753386930751</v>
      </c>
      <c r="G15" s="165">
        <v>13.367872776638775</v>
      </c>
      <c r="H15" s="165">
        <v>67.551280131756258</v>
      </c>
      <c r="I15" s="165">
        <f t="shared" si="12"/>
        <v>-40.014399199870681</v>
      </c>
      <c r="J15" s="165">
        <f t="shared" si="13"/>
        <v>-26.003333918426627</v>
      </c>
      <c r="K15" s="165">
        <f t="shared" si="14"/>
        <v>-33.008866559148657</v>
      </c>
      <c r="L15" s="255">
        <f t="shared" si="15"/>
        <v>1.6566510528634879</v>
      </c>
      <c r="M15" s="255">
        <f t="shared" si="16"/>
        <v>2.2544884012905015</v>
      </c>
      <c r="N15" s="255">
        <f t="shared" si="17"/>
        <v>5.9021153922902991</v>
      </c>
      <c r="O15" s="255">
        <f t="shared" si="18"/>
        <v>4.2454643394268112</v>
      </c>
      <c r="P15" s="255">
        <f t="shared" si="19"/>
        <v>3.6476269909997976</v>
      </c>
      <c r="Q15" s="255">
        <f t="shared" si="20"/>
        <v>3.9465456652133044</v>
      </c>
      <c r="R15" s="154">
        <f t="shared" si="75"/>
        <v>1.807833658872056</v>
      </c>
      <c r="S15" s="154">
        <f t="shared" si="76"/>
        <v>2.3998994533374827</v>
      </c>
      <c r="T15" s="154">
        <f t="shared" si="77"/>
        <v>4.6815140459996467</v>
      </c>
      <c r="U15" s="154">
        <f t="shared" si="78"/>
        <v>2.8736803871275907</v>
      </c>
      <c r="V15" s="154">
        <f t="shared" si="79"/>
        <v>2.281614592662164</v>
      </c>
      <c r="W15" s="154">
        <f t="shared" si="80"/>
        <v>2.5776474898948774</v>
      </c>
      <c r="X15" s="262">
        <f t="shared" si="27"/>
        <v>2.2613814768977534</v>
      </c>
      <c r="Y15" s="262">
        <f t="shared" si="28"/>
        <v>2.8361326094784118</v>
      </c>
      <c r="Z15" s="262">
        <f t="shared" si="29"/>
        <v>1.0197100071276903</v>
      </c>
      <c r="AA15" s="262">
        <f t="shared" si="30"/>
        <v>-1.241671469770063</v>
      </c>
      <c r="AB15" s="262">
        <f t="shared" si="31"/>
        <v>-1.8164226023507215</v>
      </c>
      <c r="AC15" s="262">
        <f t="shared" si="32"/>
        <v>-1.5290470360603923</v>
      </c>
      <c r="AD15" s="154">
        <f t="shared" si="33"/>
        <v>51.72562092364597</v>
      </c>
      <c r="AE15" s="154">
        <f t="shared" si="34"/>
        <v>37.116718293774902</v>
      </c>
      <c r="AF15" s="154">
        <f t="shared" si="35"/>
        <v>7.4657573843484757</v>
      </c>
      <c r="AG15" s="154">
        <f t="shared" si="36"/>
        <v>-44.259863539297491</v>
      </c>
      <c r="AH15" s="154">
        <f t="shared" si="37"/>
        <v>-29.650960909426427</v>
      </c>
      <c r="AI15" s="154">
        <f t="shared" si="38"/>
        <v>-36.955412224361957</v>
      </c>
      <c r="AJ15" s="155">
        <f t="shared" si="2"/>
        <v>51.574438317637401</v>
      </c>
      <c r="AK15" s="155">
        <f t="shared" si="3"/>
        <v>36.971307241727921</v>
      </c>
      <c r="AL15" s="155">
        <f t="shared" si="4"/>
        <v>8.6863587306391281</v>
      </c>
      <c r="AM15" s="155">
        <f t="shared" si="5"/>
        <v>-42.888079586998273</v>
      </c>
      <c r="AN15" s="155">
        <f t="shared" si="6"/>
        <v>-28.284948511088793</v>
      </c>
      <c r="AO15" s="155">
        <f t="shared" si="39"/>
        <v>-35.586514049043529</v>
      </c>
      <c r="AP15" s="155">
        <f>AJ15-CF15</f>
        <v>-3.6354451027047929</v>
      </c>
      <c r="AQ15" s="155">
        <f>AK15-CH15</f>
        <v>-3.3673202046227644</v>
      </c>
      <c r="AR15" s="155">
        <f>AL15-CJ15</f>
        <v>5.541110866694277</v>
      </c>
      <c r="AS15" s="155">
        <f t="shared" si="81"/>
        <v>9.1765559693990681</v>
      </c>
      <c r="AT15" s="155">
        <f t="shared" si="81"/>
        <v>8.9084310713170396</v>
      </c>
      <c r="AU15" s="155">
        <f t="shared" si="81"/>
        <v>9.0424935203580574</v>
      </c>
      <c r="AV15" s="156">
        <v>51.120890499611704</v>
      </c>
      <c r="AW15" s="156">
        <v>81.158872221521918</v>
      </c>
      <c r="AX15" s="156">
        <v>36.535074085586992</v>
      </c>
      <c r="AY15" s="156">
        <v>79.481161210623839</v>
      </c>
      <c r="AZ15" s="156">
        <v>12.348162769511084</v>
      </c>
      <c r="BA15" s="156">
        <v>71.267415122413098</v>
      </c>
      <c r="BB15" s="156">
        <f t="shared" si="40"/>
        <v>-38.77272773010062</v>
      </c>
      <c r="BC15" s="156">
        <f t="shared" si="41"/>
        <v>-24.186911316075907</v>
      </c>
      <c r="BD15" s="156">
        <f t="shared" si="42"/>
        <v>-31.479819523088263</v>
      </c>
      <c r="BE15" s="156">
        <v>49.863043127987538</v>
      </c>
      <c r="BF15" s="156">
        <v>80.598242500324659</v>
      </c>
      <c r="BG15" s="156">
        <v>34.242164018892232</v>
      </c>
      <c r="BH15" s="156">
        <v>78.187159043222834</v>
      </c>
      <c r="BI15" s="156">
        <v>6.8968162639048716</v>
      </c>
      <c r="BJ15" s="156">
        <v>71.037357966157117</v>
      </c>
      <c r="BK15" s="156">
        <f t="shared" si="43"/>
        <v>-42.966226864082664</v>
      </c>
      <c r="BL15" s="156">
        <f t="shared" si="44"/>
        <v>-27.345347754987362</v>
      </c>
      <c r="BM15" s="156">
        <f t="shared" si="45"/>
        <v>-35.155787309535015</v>
      </c>
      <c r="BN15" s="156">
        <v>49.932114882506525</v>
      </c>
      <c r="BO15" s="156">
        <v>81.510172810079169</v>
      </c>
      <c r="BP15" s="156">
        <v>36.009369676320276</v>
      </c>
      <c r="BQ15" s="156">
        <v>78.974143367668702</v>
      </c>
      <c r="BR15" s="156">
        <v>6.9454700921139576</v>
      </c>
      <c r="BS15" s="156">
        <v>70.372801619211728</v>
      </c>
      <c r="BT15" s="156">
        <f t="shared" si="46"/>
        <v>-42.986644790392567</v>
      </c>
      <c r="BU15" s="156">
        <f t="shared" si="47"/>
        <v>-29.063899584206318</v>
      </c>
      <c r="BV15" s="156">
        <f t="shared" si="82"/>
        <v>-36.025272187299443</v>
      </c>
      <c r="BW15" s="156">
        <v>55.381704760443832</v>
      </c>
      <c r="BX15" s="156">
        <v>78.992648840778728</v>
      </c>
      <c r="BY15" s="156">
        <v>41.09862118611219</v>
      </c>
      <c r="BZ15" s="156">
        <v>75.440721864817448</v>
      </c>
      <c r="CA15" s="156">
        <v>8.5549857970265979</v>
      </c>
      <c r="CB15" s="156">
        <v>73.305749364486999</v>
      </c>
      <c r="CC15" s="156">
        <f t="shared" si="49"/>
        <v>-46.826718963417235</v>
      </c>
      <c r="CD15" s="156">
        <f t="shared" si="50"/>
        <v>-32.543635389085594</v>
      </c>
      <c r="CE15" s="156">
        <f t="shared" si="83"/>
        <v>-39.685177176251415</v>
      </c>
      <c r="CF15" s="155">
        <f t="shared" si="84"/>
        <v>55.209883420342194</v>
      </c>
      <c r="CG15" s="155">
        <f t="shared" si="84"/>
        <v>77.71433157509793</v>
      </c>
      <c r="CH15" s="155">
        <f t="shared" si="53"/>
        <v>40.338627446350685</v>
      </c>
      <c r="CI15" s="155">
        <f>AVERAGE(CR15,DA15,DJ15,DS15)</f>
        <v>73.321881017152336</v>
      </c>
      <c r="CJ15" s="155">
        <f t="shared" si="55"/>
        <v>3.1452478639448511</v>
      </c>
      <c r="CK15" s="155">
        <f>AVERAGE(CT15,DC15,DL15,DU15)</f>
        <v>67.161798767271321</v>
      </c>
      <c r="CL15" s="155">
        <f t="shared" si="57"/>
        <v>-52.064635556397342</v>
      </c>
      <c r="CM15" s="155">
        <f t="shared" si="58"/>
        <v>-37.193379582405832</v>
      </c>
      <c r="CN15" s="157">
        <f t="shared" si="59"/>
        <v>-44.629007569401587</v>
      </c>
      <c r="CO15" s="156">
        <v>52.833221006791433</v>
      </c>
      <c r="CP15" s="156">
        <v>79.014419138128787</v>
      </c>
      <c r="CQ15" s="156">
        <v>34.208615006424942</v>
      </c>
      <c r="CR15" s="156">
        <v>75.997792119565219</v>
      </c>
      <c r="CS15" s="156">
        <v>6.8056407112201107</v>
      </c>
      <c r="CT15" s="156">
        <v>69.047475052918045</v>
      </c>
      <c r="CU15" s="156">
        <f t="shared" si="60"/>
        <v>-46.027580295571326</v>
      </c>
      <c r="CV15" s="156">
        <f t="shared" si="61"/>
        <v>-27.402974295204832</v>
      </c>
      <c r="CW15" s="156">
        <f t="shared" si="85"/>
        <v>-36.715277295388077</v>
      </c>
      <c r="CX15" s="156">
        <v>53.013965906757029</v>
      </c>
      <c r="CY15" s="158">
        <v>78.396328945779487</v>
      </c>
      <c r="CZ15" s="156">
        <v>38.969902006532898</v>
      </c>
      <c r="DA15" s="158">
        <v>73.506838742871835</v>
      </c>
      <c r="DB15" s="156">
        <v>-1.2403100775193798</v>
      </c>
      <c r="DC15" s="158">
        <v>68.357305071915221</v>
      </c>
      <c r="DD15" s="156">
        <f t="shared" si="86"/>
        <v>-54.254275984276411</v>
      </c>
      <c r="DE15" s="156">
        <f t="shared" si="87"/>
        <v>-40.21021208405228</v>
      </c>
      <c r="DF15" s="156">
        <f t="shared" si="88"/>
        <v>-47.232244034164346</v>
      </c>
      <c r="DG15" s="156">
        <v>58.423814224115532</v>
      </c>
      <c r="DH15" s="158">
        <v>76.451664151243151</v>
      </c>
      <c r="DI15" s="156">
        <v>42.412273169614743</v>
      </c>
      <c r="DJ15" s="158">
        <v>72.702680206425839</v>
      </c>
      <c r="DK15" s="156">
        <v>3.140875557715245</v>
      </c>
      <c r="DL15" s="158">
        <v>67.19204511724547</v>
      </c>
      <c r="DM15" s="156">
        <f t="shared" si="89"/>
        <v>-55.282938666400284</v>
      </c>
      <c r="DN15" s="156">
        <f t="shared" si="90"/>
        <v>-39.271397611899495</v>
      </c>
      <c r="DO15" s="156">
        <f t="shared" si="91"/>
        <v>-47.277168139149893</v>
      </c>
      <c r="DP15" s="156">
        <v>56.568532543704798</v>
      </c>
      <c r="DQ15" s="156">
        <v>76.994914065240266</v>
      </c>
      <c r="DR15" s="156">
        <v>45.763719602830136</v>
      </c>
      <c r="DS15" s="156">
        <v>71.080212999746422</v>
      </c>
      <c r="DT15" s="156">
        <v>3.8747852643634282</v>
      </c>
      <c r="DU15" s="156">
        <v>64.050369827006534</v>
      </c>
      <c r="DV15" s="156">
        <f t="shared" si="92"/>
        <v>-52.693747279341366</v>
      </c>
      <c r="DW15" s="156">
        <f t="shared" si="93"/>
        <v>-41.888934338466711</v>
      </c>
      <c r="DX15" s="156">
        <f t="shared" si="94"/>
        <v>-47.291340808904039</v>
      </c>
      <c r="DY15" s="156">
        <v>62.440973483472575</v>
      </c>
      <c r="DZ15" s="159">
        <v>0.31753171856978085</v>
      </c>
      <c r="EA15" s="156">
        <v>43.60560305621248</v>
      </c>
      <c r="EB15" s="159">
        <v>0.32320084666039511</v>
      </c>
      <c r="EC15" s="156">
        <v>-12.033928255875596</v>
      </c>
      <c r="ED15" s="159">
        <v>1.2365383262311982</v>
      </c>
      <c r="EE15" s="156">
        <f t="shared" si="95"/>
        <v>-74.474901739348169</v>
      </c>
      <c r="EF15" s="156">
        <f t="shared" si="96"/>
        <v>-55.639531312088074</v>
      </c>
      <c r="EG15" s="156">
        <f t="shared" si="97"/>
        <v>-65.057216525718118</v>
      </c>
      <c r="EH15" s="160"/>
      <c r="EI15" s="156"/>
      <c r="EJ15" s="158"/>
      <c r="EK15" s="156"/>
      <c r="EL15" s="158"/>
      <c r="EM15" s="156"/>
      <c r="EN15" s="158"/>
    </row>
    <row r="16" spans="1:144" s="48" customFormat="1" ht="16.5" x14ac:dyDescent="0.15">
      <c r="A16" s="164" t="s">
        <v>268</v>
      </c>
      <c r="B16" s="166">
        <v>13</v>
      </c>
      <c r="C16" s="165">
        <v>55.014757177354447</v>
      </c>
      <c r="D16" s="165">
        <v>54.009796249601486</v>
      </c>
      <c r="E16" s="165">
        <v>39.568688192541401</v>
      </c>
      <c r="F16" s="165">
        <v>46.696525440231454</v>
      </c>
      <c r="G16" s="165">
        <v>-2.8332019745302195</v>
      </c>
      <c r="H16" s="165">
        <v>45.117158257224141</v>
      </c>
      <c r="I16" s="165">
        <f t="shared" si="12"/>
        <v>-57.847959151884666</v>
      </c>
      <c r="J16" s="165">
        <f t="shared" si="13"/>
        <v>-42.40189016707162</v>
      </c>
      <c r="K16" s="165">
        <f t="shared" si="14"/>
        <v>-50.12492465947814</v>
      </c>
      <c r="L16" s="255">
        <f t="shared" si="15"/>
        <v>4.7175413984126564</v>
      </c>
      <c r="M16" s="255">
        <f t="shared" si="16"/>
        <v>4.166684138778848</v>
      </c>
      <c r="N16" s="255">
        <f t="shared" si="17"/>
        <v>4.4251433926851611</v>
      </c>
      <c r="O16" s="255">
        <f t="shared" si="18"/>
        <v>-0.2923980057274953</v>
      </c>
      <c r="P16" s="255">
        <f t="shared" si="19"/>
        <v>0.25845925390631308</v>
      </c>
      <c r="Q16" s="255">
        <f t="shared" si="20"/>
        <v>-1.6969375910591111E-2</v>
      </c>
      <c r="R16" s="154">
        <f t="shared" si="75"/>
        <v>3.7705882201240826</v>
      </c>
      <c r="S16" s="154">
        <f t="shared" si="76"/>
        <v>2.9768759662235098</v>
      </c>
      <c r="T16" s="154">
        <f t="shared" si="77"/>
        <v>2.4653375208169481</v>
      </c>
      <c r="U16" s="154">
        <f t="shared" si="78"/>
        <v>-1.3052506993071344</v>
      </c>
      <c r="V16" s="154">
        <f t="shared" si="79"/>
        <v>-0.51153844540656168</v>
      </c>
      <c r="W16" s="154">
        <f t="shared" si="80"/>
        <v>-0.90839457235684806</v>
      </c>
      <c r="X16" s="262">
        <f t="shared" si="27"/>
        <v>1.8766818635469136</v>
      </c>
      <c r="Y16" s="262">
        <f t="shared" si="28"/>
        <v>0.59725962111282627</v>
      </c>
      <c r="Z16" s="262">
        <f t="shared" si="29"/>
        <v>-3.4140800947876899</v>
      </c>
      <c r="AA16" s="262">
        <f t="shared" si="30"/>
        <v>-5.2907619583346035</v>
      </c>
      <c r="AB16" s="262">
        <f t="shared" si="31"/>
        <v>-4.0113397159005162</v>
      </c>
      <c r="AC16" s="262">
        <f t="shared" si="32"/>
        <v>-4.6510508371175598</v>
      </c>
      <c r="AD16" s="154">
        <f t="shared" si="33"/>
        <v>50.297215778941791</v>
      </c>
      <c r="AE16" s="154">
        <f t="shared" si="34"/>
        <v>35.402004053762553</v>
      </c>
      <c r="AF16" s="154">
        <f t="shared" si="35"/>
        <v>-7.2583453672153802</v>
      </c>
      <c r="AG16" s="154">
        <f t="shared" si="36"/>
        <v>-57.555561146157174</v>
      </c>
      <c r="AH16" s="154">
        <f t="shared" si="37"/>
        <v>-42.660349420977937</v>
      </c>
      <c r="AI16" s="154">
        <f t="shared" si="38"/>
        <v>-50.107955283567556</v>
      </c>
      <c r="AJ16" s="155">
        <f t="shared" si="2"/>
        <v>51.244168957230364</v>
      </c>
      <c r="AK16" s="155">
        <f t="shared" si="3"/>
        <v>36.591812226317892</v>
      </c>
      <c r="AL16" s="155">
        <f t="shared" si="4"/>
        <v>-5.2985394953471676</v>
      </c>
      <c r="AM16" s="155">
        <f t="shared" si="5"/>
        <v>-56.542708452577529</v>
      </c>
      <c r="AN16" s="155">
        <f t="shared" si="6"/>
        <v>-41.890351721665056</v>
      </c>
      <c r="AO16" s="155">
        <f t="shared" si="39"/>
        <v>-49.216530087121292</v>
      </c>
      <c r="AP16" s="155" t="s">
        <v>288</v>
      </c>
      <c r="AQ16" s="155" t="s">
        <v>288</v>
      </c>
      <c r="AR16" s="155" t="s">
        <v>288</v>
      </c>
      <c r="AS16" s="155" t="s">
        <v>288</v>
      </c>
      <c r="AT16" s="155" t="s">
        <v>288</v>
      </c>
      <c r="AU16" s="155" t="s">
        <v>288</v>
      </c>
      <c r="AV16" s="156">
        <v>53.138075313807533</v>
      </c>
      <c r="AW16" s="156">
        <v>56.237657044413638</v>
      </c>
      <c r="AX16" s="156">
        <v>38.971428571428575</v>
      </c>
      <c r="AY16" s="156">
        <v>54.045707226683135</v>
      </c>
      <c r="AZ16" s="156">
        <v>0.58087812025747032</v>
      </c>
      <c r="BA16" s="156">
        <v>51.694846476396592</v>
      </c>
      <c r="BB16" s="156">
        <f t="shared" si="40"/>
        <v>-52.55719719355006</v>
      </c>
      <c r="BC16" s="156">
        <f t="shared" si="41"/>
        <v>-38.390550451171102</v>
      </c>
      <c r="BD16" s="156">
        <f t="shared" si="42"/>
        <v>-45.473873822360581</v>
      </c>
      <c r="BE16" s="156">
        <v>50.752622776341795</v>
      </c>
      <c r="BF16" s="156">
        <v>56.94125795420112</v>
      </c>
      <c r="BG16" s="156">
        <v>35.894803348602117</v>
      </c>
      <c r="BH16" s="156">
        <v>53.13470415442719</v>
      </c>
      <c r="BI16" s="156">
        <v>-7.43913201474329</v>
      </c>
      <c r="BJ16" s="156">
        <v>52.489168642197335</v>
      </c>
      <c r="BK16" s="156">
        <f t="shared" si="43"/>
        <v>-58.191754791085089</v>
      </c>
      <c r="BL16" s="156">
        <f t="shared" si="44"/>
        <v>-43.333935363345404</v>
      </c>
      <c r="BM16" s="156">
        <f t="shared" si="45"/>
        <v>-50.762845077215246</v>
      </c>
      <c r="BN16" s="156">
        <v>49.841808781541786</v>
      </c>
      <c r="BO16" s="156">
        <v>55.158763939729297</v>
      </c>
      <c r="BP16" s="156">
        <v>34.909204758922982</v>
      </c>
      <c r="BQ16" s="156">
        <v>53.714525961740591</v>
      </c>
      <c r="BR16" s="156">
        <v>-8.0996243503319096</v>
      </c>
      <c r="BS16" s="156">
        <v>53.1522660758732</v>
      </c>
      <c r="BT16" s="156">
        <f t="shared" si="46"/>
        <v>-57.941433131873694</v>
      </c>
      <c r="BU16" s="156">
        <f t="shared" si="47"/>
        <v>-43.00882910925489</v>
      </c>
      <c r="BV16" s="156">
        <f t="shared" si="82"/>
        <v>-50.475131120564292</v>
      </c>
      <c r="BW16" s="156" t="s">
        <v>288</v>
      </c>
      <c r="BX16" s="156">
        <v>0</v>
      </c>
      <c r="BY16" s="156" t="s">
        <v>288</v>
      </c>
      <c r="BZ16" s="156">
        <v>0</v>
      </c>
      <c r="CA16" s="156">
        <v>-6.2362797365709417</v>
      </c>
      <c r="CB16" s="156">
        <v>60.362918492076368</v>
      </c>
      <c r="CC16" s="163" t="s">
        <v>783</v>
      </c>
      <c r="CD16" s="163" t="s">
        <v>783</v>
      </c>
      <c r="CE16" s="163" t="s">
        <v>783</v>
      </c>
      <c r="CF16" s="155" t="s">
        <v>288</v>
      </c>
      <c r="CG16" s="155" t="s">
        <v>288</v>
      </c>
      <c r="CH16" s="155" t="s">
        <v>288</v>
      </c>
      <c r="CI16" s="155" t="s">
        <v>288</v>
      </c>
      <c r="CJ16" s="155" t="s">
        <v>288</v>
      </c>
      <c r="CK16" s="155" t="s">
        <v>288</v>
      </c>
      <c r="CL16" s="155" t="s">
        <v>288</v>
      </c>
      <c r="CM16" s="155" t="s">
        <v>288</v>
      </c>
      <c r="CN16" s="157" t="s">
        <v>288</v>
      </c>
      <c r="CO16" s="156" t="s">
        <v>288</v>
      </c>
      <c r="CP16" s="156" t="s">
        <v>288</v>
      </c>
      <c r="CQ16" s="156" t="s">
        <v>288</v>
      </c>
      <c r="CR16" s="156" t="s">
        <v>288</v>
      </c>
      <c r="CS16" s="156" t="s">
        <v>288</v>
      </c>
      <c r="CT16" s="156" t="s">
        <v>288</v>
      </c>
      <c r="CU16" s="156" t="s">
        <v>288</v>
      </c>
      <c r="CV16" s="156" t="s">
        <v>288</v>
      </c>
      <c r="CW16" s="156" t="s">
        <v>288</v>
      </c>
      <c r="CX16" s="156" t="s">
        <v>288</v>
      </c>
      <c r="CY16" s="158" t="s">
        <v>288</v>
      </c>
      <c r="CZ16" s="156" t="s">
        <v>288</v>
      </c>
      <c r="DA16" s="158" t="s">
        <v>288</v>
      </c>
      <c r="DB16" s="156" t="s">
        <v>288</v>
      </c>
      <c r="DC16" s="158" t="s">
        <v>288</v>
      </c>
      <c r="DD16" s="156" t="s">
        <v>288</v>
      </c>
      <c r="DE16" s="156" t="s">
        <v>288</v>
      </c>
      <c r="DF16" s="156" t="s">
        <v>288</v>
      </c>
      <c r="DG16" s="156" t="s">
        <v>288</v>
      </c>
      <c r="DH16" s="158" t="s">
        <v>288</v>
      </c>
      <c r="DI16" s="156" t="s">
        <v>288</v>
      </c>
      <c r="DJ16" s="158" t="s">
        <v>288</v>
      </c>
      <c r="DK16" s="156" t="s">
        <v>288</v>
      </c>
      <c r="DL16" s="158" t="s">
        <v>288</v>
      </c>
      <c r="DM16" s="156" t="s">
        <v>288</v>
      </c>
      <c r="DN16" s="156" t="s">
        <v>288</v>
      </c>
      <c r="DO16" s="156" t="s">
        <v>288</v>
      </c>
      <c r="DP16" s="156" t="s">
        <v>288</v>
      </c>
      <c r="DQ16" s="156" t="s">
        <v>288</v>
      </c>
      <c r="DR16" s="156" t="s">
        <v>288</v>
      </c>
      <c r="DS16" s="156" t="s">
        <v>288</v>
      </c>
      <c r="DT16" s="156" t="s">
        <v>288</v>
      </c>
      <c r="DU16" s="156" t="s">
        <v>288</v>
      </c>
      <c r="DV16" s="156" t="s">
        <v>288</v>
      </c>
      <c r="DW16" s="156" t="s">
        <v>288</v>
      </c>
      <c r="DX16" s="156" t="s">
        <v>288</v>
      </c>
      <c r="DY16" s="156"/>
      <c r="DZ16" s="159"/>
      <c r="EA16" s="156"/>
      <c r="EB16" s="159"/>
      <c r="EC16" s="156"/>
      <c r="ED16" s="159"/>
      <c r="EE16" s="156"/>
      <c r="EF16" s="156"/>
      <c r="EG16" s="156"/>
      <c r="EH16" s="160"/>
      <c r="EI16" s="156"/>
      <c r="EJ16" s="158"/>
      <c r="EK16" s="156"/>
      <c r="EL16" s="158"/>
      <c r="EM16" s="156"/>
      <c r="EN16" s="158"/>
    </row>
    <row r="17" spans="1:144" s="48" customFormat="1" ht="16.5" x14ac:dyDescent="0.15">
      <c r="A17" s="164" t="s">
        <v>269</v>
      </c>
      <c r="B17" s="166">
        <v>14</v>
      </c>
      <c r="C17" s="165">
        <v>73.867471111565592</v>
      </c>
      <c r="D17" s="165">
        <v>56.684925948468248</v>
      </c>
      <c r="E17" s="165">
        <v>56.776397515527954</v>
      </c>
      <c r="F17" s="165">
        <v>44.788160347177794</v>
      </c>
      <c r="G17" s="165">
        <v>22.814800370496759</v>
      </c>
      <c r="H17" s="165">
        <v>38.390851923940708</v>
      </c>
      <c r="I17" s="165">
        <f t="shared" si="12"/>
        <v>-51.052670741068837</v>
      </c>
      <c r="J17" s="165">
        <f t="shared" si="13"/>
        <v>-33.961597145031192</v>
      </c>
      <c r="K17" s="165">
        <f t="shared" si="14"/>
        <v>-42.507133943050015</v>
      </c>
      <c r="L17" s="255">
        <f t="shared" si="15"/>
        <v>4.7612616985656189</v>
      </c>
      <c r="M17" s="255">
        <f t="shared" si="16"/>
        <v>6.3003197443974912</v>
      </c>
      <c r="N17" s="255">
        <f t="shared" si="17"/>
        <v>8.3610706040549996</v>
      </c>
      <c r="O17" s="255">
        <f t="shared" si="18"/>
        <v>3.5998089054893807</v>
      </c>
      <c r="P17" s="255">
        <f t="shared" si="19"/>
        <v>2.0607508596575084</v>
      </c>
      <c r="Q17" s="255">
        <f t="shared" si="20"/>
        <v>2.8302798825734445</v>
      </c>
      <c r="R17" s="154">
        <f t="shared" si="75"/>
        <v>4.3677318965443703</v>
      </c>
      <c r="S17" s="154">
        <f t="shared" si="76"/>
        <v>5.1287841828835781</v>
      </c>
      <c r="T17" s="154">
        <f t="shared" si="77"/>
        <v>6.604314574918309</v>
      </c>
      <c r="U17" s="154">
        <f t="shared" si="78"/>
        <v>2.2365826783739386</v>
      </c>
      <c r="V17" s="154">
        <f t="shared" si="79"/>
        <v>1.4755303920347309</v>
      </c>
      <c r="W17" s="154">
        <f t="shared" si="80"/>
        <v>1.8560565352043348</v>
      </c>
      <c r="X17" s="262">
        <f t="shared" si="27"/>
        <v>3.5806722925019017</v>
      </c>
      <c r="Y17" s="262">
        <f t="shared" si="28"/>
        <v>2.7857130598557305</v>
      </c>
      <c r="Z17" s="262">
        <f t="shared" si="29"/>
        <v>1.334046487508239</v>
      </c>
      <c r="AA17" s="262">
        <f t="shared" si="30"/>
        <v>-2.2466258049936627</v>
      </c>
      <c r="AB17" s="262">
        <f t="shared" si="31"/>
        <v>-1.4516665723474915</v>
      </c>
      <c r="AC17" s="262">
        <f t="shared" si="32"/>
        <v>-1.8491461886705771</v>
      </c>
      <c r="AD17" s="154">
        <f t="shared" si="33"/>
        <v>69.106209412999974</v>
      </c>
      <c r="AE17" s="154">
        <f t="shared" si="34"/>
        <v>50.476077771130463</v>
      </c>
      <c r="AF17" s="154">
        <f t="shared" si="35"/>
        <v>14.453729766441759</v>
      </c>
      <c r="AG17" s="154">
        <f t="shared" si="36"/>
        <v>-54.652479646558213</v>
      </c>
      <c r="AH17" s="154">
        <f t="shared" si="37"/>
        <v>-36.022348004688702</v>
      </c>
      <c r="AI17" s="154">
        <f t="shared" si="38"/>
        <v>-45.337413825623457</v>
      </c>
      <c r="AJ17" s="155">
        <f t="shared" si="2"/>
        <v>69.499739215021222</v>
      </c>
      <c r="AK17" s="155">
        <f t="shared" si="3"/>
        <v>51.647613332644376</v>
      </c>
      <c r="AL17" s="155">
        <f t="shared" si="4"/>
        <v>16.21048579557845</v>
      </c>
      <c r="AM17" s="155">
        <f t="shared" si="5"/>
        <v>-53.289253419442772</v>
      </c>
      <c r="AN17" s="155">
        <f t="shared" si="6"/>
        <v>-35.437127537065926</v>
      </c>
      <c r="AO17" s="155">
        <f t="shared" si="39"/>
        <v>-44.363190478254353</v>
      </c>
      <c r="AP17" s="155" t="s">
        <v>288</v>
      </c>
      <c r="AQ17" s="155" t="s">
        <v>288</v>
      </c>
      <c r="AR17" s="155" t="s">
        <v>288</v>
      </c>
      <c r="AS17" s="155" t="s">
        <v>288</v>
      </c>
      <c r="AT17" s="155" t="s">
        <v>288</v>
      </c>
      <c r="AU17" s="155" t="s">
        <v>288</v>
      </c>
      <c r="AV17" s="156">
        <v>70.286798819063691</v>
      </c>
      <c r="AW17" s="156">
        <v>59.775620824404385</v>
      </c>
      <c r="AX17" s="156">
        <v>53.990684455672223</v>
      </c>
      <c r="AY17" s="156">
        <v>52.159769404982505</v>
      </c>
      <c r="AZ17" s="156">
        <v>21.48075388298852</v>
      </c>
      <c r="BA17" s="156">
        <v>44.066008386311381</v>
      </c>
      <c r="BB17" s="156">
        <f t="shared" si="40"/>
        <v>-48.806044936075168</v>
      </c>
      <c r="BC17" s="156">
        <f t="shared" si="41"/>
        <v>-32.5099305726837</v>
      </c>
      <c r="BD17" s="156">
        <f t="shared" si="42"/>
        <v>-40.657987754379434</v>
      </c>
      <c r="BE17" s="156">
        <v>69.119811598469241</v>
      </c>
      <c r="BF17" s="156">
        <v>58.819964503701136</v>
      </c>
      <c r="BG17" s="156">
        <v>49.950884086444006</v>
      </c>
      <c r="BH17" s="156">
        <v>51.263113722198902</v>
      </c>
      <c r="BI17" s="156">
        <v>13.933013175717276</v>
      </c>
      <c r="BJ17" s="156">
        <v>44.257336712171998</v>
      </c>
      <c r="BK17" s="156">
        <f t="shared" si="43"/>
        <v>-55.186798422751963</v>
      </c>
      <c r="BL17" s="156">
        <f t="shared" si="44"/>
        <v>-36.017870910726728</v>
      </c>
      <c r="BM17" s="156">
        <f t="shared" si="45"/>
        <v>-45.602334666739345</v>
      </c>
      <c r="BN17" s="156">
        <v>69.092607227530706</v>
      </c>
      <c r="BO17" s="156">
        <v>59.244913594960416</v>
      </c>
      <c r="BP17" s="156">
        <v>51.001271455816912</v>
      </c>
      <c r="BQ17" s="156">
        <v>52.907294513348745</v>
      </c>
      <c r="BR17" s="156">
        <v>12.582903463522477</v>
      </c>
      <c r="BS17" s="156">
        <v>44.539263149257408</v>
      </c>
      <c r="BT17" s="156">
        <f t="shared" si="46"/>
        <v>-56.509703764008229</v>
      </c>
      <c r="BU17" s="156">
        <f t="shared" si="47"/>
        <v>-38.418367992294435</v>
      </c>
      <c r="BV17" s="156">
        <f t="shared" si="82"/>
        <v>-47.464035878151336</v>
      </c>
      <c r="BW17" s="156" t="s">
        <v>288</v>
      </c>
      <c r="BX17" s="156">
        <v>0</v>
      </c>
      <c r="BY17" s="156" t="s">
        <v>288</v>
      </c>
      <c r="BZ17" s="156">
        <v>0</v>
      </c>
      <c r="CA17" s="156">
        <v>16.84527266008552</v>
      </c>
      <c r="CB17" s="156">
        <v>51.227757044729294</v>
      </c>
      <c r="CC17" s="163" t="s">
        <v>783</v>
      </c>
      <c r="CD17" s="163" t="s">
        <v>783</v>
      </c>
      <c r="CE17" s="163" t="s">
        <v>783</v>
      </c>
      <c r="CF17" s="155" t="s">
        <v>288</v>
      </c>
      <c r="CG17" s="155" t="s">
        <v>288</v>
      </c>
      <c r="CH17" s="155" t="s">
        <v>288</v>
      </c>
      <c r="CI17" s="155" t="s">
        <v>288</v>
      </c>
      <c r="CJ17" s="155" t="s">
        <v>288</v>
      </c>
      <c r="CK17" s="155" t="s">
        <v>288</v>
      </c>
      <c r="CL17" s="155" t="s">
        <v>288</v>
      </c>
      <c r="CM17" s="155" t="s">
        <v>288</v>
      </c>
      <c r="CN17" s="157" t="s">
        <v>288</v>
      </c>
      <c r="CO17" s="156" t="s">
        <v>288</v>
      </c>
      <c r="CP17" s="156" t="s">
        <v>288</v>
      </c>
      <c r="CQ17" s="156" t="s">
        <v>288</v>
      </c>
      <c r="CR17" s="156" t="s">
        <v>288</v>
      </c>
      <c r="CS17" s="156" t="s">
        <v>288</v>
      </c>
      <c r="CT17" s="156" t="s">
        <v>288</v>
      </c>
      <c r="CU17" s="156" t="s">
        <v>288</v>
      </c>
      <c r="CV17" s="156" t="s">
        <v>288</v>
      </c>
      <c r="CW17" s="156" t="s">
        <v>288</v>
      </c>
      <c r="CX17" s="156" t="s">
        <v>288</v>
      </c>
      <c r="CY17" s="158" t="s">
        <v>288</v>
      </c>
      <c r="CZ17" s="156" t="s">
        <v>288</v>
      </c>
      <c r="DA17" s="158" t="s">
        <v>288</v>
      </c>
      <c r="DB17" s="156" t="s">
        <v>288</v>
      </c>
      <c r="DC17" s="158" t="s">
        <v>288</v>
      </c>
      <c r="DD17" s="156" t="s">
        <v>288</v>
      </c>
      <c r="DE17" s="156" t="s">
        <v>288</v>
      </c>
      <c r="DF17" s="156" t="s">
        <v>288</v>
      </c>
      <c r="DG17" s="156" t="s">
        <v>288</v>
      </c>
      <c r="DH17" s="158" t="s">
        <v>288</v>
      </c>
      <c r="DI17" s="156" t="s">
        <v>288</v>
      </c>
      <c r="DJ17" s="158" t="s">
        <v>288</v>
      </c>
      <c r="DK17" s="156" t="s">
        <v>288</v>
      </c>
      <c r="DL17" s="158" t="s">
        <v>288</v>
      </c>
      <c r="DM17" s="156" t="s">
        <v>288</v>
      </c>
      <c r="DN17" s="156" t="s">
        <v>288</v>
      </c>
      <c r="DO17" s="156" t="s">
        <v>288</v>
      </c>
      <c r="DP17" s="156" t="s">
        <v>288</v>
      </c>
      <c r="DQ17" s="156" t="s">
        <v>288</v>
      </c>
      <c r="DR17" s="156" t="s">
        <v>288</v>
      </c>
      <c r="DS17" s="156" t="s">
        <v>288</v>
      </c>
      <c r="DT17" s="156" t="s">
        <v>288</v>
      </c>
      <c r="DU17" s="156" t="s">
        <v>288</v>
      </c>
      <c r="DV17" s="156" t="s">
        <v>288</v>
      </c>
      <c r="DW17" s="156" t="s">
        <v>288</v>
      </c>
      <c r="DX17" s="156" t="s">
        <v>288</v>
      </c>
      <c r="DY17" s="156"/>
      <c r="DZ17" s="159"/>
      <c r="EA17" s="156"/>
      <c r="EB17" s="159"/>
      <c r="EC17" s="156"/>
      <c r="ED17" s="159"/>
      <c r="EE17" s="156"/>
      <c r="EF17" s="156"/>
      <c r="EG17" s="156"/>
      <c r="EH17" s="160"/>
      <c r="EI17" s="156"/>
      <c r="EJ17" s="158"/>
      <c r="EK17" s="156"/>
      <c r="EL17" s="158"/>
      <c r="EM17" s="156"/>
      <c r="EN17" s="158"/>
    </row>
    <row r="18" spans="1:144" s="48" customFormat="1" ht="16.5" x14ac:dyDescent="0.15">
      <c r="A18" s="164" t="s">
        <v>270</v>
      </c>
      <c r="B18" s="166">
        <v>15</v>
      </c>
      <c r="C18" s="165">
        <v>17.273516642547033</v>
      </c>
      <c r="D18" s="165">
        <v>50.068110019418597</v>
      </c>
      <c r="E18" s="165">
        <v>16.242782841055494</v>
      </c>
      <c r="F18" s="165">
        <v>58.299719030795337</v>
      </c>
      <c r="G18" s="165">
        <v>-12.066355290707039</v>
      </c>
      <c r="H18" s="165">
        <v>58.101886509956579</v>
      </c>
      <c r="I18" s="165">
        <f t="shared" si="12"/>
        <v>-29.339871933254074</v>
      </c>
      <c r="J18" s="165">
        <f t="shared" si="13"/>
        <v>-28.309138131762531</v>
      </c>
      <c r="K18" s="165">
        <f t="shared" si="14"/>
        <v>-28.824505032508302</v>
      </c>
      <c r="L18" s="255">
        <f t="shared" si="15"/>
        <v>3.0747237762210169</v>
      </c>
      <c r="M18" s="255">
        <f t="shared" si="16"/>
        <v>2.2299209227157206</v>
      </c>
      <c r="N18" s="255">
        <f t="shared" si="17"/>
        <v>3.1886237938876327</v>
      </c>
      <c r="O18" s="255">
        <f t="shared" si="18"/>
        <v>0.11390001766661584</v>
      </c>
      <c r="P18" s="255">
        <f t="shared" si="19"/>
        <v>0.95870287117191211</v>
      </c>
      <c r="Q18" s="255">
        <f t="shared" si="20"/>
        <v>0.53630144441926397</v>
      </c>
      <c r="R18" s="154">
        <f t="shared" si="75"/>
        <v>3.515497013053972</v>
      </c>
      <c r="S18" s="154">
        <f t="shared" si="76"/>
        <v>1.8917207395088269</v>
      </c>
      <c r="T18" s="154">
        <f t="shared" si="77"/>
        <v>2.2100031253993127</v>
      </c>
      <c r="U18" s="154">
        <f t="shared" si="78"/>
        <v>-1.3054938876546593</v>
      </c>
      <c r="V18" s="154">
        <f t="shared" si="79"/>
        <v>0.31828238589048574</v>
      </c>
      <c r="W18" s="154">
        <f t="shared" si="80"/>
        <v>-0.4936057508820868</v>
      </c>
      <c r="X18" s="262">
        <f t="shared" si="27"/>
        <v>4.3970434867198822</v>
      </c>
      <c r="Y18" s="262">
        <f t="shared" si="28"/>
        <v>1.2153203730950395</v>
      </c>
      <c r="Z18" s="262">
        <f t="shared" si="29"/>
        <v>-0.72585888006564581</v>
      </c>
      <c r="AA18" s="262">
        <f t="shared" si="30"/>
        <v>-5.122902366785528</v>
      </c>
      <c r="AB18" s="262">
        <f t="shared" si="31"/>
        <v>-1.9411792531606853</v>
      </c>
      <c r="AC18" s="262">
        <f t="shared" si="32"/>
        <v>-3.5320408099731067</v>
      </c>
      <c r="AD18" s="154">
        <f t="shared" si="33"/>
        <v>14.198792866326016</v>
      </c>
      <c r="AE18" s="154">
        <f t="shared" si="34"/>
        <v>14.012861918339773</v>
      </c>
      <c r="AF18" s="154">
        <f t="shared" si="35"/>
        <v>-15.254979084594671</v>
      </c>
      <c r="AG18" s="154">
        <f t="shared" si="36"/>
        <v>-29.453771950920689</v>
      </c>
      <c r="AH18" s="154">
        <f t="shared" si="37"/>
        <v>-29.267841002934446</v>
      </c>
      <c r="AI18" s="154">
        <f t="shared" si="38"/>
        <v>-29.360806476927568</v>
      </c>
      <c r="AJ18" s="155">
        <f t="shared" si="2"/>
        <v>13.758019629493061</v>
      </c>
      <c r="AK18" s="155">
        <f t="shared" si="3"/>
        <v>14.351062101546667</v>
      </c>
      <c r="AL18" s="155">
        <f t="shared" si="4"/>
        <v>-14.276358416106351</v>
      </c>
      <c r="AM18" s="155">
        <f t="shared" si="5"/>
        <v>-28.034378045599411</v>
      </c>
      <c r="AN18" s="155">
        <f t="shared" si="6"/>
        <v>-28.627420517653018</v>
      </c>
      <c r="AO18" s="155">
        <f t="shared" si="39"/>
        <v>-28.330899281626216</v>
      </c>
      <c r="AP18" s="155" t="s">
        <v>288</v>
      </c>
      <c r="AQ18" s="155" t="s">
        <v>288</v>
      </c>
      <c r="AR18" s="155" t="s">
        <v>288</v>
      </c>
      <c r="AS18" s="155" t="s">
        <v>288</v>
      </c>
      <c r="AT18" s="155" t="s">
        <v>288</v>
      </c>
      <c r="AU18" s="155" t="s">
        <v>288</v>
      </c>
      <c r="AV18" s="156">
        <v>12.876473155827151</v>
      </c>
      <c r="AW18" s="156">
        <v>48.132274465313671</v>
      </c>
      <c r="AX18" s="156">
        <v>15.027462467960454</v>
      </c>
      <c r="AY18" s="156">
        <v>56.22812435659872</v>
      </c>
      <c r="AZ18" s="156">
        <v>-11.340496410641393</v>
      </c>
      <c r="BA18" s="156">
        <v>57.657243338292986</v>
      </c>
      <c r="BB18" s="156">
        <f t="shared" si="40"/>
        <v>-24.216969566468542</v>
      </c>
      <c r="BC18" s="156">
        <f t="shared" si="41"/>
        <v>-26.367958878601847</v>
      </c>
      <c r="BD18" s="156">
        <f t="shared" si="42"/>
        <v>-25.292464222535195</v>
      </c>
      <c r="BE18" s="156">
        <v>13.316827305685738</v>
      </c>
      <c r="BF18" s="156">
        <v>48.954590710358858</v>
      </c>
      <c r="BG18" s="156">
        <v>13.877245508982035</v>
      </c>
      <c r="BH18" s="156">
        <v>56.063785144775494</v>
      </c>
      <c r="BI18" s="156">
        <v>-15.269665109034266</v>
      </c>
      <c r="BJ18" s="156">
        <v>55.979726968037284</v>
      </c>
      <c r="BK18" s="156">
        <f t="shared" si="43"/>
        <v>-28.586492414720006</v>
      </c>
      <c r="BL18" s="156">
        <f t="shared" si="44"/>
        <v>-29.1469106180163</v>
      </c>
      <c r="BM18" s="156">
        <f t="shared" si="45"/>
        <v>-28.866701516368153</v>
      </c>
      <c r="BN18" s="156">
        <v>15.080758426966293</v>
      </c>
      <c r="BO18" s="156">
        <v>48.48897590874266</v>
      </c>
      <c r="BP18" s="156">
        <v>14.148478327697511</v>
      </c>
      <c r="BQ18" s="156">
        <v>54.706747950388902</v>
      </c>
      <c r="BR18" s="156">
        <v>-14.560356167155723</v>
      </c>
      <c r="BS18" s="156">
        <v>54.063072673066927</v>
      </c>
      <c r="BT18" s="156">
        <f t="shared" si="46"/>
        <v>-29.641114594122016</v>
      </c>
      <c r="BU18" s="156">
        <f t="shared" si="47"/>
        <v>-28.708834494853235</v>
      </c>
      <c r="BV18" s="156">
        <f t="shared" si="82"/>
        <v>-29.174974544487625</v>
      </c>
      <c r="BW18" s="156" t="s">
        <v>288</v>
      </c>
      <c r="BX18" s="156">
        <v>0</v>
      </c>
      <c r="BY18" s="156" t="s">
        <v>288</v>
      </c>
      <c r="BZ18" s="156">
        <v>0</v>
      </c>
      <c r="CA18" s="156">
        <v>-15.934915977594025</v>
      </c>
      <c r="CB18" s="156">
        <v>50.692303531829744</v>
      </c>
      <c r="CC18" s="163" t="s">
        <v>783</v>
      </c>
      <c r="CD18" s="163" t="s">
        <v>783</v>
      </c>
      <c r="CE18" s="163" t="s">
        <v>783</v>
      </c>
      <c r="CF18" s="155" t="s">
        <v>288</v>
      </c>
      <c r="CG18" s="155" t="s">
        <v>288</v>
      </c>
      <c r="CH18" s="155" t="s">
        <v>288</v>
      </c>
      <c r="CI18" s="155" t="s">
        <v>288</v>
      </c>
      <c r="CJ18" s="155" t="s">
        <v>288</v>
      </c>
      <c r="CK18" s="155" t="s">
        <v>288</v>
      </c>
      <c r="CL18" s="155" t="s">
        <v>288</v>
      </c>
      <c r="CM18" s="155" t="s">
        <v>288</v>
      </c>
      <c r="CN18" s="157" t="s">
        <v>288</v>
      </c>
      <c r="CO18" s="156" t="s">
        <v>288</v>
      </c>
      <c r="CP18" s="156" t="s">
        <v>288</v>
      </c>
      <c r="CQ18" s="156" t="s">
        <v>288</v>
      </c>
      <c r="CR18" s="156" t="s">
        <v>288</v>
      </c>
      <c r="CS18" s="156" t="s">
        <v>288</v>
      </c>
      <c r="CT18" s="156" t="s">
        <v>288</v>
      </c>
      <c r="CU18" s="156" t="s">
        <v>288</v>
      </c>
      <c r="CV18" s="156" t="s">
        <v>288</v>
      </c>
      <c r="CW18" s="156" t="s">
        <v>288</v>
      </c>
      <c r="CX18" s="156" t="s">
        <v>288</v>
      </c>
      <c r="CY18" s="158" t="s">
        <v>288</v>
      </c>
      <c r="CZ18" s="156" t="s">
        <v>288</v>
      </c>
      <c r="DA18" s="158" t="s">
        <v>288</v>
      </c>
      <c r="DB18" s="156" t="s">
        <v>288</v>
      </c>
      <c r="DC18" s="158" t="s">
        <v>288</v>
      </c>
      <c r="DD18" s="156" t="s">
        <v>288</v>
      </c>
      <c r="DE18" s="156" t="s">
        <v>288</v>
      </c>
      <c r="DF18" s="156" t="s">
        <v>288</v>
      </c>
      <c r="DG18" s="156" t="s">
        <v>288</v>
      </c>
      <c r="DH18" s="158" t="s">
        <v>288</v>
      </c>
      <c r="DI18" s="156" t="s">
        <v>288</v>
      </c>
      <c r="DJ18" s="158" t="s">
        <v>288</v>
      </c>
      <c r="DK18" s="156" t="s">
        <v>288</v>
      </c>
      <c r="DL18" s="158" t="s">
        <v>288</v>
      </c>
      <c r="DM18" s="156" t="s">
        <v>288</v>
      </c>
      <c r="DN18" s="156" t="s">
        <v>288</v>
      </c>
      <c r="DO18" s="156" t="s">
        <v>288</v>
      </c>
      <c r="DP18" s="156" t="s">
        <v>288</v>
      </c>
      <c r="DQ18" s="156" t="s">
        <v>288</v>
      </c>
      <c r="DR18" s="156" t="s">
        <v>288</v>
      </c>
      <c r="DS18" s="156" t="s">
        <v>288</v>
      </c>
      <c r="DT18" s="156" t="s">
        <v>288</v>
      </c>
      <c r="DU18" s="156" t="s">
        <v>288</v>
      </c>
      <c r="DV18" s="156" t="s">
        <v>288</v>
      </c>
      <c r="DW18" s="156" t="s">
        <v>288</v>
      </c>
      <c r="DX18" s="156" t="s">
        <v>288</v>
      </c>
      <c r="DY18" s="156"/>
      <c r="DZ18" s="159"/>
      <c r="EA18" s="156"/>
      <c r="EB18" s="159"/>
      <c r="EC18" s="156"/>
      <c r="ED18" s="159"/>
      <c r="EE18" s="156"/>
      <c r="EF18" s="156"/>
      <c r="EG18" s="156"/>
      <c r="EH18" s="160"/>
      <c r="EI18" s="156"/>
      <c r="EJ18" s="158"/>
      <c r="EK18" s="156"/>
      <c r="EL18" s="158"/>
      <c r="EM18" s="156"/>
      <c r="EN18" s="158"/>
    </row>
    <row r="19" spans="1:144" s="48" customFormat="1" ht="16.5" x14ac:dyDescent="0.15">
      <c r="A19" s="164" t="s">
        <v>271</v>
      </c>
      <c r="B19" s="166">
        <v>16</v>
      </c>
      <c r="C19" s="165">
        <v>36.417948392017287</v>
      </c>
      <c r="D19" s="165">
        <v>45.601831724777554</v>
      </c>
      <c r="E19" s="165">
        <v>32.561465265936967</v>
      </c>
      <c r="F19" s="165">
        <v>50.577238712549033</v>
      </c>
      <c r="G19" s="165">
        <v>8.6567164179104488</v>
      </c>
      <c r="H19" s="165">
        <v>46.395418475819731</v>
      </c>
      <c r="I19" s="165">
        <f t="shared" si="12"/>
        <v>-27.761231974106838</v>
      </c>
      <c r="J19" s="165">
        <f t="shared" si="13"/>
        <v>-23.904748848026518</v>
      </c>
      <c r="K19" s="165">
        <f t="shared" si="14"/>
        <v>-25.832990411066678</v>
      </c>
      <c r="L19" s="255">
        <f t="shared" si="15"/>
        <v>3.5454727553640737</v>
      </c>
      <c r="M19" s="255">
        <f t="shared" si="16"/>
        <v>4.5908239843382503</v>
      </c>
      <c r="N19" s="255">
        <f t="shared" si="17"/>
        <v>7.1641300141635389</v>
      </c>
      <c r="O19" s="255">
        <f t="shared" si="18"/>
        <v>3.6186572587994652</v>
      </c>
      <c r="P19" s="255">
        <f t="shared" si="19"/>
        <v>2.5733060298252886</v>
      </c>
      <c r="Q19" s="255">
        <f t="shared" si="20"/>
        <v>3.0959816443123769</v>
      </c>
      <c r="R19" s="154">
        <f t="shared" si="75"/>
        <v>4.1660053944385282</v>
      </c>
      <c r="S19" s="154">
        <f t="shared" si="76"/>
        <v>4.8931462215978208</v>
      </c>
      <c r="T19" s="154">
        <f t="shared" si="77"/>
        <v>6.1499068609122522</v>
      </c>
      <c r="U19" s="154">
        <f t="shared" si="78"/>
        <v>1.983901466473724</v>
      </c>
      <c r="V19" s="154">
        <f t="shared" si="79"/>
        <v>1.2567606393144315</v>
      </c>
      <c r="W19" s="154">
        <f t="shared" si="80"/>
        <v>1.6203310528940778</v>
      </c>
      <c r="X19" s="262">
        <f t="shared" si="27"/>
        <v>5.4070706725874302</v>
      </c>
      <c r="Y19" s="262">
        <f t="shared" si="28"/>
        <v>5.4977906961169651</v>
      </c>
      <c r="Z19" s="262">
        <f t="shared" si="29"/>
        <v>3.1072374011583905</v>
      </c>
      <c r="AA19" s="262">
        <f t="shared" si="30"/>
        <v>-2.2998332714290397</v>
      </c>
      <c r="AB19" s="262">
        <f t="shared" si="31"/>
        <v>-2.3905532949585746</v>
      </c>
      <c r="AC19" s="262">
        <f t="shared" si="32"/>
        <v>-2.3451932831938072</v>
      </c>
      <c r="AD19" s="154">
        <f t="shared" si="33"/>
        <v>32.872475636653213</v>
      </c>
      <c r="AE19" s="154">
        <f t="shared" si="34"/>
        <v>27.970641281598716</v>
      </c>
      <c r="AF19" s="154">
        <f t="shared" si="35"/>
        <v>1.4925864037469097</v>
      </c>
      <c r="AG19" s="154">
        <f t="shared" si="36"/>
        <v>-31.379889232906304</v>
      </c>
      <c r="AH19" s="154">
        <f t="shared" si="37"/>
        <v>-26.478054877851807</v>
      </c>
      <c r="AI19" s="154">
        <f t="shared" si="38"/>
        <v>-28.928972055379056</v>
      </c>
      <c r="AJ19" s="155">
        <f t="shared" si="2"/>
        <v>32.251942997578759</v>
      </c>
      <c r="AK19" s="155">
        <f t="shared" si="3"/>
        <v>27.668319044339146</v>
      </c>
      <c r="AL19" s="155">
        <f t="shared" si="4"/>
        <v>2.5068095569981965</v>
      </c>
      <c r="AM19" s="155">
        <f t="shared" si="5"/>
        <v>-29.745133440580563</v>
      </c>
      <c r="AN19" s="155">
        <f t="shared" si="6"/>
        <v>-25.16150948734095</v>
      </c>
      <c r="AO19" s="155">
        <f t="shared" si="39"/>
        <v>-27.453321463960755</v>
      </c>
      <c r="AP19" s="155" t="s">
        <v>288</v>
      </c>
      <c r="AQ19" s="155" t="s">
        <v>288</v>
      </c>
      <c r="AR19" s="155" t="s">
        <v>288</v>
      </c>
      <c r="AS19" s="155" t="s">
        <v>288</v>
      </c>
      <c r="AT19" s="155" t="s">
        <v>288</v>
      </c>
      <c r="AU19" s="155" t="s">
        <v>288</v>
      </c>
      <c r="AV19" s="156">
        <v>31.010877719429857</v>
      </c>
      <c r="AW19" s="156">
        <v>44.808605403588388</v>
      </c>
      <c r="AX19" s="156">
        <v>27.063674569820002</v>
      </c>
      <c r="AY19" s="156">
        <v>51.929174387481979</v>
      </c>
      <c r="AZ19" s="156">
        <v>5.5494790167520582</v>
      </c>
      <c r="BA19" s="156">
        <v>46.993101582578113</v>
      </c>
      <c r="BB19" s="156">
        <f t="shared" si="40"/>
        <v>-25.461398702677798</v>
      </c>
      <c r="BC19" s="156">
        <f t="shared" si="41"/>
        <v>-21.514195553067943</v>
      </c>
      <c r="BD19" s="156">
        <f t="shared" si="42"/>
        <v>-23.48779712787287</v>
      </c>
      <c r="BE19" s="156">
        <v>31.745131404802418</v>
      </c>
      <c r="BF19" s="156">
        <v>45.790225531362275</v>
      </c>
      <c r="BG19" s="156">
        <v>26.862745098039216</v>
      </c>
      <c r="BH19" s="156">
        <v>51.363827108686536</v>
      </c>
      <c r="BI19" s="156">
        <v>1.3223333918436604</v>
      </c>
      <c r="BJ19" s="156">
        <v>46.570751246627971</v>
      </c>
      <c r="BK19" s="156">
        <f t="shared" si="43"/>
        <v>-30.422798012958758</v>
      </c>
      <c r="BL19" s="156">
        <f t="shared" si="44"/>
        <v>-25.540411706195556</v>
      </c>
      <c r="BM19" s="156">
        <f t="shared" si="45"/>
        <v>-27.981604859577157</v>
      </c>
      <c r="BN19" s="156">
        <v>33.999819868504005</v>
      </c>
      <c r="BO19" s="156">
        <v>47.258874606282454</v>
      </c>
      <c r="BP19" s="156">
        <v>29.07853746515822</v>
      </c>
      <c r="BQ19" s="156">
        <v>51.284422955644317</v>
      </c>
      <c r="BR19" s="156">
        <v>2.2420975251163928</v>
      </c>
      <c r="BS19" s="156">
        <v>44.648669347118513</v>
      </c>
      <c r="BT19" s="156">
        <f t="shared" si="46"/>
        <v>-31.757722343387613</v>
      </c>
      <c r="BU19" s="156">
        <f t="shared" si="47"/>
        <v>-26.836439940041828</v>
      </c>
      <c r="BV19" s="156">
        <f t="shared" si="82"/>
        <v>-29.29708114171472</v>
      </c>
      <c r="BW19" s="156" t="s">
        <v>288</v>
      </c>
      <c r="BX19" s="156">
        <v>0</v>
      </c>
      <c r="BY19" s="156" t="s">
        <v>288</v>
      </c>
      <c r="BZ19" s="156">
        <v>0</v>
      </c>
      <c r="CA19" s="156">
        <v>0.91332829428067519</v>
      </c>
      <c r="CB19" s="156">
        <v>42.933636216128505</v>
      </c>
      <c r="CC19" s="163" t="s">
        <v>783</v>
      </c>
      <c r="CD19" s="163" t="s">
        <v>783</v>
      </c>
      <c r="CE19" s="163" t="s">
        <v>783</v>
      </c>
      <c r="CF19" s="155" t="s">
        <v>288</v>
      </c>
      <c r="CG19" s="155" t="s">
        <v>288</v>
      </c>
      <c r="CH19" s="155" t="s">
        <v>288</v>
      </c>
      <c r="CI19" s="155" t="s">
        <v>288</v>
      </c>
      <c r="CJ19" s="155" t="s">
        <v>288</v>
      </c>
      <c r="CK19" s="155" t="s">
        <v>288</v>
      </c>
      <c r="CL19" s="155" t="s">
        <v>288</v>
      </c>
      <c r="CM19" s="155" t="s">
        <v>288</v>
      </c>
      <c r="CN19" s="157" t="s">
        <v>288</v>
      </c>
      <c r="CO19" s="156" t="s">
        <v>288</v>
      </c>
      <c r="CP19" s="156" t="s">
        <v>288</v>
      </c>
      <c r="CQ19" s="156" t="s">
        <v>288</v>
      </c>
      <c r="CR19" s="156" t="s">
        <v>288</v>
      </c>
      <c r="CS19" s="156" t="s">
        <v>288</v>
      </c>
      <c r="CT19" s="156" t="s">
        <v>288</v>
      </c>
      <c r="CU19" s="156" t="s">
        <v>288</v>
      </c>
      <c r="CV19" s="156" t="s">
        <v>288</v>
      </c>
      <c r="CW19" s="156" t="s">
        <v>288</v>
      </c>
      <c r="CX19" s="156" t="s">
        <v>288</v>
      </c>
      <c r="CY19" s="158" t="s">
        <v>288</v>
      </c>
      <c r="CZ19" s="156" t="s">
        <v>288</v>
      </c>
      <c r="DA19" s="158" t="s">
        <v>288</v>
      </c>
      <c r="DB19" s="156" t="s">
        <v>288</v>
      </c>
      <c r="DC19" s="158" t="s">
        <v>288</v>
      </c>
      <c r="DD19" s="156" t="s">
        <v>288</v>
      </c>
      <c r="DE19" s="156" t="s">
        <v>288</v>
      </c>
      <c r="DF19" s="156" t="s">
        <v>288</v>
      </c>
      <c r="DG19" s="156" t="s">
        <v>288</v>
      </c>
      <c r="DH19" s="158" t="s">
        <v>288</v>
      </c>
      <c r="DI19" s="156" t="s">
        <v>288</v>
      </c>
      <c r="DJ19" s="158" t="s">
        <v>288</v>
      </c>
      <c r="DK19" s="156" t="s">
        <v>288</v>
      </c>
      <c r="DL19" s="158" t="s">
        <v>288</v>
      </c>
      <c r="DM19" s="156" t="s">
        <v>288</v>
      </c>
      <c r="DN19" s="156" t="s">
        <v>288</v>
      </c>
      <c r="DO19" s="156" t="s">
        <v>288</v>
      </c>
      <c r="DP19" s="156" t="s">
        <v>288</v>
      </c>
      <c r="DQ19" s="156" t="s">
        <v>288</v>
      </c>
      <c r="DR19" s="156" t="s">
        <v>288</v>
      </c>
      <c r="DS19" s="156" t="s">
        <v>288</v>
      </c>
      <c r="DT19" s="156" t="s">
        <v>288</v>
      </c>
      <c r="DU19" s="156" t="s">
        <v>288</v>
      </c>
      <c r="DV19" s="156" t="s">
        <v>288</v>
      </c>
      <c r="DW19" s="156" t="s">
        <v>288</v>
      </c>
      <c r="DX19" s="156" t="s">
        <v>288</v>
      </c>
      <c r="DY19" s="156"/>
      <c r="DZ19" s="159"/>
      <c r="EA19" s="156"/>
      <c r="EB19" s="159"/>
      <c r="EC19" s="156"/>
      <c r="ED19" s="159"/>
      <c r="EE19" s="156"/>
      <c r="EF19" s="156"/>
      <c r="EG19" s="156"/>
      <c r="EH19" s="160"/>
      <c r="EI19" s="156"/>
      <c r="EJ19" s="158"/>
      <c r="EK19" s="156"/>
      <c r="EL19" s="158"/>
      <c r="EM19" s="156"/>
      <c r="EN19" s="158"/>
    </row>
    <row r="20" spans="1:144" s="152" customFormat="1" ht="16.5" x14ac:dyDescent="0.15">
      <c r="A20" s="146" t="s">
        <v>11</v>
      </c>
      <c r="B20" s="146">
        <v>17</v>
      </c>
      <c r="C20" s="147">
        <v>50.709555345316936</v>
      </c>
      <c r="D20" s="147">
        <v>37.419608614416362</v>
      </c>
      <c r="E20" s="147">
        <v>27.480080287087162</v>
      </c>
      <c r="F20" s="147">
        <v>32.421613094064291</v>
      </c>
      <c r="G20" s="147">
        <v>25.123314699112132</v>
      </c>
      <c r="H20" s="147">
        <v>32.932640242581762</v>
      </c>
      <c r="I20" s="147">
        <f t="shared" si="12"/>
        <v>-25.586240646204804</v>
      </c>
      <c r="J20" s="147">
        <f t="shared" si="13"/>
        <v>-2.3567655879750298</v>
      </c>
      <c r="K20" s="147">
        <f t="shared" si="14"/>
        <v>-13.971503117089917</v>
      </c>
      <c r="L20" s="251">
        <f t="shared" si="15"/>
        <v>-2.6395542688821436</v>
      </c>
      <c r="M20" s="251">
        <f t="shared" si="16"/>
        <v>-0.27131154881236696</v>
      </c>
      <c r="N20" s="251">
        <f t="shared" si="17"/>
        <v>1.4838204144257432</v>
      </c>
      <c r="O20" s="251">
        <f t="shared" si="18"/>
        <v>4.1233746833078868</v>
      </c>
      <c r="P20" s="251">
        <f t="shared" si="19"/>
        <v>1.7551319632381102</v>
      </c>
      <c r="Q20" s="251">
        <f t="shared" si="20"/>
        <v>2.9392533232729985</v>
      </c>
      <c r="R20" s="147">
        <f t="shared" si="21"/>
        <v>-3.7928698436626291</v>
      </c>
      <c r="S20" s="147">
        <f t="shared" si="22"/>
        <v>-1.3624968134232383</v>
      </c>
      <c r="T20" s="147">
        <f t="shared" si="23"/>
        <v>0.62916313854318417</v>
      </c>
      <c r="U20" s="147">
        <f t="shared" si="24"/>
        <v>4.4220329822058133</v>
      </c>
      <c r="V20" s="147">
        <f t="shared" si="25"/>
        <v>1.9916599519664224</v>
      </c>
      <c r="W20" s="147">
        <f t="shared" si="26"/>
        <v>3.2068464670861179</v>
      </c>
      <c r="X20" s="111">
        <f t="shared" si="27"/>
        <v>-7.2528165680040715</v>
      </c>
      <c r="Y20" s="111">
        <f t="shared" si="28"/>
        <v>-4.6360526072558486</v>
      </c>
      <c r="Z20" s="111">
        <f t="shared" si="29"/>
        <v>-1.9348086891044929</v>
      </c>
      <c r="AA20" s="111">
        <f t="shared" si="30"/>
        <v>5.3180078788995786</v>
      </c>
      <c r="AB20" s="111">
        <f t="shared" si="31"/>
        <v>2.7012439181513557</v>
      </c>
      <c r="AC20" s="111">
        <f t="shared" si="32"/>
        <v>4.0096258985254671</v>
      </c>
      <c r="AD20" s="147">
        <f t="shared" si="33"/>
        <v>53.349109614199079</v>
      </c>
      <c r="AE20" s="147">
        <f t="shared" si="34"/>
        <v>27.751391835899529</v>
      </c>
      <c r="AF20" s="147">
        <f t="shared" si="35"/>
        <v>23.639494284686389</v>
      </c>
      <c r="AG20" s="147">
        <f t="shared" si="36"/>
        <v>-29.70961532951269</v>
      </c>
      <c r="AH20" s="147">
        <f t="shared" si="37"/>
        <v>-4.1118975512131399</v>
      </c>
      <c r="AI20" s="147">
        <f t="shared" si="38"/>
        <v>-16.910756440362917</v>
      </c>
      <c r="AJ20" s="157">
        <f t="shared" si="2"/>
        <v>54.502425188979565</v>
      </c>
      <c r="AK20" s="157">
        <f t="shared" si="3"/>
        <v>28.8425771005104</v>
      </c>
      <c r="AL20" s="157">
        <f t="shared" si="4"/>
        <v>24.494151560568948</v>
      </c>
      <c r="AM20" s="157">
        <f t="shared" si="5"/>
        <v>-30.008273628410617</v>
      </c>
      <c r="AN20" s="157">
        <f t="shared" si="6"/>
        <v>-4.3484255399414522</v>
      </c>
      <c r="AO20" s="157">
        <f t="shared" si="39"/>
        <v>-17.178349584176033</v>
      </c>
      <c r="AP20" s="157">
        <f>AJ20-CF20</f>
        <v>-2.433662749650729</v>
      </c>
      <c r="AQ20" s="157">
        <f>AK20-CH20</f>
        <v>-1.4657769986041522</v>
      </c>
      <c r="AR20" s="157">
        <f>AL20-CJ20</f>
        <v>-5.9672787826919205E-2</v>
      </c>
      <c r="AS20" s="157">
        <f t="shared" ref="AS20:AU35" si="98">AM20-CL20</f>
        <v>2.3739899618238134</v>
      </c>
      <c r="AT20" s="157">
        <f t="shared" si="98"/>
        <v>1.406104210777233</v>
      </c>
      <c r="AU20" s="157">
        <f t="shared" si="98"/>
        <v>1.8900470863005268</v>
      </c>
      <c r="AV20" s="148">
        <v>57.962371913321007</v>
      </c>
      <c r="AW20" s="148">
        <v>34.271732872769142</v>
      </c>
      <c r="AX20" s="148">
        <v>32.116132894343011</v>
      </c>
      <c r="AY20" s="148">
        <v>28.901384083044984</v>
      </c>
      <c r="AZ20" s="148">
        <v>27.058123388216625</v>
      </c>
      <c r="BA20" s="148">
        <v>30.215180515873808</v>
      </c>
      <c r="BB20" s="148">
        <f t="shared" si="40"/>
        <v>-30.904248525104382</v>
      </c>
      <c r="BC20" s="148">
        <f t="shared" si="41"/>
        <v>-5.0580095061263854</v>
      </c>
      <c r="BD20" s="148">
        <f t="shared" si="42"/>
        <v>-17.981129015615384</v>
      </c>
      <c r="BE20" s="148">
        <v>54.463760812967166</v>
      </c>
      <c r="BF20" s="148">
        <v>34.506042252296638</v>
      </c>
      <c r="BG20" s="148">
        <v>25.3125</v>
      </c>
      <c r="BH20" s="148">
        <v>30.472672707335374</v>
      </c>
      <c r="BI20" s="148">
        <v>26.108342502103422</v>
      </c>
      <c r="BJ20" s="148">
        <v>30.843397544665134</v>
      </c>
      <c r="BK20" s="148">
        <f t="shared" si="43"/>
        <v>-28.355418310863744</v>
      </c>
      <c r="BL20" s="148">
        <f t="shared" si="44"/>
        <v>0.79584250210342233</v>
      </c>
      <c r="BM20" s="148">
        <f t="shared" si="45"/>
        <v>-13.779787904380161</v>
      </c>
      <c r="BN20" s="148">
        <v>51.028773509082136</v>
      </c>
      <c r="BO20" s="148">
        <v>35.867277811409956</v>
      </c>
      <c r="BP20" s="148">
        <v>27.986803864582516</v>
      </c>
      <c r="BQ20" s="148">
        <v>36.620163958003737</v>
      </c>
      <c r="BR20" s="148">
        <v>21.167525141035075</v>
      </c>
      <c r="BS20" s="148">
        <v>32.516499511494828</v>
      </c>
      <c r="BT20" s="148">
        <f t="shared" si="46"/>
        <v>-29.861248368047061</v>
      </c>
      <c r="BU20" s="148">
        <f t="shared" si="47"/>
        <v>-6.8192787235474412</v>
      </c>
      <c r="BV20" s="148">
        <f t="shared" si="82"/>
        <v>-18.340263545797249</v>
      </c>
      <c r="BW20" s="148">
        <v>54.554794520547944</v>
      </c>
      <c r="BX20" s="148">
        <v>41.903449859365132</v>
      </c>
      <c r="BY20" s="148">
        <v>29.954871643116078</v>
      </c>
      <c r="BZ20" s="148">
        <v>39.066473988439306</v>
      </c>
      <c r="CA20" s="148">
        <v>23.642615210920663</v>
      </c>
      <c r="CB20" s="148">
        <v>38.677279133006493</v>
      </c>
      <c r="CC20" s="148">
        <f t="shared" si="49"/>
        <v>-30.91217930962728</v>
      </c>
      <c r="CD20" s="148">
        <f t="shared" si="50"/>
        <v>-6.3122564321954151</v>
      </c>
      <c r="CE20" s="148">
        <f t="shared" si="83"/>
        <v>-18.612217870911348</v>
      </c>
      <c r="CF20" s="148">
        <f t="shared" ref="CF20:CG35" si="99">AVERAGE(CO20,CX20,DG20,DP20)</f>
        <v>56.936087938630294</v>
      </c>
      <c r="CG20" s="148">
        <f t="shared" si="99"/>
        <v>43.363262689864627</v>
      </c>
      <c r="CH20" s="148">
        <f t="shared" si="53"/>
        <v>30.308354099114553</v>
      </c>
      <c r="CI20" s="148">
        <f>AVERAGE(CR20,DA20,DJ20,DS20)</f>
        <v>39.418732569021579</v>
      </c>
      <c r="CJ20" s="148">
        <f t="shared" si="55"/>
        <v>24.553824348395867</v>
      </c>
      <c r="CK20" s="148">
        <f>AVERAGE(CT20,DC20,DL20,DU20)</f>
        <v>37.827787933257397</v>
      </c>
      <c r="CL20" s="148">
        <f t="shared" si="57"/>
        <v>-32.38226359023443</v>
      </c>
      <c r="CM20" s="148">
        <f t="shared" si="58"/>
        <v>-5.7545297507186852</v>
      </c>
      <c r="CN20" s="148">
        <f t="shared" si="59"/>
        <v>-19.06839667047656</v>
      </c>
      <c r="CO20" s="148">
        <v>56.176062388473994</v>
      </c>
      <c r="CP20" s="148">
        <v>43.703425567558199</v>
      </c>
      <c r="CQ20" s="148">
        <v>25.773432128943547</v>
      </c>
      <c r="CR20" s="148">
        <v>37.884531905657646</v>
      </c>
      <c r="CS20" s="148">
        <v>23.531896915927334</v>
      </c>
      <c r="CT20" s="148">
        <v>36.547114875595554</v>
      </c>
      <c r="CU20" s="148">
        <f t="shared" si="60"/>
        <v>-32.644165472546661</v>
      </c>
      <c r="CV20" s="148">
        <f t="shared" si="61"/>
        <v>-2.2415352130162134</v>
      </c>
      <c r="CW20" s="148">
        <f t="shared" si="85"/>
        <v>-17.442850342781437</v>
      </c>
      <c r="CX20" s="148">
        <v>56.075735961613283</v>
      </c>
      <c r="CY20" s="149">
        <v>44.452771452454385</v>
      </c>
      <c r="CZ20" s="148">
        <v>28.996853735274748</v>
      </c>
      <c r="DA20" s="149">
        <v>39.596129331324605</v>
      </c>
      <c r="DB20" s="148">
        <v>21.007780659503521</v>
      </c>
      <c r="DC20" s="149">
        <v>36.395918550815843</v>
      </c>
      <c r="DD20" s="148">
        <f t="shared" ref="DD20:DD35" si="100">DB20-CX20</f>
        <v>-35.067955302109766</v>
      </c>
      <c r="DE20" s="148">
        <f t="shared" ref="DE20:DE35" si="101">DB20-CZ20</f>
        <v>-7.9890730757712269</v>
      </c>
      <c r="DF20" s="148">
        <f t="shared" si="88"/>
        <v>-21.528514188940498</v>
      </c>
      <c r="DG20" s="148">
        <v>58.358895705521476</v>
      </c>
      <c r="DH20" s="149">
        <v>45.199306759098789</v>
      </c>
      <c r="DI20" s="148">
        <v>29.802796701326638</v>
      </c>
      <c r="DJ20" s="149">
        <v>39.337094499294786</v>
      </c>
      <c r="DK20" s="148">
        <v>25.067996373526746</v>
      </c>
      <c r="DL20" s="149">
        <v>39.724485661549544</v>
      </c>
      <c r="DM20" s="148">
        <f t="shared" ref="DM20:DM35" si="102">DK20-DG20</f>
        <v>-33.29089933199473</v>
      </c>
      <c r="DN20" s="148">
        <f t="shared" ref="DN20:DN35" si="103">DK20-DI20</f>
        <v>-4.734800327799892</v>
      </c>
      <c r="DO20" s="148">
        <f t="shared" si="91"/>
        <v>-19.012849829897313</v>
      </c>
      <c r="DP20" s="148">
        <v>57.133657698912423</v>
      </c>
      <c r="DQ20" s="148">
        <v>40.097546980347154</v>
      </c>
      <c r="DR20" s="148">
        <v>36.660333830913281</v>
      </c>
      <c r="DS20" s="148">
        <v>40.857174539809272</v>
      </c>
      <c r="DT20" s="148">
        <v>28.607623444625869</v>
      </c>
      <c r="DU20" s="148">
        <v>38.643632645068642</v>
      </c>
      <c r="DV20" s="148">
        <f t="shared" ref="DV20:DV35" si="104">DT20-DP20</f>
        <v>-28.526034254286554</v>
      </c>
      <c r="DW20" s="148">
        <f t="shared" ref="DW20:DW35" si="105">DT20-DR20</f>
        <v>-8.0527103862874121</v>
      </c>
      <c r="DX20" s="148">
        <f t="shared" si="94"/>
        <v>-18.289372320286983</v>
      </c>
      <c r="DY20" s="148">
        <v>56.647732742851645</v>
      </c>
      <c r="DZ20" s="150">
        <v>0.36344868609818398</v>
      </c>
      <c r="EA20" s="148">
        <v>23.470581976806038</v>
      </c>
      <c r="EB20" s="150">
        <v>0.32342314442035719</v>
      </c>
      <c r="EC20" s="148">
        <v>19.679710533369075</v>
      </c>
      <c r="ED20" s="150">
        <v>0.29467282707420134</v>
      </c>
      <c r="EE20" s="148">
        <f t="shared" ref="EE20:EE35" si="106">EC20-DY20</f>
        <v>-36.968022209482569</v>
      </c>
      <c r="EF20" s="148">
        <f t="shared" ref="EF20:EF35" si="107">EC20-EA20</f>
        <v>-3.7908714434369628</v>
      </c>
      <c r="EG20" s="148">
        <f t="shared" si="97"/>
        <v>-20.379446826459766</v>
      </c>
      <c r="EH20" s="151" t="s">
        <v>244</v>
      </c>
      <c r="EI20" s="148">
        <v>46.60519698239731</v>
      </c>
      <c r="EJ20" s="149">
        <v>20.576060710589857</v>
      </c>
      <c r="EK20" s="148">
        <v>4.1414141414141401</v>
      </c>
      <c r="EL20" s="149">
        <v>16.981132075471699</v>
      </c>
      <c r="EM20" s="148">
        <v>-8.9411764705882355</v>
      </c>
      <c r="EN20" s="149">
        <v>8.599757183326588</v>
      </c>
    </row>
    <row r="21" spans="1:144" s="48" customFormat="1" ht="16.5" x14ac:dyDescent="0.15">
      <c r="A21" s="164" t="s">
        <v>272</v>
      </c>
      <c r="B21" s="166">
        <v>18</v>
      </c>
      <c r="C21" s="165">
        <v>63.810391978122148</v>
      </c>
      <c r="D21" s="165">
        <v>28.828970881951015</v>
      </c>
      <c r="E21" s="165">
        <v>41.621943947525338</v>
      </c>
      <c r="F21" s="165">
        <v>30.600328447174746</v>
      </c>
      <c r="G21" s="165">
        <v>48.129851799576571</v>
      </c>
      <c r="H21" s="165">
        <v>23.29825715225255</v>
      </c>
      <c r="I21" s="165">
        <f t="shared" si="12"/>
        <v>-15.680540178545577</v>
      </c>
      <c r="J21" s="165">
        <f t="shared" si="13"/>
        <v>6.5079078520512326</v>
      </c>
      <c r="K21" s="165">
        <f t="shared" si="14"/>
        <v>-4.5863161632471723</v>
      </c>
      <c r="L21" s="255">
        <f t="shared" si="15"/>
        <v>-4.2676071944877449</v>
      </c>
      <c r="M21" s="255">
        <f t="shared" si="16"/>
        <v>1.6296031105938908</v>
      </c>
      <c r="N21" s="255">
        <f t="shared" si="17"/>
        <v>1.831602562641379</v>
      </c>
      <c r="O21" s="255">
        <f t="shared" si="18"/>
        <v>6.0992097571291239</v>
      </c>
      <c r="P21" s="255">
        <f t="shared" si="19"/>
        <v>0.20199945204748815</v>
      </c>
      <c r="Q21" s="255">
        <f t="shared" si="20"/>
        <v>3.150604604588306</v>
      </c>
      <c r="R21" s="165">
        <f t="shared" si="21"/>
        <v>-3.1384299819804298</v>
      </c>
      <c r="S21" s="165">
        <f t="shared" si="22"/>
        <v>3.6253854988710827</v>
      </c>
      <c r="T21" s="165">
        <f t="shared" si="23"/>
        <v>2.1336064854632895</v>
      </c>
      <c r="U21" s="165">
        <f t="shared" si="24"/>
        <v>5.2720364674437192</v>
      </c>
      <c r="V21" s="165">
        <f t="shared" si="25"/>
        <v>-1.4917790134077933</v>
      </c>
      <c r="W21" s="165">
        <f t="shared" si="26"/>
        <v>1.890128727017963</v>
      </c>
      <c r="X21" s="263">
        <f t="shared" si="27"/>
        <v>0.24910165554150154</v>
      </c>
      <c r="Y21" s="263">
        <f t="shared" si="28"/>
        <v>9.6127326637026584</v>
      </c>
      <c r="Z21" s="263">
        <f t="shared" si="29"/>
        <v>3.0396182539290137</v>
      </c>
      <c r="AA21" s="263">
        <f t="shared" si="30"/>
        <v>2.7905165983875122</v>
      </c>
      <c r="AB21" s="263">
        <f t="shared" si="31"/>
        <v>-6.5731144097736447</v>
      </c>
      <c r="AC21" s="263">
        <f t="shared" si="32"/>
        <v>-1.8912989056930662</v>
      </c>
      <c r="AD21" s="165">
        <f t="shared" si="33"/>
        <v>68.077999172609893</v>
      </c>
      <c r="AE21" s="165">
        <f t="shared" si="34"/>
        <v>39.992340836931447</v>
      </c>
      <c r="AF21" s="165">
        <f t="shared" si="35"/>
        <v>46.298249236935192</v>
      </c>
      <c r="AG21" s="165">
        <f t="shared" si="36"/>
        <v>-21.779749935674701</v>
      </c>
      <c r="AH21" s="165">
        <f t="shared" si="37"/>
        <v>6.3059084000037444</v>
      </c>
      <c r="AI21" s="165">
        <f t="shared" si="38"/>
        <v>-7.7369207678354783</v>
      </c>
      <c r="AJ21" s="155">
        <f t="shared" si="2"/>
        <v>66.948821960102578</v>
      </c>
      <c r="AK21" s="155">
        <f t="shared" si="3"/>
        <v>37.996558448654255</v>
      </c>
      <c r="AL21" s="155">
        <f t="shared" si="4"/>
        <v>45.996245314113281</v>
      </c>
      <c r="AM21" s="155">
        <f t="shared" si="5"/>
        <v>-20.952576645989296</v>
      </c>
      <c r="AN21" s="155">
        <f t="shared" si="6"/>
        <v>7.9996868654590259</v>
      </c>
      <c r="AO21" s="155">
        <f t="shared" si="39"/>
        <v>-6.4764448902651353</v>
      </c>
      <c r="AP21" s="155">
        <f>AJ21-CF21</f>
        <v>-2.8856579337565478</v>
      </c>
      <c r="AQ21" s="155">
        <f>AK21-CH21</f>
        <v>-6.0844831619002377</v>
      </c>
      <c r="AR21" s="155">
        <f>AL21-CJ21</f>
        <v>1.8464784348281853</v>
      </c>
      <c r="AS21" s="155">
        <f t="shared" si="98"/>
        <v>4.7321363685847331</v>
      </c>
      <c r="AT21" s="155">
        <f t="shared" si="98"/>
        <v>7.930961596728423</v>
      </c>
      <c r="AU21" s="155">
        <f t="shared" si="98"/>
        <v>6.3315489826565781</v>
      </c>
      <c r="AV21" s="156">
        <v>63.561290322580646</v>
      </c>
      <c r="AW21" s="156">
        <v>32.546615152024188</v>
      </c>
      <c r="AX21" s="156">
        <v>32.00921128382268</v>
      </c>
      <c r="AY21" s="156">
        <v>34.660281352888354</v>
      </c>
      <c r="AZ21" s="156">
        <v>45.090233545647557</v>
      </c>
      <c r="BA21" s="156">
        <v>24.915691331085103</v>
      </c>
      <c r="BB21" s="156">
        <f t="shared" si="40"/>
        <v>-18.471056776933089</v>
      </c>
      <c r="BC21" s="156">
        <f t="shared" si="41"/>
        <v>13.081022261824877</v>
      </c>
      <c r="BD21" s="156">
        <f t="shared" si="42"/>
        <v>-2.695017257554106</v>
      </c>
      <c r="BE21" s="156">
        <v>68.150503444621094</v>
      </c>
      <c r="BF21" s="156">
        <v>31.695641219450742</v>
      </c>
      <c r="BG21" s="156">
        <v>38.592814371257482</v>
      </c>
      <c r="BH21" s="156">
        <v>31.628787878787879</v>
      </c>
      <c r="BI21" s="156">
        <v>47.58703481392557</v>
      </c>
      <c r="BJ21" s="156">
        <v>26.956184065756261</v>
      </c>
      <c r="BK21" s="156">
        <f t="shared" si="43"/>
        <v>-20.563468630695525</v>
      </c>
      <c r="BL21" s="156">
        <f t="shared" si="44"/>
        <v>8.9942204426680874</v>
      </c>
      <c r="BM21" s="156">
        <f t="shared" si="45"/>
        <v>-5.7846240940137186</v>
      </c>
      <c r="BN21" s="156">
        <v>64.570803717878618</v>
      </c>
      <c r="BO21" s="156">
        <v>29.400417939238068</v>
      </c>
      <c r="BP21" s="156">
        <v>38.971006253553156</v>
      </c>
      <c r="BQ21" s="156">
        <v>27.633335951614168</v>
      </c>
      <c r="BR21" s="156">
        <v>44.498381877022652</v>
      </c>
      <c r="BS21" s="156">
        <v>26.526857983811624</v>
      </c>
      <c r="BT21" s="156">
        <f t="shared" si="46"/>
        <v>-20.072421840855966</v>
      </c>
      <c r="BU21" s="156">
        <f t="shared" si="47"/>
        <v>5.5273756234694957</v>
      </c>
      <c r="BV21" s="156">
        <f t="shared" si="82"/>
        <v>-7.2725231086932354</v>
      </c>
      <c r="BW21" s="156">
        <v>71.512690355329937</v>
      </c>
      <c r="BX21" s="156">
        <v>33.732876712328768</v>
      </c>
      <c r="BY21" s="156">
        <v>42.413201885983717</v>
      </c>
      <c r="BZ21" s="156">
        <v>34.519493970555601</v>
      </c>
      <c r="CA21" s="156">
        <v>46.809331019857339</v>
      </c>
      <c r="CB21" s="156">
        <v>26.619111156727911</v>
      </c>
      <c r="CC21" s="156">
        <f t="shared" si="49"/>
        <v>-24.703359335472598</v>
      </c>
      <c r="CD21" s="156">
        <f t="shared" si="50"/>
        <v>4.3961291338736217</v>
      </c>
      <c r="CE21" s="156">
        <f t="shared" si="83"/>
        <v>-10.153615100799488</v>
      </c>
      <c r="CF21" s="155">
        <f t="shared" si="99"/>
        <v>69.834479893859125</v>
      </c>
      <c r="CG21" s="155">
        <f t="shared" si="99"/>
        <v>41.028325266200063</v>
      </c>
      <c r="CH21" s="155">
        <f t="shared" si="53"/>
        <v>44.081041610554493</v>
      </c>
      <c r="CI21" s="155">
        <f>AVERAGE(CR21,DA21,DJ21,DS21)</f>
        <v>45.436525636080333</v>
      </c>
      <c r="CJ21" s="155">
        <f>AVERAGE(CS21,DB21,DK21,DT21)</f>
        <v>44.149766879285096</v>
      </c>
      <c r="CK21" s="155">
        <f>AVERAGE(CT21,DC21,DL21,DU21)</f>
        <v>40.77433154324379</v>
      </c>
      <c r="CL21" s="155">
        <f t="shared" si="57"/>
        <v>-25.684713014574029</v>
      </c>
      <c r="CM21" s="155">
        <f t="shared" si="58"/>
        <v>6.8725268730602806E-2</v>
      </c>
      <c r="CN21" s="157">
        <f t="shared" si="59"/>
        <v>-12.807993872921713</v>
      </c>
      <c r="CO21" s="156">
        <v>70.188871873404807</v>
      </c>
      <c r="CP21" s="156">
        <v>38.840790430242549</v>
      </c>
      <c r="CQ21" s="156">
        <v>39.82236722856625</v>
      </c>
      <c r="CR21" s="156">
        <v>42.143457337101822</v>
      </c>
      <c r="CS21" s="156">
        <v>42.864296444666998</v>
      </c>
      <c r="CT21" s="156">
        <v>36.157885207314862</v>
      </c>
      <c r="CU21" s="156">
        <f t="shared" si="60"/>
        <v>-27.324575428737809</v>
      </c>
      <c r="CV21" s="156">
        <f t="shared" si="61"/>
        <v>3.0419292161007476</v>
      </c>
      <c r="CW21" s="156">
        <f t="shared" si="85"/>
        <v>-12.141323106318531</v>
      </c>
      <c r="CX21" s="156">
        <v>68.133416849357971</v>
      </c>
      <c r="CY21" s="158">
        <v>41.408377642329143</v>
      </c>
      <c r="CZ21" s="156">
        <v>41.296233457753651</v>
      </c>
      <c r="DA21" s="158">
        <v>43.125777420062924</v>
      </c>
      <c r="DB21" s="156">
        <v>39.638386648122392</v>
      </c>
      <c r="DC21" s="158">
        <v>39.959244164505371</v>
      </c>
      <c r="DD21" s="156">
        <f t="shared" si="100"/>
        <v>-28.495030201235579</v>
      </c>
      <c r="DE21" s="156">
        <f t="shared" si="101"/>
        <v>-1.6578468096312591</v>
      </c>
      <c r="DF21" s="156">
        <f t="shared" si="88"/>
        <v>-15.076438505433419</v>
      </c>
      <c r="DG21" s="156">
        <v>72.534448056974767</v>
      </c>
      <c r="DH21" s="158">
        <v>41.276840490797547</v>
      </c>
      <c r="DI21" s="156">
        <v>44.953530083156693</v>
      </c>
      <c r="DJ21" s="158">
        <v>43.979921118680529</v>
      </c>
      <c r="DK21" s="156">
        <v>42.046776069259593</v>
      </c>
      <c r="DL21" s="158">
        <v>43.851994560290123</v>
      </c>
      <c r="DM21" s="156">
        <f t="shared" si="102"/>
        <v>-30.487671987715174</v>
      </c>
      <c r="DN21" s="156">
        <f t="shared" si="103"/>
        <v>-2.9067540138970998</v>
      </c>
      <c r="DO21" s="156">
        <f t="shared" si="91"/>
        <v>-16.697213000806137</v>
      </c>
      <c r="DP21" s="156">
        <v>68.481182795698928</v>
      </c>
      <c r="DQ21" s="156">
        <v>42.587292501431023</v>
      </c>
      <c r="DR21" s="156">
        <v>50.252035672741371</v>
      </c>
      <c r="DS21" s="156">
        <v>52.496946668476049</v>
      </c>
      <c r="DT21" s="156">
        <v>52.04960835509138</v>
      </c>
      <c r="DU21" s="156">
        <v>43.128202240864816</v>
      </c>
      <c r="DV21" s="156">
        <f t="shared" si="104"/>
        <v>-16.431574440607548</v>
      </c>
      <c r="DW21" s="156">
        <f t="shared" si="105"/>
        <v>1.7975726823500082</v>
      </c>
      <c r="DX21" s="156">
        <f t="shared" si="94"/>
        <v>-7.31700087912877</v>
      </c>
      <c r="DY21" s="156">
        <v>73.600260416666657</v>
      </c>
      <c r="DZ21" s="159">
        <v>0.2957543082699528</v>
      </c>
      <c r="EA21" s="156">
        <v>40.763888888888886</v>
      </c>
      <c r="EB21" s="159">
        <v>0.30641557612511972</v>
      </c>
      <c r="EC21" s="156">
        <v>42.159702110053786</v>
      </c>
      <c r="ED21" s="159">
        <v>0.32390779951755561</v>
      </c>
      <c r="EE21" s="156">
        <f t="shared" si="106"/>
        <v>-31.440558306612871</v>
      </c>
      <c r="EF21" s="156">
        <f t="shared" si="107"/>
        <v>1.3958132211649001</v>
      </c>
      <c r="EG21" s="156">
        <f t="shared" si="97"/>
        <v>-15.022372542723986</v>
      </c>
      <c r="EH21" s="160" t="s">
        <v>20</v>
      </c>
      <c r="EI21" s="156">
        <v>71.900000000000006</v>
      </c>
      <c r="EJ21" s="158">
        <v>19.111483654652137</v>
      </c>
      <c r="EK21" s="156">
        <v>-13.2</v>
      </c>
      <c r="EL21" s="158">
        <v>16.060606060606062</v>
      </c>
      <c r="EM21" s="156">
        <v>-4.0999999999999996</v>
      </c>
      <c r="EN21" s="158">
        <v>20.117647058823529</v>
      </c>
    </row>
    <row r="22" spans="1:144" s="48" customFormat="1" ht="16.5" x14ac:dyDescent="0.15">
      <c r="A22" s="164" t="s">
        <v>993</v>
      </c>
      <c r="B22" s="166">
        <v>19</v>
      </c>
      <c r="C22" s="165">
        <v>70.543248945147667</v>
      </c>
      <c r="D22" s="165">
        <v>19.930621255124567</v>
      </c>
      <c r="E22" s="165">
        <v>51.325588322907358</v>
      </c>
      <c r="F22" s="165">
        <v>20.418466030046833</v>
      </c>
      <c r="G22" s="165">
        <v>60.042155977115328</v>
      </c>
      <c r="H22" s="165">
        <v>13.650937191713252</v>
      </c>
      <c r="I22" s="165">
        <f t="shared" ref="I22:I23" si="108">G22-C22</f>
        <v>-10.501092968032339</v>
      </c>
      <c r="J22" s="165">
        <f t="shared" ref="J22:J23" si="109">G22-E22</f>
        <v>8.7165676542079709</v>
      </c>
      <c r="K22" s="165">
        <f t="shared" ref="K22:K23" si="110">AVERAGE(I22:J22)</f>
        <v>-0.89226265691218387</v>
      </c>
      <c r="L22" s="255">
        <f t="shared" ref="L22:L23" si="111">C22-AD22</f>
        <v>-5.0455214518561746</v>
      </c>
      <c r="M22" s="255">
        <f t="shared" ref="M22:M23" si="112">E22-AE22</f>
        <v>0.27623344955388518</v>
      </c>
      <c r="N22" s="255">
        <f t="shared" ref="N22:N23" si="113">G22-AF22</f>
        <v>0.91060606188995763</v>
      </c>
      <c r="O22" s="255">
        <f t="shared" ref="O22:O23" si="114">N22-L22</f>
        <v>5.9561275137461323</v>
      </c>
      <c r="P22" s="255">
        <f t="shared" ref="P22:P23" si="115">N22-M22</f>
        <v>0.63437261233607245</v>
      </c>
      <c r="Q22" s="255">
        <f t="shared" ref="Q22:Q23" si="116">AVERAGE(O22:P22)</f>
        <v>3.2952500630411024</v>
      </c>
      <c r="R22" s="165">
        <f t="shared" si="21"/>
        <v>-5.5905439408877271</v>
      </c>
      <c r="S22" s="165">
        <f t="shared" si="22"/>
        <v>-0.13895145219725435</v>
      </c>
      <c r="T22" s="165">
        <f t="shared" si="23"/>
        <v>0.20913863285232281</v>
      </c>
      <c r="U22" s="165">
        <f t="shared" si="24"/>
        <v>5.7996825737400499</v>
      </c>
      <c r="V22" s="165">
        <f t="shared" si="25"/>
        <v>0.34809008504957717</v>
      </c>
      <c r="W22" s="165">
        <f t="shared" si="26"/>
        <v>3.0738863293948135</v>
      </c>
      <c r="X22" s="263">
        <f t="shared" ref="X22:X23" si="117">C22-AV22</f>
        <v>-7.2256114079823561</v>
      </c>
      <c r="Y22" s="263">
        <f t="shared" ref="Y22:Y23" si="118">E22-AX22</f>
        <v>-1.384506157450673</v>
      </c>
      <c r="Z22" s="263">
        <f t="shared" ref="Z22:Z23" si="119">G22-AZ22</f>
        <v>-1.8952636542605816</v>
      </c>
      <c r="AA22" s="263">
        <f t="shared" ref="AA22:AA23" si="120">Z22-X22</f>
        <v>5.3303477537217745</v>
      </c>
      <c r="AB22" s="263">
        <f t="shared" ref="AB22:AB23" si="121">Z22-Y22</f>
        <v>-0.51075749680990867</v>
      </c>
      <c r="AC22" s="263">
        <f t="shared" ref="AC22:AC23" si="122">AVERAGE(AA22:AB22)</f>
        <v>2.4097951284559329</v>
      </c>
      <c r="AD22" s="165">
        <f t="shared" ref="AD22:AD23" si="123">AVERAGE(BE22,BN22,BW22)</f>
        <v>75.588770397003842</v>
      </c>
      <c r="AE22" s="165">
        <f t="shared" ref="AE22:AE23" si="124">AVERAGE(BG22,BP22,BY22)</f>
        <v>51.049354873353472</v>
      </c>
      <c r="AF22" s="165">
        <f t="shared" ref="AF22:AF23" si="125">AVERAGE(BI22,BR22,CA22)</f>
        <v>59.131549915225371</v>
      </c>
      <c r="AG22" s="165">
        <f t="shared" ref="AG22:AG23" si="126">AF22-AD22</f>
        <v>-16.457220481778471</v>
      </c>
      <c r="AH22" s="165">
        <f t="shared" ref="AH22:AH23" si="127">AF22-AE22</f>
        <v>8.0821950418718984</v>
      </c>
      <c r="AI22" s="165">
        <f t="shared" ref="AI22:AI23" si="128">AVERAGE(AG22:AH22)</f>
        <v>-4.1875127199532862</v>
      </c>
      <c r="AJ22" s="155">
        <f t="shared" ref="AJ22:AJ23" si="129">AVERAGE(AV22,BE22,BN22,BW22)</f>
        <v>76.133792886035394</v>
      </c>
      <c r="AK22" s="155">
        <f t="shared" ref="AK22:AK23" si="130">AVERAGE(AX22,BG22,BP22,BY22)</f>
        <v>51.464539775104612</v>
      </c>
      <c r="AL22" s="155">
        <f t="shared" ref="AL22:AL23" si="131">AVERAGE(AZ22,BI22,BR22,CA22)</f>
        <v>59.833017344263006</v>
      </c>
      <c r="AM22" s="155">
        <f t="shared" ref="AM22:AM23" si="132">AL22-AJ22</f>
        <v>-16.300775541772389</v>
      </c>
      <c r="AN22" s="155">
        <f t="shared" ref="AN22:AN23" si="133">AL22-AK22</f>
        <v>8.3684775691583937</v>
      </c>
      <c r="AO22" s="155">
        <f t="shared" ref="AO22:AO23" si="134">AVERAGE(AM22:AN22)</f>
        <v>-3.9661489863069974</v>
      </c>
      <c r="AP22" s="155" t="s">
        <v>288</v>
      </c>
      <c r="AQ22" s="155" t="s">
        <v>288</v>
      </c>
      <c r="AR22" s="155" t="s">
        <v>288</v>
      </c>
      <c r="AS22" s="155" t="s">
        <v>288</v>
      </c>
      <c r="AT22" s="155" t="s">
        <v>288</v>
      </c>
      <c r="AU22" s="155" t="s">
        <v>288</v>
      </c>
      <c r="AV22" s="156">
        <v>77.768860353130023</v>
      </c>
      <c r="AW22" s="156">
        <v>20.930623215185619</v>
      </c>
      <c r="AX22" s="156">
        <v>52.71009448035803</v>
      </c>
      <c r="AY22" s="156">
        <v>20.063853137783099</v>
      </c>
      <c r="AZ22" s="156">
        <v>61.93741963137591</v>
      </c>
      <c r="BA22" s="156">
        <v>15.42683330027111</v>
      </c>
      <c r="BB22" s="156">
        <f t="shared" ref="BB22:BB23" si="135">AZ22-AV22</f>
        <v>-15.831440721754113</v>
      </c>
      <c r="BC22" s="156">
        <f t="shared" ref="BC22:BC23" si="136">AZ22-AX22</f>
        <v>9.2273251510178795</v>
      </c>
      <c r="BD22" s="156">
        <f t="shared" ref="BD22:BD23" si="137">AVERAGE(BB22:BC22)</f>
        <v>-3.3020577853681168</v>
      </c>
      <c r="BE22" s="156">
        <v>73.673036093418247</v>
      </c>
      <c r="BF22" s="156">
        <v>19.778281683043588</v>
      </c>
      <c r="BG22" s="156">
        <v>47.176411794102947</v>
      </c>
      <c r="BH22" s="156">
        <v>18.948863636363637</v>
      </c>
      <c r="BI22" s="156">
        <v>58.511928831378889</v>
      </c>
      <c r="BJ22" s="156">
        <v>16.005436541324187</v>
      </c>
      <c r="BK22" s="156">
        <f t="shared" ref="BK22" si="138">BI22-BE22</f>
        <v>-15.161107262039359</v>
      </c>
      <c r="BL22" s="156">
        <f t="shared" ref="BL22" si="139">BI22-BG22</f>
        <v>11.335517037275942</v>
      </c>
      <c r="BM22" s="156">
        <f t="shared" ref="BM22" si="140">AVERAGE(BK22:BL22)</f>
        <v>-1.9127951123817084</v>
      </c>
      <c r="BN22" s="156">
        <v>72.840034217279722</v>
      </c>
      <c r="BO22" s="156">
        <v>18.791191126828487</v>
      </c>
      <c r="BP22" s="156">
        <v>52.069536423841058</v>
      </c>
      <c r="BQ22" s="156">
        <v>18.97729950514492</v>
      </c>
      <c r="BR22" s="156">
        <v>57.963816956367509</v>
      </c>
      <c r="BS22" s="156">
        <v>17.285994603875398</v>
      </c>
      <c r="BT22" s="156">
        <f t="shared" ref="BT22" si="141">BR22-BN22</f>
        <v>-14.876217260912213</v>
      </c>
      <c r="BU22" s="156">
        <f t="shared" ref="BU22" si="142">BR22-BP22</f>
        <v>5.8942805325264516</v>
      </c>
      <c r="BV22" s="156">
        <f t="shared" ref="BV22" si="143">AVERAGE(BT22:BU22)</f>
        <v>-4.4909683641928808</v>
      </c>
      <c r="BW22" s="156">
        <v>80.253240880313541</v>
      </c>
      <c r="BX22" s="156">
        <v>22.719178082191782</v>
      </c>
      <c r="BY22" s="156">
        <v>53.902116402116405</v>
      </c>
      <c r="BZ22" s="156">
        <v>22.371828068358361</v>
      </c>
      <c r="CA22" s="156">
        <v>60.918903957929693</v>
      </c>
      <c r="CB22" s="156">
        <v>18.541516986554448</v>
      </c>
      <c r="CC22" s="156">
        <f t="shared" ref="CC22" si="144">CA22-BW22</f>
        <v>-19.334336922383848</v>
      </c>
      <c r="CD22" s="156">
        <f t="shared" ref="CD22" si="145">CA22-BY22</f>
        <v>7.0167875558132877</v>
      </c>
      <c r="CE22" s="156">
        <f t="shared" ref="CE22" si="146">AVERAGE(CC22:CD22)</f>
        <v>-6.1587746832852801</v>
      </c>
      <c r="CF22" s="155" t="s">
        <v>288</v>
      </c>
      <c r="CG22" s="155" t="s">
        <v>288</v>
      </c>
      <c r="CH22" s="155" t="s">
        <v>288</v>
      </c>
      <c r="CI22" s="155" t="s">
        <v>288</v>
      </c>
      <c r="CJ22" s="155" t="s">
        <v>288</v>
      </c>
      <c r="CK22" s="155" t="s">
        <v>288</v>
      </c>
      <c r="CL22" s="155" t="s">
        <v>288</v>
      </c>
      <c r="CM22" s="155" t="s">
        <v>288</v>
      </c>
      <c r="CN22" s="157" t="s">
        <v>288</v>
      </c>
      <c r="CO22" s="156" t="s">
        <v>288</v>
      </c>
      <c r="CP22" s="156" t="s">
        <v>288</v>
      </c>
      <c r="CQ22" s="156" t="s">
        <v>288</v>
      </c>
      <c r="CR22" s="156" t="s">
        <v>288</v>
      </c>
      <c r="CS22" s="156" t="s">
        <v>288</v>
      </c>
      <c r="CT22" s="156" t="s">
        <v>288</v>
      </c>
      <c r="CU22" s="156" t="s">
        <v>288</v>
      </c>
      <c r="CV22" s="156" t="s">
        <v>288</v>
      </c>
      <c r="CW22" s="156" t="s">
        <v>288</v>
      </c>
      <c r="CX22" s="156" t="s">
        <v>288</v>
      </c>
      <c r="CY22" s="158" t="s">
        <v>288</v>
      </c>
      <c r="CZ22" s="156" t="s">
        <v>288</v>
      </c>
      <c r="DA22" s="158" t="s">
        <v>288</v>
      </c>
      <c r="DB22" s="156" t="s">
        <v>288</v>
      </c>
      <c r="DC22" s="158" t="s">
        <v>288</v>
      </c>
      <c r="DD22" s="156" t="s">
        <v>288</v>
      </c>
      <c r="DE22" s="156" t="s">
        <v>288</v>
      </c>
      <c r="DF22" s="156" t="s">
        <v>288</v>
      </c>
      <c r="DG22" s="156" t="s">
        <v>288</v>
      </c>
      <c r="DH22" s="158" t="s">
        <v>288</v>
      </c>
      <c r="DI22" s="156" t="s">
        <v>288</v>
      </c>
      <c r="DJ22" s="158" t="s">
        <v>288</v>
      </c>
      <c r="DK22" s="156" t="s">
        <v>288</v>
      </c>
      <c r="DL22" s="158" t="s">
        <v>288</v>
      </c>
      <c r="DM22" s="156" t="s">
        <v>288</v>
      </c>
      <c r="DN22" s="156" t="s">
        <v>288</v>
      </c>
      <c r="DO22" s="156" t="s">
        <v>288</v>
      </c>
      <c r="DP22" s="156" t="s">
        <v>288</v>
      </c>
      <c r="DQ22" s="156" t="s">
        <v>288</v>
      </c>
      <c r="DR22" s="156" t="s">
        <v>288</v>
      </c>
      <c r="DS22" s="156" t="s">
        <v>288</v>
      </c>
      <c r="DT22" s="156" t="s">
        <v>288</v>
      </c>
      <c r="DU22" s="156" t="s">
        <v>288</v>
      </c>
      <c r="DV22" s="156" t="s">
        <v>288</v>
      </c>
      <c r="DW22" s="156" t="s">
        <v>288</v>
      </c>
      <c r="DX22" s="156" t="s">
        <v>288</v>
      </c>
      <c r="DY22" s="156"/>
      <c r="DZ22" s="159"/>
      <c r="EA22" s="156"/>
      <c r="EB22" s="159"/>
      <c r="EC22" s="156"/>
      <c r="ED22" s="159"/>
      <c r="EE22" s="156"/>
      <c r="EF22" s="156"/>
      <c r="EG22" s="156"/>
      <c r="EH22" s="160"/>
      <c r="EI22" s="156"/>
      <c r="EJ22" s="158"/>
      <c r="EK22" s="156"/>
      <c r="EL22" s="158"/>
      <c r="EM22" s="156"/>
      <c r="EN22" s="158"/>
    </row>
    <row r="23" spans="1:144" s="48" customFormat="1" ht="16.5" x14ac:dyDescent="0.15">
      <c r="A23" s="276" t="s">
        <v>994</v>
      </c>
      <c r="B23" s="276">
        <v>20</v>
      </c>
      <c r="C23" s="165">
        <v>71.84210526315789</v>
      </c>
      <c r="D23" s="165">
        <v>9.9863344896457491</v>
      </c>
      <c r="E23" s="165">
        <v>57.584114726971869</v>
      </c>
      <c r="F23" s="165">
        <v>11.027309774344626</v>
      </c>
      <c r="G23" s="165">
        <v>65.288888888888891</v>
      </c>
      <c r="H23" s="165">
        <v>9.2486024334100616</v>
      </c>
      <c r="I23" s="165">
        <f t="shared" si="108"/>
        <v>-6.5532163742689988</v>
      </c>
      <c r="J23" s="165">
        <f t="shared" si="109"/>
        <v>7.7047741619170225</v>
      </c>
      <c r="K23" s="165">
        <f t="shared" si="110"/>
        <v>0.57577889382401182</v>
      </c>
      <c r="L23" s="255" t="e">
        <f t="shared" si="111"/>
        <v>#DIV/0!</v>
      </c>
      <c r="M23" s="255" t="e">
        <f t="shared" si="112"/>
        <v>#DIV/0!</v>
      </c>
      <c r="N23" s="255" t="e">
        <f t="shared" si="113"/>
        <v>#DIV/0!</v>
      </c>
      <c r="O23" s="255" t="e">
        <f t="shared" si="114"/>
        <v>#DIV/0!</v>
      </c>
      <c r="P23" s="255" t="e">
        <f t="shared" si="115"/>
        <v>#DIV/0!</v>
      </c>
      <c r="Q23" s="255" t="e">
        <f t="shared" si="116"/>
        <v>#DIV/0!</v>
      </c>
      <c r="R23" s="165">
        <f t="shared" si="21"/>
        <v>7.2987005280958925</v>
      </c>
      <c r="S23" s="165">
        <f t="shared" si="22"/>
        <v>32.699322100243762</v>
      </c>
      <c r="T23" s="165">
        <f t="shared" si="23"/>
        <v>16.819882167454985</v>
      </c>
      <c r="U23" s="165">
        <f t="shared" si="24"/>
        <v>9.5211816393590922</v>
      </c>
      <c r="V23" s="165">
        <f t="shared" si="25"/>
        <v>-15.879439932788777</v>
      </c>
      <c r="W23" s="165">
        <f t="shared" si="26"/>
        <v>-3.1791291467148426</v>
      </c>
      <c r="X23" s="263">
        <f t="shared" si="117"/>
        <v>7.2987005280958925</v>
      </c>
      <c r="Y23" s="263">
        <f t="shared" si="118"/>
        <v>32.699322100243762</v>
      </c>
      <c r="Z23" s="263">
        <f t="shared" si="119"/>
        <v>16.819882167454985</v>
      </c>
      <c r="AA23" s="263">
        <f t="shared" si="120"/>
        <v>9.5211816393590922</v>
      </c>
      <c r="AB23" s="263">
        <f t="shared" si="121"/>
        <v>-15.879439932788777</v>
      </c>
      <c r="AC23" s="263">
        <f t="shared" si="122"/>
        <v>-3.1791291467148426</v>
      </c>
      <c r="AD23" s="165" t="e">
        <f t="shared" si="123"/>
        <v>#DIV/0!</v>
      </c>
      <c r="AE23" s="165" t="e">
        <f t="shared" si="124"/>
        <v>#DIV/0!</v>
      </c>
      <c r="AF23" s="165" t="e">
        <f t="shared" si="125"/>
        <v>#DIV/0!</v>
      </c>
      <c r="AG23" s="165" t="e">
        <f t="shared" si="126"/>
        <v>#DIV/0!</v>
      </c>
      <c r="AH23" s="165" t="e">
        <f t="shared" si="127"/>
        <v>#DIV/0!</v>
      </c>
      <c r="AI23" s="165" t="e">
        <f t="shared" si="128"/>
        <v>#DIV/0!</v>
      </c>
      <c r="AJ23" s="155">
        <f t="shared" si="129"/>
        <v>64.543404735061998</v>
      </c>
      <c r="AK23" s="155">
        <f t="shared" si="130"/>
        <v>24.88479262672811</v>
      </c>
      <c r="AL23" s="155">
        <f t="shared" si="131"/>
        <v>48.469006721433907</v>
      </c>
      <c r="AM23" s="155">
        <f t="shared" si="132"/>
        <v>-16.074398013628091</v>
      </c>
      <c r="AN23" s="155">
        <f t="shared" si="133"/>
        <v>23.584214094705796</v>
      </c>
      <c r="AO23" s="155">
        <f t="shared" si="134"/>
        <v>3.7549080405388526</v>
      </c>
      <c r="AP23" s="155" t="s">
        <v>288</v>
      </c>
      <c r="AQ23" s="155" t="s">
        <v>288</v>
      </c>
      <c r="AR23" s="155" t="s">
        <v>288</v>
      </c>
      <c r="AS23" s="155" t="s">
        <v>288</v>
      </c>
      <c r="AT23" s="155" t="s">
        <v>288</v>
      </c>
      <c r="AU23" s="155" t="s">
        <v>288</v>
      </c>
      <c r="AV23" s="156">
        <v>64.543404735061998</v>
      </c>
      <c r="AW23" s="156">
        <v>14.900050394758946</v>
      </c>
      <c r="AX23" s="156">
        <v>24.88479262672811</v>
      </c>
      <c r="AY23" s="156">
        <v>15.155143170707372</v>
      </c>
      <c r="AZ23" s="156">
        <v>48.469006721433907</v>
      </c>
      <c r="BA23" s="156">
        <v>8.8540633472194674</v>
      </c>
      <c r="BB23" s="156">
        <f t="shared" si="135"/>
        <v>-16.074398013628091</v>
      </c>
      <c r="BC23" s="156">
        <f t="shared" si="136"/>
        <v>23.584214094705796</v>
      </c>
      <c r="BD23" s="156">
        <f t="shared" si="137"/>
        <v>3.7549080405388526</v>
      </c>
      <c r="BE23" s="156" t="s">
        <v>288</v>
      </c>
      <c r="BF23" s="156" t="s">
        <v>288</v>
      </c>
      <c r="BG23" s="156" t="s">
        <v>288</v>
      </c>
      <c r="BH23" s="156" t="s">
        <v>288</v>
      </c>
      <c r="BI23" s="156" t="s">
        <v>288</v>
      </c>
      <c r="BJ23" s="156" t="s">
        <v>288</v>
      </c>
      <c r="BK23" s="156" t="s">
        <v>288</v>
      </c>
      <c r="BL23" s="156" t="s">
        <v>288</v>
      </c>
      <c r="BM23" s="156" t="s">
        <v>288</v>
      </c>
      <c r="BN23" s="156" t="s">
        <v>288</v>
      </c>
      <c r="BO23" s="156" t="s">
        <v>288</v>
      </c>
      <c r="BP23" s="156" t="s">
        <v>288</v>
      </c>
      <c r="BQ23" s="156" t="s">
        <v>288</v>
      </c>
      <c r="BR23" s="156" t="s">
        <v>288</v>
      </c>
      <c r="BS23" s="156" t="s">
        <v>288</v>
      </c>
      <c r="BT23" s="156" t="s">
        <v>288</v>
      </c>
      <c r="BU23" s="156" t="s">
        <v>288</v>
      </c>
      <c r="BV23" s="156" t="s">
        <v>288</v>
      </c>
      <c r="BW23" s="156" t="s">
        <v>288</v>
      </c>
      <c r="BX23" s="156" t="s">
        <v>288</v>
      </c>
      <c r="BY23" s="156" t="s">
        <v>288</v>
      </c>
      <c r="BZ23" s="156" t="s">
        <v>288</v>
      </c>
      <c r="CA23" s="156" t="s">
        <v>288</v>
      </c>
      <c r="CB23" s="156" t="s">
        <v>288</v>
      </c>
      <c r="CC23" s="156" t="s">
        <v>288</v>
      </c>
      <c r="CD23" s="156" t="s">
        <v>288</v>
      </c>
      <c r="CE23" s="156" t="s">
        <v>288</v>
      </c>
      <c r="CF23" s="155" t="s">
        <v>288</v>
      </c>
      <c r="CG23" s="155" t="s">
        <v>288</v>
      </c>
      <c r="CH23" s="155" t="s">
        <v>288</v>
      </c>
      <c r="CI23" s="155" t="s">
        <v>288</v>
      </c>
      <c r="CJ23" s="155" t="s">
        <v>288</v>
      </c>
      <c r="CK23" s="155" t="s">
        <v>288</v>
      </c>
      <c r="CL23" s="155" t="s">
        <v>288</v>
      </c>
      <c r="CM23" s="155" t="s">
        <v>288</v>
      </c>
      <c r="CN23" s="157" t="s">
        <v>288</v>
      </c>
      <c r="CO23" s="156" t="s">
        <v>288</v>
      </c>
      <c r="CP23" s="156" t="s">
        <v>288</v>
      </c>
      <c r="CQ23" s="156" t="s">
        <v>288</v>
      </c>
      <c r="CR23" s="156" t="s">
        <v>288</v>
      </c>
      <c r="CS23" s="156" t="s">
        <v>288</v>
      </c>
      <c r="CT23" s="156" t="s">
        <v>288</v>
      </c>
      <c r="CU23" s="156" t="s">
        <v>288</v>
      </c>
      <c r="CV23" s="156" t="s">
        <v>288</v>
      </c>
      <c r="CW23" s="156" t="s">
        <v>288</v>
      </c>
      <c r="CX23" s="156" t="s">
        <v>288</v>
      </c>
      <c r="CY23" s="158" t="s">
        <v>288</v>
      </c>
      <c r="CZ23" s="156" t="s">
        <v>288</v>
      </c>
      <c r="DA23" s="158" t="s">
        <v>288</v>
      </c>
      <c r="DB23" s="156" t="s">
        <v>288</v>
      </c>
      <c r="DC23" s="158" t="s">
        <v>288</v>
      </c>
      <c r="DD23" s="156" t="s">
        <v>288</v>
      </c>
      <c r="DE23" s="156" t="s">
        <v>288</v>
      </c>
      <c r="DF23" s="156" t="s">
        <v>288</v>
      </c>
      <c r="DG23" s="156" t="s">
        <v>288</v>
      </c>
      <c r="DH23" s="158" t="s">
        <v>288</v>
      </c>
      <c r="DI23" s="156" t="s">
        <v>288</v>
      </c>
      <c r="DJ23" s="158" t="s">
        <v>288</v>
      </c>
      <c r="DK23" s="156" t="s">
        <v>288</v>
      </c>
      <c r="DL23" s="158" t="s">
        <v>288</v>
      </c>
      <c r="DM23" s="156" t="s">
        <v>288</v>
      </c>
      <c r="DN23" s="156" t="s">
        <v>288</v>
      </c>
      <c r="DO23" s="156" t="s">
        <v>288</v>
      </c>
      <c r="DP23" s="156" t="s">
        <v>288</v>
      </c>
      <c r="DQ23" s="156" t="s">
        <v>288</v>
      </c>
      <c r="DR23" s="156" t="s">
        <v>288</v>
      </c>
      <c r="DS23" s="156" t="s">
        <v>288</v>
      </c>
      <c r="DT23" s="156" t="s">
        <v>288</v>
      </c>
      <c r="DU23" s="156" t="s">
        <v>288</v>
      </c>
      <c r="DV23" s="156" t="s">
        <v>288</v>
      </c>
      <c r="DW23" s="156" t="s">
        <v>288</v>
      </c>
      <c r="DX23" s="156" t="s">
        <v>288</v>
      </c>
      <c r="DY23" s="156"/>
      <c r="DZ23" s="159"/>
      <c r="EA23" s="156"/>
      <c r="EB23" s="159"/>
      <c r="EC23" s="156"/>
      <c r="ED23" s="159"/>
      <c r="EE23" s="156"/>
      <c r="EF23" s="156"/>
      <c r="EG23" s="156"/>
      <c r="EH23" s="160"/>
      <c r="EI23" s="156"/>
      <c r="EJ23" s="158"/>
      <c r="EK23" s="156"/>
      <c r="EL23" s="158"/>
      <c r="EM23" s="156"/>
      <c r="EN23" s="158"/>
    </row>
    <row r="24" spans="1:144" s="48" customFormat="1" ht="16.5" x14ac:dyDescent="0.15">
      <c r="A24" s="276" t="s">
        <v>995</v>
      </c>
      <c r="B24" s="276">
        <v>21</v>
      </c>
      <c r="C24" s="165">
        <v>49.559082892416221</v>
      </c>
      <c r="D24" s="165">
        <v>5.9602649006622519</v>
      </c>
      <c r="E24" s="165">
        <v>15.591397849462366</v>
      </c>
      <c r="F24" s="165">
        <v>6.7879082780852755</v>
      </c>
      <c r="G24" s="165">
        <v>4.3918918918918921</v>
      </c>
      <c r="H24" s="165">
        <v>4.8668201249588945</v>
      </c>
      <c r="I24" s="165">
        <f t="shared" ref="I24" si="147">G24-C24</f>
        <v>-45.167191000524326</v>
      </c>
      <c r="J24" s="165">
        <f t="shared" ref="J24" si="148">G24-E24</f>
        <v>-11.199505957570473</v>
      </c>
      <c r="K24" s="165">
        <f t="shared" ref="K24" si="149">AVERAGE(I24:J24)</f>
        <v>-28.1833484790474</v>
      </c>
      <c r="L24" s="255" t="e">
        <f t="shared" ref="L24" si="150">C24-AD24</f>
        <v>#DIV/0!</v>
      </c>
      <c r="M24" s="255" t="e">
        <f t="shared" ref="M24" si="151">E24-AE24</f>
        <v>#DIV/0!</v>
      </c>
      <c r="N24" s="255" t="e">
        <f t="shared" ref="N24" si="152">G24-AF24</f>
        <v>#DIV/0!</v>
      </c>
      <c r="O24" s="255" t="e">
        <f t="shared" ref="O24" si="153">N24-L24</f>
        <v>#DIV/0!</v>
      </c>
      <c r="P24" s="255" t="e">
        <f t="shared" ref="P24" si="154">N24-M24</f>
        <v>#DIV/0!</v>
      </c>
      <c r="Q24" s="255" t="e">
        <f t="shared" ref="Q24" si="155">AVERAGE(O24:P24)</f>
        <v>#DIV/0!</v>
      </c>
      <c r="R24" s="165">
        <f t="shared" ref="R24" si="156">C24-AJ24</f>
        <v>4.5524251028023741</v>
      </c>
      <c r="S24" s="165">
        <f t="shared" ref="S24" si="157">E24-AK24</f>
        <v>-1.6640369331463294</v>
      </c>
      <c r="T24" s="165">
        <f t="shared" ref="T24" si="158">G24-AL24</f>
        <v>-7.0106166599895223</v>
      </c>
      <c r="U24" s="165">
        <f t="shared" ref="U24" si="159">T24-R24</f>
        <v>-11.563041762791897</v>
      </c>
      <c r="V24" s="165">
        <f t="shared" ref="V24" si="160">T24-S24</f>
        <v>-5.3465797268431929</v>
      </c>
      <c r="W24" s="165">
        <f t="shared" ref="W24" si="161">AVERAGE(U24:V24)</f>
        <v>-8.4548107448175447</v>
      </c>
      <c r="X24" s="263">
        <f t="shared" ref="X24" si="162">C24-AV24</f>
        <v>4.5524251028023741</v>
      </c>
      <c r="Y24" s="263">
        <f t="shared" ref="Y24" si="163">E24-AX24</f>
        <v>-1.6640369331463294</v>
      </c>
      <c r="Z24" s="263">
        <f t="shared" ref="Z24" si="164">G24-AZ24</f>
        <v>-7.0106166599895223</v>
      </c>
      <c r="AA24" s="263">
        <f t="shared" ref="AA24" si="165">Z24-X24</f>
        <v>-11.563041762791897</v>
      </c>
      <c r="AB24" s="263">
        <f t="shared" ref="AB24" si="166">Z24-Y24</f>
        <v>-5.3465797268431929</v>
      </c>
      <c r="AC24" s="263">
        <f t="shared" ref="AC24" si="167">AVERAGE(AA24:AB24)</f>
        <v>-8.4548107448175447</v>
      </c>
      <c r="AD24" s="165" t="e">
        <f t="shared" ref="AD24" si="168">AVERAGE(BE24,BN24,BW24)</f>
        <v>#DIV/0!</v>
      </c>
      <c r="AE24" s="165" t="e">
        <f t="shared" ref="AE24" si="169">AVERAGE(BG24,BP24,BY24)</f>
        <v>#DIV/0!</v>
      </c>
      <c r="AF24" s="165" t="e">
        <f t="shared" ref="AF24" si="170">AVERAGE(BI24,BR24,CA24)</f>
        <v>#DIV/0!</v>
      </c>
      <c r="AG24" s="165" t="e">
        <f t="shared" ref="AG24" si="171">AF24-AD24</f>
        <v>#DIV/0!</v>
      </c>
      <c r="AH24" s="165" t="e">
        <f t="shared" ref="AH24" si="172">AF24-AE24</f>
        <v>#DIV/0!</v>
      </c>
      <c r="AI24" s="165" t="e">
        <f t="shared" ref="AI24" si="173">AVERAGE(AG24:AH24)</f>
        <v>#DIV/0!</v>
      </c>
      <c r="AJ24" s="155">
        <f t="shared" ref="AJ24" si="174">AVERAGE(AV24,BE24,BN24,BW24)</f>
        <v>45.006657789613847</v>
      </c>
      <c r="AK24" s="155">
        <f t="shared" ref="AK24" si="175">AVERAGE(AX24,BG24,BP24,BY24)</f>
        <v>17.255434782608695</v>
      </c>
      <c r="AL24" s="155">
        <f t="shared" ref="AL24" si="176">AVERAGE(AZ24,BI24,BR24,CA24)</f>
        <v>11.402508551881414</v>
      </c>
      <c r="AM24" s="155">
        <f t="shared" ref="AM24" si="177">AL24-AJ24</f>
        <v>-33.604149237732429</v>
      </c>
      <c r="AN24" s="155">
        <f t="shared" ref="AN24" si="178">AL24-AK24</f>
        <v>-5.8529262307272809</v>
      </c>
      <c r="AO24" s="155">
        <f t="shared" ref="AO24" si="179">AVERAGE(AM24:AN24)</f>
        <v>-19.728537734229853</v>
      </c>
      <c r="AP24" s="155" t="s">
        <v>288</v>
      </c>
      <c r="AQ24" s="155" t="s">
        <v>288</v>
      </c>
      <c r="AR24" s="155" t="s">
        <v>288</v>
      </c>
      <c r="AS24" s="155" t="s">
        <v>288</v>
      </c>
      <c r="AT24" s="155" t="s">
        <v>288</v>
      </c>
      <c r="AU24" s="155" t="s">
        <v>288</v>
      </c>
      <c r="AV24" s="156">
        <v>45.006657789613847</v>
      </c>
      <c r="AW24" s="156">
        <v>6.307743994624559</v>
      </c>
      <c r="AX24" s="156">
        <v>17.255434782608695</v>
      </c>
      <c r="AY24" s="156">
        <v>7.3431108450563709</v>
      </c>
      <c r="AZ24" s="156">
        <v>11.402508551881414</v>
      </c>
      <c r="BA24" s="156">
        <v>5.7991139324208154</v>
      </c>
      <c r="BB24" s="156">
        <f t="shared" ref="BB24" si="180">AZ24-AV24</f>
        <v>-33.604149237732429</v>
      </c>
      <c r="BC24" s="156">
        <f t="shared" ref="BC24" si="181">AZ24-AX24</f>
        <v>-5.8529262307272809</v>
      </c>
      <c r="BD24" s="156">
        <f t="shared" ref="BD24" si="182">AVERAGE(BB24:BC24)</f>
        <v>-19.728537734229853</v>
      </c>
      <c r="BE24" s="156" t="s">
        <v>288</v>
      </c>
      <c r="BF24" s="156" t="s">
        <v>288</v>
      </c>
      <c r="BG24" s="156" t="s">
        <v>288</v>
      </c>
      <c r="BH24" s="156" t="s">
        <v>288</v>
      </c>
      <c r="BI24" s="156" t="s">
        <v>288</v>
      </c>
      <c r="BJ24" s="156" t="s">
        <v>288</v>
      </c>
      <c r="BK24" s="156" t="s">
        <v>288</v>
      </c>
      <c r="BL24" s="156" t="s">
        <v>288</v>
      </c>
      <c r="BM24" s="156" t="s">
        <v>288</v>
      </c>
      <c r="BN24" s="156" t="s">
        <v>288</v>
      </c>
      <c r="BO24" s="156" t="s">
        <v>288</v>
      </c>
      <c r="BP24" s="156" t="s">
        <v>288</v>
      </c>
      <c r="BQ24" s="156" t="s">
        <v>288</v>
      </c>
      <c r="BR24" s="156" t="s">
        <v>288</v>
      </c>
      <c r="BS24" s="156" t="s">
        <v>288</v>
      </c>
      <c r="BT24" s="156" t="s">
        <v>288</v>
      </c>
      <c r="BU24" s="156" t="s">
        <v>288</v>
      </c>
      <c r="BV24" s="156" t="s">
        <v>288</v>
      </c>
      <c r="BW24" s="156" t="s">
        <v>288</v>
      </c>
      <c r="BX24" s="156" t="s">
        <v>288</v>
      </c>
      <c r="BY24" s="156" t="s">
        <v>288</v>
      </c>
      <c r="BZ24" s="156" t="s">
        <v>288</v>
      </c>
      <c r="CA24" s="156" t="s">
        <v>288</v>
      </c>
      <c r="CB24" s="156" t="s">
        <v>288</v>
      </c>
      <c r="CC24" s="156" t="s">
        <v>288</v>
      </c>
      <c r="CD24" s="156" t="s">
        <v>288</v>
      </c>
      <c r="CE24" s="156" t="s">
        <v>288</v>
      </c>
      <c r="CF24" s="155" t="s">
        <v>288</v>
      </c>
      <c r="CG24" s="155" t="s">
        <v>288</v>
      </c>
      <c r="CH24" s="155" t="s">
        <v>288</v>
      </c>
      <c r="CI24" s="155" t="s">
        <v>288</v>
      </c>
      <c r="CJ24" s="155" t="s">
        <v>288</v>
      </c>
      <c r="CK24" s="155" t="s">
        <v>288</v>
      </c>
      <c r="CL24" s="155" t="s">
        <v>288</v>
      </c>
      <c r="CM24" s="155" t="s">
        <v>288</v>
      </c>
      <c r="CN24" s="157" t="s">
        <v>288</v>
      </c>
      <c r="CO24" s="156" t="s">
        <v>288</v>
      </c>
      <c r="CP24" s="156" t="s">
        <v>288</v>
      </c>
      <c r="CQ24" s="156" t="s">
        <v>288</v>
      </c>
      <c r="CR24" s="156" t="s">
        <v>288</v>
      </c>
      <c r="CS24" s="156" t="s">
        <v>288</v>
      </c>
      <c r="CT24" s="156" t="s">
        <v>288</v>
      </c>
      <c r="CU24" s="156" t="s">
        <v>288</v>
      </c>
      <c r="CV24" s="156" t="s">
        <v>288</v>
      </c>
      <c r="CW24" s="156" t="s">
        <v>288</v>
      </c>
      <c r="CX24" s="156" t="s">
        <v>288</v>
      </c>
      <c r="CY24" s="158" t="s">
        <v>288</v>
      </c>
      <c r="CZ24" s="156" t="s">
        <v>288</v>
      </c>
      <c r="DA24" s="158" t="s">
        <v>288</v>
      </c>
      <c r="DB24" s="156" t="s">
        <v>288</v>
      </c>
      <c r="DC24" s="158" t="s">
        <v>288</v>
      </c>
      <c r="DD24" s="156" t="s">
        <v>288</v>
      </c>
      <c r="DE24" s="156" t="s">
        <v>288</v>
      </c>
      <c r="DF24" s="156" t="s">
        <v>288</v>
      </c>
      <c r="DG24" s="156" t="s">
        <v>288</v>
      </c>
      <c r="DH24" s="158" t="s">
        <v>288</v>
      </c>
      <c r="DI24" s="156" t="s">
        <v>288</v>
      </c>
      <c r="DJ24" s="158" t="s">
        <v>288</v>
      </c>
      <c r="DK24" s="156" t="s">
        <v>288</v>
      </c>
      <c r="DL24" s="158" t="s">
        <v>288</v>
      </c>
      <c r="DM24" s="156" t="s">
        <v>288</v>
      </c>
      <c r="DN24" s="156" t="s">
        <v>288</v>
      </c>
      <c r="DO24" s="156" t="s">
        <v>288</v>
      </c>
      <c r="DP24" s="156" t="s">
        <v>288</v>
      </c>
      <c r="DQ24" s="156" t="s">
        <v>288</v>
      </c>
      <c r="DR24" s="156" t="s">
        <v>288</v>
      </c>
      <c r="DS24" s="156" t="s">
        <v>288</v>
      </c>
      <c r="DT24" s="156" t="s">
        <v>288</v>
      </c>
      <c r="DU24" s="156" t="s">
        <v>288</v>
      </c>
      <c r="DV24" s="156" t="s">
        <v>288</v>
      </c>
      <c r="DW24" s="156" t="s">
        <v>288</v>
      </c>
      <c r="DX24" s="156" t="s">
        <v>288</v>
      </c>
      <c r="DY24" s="156"/>
      <c r="DZ24" s="159"/>
      <c r="EA24" s="156"/>
      <c r="EB24" s="159"/>
      <c r="EC24" s="156"/>
      <c r="ED24" s="159"/>
      <c r="EE24" s="156"/>
      <c r="EF24" s="156"/>
      <c r="EG24" s="156"/>
      <c r="EH24" s="160"/>
      <c r="EI24" s="156"/>
      <c r="EJ24" s="158"/>
      <c r="EK24" s="156"/>
      <c r="EL24" s="158"/>
      <c r="EM24" s="156"/>
      <c r="EN24" s="158"/>
    </row>
    <row r="25" spans="1:144" s="48" customFormat="1" ht="16.5" x14ac:dyDescent="0.15">
      <c r="A25" s="276" t="s">
        <v>1013</v>
      </c>
      <c r="B25" s="276">
        <v>22</v>
      </c>
      <c r="C25" s="201" t="s">
        <v>1119</v>
      </c>
      <c r="D25" s="201" t="s">
        <v>1295</v>
      </c>
      <c r="E25" s="201" t="s">
        <v>1078</v>
      </c>
      <c r="F25" s="201" t="s">
        <v>1295</v>
      </c>
      <c r="G25" s="165">
        <v>51.85523670261378</v>
      </c>
      <c r="H25" s="165">
        <v>22.488490628082864</v>
      </c>
      <c r="I25" s="165"/>
      <c r="J25" s="165"/>
      <c r="K25" s="165"/>
      <c r="L25" s="255"/>
      <c r="M25" s="255"/>
      <c r="N25" s="255"/>
      <c r="O25" s="255"/>
      <c r="P25" s="255"/>
      <c r="Q25" s="255"/>
      <c r="R25" s="165"/>
      <c r="S25" s="165"/>
      <c r="T25" s="165"/>
      <c r="U25" s="165"/>
      <c r="V25" s="165"/>
      <c r="W25" s="165"/>
      <c r="X25" s="263"/>
      <c r="Y25" s="263"/>
      <c r="Z25" s="263">
        <v>5.8470483709863501</v>
      </c>
      <c r="AA25" s="263"/>
      <c r="AB25" s="263"/>
      <c r="AC25" s="263"/>
      <c r="AD25" s="165"/>
      <c r="AE25" s="165"/>
      <c r="AF25" s="165"/>
      <c r="AG25" s="165"/>
      <c r="AH25" s="165"/>
      <c r="AI25" s="16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6"/>
      <c r="AW25" s="156"/>
      <c r="AX25" s="156"/>
      <c r="AY25" s="156"/>
      <c r="AZ25" s="156">
        <v>46.00818833162743</v>
      </c>
      <c r="BA25" s="156">
        <v>12.920716788996891</v>
      </c>
      <c r="BB25" s="156"/>
      <c r="BC25" s="156"/>
      <c r="BD25" s="156"/>
      <c r="BE25" s="156"/>
      <c r="BF25" s="156"/>
      <c r="BG25" s="156"/>
      <c r="BH25" s="156"/>
      <c r="BI25" s="156"/>
      <c r="BJ25" s="156"/>
      <c r="BK25" s="156"/>
      <c r="BL25" s="156"/>
      <c r="BM25" s="156"/>
      <c r="BN25" s="156"/>
      <c r="BO25" s="156"/>
      <c r="BP25" s="156"/>
      <c r="BQ25" s="156"/>
      <c r="BR25" s="156"/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6"/>
      <c r="CE25" s="156"/>
      <c r="CF25" s="155"/>
      <c r="CG25" s="155"/>
      <c r="CH25" s="155"/>
      <c r="CI25" s="155"/>
      <c r="CJ25" s="155"/>
      <c r="CK25" s="155"/>
      <c r="CL25" s="155"/>
      <c r="CM25" s="155"/>
      <c r="CN25" s="157"/>
      <c r="CO25" s="156"/>
      <c r="CP25" s="156"/>
      <c r="CQ25" s="156"/>
      <c r="CR25" s="156"/>
      <c r="CS25" s="156"/>
      <c r="CT25" s="156"/>
      <c r="CU25" s="156"/>
      <c r="CV25" s="156"/>
      <c r="CW25" s="156"/>
      <c r="CX25" s="156"/>
      <c r="CY25" s="158"/>
      <c r="CZ25" s="156"/>
      <c r="DA25" s="158"/>
      <c r="DB25" s="156"/>
      <c r="DC25" s="158"/>
      <c r="DD25" s="156"/>
      <c r="DE25" s="156"/>
      <c r="DF25" s="156"/>
      <c r="DG25" s="156"/>
      <c r="DH25" s="158"/>
      <c r="DI25" s="156"/>
      <c r="DJ25" s="158"/>
      <c r="DK25" s="156"/>
      <c r="DL25" s="158"/>
      <c r="DM25" s="156"/>
      <c r="DN25" s="156"/>
      <c r="DO25" s="156"/>
      <c r="DP25" s="156"/>
      <c r="DQ25" s="156"/>
      <c r="DR25" s="156"/>
      <c r="DS25" s="156"/>
      <c r="DT25" s="156"/>
      <c r="DU25" s="156"/>
      <c r="DV25" s="156"/>
      <c r="DW25" s="156"/>
      <c r="DX25" s="156"/>
      <c r="DY25" s="156"/>
      <c r="DZ25" s="159"/>
      <c r="EA25" s="156"/>
      <c r="EB25" s="159"/>
      <c r="EC25" s="156"/>
      <c r="ED25" s="159"/>
      <c r="EE25" s="156"/>
      <c r="EF25" s="156"/>
      <c r="EG25" s="156"/>
      <c r="EH25" s="160"/>
      <c r="EI25" s="156"/>
      <c r="EJ25" s="158"/>
      <c r="EK25" s="156"/>
      <c r="EL25" s="158"/>
      <c r="EM25" s="156"/>
      <c r="EN25" s="158"/>
    </row>
    <row r="26" spans="1:144" s="48" customFormat="1" ht="16.5" x14ac:dyDescent="0.15">
      <c r="A26" s="276" t="s">
        <v>596</v>
      </c>
      <c r="B26" s="276">
        <v>23</v>
      </c>
      <c r="C26" s="165">
        <v>75.293083235638932</v>
      </c>
      <c r="D26" s="165">
        <v>17.933354357195416</v>
      </c>
      <c r="E26" s="165">
        <v>55.599284436493733</v>
      </c>
      <c r="F26" s="165">
        <v>17.000182470652636</v>
      </c>
      <c r="G26" s="165">
        <v>53.046970490658282</v>
      </c>
      <c r="H26" s="165">
        <v>23.540776060506413</v>
      </c>
      <c r="I26" s="165">
        <f t="shared" si="12"/>
        <v>-22.24611274498065</v>
      </c>
      <c r="J26" s="165">
        <f t="shared" si="13"/>
        <v>-2.5523139458354507</v>
      </c>
      <c r="K26" s="165">
        <f t="shared" si="14"/>
        <v>-12.39921334540805</v>
      </c>
      <c r="L26" s="255">
        <f t="shared" si="15"/>
        <v>-4.3560482185990139</v>
      </c>
      <c r="M26" s="255">
        <f t="shared" si="16"/>
        <v>-4.7116848691377839</v>
      </c>
      <c r="N26" s="255">
        <f t="shared" si="17"/>
        <v>-1.2780287327315918</v>
      </c>
      <c r="O26" s="255">
        <f t="shared" si="18"/>
        <v>3.0780194858674221</v>
      </c>
      <c r="P26" s="255">
        <f t="shared" si="19"/>
        <v>3.4336561364061922</v>
      </c>
      <c r="Q26" s="255">
        <f t="shared" si="20"/>
        <v>3.2558378111368071</v>
      </c>
      <c r="R26" s="165">
        <f t="shared" si="21"/>
        <v>-4.0978534053540017</v>
      </c>
      <c r="S26" s="165">
        <f t="shared" si="22"/>
        <v>-3.698771156738843</v>
      </c>
      <c r="T26" s="165">
        <f t="shared" si="23"/>
        <v>-0.647130420732978</v>
      </c>
      <c r="U26" s="165">
        <f t="shared" si="24"/>
        <v>3.4507229846210237</v>
      </c>
      <c r="V26" s="165">
        <f t="shared" si="25"/>
        <v>3.0516407360058651</v>
      </c>
      <c r="W26" s="165">
        <f t="shared" si="26"/>
        <v>3.2511818603134444</v>
      </c>
      <c r="X26" s="263">
        <f t="shared" si="27"/>
        <v>-3.3232689656189365</v>
      </c>
      <c r="Y26" s="263">
        <f t="shared" si="28"/>
        <v>-0.66003001954203455</v>
      </c>
      <c r="Z26" s="263">
        <f t="shared" si="29"/>
        <v>1.2455645152628492</v>
      </c>
      <c r="AA26" s="263">
        <f t="shared" si="30"/>
        <v>4.5688334808817856</v>
      </c>
      <c r="AB26" s="263">
        <f t="shared" si="31"/>
        <v>1.9055945348048837</v>
      </c>
      <c r="AC26" s="263">
        <f t="shared" si="32"/>
        <v>3.2372140078433347</v>
      </c>
      <c r="AD26" s="165">
        <f t="shared" si="33"/>
        <v>79.649131454237946</v>
      </c>
      <c r="AE26" s="165">
        <f t="shared" si="34"/>
        <v>60.310969305631517</v>
      </c>
      <c r="AF26" s="165">
        <f t="shared" si="35"/>
        <v>54.324999223389874</v>
      </c>
      <c r="AG26" s="165">
        <f t="shared" si="36"/>
        <v>-25.324132230848072</v>
      </c>
      <c r="AH26" s="165">
        <f t="shared" si="37"/>
        <v>-5.9859700822416428</v>
      </c>
      <c r="AI26" s="165">
        <f t="shared" si="38"/>
        <v>-15.655051156544857</v>
      </c>
      <c r="AJ26" s="155">
        <f t="shared" si="2"/>
        <v>79.390936640992933</v>
      </c>
      <c r="AK26" s="155">
        <f t="shared" si="3"/>
        <v>59.298055593232576</v>
      </c>
      <c r="AL26" s="155">
        <f t="shared" si="4"/>
        <v>53.69410091139126</v>
      </c>
      <c r="AM26" s="155">
        <f t="shared" si="5"/>
        <v>-25.696835729601673</v>
      </c>
      <c r="AN26" s="155">
        <f t="shared" si="6"/>
        <v>-5.6039546818413157</v>
      </c>
      <c r="AO26" s="155">
        <f t="shared" si="39"/>
        <v>-15.650395205721495</v>
      </c>
      <c r="AP26" s="155">
        <f>AJ26-CF26</f>
        <v>-3.0640342362011523</v>
      </c>
      <c r="AQ26" s="155">
        <f>AK26-CH26</f>
        <v>-5.1779143928530686</v>
      </c>
      <c r="AR26" s="155">
        <f>AL26-CJ26</f>
        <v>0.18684281646812906</v>
      </c>
      <c r="AS26" s="155">
        <f t="shared" si="98"/>
        <v>3.2508770526692814</v>
      </c>
      <c r="AT26" s="155">
        <f t="shared" si="98"/>
        <v>5.3647572093211977</v>
      </c>
      <c r="AU26" s="155">
        <f t="shared" si="98"/>
        <v>4.3078171309952396</v>
      </c>
      <c r="AV26" s="156">
        <v>78.616352201257868</v>
      </c>
      <c r="AW26" s="156">
        <v>16.025533344532171</v>
      </c>
      <c r="AX26" s="156">
        <v>56.259314456035767</v>
      </c>
      <c r="AY26" s="156">
        <v>13.389204828893545</v>
      </c>
      <c r="AZ26" s="156">
        <v>51.801405975395433</v>
      </c>
      <c r="BA26" s="156">
        <v>15.049923956886859</v>
      </c>
      <c r="BB26" s="156">
        <f t="shared" si="40"/>
        <v>-26.814946225862435</v>
      </c>
      <c r="BC26" s="156">
        <f t="shared" si="41"/>
        <v>-4.4579084806403344</v>
      </c>
      <c r="BD26" s="156">
        <f t="shared" si="42"/>
        <v>-15.636427353251385</v>
      </c>
      <c r="BE26" s="156">
        <v>79.710144927536234</v>
      </c>
      <c r="BF26" s="156">
        <v>17.964222726127488</v>
      </c>
      <c r="BG26" s="156">
        <v>57.87671232876712</v>
      </c>
      <c r="BH26" s="156">
        <v>16.590909090909093</v>
      </c>
      <c r="BI26" s="156">
        <v>57.479784366576823</v>
      </c>
      <c r="BJ26" s="156">
        <v>19.209112678791016</v>
      </c>
      <c r="BK26" s="156">
        <f t="shared" si="43"/>
        <v>-22.230360560959411</v>
      </c>
      <c r="BL26" s="156">
        <f t="shared" si="44"/>
        <v>-0.39692796219029702</v>
      </c>
      <c r="BM26" s="156">
        <f t="shared" si="45"/>
        <v>-11.313644261574854</v>
      </c>
      <c r="BN26" s="156">
        <v>77.112676056338032</v>
      </c>
      <c r="BO26" s="156">
        <v>15.978138562932005</v>
      </c>
      <c r="BP26" s="156">
        <v>58.590941768511861</v>
      </c>
      <c r="BQ26" s="156">
        <v>10.926085931977065</v>
      </c>
      <c r="BR26" s="156">
        <v>45.951336258476267</v>
      </c>
      <c r="BS26" s="156">
        <v>15.372823154280107</v>
      </c>
      <c r="BT26" s="156">
        <f t="shared" si="46"/>
        <v>-31.161339797861764</v>
      </c>
      <c r="BU26" s="156">
        <f t="shared" si="47"/>
        <v>-12.639605510035594</v>
      </c>
      <c r="BV26" s="156">
        <f t="shared" si="82"/>
        <v>-21.900472653948679</v>
      </c>
      <c r="BW26" s="156">
        <v>82.1245733788396</v>
      </c>
      <c r="BX26" s="156">
        <v>16.054794520547947</v>
      </c>
      <c r="BY26" s="156">
        <v>64.465253819615569</v>
      </c>
      <c r="BZ26" s="156">
        <v>15.010727232374046</v>
      </c>
      <c r="CA26" s="156">
        <v>59.54387704511651</v>
      </c>
      <c r="CB26" s="156">
        <v>10.351021246022786</v>
      </c>
      <c r="CC26" s="156">
        <f t="shared" si="49"/>
        <v>-22.58069633372309</v>
      </c>
      <c r="CD26" s="156">
        <f t="shared" si="50"/>
        <v>-4.9213767744990591</v>
      </c>
      <c r="CE26" s="156">
        <f t="shared" si="83"/>
        <v>-13.751036554111074</v>
      </c>
      <c r="CF26" s="155">
        <f t="shared" si="99"/>
        <v>82.454970877194086</v>
      </c>
      <c r="CG26" s="155">
        <f t="shared" si="99"/>
        <v>15.151970991015865</v>
      </c>
      <c r="CH26" s="155">
        <f t="shared" si="53"/>
        <v>64.475969986085644</v>
      </c>
      <c r="CI26" s="155">
        <f>AVERAGE(CR26,DA26,DJ26,DS26)</f>
        <v>15.193651344591474</v>
      </c>
      <c r="CJ26" s="155">
        <f>AVERAGE(CS26,DB26,DK26,DT26)</f>
        <v>53.507258094923131</v>
      </c>
      <c r="CK26" s="155">
        <f>AVERAGE(CT26,DC26,DL26,DU26)</f>
        <v>14.164370962523233</v>
      </c>
      <c r="CL26" s="155">
        <f t="shared" si="57"/>
        <v>-28.947712782270955</v>
      </c>
      <c r="CM26" s="155">
        <f t="shared" si="58"/>
        <v>-10.968711891162513</v>
      </c>
      <c r="CN26" s="157">
        <f t="shared" si="59"/>
        <v>-19.958212336716734</v>
      </c>
      <c r="CO26" s="156">
        <v>82.263850139497805</v>
      </c>
      <c r="CP26" s="156">
        <v>16.581851827374265</v>
      </c>
      <c r="CQ26" s="156">
        <v>56.348826066123628</v>
      </c>
      <c r="CR26" s="156">
        <v>15.942250401038882</v>
      </c>
      <c r="CS26" s="156">
        <v>52.885796152271801</v>
      </c>
      <c r="CT26" s="156">
        <v>14.744402196873679</v>
      </c>
      <c r="CU26" s="156">
        <f t="shared" si="60"/>
        <v>-29.378053987226004</v>
      </c>
      <c r="CV26" s="156">
        <f t="shared" si="61"/>
        <v>-3.4630299138518268</v>
      </c>
      <c r="CW26" s="156">
        <f t="shared" si="85"/>
        <v>-16.420541950538915</v>
      </c>
      <c r="CX26" s="156">
        <v>81.354581673306768</v>
      </c>
      <c r="CY26" s="158">
        <v>16.275450654908571</v>
      </c>
      <c r="CZ26" s="156">
        <v>61.150712830957232</v>
      </c>
      <c r="DA26" s="158">
        <v>14.370381210214386</v>
      </c>
      <c r="DB26" s="156">
        <v>48.383326840670044</v>
      </c>
      <c r="DC26" s="158">
        <v>15.851549956774114</v>
      </c>
      <c r="DD26" s="156">
        <f t="shared" si="100"/>
        <v>-32.971254832636724</v>
      </c>
      <c r="DE26" s="156">
        <f t="shared" si="101"/>
        <v>-12.767385990287188</v>
      </c>
      <c r="DF26" s="156">
        <f t="shared" si="88"/>
        <v>-22.869320411461956</v>
      </c>
      <c r="DG26" s="156">
        <v>84.256198347107443</v>
      </c>
      <c r="DH26" s="158">
        <v>15.465235173824132</v>
      </c>
      <c r="DI26" s="156">
        <v>68.635043562439506</v>
      </c>
      <c r="DJ26" s="158">
        <v>14.815346002151308</v>
      </c>
      <c r="DK26" s="156">
        <v>52.860411899313497</v>
      </c>
      <c r="DL26" s="158">
        <v>14.857207615593834</v>
      </c>
      <c r="DM26" s="156">
        <f t="shared" si="102"/>
        <v>-31.395786447793945</v>
      </c>
      <c r="DN26" s="156">
        <f t="shared" si="103"/>
        <v>-15.774631663126009</v>
      </c>
      <c r="DO26" s="156">
        <f t="shared" si="91"/>
        <v>-23.585209055459977</v>
      </c>
      <c r="DP26" s="156">
        <v>81.945253348864298</v>
      </c>
      <c r="DQ26" s="156">
        <v>12.285346307956496</v>
      </c>
      <c r="DR26" s="156">
        <v>71.769297484822204</v>
      </c>
      <c r="DS26" s="156">
        <v>15.646627764961323</v>
      </c>
      <c r="DT26" s="156">
        <v>59.899497487437181</v>
      </c>
      <c r="DU26" s="156">
        <v>11.204324080851304</v>
      </c>
      <c r="DV26" s="156">
        <f t="shared" si="104"/>
        <v>-22.045755861427118</v>
      </c>
      <c r="DW26" s="156">
        <f t="shared" si="105"/>
        <v>-11.869799997385023</v>
      </c>
      <c r="DX26" s="156">
        <f t="shared" si="94"/>
        <v>-16.95777792940607</v>
      </c>
      <c r="DY26" s="156">
        <v>79.633027522935791</v>
      </c>
      <c r="DZ26" s="159">
        <v>5.2469432945027442E-2</v>
      </c>
      <c r="EA26" s="156">
        <v>44.042553191489361</v>
      </c>
      <c r="EB26" s="159">
        <v>5.0005319714863286E-2</v>
      </c>
      <c r="EC26" s="156">
        <v>48.269040553907026</v>
      </c>
      <c r="ED26" s="159">
        <v>6.7743232377378712E-2</v>
      </c>
      <c r="EE26" s="156">
        <f t="shared" si="106"/>
        <v>-31.363986969028765</v>
      </c>
      <c r="EF26" s="156">
        <f t="shared" si="107"/>
        <v>4.2264873624176644</v>
      </c>
      <c r="EG26" s="156">
        <f t="shared" si="97"/>
        <v>-13.56874980330555</v>
      </c>
      <c r="EH26" s="160" t="s">
        <v>21</v>
      </c>
      <c r="EI26" s="156">
        <v>80.900000000000006</v>
      </c>
      <c r="EJ26" s="158">
        <v>5.699916177703269</v>
      </c>
      <c r="EK26" s="156">
        <v>34.799999999999997</v>
      </c>
      <c r="EL26" s="158">
        <v>4.6464646464646462</v>
      </c>
      <c r="EM26" s="156">
        <v>31.7</v>
      </c>
      <c r="EN26" s="158">
        <v>7.4117647058823524</v>
      </c>
    </row>
    <row r="27" spans="1:144" s="48" customFormat="1" ht="17.25" customHeight="1" x14ac:dyDescent="0.15">
      <c r="A27" s="290" t="s">
        <v>1292</v>
      </c>
      <c r="B27" s="276">
        <v>24</v>
      </c>
      <c r="C27" s="165">
        <v>92.233940556088214</v>
      </c>
      <c r="D27" s="165">
        <v>5.4819720382634287</v>
      </c>
      <c r="E27" s="165">
        <v>83.788395904436868</v>
      </c>
      <c r="F27" s="165">
        <v>3.5642600815035586</v>
      </c>
      <c r="G27" s="165">
        <v>82.552504038772213</v>
      </c>
      <c r="H27" s="165">
        <v>2.5443932916803682</v>
      </c>
      <c r="I27" s="165">
        <f t="shared" ref="I27:I30" si="183">G27-C27</f>
        <v>-9.6814365173160013</v>
      </c>
      <c r="J27" s="165">
        <f t="shared" ref="J27:J30" si="184">G27-E27</f>
        <v>-1.2358918656646551</v>
      </c>
      <c r="K27" s="165">
        <f t="shared" ref="K27:K30" si="185">AVERAGE(I27:J27)</f>
        <v>-5.4586641914903282</v>
      </c>
      <c r="L27" s="255">
        <f t="shared" ref="L27:L30" si="186">C27-AD27</f>
        <v>5.9160456624056224E-2</v>
      </c>
      <c r="M27" s="255">
        <f t="shared" ref="M27:M30" si="187">E27-AE27</f>
        <v>1.675822466892896</v>
      </c>
      <c r="N27" s="255">
        <f t="shared" ref="N27:N30" si="188">G27-AF27</f>
        <v>-3.9300914425254518E-2</v>
      </c>
      <c r="O27" s="255">
        <f t="shared" ref="O27:O30" si="189">N27-L27</f>
        <v>-9.8461371049310742E-2</v>
      </c>
      <c r="P27" s="255">
        <f t="shared" ref="P27:P30" si="190">N27-M27</f>
        <v>-1.7151233813181506</v>
      </c>
      <c r="Q27" s="255">
        <f t="shared" ref="Q27:Q30" si="191">AVERAGE(O27:P27)</f>
        <v>-0.90679237618373065</v>
      </c>
      <c r="R27" s="165">
        <f t="shared" si="21"/>
        <v>-0.50637111281113789</v>
      </c>
      <c r="S27" s="165">
        <f t="shared" si="22"/>
        <v>0.28088890320196924</v>
      </c>
      <c r="T27" s="165">
        <f t="shared" si="23"/>
        <v>-1.9437972285734588</v>
      </c>
      <c r="U27" s="165">
        <f t="shared" si="24"/>
        <v>-1.4374261157623209</v>
      </c>
      <c r="V27" s="165">
        <f t="shared" si="25"/>
        <v>-2.2246861317754281</v>
      </c>
      <c r="W27" s="165">
        <f t="shared" si="26"/>
        <v>-1.8310561237688745</v>
      </c>
      <c r="X27" s="263">
        <f t="shared" ref="X27:X30" si="192">C27-AV27</f>
        <v>-2.2029658211166776</v>
      </c>
      <c r="Y27" s="263">
        <f t="shared" ref="Y27:Y30" si="193">E27-AX27</f>
        <v>-3.9039117878708254</v>
      </c>
      <c r="Z27" s="263">
        <f t="shared" ref="Z27:Z30" si="194">G27-AZ27</f>
        <v>-7.6572861710180007</v>
      </c>
      <c r="AA27" s="263">
        <f t="shared" ref="AA27:AA30" si="195">Z27-X27</f>
        <v>-5.4543203499013231</v>
      </c>
      <c r="AB27" s="263">
        <f t="shared" ref="AB27:AB30" si="196">Z27-Y27</f>
        <v>-3.7533743831471753</v>
      </c>
      <c r="AC27" s="263">
        <f t="shared" ref="AC27:AC30" si="197">AVERAGE(AA27:AB27)</f>
        <v>-4.6038473665242492</v>
      </c>
      <c r="AD27" s="165">
        <f t="shared" ref="AD27:AD30" si="198">AVERAGE(BE27,BN27,BW27)</f>
        <v>92.174780099464158</v>
      </c>
      <c r="AE27" s="165">
        <f t="shared" ref="AE27:AE30" si="199">AVERAGE(BG27,BP27,BY27)</f>
        <v>82.112573437543972</v>
      </c>
      <c r="AF27" s="165">
        <f t="shared" ref="AF27:AF30" si="200">AVERAGE(BI27,BR27,CA27)</f>
        <v>82.591804953197467</v>
      </c>
      <c r="AG27" s="165">
        <f t="shared" ref="AG27:AG30" si="201">AF27-AD27</f>
        <v>-9.5829751462666906</v>
      </c>
      <c r="AH27" s="165">
        <f t="shared" ref="AH27:AH30" si="202">AF27-AE27</f>
        <v>0.47923151565349542</v>
      </c>
      <c r="AI27" s="165">
        <f t="shared" ref="AI27:AI30" si="203">AVERAGE(AG27:AH27)</f>
        <v>-4.5518718153065976</v>
      </c>
      <c r="AJ27" s="155">
        <f t="shared" ref="AJ27:AJ30" si="204">AVERAGE(AV27,BE27,BN27,BW27)</f>
        <v>92.740311668899352</v>
      </c>
      <c r="AK27" s="155">
        <f t="shared" ref="AK27:AK30" si="205">AVERAGE(AX27,BG27,BP27,BY27)</f>
        <v>83.507507001234899</v>
      </c>
      <c r="AL27" s="155">
        <f t="shared" ref="AL27:AL30" si="206">AVERAGE(AZ27,BI27,BR27,CA27)</f>
        <v>84.496301267345672</v>
      </c>
      <c r="AM27" s="155">
        <f t="shared" ref="AM27:AM30" si="207">AL27-AJ27</f>
        <v>-8.2440104015536804</v>
      </c>
      <c r="AN27" s="155">
        <f t="shared" ref="AN27:AN30" si="208">AL27-AK27</f>
        <v>0.98879426611077292</v>
      </c>
      <c r="AO27" s="155">
        <f t="shared" ref="AO27:AO30" si="209">AVERAGE(AM27:AN27)</f>
        <v>-3.6276080677214537</v>
      </c>
      <c r="AP27" s="155" t="s">
        <v>288</v>
      </c>
      <c r="AQ27" s="155" t="s">
        <v>288</v>
      </c>
      <c r="AR27" s="155" t="s">
        <v>288</v>
      </c>
      <c r="AS27" s="155" t="s">
        <v>288</v>
      </c>
      <c r="AT27" s="155" t="s">
        <v>288</v>
      </c>
      <c r="AU27" s="155" t="s">
        <v>288</v>
      </c>
      <c r="AV27" s="156">
        <v>94.436906377204892</v>
      </c>
      <c r="AW27" s="156">
        <v>6.1901562237527301</v>
      </c>
      <c r="AX27" s="156">
        <v>87.692307692307693</v>
      </c>
      <c r="AY27" s="156">
        <v>3.8910505836575875</v>
      </c>
      <c r="AZ27" s="156">
        <v>90.209790209790214</v>
      </c>
      <c r="BA27" s="156">
        <v>3.782318323084044</v>
      </c>
      <c r="BB27" s="156">
        <f t="shared" ref="BB27:BB30" si="210">AZ27-AV27</f>
        <v>-4.2271161674146782</v>
      </c>
      <c r="BC27" s="156">
        <f t="shared" ref="BC27:BC30" si="211">AZ27-AX27</f>
        <v>2.5174825174825202</v>
      </c>
      <c r="BD27" s="156">
        <f t="shared" ref="BD27:BD30" si="212">AVERAGE(BB27:BC27)</f>
        <v>-0.85481682496607903</v>
      </c>
      <c r="BE27" s="156">
        <v>93.497109826589593</v>
      </c>
      <c r="BF27" s="156">
        <v>5.811707399008986</v>
      </c>
      <c r="BG27" s="156">
        <v>77.634408602150543</v>
      </c>
      <c r="BH27" s="156">
        <v>4.4034090909090908</v>
      </c>
      <c r="BI27" s="156">
        <v>86.438152011922512</v>
      </c>
      <c r="BJ27" s="156">
        <v>4.3427609863439258</v>
      </c>
      <c r="BK27" s="156">
        <f t="shared" ref="BK27" si="213">BI27-BE27</f>
        <v>-7.0589578146670817</v>
      </c>
      <c r="BL27" s="156">
        <f t="shared" ref="BL27" si="214">BI27-BG27</f>
        <v>8.8037434097719682</v>
      </c>
      <c r="BM27" s="156">
        <f t="shared" ref="BM27" si="215">AVERAGE(BK27:BL27)</f>
        <v>0.87239279755244326</v>
      </c>
      <c r="BN27" s="156">
        <v>89.238410596026483</v>
      </c>
      <c r="BO27" s="156">
        <v>4.854524995981353</v>
      </c>
      <c r="BP27" s="156">
        <v>82.772277227722768</v>
      </c>
      <c r="BQ27" s="156">
        <v>3.9666954677558715</v>
      </c>
      <c r="BR27" s="156">
        <v>78.277153558052433</v>
      </c>
      <c r="BS27" s="156">
        <v>3.2744665194996325</v>
      </c>
      <c r="BT27" s="156">
        <f t="shared" ref="BT27" si="216">BR27-BN27</f>
        <v>-10.96125703797405</v>
      </c>
      <c r="BU27" s="156">
        <f t="shared" ref="BU27" si="217">BR27-BP27</f>
        <v>-4.4951236696703347</v>
      </c>
      <c r="BV27" s="156">
        <f t="shared" ref="BV27" si="218">AVERAGE(BT27:BU27)</f>
        <v>-7.7281903538221925</v>
      </c>
      <c r="BW27" s="156">
        <v>93.788819875776397</v>
      </c>
      <c r="BX27" s="156">
        <v>6.6164383561643838</v>
      </c>
      <c r="BY27" s="156">
        <v>85.931034482758619</v>
      </c>
      <c r="BZ27" s="156">
        <v>5.363616187023748</v>
      </c>
      <c r="CA27" s="156">
        <v>83.060109289617486</v>
      </c>
      <c r="CB27" s="156">
        <v>3.7565431591912142</v>
      </c>
      <c r="CC27" s="156">
        <f t="shared" ref="CC27" si="219">CA27-BW27</f>
        <v>-10.728710586158911</v>
      </c>
      <c r="CD27" s="156">
        <f t="shared" ref="CD27" si="220">CA27-BY27</f>
        <v>-2.870925193141133</v>
      </c>
      <c r="CE27" s="156">
        <f t="shared" ref="CE27" si="221">AVERAGE(CC27:CD27)</f>
        <v>-6.7998178896500221</v>
      </c>
      <c r="CF27" s="155" t="s">
        <v>288</v>
      </c>
      <c r="CG27" s="155" t="s">
        <v>288</v>
      </c>
      <c r="CH27" s="155" t="s">
        <v>288</v>
      </c>
      <c r="CI27" s="155" t="s">
        <v>288</v>
      </c>
      <c r="CJ27" s="155" t="s">
        <v>288</v>
      </c>
      <c r="CK27" s="155" t="s">
        <v>288</v>
      </c>
      <c r="CL27" s="155" t="s">
        <v>288</v>
      </c>
      <c r="CM27" s="155" t="s">
        <v>288</v>
      </c>
      <c r="CN27" s="157" t="s">
        <v>288</v>
      </c>
      <c r="CO27" s="156" t="s">
        <v>288</v>
      </c>
      <c r="CP27" s="156" t="s">
        <v>288</v>
      </c>
      <c r="CQ27" s="156" t="s">
        <v>288</v>
      </c>
      <c r="CR27" s="156" t="s">
        <v>288</v>
      </c>
      <c r="CS27" s="156" t="s">
        <v>288</v>
      </c>
      <c r="CT27" s="156" t="s">
        <v>288</v>
      </c>
      <c r="CU27" s="156" t="s">
        <v>288</v>
      </c>
      <c r="CV27" s="156" t="s">
        <v>288</v>
      </c>
      <c r="CW27" s="156" t="s">
        <v>288</v>
      </c>
      <c r="CX27" s="156" t="s">
        <v>288</v>
      </c>
      <c r="CY27" s="158" t="s">
        <v>288</v>
      </c>
      <c r="CZ27" s="156" t="s">
        <v>288</v>
      </c>
      <c r="DA27" s="158" t="s">
        <v>288</v>
      </c>
      <c r="DB27" s="156" t="s">
        <v>288</v>
      </c>
      <c r="DC27" s="158" t="s">
        <v>288</v>
      </c>
      <c r="DD27" s="156" t="s">
        <v>288</v>
      </c>
      <c r="DE27" s="156" t="s">
        <v>288</v>
      </c>
      <c r="DF27" s="156" t="s">
        <v>288</v>
      </c>
      <c r="DG27" s="156" t="s">
        <v>288</v>
      </c>
      <c r="DH27" s="158" t="s">
        <v>288</v>
      </c>
      <c r="DI27" s="156" t="s">
        <v>288</v>
      </c>
      <c r="DJ27" s="158" t="s">
        <v>288</v>
      </c>
      <c r="DK27" s="156" t="s">
        <v>288</v>
      </c>
      <c r="DL27" s="158" t="s">
        <v>288</v>
      </c>
      <c r="DM27" s="156" t="s">
        <v>288</v>
      </c>
      <c r="DN27" s="156" t="s">
        <v>288</v>
      </c>
      <c r="DO27" s="156" t="s">
        <v>288</v>
      </c>
      <c r="DP27" s="156" t="s">
        <v>288</v>
      </c>
      <c r="DQ27" s="156" t="s">
        <v>288</v>
      </c>
      <c r="DR27" s="156" t="s">
        <v>288</v>
      </c>
      <c r="DS27" s="156" t="s">
        <v>288</v>
      </c>
      <c r="DT27" s="156" t="s">
        <v>288</v>
      </c>
      <c r="DU27" s="156" t="s">
        <v>288</v>
      </c>
      <c r="DV27" s="156" t="s">
        <v>288</v>
      </c>
      <c r="DW27" s="156" t="s">
        <v>288</v>
      </c>
      <c r="DX27" s="156" t="s">
        <v>288</v>
      </c>
      <c r="DY27" s="156"/>
      <c r="DZ27" s="159"/>
      <c r="EA27" s="156"/>
      <c r="EB27" s="159"/>
      <c r="EC27" s="156"/>
      <c r="ED27" s="159"/>
      <c r="EE27" s="156"/>
      <c r="EF27" s="156"/>
      <c r="EG27" s="156"/>
      <c r="EH27" s="160"/>
      <c r="EI27" s="156"/>
      <c r="EJ27" s="158"/>
      <c r="EK27" s="156"/>
      <c r="EL27" s="158"/>
      <c r="EM27" s="156"/>
      <c r="EN27" s="158"/>
    </row>
    <row r="28" spans="1:144" s="48" customFormat="1" ht="17.25" customHeight="1" x14ac:dyDescent="0.15">
      <c r="A28" s="276" t="s">
        <v>1293</v>
      </c>
      <c r="B28" s="276">
        <v>25</v>
      </c>
      <c r="C28" s="201" t="s">
        <v>1119</v>
      </c>
      <c r="D28" s="201" t="s">
        <v>1295</v>
      </c>
      <c r="E28" s="201" t="s">
        <v>1078</v>
      </c>
      <c r="F28" s="201" t="s">
        <v>1295</v>
      </c>
      <c r="G28" s="167">
        <v>77.297297297297291</v>
      </c>
      <c r="H28" s="165"/>
      <c r="I28" s="165"/>
      <c r="J28" s="165"/>
      <c r="K28" s="165"/>
      <c r="L28" s="255"/>
      <c r="M28" s="255"/>
      <c r="N28" s="255"/>
      <c r="O28" s="255"/>
      <c r="P28" s="255"/>
      <c r="Q28" s="255"/>
      <c r="R28" s="165"/>
      <c r="S28" s="165"/>
      <c r="T28" s="165"/>
      <c r="U28" s="165"/>
      <c r="V28" s="165"/>
      <c r="W28" s="165"/>
      <c r="X28" s="263"/>
      <c r="Y28" s="263"/>
      <c r="Z28" s="263"/>
      <c r="AA28" s="263"/>
      <c r="AB28" s="263"/>
      <c r="AC28" s="263"/>
      <c r="AD28" s="165"/>
      <c r="AE28" s="165"/>
      <c r="AF28" s="165"/>
      <c r="AG28" s="165"/>
      <c r="AH28" s="165"/>
      <c r="AI28" s="16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6"/>
      <c r="BI28" s="156"/>
      <c r="BJ28" s="156"/>
      <c r="BK28" s="156"/>
      <c r="BL28" s="156"/>
      <c r="BM28" s="156"/>
      <c r="BN28" s="156"/>
      <c r="BO28" s="156"/>
      <c r="BP28" s="156"/>
      <c r="BQ28" s="156"/>
      <c r="BR28" s="156"/>
      <c r="BS28" s="156"/>
      <c r="BT28" s="156"/>
      <c r="BU28" s="156"/>
      <c r="BV28" s="156"/>
      <c r="BW28" s="156"/>
      <c r="BX28" s="156"/>
      <c r="BY28" s="156"/>
      <c r="BZ28" s="156"/>
      <c r="CA28" s="156"/>
      <c r="CB28" s="156"/>
      <c r="CC28" s="156"/>
      <c r="CD28" s="156"/>
      <c r="CE28" s="156"/>
      <c r="CF28" s="155"/>
      <c r="CG28" s="155"/>
      <c r="CH28" s="155"/>
      <c r="CI28" s="155"/>
      <c r="CJ28" s="155"/>
      <c r="CK28" s="155"/>
      <c r="CL28" s="155"/>
      <c r="CM28" s="155"/>
      <c r="CN28" s="157"/>
      <c r="CO28" s="156"/>
      <c r="CP28" s="156"/>
      <c r="CQ28" s="156"/>
      <c r="CR28" s="156"/>
      <c r="CS28" s="156"/>
      <c r="CT28" s="156"/>
      <c r="CU28" s="156"/>
      <c r="CV28" s="156"/>
      <c r="CW28" s="156"/>
      <c r="CX28" s="156"/>
      <c r="CY28" s="158"/>
      <c r="CZ28" s="156"/>
      <c r="DA28" s="158"/>
      <c r="DB28" s="156"/>
      <c r="DC28" s="158"/>
      <c r="DD28" s="156"/>
      <c r="DE28" s="156"/>
      <c r="DF28" s="156"/>
      <c r="DG28" s="156"/>
      <c r="DH28" s="158"/>
      <c r="DI28" s="156"/>
      <c r="DJ28" s="158"/>
      <c r="DK28" s="156"/>
      <c r="DL28" s="158"/>
      <c r="DM28" s="156"/>
      <c r="DN28" s="156"/>
      <c r="DO28" s="156"/>
      <c r="DP28" s="156"/>
      <c r="DQ28" s="156"/>
      <c r="DR28" s="156"/>
      <c r="DS28" s="156"/>
      <c r="DT28" s="156"/>
      <c r="DU28" s="156"/>
      <c r="DV28" s="156"/>
      <c r="DW28" s="156"/>
      <c r="DX28" s="156"/>
      <c r="DY28" s="156"/>
      <c r="DZ28" s="159"/>
      <c r="EA28" s="156"/>
      <c r="EB28" s="159"/>
      <c r="EC28" s="156"/>
      <c r="ED28" s="159"/>
      <c r="EE28" s="156"/>
      <c r="EF28" s="156"/>
      <c r="EG28" s="156"/>
      <c r="EH28" s="160"/>
      <c r="EI28" s="156"/>
      <c r="EJ28" s="158"/>
      <c r="EK28" s="156"/>
      <c r="EL28" s="158"/>
      <c r="EM28" s="156"/>
      <c r="EN28" s="158"/>
    </row>
    <row r="29" spans="1:144" s="48" customFormat="1" ht="16.5" x14ac:dyDescent="0.15">
      <c r="A29" s="166" t="s">
        <v>997</v>
      </c>
      <c r="B29" s="166">
        <v>26</v>
      </c>
      <c r="C29" s="165">
        <v>76.581265012009609</v>
      </c>
      <c r="D29" s="165">
        <v>13.129401871123726</v>
      </c>
      <c r="E29" s="165">
        <v>56.934306569343065</v>
      </c>
      <c r="F29" s="165">
        <v>13.33252235265495</v>
      </c>
      <c r="G29" s="165">
        <v>55.918025930572981</v>
      </c>
      <c r="H29" s="165">
        <v>19.656363038474186</v>
      </c>
      <c r="I29" s="165">
        <f t="shared" si="183"/>
        <v>-20.663239081436629</v>
      </c>
      <c r="J29" s="165">
        <f t="shared" si="184"/>
        <v>-1.016280638770084</v>
      </c>
      <c r="K29" s="165">
        <f t="shared" si="185"/>
        <v>-10.839759860103356</v>
      </c>
      <c r="L29" s="255" t="e">
        <f t="shared" si="186"/>
        <v>#DIV/0!</v>
      </c>
      <c r="M29" s="255" t="e">
        <f t="shared" si="187"/>
        <v>#DIV/0!</v>
      </c>
      <c r="N29" s="255" t="e">
        <f t="shared" si="188"/>
        <v>#DIV/0!</v>
      </c>
      <c r="O29" s="255" t="e">
        <f t="shared" si="189"/>
        <v>#DIV/0!</v>
      </c>
      <c r="P29" s="255" t="e">
        <f t="shared" si="190"/>
        <v>#DIV/0!</v>
      </c>
      <c r="Q29" s="255" t="e">
        <f t="shared" si="191"/>
        <v>#DIV/0!</v>
      </c>
      <c r="R29" s="165">
        <f t="shared" si="21"/>
        <v>-1.5863763135264577</v>
      </c>
      <c r="S29" s="165">
        <f t="shared" si="22"/>
        <v>11.549691184727678</v>
      </c>
      <c r="T29" s="165">
        <f t="shared" si="23"/>
        <v>4.2636141658670965</v>
      </c>
      <c r="U29" s="165">
        <f t="shared" si="24"/>
        <v>5.8499904793935542</v>
      </c>
      <c r="V29" s="165">
        <f t="shared" si="25"/>
        <v>-7.2860770188605812</v>
      </c>
      <c r="W29" s="165">
        <f t="shared" si="26"/>
        <v>-0.71804326973351351</v>
      </c>
      <c r="X29" s="263">
        <f t="shared" si="192"/>
        <v>-1.5863763135264577</v>
      </c>
      <c r="Y29" s="263">
        <f t="shared" si="193"/>
        <v>11.549691184727678</v>
      </c>
      <c r="Z29" s="263">
        <f t="shared" si="194"/>
        <v>4.2636141658670965</v>
      </c>
      <c r="AA29" s="263">
        <f t="shared" si="195"/>
        <v>5.8499904793935542</v>
      </c>
      <c r="AB29" s="263">
        <f t="shared" si="196"/>
        <v>-7.2860770188605812</v>
      </c>
      <c r="AC29" s="263">
        <f t="shared" si="197"/>
        <v>-0.71804326973351351</v>
      </c>
      <c r="AD29" s="165" t="e">
        <f t="shared" si="198"/>
        <v>#DIV/0!</v>
      </c>
      <c r="AE29" s="165" t="e">
        <f t="shared" si="199"/>
        <v>#DIV/0!</v>
      </c>
      <c r="AF29" s="165" t="e">
        <f t="shared" si="200"/>
        <v>#DIV/0!</v>
      </c>
      <c r="AG29" s="165" t="e">
        <f t="shared" si="201"/>
        <v>#DIV/0!</v>
      </c>
      <c r="AH29" s="165" t="e">
        <f t="shared" si="202"/>
        <v>#DIV/0!</v>
      </c>
      <c r="AI29" s="165" t="e">
        <f t="shared" si="203"/>
        <v>#DIV/0!</v>
      </c>
      <c r="AJ29" s="155">
        <f t="shared" si="204"/>
        <v>78.167641325536067</v>
      </c>
      <c r="AK29" s="155">
        <f t="shared" si="205"/>
        <v>45.384615384615387</v>
      </c>
      <c r="AL29" s="155">
        <f t="shared" si="206"/>
        <v>51.654411764705884</v>
      </c>
      <c r="AM29" s="155">
        <f t="shared" si="207"/>
        <v>-26.513229560830183</v>
      </c>
      <c r="AN29" s="155">
        <f t="shared" si="208"/>
        <v>6.2697963800904972</v>
      </c>
      <c r="AO29" s="155">
        <f t="shared" si="209"/>
        <v>-10.121716590369843</v>
      </c>
      <c r="AP29" s="155" t="s">
        <v>288</v>
      </c>
      <c r="AQ29" s="155" t="s">
        <v>288</v>
      </c>
      <c r="AR29" s="155" t="s">
        <v>288</v>
      </c>
      <c r="AS29" s="155" t="s">
        <v>288</v>
      </c>
      <c r="AT29" s="155" t="s">
        <v>288</v>
      </c>
      <c r="AU29" s="155" t="s">
        <v>288</v>
      </c>
      <c r="AV29" s="156">
        <v>78.167641325536067</v>
      </c>
      <c r="AW29" s="156">
        <v>8.6175037796069205</v>
      </c>
      <c r="AX29" s="156">
        <v>45.384615384615387</v>
      </c>
      <c r="AY29" s="156">
        <v>6.4850843060959802</v>
      </c>
      <c r="AZ29" s="156">
        <v>51.654411764705884</v>
      </c>
      <c r="BA29" s="156">
        <v>10.791509621106924</v>
      </c>
      <c r="BB29" s="156">
        <f t="shared" si="210"/>
        <v>-26.513229560830183</v>
      </c>
      <c r="BC29" s="156">
        <f t="shared" si="211"/>
        <v>6.2697963800904972</v>
      </c>
      <c r="BD29" s="156">
        <f t="shared" si="212"/>
        <v>-10.121716590369843</v>
      </c>
      <c r="BE29" s="156" t="s">
        <v>288</v>
      </c>
      <c r="BF29" s="156" t="s">
        <v>288</v>
      </c>
      <c r="BG29" s="156" t="s">
        <v>288</v>
      </c>
      <c r="BH29" s="156" t="s">
        <v>288</v>
      </c>
      <c r="BI29" s="156" t="s">
        <v>288</v>
      </c>
      <c r="BJ29" s="156" t="s">
        <v>288</v>
      </c>
      <c r="BK29" s="156" t="s">
        <v>288</v>
      </c>
      <c r="BL29" s="156" t="s">
        <v>288</v>
      </c>
      <c r="BM29" s="156" t="s">
        <v>288</v>
      </c>
      <c r="BN29" s="156" t="s">
        <v>288</v>
      </c>
      <c r="BO29" s="156" t="s">
        <v>288</v>
      </c>
      <c r="BP29" s="156" t="s">
        <v>288</v>
      </c>
      <c r="BQ29" s="156" t="s">
        <v>288</v>
      </c>
      <c r="BR29" s="156" t="s">
        <v>288</v>
      </c>
      <c r="BS29" s="156" t="s">
        <v>288</v>
      </c>
      <c r="BT29" s="156" t="s">
        <v>288</v>
      </c>
      <c r="BU29" s="156" t="s">
        <v>288</v>
      </c>
      <c r="BV29" s="156" t="s">
        <v>288</v>
      </c>
      <c r="BW29" s="156" t="s">
        <v>288</v>
      </c>
      <c r="BX29" s="156" t="s">
        <v>288</v>
      </c>
      <c r="BY29" s="156" t="s">
        <v>288</v>
      </c>
      <c r="BZ29" s="156" t="s">
        <v>288</v>
      </c>
      <c r="CA29" s="156" t="s">
        <v>288</v>
      </c>
      <c r="CB29" s="156" t="s">
        <v>288</v>
      </c>
      <c r="CC29" s="156" t="s">
        <v>288</v>
      </c>
      <c r="CD29" s="156" t="s">
        <v>288</v>
      </c>
      <c r="CE29" s="156" t="s">
        <v>288</v>
      </c>
      <c r="CF29" s="155" t="s">
        <v>288</v>
      </c>
      <c r="CG29" s="155" t="s">
        <v>288</v>
      </c>
      <c r="CH29" s="155" t="s">
        <v>288</v>
      </c>
      <c r="CI29" s="155" t="s">
        <v>288</v>
      </c>
      <c r="CJ29" s="155" t="s">
        <v>288</v>
      </c>
      <c r="CK29" s="155" t="s">
        <v>288</v>
      </c>
      <c r="CL29" s="155" t="s">
        <v>288</v>
      </c>
      <c r="CM29" s="155" t="s">
        <v>288</v>
      </c>
      <c r="CN29" s="157" t="s">
        <v>288</v>
      </c>
      <c r="CO29" s="156" t="s">
        <v>288</v>
      </c>
      <c r="CP29" s="156" t="s">
        <v>288</v>
      </c>
      <c r="CQ29" s="156" t="s">
        <v>288</v>
      </c>
      <c r="CR29" s="156" t="s">
        <v>288</v>
      </c>
      <c r="CS29" s="156" t="s">
        <v>288</v>
      </c>
      <c r="CT29" s="156" t="s">
        <v>288</v>
      </c>
      <c r="CU29" s="156" t="s">
        <v>288</v>
      </c>
      <c r="CV29" s="156" t="s">
        <v>288</v>
      </c>
      <c r="CW29" s="156" t="s">
        <v>288</v>
      </c>
      <c r="CX29" s="156" t="s">
        <v>288</v>
      </c>
      <c r="CY29" s="158" t="s">
        <v>288</v>
      </c>
      <c r="CZ29" s="156" t="s">
        <v>288</v>
      </c>
      <c r="DA29" s="158" t="s">
        <v>288</v>
      </c>
      <c r="DB29" s="156" t="s">
        <v>288</v>
      </c>
      <c r="DC29" s="158" t="s">
        <v>288</v>
      </c>
      <c r="DD29" s="156" t="s">
        <v>288</v>
      </c>
      <c r="DE29" s="156" t="s">
        <v>288</v>
      </c>
      <c r="DF29" s="156" t="s">
        <v>288</v>
      </c>
      <c r="DG29" s="156" t="s">
        <v>288</v>
      </c>
      <c r="DH29" s="158" t="s">
        <v>288</v>
      </c>
      <c r="DI29" s="156" t="s">
        <v>288</v>
      </c>
      <c r="DJ29" s="158" t="s">
        <v>288</v>
      </c>
      <c r="DK29" s="156" t="s">
        <v>288</v>
      </c>
      <c r="DL29" s="158" t="s">
        <v>288</v>
      </c>
      <c r="DM29" s="156" t="s">
        <v>288</v>
      </c>
      <c r="DN29" s="156" t="s">
        <v>288</v>
      </c>
      <c r="DO29" s="156" t="s">
        <v>288</v>
      </c>
      <c r="DP29" s="156" t="s">
        <v>288</v>
      </c>
      <c r="DQ29" s="156" t="s">
        <v>288</v>
      </c>
      <c r="DR29" s="156" t="s">
        <v>288</v>
      </c>
      <c r="DS29" s="156" t="s">
        <v>288</v>
      </c>
      <c r="DT29" s="156" t="s">
        <v>288</v>
      </c>
      <c r="DU29" s="156" t="s">
        <v>288</v>
      </c>
      <c r="DV29" s="156" t="s">
        <v>288</v>
      </c>
      <c r="DW29" s="156" t="s">
        <v>288</v>
      </c>
      <c r="DX29" s="156" t="s">
        <v>288</v>
      </c>
      <c r="DY29" s="156"/>
      <c r="DZ29" s="159"/>
      <c r="EA29" s="156"/>
      <c r="EB29" s="159"/>
      <c r="EC29" s="156"/>
      <c r="ED29" s="159"/>
      <c r="EE29" s="156"/>
      <c r="EF29" s="156"/>
      <c r="EG29" s="156"/>
      <c r="EH29" s="160"/>
      <c r="EI29" s="156"/>
      <c r="EJ29" s="158"/>
      <c r="EK29" s="156"/>
      <c r="EL29" s="158"/>
      <c r="EM29" s="156"/>
      <c r="EN29" s="158"/>
    </row>
    <row r="30" spans="1:144" s="48" customFormat="1" ht="16.5" x14ac:dyDescent="0.15">
      <c r="A30" s="166" t="s">
        <v>996</v>
      </c>
      <c r="B30" s="166">
        <v>27</v>
      </c>
      <c r="C30" s="165">
        <v>35.422343324250683</v>
      </c>
      <c r="D30" s="165">
        <v>1.9289393461578892</v>
      </c>
      <c r="E30" s="165">
        <v>20.899470899470899</v>
      </c>
      <c r="F30" s="165">
        <v>2.299130223222432</v>
      </c>
      <c r="G30" s="165">
        <v>38.69047619047619</v>
      </c>
      <c r="H30" s="165">
        <v>4.143373890167708</v>
      </c>
      <c r="I30" s="165">
        <f t="shared" si="183"/>
        <v>3.2681328662255069</v>
      </c>
      <c r="J30" s="165">
        <f t="shared" si="184"/>
        <v>17.791005291005291</v>
      </c>
      <c r="K30" s="165">
        <f t="shared" si="185"/>
        <v>10.529569078615399</v>
      </c>
      <c r="L30" s="255" t="e">
        <f t="shared" si="186"/>
        <v>#DIV/0!</v>
      </c>
      <c r="M30" s="255" t="e">
        <f t="shared" si="187"/>
        <v>#DIV/0!</v>
      </c>
      <c r="N30" s="255" t="e">
        <f t="shared" si="188"/>
        <v>#DIV/0!</v>
      </c>
      <c r="O30" s="255" t="e">
        <f t="shared" si="189"/>
        <v>#DIV/0!</v>
      </c>
      <c r="P30" s="255" t="e">
        <f t="shared" si="190"/>
        <v>#DIV/0!</v>
      </c>
      <c r="Q30" s="255" t="e">
        <f t="shared" si="191"/>
        <v>#DIV/0!</v>
      </c>
      <c r="R30" s="165">
        <f t="shared" si="21"/>
        <v>-37.349131554193399</v>
      </c>
      <c r="S30" s="165">
        <f t="shared" si="22"/>
        <v>-37.386243386243386</v>
      </c>
      <c r="T30" s="165">
        <f t="shared" si="23"/>
        <v>22.398341359015514</v>
      </c>
      <c r="U30" s="165">
        <f t="shared" si="24"/>
        <v>59.74747291320891</v>
      </c>
      <c r="V30" s="165">
        <f t="shared" si="25"/>
        <v>59.784584745258897</v>
      </c>
      <c r="W30" s="165">
        <f t="shared" si="26"/>
        <v>59.766028829233903</v>
      </c>
      <c r="X30" s="263">
        <f t="shared" si="192"/>
        <v>-37.349131554193399</v>
      </c>
      <c r="Y30" s="263">
        <f t="shared" si="193"/>
        <v>-37.386243386243386</v>
      </c>
      <c r="Z30" s="263">
        <f t="shared" si="194"/>
        <v>22.398341359015514</v>
      </c>
      <c r="AA30" s="263">
        <f t="shared" si="195"/>
        <v>59.74747291320891</v>
      </c>
      <c r="AB30" s="263">
        <f t="shared" si="196"/>
        <v>59.784584745258897</v>
      </c>
      <c r="AC30" s="263">
        <f t="shared" si="197"/>
        <v>59.766028829233903</v>
      </c>
      <c r="AD30" s="165" t="e">
        <f t="shared" si="198"/>
        <v>#DIV/0!</v>
      </c>
      <c r="AE30" s="165" t="e">
        <f t="shared" si="199"/>
        <v>#DIV/0!</v>
      </c>
      <c r="AF30" s="165" t="e">
        <f t="shared" si="200"/>
        <v>#DIV/0!</v>
      </c>
      <c r="AG30" s="165" t="e">
        <f t="shared" si="201"/>
        <v>#DIV/0!</v>
      </c>
      <c r="AH30" s="165" t="e">
        <f t="shared" si="202"/>
        <v>#DIV/0!</v>
      </c>
      <c r="AI30" s="165" t="e">
        <f t="shared" si="203"/>
        <v>#DIV/0!</v>
      </c>
      <c r="AJ30" s="155">
        <f t="shared" si="204"/>
        <v>72.771474878444081</v>
      </c>
      <c r="AK30" s="155">
        <f t="shared" si="205"/>
        <v>58.285714285714285</v>
      </c>
      <c r="AL30" s="155">
        <f t="shared" si="206"/>
        <v>16.292134831460675</v>
      </c>
      <c r="AM30" s="155">
        <f t="shared" si="207"/>
        <v>-56.47934004698341</v>
      </c>
      <c r="AN30" s="155">
        <f t="shared" si="208"/>
        <v>-41.993579454253606</v>
      </c>
      <c r="AO30" s="155">
        <f t="shared" si="209"/>
        <v>-49.236459750618508</v>
      </c>
      <c r="AP30" s="155" t="s">
        <v>288</v>
      </c>
      <c r="AQ30" s="155" t="s">
        <v>288</v>
      </c>
      <c r="AR30" s="155" t="s">
        <v>288</v>
      </c>
      <c r="AS30" s="155" t="s">
        <v>288</v>
      </c>
      <c r="AT30" s="155" t="s">
        <v>288</v>
      </c>
      <c r="AU30" s="155" t="s">
        <v>288</v>
      </c>
      <c r="AV30" s="156">
        <v>72.771474878444081</v>
      </c>
      <c r="AW30" s="156">
        <v>5.1822610448513355</v>
      </c>
      <c r="AX30" s="156">
        <v>58.285714285714285</v>
      </c>
      <c r="AY30" s="156">
        <v>5.2379527087698294</v>
      </c>
      <c r="AZ30" s="156">
        <v>16.292134831460675</v>
      </c>
      <c r="BA30" s="156">
        <v>2.3540302849963632</v>
      </c>
      <c r="BB30" s="156">
        <f t="shared" si="210"/>
        <v>-56.47934004698341</v>
      </c>
      <c r="BC30" s="156">
        <f t="shared" si="211"/>
        <v>-41.993579454253606</v>
      </c>
      <c r="BD30" s="156">
        <f t="shared" si="212"/>
        <v>-49.236459750618508</v>
      </c>
      <c r="BE30" s="156" t="s">
        <v>288</v>
      </c>
      <c r="BF30" s="156" t="s">
        <v>288</v>
      </c>
      <c r="BG30" s="156" t="s">
        <v>288</v>
      </c>
      <c r="BH30" s="156" t="s">
        <v>288</v>
      </c>
      <c r="BI30" s="156" t="s">
        <v>288</v>
      </c>
      <c r="BJ30" s="156" t="s">
        <v>288</v>
      </c>
      <c r="BK30" s="156" t="s">
        <v>288</v>
      </c>
      <c r="BL30" s="156" t="s">
        <v>288</v>
      </c>
      <c r="BM30" s="156" t="s">
        <v>288</v>
      </c>
      <c r="BN30" s="156" t="s">
        <v>288</v>
      </c>
      <c r="BO30" s="156" t="s">
        <v>288</v>
      </c>
      <c r="BP30" s="156" t="s">
        <v>288</v>
      </c>
      <c r="BQ30" s="156" t="s">
        <v>288</v>
      </c>
      <c r="BR30" s="156" t="s">
        <v>288</v>
      </c>
      <c r="BS30" s="156" t="s">
        <v>288</v>
      </c>
      <c r="BT30" s="156" t="s">
        <v>288</v>
      </c>
      <c r="BU30" s="156" t="s">
        <v>288</v>
      </c>
      <c r="BV30" s="156" t="s">
        <v>288</v>
      </c>
      <c r="BW30" s="156" t="s">
        <v>288</v>
      </c>
      <c r="BX30" s="156" t="s">
        <v>288</v>
      </c>
      <c r="BY30" s="156" t="s">
        <v>288</v>
      </c>
      <c r="BZ30" s="156" t="s">
        <v>288</v>
      </c>
      <c r="CA30" s="156" t="s">
        <v>288</v>
      </c>
      <c r="CB30" s="156" t="s">
        <v>288</v>
      </c>
      <c r="CC30" s="156" t="s">
        <v>288</v>
      </c>
      <c r="CD30" s="156" t="s">
        <v>288</v>
      </c>
      <c r="CE30" s="156" t="s">
        <v>288</v>
      </c>
      <c r="CF30" s="155" t="s">
        <v>288</v>
      </c>
      <c r="CG30" s="155" t="s">
        <v>288</v>
      </c>
      <c r="CH30" s="155" t="s">
        <v>288</v>
      </c>
      <c r="CI30" s="155" t="s">
        <v>288</v>
      </c>
      <c r="CJ30" s="155" t="s">
        <v>288</v>
      </c>
      <c r="CK30" s="155" t="s">
        <v>288</v>
      </c>
      <c r="CL30" s="155" t="s">
        <v>288</v>
      </c>
      <c r="CM30" s="155" t="s">
        <v>288</v>
      </c>
      <c r="CN30" s="157" t="s">
        <v>288</v>
      </c>
      <c r="CO30" s="156" t="s">
        <v>288</v>
      </c>
      <c r="CP30" s="156" t="s">
        <v>288</v>
      </c>
      <c r="CQ30" s="156" t="s">
        <v>288</v>
      </c>
      <c r="CR30" s="156" t="s">
        <v>288</v>
      </c>
      <c r="CS30" s="156" t="s">
        <v>288</v>
      </c>
      <c r="CT30" s="156" t="s">
        <v>288</v>
      </c>
      <c r="CU30" s="156" t="s">
        <v>288</v>
      </c>
      <c r="CV30" s="156" t="s">
        <v>288</v>
      </c>
      <c r="CW30" s="156" t="s">
        <v>288</v>
      </c>
      <c r="CX30" s="156" t="s">
        <v>288</v>
      </c>
      <c r="CY30" s="158" t="s">
        <v>288</v>
      </c>
      <c r="CZ30" s="156" t="s">
        <v>288</v>
      </c>
      <c r="DA30" s="158" t="s">
        <v>288</v>
      </c>
      <c r="DB30" s="156" t="s">
        <v>288</v>
      </c>
      <c r="DC30" s="158" t="s">
        <v>288</v>
      </c>
      <c r="DD30" s="156" t="s">
        <v>288</v>
      </c>
      <c r="DE30" s="156" t="s">
        <v>288</v>
      </c>
      <c r="DF30" s="156" t="s">
        <v>288</v>
      </c>
      <c r="DG30" s="156" t="s">
        <v>288</v>
      </c>
      <c r="DH30" s="158" t="s">
        <v>288</v>
      </c>
      <c r="DI30" s="156" t="s">
        <v>288</v>
      </c>
      <c r="DJ30" s="158" t="s">
        <v>288</v>
      </c>
      <c r="DK30" s="156" t="s">
        <v>288</v>
      </c>
      <c r="DL30" s="158" t="s">
        <v>288</v>
      </c>
      <c r="DM30" s="156" t="s">
        <v>288</v>
      </c>
      <c r="DN30" s="156" t="s">
        <v>288</v>
      </c>
      <c r="DO30" s="156" t="s">
        <v>288</v>
      </c>
      <c r="DP30" s="156" t="s">
        <v>288</v>
      </c>
      <c r="DQ30" s="156" t="s">
        <v>288</v>
      </c>
      <c r="DR30" s="156" t="s">
        <v>288</v>
      </c>
      <c r="DS30" s="156" t="s">
        <v>288</v>
      </c>
      <c r="DT30" s="156" t="s">
        <v>288</v>
      </c>
      <c r="DU30" s="156" t="s">
        <v>288</v>
      </c>
      <c r="DV30" s="156" t="s">
        <v>288</v>
      </c>
      <c r="DW30" s="156" t="s">
        <v>288</v>
      </c>
      <c r="DX30" s="156" t="s">
        <v>288</v>
      </c>
      <c r="DY30" s="156"/>
      <c r="DZ30" s="159"/>
      <c r="EA30" s="156"/>
      <c r="EB30" s="159"/>
      <c r="EC30" s="156"/>
      <c r="ED30" s="159"/>
      <c r="EE30" s="156"/>
      <c r="EF30" s="156"/>
      <c r="EG30" s="156"/>
      <c r="EH30" s="160"/>
      <c r="EI30" s="156"/>
      <c r="EJ30" s="158"/>
      <c r="EK30" s="156"/>
      <c r="EL30" s="158"/>
      <c r="EM30" s="156"/>
      <c r="EN30" s="158"/>
    </row>
    <row r="31" spans="1:144" s="48" customFormat="1" ht="16.5" x14ac:dyDescent="0.15">
      <c r="A31" s="164" t="s">
        <v>274</v>
      </c>
      <c r="B31" s="166">
        <v>28</v>
      </c>
      <c r="C31" s="165">
        <v>72.459731137216906</v>
      </c>
      <c r="D31" s="165">
        <v>43.398507305792073</v>
      </c>
      <c r="E31" s="165">
        <v>40.34929780338495</v>
      </c>
      <c r="F31" s="165">
        <v>33.781400158141231</v>
      </c>
      <c r="G31" s="165">
        <v>31.382696390658175</v>
      </c>
      <c r="H31" s="165">
        <v>30.976652416968104</v>
      </c>
      <c r="I31" s="165">
        <f t="shared" si="12"/>
        <v>-41.077034746558731</v>
      </c>
      <c r="J31" s="165">
        <f t="shared" si="13"/>
        <v>-8.9666014127267744</v>
      </c>
      <c r="K31" s="165">
        <f t="shared" si="14"/>
        <v>-25.021818079642753</v>
      </c>
      <c r="L31" s="255">
        <f t="shared" si="15"/>
        <v>1.5973901126692596</v>
      </c>
      <c r="M31" s="255">
        <f t="shared" si="16"/>
        <v>1.3444713911138919</v>
      </c>
      <c r="N31" s="255">
        <f t="shared" si="17"/>
        <v>-5.095862572417488</v>
      </c>
      <c r="O31" s="255">
        <f t="shared" si="18"/>
        <v>-6.6932526850867475</v>
      </c>
      <c r="P31" s="255">
        <f t="shared" si="19"/>
        <v>-6.4403339635313799</v>
      </c>
      <c r="Q31" s="255">
        <f t="shared" si="20"/>
        <v>-6.5667933243090637</v>
      </c>
      <c r="R31" s="165">
        <f t="shared" ref="R31:R53" si="222">C31-AJ31</f>
        <v>1.3091065405084663</v>
      </c>
      <c r="S31" s="165">
        <f t="shared" ref="S31:S53" si="223">E31-AK31</f>
        <v>1.945450376579231</v>
      </c>
      <c r="T31" s="165">
        <f t="shared" ref="T31:T53" si="224">G31-AL31</f>
        <v>-5.1104714967896854</v>
      </c>
      <c r="U31" s="165">
        <f t="shared" ref="U31:U53" si="225">T31-R31</f>
        <v>-6.4195780372981517</v>
      </c>
      <c r="V31" s="165">
        <f t="shared" ref="V31:V53" si="226">T31-S31</f>
        <v>-7.0559218733689164</v>
      </c>
      <c r="W31" s="165">
        <f t="shared" ref="W31:W53" si="227">AVERAGE(U31:V31)</f>
        <v>-6.737749955333534</v>
      </c>
      <c r="X31" s="263">
        <f t="shared" si="27"/>
        <v>0.44425582402604391</v>
      </c>
      <c r="Y31" s="263">
        <f t="shared" si="28"/>
        <v>3.7483873329752342</v>
      </c>
      <c r="Z31" s="263">
        <f t="shared" si="29"/>
        <v>-5.1542982699062776</v>
      </c>
      <c r="AA31" s="263">
        <f t="shared" si="30"/>
        <v>-5.5985540939323215</v>
      </c>
      <c r="AB31" s="263">
        <f t="shared" si="31"/>
        <v>-8.9026856028815118</v>
      </c>
      <c r="AC31" s="263">
        <f t="shared" si="32"/>
        <v>-7.2506198484069166</v>
      </c>
      <c r="AD31" s="165">
        <f t="shared" si="33"/>
        <v>70.862341024547646</v>
      </c>
      <c r="AE31" s="165">
        <f t="shared" si="34"/>
        <v>39.004826412271058</v>
      </c>
      <c r="AF31" s="165">
        <f t="shared" si="35"/>
        <v>36.478558963075663</v>
      </c>
      <c r="AG31" s="165">
        <f t="shared" si="36"/>
        <v>-34.383782061471983</v>
      </c>
      <c r="AH31" s="165">
        <f t="shared" si="37"/>
        <v>-2.5262674491953945</v>
      </c>
      <c r="AI31" s="165">
        <f t="shared" si="38"/>
        <v>-18.455024755333689</v>
      </c>
      <c r="AJ31" s="155">
        <f t="shared" si="2"/>
        <v>71.15062459670844</v>
      </c>
      <c r="AK31" s="155">
        <f t="shared" si="3"/>
        <v>38.403847426805719</v>
      </c>
      <c r="AL31" s="155">
        <f t="shared" si="4"/>
        <v>36.493167887447861</v>
      </c>
      <c r="AM31" s="155">
        <f t="shared" si="5"/>
        <v>-34.657456709260579</v>
      </c>
      <c r="AN31" s="155">
        <f t="shared" si="6"/>
        <v>-1.9106795393578579</v>
      </c>
      <c r="AO31" s="155">
        <f t="shared" si="39"/>
        <v>-18.284068124309218</v>
      </c>
      <c r="AP31" s="155">
        <f>AJ31-CF31</f>
        <v>-4.2338741486218225</v>
      </c>
      <c r="AQ31" s="155">
        <f>AK31-CH31</f>
        <v>-10.994852068955502</v>
      </c>
      <c r="AR31" s="155">
        <f>AL31-CJ31</f>
        <v>-5.8313372635086012</v>
      </c>
      <c r="AS31" s="155">
        <f t="shared" si="98"/>
        <v>-1.5974631148867786</v>
      </c>
      <c r="AT31" s="155">
        <f t="shared" si="98"/>
        <v>5.1635148054469013</v>
      </c>
      <c r="AU31" s="155">
        <f t="shared" si="98"/>
        <v>1.7830258452800614</v>
      </c>
      <c r="AV31" s="156">
        <v>72.015475313190862</v>
      </c>
      <c r="AW31" s="156">
        <v>45.590458592306398</v>
      </c>
      <c r="AX31" s="156">
        <v>36.600910470409715</v>
      </c>
      <c r="AY31" s="156">
        <v>32.874388905517307</v>
      </c>
      <c r="AZ31" s="156">
        <v>36.536994660564453</v>
      </c>
      <c r="BA31" s="156">
        <v>34.675659591350922</v>
      </c>
      <c r="BB31" s="156">
        <f t="shared" si="40"/>
        <v>-35.478480652626409</v>
      </c>
      <c r="BC31" s="156">
        <f t="shared" si="41"/>
        <v>-6.3915809845262572E-2</v>
      </c>
      <c r="BD31" s="156">
        <f t="shared" si="42"/>
        <v>-17.771198231235836</v>
      </c>
      <c r="BE31" s="156">
        <v>70.895245170876677</v>
      </c>
      <c r="BF31" s="156">
        <v>45.217099185353156</v>
      </c>
      <c r="BG31" s="156">
        <v>34.674840085287848</v>
      </c>
      <c r="BH31" s="156">
        <v>35.530303030303031</v>
      </c>
      <c r="BI31" s="156">
        <v>34.87817345373999</v>
      </c>
      <c r="BJ31" s="156">
        <v>37.984596466248135</v>
      </c>
      <c r="BK31" s="156">
        <f t="shared" si="43"/>
        <v>-36.017071717136687</v>
      </c>
      <c r="BL31" s="156">
        <f t="shared" si="44"/>
        <v>0.20333336845214234</v>
      </c>
      <c r="BM31" s="156">
        <f t="shared" si="45"/>
        <v>-17.906869174342273</v>
      </c>
      <c r="BN31" s="156">
        <v>66.569314641744555</v>
      </c>
      <c r="BO31" s="156">
        <v>41.279537051920911</v>
      </c>
      <c r="BP31" s="156">
        <v>39.088950446291165</v>
      </c>
      <c r="BQ31" s="156">
        <v>25.520383316314511</v>
      </c>
      <c r="BR31" s="156">
        <v>28.968673002463923</v>
      </c>
      <c r="BS31" s="156">
        <v>34.841795437821929</v>
      </c>
      <c r="BT31" s="156">
        <f t="shared" si="46"/>
        <v>-37.600641639280632</v>
      </c>
      <c r="BU31" s="156">
        <f t="shared" si="47"/>
        <v>-10.120277443827241</v>
      </c>
      <c r="BV31" s="156">
        <f t="shared" si="82"/>
        <v>-23.860459541553936</v>
      </c>
      <c r="BW31" s="156">
        <v>75.122463261021693</v>
      </c>
      <c r="BX31" s="156">
        <v>39.150684931506852</v>
      </c>
      <c r="BY31" s="156">
        <v>43.250688705234161</v>
      </c>
      <c r="BZ31" s="156">
        <v>29.540578530739069</v>
      </c>
      <c r="CA31" s="156">
        <v>45.58883043302307</v>
      </c>
      <c r="CB31" s="156">
        <v>25.361798214102432</v>
      </c>
      <c r="CC31" s="156">
        <f t="shared" si="49"/>
        <v>-29.533632827998623</v>
      </c>
      <c r="CD31" s="156">
        <f t="shared" si="50"/>
        <v>2.3381417277889085</v>
      </c>
      <c r="CE31" s="156">
        <f t="shared" si="83"/>
        <v>-13.597745550104857</v>
      </c>
      <c r="CF31" s="155">
        <f t="shared" si="99"/>
        <v>75.384498745330262</v>
      </c>
      <c r="CG31" s="155">
        <f t="shared" si="99"/>
        <v>48.525908027921304</v>
      </c>
      <c r="CH31" s="155">
        <f t="shared" si="53"/>
        <v>49.398699495761221</v>
      </c>
      <c r="CI31" s="155">
        <f t="shared" ref="CI31:CK35" si="228">AVERAGE(CR31,DA31,DJ31,DS31)</f>
        <v>36.211124513408791</v>
      </c>
      <c r="CJ31" s="155">
        <f t="shared" si="228"/>
        <v>42.324505150956462</v>
      </c>
      <c r="CK31" s="155">
        <f t="shared" si="228"/>
        <v>38.327515090258871</v>
      </c>
      <c r="CL31" s="155">
        <f t="shared" si="57"/>
        <v>-33.0599935943738</v>
      </c>
      <c r="CM31" s="155">
        <f t="shared" si="58"/>
        <v>-7.0741943448047593</v>
      </c>
      <c r="CN31" s="157">
        <f t="shared" si="59"/>
        <v>-20.06709396958928</v>
      </c>
      <c r="CO31" s="156">
        <v>75.133651206473047</v>
      </c>
      <c r="CP31" s="156">
        <v>45.740532681250414</v>
      </c>
      <c r="CQ31" s="156">
        <v>42.577796467619848</v>
      </c>
      <c r="CR31" s="156">
        <v>36.330303261782902</v>
      </c>
      <c r="CS31" s="156">
        <v>37.142857142857146</v>
      </c>
      <c r="CT31" s="156">
        <v>34.854245880861853</v>
      </c>
      <c r="CU31" s="156">
        <f t="shared" si="60"/>
        <v>-37.990794063615901</v>
      </c>
      <c r="CV31" s="156">
        <f t="shared" si="61"/>
        <v>-5.434939324762702</v>
      </c>
      <c r="CW31" s="156">
        <f t="shared" si="85"/>
        <v>-21.712866694189302</v>
      </c>
      <c r="CX31" s="156">
        <v>73.645457071408728</v>
      </c>
      <c r="CY31" s="158">
        <v>46.673583192841392</v>
      </c>
      <c r="CZ31" s="156">
        <v>45.932708688245313</v>
      </c>
      <c r="DA31" s="158">
        <v>34.360137557620547</v>
      </c>
      <c r="DB31" s="156">
        <v>35.852563109803313</v>
      </c>
      <c r="DC31" s="158">
        <v>39.872792392244037</v>
      </c>
      <c r="DD31" s="156">
        <f t="shared" si="100"/>
        <v>-37.792893961605415</v>
      </c>
      <c r="DE31" s="156">
        <f t="shared" si="101"/>
        <v>-10.080145578442</v>
      </c>
      <c r="DF31" s="156">
        <f t="shared" si="88"/>
        <v>-23.936519770023708</v>
      </c>
      <c r="DG31" s="156">
        <v>76.909340659340657</v>
      </c>
      <c r="DH31" s="158">
        <v>46.52351738241309</v>
      </c>
      <c r="DI31" s="156">
        <v>49.938373048479868</v>
      </c>
      <c r="DJ31" s="158">
        <v>34.908569379705988</v>
      </c>
      <c r="DK31" s="156">
        <v>42.443586698337292</v>
      </c>
      <c r="DL31" s="158">
        <v>38.168631006346324</v>
      </c>
      <c r="DM31" s="156">
        <f t="shared" si="102"/>
        <v>-34.465753961003365</v>
      </c>
      <c r="DN31" s="156">
        <f t="shared" si="103"/>
        <v>-7.4947863501425758</v>
      </c>
      <c r="DO31" s="156">
        <f t="shared" si="91"/>
        <v>-20.98027015557297</v>
      </c>
      <c r="DP31" s="156">
        <v>75.849546044098574</v>
      </c>
      <c r="DQ31" s="156">
        <v>55.165998855180312</v>
      </c>
      <c r="DR31" s="156">
        <v>59.145919778699863</v>
      </c>
      <c r="DS31" s="156">
        <v>39.24548785452572</v>
      </c>
      <c r="DT31" s="156">
        <v>53.859013652828082</v>
      </c>
      <c r="DU31" s="156">
        <v>40.414391081583247</v>
      </c>
      <c r="DV31" s="156">
        <f t="shared" si="104"/>
        <v>-21.990532391270492</v>
      </c>
      <c r="DW31" s="156">
        <f t="shared" si="105"/>
        <v>-5.2869061258717807</v>
      </c>
      <c r="DX31" s="156">
        <f t="shared" si="94"/>
        <v>-13.638719258571136</v>
      </c>
      <c r="DY31" s="156">
        <v>76.278069756330623</v>
      </c>
      <c r="DZ31" s="159">
        <v>0.40300375469336669</v>
      </c>
      <c r="EA31" s="156">
        <v>44.854972375690608</v>
      </c>
      <c r="EB31" s="159">
        <v>0.30811788488137037</v>
      </c>
      <c r="EC31" s="156">
        <v>42.888402625820568</v>
      </c>
      <c r="ED31" s="159">
        <v>0.33683998927901365</v>
      </c>
      <c r="EE31" s="156">
        <f t="shared" si="106"/>
        <v>-33.389667130510055</v>
      </c>
      <c r="EF31" s="156">
        <f t="shared" si="107"/>
        <v>-1.9665697498700396</v>
      </c>
      <c r="EG31" s="156">
        <f t="shared" si="97"/>
        <v>-17.678118440190048</v>
      </c>
      <c r="EH31" s="160" t="s">
        <v>249</v>
      </c>
      <c r="EI31" s="156">
        <v>67.599999999999994</v>
      </c>
      <c r="EJ31" s="158">
        <v>31.349538977367981</v>
      </c>
      <c r="EK31" s="156">
        <v>10.9</v>
      </c>
      <c r="EL31" s="158">
        <v>16.666666666666664</v>
      </c>
      <c r="EM31" s="156">
        <v>11.7</v>
      </c>
      <c r="EN31" s="158">
        <v>27.176470588235297</v>
      </c>
    </row>
    <row r="32" spans="1:144" s="48" customFormat="1" ht="16.5" x14ac:dyDescent="0.15">
      <c r="A32" s="164" t="s">
        <v>998</v>
      </c>
      <c r="B32" s="166">
        <v>29</v>
      </c>
      <c r="C32" s="165">
        <v>88.475013829983411</v>
      </c>
      <c r="D32" s="165">
        <v>28.503101019657311</v>
      </c>
      <c r="E32" s="165">
        <v>79.480164158686733</v>
      </c>
      <c r="F32" s="165">
        <v>17.784806276990452</v>
      </c>
      <c r="G32" s="165">
        <v>75.157318741450069</v>
      </c>
      <c r="H32" s="165">
        <v>15.023840841828346</v>
      </c>
      <c r="I32" s="165">
        <f t="shared" ref="I32:I33" si="229">G32-C32</f>
        <v>-13.317695088533341</v>
      </c>
      <c r="J32" s="165">
        <f t="shared" ref="J32:J33" si="230">G32-E32</f>
        <v>-4.3228454172366639</v>
      </c>
      <c r="K32" s="165">
        <f t="shared" ref="K32:K33" si="231">AVERAGE(I32:J32)</f>
        <v>-8.8202702528850025</v>
      </c>
      <c r="L32" s="255">
        <f t="shared" ref="L32:L33" si="232">C32-AD32</f>
        <v>-0.80357938200627643</v>
      </c>
      <c r="M32" s="255">
        <f t="shared" ref="M32:M33" si="233">E32-AE32</f>
        <v>2.5723308680892529</v>
      </c>
      <c r="N32" s="255">
        <f t="shared" ref="N32:N33" si="234">G32-AF32</f>
        <v>0.54209416466564164</v>
      </c>
      <c r="O32" s="255">
        <f t="shared" ref="O32:O33" si="235">N32-L32</f>
        <v>1.3456735466719181</v>
      </c>
      <c r="P32" s="255">
        <f t="shared" ref="P32:P33" si="236">N32-M32</f>
        <v>-2.0302367034236113</v>
      </c>
      <c r="Q32" s="255">
        <f t="shared" ref="Q32:Q33" si="237">AVERAGE(O32:P32)</f>
        <v>-0.34228157837584661</v>
      </c>
      <c r="R32" s="165">
        <f t="shared" ref="R32:R33" si="238">C32-AJ32</f>
        <v>-1.5192801879775999</v>
      </c>
      <c r="S32" s="165">
        <f t="shared" ref="S32:S33" si="239">E32-AK32</f>
        <v>1.5218577692922395</v>
      </c>
      <c r="T32" s="165">
        <f t="shared" ref="T32:T33" si="240">G32-AL32</f>
        <v>0.22541184210462006</v>
      </c>
      <c r="U32" s="165">
        <f t="shared" ref="U32:U33" si="241">T32-R32</f>
        <v>1.74469203008222</v>
      </c>
      <c r="V32" s="165">
        <f t="shared" ref="V32:V33" si="242">T32-S32</f>
        <v>-1.2964459271876194</v>
      </c>
      <c r="W32" s="165">
        <f t="shared" ref="W32:W33" si="243">AVERAGE(U32:V32)</f>
        <v>0.22412305144730027</v>
      </c>
      <c r="X32" s="263">
        <f t="shared" ref="X32:X33" si="244">C32-AV32</f>
        <v>-3.6663826058915561</v>
      </c>
      <c r="Y32" s="263">
        <f t="shared" ref="Y32:Y33" si="245">E32-AX32</f>
        <v>-1.6295615270988009</v>
      </c>
      <c r="Z32" s="263">
        <f t="shared" ref="Z32:Z33" si="246">G32-AZ32</f>
        <v>-0.72463512557843046</v>
      </c>
      <c r="AA32" s="263">
        <f t="shared" ref="AA32:AA33" si="247">Z32-X32</f>
        <v>2.9417474803131256</v>
      </c>
      <c r="AB32" s="263">
        <f t="shared" ref="AB32:AB33" si="248">Z32-Y32</f>
        <v>0.9049264015203704</v>
      </c>
      <c r="AC32" s="263">
        <f t="shared" ref="AC32:AC33" si="249">AVERAGE(AA32:AB32)</f>
        <v>1.923336940916748</v>
      </c>
      <c r="AD32" s="165">
        <f t="shared" ref="AD32:AD33" si="250">AVERAGE(BE32,BN32,BW32)</f>
        <v>89.278593211989687</v>
      </c>
      <c r="AE32" s="165">
        <f t="shared" ref="AE32:AE33" si="251">AVERAGE(BG32,BP32,BY32)</f>
        <v>76.90783329059748</v>
      </c>
      <c r="AF32" s="165">
        <f t="shared" ref="AF32:AF33" si="252">AVERAGE(BI32,BR32,CA32)</f>
        <v>74.615224576784428</v>
      </c>
      <c r="AG32" s="165">
        <f t="shared" ref="AG32:AG33" si="253">AF32-AD32</f>
        <v>-14.663368635205259</v>
      </c>
      <c r="AH32" s="165">
        <f t="shared" ref="AH32:AH33" si="254">AF32-AE32</f>
        <v>-2.2926087138130526</v>
      </c>
      <c r="AI32" s="165">
        <f t="shared" ref="AI32:AI33" si="255">AVERAGE(AG32:AH32)</f>
        <v>-8.4779886745091559</v>
      </c>
      <c r="AJ32" s="155">
        <f t="shared" ref="AJ32:AJ33" si="256">AVERAGE(AV32,BE32,BN32,BW32)</f>
        <v>89.99429401796101</v>
      </c>
      <c r="AK32" s="155">
        <f t="shared" ref="AK32:AK33" si="257">AVERAGE(AX32,BG32,BP32,BY32)</f>
        <v>77.958306389394494</v>
      </c>
      <c r="AL32" s="155">
        <f t="shared" ref="AL32:AL33" si="258">AVERAGE(AZ32,BI32,BR32,CA32)</f>
        <v>74.931906899345449</v>
      </c>
      <c r="AM32" s="155">
        <f t="shared" ref="AM32:AM33" si="259">AL32-AJ32</f>
        <v>-15.062387118615561</v>
      </c>
      <c r="AN32" s="155">
        <f t="shared" ref="AN32:AN33" si="260">AL32-AK32</f>
        <v>-3.0263994900490445</v>
      </c>
      <c r="AO32" s="155">
        <f t="shared" ref="AO32:AO33" si="261">AVERAGE(AM32:AN32)</f>
        <v>-9.0443933043323028</v>
      </c>
      <c r="AP32" s="155" t="s">
        <v>288</v>
      </c>
      <c r="AQ32" s="155" t="s">
        <v>288</v>
      </c>
      <c r="AR32" s="155" t="s">
        <v>288</v>
      </c>
      <c r="AS32" s="155" t="s">
        <v>288</v>
      </c>
      <c r="AT32" s="155" t="s">
        <v>288</v>
      </c>
      <c r="AU32" s="155" t="s">
        <v>288</v>
      </c>
      <c r="AV32" s="156">
        <v>92.141396435874967</v>
      </c>
      <c r="AW32" s="156">
        <v>28.750209978162271</v>
      </c>
      <c r="AX32" s="156">
        <v>81.109725685785534</v>
      </c>
      <c r="AY32" s="156">
        <v>16.003192656889155</v>
      </c>
      <c r="AZ32" s="156">
        <v>75.8819538670285</v>
      </c>
      <c r="BA32" s="156">
        <v>19.493486742048535</v>
      </c>
      <c r="BB32" s="156">
        <f t="shared" ref="BB32:BB33" si="262">AZ32-AV32</f>
        <v>-16.259442568846467</v>
      </c>
      <c r="BC32" s="156">
        <f t="shared" ref="BC32:BC33" si="263">AZ32-AX32</f>
        <v>-5.2277718187570343</v>
      </c>
      <c r="BD32" s="156">
        <f t="shared" ref="BD32:BD33" si="264">AVERAGE(BB32:BC32)</f>
        <v>-10.743607193801751</v>
      </c>
      <c r="BE32" s="156">
        <v>89.877198805177557</v>
      </c>
      <c r="BF32" s="156">
        <v>25.304442764760225</v>
      </c>
      <c r="BG32" s="156">
        <v>76.262333139872311</v>
      </c>
      <c r="BH32" s="156">
        <v>16.316287878787879</v>
      </c>
      <c r="BI32" s="156">
        <v>76.598785280457307</v>
      </c>
      <c r="BJ32" s="156">
        <v>18.115332340948807</v>
      </c>
      <c r="BK32" s="156">
        <f t="shared" ref="BK32" si="265">BI32-BE32</f>
        <v>-13.27841352472025</v>
      </c>
      <c r="BL32" s="156">
        <f t="shared" ref="BL32" si="266">BI32-BG32</f>
        <v>0.33645214058499562</v>
      </c>
      <c r="BM32" s="156">
        <f t="shared" ref="BM32" si="267">AVERAGE(BK32:BL32)</f>
        <v>-6.4709806920676272</v>
      </c>
      <c r="BN32" s="156">
        <v>86.343906510851426</v>
      </c>
      <c r="BO32" s="156">
        <v>24.071692653914162</v>
      </c>
      <c r="BP32" s="156">
        <v>75.345377258235928</v>
      </c>
      <c r="BQ32" s="156">
        <v>14.782813604587227</v>
      </c>
      <c r="BR32" s="156">
        <v>70.198222829801779</v>
      </c>
      <c r="BS32" s="156">
        <v>17.942114299730193</v>
      </c>
      <c r="BT32" s="156">
        <f t="shared" ref="BT32" si="268">BR32-BN32</f>
        <v>-16.145683681049647</v>
      </c>
      <c r="BU32" s="156">
        <f t="shared" ref="BU32" si="269">BR32-BP32</f>
        <v>-5.1471544284341491</v>
      </c>
      <c r="BV32" s="156">
        <f t="shared" ref="BV32" si="270">AVERAGE(BT32:BU32)</f>
        <v>-10.646419054741898</v>
      </c>
      <c r="BW32" s="156">
        <v>91.614674319940107</v>
      </c>
      <c r="BX32" s="156">
        <v>27.445205479452056</v>
      </c>
      <c r="BY32" s="156">
        <v>79.115789473684202</v>
      </c>
      <c r="BZ32" s="156">
        <v>17.570466819560554</v>
      </c>
      <c r="CA32" s="156">
        <v>77.048665620094198</v>
      </c>
      <c r="CB32" s="156">
        <v>16.345068254131171</v>
      </c>
      <c r="CC32" s="156">
        <f t="shared" ref="CC32" si="271">CA32-BW32</f>
        <v>-14.566008699845909</v>
      </c>
      <c r="CD32" s="156">
        <f t="shared" ref="CD32" si="272">CA32-BY32</f>
        <v>-2.0671238535900045</v>
      </c>
      <c r="CE32" s="156">
        <f t="shared" ref="CE32" si="273">AVERAGE(CC32:CD32)</f>
        <v>-8.3165662767179569</v>
      </c>
      <c r="CF32" s="155" t="s">
        <v>288</v>
      </c>
      <c r="CG32" s="155" t="s">
        <v>288</v>
      </c>
      <c r="CH32" s="155" t="s">
        <v>288</v>
      </c>
      <c r="CI32" s="155" t="s">
        <v>288</v>
      </c>
      <c r="CJ32" s="155" t="s">
        <v>288</v>
      </c>
      <c r="CK32" s="155" t="s">
        <v>288</v>
      </c>
      <c r="CL32" s="155" t="s">
        <v>288</v>
      </c>
      <c r="CM32" s="155" t="s">
        <v>288</v>
      </c>
      <c r="CN32" s="157" t="s">
        <v>288</v>
      </c>
      <c r="CO32" s="156" t="s">
        <v>288</v>
      </c>
      <c r="CP32" s="156" t="s">
        <v>288</v>
      </c>
      <c r="CQ32" s="156" t="s">
        <v>288</v>
      </c>
      <c r="CR32" s="156" t="s">
        <v>288</v>
      </c>
      <c r="CS32" s="156" t="s">
        <v>288</v>
      </c>
      <c r="CT32" s="156" t="s">
        <v>288</v>
      </c>
      <c r="CU32" s="156" t="s">
        <v>288</v>
      </c>
      <c r="CV32" s="156" t="s">
        <v>288</v>
      </c>
      <c r="CW32" s="156" t="s">
        <v>288</v>
      </c>
      <c r="CX32" s="156" t="s">
        <v>288</v>
      </c>
      <c r="CY32" s="158" t="s">
        <v>288</v>
      </c>
      <c r="CZ32" s="156" t="s">
        <v>288</v>
      </c>
      <c r="DA32" s="158" t="s">
        <v>288</v>
      </c>
      <c r="DB32" s="156" t="s">
        <v>288</v>
      </c>
      <c r="DC32" s="158" t="s">
        <v>288</v>
      </c>
      <c r="DD32" s="156" t="s">
        <v>288</v>
      </c>
      <c r="DE32" s="156" t="s">
        <v>288</v>
      </c>
      <c r="DF32" s="156" t="s">
        <v>288</v>
      </c>
      <c r="DG32" s="156" t="s">
        <v>288</v>
      </c>
      <c r="DH32" s="158" t="s">
        <v>288</v>
      </c>
      <c r="DI32" s="156" t="s">
        <v>288</v>
      </c>
      <c r="DJ32" s="158" t="s">
        <v>288</v>
      </c>
      <c r="DK32" s="156" t="s">
        <v>288</v>
      </c>
      <c r="DL32" s="158" t="s">
        <v>288</v>
      </c>
      <c r="DM32" s="156" t="s">
        <v>288</v>
      </c>
      <c r="DN32" s="156" t="s">
        <v>288</v>
      </c>
      <c r="DO32" s="156" t="s">
        <v>288</v>
      </c>
      <c r="DP32" s="156" t="s">
        <v>288</v>
      </c>
      <c r="DQ32" s="156" t="s">
        <v>288</v>
      </c>
      <c r="DR32" s="156" t="s">
        <v>288</v>
      </c>
      <c r="DS32" s="156" t="s">
        <v>288</v>
      </c>
      <c r="DT32" s="156" t="s">
        <v>288</v>
      </c>
      <c r="DU32" s="156" t="s">
        <v>288</v>
      </c>
      <c r="DV32" s="156" t="s">
        <v>288</v>
      </c>
      <c r="DW32" s="156" t="s">
        <v>288</v>
      </c>
      <c r="DX32" s="156" t="s">
        <v>288</v>
      </c>
      <c r="DY32" s="156"/>
      <c r="DZ32" s="159"/>
      <c r="EA32" s="156"/>
      <c r="EB32" s="159"/>
      <c r="EC32" s="156"/>
      <c r="ED32" s="159"/>
      <c r="EE32" s="156"/>
      <c r="EF32" s="156"/>
      <c r="EG32" s="156"/>
      <c r="EH32" s="160"/>
      <c r="EI32" s="156"/>
      <c r="EJ32" s="158"/>
      <c r="EK32" s="156"/>
      <c r="EL32" s="158"/>
      <c r="EM32" s="156"/>
      <c r="EN32" s="158"/>
    </row>
    <row r="33" spans="1:144" s="48" customFormat="1" ht="16.5" x14ac:dyDescent="0.15">
      <c r="A33" s="164" t="s">
        <v>1001</v>
      </c>
      <c r="B33" s="166">
        <v>30</v>
      </c>
      <c r="C33" s="165">
        <v>86.607520067596113</v>
      </c>
      <c r="D33" s="165">
        <v>12.440870387890255</v>
      </c>
      <c r="E33" s="165">
        <v>67.845003399048267</v>
      </c>
      <c r="F33" s="165">
        <v>8.9471443342862358</v>
      </c>
      <c r="G33" s="165">
        <v>69.057750759878417</v>
      </c>
      <c r="H33" s="165">
        <v>6.7617560013153568</v>
      </c>
      <c r="I33" s="165">
        <f t="shared" si="229"/>
        <v>-17.549769307717696</v>
      </c>
      <c r="J33" s="165">
        <f t="shared" si="230"/>
        <v>1.21274736083015</v>
      </c>
      <c r="K33" s="165">
        <f t="shared" si="231"/>
        <v>-8.1685109734437731</v>
      </c>
      <c r="L33" s="255" t="e">
        <f t="shared" si="232"/>
        <v>#DIV/0!</v>
      </c>
      <c r="M33" s="255" t="e">
        <f t="shared" si="233"/>
        <v>#DIV/0!</v>
      </c>
      <c r="N33" s="255" t="e">
        <f t="shared" si="234"/>
        <v>#DIV/0!</v>
      </c>
      <c r="O33" s="255" t="e">
        <f t="shared" si="235"/>
        <v>#DIV/0!</v>
      </c>
      <c r="P33" s="255" t="e">
        <f t="shared" si="236"/>
        <v>#DIV/0!</v>
      </c>
      <c r="Q33" s="255" t="e">
        <f t="shared" si="237"/>
        <v>#DIV/0!</v>
      </c>
      <c r="R33" s="165">
        <f t="shared" si="238"/>
        <v>5.3269509257552983</v>
      </c>
      <c r="S33" s="165">
        <f t="shared" si="239"/>
        <v>22.305969941799191</v>
      </c>
      <c r="T33" s="165">
        <f t="shared" si="240"/>
        <v>8.1316743991960507</v>
      </c>
      <c r="U33" s="165">
        <f t="shared" si="241"/>
        <v>2.8047234734407525</v>
      </c>
      <c r="V33" s="165">
        <f t="shared" si="242"/>
        <v>-14.17429554260314</v>
      </c>
      <c r="W33" s="165">
        <f t="shared" si="243"/>
        <v>-5.6847860345811938</v>
      </c>
      <c r="X33" s="263">
        <f t="shared" si="244"/>
        <v>5.3269509257552983</v>
      </c>
      <c r="Y33" s="263">
        <f t="shared" si="245"/>
        <v>22.305969941799191</v>
      </c>
      <c r="Z33" s="263">
        <f t="shared" si="246"/>
        <v>8.1316743991960507</v>
      </c>
      <c r="AA33" s="263">
        <f t="shared" si="247"/>
        <v>2.8047234734407525</v>
      </c>
      <c r="AB33" s="263">
        <f t="shared" si="248"/>
        <v>-14.17429554260314</v>
      </c>
      <c r="AC33" s="263">
        <f t="shared" si="249"/>
        <v>-5.6847860345811938</v>
      </c>
      <c r="AD33" s="165" t="e">
        <f t="shared" si="250"/>
        <v>#DIV/0!</v>
      </c>
      <c r="AE33" s="165" t="e">
        <f t="shared" si="251"/>
        <v>#DIV/0!</v>
      </c>
      <c r="AF33" s="165" t="e">
        <f t="shared" si="252"/>
        <v>#DIV/0!</v>
      </c>
      <c r="AG33" s="165" t="e">
        <f t="shared" si="253"/>
        <v>#DIV/0!</v>
      </c>
      <c r="AH33" s="165" t="e">
        <f t="shared" si="254"/>
        <v>#DIV/0!</v>
      </c>
      <c r="AI33" s="165" t="e">
        <f t="shared" si="255"/>
        <v>#DIV/0!</v>
      </c>
      <c r="AJ33" s="155">
        <f t="shared" si="256"/>
        <v>81.280569141840814</v>
      </c>
      <c r="AK33" s="155">
        <f t="shared" si="257"/>
        <v>45.539033457249076</v>
      </c>
      <c r="AL33" s="155">
        <f t="shared" si="258"/>
        <v>60.926076360682366</v>
      </c>
      <c r="AM33" s="155">
        <f t="shared" si="259"/>
        <v>-20.354492781158449</v>
      </c>
      <c r="AN33" s="155">
        <f t="shared" si="260"/>
        <v>15.38704290343329</v>
      </c>
      <c r="AO33" s="155">
        <f t="shared" si="261"/>
        <v>-2.4837249388625793</v>
      </c>
      <c r="AP33" s="155" t="s">
        <v>288</v>
      </c>
      <c r="AQ33" s="155" t="s">
        <v>288</v>
      </c>
      <c r="AR33" s="155" t="s">
        <v>288</v>
      </c>
      <c r="AS33" s="155" t="s">
        <v>288</v>
      </c>
      <c r="AT33" s="155" t="s">
        <v>288</v>
      </c>
      <c r="AU33" s="155" t="s">
        <v>288</v>
      </c>
      <c r="AV33" s="156">
        <v>81.280569141840814</v>
      </c>
      <c r="AW33" s="156">
        <v>18.889635477910296</v>
      </c>
      <c r="AX33" s="156">
        <v>45.539033457249076</v>
      </c>
      <c r="AY33" s="156">
        <v>10.735308789783497</v>
      </c>
      <c r="AZ33" s="156">
        <v>60.926076360682366</v>
      </c>
      <c r="BA33" s="156">
        <v>8.1399193281756261</v>
      </c>
      <c r="BB33" s="156">
        <f t="shared" si="262"/>
        <v>-20.354492781158449</v>
      </c>
      <c r="BC33" s="156">
        <f t="shared" si="263"/>
        <v>15.38704290343329</v>
      </c>
      <c r="BD33" s="156">
        <f t="shared" si="264"/>
        <v>-2.4837249388625793</v>
      </c>
      <c r="BE33" s="156" t="s">
        <v>288</v>
      </c>
      <c r="BF33" s="156" t="s">
        <v>288</v>
      </c>
      <c r="BG33" s="156" t="s">
        <v>288</v>
      </c>
      <c r="BH33" s="156" t="s">
        <v>288</v>
      </c>
      <c r="BI33" s="156" t="s">
        <v>288</v>
      </c>
      <c r="BJ33" s="156" t="s">
        <v>288</v>
      </c>
      <c r="BK33" s="156" t="s">
        <v>288</v>
      </c>
      <c r="BL33" s="156" t="s">
        <v>288</v>
      </c>
      <c r="BM33" s="156" t="s">
        <v>288</v>
      </c>
      <c r="BN33" s="156" t="s">
        <v>288</v>
      </c>
      <c r="BO33" s="156" t="s">
        <v>288</v>
      </c>
      <c r="BP33" s="156" t="s">
        <v>288</v>
      </c>
      <c r="BQ33" s="156" t="s">
        <v>288</v>
      </c>
      <c r="BR33" s="156" t="s">
        <v>288</v>
      </c>
      <c r="BS33" s="156" t="s">
        <v>288</v>
      </c>
      <c r="BT33" s="156" t="s">
        <v>288</v>
      </c>
      <c r="BU33" s="156" t="s">
        <v>288</v>
      </c>
      <c r="BV33" s="156" t="s">
        <v>288</v>
      </c>
      <c r="BW33" s="156" t="s">
        <v>288</v>
      </c>
      <c r="BX33" s="156" t="s">
        <v>288</v>
      </c>
      <c r="BY33" s="156" t="s">
        <v>288</v>
      </c>
      <c r="BZ33" s="156" t="s">
        <v>288</v>
      </c>
      <c r="CA33" s="156" t="s">
        <v>288</v>
      </c>
      <c r="CB33" s="156" t="s">
        <v>288</v>
      </c>
      <c r="CC33" s="156" t="s">
        <v>288</v>
      </c>
      <c r="CD33" s="156" t="s">
        <v>288</v>
      </c>
      <c r="CE33" s="156" t="s">
        <v>288</v>
      </c>
      <c r="CF33" s="155" t="s">
        <v>288</v>
      </c>
      <c r="CG33" s="155" t="s">
        <v>288</v>
      </c>
      <c r="CH33" s="155" t="s">
        <v>288</v>
      </c>
      <c r="CI33" s="155" t="s">
        <v>288</v>
      </c>
      <c r="CJ33" s="155" t="s">
        <v>288</v>
      </c>
      <c r="CK33" s="155" t="s">
        <v>288</v>
      </c>
      <c r="CL33" s="155" t="s">
        <v>288</v>
      </c>
      <c r="CM33" s="155" t="s">
        <v>288</v>
      </c>
      <c r="CN33" s="157" t="s">
        <v>288</v>
      </c>
      <c r="CO33" s="156" t="s">
        <v>288</v>
      </c>
      <c r="CP33" s="156" t="s">
        <v>288</v>
      </c>
      <c r="CQ33" s="156" t="s">
        <v>288</v>
      </c>
      <c r="CR33" s="156" t="s">
        <v>288</v>
      </c>
      <c r="CS33" s="156" t="s">
        <v>288</v>
      </c>
      <c r="CT33" s="156" t="s">
        <v>288</v>
      </c>
      <c r="CU33" s="156" t="s">
        <v>288</v>
      </c>
      <c r="CV33" s="156" t="s">
        <v>288</v>
      </c>
      <c r="CW33" s="156" t="s">
        <v>288</v>
      </c>
      <c r="CX33" s="156" t="s">
        <v>288</v>
      </c>
      <c r="CY33" s="158" t="s">
        <v>288</v>
      </c>
      <c r="CZ33" s="156" t="s">
        <v>288</v>
      </c>
      <c r="DA33" s="158" t="s">
        <v>288</v>
      </c>
      <c r="DB33" s="156" t="s">
        <v>288</v>
      </c>
      <c r="DC33" s="158" t="s">
        <v>288</v>
      </c>
      <c r="DD33" s="156" t="s">
        <v>288</v>
      </c>
      <c r="DE33" s="156" t="s">
        <v>288</v>
      </c>
      <c r="DF33" s="156" t="s">
        <v>288</v>
      </c>
      <c r="DG33" s="156" t="s">
        <v>288</v>
      </c>
      <c r="DH33" s="158" t="s">
        <v>288</v>
      </c>
      <c r="DI33" s="156" t="s">
        <v>288</v>
      </c>
      <c r="DJ33" s="158" t="s">
        <v>288</v>
      </c>
      <c r="DK33" s="156" t="s">
        <v>288</v>
      </c>
      <c r="DL33" s="158" t="s">
        <v>288</v>
      </c>
      <c r="DM33" s="156" t="s">
        <v>288</v>
      </c>
      <c r="DN33" s="156" t="s">
        <v>288</v>
      </c>
      <c r="DO33" s="156" t="s">
        <v>288</v>
      </c>
      <c r="DP33" s="156" t="s">
        <v>288</v>
      </c>
      <c r="DQ33" s="156" t="s">
        <v>288</v>
      </c>
      <c r="DR33" s="156" t="s">
        <v>288</v>
      </c>
      <c r="DS33" s="156" t="s">
        <v>288</v>
      </c>
      <c r="DT33" s="156" t="s">
        <v>288</v>
      </c>
      <c r="DU33" s="156" t="s">
        <v>288</v>
      </c>
      <c r="DV33" s="156" t="s">
        <v>288</v>
      </c>
      <c r="DW33" s="156" t="s">
        <v>288</v>
      </c>
      <c r="DX33" s="156" t="s">
        <v>288</v>
      </c>
      <c r="DY33" s="156"/>
      <c r="DZ33" s="159"/>
      <c r="EA33" s="156"/>
      <c r="EB33" s="159"/>
      <c r="EC33" s="156"/>
      <c r="ED33" s="159"/>
      <c r="EE33" s="156"/>
      <c r="EF33" s="156"/>
      <c r="EG33" s="156"/>
      <c r="EH33" s="160"/>
      <c r="EI33" s="156"/>
      <c r="EJ33" s="158"/>
      <c r="EK33" s="156"/>
      <c r="EL33" s="158"/>
      <c r="EM33" s="156"/>
      <c r="EN33" s="158"/>
    </row>
    <row r="34" spans="1:144" s="48" customFormat="1" ht="16.5" x14ac:dyDescent="0.15">
      <c r="A34" s="166" t="s">
        <v>1000</v>
      </c>
      <c r="B34" s="166">
        <v>31</v>
      </c>
      <c r="C34" s="165">
        <v>45.849200304645848</v>
      </c>
      <c r="D34" s="165">
        <v>13.802165457794596</v>
      </c>
      <c r="E34" s="165">
        <v>-6.3098346388163629</v>
      </c>
      <c r="F34" s="165">
        <v>13.97725199197129</v>
      </c>
      <c r="G34" s="165">
        <v>-12.712344280860702</v>
      </c>
      <c r="H34" s="165">
        <v>14.518250575468597</v>
      </c>
      <c r="I34" s="165">
        <f t="shared" ref="I34" si="274">G34-C34</f>
        <v>-58.561544585506553</v>
      </c>
      <c r="J34" s="165">
        <f t="shared" ref="J34" si="275">G34-E34</f>
        <v>-6.4025096420443388</v>
      </c>
      <c r="K34" s="165">
        <f t="shared" ref="K34" si="276">AVERAGE(I34:J34)</f>
        <v>-32.482027113775445</v>
      </c>
      <c r="L34" s="255" t="e">
        <f t="shared" ref="L34" si="277">C34-AD34</f>
        <v>#DIV/0!</v>
      </c>
      <c r="M34" s="255" t="e">
        <f t="shared" ref="M34" si="278">E34-AE34</f>
        <v>#DIV/0!</v>
      </c>
      <c r="N34" s="255" t="e">
        <f t="shared" ref="N34" si="279">G34-AF34</f>
        <v>#DIV/0!</v>
      </c>
      <c r="O34" s="255" t="e">
        <f t="shared" ref="O34" si="280">N34-L34</f>
        <v>#DIV/0!</v>
      </c>
      <c r="P34" s="255" t="e">
        <f t="shared" ref="P34" si="281">N34-M34</f>
        <v>#DIV/0!</v>
      </c>
      <c r="Q34" s="255" t="e">
        <f t="shared" ref="Q34" si="282">AVERAGE(O34:P34)</f>
        <v>#DIV/0!</v>
      </c>
      <c r="R34" s="165">
        <f t="shared" ref="R34" si="283">C34-AJ34</f>
        <v>8.4741170268310597</v>
      </c>
      <c r="S34" s="165">
        <f t="shared" ref="S34" si="284">E34-AK34</f>
        <v>-6.0889215313053171</v>
      </c>
      <c r="T34" s="165">
        <f t="shared" ref="T34" si="285">G34-AL34</f>
        <v>11.635935176907807</v>
      </c>
      <c r="U34" s="165">
        <f t="shared" ref="U34" si="286">T34-R34</f>
        <v>3.1618181500767477</v>
      </c>
      <c r="V34" s="165">
        <f t="shared" ref="V34" si="287">T34-S34</f>
        <v>17.724856708213125</v>
      </c>
      <c r="W34" s="165">
        <f t="shared" ref="W34" si="288">AVERAGE(U34:V34)</f>
        <v>10.443337429144936</v>
      </c>
      <c r="X34" s="263">
        <f t="shared" ref="X34" si="289">C34-AV34</f>
        <v>8.4741170268310597</v>
      </c>
      <c r="Y34" s="263">
        <f t="shared" ref="Y34" si="290">E34-AX34</f>
        <v>-6.0889215313053171</v>
      </c>
      <c r="Z34" s="263">
        <f t="shared" ref="Z34" si="291">G34-AZ34</f>
        <v>11.635935176907807</v>
      </c>
      <c r="AA34" s="263">
        <f t="shared" ref="AA34" si="292">Z34-X34</f>
        <v>3.1618181500767477</v>
      </c>
      <c r="AB34" s="263">
        <f t="shared" ref="AB34" si="293">Z34-Y34</f>
        <v>17.724856708213125</v>
      </c>
      <c r="AC34" s="263">
        <f t="shared" ref="AC34" si="294">AVERAGE(AA34:AB34)</f>
        <v>10.443337429144936</v>
      </c>
      <c r="AD34" s="165" t="e">
        <f t="shared" ref="AD34" si="295">AVERAGE(BE34,BN34,BW34)</f>
        <v>#DIV/0!</v>
      </c>
      <c r="AE34" s="165" t="e">
        <f t="shared" ref="AE34" si="296">AVERAGE(BG34,BP34,BY34)</f>
        <v>#DIV/0!</v>
      </c>
      <c r="AF34" s="165" t="e">
        <f t="shared" ref="AF34" si="297">AVERAGE(BI34,BR34,CA34)</f>
        <v>#DIV/0!</v>
      </c>
      <c r="AG34" s="165" t="e">
        <f t="shared" ref="AG34" si="298">AF34-AD34</f>
        <v>#DIV/0!</v>
      </c>
      <c r="AH34" s="165" t="e">
        <f t="shared" ref="AH34" si="299">AF34-AE34</f>
        <v>#DIV/0!</v>
      </c>
      <c r="AI34" s="165" t="e">
        <f t="shared" ref="AI34" si="300">AVERAGE(AG34:AH34)</f>
        <v>#DIV/0!</v>
      </c>
      <c r="AJ34" s="155">
        <f t="shared" ref="AJ34" si="301">AVERAGE(AV34,BE34,BN34,BW34)</f>
        <v>37.375083277814788</v>
      </c>
      <c r="AK34" s="155">
        <f t="shared" ref="AK34" si="302">AVERAGE(AX34,BG34,BP34,BY34)</f>
        <v>-0.22091310751104565</v>
      </c>
      <c r="AL34" s="155">
        <f t="shared" ref="AL34" si="303">AVERAGE(AZ34,BI34,BR34,CA34)</f>
        <v>-24.348279457768509</v>
      </c>
      <c r="AM34" s="155">
        <f t="shared" ref="AM34" si="304">AL34-AJ34</f>
        <v>-61.723362735583294</v>
      </c>
      <c r="AN34" s="155">
        <f t="shared" ref="AN34" si="305">AL34-AK34</f>
        <v>-24.127366350257464</v>
      </c>
      <c r="AO34" s="155">
        <f t="shared" ref="AO34" si="306">AVERAGE(AM34:AN34)</f>
        <v>-42.925364542920377</v>
      </c>
      <c r="AP34" s="155" t="s">
        <v>288</v>
      </c>
      <c r="AQ34" s="155" t="s">
        <v>288</v>
      </c>
      <c r="AR34" s="155" t="s">
        <v>288</v>
      </c>
      <c r="AS34" s="155" t="s">
        <v>288</v>
      </c>
      <c r="AT34" s="155" t="s">
        <v>288</v>
      </c>
      <c r="AU34" s="155" t="s">
        <v>288</v>
      </c>
      <c r="AV34" s="156">
        <v>37.375083277814788</v>
      </c>
      <c r="AW34" s="156">
        <v>12.607088862758273</v>
      </c>
      <c r="AX34" s="156">
        <v>-0.22091310751104565</v>
      </c>
      <c r="AY34" s="156">
        <v>13.548837673351292</v>
      </c>
      <c r="AZ34" s="156">
        <v>-24.348279457768509</v>
      </c>
      <c r="BA34" s="156">
        <v>12.682668782648946</v>
      </c>
      <c r="BB34" s="156">
        <f t="shared" ref="BB34" si="307">AZ34-AV34</f>
        <v>-61.723362735583294</v>
      </c>
      <c r="BC34" s="156">
        <f t="shared" ref="BC34" si="308">AZ34-AX34</f>
        <v>-24.127366350257464</v>
      </c>
      <c r="BD34" s="156">
        <f t="shared" ref="BD34" si="309">AVERAGE(BB34:BC34)</f>
        <v>-42.925364542920377</v>
      </c>
      <c r="BE34" s="156" t="s">
        <v>288</v>
      </c>
      <c r="BF34" s="156" t="s">
        <v>288</v>
      </c>
      <c r="BG34" s="156" t="s">
        <v>288</v>
      </c>
      <c r="BH34" s="156" t="s">
        <v>288</v>
      </c>
      <c r="BI34" s="156" t="s">
        <v>288</v>
      </c>
      <c r="BJ34" s="156" t="s">
        <v>288</v>
      </c>
      <c r="BK34" s="156" t="s">
        <v>288</v>
      </c>
      <c r="BL34" s="156" t="s">
        <v>288</v>
      </c>
      <c r="BM34" s="156" t="s">
        <v>288</v>
      </c>
      <c r="BN34" s="156" t="s">
        <v>288</v>
      </c>
      <c r="BO34" s="156" t="s">
        <v>288</v>
      </c>
      <c r="BP34" s="156" t="s">
        <v>288</v>
      </c>
      <c r="BQ34" s="156" t="s">
        <v>288</v>
      </c>
      <c r="BR34" s="156" t="s">
        <v>288</v>
      </c>
      <c r="BS34" s="156" t="s">
        <v>288</v>
      </c>
      <c r="BT34" s="156" t="s">
        <v>288</v>
      </c>
      <c r="BU34" s="156" t="s">
        <v>288</v>
      </c>
      <c r="BV34" s="156" t="s">
        <v>288</v>
      </c>
      <c r="BW34" s="156" t="s">
        <v>288</v>
      </c>
      <c r="BX34" s="156" t="s">
        <v>288</v>
      </c>
      <c r="BY34" s="156" t="s">
        <v>288</v>
      </c>
      <c r="BZ34" s="156" t="s">
        <v>288</v>
      </c>
      <c r="CA34" s="156" t="s">
        <v>288</v>
      </c>
      <c r="CB34" s="156" t="s">
        <v>288</v>
      </c>
      <c r="CC34" s="156" t="s">
        <v>288</v>
      </c>
      <c r="CD34" s="156" t="s">
        <v>288</v>
      </c>
      <c r="CE34" s="156" t="s">
        <v>288</v>
      </c>
      <c r="CF34" s="155" t="s">
        <v>288</v>
      </c>
      <c r="CG34" s="155" t="s">
        <v>288</v>
      </c>
      <c r="CH34" s="155" t="s">
        <v>288</v>
      </c>
      <c r="CI34" s="155" t="s">
        <v>288</v>
      </c>
      <c r="CJ34" s="155" t="s">
        <v>288</v>
      </c>
      <c r="CK34" s="155" t="s">
        <v>288</v>
      </c>
      <c r="CL34" s="155" t="s">
        <v>288</v>
      </c>
      <c r="CM34" s="155" t="s">
        <v>288</v>
      </c>
      <c r="CN34" s="157" t="s">
        <v>288</v>
      </c>
      <c r="CO34" s="156" t="s">
        <v>288</v>
      </c>
      <c r="CP34" s="156" t="s">
        <v>288</v>
      </c>
      <c r="CQ34" s="156" t="s">
        <v>288</v>
      </c>
      <c r="CR34" s="156" t="s">
        <v>288</v>
      </c>
      <c r="CS34" s="156" t="s">
        <v>288</v>
      </c>
      <c r="CT34" s="156" t="s">
        <v>288</v>
      </c>
      <c r="CU34" s="156" t="s">
        <v>288</v>
      </c>
      <c r="CV34" s="156" t="s">
        <v>288</v>
      </c>
      <c r="CW34" s="156" t="s">
        <v>288</v>
      </c>
      <c r="CX34" s="156" t="s">
        <v>288</v>
      </c>
      <c r="CY34" s="158" t="s">
        <v>288</v>
      </c>
      <c r="CZ34" s="156" t="s">
        <v>288</v>
      </c>
      <c r="DA34" s="158" t="s">
        <v>288</v>
      </c>
      <c r="DB34" s="156" t="s">
        <v>288</v>
      </c>
      <c r="DC34" s="158" t="s">
        <v>288</v>
      </c>
      <c r="DD34" s="156" t="s">
        <v>288</v>
      </c>
      <c r="DE34" s="156" t="s">
        <v>288</v>
      </c>
      <c r="DF34" s="156" t="s">
        <v>288</v>
      </c>
      <c r="DG34" s="156" t="s">
        <v>288</v>
      </c>
      <c r="DH34" s="158" t="s">
        <v>288</v>
      </c>
      <c r="DI34" s="156" t="s">
        <v>288</v>
      </c>
      <c r="DJ34" s="158" t="s">
        <v>288</v>
      </c>
      <c r="DK34" s="156" t="s">
        <v>288</v>
      </c>
      <c r="DL34" s="158" t="s">
        <v>288</v>
      </c>
      <c r="DM34" s="156" t="s">
        <v>288</v>
      </c>
      <c r="DN34" s="156" t="s">
        <v>288</v>
      </c>
      <c r="DO34" s="156" t="s">
        <v>288</v>
      </c>
      <c r="DP34" s="156" t="s">
        <v>288</v>
      </c>
      <c r="DQ34" s="156" t="s">
        <v>288</v>
      </c>
      <c r="DR34" s="156" t="s">
        <v>288</v>
      </c>
      <c r="DS34" s="156" t="s">
        <v>288</v>
      </c>
      <c r="DT34" s="156" t="s">
        <v>288</v>
      </c>
      <c r="DU34" s="156" t="s">
        <v>288</v>
      </c>
      <c r="DV34" s="156" t="s">
        <v>288</v>
      </c>
      <c r="DW34" s="156" t="s">
        <v>288</v>
      </c>
      <c r="DX34" s="156" t="s">
        <v>288</v>
      </c>
      <c r="DY34" s="156"/>
      <c r="DZ34" s="159"/>
      <c r="EA34" s="156"/>
      <c r="EB34" s="159"/>
      <c r="EC34" s="156"/>
      <c r="ED34" s="159"/>
      <c r="EE34" s="156"/>
      <c r="EF34" s="156"/>
      <c r="EG34" s="156"/>
      <c r="EH34" s="160"/>
      <c r="EI34" s="156"/>
      <c r="EJ34" s="158"/>
      <c r="EK34" s="156"/>
      <c r="EL34" s="158"/>
      <c r="EM34" s="156"/>
      <c r="EN34" s="158"/>
    </row>
    <row r="35" spans="1:144" s="48" customFormat="1" ht="16.5" x14ac:dyDescent="0.15">
      <c r="A35" s="153" t="s">
        <v>13</v>
      </c>
      <c r="B35" s="166">
        <v>32</v>
      </c>
      <c r="C35" s="154">
        <v>78.22801302931596</v>
      </c>
      <c r="D35" s="154">
        <v>40.339535372647958</v>
      </c>
      <c r="E35" s="154">
        <v>60.293012772351616</v>
      </c>
      <c r="F35" s="154">
        <v>32.382458487926527</v>
      </c>
      <c r="G35" s="154">
        <v>65.779169929522325</v>
      </c>
      <c r="H35" s="154">
        <v>26.245478461032555</v>
      </c>
      <c r="I35" s="154">
        <f t="shared" si="12"/>
        <v>-12.448843099793635</v>
      </c>
      <c r="J35" s="154">
        <f t="shared" si="13"/>
        <v>5.4861571571707088</v>
      </c>
      <c r="K35" s="154">
        <f t="shared" si="14"/>
        <v>-3.481342971311463</v>
      </c>
      <c r="L35" s="253">
        <f t="shared" si="15"/>
        <v>-2.2640429624192961</v>
      </c>
      <c r="M35" s="253">
        <f t="shared" si="16"/>
        <v>2.9347876227322232</v>
      </c>
      <c r="N35" s="253">
        <f t="shared" si="17"/>
        <v>3.6261491904071619</v>
      </c>
      <c r="O35" s="253">
        <f t="shared" si="18"/>
        <v>5.890192152826458</v>
      </c>
      <c r="P35" s="253">
        <f t="shared" si="19"/>
        <v>0.69136156767493873</v>
      </c>
      <c r="Q35" s="253">
        <f t="shared" si="20"/>
        <v>3.2907768602506984</v>
      </c>
      <c r="R35" s="165">
        <f t="shared" si="222"/>
        <v>-2.9944826701331948</v>
      </c>
      <c r="S35" s="165">
        <f t="shared" si="223"/>
        <v>2.1989239581315871</v>
      </c>
      <c r="T35" s="165">
        <f t="shared" si="224"/>
        <v>2.7440523896263755</v>
      </c>
      <c r="U35" s="165">
        <f t="shared" si="225"/>
        <v>5.7385350597595703</v>
      </c>
      <c r="V35" s="165">
        <f t="shared" si="226"/>
        <v>0.5451284314947884</v>
      </c>
      <c r="W35" s="165">
        <f t="shared" si="227"/>
        <v>3.1418317456271794</v>
      </c>
      <c r="X35" s="263">
        <f t="shared" si="27"/>
        <v>-5.1858017932748481</v>
      </c>
      <c r="Y35" s="263">
        <f t="shared" si="28"/>
        <v>-8.6670356703208995E-3</v>
      </c>
      <c r="Z35" s="263">
        <f t="shared" si="29"/>
        <v>9.776198728405916E-2</v>
      </c>
      <c r="AA35" s="263">
        <f t="shared" si="30"/>
        <v>5.2835637805589073</v>
      </c>
      <c r="AB35" s="263">
        <f t="shared" si="31"/>
        <v>0.10642902295438006</v>
      </c>
      <c r="AC35" s="263">
        <f t="shared" si="32"/>
        <v>2.6949964017566437</v>
      </c>
      <c r="AD35" s="165">
        <f t="shared" si="33"/>
        <v>80.492055991735256</v>
      </c>
      <c r="AE35" s="165">
        <f t="shared" si="34"/>
        <v>57.358225149619393</v>
      </c>
      <c r="AF35" s="165">
        <f t="shared" si="35"/>
        <v>62.153020739115163</v>
      </c>
      <c r="AG35" s="165">
        <f t="shared" si="36"/>
        <v>-18.339035252620093</v>
      </c>
      <c r="AH35" s="165">
        <f t="shared" si="37"/>
        <v>4.7947955894957701</v>
      </c>
      <c r="AI35" s="165">
        <f t="shared" si="38"/>
        <v>-6.7721198315621614</v>
      </c>
      <c r="AJ35" s="155">
        <f t="shared" si="2"/>
        <v>81.222495699449155</v>
      </c>
      <c r="AK35" s="155">
        <f t="shared" si="3"/>
        <v>58.094088814220029</v>
      </c>
      <c r="AL35" s="155">
        <f t="shared" si="4"/>
        <v>63.03511753989595</v>
      </c>
      <c r="AM35" s="155">
        <f t="shared" si="5"/>
        <v>-18.187378159553205</v>
      </c>
      <c r="AN35" s="155">
        <f t="shared" si="6"/>
        <v>4.9410287256759204</v>
      </c>
      <c r="AO35" s="155">
        <f t="shared" si="39"/>
        <v>-6.6231747169386423</v>
      </c>
      <c r="AP35" s="155">
        <f>AJ35-CF35</f>
        <v>-0.18959406407205392</v>
      </c>
      <c r="AQ35" s="155">
        <f>AK35-CH35</f>
        <v>-1.6944487589767618</v>
      </c>
      <c r="AR35" s="155">
        <f>AL35-CJ35</f>
        <v>0.30663764551735539</v>
      </c>
      <c r="AS35" s="155">
        <f t="shared" si="98"/>
        <v>0.49623170958940932</v>
      </c>
      <c r="AT35" s="155">
        <f t="shared" si="98"/>
        <v>2.0010864044941172</v>
      </c>
      <c r="AU35" s="155">
        <f t="shared" si="98"/>
        <v>1.2486590570417633</v>
      </c>
      <c r="AV35" s="156">
        <v>83.413814822590808</v>
      </c>
      <c r="AW35" s="156">
        <v>40.005039475894506</v>
      </c>
      <c r="AX35" s="156">
        <v>60.301679808021937</v>
      </c>
      <c r="AY35" s="156">
        <v>29.103062955203036</v>
      </c>
      <c r="AZ35" s="156">
        <v>65.681407942238266</v>
      </c>
      <c r="BA35" s="156">
        <v>29.306354559280567</v>
      </c>
      <c r="BB35" s="156">
        <f t="shared" si="40"/>
        <v>-17.732406880352542</v>
      </c>
      <c r="BC35" s="156">
        <f t="shared" si="41"/>
        <v>5.3797281342163288</v>
      </c>
      <c r="BD35" s="156">
        <f t="shared" si="42"/>
        <v>-6.1763393730681067</v>
      </c>
      <c r="BE35" s="156">
        <v>80.122468205369756</v>
      </c>
      <c r="BF35" s="156">
        <v>35.659695977156296</v>
      </c>
      <c r="BG35" s="156">
        <v>55.106035889070149</v>
      </c>
      <c r="BH35" s="156">
        <v>29.024621212121211</v>
      </c>
      <c r="BI35" s="156">
        <v>63.69294605809128</v>
      </c>
      <c r="BJ35" s="156">
        <v>28.075852695618408</v>
      </c>
      <c r="BK35" s="156">
        <f t="shared" si="43"/>
        <v>-16.429522147278476</v>
      </c>
      <c r="BL35" s="156">
        <f t="shared" si="44"/>
        <v>8.5869101690211309</v>
      </c>
      <c r="BM35" s="156">
        <f t="shared" si="45"/>
        <v>-3.9213059891286726</v>
      </c>
      <c r="BN35" s="156">
        <v>77.551498127340821</v>
      </c>
      <c r="BO35" s="156">
        <v>34.335315865616458</v>
      </c>
      <c r="BP35" s="156">
        <v>56.637681159420296</v>
      </c>
      <c r="BQ35" s="156">
        <v>27.09920666090645</v>
      </c>
      <c r="BR35" s="156">
        <v>59.365750528541227</v>
      </c>
      <c r="BS35" s="156">
        <v>29.004169732646556</v>
      </c>
      <c r="BT35" s="156">
        <f t="shared" si="46"/>
        <v>-18.185747598799594</v>
      </c>
      <c r="BU35" s="156">
        <f t="shared" si="47"/>
        <v>2.7280693691209308</v>
      </c>
      <c r="BV35" s="156">
        <f t="shared" si="82"/>
        <v>-7.7288391148393316</v>
      </c>
      <c r="BW35" s="156">
        <v>83.802201642495206</v>
      </c>
      <c r="BX35" s="156">
        <v>39.198630136986303</v>
      </c>
      <c r="BY35" s="156">
        <v>60.330958400367727</v>
      </c>
      <c r="BZ35" s="156">
        <v>32.189095213434932</v>
      </c>
      <c r="CA35" s="156">
        <v>63.400365630712983</v>
      </c>
      <c r="CB35" s="156">
        <v>28.071435902699378</v>
      </c>
      <c r="CC35" s="156">
        <f t="shared" si="49"/>
        <v>-20.401836011782223</v>
      </c>
      <c r="CD35" s="156">
        <f t="shared" si="50"/>
        <v>3.0694072303452558</v>
      </c>
      <c r="CE35" s="156">
        <f t="shared" si="83"/>
        <v>-8.6662143907184834</v>
      </c>
      <c r="CF35" s="155">
        <f t="shared" si="99"/>
        <v>81.412089763521209</v>
      </c>
      <c r="CG35" s="155">
        <f t="shared" si="99"/>
        <v>52.407333307634325</v>
      </c>
      <c r="CH35" s="155">
        <f t="shared" si="53"/>
        <v>59.788537573196791</v>
      </c>
      <c r="CI35" s="155">
        <f t="shared" si="228"/>
        <v>44.290548409152571</v>
      </c>
      <c r="CJ35" s="155">
        <f t="shared" si="228"/>
        <v>62.728479894378594</v>
      </c>
      <c r="CK35" s="155">
        <f t="shared" si="228"/>
        <v>39.700807318220726</v>
      </c>
      <c r="CL35" s="155">
        <f t="shared" si="57"/>
        <v>-18.683609869142614</v>
      </c>
      <c r="CM35" s="155">
        <f t="shared" si="58"/>
        <v>2.9399423211818032</v>
      </c>
      <c r="CN35" s="157">
        <f t="shared" si="59"/>
        <v>-7.8718337739804056</v>
      </c>
      <c r="CO35" s="156">
        <v>83.294247482411365</v>
      </c>
      <c r="CP35" s="156">
        <v>47.908267794593876</v>
      </c>
      <c r="CQ35" s="156">
        <v>58.957219251336902</v>
      </c>
      <c r="CR35" s="156">
        <v>39.996944465663432</v>
      </c>
      <c r="CS35" s="156">
        <v>64.4253859348199</v>
      </c>
      <c r="CT35" s="156">
        <v>35.186191079727202</v>
      </c>
      <c r="CU35" s="156">
        <f t="shared" si="60"/>
        <v>-18.868861547591465</v>
      </c>
      <c r="CV35" s="156">
        <f t="shared" si="61"/>
        <v>5.4681666834829983</v>
      </c>
      <c r="CW35" s="156">
        <f t="shared" si="85"/>
        <v>-6.7003474320542331</v>
      </c>
      <c r="CX35" s="156">
        <v>80.409781890284208</v>
      </c>
      <c r="CY35" s="158">
        <v>49.053300479834007</v>
      </c>
      <c r="CZ35" s="156">
        <v>58.190578158458237</v>
      </c>
      <c r="DA35" s="158">
        <v>41.003877954196241</v>
      </c>
      <c r="DB35" s="156">
        <v>60.873054084416623</v>
      </c>
      <c r="DC35" s="158">
        <v>38.477213782882544</v>
      </c>
      <c r="DD35" s="156">
        <f t="shared" si="100"/>
        <v>-19.536727805867585</v>
      </c>
      <c r="DE35" s="156">
        <f t="shared" si="101"/>
        <v>2.6824759259583857</v>
      </c>
      <c r="DF35" s="156">
        <f t="shared" si="88"/>
        <v>-8.4271259399545997</v>
      </c>
      <c r="DG35" s="156">
        <v>82.25595393875949</v>
      </c>
      <c r="DH35" s="158">
        <v>48.836912065439677</v>
      </c>
      <c r="DI35" s="156">
        <v>58.361664238303376</v>
      </c>
      <c r="DJ35" s="158">
        <v>44.295446396557907</v>
      </c>
      <c r="DK35" s="156">
        <v>60.224934851186397</v>
      </c>
      <c r="DL35" s="158">
        <v>41.313463281958299</v>
      </c>
      <c r="DM35" s="156">
        <f t="shared" si="102"/>
        <v>-22.031019087573092</v>
      </c>
      <c r="DN35" s="156">
        <f t="shared" si="103"/>
        <v>1.8632706128830208</v>
      </c>
      <c r="DO35" s="156">
        <f t="shared" si="91"/>
        <v>-10.083874237345036</v>
      </c>
      <c r="DP35" s="156">
        <v>79.688375742629745</v>
      </c>
      <c r="DQ35" s="156">
        <v>63.830852890669718</v>
      </c>
      <c r="DR35" s="156">
        <v>63.644688644688642</v>
      </c>
      <c r="DS35" s="156">
        <v>51.865924820192703</v>
      </c>
      <c r="DT35" s="156">
        <v>65.390544707091465</v>
      </c>
      <c r="DU35" s="156">
        <v>43.826361128314844</v>
      </c>
      <c r="DV35" s="156">
        <f t="shared" si="104"/>
        <v>-14.29783103553828</v>
      </c>
      <c r="DW35" s="156">
        <f t="shared" si="105"/>
        <v>1.7458560624028223</v>
      </c>
      <c r="DX35" s="156">
        <f t="shared" si="94"/>
        <v>-6.275987486567729</v>
      </c>
      <c r="DY35" s="156">
        <v>75.565514297908663</v>
      </c>
      <c r="DZ35" s="159">
        <v>0.45114084913834601</v>
      </c>
      <c r="EA35" s="156">
        <v>49.869178440607008</v>
      </c>
      <c r="EB35" s="159">
        <v>0.40663900414937759</v>
      </c>
      <c r="EC35" s="156">
        <v>55.102722565558715</v>
      </c>
      <c r="ED35" s="159">
        <v>0.40116590726346824</v>
      </c>
      <c r="EE35" s="156">
        <f t="shared" si="106"/>
        <v>-20.462791732349949</v>
      </c>
      <c r="EF35" s="156">
        <f t="shared" si="107"/>
        <v>5.2335441249517061</v>
      </c>
      <c r="EG35" s="156">
        <f t="shared" si="97"/>
        <v>-7.6146238036991214</v>
      </c>
      <c r="EH35" s="160" t="s">
        <v>246</v>
      </c>
      <c r="EI35" s="156">
        <v>73</v>
      </c>
      <c r="EJ35" s="158">
        <v>37.300922045264038</v>
      </c>
      <c r="EK35" s="156">
        <v>24.4</v>
      </c>
      <c r="EL35" s="158">
        <v>33.535353535353536</v>
      </c>
      <c r="EM35" s="156">
        <v>26.1</v>
      </c>
      <c r="EN35" s="158">
        <v>37.882352941176471</v>
      </c>
    </row>
    <row r="36" spans="1:144" s="48" customFormat="1" ht="16.5" x14ac:dyDescent="0.15">
      <c r="A36" s="164" t="s">
        <v>278</v>
      </c>
      <c r="B36" s="166">
        <v>33</v>
      </c>
      <c r="C36" s="165">
        <v>63.037881574108127</v>
      </c>
      <c r="D36" s="165">
        <v>14.290970251235152</v>
      </c>
      <c r="E36" s="165">
        <v>40.630938806537436</v>
      </c>
      <c r="F36" s="165">
        <v>16.002676236238671</v>
      </c>
      <c r="G36" s="165">
        <v>44.122232616152168</v>
      </c>
      <c r="H36" s="165">
        <v>13.182341335087141</v>
      </c>
      <c r="I36" s="165">
        <f t="shared" si="12"/>
        <v>-18.915648957955959</v>
      </c>
      <c r="J36" s="165">
        <f t="shared" si="13"/>
        <v>3.4912938096147315</v>
      </c>
      <c r="K36" s="165">
        <f t="shared" si="14"/>
        <v>-7.7121775741706138</v>
      </c>
      <c r="L36" s="255">
        <f t="shared" si="15"/>
        <v>1.0822026475430846E-2</v>
      </c>
      <c r="M36" s="255">
        <f t="shared" si="16"/>
        <v>10.636426969012597</v>
      </c>
      <c r="N36" s="255">
        <f t="shared" si="17"/>
        <v>11.683593399936555</v>
      </c>
      <c r="O36" s="255">
        <f t="shared" si="18"/>
        <v>11.672771373461124</v>
      </c>
      <c r="P36" s="255">
        <f t="shared" si="19"/>
        <v>1.0471664309239586</v>
      </c>
      <c r="Q36" s="255">
        <f t="shared" si="20"/>
        <v>6.3599689021925414</v>
      </c>
      <c r="R36" s="165">
        <f t="shared" si="222"/>
        <v>1.1842535800502674</v>
      </c>
      <c r="S36" s="165">
        <f t="shared" si="223"/>
        <v>12.903058794996028</v>
      </c>
      <c r="T36" s="165">
        <f t="shared" si="224"/>
        <v>11.41922976649046</v>
      </c>
      <c r="U36" s="165">
        <f t="shared" si="225"/>
        <v>10.234976186440193</v>
      </c>
      <c r="V36" s="165">
        <f t="shared" si="226"/>
        <v>-1.4838290285055677</v>
      </c>
      <c r="W36" s="165">
        <f t="shared" si="227"/>
        <v>4.3755735789673125</v>
      </c>
      <c r="X36" s="263">
        <f t="shared" si="27"/>
        <v>4.7045482407747912</v>
      </c>
      <c r="Y36" s="263">
        <f t="shared" si="28"/>
        <v>19.702954272946329</v>
      </c>
      <c r="Z36" s="263">
        <f t="shared" si="29"/>
        <v>10.626138866152168</v>
      </c>
      <c r="AA36" s="263">
        <f t="shared" si="30"/>
        <v>5.9215906253773767</v>
      </c>
      <c r="AB36" s="263">
        <f t="shared" si="31"/>
        <v>-9.0768154067941609</v>
      </c>
      <c r="AC36" s="263">
        <f t="shared" si="32"/>
        <v>-1.5776123907083921</v>
      </c>
      <c r="AD36" s="165">
        <f t="shared" si="33"/>
        <v>63.027059547632696</v>
      </c>
      <c r="AE36" s="165">
        <f t="shared" si="34"/>
        <v>29.99451183752484</v>
      </c>
      <c r="AF36" s="165">
        <f t="shared" si="35"/>
        <v>32.438639216215613</v>
      </c>
      <c r="AG36" s="165">
        <f t="shared" si="36"/>
        <v>-30.588420331417083</v>
      </c>
      <c r="AH36" s="165">
        <f t="shared" si="37"/>
        <v>2.4441273786907729</v>
      </c>
      <c r="AI36" s="165">
        <f t="shared" si="38"/>
        <v>-14.072146476363155</v>
      </c>
      <c r="AJ36" s="155">
        <f t="shared" si="2"/>
        <v>61.853627994057859</v>
      </c>
      <c r="AK36" s="155">
        <f t="shared" si="3"/>
        <v>27.727880011541409</v>
      </c>
      <c r="AL36" s="155">
        <f t="shared" si="4"/>
        <v>32.703002849661708</v>
      </c>
      <c r="AM36" s="155">
        <f t="shared" si="5"/>
        <v>-29.150625144396152</v>
      </c>
      <c r="AN36" s="155">
        <f t="shared" si="6"/>
        <v>4.9751228381202992</v>
      </c>
      <c r="AO36" s="155">
        <f t="shared" si="39"/>
        <v>-12.087751153137926</v>
      </c>
      <c r="AP36" s="155" t="s">
        <v>288</v>
      </c>
      <c r="AQ36" s="155" t="s">
        <v>288</v>
      </c>
      <c r="AR36" s="155" t="s">
        <v>288</v>
      </c>
      <c r="AS36" s="155" t="s">
        <v>288</v>
      </c>
      <c r="AT36" s="155" t="s">
        <v>288</v>
      </c>
      <c r="AU36" s="155" t="s">
        <v>288</v>
      </c>
      <c r="AV36" s="156">
        <v>58.333333333333336</v>
      </c>
      <c r="AW36" s="156">
        <v>19.351587434906769</v>
      </c>
      <c r="AX36" s="156">
        <v>20.927984533591108</v>
      </c>
      <c r="AY36" s="156">
        <v>20.64252219894243</v>
      </c>
      <c r="AZ36" s="156">
        <v>33.49609375</v>
      </c>
      <c r="BA36" s="156">
        <v>13.542286583349863</v>
      </c>
      <c r="BB36" s="156">
        <f t="shared" si="40"/>
        <v>-24.837239583333336</v>
      </c>
      <c r="BC36" s="156">
        <f t="shared" si="41"/>
        <v>12.568109216408892</v>
      </c>
      <c r="BD36" s="156">
        <f t="shared" si="42"/>
        <v>-6.1345651834622217</v>
      </c>
      <c r="BE36" s="156">
        <v>65.844218674407358</v>
      </c>
      <c r="BF36" s="156">
        <v>17.359536407155453</v>
      </c>
      <c r="BG36" s="156">
        <v>35.357917570498913</v>
      </c>
      <c r="BH36" s="156">
        <v>17.462121212121211</v>
      </c>
      <c r="BI36" s="156">
        <v>43.233237350884409</v>
      </c>
      <c r="BJ36" s="156">
        <v>15.733609475114879</v>
      </c>
      <c r="BK36" s="156">
        <f t="shared" si="43"/>
        <v>-22.61098132352295</v>
      </c>
      <c r="BL36" s="156">
        <f t="shared" si="44"/>
        <v>7.875319780385496</v>
      </c>
      <c r="BM36" s="156">
        <f t="shared" si="45"/>
        <v>-7.3678307715687268</v>
      </c>
      <c r="BN36" s="156">
        <v>57.669048927982402</v>
      </c>
      <c r="BO36" s="156">
        <v>14.61983603922199</v>
      </c>
      <c r="BP36" s="156">
        <v>19.891378139850644</v>
      </c>
      <c r="BQ36" s="156">
        <v>11.570183017830493</v>
      </c>
      <c r="BR36" s="156">
        <v>31.116173120728931</v>
      </c>
      <c r="BS36" s="156">
        <v>13.459651704684816</v>
      </c>
      <c r="BT36" s="156">
        <f t="shared" si="46"/>
        <v>-26.552875807253471</v>
      </c>
      <c r="BU36" s="156">
        <f t="shared" si="47"/>
        <v>11.224794980878286</v>
      </c>
      <c r="BV36" s="156">
        <f t="shared" si="82"/>
        <v>-7.6640404131875925</v>
      </c>
      <c r="BW36" s="156">
        <v>65.567911040508335</v>
      </c>
      <c r="BX36" s="156">
        <v>17.246575342465754</v>
      </c>
      <c r="BY36" s="156">
        <v>34.73423980222497</v>
      </c>
      <c r="BZ36" s="156">
        <v>17.955167566767773</v>
      </c>
      <c r="CA36" s="156">
        <v>22.966507177033492</v>
      </c>
      <c r="CB36" s="156">
        <v>10.725649184029558</v>
      </c>
      <c r="CC36" s="156">
        <f t="shared" si="49"/>
        <v>-42.601403863474843</v>
      </c>
      <c r="CD36" s="156">
        <f t="shared" si="50"/>
        <v>-11.767732625191478</v>
      </c>
      <c r="CE36" s="156">
        <f t="shared" si="83"/>
        <v>-27.18456824433316</v>
      </c>
      <c r="CF36" s="155" t="s">
        <v>288</v>
      </c>
      <c r="CG36" s="155" t="s">
        <v>288</v>
      </c>
      <c r="CH36" s="155" t="s">
        <v>288</v>
      </c>
      <c r="CI36" s="155" t="s">
        <v>288</v>
      </c>
      <c r="CJ36" s="155" t="s">
        <v>288</v>
      </c>
      <c r="CK36" s="155" t="s">
        <v>288</v>
      </c>
      <c r="CL36" s="155" t="s">
        <v>288</v>
      </c>
      <c r="CM36" s="155" t="s">
        <v>288</v>
      </c>
      <c r="CN36" s="157" t="s">
        <v>288</v>
      </c>
      <c r="CO36" s="156" t="s">
        <v>288</v>
      </c>
      <c r="CP36" s="156" t="s">
        <v>288</v>
      </c>
      <c r="CQ36" s="156" t="s">
        <v>288</v>
      </c>
      <c r="CR36" s="156" t="s">
        <v>288</v>
      </c>
      <c r="CS36" s="156" t="s">
        <v>288</v>
      </c>
      <c r="CT36" s="156" t="s">
        <v>288</v>
      </c>
      <c r="CU36" s="156" t="s">
        <v>288</v>
      </c>
      <c r="CV36" s="156" t="s">
        <v>288</v>
      </c>
      <c r="CW36" s="156" t="s">
        <v>288</v>
      </c>
      <c r="CX36" s="156" t="s">
        <v>288</v>
      </c>
      <c r="CY36" s="158" t="s">
        <v>288</v>
      </c>
      <c r="CZ36" s="156" t="s">
        <v>288</v>
      </c>
      <c r="DA36" s="158" t="s">
        <v>288</v>
      </c>
      <c r="DB36" s="156" t="s">
        <v>288</v>
      </c>
      <c r="DC36" s="158" t="s">
        <v>288</v>
      </c>
      <c r="DD36" s="156" t="s">
        <v>288</v>
      </c>
      <c r="DE36" s="156" t="s">
        <v>288</v>
      </c>
      <c r="DF36" s="156" t="s">
        <v>288</v>
      </c>
      <c r="DG36" s="156" t="s">
        <v>288</v>
      </c>
      <c r="DH36" s="158" t="s">
        <v>288</v>
      </c>
      <c r="DI36" s="156" t="s">
        <v>288</v>
      </c>
      <c r="DJ36" s="158" t="s">
        <v>288</v>
      </c>
      <c r="DK36" s="156" t="s">
        <v>288</v>
      </c>
      <c r="DL36" s="158" t="s">
        <v>288</v>
      </c>
      <c r="DM36" s="156" t="s">
        <v>288</v>
      </c>
      <c r="DN36" s="156" t="s">
        <v>288</v>
      </c>
      <c r="DO36" s="156" t="s">
        <v>288</v>
      </c>
      <c r="DP36" s="156" t="s">
        <v>288</v>
      </c>
      <c r="DQ36" s="156" t="s">
        <v>288</v>
      </c>
      <c r="DR36" s="156" t="s">
        <v>288</v>
      </c>
      <c r="DS36" s="156" t="s">
        <v>288</v>
      </c>
      <c r="DT36" s="156" t="s">
        <v>288</v>
      </c>
      <c r="DU36" s="156" t="s">
        <v>288</v>
      </c>
      <c r="DV36" s="156" t="s">
        <v>288</v>
      </c>
      <c r="DW36" s="156" t="s">
        <v>288</v>
      </c>
      <c r="DX36" s="156" t="s">
        <v>288</v>
      </c>
      <c r="DY36" s="156"/>
      <c r="DZ36" s="159"/>
      <c r="EA36" s="156"/>
      <c r="EB36" s="159"/>
      <c r="EC36" s="156"/>
      <c r="ED36" s="159"/>
      <c r="EE36" s="156"/>
      <c r="EF36" s="156"/>
      <c r="EG36" s="156"/>
      <c r="EH36" s="160"/>
      <c r="EI36" s="156"/>
      <c r="EJ36" s="158"/>
      <c r="EK36" s="156"/>
      <c r="EL36" s="158"/>
      <c r="EM36" s="156"/>
      <c r="EN36" s="158"/>
    </row>
    <row r="37" spans="1:144" s="48" customFormat="1" ht="16.5" x14ac:dyDescent="0.15">
      <c r="A37" s="164" t="s">
        <v>279</v>
      </c>
      <c r="B37" s="166">
        <v>34</v>
      </c>
      <c r="C37" s="165">
        <v>71.412680756396</v>
      </c>
      <c r="D37" s="165">
        <v>14.175339009776094</v>
      </c>
      <c r="E37" s="165">
        <v>51.655629139072843</v>
      </c>
      <c r="F37" s="165">
        <v>14.694969892342316</v>
      </c>
      <c r="G37" s="165">
        <v>51.499348109517605</v>
      </c>
      <c r="H37" s="165">
        <v>22.069220651101613</v>
      </c>
      <c r="I37" s="165">
        <f t="shared" si="12"/>
        <v>-19.913332646878395</v>
      </c>
      <c r="J37" s="165">
        <f t="shared" si="13"/>
        <v>-0.15628102955523815</v>
      </c>
      <c r="K37" s="165">
        <f t="shared" si="14"/>
        <v>-10.034806838216817</v>
      </c>
      <c r="L37" s="255">
        <f t="shared" si="15"/>
        <v>-4.3312950279423035</v>
      </c>
      <c r="M37" s="255">
        <f t="shared" si="16"/>
        <v>-1.1918873746688448</v>
      </c>
      <c r="N37" s="255">
        <f t="shared" si="17"/>
        <v>4.0172765493649223</v>
      </c>
      <c r="O37" s="255">
        <f t="shared" si="18"/>
        <v>8.3485715773072258</v>
      </c>
      <c r="P37" s="255">
        <f t="shared" si="19"/>
        <v>5.209163924033767</v>
      </c>
      <c r="Q37" s="255">
        <f t="shared" si="20"/>
        <v>6.7788677506704964</v>
      </c>
      <c r="R37" s="165">
        <f t="shared" si="222"/>
        <v>-4.1786344151910697</v>
      </c>
      <c r="S37" s="165">
        <f t="shared" si="223"/>
        <v>-0.37689183926734415</v>
      </c>
      <c r="T37" s="165">
        <f t="shared" si="224"/>
        <v>4.7781546088946172</v>
      </c>
      <c r="U37" s="165">
        <f t="shared" si="225"/>
        <v>8.9567890240856869</v>
      </c>
      <c r="V37" s="165">
        <f t="shared" si="226"/>
        <v>5.1550464481619613</v>
      </c>
      <c r="W37" s="165">
        <f t="shared" si="227"/>
        <v>7.0559177361238241</v>
      </c>
      <c r="X37" s="263">
        <f t="shared" si="27"/>
        <v>-3.7206525769373258</v>
      </c>
      <c r="Y37" s="263">
        <f t="shared" si="28"/>
        <v>2.0680947669371861</v>
      </c>
      <c r="Z37" s="263">
        <f t="shared" si="29"/>
        <v>7.060788787483709</v>
      </c>
      <c r="AA37" s="263">
        <f t="shared" si="30"/>
        <v>10.781441364421035</v>
      </c>
      <c r="AB37" s="263">
        <f t="shared" si="31"/>
        <v>4.9926940205465229</v>
      </c>
      <c r="AC37" s="263">
        <f t="shared" si="32"/>
        <v>7.8870676924837788</v>
      </c>
      <c r="AD37" s="165">
        <f t="shared" si="33"/>
        <v>75.743975784338303</v>
      </c>
      <c r="AE37" s="165">
        <f t="shared" si="34"/>
        <v>52.847516513741688</v>
      </c>
      <c r="AF37" s="165">
        <f t="shared" si="35"/>
        <v>47.482071560152683</v>
      </c>
      <c r="AG37" s="165">
        <f t="shared" si="36"/>
        <v>-28.261904224185621</v>
      </c>
      <c r="AH37" s="165">
        <f t="shared" si="37"/>
        <v>-5.3654449535890052</v>
      </c>
      <c r="AI37" s="165">
        <f t="shared" si="38"/>
        <v>-16.813674588887313</v>
      </c>
      <c r="AJ37" s="155">
        <f t="shared" si="2"/>
        <v>75.59131517158707</v>
      </c>
      <c r="AK37" s="155">
        <f t="shared" si="3"/>
        <v>52.032520978340187</v>
      </c>
      <c r="AL37" s="155">
        <f t="shared" si="4"/>
        <v>46.721193500622988</v>
      </c>
      <c r="AM37" s="155">
        <f t="shared" si="5"/>
        <v>-28.870121670964082</v>
      </c>
      <c r="AN37" s="155">
        <f t="shared" si="6"/>
        <v>-5.3113274777171995</v>
      </c>
      <c r="AO37" s="155">
        <f t="shared" si="39"/>
        <v>-17.090724574340641</v>
      </c>
      <c r="AP37" s="155" t="s">
        <v>288</v>
      </c>
      <c r="AQ37" s="155" t="s">
        <v>288</v>
      </c>
      <c r="AR37" s="155" t="s">
        <v>288</v>
      </c>
      <c r="AS37" s="155" t="s">
        <v>288</v>
      </c>
      <c r="AT37" s="155" t="s">
        <v>288</v>
      </c>
      <c r="AU37" s="155" t="s">
        <v>288</v>
      </c>
      <c r="AV37" s="156">
        <v>75.133333333333326</v>
      </c>
      <c r="AW37" s="156">
        <v>12.598689736267429</v>
      </c>
      <c r="AX37" s="156">
        <v>49.587534372135657</v>
      </c>
      <c r="AY37" s="156">
        <v>10.884964581462636</v>
      </c>
      <c r="AZ37" s="156">
        <v>44.438559322033896</v>
      </c>
      <c r="BA37" s="156">
        <v>12.484295444025657</v>
      </c>
      <c r="BB37" s="156">
        <f t="shared" si="40"/>
        <v>-30.69477401129943</v>
      </c>
      <c r="BC37" s="156">
        <f t="shared" si="41"/>
        <v>-5.148975050101761</v>
      </c>
      <c r="BD37" s="156">
        <f t="shared" si="42"/>
        <v>-17.921874530700595</v>
      </c>
      <c r="BE37" s="156">
        <v>76.102502979737778</v>
      </c>
      <c r="BF37" s="156">
        <v>14.092550600487108</v>
      </c>
      <c r="BG37" s="156">
        <v>54.187192118226605</v>
      </c>
      <c r="BH37" s="156">
        <v>13.456439393939393</v>
      </c>
      <c r="BI37" s="156">
        <v>53.461087211576064</v>
      </c>
      <c r="BJ37" s="156">
        <v>16.5490906737428</v>
      </c>
      <c r="BK37" s="156">
        <f t="shared" si="43"/>
        <v>-22.641415768161714</v>
      </c>
      <c r="BL37" s="156">
        <f t="shared" si="44"/>
        <v>-0.72610490665054073</v>
      </c>
      <c r="BM37" s="156">
        <f t="shared" si="45"/>
        <v>-11.683760337406127</v>
      </c>
      <c r="BN37" s="156">
        <v>73.324396782841831</v>
      </c>
      <c r="BO37" s="156">
        <v>11.991641215238708</v>
      </c>
      <c r="BP37" s="156">
        <v>47.115384615384613</v>
      </c>
      <c r="BQ37" s="156">
        <v>7.3521325897415748</v>
      </c>
      <c r="BR37" s="156">
        <v>39.382239382239383</v>
      </c>
      <c r="BS37" s="156">
        <v>12.70542065244052</v>
      </c>
      <c r="BT37" s="156">
        <f t="shared" si="46"/>
        <v>-33.942157400602447</v>
      </c>
      <c r="BU37" s="156">
        <f t="shared" si="47"/>
        <v>-7.7331452331452297</v>
      </c>
      <c r="BV37" s="156">
        <f t="shared" si="82"/>
        <v>-20.837651316873838</v>
      </c>
      <c r="BW37" s="156">
        <v>77.805027590435316</v>
      </c>
      <c r="BX37" s="156">
        <v>11.171232876712327</v>
      </c>
      <c r="BY37" s="156">
        <v>57.239972807613867</v>
      </c>
      <c r="BZ37" s="156">
        <v>10.882592291188873</v>
      </c>
      <c r="CA37" s="156">
        <v>49.602888086642601</v>
      </c>
      <c r="CB37" s="156">
        <v>7.1076670430052351</v>
      </c>
      <c r="CC37" s="156">
        <f t="shared" si="49"/>
        <v>-28.202139503792715</v>
      </c>
      <c r="CD37" s="156">
        <f t="shared" si="50"/>
        <v>-7.6370847209712664</v>
      </c>
      <c r="CE37" s="156">
        <f t="shared" si="83"/>
        <v>-17.919612112381991</v>
      </c>
      <c r="CF37" s="155" t="s">
        <v>288</v>
      </c>
      <c r="CG37" s="155" t="s">
        <v>288</v>
      </c>
      <c r="CH37" s="155" t="s">
        <v>288</v>
      </c>
      <c r="CI37" s="155" t="s">
        <v>288</v>
      </c>
      <c r="CJ37" s="155" t="s">
        <v>288</v>
      </c>
      <c r="CK37" s="155" t="s">
        <v>288</v>
      </c>
      <c r="CL37" s="155" t="s">
        <v>288</v>
      </c>
      <c r="CM37" s="155" t="s">
        <v>288</v>
      </c>
      <c r="CN37" s="157" t="s">
        <v>288</v>
      </c>
      <c r="CO37" s="156" t="s">
        <v>288</v>
      </c>
      <c r="CP37" s="156" t="s">
        <v>288</v>
      </c>
      <c r="CQ37" s="156" t="s">
        <v>288</v>
      </c>
      <c r="CR37" s="156" t="s">
        <v>288</v>
      </c>
      <c r="CS37" s="156" t="s">
        <v>288</v>
      </c>
      <c r="CT37" s="156" t="s">
        <v>288</v>
      </c>
      <c r="CU37" s="156" t="s">
        <v>288</v>
      </c>
      <c r="CV37" s="156" t="s">
        <v>288</v>
      </c>
      <c r="CW37" s="156" t="s">
        <v>288</v>
      </c>
      <c r="CX37" s="156" t="s">
        <v>288</v>
      </c>
      <c r="CY37" s="158" t="s">
        <v>288</v>
      </c>
      <c r="CZ37" s="156" t="s">
        <v>288</v>
      </c>
      <c r="DA37" s="158" t="s">
        <v>288</v>
      </c>
      <c r="DB37" s="156" t="s">
        <v>288</v>
      </c>
      <c r="DC37" s="158" t="s">
        <v>288</v>
      </c>
      <c r="DD37" s="156" t="s">
        <v>288</v>
      </c>
      <c r="DE37" s="156" t="s">
        <v>288</v>
      </c>
      <c r="DF37" s="156" t="s">
        <v>288</v>
      </c>
      <c r="DG37" s="156" t="s">
        <v>288</v>
      </c>
      <c r="DH37" s="158" t="s">
        <v>288</v>
      </c>
      <c r="DI37" s="156" t="s">
        <v>288</v>
      </c>
      <c r="DJ37" s="158" t="s">
        <v>288</v>
      </c>
      <c r="DK37" s="156" t="s">
        <v>288</v>
      </c>
      <c r="DL37" s="158" t="s">
        <v>288</v>
      </c>
      <c r="DM37" s="156" t="s">
        <v>288</v>
      </c>
      <c r="DN37" s="156" t="s">
        <v>288</v>
      </c>
      <c r="DO37" s="156" t="s">
        <v>288</v>
      </c>
      <c r="DP37" s="156" t="s">
        <v>288</v>
      </c>
      <c r="DQ37" s="156" t="s">
        <v>288</v>
      </c>
      <c r="DR37" s="156" t="s">
        <v>288</v>
      </c>
      <c r="DS37" s="156" t="s">
        <v>288</v>
      </c>
      <c r="DT37" s="156" t="s">
        <v>288</v>
      </c>
      <c r="DU37" s="156" t="s">
        <v>288</v>
      </c>
      <c r="DV37" s="156" t="s">
        <v>288</v>
      </c>
      <c r="DW37" s="156" t="s">
        <v>288</v>
      </c>
      <c r="DX37" s="156" t="s">
        <v>288</v>
      </c>
      <c r="DY37" s="156"/>
      <c r="DZ37" s="159"/>
      <c r="EA37" s="156"/>
      <c r="EB37" s="159"/>
      <c r="EC37" s="156"/>
      <c r="ED37" s="159"/>
      <c r="EE37" s="156"/>
      <c r="EF37" s="156"/>
      <c r="EG37" s="156"/>
      <c r="EH37" s="160"/>
      <c r="EI37" s="156"/>
      <c r="EJ37" s="158"/>
      <c r="EK37" s="156"/>
      <c r="EL37" s="158"/>
      <c r="EM37" s="156"/>
      <c r="EN37" s="158"/>
    </row>
    <row r="38" spans="1:144" s="48" customFormat="1" ht="16.5" x14ac:dyDescent="0.15">
      <c r="A38" s="166" t="s">
        <v>999</v>
      </c>
      <c r="B38" s="166">
        <v>35</v>
      </c>
      <c r="C38" s="167">
        <v>61.458802341287708</v>
      </c>
      <c r="D38" s="167">
        <v>23.346998843687587</v>
      </c>
      <c r="E38" s="167">
        <v>19.119318181818183</v>
      </c>
      <c r="F38" s="167">
        <v>21.409889909372907</v>
      </c>
      <c r="G38" s="167">
        <v>9.8199672667757767</v>
      </c>
      <c r="H38" s="167">
        <v>20.092074975337059</v>
      </c>
      <c r="I38" s="167">
        <f t="shared" si="12"/>
        <v>-51.638835074511931</v>
      </c>
      <c r="J38" s="167">
        <f t="shared" si="13"/>
        <v>-9.2993509150424067</v>
      </c>
      <c r="K38" s="167">
        <f t="shared" si="14"/>
        <v>-30.469092994777171</v>
      </c>
      <c r="L38" s="256">
        <f t="shared" si="15"/>
        <v>3.8358086383393939</v>
      </c>
      <c r="M38" s="256">
        <f t="shared" si="16"/>
        <v>6.9852931274167087</v>
      </c>
      <c r="N38" s="256">
        <f t="shared" si="17"/>
        <v>2.7090343028303181</v>
      </c>
      <c r="O38" s="256">
        <f t="shared" si="18"/>
        <v>-1.1267743355090758</v>
      </c>
      <c r="P38" s="256">
        <f t="shared" si="19"/>
        <v>-4.2762588245863906</v>
      </c>
      <c r="Q38" s="256">
        <f t="shared" si="20"/>
        <v>-2.7015165800477332</v>
      </c>
      <c r="R38" s="165">
        <f t="shared" si="222"/>
        <v>2.8592041229000102</v>
      </c>
      <c r="S38" s="165">
        <f t="shared" si="223"/>
        <v>5.8112101053027914</v>
      </c>
      <c r="T38" s="165">
        <f t="shared" si="224"/>
        <v>2.7388683841528172</v>
      </c>
      <c r="U38" s="165">
        <f t="shared" si="225"/>
        <v>-0.12033573874719306</v>
      </c>
      <c r="V38" s="165">
        <f t="shared" si="226"/>
        <v>-3.0723417211499742</v>
      </c>
      <c r="W38" s="165">
        <f t="shared" si="227"/>
        <v>-1.5963387299485836</v>
      </c>
      <c r="X38" s="263">
        <f t="shared" si="27"/>
        <v>-7.0609423418169115E-2</v>
      </c>
      <c r="Y38" s="263">
        <f t="shared" si="28"/>
        <v>2.2889610389610375</v>
      </c>
      <c r="Z38" s="263">
        <f t="shared" si="29"/>
        <v>2.8283706281203145</v>
      </c>
      <c r="AA38" s="263">
        <f t="shared" si="30"/>
        <v>2.8989800515384836</v>
      </c>
      <c r="AB38" s="263">
        <f t="shared" si="31"/>
        <v>0.53940958915927695</v>
      </c>
      <c r="AC38" s="263">
        <f t="shared" si="32"/>
        <v>1.7191948203488803</v>
      </c>
      <c r="AD38" s="165">
        <f t="shared" si="33"/>
        <v>57.622993702948314</v>
      </c>
      <c r="AE38" s="165">
        <f t="shared" si="34"/>
        <v>12.134025054401475</v>
      </c>
      <c r="AF38" s="165">
        <f t="shared" si="35"/>
        <v>7.1109329639454586</v>
      </c>
      <c r="AG38" s="165">
        <f t="shared" si="36"/>
        <v>-50.512060739002855</v>
      </c>
      <c r="AH38" s="165">
        <f t="shared" si="37"/>
        <v>-5.0230920904560161</v>
      </c>
      <c r="AI38" s="165">
        <f t="shared" si="38"/>
        <v>-27.767576414729437</v>
      </c>
      <c r="AJ38" s="155">
        <f t="shared" si="2"/>
        <v>58.599598218387698</v>
      </c>
      <c r="AK38" s="155">
        <f t="shared" si="3"/>
        <v>13.308108076515392</v>
      </c>
      <c r="AL38" s="155">
        <f t="shared" si="4"/>
        <v>7.0810988826229595</v>
      </c>
      <c r="AM38" s="155">
        <f t="shared" si="5"/>
        <v>-51.518499335764737</v>
      </c>
      <c r="AN38" s="155">
        <f t="shared" si="6"/>
        <v>-6.2270091938924326</v>
      </c>
      <c r="AO38" s="155">
        <f t="shared" si="39"/>
        <v>-28.872754264828586</v>
      </c>
      <c r="AP38" s="155" t="s">
        <v>288</v>
      </c>
      <c r="AQ38" s="155" t="s">
        <v>288</v>
      </c>
      <c r="AR38" s="155" t="s">
        <v>288</v>
      </c>
      <c r="AS38" s="155" t="s">
        <v>288</v>
      </c>
      <c r="AT38" s="155" t="s">
        <v>288</v>
      </c>
      <c r="AU38" s="155" t="s">
        <v>288</v>
      </c>
      <c r="AV38" s="156">
        <v>61.529411764705877</v>
      </c>
      <c r="AW38" s="156">
        <v>28.557030068872834</v>
      </c>
      <c r="AX38" s="156">
        <v>16.830357142857146</v>
      </c>
      <c r="AY38" s="156">
        <v>22.348598224084608</v>
      </c>
      <c r="AZ38" s="156">
        <v>6.9915966386554622</v>
      </c>
      <c r="BA38" s="156">
        <v>19.672022746809496</v>
      </c>
      <c r="BB38" s="156">
        <f t="shared" si="40"/>
        <v>-54.537815126050418</v>
      </c>
      <c r="BC38" s="156">
        <f t="shared" si="41"/>
        <v>-9.8387605042016837</v>
      </c>
      <c r="BD38" s="156">
        <f t="shared" si="42"/>
        <v>-32.188287815126053</v>
      </c>
      <c r="BE38" s="156">
        <v>59.939759036144579</v>
      </c>
      <c r="BF38" s="156">
        <v>27.882758041488199</v>
      </c>
      <c r="BG38" s="156">
        <v>14.481094127111827</v>
      </c>
      <c r="BH38" s="156">
        <v>23.541666666666668</v>
      </c>
      <c r="BI38" s="156">
        <v>16.234583438207903</v>
      </c>
      <c r="BJ38" s="156">
        <v>25.713546048799429</v>
      </c>
      <c r="BK38" s="156">
        <f t="shared" si="43"/>
        <v>-43.705175597936673</v>
      </c>
      <c r="BL38" s="156">
        <f t="shared" si="44"/>
        <v>1.7534893110960752</v>
      </c>
      <c r="BM38" s="156">
        <f t="shared" si="45"/>
        <v>-20.975843143420299</v>
      </c>
      <c r="BN38" s="156">
        <v>49.726974881689117</v>
      </c>
      <c r="BO38" s="156">
        <v>22.078443980067515</v>
      </c>
      <c r="BP38" s="156">
        <v>1.0467980295566501</v>
      </c>
      <c r="BQ38" s="156">
        <v>12.756264236902052</v>
      </c>
      <c r="BR38" s="156">
        <v>2.8117012212439652</v>
      </c>
      <c r="BS38" s="156">
        <v>21.590630365464804</v>
      </c>
      <c r="BT38" s="156">
        <f t="shared" si="46"/>
        <v>-46.915273660445152</v>
      </c>
      <c r="BU38" s="156">
        <f t="shared" si="47"/>
        <v>1.764903191687315</v>
      </c>
      <c r="BV38" s="156">
        <f t="shared" si="82"/>
        <v>-22.575185234378917</v>
      </c>
      <c r="BW38" s="156">
        <v>63.202247191011239</v>
      </c>
      <c r="BX38" s="156">
        <v>21.945205479452053</v>
      </c>
      <c r="BY38" s="156">
        <v>20.874183006535947</v>
      </c>
      <c r="BZ38" s="156">
        <v>18.110527483909149</v>
      </c>
      <c r="CA38" s="156">
        <v>2.2865142323845076</v>
      </c>
      <c r="CB38" s="156">
        <v>10.997639330801601</v>
      </c>
      <c r="CC38" s="156">
        <f t="shared" si="49"/>
        <v>-60.915732958626734</v>
      </c>
      <c r="CD38" s="156">
        <f t="shared" si="50"/>
        <v>-18.587668774151439</v>
      </c>
      <c r="CE38" s="156">
        <f t="shared" si="83"/>
        <v>-39.751700866389086</v>
      </c>
      <c r="CF38" s="155" t="s">
        <v>288</v>
      </c>
      <c r="CG38" s="155" t="s">
        <v>288</v>
      </c>
      <c r="CH38" s="155" t="s">
        <v>288</v>
      </c>
      <c r="CI38" s="155" t="s">
        <v>288</v>
      </c>
      <c r="CJ38" s="155" t="s">
        <v>288</v>
      </c>
      <c r="CK38" s="155" t="s">
        <v>288</v>
      </c>
      <c r="CL38" s="155" t="s">
        <v>288</v>
      </c>
      <c r="CM38" s="155" t="s">
        <v>288</v>
      </c>
      <c r="CN38" s="157" t="s">
        <v>288</v>
      </c>
      <c r="CO38" s="156" t="s">
        <v>288</v>
      </c>
      <c r="CP38" s="156" t="s">
        <v>288</v>
      </c>
      <c r="CQ38" s="156" t="s">
        <v>288</v>
      </c>
      <c r="CR38" s="156" t="s">
        <v>288</v>
      </c>
      <c r="CS38" s="156" t="s">
        <v>288</v>
      </c>
      <c r="CT38" s="156" t="s">
        <v>288</v>
      </c>
      <c r="CU38" s="156" t="s">
        <v>288</v>
      </c>
      <c r="CV38" s="156" t="s">
        <v>288</v>
      </c>
      <c r="CW38" s="156" t="s">
        <v>288</v>
      </c>
      <c r="CX38" s="156" t="s">
        <v>288</v>
      </c>
      <c r="CY38" s="158" t="s">
        <v>288</v>
      </c>
      <c r="CZ38" s="156" t="s">
        <v>288</v>
      </c>
      <c r="DA38" s="158" t="s">
        <v>288</v>
      </c>
      <c r="DB38" s="156" t="s">
        <v>288</v>
      </c>
      <c r="DC38" s="158" t="s">
        <v>288</v>
      </c>
      <c r="DD38" s="156" t="s">
        <v>288</v>
      </c>
      <c r="DE38" s="156" t="s">
        <v>288</v>
      </c>
      <c r="DF38" s="156" t="s">
        <v>288</v>
      </c>
      <c r="DG38" s="156" t="s">
        <v>288</v>
      </c>
      <c r="DH38" s="158" t="s">
        <v>288</v>
      </c>
      <c r="DI38" s="156" t="s">
        <v>288</v>
      </c>
      <c r="DJ38" s="158" t="s">
        <v>288</v>
      </c>
      <c r="DK38" s="156" t="s">
        <v>288</v>
      </c>
      <c r="DL38" s="158" t="s">
        <v>288</v>
      </c>
      <c r="DM38" s="156" t="s">
        <v>288</v>
      </c>
      <c r="DN38" s="156" t="s">
        <v>288</v>
      </c>
      <c r="DO38" s="156" t="s">
        <v>288</v>
      </c>
      <c r="DP38" s="156" t="s">
        <v>288</v>
      </c>
      <c r="DQ38" s="156" t="s">
        <v>288</v>
      </c>
      <c r="DR38" s="156" t="s">
        <v>288</v>
      </c>
      <c r="DS38" s="156" t="s">
        <v>288</v>
      </c>
      <c r="DT38" s="156" t="s">
        <v>288</v>
      </c>
      <c r="DU38" s="156" t="s">
        <v>288</v>
      </c>
      <c r="DV38" s="156" t="s">
        <v>288</v>
      </c>
      <c r="DW38" s="156" t="s">
        <v>288</v>
      </c>
      <c r="DX38" s="156" t="s">
        <v>288</v>
      </c>
      <c r="DY38" s="156"/>
      <c r="DZ38" s="159"/>
      <c r="EA38" s="156"/>
      <c r="EB38" s="159"/>
      <c r="EC38" s="156"/>
      <c r="ED38" s="159"/>
      <c r="EE38" s="156"/>
      <c r="EF38" s="156"/>
      <c r="EG38" s="156"/>
      <c r="EH38" s="160"/>
      <c r="EI38" s="156"/>
      <c r="EJ38" s="158"/>
      <c r="EK38" s="156"/>
      <c r="EL38" s="158"/>
      <c r="EM38" s="156"/>
      <c r="EN38" s="158"/>
    </row>
    <row r="39" spans="1:144" s="48" customFormat="1" ht="16.5" x14ac:dyDescent="0.15">
      <c r="A39" s="166" t="s">
        <v>686</v>
      </c>
      <c r="B39" s="166">
        <v>36</v>
      </c>
      <c r="C39" s="167">
        <v>39.46127946127946</v>
      </c>
      <c r="D39" s="167">
        <v>7.8051087984862821</v>
      </c>
      <c r="E39" s="167">
        <v>6.8111455108359129</v>
      </c>
      <c r="F39" s="167">
        <v>7.8584027735539204</v>
      </c>
      <c r="G39" s="167">
        <v>1.9006744328632741</v>
      </c>
      <c r="H39" s="167">
        <v>6.7042091417296943</v>
      </c>
      <c r="I39" s="167">
        <f t="shared" si="12"/>
        <v>-37.560605028416184</v>
      </c>
      <c r="J39" s="167">
        <f t="shared" si="13"/>
        <v>-4.9104710779726393</v>
      </c>
      <c r="K39" s="167">
        <f t="shared" si="14"/>
        <v>-21.235538053194411</v>
      </c>
      <c r="L39" s="256">
        <f t="shared" si="15"/>
        <v>18.002574131027274</v>
      </c>
      <c r="M39" s="256">
        <f t="shared" si="16"/>
        <v>25.996466883342027</v>
      </c>
      <c r="N39" s="256">
        <f t="shared" si="17"/>
        <v>12.734481994806046</v>
      </c>
      <c r="O39" s="256">
        <f t="shared" si="18"/>
        <v>-5.2680921362212274</v>
      </c>
      <c r="P39" s="256">
        <f t="shared" si="19"/>
        <v>-13.261984888535981</v>
      </c>
      <c r="Q39" s="256">
        <f t="shared" si="20"/>
        <v>-9.2650385123786041</v>
      </c>
      <c r="R39" s="165">
        <f t="shared" si="222"/>
        <v>10.633241103215905</v>
      </c>
      <c r="S39" s="165">
        <f t="shared" si="223"/>
        <v>14.989568716871648</v>
      </c>
      <c r="T39" s="165">
        <f t="shared" si="224"/>
        <v>5.4352460603038466</v>
      </c>
      <c r="U39" s="165">
        <f t="shared" si="225"/>
        <v>-5.1979950429120585</v>
      </c>
      <c r="V39" s="165">
        <f t="shared" si="226"/>
        <v>-9.5543226565678019</v>
      </c>
      <c r="W39" s="165">
        <f t="shared" si="227"/>
        <v>-7.3761588497399302</v>
      </c>
      <c r="X39" s="263">
        <f t="shared" si="27"/>
        <v>-11.4747579802182</v>
      </c>
      <c r="Y39" s="263">
        <f t="shared" si="28"/>
        <v>-18.031125782539483</v>
      </c>
      <c r="Z39" s="263">
        <f t="shared" si="29"/>
        <v>-16.462461743202752</v>
      </c>
      <c r="AA39" s="263">
        <f t="shared" si="30"/>
        <v>-4.9877037629845518</v>
      </c>
      <c r="AB39" s="263">
        <f t="shared" si="31"/>
        <v>1.5686640393367313</v>
      </c>
      <c r="AC39" s="263">
        <f t="shared" si="32"/>
        <v>-1.7095198618239102</v>
      </c>
      <c r="AD39" s="165">
        <f t="shared" si="33"/>
        <v>21.458705330252187</v>
      </c>
      <c r="AE39" s="165">
        <f t="shared" si="34"/>
        <v>-19.185321372506113</v>
      </c>
      <c r="AF39" s="165">
        <f t="shared" si="35"/>
        <v>-10.833807561942772</v>
      </c>
      <c r="AG39" s="165">
        <f t="shared" si="36"/>
        <v>-32.292512892194956</v>
      </c>
      <c r="AH39" s="165">
        <f t="shared" si="37"/>
        <v>8.3515138105633415</v>
      </c>
      <c r="AI39" s="165">
        <f t="shared" si="38"/>
        <v>-11.970499540815808</v>
      </c>
      <c r="AJ39" s="155">
        <f>AVERAGE(AV39,BE39,BN39,BW39)</f>
        <v>28.828038358063555</v>
      </c>
      <c r="AK39" s="155">
        <f>AVERAGE(AX39,BG39,BP39,BY39)</f>
        <v>-8.1784232060357365</v>
      </c>
      <c r="AL39" s="155">
        <f t="shared" si="4"/>
        <v>-3.534571627440573</v>
      </c>
      <c r="AM39" s="155">
        <f t="shared" ref="AM39:AM50" si="310">AL39-AJ39</f>
        <v>-32.362609985504129</v>
      </c>
      <c r="AN39" s="155">
        <f t="shared" ref="AN39:AN50" si="311">AL39-AK39</f>
        <v>4.6438515785951635</v>
      </c>
      <c r="AO39" s="155">
        <f t="shared" si="39"/>
        <v>-13.859379203454482</v>
      </c>
      <c r="AP39" s="155">
        <f>AJ39-CF39</f>
        <v>17.930667773891702</v>
      </c>
      <c r="AQ39" s="155">
        <f>AK39-CH39</f>
        <v>16.072591550328205</v>
      </c>
      <c r="AR39" s="155">
        <f>AL39-CJ39</f>
        <v>18.646959099498332</v>
      </c>
      <c r="AS39" s="155">
        <f>AM39-CL39</f>
        <v>0.71629132560662612</v>
      </c>
      <c r="AT39" s="155">
        <f>AN39-CM39</f>
        <v>2.5743675491701294</v>
      </c>
      <c r="AU39" s="155">
        <f>AO39-CN39</f>
        <v>1.6453294373883782</v>
      </c>
      <c r="AV39" s="163">
        <v>50.93603744149766</v>
      </c>
      <c r="AW39" s="163">
        <v>10.767680161263229</v>
      </c>
      <c r="AX39" s="163">
        <v>24.842271293375397</v>
      </c>
      <c r="AY39" s="163">
        <v>12.650902923276464</v>
      </c>
      <c r="AZ39" s="156">
        <v>18.363136176066025</v>
      </c>
      <c r="BA39" s="156">
        <v>9.6144944786087407</v>
      </c>
      <c r="BB39" s="163">
        <f t="shared" si="40"/>
        <v>-32.572901265431639</v>
      </c>
      <c r="BC39" s="163">
        <f t="shared" si="41"/>
        <v>-6.4791351173093723</v>
      </c>
      <c r="BD39" s="163">
        <f t="shared" si="42"/>
        <v>-19.526018191370504</v>
      </c>
      <c r="BE39" s="163">
        <v>36.42495784148398</v>
      </c>
      <c r="BF39" s="163">
        <v>9.9605274208448815</v>
      </c>
      <c r="BG39" s="163">
        <v>4.4835868694955963</v>
      </c>
      <c r="BH39" s="163">
        <v>11.827651515151514</v>
      </c>
      <c r="BI39" s="163">
        <v>2.0552344251766215</v>
      </c>
      <c r="BJ39" s="163">
        <v>10.077017668759304</v>
      </c>
      <c r="BK39" s="163">
        <f t="shared" si="43"/>
        <v>-34.369723416307359</v>
      </c>
      <c r="BL39" s="163">
        <f t="shared" si="44"/>
        <v>-2.4283524443189748</v>
      </c>
      <c r="BM39" s="163">
        <f t="shared" si="45"/>
        <v>-18.399037930313167</v>
      </c>
      <c r="BN39" s="163">
        <v>27.406199021207179</v>
      </c>
      <c r="BO39" s="163">
        <v>9.8537212666773826</v>
      </c>
      <c r="BP39" s="163">
        <v>-26.332970620239394</v>
      </c>
      <c r="BQ39" s="163">
        <v>7.2186002670646454</v>
      </c>
      <c r="BR39" s="163">
        <v>-3.9148351648351647</v>
      </c>
      <c r="BS39" s="163">
        <v>8.9281334314446905</v>
      </c>
      <c r="BT39" s="163">
        <f t="shared" si="46"/>
        <v>-31.321034186042343</v>
      </c>
      <c r="BU39" s="163">
        <f t="shared" si="47"/>
        <v>22.418135455404229</v>
      </c>
      <c r="BV39" s="163">
        <f t="shared" si="82"/>
        <v>-4.451449365319057</v>
      </c>
      <c r="BW39" s="163">
        <v>0.54495912806539504</v>
      </c>
      <c r="BX39" s="163">
        <v>5.0273972602739727</v>
      </c>
      <c r="BY39" s="163">
        <v>-35.706580366774546</v>
      </c>
      <c r="BZ39" s="163">
        <v>6.8580306280979508</v>
      </c>
      <c r="CA39" s="163">
        <v>-30.641821946169774</v>
      </c>
      <c r="CB39" s="163">
        <v>4.957405316637586</v>
      </c>
      <c r="CC39" s="163">
        <f t="shared" si="49"/>
        <v>-31.186781074235167</v>
      </c>
      <c r="CD39" s="163">
        <f t="shared" si="50"/>
        <v>5.0647584206047718</v>
      </c>
      <c r="CE39" s="163">
        <f t="shared" si="83"/>
        <v>-13.061011326815198</v>
      </c>
      <c r="CF39" s="155">
        <f t="shared" ref="CF39:CG50" si="312">AVERAGE(CO39,CX39,DG39,DP39)</f>
        <v>10.897370584171853</v>
      </c>
      <c r="CG39" s="155">
        <f t="shared" si="312"/>
        <v>5.0104806922802929</v>
      </c>
      <c r="CH39" s="155">
        <f t="shared" si="53"/>
        <v>-24.25101475636394</v>
      </c>
      <c r="CI39" s="155">
        <f t="shared" ref="CI39:CI50" si="313">AVERAGE(CR39,DA39,DJ39,DS39)</f>
        <v>7.1141289227433919</v>
      </c>
      <c r="CJ39" s="155">
        <f t="shared" si="55"/>
        <v>-22.181530726938906</v>
      </c>
      <c r="CK39" s="155">
        <f t="shared" ref="CK39:CK50" si="314">AVERAGE(CT39,DC39,DL39,DU39)</f>
        <v>5.9452017826495078</v>
      </c>
      <c r="CL39" s="155">
        <f t="shared" si="57"/>
        <v>-33.078901311110755</v>
      </c>
      <c r="CM39" s="155">
        <f t="shared" si="58"/>
        <v>2.0694840294250341</v>
      </c>
      <c r="CN39" s="157">
        <f t="shared" si="59"/>
        <v>-15.50470864084286</v>
      </c>
      <c r="CO39" s="156">
        <v>12.804097311139564</v>
      </c>
      <c r="CP39" s="156">
        <v>5.1615887912233163</v>
      </c>
      <c r="CQ39" s="156">
        <v>-34.691943127962084</v>
      </c>
      <c r="CR39" s="156">
        <v>8.058971812695745</v>
      </c>
      <c r="CS39" s="156">
        <v>-28.625235404896422</v>
      </c>
      <c r="CT39" s="156">
        <v>6.4095600217273212</v>
      </c>
      <c r="CU39" s="156">
        <f t="shared" si="60"/>
        <v>-41.429332716035987</v>
      </c>
      <c r="CV39" s="156">
        <f t="shared" si="61"/>
        <v>6.0667077230656616</v>
      </c>
      <c r="CW39" s="156">
        <f t="shared" si="85"/>
        <v>-17.681312496485162</v>
      </c>
      <c r="CX39" s="156">
        <v>13.931523022432113</v>
      </c>
      <c r="CY39" s="158">
        <v>5.4921540656205421</v>
      </c>
      <c r="CZ39" s="156">
        <v>-33.154506437768241</v>
      </c>
      <c r="DA39" s="158">
        <v>6.8193458696129365</v>
      </c>
      <c r="DB39" s="156">
        <v>-25.40394973070018</v>
      </c>
      <c r="DC39" s="158">
        <v>6.8790910213659382</v>
      </c>
      <c r="DD39" s="156">
        <f t="shared" ref="DD39:DD50" si="315">DB39-CX39</f>
        <v>-39.335472753132294</v>
      </c>
      <c r="DE39" s="156">
        <f t="shared" ref="DE39:DE50" si="316">DB39-CZ39</f>
        <v>7.7505567070680605</v>
      </c>
      <c r="DF39" s="156">
        <f t="shared" si="88"/>
        <v>-15.792458023032117</v>
      </c>
      <c r="DG39" s="156">
        <v>23.756218905472636</v>
      </c>
      <c r="DH39" s="158">
        <v>5.1380368098159508</v>
      </c>
      <c r="DI39" s="156">
        <v>-18.755718206770357</v>
      </c>
      <c r="DJ39" s="158">
        <v>7.8379347436357119</v>
      </c>
      <c r="DK39" s="156">
        <v>-18.3874139626352</v>
      </c>
      <c r="DL39" s="158">
        <v>5.7626926563916587</v>
      </c>
      <c r="DM39" s="156">
        <f t="shared" ref="DM39:DM50" si="317">DK39-DG39</f>
        <v>-42.143632868107836</v>
      </c>
      <c r="DN39" s="156">
        <f t="shared" ref="DN39:DN50" si="318">DK39-DI39</f>
        <v>0.36830424413515672</v>
      </c>
      <c r="DO39" s="156">
        <f t="shared" si="91"/>
        <v>-20.887664311986342</v>
      </c>
      <c r="DP39" s="156">
        <v>-6.9023569023569031</v>
      </c>
      <c r="DQ39" s="156">
        <v>4.2501431024613625</v>
      </c>
      <c r="DR39" s="156">
        <v>-10.401891252955082</v>
      </c>
      <c r="DS39" s="156">
        <v>5.7402632650291761</v>
      </c>
      <c r="DT39" s="156">
        <v>-16.30952380952381</v>
      </c>
      <c r="DU39" s="156">
        <v>4.7294634311131132</v>
      </c>
      <c r="DV39" s="156">
        <f t="shared" ref="DV39:DV50" si="319">DT39-DP39</f>
        <v>-9.4071669071669071</v>
      </c>
      <c r="DW39" s="156">
        <f t="shared" ref="DW39:DW50" si="320">DT39-DR39</f>
        <v>-5.9076325565687284</v>
      </c>
      <c r="DX39" s="156">
        <f t="shared" si="94"/>
        <v>-7.6573997318678177</v>
      </c>
      <c r="DY39" s="156">
        <v>11.428571428571429</v>
      </c>
      <c r="DZ39" s="159">
        <v>4.3804755944931162E-2</v>
      </c>
      <c r="EA39" s="156">
        <v>-35.437881873727086</v>
      </c>
      <c r="EB39" s="159">
        <v>5.2239599957442283E-2</v>
      </c>
      <c r="EC39" s="156">
        <v>-33.990895295902881</v>
      </c>
      <c r="ED39" s="159">
        <v>4.4157062449745377E-2</v>
      </c>
      <c r="EE39" s="156">
        <f t="shared" ref="EE39:EE50" si="321">EC39-DY39</f>
        <v>-45.419466724474312</v>
      </c>
      <c r="EF39" s="156">
        <f t="shared" ref="EF39:EF50" si="322">EC39-EA39</f>
        <v>1.4469865778242053</v>
      </c>
      <c r="EG39" s="156">
        <f t="shared" si="97"/>
        <v>-21.986240073325053</v>
      </c>
      <c r="EH39" s="160" t="s">
        <v>245</v>
      </c>
      <c r="EI39" s="156">
        <v>9.4</v>
      </c>
      <c r="EJ39" s="158">
        <v>5.3646269907795476</v>
      </c>
      <c r="EK39" s="156">
        <v>-44.8</v>
      </c>
      <c r="EL39" s="158">
        <v>6.7676767676767682</v>
      </c>
      <c r="EM39" s="156">
        <v>-44.4</v>
      </c>
      <c r="EN39" s="158">
        <v>9.5294117647058822</v>
      </c>
    </row>
    <row r="40" spans="1:144" s="48" customFormat="1" ht="16.5" x14ac:dyDescent="0.15">
      <c r="A40" s="166" t="s">
        <v>1016</v>
      </c>
      <c r="B40" s="166">
        <v>37</v>
      </c>
      <c r="C40" s="201">
        <v>37.60740251156642</v>
      </c>
      <c r="D40" s="167">
        <v>7.9522758330705354</v>
      </c>
      <c r="E40" s="167">
        <v>5.4094665664913597</v>
      </c>
      <c r="F40" s="167">
        <v>8.0956146219816318</v>
      </c>
      <c r="G40" s="167">
        <v>0.17761989342806395</v>
      </c>
      <c r="H40" s="167">
        <v>6.9426175600131534</v>
      </c>
      <c r="I40" s="167">
        <f t="shared" ref="I40" si="323">G40-C40</f>
        <v>-37.429782618138354</v>
      </c>
      <c r="J40" s="167">
        <f t="shared" ref="J40" si="324">G40-E40</f>
        <v>-5.2318466730632958</v>
      </c>
      <c r="K40" s="167">
        <f t="shared" ref="K40" si="325">AVERAGE(I40:J40)</f>
        <v>-21.330814645600825</v>
      </c>
      <c r="L40" s="256"/>
      <c r="M40" s="256"/>
      <c r="N40" s="256"/>
      <c r="O40" s="256"/>
      <c r="P40" s="256"/>
      <c r="Q40" s="256"/>
      <c r="R40" s="167"/>
      <c r="S40" s="167"/>
      <c r="T40" s="167"/>
      <c r="U40" s="167"/>
      <c r="V40" s="167"/>
      <c r="W40" s="165"/>
      <c r="X40" s="250" t="s">
        <v>988</v>
      </c>
      <c r="Y40" s="250" t="s">
        <v>988</v>
      </c>
      <c r="Z40" s="263">
        <f t="shared" si="29"/>
        <v>-15.601341491392175</v>
      </c>
      <c r="AA40" s="263" t="e">
        <f t="shared" si="30"/>
        <v>#VALUE!</v>
      </c>
      <c r="AB40" s="263" t="e">
        <f t="shared" si="31"/>
        <v>#VALUE!</v>
      </c>
      <c r="AC40" s="263" t="e">
        <f t="shared" si="32"/>
        <v>#VALUE!</v>
      </c>
      <c r="AD40" s="167" t="s">
        <v>989</v>
      </c>
      <c r="AE40" s="167" t="s">
        <v>989</v>
      </c>
      <c r="AF40" s="167" t="s">
        <v>989</v>
      </c>
      <c r="AG40" s="167" t="s">
        <v>989</v>
      </c>
      <c r="AH40" s="167" t="s">
        <v>989</v>
      </c>
      <c r="AI40" s="167" t="s">
        <v>989</v>
      </c>
      <c r="AJ40" s="270" t="s">
        <v>989</v>
      </c>
      <c r="AK40" s="270" t="s">
        <v>989</v>
      </c>
      <c r="AL40" s="270" t="s">
        <v>989</v>
      </c>
      <c r="AM40" s="270" t="s">
        <v>989</v>
      </c>
      <c r="AN40" s="270" t="s">
        <v>989</v>
      </c>
      <c r="AO40" s="270" t="s">
        <v>989</v>
      </c>
      <c r="AP40" s="270" t="s">
        <v>989</v>
      </c>
      <c r="AQ40" s="270" t="s">
        <v>989</v>
      </c>
      <c r="AR40" s="270" t="s">
        <v>989</v>
      </c>
      <c r="AS40" s="270" t="s">
        <v>989</v>
      </c>
      <c r="AT40" s="270" t="s">
        <v>989</v>
      </c>
      <c r="AU40" s="270" t="s">
        <v>989</v>
      </c>
      <c r="AV40" s="167" t="s">
        <v>989</v>
      </c>
      <c r="AW40" s="167" t="s">
        <v>989</v>
      </c>
      <c r="AX40" s="167" t="s">
        <v>989</v>
      </c>
      <c r="AY40" s="167" t="s">
        <v>989</v>
      </c>
      <c r="AZ40" s="156">
        <v>15.778961384820239</v>
      </c>
      <c r="BA40" s="156">
        <v>9.9318918204060047</v>
      </c>
      <c r="BB40" s="163" t="s">
        <v>288</v>
      </c>
      <c r="BC40" s="163" t="s">
        <v>288</v>
      </c>
      <c r="BD40" s="163" t="s">
        <v>288</v>
      </c>
      <c r="BE40" s="163" t="s">
        <v>288</v>
      </c>
      <c r="BF40" s="163" t="s">
        <v>288</v>
      </c>
      <c r="BG40" s="163" t="s">
        <v>288</v>
      </c>
      <c r="BH40" s="163" t="s">
        <v>288</v>
      </c>
      <c r="BI40" s="163" t="s">
        <v>288</v>
      </c>
      <c r="BJ40" s="163" t="s">
        <v>288</v>
      </c>
      <c r="BK40" s="163" t="s">
        <v>288</v>
      </c>
      <c r="BL40" s="163" t="s">
        <v>288</v>
      </c>
      <c r="BM40" s="163" t="s">
        <v>288</v>
      </c>
      <c r="BN40" s="163" t="s">
        <v>288</v>
      </c>
      <c r="BO40" s="163" t="s">
        <v>288</v>
      </c>
      <c r="BP40" s="163" t="s">
        <v>288</v>
      </c>
      <c r="BQ40" s="163" t="s">
        <v>288</v>
      </c>
      <c r="BR40" s="163" t="s">
        <v>288</v>
      </c>
      <c r="BS40" s="163" t="s">
        <v>288</v>
      </c>
      <c r="BT40" s="163" t="s">
        <v>288</v>
      </c>
      <c r="BU40" s="163" t="s">
        <v>288</v>
      </c>
      <c r="BV40" s="163" t="s">
        <v>288</v>
      </c>
      <c r="BW40" s="163" t="s">
        <v>288</v>
      </c>
      <c r="BX40" s="163" t="s">
        <v>288</v>
      </c>
      <c r="BY40" s="163" t="s">
        <v>288</v>
      </c>
      <c r="BZ40" s="163" t="s">
        <v>288</v>
      </c>
      <c r="CA40" s="163" t="s">
        <v>288</v>
      </c>
      <c r="CB40" s="163" t="s">
        <v>288</v>
      </c>
      <c r="CC40" s="163" t="s">
        <v>288</v>
      </c>
      <c r="CD40" s="163" t="s">
        <v>288</v>
      </c>
      <c r="CE40" s="163" t="s">
        <v>288</v>
      </c>
      <c r="CF40" s="156" t="s">
        <v>288</v>
      </c>
      <c r="CG40" s="156" t="s">
        <v>288</v>
      </c>
      <c r="CH40" s="156" t="s">
        <v>288</v>
      </c>
      <c r="CI40" s="156" t="s">
        <v>288</v>
      </c>
      <c r="CJ40" s="156" t="s">
        <v>288</v>
      </c>
      <c r="CK40" s="156" t="s">
        <v>288</v>
      </c>
      <c r="CL40" s="156" t="s">
        <v>288</v>
      </c>
      <c r="CM40" s="156" t="s">
        <v>288</v>
      </c>
      <c r="CN40" s="269" t="s">
        <v>288</v>
      </c>
      <c r="CO40" s="156" t="s">
        <v>288</v>
      </c>
      <c r="CP40" s="156" t="s">
        <v>288</v>
      </c>
      <c r="CQ40" s="156" t="s">
        <v>288</v>
      </c>
      <c r="CR40" s="156" t="s">
        <v>288</v>
      </c>
      <c r="CS40" s="156" t="s">
        <v>288</v>
      </c>
      <c r="CT40" s="156" t="s">
        <v>288</v>
      </c>
      <c r="CU40" s="156" t="s">
        <v>288</v>
      </c>
      <c r="CV40" s="156" t="s">
        <v>288</v>
      </c>
      <c r="CW40" s="156" t="s">
        <v>288</v>
      </c>
      <c r="CX40" s="156" t="s">
        <v>288</v>
      </c>
      <c r="CY40" s="158" t="s">
        <v>288</v>
      </c>
      <c r="CZ40" s="156" t="s">
        <v>288</v>
      </c>
      <c r="DA40" s="158" t="s">
        <v>288</v>
      </c>
      <c r="DB40" s="156" t="s">
        <v>288</v>
      </c>
      <c r="DC40" s="158" t="s">
        <v>288</v>
      </c>
      <c r="DD40" s="156" t="s">
        <v>288</v>
      </c>
      <c r="DE40" s="156" t="s">
        <v>288</v>
      </c>
      <c r="DF40" s="156" t="s">
        <v>288</v>
      </c>
      <c r="DG40" s="156" t="s">
        <v>288</v>
      </c>
      <c r="DH40" s="158" t="s">
        <v>288</v>
      </c>
      <c r="DI40" s="156" t="s">
        <v>288</v>
      </c>
      <c r="DJ40" s="158" t="s">
        <v>288</v>
      </c>
      <c r="DK40" s="156" t="s">
        <v>288</v>
      </c>
      <c r="DL40" s="158" t="s">
        <v>288</v>
      </c>
      <c r="DM40" s="156" t="s">
        <v>288</v>
      </c>
      <c r="DN40" s="156" t="s">
        <v>288</v>
      </c>
      <c r="DO40" s="156" t="s">
        <v>288</v>
      </c>
      <c r="DP40" s="156" t="s">
        <v>288</v>
      </c>
      <c r="DQ40" s="156" t="s">
        <v>288</v>
      </c>
      <c r="DR40" s="156" t="s">
        <v>288</v>
      </c>
      <c r="DS40" s="156" t="s">
        <v>288</v>
      </c>
      <c r="DT40" s="156" t="s">
        <v>288</v>
      </c>
      <c r="DU40" s="156" t="s">
        <v>288</v>
      </c>
      <c r="DV40" s="156" t="s">
        <v>288</v>
      </c>
      <c r="DW40" s="156" t="s">
        <v>288</v>
      </c>
      <c r="DX40" s="156" t="s">
        <v>288</v>
      </c>
      <c r="DY40" s="156" t="s">
        <v>288</v>
      </c>
      <c r="DZ40" s="159" t="s">
        <v>288</v>
      </c>
      <c r="EA40" s="156" t="s">
        <v>288</v>
      </c>
      <c r="EB40" s="159" t="s">
        <v>288</v>
      </c>
      <c r="EC40" s="156" t="s">
        <v>288</v>
      </c>
      <c r="ED40" s="159" t="s">
        <v>288</v>
      </c>
      <c r="EE40" s="156" t="s">
        <v>288</v>
      </c>
      <c r="EF40" s="156" t="s">
        <v>288</v>
      </c>
      <c r="EG40" s="156" t="s">
        <v>288</v>
      </c>
      <c r="EH40" s="160" t="s">
        <v>288</v>
      </c>
      <c r="EI40" s="156" t="s">
        <v>288</v>
      </c>
      <c r="EJ40" s="158" t="s">
        <v>288</v>
      </c>
      <c r="EK40" s="156" t="s">
        <v>288</v>
      </c>
      <c r="EL40" s="158" t="s">
        <v>288</v>
      </c>
      <c r="EM40" s="156" t="s">
        <v>288</v>
      </c>
      <c r="EN40" s="158" t="s">
        <v>288</v>
      </c>
    </row>
    <row r="41" spans="1:144" s="48" customFormat="1" ht="16.5" x14ac:dyDescent="0.15">
      <c r="A41" s="166" t="s">
        <v>968</v>
      </c>
      <c r="B41" s="166">
        <v>38</v>
      </c>
      <c r="C41" s="167">
        <v>53.760162601626014</v>
      </c>
      <c r="D41" s="167">
        <v>5.1718700725323243</v>
      </c>
      <c r="E41" s="167">
        <v>28.877679697351827</v>
      </c>
      <c r="F41" s="167">
        <v>4.8233075846967948</v>
      </c>
      <c r="G41" s="167">
        <v>25.291828793774318</v>
      </c>
      <c r="H41" s="167">
        <v>4.2255836895757977</v>
      </c>
      <c r="I41" s="167">
        <f t="shared" si="12"/>
        <v>-28.468333807851696</v>
      </c>
      <c r="J41" s="167">
        <f t="shared" si="13"/>
        <v>-3.5858509035775086</v>
      </c>
      <c r="K41" s="167">
        <f t="shared" si="14"/>
        <v>-16.027092355714601</v>
      </c>
      <c r="L41" s="256" t="e">
        <f t="shared" si="15"/>
        <v>#DIV/0!</v>
      </c>
      <c r="M41" s="256" t="e">
        <f t="shared" si="16"/>
        <v>#DIV/0!</v>
      </c>
      <c r="N41" s="256" t="e">
        <f t="shared" si="17"/>
        <v>#DIV/0!</v>
      </c>
      <c r="O41" s="256" t="e">
        <f t="shared" si="18"/>
        <v>#DIV/0!</v>
      </c>
      <c r="P41" s="256" t="e">
        <f t="shared" si="19"/>
        <v>#DIV/0!</v>
      </c>
      <c r="Q41" s="256" t="e">
        <f t="shared" si="20"/>
        <v>#DIV/0!</v>
      </c>
      <c r="R41" s="167" t="s">
        <v>841</v>
      </c>
      <c r="S41" s="167" t="s">
        <v>841</v>
      </c>
      <c r="T41" s="167" t="s">
        <v>841</v>
      </c>
      <c r="U41" s="167" t="s">
        <v>841</v>
      </c>
      <c r="V41" s="167" t="s">
        <v>841</v>
      </c>
      <c r="W41" s="165" t="e">
        <f t="shared" si="227"/>
        <v>#DIV/0!</v>
      </c>
      <c r="X41" s="263" t="e">
        <f t="shared" si="27"/>
        <v>#VALUE!</v>
      </c>
      <c r="Y41" s="263" t="e">
        <f t="shared" si="28"/>
        <v>#VALUE!</v>
      </c>
      <c r="Z41" s="263" t="e">
        <f t="shared" si="29"/>
        <v>#VALUE!</v>
      </c>
      <c r="AA41" s="263" t="e">
        <f t="shared" si="30"/>
        <v>#VALUE!</v>
      </c>
      <c r="AB41" s="263" t="e">
        <f t="shared" si="31"/>
        <v>#VALUE!</v>
      </c>
      <c r="AC41" s="263" t="e">
        <f t="shared" si="32"/>
        <v>#VALUE!</v>
      </c>
      <c r="AD41" s="165" t="e">
        <f t="shared" si="33"/>
        <v>#DIV/0!</v>
      </c>
      <c r="AE41" s="165" t="e">
        <f t="shared" si="34"/>
        <v>#DIV/0!</v>
      </c>
      <c r="AF41" s="165" t="e">
        <f t="shared" si="35"/>
        <v>#DIV/0!</v>
      </c>
      <c r="AG41" s="165" t="e">
        <f t="shared" si="36"/>
        <v>#DIV/0!</v>
      </c>
      <c r="AH41" s="165" t="e">
        <f t="shared" si="37"/>
        <v>#DIV/0!</v>
      </c>
      <c r="AI41" s="165" t="e">
        <f t="shared" si="38"/>
        <v>#DIV/0!</v>
      </c>
      <c r="AJ41" s="168" t="s">
        <v>827</v>
      </c>
      <c r="AK41" s="168" t="s">
        <v>827</v>
      </c>
      <c r="AL41" s="168" t="s">
        <v>827</v>
      </c>
      <c r="AM41" s="168" t="s">
        <v>827</v>
      </c>
      <c r="AN41" s="168" t="s">
        <v>827</v>
      </c>
      <c r="AO41" s="168" t="s">
        <v>827</v>
      </c>
      <c r="AP41" s="168" t="s">
        <v>827</v>
      </c>
      <c r="AQ41" s="168" t="s">
        <v>827</v>
      </c>
      <c r="AR41" s="168" t="s">
        <v>827</v>
      </c>
      <c r="AS41" s="168" t="s">
        <v>827</v>
      </c>
      <c r="AT41" s="168" t="s">
        <v>827</v>
      </c>
      <c r="AU41" s="168" t="s">
        <v>827</v>
      </c>
      <c r="AV41" s="163" t="s">
        <v>673</v>
      </c>
      <c r="AW41" s="163" t="s">
        <v>673</v>
      </c>
      <c r="AX41" s="163" t="s">
        <v>828</v>
      </c>
      <c r="AY41" s="163" t="s">
        <v>828</v>
      </c>
      <c r="AZ41" s="156" t="s">
        <v>827</v>
      </c>
      <c r="BA41" s="156" t="s">
        <v>827</v>
      </c>
      <c r="BB41" s="163" t="s">
        <v>828</v>
      </c>
      <c r="BC41" s="163" t="s">
        <v>673</v>
      </c>
      <c r="BD41" s="163" t="s">
        <v>828</v>
      </c>
      <c r="BE41" s="163" t="s">
        <v>828</v>
      </c>
      <c r="BF41" s="163" t="s">
        <v>828</v>
      </c>
      <c r="BG41" s="163" t="s">
        <v>828</v>
      </c>
      <c r="BH41" s="163" t="s">
        <v>829</v>
      </c>
      <c r="BI41" s="163" t="s">
        <v>828</v>
      </c>
      <c r="BJ41" s="163" t="s">
        <v>828</v>
      </c>
      <c r="BK41" s="163" t="s">
        <v>673</v>
      </c>
      <c r="BL41" s="163" t="s">
        <v>828</v>
      </c>
      <c r="BM41" s="163" t="s">
        <v>829</v>
      </c>
      <c r="BN41" s="163" t="s">
        <v>829</v>
      </c>
      <c r="BO41" s="163" t="s">
        <v>673</v>
      </c>
      <c r="BP41" s="163" t="s">
        <v>828</v>
      </c>
      <c r="BQ41" s="163" t="s">
        <v>828</v>
      </c>
      <c r="BR41" s="163" t="s">
        <v>673</v>
      </c>
      <c r="BS41" s="163" t="s">
        <v>673</v>
      </c>
      <c r="BT41" s="163" t="s">
        <v>673</v>
      </c>
      <c r="BU41" s="163" t="s">
        <v>828</v>
      </c>
      <c r="BV41" s="163" t="s">
        <v>828</v>
      </c>
      <c r="BW41" s="163" t="s">
        <v>828</v>
      </c>
      <c r="BX41" s="163" t="s">
        <v>673</v>
      </c>
      <c r="BY41" s="163" t="s">
        <v>673</v>
      </c>
      <c r="BZ41" s="163" t="s">
        <v>828</v>
      </c>
      <c r="CA41" s="163" t="s">
        <v>828</v>
      </c>
      <c r="CB41" s="163" t="s">
        <v>673</v>
      </c>
      <c r="CC41" s="163" t="s">
        <v>673</v>
      </c>
      <c r="CD41" s="163" t="s">
        <v>828</v>
      </c>
      <c r="CE41" s="163" t="s">
        <v>673</v>
      </c>
      <c r="CF41" s="155" t="s">
        <v>827</v>
      </c>
      <c r="CG41" s="155" t="s">
        <v>827</v>
      </c>
      <c r="CH41" s="155" t="s">
        <v>827</v>
      </c>
      <c r="CI41" s="155" t="s">
        <v>827</v>
      </c>
      <c r="CJ41" s="155" t="s">
        <v>827</v>
      </c>
      <c r="CK41" s="155" t="s">
        <v>827</v>
      </c>
      <c r="CL41" s="155" t="s">
        <v>827</v>
      </c>
      <c r="CM41" s="155" t="s">
        <v>827</v>
      </c>
      <c r="CN41" s="157" t="s">
        <v>827</v>
      </c>
      <c r="CO41" s="156" t="s">
        <v>827</v>
      </c>
      <c r="CP41" s="156" t="s">
        <v>827</v>
      </c>
      <c r="CQ41" s="156" t="s">
        <v>827</v>
      </c>
      <c r="CR41" s="156" t="s">
        <v>827</v>
      </c>
      <c r="CS41" s="156" t="s">
        <v>827</v>
      </c>
      <c r="CT41" s="156" t="s">
        <v>827</v>
      </c>
      <c r="CU41" s="156" t="s">
        <v>827</v>
      </c>
      <c r="CV41" s="156" t="s">
        <v>827</v>
      </c>
      <c r="CW41" s="156" t="s">
        <v>827</v>
      </c>
      <c r="CX41" s="156" t="s">
        <v>827</v>
      </c>
      <c r="CY41" s="158" t="s">
        <v>827</v>
      </c>
      <c r="CZ41" s="156" t="s">
        <v>827</v>
      </c>
      <c r="DA41" s="158" t="s">
        <v>827</v>
      </c>
      <c r="DB41" s="156" t="s">
        <v>827</v>
      </c>
      <c r="DC41" s="158" t="s">
        <v>827</v>
      </c>
      <c r="DD41" s="156" t="s">
        <v>827</v>
      </c>
      <c r="DE41" s="156" t="s">
        <v>827</v>
      </c>
      <c r="DF41" s="156" t="s">
        <v>827</v>
      </c>
      <c r="DG41" s="156" t="s">
        <v>827</v>
      </c>
      <c r="DH41" s="158" t="s">
        <v>827</v>
      </c>
      <c r="DI41" s="156" t="s">
        <v>827</v>
      </c>
      <c r="DJ41" s="158" t="s">
        <v>827</v>
      </c>
      <c r="DK41" s="156" t="s">
        <v>827</v>
      </c>
      <c r="DL41" s="158" t="s">
        <v>827</v>
      </c>
      <c r="DM41" s="156" t="s">
        <v>827</v>
      </c>
      <c r="DN41" s="156" t="s">
        <v>827</v>
      </c>
      <c r="DO41" s="156" t="s">
        <v>827</v>
      </c>
      <c r="DP41" s="156" t="s">
        <v>827</v>
      </c>
      <c r="DQ41" s="156" t="s">
        <v>827</v>
      </c>
      <c r="DR41" s="156" t="s">
        <v>827</v>
      </c>
      <c r="DS41" s="156" t="s">
        <v>827</v>
      </c>
      <c r="DT41" s="156" t="s">
        <v>827</v>
      </c>
      <c r="DU41" s="156" t="s">
        <v>827</v>
      </c>
      <c r="DV41" s="156" t="s">
        <v>827</v>
      </c>
      <c r="DW41" s="156" t="s">
        <v>827</v>
      </c>
      <c r="DX41" s="156" t="s">
        <v>827</v>
      </c>
      <c r="DY41" s="156" t="s">
        <v>827</v>
      </c>
      <c r="DZ41" s="159" t="s">
        <v>827</v>
      </c>
      <c r="EA41" s="156" t="s">
        <v>827</v>
      </c>
      <c r="EB41" s="159" t="s">
        <v>827</v>
      </c>
      <c r="EC41" s="156" t="s">
        <v>827</v>
      </c>
      <c r="ED41" s="159" t="s">
        <v>827</v>
      </c>
      <c r="EE41" s="156" t="s">
        <v>827</v>
      </c>
      <c r="EF41" s="156" t="s">
        <v>827</v>
      </c>
      <c r="EG41" s="156" t="s">
        <v>827</v>
      </c>
      <c r="EH41" s="160" t="s">
        <v>827</v>
      </c>
      <c r="EI41" s="156" t="s">
        <v>827</v>
      </c>
      <c r="EJ41" s="158" t="s">
        <v>827</v>
      </c>
      <c r="EK41" s="156" t="s">
        <v>827</v>
      </c>
      <c r="EL41" s="158" t="s">
        <v>827</v>
      </c>
      <c r="EM41" s="156" t="s">
        <v>827</v>
      </c>
      <c r="EN41" s="158" t="s">
        <v>827</v>
      </c>
    </row>
    <row r="42" spans="1:144" s="48" customFormat="1" ht="15.75" customHeight="1" x14ac:dyDescent="0.15">
      <c r="A42" s="166" t="s">
        <v>969</v>
      </c>
      <c r="B42" s="166">
        <v>39</v>
      </c>
      <c r="C42" s="167">
        <v>21.489001692047378</v>
      </c>
      <c r="D42" s="167">
        <v>3.1062756228319142</v>
      </c>
      <c r="E42" s="167">
        <v>-20.320855614973262</v>
      </c>
      <c r="F42" s="167">
        <v>3.4122012043063075</v>
      </c>
      <c r="G42" s="167">
        <v>-34.662576687116562</v>
      </c>
      <c r="H42" s="167">
        <v>2.6800394607037159</v>
      </c>
      <c r="I42" s="167">
        <f t="shared" si="12"/>
        <v>-56.151578379163936</v>
      </c>
      <c r="J42" s="167">
        <f t="shared" si="13"/>
        <v>-14.341721072143301</v>
      </c>
      <c r="K42" s="167">
        <f t="shared" si="14"/>
        <v>-35.246649725653619</v>
      </c>
      <c r="L42" s="256" t="e">
        <f t="shared" si="15"/>
        <v>#DIV/0!</v>
      </c>
      <c r="M42" s="256" t="e">
        <f t="shared" si="16"/>
        <v>#DIV/0!</v>
      </c>
      <c r="N42" s="256" t="e">
        <f t="shared" si="17"/>
        <v>#DIV/0!</v>
      </c>
      <c r="O42" s="256" t="e">
        <f t="shared" si="18"/>
        <v>#DIV/0!</v>
      </c>
      <c r="P42" s="256" t="e">
        <f t="shared" si="19"/>
        <v>#DIV/0!</v>
      </c>
      <c r="Q42" s="256" t="e">
        <f t="shared" si="20"/>
        <v>#DIV/0!</v>
      </c>
      <c r="R42" s="167" t="s">
        <v>841</v>
      </c>
      <c r="S42" s="167" t="s">
        <v>841</v>
      </c>
      <c r="T42" s="167" t="s">
        <v>841</v>
      </c>
      <c r="U42" s="167" t="s">
        <v>841</v>
      </c>
      <c r="V42" s="167" t="s">
        <v>841</v>
      </c>
      <c r="W42" s="165" t="e">
        <f t="shared" si="227"/>
        <v>#DIV/0!</v>
      </c>
      <c r="X42" s="263" t="e">
        <f t="shared" si="27"/>
        <v>#VALUE!</v>
      </c>
      <c r="Y42" s="263" t="e">
        <f t="shared" si="28"/>
        <v>#VALUE!</v>
      </c>
      <c r="Z42" s="263" t="e">
        <f t="shared" si="29"/>
        <v>#VALUE!</v>
      </c>
      <c r="AA42" s="263" t="e">
        <f t="shared" si="30"/>
        <v>#VALUE!</v>
      </c>
      <c r="AB42" s="263" t="e">
        <f t="shared" si="31"/>
        <v>#VALUE!</v>
      </c>
      <c r="AC42" s="263" t="e">
        <f t="shared" si="32"/>
        <v>#VALUE!</v>
      </c>
      <c r="AD42" s="165" t="e">
        <f t="shared" si="33"/>
        <v>#DIV/0!</v>
      </c>
      <c r="AE42" s="165" t="e">
        <f t="shared" si="34"/>
        <v>#DIV/0!</v>
      </c>
      <c r="AF42" s="165" t="e">
        <f t="shared" si="35"/>
        <v>#DIV/0!</v>
      </c>
      <c r="AG42" s="165" t="e">
        <f t="shared" si="36"/>
        <v>#DIV/0!</v>
      </c>
      <c r="AH42" s="165" t="e">
        <f t="shared" si="37"/>
        <v>#DIV/0!</v>
      </c>
      <c r="AI42" s="165" t="e">
        <f t="shared" si="38"/>
        <v>#DIV/0!</v>
      </c>
      <c r="AJ42" s="168" t="s">
        <v>827</v>
      </c>
      <c r="AK42" s="168" t="s">
        <v>827</v>
      </c>
      <c r="AL42" s="168" t="s">
        <v>827</v>
      </c>
      <c r="AM42" s="168" t="s">
        <v>827</v>
      </c>
      <c r="AN42" s="168" t="s">
        <v>827</v>
      </c>
      <c r="AO42" s="168" t="s">
        <v>827</v>
      </c>
      <c r="AP42" s="168" t="s">
        <v>827</v>
      </c>
      <c r="AQ42" s="168" t="s">
        <v>827</v>
      </c>
      <c r="AR42" s="168" t="s">
        <v>827</v>
      </c>
      <c r="AS42" s="168" t="s">
        <v>827</v>
      </c>
      <c r="AT42" s="168" t="s">
        <v>827</v>
      </c>
      <c r="AU42" s="168" t="s">
        <v>827</v>
      </c>
      <c r="AV42" s="163" t="s">
        <v>828</v>
      </c>
      <c r="AW42" s="163" t="s">
        <v>828</v>
      </c>
      <c r="AX42" s="163" t="s">
        <v>673</v>
      </c>
      <c r="AY42" s="163" t="s">
        <v>829</v>
      </c>
      <c r="AZ42" s="156" t="s">
        <v>827</v>
      </c>
      <c r="BA42" s="156" t="s">
        <v>827</v>
      </c>
      <c r="BB42" s="163" t="s">
        <v>673</v>
      </c>
      <c r="BC42" s="163" t="s">
        <v>673</v>
      </c>
      <c r="BD42" s="163" t="s">
        <v>828</v>
      </c>
      <c r="BE42" s="163" t="s">
        <v>828</v>
      </c>
      <c r="BF42" s="163" t="s">
        <v>828</v>
      </c>
      <c r="BG42" s="163" t="s">
        <v>828</v>
      </c>
      <c r="BH42" s="163" t="s">
        <v>829</v>
      </c>
      <c r="BI42" s="163" t="s">
        <v>828</v>
      </c>
      <c r="BJ42" s="163" t="s">
        <v>828</v>
      </c>
      <c r="BK42" s="163" t="s">
        <v>828</v>
      </c>
      <c r="BL42" s="163" t="s">
        <v>673</v>
      </c>
      <c r="BM42" s="163" t="s">
        <v>828</v>
      </c>
      <c r="BN42" s="163" t="s">
        <v>673</v>
      </c>
      <c r="BO42" s="163" t="s">
        <v>673</v>
      </c>
      <c r="BP42" s="163" t="s">
        <v>828</v>
      </c>
      <c r="BQ42" s="163" t="s">
        <v>673</v>
      </c>
      <c r="BR42" s="163" t="s">
        <v>673</v>
      </c>
      <c r="BS42" s="163" t="s">
        <v>828</v>
      </c>
      <c r="BT42" s="163" t="s">
        <v>673</v>
      </c>
      <c r="BU42" s="163" t="s">
        <v>829</v>
      </c>
      <c r="BV42" s="163" t="s">
        <v>828</v>
      </c>
      <c r="BW42" s="163" t="s">
        <v>673</v>
      </c>
      <c r="BX42" s="163" t="s">
        <v>673</v>
      </c>
      <c r="BY42" s="163" t="s">
        <v>673</v>
      </c>
      <c r="BZ42" s="163" t="s">
        <v>673</v>
      </c>
      <c r="CA42" s="163" t="s">
        <v>829</v>
      </c>
      <c r="CB42" s="163" t="s">
        <v>828</v>
      </c>
      <c r="CC42" s="163" t="s">
        <v>673</v>
      </c>
      <c r="CD42" s="163" t="s">
        <v>828</v>
      </c>
      <c r="CE42" s="163" t="s">
        <v>673</v>
      </c>
      <c r="CF42" s="155" t="s">
        <v>827</v>
      </c>
      <c r="CG42" s="155" t="s">
        <v>827</v>
      </c>
      <c r="CH42" s="155" t="s">
        <v>827</v>
      </c>
      <c r="CI42" s="155" t="s">
        <v>827</v>
      </c>
      <c r="CJ42" s="155" t="s">
        <v>827</v>
      </c>
      <c r="CK42" s="155" t="s">
        <v>827</v>
      </c>
      <c r="CL42" s="155" t="s">
        <v>827</v>
      </c>
      <c r="CM42" s="155" t="s">
        <v>827</v>
      </c>
      <c r="CN42" s="157" t="s">
        <v>827</v>
      </c>
      <c r="CO42" s="156" t="s">
        <v>827</v>
      </c>
      <c r="CP42" s="156" t="s">
        <v>827</v>
      </c>
      <c r="CQ42" s="156" t="s">
        <v>827</v>
      </c>
      <c r="CR42" s="156" t="s">
        <v>827</v>
      </c>
      <c r="CS42" s="156" t="s">
        <v>827</v>
      </c>
      <c r="CT42" s="156" t="s">
        <v>827</v>
      </c>
      <c r="CU42" s="156" t="s">
        <v>827</v>
      </c>
      <c r="CV42" s="156" t="s">
        <v>827</v>
      </c>
      <c r="CW42" s="156" t="s">
        <v>827</v>
      </c>
      <c r="CX42" s="156" t="s">
        <v>827</v>
      </c>
      <c r="CY42" s="158" t="s">
        <v>827</v>
      </c>
      <c r="CZ42" s="156" t="s">
        <v>827</v>
      </c>
      <c r="DA42" s="158" t="s">
        <v>827</v>
      </c>
      <c r="DB42" s="156" t="s">
        <v>827</v>
      </c>
      <c r="DC42" s="158" t="s">
        <v>827</v>
      </c>
      <c r="DD42" s="156" t="s">
        <v>827</v>
      </c>
      <c r="DE42" s="156" t="s">
        <v>827</v>
      </c>
      <c r="DF42" s="156" t="s">
        <v>827</v>
      </c>
      <c r="DG42" s="156" t="s">
        <v>827</v>
      </c>
      <c r="DH42" s="158" t="s">
        <v>827</v>
      </c>
      <c r="DI42" s="156" t="s">
        <v>827</v>
      </c>
      <c r="DJ42" s="158" t="s">
        <v>827</v>
      </c>
      <c r="DK42" s="156" t="s">
        <v>827</v>
      </c>
      <c r="DL42" s="158" t="s">
        <v>827</v>
      </c>
      <c r="DM42" s="156" t="s">
        <v>827</v>
      </c>
      <c r="DN42" s="156" t="s">
        <v>827</v>
      </c>
      <c r="DO42" s="156" t="s">
        <v>827</v>
      </c>
      <c r="DP42" s="156" t="s">
        <v>827</v>
      </c>
      <c r="DQ42" s="156" t="s">
        <v>827</v>
      </c>
      <c r="DR42" s="156" t="s">
        <v>827</v>
      </c>
      <c r="DS42" s="156" t="s">
        <v>827</v>
      </c>
      <c r="DT42" s="156" t="s">
        <v>827</v>
      </c>
      <c r="DU42" s="156" t="s">
        <v>827</v>
      </c>
      <c r="DV42" s="156" t="s">
        <v>827</v>
      </c>
      <c r="DW42" s="156" t="s">
        <v>827</v>
      </c>
      <c r="DX42" s="156" t="s">
        <v>827</v>
      </c>
      <c r="DY42" s="156" t="s">
        <v>827</v>
      </c>
      <c r="DZ42" s="159" t="s">
        <v>827</v>
      </c>
      <c r="EA42" s="156" t="s">
        <v>827</v>
      </c>
      <c r="EB42" s="159" t="s">
        <v>827</v>
      </c>
      <c r="EC42" s="156" t="s">
        <v>827</v>
      </c>
      <c r="ED42" s="159" t="s">
        <v>827</v>
      </c>
      <c r="EE42" s="156" t="s">
        <v>827</v>
      </c>
      <c r="EF42" s="156" t="s">
        <v>827</v>
      </c>
      <c r="EG42" s="156" t="s">
        <v>827</v>
      </c>
      <c r="EH42" s="160" t="s">
        <v>827</v>
      </c>
      <c r="EI42" s="156" t="s">
        <v>827</v>
      </c>
      <c r="EJ42" s="158" t="s">
        <v>827</v>
      </c>
      <c r="EK42" s="156" t="s">
        <v>827</v>
      </c>
      <c r="EL42" s="158" t="s">
        <v>827</v>
      </c>
      <c r="EM42" s="156" t="s">
        <v>827</v>
      </c>
      <c r="EN42" s="158" t="s">
        <v>827</v>
      </c>
    </row>
    <row r="43" spans="1:144" s="48" customFormat="1" ht="15.75" customHeight="1" x14ac:dyDescent="0.15">
      <c r="A43" s="166" t="s">
        <v>970</v>
      </c>
      <c r="B43" s="166">
        <v>40</v>
      </c>
      <c r="C43" s="167">
        <v>-24.324324324324326</v>
      </c>
      <c r="D43" s="167">
        <v>0.19447072427204878</v>
      </c>
      <c r="E43" s="167">
        <v>-31.111111111111111</v>
      </c>
      <c r="F43" s="167">
        <v>0.27370597895505139</v>
      </c>
      <c r="G43" s="167">
        <v>-48.571428571428569</v>
      </c>
      <c r="H43" s="167">
        <v>0.28773429792831307</v>
      </c>
      <c r="I43" s="167">
        <f>G43-C43</f>
        <v>-24.247104247104243</v>
      </c>
      <c r="J43" s="167">
        <f>G43-E43</f>
        <v>-17.460317460317459</v>
      </c>
      <c r="K43" s="167">
        <f>AVERAGE(I43:J43)</f>
        <v>-20.853710853710851</v>
      </c>
      <c r="L43" s="256" t="e">
        <f>C43-AD43</f>
        <v>#DIV/0!</v>
      </c>
      <c r="M43" s="256" t="e">
        <f>E43-AE43</f>
        <v>#DIV/0!</v>
      </c>
      <c r="N43" s="256" t="e">
        <f>G43-AF43</f>
        <v>#DIV/0!</v>
      </c>
      <c r="O43" s="256" t="e">
        <f>N43-L43</f>
        <v>#DIV/0!</v>
      </c>
      <c r="P43" s="256" t="e">
        <f>N43-M43</f>
        <v>#DIV/0!</v>
      </c>
      <c r="Q43" s="256" t="e">
        <f>AVERAGE(O43:P43)</f>
        <v>#DIV/0!</v>
      </c>
      <c r="R43" s="167" t="s">
        <v>288</v>
      </c>
      <c r="S43" s="167" t="s">
        <v>288</v>
      </c>
      <c r="T43" s="167">
        <f>G43-AL43</f>
        <v>12.83208020050126</v>
      </c>
      <c r="U43" s="167" t="s">
        <v>288</v>
      </c>
      <c r="V43" s="167" t="s">
        <v>288</v>
      </c>
      <c r="W43" s="165" t="e">
        <f>AVERAGE(U43:V43)</f>
        <v>#DIV/0!</v>
      </c>
      <c r="X43" s="263" t="e">
        <f t="shared" si="27"/>
        <v>#VALUE!</v>
      </c>
      <c r="Y43" s="263" t="e">
        <f t="shared" si="28"/>
        <v>#VALUE!</v>
      </c>
      <c r="Z43" s="263">
        <f t="shared" si="29"/>
        <v>12.83208020050126</v>
      </c>
      <c r="AA43" s="263" t="e">
        <f t="shared" si="30"/>
        <v>#VALUE!</v>
      </c>
      <c r="AB43" s="263" t="e">
        <f t="shared" si="31"/>
        <v>#VALUE!</v>
      </c>
      <c r="AC43" s="263" t="e">
        <f t="shared" si="32"/>
        <v>#VALUE!</v>
      </c>
      <c r="AD43" s="165" t="e">
        <f>AVERAGE(BE43,BN43,BW43)</f>
        <v>#DIV/0!</v>
      </c>
      <c r="AE43" s="165" t="e">
        <f>AVERAGE(BG43,BP43,BY43)</f>
        <v>#DIV/0!</v>
      </c>
      <c r="AF43" s="165" t="e">
        <f>AVERAGE(BI43,BR43,CA43)</f>
        <v>#DIV/0!</v>
      </c>
      <c r="AG43" s="165" t="e">
        <f>AF43-AD43</f>
        <v>#DIV/0!</v>
      </c>
      <c r="AH43" s="165" t="e">
        <f>AF43-AE43</f>
        <v>#DIV/0!</v>
      </c>
      <c r="AI43" s="165" t="e">
        <f>AVERAGE(AG43:AH43)</f>
        <v>#DIV/0!</v>
      </c>
      <c r="AJ43" s="168" t="s">
        <v>288</v>
      </c>
      <c r="AK43" s="168" t="s">
        <v>288</v>
      </c>
      <c r="AL43" s="168">
        <f>AVERAGE(AZ43,BI43,BR43,CA43)</f>
        <v>-61.403508771929829</v>
      </c>
      <c r="AM43" s="168" t="s">
        <v>288</v>
      </c>
      <c r="AN43" s="168" t="s">
        <v>288</v>
      </c>
      <c r="AO43" s="168" t="s">
        <v>288</v>
      </c>
      <c r="AP43" s="168" t="s">
        <v>288</v>
      </c>
      <c r="AQ43" s="168" t="s">
        <v>288</v>
      </c>
      <c r="AR43" s="168" t="s">
        <v>288</v>
      </c>
      <c r="AS43" s="168" t="s">
        <v>288</v>
      </c>
      <c r="AT43" s="168" t="s">
        <v>288</v>
      </c>
      <c r="AU43" s="168" t="s">
        <v>288</v>
      </c>
      <c r="AV43" s="163" t="s">
        <v>288</v>
      </c>
      <c r="AW43" s="163" t="s">
        <v>288</v>
      </c>
      <c r="AX43" s="163" t="s">
        <v>288</v>
      </c>
      <c r="AY43" s="163" t="s">
        <v>288</v>
      </c>
      <c r="AZ43" s="156">
        <v>-61.403508771929829</v>
      </c>
      <c r="BA43" s="156">
        <v>0.3769093433842492</v>
      </c>
      <c r="BB43" s="163" t="s">
        <v>288</v>
      </c>
      <c r="BC43" s="163" t="s">
        <v>288</v>
      </c>
      <c r="BD43" s="163" t="s">
        <v>288</v>
      </c>
      <c r="BE43" s="163" t="s">
        <v>288</v>
      </c>
      <c r="BF43" s="163" t="s">
        <v>288</v>
      </c>
      <c r="BG43" s="163" t="s">
        <v>288</v>
      </c>
      <c r="BH43" s="163" t="s">
        <v>288</v>
      </c>
      <c r="BI43" s="163" t="s">
        <v>288</v>
      </c>
      <c r="BJ43" s="163" t="s">
        <v>288</v>
      </c>
      <c r="BK43" s="163" t="s">
        <v>288</v>
      </c>
      <c r="BL43" s="163" t="s">
        <v>288</v>
      </c>
      <c r="BM43" s="163" t="s">
        <v>288</v>
      </c>
      <c r="BN43" s="163" t="s">
        <v>288</v>
      </c>
      <c r="BO43" s="163" t="s">
        <v>288</v>
      </c>
      <c r="BP43" s="163" t="s">
        <v>288</v>
      </c>
      <c r="BQ43" s="163" t="s">
        <v>288</v>
      </c>
      <c r="BR43" s="163" t="s">
        <v>288</v>
      </c>
      <c r="BS43" s="163" t="s">
        <v>288</v>
      </c>
      <c r="BT43" s="163" t="s">
        <v>288</v>
      </c>
      <c r="BU43" s="163" t="s">
        <v>288</v>
      </c>
      <c r="BV43" s="163" t="s">
        <v>288</v>
      </c>
      <c r="BW43" s="163" t="s">
        <v>288</v>
      </c>
      <c r="BX43" s="163" t="s">
        <v>288</v>
      </c>
      <c r="BY43" s="163" t="s">
        <v>288</v>
      </c>
      <c r="BZ43" s="163" t="s">
        <v>288</v>
      </c>
      <c r="CA43" s="163" t="s">
        <v>288</v>
      </c>
      <c r="CB43" s="163" t="s">
        <v>288</v>
      </c>
      <c r="CC43" s="163" t="s">
        <v>288</v>
      </c>
      <c r="CD43" s="163" t="s">
        <v>288</v>
      </c>
      <c r="CE43" s="163" t="s">
        <v>288</v>
      </c>
      <c r="CF43" s="155" t="s">
        <v>288</v>
      </c>
      <c r="CG43" s="155" t="s">
        <v>288</v>
      </c>
      <c r="CH43" s="155" t="s">
        <v>288</v>
      </c>
      <c r="CI43" s="155" t="s">
        <v>288</v>
      </c>
      <c r="CJ43" s="155" t="s">
        <v>288</v>
      </c>
      <c r="CK43" s="155" t="s">
        <v>288</v>
      </c>
      <c r="CL43" s="155" t="s">
        <v>288</v>
      </c>
      <c r="CM43" s="155" t="s">
        <v>288</v>
      </c>
      <c r="CN43" s="157" t="s">
        <v>288</v>
      </c>
      <c r="CO43" s="156" t="s">
        <v>288</v>
      </c>
      <c r="CP43" s="156" t="s">
        <v>288</v>
      </c>
      <c r="CQ43" s="156" t="s">
        <v>288</v>
      </c>
      <c r="CR43" s="156" t="s">
        <v>288</v>
      </c>
      <c r="CS43" s="156" t="s">
        <v>288</v>
      </c>
      <c r="CT43" s="156" t="s">
        <v>288</v>
      </c>
      <c r="CU43" s="156" t="s">
        <v>288</v>
      </c>
      <c r="CV43" s="156" t="s">
        <v>288</v>
      </c>
      <c r="CW43" s="156" t="s">
        <v>288</v>
      </c>
      <c r="CX43" s="156" t="s">
        <v>288</v>
      </c>
      <c r="CY43" s="158" t="s">
        <v>288</v>
      </c>
      <c r="CZ43" s="156" t="s">
        <v>288</v>
      </c>
      <c r="DA43" s="158" t="s">
        <v>288</v>
      </c>
      <c r="DB43" s="156" t="s">
        <v>288</v>
      </c>
      <c r="DC43" s="158" t="s">
        <v>288</v>
      </c>
      <c r="DD43" s="156" t="s">
        <v>288</v>
      </c>
      <c r="DE43" s="156" t="s">
        <v>288</v>
      </c>
      <c r="DF43" s="156" t="s">
        <v>288</v>
      </c>
      <c r="DG43" s="156" t="s">
        <v>288</v>
      </c>
      <c r="DH43" s="158" t="s">
        <v>288</v>
      </c>
      <c r="DI43" s="156" t="s">
        <v>288</v>
      </c>
      <c r="DJ43" s="158" t="s">
        <v>288</v>
      </c>
      <c r="DK43" s="156" t="s">
        <v>288</v>
      </c>
      <c r="DL43" s="158" t="s">
        <v>288</v>
      </c>
      <c r="DM43" s="156" t="s">
        <v>288</v>
      </c>
      <c r="DN43" s="156" t="s">
        <v>288</v>
      </c>
      <c r="DO43" s="156" t="s">
        <v>288</v>
      </c>
      <c r="DP43" s="156" t="s">
        <v>288</v>
      </c>
      <c r="DQ43" s="156" t="s">
        <v>288</v>
      </c>
      <c r="DR43" s="156" t="s">
        <v>288</v>
      </c>
      <c r="DS43" s="156" t="s">
        <v>288</v>
      </c>
      <c r="DT43" s="156" t="s">
        <v>288</v>
      </c>
      <c r="DU43" s="156" t="s">
        <v>288</v>
      </c>
      <c r="DV43" s="156" t="s">
        <v>288</v>
      </c>
      <c r="DW43" s="156" t="s">
        <v>288</v>
      </c>
      <c r="DX43" s="156" t="s">
        <v>288</v>
      </c>
      <c r="DY43" s="156"/>
      <c r="DZ43" s="159"/>
      <c r="EA43" s="156"/>
      <c r="EB43" s="159"/>
      <c r="EC43" s="156"/>
      <c r="ED43" s="159"/>
      <c r="EE43" s="156"/>
      <c r="EF43" s="156"/>
      <c r="EG43" s="156"/>
      <c r="EH43" s="160"/>
      <c r="EI43" s="156"/>
      <c r="EJ43" s="158"/>
      <c r="EK43" s="156"/>
      <c r="EL43" s="158"/>
      <c r="EM43" s="156"/>
      <c r="EN43" s="158"/>
    </row>
    <row r="44" spans="1:144" s="48" customFormat="1" ht="16.5" x14ac:dyDescent="0.15">
      <c r="A44" s="153" t="s">
        <v>14</v>
      </c>
      <c r="B44" s="166">
        <v>41</v>
      </c>
      <c r="C44" s="154">
        <v>-44.779116465863453</v>
      </c>
      <c r="D44" s="154">
        <v>2.6174708293913591</v>
      </c>
      <c r="E44" s="154">
        <v>-22.950819672131146</v>
      </c>
      <c r="F44" s="154">
        <v>2.2261419621677514</v>
      </c>
      <c r="G44" s="154">
        <v>-36.641221374045799</v>
      </c>
      <c r="H44" s="154">
        <v>1.6154225583689577</v>
      </c>
      <c r="I44" s="154">
        <f t="shared" si="12"/>
        <v>8.1378950918176542</v>
      </c>
      <c r="J44" s="154">
        <f t="shared" si="13"/>
        <v>-13.690401701914652</v>
      </c>
      <c r="K44" s="154">
        <f t="shared" si="14"/>
        <v>-2.776253305048499</v>
      </c>
      <c r="L44" s="253">
        <f t="shared" si="15"/>
        <v>-33.544424151128119</v>
      </c>
      <c r="M44" s="253">
        <f t="shared" si="16"/>
        <v>-23.51257818631764</v>
      </c>
      <c r="N44" s="253">
        <f t="shared" si="17"/>
        <v>-13.079817375477436</v>
      </c>
      <c r="O44" s="253">
        <f t="shared" si="18"/>
        <v>20.464606775650683</v>
      </c>
      <c r="P44" s="253">
        <f t="shared" si="19"/>
        <v>10.432760810840204</v>
      </c>
      <c r="Q44" s="253">
        <f t="shared" si="20"/>
        <v>15.448683793245443</v>
      </c>
      <c r="R44" s="165">
        <f t="shared" si="222"/>
        <v>-28.635906841641898</v>
      </c>
      <c r="S44" s="165">
        <f t="shared" si="223"/>
        <v>-19.885140921837209</v>
      </c>
      <c r="T44" s="165">
        <f t="shared" si="224"/>
        <v>-11.779048683999836</v>
      </c>
      <c r="U44" s="165">
        <f t="shared" si="225"/>
        <v>16.856858157642062</v>
      </c>
      <c r="V44" s="165">
        <f t="shared" si="226"/>
        <v>8.1060922378373732</v>
      </c>
      <c r="W44" s="165">
        <f t="shared" si="227"/>
        <v>12.481475197739718</v>
      </c>
      <c r="X44" s="263">
        <f t="shared" si="27"/>
        <v>-13.91035491318323</v>
      </c>
      <c r="Y44" s="263">
        <f t="shared" si="28"/>
        <v>-9.0028291283959216</v>
      </c>
      <c r="Z44" s="263">
        <f t="shared" si="29"/>
        <v>-7.8767426095670352</v>
      </c>
      <c r="AA44" s="263">
        <f t="shared" si="30"/>
        <v>6.033612303616195</v>
      </c>
      <c r="AB44" s="263">
        <f t="shared" si="31"/>
        <v>1.1260865188288864</v>
      </c>
      <c r="AC44" s="263">
        <f t="shared" si="32"/>
        <v>3.5798494112225407</v>
      </c>
      <c r="AD44" s="165">
        <f t="shared" si="33"/>
        <v>-11.234692314735332</v>
      </c>
      <c r="AE44" s="165">
        <f t="shared" si="34"/>
        <v>0.56175851418649358</v>
      </c>
      <c r="AF44" s="165">
        <f t="shared" si="35"/>
        <v>-23.561403998568363</v>
      </c>
      <c r="AG44" s="165">
        <f t="shared" si="36"/>
        <v>-12.326711683833031</v>
      </c>
      <c r="AH44" s="165">
        <f t="shared" si="37"/>
        <v>-24.123162512754856</v>
      </c>
      <c r="AI44" s="165">
        <f t="shared" si="38"/>
        <v>-18.224937098293942</v>
      </c>
      <c r="AJ44" s="155">
        <f t="shared" ref="AJ44:AJ50" si="326">AVERAGE(AV44,BE44,BN44,BW44)</f>
        <v>-16.143209624221555</v>
      </c>
      <c r="AK44" s="155">
        <f t="shared" ref="AK44:AK50" si="327">AVERAGE(AX44,BG44,BP44,BY44)</f>
        <v>-3.0656787502939369</v>
      </c>
      <c r="AL44" s="155">
        <f t="shared" ref="AL44:AL65" si="328">AVERAGE(AZ44,BI44,BR44,CA44)</f>
        <v>-24.862172690045963</v>
      </c>
      <c r="AM44" s="155">
        <f t="shared" si="310"/>
        <v>-8.7189630658244077</v>
      </c>
      <c r="AN44" s="155">
        <f t="shared" si="311"/>
        <v>-21.796493939752025</v>
      </c>
      <c r="AO44" s="155">
        <f t="shared" si="39"/>
        <v>-15.257728502788217</v>
      </c>
      <c r="AP44" s="155">
        <f>AJ44-CF44</f>
        <v>-5.698549949494895</v>
      </c>
      <c r="AQ44" s="155">
        <f>AK44-CH44</f>
        <v>8.0116509050530276</v>
      </c>
      <c r="AR44" s="155">
        <f>AL44-CJ44</f>
        <v>-7.4569689500955967</v>
      </c>
      <c r="AS44" s="155">
        <f t="shared" ref="AS44:AU46" si="329">AM44-CL44</f>
        <v>-1.7584190006007017</v>
      </c>
      <c r="AT44" s="155">
        <f t="shared" si="329"/>
        <v>-15.468619855148624</v>
      </c>
      <c r="AU44" s="155">
        <f t="shared" si="329"/>
        <v>-8.6135194278746638</v>
      </c>
      <c r="AV44" s="163">
        <v>-30.868761552680223</v>
      </c>
      <c r="AW44" s="163">
        <v>4.543927431547119</v>
      </c>
      <c r="AX44" s="163">
        <v>-13.947990543735225</v>
      </c>
      <c r="AY44" s="163">
        <v>4.2202933253516912</v>
      </c>
      <c r="AZ44" s="156">
        <v>-28.764478764478763</v>
      </c>
      <c r="BA44" s="156">
        <v>3.4252463135621238</v>
      </c>
      <c r="BB44" s="163">
        <f t="shared" si="40"/>
        <v>2.1042827882014592</v>
      </c>
      <c r="BC44" s="163">
        <f t="shared" si="41"/>
        <v>-14.816488220743539</v>
      </c>
      <c r="BD44" s="163">
        <f t="shared" si="42"/>
        <v>-6.3561027162710397</v>
      </c>
      <c r="BE44" s="163">
        <v>-24.358974358974358</v>
      </c>
      <c r="BF44" s="163">
        <v>3.9304610733182166</v>
      </c>
      <c r="BG44" s="163">
        <v>-28.97727272727273</v>
      </c>
      <c r="BH44" s="163">
        <v>3.3333333333333335</v>
      </c>
      <c r="BI44" s="163">
        <v>-35.770750988142289</v>
      </c>
      <c r="BJ44" s="163">
        <v>3.2748689405216491</v>
      </c>
      <c r="BK44" s="163">
        <f t="shared" si="43"/>
        <v>-11.411776629167932</v>
      </c>
      <c r="BL44" s="163">
        <f t="shared" si="44"/>
        <v>-6.7934782608695592</v>
      </c>
      <c r="BM44" s="163">
        <f t="shared" si="45"/>
        <v>-9.1026274450187454</v>
      </c>
      <c r="BN44" s="163">
        <v>-28.458498023715418</v>
      </c>
      <c r="BO44" s="163">
        <v>4.066870278090339</v>
      </c>
      <c r="BP44" s="163">
        <v>14.733038940184665</v>
      </c>
      <c r="BQ44" s="163">
        <v>19.566412693425498</v>
      </c>
      <c r="BR44" s="163">
        <v>-29.947460595446586</v>
      </c>
      <c r="BS44" s="163">
        <v>3.5013490311503555</v>
      </c>
      <c r="BT44" s="163">
        <f t="shared" si="46"/>
        <v>-1.4889625717311681</v>
      </c>
      <c r="BU44" s="163">
        <f t="shared" si="47"/>
        <v>-44.680499535631249</v>
      </c>
      <c r="BV44" s="163">
        <f t="shared" si="82"/>
        <v>-23.08473105368121</v>
      </c>
      <c r="BW44" s="163">
        <v>19.113395438483778</v>
      </c>
      <c r="BX44" s="163">
        <v>21.32191780821918</v>
      </c>
      <c r="BY44" s="163">
        <v>15.929509329647546</v>
      </c>
      <c r="BZ44" s="163">
        <v>21.41007620034031</v>
      </c>
      <c r="CA44" s="163">
        <v>-4.966000412116216</v>
      </c>
      <c r="CB44" s="163">
        <v>24.90506004310787</v>
      </c>
      <c r="CC44" s="163">
        <f t="shared" si="49"/>
        <v>-24.079395850599994</v>
      </c>
      <c r="CD44" s="163">
        <f t="shared" si="50"/>
        <v>-20.89550974176376</v>
      </c>
      <c r="CE44" s="163">
        <f t="shared" si="83"/>
        <v>-22.487452796181877</v>
      </c>
      <c r="CF44" s="155">
        <f t="shared" si="312"/>
        <v>-10.44465967472666</v>
      </c>
      <c r="CG44" s="155">
        <f t="shared" si="312"/>
        <v>10.358878812496364</v>
      </c>
      <c r="CH44" s="155">
        <f t="shared" si="53"/>
        <v>-11.077329655346965</v>
      </c>
      <c r="CI44" s="155">
        <f t="shared" si="313"/>
        <v>10.496508383097407</v>
      </c>
      <c r="CJ44" s="155">
        <f t="shared" si="55"/>
        <v>-17.405203739950366</v>
      </c>
      <c r="CK44" s="155">
        <f t="shared" si="314"/>
        <v>11.315602137805771</v>
      </c>
      <c r="CL44" s="155">
        <f t="shared" si="57"/>
        <v>-6.9605440652237061</v>
      </c>
      <c r="CM44" s="155">
        <f t="shared" si="58"/>
        <v>-6.3278740846034012</v>
      </c>
      <c r="CN44" s="157">
        <f t="shared" si="59"/>
        <v>-6.6442090749135536</v>
      </c>
      <c r="CO44" s="156">
        <v>5.4744525547445262</v>
      </c>
      <c r="CP44" s="156">
        <v>14.486815147710001</v>
      </c>
      <c r="CQ44" s="156">
        <v>-15.986842105263158</v>
      </c>
      <c r="CR44" s="156">
        <v>11.611030478955007</v>
      </c>
      <c r="CS44" s="156">
        <v>-8.9067278287461775</v>
      </c>
      <c r="CT44" s="156">
        <v>15.788520731486511</v>
      </c>
      <c r="CU44" s="156">
        <f t="shared" si="60"/>
        <v>-14.381180383490705</v>
      </c>
      <c r="CV44" s="156">
        <f t="shared" si="61"/>
        <v>7.08011427651698</v>
      </c>
      <c r="CW44" s="156">
        <f t="shared" si="85"/>
        <v>-3.6505330534868623</v>
      </c>
      <c r="CX44" s="156">
        <v>-5.6220095693779903</v>
      </c>
      <c r="CY44" s="158">
        <v>10.841654778887303</v>
      </c>
      <c r="CZ44" s="156">
        <v>-6.4054726368159205</v>
      </c>
      <c r="DA44" s="158">
        <v>11.765566693495281</v>
      </c>
      <c r="DB44" s="156">
        <v>-22.647427854454204</v>
      </c>
      <c r="DC44" s="158">
        <v>9.8431517846115835</v>
      </c>
      <c r="DD44" s="156">
        <f t="shared" si="315"/>
        <v>-17.025418285076213</v>
      </c>
      <c r="DE44" s="156">
        <f t="shared" si="316"/>
        <v>-16.241955217638285</v>
      </c>
      <c r="DF44" s="156">
        <f t="shared" si="88"/>
        <v>-16.633686751357249</v>
      </c>
      <c r="DG44" s="156">
        <v>-0.37234042553191493</v>
      </c>
      <c r="DH44" s="158">
        <v>12.014314928425359</v>
      </c>
      <c r="DI44" s="156">
        <v>-6.0716454159077116E-2</v>
      </c>
      <c r="DJ44" s="158">
        <v>11.810684833273575</v>
      </c>
      <c r="DK44" s="156">
        <v>-16.152149944873209</v>
      </c>
      <c r="DL44" s="158">
        <v>10.278785131459657</v>
      </c>
      <c r="DM44" s="156">
        <f t="shared" si="317"/>
        <v>-15.779809519341294</v>
      </c>
      <c r="DN44" s="156">
        <f t="shared" si="318"/>
        <v>-16.091433490714131</v>
      </c>
      <c r="DO44" s="156">
        <f t="shared" si="91"/>
        <v>-15.935621505027711</v>
      </c>
      <c r="DP44" s="156">
        <v>-41.25874125874126</v>
      </c>
      <c r="DQ44" s="156">
        <v>4.0927303949627936</v>
      </c>
      <c r="DR44" s="156">
        <v>-21.856287425149702</v>
      </c>
      <c r="DS44" s="156">
        <v>6.7987515266657628</v>
      </c>
      <c r="DT44" s="156">
        <v>-21.914509331727874</v>
      </c>
      <c r="DU44" s="156">
        <v>9.351950903665335</v>
      </c>
      <c r="DV44" s="156">
        <f t="shared" si="319"/>
        <v>19.344231927013386</v>
      </c>
      <c r="DW44" s="156">
        <f t="shared" si="320"/>
        <v>-5.8221906578172167E-2</v>
      </c>
      <c r="DX44" s="156">
        <f t="shared" si="94"/>
        <v>9.6430050102176068</v>
      </c>
      <c r="DY44" s="156">
        <v>-13.729977116704806</v>
      </c>
      <c r="DZ44" s="159">
        <v>8.414364108982382E-2</v>
      </c>
      <c r="EA44" s="156">
        <v>-12.444444444444445</v>
      </c>
      <c r="EB44" s="159">
        <v>9.5754867539099911E-2</v>
      </c>
      <c r="EC44" s="156">
        <v>-34.864300626304804</v>
      </c>
      <c r="ED44" s="159">
        <v>9.6287858482980437E-2</v>
      </c>
      <c r="EE44" s="156">
        <f t="shared" si="321"/>
        <v>-21.134323509599998</v>
      </c>
      <c r="EF44" s="156">
        <f t="shared" si="322"/>
        <v>-22.419856181860361</v>
      </c>
      <c r="EG44" s="156">
        <f t="shared" si="97"/>
        <v>-21.777089845730181</v>
      </c>
      <c r="EH44" s="160" t="s">
        <v>14</v>
      </c>
      <c r="EI44" s="156">
        <v>-11.1</v>
      </c>
      <c r="EJ44" s="158">
        <v>5.2808046940486175</v>
      </c>
      <c r="EK44" s="156">
        <v>-5.4</v>
      </c>
      <c r="EL44" s="158">
        <v>3.737373737373737</v>
      </c>
      <c r="EM44" s="156">
        <v>-8.3000000000000007</v>
      </c>
      <c r="EN44" s="158">
        <v>7.0588235294117645</v>
      </c>
    </row>
    <row r="45" spans="1:144" s="48" customFormat="1" ht="16.5" x14ac:dyDescent="0.15">
      <c r="A45" s="153" t="s">
        <v>15</v>
      </c>
      <c r="B45" s="166">
        <v>42</v>
      </c>
      <c r="C45" s="154">
        <v>94.893617021276597</v>
      </c>
      <c r="D45" s="154">
        <v>18.527278461053296</v>
      </c>
      <c r="E45" s="154">
        <v>86.4833462432223</v>
      </c>
      <c r="F45" s="154">
        <v>15.704640836932061</v>
      </c>
      <c r="G45" s="154">
        <v>86.384847653033219</v>
      </c>
      <c r="H45" s="154">
        <v>14.974514962183491</v>
      </c>
      <c r="I45" s="154">
        <f t="shared" si="12"/>
        <v>-8.508769368243378</v>
      </c>
      <c r="J45" s="154">
        <f t="shared" si="13"/>
        <v>-9.8498590189080915E-2</v>
      </c>
      <c r="K45" s="154">
        <f t="shared" si="14"/>
        <v>-4.3036339792162295</v>
      </c>
      <c r="L45" s="253">
        <f t="shared" si="15"/>
        <v>1.3607977807512839</v>
      </c>
      <c r="M45" s="253">
        <f t="shared" si="16"/>
        <v>2.3860432492597567</v>
      </c>
      <c r="N45" s="253">
        <f t="shared" si="17"/>
        <v>6.3998123781870504</v>
      </c>
      <c r="O45" s="253">
        <f t="shared" si="18"/>
        <v>5.0390145974357665</v>
      </c>
      <c r="P45" s="253">
        <f t="shared" si="19"/>
        <v>4.0137691289272937</v>
      </c>
      <c r="Q45" s="253">
        <f t="shared" si="20"/>
        <v>4.5263918631815301</v>
      </c>
      <c r="R45" s="165">
        <f t="shared" si="222"/>
        <v>0.92488871318214194</v>
      </c>
      <c r="S45" s="165">
        <f t="shared" si="223"/>
        <v>0.93702144977596902</v>
      </c>
      <c r="T45" s="165">
        <f t="shared" si="224"/>
        <v>4.8937099218100428</v>
      </c>
      <c r="U45" s="165">
        <f t="shared" si="225"/>
        <v>3.9688212086279009</v>
      </c>
      <c r="V45" s="165">
        <f t="shared" si="226"/>
        <v>3.9566884720340738</v>
      </c>
      <c r="W45" s="165">
        <f t="shared" si="227"/>
        <v>3.9627548403309873</v>
      </c>
      <c r="X45" s="263">
        <f t="shared" si="27"/>
        <v>-0.3828384895253123</v>
      </c>
      <c r="Y45" s="263">
        <f t="shared" si="28"/>
        <v>-3.4100439486753658</v>
      </c>
      <c r="Z45" s="263">
        <f t="shared" si="29"/>
        <v>0.37540255267903433</v>
      </c>
      <c r="AA45" s="263">
        <f t="shared" si="30"/>
        <v>0.75824104220434663</v>
      </c>
      <c r="AB45" s="263">
        <f t="shared" si="31"/>
        <v>3.7854465013544001</v>
      </c>
      <c r="AC45" s="263">
        <f t="shared" si="32"/>
        <v>2.2718437717793734</v>
      </c>
      <c r="AD45" s="165">
        <f t="shared" si="33"/>
        <v>93.532819240525313</v>
      </c>
      <c r="AE45" s="165">
        <f t="shared" si="34"/>
        <v>84.097302993962543</v>
      </c>
      <c r="AF45" s="165">
        <f t="shared" si="35"/>
        <v>79.985035274846169</v>
      </c>
      <c r="AG45" s="165">
        <f t="shared" si="36"/>
        <v>-13.547783965679145</v>
      </c>
      <c r="AH45" s="165">
        <f t="shared" si="37"/>
        <v>-4.1122677191163746</v>
      </c>
      <c r="AI45" s="165">
        <f t="shared" si="38"/>
        <v>-8.8300258423977596</v>
      </c>
      <c r="AJ45" s="155">
        <f t="shared" si="326"/>
        <v>93.968728308094455</v>
      </c>
      <c r="AK45" s="155">
        <f t="shared" si="327"/>
        <v>85.546324793446331</v>
      </c>
      <c r="AL45" s="155">
        <f t="shared" si="328"/>
        <v>81.491137731223176</v>
      </c>
      <c r="AM45" s="155">
        <f t="shared" si="310"/>
        <v>-12.477590576871279</v>
      </c>
      <c r="AN45" s="155">
        <f t="shared" si="311"/>
        <v>-4.0551870622231547</v>
      </c>
      <c r="AO45" s="155">
        <f t="shared" si="39"/>
        <v>-8.2663888195472168</v>
      </c>
      <c r="AP45" s="155">
        <f>AJ45-CF45</f>
        <v>2.7139188714230329</v>
      </c>
      <c r="AQ45" s="155">
        <f>AK45-CH45</f>
        <v>7.6277628854870727</v>
      </c>
      <c r="AR45" s="155">
        <f>AL45-CJ45</f>
        <v>11.629941634929679</v>
      </c>
      <c r="AS45" s="155">
        <f t="shared" si="329"/>
        <v>8.9160227635066462</v>
      </c>
      <c r="AT45" s="155">
        <f t="shared" si="329"/>
        <v>4.0021787494426064</v>
      </c>
      <c r="AU45" s="155">
        <f t="shared" si="329"/>
        <v>6.4591007564746263</v>
      </c>
      <c r="AV45" s="163">
        <v>95.27645551080191</v>
      </c>
      <c r="AW45" s="163">
        <v>22.938014446497565</v>
      </c>
      <c r="AX45" s="163">
        <v>89.893390191897666</v>
      </c>
      <c r="AY45" s="163">
        <v>23.39618876583857</v>
      </c>
      <c r="AZ45" s="156">
        <v>86.009445100354185</v>
      </c>
      <c r="BA45" s="156">
        <v>22.402962375190107</v>
      </c>
      <c r="BB45" s="163">
        <f t="shared" si="40"/>
        <v>-9.2670104104477247</v>
      </c>
      <c r="BC45" s="163">
        <f t="shared" si="41"/>
        <v>-3.883945091543481</v>
      </c>
      <c r="BD45" s="163">
        <f t="shared" si="42"/>
        <v>-6.5754777509956028</v>
      </c>
      <c r="BE45" s="163">
        <v>94.442344045368614</v>
      </c>
      <c r="BF45" s="163">
        <v>22.213823801125386</v>
      </c>
      <c r="BG45" s="163">
        <v>83.624351109013688</v>
      </c>
      <c r="BH45" s="163">
        <v>20.066287878787879</v>
      </c>
      <c r="BI45" s="163">
        <v>84.120694910088389</v>
      </c>
      <c r="BJ45" s="163">
        <v>21.234871529350851</v>
      </c>
      <c r="BK45" s="163">
        <f t="shared" si="43"/>
        <v>-10.321649135280225</v>
      </c>
      <c r="BL45" s="163">
        <f t="shared" si="44"/>
        <v>0.49634380107470122</v>
      </c>
      <c r="BM45" s="163">
        <f t="shared" si="45"/>
        <v>-4.9126526671027619</v>
      </c>
      <c r="BN45" s="163">
        <v>91.830672112885253</v>
      </c>
      <c r="BO45" s="163">
        <v>21.644430155923487</v>
      </c>
      <c r="BP45" s="163">
        <v>85.154394299287404</v>
      </c>
      <c r="BQ45" s="163">
        <v>19.841332181289765</v>
      </c>
      <c r="BR45" s="163">
        <v>78.549747048903882</v>
      </c>
      <c r="BS45" s="163">
        <v>18.181260730929605</v>
      </c>
      <c r="BT45" s="163">
        <f t="shared" si="46"/>
        <v>-13.280925063981371</v>
      </c>
      <c r="BU45" s="163">
        <f t="shared" si="47"/>
        <v>-6.6046472503835219</v>
      </c>
      <c r="BV45" s="163">
        <f t="shared" si="82"/>
        <v>-9.9427861571824465</v>
      </c>
      <c r="BW45" s="163">
        <v>94.325441563322059</v>
      </c>
      <c r="BX45" s="163">
        <v>18.226027397260275</v>
      </c>
      <c r="BY45" s="163">
        <v>83.513163573586539</v>
      </c>
      <c r="BZ45" s="163">
        <v>17.141377524598653</v>
      </c>
      <c r="CA45" s="163">
        <v>77.284663865546221</v>
      </c>
      <c r="CB45" s="163">
        <v>19.542235451093092</v>
      </c>
      <c r="CC45" s="163">
        <f t="shared" si="49"/>
        <v>-17.040777697775837</v>
      </c>
      <c r="CD45" s="163">
        <f t="shared" si="50"/>
        <v>-6.2284997080403173</v>
      </c>
      <c r="CE45" s="163">
        <f t="shared" si="83"/>
        <v>-11.634638702908077</v>
      </c>
      <c r="CF45" s="155">
        <f t="shared" si="312"/>
        <v>91.254809436671422</v>
      </c>
      <c r="CG45" s="155">
        <f t="shared" si="312"/>
        <v>18.398895692698819</v>
      </c>
      <c r="CH45" s="155">
        <f t="shared" si="53"/>
        <v>77.918561907959258</v>
      </c>
      <c r="CI45" s="155">
        <f t="shared" si="313"/>
        <v>19.575752843271392</v>
      </c>
      <c r="CJ45" s="155">
        <f t="shared" si="55"/>
        <v>69.861196096293497</v>
      </c>
      <c r="CK45" s="155">
        <f t="shared" si="314"/>
        <v>18.411632500232706</v>
      </c>
      <c r="CL45" s="155">
        <f t="shared" si="57"/>
        <v>-21.393613340377925</v>
      </c>
      <c r="CM45" s="155">
        <f t="shared" si="58"/>
        <v>-8.0573658116657612</v>
      </c>
      <c r="CN45" s="157">
        <f t="shared" si="59"/>
        <v>-14.725489576021843</v>
      </c>
      <c r="CO45" s="156">
        <v>93.200663349917079</v>
      </c>
      <c r="CP45" s="156">
        <v>19.925979776617538</v>
      </c>
      <c r="CQ45" s="156">
        <v>80.756302521008408</v>
      </c>
      <c r="CR45" s="156">
        <v>18.180429302574289</v>
      </c>
      <c r="CS45" s="156">
        <v>73.804780876494021</v>
      </c>
      <c r="CT45" s="156">
        <v>18.178526163317038</v>
      </c>
      <c r="CU45" s="156">
        <f t="shared" si="60"/>
        <v>-19.395882473423057</v>
      </c>
      <c r="CV45" s="156">
        <f t="shared" si="61"/>
        <v>-6.9515216445143864</v>
      </c>
      <c r="CW45" s="156">
        <f t="shared" si="85"/>
        <v>-13.173702058968722</v>
      </c>
      <c r="CX45" s="156">
        <v>91.10320284697508</v>
      </c>
      <c r="CY45" s="158">
        <v>18.220723641551032</v>
      </c>
      <c r="CZ45" s="156">
        <v>76.45372645372646</v>
      </c>
      <c r="DA45" s="158">
        <v>17.867856881539474</v>
      </c>
      <c r="DB45" s="156">
        <v>69.438596491228068</v>
      </c>
      <c r="DC45" s="158">
        <v>17.599110781771028</v>
      </c>
      <c r="DD45" s="156">
        <f t="shared" si="315"/>
        <v>-21.664606355747011</v>
      </c>
      <c r="DE45" s="156">
        <f t="shared" si="316"/>
        <v>-7.015129962498392</v>
      </c>
      <c r="DF45" s="156">
        <f t="shared" si="88"/>
        <v>-14.339868159122702</v>
      </c>
      <c r="DG45" s="156">
        <v>92.493556701030926</v>
      </c>
      <c r="DH45" s="158">
        <v>19.836400817995912</v>
      </c>
      <c r="DI45" s="156">
        <v>77.862305058957787</v>
      </c>
      <c r="DJ45" s="158">
        <v>18.852635353173181</v>
      </c>
      <c r="DK45" s="156">
        <v>66.23752816221436</v>
      </c>
      <c r="DL45" s="158">
        <v>17.605394378966455</v>
      </c>
      <c r="DM45" s="156">
        <f t="shared" si="317"/>
        <v>-26.256028538816565</v>
      </c>
      <c r="DN45" s="156">
        <f t="shared" si="318"/>
        <v>-11.624776896743427</v>
      </c>
      <c r="DO45" s="156">
        <f t="shared" si="91"/>
        <v>-18.940402717779996</v>
      </c>
      <c r="DP45" s="156">
        <v>88.221814848762605</v>
      </c>
      <c r="DQ45" s="156">
        <v>15.612478534630794</v>
      </c>
      <c r="DR45" s="156">
        <v>76.601913598144392</v>
      </c>
      <c r="DS45" s="156">
        <v>23.402089835798616</v>
      </c>
      <c r="DT45" s="156">
        <v>69.963878855237567</v>
      </c>
      <c r="DU45" s="156">
        <v>20.263498676876303</v>
      </c>
      <c r="DV45" s="156">
        <f t="shared" si="319"/>
        <v>-18.257935993525038</v>
      </c>
      <c r="DW45" s="156">
        <f t="shared" si="320"/>
        <v>-6.6380347429068252</v>
      </c>
      <c r="DX45" s="156">
        <f t="shared" si="94"/>
        <v>-12.447985368215932</v>
      </c>
      <c r="DY45" s="156">
        <v>79.877515310586176</v>
      </c>
      <c r="DZ45" s="159">
        <v>0.11004139790122268</v>
      </c>
      <c r="EA45" s="156">
        <v>56.759098786828424</v>
      </c>
      <c r="EB45" s="159">
        <v>0.1227790190445792</v>
      </c>
      <c r="EC45" s="156">
        <v>45.185995623632387</v>
      </c>
      <c r="ED45" s="159">
        <v>0.12248726882873225</v>
      </c>
      <c r="EE45" s="156">
        <f t="shared" si="321"/>
        <v>-34.691519686953789</v>
      </c>
      <c r="EF45" s="156">
        <f t="shared" si="322"/>
        <v>-11.573103163196038</v>
      </c>
      <c r="EG45" s="156">
        <f t="shared" si="97"/>
        <v>-23.132311425074914</v>
      </c>
      <c r="EH45" s="160" t="s">
        <v>247</v>
      </c>
      <c r="EI45" s="156">
        <v>79.400000000000006</v>
      </c>
      <c r="EJ45" s="158">
        <v>5.2808046940486175</v>
      </c>
      <c r="EK45" s="156">
        <v>1.8</v>
      </c>
      <c r="EL45" s="158">
        <v>5.6565656565656566</v>
      </c>
      <c r="EM45" s="156">
        <v>5.9</v>
      </c>
      <c r="EN45" s="158">
        <v>6</v>
      </c>
    </row>
    <row r="46" spans="1:144" s="48" customFormat="1" ht="16.5" x14ac:dyDescent="0.15">
      <c r="A46" s="166" t="s">
        <v>1011</v>
      </c>
      <c r="B46" s="166">
        <v>43</v>
      </c>
      <c r="C46" s="154">
        <v>77.166317260656882</v>
      </c>
      <c r="D46" s="154">
        <v>30.085146641438033</v>
      </c>
      <c r="E46" s="154">
        <v>57.455770850884576</v>
      </c>
      <c r="F46" s="154">
        <v>28.879021957301866</v>
      </c>
      <c r="G46" s="154">
        <v>59.231062047963455</v>
      </c>
      <c r="H46" s="154">
        <v>32.394771456757645</v>
      </c>
      <c r="I46" s="154">
        <f t="shared" si="12"/>
        <v>-17.935255212693427</v>
      </c>
      <c r="J46" s="154">
        <f t="shared" si="13"/>
        <v>1.7752911970788787</v>
      </c>
      <c r="K46" s="154">
        <f t="shared" si="14"/>
        <v>-8.0799820078072742</v>
      </c>
      <c r="L46" s="253">
        <f t="shared" si="15"/>
        <v>12.476864045091318</v>
      </c>
      <c r="M46" s="253">
        <f t="shared" si="16"/>
        <v>23.292237751469813</v>
      </c>
      <c r="N46" s="253">
        <f t="shared" si="17"/>
        <v>31.563845168078988</v>
      </c>
      <c r="O46" s="253">
        <f t="shared" si="18"/>
        <v>19.08698112298767</v>
      </c>
      <c r="P46" s="253">
        <f t="shared" si="19"/>
        <v>8.2716074166091751</v>
      </c>
      <c r="Q46" s="253">
        <f t="shared" si="20"/>
        <v>13.679294269798422</v>
      </c>
      <c r="R46" s="165">
        <f t="shared" si="222"/>
        <v>10.502809903499852</v>
      </c>
      <c r="S46" s="165">
        <f t="shared" si="223"/>
        <v>23.399619669208342</v>
      </c>
      <c r="T46" s="165">
        <f t="shared" si="224"/>
        <v>25.807230964076744</v>
      </c>
      <c r="U46" s="165">
        <f t="shared" si="225"/>
        <v>15.304421060576892</v>
      </c>
      <c r="V46" s="165">
        <f t="shared" si="226"/>
        <v>2.4076112948684028</v>
      </c>
      <c r="W46" s="165">
        <f t="shared" si="227"/>
        <v>8.8560161777226476</v>
      </c>
      <c r="X46" s="263">
        <f t="shared" si="27"/>
        <v>4.5806474787254245</v>
      </c>
      <c r="Y46" s="263">
        <f t="shared" si="28"/>
        <v>23.721765422423928</v>
      </c>
      <c r="Z46" s="263">
        <f t="shared" si="29"/>
        <v>8.5373883520700034</v>
      </c>
      <c r="AA46" s="263">
        <f t="shared" si="30"/>
        <v>3.9567408733445788</v>
      </c>
      <c r="AB46" s="263">
        <f t="shared" si="31"/>
        <v>-15.184377070353925</v>
      </c>
      <c r="AC46" s="263">
        <f t="shared" si="32"/>
        <v>-5.6138180985046731</v>
      </c>
      <c r="AD46" s="165">
        <f t="shared" si="33"/>
        <v>64.689453215565564</v>
      </c>
      <c r="AE46" s="165">
        <f t="shared" si="34"/>
        <v>34.163533099414764</v>
      </c>
      <c r="AF46" s="165">
        <f t="shared" si="35"/>
        <v>27.667216879884467</v>
      </c>
      <c r="AG46" s="165">
        <f t="shared" si="36"/>
        <v>-37.0222363356811</v>
      </c>
      <c r="AH46" s="165">
        <f t="shared" si="37"/>
        <v>-6.4963162195302964</v>
      </c>
      <c r="AI46" s="165">
        <f t="shared" si="38"/>
        <v>-21.7592762776057</v>
      </c>
      <c r="AJ46" s="155">
        <f t="shared" si="326"/>
        <v>66.66350735715703</v>
      </c>
      <c r="AK46" s="155">
        <f t="shared" si="327"/>
        <v>34.056151181676235</v>
      </c>
      <c r="AL46" s="155">
        <f t="shared" si="328"/>
        <v>33.423831083886711</v>
      </c>
      <c r="AM46" s="155">
        <f t="shared" si="310"/>
        <v>-33.239676273270319</v>
      </c>
      <c r="AN46" s="155">
        <f t="shared" si="311"/>
        <v>-0.63232009778952403</v>
      </c>
      <c r="AO46" s="155">
        <f t="shared" si="39"/>
        <v>-16.935998185529922</v>
      </c>
      <c r="AP46" s="155">
        <f>AJ46-CF46</f>
        <v>-6.6399933715167236</v>
      </c>
      <c r="AQ46" s="155">
        <f>AK46-CH46</f>
        <v>-12.997440788802578</v>
      </c>
      <c r="AR46" s="155">
        <f>AL46-CJ46</f>
        <v>-9.1668022172445234</v>
      </c>
      <c r="AS46" s="155">
        <f t="shared" si="329"/>
        <v>-2.5268088457277997</v>
      </c>
      <c r="AT46" s="155">
        <f t="shared" si="329"/>
        <v>3.8306385715580547</v>
      </c>
      <c r="AU46" s="155">
        <f t="shared" si="329"/>
        <v>0.65191486291512746</v>
      </c>
      <c r="AV46" s="163">
        <v>72.585669781931458</v>
      </c>
      <c r="AW46" s="163">
        <v>32.353435242734754</v>
      </c>
      <c r="AX46" s="163">
        <v>33.734005428460648</v>
      </c>
      <c r="AY46" s="163">
        <v>25.730819116033121</v>
      </c>
      <c r="AZ46" s="156">
        <v>50.693673695893452</v>
      </c>
      <c r="BA46" s="156">
        <v>23.83125041327779</v>
      </c>
      <c r="BB46" s="163">
        <f t="shared" si="40"/>
        <v>-21.891996086038006</v>
      </c>
      <c r="BC46" s="163">
        <f t="shared" si="41"/>
        <v>16.959668267432804</v>
      </c>
      <c r="BD46" s="163">
        <f t="shared" si="42"/>
        <v>-2.4661639093026011</v>
      </c>
      <c r="BE46" s="163">
        <v>63.930013458950199</v>
      </c>
      <c r="BF46" s="163">
        <v>31.200134374737548</v>
      </c>
      <c r="BG46" s="163">
        <v>29.681274900398407</v>
      </c>
      <c r="BH46" s="163">
        <v>28.522727272727273</v>
      </c>
      <c r="BI46" s="163">
        <v>37.748654341212259</v>
      </c>
      <c r="BJ46" s="163">
        <v>27.65516795029448</v>
      </c>
      <c r="BK46" s="163">
        <f t="shared" si="43"/>
        <v>-26.181359117737941</v>
      </c>
      <c r="BL46" s="163">
        <f t="shared" si="44"/>
        <v>8.0673794408138519</v>
      </c>
      <c r="BM46" s="163">
        <f t="shared" si="45"/>
        <v>-9.0569898384620444</v>
      </c>
      <c r="BN46" s="163">
        <v>57.904525728456292</v>
      </c>
      <c r="BO46" s="163">
        <v>25.928307346085838</v>
      </c>
      <c r="BP46" s="163">
        <v>27.418154761904763</v>
      </c>
      <c r="BQ46" s="163">
        <v>21.113816667975808</v>
      </c>
      <c r="BR46" s="163">
        <v>19.699286442405707</v>
      </c>
      <c r="BS46" s="163">
        <v>24.061810154525386</v>
      </c>
      <c r="BT46" s="163">
        <f t="shared" si="46"/>
        <v>-38.205239286050585</v>
      </c>
      <c r="BU46" s="163">
        <f t="shared" si="47"/>
        <v>-7.7188683194990553</v>
      </c>
      <c r="BV46" s="163">
        <f t="shared" si="82"/>
        <v>-22.962053802774818</v>
      </c>
      <c r="BW46" s="163">
        <v>72.233820459290186</v>
      </c>
      <c r="BX46" s="163">
        <v>19.684931506849317</v>
      </c>
      <c r="BY46" s="163">
        <v>45.391169635941132</v>
      </c>
      <c r="BZ46" s="163">
        <v>19.101871717096987</v>
      </c>
      <c r="CA46" s="163">
        <v>25.553709856035439</v>
      </c>
      <c r="CB46" s="163">
        <v>18.536385096992714</v>
      </c>
      <c r="CC46" s="163">
        <f t="shared" si="49"/>
        <v>-46.680110603254747</v>
      </c>
      <c r="CD46" s="163">
        <f t="shared" si="50"/>
        <v>-19.837459779905693</v>
      </c>
      <c r="CE46" s="163">
        <f t="shared" si="83"/>
        <v>-33.258785191580216</v>
      </c>
      <c r="CF46" s="155">
        <f t="shared" si="312"/>
        <v>73.303500728673754</v>
      </c>
      <c r="CG46" s="155">
        <f t="shared" si="312"/>
        <v>22.892636763412366</v>
      </c>
      <c r="CH46" s="155">
        <f t="shared" si="53"/>
        <v>47.053591970478813</v>
      </c>
      <c r="CI46" s="155">
        <f t="shared" si="313"/>
        <v>22.703285338305541</v>
      </c>
      <c r="CJ46" s="155">
        <f t="shared" si="55"/>
        <v>42.590633301131234</v>
      </c>
      <c r="CK46" s="155">
        <f t="shared" si="314"/>
        <v>22.946908854941235</v>
      </c>
      <c r="CL46" s="155">
        <f t="shared" si="57"/>
        <v>-30.71286742754252</v>
      </c>
      <c r="CM46" s="155">
        <f t="shared" si="58"/>
        <v>-4.4629586693475787</v>
      </c>
      <c r="CN46" s="157">
        <f t="shared" si="59"/>
        <v>-17.587913048445049</v>
      </c>
      <c r="CO46" s="156">
        <v>75.609013398294763</v>
      </c>
      <c r="CP46" s="156">
        <v>21.703786927499834</v>
      </c>
      <c r="CQ46" s="156">
        <v>47.520107238605895</v>
      </c>
      <c r="CR46" s="156">
        <v>22.794286150790619</v>
      </c>
      <c r="CS46" s="156">
        <v>43.244013683010266</v>
      </c>
      <c r="CT46" s="156">
        <v>21.172068320357294</v>
      </c>
      <c r="CU46" s="156">
        <f t="shared" si="60"/>
        <v>-32.364999715284497</v>
      </c>
      <c r="CV46" s="156">
        <f t="shared" si="61"/>
        <v>-4.2760935555956294</v>
      </c>
      <c r="CW46" s="156">
        <f t="shared" si="85"/>
        <v>-18.320546635440063</v>
      </c>
      <c r="CX46" s="156">
        <v>70.797762731822203</v>
      </c>
      <c r="CY46" s="158">
        <v>22.02697445208144</v>
      </c>
      <c r="CZ46" s="156">
        <v>44.519814352017136</v>
      </c>
      <c r="DA46" s="158">
        <v>20.494622082388233</v>
      </c>
      <c r="DB46" s="156">
        <v>38.741998330086282</v>
      </c>
      <c r="DC46" s="158">
        <v>22.187229838211682</v>
      </c>
      <c r="DD46" s="156">
        <f t="shared" si="315"/>
        <v>-32.055764401735921</v>
      </c>
      <c r="DE46" s="156">
        <f t="shared" si="316"/>
        <v>-5.7778160219308532</v>
      </c>
      <c r="DF46" s="156">
        <f t="shared" si="88"/>
        <v>-18.916790211833387</v>
      </c>
      <c r="DG46" s="156">
        <v>76.242929443286684</v>
      </c>
      <c r="DH46" s="158">
        <v>21.466002044989775</v>
      </c>
      <c r="DI46" s="156">
        <v>44.191096634093377</v>
      </c>
      <c r="DJ46" s="158">
        <v>19.813553244890642</v>
      </c>
      <c r="DK46" s="156">
        <v>40.063091482649845</v>
      </c>
      <c r="DL46" s="158">
        <v>21.55485040797824</v>
      </c>
      <c r="DM46" s="156">
        <f t="shared" si="317"/>
        <v>-36.179837960636839</v>
      </c>
      <c r="DN46" s="156">
        <f t="shared" si="318"/>
        <v>-4.1280051514435314</v>
      </c>
      <c r="DO46" s="156">
        <f t="shared" si="91"/>
        <v>-20.153921556040185</v>
      </c>
      <c r="DP46" s="156">
        <v>70.564297341291365</v>
      </c>
      <c r="DQ46" s="156">
        <v>26.373783629078417</v>
      </c>
      <c r="DR46" s="156">
        <v>51.983349657198829</v>
      </c>
      <c r="DS46" s="156">
        <v>27.710679875152668</v>
      </c>
      <c r="DT46" s="156">
        <v>48.313429708778543</v>
      </c>
      <c r="DU46" s="156">
        <v>26.873486853217727</v>
      </c>
      <c r="DV46" s="156">
        <f t="shared" si="319"/>
        <v>-22.250867632512822</v>
      </c>
      <c r="DW46" s="156">
        <f t="shared" si="320"/>
        <v>-3.6699199484202865</v>
      </c>
      <c r="DX46" s="156">
        <f t="shared" si="94"/>
        <v>-12.960393790466554</v>
      </c>
      <c r="DY46" s="156">
        <v>60.730858468677496</v>
      </c>
      <c r="DZ46" s="159">
        <v>0.16597670164628864</v>
      </c>
      <c r="EA46" s="156">
        <v>26.581508515815084</v>
      </c>
      <c r="EB46" s="159">
        <v>0.17491222470475581</v>
      </c>
      <c r="EC46" s="156">
        <v>19.834710743801654</v>
      </c>
      <c r="ED46" s="159">
        <v>0.19458590190297506</v>
      </c>
      <c r="EE46" s="156">
        <f t="shared" si="321"/>
        <v>-40.896147724875846</v>
      </c>
      <c r="EF46" s="156">
        <f t="shared" si="322"/>
        <v>-6.74679777201343</v>
      </c>
      <c r="EG46" s="156">
        <f t="shared" si="97"/>
        <v>-23.821472748444638</v>
      </c>
      <c r="EH46" s="160" t="s">
        <v>248</v>
      </c>
      <c r="EI46" s="156">
        <v>46.1</v>
      </c>
      <c r="EJ46" s="158">
        <v>7.4601844090528084</v>
      </c>
      <c r="EK46" s="156">
        <v>-21.6</v>
      </c>
      <c r="EL46" s="158">
        <v>8.8888888888888893</v>
      </c>
      <c r="EM46" s="156">
        <v>-22.7</v>
      </c>
      <c r="EN46" s="158">
        <v>8.8235294117647065</v>
      </c>
    </row>
    <row r="47" spans="1:144" s="48" customFormat="1" ht="16.5" x14ac:dyDescent="0.15">
      <c r="A47" s="166" t="s">
        <v>1305</v>
      </c>
      <c r="B47" s="166">
        <v>44</v>
      </c>
      <c r="C47" s="201">
        <v>55.646551724137929</v>
      </c>
      <c r="D47" s="167">
        <v>36.581520025228635</v>
      </c>
      <c r="E47" s="201">
        <v>32.012146396036442</v>
      </c>
      <c r="F47" s="167">
        <v>38.057295784927923</v>
      </c>
      <c r="G47" s="154">
        <v>31.858323046244418</v>
      </c>
      <c r="H47" s="154">
        <v>43.287569878329499</v>
      </c>
      <c r="I47" s="154">
        <f t="shared" ref="I47" si="330">G47-C47</f>
        <v>-23.78822867789351</v>
      </c>
      <c r="J47" s="154">
        <f t="shared" ref="J47" si="331">G47-E47</f>
        <v>-0.15382334979202383</v>
      </c>
      <c r="K47" s="154">
        <f t="shared" ref="K47" si="332">AVERAGE(I47:J47)</f>
        <v>-11.971026013842767</v>
      </c>
      <c r="L47" s="253" t="s">
        <v>288</v>
      </c>
      <c r="M47" s="253" t="s">
        <v>288</v>
      </c>
      <c r="N47" s="253" t="s">
        <v>288</v>
      </c>
      <c r="O47" s="253" t="s">
        <v>288</v>
      </c>
      <c r="P47" s="253" t="s">
        <v>288</v>
      </c>
      <c r="Q47" s="253" t="s">
        <v>288</v>
      </c>
      <c r="R47" s="165" t="s">
        <v>288</v>
      </c>
      <c r="S47" s="165" t="s">
        <v>288</v>
      </c>
      <c r="T47" s="165" t="s">
        <v>288</v>
      </c>
      <c r="U47" s="165" t="s">
        <v>288</v>
      </c>
      <c r="V47" s="165" t="s">
        <v>288</v>
      </c>
      <c r="W47" s="165" t="s">
        <v>288</v>
      </c>
      <c r="X47" s="250" t="s">
        <v>988</v>
      </c>
      <c r="Y47" s="250" t="s">
        <v>988</v>
      </c>
      <c r="Z47" s="263">
        <f t="shared" si="29"/>
        <v>5.987038034484744</v>
      </c>
      <c r="AA47" s="263" t="e">
        <f t="shared" si="30"/>
        <v>#VALUE!</v>
      </c>
      <c r="AB47" s="263" t="e">
        <f t="shared" si="31"/>
        <v>#VALUE!</v>
      </c>
      <c r="AC47" s="263" t="e">
        <f t="shared" si="32"/>
        <v>#VALUE!</v>
      </c>
      <c r="AD47" s="165" t="s">
        <v>288</v>
      </c>
      <c r="AE47" s="165" t="s">
        <v>288</v>
      </c>
      <c r="AF47" s="165" t="s">
        <v>288</v>
      </c>
      <c r="AG47" s="165" t="s">
        <v>288</v>
      </c>
      <c r="AH47" s="165" t="s">
        <v>288</v>
      </c>
      <c r="AI47" s="165" t="s">
        <v>288</v>
      </c>
      <c r="AJ47" s="155" t="s">
        <v>288</v>
      </c>
      <c r="AK47" s="155" t="s">
        <v>288</v>
      </c>
      <c r="AL47" s="155">
        <v>25.871285011759674</v>
      </c>
      <c r="AM47" s="155" t="s">
        <v>288</v>
      </c>
      <c r="AN47" s="155" t="s">
        <v>288</v>
      </c>
      <c r="AO47" s="155" t="s">
        <v>288</v>
      </c>
      <c r="AP47" s="155" t="s">
        <v>288</v>
      </c>
      <c r="AQ47" s="155" t="s">
        <v>288</v>
      </c>
      <c r="AR47" s="155" t="s">
        <v>288</v>
      </c>
      <c r="AS47" s="155" t="s">
        <v>288</v>
      </c>
      <c r="AT47" s="155" t="s">
        <v>288</v>
      </c>
      <c r="AU47" s="155" t="s">
        <v>288</v>
      </c>
      <c r="AV47" s="163" t="s">
        <v>288</v>
      </c>
      <c r="AW47" s="163" t="s">
        <v>288</v>
      </c>
      <c r="AX47" s="163" t="s">
        <v>288</v>
      </c>
      <c r="AY47" s="163" t="s">
        <v>288</v>
      </c>
      <c r="AZ47" s="156">
        <v>25.871285011759674</v>
      </c>
      <c r="BA47" s="156">
        <v>30.926403491370756</v>
      </c>
      <c r="BB47" s="163" t="s">
        <v>288</v>
      </c>
      <c r="BC47" s="163" t="s">
        <v>288</v>
      </c>
      <c r="BD47" s="163" t="s">
        <v>288</v>
      </c>
      <c r="BE47" s="163" t="s">
        <v>288</v>
      </c>
      <c r="BF47" s="163" t="s">
        <v>288</v>
      </c>
      <c r="BG47" s="163" t="s">
        <v>288</v>
      </c>
      <c r="BH47" s="163" t="s">
        <v>288</v>
      </c>
      <c r="BI47" s="163" t="s">
        <v>288</v>
      </c>
      <c r="BJ47" s="163" t="s">
        <v>288</v>
      </c>
      <c r="BK47" s="163" t="s">
        <v>288</v>
      </c>
      <c r="BL47" s="163" t="s">
        <v>288</v>
      </c>
      <c r="BM47" s="163" t="s">
        <v>288</v>
      </c>
      <c r="BN47" s="163" t="s">
        <v>288</v>
      </c>
      <c r="BO47" s="163" t="s">
        <v>288</v>
      </c>
      <c r="BP47" s="163" t="s">
        <v>288</v>
      </c>
      <c r="BQ47" s="163" t="s">
        <v>288</v>
      </c>
      <c r="BR47" s="163" t="s">
        <v>288</v>
      </c>
      <c r="BS47" s="163" t="s">
        <v>288</v>
      </c>
      <c r="BT47" s="163" t="s">
        <v>288</v>
      </c>
      <c r="BU47" s="163" t="s">
        <v>288</v>
      </c>
      <c r="BV47" s="163" t="s">
        <v>288</v>
      </c>
      <c r="BW47" s="163" t="s">
        <v>288</v>
      </c>
      <c r="BX47" s="163" t="s">
        <v>288</v>
      </c>
      <c r="BY47" s="163" t="s">
        <v>288</v>
      </c>
      <c r="BZ47" s="163" t="s">
        <v>288</v>
      </c>
      <c r="CA47" s="163" t="s">
        <v>288</v>
      </c>
      <c r="CB47" s="163" t="s">
        <v>288</v>
      </c>
      <c r="CC47" s="163" t="s">
        <v>288</v>
      </c>
      <c r="CD47" s="163" t="s">
        <v>288</v>
      </c>
      <c r="CE47" s="163" t="s">
        <v>288</v>
      </c>
      <c r="CF47" s="156" t="s">
        <v>288</v>
      </c>
      <c r="CG47" s="156" t="s">
        <v>288</v>
      </c>
      <c r="CH47" s="156" t="s">
        <v>288</v>
      </c>
      <c r="CI47" s="156" t="s">
        <v>288</v>
      </c>
      <c r="CJ47" s="156" t="s">
        <v>288</v>
      </c>
      <c r="CK47" s="156" t="s">
        <v>288</v>
      </c>
      <c r="CL47" s="156" t="s">
        <v>288</v>
      </c>
      <c r="CM47" s="156" t="s">
        <v>288</v>
      </c>
      <c r="CN47" s="269" t="s">
        <v>288</v>
      </c>
      <c r="CO47" s="156" t="s">
        <v>288</v>
      </c>
      <c r="CP47" s="156" t="s">
        <v>288</v>
      </c>
      <c r="CQ47" s="156" t="s">
        <v>288</v>
      </c>
      <c r="CR47" s="156" t="s">
        <v>288</v>
      </c>
      <c r="CS47" s="156" t="s">
        <v>288</v>
      </c>
      <c r="CT47" s="156" t="s">
        <v>288</v>
      </c>
      <c r="CU47" s="156" t="s">
        <v>288</v>
      </c>
      <c r="CV47" s="156" t="s">
        <v>288</v>
      </c>
      <c r="CW47" s="156" t="s">
        <v>288</v>
      </c>
      <c r="CX47" s="156" t="s">
        <v>288</v>
      </c>
      <c r="CY47" s="158" t="s">
        <v>288</v>
      </c>
      <c r="CZ47" s="156" t="s">
        <v>288</v>
      </c>
      <c r="DA47" s="158" t="s">
        <v>288</v>
      </c>
      <c r="DB47" s="156" t="s">
        <v>288</v>
      </c>
      <c r="DC47" s="158" t="s">
        <v>288</v>
      </c>
      <c r="DD47" s="156" t="s">
        <v>288</v>
      </c>
      <c r="DE47" s="156" t="s">
        <v>288</v>
      </c>
      <c r="DF47" s="156" t="s">
        <v>288</v>
      </c>
      <c r="DG47" s="156" t="s">
        <v>288</v>
      </c>
      <c r="DH47" s="158" t="s">
        <v>288</v>
      </c>
      <c r="DI47" s="156" t="s">
        <v>288</v>
      </c>
      <c r="DJ47" s="158" t="s">
        <v>288</v>
      </c>
      <c r="DK47" s="156" t="s">
        <v>288</v>
      </c>
      <c r="DL47" s="158" t="s">
        <v>288</v>
      </c>
      <c r="DM47" s="156" t="s">
        <v>288</v>
      </c>
      <c r="DN47" s="156" t="s">
        <v>288</v>
      </c>
      <c r="DO47" s="156" t="s">
        <v>288</v>
      </c>
      <c r="DP47" s="156" t="s">
        <v>288</v>
      </c>
      <c r="DQ47" s="156" t="s">
        <v>288</v>
      </c>
      <c r="DR47" s="156" t="s">
        <v>288</v>
      </c>
      <c r="DS47" s="156" t="s">
        <v>288</v>
      </c>
      <c r="DT47" s="156" t="s">
        <v>288</v>
      </c>
      <c r="DU47" s="156" t="s">
        <v>288</v>
      </c>
      <c r="DV47" s="156" t="s">
        <v>288</v>
      </c>
      <c r="DW47" s="156" t="s">
        <v>288</v>
      </c>
      <c r="DX47" s="156" t="s">
        <v>288</v>
      </c>
      <c r="DY47" s="156" t="s">
        <v>288</v>
      </c>
      <c r="DZ47" s="159" t="s">
        <v>288</v>
      </c>
      <c r="EA47" s="156" t="s">
        <v>288</v>
      </c>
      <c r="EB47" s="159" t="s">
        <v>288</v>
      </c>
      <c r="EC47" s="156" t="s">
        <v>288</v>
      </c>
      <c r="ED47" s="159" t="s">
        <v>288</v>
      </c>
      <c r="EE47" s="156" t="s">
        <v>288</v>
      </c>
      <c r="EF47" s="156" t="s">
        <v>288</v>
      </c>
      <c r="EG47" s="156" t="s">
        <v>288</v>
      </c>
      <c r="EH47" s="160" t="s">
        <v>288</v>
      </c>
      <c r="EI47" s="156" t="s">
        <v>288</v>
      </c>
      <c r="EJ47" s="158" t="s">
        <v>288</v>
      </c>
      <c r="EK47" s="156" t="s">
        <v>288</v>
      </c>
      <c r="EL47" s="158" t="s">
        <v>288</v>
      </c>
      <c r="EM47" s="156" t="s">
        <v>288</v>
      </c>
      <c r="EN47" s="158" t="s">
        <v>288</v>
      </c>
    </row>
    <row r="48" spans="1:144" s="48" customFormat="1" ht="16.5" x14ac:dyDescent="0.15">
      <c r="A48" s="166" t="s">
        <v>977</v>
      </c>
      <c r="B48" s="166">
        <v>45</v>
      </c>
      <c r="C48" s="167">
        <v>-41.180866965620325</v>
      </c>
      <c r="D48" s="167">
        <v>7.0324818669189533</v>
      </c>
      <c r="E48" s="167">
        <v>-46.589524969549331</v>
      </c>
      <c r="F48" s="167">
        <v>9.9872270543154311</v>
      </c>
      <c r="G48" s="167">
        <v>-46.528250510551395</v>
      </c>
      <c r="H48" s="167">
        <v>12.076619533048341</v>
      </c>
      <c r="I48" s="167">
        <f t="shared" ref="I48" si="333">G48-C48</f>
        <v>-5.3473835449310698</v>
      </c>
      <c r="J48" s="167">
        <f t="shared" ref="J48" si="334">G48-E48</f>
        <v>6.127445899793571E-2</v>
      </c>
      <c r="K48" s="167">
        <f t="shared" ref="K48" si="335">AVERAGE(I48:J48)</f>
        <v>-2.6430545429665671</v>
      </c>
      <c r="L48" s="256" t="e">
        <f t="shared" ref="L48" si="336">C48-AD48</f>
        <v>#DIV/0!</v>
      </c>
      <c r="M48" s="256" t="e">
        <f t="shared" ref="M48" si="337">E48-AE48</f>
        <v>#DIV/0!</v>
      </c>
      <c r="N48" s="256" t="e">
        <f t="shared" ref="N48" si="338">G48-AF48</f>
        <v>#DIV/0!</v>
      </c>
      <c r="O48" s="256" t="e">
        <f t="shared" ref="O48" si="339">N48-L48</f>
        <v>#DIV/0!</v>
      </c>
      <c r="P48" s="256" t="e">
        <f t="shared" ref="P48" si="340">N48-M48</f>
        <v>#DIV/0!</v>
      </c>
      <c r="Q48" s="256" t="e">
        <f t="shared" ref="Q48" si="341">AVERAGE(O48:P48)</f>
        <v>#DIV/0!</v>
      </c>
      <c r="R48" s="165" t="s">
        <v>288</v>
      </c>
      <c r="S48" s="165" t="s">
        <v>288</v>
      </c>
      <c r="T48" s="165">
        <f t="shared" ref="T48" si="342">G48-AL48</f>
        <v>10.76162942083797</v>
      </c>
      <c r="U48" s="165" t="s">
        <v>288</v>
      </c>
      <c r="V48" s="165" t="s">
        <v>288</v>
      </c>
      <c r="W48" s="165" t="e">
        <f t="shared" ref="W48" si="343">AVERAGE(U48:V48)</f>
        <v>#DIV/0!</v>
      </c>
      <c r="X48" s="263" t="e">
        <f t="shared" si="27"/>
        <v>#VALUE!</v>
      </c>
      <c r="Y48" s="263" t="e">
        <f t="shared" si="28"/>
        <v>#VALUE!</v>
      </c>
      <c r="Z48" s="263">
        <f t="shared" si="29"/>
        <v>10.76162942083797</v>
      </c>
      <c r="AA48" s="263" t="e">
        <f t="shared" si="30"/>
        <v>#VALUE!</v>
      </c>
      <c r="AB48" s="263" t="e">
        <f t="shared" si="31"/>
        <v>#VALUE!</v>
      </c>
      <c r="AC48" s="263" t="e">
        <f t="shared" si="32"/>
        <v>#VALUE!</v>
      </c>
      <c r="AD48" s="165" t="e">
        <f t="shared" ref="AD48" si="344">AVERAGE(BE48,BN48,BW48)</f>
        <v>#DIV/0!</v>
      </c>
      <c r="AE48" s="165" t="e">
        <f t="shared" ref="AE48" si="345">AVERAGE(BG48,BP48,BY48)</f>
        <v>#DIV/0!</v>
      </c>
      <c r="AF48" s="165" t="e">
        <f t="shared" ref="AF48" si="346">AVERAGE(BI48,BR48,CA48)</f>
        <v>#DIV/0!</v>
      </c>
      <c r="AG48" s="165" t="e">
        <f t="shared" ref="AG48" si="347">AF48-AD48</f>
        <v>#DIV/0!</v>
      </c>
      <c r="AH48" s="165" t="e">
        <f t="shared" ref="AH48" si="348">AF48-AE48</f>
        <v>#DIV/0!</v>
      </c>
      <c r="AI48" s="165" t="e">
        <f t="shared" ref="AI48" si="349">AVERAGE(AG48:AH48)</f>
        <v>#DIV/0!</v>
      </c>
      <c r="AJ48" s="155" t="s">
        <v>288</v>
      </c>
      <c r="AK48" s="155" t="s">
        <v>288</v>
      </c>
      <c r="AL48" s="155">
        <f t="shared" si="328"/>
        <v>-57.289879931389365</v>
      </c>
      <c r="AM48" s="155" t="s">
        <v>288</v>
      </c>
      <c r="AN48" s="155" t="s">
        <v>288</v>
      </c>
      <c r="AO48" s="155" t="s">
        <v>288</v>
      </c>
      <c r="AP48" s="155" t="s">
        <v>288</v>
      </c>
      <c r="AQ48" s="155" t="s">
        <v>288</v>
      </c>
      <c r="AR48" s="155" t="s">
        <v>288</v>
      </c>
      <c r="AS48" s="155" t="s">
        <v>288</v>
      </c>
      <c r="AT48" s="155" t="s">
        <v>288</v>
      </c>
      <c r="AU48" s="155" t="s">
        <v>288</v>
      </c>
      <c r="AV48" s="156" t="s">
        <v>288</v>
      </c>
      <c r="AW48" s="156" t="s">
        <v>288</v>
      </c>
      <c r="AX48" s="156" t="s">
        <v>288</v>
      </c>
      <c r="AY48" s="156" t="s">
        <v>288</v>
      </c>
      <c r="AZ48" s="156">
        <v>-57.289879931389365</v>
      </c>
      <c r="BA48" s="156">
        <v>7.7101104278251675</v>
      </c>
      <c r="BB48" s="156" t="s">
        <v>288</v>
      </c>
      <c r="BC48" s="156" t="s">
        <v>288</v>
      </c>
      <c r="BD48" s="156" t="s">
        <v>288</v>
      </c>
      <c r="BE48" s="163" t="s">
        <v>288</v>
      </c>
      <c r="BF48" s="163" t="s">
        <v>288</v>
      </c>
      <c r="BG48" s="163" t="s">
        <v>288</v>
      </c>
      <c r="BH48" s="163" t="s">
        <v>288</v>
      </c>
      <c r="BI48" s="163" t="s">
        <v>288</v>
      </c>
      <c r="BJ48" s="163" t="s">
        <v>288</v>
      </c>
      <c r="BK48" s="163" t="s">
        <v>288</v>
      </c>
      <c r="BL48" s="163" t="s">
        <v>288</v>
      </c>
      <c r="BM48" s="163" t="s">
        <v>288</v>
      </c>
      <c r="BN48" s="163" t="s">
        <v>288</v>
      </c>
      <c r="BO48" s="163" t="s">
        <v>288</v>
      </c>
      <c r="BP48" s="163" t="s">
        <v>288</v>
      </c>
      <c r="BQ48" s="163" t="s">
        <v>288</v>
      </c>
      <c r="BR48" s="163" t="s">
        <v>288</v>
      </c>
      <c r="BS48" s="163" t="s">
        <v>288</v>
      </c>
      <c r="BT48" s="163" t="s">
        <v>288</v>
      </c>
      <c r="BU48" s="163" t="s">
        <v>288</v>
      </c>
      <c r="BV48" s="163" t="s">
        <v>288</v>
      </c>
      <c r="BW48" s="163" t="s">
        <v>288</v>
      </c>
      <c r="BX48" s="163" t="s">
        <v>288</v>
      </c>
      <c r="BY48" s="163" t="s">
        <v>288</v>
      </c>
      <c r="BZ48" s="163" t="s">
        <v>288</v>
      </c>
      <c r="CA48" s="163" t="s">
        <v>288</v>
      </c>
      <c r="CB48" s="163" t="s">
        <v>288</v>
      </c>
      <c r="CC48" s="163" t="s">
        <v>288</v>
      </c>
      <c r="CD48" s="163" t="s">
        <v>288</v>
      </c>
      <c r="CE48" s="163" t="s">
        <v>288</v>
      </c>
      <c r="CF48" s="155" t="s">
        <v>288</v>
      </c>
      <c r="CG48" s="155" t="s">
        <v>288</v>
      </c>
      <c r="CH48" s="155" t="s">
        <v>288</v>
      </c>
      <c r="CI48" s="155" t="s">
        <v>288</v>
      </c>
      <c r="CJ48" s="155" t="s">
        <v>288</v>
      </c>
      <c r="CK48" s="155" t="s">
        <v>288</v>
      </c>
      <c r="CL48" s="155" t="s">
        <v>288</v>
      </c>
      <c r="CM48" s="155" t="s">
        <v>288</v>
      </c>
      <c r="CN48" s="157" t="s">
        <v>288</v>
      </c>
      <c r="CO48" s="156" t="s">
        <v>288</v>
      </c>
      <c r="CP48" s="156" t="s">
        <v>288</v>
      </c>
      <c r="CQ48" s="156" t="s">
        <v>288</v>
      </c>
      <c r="CR48" s="156" t="s">
        <v>288</v>
      </c>
      <c r="CS48" s="156" t="s">
        <v>288</v>
      </c>
      <c r="CT48" s="156" t="s">
        <v>288</v>
      </c>
      <c r="CU48" s="156" t="s">
        <v>288</v>
      </c>
      <c r="CV48" s="156" t="s">
        <v>288</v>
      </c>
      <c r="CW48" s="156" t="s">
        <v>288</v>
      </c>
      <c r="CX48" s="156" t="s">
        <v>288</v>
      </c>
      <c r="CY48" s="158" t="s">
        <v>288</v>
      </c>
      <c r="CZ48" s="156" t="s">
        <v>288</v>
      </c>
      <c r="DA48" s="158" t="s">
        <v>288</v>
      </c>
      <c r="DB48" s="156" t="s">
        <v>288</v>
      </c>
      <c r="DC48" s="158" t="s">
        <v>288</v>
      </c>
      <c r="DD48" s="156" t="s">
        <v>288</v>
      </c>
      <c r="DE48" s="156" t="s">
        <v>288</v>
      </c>
      <c r="DF48" s="156" t="s">
        <v>288</v>
      </c>
      <c r="DG48" s="156" t="s">
        <v>288</v>
      </c>
      <c r="DH48" s="158" t="s">
        <v>288</v>
      </c>
      <c r="DI48" s="156" t="s">
        <v>288</v>
      </c>
      <c r="DJ48" s="158" t="s">
        <v>288</v>
      </c>
      <c r="DK48" s="156" t="s">
        <v>288</v>
      </c>
      <c r="DL48" s="158" t="s">
        <v>288</v>
      </c>
      <c r="DM48" s="156" t="s">
        <v>288</v>
      </c>
      <c r="DN48" s="156" t="s">
        <v>288</v>
      </c>
      <c r="DO48" s="156" t="s">
        <v>288</v>
      </c>
      <c r="DP48" s="156" t="s">
        <v>288</v>
      </c>
      <c r="DQ48" s="156" t="s">
        <v>288</v>
      </c>
      <c r="DR48" s="156" t="s">
        <v>288</v>
      </c>
      <c r="DS48" s="156" t="s">
        <v>288</v>
      </c>
      <c r="DT48" s="156" t="s">
        <v>288</v>
      </c>
      <c r="DU48" s="156" t="s">
        <v>288</v>
      </c>
      <c r="DV48" s="156" t="s">
        <v>288</v>
      </c>
      <c r="DW48" s="156" t="s">
        <v>288</v>
      </c>
      <c r="DX48" s="156" t="s">
        <v>288</v>
      </c>
      <c r="DY48" s="156"/>
      <c r="DZ48" s="159"/>
      <c r="EA48" s="156"/>
      <c r="EB48" s="159"/>
      <c r="EC48" s="156"/>
      <c r="ED48" s="159"/>
      <c r="EE48" s="156"/>
      <c r="EF48" s="156"/>
      <c r="EG48" s="156"/>
      <c r="EH48" s="160"/>
      <c r="EI48" s="156"/>
      <c r="EJ48" s="158"/>
      <c r="EK48" s="156"/>
      <c r="EL48" s="158"/>
      <c r="EM48" s="156"/>
      <c r="EN48" s="158"/>
    </row>
    <row r="49" spans="1:144" s="48" customFormat="1" ht="16.5" x14ac:dyDescent="0.15">
      <c r="A49" s="153" t="s">
        <v>17</v>
      </c>
      <c r="B49" s="166">
        <v>46</v>
      </c>
      <c r="C49" s="154">
        <v>82.419659735349711</v>
      </c>
      <c r="D49" s="154">
        <v>2.7804057605382111</v>
      </c>
      <c r="E49" s="154">
        <v>46.443514644351467</v>
      </c>
      <c r="F49" s="154">
        <v>1.4536828660057173</v>
      </c>
      <c r="G49" s="154">
        <v>54.800000000000004</v>
      </c>
      <c r="H49" s="154">
        <v>1.0276224926011182</v>
      </c>
      <c r="I49" s="154">
        <f t="shared" si="12"/>
        <v>-27.619659735349707</v>
      </c>
      <c r="J49" s="154">
        <f t="shared" si="13"/>
        <v>8.3564853556485374</v>
      </c>
      <c r="K49" s="154">
        <f t="shared" si="14"/>
        <v>-9.6315871898505847</v>
      </c>
      <c r="L49" s="253">
        <f t="shared" si="15"/>
        <v>21.11994812231876</v>
      </c>
      <c r="M49" s="253">
        <f t="shared" si="16"/>
        <v>25.790697306011293</v>
      </c>
      <c r="N49" s="253">
        <f t="shared" si="17"/>
        <v>32.287938120708446</v>
      </c>
      <c r="O49" s="253">
        <f t="shared" si="18"/>
        <v>11.167989998389686</v>
      </c>
      <c r="P49" s="253">
        <f t="shared" si="19"/>
        <v>6.4972408146971539</v>
      </c>
      <c r="Q49" s="253">
        <f t="shared" si="20"/>
        <v>8.8326154065434199</v>
      </c>
      <c r="R49" s="165">
        <f t="shared" si="222"/>
        <v>20.655402341365978</v>
      </c>
      <c r="S49" s="165">
        <f t="shared" si="223"/>
        <v>26.010398815737581</v>
      </c>
      <c r="T49" s="165">
        <f t="shared" si="224"/>
        <v>22.875846638659677</v>
      </c>
      <c r="U49" s="165">
        <f t="shared" si="225"/>
        <v>2.2204442972936995</v>
      </c>
      <c r="V49" s="165">
        <f t="shared" si="226"/>
        <v>-3.1345521770779037</v>
      </c>
      <c r="W49" s="165">
        <f t="shared" si="227"/>
        <v>-0.45705393989210208</v>
      </c>
      <c r="X49" s="263">
        <f t="shared" si="27"/>
        <v>19.261764998507608</v>
      </c>
      <c r="Y49" s="263">
        <f t="shared" si="28"/>
        <v>26.669503344916439</v>
      </c>
      <c r="Z49" s="263">
        <f t="shared" si="29"/>
        <v>-5.360427807486623</v>
      </c>
      <c r="AA49" s="263">
        <f t="shared" si="30"/>
        <v>-24.622192805994231</v>
      </c>
      <c r="AB49" s="263">
        <f t="shared" si="31"/>
        <v>-32.029931152403066</v>
      </c>
      <c r="AC49" s="263">
        <f t="shared" si="32"/>
        <v>-28.326061979198649</v>
      </c>
      <c r="AD49" s="165">
        <f t="shared" si="33"/>
        <v>61.299711613030951</v>
      </c>
      <c r="AE49" s="165">
        <f t="shared" si="34"/>
        <v>20.652817338340174</v>
      </c>
      <c r="AF49" s="165">
        <f t="shared" si="35"/>
        <v>22.512061879291554</v>
      </c>
      <c r="AG49" s="165">
        <f t="shared" si="36"/>
        <v>-38.7876497337394</v>
      </c>
      <c r="AH49" s="165">
        <f t="shared" si="37"/>
        <v>1.85924454095138</v>
      </c>
      <c r="AI49" s="165">
        <f t="shared" si="38"/>
        <v>-18.46420259639401</v>
      </c>
      <c r="AJ49" s="155">
        <f t="shared" si="326"/>
        <v>61.764257393983733</v>
      </c>
      <c r="AK49" s="155">
        <f t="shared" si="327"/>
        <v>20.433115828613886</v>
      </c>
      <c r="AL49" s="155">
        <f t="shared" si="328"/>
        <v>31.924153361340327</v>
      </c>
      <c r="AM49" s="155">
        <f t="shared" si="310"/>
        <v>-29.840104032643406</v>
      </c>
      <c r="AN49" s="155">
        <f t="shared" si="311"/>
        <v>11.491037532726441</v>
      </c>
      <c r="AO49" s="155">
        <f t="shared" si="39"/>
        <v>-9.1745332499584826</v>
      </c>
      <c r="AP49" s="155">
        <f>AJ49-CF49</f>
        <v>16.144860171521906</v>
      </c>
      <c r="AQ49" s="155">
        <f>AK49-CH49</f>
        <v>1.265316902043061</v>
      </c>
      <c r="AR49" s="155">
        <f>AL49-CJ49</f>
        <v>23.707571619077875</v>
      </c>
      <c r="AS49" s="155">
        <f t="shared" ref="AS49:AU50" si="350">AM49-CL49</f>
        <v>7.5627114475559729</v>
      </c>
      <c r="AT49" s="155">
        <f t="shared" si="350"/>
        <v>22.442254717034814</v>
      </c>
      <c r="AU49" s="155">
        <f t="shared" si="350"/>
        <v>15.002483082295395</v>
      </c>
      <c r="AV49" s="156">
        <v>63.157894736842103</v>
      </c>
      <c r="AW49" s="156">
        <v>1.7554174365865951</v>
      </c>
      <c r="AX49" s="156">
        <v>19.774011299435028</v>
      </c>
      <c r="AY49" s="156">
        <v>1.7659383418138281</v>
      </c>
      <c r="AZ49" s="156">
        <v>60.160427807486627</v>
      </c>
      <c r="BA49" s="156">
        <v>2.4730542881703363</v>
      </c>
      <c r="BB49" s="156">
        <f t="shared" si="40"/>
        <v>-2.9974669293554754</v>
      </c>
      <c r="BC49" s="156">
        <f t="shared" si="41"/>
        <v>40.386416508051596</v>
      </c>
      <c r="BD49" s="156">
        <f t="shared" si="42"/>
        <v>18.69447478934806</v>
      </c>
      <c r="BE49" s="156">
        <v>69.407894736842096</v>
      </c>
      <c r="BF49" s="156">
        <v>2.5531200134374736</v>
      </c>
      <c r="BG49" s="156">
        <v>27.230046948356808</v>
      </c>
      <c r="BH49" s="156">
        <v>2.0170454545454546</v>
      </c>
      <c r="BI49" s="156">
        <v>38.481675392670155</v>
      </c>
      <c r="BJ49" s="156">
        <v>2.4723318879036955</v>
      </c>
      <c r="BK49" s="156">
        <f t="shared" si="43"/>
        <v>-30.92621934417194</v>
      </c>
      <c r="BL49" s="156">
        <f t="shared" si="44"/>
        <v>11.251628444313347</v>
      </c>
      <c r="BM49" s="156">
        <f t="shared" si="45"/>
        <v>-9.8372954499292966</v>
      </c>
      <c r="BN49" s="156">
        <v>65.697674418604649</v>
      </c>
      <c r="BO49" s="156">
        <v>2.7648288056582544</v>
      </c>
      <c r="BP49" s="156">
        <v>12.918660287081341</v>
      </c>
      <c r="BQ49" s="156">
        <v>1.6416620846752021</v>
      </c>
      <c r="BR49" s="156">
        <v>16.116504854368934</v>
      </c>
      <c r="BS49" s="156">
        <v>3.1579592837870987</v>
      </c>
      <c r="BT49" s="156">
        <f t="shared" si="46"/>
        <v>-49.581169564235715</v>
      </c>
      <c r="BU49" s="156">
        <f t="shared" si="47"/>
        <v>3.1978445672875928</v>
      </c>
      <c r="BV49" s="156">
        <f t="shared" si="82"/>
        <v>-23.191662498474059</v>
      </c>
      <c r="BW49" s="156">
        <v>48.793565683646115</v>
      </c>
      <c r="BX49" s="156">
        <v>2.554794520547945</v>
      </c>
      <c r="BY49" s="156">
        <v>21.809744779582367</v>
      </c>
      <c r="BZ49" s="156">
        <v>3.1885773470444625</v>
      </c>
      <c r="CA49" s="156">
        <v>12.938005390835579</v>
      </c>
      <c r="CB49" s="156">
        <v>1.9039310274042904</v>
      </c>
      <c r="CC49" s="156">
        <f t="shared" si="49"/>
        <v>-35.855560292810537</v>
      </c>
      <c r="CD49" s="156">
        <f t="shared" si="50"/>
        <v>-8.8717393887467875</v>
      </c>
      <c r="CE49" s="156">
        <f t="shared" si="83"/>
        <v>-22.363649840778663</v>
      </c>
      <c r="CF49" s="155">
        <f t="shared" si="312"/>
        <v>45.619397222461828</v>
      </c>
      <c r="CG49" s="155">
        <f t="shared" si="312"/>
        <v>4.5272738442530382</v>
      </c>
      <c r="CH49" s="155">
        <f t="shared" si="53"/>
        <v>19.167798926570825</v>
      </c>
      <c r="CI49" s="155">
        <f t="shared" si="313"/>
        <v>5.0833941748055205</v>
      </c>
      <c r="CJ49" s="155">
        <f t="shared" si="55"/>
        <v>8.2165817422624503</v>
      </c>
      <c r="CK49" s="155">
        <f t="shared" si="314"/>
        <v>5.8091505717392558</v>
      </c>
      <c r="CL49" s="155">
        <f t="shared" si="57"/>
        <v>-37.402815480199379</v>
      </c>
      <c r="CM49" s="155">
        <f t="shared" si="58"/>
        <v>-10.951217184308375</v>
      </c>
      <c r="CN49" s="157">
        <f t="shared" si="59"/>
        <v>-24.177016332253878</v>
      </c>
      <c r="CO49" s="156">
        <v>32.696390658174096</v>
      </c>
      <c r="CP49" s="156">
        <v>3.1128147511730884</v>
      </c>
      <c r="CQ49" s="156">
        <v>16.550522648083625</v>
      </c>
      <c r="CR49" s="156">
        <v>4.3846917729737989</v>
      </c>
      <c r="CS49" s="156">
        <v>-3.6719706242350063</v>
      </c>
      <c r="CT49" s="156">
        <v>4.9308950449634859</v>
      </c>
      <c r="CU49" s="156">
        <f t="shared" si="60"/>
        <v>-36.368361282409104</v>
      </c>
      <c r="CV49" s="156">
        <f t="shared" si="61"/>
        <v>-20.22249327231863</v>
      </c>
      <c r="CW49" s="156">
        <f t="shared" si="85"/>
        <v>-28.295427277363867</v>
      </c>
      <c r="CX49" s="156">
        <v>48.609077598828698</v>
      </c>
      <c r="CY49" s="158">
        <v>4.4287381662559984</v>
      </c>
      <c r="CZ49" s="156">
        <v>22.016806722689076</v>
      </c>
      <c r="DA49" s="158">
        <v>4.3535523523816488</v>
      </c>
      <c r="DB49" s="156">
        <v>-3.2805429864253397</v>
      </c>
      <c r="DC49" s="158">
        <v>5.4588119056440654</v>
      </c>
      <c r="DD49" s="156">
        <f t="shared" si="315"/>
        <v>-51.889620585254036</v>
      </c>
      <c r="DE49" s="156">
        <f t="shared" si="316"/>
        <v>-25.297349709114414</v>
      </c>
      <c r="DF49" s="156">
        <f t="shared" si="88"/>
        <v>-38.593485147184225</v>
      </c>
      <c r="DG49" s="156">
        <v>49.397590361445779</v>
      </c>
      <c r="DH49" s="158">
        <v>3.7129345603271982</v>
      </c>
      <c r="DI49" s="156">
        <v>12.250712250712251</v>
      </c>
      <c r="DJ49" s="158">
        <v>5.0340623879526714</v>
      </c>
      <c r="DK49" s="156">
        <v>12.5</v>
      </c>
      <c r="DL49" s="158">
        <v>5.0770625566636447</v>
      </c>
      <c r="DM49" s="156">
        <f t="shared" si="317"/>
        <v>-36.897590361445779</v>
      </c>
      <c r="DN49" s="156">
        <f t="shared" si="318"/>
        <v>0.24928774928774899</v>
      </c>
      <c r="DO49" s="156">
        <f t="shared" si="91"/>
        <v>-18.324151306079017</v>
      </c>
      <c r="DP49" s="156">
        <v>51.774530271398746</v>
      </c>
      <c r="DQ49" s="156">
        <v>6.8546078992558668</v>
      </c>
      <c r="DR49" s="156">
        <v>25.853154084798348</v>
      </c>
      <c r="DS49" s="156">
        <v>6.5612701859139646</v>
      </c>
      <c r="DT49" s="156">
        <v>27.318840579710148</v>
      </c>
      <c r="DU49" s="156">
        <v>7.7698327796858289</v>
      </c>
      <c r="DV49" s="156">
        <f t="shared" si="319"/>
        <v>-24.455689691688598</v>
      </c>
      <c r="DW49" s="156">
        <f t="shared" si="320"/>
        <v>1.4656864949118003</v>
      </c>
      <c r="DX49" s="156">
        <f t="shared" si="94"/>
        <v>-11.495001598388399</v>
      </c>
      <c r="DY49" s="156">
        <v>53.278688524590166</v>
      </c>
      <c r="DZ49" s="159">
        <v>3.5236353133724849E-2</v>
      </c>
      <c r="EA49" s="156">
        <v>16.573033707865168</v>
      </c>
      <c r="EB49" s="159">
        <v>3.7876369826577293E-2</v>
      </c>
      <c r="EC49" s="156">
        <v>9.0305444887118203</v>
      </c>
      <c r="ED49" s="159">
        <v>5.0455641919056556E-2</v>
      </c>
      <c r="EE49" s="156">
        <f t="shared" si="321"/>
        <v>-44.248144035878347</v>
      </c>
      <c r="EF49" s="156">
        <f t="shared" si="322"/>
        <v>-7.5424892191533477</v>
      </c>
      <c r="EG49" s="156">
        <f t="shared" si="97"/>
        <v>-25.895316627515847</v>
      </c>
      <c r="EH49" s="160"/>
      <c r="EI49" s="156"/>
      <c r="EJ49" s="158"/>
      <c r="EK49" s="156"/>
      <c r="EL49" s="158"/>
      <c r="EM49" s="156"/>
      <c r="EN49" s="158"/>
    </row>
    <row r="50" spans="1:144" s="48" customFormat="1" ht="16.5" x14ac:dyDescent="0.15">
      <c r="A50" s="153" t="s">
        <v>18</v>
      </c>
      <c r="B50" s="166">
        <v>47</v>
      </c>
      <c r="C50" s="154">
        <v>32.00354609929078</v>
      </c>
      <c r="D50" s="154">
        <v>17.786187322611163</v>
      </c>
      <c r="E50" s="154">
        <v>9.4864479315263921</v>
      </c>
      <c r="F50" s="154">
        <v>17.054923666443646</v>
      </c>
      <c r="G50" s="154">
        <v>8.1057461219139171</v>
      </c>
      <c r="H50" s="154">
        <v>18.813712594541268</v>
      </c>
      <c r="I50" s="154">
        <f t="shared" si="12"/>
        <v>-23.897799977376863</v>
      </c>
      <c r="J50" s="154">
        <f t="shared" si="13"/>
        <v>-1.380701809612475</v>
      </c>
      <c r="K50" s="154">
        <f t="shared" si="14"/>
        <v>-12.639250893494669</v>
      </c>
      <c r="L50" s="253">
        <f t="shared" si="15"/>
        <v>-13.480347824488611</v>
      </c>
      <c r="M50" s="253">
        <f t="shared" si="16"/>
        <v>-10.747078182691745</v>
      </c>
      <c r="N50" s="253">
        <f t="shared" si="17"/>
        <v>-2.242767183351658</v>
      </c>
      <c r="O50" s="253">
        <f t="shared" si="18"/>
        <v>11.237580641136953</v>
      </c>
      <c r="P50" s="253">
        <f t="shared" si="19"/>
        <v>8.5043109993400865</v>
      </c>
      <c r="Q50" s="253">
        <f t="shared" si="20"/>
        <v>9.8709458202385196</v>
      </c>
      <c r="R50" s="165">
        <f t="shared" si="222"/>
        <v>-12.660221801170877</v>
      </c>
      <c r="S50" s="165">
        <f t="shared" si="223"/>
        <v>-7.7097564367459057</v>
      </c>
      <c r="T50" s="165">
        <f t="shared" si="224"/>
        <v>-3.9888629723694713</v>
      </c>
      <c r="U50" s="165">
        <f t="shared" si="225"/>
        <v>8.6713588288014058</v>
      </c>
      <c r="V50" s="165">
        <f t="shared" si="226"/>
        <v>3.7208934643764344</v>
      </c>
      <c r="W50" s="165">
        <f t="shared" si="227"/>
        <v>6.1961261465889201</v>
      </c>
      <c r="X50" s="263">
        <f t="shared" si="27"/>
        <v>-10.199843731217697</v>
      </c>
      <c r="Y50" s="263">
        <f t="shared" si="28"/>
        <v>1.4022088010916089</v>
      </c>
      <c r="Z50" s="263">
        <f t="shared" si="29"/>
        <v>-9.2271503394229093</v>
      </c>
      <c r="AA50" s="263">
        <f t="shared" si="30"/>
        <v>0.9726933917947882</v>
      </c>
      <c r="AB50" s="263">
        <f t="shared" si="31"/>
        <v>-10.629359140514518</v>
      </c>
      <c r="AC50" s="263">
        <f t="shared" si="32"/>
        <v>-4.828332874359865</v>
      </c>
      <c r="AD50" s="165">
        <f t="shared" si="33"/>
        <v>45.483893923779391</v>
      </c>
      <c r="AE50" s="165">
        <f t="shared" si="34"/>
        <v>20.233526114218137</v>
      </c>
      <c r="AF50" s="165">
        <f t="shared" si="35"/>
        <v>10.348513305265575</v>
      </c>
      <c r="AG50" s="165">
        <f t="shared" si="36"/>
        <v>-35.135380618513814</v>
      </c>
      <c r="AH50" s="165">
        <f t="shared" si="37"/>
        <v>-9.8850128089525615</v>
      </c>
      <c r="AI50" s="165">
        <f t="shared" si="38"/>
        <v>-22.510196713733187</v>
      </c>
      <c r="AJ50" s="155">
        <f t="shared" si="326"/>
        <v>44.663767900461657</v>
      </c>
      <c r="AK50" s="155">
        <f t="shared" si="327"/>
        <v>17.196204368272298</v>
      </c>
      <c r="AL50" s="155">
        <f t="shared" si="328"/>
        <v>12.094609094283388</v>
      </c>
      <c r="AM50" s="155">
        <f t="shared" si="310"/>
        <v>-32.569158806178265</v>
      </c>
      <c r="AN50" s="155">
        <f t="shared" si="311"/>
        <v>-5.1015952739889094</v>
      </c>
      <c r="AO50" s="155">
        <f t="shared" si="39"/>
        <v>-18.835377040083586</v>
      </c>
      <c r="AP50" s="155">
        <f>AJ50-CF50</f>
        <v>-9.5047909594360718</v>
      </c>
      <c r="AQ50" s="155">
        <f>AK50-CH50</f>
        <v>1.2738382036816951</v>
      </c>
      <c r="AR50" s="155">
        <f>AL50-CJ50</f>
        <v>1.9610960714467041</v>
      </c>
      <c r="AS50" s="155">
        <f t="shared" si="350"/>
        <v>11.465887030882783</v>
      </c>
      <c r="AT50" s="155">
        <f t="shared" si="350"/>
        <v>0.68725786776500897</v>
      </c>
      <c r="AU50" s="155">
        <f t="shared" si="350"/>
        <v>6.0765724493238977</v>
      </c>
      <c r="AV50" s="156">
        <v>42.203389830508478</v>
      </c>
      <c r="AW50" s="156">
        <v>14.866453888795567</v>
      </c>
      <c r="AX50" s="156">
        <v>8.0842391304347831</v>
      </c>
      <c r="AY50" s="156">
        <v>14.686221690112742</v>
      </c>
      <c r="AZ50" s="156">
        <v>17.332896461336826</v>
      </c>
      <c r="BA50" s="156">
        <v>20.18118098260927</v>
      </c>
      <c r="BB50" s="156">
        <f t="shared" si="40"/>
        <v>-24.870493369171651</v>
      </c>
      <c r="BC50" s="156">
        <f t="shared" si="41"/>
        <v>9.2486573309020432</v>
      </c>
      <c r="BD50" s="156">
        <f t="shared" si="42"/>
        <v>-7.810918019134804</v>
      </c>
      <c r="BE50" s="156">
        <v>35.976676384839649</v>
      </c>
      <c r="BF50" s="156">
        <v>14.403292181069959</v>
      </c>
      <c r="BG50" s="156">
        <v>5.8788598574821851</v>
      </c>
      <c r="BH50" s="156">
        <v>15.946969696969699</v>
      </c>
      <c r="BI50" s="156">
        <v>5.1730554521771488</v>
      </c>
      <c r="BJ50" s="156">
        <v>17.390460164390653</v>
      </c>
      <c r="BK50" s="156">
        <f t="shared" si="43"/>
        <v>-30.803620932662501</v>
      </c>
      <c r="BL50" s="156">
        <f t="shared" si="44"/>
        <v>-0.7058044053050363</v>
      </c>
      <c r="BM50" s="156">
        <f t="shared" si="45"/>
        <v>-15.754712668983768</v>
      </c>
      <c r="BN50" s="156">
        <v>38.421282163105104</v>
      </c>
      <c r="BO50" s="156">
        <v>18.429512940041796</v>
      </c>
      <c r="BP50" s="156">
        <v>28.788501026694046</v>
      </c>
      <c r="BQ50" s="156">
        <v>19.126541512842667</v>
      </c>
      <c r="BR50" s="156">
        <v>3.1545741324921141E-2</v>
      </c>
      <c r="BS50" s="156">
        <v>19.438312484670099</v>
      </c>
      <c r="BT50" s="156">
        <f t="shared" si="46"/>
        <v>-38.389736421780185</v>
      </c>
      <c r="BU50" s="156">
        <f t="shared" si="47"/>
        <v>-28.756955285369123</v>
      </c>
      <c r="BV50" s="156">
        <f t="shared" si="82"/>
        <v>-33.573345853574651</v>
      </c>
      <c r="BW50" s="156">
        <v>62.053723223393412</v>
      </c>
      <c r="BX50" s="156">
        <v>20.143835616438359</v>
      </c>
      <c r="BY50" s="156">
        <v>26.033217458478177</v>
      </c>
      <c r="BZ50" s="156">
        <v>19.153658356144117</v>
      </c>
      <c r="CA50" s="156">
        <v>25.840938722294656</v>
      </c>
      <c r="CB50" s="156">
        <v>19.680796469259981</v>
      </c>
      <c r="CC50" s="156">
        <f t="shared" si="49"/>
        <v>-36.212784501098753</v>
      </c>
      <c r="CD50" s="156">
        <f t="shared" si="50"/>
        <v>-0.1922787361835212</v>
      </c>
      <c r="CE50" s="156">
        <f t="shared" si="83"/>
        <v>-18.202531618641139</v>
      </c>
      <c r="CF50" s="155">
        <f t="shared" si="312"/>
        <v>54.168558859897729</v>
      </c>
      <c r="CG50" s="155">
        <f t="shared" si="312"/>
        <v>16.732270279664714</v>
      </c>
      <c r="CH50" s="155">
        <f t="shared" si="53"/>
        <v>15.922366164590603</v>
      </c>
      <c r="CI50" s="155">
        <f t="shared" si="313"/>
        <v>15.260229775676219</v>
      </c>
      <c r="CJ50" s="155">
        <f t="shared" si="55"/>
        <v>10.133513022836684</v>
      </c>
      <c r="CK50" s="155">
        <f t="shared" si="314"/>
        <v>18.077310045943786</v>
      </c>
      <c r="CL50" s="155">
        <f t="shared" si="57"/>
        <v>-44.035045837061048</v>
      </c>
      <c r="CM50" s="155">
        <f t="shared" si="58"/>
        <v>-5.7888531417539184</v>
      </c>
      <c r="CN50" s="157">
        <f t="shared" si="59"/>
        <v>-24.911949489407483</v>
      </c>
      <c r="CO50" s="156">
        <v>59.608900876601481</v>
      </c>
      <c r="CP50" s="156">
        <v>19.602141299319278</v>
      </c>
      <c r="CQ50" s="156">
        <v>10.615079365079366</v>
      </c>
      <c r="CR50" s="156">
        <v>15.39989305629822</v>
      </c>
      <c r="CS50" s="156">
        <v>14.638052530429214</v>
      </c>
      <c r="CT50" s="156">
        <v>18.842416561047738</v>
      </c>
      <c r="CU50" s="156">
        <f t="shared" si="60"/>
        <v>-44.970848346172268</v>
      </c>
      <c r="CV50" s="156">
        <f t="shared" si="61"/>
        <v>4.0229731653498479</v>
      </c>
      <c r="CW50" s="156">
        <f t="shared" si="85"/>
        <v>-20.473937590411211</v>
      </c>
      <c r="CX50" s="156">
        <v>55.07014028056112</v>
      </c>
      <c r="CY50" s="158">
        <v>16.178187005576451</v>
      </c>
      <c r="CZ50" s="156">
        <v>17.223769730733519</v>
      </c>
      <c r="DA50" s="158">
        <v>15.760591205092558</v>
      </c>
      <c r="DB50" s="156">
        <v>7.0054945054945055</v>
      </c>
      <c r="DC50" s="158">
        <v>17.981968630356924</v>
      </c>
      <c r="DD50" s="156">
        <f t="shared" si="315"/>
        <v>-48.064645775066616</v>
      </c>
      <c r="DE50" s="156">
        <f t="shared" si="316"/>
        <v>-10.218275225239013</v>
      </c>
      <c r="DF50" s="156">
        <f t="shared" si="88"/>
        <v>-29.141460500152814</v>
      </c>
      <c r="DG50" s="156">
        <v>57.770270270270274</v>
      </c>
      <c r="DH50" s="158">
        <v>17.024539877300612</v>
      </c>
      <c r="DI50" s="156">
        <v>19.537160658655985</v>
      </c>
      <c r="DJ50" s="158">
        <v>16.11330225887415</v>
      </c>
      <c r="DK50" s="156">
        <v>5.7236842105263159</v>
      </c>
      <c r="DL50" s="158">
        <v>17.225747960108794</v>
      </c>
      <c r="DM50" s="156">
        <f t="shared" si="317"/>
        <v>-52.046586059743959</v>
      </c>
      <c r="DN50" s="156">
        <f t="shared" si="318"/>
        <v>-13.81347644812967</v>
      </c>
      <c r="DO50" s="156">
        <f t="shared" si="91"/>
        <v>-32.930031253936818</v>
      </c>
      <c r="DP50" s="156">
        <v>44.224924012158056</v>
      </c>
      <c r="DQ50" s="156">
        <v>14.124212936462508</v>
      </c>
      <c r="DR50" s="156">
        <v>16.313454903893543</v>
      </c>
      <c r="DS50" s="156">
        <v>13.767132582439951</v>
      </c>
      <c r="DT50" s="156">
        <v>13.166820844896701</v>
      </c>
      <c r="DU50" s="156">
        <v>18.259107032261699</v>
      </c>
      <c r="DV50" s="156">
        <f t="shared" si="319"/>
        <v>-31.058103167261354</v>
      </c>
      <c r="DW50" s="156">
        <f t="shared" si="320"/>
        <v>-3.1466340589968418</v>
      </c>
      <c r="DX50" s="156">
        <f t="shared" si="94"/>
        <v>-17.102368613129098</v>
      </c>
      <c r="DY50" s="156">
        <v>34.676564156945915</v>
      </c>
      <c r="DZ50" s="159">
        <v>9.0786560123230955E-2</v>
      </c>
      <c r="EA50" s="156">
        <v>-1.6885553470919326</v>
      </c>
      <c r="EB50" s="159">
        <v>0.11341632088520055</v>
      </c>
      <c r="EC50" s="156">
        <v>-12.599318955732123</v>
      </c>
      <c r="ED50" s="159">
        <v>0.118064861967301</v>
      </c>
      <c r="EE50" s="156">
        <f t="shared" si="321"/>
        <v>-47.275883112678038</v>
      </c>
      <c r="EF50" s="156">
        <f t="shared" si="322"/>
        <v>-10.91076360864019</v>
      </c>
      <c r="EG50" s="156">
        <f t="shared" si="97"/>
        <v>-29.093323360659113</v>
      </c>
      <c r="EH50" s="160" t="s">
        <v>18</v>
      </c>
      <c r="EI50" s="156">
        <v>21.4</v>
      </c>
      <c r="EJ50" s="158">
        <v>7.0410729253981561</v>
      </c>
      <c r="EK50" s="156">
        <v>-19.5</v>
      </c>
      <c r="EL50" s="158">
        <v>7.7777777777777777</v>
      </c>
      <c r="EM50" s="156">
        <v>-36.6</v>
      </c>
      <c r="EN50" s="158">
        <v>16.705882352941178</v>
      </c>
    </row>
    <row r="51" spans="1:144" s="48" customFormat="1" ht="16.5" x14ac:dyDescent="0.15">
      <c r="A51" s="166" t="s">
        <v>671</v>
      </c>
      <c r="B51" s="166">
        <v>48</v>
      </c>
      <c r="C51" s="167">
        <v>-26.180257510729614</v>
      </c>
      <c r="D51" s="167">
        <v>1.2246399663618206</v>
      </c>
      <c r="E51" s="167">
        <v>-39.915966386554622</v>
      </c>
      <c r="F51" s="167">
        <v>1.4476005109178274</v>
      </c>
      <c r="G51" s="167">
        <v>-36.266666666666666</v>
      </c>
      <c r="H51" s="167">
        <v>1.541433738901677</v>
      </c>
      <c r="I51" s="167">
        <f t="shared" si="12"/>
        <v>-10.086409155937051</v>
      </c>
      <c r="J51" s="167">
        <f t="shared" si="13"/>
        <v>3.6492997198879564</v>
      </c>
      <c r="K51" s="167">
        <f t="shared" si="14"/>
        <v>-3.2185547180245475</v>
      </c>
      <c r="L51" s="256" t="e">
        <f t="shared" si="15"/>
        <v>#DIV/0!</v>
      </c>
      <c r="M51" s="256" t="e">
        <f t="shared" si="16"/>
        <v>#DIV/0!</v>
      </c>
      <c r="N51" s="256" t="e">
        <f t="shared" si="17"/>
        <v>#DIV/0!</v>
      </c>
      <c r="O51" s="256" t="e">
        <f t="shared" si="18"/>
        <v>#DIV/0!</v>
      </c>
      <c r="P51" s="256" t="e">
        <f t="shared" si="19"/>
        <v>#DIV/0!</v>
      </c>
      <c r="Q51" s="256" t="e">
        <f t="shared" si="20"/>
        <v>#DIV/0!</v>
      </c>
      <c r="R51" s="167" t="s">
        <v>840</v>
      </c>
      <c r="S51" s="167" t="s">
        <v>840</v>
      </c>
      <c r="T51" s="165">
        <f t="shared" si="224"/>
        <v>3.4593607305936089</v>
      </c>
      <c r="U51" s="167" t="s">
        <v>840</v>
      </c>
      <c r="V51" s="167" t="s">
        <v>840</v>
      </c>
      <c r="W51" s="165" t="e">
        <f t="shared" si="227"/>
        <v>#DIV/0!</v>
      </c>
      <c r="X51" s="263" t="e">
        <f t="shared" si="27"/>
        <v>#VALUE!</v>
      </c>
      <c r="Y51" s="263" t="e">
        <f t="shared" si="28"/>
        <v>#VALUE!</v>
      </c>
      <c r="Z51" s="263">
        <f t="shared" si="29"/>
        <v>3.4593607305936089</v>
      </c>
      <c r="AA51" s="263" t="e">
        <f t="shared" si="30"/>
        <v>#VALUE!</v>
      </c>
      <c r="AB51" s="263" t="e">
        <f t="shared" si="31"/>
        <v>#VALUE!</v>
      </c>
      <c r="AC51" s="263" t="e">
        <f t="shared" si="32"/>
        <v>#VALUE!</v>
      </c>
      <c r="AD51" s="165" t="e">
        <f t="shared" si="33"/>
        <v>#DIV/0!</v>
      </c>
      <c r="AE51" s="165" t="e">
        <f t="shared" si="34"/>
        <v>#DIV/0!</v>
      </c>
      <c r="AF51" s="165" t="e">
        <f t="shared" si="35"/>
        <v>#DIV/0!</v>
      </c>
      <c r="AG51" s="165" t="e">
        <f t="shared" si="36"/>
        <v>#DIV/0!</v>
      </c>
      <c r="AH51" s="165" t="e">
        <f t="shared" si="37"/>
        <v>#DIV/0!</v>
      </c>
      <c r="AI51" s="165" t="e">
        <f t="shared" si="38"/>
        <v>#DIV/0!</v>
      </c>
      <c r="AJ51" s="155" t="s">
        <v>617</v>
      </c>
      <c r="AK51" s="155" t="s">
        <v>617</v>
      </c>
      <c r="AL51" s="155">
        <f t="shared" si="328"/>
        <v>-39.726027397260275</v>
      </c>
      <c r="AM51" s="155" t="s">
        <v>617</v>
      </c>
      <c r="AN51" s="155" t="s">
        <v>617</v>
      </c>
      <c r="AO51" s="155" t="s">
        <v>617</v>
      </c>
      <c r="AP51" s="155" t="s">
        <v>290</v>
      </c>
      <c r="AQ51" s="155" t="s">
        <v>290</v>
      </c>
      <c r="AR51" s="155" t="s">
        <v>290</v>
      </c>
      <c r="AS51" s="155" t="s">
        <v>290</v>
      </c>
      <c r="AT51" s="155" t="s">
        <v>290</v>
      </c>
      <c r="AU51" s="155" t="s">
        <v>290</v>
      </c>
      <c r="AV51" s="163" t="s">
        <v>693</v>
      </c>
      <c r="AW51" s="163" t="s">
        <v>693</v>
      </c>
      <c r="AX51" s="163" t="s">
        <v>693</v>
      </c>
      <c r="AY51" s="163" t="s">
        <v>693</v>
      </c>
      <c r="AZ51" s="156">
        <v>-39.726027397260275</v>
      </c>
      <c r="BA51" s="156">
        <v>1.44812537195001</v>
      </c>
      <c r="BB51" s="163" t="s">
        <v>693</v>
      </c>
      <c r="BC51" s="163" t="s">
        <v>693</v>
      </c>
      <c r="BD51" s="163" t="s">
        <v>693</v>
      </c>
      <c r="BE51" s="163" t="s">
        <v>783</v>
      </c>
      <c r="BF51" s="163" t="s">
        <v>783</v>
      </c>
      <c r="BG51" s="163" t="s">
        <v>783</v>
      </c>
      <c r="BH51" s="163" t="s">
        <v>783</v>
      </c>
      <c r="BI51" s="163" t="s">
        <v>783</v>
      </c>
      <c r="BJ51" s="163" t="s">
        <v>783</v>
      </c>
      <c r="BK51" s="163" t="s">
        <v>783</v>
      </c>
      <c r="BL51" s="163" t="s">
        <v>783</v>
      </c>
      <c r="BM51" s="163" t="s">
        <v>783</v>
      </c>
      <c r="BN51" s="163" t="s">
        <v>783</v>
      </c>
      <c r="BO51" s="163" t="s">
        <v>783</v>
      </c>
      <c r="BP51" s="163" t="s">
        <v>783</v>
      </c>
      <c r="BQ51" s="163" t="s">
        <v>783</v>
      </c>
      <c r="BR51" s="163" t="s">
        <v>783</v>
      </c>
      <c r="BS51" s="163" t="s">
        <v>783</v>
      </c>
      <c r="BT51" s="163" t="s">
        <v>783</v>
      </c>
      <c r="BU51" s="163" t="s">
        <v>783</v>
      </c>
      <c r="BV51" s="163" t="s">
        <v>783</v>
      </c>
      <c r="BW51" s="163" t="s">
        <v>783</v>
      </c>
      <c r="BX51" s="163" t="s">
        <v>783</v>
      </c>
      <c r="BY51" s="163" t="s">
        <v>783</v>
      </c>
      <c r="BZ51" s="163" t="s">
        <v>783</v>
      </c>
      <c r="CA51" s="163" t="s">
        <v>783</v>
      </c>
      <c r="CB51" s="163" t="s">
        <v>783</v>
      </c>
      <c r="CC51" s="163" t="s">
        <v>783</v>
      </c>
      <c r="CD51" s="163" t="s">
        <v>783</v>
      </c>
      <c r="CE51" s="163" t="s">
        <v>783</v>
      </c>
      <c r="CF51" s="155" t="s">
        <v>288</v>
      </c>
      <c r="CG51" s="155" t="s">
        <v>288</v>
      </c>
      <c r="CH51" s="155" t="s">
        <v>288</v>
      </c>
      <c r="CI51" s="155" t="s">
        <v>288</v>
      </c>
      <c r="CJ51" s="155" t="s">
        <v>288</v>
      </c>
      <c r="CK51" s="155" t="s">
        <v>288</v>
      </c>
      <c r="CL51" s="155" t="s">
        <v>288</v>
      </c>
      <c r="CM51" s="155" t="s">
        <v>288</v>
      </c>
      <c r="CN51" s="157" t="s">
        <v>288</v>
      </c>
      <c r="CO51" s="156" t="s">
        <v>288</v>
      </c>
      <c r="CP51" s="156" t="s">
        <v>288</v>
      </c>
      <c r="CQ51" s="156" t="s">
        <v>288</v>
      </c>
      <c r="CR51" s="156" t="s">
        <v>288</v>
      </c>
      <c r="CS51" s="156" t="s">
        <v>288</v>
      </c>
      <c r="CT51" s="156" t="s">
        <v>288</v>
      </c>
      <c r="CU51" s="156" t="s">
        <v>288</v>
      </c>
      <c r="CV51" s="156" t="s">
        <v>288</v>
      </c>
      <c r="CW51" s="156" t="s">
        <v>288</v>
      </c>
      <c r="CX51" s="156" t="s">
        <v>288</v>
      </c>
      <c r="CY51" s="158" t="s">
        <v>288</v>
      </c>
      <c r="CZ51" s="156" t="s">
        <v>288</v>
      </c>
      <c r="DA51" s="158" t="s">
        <v>288</v>
      </c>
      <c r="DB51" s="156" t="s">
        <v>288</v>
      </c>
      <c r="DC51" s="158" t="s">
        <v>288</v>
      </c>
      <c r="DD51" s="156" t="s">
        <v>288</v>
      </c>
      <c r="DE51" s="156" t="s">
        <v>288</v>
      </c>
      <c r="DF51" s="156" t="s">
        <v>288</v>
      </c>
      <c r="DG51" s="156" t="s">
        <v>288</v>
      </c>
      <c r="DH51" s="158" t="s">
        <v>288</v>
      </c>
      <c r="DI51" s="156" t="s">
        <v>288</v>
      </c>
      <c r="DJ51" s="158" t="s">
        <v>288</v>
      </c>
      <c r="DK51" s="156" t="s">
        <v>288</v>
      </c>
      <c r="DL51" s="158" t="s">
        <v>288</v>
      </c>
      <c r="DM51" s="156" t="s">
        <v>288</v>
      </c>
      <c r="DN51" s="156" t="s">
        <v>288</v>
      </c>
      <c r="DO51" s="156" t="s">
        <v>288</v>
      </c>
      <c r="DP51" s="156" t="s">
        <v>288</v>
      </c>
      <c r="DQ51" s="156" t="s">
        <v>288</v>
      </c>
      <c r="DR51" s="156" t="s">
        <v>288</v>
      </c>
      <c r="DS51" s="156" t="s">
        <v>288</v>
      </c>
      <c r="DT51" s="156" t="s">
        <v>288</v>
      </c>
      <c r="DU51" s="156" t="s">
        <v>288</v>
      </c>
      <c r="DV51" s="156" t="s">
        <v>288</v>
      </c>
      <c r="DW51" s="156" t="s">
        <v>288</v>
      </c>
      <c r="DX51" s="156" t="s">
        <v>288</v>
      </c>
      <c r="DY51" s="156"/>
      <c r="DZ51" s="159"/>
      <c r="EA51" s="156"/>
      <c r="EB51" s="159"/>
      <c r="EC51" s="156"/>
      <c r="ED51" s="159"/>
      <c r="EE51" s="156"/>
      <c r="EF51" s="156"/>
      <c r="EG51" s="156"/>
      <c r="EH51" s="160"/>
      <c r="EI51" s="156"/>
      <c r="EJ51" s="158"/>
      <c r="EK51" s="156"/>
      <c r="EL51" s="158"/>
      <c r="EM51" s="156"/>
      <c r="EN51" s="158"/>
    </row>
    <row r="52" spans="1:144" s="48" customFormat="1" ht="16.5" x14ac:dyDescent="0.15">
      <c r="A52" s="164" t="s">
        <v>280</v>
      </c>
      <c r="B52" s="166">
        <v>49</v>
      </c>
      <c r="C52" s="165">
        <v>96.683417085427138</v>
      </c>
      <c r="D52" s="165">
        <v>5.2296856932618523</v>
      </c>
      <c r="E52" s="165">
        <v>96.264674493062969</v>
      </c>
      <c r="F52" s="165">
        <v>5.6991667173529592</v>
      </c>
      <c r="G52" s="165">
        <v>95.117698343504799</v>
      </c>
      <c r="H52" s="165">
        <v>4.7147319960539296</v>
      </c>
      <c r="I52" s="165">
        <f t="shared" si="12"/>
        <v>-1.5657187419223391</v>
      </c>
      <c r="J52" s="165">
        <f t="shared" si="13"/>
        <v>-1.1469761495581707</v>
      </c>
      <c r="K52" s="165">
        <f t="shared" si="14"/>
        <v>-1.3563474457402549</v>
      </c>
      <c r="L52" s="255">
        <f t="shared" si="15"/>
        <v>3.0007710955629818E-2</v>
      </c>
      <c r="M52" s="255">
        <f t="shared" si="16"/>
        <v>1.6906201681783557</v>
      </c>
      <c r="N52" s="255">
        <f t="shared" si="17"/>
        <v>4.8950287072640748</v>
      </c>
      <c r="O52" s="255">
        <f t="shared" si="18"/>
        <v>4.865020996308445</v>
      </c>
      <c r="P52" s="255">
        <f t="shared" si="19"/>
        <v>3.2044085390857191</v>
      </c>
      <c r="Q52" s="255">
        <f t="shared" si="20"/>
        <v>4.034714767697082</v>
      </c>
      <c r="R52" s="165">
        <f t="shared" si="222"/>
        <v>-0.148745208584387</v>
      </c>
      <c r="S52" s="165">
        <f t="shared" si="223"/>
        <v>0.70058326080015831</v>
      </c>
      <c r="T52" s="165">
        <f t="shared" si="224"/>
        <v>4.1096018206315819</v>
      </c>
      <c r="U52" s="165">
        <f t="shared" si="225"/>
        <v>4.2583470292159689</v>
      </c>
      <c r="V52" s="165">
        <f t="shared" si="226"/>
        <v>3.4090185598314235</v>
      </c>
      <c r="W52" s="165">
        <f t="shared" si="227"/>
        <v>3.8336827945236962</v>
      </c>
      <c r="X52" s="263">
        <f t="shared" si="27"/>
        <v>-0.68500396720443746</v>
      </c>
      <c r="Y52" s="263">
        <f t="shared" si="28"/>
        <v>-2.2695274613344196</v>
      </c>
      <c r="Z52" s="263">
        <f t="shared" si="29"/>
        <v>1.7533211607341315</v>
      </c>
      <c r="AA52" s="263">
        <f t="shared" si="30"/>
        <v>2.4383251279385689</v>
      </c>
      <c r="AB52" s="263">
        <f t="shared" si="31"/>
        <v>4.0228486220685511</v>
      </c>
      <c r="AC52" s="263">
        <f t="shared" si="32"/>
        <v>3.23058687500356</v>
      </c>
      <c r="AD52" s="165">
        <f t="shared" si="33"/>
        <v>96.653409374471508</v>
      </c>
      <c r="AE52" s="165">
        <f t="shared" si="34"/>
        <v>94.574054324884614</v>
      </c>
      <c r="AF52" s="165">
        <f t="shared" si="35"/>
        <v>90.222669636240724</v>
      </c>
      <c r="AG52" s="165">
        <f t="shared" si="36"/>
        <v>-6.430739738230784</v>
      </c>
      <c r="AH52" s="165">
        <f t="shared" si="37"/>
        <v>-4.3513846886438898</v>
      </c>
      <c r="AI52" s="165">
        <f t="shared" si="38"/>
        <v>-5.3910622134373369</v>
      </c>
      <c r="AJ52" s="155">
        <f t="shared" ref="AJ52:AJ59" si="351">AVERAGE(AV52,BE52,BN52,BW52)</f>
        <v>96.832162294011525</v>
      </c>
      <c r="AK52" s="155">
        <f t="shared" ref="AK52:AK59" si="352">AVERAGE(AX52,BG52,BP52,BY52)</f>
        <v>95.564091232262811</v>
      </c>
      <c r="AL52" s="155">
        <f t="shared" si="328"/>
        <v>91.008096522873217</v>
      </c>
      <c r="AM52" s="155">
        <f t="shared" ref="AM52:AM59" si="353">AL52-AJ52</f>
        <v>-5.8240657711383079</v>
      </c>
      <c r="AN52" s="155">
        <f t="shared" ref="AN52:AN59" si="354">AL52-AK52</f>
        <v>-4.5559947093895943</v>
      </c>
      <c r="AO52" s="155">
        <f t="shared" si="39"/>
        <v>-5.1900302402639511</v>
      </c>
      <c r="AP52" s="155" t="s">
        <v>288</v>
      </c>
      <c r="AQ52" s="155" t="s">
        <v>288</v>
      </c>
      <c r="AR52" s="155" t="s">
        <v>288</v>
      </c>
      <c r="AS52" s="155" t="s">
        <v>288</v>
      </c>
      <c r="AT52" s="155" t="s">
        <v>288</v>
      </c>
      <c r="AU52" s="155" t="s">
        <v>288</v>
      </c>
      <c r="AV52" s="156">
        <v>97.368421052631575</v>
      </c>
      <c r="AW52" s="156">
        <v>5.4258357130858395</v>
      </c>
      <c r="AX52" s="156">
        <v>98.534201954397389</v>
      </c>
      <c r="AY52" s="156">
        <v>6.1259104060660476</v>
      </c>
      <c r="AZ52" s="156">
        <v>93.364377182770667</v>
      </c>
      <c r="BA52" s="156">
        <v>5.6800899292468428</v>
      </c>
      <c r="BB52" s="156">
        <f t="shared" si="40"/>
        <v>-4.004043869860908</v>
      </c>
      <c r="BC52" s="156">
        <f t="shared" si="41"/>
        <v>-5.1698247716267218</v>
      </c>
      <c r="BD52" s="156">
        <f t="shared" si="42"/>
        <v>-4.5869343207438149</v>
      </c>
      <c r="BE52" s="156">
        <v>97.054263565891475</v>
      </c>
      <c r="BF52" s="156">
        <v>5.4169816074577977</v>
      </c>
      <c r="BG52" s="156">
        <v>95.169946332737027</v>
      </c>
      <c r="BH52" s="156">
        <v>5.2935606060606055</v>
      </c>
      <c r="BI52" s="156">
        <v>93.695920889987633</v>
      </c>
      <c r="BJ52" s="156">
        <v>5.2359070610316483</v>
      </c>
      <c r="BK52" s="156">
        <f t="shared" si="43"/>
        <v>-3.3583426759038417</v>
      </c>
      <c r="BL52" s="156">
        <f t="shared" si="44"/>
        <v>-1.4740254427493937</v>
      </c>
      <c r="BM52" s="156">
        <f t="shared" si="45"/>
        <v>-2.4161840593266177</v>
      </c>
      <c r="BN52" s="156">
        <v>95.043731778425652</v>
      </c>
      <c r="BO52" s="156">
        <v>5.5135830252371001</v>
      </c>
      <c r="BP52" s="156">
        <v>94.520547945205479</v>
      </c>
      <c r="BQ52" s="156">
        <v>5.1606315293378371</v>
      </c>
      <c r="BR52" s="156">
        <v>88.84892086330936</v>
      </c>
      <c r="BS52" s="156">
        <v>5.1140544518027964</v>
      </c>
      <c r="BT52" s="156">
        <f t="shared" si="46"/>
        <v>-6.1948109151162924</v>
      </c>
      <c r="BU52" s="156">
        <f t="shared" si="47"/>
        <v>-5.6716270818961192</v>
      </c>
      <c r="BV52" s="156">
        <f t="shared" si="82"/>
        <v>-5.9332189985062058</v>
      </c>
      <c r="BW52" s="156">
        <v>97.862232779097397</v>
      </c>
      <c r="BX52" s="156">
        <v>5.7671232876712333</v>
      </c>
      <c r="BY52" s="156">
        <v>94.031668696711321</v>
      </c>
      <c r="BZ52" s="156">
        <v>6.0738329510986162</v>
      </c>
      <c r="CA52" s="156">
        <v>88.123167155425222</v>
      </c>
      <c r="CB52" s="156">
        <v>3.4999486811043825</v>
      </c>
      <c r="CC52" s="156">
        <f t="shared" si="49"/>
        <v>-9.7390656236721753</v>
      </c>
      <c r="CD52" s="156">
        <f t="shared" si="50"/>
        <v>-5.9085015412860997</v>
      </c>
      <c r="CE52" s="156">
        <f t="shared" si="83"/>
        <v>-7.8237835824791375</v>
      </c>
      <c r="CF52" s="155" t="s">
        <v>288</v>
      </c>
      <c r="CG52" s="155" t="s">
        <v>288</v>
      </c>
      <c r="CH52" s="155" t="s">
        <v>288</v>
      </c>
      <c r="CI52" s="155" t="s">
        <v>288</v>
      </c>
      <c r="CJ52" s="155" t="s">
        <v>288</v>
      </c>
      <c r="CK52" s="155" t="s">
        <v>288</v>
      </c>
      <c r="CL52" s="155" t="s">
        <v>288</v>
      </c>
      <c r="CM52" s="155" t="s">
        <v>288</v>
      </c>
      <c r="CN52" s="157" t="s">
        <v>288</v>
      </c>
      <c r="CO52" s="156" t="s">
        <v>288</v>
      </c>
      <c r="CP52" s="156" t="s">
        <v>288</v>
      </c>
      <c r="CQ52" s="156" t="s">
        <v>288</v>
      </c>
      <c r="CR52" s="156" t="s">
        <v>288</v>
      </c>
      <c r="CS52" s="156" t="s">
        <v>288</v>
      </c>
      <c r="CT52" s="156" t="s">
        <v>288</v>
      </c>
      <c r="CU52" s="156" t="s">
        <v>288</v>
      </c>
      <c r="CV52" s="156" t="s">
        <v>288</v>
      </c>
      <c r="CW52" s="156" t="s">
        <v>288</v>
      </c>
      <c r="CX52" s="156" t="s">
        <v>288</v>
      </c>
      <c r="CY52" s="158" t="s">
        <v>288</v>
      </c>
      <c r="CZ52" s="156" t="s">
        <v>288</v>
      </c>
      <c r="DA52" s="158" t="s">
        <v>288</v>
      </c>
      <c r="DB52" s="156" t="s">
        <v>288</v>
      </c>
      <c r="DC52" s="158" t="s">
        <v>288</v>
      </c>
      <c r="DD52" s="156" t="s">
        <v>288</v>
      </c>
      <c r="DE52" s="156" t="s">
        <v>288</v>
      </c>
      <c r="DF52" s="156" t="s">
        <v>288</v>
      </c>
      <c r="DG52" s="156" t="s">
        <v>288</v>
      </c>
      <c r="DH52" s="158" t="s">
        <v>288</v>
      </c>
      <c r="DI52" s="156" t="s">
        <v>288</v>
      </c>
      <c r="DJ52" s="158" t="s">
        <v>288</v>
      </c>
      <c r="DK52" s="156" t="s">
        <v>288</v>
      </c>
      <c r="DL52" s="158" t="s">
        <v>288</v>
      </c>
      <c r="DM52" s="156" t="s">
        <v>288</v>
      </c>
      <c r="DN52" s="156" t="s">
        <v>288</v>
      </c>
      <c r="DO52" s="156" t="s">
        <v>288</v>
      </c>
      <c r="DP52" s="156" t="s">
        <v>288</v>
      </c>
      <c r="DQ52" s="156" t="s">
        <v>288</v>
      </c>
      <c r="DR52" s="156" t="s">
        <v>288</v>
      </c>
      <c r="DS52" s="156" t="s">
        <v>288</v>
      </c>
      <c r="DT52" s="156" t="s">
        <v>288</v>
      </c>
      <c r="DU52" s="156" t="s">
        <v>288</v>
      </c>
      <c r="DV52" s="156" t="s">
        <v>288</v>
      </c>
      <c r="DW52" s="156" t="s">
        <v>288</v>
      </c>
      <c r="DX52" s="156" t="s">
        <v>288</v>
      </c>
      <c r="DY52" s="156"/>
      <c r="DZ52" s="159"/>
      <c r="EA52" s="156"/>
      <c r="EB52" s="159"/>
      <c r="EC52" s="156"/>
      <c r="ED52" s="159"/>
      <c r="EE52" s="156"/>
      <c r="EF52" s="156"/>
      <c r="EG52" s="156"/>
      <c r="EH52" s="160"/>
      <c r="EI52" s="156"/>
      <c r="EJ52" s="158"/>
      <c r="EK52" s="156"/>
      <c r="EL52" s="158"/>
      <c r="EM52" s="156"/>
      <c r="EN52" s="158"/>
    </row>
    <row r="53" spans="1:144" s="48" customFormat="1" ht="16.5" x14ac:dyDescent="0.15">
      <c r="A53" s="164" t="s">
        <v>281</v>
      </c>
      <c r="B53" s="166">
        <v>50</v>
      </c>
      <c r="C53" s="165">
        <v>61.764705882352942</v>
      </c>
      <c r="D53" s="165">
        <v>0.17870282770945023</v>
      </c>
      <c r="E53" s="165">
        <v>68.825910931174079</v>
      </c>
      <c r="F53" s="165">
        <v>1.5023417067088378</v>
      </c>
      <c r="G53" s="165">
        <v>75</v>
      </c>
      <c r="H53" s="165">
        <v>4.9325879644853667E-2</v>
      </c>
      <c r="I53" s="165">
        <f t="shared" si="12"/>
        <v>13.235294117647058</v>
      </c>
      <c r="J53" s="165">
        <f t="shared" si="13"/>
        <v>6.1740890688259213</v>
      </c>
      <c r="K53" s="165">
        <f t="shared" si="14"/>
        <v>9.7046915932364897</v>
      </c>
      <c r="L53" s="255">
        <f t="shared" si="15"/>
        <v>-28.235294117647058</v>
      </c>
      <c r="M53" s="255">
        <f t="shared" si="16"/>
        <v>14.345036614234189</v>
      </c>
      <c r="N53" s="255">
        <f t="shared" si="17"/>
        <v>95.634920634920633</v>
      </c>
      <c r="O53" s="255">
        <f t="shared" si="18"/>
        <v>123.87021475256769</v>
      </c>
      <c r="P53" s="255">
        <f t="shared" si="19"/>
        <v>81.289884020686443</v>
      </c>
      <c r="Q53" s="255">
        <f t="shared" si="20"/>
        <v>102.58004938662707</v>
      </c>
      <c r="R53" s="165">
        <f t="shared" si="222"/>
        <v>-14.901960784313729</v>
      </c>
      <c r="S53" s="165">
        <f t="shared" si="223"/>
        <v>17.95133744288551</v>
      </c>
      <c r="T53" s="165">
        <f t="shared" si="224"/>
        <v>102.97619047619048</v>
      </c>
      <c r="U53" s="165">
        <f t="shared" si="225"/>
        <v>117.87815126050421</v>
      </c>
      <c r="V53" s="165">
        <f t="shared" si="226"/>
        <v>85.024853033304964</v>
      </c>
      <c r="W53" s="165">
        <f t="shared" si="227"/>
        <v>101.45150214690459</v>
      </c>
      <c r="X53" s="263">
        <f t="shared" si="27"/>
        <v>11.764705882352942</v>
      </c>
      <c r="Y53" s="263">
        <f t="shared" si="28"/>
        <v>25.163939100188166</v>
      </c>
      <c r="Z53" s="263">
        <f t="shared" si="29"/>
        <v>125</v>
      </c>
      <c r="AA53" s="263">
        <f t="shared" si="30"/>
        <v>113.23529411764706</v>
      </c>
      <c r="AB53" s="263">
        <f t="shared" si="31"/>
        <v>99.836060899811827</v>
      </c>
      <c r="AC53" s="263">
        <f t="shared" si="32"/>
        <v>106.53567750872944</v>
      </c>
      <c r="AD53" s="165">
        <f t="shared" si="33"/>
        <v>90</v>
      </c>
      <c r="AE53" s="165">
        <f t="shared" si="34"/>
        <v>54.480874316939889</v>
      </c>
      <c r="AF53" s="165">
        <f t="shared" si="35"/>
        <v>-20.634920634920633</v>
      </c>
      <c r="AG53" s="165">
        <f t="shared" si="36"/>
        <v>-110.63492063492063</v>
      </c>
      <c r="AH53" s="165">
        <f t="shared" si="37"/>
        <v>-75.115794951860522</v>
      </c>
      <c r="AI53" s="165">
        <f t="shared" si="38"/>
        <v>-92.875357793390577</v>
      </c>
      <c r="AJ53" s="155">
        <f t="shared" si="351"/>
        <v>76.666666666666671</v>
      </c>
      <c r="AK53" s="155">
        <f t="shared" si="352"/>
        <v>50.874573488288569</v>
      </c>
      <c r="AL53" s="155">
        <f t="shared" si="328"/>
        <v>-27.976190476190478</v>
      </c>
      <c r="AM53" s="155">
        <f t="shared" si="353"/>
        <v>-104.64285714285715</v>
      </c>
      <c r="AN53" s="155">
        <f t="shared" si="354"/>
        <v>-78.850763964479043</v>
      </c>
      <c r="AO53" s="155">
        <f t="shared" si="39"/>
        <v>-91.746810553668098</v>
      </c>
      <c r="AP53" s="155" t="s">
        <v>288</v>
      </c>
      <c r="AQ53" s="155" t="s">
        <v>288</v>
      </c>
      <c r="AR53" s="155" t="s">
        <v>288</v>
      </c>
      <c r="AS53" s="155" t="s">
        <v>288</v>
      </c>
      <c r="AT53" s="155" t="s">
        <v>288</v>
      </c>
      <c r="AU53" s="155" t="s">
        <v>288</v>
      </c>
      <c r="AV53" s="156">
        <v>50</v>
      </c>
      <c r="AW53" s="156">
        <v>3.3596505963379812E-2</v>
      </c>
      <c r="AX53" s="156">
        <v>43.661971830985912</v>
      </c>
      <c r="AY53" s="156">
        <v>0.70837074728125315</v>
      </c>
      <c r="AZ53" s="156">
        <v>-50</v>
      </c>
      <c r="BA53" s="156">
        <v>2.6449778483105202E-2</v>
      </c>
      <c r="BB53" s="156">
        <f t="shared" si="40"/>
        <v>-100</v>
      </c>
      <c r="BC53" s="156">
        <f t="shared" si="41"/>
        <v>-93.661971830985919</v>
      </c>
      <c r="BD53" s="156">
        <f t="shared" si="42"/>
        <v>-96.83098591549296</v>
      </c>
      <c r="BE53" s="156">
        <v>80</v>
      </c>
      <c r="BF53" s="156">
        <v>4.1992105484168978E-2</v>
      </c>
      <c r="BG53" s="156">
        <v>62.295081967213115</v>
      </c>
      <c r="BH53" s="156">
        <v>0.57765151515151514</v>
      </c>
      <c r="BI53" s="156">
        <v>-66.666666666666657</v>
      </c>
      <c r="BJ53" s="156">
        <v>1.9416219014950491E-2</v>
      </c>
      <c r="BK53" s="156">
        <f t="shared" si="43"/>
        <v>-146.66666666666666</v>
      </c>
      <c r="BL53" s="156">
        <f t="shared" si="44"/>
        <v>-128.96174863387978</v>
      </c>
      <c r="BM53" s="156">
        <f t="shared" si="45"/>
        <v>-137.8142076502732</v>
      </c>
      <c r="BN53" s="156">
        <v>100</v>
      </c>
      <c r="BO53" s="156">
        <v>8.0372930397042287E-3</v>
      </c>
      <c r="BP53" s="156">
        <v>46.666666666666664</v>
      </c>
      <c r="BQ53" s="156">
        <v>0.47129055062446001</v>
      </c>
      <c r="BR53" s="156">
        <v>-28.571428571428569</v>
      </c>
      <c r="BS53" s="156">
        <v>4.292371842040716E-2</v>
      </c>
      <c r="BT53" s="156">
        <f t="shared" si="46"/>
        <v>-128.57142857142856</v>
      </c>
      <c r="BU53" s="156">
        <f t="shared" si="47"/>
        <v>-75.238095238095241</v>
      </c>
      <c r="BV53" s="156">
        <f t="shared" si="82"/>
        <v>-101.9047619047619</v>
      </c>
      <c r="BW53" s="163" t="s">
        <v>783</v>
      </c>
      <c r="BX53" s="163" t="s">
        <v>783</v>
      </c>
      <c r="BY53" s="163" t="s">
        <v>783</v>
      </c>
      <c r="BZ53" s="163" t="s">
        <v>783</v>
      </c>
      <c r="CA53" s="156">
        <v>33.333333333333329</v>
      </c>
      <c r="CB53" s="156">
        <v>1.5395668685209895E-2</v>
      </c>
      <c r="CC53" s="163" t="s">
        <v>783</v>
      </c>
      <c r="CD53" s="163" t="s">
        <v>783</v>
      </c>
      <c r="CE53" s="163" t="s">
        <v>783</v>
      </c>
      <c r="CF53" s="155" t="s">
        <v>288</v>
      </c>
      <c r="CG53" s="155" t="s">
        <v>288</v>
      </c>
      <c r="CH53" s="155" t="s">
        <v>288</v>
      </c>
      <c r="CI53" s="155" t="s">
        <v>288</v>
      </c>
      <c r="CJ53" s="155" t="s">
        <v>288</v>
      </c>
      <c r="CK53" s="155" t="s">
        <v>288</v>
      </c>
      <c r="CL53" s="155" t="s">
        <v>288</v>
      </c>
      <c r="CM53" s="155" t="s">
        <v>288</v>
      </c>
      <c r="CN53" s="157" t="s">
        <v>288</v>
      </c>
      <c r="CO53" s="156" t="s">
        <v>288</v>
      </c>
      <c r="CP53" s="156" t="s">
        <v>288</v>
      </c>
      <c r="CQ53" s="156" t="s">
        <v>288</v>
      </c>
      <c r="CR53" s="156" t="s">
        <v>288</v>
      </c>
      <c r="CS53" s="156" t="s">
        <v>288</v>
      </c>
      <c r="CT53" s="156" t="s">
        <v>288</v>
      </c>
      <c r="CU53" s="156" t="s">
        <v>288</v>
      </c>
      <c r="CV53" s="156" t="s">
        <v>288</v>
      </c>
      <c r="CW53" s="156" t="s">
        <v>288</v>
      </c>
      <c r="CX53" s="156" t="s">
        <v>288</v>
      </c>
      <c r="CY53" s="158" t="s">
        <v>288</v>
      </c>
      <c r="CZ53" s="156" t="s">
        <v>288</v>
      </c>
      <c r="DA53" s="158" t="s">
        <v>288</v>
      </c>
      <c r="DB53" s="156" t="s">
        <v>288</v>
      </c>
      <c r="DC53" s="158" t="s">
        <v>288</v>
      </c>
      <c r="DD53" s="156" t="s">
        <v>288</v>
      </c>
      <c r="DE53" s="156" t="s">
        <v>288</v>
      </c>
      <c r="DF53" s="156" t="s">
        <v>288</v>
      </c>
      <c r="DG53" s="156" t="s">
        <v>288</v>
      </c>
      <c r="DH53" s="158" t="s">
        <v>288</v>
      </c>
      <c r="DI53" s="156" t="s">
        <v>288</v>
      </c>
      <c r="DJ53" s="158" t="s">
        <v>288</v>
      </c>
      <c r="DK53" s="156" t="s">
        <v>288</v>
      </c>
      <c r="DL53" s="158" t="s">
        <v>288</v>
      </c>
      <c r="DM53" s="156" t="s">
        <v>288</v>
      </c>
      <c r="DN53" s="156" t="s">
        <v>288</v>
      </c>
      <c r="DO53" s="156" t="s">
        <v>288</v>
      </c>
      <c r="DP53" s="156" t="s">
        <v>288</v>
      </c>
      <c r="DQ53" s="156" t="s">
        <v>288</v>
      </c>
      <c r="DR53" s="156" t="s">
        <v>288</v>
      </c>
      <c r="DS53" s="156" t="s">
        <v>288</v>
      </c>
      <c r="DT53" s="156" t="s">
        <v>288</v>
      </c>
      <c r="DU53" s="156" t="s">
        <v>288</v>
      </c>
      <c r="DV53" s="156" t="s">
        <v>288</v>
      </c>
      <c r="DW53" s="156" t="s">
        <v>288</v>
      </c>
      <c r="DX53" s="156" t="s">
        <v>288</v>
      </c>
      <c r="DY53" s="156"/>
      <c r="DZ53" s="159"/>
      <c r="EA53" s="156"/>
      <c r="EB53" s="159"/>
      <c r="EC53" s="156"/>
      <c r="ED53" s="159"/>
      <c r="EE53" s="156"/>
      <c r="EF53" s="156"/>
      <c r="EG53" s="156"/>
      <c r="EH53" s="160"/>
      <c r="EI53" s="156"/>
      <c r="EJ53" s="158"/>
      <c r="EK53" s="156"/>
      <c r="EL53" s="158"/>
      <c r="EM53" s="156"/>
      <c r="EN53" s="158"/>
    </row>
    <row r="54" spans="1:144" s="152" customFormat="1" ht="16.5" x14ac:dyDescent="0.15">
      <c r="A54" s="146" t="s">
        <v>23</v>
      </c>
      <c r="B54" s="146">
        <v>51</v>
      </c>
      <c r="C54" s="147">
        <v>-4.9111101727123012</v>
      </c>
      <c r="D54" s="147">
        <v>46.574884452748549</v>
      </c>
      <c r="E54" s="147">
        <v>13.743374830518921</v>
      </c>
      <c r="F54" s="147">
        <v>47.996450404259519</v>
      </c>
      <c r="G54" s="147">
        <v>19.597869666686613</v>
      </c>
      <c r="H54" s="147">
        <v>45.24312324019926</v>
      </c>
      <c r="I54" s="147">
        <f t="shared" si="12"/>
        <v>24.508979839398915</v>
      </c>
      <c r="J54" s="147">
        <f t="shared" si="13"/>
        <v>5.8544948361676923</v>
      </c>
      <c r="K54" s="147">
        <f t="shared" si="14"/>
        <v>15.181737337783304</v>
      </c>
      <c r="L54" s="251">
        <f t="shared" si="15"/>
        <v>-1.8261667939132766</v>
      </c>
      <c r="M54" s="251">
        <f t="shared" si="16"/>
        <v>6.3371608014295004</v>
      </c>
      <c r="N54" s="251">
        <f t="shared" si="17"/>
        <v>14.317698825411547</v>
      </c>
      <c r="O54" s="251">
        <f t="shared" si="18"/>
        <v>16.143865619324824</v>
      </c>
      <c r="P54" s="251">
        <f t="shared" si="19"/>
        <v>7.9805380239820467</v>
      </c>
      <c r="Q54" s="251">
        <f t="shared" si="20"/>
        <v>12.062201821653435</v>
      </c>
      <c r="R54" s="147">
        <f t="shared" si="21"/>
        <v>-1.8574413905339253</v>
      </c>
      <c r="S54" s="147">
        <f t="shared" si="22"/>
        <v>6.2196448985876192</v>
      </c>
      <c r="T54" s="147">
        <f t="shared" si="23"/>
        <v>12.559154657576023</v>
      </c>
      <c r="U54" s="147">
        <f t="shared" si="24"/>
        <v>14.416596048109948</v>
      </c>
      <c r="V54" s="147">
        <f t="shared" si="25"/>
        <v>6.3395097589884042</v>
      </c>
      <c r="W54" s="147">
        <f t="shared" si="26"/>
        <v>10.378052903549175</v>
      </c>
      <c r="X54" s="111">
        <f t="shared" si="27"/>
        <v>-1.9512651803958718</v>
      </c>
      <c r="Y54" s="111">
        <f t="shared" si="28"/>
        <v>5.8670971900619762</v>
      </c>
      <c r="Z54" s="111">
        <f t="shared" si="29"/>
        <v>7.2835221540694537</v>
      </c>
      <c r="AA54" s="111">
        <f t="shared" si="30"/>
        <v>9.2347873344653255</v>
      </c>
      <c r="AB54" s="111">
        <f t="shared" si="31"/>
        <v>1.4164249640074775</v>
      </c>
      <c r="AC54" s="111">
        <f t="shared" si="32"/>
        <v>5.3256061492364015</v>
      </c>
      <c r="AD54" s="147">
        <f t="shared" si="33"/>
        <v>-3.0849433787990246</v>
      </c>
      <c r="AE54" s="147">
        <f t="shared" si="34"/>
        <v>7.4062140290894201</v>
      </c>
      <c r="AF54" s="147">
        <f t="shared" si="35"/>
        <v>5.2801708412750656</v>
      </c>
      <c r="AG54" s="147">
        <f t="shared" si="36"/>
        <v>8.3651142200740907</v>
      </c>
      <c r="AH54" s="147">
        <f t="shared" si="37"/>
        <v>-2.1260431878143544</v>
      </c>
      <c r="AI54" s="147">
        <f t="shared" si="38"/>
        <v>3.1195355161298681</v>
      </c>
      <c r="AJ54" s="157">
        <f t="shared" si="351"/>
        <v>-3.0536687821783759</v>
      </c>
      <c r="AK54" s="157">
        <f t="shared" si="352"/>
        <v>7.5237299319313014</v>
      </c>
      <c r="AL54" s="157">
        <f t="shared" si="328"/>
        <v>7.0387150091105894</v>
      </c>
      <c r="AM54" s="157">
        <f t="shared" si="353"/>
        <v>10.092383791288965</v>
      </c>
      <c r="AN54" s="157">
        <f t="shared" si="354"/>
        <v>-0.4850149228207119</v>
      </c>
      <c r="AO54" s="157">
        <f t="shared" si="39"/>
        <v>4.8036844342341265</v>
      </c>
      <c r="AP54" s="157">
        <f>AJ54-CF54</f>
        <v>-1.4571459737321619</v>
      </c>
      <c r="AQ54" s="157">
        <f>AK54-CH54</f>
        <v>4.1618244137910452</v>
      </c>
      <c r="AR54" s="157">
        <f>AL54-CJ54</f>
        <v>0.75935630852909775</v>
      </c>
      <c r="AS54" s="157">
        <f t="shared" ref="AS54:AU58" si="355">AM54-CL54</f>
        <v>2.216502282261259</v>
      </c>
      <c r="AT54" s="157">
        <f t="shared" si="355"/>
        <v>-3.4024681052619474</v>
      </c>
      <c r="AU54" s="157">
        <f t="shared" si="355"/>
        <v>-0.59298291150034466</v>
      </c>
      <c r="AV54" s="148">
        <v>-2.9598449923164294</v>
      </c>
      <c r="AW54" s="148">
        <v>43.082901554404145</v>
      </c>
      <c r="AX54" s="148">
        <v>7.8762776404569443</v>
      </c>
      <c r="AY54" s="148">
        <v>43.163206459054209</v>
      </c>
      <c r="AZ54" s="148">
        <v>12.314347512617159</v>
      </c>
      <c r="BA54" s="148">
        <v>41.567601046932126</v>
      </c>
      <c r="BB54" s="148">
        <f t="shared" si="40"/>
        <v>15.274192504933588</v>
      </c>
      <c r="BC54" s="148">
        <f t="shared" si="41"/>
        <v>4.4380698721602148</v>
      </c>
      <c r="BD54" s="148">
        <f t="shared" si="42"/>
        <v>9.8561311885469003</v>
      </c>
      <c r="BE54" s="148">
        <v>-4.7415744873536454</v>
      </c>
      <c r="BF54" s="148">
        <v>44.799605877068423</v>
      </c>
      <c r="BG54" s="148">
        <v>6.1564383384096946</v>
      </c>
      <c r="BH54" s="148">
        <v>44.528770127546601</v>
      </c>
      <c r="BI54" s="148">
        <v>9.7970815113251124</v>
      </c>
      <c r="BJ54" s="148">
        <v>40.628805269987026</v>
      </c>
      <c r="BK54" s="148">
        <f t="shared" si="43"/>
        <v>14.538655998678758</v>
      </c>
      <c r="BL54" s="148">
        <f t="shared" si="44"/>
        <v>3.6406431729154178</v>
      </c>
      <c r="BM54" s="148">
        <f t="shared" si="45"/>
        <v>9.0896495857970869</v>
      </c>
      <c r="BN54" s="148">
        <v>-9.1508286939271777</v>
      </c>
      <c r="BO54" s="148">
        <v>45.048862751880996</v>
      </c>
      <c r="BP54" s="148">
        <v>6.591203867468459</v>
      </c>
      <c r="BQ54" s="148">
        <v>48.79045016539623</v>
      </c>
      <c r="BR54" s="148">
        <v>3.4058565294997347</v>
      </c>
      <c r="BS54" s="148">
        <v>41.331525531872472</v>
      </c>
      <c r="BT54" s="148">
        <f t="shared" si="46"/>
        <v>12.556685223426912</v>
      </c>
      <c r="BU54" s="148">
        <f t="shared" si="47"/>
        <v>-3.1853473379687243</v>
      </c>
      <c r="BV54" s="148">
        <f t="shared" si="82"/>
        <v>4.6856689427290945</v>
      </c>
      <c r="BW54" s="148">
        <v>4.6375730448837498</v>
      </c>
      <c r="BX54" s="148">
        <v>46.168417427242979</v>
      </c>
      <c r="BY54" s="148">
        <v>9.4709998813901066</v>
      </c>
      <c r="BZ54" s="148">
        <v>48.734104046242777</v>
      </c>
      <c r="CA54" s="148">
        <v>2.6375744830003507</v>
      </c>
      <c r="CB54" s="148">
        <v>45.30279271947758</v>
      </c>
      <c r="CC54" s="148">
        <f t="shared" si="49"/>
        <v>-1.9999985618833991</v>
      </c>
      <c r="CD54" s="148">
        <f t="shared" si="50"/>
        <v>-6.8334253983897559</v>
      </c>
      <c r="CE54" s="148">
        <f t="shared" si="83"/>
        <v>-4.4167119801365775</v>
      </c>
      <c r="CF54" s="148">
        <f t="shared" ref="CF54:CG58" si="356">AVERAGE(CO54,CX54,DG54,DP54)</f>
        <v>-1.596522808446214</v>
      </c>
      <c r="CG54" s="148">
        <f t="shared" si="356"/>
        <v>46.274105970494361</v>
      </c>
      <c r="CH54" s="148">
        <f t="shared" si="53"/>
        <v>3.3619055181402562</v>
      </c>
      <c r="CI54" s="148">
        <f>AVERAGE(CR54,DA54,DJ54,DS54)</f>
        <v>51.560794469990398</v>
      </c>
      <c r="CJ54" s="148">
        <f t="shared" si="55"/>
        <v>6.2793587005814917</v>
      </c>
      <c r="CK54" s="148">
        <f>AVERAGE(CT54,DC54,DL54,DU54)</f>
        <v>44.479426882089996</v>
      </c>
      <c r="CL54" s="148">
        <f t="shared" si="57"/>
        <v>7.8758815090277059</v>
      </c>
      <c r="CM54" s="148">
        <f t="shared" si="58"/>
        <v>2.9174531824412355</v>
      </c>
      <c r="CN54" s="148">
        <f t="shared" si="59"/>
        <v>5.3966673457344712</v>
      </c>
      <c r="CO54" s="148">
        <v>-0.60983121843045462</v>
      </c>
      <c r="CP54" s="148">
        <v>46.889261163422105</v>
      </c>
      <c r="CQ54" s="148">
        <v>1.524530032095369</v>
      </c>
      <c r="CR54" s="148">
        <v>50.493416292866442</v>
      </c>
      <c r="CS54" s="148">
        <v>6.0393258426966296</v>
      </c>
      <c r="CT54" s="148">
        <v>43.973883889182993</v>
      </c>
      <c r="CU54" s="148">
        <f t="shared" si="60"/>
        <v>6.6491570611270845</v>
      </c>
      <c r="CV54" s="148">
        <f t="shared" si="61"/>
        <v>4.5147958106012602</v>
      </c>
      <c r="CW54" s="148">
        <f t="shared" si="85"/>
        <v>5.5819764358641724</v>
      </c>
      <c r="CX54" s="148">
        <v>-1.5992702949224689</v>
      </c>
      <c r="CY54" s="149">
        <v>47.401493096590094</v>
      </c>
      <c r="CZ54" s="148">
        <v>2.3466607351387423</v>
      </c>
      <c r="DA54" s="149">
        <v>52.100475141963145</v>
      </c>
      <c r="DB54" s="148">
        <v>2.3913930246787682</v>
      </c>
      <c r="DC54" s="149">
        <v>44.077853193689037</v>
      </c>
      <c r="DD54" s="148">
        <f t="shared" ref="DD54:DD58" si="357">DB54-CX54</f>
        <v>3.9906633196012371</v>
      </c>
      <c r="DE54" s="148">
        <f t="shared" ref="DE54:DE58" si="358">DB54-CZ54</f>
        <v>4.4732289540025949E-2</v>
      </c>
      <c r="DF54" s="148">
        <f t="shared" si="88"/>
        <v>2.0176978045706315</v>
      </c>
      <c r="DG54" s="148">
        <v>2.652600768339533</v>
      </c>
      <c r="DH54" s="149">
        <v>47.368573079145001</v>
      </c>
      <c r="DI54" s="148">
        <v>1.8853895586595146</v>
      </c>
      <c r="DJ54" s="149">
        <v>53.114245416078987</v>
      </c>
      <c r="DK54" s="148">
        <v>2.9708823964132631</v>
      </c>
      <c r="DL54" s="149">
        <v>45.687210192229777</v>
      </c>
      <c r="DM54" s="148">
        <f t="shared" ref="DM54:DM58" si="359">DK54-DG54</f>
        <v>0.31828162807373017</v>
      </c>
      <c r="DN54" s="148">
        <f t="shared" ref="DN54:DN58" si="360">DK54-DI54</f>
        <v>1.0854928377537485</v>
      </c>
      <c r="DO54" s="148">
        <f t="shared" si="91"/>
        <v>0.70188723291373933</v>
      </c>
      <c r="DP54" s="148">
        <v>-6.8295904887714656</v>
      </c>
      <c r="DQ54" s="148">
        <v>43.43709654282025</v>
      </c>
      <c r="DR54" s="148">
        <v>7.6910417466673984</v>
      </c>
      <c r="DS54" s="148">
        <v>50.535041029053005</v>
      </c>
      <c r="DT54" s="148">
        <v>13.715833538537305</v>
      </c>
      <c r="DU54" s="148">
        <v>44.178760253258197</v>
      </c>
      <c r="DV54" s="148">
        <f t="shared" ref="DV54:DV58" si="361">DT54-DP54</f>
        <v>20.545424027308769</v>
      </c>
      <c r="DW54" s="148">
        <f t="shared" ref="DW54:DW58" si="362">DT54-DR54</f>
        <v>6.024791791869907</v>
      </c>
      <c r="DX54" s="148">
        <f t="shared" si="94"/>
        <v>13.285107909589339</v>
      </c>
      <c r="DY54" s="148">
        <v>-2.1846828555185551</v>
      </c>
      <c r="DZ54" s="150">
        <v>0.43084082718079708</v>
      </c>
      <c r="EA54" s="148">
        <v>3.1535034999646436</v>
      </c>
      <c r="EB54" s="150">
        <v>0.48666597845910325</v>
      </c>
      <c r="EC54" s="148">
        <v>7.7371713465970551</v>
      </c>
      <c r="ED54" s="150">
        <v>0.4197962326738538</v>
      </c>
      <c r="EE54" s="148">
        <f t="shared" ref="EE54:EE58" si="363">EC54-DY54</f>
        <v>9.9218542021156111</v>
      </c>
      <c r="EF54" s="148">
        <f t="shared" ref="EF54:EF58" si="364">EC54-EA54</f>
        <v>4.5836678466324114</v>
      </c>
      <c r="EG54" s="148">
        <f t="shared" si="97"/>
        <v>7.2527610243740117</v>
      </c>
      <c r="EH54" s="151" t="s">
        <v>250</v>
      </c>
      <c r="EI54" s="148">
        <v>-11.352253756260433</v>
      </c>
      <c r="EJ54" s="149">
        <v>30.993446015867544</v>
      </c>
      <c r="EK54" s="148">
        <v>-2.0931449502878117</v>
      </c>
      <c r="EL54" s="149">
        <v>32.778730703259008</v>
      </c>
      <c r="EM54" s="148">
        <v>-3.0697364030697338</v>
      </c>
      <c r="EN54" s="149">
        <v>30.321732092270338</v>
      </c>
    </row>
    <row r="55" spans="1:144" ht="16.5" x14ac:dyDescent="0.15">
      <c r="A55" s="169" t="s">
        <v>24</v>
      </c>
      <c r="B55" s="183">
        <v>52</v>
      </c>
      <c r="C55" s="121">
        <v>-32.638888888888893</v>
      </c>
      <c r="D55" s="121">
        <v>2.4323297158059205</v>
      </c>
      <c r="E55" s="121">
        <v>-38.379530916844352</v>
      </c>
      <c r="F55" s="121">
        <v>1.926948518838079</v>
      </c>
      <c r="G55" s="121">
        <v>-40.092165898617509</v>
      </c>
      <c r="H55" s="121">
        <v>1.9478188019867153</v>
      </c>
      <c r="I55" s="121">
        <f t="shared" si="12"/>
        <v>-7.4532770097286161</v>
      </c>
      <c r="J55" s="121">
        <f t="shared" si="13"/>
        <v>-1.7126349817731565</v>
      </c>
      <c r="K55" s="121">
        <f t="shared" si="14"/>
        <v>-4.5829559957508863</v>
      </c>
      <c r="L55" s="253">
        <f t="shared" si="15"/>
        <v>-9.9361666813231118</v>
      </c>
      <c r="M55" s="253">
        <f t="shared" si="16"/>
        <v>-8.5699599296990137</v>
      </c>
      <c r="N55" s="253">
        <f t="shared" si="17"/>
        <v>-7.276826019367121</v>
      </c>
      <c r="O55" s="253">
        <f t="shared" si="18"/>
        <v>2.6593406619559907</v>
      </c>
      <c r="P55" s="253">
        <f t="shared" si="19"/>
        <v>1.2931339103318926</v>
      </c>
      <c r="Q55" s="253">
        <f t="shared" si="20"/>
        <v>1.9762372861439417</v>
      </c>
      <c r="R55" s="121">
        <f t="shared" si="21"/>
        <v>-8.9636477872311779</v>
      </c>
      <c r="S55" s="121">
        <f t="shared" si="22"/>
        <v>-5.9748843220549688</v>
      </c>
      <c r="T55" s="121">
        <f t="shared" si="23"/>
        <v>-5.1457880099649387</v>
      </c>
      <c r="U55" s="121">
        <f t="shared" si="24"/>
        <v>3.8178597772662393</v>
      </c>
      <c r="V55" s="121">
        <f t="shared" si="25"/>
        <v>0.8290963120900301</v>
      </c>
      <c r="W55" s="121">
        <f t="shared" si="26"/>
        <v>2.3234780446781347</v>
      </c>
      <c r="X55" s="262">
        <f t="shared" si="27"/>
        <v>-6.0460911049553729</v>
      </c>
      <c r="Y55" s="262">
        <f t="shared" si="28"/>
        <v>1.8103425008771623</v>
      </c>
      <c r="Z55" s="262">
        <f t="shared" si="29"/>
        <v>1.2473260182416155</v>
      </c>
      <c r="AA55" s="262">
        <f t="shared" si="30"/>
        <v>7.2934171231969884</v>
      </c>
      <c r="AB55" s="262">
        <f t="shared" si="31"/>
        <v>-0.56301648263554682</v>
      </c>
      <c r="AC55" s="262">
        <f t="shared" si="32"/>
        <v>3.3652003202807208</v>
      </c>
      <c r="AD55" s="121">
        <f t="shared" si="33"/>
        <v>-22.702722207565781</v>
      </c>
      <c r="AE55" s="121">
        <f t="shared" si="34"/>
        <v>-29.809570987145339</v>
      </c>
      <c r="AF55" s="121">
        <f t="shared" si="35"/>
        <v>-32.815339879250388</v>
      </c>
      <c r="AG55" s="121">
        <f t="shared" si="36"/>
        <v>-10.112617671684607</v>
      </c>
      <c r="AH55" s="121">
        <f t="shared" si="37"/>
        <v>-3.0057688921050492</v>
      </c>
      <c r="AI55" s="121">
        <f t="shared" si="38"/>
        <v>-6.559193281894828</v>
      </c>
      <c r="AJ55" s="155">
        <f t="shared" si="351"/>
        <v>-23.675241101657715</v>
      </c>
      <c r="AK55" s="155">
        <f t="shared" si="352"/>
        <v>-32.404646594789384</v>
      </c>
      <c r="AL55" s="155">
        <f t="shared" si="328"/>
        <v>-34.94637788865257</v>
      </c>
      <c r="AM55" s="155">
        <f t="shared" si="353"/>
        <v>-11.271136786994855</v>
      </c>
      <c r="AN55" s="155">
        <f t="shared" si="354"/>
        <v>-2.5417312938631866</v>
      </c>
      <c r="AO55" s="155">
        <f t="shared" si="39"/>
        <v>-6.906434040429021</v>
      </c>
      <c r="AP55" s="155">
        <f>AJ55-CF55</f>
        <v>-10.62496845052415</v>
      </c>
      <c r="AQ55" s="155">
        <f>AK55-CH55</f>
        <v>-6.4952153247648212</v>
      </c>
      <c r="AR55" s="155">
        <f>AL55-CJ55</f>
        <v>-22.011523166705764</v>
      </c>
      <c r="AS55" s="155">
        <f t="shared" si="355"/>
        <v>-11.386554716181612</v>
      </c>
      <c r="AT55" s="155">
        <f t="shared" si="355"/>
        <v>-15.516307841940941</v>
      </c>
      <c r="AU55" s="155">
        <f t="shared" si="355"/>
        <v>-13.451431279061277</v>
      </c>
      <c r="AV55" s="170">
        <v>-26.59279778393352</v>
      </c>
      <c r="AW55" s="170">
        <v>2.4119730072826884</v>
      </c>
      <c r="AX55" s="170">
        <v>-40.189873417721515</v>
      </c>
      <c r="AY55" s="170">
        <v>2.1110294608858307</v>
      </c>
      <c r="AZ55" s="170">
        <v>-41.339491916859124</v>
      </c>
      <c r="BA55" s="170">
        <v>2.0812304734438838</v>
      </c>
      <c r="BB55" s="170">
        <f t="shared" si="40"/>
        <v>-14.746694132925604</v>
      </c>
      <c r="BC55" s="170">
        <f t="shared" si="41"/>
        <v>-1.1496184991376097</v>
      </c>
      <c r="BD55" s="170">
        <f t="shared" si="42"/>
        <v>-7.9481563160316071</v>
      </c>
      <c r="BE55" s="170">
        <v>-36.021505376344088</v>
      </c>
      <c r="BF55" s="170">
        <v>2.4063652241412772</v>
      </c>
      <c r="BG55" s="170">
        <v>-43.002544529262089</v>
      </c>
      <c r="BH55" s="170">
        <v>2.5468213336789578</v>
      </c>
      <c r="BI55" s="170">
        <v>-43.920145190562614</v>
      </c>
      <c r="BJ55" s="170">
        <v>2.7072176091976612</v>
      </c>
      <c r="BK55" s="170">
        <f t="shared" si="43"/>
        <v>-7.8986398142185266</v>
      </c>
      <c r="BL55" s="170">
        <f t="shared" si="44"/>
        <v>-0.91760066130052564</v>
      </c>
      <c r="BM55" s="170">
        <f t="shared" si="45"/>
        <v>-4.4081202377595261</v>
      </c>
      <c r="BN55" s="170">
        <v>-41.379310344827587</v>
      </c>
      <c r="BO55" s="170">
        <v>2.7836436936072184</v>
      </c>
      <c r="BP55" s="170">
        <v>-21.228070175438596</v>
      </c>
      <c r="BQ55" s="170">
        <v>3.3604527767951891</v>
      </c>
      <c r="BR55" s="170">
        <v>-36.95652173913043</v>
      </c>
      <c r="BS55" s="170">
        <v>2.8848473153552994</v>
      </c>
      <c r="BT55" s="170">
        <f t="shared" si="46"/>
        <v>4.422788605697157</v>
      </c>
      <c r="BU55" s="170">
        <f t="shared" si="47"/>
        <v>-15.728451563691834</v>
      </c>
      <c r="BV55" s="170">
        <f t="shared" si="82"/>
        <v>-5.6528314789973386</v>
      </c>
      <c r="BW55" s="170">
        <v>9.2926490984743406</v>
      </c>
      <c r="BX55" s="170">
        <v>4.4821583986074849</v>
      </c>
      <c r="BY55" s="170">
        <v>-25.198098256735342</v>
      </c>
      <c r="BZ55" s="170">
        <v>3.7421420946506938</v>
      </c>
      <c r="CA55" s="170">
        <v>-17.569352708058126</v>
      </c>
      <c r="CB55" s="170">
        <v>3.3166841920785139</v>
      </c>
      <c r="CC55" s="170">
        <f t="shared" si="49"/>
        <v>-26.862001806532469</v>
      </c>
      <c r="CD55" s="170">
        <f t="shared" si="50"/>
        <v>7.628745548677216</v>
      </c>
      <c r="CE55" s="170">
        <f t="shared" si="83"/>
        <v>-9.6166281289276263</v>
      </c>
      <c r="CF55" s="155">
        <f t="shared" si="356"/>
        <v>-13.050272651133564</v>
      </c>
      <c r="CG55" s="155">
        <f t="shared" si="356"/>
        <v>5.9975010155829072</v>
      </c>
      <c r="CH55" s="155">
        <f t="shared" si="53"/>
        <v>-25.909431270024562</v>
      </c>
      <c r="CI55" s="155">
        <f>AVERAGE(CR55,DA55,DJ55,DS55)</f>
        <v>4.8235806511364849</v>
      </c>
      <c r="CJ55" s="155">
        <f t="shared" si="55"/>
        <v>-12.934854721946808</v>
      </c>
      <c r="CK55" s="155">
        <f>AVERAGE(CT55,DC55,DL55,DU55)</f>
        <v>5.1890701621206308</v>
      </c>
      <c r="CL55" s="155">
        <f t="shared" si="57"/>
        <v>0.11541792918675675</v>
      </c>
      <c r="CM55" s="155">
        <f t="shared" si="58"/>
        <v>12.974576548077755</v>
      </c>
      <c r="CN55" s="157">
        <f t="shared" si="59"/>
        <v>6.5449972386322557</v>
      </c>
      <c r="CO55" s="170">
        <v>-6.0256410256410255</v>
      </c>
      <c r="CP55" s="170">
        <v>4.8047308118763086</v>
      </c>
      <c r="CQ55" s="170">
        <v>-33.015873015873012</v>
      </c>
      <c r="CR55" s="170">
        <v>3.6107290233837692</v>
      </c>
      <c r="CS55" s="170">
        <v>-19.936708860759495</v>
      </c>
      <c r="CT55" s="170">
        <v>3.1701444622792936</v>
      </c>
      <c r="CU55" s="170">
        <f t="shared" si="60"/>
        <v>-13.91106783511847</v>
      </c>
      <c r="CV55" s="170">
        <f t="shared" si="61"/>
        <v>13.079164155113517</v>
      </c>
      <c r="CW55" s="170">
        <f t="shared" si="85"/>
        <v>-0.4159518400024762</v>
      </c>
      <c r="CX55" s="170">
        <v>-10.894941634241246</v>
      </c>
      <c r="CY55" s="171">
        <v>4.6883551231377316</v>
      </c>
      <c r="CZ55" s="170">
        <v>-28.531855955678669</v>
      </c>
      <c r="DA55" s="171">
        <v>4.0149029639103597</v>
      </c>
      <c r="DB55" s="170">
        <v>-26.932989690721648</v>
      </c>
      <c r="DC55" s="171">
        <v>3.9567611666326741</v>
      </c>
      <c r="DD55" s="170">
        <f t="shared" si="357"/>
        <v>-16.038048056480402</v>
      </c>
      <c r="DE55" s="170">
        <f t="shared" si="358"/>
        <v>1.5988662649570209</v>
      </c>
      <c r="DF55" s="170">
        <f t="shared" si="88"/>
        <v>-7.2195908957616908</v>
      </c>
      <c r="DG55" s="170">
        <v>-7.0212765957446814</v>
      </c>
      <c r="DH55" s="171">
        <v>5.7320568327337034</v>
      </c>
      <c r="DI55" s="170">
        <v>-27.62557077625571</v>
      </c>
      <c r="DJ55" s="171">
        <v>4.652397896861225</v>
      </c>
      <c r="DK55" s="170">
        <v>-10.726950354609929</v>
      </c>
      <c r="DL55" s="171">
        <v>5.5574715475193379</v>
      </c>
      <c r="DM55" s="170">
        <f t="shared" si="359"/>
        <v>-3.705673758865248</v>
      </c>
      <c r="DN55" s="170">
        <f t="shared" si="360"/>
        <v>16.898620421645781</v>
      </c>
      <c r="DO55" s="170">
        <f t="shared" si="91"/>
        <v>6.5964733313902659</v>
      </c>
      <c r="DP55" s="170">
        <v>-28.25923134890731</v>
      </c>
      <c r="DQ55" s="170">
        <v>8.7648612945838842</v>
      </c>
      <c r="DR55" s="170">
        <v>-14.464425332290853</v>
      </c>
      <c r="DS55" s="170">
        <v>7.0162927203905863</v>
      </c>
      <c r="DT55" s="170">
        <v>5.8572300183038442</v>
      </c>
      <c r="DU55" s="170">
        <v>8.0719034720512184</v>
      </c>
      <c r="DV55" s="170">
        <f t="shared" si="361"/>
        <v>34.116461367211151</v>
      </c>
      <c r="DW55" s="170">
        <f t="shared" si="362"/>
        <v>20.321655350594696</v>
      </c>
      <c r="DX55" s="170">
        <f t="shared" si="94"/>
        <v>27.219058358902924</v>
      </c>
      <c r="DY55" s="170">
        <v>7.1368597816960531</v>
      </c>
      <c r="DZ55" s="172">
        <v>9.6727036465524247E-2</v>
      </c>
      <c r="EA55" s="170">
        <v>-15.486307837582626</v>
      </c>
      <c r="EB55" s="172">
        <v>7.4878031535035E-2</v>
      </c>
      <c r="EC55" s="170">
        <v>-10.830945558739256</v>
      </c>
      <c r="ED55" s="172">
        <v>8.2075161093081231E-2</v>
      </c>
      <c r="EE55" s="170">
        <f t="shared" si="363"/>
        <v>-17.967805340435309</v>
      </c>
      <c r="EF55" s="170">
        <f t="shared" si="364"/>
        <v>4.6553622788433699</v>
      </c>
      <c r="EG55" s="170">
        <f t="shared" si="97"/>
        <v>-6.6562215307959693</v>
      </c>
      <c r="EH55" s="173"/>
      <c r="EI55" s="170"/>
      <c r="EJ55" s="171"/>
      <c r="EK55" s="170"/>
      <c r="EL55" s="171"/>
      <c r="EM55" s="170"/>
      <c r="EN55" s="171"/>
    </row>
    <row r="56" spans="1:144" ht="16.5" x14ac:dyDescent="0.15">
      <c r="A56" s="175" t="s">
        <v>597</v>
      </c>
      <c r="B56" s="183">
        <v>53</v>
      </c>
      <c r="C56" s="176">
        <v>-40.993477170095332</v>
      </c>
      <c r="D56" s="176">
        <v>8.4160297284743049</v>
      </c>
      <c r="E56" s="176">
        <v>-35.2112676056338</v>
      </c>
      <c r="F56" s="176">
        <v>6.4176835531451575</v>
      </c>
      <c r="G56" s="176">
        <v>-26.982637259502578</v>
      </c>
      <c r="H56" s="176">
        <v>6.3760397343067448</v>
      </c>
      <c r="I56" s="176">
        <f t="shared" si="12"/>
        <v>14.010839910592754</v>
      </c>
      <c r="J56" s="176">
        <f t="shared" si="13"/>
        <v>8.2286303461312222</v>
      </c>
      <c r="K56" s="176">
        <f t="shared" si="14"/>
        <v>11.119735128361988</v>
      </c>
      <c r="L56" s="257">
        <f t="shared" si="15"/>
        <v>-8.4259600022263967</v>
      </c>
      <c r="M56" s="257">
        <f t="shared" si="16"/>
        <v>-10.990765836094109</v>
      </c>
      <c r="N56" s="257">
        <f t="shared" si="17"/>
        <v>-1.7525142578920452</v>
      </c>
      <c r="O56" s="257">
        <f t="shared" si="18"/>
        <v>6.6734457443343516</v>
      </c>
      <c r="P56" s="257">
        <f t="shared" si="19"/>
        <v>9.238251578202064</v>
      </c>
      <c r="Q56" s="257">
        <f t="shared" si="20"/>
        <v>7.9558486612682078</v>
      </c>
      <c r="R56" s="176">
        <f t="shared" si="21"/>
        <v>-6.5454009995040252</v>
      </c>
      <c r="S56" s="176">
        <f t="shared" si="22"/>
        <v>-9.0280153583949101</v>
      </c>
      <c r="T56" s="176">
        <f t="shared" si="23"/>
        <v>-0.26319236165662119</v>
      </c>
      <c r="U56" s="176">
        <f t="shared" si="24"/>
        <v>6.282208637847404</v>
      </c>
      <c r="V56" s="176">
        <f t="shared" si="25"/>
        <v>8.7648229967382889</v>
      </c>
      <c r="W56" s="176">
        <f t="shared" si="26"/>
        <v>7.5235158172928465</v>
      </c>
      <c r="X56" s="264">
        <f t="shared" si="27"/>
        <v>-0.90372399133691772</v>
      </c>
      <c r="Y56" s="264">
        <f t="shared" si="28"/>
        <v>-3.1397639252973093</v>
      </c>
      <c r="Z56" s="264">
        <f t="shared" si="29"/>
        <v>4.2047733270496401</v>
      </c>
      <c r="AA56" s="264">
        <f t="shared" si="30"/>
        <v>5.1084973183865579</v>
      </c>
      <c r="AB56" s="264">
        <f t="shared" si="31"/>
        <v>7.3445372523469494</v>
      </c>
      <c r="AC56" s="264">
        <f t="shared" si="32"/>
        <v>6.2265172853667536</v>
      </c>
      <c r="AD56" s="176">
        <f t="shared" si="33"/>
        <v>-32.567517167868935</v>
      </c>
      <c r="AE56" s="176">
        <f t="shared" si="34"/>
        <v>-24.220501769539691</v>
      </c>
      <c r="AF56" s="176">
        <f t="shared" si="35"/>
        <v>-25.230123001610533</v>
      </c>
      <c r="AG56" s="176">
        <f t="shared" si="36"/>
        <v>7.3373941662584024</v>
      </c>
      <c r="AH56" s="176">
        <f t="shared" si="37"/>
        <v>-1.0096212320708418</v>
      </c>
      <c r="AI56" s="176">
        <f t="shared" si="38"/>
        <v>3.1638864670937803</v>
      </c>
      <c r="AJ56" s="155">
        <f t="shared" si="351"/>
        <v>-34.448076170591307</v>
      </c>
      <c r="AK56" s="155">
        <f t="shared" si="352"/>
        <v>-26.18325224723889</v>
      </c>
      <c r="AL56" s="155">
        <f t="shared" si="328"/>
        <v>-26.719444897845957</v>
      </c>
      <c r="AM56" s="155">
        <f t="shared" si="353"/>
        <v>7.7286312727453499</v>
      </c>
      <c r="AN56" s="155">
        <f t="shared" si="354"/>
        <v>-0.53619265060706667</v>
      </c>
      <c r="AO56" s="155">
        <f t="shared" si="39"/>
        <v>3.5962193110691416</v>
      </c>
      <c r="AP56" s="155">
        <f>AJ56-CF56</f>
        <v>-5.6904590510978785</v>
      </c>
      <c r="AQ56" s="155">
        <f>AK56-CH56</f>
        <v>5.779090121396127</v>
      </c>
      <c r="AR56" s="155">
        <f>AL56-CJ56</f>
        <v>-8.7439786087187628</v>
      </c>
      <c r="AS56" s="155">
        <f t="shared" si="355"/>
        <v>-3.0535195576208842</v>
      </c>
      <c r="AT56" s="155">
        <f t="shared" si="355"/>
        <v>-14.52306873011489</v>
      </c>
      <c r="AU56" s="155">
        <f t="shared" si="355"/>
        <v>-8.788294143867887</v>
      </c>
      <c r="AV56" s="170">
        <v>-40.089753178758414</v>
      </c>
      <c r="AW56" s="170">
        <v>8.9329859023184337</v>
      </c>
      <c r="AX56" s="170">
        <v>-32.071503680336491</v>
      </c>
      <c r="AY56" s="170">
        <v>6.3531298015899536</v>
      </c>
      <c r="AZ56" s="170">
        <v>-31.187410586552218</v>
      </c>
      <c r="BA56" s="170">
        <v>6.7195385724585428</v>
      </c>
      <c r="BB56" s="170">
        <f t="shared" si="40"/>
        <v>8.9023425922061961</v>
      </c>
      <c r="BC56" s="170">
        <f t="shared" si="41"/>
        <v>0.88409309378427281</v>
      </c>
      <c r="BD56" s="170">
        <f t="shared" si="42"/>
        <v>4.8932178429952344</v>
      </c>
      <c r="BE56" s="170">
        <v>-43.485086342229202</v>
      </c>
      <c r="BF56" s="170">
        <v>8.241154020311793</v>
      </c>
      <c r="BG56" s="170">
        <v>-35.940594059405939</v>
      </c>
      <c r="BH56" s="170">
        <v>6.5452660229408339</v>
      </c>
      <c r="BI56" s="170">
        <v>-38.137472283813743</v>
      </c>
      <c r="BJ56" s="170">
        <v>6.6476686483565066</v>
      </c>
      <c r="BK56" s="170">
        <f t="shared" si="43"/>
        <v>5.3476140584154592</v>
      </c>
      <c r="BL56" s="170">
        <f t="shared" si="44"/>
        <v>-2.1968782244078042</v>
      </c>
      <c r="BM56" s="170">
        <f t="shared" si="45"/>
        <v>1.5753679170038275</v>
      </c>
      <c r="BN56" s="170">
        <v>-41.456582633053223</v>
      </c>
      <c r="BO56" s="170">
        <v>9.1380303321174896</v>
      </c>
      <c r="BP56" s="170">
        <v>-14.483714483714483</v>
      </c>
      <c r="BQ56" s="170">
        <v>8.5072515033604521</v>
      </c>
      <c r="BR56" s="170">
        <v>-30.82706766917293</v>
      </c>
      <c r="BS56" s="170">
        <v>7.6993583868010997</v>
      </c>
      <c r="BT56" s="170">
        <f t="shared" si="46"/>
        <v>10.629514963880293</v>
      </c>
      <c r="BU56" s="170">
        <f t="shared" si="47"/>
        <v>-16.343353185458447</v>
      </c>
      <c r="BV56" s="170">
        <f t="shared" si="82"/>
        <v>-2.856919110789077</v>
      </c>
      <c r="BW56" s="170">
        <v>-12.760882528324387</v>
      </c>
      <c r="BX56" s="170">
        <v>10.425214472211861</v>
      </c>
      <c r="BY56" s="170">
        <v>-22.237196765498652</v>
      </c>
      <c r="BZ56" s="170">
        <v>8.8008539912228674</v>
      </c>
      <c r="CA56" s="170">
        <v>-6.725829051844932</v>
      </c>
      <c r="CB56" s="170">
        <v>9.3804766912022419</v>
      </c>
      <c r="CC56" s="170">
        <f t="shared" si="49"/>
        <v>6.0350534764794554</v>
      </c>
      <c r="CD56" s="170">
        <f t="shared" si="50"/>
        <v>15.511367713653719</v>
      </c>
      <c r="CE56" s="170">
        <f t="shared" si="83"/>
        <v>10.773210595066587</v>
      </c>
      <c r="CF56" s="155">
        <f t="shared" si="356"/>
        <v>-28.757617119493428</v>
      </c>
      <c r="CG56" s="155">
        <f t="shared" si="356"/>
        <v>10.670631988010639</v>
      </c>
      <c r="CH56" s="155">
        <f t="shared" si="53"/>
        <v>-31.962342368635017</v>
      </c>
      <c r="CI56" s="155">
        <f>AVERAGE(CR56,DA56,DJ56,DS56)</f>
        <v>8.6704830515010425</v>
      </c>
      <c r="CJ56" s="155">
        <f t="shared" si="55"/>
        <v>-17.975466289127194</v>
      </c>
      <c r="CK56" s="155">
        <f>AVERAGE(CT56,DC56,DL56,DU56)</f>
        <v>9.9117612289327077</v>
      </c>
      <c r="CL56" s="155">
        <f t="shared" si="57"/>
        <v>10.782150830366234</v>
      </c>
      <c r="CM56" s="155">
        <f t="shared" si="58"/>
        <v>13.986876079507823</v>
      </c>
      <c r="CN56" s="157">
        <f t="shared" si="59"/>
        <v>12.384513454937029</v>
      </c>
      <c r="CO56" s="170">
        <v>-28.940397350993379</v>
      </c>
      <c r="CP56" s="170">
        <v>9.301466058888753</v>
      </c>
      <c r="CQ56" s="170">
        <v>-41.269841269841265</v>
      </c>
      <c r="CR56" s="170">
        <v>7.5825309491059141</v>
      </c>
      <c r="CS56" s="170">
        <v>-19.193154034229828</v>
      </c>
      <c r="CT56" s="170">
        <v>8.2062600321027279</v>
      </c>
      <c r="CU56" s="170">
        <f t="shared" si="60"/>
        <v>9.7472433167635515</v>
      </c>
      <c r="CV56" s="170">
        <f t="shared" si="61"/>
        <v>22.076687235611438</v>
      </c>
      <c r="CW56" s="170">
        <f t="shared" si="85"/>
        <v>15.911965276187495</v>
      </c>
      <c r="CX56" s="170">
        <v>-30.064591896652963</v>
      </c>
      <c r="CY56" s="171">
        <v>10.355731225296443</v>
      </c>
      <c r="CZ56" s="170">
        <v>-40.893929286190797</v>
      </c>
      <c r="DA56" s="171">
        <v>8.3356503364288503</v>
      </c>
      <c r="DB56" s="170">
        <v>-30.440251572327043</v>
      </c>
      <c r="DC56" s="171">
        <v>8.107281256373648</v>
      </c>
      <c r="DD56" s="170">
        <f t="shared" si="357"/>
        <v>-0.3756596756740791</v>
      </c>
      <c r="DE56" s="170">
        <f t="shared" si="358"/>
        <v>10.453677713863755</v>
      </c>
      <c r="DF56" s="170">
        <f t="shared" si="88"/>
        <v>5.0390090190948378</v>
      </c>
      <c r="DG56" s="170">
        <v>-30.039525691699602</v>
      </c>
      <c r="DH56" s="171">
        <v>10.799438990182328</v>
      </c>
      <c r="DI56" s="170">
        <v>-36.413415468856947</v>
      </c>
      <c r="DJ56" s="171">
        <v>7.7593074512719742</v>
      </c>
      <c r="DK56" s="170">
        <v>-20.572207084468666</v>
      </c>
      <c r="DL56" s="171">
        <v>10.848893925210621</v>
      </c>
      <c r="DM56" s="170">
        <f t="shared" si="359"/>
        <v>9.4673186072309363</v>
      </c>
      <c r="DN56" s="170">
        <f t="shared" si="360"/>
        <v>15.841208384388281</v>
      </c>
      <c r="DO56" s="170">
        <f t="shared" si="91"/>
        <v>12.654263495809609</v>
      </c>
      <c r="DP56" s="170">
        <v>-25.985953538627772</v>
      </c>
      <c r="DQ56" s="170">
        <v>12.225891677675033</v>
      </c>
      <c r="DR56" s="170">
        <v>-9.2721834496510471</v>
      </c>
      <c r="DS56" s="170">
        <v>11.004443469197431</v>
      </c>
      <c r="DT56" s="170">
        <v>-1.6962524654832347</v>
      </c>
      <c r="DU56" s="170">
        <v>12.484609702043832</v>
      </c>
      <c r="DV56" s="170">
        <f t="shared" si="361"/>
        <v>24.289701073144538</v>
      </c>
      <c r="DW56" s="170">
        <f t="shared" si="362"/>
        <v>7.5759309841678126</v>
      </c>
      <c r="DX56" s="170">
        <f t="shared" si="94"/>
        <v>15.932816028656175</v>
      </c>
      <c r="DY56" s="170">
        <v>-4.8590864917395535</v>
      </c>
      <c r="DZ56" s="172">
        <v>0.1671404206935759</v>
      </c>
      <c r="EA56" s="170">
        <v>-12.657613967022307</v>
      </c>
      <c r="EB56" s="172">
        <v>0.14579650710598882</v>
      </c>
      <c r="EC56" s="170">
        <v>-6.5644171779141098</v>
      </c>
      <c r="ED56" s="172">
        <v>0.15333239264380791</v>
      </c>
      <c r="EE56" s="170">
        <f t="shared" si="363"/>
        <v>-1.7053306861745563</v>
      </c>
      <c r="EF56" s="170">
        <f t="shared" si="364"/>
        <v>6.0931967891081973</v>
      </c>
      <c r="EG56" s="170">
        <f t="shared" si="97"/>
        <v>2.1939330514668205</v>
      </c>
      <c r="EH56" s="173" t="s">
        <v>251</v>
      </c>
      <c r="EI56" s="170">
        <v>-43.1</v>
      </c>
      <c r="EJ56" s="171">
        <v>10.851419031719532</v>
      </c>
      <c r="EK56" s="170">
        <v>-44.9</v>
      </c>
      <c r="EL56" s="171">
        <v>9.314495028780744</v>
      </c>
      <c r="EM56" s="170">
        <v>-40.6</v>
      </c>
      <c r="EN56" s="171">
        <v>9.4427761094427751</v>
      </c>
    </row>
    <row r="57" spans="1:144" ht="16.5" x14ac:dyDescent="0.15">
      <c r="A57" s="169" t="s">
        <v>551</v>
      </c>
      <c r="B57" s="183">
        <v>54</v>
      </c>
      <c r="C57" s="121">
        <v>-16.68403811792734</v>
      </c>
      <c r="D57" s="121">
        <v>56.720577678307507</v>
      </c>
      <c r="E57" s="121">
        <v>16.026940903823871</v>
      </c>
      <c r="F57" s="121">
        <v>56.731993919224287</v>
      </c>
      <c r="G57" s="121">
        <v>28.894875616187093</v>
      </c>
      <c r="H57" s="121">
        <v>52.199150260307583</v>
      </c>
      <c r="I57" s="121">
        <f t="shared" si="12"/>
        <v>45.578913734114437</v>
      </c>
      <c r="J57" s="121">
        <f t="shared" si="13"/>
        <v>12.867934712363223</v>
      </c>
      <c r="K57" s="121">
        <f t="shared" si="14"/>
        <v>29.22342422323883</v>
      </c>
      <c r="L57" s="253">
        <f t="shared" si="15"/>
        <v>-3.4399654721479376</v>
      </c>
      <c r="M57" s="253">
        <f t="shared" si="16"/>
        <v>1.6501368780697501</v>
      </c>
      <c r="N57" s="253">
        <f t="shared" si="17"/>
        <v>12.156531425476839</v>
      </c>
      <c r="O57" s="253">
        <f t="shared" si="18"/>
        <v>15.596496897624776</v>
      </c>
      <c r="P57" s="253">
        <f t="shared" si="19"/>
        <v>10.506394547407089</v>
      </c>
      <c r="Q57" s="253">
        <f t="shared" si="20"/>
        <v>13.051445722515933</v>
      </c>
      <c r="R57" s="121">
        <f t="shared" si="21"/>
        <v>-4.6220438055125577</v>
      </c>
      <c r="S57" s="121">
        <f t="shared" si="22"/>
        <v>1.9790921769890382</v>
      </c>
      <c r="T57" s="121">
        <f t="shared" si="23"/>
        <v>10.862064813245905</v>
      </c>
      <c r="U57" s="121">
        <f t="shared" si="24"/>
        <v>15.484108618758462</v>
      </c>
      <c r="V57" s="121">
        <f t="shared" si="25"/>
        <v>8.8829726362568664</v>
      </c>
      <c r="W57" s="121">
        <f t="shared" si="26"/>
        <v>12.183540627507664</v>
      </c>
      <c r="X57" s="262">
        <f t="shared" si="27"/>
        <v>-8.1682788056064233</v>
      </c>
      <c r="Y57" s="262">
        <f t="shared" si="28"/>
        <v>2.9659580737469007</v>
      </c>
      <c r="Z57" s="262">
        <f t="shared" si="29"/>
        <v>6.9786649765531124</v>
      </c>
      <c r="AA57" s="262">
        <f t="shared" si="30"/>
        <v>15.146943782159536</v>
      </c>
      <c r="AB57" s="262">
        <f t="shared" si="31"/>
        <v>4.0127069028062117</v>
      </c>
      <c r="AC57" s="262">
        <f t="shared" si="32"/>
        <v>9.5798253424828737</v>
      </c>
      <c r="AD57" s="121">
        <f t="shared" si="33"/>
        <v>-13.244072645779402</v>
      </c>
      <c r="AE57" s="121">
        <f t="shared" si="34"/>
        <v>14.376804025754121</v>
      </c>
      <c r="AF57" s="121">
        <f t="shared" si="35"/>
        <v>16.738344190710254</v>
      </c>
      <c r="AG57" s="121">
        <f t="shared" si="36"/>
        <v>29.982416836489655</v>
      </c>
      <c r="AH57" s="121">
        <f t="shared" si="37"/>
        <v>2.3615401649561338</v>
      </c>
      <c r="AI57" s="121">
        <f t="shared" si="38"/>
        <v>16.171978500722894</v>
      </c>
      <c r="AJ57" s="155">
        <f t="shared" si="351"/>
        <v>-12.061994312414782</v>
      </c>
      <c r="AK57" s="155">
        <f t="shared" si="352"/>
        <v>14.047848726834832</v>
      </c>
      <c r="AL57" s="155">
        <f t="shared" si="328"/>
        <v>18.032810802941189</v>
      </c>
      <c r="AM57" s="155">
        <f t="shared" si="353"/>
        <v>30.094805115355971</v>
      </c>
      <c r="AN57" s="155">
        <f t="shared" si="354"/>
        <v>3.9849620761063562</v>
      </c>
      <c r="AO57" s="155">
        <f t="shared" si="39"/>
        <v>17.039883595731162</v>
      </c>
      <c r="AP57" s="155">
        <f>AJ57-CF57</f>
        <v>-1.0946082989144852</v>
      </c>
      <c r="AQ57" s="155">
        <f>AK57-CH57</f>
        <v>1.9087419454037793</v>
      </c>
      <c r="AR57" s="155">
        <f>AL57-CJ57</f>
        <v>-2.0630091282984928</v>
      </c>
      <c r="AS57" s="155">
        <f t="shared" si="355"/>
        <v>-0.96840082938400585</v>
      </c>
      <c r="AT57" s="155">
        <f t="shared" si="355"/>
        <v>-3.9717510737022721</v>
      </c>
      <c r="AU57" s="155">
        <f t="shared" si="355"/>
        <v>-2.4700759515431407</v>
      </c>
      <c r="AV57" s="170">
        <v>-8.5157593123209168</v>
      </c>
      <c r="AW57" s="170">
        <v>58.294915480724264</v>
      </c>
      <c r="AX57" s="170">
        <v>13.06098283007697</v>
      </c>
      <c r="AY57" s="170">
        <v>56.416594294876077</v>
      </c>
      <c r="AZ57" s="170">
        <v>21.916210639633981</v>
      </c>
      <c r="BA57" s="170">
        <v>53.578466714732031</v>
      </c>
      <c r="BB57" s="170">
        <f t="shared" si="40"/>
        <v>30.431969951954898</v>
      </c>
      <c r="BC57" s="170">
        <f t="shared" si="41"/>
        <v>8.8552278095570109</v>
      </c>
      <c r="BD57" s="170">
        <f t="shared" si="42"/>
        <v>19.643598880755953</v>
      </c>
      <c r="BE57" s="170">
        <v>-12.561819980217606</v>
      </c>
      <c r="BF57" s="170">
        <v>58.858917135649136</v>
      </c>
      <c r="BG57" s="170">
        <v>11.459050240880936</v>
      </c>
      <c r="BH57" s="170">
        <v>56.496662562374446</v>
      </c>
      <c r="BI57" s="170">
        <v>21.325244983667755</v>
      </c>
      <c r="BJ57" s="170">
        <v>52.645801601729467</v>
      </c>
      <c r="BK57" s="170">
        <f t="shared" si="43"/>
        <v>33.887064963885365</v>
      </c>
      <c r="BL57" s="170">
        <f t="shared" si="44"/>
        <v>9.8661947427868188</v>
      </c>
      <c r="BM57" s="170">
        <f t="shared" si="45"/>
        <v>21.876629853336091</v>
      </c>
      <c r="BN57" s="170">
        <v>-21.699273337059811</v>
      </c>
      <c r="BO57" s="170">
        <v>57.240673193831192</v>
      </c>
      <c r="BP57" s="170">
        <v>12.889399958185239</v>
      </c>
      <c r="BQ57" s="170">
        <v>56.396651338285572</v>
      </c>
      <c r="BR57" s="170">
        <v>15.000453185896856</v>
      </c>
      <c r="BS57" s="170">
        <v>53.224950552366245</v>
      </c>
      <c r="BT57" s="170">
        <f t="shared" si="46"/>
        <v>36.699726522956666</v>
      </c>
      <c r="BU57" s="170">
        <f t="shared" si="47"/>
        <v>2.1110532277116167</v>
      </c>
      <c r="BV57" s="170">
        <f t="shared" si="82"/>
        <v>19.405389875334141</v>
      </c>
      <c r="BW57" s="170">
        <v>-5.4711246200607899</v>
      </c>
      <c r="BX57" s="170">
        <v>51.131418624891211</v>
      </c>
      <c r="BY57" s="170">
        <v>18.781961878196189</v>
      </c>
      <c r="BZ57" s="170">
        <v>51.025975566362234</v>
      </c>
      <c r="CA57" s="170">
        <v>13.889334402566158</v>
      </c>
      <c r="CB57" s="170">
        <v>54.635471433578687</v>
      </c>
      <c r="CC57" s="170">
        <f t="shared" si="49"/>
        <v>19.360459022626948</v>
      </c>
      <c r="CD57" s="170">
        <f t="shared" si="50"/>
        <v>-4.8926274756300305</v>
      </c>
      <c r="CE57" s="170">
        <f t="shared" si="83"/>
        <v>7.2339157734984587</v>
      </c>
      <c r="CF57" s="155">
        <f t="shared" si="356"/>
        <v>-10.967386013500297</v>
      </c>
      <c r="CG57" s="155">
        <f t="shared" si="356"/>
        <v>58.1036977712969</v>
      </c>
      <c r="CH57" s="155">
        <f t="shared" si="53"/>
        <v>12.139106781431053</v>
      </c>
      <c r="CI57" s="155">
        <f>AVERAGE(CR57,DA57,DJ57,DS57)</f>
        <v>56.856237160559012</v>
      </c>
      <c r="CJ57" s="155">
        <f t="shared" si="55"/>
        <v>20.095819931239681</v>
      </c>
      <c r="CK57" s="155">
        <f>AVERAGE(CT57,DC57,DL57,DU57)</f>
        <v>55.524777647632959</v>
      </c>
      <c r="CL57" s="155">
        <f t="shared" si="57"/>
        <v>31.063205944739977</v>
      </c>
      <c r="CM57" s="155">
        <f t="shared" si="58"/>
        <v>7.9567131498086283</v>
      </c>
      <c r="CN57" s="157">
        <f t="shared" si="59"/>
        <v>19.509959547274303</v>
      </c>
      <c r="CO57" s="170">
        <v>-12.196166613127744</v>
      </c>
      <c r="CP57" s="170">
        <v>57.527411605272881</v>
      </c>
      <c r="CQ57" s="170">
        <v>8.3778406115823643</v>
      </c>
      <c r="CR57" s="170">
        <v>54.728335625859692</v>
      </c>
      <c r="CS57" s="170">
        <v>18.91385767790262</v>
      </c>
      <c r="CT57" s="170">
        <v>53.571428571428569</v>
      </c>
      <c r="CU57" s="170">
        <f t="shared" si="60"/>
        <v>31.110024291030363</v>
      </c>
      <c r="CV57" s="170">
        <f t="shared" si="61"/>
        <v>10.536017066320255</v>
      </c>
      <c r="CW57" s="170">
        <f t="shared" si="85"/>
        <v>20.823020678675309</v>
      </c>
      <c r="CX57" s="170">
        <v>-11.612634212446576</v>
      </c>
      <c r="CY57" s="171">
        <v>58.33384007297051</v>
      </c>
      <c r="CZ57" s="170">
        <v>11.268028846153847</v>
      </c>
      <c r="DA57" s="171">
        <v>55.519101373519433</v>
      </c>
      <c r="DB57" s="170">
        <v>14.216524216524217</v>
      </c>
      <c r="DC57" s="171">
        <v>53.691617377116053</v>
      </c>
      <c r="DD57" s="170">
        <f t="shared" si="357"/>
        <v>25.829158428970793</v>
      </c>
      <c r="DE57" s="170">
        <f t="shared" si="358"/>
        <v>2.9484953703703702</v>
      </c>
      <c r="DF57" s="170">
        <f t="shared" si="88"/>
        <v>14.388826899670581</v>
      </c>
      <c r="DG57" s="170">
        <v>-6.6555218890398073</v>
      </c>
      <c r="DH57" s="171">
        <v>58.363314836270504</v>
      </c>
      <c r="DI57" s="170">
        <v>10.240575168218269</v>
      </c>
      <c r="DJ57" s="171">
        <v>57.618567103935412</v>
      </c>
      <c r="DK57" s="170">
        <v>16.135299832199948</v>
      </c>
      <c r="DL57" s="171">
        <v>55.786569443760158</v>
      </c>
      <c r="DM57" s="170">
        <f t="shared" si="359"/>
        <v>22.790821721239755</v>
      </c>
      <c r="DN57" s="170">
        <f t="shared" si="360"/>
        <v>5.8947246639816786</v>
      </c>
      <c r="DO57" s="170">
        <f t="shared" si="91"/>
        <v>14.342773192610718</v>
      </c>
      <c r="DP57" s="170">
        <v>-13.40522133938706</v>
      </c>
      <c r="DQ57" s="170">
        <v>58.190224570673706</v>
      </c>
      <c r="DR57" s="170">
        <v>18.669982499769734</v>
      </c>
      <c r="DS57" s="170">
        <v>59.558944538921502</v>
      </c>
      <c r="DT57" s="170">
        <v>31.117597998331942</v>
      </c>
      <c r="DU57" s="170">
        <v>59.049495198227042</v>
      </c>
      <c r="DV57" s="170">
        <f t="shared" si="361"/>
        <v>44.522819337719</v>
      </c>
      <c r="DW57" s="170">
        <f t="shared" si="362"/>
        <v>12.447615498562207</v>
      </c>
      <c r="DX57" s="170">
        <f t="shared" si="94"/>
        <v>28.485217418140603</v>
      </c>
      <c r="DY57" s="170">
        <v>-5.2488335925349929</v>
      </c>
      <c r="DZ57" s="172">
        <v>0.62665475513684721</v>
      </c>
      <c r="EA57" s="170">
        <v>14.790515653775321</v>
      </c>
      <c r="EB57" s="172">
        <v>0.61429682528459306</v>
      </c>
      <c r="EC57" s="170">
        <v>22.911784715397989</v>
      </c>
      <c r="ED57" s="172">
        <v>0.62221908659047076</v>
      </c>
      <c r="EE57" s="170">
        <f t="shared" si="363"/>
        <v>28.160618307932982</v>
      </c>
      <c r="EF57" s="170">
        <f t="shared" si="364"/>
        <v>8.1212690616226677</v>
      </c>
      <c r="EG57" s="170">
        <f t="shared" si="97"/>
        <v>18.140943684777824</v>
      </c>
      <c r="EH57" s="173" t="s">
        <v>258</v>
      </c>
      <c r="EI57" s="170">
        <v>-22.8</v>
      </c>
      <c r="EJ57" s="171">
        <v>77.295492487479137</v>
      </c>
      <c r="EK57" s="170">
        <v>-0.2</v>
      </c>
      <c r="EL57" s="171">
        <v>71.219256933542653</v>
      </c>
      <c r="EM57" s="170">
        <v>1.7</v>
      </c>
      <c r="EN57" s="171">
        <v>88.088088088088085</v>
      </c>
    </row>
    <row r="58" spans="1:144" ht="16.5" x14ac:dyDescent="0.15">
      <c r="A58" s="169" t="s">
        <v>552</v>
      </c>
      <c r="B58" s="183">
        <v>55</v>
      </c>
      <c r="C58" s="121">
        <v>-8.1855200496928706</v>
      </c>
      <c r="D58" s="121">
        <v>61.184071618597194</v>
      </c>
      <c r="E58" s="121">
        <v>16.468932234063946</v>
      </c>
      <c r="F58" s="121">
        <v>61.296684333785279</v>
      </c>
      <c r="G58" s="121">
        <v>22.185736275012825</v>
      </c>
      <c r="H58" s="121">
        <v>58.314882412781998</v>
      </c>
      <c r="I58" s="121">
        <f t="shared" si="12"/>
        <v>30.371256324705698</v>
      </c>
      <c r="J58" s="121">
        <f t="shared" si="13"/>
        <v>5.7168040409488796</v>
      </c>
      <c r="K58" s="121">
        <f t="shared" si="14"/>
        <v>18.044030182827289</v>
      </c>
      <c r="L58" s="253">
        <f t="shared" si="15"/>
        <v>-10.937665950369833</v>
      </c>
      <c r="M58" s="253">
        <f t="shared" si="16"/>
        <v>3.6045982463114861</v>
      </c>
      <c r="N58" s="253">
        <f t="shared" si="17"/>
        <v>17.351610106723896</v>
      </c>
      <c r="O58" s="253">
        <f t="shared" si="18"/>
        <v>28.28927605709373</v>
      </c>
      <c r="P58" s="253">
        <f t="shared" si="19"/>
        <v>13.74701186041241</v>
      </c>
      <c r="Q58" s="253">
        <f t="shared" si="20"/>
        <v>21.018143958753072</v>
      </c>
      <c r="R58" s="121">
        <f t="shared" si="21"/>
        <v>-8.9183964630928578</v>
      </c>
      <c r="S58" s="121">
        <f t="shared" si="22"/>
        <v>4.6799801212201793</v>
      </c>
      <c r="T58" s="121">
        <f t="shared" si="23"/>
        <v>15.320334546647947</v>
      </c>
      <c r="U58" s="121">
        <f t="shared" si="24"/>
        <v>24.238731009740803</v>
      </c>
      <c r="V58" s="121">
        <f t="shared" si="25"/>
        <v>10.640354425427768</v>
      </c>
      <c r="W58" s="121">
        <f t="shared" si="26"/>
        <v>17.439542717584285</v>
      </c>
      <c r="X58" s="262">
        <f t="shared" si="27"/>
        <v>-2.8605880012619336</v>
      </c>
      <c r="Y58" s="262">
        <f t="shared" si="28"/>
        <v>7.9061257459462553</v>
      </c>
      <c r="Z58" s="262">
        <f t="shared" si="29"/>
        <v>9.2265078664201035</v>
      </c>
      <c r="AA58" s="262">
        <f t="shared" si="30"/>
        <v>12.087095867682038</v>
      </c>
      <c r="AB58" s="262">
        <f t="shared" si="31"/>
        <v>1.3203821204738482</v>
      </c>
      <c r="AC58" s="262">
        <f t="shared" si="32"/>
        <v>6.703738994077943</v>
      </c>
      <c r="AD58" s="121">
        <f t="shared" si="33"/>
        <v>2.7521459006769629</v>
      </c>
      <c r="AE58" s="121">
        <f t="shared" si="34"/>
        <v>12.86433398775246</v>
      </c>
      <c r="AF58" s="121">
        <f t="shared" si="35"/>
        <v>4.8341261682889298</v>
      </c>
      <c r="AG58" s="121">
        <f t="shared" si="36"/>
        <v>2.081980267611967</v>
      </c>
      <c r="AH58" s="121">
        <f t="shared" si="37"/>
        <v>-8.0302078194635307</v>
      </c>
      <c r="AI58" s="121">
        <f t="shared" si="38"/>
        <v>-2.9741137759257819</v>
      </c>
      <c r="AJ58" s="155">
        <f t="shared" si="351"/>
        <v>0.7328764133999881</v>
      </c>
      <c r="AK58" s="155">
        <f t="shared" si="352"/>
        <v>11.788952112843766</v>
      </c>
      <c r="AL58" s="155">
        <f t="shared" si="328"/>
        <v>6.8654017283648781</v>
      </c>
      <c r="AM58" s="155">
        <f t="shared" si="353"/>
        <v>6.13252531496489</v>
      </c>
      <c r="AN58" s="155">
        <f t="shared" si="354"/>
        <v>-4.9235503844788884</v>
      </c>
      <c r="AO58" s="155">
        <f t="shared" si="39"/>
        <v>0.60448746524300079</v>
      </c>
      <c r="AP58" s="155">
        <f>AJ58-CF58</f>
        <v>-11.749025516784233</v>
      </c>
      <c r="AQ58" s="155">
        <f>AK58-CH58</f>
        <v>-1.5234065126097729</v>
      </c>
      <c r="AR58" s="155">
        <f>AL58-CJ58</f>
        <v>-2.7612619081499759</v>
      </c>
      <c r="AS58" s="155">
        <f t="shared" si="355"/>
        <v>8.9877636086342569</v>
      </c>
      <c r="AT58" s="155">
        <f t="shared" si="355"/>
        <v>-1.237855395540203</v>
      </c>
      <c r="AU58" s="155">
        <f t="shared" si="355"/>
        <v>3.8749541065470274</v>
      </c>
      <c r="AV58" s="170">
        <v>-5.324932048430937</v>
      </c>
      <c r="AW58" s="170">
        <v>54.078973742232918</v>
      </c>
      <c r="AX58" s="170">
        <v>8.5628064881176904</v>
      </c>
      <c r="AY58" s="170">
        <v>53.129801589952564</v>
      </c>
      <c r="AZ58" s="170">
        <v>12.959228408592722</v>
      </c>
      <c r="BA58" s="170">
        <v>54.818553232396063</v>
      </c>
      <c r="BB58" s="170">
        <f t="shared" si="40"/>
        <v>18.28416045702366</v>
      </c>
      <c r="BC58" s="170">
        <f t="shared" si="41"/>
        <v>4.3964219204750314</v>
      </c>
      <c r="BD58" s="170">
        <f t="shared" si="42"/>
        <v>11.340291188749346</v>
      </c>
      <c r="BE58" s="170">
        <v>-2.8209556706966032</v>
      </c>
      <c r="BF58" s="170">
        <v>56.180865515233847</v>
      </c>
      <c r="BG58" s="170">
        <v>8.8290618387020938</v>
      </c>
      <c r="BH58" s="170">
        <v>55.122804743697749</v>
      </c>
      <c r="BI58" s="170">
        <v>13.256407997886022</v>
      </c>
      <c r="BJ58" s="170">
        <v>55.780474622905714</v>
      </c>
      <c r="BK58" s="170">
        <f t="shared" si="43"/>
        <v>16.077363668582624</v>
      </c>
      <c r="BL58" s="170">
        <f t="shared" si="44"/>
        <v>4.4273461591839283</v>
      </c>
      <c r="BM58" s="170">
        <f t="shared" si="45"/>
        <v>10.252354913883277</v>
      </c>
      <c r="BN58" s="170">
        <v>-6.8024062933826928</v>
      </c>
      <c r="BO58" s="170">
        <v>55.314519741473092</v>
      </c>
      <c r="BP58" s="170">
        <v>8.1427373967189567</v>
      </c>
      <c r="BQ58" s="170">
        <v>49.233580945643205</v>
      </c>
      <c r="BR58" s="170">
        <v>3.1753294289897509</v>
      </c>
      <c r="BS58" s="170">
        <v>52.718413816392498</v>
      </c>
      <c r="BT58" s="170">
        <f t="shared" si="46"/>
        <v>9.9777357223724437</v>
      </c>
      <c r="BU58" s="170">
        <f t="shared" si="47"/>
        <v>-4.9674079677292058</v>
      </c>
      <c r="BV58" s="170">
        <f t="shared" si="82"/>
        <v>2.5051638773216189</v>
      </c>
      <c r="BW58" s="170">
        <v>17.879799666110184</v>
      </c>
      <c r="BX58" s="170">
        <v>37.237349247793112</v>
      </c>
      <c r="BY58" s="170">
        <v>21.62120272783633</v>
      </c>
      <c r="BZ58" s="170">
        <v>38.263551180168427</v>
      </c>
      <c r="CA58" s="170">
        <v>-1.9293589220089831</v>
      </c>
      <c r="CB58" s="170">
        <v>42.919733613739922</v>
      </c>
      <c r="CC58" s="170">
        <f t="shared" si="49"/>
        <v>-19.809158588119168</v>
      </c>
      <c r="CD58" s="170">
        <f t="shared" si="50"/>
        <v>-23.550561649845314</v>
      </c>
      <c r="CE58" s="170">
        <f t="shared" si="83"/>
        <v>-21.679860118982241</v>
      </c>
      <c r="CF58" s="155">
        <f t="shared" si="356"/>
        <v>12.481901930184222</v>
      </c>
      <c r="CG58" s="155">
        <f t="shared" si="356"/>
        <v>39.143570030458591</v>
      </c>
      <c r="CH58" s="155">
        <f t="shared" si="53"/>
        <v>13.312358625453539</v>
      </c>
      <c r="CI58" s="155">
        <f>AVERAGE(CR58,DA58,DJ58,DS58)</f>
        <v>36.65253824133174</v>
      </c>
      <c r="CJ58" s="155">
        <f t="shared" si="55"/>
        <v>9.6266636365148539</v>
      </c>
      <c r="CK58" s="155">
        <f>AVERAGE(CT58,DC58,DL58,DU58)</f>
        <v>39.638385192332208</v>
      </c>
      <c r="CL58" s="155">
        <f t="shared" si="57"/>
        <v>-2.8552382936693679</v>
      </c>
      <c r="CM58" s="155">
        <f t="shared" si="58"/>
        <v>-3.6856949889386854</v>
      </c>
      <c r="CN58" s="157">
        <f t="shared" si="59"/>
        <v>-3.2704666413040266</v>
      </c>
      <c r="CO58" s="170">
        <v>13.74083129584352</v>
      </c>
      <c r="CP58" s="170">
        <v>37.791055808796351</v>
      </c>
      <c r="CQ58" s="170">
        <v>13.269851021348487</v>
      </c>
      <c r="CR58" s="170">
        <v>37.316597890875748</v>
      </c>
      <c r="CS58" s="170">
        <v>7.3237241916634206</v>
      </c>
      <c r="CT58" s="170">
        <v>38.628611556982342</v>
      </c>
      <c r="CU58" s="170">
        <f t="shared" si="60"/>
        <v>-6.4171071041800998</v>
      </c>
      <c r="CV58" s="170">
        <f t="shared" si="61"/>
        <v>-5.946126829685066</v>
      </c>
      <c r="CW58" s="170">
        <f t="shared" si="85"/>
        <v>-6.1816169669325829</v>
      </c>
      <c r="CX58" s="170">
        <v>11.989480198019802</v>
      </c>
      <c r="CY58" s="171">
        <v>39.306780176345399</v>
      </c>
      <c r="CZ58" s="170">
        <v>11.790197250448296</v>
      </c>
      <c r="DA58" s="171">
        <v>37.212923316465549</v>
      </c>
      <c r="DB58" s="170">
        <v>6.3652217239661191</v>
      </c>
      <c r="DC58" s="171">
        <v>40.934121966143181</v>
      </c>
      <c r="DD58" s="170">
        <f t="shared" si="357"/>
        <v>-5.6242584740536827</v>
      </c>
      <c r="DE58" s="170">
        <f t="shared" si="358"/>
        <v>-5.4249755264821768</v>
      </c>
      <c r="DF58" s="170">
        <f t="shared" si="88"/>
        <v>-5.5246170002679298</v>
      </c>
      <c r="DG58" s="170">
        <v>17.198443579766536</v>
      </c>
      <c r="DH58" s="171">
        <v>39.179218245014944</v>
      </c>
      <c r="DI58" s="170">
        <v>11.412051125989045</v>
      </c>
      <c r="DJ58" s="171">
        <v>34.903606139465722</v>
      </c>
      <c r="DK58" s="170">
        <v>6.225233286462994</v>
      </c>
      <c r="DL58" s="171">
        <v>38.542641769719665</v>
      </c>
      <c r="DM58" s="170">
        <f t="shared" si="359"/>
        <v>-10.973210293303541</v>
      </c>
      <c r="DN58" s="170">
        <f t="shared" si="360"/>
        <v>-5.1868178395260509</v>
      </c>
      <c r="DO58" s="170">
        <f t="shared" si="91"/>
        <v>-8.0800140664147957</v>
      </c>
      <c r="DP58" s="170">
        <v>6.9988526471070314</v>
      </c>
      <c r="DQ58" s="170">
        <v>40.297225891677677</v>
      </c>
      <c r="DR58" s="170">
        <v>16.777335104028332</v>
      </c>
      <c r="DS58" s="170">
        <v>37.177025618519941</v>
      </c>
      <c r="DT58" s="170">
        <v>18.592475343966882</v>
      </c>
      <c r="DU58" s="170">
        <v>40.448165476483631</v>
      </c>
      <c r="DV58" s="170">
        <f t="shared" si="361"/>
        <v>11.59362269685985</v>
      </c>
      <c r="DW58" s="170">
        <f t="shared" si="362"/>
        <v>1.8151402399385503</v>
      </c>
      <c r="DX58" s="170">
        <f t="shared" si="94"/>
        <v>6.7043814683992</v>
      </c>
      <c r="DY58" s="170">
        <v>-2.7400703871292107</v>
      </c>
      <c r="DZ58" s="172">
        <v>0.32307317469341346</v>
      </c>
      <c r="EA58" s="170">
        <v>2.2322435174746338</v>
      </c>
      <c r="EB58" s="172">
        <v>0.31358269108392844</v>
      </c>
      <c r="EC58" s="170">
        <v>6.0398170567662088</v>
      </c>
      <c r="ED58" s="172">
        <v>0.34965429659940739</v>
      </c>
      <c r="EE58" s="170">
        <f t="shared" si="363"/>
        <v>8.7798874438954186</v>
      </c>
      <c r="EF58" s="170">
        <f t="shared" si="364"/>
        <v>3.807573539291575</v>
      </c>
      <c r="EG58" s="170">
        <f t="shared" si="97"/>
        <v>6.2937304915934966</v>
      </c>
      <c r="EH58" s="173"/>
      <c r="EI58" s="170"/>
      <c r="EJ58" s="171"/>
      <c r="EK58" s="170"/>
      <c r="EL58" s="171"/>
      <c r="EM58" s="170"/>
      <c r="EN58" s="171"/>
    </row>
    <row r="59" spans="1:144" ht="16.5" x14ac:dyDescent="0.15">
      <c r="A59" s="177" t="s">
        <v>282</v>
      </c>
      <c r="B59" s="183">
        <v>56</v>
      </c>
      <c r="C59" s="122">
        <v>-37.814043375563664</v>
      </c>
      <c r="D59" s="122">
        <v>19.665554664076687</v>
      </c>
      <c r="E59" s="122">
        <v>-10.914051841746248</v>
      </c>
      <c r="F59" s="122">
        <v>9.034882287686429</v>
      </c>
      <c r="G59" s="122">
        <v>14.640734737979471</v>
      </c>
      <c r="H59" s="122">
        <v>11.076536413141044</v>
      </c>
      <c r="I59" s="122">
        <f t="shared" si="12"/>
        <v>52.454778113543135</v>
      </c>
      <c r="J59" s="122">
        <f t="shared" si="13"/>
        <v>25.554786579725722</v>
      </c>
      <c r="K59" s="122">
        <f t="shared" si="14"/>
        <v>39.004782346634428</v>
      </c>
      <c r="L59" s="255">
        <f t="shared" si="15"/>
        <v>-2.7163433079022212</v>
      </c>
      <c r="M59" s="255">
        <f t="shared" si="16"/>
        <v>0.11126225761183051</v>
      </c>
      <c r="N59" s="255">
        <f t="shared" si="17"/>
        <v>18.300118861790672</v>
      </c>
      <c r="O59" s="255">
        <f t="shared" si="18"/>
        <v>21.016462169692893</v>
      </c>
      <c r="P59" s="255">
        <f t="shared" si="19"/>
        <v>18.188856604178842</v>
      </c>
      <c r="Q59" s="255">
        <f t="shared" si="20"/>
        <v>19.602659386935869</v>
      </c>
      <c r="R59" s="122">
        <f t="shared" si="21"/>
        <v>-2.9111138142609576</v>
      </c>
      <c r="S59" s="122">
        <f t="shared" si="22"/>
        <v>2.084663462502041</v>
      </c>
      <c r="T59" s="122">
        <f t="shared" si="23"/>
        <v>17.430727376292417</v>
      </c>
      <c r="U59" s="122">
        <f t="shared" si="24"/>
        <v>20.341841190553374</v>
      </c>
      <c r="V59" s="122">
        <f t="shared" si="25"/>
        <v>15.346063913790376</v>
      </c>
      <c r="W59" s="122">
        <f t="shared" si="26"/>
        <v>17.843952552171874</v>
      </c>
      <c r="X59" s="263">
        <f t="shared" si="27"/>
        <v>-3.4954253333371739</v>
      </c>
      <c r="Y59" s="263">
        <f t="shared" si="28"/>
        <v>8.0048670771726709</v>
      </c>
      <c r="Z59" s="263">
        <f t="shared" si="29"/>
        <v>14.822552919797653</v>
      </c>
      <c r="AA59" s="263">
        <f t="shared" si="30"/>
        <v>18.317978253134825</v>
      </c>
      <c r="AB59" s="263">
        <f t="shared" si="31"/>
        <v>6.8176858426249822</v>
      </c>
      <c r="AC59" s="263">
        <f t="shared" si="32"/>
        <v>12.567832047879904</v>
      </c>
      <c r="AD59" s="122">
        <f t="shared" si="33"/>
        <v>-35.097700067661442</v>
      </c>
      <c r="AE59" s="122">
        <f t="shared" si="34"/>
        <v>-11.025314099358079</v>
      </c>
      <c r="AF59" s="122">
        <f t="shared" si="35"/>
        <v>-3.6593841238112019</v>
      </c>
      <c r="AG59" s="122">
        <f t="shared" si="36"/>
        <v>31.438315943850242</v>
      </c>
      <c r="AH59" s="122">
        <f t="shared" si="37"/>
        <v>7.3659299755468766</v>
      </c>
      <c r="AI59" s="122">
        <f t="shared" si="38"/>
        <v>19.402122959698559</v>
      </c>
      <c r="AJ59" s="155">
        <f t="shared" si="351"/>
        <v>-34.902929561302706</v>
      </c>
      <c r="AK59" s="155">
        <f t="shared" si="352"/>
        <v>-12.998715304248289</v>
      </c>
      <c r="AL59" s="155">
        <f t="shared" si="328"/>
        <v>-2.7899926383129463</v>
      </c>
      <c r="AM59" s="155">
        <f t="shared" si="353"/>
        <v>32.112936922989761</v>
      </c>
      <c r="AN59" s="155">
        <f t="shared" si="354"/>
        <v>10.208722665935344</v>
      </c>
      <c r="AO59" s="155">
        <f t="shared" si="39"/>
        <v>21.160829794462551</v>
      </c>
      <c r="AP59" s="155" t="s">
        <v>288</v>
      </c>
      <c r="AQ59" s="155" t="s">
        <v>288</v>
      </c>
      <c r="AR59" s="155" t="s">
        <v>288</v>
      </c>
      <c r="AS59" s="155" t="s">
        <v>288</v>
      </c>
      <c r="AT59" s="155" t="s">
        <v>288</v>
      </c>
      <c r="AU59" s="155" t="s">
        <v>288</v>
      </c>
      <c r="AV59" s="170">
        <v>-34.31861804222649</v>
      </c>
      <c r="AW59" s="170">
        <v>17.404957573327991</v>
      </c>
      <c r="AX59" s="170">
        <v>-18.918918918918919</v>
      </c>
      <c r="AY59" s="170">
        <v>7.909680005344379</v>
      </c>
      <c r="AZ59" s="170">
        <v>-0.18181818181818182</v>
      </c>
      <c r="BA59" s="170">
        <v>10.57438115837539</v>
      </c>
      <c r="BB59" s="170">
        <f t="shared" si="40"/>
        <v>34.13679986040831</v>
      </c>
      <c r="BC59" s="170">
        <f t="shared" si="41"/>
        <v>18.737100737100736</v>
      </c>
      <c r="BD59" s="170">
        <f t="shared" si="42"/>
        <v>26.436950298754525</v>
      </c>
      <c r="BE59" s="170">
        <v>-30.91095189355169</v>
      </c>
      <c r="BF59" s="170">
        <v>18.95982922569377</v>
      </c>
      <c r="BG59" s="170">
        <v>-13.885267275097785</v>
      </c>
      <c r="BH59" s="170">
        <v>9.9410278011794446</v>
      </c>
      <c r="BI59" s="170">
        <v>6.3414634146341466</v>
      </c>
      <c r="BJ59" s="170">
        <v>13.093892792217362</v>
      </c>
      <c r="BK59" s="170">
        <f t="shared" si="43"/>
        <v>37.252415308185839</v>
      </c>
      <c r="BL59" s="170">
        <f t="shared" si="44"/>
        <v>20.22673068973193</v>
      </c>
      <c r="BM59" s="170">
        <f t="shared" si="45"/>
        <v>28.739572998958884</v>
      </c>
      <c r="BN59" s="170">
        <v>-43.640350877192986</v>
      </c>
      <c r="BO59" s="170">
        <v>17.508158955653677</v>
      </c>
      <c r="BP59" s="170">
        <v>-10.555902560899439</v>
      </c>
      <c r="BQ59" s="170">
        <v>9.4387454309633299</v>
      </c>
      <c r="BR59" s="170">
        <v>-6.2475595470519325</v>
      </c>
      <c r="BS59" s="170">
        <v>12.354672198369435</v>
      </c>
      <c r="BT59" s="170">
        <f t="shared" si="46"/>
        <v>37.392791330141051</v>
      </c>
      <c r="BU59" s="170">
        <f t="shared" si="47"/>
        <v>4.3083430138475061</v>
      </c>
      <c r="BV59" s="170">
        <f t="shared" si="82"/>
        <v>20.850567171994278</v>
      </c>
      <c r="BW59" s="170">
        <v>-30.741797432239657</v>
      </c>
      <c r="BX59" s="170">
        <v>8.7156533631729456</v>
      </c>
      <c r="BY59" s="170">
        <v>-8.634772462077013</v>
      </c>
      <c r="BZ59" s="170">
        <v>5.0824338749851741</v>
      </c>
      <c r="CA59" s="170">
        <v>-11.072056239015819</v>
      </c>
      <c r="CB59" s="170">
        <v>9.9719593410445153</v>
      </c>
      <c r="CC59" s="170">
        <f t="shared" si="49"/>
        <v>19.669741193223839</v>
      </c>
      <c r="CD59" s="170">
        <f t="shared" si="50"/>
        <v>-2.4372837769388056</v>
      </c>
      <c r="CE59" s="170">
        <f t="shared" si="83"/>
        <v>8.6162287081425166</v>
      </c>
      <c r="CF59" s="155" t="s">
        <v>288</v>
      </c>
      <c r="CG59" s="155" t="s">
        <v>288</v>
      </c>
      <c r="CH59" s="155" t="s">
        <v>288</v>
      </c>
      <c r="CI59" s="155" t="s">
        <v>288</v>
      </c>
      <c r="CJ59" s="155" t="s">
        <v>288</v>
      </c>
      <c r="CK59" s="155" t="s">
        <v>288</v>
      </c>
      <c r="CL59" s="155" t="s">
        <v>288</v>
      </c>
      <c r="CM59" s="155" t="s">
        <v>288</v>
      </c>
      <c r="CN59" s="157" t="s">
        <v>288</v>
      </c>
      <c r="CO59" s="170" t="s">
        <v>288</v>
      </c>
      <c r="CP59" s="170" t="s">
        <v>288</v>
      </c>
      <c r="CQ59" s="170" t="s">
        <v>288</v>
      </c>
      <c r="CR59" s="170" t="s">
        <v>288</v>
      </c>
      <c r="CS59" s="170" t="s">
        <v>288</v>
      </c>
      <c r="CT59" s="170" t="s">
        <v>288</v>
      </c>
      <c r="CU59" s="170" t="s">
        <v>288</v>
      </c>
      <c r="CV59" s="170" t="s">
        <v>288</v>
      </c>
      <c r="CW59" s="170" t="s">
        <v>288</v>
      </c>
      <c r="CX59" s="170" t="s">
        <v>288</v>
      </c>
      <c r="CY59" s="171" t="s">
        <v>288</v>
      </c>
      <c r="CZ59" s="170" t="s">
        <v>288</v>
      </c>
      <c r="DA59" s="171" t="s">
        <v>288</v>
      </c>
      <c r="DB59" s="170" t="s">
        <v>288</v>
      </c>
      <c r="DC59" s="171" t="s">
        <v>288</v>
      </c>
      <c r="DD59" s="170" t="s">
        <v>288</v>
      </c>
      <c r="DE59" s="170" t="s">
        <v>288</v>
      </c>
      <c r="DF59" s="170" t="s">
        <v>288</v>
      </c>
      <c r="DG59" s="170" t="s">
        <v>288</v>
      </c>
      <c r="DH59" s="171" t="s">
        <v>288</v>
      </c>
      <c r="DI59" s="170" t="s">
        <v>288</v>
      </c>
      <c r="DJ59" s="171" t="s">
        <v>288</v>
      </c>
      <c r="DK59" s="170" t="s">
        <v>288</v>
      </c>
      <c r="DL59" s="171" t="s">
        <v>288</v>
      </c>
      <c r="DM59" s="170" t="s">
        <v>288</v>
      </c>
      <c r="DN59" s="170" t="s">
        <v>288</v>
      </c>
      <c r="DO59" s="170" t="s">
        <v>288</v>
      </c>
      <c r="DP59" s="170" t="s">
        <v>288</v>
      </c>
      <c r="DQ59" s="170" t="s">
        <v>288</v>
      </c>
      <c r="DR59" s="170" t="s">
        <v>288</v>
      </c>
      <c r="DS59" s="170" t="s">
        <v>288</v>
      </c>
      <c r="DT59" s="170" t="s">
        <v>288</v>
      </c>
      <c r="DU59" s="170" t="s">
        <v>288</v>
      </c>
      <c r="DV59" s="170" t="s">
        <v>288</v>
      </c>
      <c r="DW59" s="170" t="s">
        <v>288</v>
      </c>
      <c r="DX59" s="170" t="s">
        <v>288</v>
      </c>
      <c r="DY59" s="170"/>
      <c r="DZ59" s="172"/>
      <c r="EA59" s="170"/>
      <c r="EB59" s="172"/>
      <c r="EC59" s="170"/>
      <c r="ED59" s="172"/>
      <c r="EE59" s="170"/>
      <c r="EF59" s="170"/>
      <c r="EG59" s="170"/>
      <c r="EH59" s="173"/>
      <c r="EI59" s="170"/>
      <c r="EJ59" s="171"/>
      <c r="EK59" s="170"/>
      <c r="EL59" s="171"/>
      <c r="EM59" s="170"/>
      <c r="EN59" s="171"/>
    </row>
    <row r="60" spans="1:144" ht="16.5" x14ac:dyDescent="0.15">
      <c r="A60" s="177" t="s">
        <v>283</v>
      </c>
      <c r="B60" s="183">
        <v>57</v>
      </c>
      <c r="C60" s="185" t="s">
        <v>840</v>
      </c>
      <c r="D60" s="122">
        <v>0</v>
      </c>
      <c r="E60" s="185" t="s">
        <v>840</v>
      </c>
      <c r="F60" s="122">
        <v>0</v>
      </c>
      <c r="G60" s="122">
        <v>58.373205741626798</v>
      </c>
      <c r="H60" s="122">
        <v>0.62533660463167973</v>
      </c>
      <c r="I60" s="122" t="e">
        <f t="shared" si="12"/>
        <v>#VALUE!</v>
      </c>
      <c r="J60" s="122" t="e">
        <f t="shared" si="13"/>
        <v>#VALUE!</v>
      </c>
      <c r="K60" s="122" t="e">
        <f t="shared" si="14"/>
        <v>#VALUE!</v>
      </c>
      <c r="L60" s="255" t="e">
        <f t="shared" si="15"/>
        <v>#VALUE!</v>
      </c>
      <c r="M60" s="255" t="e">
        <f t="shared" si="16"/>
        <v>#VALUE!</v>
      </c>
      <c r="N60" s="255">
        <f t="shared" si="17"/>
        <v>12.404191590794468</v>
      </c>
      <c r="O60" s="255" t="e">
        <f t="shared" si="18"/>
        <v>#VALUE!</v>
      </c>
      <c r="P60" s="255" t="e">
        <f t="shared" si="19"/>
        <v>#VALUE!</v>
      </c>
      <c r="Q60" s="255" t="e">
        <f t="shared" si="20"/>
        <v>#VALUE!</v>
      </c>
      <c r="R60" s="167" t="s">
        <v>840</v>
      </c>
      <c r="S60" s="167" t="s">
        <v>840</v>
      </c>
      <c r="T60" s="122">
        <f t="shared" si="23"/>
        <v>9.2738036190685804</v>
      </c>
      <c r="U60" s="167" t="s">
        <v>840</v>
      </c>
      <c r="V60" s="167" t="s">
        <v>840</v>
      </c>
      <c r="W60" s="122" t="e">
        <f t="shared" si="26"/>
        <v>#DIV/0!</v>
      </c>
      <c r="X60" s="263" t="e">
        <f t="shared" si="27"/>
        <v>#VALUE!</v>
      </c>
      <c r="Y60" s="263" t="e">
        <f t="shared" si="28"/>
        <v>#VALUE!</v>
      </c>
      <c r="Z60" s="263">
        <f t="shared" si="29"/>
        <v>-0.11736029610904808</v>
      </c>
      <c r="AA60" s="263" t="e">
        <f t="shared" si="30"/>
        <v>#VALUE!</v>
      </c>
      <c r="AB60" s="263" t="e">
        <f t="shared" si="31"/>
        <v>#VALUE!</v>
      </c>
      <c r="AC60" s="263" t="e">
        <f t="shared" si="32"/>
        <v>#VALUE!</v>
      </c>
      <c r="AD60" s="122" t="e">
        <f t="shared" si="33"/>
        <v>#DIV/0!</v>
      </c>
      <c r="AE60" s="122" t="e">
        <f t="shared" si="34"/>
        <v>#DIV/0!</v>
      </c>
      <c r="AF60" s="122">
        <f t="shared" si="35"/>
        <v>45.969014150832329</v>
      </c>
      <c r="AG60" s="122" t="e">
        <f t="shared" si="36"/>
        <v>#DIV/0!</v>
      </c>
      <c r="AH60" s="122" t="e">
        <f t="shared" si="37"/>
        <v>#DIV/0!</v>
      </c>
      <c r="AI60" s="122" t="e">
        <f t="shared" si="38"/>
        <v>#DIV/0!</v>
      </c>
      <c r="AJ60" s="155" t="s">
        <v>617</v>
      </c>
      <c r="AK60" s="155" t="s">
        <v>617</v>
      </c>
      <c r="AL60" s="155">
        <f t="shared" si="328"/>
        <v>49.099402122558217</v>
      </c>
      <c r="AM60" s="155" t="s">
        <v>617</v>
      </c>
      <c r="AN60" s="155" t="s">
        <v>617</v>
      </c>
      <c r="AO60" s="155" t="s">
        <v>617</v>
      </c>
      <c r="AP60" s="155" t="s">
        <v>290</v>
      </c>
      <c r="AQ60" s="155" t="s">
        <v>290</v>
      </c>
      <c r="AR60" s="155" t="s">
        <v>290</v>
      </c>
      <c r="AS60" s="155" t="s">
        <v>290</v>
      </c>
      <c r="AT60" s="155" t="s">
        <v>290</v>
      </c>
      <c r="AU60" s="155" t="s">
        <v>290</v>
      </c>
      <c r="AV60" s="163" t="s">
        <v>693</v>
      </c>
      <c r="AW60" s="163" t="s">
        <v>693</v>
      </c>
      <c r="AX60" s="163" t="s">
        <v>693</v>
      </c>
      <c r="AY60" s="163" t="s">
        <v>693</v>
      </c>
      <c r="AZ60" s="170">
        <v>58.490566037735846</v>
      </c>
      <c r="BA60" s="170">
        <v>0.25474645517904349</v>
      </c>
      <c r="BB60" s="163" t="s">
        <v>693</v>
      </c>
      <c r="BC60" s="163" t="s">
        <v>693</v>
      </c>
      <c r="BD60" s="163" t="s">
        <v>693</v>
      </c>
      <c r="BE60" s="170"/>
      <c r="BF60" s="170"/>
      <c r="BG60" s="170"/>
      <c r="BH60" s="170"/>
      <c r="BI60" s="170">
        <v>53.719008264462808</v>
      </c>
      <c r="BJ60" s="170">
        <v>0.59450695229204542</v>
      </c>
      <c r="BK60" s="170"/>
      <c r="BL60" s="170"/>
      <c r="BM60" s="170"/>
      <c r="BN60" s="170"/>
      <c r="BO60" s="170"/>
      <c r="BP60" s="170"/>
      <c r="BQ60" s="170"/>
      <c r="BR60" s="170">
        <v>36.111111111111107</v>
      </c>
      <c r="BS60" s="170">
        <v>0.34733947609629023</v>
      </c>
      <c r="BT60" s="170"/>
      <c r="BU60" s="170"/>
      <c r="BV60" s="170"/>
      <c r="BW60" s="170"/>
      <c r="BX60" s="170"/>
      <c r="BY60" s="170"/>
      <c r="BZ60" s="170"/>
      <c r="CA60" s="170">
        <v>48.07692307692308</v>
      </c>
      <c r="CB60" s="170">
        <v>0.2278303540133193</v>
      </c>
      <c r="CC60" s="170"/>
      <c r="CD60" s="170"/>
      <c r="CE60" s="170"/>
      <c r="CF60" s="155" t="s">
        <v>288</v>
      </c>
      <c r="CG60" s="155" t="s">
        <v>288</v>
      </c>
      <c r="CH60" s="155" t="s">
        <v>288</v>
      </c>
      <c r="CI60" s="155" t="s">
        <v>288</v>
      </c>
      <c r="CJ60" s="155" t="s">
        <v>288</v>
      </c>
      <c r="CK60" s="155" t="s">
        <v>288</v>
      </c>
      <c r="CL60" s="155" t="s">
        <v>288</v>
      </c>
      <c r="CM60" s="155" t="s">
        <v>288</v>
      </c>
      <c r="CN60" s="157" t="s">
        <v>288</v>
      </c>
      <c r="CO60" s="170" t="s">
        <v>288</v>
      </c>
      <c r="CP60" s="170" t="s">
        <v>288</v>
      </c>
      <c r="CQ60" s="170" t="s">
        <v>288</v>
      </c>
      <c r="CR60" s="170" t="s">
        <v>288</v>
      </c>
      <c r="CS60" s="170" t="s">
        <v>288</v>
      </c>
      <c r="CT60" s="170" t="s">
        <v>288</v>
      </c>
      <c r="CU60" s="170" t="s">
        <v>288</v>
      </c>
      <c r="CV60" s="170" t="s">
        <v>288</v>
      </c>
      <c r="CW60" s="170" t="s">
        <v>288</v>
      </c>
      <c r="CX60" s="170" t="s">
        <v>288</v>
      </c>
      <c r="CY60" s="171" t="s">
        <v>288</v>
      </c>
      <c r="CZ60" s="170" t="s">
        <v>288</v>
      </c>
      <c r="DA60" s="171" t="s">
        <v>288</v>
      </c>
      <c r="DB60" s="170" t="s">
        <v>288</v>
      </c>
      <c r="DC60" s="171" t="s">
        <v>288</v>
      </c>
      <c r="DD60" s="170" t="s">
        <v>288</v>
      </c>
      <c r="DE60" s="170" t="s">
        <v>288</v>
      </c>
      <c r="DF60" s="170" t="s">
        <v>288</v>
      </c>
      <c r="DG60" s="170" t="s">
        <v>288</v>
      </c>
      <c r="DH60" s="171" t="s">
        <v>288</v>
      </c>
      <c r="DI60" s="170" t="s">
        <v>288</v>
      </c>
      <c r="DJ60" s="171" t="s">
        <v>288</v>
      </c>
      <c r="DK60" s="170" t="s">
        <v>288</v>
      </c>
      <c r="DL60" s="171" t="s">
        <v>288</v>
      </c>
      <c r="DM60" s="170" t="s">
        <v>288</v>
      </c>
      <c r="DN60" s="170" t="s">
        <v>288</v>
      </c>
      <c r="DO60" s="170" t="s">
        <v>288</v>
      </c>
      <c r="DP60" s="170" t="s">
        <v>288</v>
      </c>
      <c r="DQ60" s="170" t="s">
        <v>288</v>
      </c>
      <c r="DR60" s="170" t="s">
        <v>288</v>
      </c>
      <c r="DS60" s="170" t="s">
        <v>288</v>
      </c>
      <c r="DT60" s="170" t="s">
        <v>288</v>
      </c>
      <c r="DU60" s="170" t="s">
        <v>288</v>
      </c>
      <c r="DV60" s="170" t="s">
        <v>288</v>
      </c>
      <c r="DW60" s="170" t="s">
        <v>288</v>
      </c>
      <c r="DX60" s="170" t="s">
        <v>288</v>
      </c>
      <c r="DY60" s="170"/>
      <c r="DZ60" s="172"/>
      <c r="EA60" s="170"/>
      <c r="EB60" s="172"/>
      <c r="EC60" s="170"/>
      <c r="ED60" s="172"/>
      <c r="EE60" s="170"/>
      <c r="EF60" s="170"/>
      <c r="EG60" s="170"/>
      <c r="EH60" s="173"/>
      <c r="EI60" s="170"/>
      <c r="EJ60" s="171"/>
      <c r="EK60" s="170"/>
      <c r="EL60" s="171"/>
      <c r="EM60" s="170"/>
      <c r="EN60" s="171"/>
    </row>
    <row r="61" spans="1:144" ht="16.5" x14ac:dyDescent="0.15">
      <c r="A61" s="169" t="s">
        <v>28</v>
      </c>
      <c r="B61" s="183">
        <v>58</v>
      </c>
      <c r="C61" s="121">
        <v>1.2048192771084338</v>
      </c>
      <c r="D61" s="121">
        <v>0.35049195557620033</v>
      </c>
      <c r="E61" s="121">
        <v>-18.854415274463008</v>
      </c>
      <c r="F61" s="121">
        <v>1.7215169070216525</v>
      </c>
      <c r="G61" s="121">
        <v>15.909090909090908</v>
      </c>
      <c r="H61" s="121">
        <v>0.39494943450421882</v>
      </c>
      <c r="I61" s="121">
        <f t="shared" si="12"/>
        <v>14.704271631982474</v>
      </c>
      <c r="J61" s="121">
        <f t="shared" si="13"/>
        <v>34.763506183553915</v>
      </c>
      <c r="K61" s="121">
        <f t="shared" si="14"/>
        <v>24.733888907768193</v>
      </c>
      <c r="L61" s="253">
        <f t="shared" si="15"/>
        <v>-9.594387821014843</v>
      </c>
      <c r="M61" s="253">
        <f t="shared" si="16"/>
        <v>15.109997877894322</v>
      </c>
      <c r="N61" s="253">
        <f t="shared" si="17"/>
        <v>41.188617706725253</v>
      </c>
      <c r="O61" s="253">
        <f t="shared" si="18"/>
        <v>50.783005527740094</v>
      </c>
      <c r="P61" s="253">
        <f t="shared" si="19"/>
        <v>26.078619828830931</v>
      </c>
      <c r="Q61" s="253">
        <f t="shared" si="20"/>
        <v>38.430812678285513</v>
      </c>
      <c r="R61" s="121">
        <f t="shared" si="21"/>
        <v>-4.2826457479765629</v>
      </c>
      <c r="S61" s="121">
        <f t="shared" si="22"/>
        <v>14.7270026979131</v>
      </c>
      <c r="T61" s="121">
        <f t="shared" si="23"/>
        <v>40.838885261048013</v>
      </c>
      <c r="U61" s="121">
        <f t="shared" si="24"/>
        <v>45.121531009024579</v>
      </c>
      <c r="V61" s="121">
        <f t="shared" si="25"/>
        <v>26.111882563134913</v>
      </c>
      <c r="W61" s="121">
        <f t="shared" si="26"/>
        <v>35.616706786079746</v>
      </c>
      <c r="X61" s="262">
        <f t="shared" si="27"/>
        <v>11.652580471138284</v>
      </c>
      <c r="Y61" s="262">
        <f t="shared" si="28"/>
        <v>13.578017157969427</v>
      </c>
      <c r="Z61" s="262">
        <f t="shared" si="29"/>
        <v>39.789687924016278</v>
      </c>
      <c r="AA61" s="262">
        <f t="shared" si="30"/>
        <v>28.137107452877991</v>
      </c>
      <c r="AB61" s="262">
        <f t="shared" si="31"/>
        <v>26.211670766046851</v>
      </c>
      <c r="AC61" s="262">
        <f t="shared" si="32"/>
        <v>27.174389109462421</v>
      </c>
      <c r="AD61" s="121">
        <f t="shared" si="33"/>
        <v>10.799207098123278</v>
      </c>
      <c r="AE61" s="121">
        <f t="shared" si="34"/>
        <v>-33.964413152357331</v>
      </c>
      <c r="AF61" s="121">
        <f t="shared" si="35"/>
        <v>-25.279526797634347</v>
      </c>
      <c r="AG61" s="121">
        <f t="shared" si="36"/>
        <v>-36.078733895757622</v>
      </c>
      <c r="AH61" s="121">
        <f t="shared" si="37"/>
        <v>8.684886354722984</v>
      </c>
      <c r="AI61" s="121">
        <f t="shared" si="38"/>
        <v>-13.696923770517319</v>
      </c>
      <c r="AJ61" s="155">
        <f>AVERAGE(AV61,BE61,BN61,BW61)</f>
        <v>5.4874650250849966</v>
      </c>
      <c r="AK61" s="155">
        <f>AVERAGE(AX61,BG61,BP61,BY61)</f>
        <v>-33.581417972376109</v>
      </c>
      <c r="AL61" s="155">
        <f t="shared" si="328"/>
        <v>-24.929794351957103</v>
      </c>
      <c r="AM61" s="155">
        <f>AL61-AJ61</f>
        <v>-30.4172593770421</v>
      </c>
      <c r="AN61" s="155">
        <f>AL61-AK61</f>
        <v>8.6516236204190058</v>
      </c>
      <c r="AO61" s="155">
        <f t="shared" si="39"/>
        <v>-10.882817878311547</v>
      </c>
      <c r="AP61" s="155">
        <f>AJ61-CF61</f>
        <v>-5.8962705481692845</v>
      </c>
      <c r="AQ61" s="155">
        <f>AK61-CH61</f>
        <v>-1.3087537569942285</v>
      </c>
      <c r="AR61" s="155">
        <f>AL61-CJ61</f>
        <v>-20.807679250672777</v>
      </c>
      <c r="AS61" s="155">
        <f t="shared" ref="AS61:AU62" si="365">AM61-CL61</f>
        <v>-14.911408702503492</v>
      </c>
      <c r="AT61" s="155">
        <f t="shared" si="365"/>
        <v>-19.498925493678545</v>
      </c>
      <c r="AU61" s="155">
        <f t="shared" si="365"/>
        <v>-17.205167098091017</v>
      </c>
      <c r="AV61" s="170">
        <v>-10.44776119402985</v>
      </c>
      <c r="AW61" s="170">
        <v>0.44765149996659315</v>
      </c>
      <c r="AX61" s="170">
        <v>-32.432432432432435</v>
      </c>
      <c r="AY61" s="170">
        <v>2.2245975015031063</v>
      </c>
      <c r="AZ61" s="170">
        <v>-23.880597014925371</v>
      </c>
      <c r="BA61" s="170">
        <v>0.32203797164143233</v>
      </c>
      <c r="BB61" s="170">
        <f t="shared" si="40"/>
        <v>-13.432835820895521</v>
      </c>
      <c r="BC61" s="170">
        <f t="shared" si="41"/>
        <v>8.5518354175070641</v>
      </c>
      <c r="BD61" s="170">
        <f t="shared" si="42"/>
        <v>-2.4405002016942285</v>
      </c>
      <c r="BE61" s="170">
        <v>2.3255813953488373</v>
      </c>
      <c r="BF61" s="170">
        <v>0.55631023998965012</v>
      </c>
      <c r="BG61" s="170">
        <v>-32.664756446991404</v>
      </c>
      <c r="BH61" s="170">
        <v>2.2616810316894562</v>
      </c>
      <c r="BI61" s="170">
        <v>-27.472527472527474</v>
      </c>
      <c r="BJ61" s="170">
        <v>0.44710853436839776</v>
      </c>
      <c r="BK61" s="170">
        <f t="shared" si="43"/>
        <v>-29.798108867876312</v>
      </c>
      <c r="BL61" s="170">
        <f t="shared" si="44"/>
        <v>5.1922289744639301</v>
      </c>
      <c r="BM61" s="170">
        <f t="shared" si="45"/>
        <v>-12.302939946706191</v>
      </c>
      <c r="BN61" s="170">
        <v>22.018348623853214</v>
      </c>
      <c r="BO61" s="170">
        <v>0.69751071862801561</v>
      </c>
      <c r="BP61" s="170">
        <v>-34.189723320158109</v>
      </c>
      <c r="BQ61" s="170">
        <v>2.9831387808041505</v>
      </c>
      <c r="BR61" s="170">
        <v>-29.66101694915254</v>
      </c>
      <c r="BS61" s="170">
        <v>0.56925080804669781</v>
      </c>
      <c r="BT61" s="170">
        <f t="shared" si="46"/>
        <v>-51.679365573005754</v>
      </c>
      <c r="BU61" s="170">
        <f t="shared" si="47"/>
        <v>4.5287063710055691</v>
      </c>
      <c r="BV61" s="170">
        <f t="shared" ref="BV61:BV64" si="366">AVERAGE(BT61:BU61)</f>
        <v>-23.575329601000092</v>
      </c>
      <c r="BW61" s="170">
        <v>8.0536912751677843</v>
      </c>
      <c r="BX61" s="170">
        <v>0.92627129180653989</v>
      </c>
      <c r="BY61" s="170">
        <v>-35.038759689922486</v>
      </c>
      <c r="BZ61" s="170">
        <v>3.8251690190961924</v>
      </c>
      <c r="CA61" s="170">
        <v>-18.705035971223023</v>
      </c>
      <c r="CB61" s="170">
        <v>0.60900806168944965</v>
      </c>
      <c r="CC61" s="170">
        <f t="shared" si="49"/>
        <v>-26.758727246390805</v>
      </c>
      <c r="CD61" s="170">
        <f t="shared" si="50"/>
        <v>16.333723718699463</v>
      </c>
      <c r="CE61" s="170">
        <f t="shared" ref="CE61:CE64" si="367">AVERAGE(CC61:CD61)</f>
        <v>-5.2125017638456708</v>
      </c>
      <c r="CF61" s="155">
        <f>AVERAGE(CO61,CX61,DG61,DP61)</f>
        <v>11.383735573254281</v>
      </c>
      <c r="CG61" s="155">
        <f>AVERAGE(CP61,CY61,DH61,DQ61)</f>
        <v>1.2528679052361886</v>
      </c>
      <c r="CH61" s="155">
        <f t="shared" si="53"/>
        <v>-32.27266421538188</v>
      </c>
      <c r="CI61" s="155">
        <f t="shared" ref="CI61:CK62" si="368">AVERAGE(CR61,DA61,DJ61,DS61)</f>
        <v>6.6061223422427915</v>
      </c>
      <c r="CJ61" s="155">
        <f t="shared" si="368"/>
        <v>-4.1221151012843276</v>
      </c>
      <c r="CK61" s="155">
        <f t="shared" si="368"/>
        <v>1.1601891863407281</v>
      </c>
      <c r="CL61" s="155">
        <f t="shared" si="57"/>
        <v>-15.505850674538609</v>
      </c>
      <c r="CM61" s="155">
        <f t="shared" si="58"/>
        <v>28.150549114097551</v>
      </c>
      <c r="CN61" s="157">
        <f t="shared" si="59"/>
        <v>6.3223492197794711</v>
      </c>
      <c r="CO61" s="170">
        <v>10.119047619047619</v>
      </c>
      <c r="CP61" s="170">
        <v>1.0348650979425895</v>
      </c>
      <c r="CQ61" s="170">
        <v>-38.959660297239921</v>
      </c>
      <c r="CR61" s="170">
        <v>5.3988995873452543</v>
      </c>
      <c r="CS61" s="170">
        <v>-9.4936708860759502</v>
      </c>
      <c r="CT61" s="170">
        <v>0.7925361155698234</v>
      </c>
      <c r="CU61" s="170">
        <f t="shared" si="60"/>
        <v>-19.612718505123567</v>
      </c>
      <c r="CV61" s="170">
        <f t="shared" si="61"/>
        <v>29.465989411163971</v>
      </c>
      <c r="CW61" s="170">
        <f t="shared" ref="CW61:CW62" si="369">AVERAGE(CU61:CV61)</f>
        <v>4.9266354530202019</v>
      </c>
      <c r="CX61" s="170">
        <v>11.79245283018868</v>
      </c>
      <c r="CY61" s="171">
        <v>1.2891456369717238</v>
      </c>
      <c r="CZ61" s="170">
        <v>-31.70080142475512</v>
      </c>
      <c r="DA61" s="171">
        <v>6.2447867430350881</v>
      </c>
      <c r="DB61" s="170">
        <v>-8.7378640776699026</v>
      </c>
      <c r="DC61" s="171">
        <v>1.0503773200081583</v>
      </c>
      <c r="DD61" s="170">
        <f t="shared" ref="DD61:DD62" si="370">DB61-CX61</f>
        <v>-20.530316907858584</v>
      </c>
      <c r="DE61" s="170">
        <f t="shared" ref="DE61:DE62" si="371">DB61-CZ61</f>
        <v>22.962937347085216</v>
      </c>
      <c r="DF61" s="170">
        <f t="shared" ref="DF61:DF62" si="372">AVERAGE(DD61:DE61)</f>
        <v>1.216310219613316</v>
      </c>
      <c r="DG61" s="170">
        <v>24.152542372881356</v>
      </c>
      <c r="DH61" s="171">
        <v>1.4391121409842063</v>
      </c>
      <c r="DI61" s="170">
        <v>-29.183400267737618</v>
      </c>
      <c r="DJ61" s="171">
        <v>7.9345690158797595</v>
      </c>
      <c r="DK61" s="170">
        <v>0.77220077220077221</v>
      </c>
      <c r="DL61" s="171">
        <v>1.2760506478789968</v>
      </c>
      <c r="DM61" s="170">
        <f t="shared" ref="DM61:DM62" si="373">DK61-DG61</f>
        <v>-23.380341600680584</v>
      </c>
      <c r="DN61" s="170">
        <f t="shared" ref="DN61:DN62" si="374">DK61-DI61</f>
        <v>29.95560103993839</v>
      </c>
      <c r="DO61" s="170">
        <f t="shared" ref="DO61:DO62" si="375">AVERAGE(DM61:DN61)</f>
        <v>3.287629719628903</v>
      </c>
      <c r="DP61" s="170">
        <v>-0.52910052910052907</v>
      </c>
      <c r="DQ61" s="170">
        <v>1.2483487450462352</v>
      </c>
      <c r="DR61" s="170">
        <v>-29.246794871794872</v>
      </c>
      <c r="DS61" s="170">
        <v>6.846234022711065</v>
      </c>
      <c r="DT61" s="170">
        <v>0.97087378640776689</v>
      </c>
      <c r="DU61" s="170">
        <v>1.5217926619059345</v>
      </c>
      <c r="DV61" s="170">
        <f t="shared" ref="DV61:DV62" si="376">DT61-DP61</f>
        <v>1.4999743155082959</v>
      </c>
      <c r="DW61" s="170">
        <f t="shared" ref="DW61:DW62" si="377">DT61-DR61</f>
        <v>30.217668658202641</v>
      </c>
      <c r="DX61" s="170">
        <f t="shared" ref="DX61:DX62" si="378">AVERAGE(DV61:DW61)</f>
        <v>15.858821486855469</v>
      </c>
      <c r="DY61" s="170">
        <v>30.994152046783626</v>
      </c>
      <c r="DZ61" s="172">
        <v>1.3887760903110533E-2</v>
      </c>
      <c r="EA61" s="170">
        <v>-20.329024676850764</v>
      </c>
      <c r="EB61" s="172">
        <v>6.0171109382733505E-2</v>
      </c>
      <c r="EC61" s="170">
        <v>-8.3044982698961931</v>
      </c>
      <c r="ED61" s="172">
        <v>1.3592963642349843E-2</v>
      </c>
      <c r="EE61" s="170">
        <f t="shared" ref="EE61:EE62" si="379">EC61-DY61</f>
        <v>-39.298650316679819</v>
      </c>
      <c r="EF61" s="170">
        <f t="shared" ref="EF61:EF62" si="380">EC61-EA61</f>
        <v>12.024526406954571</v>
      </c>
      <c r="EG61" s="170">
        <f t="shared" ref="EG61:EG62" si="381">AVERAGE(EE61:EF61)</f>
        <v>-13.637061954862624</v>
      </c>
      <c r="EH61" s="173" t="s">
        <v>28</v>
      </c>
      <c r="EI61" s="170">
        <v>53.8</v>
      </c>
      <c r="EJ61" s="171">
        <v>1.4468558708959376</v>
      </c>
      <c r="EK61" s="170">
        <v>-49.6</v>
      </c>
      <c r="EL61" s="171">
        <v>7.3783359497645211</v>
      </c>
      <c r="EM61" s="170">
        <v>-4.5999999999999996</v>
      </c>
      <c r="EN61" s="171">
        <v>3.6036036036036037</v>
      </c>
    </row>
    <row r="62" spans="1:144" ht="16.5" x14ac:dyDescent="0.15">
      <c r="A62" s="169" t="s">
        <v>29</v>
      </c>
      <c r="B62" s="183">
        <v>59</v>
      </c>
      <c r="C62" s="121">
        <v>47.564216120460586</v>
      </c>
      <c r="D62" s="121">
        <v>14.302605464296272</v>
      </c>
      <c r="E62" s="121">
        <v>20.968934911242602</v>
      </c>
      <c r="F62" s="121">
        <v>11.109741567032334</v>
      </c>
      <c r="G62" s="121">
        <v>18.387339864355688</v>
      </c>
      <c r="H62" s="121">
        <v>11.91131589970678</v>
      </c>
      <c r="I62" s="121">
        <f t="shared" si="12"/>
        <v>-29.176876256104897</v>
      </c>
      <c r="J62" s="121">
        <f t="shared" si="13"/>
        <v>-2.581595046886914</v>
      </c>
      <c r="K62" s="121">
        <f t="shared" si="14"/>
        <v>-15.879235651495906</v>
      </c>
      <c r="L62" s="253">
        <f t="shared" si="15"/>
        <v>7.9211790078407986</v>
      </c>
      <c r="M62" s="253">
        <f t="shared" si="16"/>
        <v>18.858007191137247</v>
      </c>
      <c r="N62" s="253">
        <f t="shared" si="17"/>
        <v>27.197022852440895</v>
      </c>
      <c r="O62" s="253">
        <f t="shared" si="18"/>
        <v>19.275843844600097</v>
      </c>
      <c r="P62" s="253">
        <f t="shared" si="19"/>
        <v>8.3390156613036481</v>
      </c>
      <c r="Q62" s="253">
        <f t="shared" si="20"/>
        <v>13.807429752951872</v>
      </c>
      <c r="R62" s="121">
        <f t="shared" si="21"/>
        <v>6.5380786368729389</v>
      </c>
      <c r="S62" s="121">
        <f t="shared" si="22"/>
        <v>15.295710079537256</v>
      </c>
      <c r="T62" s="121">
        <f t="shared" si="23"/>
        <v>22.929640318235585</v>
      </c>
      <c r="U62" s="121">
        <f t="shared" si="24"/>
        <v>16.391561681362646</v>
      </c>
      <c r="V62" s="121">
        <f t="shared" si="25"/>
        <v>7.6339302386983281</v>
      </c>
      <c r="W62" s="121">
        <f t="shared" si="26"/>
        <v>12.012745960030486</v>
      </c>
      <c r="X62" s="262">
        <f t="shared" si="27"/>
        <v>2.3887775239693525</v>
      </c>
      <c r="Y62" s="262">
        <f t="shared" si="28"/>
        <v>4.608818744737281</v>
      </c>
      <c r="Z62" s="262">
        <f t="shared" si="29"/>
        <v>10.127492715619651</v>
      </c>
      <c r="AA62" s="262">
        <f t="shared" si="30"/>
        <v>7.7387151916502983</v>
      </c>
      <c r="AB62" s="262">
        <f t="shared" si="31"/>
        <v>5.5186739708823698</v>
      </c>
      <c r="AC62" s="262">
        <f t="shared" si="32"/>
        <v>6.628694581266334</v>
      </c>
      <c r="AD62" s="121">
        <f t="shared" si="33"/>
        <v>39.643037112619787</v>
      </c>
      <c r="AE62" s="121">
        <f t="shared" si="34"/>
        <v>2.1109277201053538</v>
      </c>
      <c r="AF62" s="121">
        <f t="shared" si="35"/>
        <v>-8.8096829880852088</v>
      </c>
      <c r="AG62" s="121">
        <f t="shared" si="36"/>
        <v>-48.452720100704994</v>
      </c>
      <c r="AH62" s="121">
        <f t="shared" si="37"/>
        <v>-10.920610708190562</v>
      </c>
      <c r="AI62" s="121">
        <f t="shared" si="38"/>
        <v>-29.68666540444778</v>
      </c>
      <c r="AJ62" s="155">
        <f>AVERAGE(AV62,BE62,BN62,BW62)</f>
        <v>41.026137483587647</v>
      </c>
      <c r="AK62" s="155">
        <f>AVERAGE(AX62,BG62,BP62,BY62)</f>
        <v>5.6732248317053457</v>
      </c>
      <c r="AL62" s="155">
        <f t="shared" si="328"/>
        <v>-4.5423004538798963</v>
      </c>
      <c r="AM62" s="155">
        <f>AL62-AJ62</f>
        <v>-45.568437937467543</v>
      </c>
      <c r="AN62" s="155">
        <f>AL62-AK62</f>
        <v>-10.215525285585242</v>
      </c>
      <c r="AO62" s="155">
        <f t="shared" si="39"/>
        <v>-27.891981611526393</v>
      </c>
      <c r="AP62" s="155">
        <f>AJ62-CF62</f>
        <v>7.5054193475007622</v>
      </c>
      <c r="AQ62" s="155">
        <f>AK62-CH62</f>
        <v>4.5565517208490842</v>
      </c>
      <c r="AR62" s="155">
        <f>AL62-CJ62</f>
        <v>4.9328182877908837</v>
      </c>
      <c r="AS62" s="155">
        <f t="shared" si="365"/>
        <v>-2.572601059709875</v>
      </c>
      <c r="AT62" s="155">
        <f t="shared" si="365"/>
        <v>0.3762665669417995</v>
      </c>
      <c r="AU62" s="155">
        <f t="shared" si="365"/>
        <v>-1.0981672463840404</v>
      </c>
      <c r="AV62" s="170">
        <v>45.175438596491233</v>
      </c>
      <c r="AW62" s="170">
        <v>16.756865103227099</v>
      </c>
      <c r="AX62" s="170">
        <v>16.360116166505321</v>
      </c>
      <c r="AY62" s="170">
        <v>13.801857171487741</v>
      </c>
      <c r="AZ62" s="170">
        <v>8.2598471487360374</v>
      </c>
      <c r="BA62" s="170">
        <v>16.35183850036049</v>
      </c>
      <c r="BB62" s="170">
        <f t="shared" si="40"/>
        <v>-36.915591447755197</v>
      </c>
      <c r="BC62" s="170">
        <f t="shared" si="41"/>
        <v>-8.1002690177692838</v>
      </c>
      <c r="BD62" s="170">
        <f t="shared" si="42"/>
        <v>-22.507930232762241</v>
      </c>
      <c r="BE62" s="170">
        <v>44.600938967136152</v>
      </c>
      <c r="BF62" s="170">
        <v>15.156219677857557</v>
      </c>
      <c r="BG62" s="170">
        <v>9.6659919028340084</v>
      </c>
      <c r="BH62" s="170">
        <v>12.805391743892164</v>
      </c>
      <c r="BI62" s="170">
        <v>0.77998050048748779</v>
      </c>
      <c r="BJ62" s="170">
        <v>15.118164398368791</v>
      </c>
      <c r="BK62" s="170">
        <f t="shared" si="43"/>
        <v>-43.820958466648662</v>
      </c>
      <c r="BL62" s="170">
        <f t="shared" si="44"/>
        <v>-8.8860114023465204</v>
      </c>
      <c r="BM62" s="170">
        <f t="shared" si="45"/>
        <v>-26.35348493449759</v>
      </c>
      <c r="BN62" s="170">
        <v>38.537020517395185</v>
      </c>
      <c r="BO62" s="170">
        <v>14.346963588660651</v>
      </c>
      <c r="BP62" s="170">
        <v>-3.2501177578897784</v>
      </c>
      <c r="BQ62" s="170">
        <v>12.51621271076524</v>
      </c>
      <c r="BR62" s="170">
        <v>-11.884057971014492</v>
      </c>
      <c r="BS62" s="170">
        <v>14.979014906652516</v>
      </c>
      <c r="BT62" s="170">
        <f t="shared" si="46"/>
        <v>-50.421078488409677</v>
      </c>
      <c r="BU62" s="170">
        <f t="shared" si="47"/>
        <v>-8.6339402131247134</v>
      </c>
      <c r="BV62" s="170">
        <f t="shared" si="366"/>
        <v>-29.527509350767197</v>
      </c>
      <c r="BW62" s="170">
        <v>35.791151853328017</v>
      </c>
      <c r="BX62" s="170">
        <v>15.597413900285964</v>
      </c>
      <c r="BY62" s="170">
        <v>-8.3090984628167844E-2</v>
      </c>
      <c r="BZ62" s="170">
        <v>14.274700510022537</v>
      </c>
      <c r="CA62" s="170">
        <v>-15.32497149372862</v>
      </c>
      <c r="CB62" s="170">
        <v>19.212232737469332</v>
      </c>
      <c r="CC62" s="170">
        <f t="shared" si="49"/>
        <v>-51.116123347056636</v>
      </c>
      <c r="CD62" s="170">
        <f t="shared" si="50"/>
        <v>-15.241880509100453</v>
      </c>
      <c r="CE62" s="170">
        <f t="shared" si="367"/>
        <v>-33.179001928078542</v>
      </c>
      <c r="CF62" s="155">
        <f>AVERAGE(CO62,CX62,DG62,DP62)</f>
        <v>33.520718136086884</v>
      </c>
      <c r="CG62" s="155">
        <f>AVERAGE(CP62,CY62,DH62,DQ62)</f>
        <v>15.271637002017592</v>
      </c>
      <c r="CH62" s="155">
        <f t="shared" si="53"/>
        <v>1.1166731108562615</v>
      </c>
      <c r="CI62" s="155">
        <f t="shared" si="368"/>
        <v>13.010072640724127</v>
      </c>
      <c r="CJ62" s="155">
        <f t="shared" si="368"/>
        <v>-9.4751187416707801</v>
      </c>
      <c r="CK62" s="155">
        <f t="shared" si="368"/>
        <v>16.23615370769911</v>
      </c>
      <c r="CL62" s="155">
        <f t="shared" si="57"/>
        <v>-42.995836877757668</v>
      </c>
      <c r="CM62" s="155">
        <f t="shared" si="58"/>
        <v>-10.591791852527042</v>
      </c>
      <c r="CN62" s="157">
        <f t="shared" si="59"/>
        <v>-26.793814365142353</v>
      </c>
      <c r="CO62" s="170">
        <v>32.61571582346609</v>
      </c>
      <c r="CP62" s="170">
        <v>17.16767278551189</v>
      </c>
      <c r="CQ62" s="170">
        <v>-1.1820330969267139</v>
      </c>
      <c r="CR62" s="170">
        <v>14.54607977991747</v>
      </c>
      <c r="CS62" s="170">
        <v>-12.875536480686694</v>
      </c>
      <c r="CT62" s="170">
        <v>17.531099518459069</v>
      </c>
      <c r="CU62" s="170">
        <f t="shared" si="60"/>
        <v>-45.491252304152781</v>
      </c>
      <c r="CV62" s="170">
        <f t="shared" si="61"/>
        <v>-11.69350338375998</v>
      </c>
      <c r="CW62" s="170">
        <f t="shared" si="369"/>
        <v>-28.592377843956381</v>
      </c>
      <c r="CX62" s="170">
        <v>27.897990726429679</v>
      </c>
      <c r="CY62" s="171">
        <v>15.737306172088781</v>
      </c>
      <c r="CZ62" s="170">
        <v>-2.9286926994906621</v>
      </c>
      <c r="DA62" s="171">
        <v>13.101262303286438</v>
      </c>
      <c r="DB62" s="170">
        <v>-7.6923076923076925</v>
      </c>
      <c r="DC62" s="171">
        <v>16.306343055272283</v>
      </c>
      <c r="DD62" s="170">
        <f t="shared" si="370"/>
        <v>-35.590298418737369</v>
      </c>
      <c r="DE62" s="170">
        <f t="shared" si="371"/>
        <v>-4.7636149928170308</v>
      </c>
      <c r="DF62" s="170">
        <f t="shared" si="372"/>
        <v>-20.176956705777201</v>
      </c>
      <c r="DG62" s="170">
        <v>40.566037735849058</v>
      </c>
      <c r="DH62" s="171">
        <v>15.513141045185682</v>
      </c>
      <c r="DI62" s="170">
        <v>1.6452648475120384</v>
      </c>
      <c r="DJ62" s="171">
        <v>13.234903606139467</v>
      </c>
      <c r="DK62" s="170">
        <v>-12.714156898106403</v>
      </c>
      <c r="DL62" s="171">
        <v>16.39158496329507</v>
      </c>
      <c r="DM62" s="170">
        <f t="shared" si="373"/>
        <v>-53.28019463395546</v>
      </c>
      <c r="DN62" s="170">
        <f t="shared" si="374"/>
        <v>-14.359421745618441</v>
      </c>
      <c r="DO62" s="170">
        <f t="shared" si="375"/>
        <v>-33.819808189786954</v>
      </c>
      <c r="DP62" s="170">
        <v>33.003128258602707</v>
      </c>
      <c r="DQ62" s="170">
        <v>12.668428005284015</v>
      </c>
      <c r="DR62" s="170">
        <v>6.9321533923303837</v>
      </c>
      <c r="DS62" s="170">
        <v>11.158044873553131</v>
      </c>
      <c r="DT62" s="170">
        <v>-4.618473895582329</v>
      </c>
      <c r="DU62" s="170">
        <v>14.715587293770009</v>
      </c>
      <c r="DV62" s="170">
        <f t="shared" si="376"/>
        <v>-37.621602154185034</v>
      </c>
      <c r="DW62" s="170">
        <f t="shared" si="377"/>
        <v>-11.550627287912713</v>
      </c>
      <c r="DX62" s="170">
        <f t="shared" si="378"/>
        <v>-24.586114721048872</v>
      </c>
      <c r="DY62" s="170">
        <v>24.076607387140903</v>
      </c>
      <c r="DZ62" s="172">
        <v>5.9368147486396489E-2</v>
      </c>
      <c r="EA62" s="170">
        <v>-10.379464285714286</v>
      </c>
      <c r="EB62" s="172">
        <v>6.3352895425298733E-2</v>
      </c>
      <c r="EC62" s="170">
        <v>-27.854454203262236</v>
      </c>
      <c r="ED62" s="172">
        <v>7.4972955176144107E-2</v>
      </c>
      <c r="EE62" s="170">
        <f t="shared" si="379"/>
        <v>-51.931061590403139</v>
      </c>
      <c r="EF62" s="170">
        <f t="shared" si="380"/>
        <v>-17.474989917547951</v>
      </c>
      <c r="EG62" s="170">
        <f t="shared" si="381"/>
        <v>-34.703025753975545</v>
      </c>
      <c r="EH62" s="173" t="s">
        <v>29</v>
      </c>
      <c r="EI62" s="170">
        <v>-15</v>
      </c>
      <c r="EJ62" s="171">
        <v>3.7840845854201444</v>
      </c>
      <c r="EK62" s="170">
        <v>-39.6</v>
      </c>
      <c r="EL62" s="171">
        <v>3.5583464154892726</v>
      </c>
      <c r="EM62" s="170">
        <v>-25</v>
      </c>
      <c r="EN62" s="171">
        <v>4.6379713046379711</v>
      </c>
    </row>
    <row r="63" spans="1:144" ht="16.5" x14ac:dyDescent="0.15">
      <c r="A63" s="177" t="s">
        <v>284</v>
      </c>
      <c r="B63" s="183">
        <v>60</v>
      </c>
      <c r="C63" s="122">
        <v>44.265463917525771</v>
      </c>
      <c r="D63" s="122">
        <v>13.107554579620793</v>
      </c>
      <c r="E63" s="122">
        <v>15.852156057494868</v>
      </c>
      <c r="F63" s="122">
        <v>10.004519495459961</v>
      </c>
      <c r="G63" s="122">
        <v>15.802075019952113</v>
      </c>
      <c r="H63" s="122">
        <v>11.247082759858776</v>
      </c>
      <c r="I63" s="122">
        <f t="shared" si="12"/>
        <v>-28.463388897573658</v>
      </c>
      <c r="J63" s="122">
        <f t="shared" si="13"/>
        <v>-5.0081037542755169E-2</v>
      </c>
      <c r="K63" s="122">
        <f t="shared" si="14"/>
        <v>-14.256734967558206</v>
      </c>
      <c r="L63" s="255">
        <f t="shared" si="15"/>
        <v>6.3758844008771192</v>
      </c>
      <c r="M63" s="255">
        <f t="shared" si="16"/>
        <v>13.651431186749248</v>
      </c>
      <c r="N63" s="255">
        <f t="shared" si="17"/>
        <v>26.028176545349663</v>
      </c>
      <c r="O63" s="255">
        <f t="shared" si="18"/>
        <v>19.652292144472543</v>
      </c>
      <c r="P63" s="255">
        <f t="shared" si="19"/>
        <v>12.376745358600415</v>
      </c>
      <c r="Q63" s="255">
        <f t="shared" si="20"/>
        <v>16.014518751536478</v>
      </c>
      <c r="R63" s="122">
        <f t="shared" si="21"/>
        <v>5.1430161221445445</v>
      </c>
      <c r="S63" s="122">
        <f t="shared" si="22"/>
        <v>10.275370557973034</v>
      </c>
      <c r="T63" s="122">
        <f t="shared" si="23"/>
        <v>21.567032087815512</v>
      </c>
      <c r="U63" s="122">
        <f t="shared" si="24"/>
        <v>16.424015965670968</v>
      </c>
      <c r="V63" s="122">
        <f t="shared" si="25"/>
        <v>11.291661529842479</v>
      </c>
      <c r="W63" s="122">
        <f t="shared" si="26"/>
        <v>13.857838747756723</v>
      </c>
      <c r="X63" s="263">
        <f t="shared" si="27"/>
        <v>1.4444112859468206</v>
      </c>
      <c r="Y63" s="263">
        <f t="shared" si="28"/>
        <v>0.14718867164439153</v>
      </c>
      <c r="Z63" s="263">
        <f t="shared" si="29"/>
        <v>8.1835987152130603</v>
      </c>
      <c r="AA63" s="263">
        <f t="shared" si="30"/>
        <v>6.7391874292662397</v>
      </c>
      <c r="AB63" s="263">
        <f t="shared" si="31"/>
        <v>8.0364100435686687</v>
      </c>
      <c r="AC63" s="263">
        <f t="shared" si="32"/>
        <v>7.3877987364174542</v>
      </c>
      <c r="AD63" s="122">
        <f t="shared" si="33"/>
        <v>37.889579516648652</v>
      </c>
      <c r="AE63" s="122">
        <f t="shared" si="34"/>
        <v>2.2007248707456211</v>
      </c>
      <c r="AF63" s="122">
        <f t="shared" si="35"/>
        <v>-10.226101525397549</v>
      </c>
      <c r="AG63" s="122">
        <f t="shared" si="36"/>
        <v>-48.115681042046205</v>
      </c>
      <c r="AH63" s="122">
        <f t="shared" si="37"/>
        <v>-12.42682639614317</v>
      </c>
      <c r="AI63" s="122">
        <f t="shared" si="38"/>
        <v>-30.271253719094688</v>
      </c>
      <c r="AJ63" s="155">
        <f>AVERAGE(AV63,BE63,BN63,BW63)</f>
        <v>39.122447795381227</v>
      </c>
      <c r="AK63" s="155">
        <f>AVERAGE(AX63,BG63,BP63,BY63)</f>
        <v>5.5767854995218356</v>
      </c>
      <c r="AL63" s="155">
        <f t="shared" si="328"/>
        <v>-5.7649570678633992</v>
      </c>
      <c r="AM63" s="155">
        <f>AL63-AJ63</f>
        <v>-44.887404863244626</v>
      </c>
      <c r="AN63" s="155">
        <f>AL63-AK63</f>
        <v>-11.341742567385236</v>
      </c>
      <c r="AO63" s="155">
        <f t="shared" si="39"/>
        <v>-28.114573715314933</v>
      </c>
      <c r="AP63" s="155" t="s">
        <v>288</v>
      </c>
      <c r="AQ63" s="155" t="s">
        <v>288</v>
      </c>
      <c r="AR63" s="155" t="s">
        <v>288</v>
      </c>
      <c r="AS63" s="155" t="s">
        <v>288</v>
      </c>
      <c r="AT63" s="155" t="s">
        <v>288</v>
      </c>
      <c r="AU63" s="155" t="s">
        <v>288</v>
      </c>
      <c r="AV63" s="170">
        <v>42.821052631578951</v>
      </c>
      <c r="AW63" s="170">
        <v>15.868243468965057</v>
      </c>
      <c r="AX63" s="170">
        <v>15.704967385850477</v>
      </c>
      <c r="AY63" s="170">
        <v>13.314182644131204</v>
      </c>
      <c r="AZ63" s="170">
        <v>7.6184763047390529</v>
      </c>
      <c r="BA63" s="170">
        <v>16.024993991828886</v>
      </c>
      <c r="BB63" s="170">
        <f t="shared" si="40"/>
        <v>-35.202576326839896</v>
      </c>
      <c r="BC63" s="170">
        <f t="shared" si="41"/>
        <v>-8.0864910811114239</v>
      </c>
      <c r="BD63" s="170">
        <f t="shared" si="42"/>
        <v>-21.644533703975661</v>
      </c>
      <c r="BE63" s="170">
        <v>42.521464075915048</v>
      </c>
      <c r="BF63" s="170">
        <v>14.315285594152275</v>
      </c>
      <c r="BG63" s="170">
        <v>9.2002090956612648</v>
      </c>
      <c r="BH63" s="170">
        <v>12.397122675134471</v>
      </c>
      <c r="BI63" s="170">
        <v>-3.3444816053511704E-2</v>
      </c>
      <c r="BJ63" s="170">
        <v>14.690708986390213</v>
      </c>
      <c r="BK63" s="170">
        <f t="shared" si="43"/>
        <v>-42.554908891968559</v>
      </c>
      <c r="BL63" s="170">
        <f t="shared" si="44"/>
        <v>-9.2336539117147769</v>
      </c>
      <c r="BM63" s="170">
        <f t="shared" si="45"/>
        <v>-25.894281401841667</v>
      </c>
      <c r="BN63" s="170">
        <v>35.181644359464627</v>
      </c>
      <c r="BO63" s="170">
        <v>13.387086452934025</v>
      </c>
      <c r="BP63" s="170">
        <v>-3.7900874635568513</v>
      </c>
      <c r="BQ63" s="170">
        <v>12.13300318358684</v>
      </c>
      <c r="BR63" s="170">
        <v>-12.574850299401197</v>
      </c>
      <c r="BS63" s="170">
        <v>14.501423127020116</v>
      </c>
      <c r="BT63" s="170">
        <f t="shared" si="46"/>
        <v>-47.756494658865826</v>
      </c>
      <c r="BU63" s="170">
        <f t="shared" si="47"/>
        <v>-8.7847628358443455</v>
      </c>
      <c r="BV63" s="170">
        <f t="shared" si="366"/>
        <v>-28.270628747355087</v>
      </c>
      <c r="BW63" s="170">
        <v>35.965630114566281</v>
      </c>
      <c r="BX63" s="170">
        <v>15.193335819967674</v>
      </c>
      <c r="BY63" s="170">
        <v>1.1920529801324504</v>
      </c>
      <c r="BZ63" s="170">
        <v>13.432570276361048</v>
      </c>
      <c r="CA63" s="170">
        <v>-18.070009460737939</v>
      </c>
      <c r="CB63" s="170">
        <v>18.524360322467579</v>
      </c>
      <c r="CC63" s="170">
        <f t="shared" si="49"/>
        <v>-54.035639575304216</v>
      </c>
      <c r="CD63" s="170">
        <f t="shared" si="50"/>
        <v>-19.262062440870391</v>
      </c>
      <c r="CE63" s="170">
        <f t="shared" si="367"/>
        <v>-36.648851008087306</v>
      </c>
      <c r="CF63" s="155" t="s">
        <v>288</v>
      </c>
      <c r="CG63" s="155" t="s">
        <v>288</v>
      </c>
      <c r="CH63" s="155" t="s">
        <v>288</v>
      </c>
      <c r="CI63" s="155" t="s">
        <v>288</v>
      </c>
      <c r="CJ63" s="155" t="s">
        <v>288</v>
      </c>
      <c r="CK63" s="155" t="s">
        <v>288</v>
      </c>
      <c r="CL63" s="155" t="s">
        <v>288</v>
      </c>
      <c r="CM63" s="155" t="s">
        <v>288</v>
      </c>
      <c r="CN63" s="155" t="s">
        <v>288</v>
      </c>
      <c r="CO63" s="170" t="s">
        <v>288</v>
      </c>
      <c r="CP63" s="170" t="s">
        <v>288</v>
      </c>
      <c r="CQ63" s="170" t="s">
        <v>288</v>
      </c>
      <c r="CR63" s="170" t="s">
        <v>288</v>
      </c>
      <c r="CS63" s="170" t="s">
        <v>288</v>
      </c>
      <c r="CT63" s="170" t="s">
        <v>288</v>
      </c>
      <c r="CU63" s="170" t="s">
        <v>288</v>
      </c>
      <c r="CV63" s="170" t="s">
        <v>288</v>
      </c>
      <c r="CW63" s="170" t="s">
        <v>288</v>
      </c>
      <c r="CX63" s="170" t="s">
        <v>288</v>
      </c>
      <c r="CY63" s="171" t="s">
        <v>288</v>
      </c>
      <c r="CZ63" s="170" t="s">
        <v>288</v>
      </c>
      <c r="DA63" s="171" t="s">
        <v>288</v>
      </c>
      <c r="DB63" s="170" t="s">
        <v>288</v>
      </c>
      <c r="DC63" s="171" t="s">
        <v>288</v>
      </c>
      <c r="DD63" s="170" t="s">
        <v>288</v>
      </c>
      <c r="DE63" s="170" t="s">
        <v>288</v>
      </c>
      <c r="DF63" s="170" t="s">
        <v>288</v>
      </c>
      <c r="DG63" s="170" t="s">
        <v>288</v>
      </c>
      <c r="DH63" s="171" t="s">
        <v>288</v>
      </c>
      <c r="DI63" s="170" t="s">
        <v>288</v>
      </c>
      <c r="DJ63" s="171" t="s">
        <v>288</v>
      </c>
      <c r="DK63" s="170" t="s">
        <v>288</v>
      </c>
      <c r="DL63" s="171" t="s">
        <v>288</v>
      </c>
      <c r="DM63" s="170" t="s">
        <v>288</v>
      </c>
      <c r="DN63" s="170" t="s">
        <v>288</v>
      </c>
      <c r="DO63" s="170" t="s">
        <v>288</v>
      </c>
      <c r="DP63" s="170" t="s">
        <v>288</v>
      </c>
      <c r="DQ63" s="170" t="s">
        <v>288</v>
      </c>
      <c r="DR63" s="170" t="s">
        <v>288</v>
      </c>
      <c r="DS63" s="170" t="s">
        <v>288</v>
      </c>
      <c r="DT63" s="170" t="s">
        <v>288</v>
      </c>
      <c r="DU63" s="170" t="s">
        <v>288</v>
      </c>
      <c r="DV63" s="170" t="s">
        <v>288</v>
      </c>
      <c r="DW63" s="170" t="s">
        <v>288</v>
      </c>
      <c r="DX63" s="170" t="s">
        <v>288</v>
      </c>
      <c r="DY63" s="170"/>
      <c r="DZ63" s="172"/>
      <c r="EA63" s="170"/>
      <c r="EB63" s="172"/>
      <c r="EC63" s="170"/>
      <c r="ED63" s="172"/>
      <c r="EE63" s="170"/>
      <c r="EF63" s="170"/>
      <c r="EG63" s="170"/>
      <c r="EH63" s="173"/>
      <c r="EI63" s="170"/>
      <c r="EJ63" s="171"/>
      <c r="EK63" s="170"/>
      <c r="EL63" s="171"/>
      <c r="EM63" s="170"/>
      <c r="EN63" s="171"/>
    </row>
    <row r="64" spans="1:144" ht="16.5" x14ac:dyDescent="0.15">
      <c r="A64" s="177" t="s">
        <v>285</v>
      </c>
      <c r="B64" s="183">
        <v>61</v>
      </c>
      <c r="C64" s="122">
        <v>84.177215189873422</v>
      </c>
      <c r="D64" s="122">
        <v>1.334403107976859</v>
      </c>
      <c r="E64" s="122">
        <v>64.50511945392492</v>
      </c>
      <c r="F64" s="122">
        <v>1.2038292452442583</v>
      </c>
      <c r="G64" s="122">
        <v>58.203125</v>
      </c>
      <c r="H64" s="122">
        <v>0.76596253964454553</v>
      </c>
      <c r="I64" s="122">
        <f t="shared" si="12"/>
        <v>-25.974090189873422</v>
      </c>
      <c r="J64" s="122">
        <f t="shared" si="13"/>
        <v>-6.3019944539249195</v>
      </c>
      <c r="K64" s="122">
        <f t="shared" si="14"/>
        <v>-16.138042321899171</v>
      </c>
      <c r="L64" s="255">
        <f t="shared" si="15"/>
        <v>17.105932530401333</v>
      </c>
      <c r="M64" s="255">
        <f t="shared" si="16"/>
        <v>60.4588370734443</v>
      </c>
      <c r="N64" s="255">
        <f t="shared" si="17"/>
        <v>30.630077892069171</v>
      </c>
      <c r="O64" s="255">
        <f t="shared" si="18"/>
        <v>13.524145361667838</v>
      </c>
      <c r="P64" s="255">
        <f t="shared" si="19"/>
        <v>-29.82875918137513</v>
      </c>
      <c r="Q64" s="255">
        <f t="shared" si="20"/>
        <v>-8.152306909853646</v>
      </c>
      <c r="R64" s="122">
        <f t="shared" si="21"/>
        <v>11.842503195269359</v>
      </c>
      <c r="S64" s="122">
        <f t="shared" si="22"/>
        <v>53.043441376429627</v>
      </c>
      <c r="T64" s="122">
        <f t="shared" si="23"/>
        <v>25.023339669051879</v>
      </c>
      <c r="U64" s="122">
        <f t="shared" si="24"/>
        <v>13.18083647378252</v>
      </c>
      <c r="V64" s="122">
        <f t="shared" si="25"/>
        <v>-28.020101707377748</v>
      </c>
      <c r="W64" s="122">
        <f t="shared" si="26"/>
        <v>-7.4196326167976139</v>
      </c>
      <c r="X64" s="263">
        <f t="shared" si="27"/>
        <v>-3.9477848101265778</v>
      </c>
      <c r="Y64" s="263">
        <f t="shared" si="28"/>
        <v>30.797254285385591</v>
      </c>
      <c r="Z64" s="263">
        <f t="shared" si="29"/>
        <v>8.203125</v>
      </c>
      <c r="AA64" s="263">
        <f t="shared" si="30"/>
        <v>12.150909810126578</v>
      </c>
      <c r="AB64" s="263">
        <f t="shared" si="31"/>
        <v>-22.594129285385591</v>
      </c>
      <c r="AC64" s="263">
        <f t="shared" si="32"/>
        <v>-5.2216097376295068</v>
      </c>
      <c r="AD64" s="122">
        <f t="shared" si="33"/>
        <v>67.071282659472089</v>
      </c>
      <c r="AE64" s="122">
        <f t="shared" si="34"/>
        <v>4.0462823804806156</v>
      </c>
      <c r="AF64" s="122">
        <f t="shared" si="35"/>
        <v>27.573047107930829</v>
      </c>
      <c r="AG64" s="122">
        <f t="shared" si="36"/>
        <v>-39.498235551541256</v>
      </c>
      <c r="AH64" s="122">
        <f t="shared" si="37"/>
        <v>23.526764727450214</v>
      </c>
      <c r="AI64" s="122">
        <f t="shared" si="38"/>
        <v>-7.9857354120455213</v>
      </c>
      <c r="AJ64" s="155">
        <f>AVERAGE(AV64,BE64,BN64,BW64)</f>
        <v>72.334711994604064</v>
      </c>
      <c r="AK64" s="155">
        <f>AVERAGE(AX64,BG64,BP64,BY64)</f>
        <v>11.461678077495293</v>
      </c>
      <c r="AL64" s="155">
        <f t="shared" si="328"/>
        <v>33.179785330948121</v>
      </c>
      <c r="AM64" s="155">
        <f>AL64-AJ64</f>
        <v>-39.154926663655942</v>
      </c>
      <c r="AN64" s="155">
        <f>AL64-AK64</f>
        <v>21.718107253452828</v>
      </c>
      <c r="AO64" s="155">
        <f t="shared" si="39"/>
        <v>-8.718409705101557</v>
      </c>
      <c r="AP64" s="155" t="s">
        <v>288</v>
      </c>
      <c r="AQ64" s="155" t="s">
        <v>288</v>
      </c>
      <c r="AR64" s="155" t="s">
        <v>288</v>
      </c>
      <c r="AS64" s="155" t="s">
        <v>288</v>
      </c>
      <c r="AT64" s="155" t="s">
        <v>288</v>
      </c>
      <c r="AU64" s="155" t="s">
        <v>288</v>
      </c>
      <c r="AV64" s="170">
        <v>88.125</v>
      </c>
      <c r="AW64" s="170">
        <v>1.069018507382909</v>
      </c>
      <c r="AX64" s="170">
        <v>33.707865168539328</v>
      </c>
      <c r="AY64" s="170">
        <v>0.59456209499632573</v>
      </c>
      <c r="AZ64" s="170">
        <v>50</v>
      </c>
      <c r="BA64" s="170">
        <v>0.47104061523672197</v>
      </c>
      <c r="BB64" s="170">
        <f t="shared" si="40"/>
        <v>-38.125</v>
      </c>
      <c r="BC64" s="170">
        <f t="shared" si="41"/>
        <v>16.292134831460672</v>
      </c>
      <c r="BD64" s="170">
        <f t="shared" si="42"/>
        <v>-10.916432584269664</v>
      </c>
      <c r="BE64" s="170">
        <v>81.560283687943254</v>
      </c>
      <c r="BF64" s="170">
        <v>0.91209004463419374</v>
      </c>
      <c r="BG64" s="170">
        <v>20.779220779220779</v>
      </c>
      <c r="BH64" s="170">
        <v>0.49899552848162787</v>
      </c>
      <c r="BI64" s="170">
        <v>26.666666666666668</v>
      </c>
      <c r="BJ64" s="170">
        <v>0.51589446273276662</v>
      </c>
      <c r="BK64" s="170">
        <f t="shared" si="43"/>
        <v>-54.893617021276583</v>
      </c>
      <c r="BL64" s="170">
        <f t="shared" si="44"/>
        <v>5.8874458874458888</v>
      </c>
      <c r="BM64" s="170">
        <f t="shared" si="45"/>
        <v>-24.503085566915345</v>
      </c>
      <c r="BN64" s="170">
        <v>85.443037974683548</v>
      </c>
      <c r="BO64" s="170">
        <v>1.0110705829653805</v>
      </c>
      <c r="BP64" s="170">
        <v>7.3170731707317067</v>
      </c>
      <c r="BQ64" s="170">
        <v>0.48343355736351851</v>
      </c>
      <c r="BR64" s="170">
        <v>2.5641025641025639</v>
      </c>
      <c r="BS64" s="170">
        <v>0.56442664865647163</v>
      </c>
      <c r="BT64" s="170">
        <f t="shared" si="46"/>
        <v>-82.878935410580979</v>
      </c>
      <c r="BU64" s="170">
        <f t="shared" si="47"/>
        <v>-4.7529706066291428</v>
      </c>
      <c r="BV64" s="170">
        <f t="shared" si="366"/>
        <v>-43.815953008605064</v>
      </c>
      <c r="BW64" s="170">
        <v>34.210526315789473</v>
      </c>
      <c r="BX64" s="170">
        <v>0.47246052467984584</v>
      </c>
      <c r="BY64" s="170">
        <v>-15.957446808510639</v>
      </c>
      <c r="BZ64" s="170">
        <v>1.1149329854109833</v>
      </c>
      <c r="CA64" s="170">
        <v>53.488372093023251</v>
      </c>
      <c r="CB64" s="170">
        <v>0.75359270942867163</v>
      </c>
      <c r="CC64" s="170">
        <f t="shared" si="49"/>
        <v>19.277845777233779</v>
      </c>
      <c r="CD64" s="170">
        <f t="shared" si="50"/>
        <v>69.445818901533897</v>
      </c>
      <c r="CE64" s="170">
        <f t="shared" si="367"/>
        <v>44.361832339383838</v>
      </c>
      <c r="CF64" s="155" t="s">
        <v>288</v>
      </c>
      <c r="CG64" s="155" t="s">
        <v>288</v>
      </c>
      <c r="CH64" s="155" t="s">
        <v>288</v>
      </c>
      <c r="CI64" s="155" t="s">
        <v>288</v>
      </c>
      <c r="CJ64" s="155" t="s">
        <v>288</v>
      </c>
      <c r="CK64" s="155" t="s">
        <v>288</v>
      </c>
      <c r="CL64" s="155" t="s">
        <v>288</v>
      </c>
      <c r="CM64" s="155" t="s">
        <v>288</v>
      </c>
      <c r="CN64" s="155" t="s">
        <v>288</v>
      </c>
      <c r="CO64" s="170" t="s">
        <v>288</v>
      </c>
      <c r="CP64" s="170" t="s">
        <v>288</v>
      </c>
      <c r="CQ64" s="170" t="s">
        <v>288</v>
      </c>
      <c r="CR64" s="170" t="s">
        <v>288</v>
      </c>
      <c r="CS64" s="170" t="s">
        <v>288</v>
      </c>
      <c r="CT64" s="170" t="s">
        <v>288</v>
      </c>
      <c r="CU64" s="170" t="s">
        <v>288</v>
      </c>
      <c r="CV64" s="170" t="s">
        <v>288</v>
      </c>
      <c r="CW64" s="170" t="s">
        <v>288</v>
      </c>
      <c r="CX64" s="170" t="s">
        <v>288</v>
      </c>
      <c r="CY64" s="171" t="s">
        <v>288</v>
      </c>
      <c r="CZ64" s="170" t="s">
        <v>288</v>
      </c>
      <c r="DA64" s="171" t="s">
        <v>288</v>
      </c>
      <c r="DB64" s="170" t="s">
        <v>288</v>
      </c>
      <c r="DC64" s="171" t="s">
        <v>288</v>
      </c>
      <c r="DD64" s="170" t="s">
        <v>288</v>
      </c>
      <c r="DE64" s="170" t="s">
        <v>288</v>
      </c>
      <c r="DF64" s="170" t="s">
        <v>288</v>
      </c>
      <c r="DG64" s="170" t="s">
        <v>288</v>
      </c>
      <c r="DH64" s="171" t="s">
        <v>288</v>
      </c>
      <c r="DI64" s="170" t="s">
        <v>288</v>
      </c>
      <c r="DJ64" s="171" t="s">
        <v>288</v>
      </c>
      <c r="DK64" s="170" t="s">
        <v>288</v>
      </c>
      <c r="DL64" s="171" t="s">
        <v>288</v>
      </c>
      <c r="DM64" s="170" t="s">
        <v>288</v>
      </c>
      <c r="DN64" s="170" t="s">
        <v>288</v>
      </c>
      <c r="DO64" s="170" t="s">
        <v>288</v>
      </c>
      <c r="DP64" s="170" t="s">
        <v>288</v>
      </c>
      <c r="DQ64" s="170" t="s">
        <v>288</v>
      </c>
      <c r="DR64" s="170" t="s">
        <v>288</v>
      </c>
      <c r="DS64" s="170" t="s">
        <v>288</v>
      </c>
      <c r="DT64" s="170" t="s">
        <v>288</v>
      </c>
      <c r="DU64" s="170" t="s">
        <v>288</v>
      </c>
      <c r="DV64" s="170" t="s">
        <v>288</v>
      </c>
      <c r="DW64" s="170" t="s">
        <v>288</v>
      </c>
      <c r="DX64" s="170" t="s">
        <v>288</v>
      </c>
      <c r="DY64" s="170"/>
      <c r="DZ64" s="172"/>
      <c r="EA64" s="170"/>
      <c r="EB64" s="172"/>
      <c r="EC64" s="170"/>
      <c r="ED64" s="172"/>
      <c r="EE64" s="170"/>
      <c r="EF64" s="170"/>
      <c r="EG64" s="170"/>
      <c r="EH64" s="173"/>
      <c r="EI64" s="170"/>
      <c r="EJ64" s="171"/>
      <c r="EK64" s="170"/>
      <c r="EL64" s="171"/>
      <c r="EM64" s="170"/>
      <c r="EN64" s="171"/>
    </row>
    <row r="65" spans="1:144" ht="16.5" x14ac:dyDescent="0.15">
      <c r="A65" s="177" t="s">
        <v>286</v>
      </c>
      <c r="B65" s="183">
        <v>62</v>
      </c>
      <c r="C65" s="167" t="s">
        <v>840</v>
      </c>
      <c r="D65" s="122">
        <v>0</v>
      </c>
      <c r="E65" s="167" t="s">
        <v>840</v>
      </c>
      <c r="F65" s="122">
        <v>0</v>
      </c>
      <c r="G65" s="122">
        <v>42.428513894482485</v>
      </c>
      <c r="H65" s="122">
        <v>14.858476452635989</v>
      </c>
      <c r="I65" s="122" t="e">
        <f t="shared" si="12"/>
        <v>#VALUE!</v>
      </c>
      <c r="J65" s="122" t="e">
        <f t="shared" si="13"/>
        <v>#VALUE!</v>
      </c>
      <c r="K65" s="122" t="e">
        <f t="shared" si="14"/>
        <v>#VALUE!</v>
      </c>
      <c r="L65" s="255" t="e">
        <f t="shared" si="15"/>
        <v>#VALUE!</v>
      </c>
      <c r="M65" s="255" t="e">
        <f t="shared" si="16"/>
        <v>#VALUE!</v>
      </c>
      <c r="N65" s="255">
        <f t="shared" si="17"/>
        <v>-6.8279963513373616</v>
      </c>
      <c r="O65" s="255" t="e">
        <f t="shared" si="18"/>
        <v>#VALUE!</v>
      </c>
      <c r="P65" s="255" t="e">
        <f t="shared" si="19"/>
        <v>#VALUE!</v>
      </c>
      <c r="Q65" s="255" t="e">
        <f t="shared" si="20"/>
        <v>#VALUE!</v>
      </c>
      <c r="R65" s="167" t="s">
        <v>840</v>
      </c>
      <c r="S65" s="167" t="s">
        <v>840</v>
      </c>
      <c r="T65" s="122">
        <f t="shared" si="23"/>
        <v>-7.6861568482233267</v>
      </c>
      <c r="U65" s="167" t="s">
        <v>840</v>
      </c>
      <c r="V65" s="167" t="s">
        <v>840</v>
      </c>
      <c r="W65" s="122" t="e">
        <f t="shared" si="26"/>
        <v>#DIV/0!</v>
      </c>
      <c r="X65" s="263" t="e">
        <f t="shared" si="27"/>
        <v>#VALUE!</v>
      </c>
      <c r="Y65" s="263" t="e">
        <f t="shared" si="28"/>
        <v>#VALUE!</v>
      </c>
      <c r="Z65" s="263">
        <f t="shared" si="29"/>
        <v>-10.260638338881236</v>
      </c>
      <c r="AA65" s="263" t="e">
        <f t="shared" si="30"/>
        <v>#VALUE!</v>
      </c>
      <c r="AB65" s="263" t="e">
        <f t="shared" si="31"/>
        <v>#VALUE!</v>
      </c>
      <c r="AC65" s="263" t="e">
        <f t="shared" si="32"/>
        <v>#VALUE!</v>
      </c>
      <c r="AD65" s="122" t="e">
        <f t="shared" si="33"/>
        <v>#DIV/0!</v>
      </c>
      <c r="AE65" s="122" t="e">
        <f t="shared" si="34"/>
        <v>#DIV/0!</v>
      </c>
      <c r="AF65" s="122">
        <f t="shared" si="35"/>
        <v>49.256510245819847</v>
      </c>
      <c r="AG65" s="122" t="e">
        <f t="shared" si="36"/>
        <v>#DIV/0!</v>
      </c>
      <c r="AH65" s="122" t="e">
        <f t="shared" si="37"/>
        <v>#DIV/0!</v>
      </c>
      <c r="AI65" s="122" t="e">
        <f t="shared" si="38"/>
        <v>#DIV/0!</v>
      </c>
      <c r="AJ65" s="155" t="s">
        <v>617</v>
      </c>
      <c r="AK65" s="155" t="s">
        <v>617</v>
      </c>
      <c r="AL65" s="155">
        <f t="shared" si="328"/>
        <v>50.114670742705812</v>
      </c>
      <c r="AM65" s="155" t="s">
        <v>617</v>
      </c>
      <c r="AN65" s="155" t="s">
        <v>617</v>
      </c>
      <c r="AO65" s="155" t="s">
        <v>617</v>
      </c>
      <c r="AP65" s="155" t="s">
        <v>290</v>
      </c>
      <c r="AQ65" s="155" t="s">
        <v>290</v>
      </c>
      <c r="AR65" s="155" t="s">
        <v>290</v>
      </c>
      <c r="AS65" s="155" t="s">
        <v>290</v>
      </c>
      <c r="AT65" s="155" t="s">
        <v>290</v>
      </c>
      <c r="AU65" s="155" t="s">
        <v>290</v>
      </c>
      <c r="AV65" s="163" t="s">
        <v>693</v>
      </c>
      <c r="AW65" s="163" t="s">
        <v>693</v>
      </c>
      <c r="AX65" s="163" t="s">
        <v>693</v>
      </c>
      <c r="AY65" s="163" t="s">
        <v>693</v>
      </c>
      <c r="AZ65" s="170">
        <v>52.689152233363721</v>
      </c>
      <c r="BA65" s="170">
        <v>10.545541937034367</v>
      </c>
      <c r="BB65" s="163" t="s">
        <v>693</v>
      </c>
      <c r="BC65" s="163" t="s">
        <v>693</v>
      </c>
      <c r="BD65" s="163" t="s">
        <v>693</v>
      </c>
      <c r="BE65" s="170"/>
      <c r="BF65" s="170"/>
      <c r="BG65" s="170"/>
      <c r="BH65" s="170"/>
      <c r="BI65" s="170">
        <v>58.486102897693669</v>
      </c>
      <c r="BJ65" s="170">
        <v>8.308357490296272</v>
      </c>
      <c r="BK65" s="170"/>
      <c r="BL65" s="170"/>
      <c r="BM65" s="170"/>
      <c r="BN65" s="170"/>
      <c r="BO65" s="170"/>
      <c r="BP65" s="170"/>
      <c r="BQ65" s="170"/>
      <c r="BR65" s="170">
        <v>41.396103896103895</v>
      </c>
      <c r="BS65" s="170">
        <v>2.9716821843793721</v>
      </c>
      <c r="BT65" s="170"/>
      <c r="BU65" s="170"/>
      <c r="BV65" s="170"/>
      <c r="BW65" s="170"/>
      <c r="BX65" s="170"/>
      <c r="BY65" s="170"/>
      <c r="BZ65" s="170"/>
      <c r="CA65" s="170">
        <v>47.887323943661968</v>
      </c>
      <c r="CB65" s="170">
        <v>0.31107606028741674</v>
      </c>
      <c r="CC65" s="170"/>
      <c r="CD65" s="170"/>
      <c r="CE65" s="170"/>
      <c r="CF65" s="155" t="s">
        <v>288</v>
      </c>
      <c r="CG65" s="155" t="s">
        <v>288</v>
      </c>
      <c r="CH65" s="155" t="s">
        <v>288</v>
      </c>
      <c r="CI65" s="155" t="s">
        <v>288</v>
      </c>
      <c r="CJ65" s="155" t="s">
        <v>288</v>
      </c>
      <c r="CK65" s="155" t="s">
        <v>288</v>
      </c>
      <c r="CL65" s="155" t="s">
        <v>288</v>
      </c>
      <c r="CM65" s="155" t="s">
        <v>288</v>
      </c>
      <c r="CN65" s="155" t="s">
        <v>288</v>
      </c>
      <c r="CO65" s="170" t="s">
        <v>288</v>
      </c>
      <c r="CP65" s="170" t="s">
        <v>288</v>
      </c>
      <c r="CQ65" s="170" t="s">
        <v>288</v>
      </c>
      <c r="CR65" s="170" t="s">
        <v>288</v>
      </c>
      <c r="CS65" s="170" t="s">
        <v>288</v>
      </c>
      <c r="CT65" s="170" t="s">
        <v>288</v>
      </c>
      <c r="CU65" s="170" t="s">
        <v>288</v>
      </c>
      <c r="CV65" s="170" t="s">
        <v>288</v>
      </c>
      <c r="CW65" s="170" t="s">
        <v>288</v>
      </c>
      <c r="CX65" s="170" t="s">
        <v>288</v>
      </c>
      <c r="CY65" s="171" t="s">
        <v>288</v>
      </c>
      <c r="CZ65" s="170" t="s">
        <v>288</v>
      </c>
      <c r="DA65" s="171" t="s">
        <v>288</v>
      </c>
      <c r="DB65" s="170" t="s">
        <v>288</v>
      </c>
      <c r="DC65" s="171" t="s">
        <v>288</v>
      </c>
      <c r="DD65" s="170" t="s">
        <v>288</v>
      </c>
      <c r="DE65" s="170" t="s">
        <v>288</v>
      </c>
      <c r="DF65" s="170" t="s">
        <v>288</v>
      </c>
      <c r="DG65" s="170" t="s">
        <v>288</v>
      </c>
      <c r="DH65" s="171" t="s">
        <v>288</v>
      </c>
      <c r="DI65" s="170" t="s">
        <v>288</v>
      </c>
      <c r="DJ65" s="171" t="s">
        <v>288</v>
      </c>
      <c r="DK65" s="170" t="s">
        <v>288</v>
      </c>
      <c r="DL65" s="171" t="s">
        <v>288</v>
      </c>
      <c r="DM65" s="170" t="s">
        <v>288</v>
      </c>
      <c r="DN65" s="170" t="s">
        <v>288</v>
      </c>
      <c r="DO65" s="170" t="s">
        <v>288</v>
      </c>
      <c r="DP65" s="170" t="s">
        <v>288</v>
      </c>
      <c r="DQ65" s="170" t="s">
        <v>288</v>
      </c>
      <c r="DR65" s="170" t="s">
        <v>288</v>
      </c>
      <c r="DS65" s="170" t="s">
        <v>288</v>
      </c>
      <c r="DT65" s="170" t="s">
        <v>288</v>
      </c>
      <c r="DU65" s="170" t="s">
        <v>288</v>
      </c>
      <c r="DV65" s="170" t="s">
        <v>288</v>
      </c>
      <c r="DW65" s="170" t="s">
        <v>288</v>
      </c>
      <c r="DX65" s="170" t="s">
        <v>288</v>
      </c>
      <c r="DY65" s="170"/>
      <c r="DZ65" s="172"/>
      <c r="EA65" s="170"/>
      <c r="EB65" s="172"/>
      <c r="EC65" s="170"/>
      <c r="ED65" s="172"/>
      <c r="EE65" s="170"/>
      <c r="EF65" s="170"/>
      <c r="EG65" s="170"/>
      <c r="EH65" s="173"/>
      <c r="EI65" s="170"/>
      <c r="EJ65" s="171"/>
      <c r="EK65" s="170"/>
      <c r="EL65" s="171"/>
      <c r="EM65" s="170"/>
      <c r="EN65" s="171"/>
    </row>
    <row r="66" spans="1:144" ht="16.5" x14ac:dyDescent="0.15">
      <c r="A66" s="177"/>
      <c r="B66" s="183"/>
      <c r="C66" s="122"/>
      <c r="D66" s="122"/>
      <c r="E66" s="122"/>
      <c r="F66" s="122"/>
      <c r="G66" s="122"/>
      <c r="H66" s="122"/>
      <c r="I66" s="122"/>
      <c r="J66" s="122"/>
      <c r="K66" s="122"/>
      <c r="L66" s="255"/>
      <c r="M66" s="255"/>
      <c r="N66" s="255"/>
      <c r="O66" s="255"/>
      <c r="P66" s="255"/>
      <c r="Q66" s="255"/>
      <c r="R66" s="122"/>
      <c r="S66" s="122"/>
      <c r="T66" s="122"/>
      <c r="U66" s="122"/>
      <c r="V66" s="122"/>
      <c r="W66" s="122"/>
      <c r="X66" s="263"/>
      <c r="Y66" s="263"/>
      <c r="Z66" s="263"/>
      <c r="AA66" s="263"/>
      <c r="AB66" s="263"/>
      <c r="AC66" s="263"/>
      <c r="AD66" s="122"/>
      <c r="AE66" s="122"/>
      <c r="AF66" s="122"/>
      <c r="AG66" s="122"/>
      <c r="AH66" s="122"/>
      <c r="AI66" s="122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63"/>
      <c r="AW66" s="163"/>
      <c r="AX66" s="163"/>
      <c r="AY66" s="163"/>
      <c r="AZ66" s="170"/>
      <c r="BA66" s="170"/>
      <c r="BB66" s="163"/>
      <c r="BC66" s="163"/>
      <c r="BD66" s="163"/>
      <c r="BE66" s="170"/>
      <c r="BF66" s="170"/>
      <c r="BG66" s="170"/>
      <c r="BH66" s="170"/>
      <c r="BI66" s="170"/>
      <c r="BJ66" s="170"/>
      <c r="BK66" s="170"/>
      <c r="BL66" s="170"/>
      <c r="BM66" s="170"/>
      <c r="BN66" s="170"/>
      <c r="BO66" s="170"/>
      <c r="BP66" s="170"/>
      <c r="BQ66" s="170"/>
      <c r="BR66" s="170"/>
      <c r="BS66" s="170"/>
      <c r="BT66" s="170"/>
      <c r="BU66" s="170"/>
      <c r="BV66" s="170"/>
      <c r="BW66" s="170"/>
      <c r="BX66" s="170"/>
      <c r="BY66" s="170"/>
      <c r="BZ66" s="170"/>
      <c r="CA66" s="170"/>
      <c r="CB66" s="170"/>
      <c r="CC66" s="170"/>
      <c r="CD66" s="170"/>
      <c r="CE66" s="170"/>
      <c r="CF66" s="155"/>
      <c r="CG66" s="155"/>
      <c r="CH66" s="155"/>
      <c r="CI66" s="155"/>
      <c r="CJ66" s="155"/>
      <c r="CK66" s="155"/>
      <c r="CL66" s="155"/>
      <c r="CM66" s="155"/>
      <c r="CN66" s="155"/>
      <c r="CO66" s="170"/>
      <c r="CP66" s="170"/>
      <c r="CQ66" s="170"/>
      <c r="CR66" s="170"/>
      <c r="CS66" s="170"/>
      <c r="CT66" s="170"/>
      <c r="CU66" s="170"/>
      <c r="CV66" s="170"/>
      <c r="CW66" s="170"/>
      <c r="CX66" s="170"/>
      <c r="CY66" s="171"/>
      <c r="CZ66" s="170"/>
      <c r="DA66" s="171"/>
      <c r="DB66" s="170"/>
      <c r="DC66" s="171"/>
      <c r="DD66" s="170"/>
      <c r="DE66" s="170"/>
      <c r="DF66" s="170"/>
      <c r="DG66" s="170"/>
      <c r="DH66" s="171"/>
      <c r="DI66" s="170"/>
      <c r="DJ66" s="171"/>
      <c r="DK66" s="170"/>
      <c r="DL66" s="171"/>
      <c r="DM66" s="170"/>
      <c r="DN66" s="170"/>
      <c r="DO66" s="170"/>
      <c r="DP66" s="170"/>
      <c r="DQ66" s="170"/>
      <c r="DR66" s="170"/>
      <c r="DS66" s="170"/>
      <c r="DT66" s="170"/>
      <c r="DU66" s="170"/>
      <c r="DV66" s="170"/>
      <c r="DW66" s="170"/>
      <c r="DX66" s="170"/>
      <c r="DY66" s="170"/>
      <c r="DZ66" s="172"/>
      <c r="EA66" s="170"/>
      <c r="EB66" s="172"/>
      <c r="EC66" s="170"/>
      <c r="ED66" s="172"/>
      <c r="EE66" s="170"/>
      <c r="EF66" s="170"/>
      <c r="EG66" s="170"/>
      <c r="EH66" s="173"/>
      <c r="EI66" s="170"/>
      <c r="EJ66" s="171"/>
      <c r="EK66" s="170"/>
      <c r="EL66" s="171"/>
      <c r="EM66" s="170"/>
      <c r="EN66" s="171"/>
    </row>
    <row r="68" spans="1:144" ht="16.5" x14ac:dyDescent="0.15">
      <c r="A68" s="169" t="s">
        <v>8</v>
      </c>
      <c r="B68" s="183"/>
      <c r="C68" s="121"/>
      <c r="D68" s="121"/>
      <c r="E68" s="121"/>
      <c r="F68" s="121"/>
      <c r="G68" s="121"/>
      <c r="H68" s="121"/>
      <c r="I68" s="121"/>
      <c r="J68" s="121"/>
      <c r="K68" s="121"/>
      <c r="L68" s="253"/>
      <c r="M68" s="253"/>
      <c r="N68" s="253"/>
      <c r="O68" s="253"/>
      <c r="P68" s="253"/>
      <c r="Q68" s="253"/>
      <c r="R68" s="121"/>
      <c r="S68" s="121"/>
      <c r="T68" s="121"/>
      <c r="U68" s="121"/>
      <c r="V68" s="121"/>
      <c r="W68" s="121"/>
      <c r="X68" s="262"/>
      <c r="Y68" s="262"/>
      <c r="Z68" s="262"/>
      <c r="AA68" s="262"/>
      <c r="AB68" s="262"/>
      <c r="AC68" s="262"/>
      <c r="AD68" s="121"/>
      <c r="AE68" s="121"/>
      <c r="AF68" s="121"/>
      <c r="AG68" s="121"/>
      <c r="AH68" s="121"/>
      <c r="AI68" s="121"/>
      <c r="AJ68" s="155"/>
      <c r="AK68" s="155"/>
      <c r="AL68" s="155"/>
      <c r="AM68" s="155"/>
      <c r="AN68" s="155"/>
      <c r="AO68" s="155"/>
      <c r="AP68" s="155"/>
      <c r="AQ68" s="155"/>
      <c r="AR68" s="155"/>
      <c r="AS68" s="155"/>
      <c r="AT68" s="155"/>
      <c r="AU68" s="155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0"/>
      <c r="BR68" s="170"/>
      <c r="BS68" s="170"/>
      <c r="BT68" s="170"/>
      <c r="BU68" s="170"/>
      <c r="BV68" s="170"/>
      <c r="BW68" s="170"/>
      <c r="BX68" s="170"/>
      <c r="BY68" s="170"/>
      <c r="BZ68" s="170"/>
      <c r="CA68" s="170"/>
      <c r="CB68" s="170"/>
      <c r="CC68" s="170"/>
      <c r="CD68" s="170"/>
      <c r="CE68" s="170"/>
      <c r="CF68" s="155">
        <f>AVERAGE(CO68,CX68,DG68,DP68)</f>
        <v>1.6239003962789127</v>
      </c>
      <c r="CG68" s="155"/>
      <c r="CH68" s="155">
        <f t="shared" si="53"/>
        <v>-5.9880980972640199</v>
      </c>
      <c r="CI68" s="155"/>
      <c r="CJ68" s="155">
        <f>AVERAGE(CS68,DB68,DK68,DT68)</f>
        <v>-30.182806114887043</v>
      </c>
      <c r="CK68" s="155"/>
      <c r="CL68" s="155"/>
      <c r="CM68" s="155"/>
      <c r="CN68" s="155"/>
      <c r="CO68" s="170">
        <v>-15.217391304347828</v>
      </c>
      <c r="CP68" s="170">
        <v>0.18843191872849419</v>
      </c>
      <c r="CQ68" s="170">
        <v>-37.288135593220339</v>
      </c>
      <c r="CR68" s="170">
        <v>0.25050951086956519</v>
      </c>
      <c r="CS68" s="170">
        <v>-41.666666666666671</v>
      </c>
      <c r="CT68" s="170">
        <v>0.25400665255518595</v>
      </c>
      <c r="CU68" s="170"/>
      <c r="CV68" s="170"/>
      <c r="CW68" s="170"/>
      <c r="CX68" s="170">
        <v>-32.352941176470587</v>
      </c>
      <c r="CY68" s="171">
        <v>0.27371895503763632</v>
      </c>
      <c r="CZ68" s="170">
        <v>-4.6153846153846159</v>
      </c>
      <c r="DA68" s="171">
        <v>0.27869485057668397</v>
      </c>
      <c r="DB68" s="170">
        <v>-48.35164835164835</v>
      </c>
      <c r="DC68" s="171">
        <v>0.27554882664647995</v>
      </c>
      <c r="DD68" s="170"/>
      <c r="DE68" s="170"/>
      <c r="DF68" s="170"/>
      <c r="DG68" s="170">
        <v>20</v>
      </c>
      <c r="DH68" s="171">
        <v>0.23830328064183018</v>
      </c>
      <c r="DI68" s="170">
        <v>-5.2631578947368416</v>
      </c>
      <c r="DJ68" s="171">
        <v>0.31629765273847182</v>
      </c>
      <c r="DK68" s="170">
        <v>-26.666666666666668</v>
      </c>
      <c r="DL68" s="171">
        <v>0.3561887800534283</v>
      </c>
      <c r="DM68" s="170"/>
      <c r="DN68" s="170"/>
      <c r="DO68" s="170"/>
      <c r="DP68" s="170">
        <v>34.065934065934066</v>
      </c>
      <c r="DQ68" s="170">
        <v>0.39898281304805333</v>
      </c>
      <c r="DR68" s="170">
        <v>23.214285714285715</v>
      </c>
      <c r="DS68" s="170">
        <v>0.47333276984194061</v>
      </c>
      <c r="DT68" s="170">
        <v>-4.0462427745664744</v>
      </c>
      <c r="DU68" s="170">
        <v>0.52876092670701147</v>
      </c>
      <c r="DV68" s="170"/>
      <c r="DW68" s="170"/>
      <c r="DX68" s="170"/>
      <c r="DY68" s="170">
        <v>48.858447488584474</v>
      </c>
      <c r="DZ68" s="172">
        <v>1.2629757785467127E-2</v>
      </c>
      <c r="EA68" s="170">
        <v>17.355371900826448</v>
      </c>
      <c r="EB68" s="172">
        <v>1.422859830667921E-2</v>
      </c>
      <c r="EC68" s="170">
        <v>-2.2099447513812152</v>
      </c>
      <c r="ED68" s="172">
        <v>0.62725133033155955</v>
      </c>
      <c r="EE68" s="170"/>
      <c r="EF68" s="170"/>
      <c r="EG68" s="170"/>
      <c r="EH68" s="173" t="s">
        <v>257</v>
      </c>
      <c r="EI68" s="170">
        <v>62.8</v>
      </c>
      <c r="EJ68" s="171">
        <v>1.552346570397112</v>
      </c>
      <c r="EK68" s="170">
        <v>45.2</v>
      </c>
      <c r="EL68" s="171">
        <v>1.2494961708988312</v>
      </c>
      <c r="EM68" s="170">
        <v>2.2999999999999998</v>
      </c>
      <c r="EN68" s="171">
        <v>0.84162203519510326</v>
      </c>
    </row>
    <row r="69" spans="1:144" s="48" customFormat="1" ht="16.5" x14ac:dyDescent="0.15">
      <c r="A69" s="153" t="s">
        <v>19</v>
      </c>
      <c r="B69" s="166"/>
      <c r="C69" s="154"/>
      <c r="D69" s="154"/>
      <c r="E69" s="154"/>
      <c r="F69" s="154"/>
      <c r="G69" s="154"/>
      <c r="H69" s="154"/>
      <c r="I69" s="154"/>
      <c r="J69" s="154"/>
      <c r="K69" s="154"/>
      <c r="L69" s="253"/>
      <c r="M69" s="253"/>
      <c r="N69" s="253"/>
      <c r="O69" s="253"/>
      <c r="P69" s="253"/>
      <c r="Q69" s="253"/>
      <c r="R69" s="154"/>
      <c r="S69" s="154"/>
      <c r="T69" s="154"/>
      <c r="U69" s="154"/>
      <c r="V69" s="154"/>
      <c r="W69" s="154"/>
      <c r="X69" s="262"/>
      <c r="Y69" s="262"/>
      <c r="Z69" s="262"/>
      <c r="AA69" s="262"/>
      <c r="AB69" s="262"/>
      <c r="AC69" s="262"/>
      <c r="AD69" s="154"/>
      <c r="AE69" s="154"/>
      <c r="AF69" s="154"/>
      <c r="AG69" s="154"/>
      <c r="AH69" s="154"/>
      <c r="AI69" s="154"/>
      <c r="AJ69" s="155">
        <f>AVERAGE(AV69,BE69,BN69,BW69)</f>
        <v>63.192450775789695</v>
      </c>
      <c r="AK69" s="155">
        <f>AVERAGE(AX69,BG69,BP69,BY69)</f>
        <v>31.594006465628237</v>
      </c>
      <c r="AL69" s="155">
        <f>AVERAGE(AZ69,BI69,BR69,CA69)</f>
        <v>30.057146608374794</v>
      </c>
      <c r="AM69" s="155">
        <f>AL69-AJ69</f>
        <v>-33.135304167414901</v>
      </c>
      <c r="AN69" s="155">
        <f>AL69-AK69</f>
        <v>-1.5368598572534431</v>
      </c>
      <c r="AO69" s="155">
        <f>AVERAGE(AM69:AN69)</f>
        <v>-17.336082012334174</v>
      </c>
      <c r="AP69" s="155">
        <f>AJ69-CF69</f>
        <v>9.6265588309870438</v>
      </c>
      <c r="AQ69" s="155">
        <f>AK69-CH69</f>
        <v>10.395278494742506</v>
      </c>
      <c r="AR69" s="155">
        <f>AL69-CJ69</f>
        <v>12.693569078492732</v>
      </c>
      <c r="AS69" s="155">
        <f>AM69-CL69</f>
        <v>3.0670102475056922</v>
      </c>
      <c r="AT69" s="155">
        <f>AN69-CM69</f>
        <v>2.2982905837502265</v>
      </c>
      <c r="AU69" s="155">
        <f>AO69-CN69</f>
        <v>2.6826504156279576</v>
      </c>
      <c r="AV69" s="163">
        <v>60.898876404494388</v>
      </c>
      <c r="AW69" s="163">
        <v>7.4752225768520075</v>
      </c>
      <c r="AX69" s="163">
        <v>44.873501997336888</v>
      </c>
      <c r="AY69" s="163">
        <v>7.4927666367355084</v>
      </c>
      <c r="AZ69" s="163" t="s">
        <v>683</v>
      </c>
      <c r="BA69" s="163" t="s">
        <v>683</v>
      </c>
      <c r="BB69" s="163" t="s">
        <v>641</v>
      </c>
      <c r="BC69" s="163" t="s">
        <v>641</v>
      </c>
      <c r="BD69" s="163" t="s">
        <v>641</v>
      </c>
      <c r="BE69" s="156">
        <v>69.550748752079869</v>
      </c>
      <c r="BF69" s="156">
        <v>10.094902158394222</v>
      </c>
      <c r="BG69" s="156">
        <v>39.778325123152705</v>
      </c>
      <c r="BH69" s="156">
        <v>7.6893939393939386</v>
      </c>
      <c r="BI69" s="156">
        <v>39.439088518843121</v>
      </c>
      <c r="BJ69" s="156">
        <v>7.3846352986861694</v>
      </c>
      <c r="BK69" s="156">
        <f>BI69-BE69</f>
        <v>-30.111660233236748</v>
      </c>
      <c r="BL69" s="156">
        <f>BI69-BG69</f>
        <v>-0.33923660430958336</v>
      </c>
      <c r="BM69" s="156">
        <f>AVERAGE(BK69:BL69)</f>
        <v>-15.225448418773166</v>
      </c>
      <c r="BN69" s="156">
        <v>68.067978533094802</v>
      </c>
      <c r="BO69" s="156">
        <v>8.9856936183893268</v>
      </c>
      <c r="BP69" s="156">
        <v>25.088339222614842</v>
      </c>
      <c r="BQ69" s="156">
        <v>4.4458408608907396</v>
      </c>
      <c r="BR69" s="156">
        <v>36.089494163424121</v>
      </c>
      <c r="BS69" s="156">
        <v>6.3036546480255087</v>
      </c>
      <c r="BT69" s="156">
        <f>BR69-BN69</f>
        <v>-31.978484369670682</v>
      </c>
      <c r="BU69" s="156">
        <f>BR69-BP69</f>
        <v>11.001154940809279</v>
      </c>
      <c r="BV69" s="156">
        <f>AVERAGE(BT69:BU69)</f>
        <v>-10.488664714430701</v>
      </c>
      <c r="BW69" s="156">
        <v>54.252199413489734</v>
      </c>
      <c r="BX69" s="156">
        <v>4.6712328767123283</v>
      </c>
      <c r="BY69" s="156">
        <v>16.635859519408502</v>
      </c>
      <c r="BZ69" s="156">
        <v>4.0023673892135827</v>
      </c>
      <c r="CA69" s="156">
        <v>14.642857142857144</v>
      </c>
      <c r="CB69" s="156">
        <v>4.3107872318587699</v>
      </c>
      <c r="CC69" s="156">
        <f>CA69-BW69</f>
        <v>-39.609342270632588</v>
      </c>
      <c r="CD69" s="156">
        <f>CA69-BY69</f>
        <v>-1.9930023765513578</v>
      </c>
      <c r="CE69" s="156">
        <f>AVERAGE(CC69:CD69)</f>
        <v>-20.801172323591974</v>
      </c>
      <c r="CF69" s="155">
        <f>AVERAGE(CO69,CX69,DG69,DP69)</f>
        <v>53.565891944802651</v>
      </c>
      <c r="CG69" s="155">
        <f>AVERAGE(CP69,CY69,DH69,DQ69)</f>
        <v>6.13662162299606</v>
      </c>
      <c r="CH69" s="155">
        <f>AVERAGE(CQ69,CZ69,DI69,DR69)</f>
        <v>21.198727970885731</v>
      </c>
      <c r="CI69" s="155">
        <f>AVERAGE(CR69,DA69,DJ69,DS69)</f>
        <v>4.8493981842144347</v>
      </c>
      <c r="CJ69" s="155">
        <f>AVERAGE(CS69,DB69,DK69,DT69)</f>
        <v>17.363577529882061</v>
      </c>
      <c r="CK69" s="155">
        <f>AVERAGE(CT69,DC69,DL69,DU69)</f>
        <v>5.23065152681502</v>
      </c>
      <c r="CL69" s="155">
        <f>CJ69-CF69</f>
        <v>-36.202314414920593</v>
      </c>
      <c r="CM69" s="155">
        <f>CJ69-CH69</f>
        <v>-3.8351504410036696</v>
      </c>
      <c r="CN69" s="157">
        <f>AVERAGE(CL69:CM69)</f>
        <v>-20.018732427962131</v>
      </c>
      <c r="CO69" s="156">
        <v>50.405561993047513</v>
      </c>
      <c r="CP69" s="156">
        <v>5.7035225695591834</v>
      </c>
      <c r="CQ69" s="156">
        <v>20.168067226890756</v>
      </c>
      <c r="CR69" s="156">
        <v>5.4541287907722866</v>
      </c>
      <c r="CS69" s="156">
        <v>22.983870967741936</v>
      </c>
      <c r="CT69" s="156">
        <v>5.9870843140805121</v>
      </c>
      <c r="CU69" s="156">
        <f>CS69-CO69</f>
        <v>-27.421691025305577</v>
      </c>
      <c r="CV69" s="156">
        <f>CS69-CQ69</f>
        <v>2.8158037408511802</v>
      </c>
      <c r="CW69" s="156">
        <f>AVERAGE(CU69:CV69)</f>
        <v>-12.302943642227198</v>
      </c>
      <c r="CX69" s="156">
        <v>52.947154471544714</v>
      </c>
      <c r="CY69" s="158">
        <v>6.380495396187265</v>
      </c>
      <c r="CZ69" s="156">
        <v>21.292217327459618</v>
      </c>
      <c r="DA69" s="158">
        <v>4.9828052974317698</v>
      </c>
      <c r="DB69" s="156">
        <v>23.611111111111111</v>
      </c>
      <c r="DC69" s="158">
        <v>6.2245276028158578</v>
      </c>
      <c r="DD69" s="156">
        <f>DB69-CX69</f>
        <v>-29.336043360433603</v>
      </c>
      <c r="DE69" s="156">
        <f>DB69-CZ69</f>
        <v>2.3188937836514931</v>
      </c>
      <c r="DF69" s="156">
        <f>AVERAGE(DD69:DE69)</f>
        <v>-13.508574788391055</v>
      </c>
      <c r="DG69" s="156">
        <v>61.917562724014338</v>
      </c>
      <c r="DH69" s="158">
        <v>7.1319018404907979</v>
      </c>
      <c r="DI69" s="156">
        <v>16.459627329192546</v>
      </c>
      <c r="DJ69" s="158">
        <v>4.6181427034779485</v>
      </c>
      <c r="DK69" s="156">
        <v>19.75051975051975</v>
      </c>
      <c r="DL69" s="158">
        <v>5.4510426110607435</v>
      </c>
      <c r="DM69" s="156">
        <f>DK69-DG69</f>
        <v>-42.167042973494588</v>
      </c>
      <c r="DN69" s="156">
        <f>DK69-DI69</f>
        <v>3.2908924213272037</v>
      </c>
      <c r="DO69" s="156">
        <f>AVERAGE(DM69:DN69)</f>
        <v>-19.438075276083694</v>
      </c>
      <c r="DP69" s="156">
        <v>48.993288590604031</v>
      </c>
      <c r="DQ69" s="156">
        <v>5.3305666857469953</v>
      </c>
      <c r="DR69" s="156">
        <v>26.875</v>
      </c>
      <c r="DS69" s="156">
        <v>4.3425159451757356</v>
      </c>
      <c r="DT69" s="156">
        <v>3.1088082901554404</v>
      </c>
      <c r="DU69" s="156">
        <v>3.2599515793029674</v>
      </c>
      <c r="DV69" s="156">
        <f>DT69-DP69</f>
        <v>-45.884480300448594</v>
      </c>
      <c r="DW69" s="156">
        <f>DT69-DR69</f>
        <v>-23.766191709844559</v>
      </c>
      <c r="DX69" s="156">
        <f>AVERAGE(DV69:DW69)</f>
        <v>-34.825336005146575</v>
      </c>
      <c r="DY69" s="156">
        <v>47.159090909090914</v>
      </c>
      <c r="DZ69" s="159">
        <v>3.3888514489265428E-2</v>
      </c>
      <c r="EA69" s="156">
        <v>2.9629629629629632</v>
      </c>
      <c r="EB69" s="159">
        <v>4.3089690392594956E-2</v>
      </c>
      <c r="EC69" s="156">
        <v>2.0905923344947737</v>
      </c>
      <c r="ED69" s="159">
        <v>3.8461538461538464E-2</v>
      </c>
      <c r="EE69" s="156">
        <f>EC69-DY69</f>
        <v>-45.068498574596141</v>
      </c>
      <c r="EF69" s="156">
        <f>EC69-EA69</f>
        <v>-0.87237062846818958</v>
      </c>
      <c r="EG69" s="156">
        <f>AVERAGE(EE69:EF69)</f>
        <v>-22.970434601532165</v>
      </c>
      <c r="EH69" s="160"/>
      <c r="EI69" s="156"/>
      <c r="EJ69" s="158"/>
      <c r="EK69" s="156"/>
      <c r="EL69" s="158"/>
      <c r="EM69" s="156"/>
      <c r="EN69" s="15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C203"/>
  <sheetViews>
    <sheetView workbookViewId="0">
      <pane xSplit="4" ySplit="3" topLeftCell="E4" activePane="bottomRight" state="frozen"/>
      <selection activeCell="C13" sqref="C13:C16"/>
      <selection pane="topRight" activeCell="C13" sqref="C13:C16"/>
      <selection pane="bottomLeft" activeCell="C13" sqref="C13:C16"/>
      <selection pane="bottomRight"/>
    </sheetView>
  </sheetViews>
  <sheetFormatPr defaultRowHeight="13.5" x14ac:dyDescent="0.15"/>
  <cols>
    <col min="1" max="1" width="6.375" style="113" bestFit="1" customWidth="1"/>
    <col min="2" max="2" width="8" style="113" bestFit="1" customWidth="1"/>
    <col min="3" max="3" width="4.75" style="113" bestFit="1" customWidth="1"/>
    <col min="4" max="4" width="6.375" style="113" bestFit="1" customWidth="1"/>
    <col min="5" max="7" width="9.25" style="123" customWidth="1"/>
    <col min="8" max="8" width="8" style="123" bestFit="1" customWidth="1"/>
    <col min="9" max="11" width="9.25" style="113" customWidth="1"/>
    <col min="12" max="17" width="9.25" style="259" customWidth="1"/>
    <col min="18" max="23" width="10.875" style="113" customWidth="1"/>
    <col min="24" max="29" width="10.875" style="261" customWidth="1"/>
    <col min="30" max="35" width="10.875" style="113" customWidth="1"/>
    <col min="36" max="47" width="9" style="124" customWidth="1"/>
    <col min="48" max="49" width="8" style="113" bestFit="1" customWidth="1"/>
    <col min="50" max="71" width="8" style="123" bestFit="1" customWidth="1"/>
    <col min="72" max="77" width="8" style="124" bestFit="1" customWidth="1"/>
    <col min="78" max="106" width="8" style="123" bestFit="1" customWidth="1"/>
    <col min="107" max="107" width="8" style="113" bestFit="1" customWidth="1"/>
    <col min="108" max="16384" width="9" style="113"/>
  </cols>
  <sheetData>
    <row r="1" spans="1:107" s="108" customFormat="1" ht="33" x14ac:dyDescent="0.15">
      <c r="A1" s="102" t="s">
        <v>962</v>
      </c>
      <c r="B1" s="102"/>
      <c r="C1" s="102"/>
      <c r="D1" s="102"/>
      <c r="E1" s="103" t="s">
        <v>809</v>
      </c>
      <c r="F1" s="103" t="s">
        <v>809</v>
      </c>
      <c r="G1" s="103" t="s">
        <v>809</v>
      </c>
      <c r="H1" s="103" t="s">
        <v>809</v>
      </c>
      <c r="I1" s="103" t="s">
        <v>809</v>
      </c>
      <c r="J1" s="103" t="s">
        <v>809</v>
      </c>
      <c r="K1" s="103" t="s">
        <v>809</v>
      </c>
      <c r="L1" s="248" t="s">
        <v>964</v>
      </c>
      <c r="M1" s="248" t="s">
        <v>941</v>
      </c>
      <c r="N1" s="248" t="s">
        <v>941</v>
      </c>
      <c r="O1" s="248" t="s">
        <v>941</v>
      </c>
      <c r="P1" s="248" t="s">
        <v>964</v>
      </c>
      <c r="Q1" s="248" t="s">
        <v>940</v>
      </c>
      <c r="R1" s="104" t="s">
        <v>810</v>
      </c>
      <c r="S1" s="104" t="s">
        <v>810</v>
      </c>
      <c r="T1" s="104" t="s">
        <v>810</v>
      </c>
      <c r="U1" s="104" t="s">
        <v>810</v>
      </c>
      <c r="V1" s="104" t="s">
        <v>810</v>
      </c>
      <c r="W1" s="104" t="s">
        <v>810</v>
      </c>
      <c r="X1" s="105" t="s">
        <v>811</v>
      </c>
      <c r="Y1" s="105" t="s">
        <v>811</v>
      </c>
      <c r="Z1" s="105" t="s">
        <v>811</v>
      </c>
      <c r="AA1" s="105" t="s">
        <v>811</v>
      </c>
      <c r="AB1" s="105" t="s">
        <v>811</v>
      </c>
      <c r="AC1" s="105" t="s">
        <v>811</v>
      </c>
      <c r="AD1" s="248" t="s">
        <v>963</v>
      </c>
      <c r="AE1" s="248" t="s">
        <v>963</v>
      </c>
      <c r="AF1" s="248" t="s">
        <v>963</v>
      </c>
      <c r="AG1" s="248" t="s">
        <v>963</v>
      </c>
      <c r="AH1" s="248" t="s">
        <v>963</v>
      </c>
      <c r="AI1" s="248" t="s">
        <v>963</v>
      </c>
      <c r="AJ1" s="106" t="s">
        <v>742</v>
      </c>
      <c r="AK1" s="106" t="s">
        <v>755</v>
      </c>
      <c r="AL1" s="106" t="s">
        <v>742</v>
      </c>
      <c r="AM1" s="106" t="s">
        <v>743</v>
      </c>
      <c r="AN1" s="106" t="s">
        <v>742</v>
      </c>
      <c r="AO1" s="106" t="s">
        <v>742</v>
      </c>
      <c r="AP1" s="107" t="s">
        <v>784</v>
      </c>
      <c r="AQ1" s="107" t="s">
        <v>784</v>
      </c>
      <c r="AR1" s="107" t="s">
        <v>784</v>
      </c>
      <c r="AS1" s="107" t="s">
        <v>784</v>
      </c>
      <c r="AT1" s="107" t="s">
        <v>784</v>
      </c>
      <c r="AU1" s="107" t="s">
        <v>784</v>
      </c>
      <c r="AV1" s="103" t="s">
        <v>656</v>
      </c>
      <c r="AW1" s="103" t="s">
        <v>656</v>
      </c>
      <c r="AX1" s="103" t="s">
        <v>656</v>
      </c>
      <c r="AY1" s="103" t="s">
        <v>656</v>
      </c>
      <c r="AZ1" s="103" t="s">
        <v>656</v>
      </c>
      <c r="BA1" s="103" t="s">
        <v>656</v>
      </c>
      <c r="BB1" s="103" t="s">
        <v>601</v>
      </c>
      <c r="BC1" s="103" t="s">
        <v>601</v>
      </c>
      <c r="BD1" s="103" t="s">
        <v>601</v>
      </c>
      <c r="BE1" s="103" t="s">
        <v>601</v>
      </c>
      <c r="BF1" s="103" t="s">
        <v>601</v>
      </c>
      <c r="BG1" s="103" t="s">
        <v>601</v>
      </c>
      <c r="BH1" s="103" t="s">
        <v>297</v>
      </c>
      <c r="BI1" s="103" t="s">
        <v>297</v>
      </c>
      <c r="BJ1" s="103" t="s">
        <v>297</v>
      </c>
      <c r="BK1" s="103" t="s">
        <v>297</v>
      </c>
      <c r="BL1" s="103" t="s">
        <v>297</v>
      </c>
      <c r="BM1" s="103" t="s">
        <v>297</v>
      </c>
      <c r="BN1" s="103" t="s">
        <v>263</v>
      </c>
      <c r="BO1" s="103" t="s">
        <v>263</v>
      </c>
      <c r="BP1" s="103" t="s">
        <v>263</v>
      </c>
      <c r="BQ1" s="103" t="s">
        <v>263</v>
      </c>
      <c r="BR1" s="103" t="s">
        <v>263</v>
      </c>
      <c r="BS1" s="103" t="s">
        <v>262</v>
      </c>
      <c r="BT1" s="106" t="s">
        <v>265</v>
      </c>
      <c r="BU1" s="106" t="s">
        <v>265</v>
      </c>
      <c r="BV1" s="106" t="s">
        <v>265</v>
      </c>
      <c r="BW1" s="106" t="s">
        <v>265</v>
      </c>
      <c r="BX1" s="106" t="s">
        <v>265</v>
      </c>
      <c r="BY1" s="106" t="s">
        <v>265</v>
      </c>
      <c r="BZ1" s="103" t="s">
        <v>293</v>
      </c>
      <c r="CA1" s="103" t="s">
        <v>235</v>
      </c>
      <c r="CB1" s="103" t="s">
        <v>235</v>
      </c>
      <c r="CC1" s="103" t="s">
        <v>235</v>
      </c>
      <c r="CD1" s="103" t="s">
        <v>235</v>
      </c>
      <c r="CE1" s="103" t="s">
        <v>234</v>
      </c>
      <c r="CF1" s="103" t="s">
        <v>36</v>
      </c>
      <c r="CG1" s="103" t="s">
        <v>36</v>
      </c>
      <c r="CH1" s="103" t="s">
        <v>36</v>
      </c>
      <c r="CI1" s="103" t="s">
        <v>36</v>
      </c>
      <c r="CJ1" s="103" t="s">
        <v>36</v>
      </c>
      <c r="CK1" s="103" t="s">
        <v>311</v>
      </c>
      <c r="CL1" s="103" t="s">
        <v>39</v>
      </c>
      <c r="CM1" s="103" t="s">
        <v>39</v>
      </c>
      <c r="CN1" s="103" t="s">
        <v>39</v>
      </c>
      <c r="CO1" s="103" t="s">
        <v>39</v>
      </c>
      <c r="CP1" s="103" t="s">
        <v>39</v>
      </c>
      <c r="CQ1" s="103" t="s">
        <v>312</v>
      </c>
      <c r="CR1" s="103" t="s">
        <v>38</v>
      </c>
      <c r="CS1" s="103" t="s">
        <v>38</v>
      </c>
      <c r="CT1" s="103" t="s">
        <v>38</v>
      </c>
      <c r="CU1" s="103" t="s">
        <v>38</v>
      </c>
      <c r="CV1" s="103" t="s">
        <v>38</v>
      </c>
      <c r="CW1" s="103" t="s">
        <v>230</v>
      </c>
      <c r="CX1" s="103" t="s">
        <v>74</v>
      </c>
      <c r="CY1" s="103" t="s">
        <v>74</v>
      </c>
      <c r="CZ1" s="103" t="s">
        <v>74</v>
      </c>
      <c r="DA1" s="103" t="s">
        <v>74</v>
      </c>
      <c r="DB1" s="103" t="s">
        <v>74</v>
      </c>
      <c r="DC1" s="103" t="s">
        <v>74</v>
      </c>
    </row>
    <row r="2" spans="1:107" ht="16.5" x14ac:dyDescent="0.15">
      <c r="A2" s="102"/>
      <c r="B2" s="102"/>
      <c r="C2" s="102"/>
      <c r="D2" s="102"/>
      <c r="E2" s="109" t="s">
        <v>659</v>
      </c>
      <c r="F2" s="109" t="s">
        <v>294</v>
      </c>
      <c r="G2" s="109" t="s">
        <v>32</v>
      </c>
      <c r="H2" s="109" t="s">
        <v>32</v>
      </c>
      <c r="I2" s="109" t="s">
        <v>445</v>
      </c>
      <c r="J2" s="109" t="s">
        <v>451</v>
      </c>
      <c r="K2" s="109" t="s">
        <v>307</v>
      </c>
      <c r="L2" s="251" t="s">
        <v>289</v>
      </c>
      <c r="M2" s="251" t="s">
        <v>294</v>
      </c>
      <c r="N2" s="251" t="s">
        <v>300</v>
      </c>
      <c r="O2" s="251" t="s">
        <v>445</v>
      </c>
      <c r="P2" s="251" t="s">
        <v>292</v>
      </c>
      <c r="Q2" s="251" t="s">
        <v>308</v>
      </c>
      <c r="R2" s="110" t="s">
        <v>659</v>
      </c>
      <c r="S2" s="110" t="s">
        <v>660</v>
      </c>
      <c r="T2" s="110" t="s">
        <v>658</v>
      </c>
      <c r="U2" s="110" t="s">
        <v>445</v>
      </c>
      <c r="V2" s="110" t="s">
        <v>446</v>
      </c>
      <c r="W2" s="110" t="s">
        <v>447</v>
      </c>
      <c r="X2" s="111" t="s">
        <v>824</v>
      </c>
      <c r="Y2" s="111" t="s">
        <v>717</v>
      </c>
      <c r="Z2" s="111" t="s">
        <v>825</v>
      </c>
      <c r="AA2" s="111" t="s">
        <v>653</v>
      </c>
      <c r="AB2" s="111" t="s">
        <v>789</v>
      </c>
      <c r="AC2" s="111" t="s">
        <v>307</v>
      </c>
      <c r="AD2" s="251" t="s">
        <v>30</v>
      </c>
      <c r="AE2" s="251" t="s">
        <v>31</v>
      </c>
      <c r="AF2" s="251" t="s">
        <v>32</v>
      </c>
      <c r="AG2" s="251" t="s">
        <v>41</v>
      </c>
      <c r="AH2" s="251" t="s">
        <v>40</v>
      </c>
      <c r="AI2" s="251" t="s">
        <v>310</v>
      </c>
      <c r="AJ2" s="112" t="s">
        <v>289</v>
      </c>
      <c r="AK2" s="112" t="s">
        <v>31</v>
      </c>
      <c r="AL2" s="112" t="s">
        <v>32</v>
      </c>
      <c r="AM2" s="112" t="s">
        <v>41</v>
      </c>
      <c r="AN2" s="112" t="s">
        <v>40</v>
      </c>
      <c r="AO2" s="112" t="s">
        <v>310</v>
      </c>
      <c r="AP2" s="112" t="s">
        <v>289</v>
      </c>
      <c r="AQ2" s="112" t="s">
        <v>31</v>
      </c>
      <c r="AR2" s="112" t="s">
        <v>32</v>
      </c>
      <c r="AS2" s="112" t="s">
        <v>41</v>
      </c>
      <c r="AT2" s="112" t="s">
        <v>40</v>
      </c>
      <c r="AU2" s="112" t="s">
        <v>310</v>
      </c>
      <c r="AV2" s="109" t="s">
        <v>659</v>
      </c>
      <c r="AW2" s="109" t="s">
        <v>660</v>
      </c>
      <c r="AX2" s="109" t="s">
        <v>32</v>
      </c>
      <c r="AY2" s="109" t="s">
        <v>661</v>
      </c>
      <c r="AZ2" s="109" t="s">
        <v>662</v>
      </c>
      <c r="BA2" s="109" t="s">
        <v>663</v>
      </c>
      <c r="BB2" s="109" t="s">
        <v>30</v>
      </c>
      <c r="BC2" s="109" t="s">
        <v>31</v>
      </c>
      <c r="BD2" s="109" t="s">
        <v>32</v>
      </c>
      <c r="BE2" s="109" t="s">
        <v>41</v>
      </c>
      <c r="BF2" s="109" t="s">
        <v>40</v>
      </c>
      <c r="BG2" s="109" t="s">
        <v>307</v>
      </c>
      <c r="BH2" s="109" t="s">
        <v>30</v>
      </c>
      <c r="BI2" s="109" t="s">
        <v>31</v>
      </c>
      <c r="BJ2" s="109" t="s">
        <v>32</v>
      </c>
      <c r="BK2" s="109" t="s">
        <v>41</v>
      </c>
      <c r="BL2" s="109" t="s">
        <v>40</v>
      </c>
      <c r="BM2" s="109" t="s">
        <v>307</v>
      </c>
      <c r="BN2" s="109" t="s">
        <v>30</v>
      </c>
      <c r="BO2" s="109" t="s">
        <v>31</v>
      </c>
      <c r="BP2" s="109" t="s">
        <v>32</v>
      </c>
      <c r="BQ2" s="109" t="s">
        <v>41</v>
      </c>
      <c r="BR2" s="109" t="s">
        <v>40</v>
      </c>
      <c r="BS2" s="109" t="s">
        <v>310</v>
      </c>
      <c r="BT2" s="112" t="s">
        <v>289</v>
      </c>
      <c r="BU2" s="112" t="s">
        <v>31</v>
      </c>
      <c r="BV2" s="112" t="s">
        <v>32</v>
      </c>
      <c r="BW2" s="112" t="s">
        <v>41</v>
      </c>
      <c r="BX2" s="112" t="s">
        <v>40</v>
      </c>
      <c r="BY2" s="112" t="s">
        <v>310</v>
      </c>
      <c r="BZ2" s="109" t="s">
        <v>30</v>
      </c>
      <c r="CA2" s="109" t="s">
        <v>31</v>
      </c>
      <c r="CB2" s="109" t="s">
        <v>32</v>
      </c>
      <c r="CC2" s="109" t="s">
        <v>41</v>
      </c>
      <c r="CD2" s="109" t="s">
        <v>40</v>
      </c>
      <c r="CE2" s="109" t="s">
        <v>310</v>
      </c>
      <c r="CF2" s="109" t="s">
        <v>30</v>
      </c>
      <c r="CG2" s="109" t="s">
        <v>31</v>
      </c>
      <c r="CH2" s="109" t="s">
        <v>32</v>
      </c>
      <c r="CI2" s="109" t="s">
        <v>41</v>
      </c>
      <c r="CJ2" s="109" t="s">
        <v>40</v>
      </c>
      <c r="CK2" s="109" t="s">
        <v>310</v>
      </c>
      <c r="CL2" s="109" t="s">
        <v>30</v>
      </c>
      <c r="CM2" s="109" t="s">
        <v>31</v>
      </c>
      <c r="CN2" s="109" t="s">
        <v>32</v>
      </c>
      <c r="CO2" s="109" t="s">
        <v>41</v>
      </c>
      <c r="CP2" s="109" t="s">
        <v>40</v>
      </c>
      <c r="CQ2" s="109" t="s">
        <v>310</v>
      </c>
      <c r="CR2" s="109" t="s">
        <v>30</v>
      </c>
      <c r="CS2" s="109" t="s">
        <v>31</v>
      </c>
      <c r="CT2" s="109" t="s">
        <v>32</v>
      </c>
      <c r="CU2" s="109" t="s">
        <v>41</v>
      </c>
      <c r="CV2" s="109" t="s">
        <v>40</v>
      </c>
      <c r="CW2" s="109" t="s">
        <v>310</v>
      </c>
      <c r="CX2" s="109" t="s">
        <v>30</v>
      </c>
      <c r="CY2" s="109" t="s">
        <v>31</v>
      </c>
      <c r="CZ2" s="109" t="s">
        <v>32</v>
      </c>
      <c r="DA2" s="109" t="s">
        <v>41</v>
      </c>
      <c r="DB2" s="109" t="s">
        <v>40</v>
      </c>
      <c r="DC2" s="109" t="s">
        <v>310</v>
      </c>
    </row>
    <row r="3" spans="1:107" ht="16.5" x14ac:dyDescent="0.15">
      <c r="A3" s="102" t="s">
        <v>313</v>
      </c>
      <c r="B3" s="102" t="s">
        <v>598</v>
      </c>
      <c r="C3" s="102" t="s">
        <v>259</v>
      </c>
      <c r="D3" s="102" t="s">
        <v>233</v>
      </c>
      <c r="E3" s="109" t="s">
        <v>819</v>
      </c>
      <c r="F3" s="109" t="s">
        <v>823</v>
      </c>
      <c r="G3" s="109" t="s">
        <v>295</v>
      </c>
      <c r="H3" s="109" t="s">
        <v>549</v>
      </c>
      <c r="I3" s="109" t="s">
        <v>295</v>
      </c>
      <c r="J3" s="109" t="s">
        <v>295</v>
      </c>
      <c r="K3" s="109" t="s">
        <v>295</v>
      </c>
      <c r="L3" s="251" t="s">
        <v>295</v>
      </c>
      <c r="M3" s="251" t="s">
        <v>295</v>
      </c>
      <c r="N3" s="251" t="s">
        <v>295</v>
      </c>
      <c r="O3" s="251" t="s">
        <v>295</v>
      </c>
      <c r="P3" s="251" t="s">
        <v>295</v>
      </c>
      <c r="Q3" s="251" t="s">
        <v>295</v>
      </c>
      <c r="R3" s="110" t="s">
        <v>442</v>
      </c>
      <c r="S3" s="110" t="s">
        <v>442</v>
      </c>
      <c r="T3" s="110" t="s">
        <v>628</v>
      </c>
      <c r="U3" s="110" t="s">
        <v>442</v>
      </c>
      <c r="V3" s="110" t="s">
        <v>442</v>
      </c>
      <c r="W3" s="110" t="s">
        <v>442</v>
      </c>
      <c r="X3" s="111" t="s">
        <v>448</v>
      </c>
      <c r="Y3" s="111" t="s">
        <v>448</v>
      </c>
      <c r="Z3" s="111" t="s">
        <v>448</v>
      </c>
      <c r="AA3" s="111" t="s">
        <v>448</v>
      </c>
      <c r="AB3" s="111" t="s">
        <v>448</v>
      </c>
      <c r="AC3" s="111" t="s">
        <v>448</v>
      </c>
      <c r="AD3" s="251" t="s">
        <v>33</v>
      </c>
      <c r="AE3" s="251" t="s">
        <v>33</v>
      </c>
      <c r="AF3" s="251" t="s">
        <v>33</v>
      </c>
      <c r="AG3" s="251" t="s">
        <v>33</v>
      </c>
      <c r="AH3" s="251" t="s">
        <v>33</v>
      </c>
      <c r="AI3" s="251" t="s">
        <v>33</v>
      </c>
      <c r="AJ3" s="112" t="s">
        <v>33</v>
      </c>
      <c r="AK3" s="112" t="s">
        <v>33</v>
      </c>
      <c r="AL3" s="112" t="s">
        <v>33</v>
      </c>
      <c r="AM3" s="112" t="s">
        <v>33</v>
      </c>
      <c r="AN3" s="112" t="s">
        <v>33</v>
      </c>
      <c r="AO3" s="112" t="s">
        <v>33</v>
      </c>
      <c r="AP3" s="112" t="s">
        <v>33</v>
      </c>
      <c r="AQ3" s="112" t="s">
        <v>33</v>
      </c>
      <c r="AR3" s="112" t="s">
        <v>33</v>
      </c>
      <c r="AS3" s="112" t="s">
        <v>33</v>
      </c>
      <c r="AT3" s="112" t="s">
        <v>33</v>
      </c>
      <c r="AU3" s="112" t="s">
        <v>33</v>
      </c>
      <c r="AV3" s="109" t="s">
        <v>657</v>
      </c>
      <c r="AW3" s="109" t="s">
        <v>657</v>
      </c>
      <c r="AX3" s="109" t="s">
        <v>657</v>
      </c>
      <c r="AY3" s="109" t="s">
        <v>657</v>
      </c>
      <c r="AZ3" s="109" t="s">
        <v>657</v>
      </c>
      <c r="BA3" s="109" t="s">
        <v>657</v>
      </c>
      <c r="BB3" s="109" t="s">
        <v>455</v>
      </c>
      <c r="BC3" s="109" t="s">
        <v>33</v>
      </c>
      <c r="BD3" s="109" t="s">
        <v>33</v>
      </c>
      <c r="BE3" s="109" t="s">
        <v>33</v>
      </c>
      <c r="BF3" s="109" t="s">
        <v>33</v>
      </c>
      <c r="BG3" s="109" t="s">
        <v>33</v>
      </c>
      <c r="BH3" s="109" t="s">
        <v>455</v>
      </c>
      <c r="BI3" s="109" t="s">
        <v>33</v>
      </c>
      <c r="BJ3" s="109" t="s">
        <v>33</v>
      </c>
      <c r="BK3" s="109" t="s">
        <v>33</v>
      </c>
      <c r="BL3" s="109" t="s">
        <v>33</v>
      </c>
      <c r="BM3" s="109" t="s">
        <v>33</v>
      </c>
      <c r="BN3" s="109" t="s">
        <v>33</v>
      </c>
      <c r="BO3" s="109" t="s">
        <v>33</v>
      </c>
      <c r="BP3" s="109" t="s">
        <v>33</v>
      </c>
      <c r="BQ3" s="109" t="s">
        <v>33</v>
      </c>
      <c r="BR3" s="109" t="s">
        <v>33</v>
      </c>
      <c r="BS3" s="109" t="s">
        <v>33</v>
      </c>
      <c r="BT3" s="112" t="s">
        <v>33</v>
      </c>
      <c r="BU3" s="112" t="s">
        <v>33</v>
      </c>
      <c r="BV3" s="112" t="s">
        <v>33</v>
      </c>
      <c r="BW3" s="112" t="s">
        <v>33</v>
      </c>
      <c r="BX3" s="112" t="s">
        <v>33</v>
      </c>
      <c r="BY3" s="112" t="s">
        <v>33</v>
      </c>
      <c r="BZ3" s="109" t="s">
        <v>33</v>
      </c>
      <c r="CA3" s="109" t="s">
        <v>33</v>
      </c>
      <c r="CB3" s="109" t="s">
        <v>33</v>
      </c>
      <c r="CC3" s="109" t="s">
        <v>33</v>
      </c>
      <c r="CD3" s="109" t="s">
        <v>33</v>
      </c>
      <c r="CE3" s="109" t="s">
        <v>33</v>
      </c>
      <c r="CF3" s="109" t="s">
        <v>33</v>
      </c>
      <c r="CG3" s="109" t="s">
        <v>33</v>
      </c>
      <c r="CH3" s="109" t="s">
        <v>33</v>
      </c>
      <c r="CI3" s="109" t="s">
        <v>33</v>
      </c>
      <c r="CJ3" s="109" t="s">
        <v>33</v>
      </c>
      <c r="CK3" s="109" t="s">
        <v>33</v>
      </c>
      <c r="CL3" s="109" t="s">
        <v>33</v>
      </c>
      <c r="CM3" s="109" t="s">
        <v>33</v>
      </c>
      <c r="CN3" s="109" t="s">
        <v>33</v>
      </c>
      <c r="CO3" s="109" t="s">
        <v>33</v>
      </c>
      <c r="CP3" s="109" t="s">
        <v>33</v>
      </c>
      <c r="CQ3" s="109" t="s">
        <v>33</v>
      </c>
      <c r="CR3" s="109" t="s">
        <v>33</v>
      </c>
      <c r="CS3" s="109" t="s">
        <v>33</v>
      </c>
      <c r="CT3" s="109" t="s">
        <v>33</v>
      </c>
      <c r="CU3" s="109" t="s">
        <v>33</v>
      </c>
      <c r="CV3" s="109" t="s">
        <v>33</v>
      </c>
      <c r="CW3" s="109" t="s">
        <v>33</v>
      </c>
      <c r="CX3" s="109" t="s">
        <v>33</v>
      </c>
      <c r="CY3" s="109" t="s">
        <v>33</v>
      </c>
      <c r="CZ3" s="109" t="s">
        <v>33</v>
      </c>
      <c r="DA3" s="109" t="s">
        <v>33</v>
      </c>
      <c r="DB3" s="109" t="s">
        <v>33</v>
      </c>
      <c r="DC3" s="109" t="s">
        <v>33</v>
      </c>
    </row>
    <row r="4" spans="1:107" ht="16.5" x14ac:dyDescent="0.15">
      <c r="A4" s="114" t="s">
        <v>315</v>
      </c>
      <c r="B4" s="114">
        <v>1</v>
      </c>
      <c r="C4" s="114" t="s">
        <v>314</v>
      </c>
      <c r="D4" s="115" t="s">
        <v>231</v>
      </c>
      <c r="E4" s="116">
        <v>33.076225045372048</v>
      </c>
      <c r="F4" s="116">
        <v>20.054446460980035</v>
      </c>
      <c r="G4" s="116">
        <v>-2.34375</v>
      </c>
      <c r="H4" s="117">
        <f t="shared" ref="H4:H34" si="0">RANK(G4,G$4:G$34)</f>
        <v>24</v>
      </c>
      <c r="I4" s="116">
        <f t="shared" ref="I4:I35" si="1">G4-E4</f>
        <v>-35.419975045372048</v>
      </c>
      <c r="J4" s="116">
        <f t="shared" ref="J4:J35" si="2">G4-F4</f>
        <v>-22.398196460980035</v>
      </c>
      <c r="K4" s="116">
        <f>AVERAGE(I4:J4)</f>
        <v>-28.909085753176043</v>
      </c>
      <c r="L4" s="256">
        <f>E4-AD4</f>
        <v>-2.8088324258923194</v>
      </c>
      <c r="M4" s="256">
        <f>F4-AE4</f>
        <v>4.1693889897156691</v>
      </c>
      <c r="N4" s="256">
        <f>G4-AF4</f>
        <v>-0.8135045649976016</v>
      </c>
      <c r="O4" s="256">
        <f>N4-L4</f>
        <v>1.9953278608947178</v>
      </c>
      <c r="P4" s="256">
        <f>N4-M4</f>
        <v>-4.9828935547132707</v>
      </c>
      <c r="Q4" s="256">
        <f>AVERAGE(O4:P4)</f>
        <v>-1.4937828469092764</v>
      </c>
      <c r="R4" s="116">
        <f>E4-AJ4</f>
        <v>-3.0272232304900228</v>
      </c>
      <c r="S4" s="116">
        <f>F4-AK4</f>
        <v>2.5372050816696898</v>
      </c>
      <c r="T4" s="116">
        <f>G4-AL4</f>
        <v>-0.23221050206145399</v>
      </c>
      <c r="U4" s="116">
        <f>T4-R4</f>
        <v>2.7950127284285688</v>
      </c>
      <c r="V4" s="116">
        <f>T4-S4</f>
        <v>-2.7694155837311438</v>
      </c>
      <c r="W4" s="116">
        <f>AVERAGE(U4:V4)</f>
        <v>1.2798572348712511E-2</v>
      </c>
      <c r="X4" s="260">
        <f>E4-AV4</f>
        <v>-3.682395644283126</v>
      </c>
      <c r="Y4" s="260">
        <f>F4-AW4</f>
        <v>-2.3593466424682425</v>
      </c>
      <c r="Z4" s="260">
        <f>G4-AX4</f>
        <v>1.5116716867469884</v>
      </c>
      <c r="AA4" s="260">
        <f>Z4-X4</f>
        <v>5.194067331030114</v>
      </c>
      <c r="AB4" s="260">
        <f>Z4-Y4</f>
        <v>3.8710183292152309</v>
      </c>
      <c r="AC4" s="260">
        <f>AVERAGE(AA4:AB4)</f>
        <v>4.5325428301226722</v>
      </c>
      <c r="AD4" s="167">
        <f>AVERAGE(BB4,BH4,BN4)</f>
        <v>35.885057471264368</v>
      </c>
      <c r="AE4" s="167">
        <f t="shared" ref="AE4:AF4" si="3">AVERAGE(BC4,BI4,BO4)</f>
        <v>15.885057471264366</v>
      </c>
      <c r="AF4" s="167">
        <f t="shared" si="3"/>
        <v>-1.5302454350023984</v>
      </c>
      <c r="AG4" s="167">
        <f>AF4-AD4</f>
        <v>-37.415302906266767</v>
      </c>
      <c r="AH4" s="167">
        <f>AF4-AE4</f>
        <v>-17.415302906266763</v>
      </c>
      <c r="AI4" s="167">
        <f>AVERAGE(AG4:AH4)</f>
        <v>-27.415302906266767</v>
      </c>
      <c r="AJ4" s="118">
        <f t="shared" ref="AJ4:AJ35" si="4">AVERAGE(AV4,BB4,BH4,BN4)</f>
        <v>36.103448275862071</v>
      </c>
      <c r="AK4" s="118">
        <f t="shared" ref="AK4:AK35" si="5">AVERAGE(AW4,BC4,BI4,BO4)</f>
        <v>17.517241379310345</v>
      </c>
      <c r="AL4" s="118">
        <f t="shared" ref="AL4:AL35" si="6">AVERAGE(AX4,BD4,BJ4,BP4)</f>
        <v>-2.111539497938546</v>
      </c>
      <c r="AM4" s="118">
        <f>AL4-AJ4</f>
        <v>-38.214987773800615</v>
      </c>
      <c r="AN4" s="118">
        <f>AL4-AK4</f>
        <v>-19.628780877248893</v>
      </c>
      <c r="AO4" s="118">
        <f>AVERAGE(AM4:AN4)</f>
        <v>-28.921884325524754</v>
      </c>
      <c r="AP4" s="118">
        <f t="shared" ref="AP4:AP35" si="7">AJ4-BT4</f>
        <v>-3.0739650499953299</v>
      </c>
      <c r="AQ4" s="118">
        <f t="shared" ref="AQ4:AQ35" si="8">AK4-BU4</f>
        <v>7.3879115629763312</v>
      </c>
      <c r="AR4" s="118">
        <f t="shared" ref="AR4:AR35" si="9">AL4-BV4</f>
        <v>3.3657996619604154</v>
      </c>
      <c r="AS4" s="118">
        <f>AR4-AP4</f>
        <v>6.4397647119557453</v>
      </c>
      <c r="AT4" s="118">
        <f>AR4-AQ4</f>
        <v>-4.0221119010159159</v>
      </c>
      <c r="AU4" s="118">
        <f>AVERAGE(AS4:AT4)</f>
        <v>1.2088264054699147</v>
      </c>
      <c r="AV4" s="119">
        <v>36.758620689655174</v>
      </c>
      <c r="AW4" s="119">
        <v>22.413793103448278</v>
      </c>
      <c r="AX4" s="120">
        <v>-3.8554216867469884</v>
      </c>
      <c r="AY4" s="121">
        <f t="shared" ref="AY4:AY35" si="10">AX4-AV4</f>
        <v>-40.614042376402161</v>
      </c>
      <c r="AZ4" s="121">
        <f t="shared" ref="AZ4:AZ35" si="11">AX4-AW4</f>
        <v>-26.269214790195267</v>
      </c>
      <c r="BA4" s="121">
        <f t="shared" ref="BA4:BA35" si="12">AVERAGE(AY4:AZ4)</f>
        <v>-33.441628583298716</v>
      </c>
      <c r="BB4" s="121">
        <v>34</v>
      </c>
      <c r="BC4" s="121">
        <v>19.034482758620687</v>
      </c>
      <c r="BD4" s="121">
        <v>-0.42296072507552868</v>
      </c>
      <c r="BE4" s="121">
        <f t="shared" ref="BE4:BE35" si="13">BD4-BB4</f>
        <v>-34.422960725075527</v>
      </c>
      <c r="BF4" s="121">
        <f t="shared" ref="BF4:BF35" si="14">BD4-BC4</f>
        <v>-19.457443483696217</v>
      </c>
      <c r="BG4" s="121">
        <f>AVERAGE(BE4:BF4)</f>
        <v>-26.940202104385872</v>
      </c>
      <c r="BH4" s="121">
        <v>36.137931034482754</v>
      </c>
      <c r="BI4" s="121">
        <v>15.793103448275861</v>
      </c>
      <c r="BJ4" s="122">
        <v>-5.4328358208955221</v>
      </c>
      <c r="BK4" s="121">
        <f t="shared" ref="BK4:BK35" si="15">BJ4-BH4</f>
        <v>-41.570766855378274</v>
      </c>
      <c r="BL4" s="121">
        <f t="shared" ref="BL4:BL35" si="16">BJ4-BI4</f>
        <v>-21.225939269171384</v>
      </c>
      <c r="BM4" s="121">
        <f>AVERAGE(BK4:BL4)</f>
        <v>-31.398353062274829</v>
      </c>
      <c r="BN4" s="121">
        <v>37.517241379310349</v>
      </c>
      <c r="BO4" s="121">
        <v>12.827586206896552</v>
      </c>
      <c r="BP4" s="122">
        <v>1.2650602409638554</v>
      </c>
      <c r="BQ4" s="121">
        <f t="shared" ref="BQ4:BQ35" si="17">BP4-BN4</f>
        <v>-36.252181138346494</v>
      </c>
      <c r="BR4" s="121">
        <f t="shared" ref="BR4:BR35" si="18">BP4-BO4</f>
        <v>-11.562525965932696</v>
      </c>
      <c r="BS4" s="121">
        <f>AVERAGE(BQ4:BR4)</f>
        <v>-23.907353552139597</v>
      </c>
      <c r="BT4" s="118">
        <f t="shared" ref="BT4:BT35" si="19">AVERAGE(BZ4,CF4,CL4,CR4)</f>
        <v>39.177413325857401</v>
      </c>
      <c r="BU4" s="118">
        <f t="shared" ref="BU4:BU35" si="20">AVERAGE(CA4,CG4,CM4,CS4)</f>
        <v>10.129329816334014</v>
      </c>
      <c r="BV4" s="118">
        <f t="shared" ref="BV4:BV35" si="21">AVERAGE(CB4,CH4,CN4,CT4)</f>
        <v>-5.4773391598989614</v>
      </c>
      <c r="BW4" s="118">
        <f>BV4-BT4</f>
        <v>-44.654752485756362</v>
      </c>
      <c r="BX4" s="118">
        <f>BV4-BU4</f>
        <v>-15.606668976232974</v>
      </c>
      <c r="BY4" s="118">
        <f>AVERAGE(BW4:BX4)</f>
        <v>-30.130710730994668</v>
      </c>
      <c r="BZ4" s="121">
        <v>36.551724137931032</v>
      </c>
      <c r="CA4" s="121">
        <v>8.3448275862068968</v>
      </c>
      <c r="CB4" s="121">
        <v>-7.6968973747016705</v>
      </c>
      <c r="CC4" s="121">
        <f>CB4-BZ4</f>
        <v>-44.248621512632702</v>
      </c>
      <c r="CD4" s="121">
        <f>CB4-CA4</f>
        <v>-16.041724960908567</v>
      </c>
      <c r="CE4" s="121">
        <f>AVERAGE(CC4:CD4)</f>
        <v>-30.145173236770635</v>
      </c>
      <c r="CF4" s="121">
        <v>41.192411924119241</v>
      </c>
      <c r="CG4" s="121">
        <v>9.3987560469937801</v>
      </c>
      <c r="CH4" s="121">
        <v>-8.4725536992840098</v>
      </c>
      <c r="CI4" s="121">
        <v>-49.664965623403248</v>
      </c>
      <c r="CJ4" s="121">
        <v>-17.871309746277788</v>
      </c>
      <c r="CK4" s="121">
        <f>AVERAGE(CI4:CJ4)</f>
        <v>-33.768137684840518</v>
      </c>
      <c r="CL4" s="121">
        <v>39.517241379310349</v>
      </c>
      <c r="CM4" s="121">
        <v>8.1890812250332878</v>
      </c>
      <c r="CN4" s="121">
        <v>-3.5799522673031028</v>
      </c>
      <c r="CO4" s="121">
        <f t="shared" ref="CO4:CO35" si="22">CN4-CL4</f>
        <v>-43.097193646613448</v>
      </c>
      <c r="CP4" s="121">
        <f t="shared" ref="CP4:CP35" si="23">CN4-CM4</f>
        <v>-11.769033492336391</v>
      </c>
      <c r="CQ4" s="121">
        <f>AVERAGE(CO4:CP4)</f>
        <v>-27.433113569474919</v>
      </c>
      <c r="CR4" s="121">
        <v>39.448275862068968</v>
      </c>
      <c r="CS4" s="121">
        <v>14.584654407102093</v>
      </c>
      <c r="CT4" s="121">
        <v>-2.1599532983070637</v>
      </c>
      <c r="CU4" s="121">
        <f t="shared" ref="CU4:CU35" si="24">CT4-CR4</f>
        <v>-41.608229160376034</v>
      </c>
      <c r="CV4" s="121">
        <f t="shared" ref="CV4:CV35" si="25">CT4-CS4</f>
        <v>-16.744607705409155</v>
      </c>
      <c r="CW4" s="121">
        <f>AVERAGE(CU4:CV4)</f>
        <v>-29.176418432892596</v>
      </c>
      <c r="CX4" s="121">
        <v>45.323047251687562</v>
      </c>
      <c r="CY4" s="121">
        <v>11.483739837398375</v>
      </c>
      <c r="CZ4" s="121">
        <v>-3.9861351819757362</v>
      </c>
      <c r="DA4" s="121">
        <f t="shared" ref="DA4:DA35" si="26">CZ4-CX4</f>
        <v>-49.309182433663295</v>
      </c>
      <c r="DB4" s="121">
        <f>CZ4-CY4</f>
        <v>-15.469875019374111</v>
      </c>
      <c r="DC4" s="121">
        <f>AVERAGE(DA4:DB4)</f>
        <v>-32.389528726518705</v>
      </c>
    </row>
    <row r="5" spans="1:107" ht="16.5" x14ac:dyDescent="0.15">
      <c r="A5" s="114" t="s">
        <v>317</v>
      </c>
      <c r="B5" s="114">
        <v>2</v>
      </c>
      <c r="C5" s="114" t="s">
        <v>318</v>
      </c>
      <c r="D5" s="115" t="s">
        <v>232</v>
      </c>
      <c r="E5" s="116">
        <v>16.333333333333332</v>
      </c>
      <c r="F5" s="116">
        <v>-2.833333333333333</v>
      </c>
      <c r="G5" s="116">
        <v>0.84452975047984646</v>
      </c>
      <c r="H5" s="117">
        <f t="shared" si="0"/>
        <v>21</v>
      </c>
      <c r="I5" s="116">
        <f t="shared" si="1"/>
        <v>-15.488803582853485</v>
      </c>
      <c r="J5" s="116">
        <f t="shared" si="2"/>
        <v>3.6778630838131794</v>
      </c>
      <c r="K5" s="116">
        <f t="shared" ref="K5:K68" si="27">AVERAGE(I5:J5)</f>
        <v>-5.9054702495201532</v>
      </c>
      <c r="L5" s="256">
        <f t="shared" ref="L5:L68" si="28">E5-AD5</f>
        <v>-0.30000000000000426</v>
      </c>
      <c r="M5" s="256">
        <f t="shared" ref="M5:M68" si="29">F5-AE5</f>
        <v>-3.6666666666666665</v>
      </c>
      <c r="N5" s="256">
        <f t="shared" ref="N5:N68" si="30">G5-AF5</f>
        <v>9.4923883357306824</v>
      </c>
      <c r="O5" s="256">
        <f t="shared" ref="O5:O68" si="31">N5-L5</f>
        <v>9.7923883357306867</v>
      </c>
      <c r="P5" s="256">
        <f t="shared" ref="P5:P68" si="32">N5-M5</f>
        <v>13.159055002397348</v>
      </c>
      <c r="Q5" s="256">
        <f t="shared" ref="Q5:Q68" si="33">AVERAGE(O5:P5)</f>
        <v>11.475721669064018</v>
      </c>
      <c r="R5" s="116">
        <f t="shared" ref="R5:R68" si="34">E5-AJ5</f>
        <v>-0.86666666666667069</v>
      </c>
      <c r="S5" s="116">
        <f t="shared" ref="S5:S68" si="35">F5-AK5</f>
        <v>-5.458333333333333</v>
      </c>
      <c r="T5" s="116">
        <f t="shared" ref="T5:T68" si="36">G5-AL5</f>
        <v>8.2281070871013711</v>
      </c>
      <c r="U5" s="116">
        <f t="shared" ref="U5:U68" si="37">T5-R5</f>
        <v>9.0947737537680418</v>
      </c>
      <c r="V5" s="116">
        <f t="shared" ref="V5:V68" si="38">T5-S5</f>
        <v>13.686440420434703</v>
      </c>
      <c r="W5" s="116">
        <f t="shared" ref="W5:W68" si="39">AVERAGE(U5:V5)</f>
        <v>11.390607087101372</v>
      </c>
      <c r="X5" s="260">
        <f t="shared" ref="X5:X36" si="40">E5-AV5</f>
        <v>-2.5666666666666664</v>
      </c>
      <c r="Y5" s="260">
        <f t="shared" ref="Y5:Y68" si="41">F5-AW5</f>
        <v>-10.833333333333332</v>
      </c>
      <c r="Z5" s="260">
        <f t="shared" ref="Z5:Z68" si="42">G5-AX5</f>
        <v>4.435263341213437</v>
      </c>
      <c r="AA5" s="260">
        <f t="shared" ref="AA5:AA68" si="43">Z5-X5</f>
        <v>7.0019300078801034</v>
      </c>
      <c r="AB5" s="260">
        <f t="shared" ref="AB5:AB68" si="44">Z5-Y5</f>
        <v>15.268596674546769</v>
      </c>
      <c r="AC5" s="260">
        <f t="shared" ref="AC5:AC68" si="45">AVERAGE(AA5:AB5)</f>
        <v>11.135263341213436</v>
      </c>
      <c r="AD5" s="167">
        <f t="shared" ref="AD5:AD68" si="46">AVERAGE(BB5,BH5,BN5)</f>
        <v>16.633333333333336</v>
      </c>
      <c r="AE5" s="167">
        <f t="shared" ref="AE5:AE68" si="47">AVERAGE(BC5,BI5,BO5)</f>
        <v>0.83333333333333337</v>
      </c>
      <c r="AF5" s="167">
        <f t="shared" ref="AF5:AF68" si="48">AVERAGE(BD5,BJ5,BP5)</f>
        <v>-8.6478585852508356</v>
      </c>
      <c r="AG5" s="167">
        <f t="shared" ref="AG5:AG68" si="49">AF5-AD5</f>
        <v>-25.28119191858417</v>
      </c>
      <c r="AH5" s="167">
        <f t="shared" ref="AH5:AH68" si="50">AF5-AE5</f>
        <v>-9.4811919185841695</v>
      </c>
      <c r="AI5" s="167">
        <f t="shared" ref="AI5:AI68" si="51">AVERAGE(AG5:AH5)</f>
        <v>-17.381191918584172</v>
      </c>
      <c r="AJ5" s="118">
        <f t="shared" si="4"/>
        <v>17.200000000000003</v>
      </c>
      <c r="AK5" s="118">
        <f t="shared" si="5"/>
        <v>2.625</v>
      </c>
      <c r="AL5" s="118">
        <f t="shared" si="6"/>
        <v>-7.3835773366215243</v>
      </c>
      <c r="AM5" s="118">
        <f t="shared" ref="AM5" si="52">AL5-AJ5</f>
        <v>-24.583577336621527</v>
      </c>
      <c r="AN5" s="118">
        <f t="shared" ref="AN5:AN68" si="53">AL5-AK5</f>
        <v>-10.008577336621524</v>
      </c>
      <c r="AO5" s="118">
        <f t="shared" ref="AO5:AO68" si="54">AVERAGE(AM5:AN5)</f>
        <v>-17.296077336621526</v>
      </c>
      <c r="AP5" s="118">
        <f t="shared" si="7"/>
        <v>5.0000000000000018</v>
      </c>
      <c r="AQ5" s="118">
        <f t="shared" si="8"/>
        <v>0.42499999999999982</v>
      </c>
      <c r="AR5" s="118">
        <f t="shared" si="9"/>
        <v>6.9205555810160675</v>
      </c>
      <c r="AS5" s="118">
        <f t="shared" ref="AS5:AS68" si="55">AR5-AP5</f>
        <v>1.9205555810160657</v>
      </c>
      <c r="AT5" s="118">
        <f t="shared" ref="AT5:AT68" si="56">AR5-AQ5</f>
        <v>6.4955555810160677</v>
      </c>
      <c r="AU5" s="118">
        <f t="shared" ref="AU5:AU68" si="57">AVERAGE(AS5:AT5)</f>
        <v>4.2080555810160671</v>
      </c>
      <c r="AV5" s="119">
        <v>18.899999999999999</v>
      </c>
      <c r="AW5" s="119">
        <v>8</v>
      </c>
      <c r="AX5" s="120">
        <v>-3.5907335907335907</v>
      </c>
      <c r="AY5" s="121">
        <f t="shared" si="10"/>
        <v>-22.490733590733591</v>
      </c>
      <c r="AZ5" s="121">
        <f t="shared" si="11"/>
        <v>-11.59073359073359</v>
      </c>
      <c r="BA5" s="121">
        <f t="shared" si="12"/>
        <v>-17.040733590733591</v>
      </c>
      <c r="BB5" s="121">
        <v>13.600000000000001</v>
      </c>
      <c r="BC5" s="121">
        <v>-3.4000000000000004</v>
      </c>
      <c r="BD5" s="121">
        <v>-3.1105990783410138</v>
      </c>
      <c r="BE5" s="121">
        <f t="shared" si="13"/>
        <v>-16.710599078341016</v>
      </c>
      <c r="BF5" s="121">
        <f t="shared" si="14"/>
        <v>0.28940092165898657</v>
      </c>
      <c r="BG5" s="121">
        <f t="shared" ref="BG5:BG68" si="58">AVERAGE(BE5:BF5)</f>
        <v>-8.2105990783410139</v>
      </c>
      <c r="BH5" s="121">
        <v>20.200000000000003</v>
      </c>
      <c r="BI5" s="121">
        <v>2.8000000000000003</v>
      </c>
      <c r="BJ5" s="122">
        <v>-11.626080125687354</v>
      </c>
      <c r="BK5" s="121">
        <f t="shared" si="15"/>
        <v>-31.826080125687355</v>
      </c>
      <c r="BL5" s="121">
        <f t="shared" si="16"/>
        <v>-14.426080125687355</v>
      </c>
      <c r="BM5" s="121">
        <f t="shared" ref="BM5:BM68" si="59">AVERAGE(BK5:BL5)</f>
        <v>-23.126080125687356</v>
      </c>
      <c r="BN5" s="121">
        <v>16.100000000000001</v>
      </c>
      <c r="BO5" s="121">
        <v>3.1</v>
      </c>
      <c r="BP5" s="122">
        <v>-11.206896551724139</v>
      </c>
      <c r="BQ5" s="121">
        <f t="shared" si="17"/>
        <v>-27.30689655172414</v>
      </c>
      <c r="BR5" s="121">
        <f t="shared" si="18"/>
        <v>-14.306896551724138</v>
      </c>
      <c r="BS5" s="121">
        <f t="shared" ref="BS5:BS68" si="60">AVERAGE(BQ5:BR5)</f>
        <v>-20.80689655172414</v>
      </c>
      <c r="BT5" s="118">
        <f t="shared" si="19"/>
        <v>12.200000000000001</v>
      </c>
      <c r="BU5" s="118">
        <f t="shared" si="20"/>
        <v>2.2000000000000002</v>
      </c>
      <c r="BV5" s="118">
        <f t="shared" si="21"/>
        <v>-14.304132917637592</v>
      </c>
      <c r="BW5" s="118">
        <f t="shared" ref="BW5:BW68" si="61">BV5-BT5</f>
        <v>-26.504132917637591</v>
      </c>
      <c r="BX5" s="118">
        <f t="shared" ref="BX5:BX68" si="62">BV5-BU5</f>
        <v>-16.504132917637591</v>
      </c>
      <c r="BY5" s="118">
        <f t="shared" ref="BY5:BY68" si="63">AVERAGE(BW5:BX5)</f>
        <v>-21.504132917637591</v>
      </c>
      <c r="BZ5" s="121">
        <v>20.3</v>
      </c>
      <c r="CA5" s="121">
        <v>-1.6</v>
      </c>
      <c r="CB5" s="121">
        <v>-11.831198191409193</v>
      </c>
      <c r="CC5" s="121">
        <f>CB5-BZ5</f>
        <v>-32.131198191409197</v>
      </c>
      <c r="CD5" s="121">
        <f>CB5-CA5</f>
        <v>-10.231198191409193</v>
      </c>
      <c r="CE5" s="121">
        <f t="shared" ref="CE5:CE68" si="64">AVERAGE(CC5:CD5)</f>
        <v>-21.181198191409194</v>
      </c>
      <c r="CF5" s="121">
        <v>14.299999999999999</v>
      </c>
      <c r="CG5" s="121">
        <v>-0.2</v>
      </c>
      <c r="CH5" s="121">
        <v>-16.48936170212766</v>
      </c>
      <c r="CI5" s="121">
        <v>-30.789361702127657</v>
      </c>
      <c r="CJ5" s="121">
        <v>-16.28936170212766</v>
      </c>
      <c r="CK5" s="121">
        <f t="shared" ref="CK5:CK68" si="65">AVERAGE(CI5:CJ5)</f>
        <v>-23.539361702127657</v>
      </c>
      <c r="CL5" s="121">
        <v>14.6</v>
      </c>
      <c r="CM5" s="121">
        <v>5.2</v>
      </c>
      <c r="CN5" s="121">
        <v>-13.292589763177997</v>
      </c>
      <c r="CO5" s="121">
        <f t="shared" si="22"/>
        <v>-27.892589763177995</v>
      </c>
      <c r="CP5" s="121">
        <f t="shared" si="23"/>
        <v>-18.492589763177996</v>
      </c>
      <c r="CQ5" s="121">
        <f t="shared" ref="CQ5:CQ68" si="66">AVERAGE(CO5:CP5)</f>
        <v>-23.192589763177995</v>
      </c>
      <c r="CR5" s="121">
        <v>-0.4</v>
      </c>
      <c r="CS5" s="121">
        <v>5.4</v>
      </c>
      <c r="CT5" s="121">
        <v>-15.603382013835512</v>
      </c>
      <c r="CU5" s="121">
        <f t="shared" si="24"/>
        <v>-15.203382013835512</v>
      </c>
      <c r="CV5" s="121">
        <f t="shared" si="25"/>
        <v>-21.003382013835513</v>
      </c>
      <c r="CW5" s="121">
        <f t="shared" ref="CW5:CW68" si="67">AVERAGE(CU5:CV5)</f>
        <v>-18.103382013835514</v>
      </c>
      <c r="CX5" s="121">
        <v>12.125</v>
      </c>
      <c r="CY5" s="121">
        <v>6.0283687943262407</v>
      </c>
      <c r="CZ5" s="121">
        <v>-15.312916111850866</v>
      </c>
      <c r="DA5" s="121">
        <f t="shared" si="26"/>
        <v>-27.437916111850868</v>
      </c>
      <c r="DB5" s="121">
        <f t="shared" ref="DB5:DB35" si="68">CZ5-CY5</f>
        <v>-21.341284906177108</v>
      </c>
      <c r="DC5" s="121">
        <f t="shared" ref="DC5:DC68" si="69">AVERAGE(DA5:DB5)</f>
        <v>-24.389600509013988</v>
      </c>
    </row>
    <row r="6" spans="1:107" ht="16.5" x14ac:dyDescent="0.15">
      <c r="A6" s="114" t="s">
        <v>319</v>
      </c>
      <c r="B6" s="114">
        <v>3</v>
      </c>
      <c r="C6" s="114" t="s">
        <v>75</v>
      </c>
      <c r="D6" s="115" t="s">
        <v>231</v>
      </c>
      <c r="E6" s="116">
        <v>23.143759873617693</v>
      </c>
      <c r="F6" s="116">
        <v>13.665086887835704</v>
      </c>
      <c r="G6" s="116">
        <v>-5.7142857142857144</v>
      </c>
      <c r="H6" s="117">
        <f t="shared" si="0"/>
        <v>27</v>
      </c>
      <c r="I6" s="116">
        <f t="shared" si="1"/>
        <v>-28.858045587903408</v>
      </c>
      <c r="J6" s="116">
        <f t="shared" si="2"/>
        <v>-19.379372602121418</v>
      </c>
      <c r="K6" s="116">
        <f t="shared" si="27"/>
        <v>-24.118709095012413</v>
      </c>
      <c r="L6" s="256">
        <f t="shared" si="28"/>
        <v>7.9850297148875331</v>
      </c>
      <c r="M6" s="256">
        <f t="shared" si="29"/>
        <v>4.1412773640261804</v>
      </c>
      <c r="N6" s="256">
        <f t="shared" si="30"/>
        <v>8.1830821928870208</v>
      </c>
      <c r="O6" s="256">
        <f t="shared" si="31"/>
        <v>0.19805247799948766</v>
      </c>
      <c r="P6" s="256">
        <f t="shared" si="32"/>
        <v>4.0418048288608404</v>
      </c>
      <c r="Q6" s="256">
        <f t="shared" si="33"/>
        <v>2.119928653430164</v>
      </c>
      <c r="R6" s="116">
        <f t="shared" si="34"/>
        <v>6.9830455879034083</v>
      </c>
      <c r="S6" s="116">
        <f t="shared" si="35"/>
        <v>2.9210392687880873</v>
      </c>
      <c r="T6" s="116">
        <f t="shared" si="36"/>
        <v>2.2964595143394506</v>
      </c>
      <c r="U6" s="116">
        <f t="shared" si="37"/>
        <v>-4.6865860735639577</v>
      </c>
      <c r="V6" s="116">
        <f t="shared" si="38"/>
        <v>-0.62457975444863667</v>
      </c>
      <c r="W6" s="116">
        <f t="shared" si="39"/>
        <v>-2.6555829140062972</v>
      </c>
      <c r="X6" s="260">
        <f t="shared" si="40"/>
        <v>3.9770932069510252</v>
      </c>
      <c r="Y6" s="260">
        <f t="shared" si="41"/>
        <v>-0.73967501692619919</v>
      </c>
      <c r="Z6" s="260">
        <f t="shared" si="42"/>
        <v>-15.363408521303256</v>
      </c>
      <c r="AA6" s="260">
        <f t="shared" si="43"/>
        <v>-19.340501728254281</v>
      </c>
      <c r="AB6" s="260">
        <f t="shared" si="44"/>
        <v>-14.623733504377057</v>
      </c>
      <c r="AC6" s="260">
        <f t="shared" si="45"/>
        <v>-16.982117616315669</v>
      </c>
      <c r="AD6" s="167">
        <f t="shared" si="46"/>
        <v>15.15873015873016</v>
      </c>
      <c r="AE6" s="167">
        <f t="shared" si="47"/>
        <v>9.5238095238095237</v>
      </c>
      <c r="AF6" s="167">
        <f t="shared" si="48"/>
        <v>-13.897367907172736</v>
      </c>
      <c r="AG6" s="167">
        <f t="shared" si="49"/>
        <v>-29.056098065902894</v>
      </c>
      <c r="AH6" s="167">
        <f t="shared" si="50"/>
        <v>-23.421177430982262</v>
      </c>
      <c r="AI6" s="167">
        <f t="shared" si="51"/>
        <v>-26.238637748442578</v>
      </c>
      <c r="AJ6" s="118">
        <f t="shared" si="4"/>
        <v>16.160714285714285</v>
      </c>
      <c r="AK6" s="118">
        <f t="shared" si="5"/>
        <v>10.744047619047617</v>
      </c>
      <c r="AL6" s="118">
        <f t="shared" si="6"/>
        <v>-8.010745228625165</v>
      </c>
      <c r="AM6" s="118">
        <f t="shared" ref="AM6" si="70">AL6-AJ6</f>
        <v>-24.17145951433945</v>
      </c>
      <c r="AN6" s="118">
        <f t="shared" si="53"/>
        <v>-18.754792847672782</v>
      </c>
      <c r="AO6" s="118">
        <f t="shared" si="54"/>
        <v>-21.463126181006118</v>
      </c>
      <c r="AP6" s="118">
        <f t="shared" si="7"/>
        <v>5.9226190476190474</v>
      </c>
      <c r="AQ6" s="118">
        <f t="shared" si="8"/>
        <v>10.972082494969817</v>
      </c>
      <c r="AR6" s="118">
        <f t="shared" si="9"/>
        <v>6.3886151351314115</v>
      </c>
      <c r="AS6" s="118">
        <f t="shared" si="55"/>
        <v>0.4659960875123641</v>
      </c>
      <c r="AT6" s="118">
        <f t="shared" si="56"/>
        <v>-4.583467359838405</v>
      </c>
      <c r="AU6" s="118">
        <f t="shared" si="57"/>
        <v>-2.0587356361630205</v>
      </c>
      <c r="AV6" s="119">
        <v>19.166666666666668</v>
      </c>
      <c r="AW6" s="119">
        <v>14.404761904761903</v>
      </c>
      <c r="AX6" s="120">
        <v>9.6491228070175428</v>
      </c>
      <c r="AY6" s="121">
        <f t="shared" si="10"/>
        <v>-9.5175438596491251</v>
      </c>
      <c r="AZ6" s="121">
        <f t="shared" si="11"/>
        <v>-4.7556390977443606</v>
      </c>
      <c r="BA6" s="121">
        <f t="shared" si="12"/>
        <v>-7.1365914786967428</v>
      </c>
      <c r="BB6" s="121">
        <v>14.642857142857144</v>
      </c>
      <c r="BC6" s="121">
        <v>10.952380952380953</v>
      </c>
      <c r="BD6" s="121">
        <v>-12.368421052631579</v>
      </c>
      <c r="BE6" s="121">
        <f t="shared" si="13"/>
        <v>-27.011278195488721</v>
      </c>
      <c r="BF6" s="121">
        <f t="shared" si="14"/>
        <v>-23.320802005012531</v>
      </c>
      <c r="BG6" s="121">
        <f t="shared" si="58"/>
        <v>-25.166040100250626</v>
      </c>
      <c r="BH6" s="121">
        <v>16.904761904761905</v>
      </c>
      <c r="BI6" s="121">
        <v>7.8571428571428568</v>
      </c>
      <c r="BJ6" s="122">
        <v>-14.499121265377857</v>
      </c>
      <c r="BK6" s="121">
        <f t="shared" si="15"/>
        <v>-31.403883170139764</v>
      </c>
      <c r="BL6" s="121">
        <f t="shared" si="16"/>
        <v>-22.356264122520713</v>
      </c>
      <c r="BM6" s="121">
        <f t="shared" si="59"/>
        <v>-26.880073646330239</v>
      </c>
      <c r="BN6" s="121">
        <v>13.928571428571429</v>
      </c>
      <c r="BO6" s="121">
        <v>9.7619047619047628</v>
      </c>
      <c r="BP6" s="122">
        <v>-14.82456140350877</v>
      </c>
      <c r="BQ6" s="121">
        <f t="shared" si="17"/>
        <v>-28.753132832080198</v>
      </c>
      <c r="BR6" s="121">
        <f t="shared" si="18"/>
        <v>-24.586466165413533</v>
      </c>
      <c r="BS6" s="121">
        <f t="shared" si="60"/>
        <v>-26.669799498746865</v>
      </c>
      <c r="BT6" s="118">
        <f t="shared" si="19"/>
        <v>10.238095238095237</v>
      </c>
      <c r="BU6" s="118">
        <f t="shared" si="20"/>
        <v>-0.22803487592219973</v>
      </c>
      <c r="BV6" s="118">
        <f t="shared" si="21"/>
        <v>-14.399360363756577</v>
      </c>
      <c r="BW6" s="118">
        <f t="shared" si="61"/>
        <v>-24.637455601851812</v>
      </c>
      <c r="BX6" s="118">
        <f t="shared" si="62"/>
        <v>-14.171325487834377</v>
      </c>
      <c r="BY6" s="118">
        <f t="shared" si="63"/>
        <v>-19.404390544843096</v>
      </c>
      <c r="BZ6" s="121">
        <v>5.9523809523809517</v>
      </c>
      <c r="CA6" s="121">
        <v>-3.9285714285714284</v>
      </c>
      <c r="CB6" s="121">
        <v>-15.721649484536082</v>
      </c>
      <c r="CC6" s="121">
        <v>-21.674030436917032</v>
      </c>
      <c r="CD6" s="121">
        <v>-11.793078055964653</v>
      </c>
      <c r="CE6" s="121">
        <f t="shared" si="64"/>
        <v>-16.733554246440843</v>
      </c>
      <c r="CF6" s="121">
        <v>9.1666666666666661</v>
      </c>
      <c r="CG6" s="121">
        <v>-3.9285714285714284</v>
      </c>
      <c r="CH6" s="121">
        <v>-17.667536988685814</v>
      </c>
      <c r="CI6" s="121">
        <v>-26.834203655352482</v>
      </c>
      <c r="CJ6" s="121">
        <v>-13.738965560114385</v>
      </c>
      <c r="CK6" s="121">
        <f t="shared" si="65"/>
        <v>-20.286584607733435</v>
      </c>
      <c r="CL6" s="121">
        <v>10.714285714285714</v>
      </c>
      <c r="CM6" s="121">
        <v>1.4285714285714286</v>
      </c>
      <c r="CN6" s="121">
        <v>-14.795474325500436</v>
      </c>
      <c r="CO6" s="121">
        <f t="shared" si="22"/>
        <v>-25.509760039786151</v>
      </c>
      <c r="CP6" s="121">
        <f t="shared" si="23"/>
        <v>-16.224045754071863</v>
      </c>
      <c r="CQ6" s="121">
        <f t="shared" si="66"/>
        <v>-20.866902896929005</v>
      </c>
      <c r="CR6" s="121">
        <v>15.119047619047619</v>
      </c>
      <c r="CS6" s="121">
        <v>5.516431924882629</v>
      </c>
      <c r="CT6" s="121">
        <v>-9.4127806563039726</v>
      </c>
      <c r="CU6" s="121">
        <f t="shared" si="24"/>
        <v>-24.531828275351593</v>
      </c>
      <c r="CV6" s="121">
        <f t="shared" si="25"/>
        <v>-14.929212581186601</v>
      </c>
      <c r="CW6" s="121">
        <f t="shared" si="67"/>
        <v>-19.730520428269095</v>
      </c>
      <c r="CX6" s="121">
        <v>19.828641370869033</v>
      </c>
      <c r="CY6" s="121">
        <v>0.97323600973236013</v>
      </c>
      <c r="CZ6" s="121">
        <v>-17.068273092369481</v>
      </c>
      <c r="DA6" s="121">
        <f t="shared" si="26"/>
        <v>-36.896914463238517</v>
      </c>
      <c r="DB6" s="121">
        <f t="shared" si="68"/>
        <v>-18.041509102101841</v>
      </c>
      <c r="DC6" s="121">
        <f t="shared" si="69"/>
        <v>-27.469211782670179</v>
      </c>
    </row>
    <row r="7" spans="1:107" ht="16.5" x14ac:dyDescent="0.15">
      <c r="A7" s="114" t="s">
        <v>320</v>
      </c>
      <c r="B7" s="114">
        <v>4</v>
      </c>
      <c r="C7" s="114" t="s">
        <v>321</v>
      </c>
      <c r="D7" s="115" t="s">
        <v>231</v>
      </c>
      <c r="E7" s="116">
        <v>19.855394883203559</v>
      </c>
      <c r="F7" s="116">
        <v>20.244716351501669</v>
      </c>
      <c r="G7" s="116">
        <v>8.8693957115009745</v>
      </c>
      <c r="H7" s="117">
        <f t="shared" si="0"/>
        <v>13</v>
      </c>
      <c r="I7" s="116">
        <f t="shared" si="1"/>
        <v>-10.985999171702584</v>
      </c>
      <c r="J7" s="116">
        <f t="shared" si="2"/>
        <v>-11.375320640000695</v>
      </c>
      <c r="K7" s="116">
        <f t="shared" si="27"/>
        <v>-11.180659905851639</v>
      </c>
      <c r="L7" s="256">
        <f t="shared" si="28"/>
        <v>-1.3371520995917763E-2</v>
      </c>
      <c r="M7" s="256">
        <f t="shared" si="29"/>
        <v>2.6594145142313295</v>
      </c>
      <c r="N7" s="256">
        <f t="shared" si="30"/>
        <v>3.465159874813712</v>
      </c>
      <c r="O7" s="256">
        <f t="shared" si="31"/>
        <v>3.4785313958096298</v>
      </c>
      <c r="P7" s="256">
        <f t="shared" si="32"/>
        <v>0.80574536058238255</v>
      </c>
      <c r="Q7" s="256">
        <f t="shared" si="33"/>
        <v>2.1421383781960062</v>
      </c>
      <c r="R7" s="116">
        <f t="shared" si="34"/>
        <v>0.13098543438466237</v>
      </c>
      <c r="S7" s="116">
        <f t="shared" si="35"/>
        <v>3.8077084774859209</v>
      </c>
      <c r="T7" s="116">
        <f t="shared" si="36"/>
        <v>3.3905569195252427</v>
      </c>
      <c r="U7" s="116">
        <f t="shared" si="37"/>
        <v>3.2595714851405804</v>
      </c>
      <c r="V7" s="116">
        <f t="shared" si="38"/>
        <v>-0.41715155796067815</v>
      </c>
      <c r="W7" s="116">
        <f t="shared" si="39"/>
        <v>1.4212099635899511</v>
      </c>
      <c r="X7" s="260">
        <f t="shared" si="40"/>
        <v>0.56405630052639566</v>
      </c>
      <c r="Y7" s="260">
        <f t="shared" si="41"/>
        <v>7.2525903672497023</v>
      </c>
      <c r="Z7" s="260">
        <f t="shared" si="42"/>
        <v>3.166748053659834</v>
      </c>
      <c r="AA7" s="260">
        <f t="shared" si="43"/>
        <v>2.6026917531334384</v>
      </c>
      <c r="AB7" s="260">
        <f t="shared" si="44"/>
        <v>-4.0858423135898683</v>
      </c>
      <c r="AC7" s="260">
        <f t="shared" si="45"/>
        <v>-0.74157528022821495</v>
      </c>
      <c r="AD7" s="167">
        <f t="shared" si="46"/>
        <v>19.868766404199476</v>
      </c>
      <c r="AE7" s="167">
        <f t="shared" si="47"/>
        <v>17.58530183727034</v>
      </c>
      <c r="AF7" s="167">
        <f t="shared" si="48"/>
        <v>5.4042358366872625</v>
      </c>
      <c r="AG7" s="167">
        <f t="shared" si="49"/>
        <v>-14.464530567512213</v>
      </c>
      <c r="AH7" s="167">
        <f t="shared" si="50"/>
        <v>-12.181066000583076</v>
      </c>
      <c r="AI7" s="167">
        <f t="shared" si="51"/>
        <v>-13.322798284047645</v>
      </c>
      <c r="AJ7" s="118">
        <f t="shared" si="4"/>
        <v>19.724409448818896</v>
      </c>
      <c r="AK7" s="118">
        <f t="shared" si="5"/>
        <v>16.437007874015748</v>
      </c>
      <c r="AL7" s="118">
        <f t="shared" si="6"/>
        <v>5.4788387919757318</v>
      </c>
      <c r="AM7" s="118">
        <f t="shared" ref="AM7" si="71">AL7-AJ7</f>
        <v>-14.245570656843164</v>
      </c>
      <c r="AN7" s="118">
        <f t="shared" si="53"/>
        <v>-10.958169082040015</v>
      </c>
      <c r="AO7" s="118">
        <f t="shared" si="54"/>
        <v>-12.60186986944159</v>
      </c>
      <c r="AP7" s="118">
        <f t="shared" si="7"/>
        <v>-8.4055118110236222</v>
      </c>
      <c r="AQ7" s="118">
        <f t="shared" si="8"/>
        <v>-0.22923101874170371</v>
      </c>
      <c r="AR7" s="118">
        <f t="shared" si="9"/>
        <v>5.4562844954271679</v>
      </c>
      <c r="AS7" s="118">
        <f t="shared" si="55"/>
        <v>13.86179630645079</v>
      </c>
      <c r="AT7" s="118">
        <f t="shared" si="56"/>
        <v>5.6855155141688716</v>
      </c>
      <c r="AU7" s="118">
        <f t="shared" si="57"/>
        <v>9.7736559103098308</v>
      </c>
      <c r="AV7" s="119">
        <v>19.291338582677163</v>
      </c>
      <c r="AW7" s="119">
        <v>12.992125984251967</v>
      </c>
      <c r="AX7" s="120">
        <v>5.7026476578411405</v>
      </c>
      <c r="AY7" s="121">
        <f t="shared" si="10"/>
        <v>-13.588690924836023</v>
      </c>
      <c r="AZ7" s="121">
        <f t="shared" si="11"/>
        <v>-7.2894783264108263</v>
      </c>
      <c r="BA7" s="121">
        <f t="shared" si="12"/>
        <v>-10.439084625623424</v>
      </c>
      <c r="BB7" s="121">
        <v>16.771653543307085</v>
      </c>
      <c r="BC7" s="121">
        <v>17.795275590551181</v>
      </c>
      <c r="BD7" s="121">
        <v>5.7534246575342465</v>
      </c>
      <c r="BE7" s="121">
        <f t="shared" si="13"/>
        <v>-11.018228885772839</v>
      </c>
      <c r="BF7" s="121">
        <f t="shared" si="14"/>
        <v>-12.041850933016935</v>
      </c>
      <c r="BG7" s="121">
        <f t="shared" si="58"/>
        <v>-11.530039909394887</v>
      </c>
      <c r="BH7" s="121">
        <v>15.511811023622046</v>
      </c>
      <c r="BI7" s="121">
        <v>16.850393700787404</v>
      </c>
      <c r="BJ7" s="122">
        <v>5.5962691538974019</v>
      </c>
      <c r="BK7" s="121">
        <f t="shared" si="15"/>
        <v>-9.9155418697246454</v>
      </c>
      <c r="BL7" s="121">
        <f t="shared" si="16"/>
        <v>-11.254124546890001</v>
      </c>
      <c r="BM7" s="121">
        <f t="shared" si="59"/>
        <v>-10.584833208307323</v>
      </c>
      <c r="BN7" s="121">
        <v>27.322834645669293</v>
      </c>
      <c r="BO7" s="121">
        <v>18.110236220472441</v>
      </c>
      <c r="BP7" s="122">
        <v>4.8630136986301373</v>
      </c>
      <c r="BQ7" s="121">
        <f t="shared" si="17"/>
        <v>-22.459820947039155</v>
      </c>
      <c r="BR7" s="121">
        <f t="shared" si="18"/>
        <v>-13.247222521842303</v>
      </c>
      <c r="BS7" s="121">
        <f t="shared" si="60"/>
        <v>-17.853521734440729</v>
      </c>
      <c r="BT7" s="118">
        <f t="shared" si="19"/>
        <v>28.129921259842519</v>
      </c>
      <c r="BU7" s="118">
        <f t="shared" si="20"/>
        <v>16.666238892757452</v>
      </c>
      <c r="BV7" s="118">
        <f t="shared" si="21"/>
        <v>2.255429654856389E-2</v>
      </c>
      <c r="BW7" s="118">
        <f t="shared" si="61"/>
        <v>-28.107366963293956</v>
      </c>
      <c r="BX7" s="118">
        <f t="shared" si="62"/>
        <v>-16.643684596208889</v>
      </c>
      <c r="BY7" s="118">
        <f t="shared" si="63"/>
        <v>-22.37552577975142</v>
      </c>
      <c r="BZ7" s="121">
        <v>25.354330708661415</v>
      </c>
      <c r="CA7" s="121">
        <v>7.8740157480314963</v>
      </c>
      <c r="CB7" s="121">
        <v>-0.88195386702849388</v>
      </c>
      <c r="CC7" s="121">
        <v>-26.236284575689908</v>
      </c>
      <c r="CD7" s="121">
        <v>-8.7559696150599908</v>
      </c>
      <c r="CE7" s="121">
        <f t="shared" si="64"/>
        <v>-17.496127095374948</v>
      </c>
      <c r="CF7" s="121">
        <v>30.157480314960626</v>
      </c>
      <c r="CG7" s="121">
        <v>14.960629921259844</v>
      </c>
      <c r="CH7" s="121">
        <v>-2.9172320217096335</v>
      </c>
      <c r="CI7" s="121">
        <v>-33.07471233667026</v>
      </c>
      <c r="CJ7" s="121">
        <v>-17.877861942969478</v>
      </c>
      <c r="CK7" s="121">
        <f t="shared" si="65"/>
        <v>-25.476287139819867</v>
      </c>
      <c r="CL7" s="121">
        <v>26.377952755905511</v>
      </c>
      <c r="CM7" s="121">
        <v>18.055555555555554</v>
      </c>
      <c r="CN7" s="121">
        <v>-3.5278154681139755</v>
      </c>
      <c r="CO7" s="121">
        <f t="shared" si="22"/>
        <v>-29.905768224019486</v>
      </c>
      <c r="CP7" s="121">
        <f t="shared" si="23"/>
        <v>-21.583371023669528</v>
      </c>
      <c r="CQ7" s="121">
        <f t="shared" si="66"/>
        <v>-25.744569623844505</v>
      </c>
      <c r="CR7" s="121">
        <v>30.629921259842519</v>
      </c>
      <c r="CS7" s="121">
        <v>25.774754346182917</v>
      </c>
      <c r="CT7" s="121">
        <v>7.4172185430463582</v>
      </c>
      <c r="CU7" s="121">
        <f t="shared" si="24"/>
        <v>-23.212702716796159</v>
      </c>
      <c r="CV7" s="121">
        <f t="shared" si="25"/>
        <v>-18.357535803136557</v>
      </c>
      <c r="CW7" s="121">
        <f t="shared" si="67"/>
        <v>-20.785119259966358</v>
      </c>
      <c r="CX7" s="121">
        <v>27.643979057591622</v>
      </c>
      <c r="CY7" s="121">
        <v>15.987124463519315</v>
      </c>
      <c r="CZ7" s="121">
        <v>2.3522316043425815</v>
      </c>
      <c r="DA7" s="121">
        <f t="shared" si="26"/>
        <v>-25.291747453249041</v>
      </c>
      <c r="DB7" s="121">
        <f t="shared" si="68"/>
        <v>-13.634892859176734</v>
      </c>
      <c r="DC7" s="121">
        <f t="shared" si="69"/>
        <v>-19.463320156212887</v>
      </c>
    </row>
    <row r="8" spans="1:107" ht="16.5" x14ac:dyDescent="0.15">
      <c r="A8" s="114" t="s">
        <v>322</v>
      </c>
      <c r="B8" s="114">
        <v>5</v>
      </c>
      <c r="C8" s="114" t="s">
        <v>321</v>
      </c>
      <c r="D8" s="115" t="s">
        <v>231</v>
      </c>
      <c r="E8" s="116">
        <v>21.763916834339369</v>
      </c>
      <c r="F8" s="116">
        <v>-1.2072434607645874</v>
      </c>
      <c r="G8" s="116">
        <v>-1.1529411764705881</v>
      </c>
      <c r="H8" s="117">
        <f t="shared" si="0"/>
        <v>23</v>
      </c>
      <c r="I8" s="116">
        <f t="shared" si="1"/>
        <v>-22.916858010809957</v>
      </c>
      <c r="J8" s="116">
        <f t="shared" si="2"/>
        <v>5.4302284293999303E-2</v>
      </c>
      <c r="K8" s="116">
        <f t="shared" si="27"/>
        <v>-11.431277863257979</v>
      </c>
      <c r="L8" s="256">
        <f t="shared" si="28"/>
        <v>3.9519510223735601</v>
      </c>
      <c r="M8" s="256">
        <f t="shared" si="29"/>
        <v>2.6730984195772933</v>
      </c>
      <c r="N8" s="256">
        <f t="shared" si="30"/>
        <v>3.310059892980473</v>
      </c>
      <c r="O8" s="256">
        <f t="shared" si="31"/>
        <v>-0.64189112939308712</v>
      </c>
      <c r="P8" s="256">
        <f t="shared" si="32"/>
        <v>0.63696147340317966</v>
      </c>
      <c r="Q8" s="256">
        <f t="shared" si="33"/>
        <v>-2.4648279949537333E-3</v>
      </c>
      <c r="R8" s="116">
        <f t="shared" si="34"/>
        <v>2.8280193984419313</v>
      </c>
      <c r="S8" s="116">
        <f t="shared" si="35"/>
        <v>0.33121807769695111</v>
      </c>
      <c r="T8" s="116">
        <f t="shared" si="36"/>
        <v>1.6496063949640636</v>
      </c>
      <c r="U8" s="116">
        <f t="shared" si="37"/>
        <v>-1.1784130034778677</v>
      </c>
      <c r="V8" s="116">
        <f t="shared" si="38"/>
        <v>1.3183883172671125</v>
      </c>
      <c r="W8" s="116">
        <f t="shared" si="39"/>
        <v>6.9987656894622385E-2</v>
      </c>
      <c r="X8" s="260">
        <f t="shared" si="40"/>
        <v>-0.54377547335294096</v>
      </c>
      <c r="Y8" s="260">
        <f t="shared" si="41"/>
        <v>-6.6944229479440747</v>
      </c>
      <c r="Z8" s="260">
        <f t="shared" si="42"/>
        <v>-3.3317540990851637</v>
      </c>
      <c r="AA8" s="260">
        <f t="shared" si="43"/>
        <v>-2.7879786257322228</v>
      </c>
      <c r="AB8" s="260">
        <f t="shared" si="44"/>
        <v>3.3626688488589109</v>
      </c>
      <c r="AC8" s="260">
        <f t="shared" si="45"/>
        <v>0.28734511156334408</v>
      </c>
      <c r="AD8" s="167">
        <f t="shared" si="46"/>
        <v>17.811965811965809</v>
      </c>
      <c r="AE8" s="167">
        <f t="shared" si="47"/>
        <v>-3.8803418803418808</v>
      </c>
      <c r="AF8" s="167">
        <f t="shared" si="48"/>
        <v>-4.4630010694510611</v>
      </c>
      <c r="AG8" s="167">
        <f t="shared" si="49"/>
        <v>-22.274966881416869</v>
      </c>
      <c r="AH8" s="167">
        <f t="shared" si="50"/>
        <v>-0.58265918910918035</v>
      </c>
      <c r="AI8" s="167">
        <f t="shared" si="51"/>
        <v>-11.428813035263024</v>
      </c>
      <c r="AJ8" s="118">
        <f t="shared" si="4"/>
        <v>18.935897435897438</v>
      </c>
      <c r="AK8" s="118">
        <f t="shared" si="5"/>
        <v>-1.5384615384615385</v>
      </c>
      <c r="AL8" s="118">
        <f t="shared" si="6"/>
        <v>-2.8025475714346517</v>
      </c>
      <c r="AM8" s="118">
        <f t="shared" ref="AM8" si="72">AL8-AJ8</f>
        <v>-21.738445007332089</v>
      </c>
      <c r="AN8" s="118">
        <f t="shared" si="53"/>
        <v>-1.2640860329731132</v>
      </c>
      <c r="AO8" s="118">
        <f t="shared" si="54"/>
        <v>-11.501265520152602</v>
      </c>
      <c r="AP8" s="118">
        <f t="shared" si="7"/>
        <v>4.2465779834200923</v>
      </c>
      <c r="AQ8" s="118">
        <f t="shared" si="8"/>
        <v>1.7411234427683049</v>
      </c>
      <c r="AR8" s="118">
        <f t="shared" si="9"/>
        <v>11.618207934185712</v>
      </c>
      <c r="AS8" s="118">
        <f t="shared" si="55"/>
        <v>7.3716299507656196</v>
      </c>
      <c r="AT8" s="118">
        <f t="shared" si="56"/>
        <v>9.8770844914174063</v>
      </c>
      <c r="AU8" s="118">
        <f t="shared" si="57"/>
        <v>8.6243572210915129</v>
      </c>
      <c r="AV8" s="119">
        <v>22.30769230769231</v>
      </c>
      <c r="AW8" s="119">
        <v>5.4871794871794872</v>
      </c>
      <c r="AX8" s="120">
        <v>2.1788129226145756</v>
      </c>
      <c r="AY8" s="121">
        <f t="shared" si="10"/>
        <v>-20.128879385077735</v>
      </c>
      <c r="AZ8" s="121">
        <f t="shared" si="11"/>
        <v>-3.3083665645649116</v>
      </c>
      <c r="BA8" s="121">
        <f t="shared" si="12"/>
        <v>-11.718622974821322</v>
      </c>
      <c r="BB8" s="121">
        <v>21.435897435897434</v>
      </c>
      <c r="BC8" s="121">
        <v>0.51282051282051277</v>
      </c>
      <c r="BD8" s="121">
        <v>-6.8836513280957732</v>
      </c>
      <c r="BE8" s="121">
        <f t="shared" si="13"/>
        <v>-28.319548763993208</v>
      </c>
      <c r="BF8" s="121">
        <f t="shared" si="14"/>
        <v>-7.396471840916286</v>
      </c>
      <c r="BG8" s="121">
        <f t="shared" si="58"/>
        <v>-17.858010302454748</v>
      </c>
      <c r="BH8" s="121">
        <v>14.820512820512821</v>
      </c>
      <c r="BI8" s="121">
        <v>-5.0256410256410255</v>
      </c>
      <c r="BJ8" s="122">
        <v>-3.5553892215568865</v>
      </c>
      <c r="BK8" s="121">
        <f t="shared" si="15"/>
        <v>-18.375902042069708</v>
      </c>
      <c r="BL8" s="121">
        <f t="shared" si="16"/>
        <v>1.470251804084139</v>
      </c>
      <c r="BM8" s="121">
        <f t="shared" si="59"/>
        <v>-8.4528251189927843</v>
      </c>
      <c r="BN8" s="121">
        <v>17.179487179487179</v>
      </c>
      <c r="BO8" s="121">
        <v>-7.1282051282051286</v>
      </c>
      <c r="BP8" s="122">
        <v>-2.9499626587005228</v>
      </c>
      <c r="BQ8" s="121">
        <f t="shared" si="17"/>
        <v>-20.129449838187703</v>
      </c>
      <c r="BR8" s="121">
        <f t="shared" si="18"/>
        <v>4.1782424695046059</v>
      </c>
      <c r="BS8" s="121">
        <f t="shared" si="60"/>
        <v>-7.9756036843415483</v>
      </c>
      <c r="BT8" s="118">
        <f t="shared" si="19"/>
        <v>14.689319452477346</v>
      </c>
      <c r="BU8" s="118">
        <f t="shared" si="20"/>
        <v>-3.2795849812298434</v>
      </c>
      <c r="BV8" s="118">
        <f t="shared" si="21"/>
        <v>-14.420755505620363</v>
      </c>
      <c r="BW8" s="118">
        <f t="shared" si="61"/>
        <v>-29.110074958097709</v>
      </c>
      <c r="BX8" s="118">
        <f t="shared" si="62"/>
        <v>-11.141170524390519</v>
      </c>
      <c r="BY8" s="118">
        <f t="shared" si="63"/>
        <v>-20.125622741244115</v>
      </c>
      <c r="BZ8" s="121">
        <v>11.589743589743589</v>
      </c>
      <c r="CA8" s="121">
        <v>-8.1538461538461533</v>
      </c>
      <c r="CB8" s="121">
        <v>-5.1282051282051277</v>
      </c>
      <c r="CC8" s="121">
        <v>-16.717948717948715</v>
      </c>
      <c r="CD8" s="121">
        <v>3.0256410256410255</v>
      </c>
      <c r="CE8" s="121">
        <f t="shared" si="64"/>
        <v>-6.8461538461538449</v>
      </c>
      <c r="CF8" s="121">
        <v>18.295739348370926</v>
      </c>
      <c r="CG8" s="121">
        <v>-2.9230769230769229</v>
      </c>
      <c r="CH8" s="121">
        <v>-16.853932584269664</v>
      </c>
      <c r="CI8" s="121">
        <v>-35.149671932640587</v>
      </c>
      <c r="CJ8" s="121">
        <v>-13.930855661192741</v>
      </c>
      <c r="CK8" s="121">
        <f t="shared" si="65"/>
        <v>-24.540263796916662</v>
      </c>
      <c r="CL8" s="121">
        <v>12.769230769230768</v>
      </c>
      <c r="CM8" s="121">
        <v>-4.5965270684371804</v>
      </c>
      <c r="CN8" s="121">
        <v>-17.893163989540533</v>
      </c>
      <c r="CO8" s="121">
        <f t="shared" si="22"/>
        <v>-30.662394758771299</v>
      </c>
      <c r="CP8" s="121">
        <f t="shared" si="23"/>
        <v>-13.296636921103353</v>
      </c>
      <c r="CQ8" s="121">
        <f t="shared" si="66"/>
        <v>-21.979515839937328</v>
      </c>
      <c r="CR8" s="121">
        <v>16.102564102564102</v>
      </c>
      <c r="CS8" s="121">
        <v>2.555110220440882</v>
      </c>
      <c r="CT8" s="121">
        <v>-17.807720320466132</v>
      </c>
      <c r="CU8" s="121">
        <f t="shared" si="24"/>
        <v>-33.910284423030234</v>
      </c>
      <c r="CV8" s="121">
        <f t="shared" si="25"/>
        <v>-20.362830540907012</v>
      </c>
      <c r="CW8" s="121">
        <f t="shared" si="67"/>
        <v>-27.136557481968623</v>
      </c>
      <c r="CX8" s="121">
        <v>17.250859106529209</v>
      </c>
      <c r="CY8" s="121">
        <v>4.1201117318435756</v>
      </c>
      <c r="CZ8" s="121">
        <v>-20.015917230401911</v>
      </c>
      <c r="DA8" s="121">
        <f t="shared" si="26"/>
        <v>-37.266776336931116</v>
      </c>
      <c r="DB8" s="121">
        <f t="shared" si="68"/>
        <v>-24.136028962245486</v>
      </c>
      <c r="DC8" s="121">
        <f t="shared" si="69"/>
        <v>-30.701402649588303</v>
      </c>
    </row>
    <row r="9" spans="1:107" ht="16.5" x14ac:dyDescent="0.15">
      <c r="A9" s="114" t="s">
        <v>323</v>
      </c>
      <c r="B9" s="114">
        <v>6</v>
      </c>
      <c r="C9" s="114" t="s">
        <v>324</v>
      </c>
      <c r="D9" s="115" t="s">
        <v>231</v>
      </c>
      <c r="E9" s="116">
        <v>19.254658385093169</v>
      </c>
      <c r="F9" s="116">
        <v>20.652173913043477</v>
      </c>
      <c r="G9" s="116">
        <v>-11.142857142857142</v>
      </c>
      <c r="H9" s="117">
        <f t="shared" si="0"/>
        <v>30</v>
      </c>
      <c r="I9" s="116">
        <f t="shared" si="1"/>
        <v>-30.397515527950311</v>
      </c>
      <c r="J9" s="116">
        <f t="shared" si="2"/>
        <v>-31.795031055900619</v>
      </c>
      <c r="K9" s="116">
        <f t="shared" si="27"/>
        <v>-31.096273291925463</v>
      </c>
      <c r="L9" s="256">
        <f t="shared" si="28"/>
        <v>0.35702058981758</v>
      </c>
      <c r="M9" s="256">
        <f t="shared" si="29"/>
        <v>8.0537487161930823</v>
      </c>
      <c r="N9" s="256">
        <f t="shared" si="30"/>
        <v>-10.449855606888045</v>
      </c>
      <c r="O9" s="256">
        <f t="shared" si="31"/>
        <v>-10.806876196705625</v>
      </c>
      <c r="P9" s="256">
        <f t="shared" si="32"/>
        <v>-18.503604323081127</v>
      </c>
      <c r="Q9" s="256">
        <f t="shared" si="33"/>
        <v>-14.655240259893375</v>
      </c>
      <c r="R9" s="116">
        <f t="shared" si="34"/>
        <v>0.12080011737663554</v>
      </c>
      <c r="S9" s="116">
        <f t="shared" si="35"/>
        <v>5.8293392673741877</v>
      </c>
      <c r="T9" s="116">
        <f t="shared" si="36"/>
        <v>-8.3368236847172987</v>
      </c>
      <c r="U9" s="116">
        <f t="shared" si="37"/>
        <v>-8.4576238020939343</v>
      </c>
      <c r="V9" s="116">
        <f t="shared" si="38"/>
        <v>-14.166162952091486</v>
      </c>
      <c r="W9" s="116">
        <f t="shared" si="39"/>
        <v>-11.31189337709271</v>
      </c>
      <c r="X9" s="260">
        <f t="shared" si="40"/>
        <v>-0.5878612999462014</v>
      </c>
      <c r="Y9" s="260">
        <f t="shared" si="41"/>
        <v>-0.84388907908250488</v>
      </c>
      <c r="Z9" s="260">
        <f t="shared" si="42"/>
        <v>-1.9977279182050545</v>
      </c>
      <c r="AA9" s="260">
        <f t="shared" si="43"/>
        <v>-1.4098666182588531</v>
      </c>
      <c r="AB9" s="260">
        <f t="shared" si="44"/>
        <v>-1.1538388391225496</v>
      </c>
      <c r="AC9" s="260">
        <f t="shared" si="45"/>
        <v>-1.2818527286907013</v>
      </c>
      <c r="AD9" s="167">
        <f t="shared" si="46"/>
        <v>18.897637795275589</v>
      </c>
      <c r="AE9" s="167">
        <f t="shared" si="47"/>
        <v>12.598425196850394</v>
      </c>
      <c r="AF9" s="167">
        <f t="shared" si="48"/>
        <v>-0.69300153596909675</v>
      </c>
      <c r="AG9" s="167">
        <f t="shared" si="49"/>
        <v>-19.590639331244684</v>
      </c>
      <c r="AH9" s="167">
        <f t="shared" si="50"/>
        <v>-13.291426732819492</v>
      </c>
      <c r="AI9" s="167">
        <f t="shared" si="51"/>
        <v>-16.441033032032088</v>
      </c>
      <c r="AJ9" s="118">
        <f t="shared" si="4"/>
        <v>19.133858267716533</v>
      </c>
      <c r="AK9" s="118">
        <f t="shared" si="5"/>
        <v>14.822834645669289</v>
      </c>
      <c r="AL9" s="118">
        <f t="shared" si="6"/>
        <v>-2.8060334581398445</v>
      </c>
      <c r="AM9" s="118">
        <f t="shared" ref="AM9" si="73">AL9-AJ9</f>
        <v>-21.939891725856377</v>
      </c>
      <c r="AN9" s="118">
        <f t="shared" si="53"/>
        <v>-17.628868103809133</v>
      </c>
      <c r="AO9" s="118">
        <f t="shared" si="54"/>
        <v>-19.784379914832755</v>
      </c>
      <c r="AP9" s="118">
        <f t="shared" si="7"/>
        <v>-6.7012641603348726</v>
      </c>
      <c r="AQ9" s="118">
        <f t="shared" si="8"/>
        <v>7.6153657599891025</v>
      </c>
      <c r="AR9" s="118">
        <f t="shared" si="9"/>
        <v>8.6097570634367671</v>
      </c>
      <c r="AS9" s="118">
        <f t="shared" si="55"/>
        <v>15.31102122377164</v>
      </c>
      <c r="AT9" s="118">
        <f t="shared" si="56"/>
        <v>0.99439130344766458</v>
      </c>
      <c r="AU9" s="118">
        <f t="shared" si="57"/>
        <v>8.1527062636096517</v>
      </c>
      <c r="AV9" s="119">
        <v>19.84251968503937</v>
      </c>
      <c r="AW9" s="119">
        <v>21.496062992125982</v>
      </c>
      <c r="AX9" s="120">
        <v>-9.1451292246520879</v>
      </c>
      <c r="AY9" s="121">
        <f t="shared" si="10"/>
        <v>-28.987648909691458</v>
      </c>
      <c r="AZ9" s="121">
        <f t="shared" si="11"/>
        <v>-30.641192216778069</v>
      </c>
      <c r="BA9" s="121">
        <f t="shared" si="12"/>
        <v>-29.814420563234762</v>
      </c>
      <c r="BB9" s="121">
        <v>17.637795275590552</v>
      </c>
      <c r="BC9" s="121">
        <v>15.354330708661418</v>
      </c>
      <c r="BD9" s="121">
        <v>-7.0059484467944477</v>
      </c>
      <c r="BE9" s="121">
        <f t="shared" si="13"/>
        <v>-24.643743722385</v>
      </c>
      <c r="BF9" s="121">
        <f t="shared" si="14"/>
        <v>-22.360279155455867</v>
      </c>
      <c r="BG9" s="121">
        <f t="shared" si="58"/>
        <v>-23.502011438920434</v>
      </c>
      <c r="BH9" s="121">
        <v>17.086614173228345</v>
      </c>
      <c r="BI9" s="121">
        <v>10.551181102362204</v>
      </c>
      <c r="BJ9" s="122">
        <v>-6.1184210526315796</v>
      </c>
      <c r="BK9" s="121">
        <f t="shared" si="15"/>
        <v>-23.205035225859923</v>
      </c>
      <c r="BL9" s="121">
        <f t="shared" si="16"/>
        <v>-16.669602154993783</v>
      </c>
      <c r="BM9" s="121">
        <f t="shared" si="59"/>
        <v>-19.937318690426853</v>
      </c>
      <c r="BN9" s="121">
        <v>21.968503937007874</v>
      </c>
      <c r="BO9" s="121">
        <v>11.889763779527559</v>
      </c>
      <c r="BP9" s="122">
        <v>11.045364891518737</v>
      </c>
      <c r="BQ9" s="121">
        <f t="shared" si="17"/>
        <v>-10.923139045489137</v>
      </c>
      <c r="BR9" s="121">
        <f t="shared" si="18"/>
        <v>-0.84439888800882201</v>
      </c>
      <c r="BS9" s="121">
        <f t="shared" si="60"/>
        <v>-5.8837689667489794</v>
      </c>
      <c r="BT9" s="118">
        <f t="shared" si="19"/>
        <v>25.835122428051406</v>
      </c>
      <c r="BU9" s="118">
        <f t="shared" si="20"/>
        <v>7.2074688856801865</v>
      </c>
      <c r="BV9" s="118">
        <f t="shared" si="21"/>
        <v>-11.415790521576612</v>
      </c>
      <c r="BW9" s="118">
        <f t="shared" si="61"/>
        <v>-37.250912949628017</v>
      </c>
      <c r="BX9" s="118">
        <f t="shared" si="62"/>
        <v>-18.6232594072568</v>
      </c>
      <c r="BY9" s="118">
        <f t="shared" si="63"/>
        <v>-27.937086178442406</v>
      </c>
      <c r="BZ9" s="121">
        <v>25.196850393700785</v>
      </c>
      <c r="CA9" s="121">
        <v>5.928853754940711</v>
      </c>
      <c r="CB9" s="121">
        <v>-0.84745762711864403</v>
      </c>
      <c r="CC9" s="121">
        <v>-26.044308020819429</v>
      </c>
      <c r="CD9" s="121">
        <v>-6.7763113820593546</v>
      </c>
      <c r="CE9" s="121">
        <f t="shared" si="64"/>
        <v>-16.410309701439392</v>
      </c>
      <c r="CF9" s="121">
        <v>27.322834645669293</v>
      </c>
      <c r="CG9" s="121">
        <v>10.032362459546926</v>
      </c>
      <c r="CH9" s="121">
        <v>-11.994784876140809</v>
      </c>
      <c r="CI9" s="121">
        <v>-39.317619521810101</v>
      </c>
      <c r="CJ9" s="121">
        <v>-22.027147335687737</v>
      </c>
      <c r="CK9" s="121">
        <f t="shared" si="65"/>
        <v>-30.672383428748919</v>
      </c>
      <c r="CL9" s="121">
        <v>21.5748031496063</v>
      </c>
      <c r="CM9" s="121">
        <v>4.4006069802731407</v>
      </c>
      <c r="CN9" s="121">
        <v>-20.01303780964798</v>
      </c>
      <c r="CO9" s="121">
        <f t="shared" si="22"/>
        <v>-41.587840959254279</v>
      </c>
      <c r="CP9" s="121">
        <f t="shared" si="23"/>
        <v>-24.413644789921122</v>
      </c>
      <c r="CQ9" s="121">
        <f t="shared" si="66"/>
        <v>-33.000742874587701</v>
      </c>
      <c r="CR9" s="121">
        <v>29.246001523229246</v>
      </c>
      <c r="CS9" s="121">
        <v>8.4680523479599685</v>
      </c>
      <c r="CT9" s="121">
        <v>-12.807881773399016</v>
      </c>
      <c r="CU9" s="121">
        <f t="shared" si="24"/>
        <v>-42.053883296628264</v>
      </c>
      <c r="CV9" s="121">
        <f t="shared" si="25"/>
        <v>-21.275934121358986</v>
      </c>
      <c r="CW9" s="121">
        <f t="shared" si="67"/>
        <v>-31.664908708993625</v>
      </c>
      <c r="CX9" s="121">
        <v>24.921465968586386</v>
      </c>
      <c r="CY9" s="121">
        <v>9.8878695208970449</v>
      </c>
      <c r="CZ9" s="121">
        <v>-15.32156368221942</v>
      </c>
      <c r="DA9" s="121">
        <f t="shared" si="26"/>
        <v>-40.243029650805809</v>
      </c>
      <c r="DB9" s="121">
        <f t="shared" si="68"/>
        <v>-25.209433203116465</v>
      </c>
      <c r="DC9" s="121">
        <f t="shared" si="69"/>
        <v>-32.726231426961135</v>
      </c>
    </row>
    <row r="10" spans="1:107" ht="16.5" x14ac:dyDescent="0.15">
      <c r="A10" s="114" t="s">
        <v>325</v>
      </c>
      <c r="B10" s="114">
        <v>7</v>
      </c>
      <c r="C10" s="114" t="s">
        <v>321</v>
      </c>
      <c r="D10" s="115" t="s">
        <v>231</v>
      </c>
      <c r="E10" s="116">
        <v>17.811501597444092</v>
      </c>
      <c r="F10" s="116">
        <v>9.2651757188498394</v>
      </c>
      <c r="G10" s="116">
        <v>-4.7820823244552058</v>
      </c>
      <c r="H10" s="117">
        <f t="shared" si="0"/>
        <v>25</v>
      </c>
      <c r="I10" s="116">
        <f t="shared" si="1"/>
        <v>-22.593583921899299</v>
      </c>
      <c r="J10" s="116">
        <f t="shared" si="2"/>
        <v>-14.047258043305046</v>
      </c>
      <c r="K10" s="116">
        <f t="shared" si="27"/>
        <v>-18.320420982602172</v>
      </c>
      <c r="L10" s="256">
        <f t="shared" si="28"/>
        <v>-1.2941894594664767</v>
      </c>
      <c r="M10" s="256">
        <f t="shared" si="29"/>
        <v>7.1503104399698731</v>
      </c>
      <c r="N10" s="256">
        <f t="shared" si="30"/>
        <v>3.9417246703325786</v>
      </c>
      <c r="O10" s="256">
        <f t="shared" si="31"/>
        <v>5.2359141297990552</v>
      </c>
      <c r="P10" s="256">
        <f t="shared" si="32"/>
        <v>-3.2085857696372946</v>
      </c>
      <c r="Q10" s="256">
        <f t="shared" si="33"/>
        <v>1.0136641800808803</v>
      </c>
      <c r="R10" s="116">
        <f t="shared" si="34"/>
        <v>-1.6702057196290809</v>
      </c>
      <c r="S10" s="116">
        <f t="shared" si="35"/>
        <v>5.3924413938362061</v>
      </c>
      <c r="T10" s="116">
        <f t="shared" si="36"/>
        <v>3.3264294872921978</v>
      </c>
      <c r="U10" s="116">
        <f t="shared" si="37"/>
        <v>4.9966352069212787</v>
      </c>
      <c r="V10" s="116">
        <f t="shared" si="38"/>
        <v>-2.0660119065440083</v>
      </c>
      <c r="W10" s="116">
        <f t="shared" si="39"/>
        <v>1.4653116501886352</v>
      </c>
      <c r="X10" s="260">
        <f t="shared" si="40"/>
        <v>-2.798254500116883</v>
      </c>
      <c r="Y10" s="260">
        <f t="shared" si="41"/>
        <v>0.11883425543520509</v>
      </c>
      <c r="Z10" s="260">
        <f t="shared" si="42"/>
        <v>1.4805439381710572</v>
      </c>
      <c r="AA10" s="260">
        <f t="shared" si="43"/>
        <v>4.2787984382879403</v>
      </c>
      <c r="AB10" s="260">
        <f t="shared" si="44"/>
        <v>1.3617096827358521</v>
      </c>
      <c r="AC10" s="260">
        <f t="shared" si="45"/>
        <v>2.8202540605118962</v>
      </c>
      <c r="AD10" s="167">
        <f t="shared" si="46"/>
        <v>19.105691056910569</v>
      </c>
      <c r="AE10" s="167">
        <f t="shared" si="47"/>
        <v>2.1148652788799667</v>
      </c>
      <c r="AF10" s="167">
        <f t="shared" si="48"/>
        <v>-8.7238069947877843</v>
      </c>
      <c r="AG10" s="167">
        <f t="shared" si="49"/>
        <v>-27.829498051698351</v>
      </c>
      <c r="AH10" s="167">
        <f t="shared" si="50"/>
        <v>-10.838672273667751</v>
      </c>
      <c r="AI10" s="167">
        <f t="shared" si="51"/>
        <v>-19.334085162683053</v>
      </c>
      <c r="AJ10" s="118">
        <f t="shared" si="4"/>
        <v>19.481707317073173</v>
      </c>
      <c r="AK10" s="118">
        <f t="shared" si="5"/>
        <v>3.8727343250136332</v>
      </c>
      <c r="AL10" s="118">
        <f t="shared" si="6"/>
        <v>-8.1085118117474035</v>
      </c>
      <c r="AM10" s="118">
        <f t="shared" ref="AM10" si="74">AL10-AJ10</f>
        <v>-27.590219128820578</v>
      </c>
      <c r="AN10" s="118">
        <f t="shared" si="53"/>
        <v>-11.981246136761037</v>
      </c>
      <c r="AO10" s="118">
        <f t="shared" si="54"/>
        <v>-19.785732632790808</v>
      </c>
      <c r="AP10" s="118">
        <f t="shared" si="7"/>
        <v>-2.3780487804878021</v>
      </c>
      <c r="AQ10" s="118">
        <f t="shared" si="8"/>
        <v>-1.26355793486759</v>
      </c>
      <c r="AR10" s="118">
        <f t="shared" si="9"/>
        <v>0.62073089057605735</v>
      </c>
      <c r="AS10" s="118">
        <f t="shared" si="55"/>
        <v>2.9987796710638595</v>
      </c>
      <c r="AT10" s="118">
        <f t="shared" si="56"/>
        <v>1.8842888254436474</v>
      </c>
      <c r="AU10" s="118">
        <f t="shared" si="57"/>
        <v>2.4415342482537534</v>
      </c>
      <c r="AV10" s="119">
        <v>20.609756097560975</v>
      </c>
      <c r="AW10" s="119">
        <v>9.1463414634146343</v>
      </c>
      <c r="AX10" s="120">
        <v>-6.262626262626263</v>
      </c>
      <c r="AY10" s="121">
        <f t="shared" si="10"/>
        <v>-26.872382360187238</v>
      </c>
      <c r="AZ10" s="121">
        <f t="shared" si="11"/>
        <v>-15.408967726040897</v>
      </c>
      <c r="BA10" s="121">
        <f t="shared" si="12"/>
        <v>-21.140675043114069</v>
      </c>
      <c r="BB10" s="121">
        <v>15.975609756097562</v>
      </c>
      <c r="BC10" s="121">
        <v>0.61199510403916768</v>
      </c>
      <c r="BD10" s="121">
        <v>-6.0606060606060606</v>
      </c>
      <c r="BE10" s="121">
        <f t="shared" si="13"/>
        <v>-22.036215816703624</v>
      </c>
      <c r="BF10" s="121">
        <f t="shared" si="14"/>
        <v>-6.6726011646452283</v>
      </c>
      <c r="BG10" s="121">
        <f t="shared" si="58"/>
        <v>-14.354408490674427</v>
      </c>
      <c r="BH10" s="121">
        <v>15</v>
      </c>
      <c r="BI10" s="121">
        <v>0.73260073260073255</v>
      </c>
      <c r="BJ10" s="122">
        <v>-9.7067745197168858</v>
      </c>
      <c r="BK10" s="121">
        <f t="shared" si="15"/>
        <v>-24.706774519716888</v>
      </c>
      <c r="BL10" s="121">
        <f t="shared" si="16"/>
        <v>-10.439375252317618</v>
      </c>
      <c r="BM10" s="121">
        <f t="shared" si="59"/>
        <v>-17.573074886017253</v>
      </c>
      <c r="BN10" s="121">
        <v>26.341463414634148</v>
      </c>
      <c r="BO10" s="121">
        <v>5</v>
      </c>
      <c r="BP10" s="122">
        <v>-10.404040404040405</v>
      </c>
      <c r="BQ10" s="121">
        <f t="shared" si="17"/>
        <v>-36.74550381867455</v>
      </c>
      <c r="BR10" s="121">
        <f t="shared" si="18"/>
        <v>-15.404040404040405</v>
      </c>
      <c r="BS10" s="121">
        <f t="shared" si="60"/>
        <v>-26.074772111357476</v>
      </c>
      <c r="BT10" s="118">
        <f t="shared" si="19"/>
        <v>21.859756097560975</v>
      </c>
      <c r="BU10" s="118">
        <f t="shared" si="20"/>
        <v>5.1362922598812233</v>
      </c>
      <c r="BV10" s="118">
        <f t="shared" si="21"/>
        <v>-8.7292427023234609</v>
      </c>
      <c r="BW10" s="118">
        <f t="shared" si="61"/>
        <v>-30.588998799884436</v>
      </c>
      <c r="BX10" s="118">
        <f t="shared" si="62"/>
        <v>-13.865534962204684</v>
      </c>
      <c r="BY10" s="118">
        <f t="shared" si="63"/>
        <v>-22.22726688104456</v>
      </c>
      <c r="BZ10" s="121">
        <v>25.121951219512194</v>
      </c>
      <c r="CA10" s="121">
        <v>2.8048780487804881</v>
      </c>
      <c r="CB10" s="121">
        <v>-6.1061061061061057</v>
      </c>
      <c r="CC10" s="121">
        <v>-31.228057325618302</v>
      </c>
      <c r="CD10" s="121">
        <v>-8.9109841548865933</v>
      </c>
      <c r="CE10" s="121">
        <f t="shared" si="64"/>
        <v>-20.069520740252447</v>
      </c>
      <c r="CF10" s="121">
        <v>18.414634146341463</v>
      </c>
      <c r="CG10" s="121">
        <v>1.9583843329253363</v>
      </c>
      <c r="CH10" s="121">
        <v>-12.712712712712712</v>
      </c>
      <c r="CI10" s="121">
        <v>-31.127346859054175</v>
      </c>
      <c r="CJ10" s="121">
        <v>-14.671097045638048</v>
      </c>
      <c r="CK10" s="121">
        <f t="shared" si="65"/>
        <v>-22.89922195234611</v>
      </c>
      <c r="CL10" s="121">
        <v>22.926829268292686</v>
      </c>
      <c r="CM10" s="121">
        <v>6.6909975669099762</v>
      </c>
      <c r="CN10" s="121">
        <v>-11.611611611611613</v>
      </c>
      <c r="CO10" s="121">
        <f t="shared" si="22"/>
        <v>-34.5384408799043</v>
      </c>
      <c r="CP10" s="121">
        <f t="shared" si="23"/>
        <v>-18.302609178521589</v>
      </c>
      <c r="CQ10" s="121">
        <f t="shared" si="66"/>
        <v>-26.420525029212946</v>
      </c>
      <c r="CR10" s="121">
        <v>20.975609756097562</v>
      </c>
      <c r="CS10" s="121">
        <v>9.0909090909090917</v>
      </c>
      <c r="CT10" s="121">
        <v>-4.4865403788634097</v>
      </c>
      <c r="CU10" s="121">
        <f t="shared" si="24"/>
        <v>-25.462150134960972</v>
      </c>
      <c r="CV10" s="121">
        <f t="shared" si="25"/>
        <v>-13.577449469772501</v>
      </c>
      <c r="CW10" s="121">
        <f t="shared" si="67"/>
        <v>-19.519799802366737</v>
      </c>
      <c r="CX10" s="121">
        <v>20.328282828282831</v>
      </c>
      <c r="CY10" s="121">
        <v>12.158808933002481</v>
      </c>
      <c r="CZ10" s="121">
        <v>-11.706349206349206</v>
      </c>
      <c r="DA10" s="121">
        <f t="shared" si="26"/>
        <v>-32.03463203463204</v>
      </c>
      <c r="DB10" s="121">
        <f t="shared" si="68"/>
        <v>-23.865158139351685</v>
      </c>
      <c r="DC10" s="121">
        <f t="shared" si="69"/>
        <v>-27.949895086991862</v>
      </c>
    </row>
    <row r="11" spans="1:107" ht="16.5" x14ac:dyDescent="0.15">
      <c r="A11" s="114" t="s">
        <v>326</v>
      </c>
      <c r="B11" s="114">
        <v>8</v>
      </c>
      <c r="C11" s="114" t="s">
        <v>321</v>
      </c>
      <c r="D11" s="115" t="s">
        <v>231</v>
      </c>
      <c r="E11" s="116">
        <v>23.417721518987342</v>
      </c>
      <c r="F11" s="116">
        <v>24.050632911392405</v>
      </c>
      <c r="G11" s="116">
        <v>9.6751412429378529</v>
      </c>
      <c r="H11" s="117">
        <f t="shared" si="0"/>
        <v>11</v>
      </c>
      <c r="I11" s="116">
        <f t="shared" si="1"/>
        <v>-13.742580276049489</v>
      </c>
      <c r="J11" s="116">
        <f t="shared" si="2"/>
        <v>-14.375491668454552</v>
      </c>
      <c r="K11" s="116">
        <f t="shared" si="27"/>
        <v>-14.059035972252021</v>
      </c>
      <c r="L11" s="256">
        <f t="shared" si="28"/>
        <v>-0.5283319159593205</v>
      </c>
      <c r="M11" s="256">
        <f t="shared" si="29"/>
        <v>4.7093756696164455</v>
      </c>
      <c r="N11" s="256">
        <f t="shared" si="30"/>
        <v>9.3889718000171563</v>
      </c>
      <c r="O11" s="256">
        <f t="shared" si="31"/>
        <v>9.9173037159764768</v>
      </c>
      <c r="P11" s="256">
        <f t="shared" si="32"/>
        <v>4.6795961304007108</v>
      </c>
      <c r="Q11" s="256">
        <f t="shared" si="33"/>
        <v>7.2984499231885938</v>
      </c>
      <c r="R11" s="116">
        <f t="shared" si="34"/>
        <v>-1.1450794267878734</v>
      </c>
      <c r="S11" s="116">
        <f t="shared" si="35"/>
        <v>2.452298675712612</v>
      </c>
      <c r="T11" s="116">
        <f t="shared" si="36"/>
        <v>7.553734499730381</v>
      </c>
      <c r="U11" s="116">
        <f t="shared" si="37"/>
        <v>8.6988139265182554</v>
      </c>
      <c r="V11" s="116">
        <f t="shared" si="38"/>
        <v>5.1014358240177691</v>
      </c>
      <c r="W11" s="116">
        <f t="shared" si="39"/>
        <v>6.9001248752680127</v>
      </c>
      <c r="X11" s="260">
        <f t="shared" si="40"/>
        <v>-2.9953219592735252</v>
      </c>
      <c r="Y11" s="260">
        <f t="shared" si="41"/>
        <v>-4.3189323059989029</v>
      </c>
      <c r="Z11" s="260">
        <f t="shared" si="42"/>
        <v>2.0480225988700562</v>
      </c>
      <c r="AA11" s="260">
        <f t="shared" si="43"/>
        <v>5.0433445581435814</v>
      </c>
      <c r="AB11" s="260">
        <f t="shared" si="44"/>
        <v>6.3669549048689591</v>
      </c>
      <c r="AC11" s="260">
        <f t="shared" si="45"/>
        <v>5.7051497315062702</v>
      </c>
      <c r="AD11" s="167">
        <f t="shared" si="46"/>
        <v>23.946053434946663</v>
      </c>
      <c r="AE11" s="167">
        <f t="shared" si="47"/>
        <v>19.34125724177596</v>
      </c>
      <c r="AF11" s="167">
        <f t="shared" si="48"/>
        <v>0.28616944292069674</v>
      </c>
      <c r="AG11" s="167">
        <f t="shared" si="49"/>
        <v>-23.659883992025964</v>
      </c>
      <c r="AH11" s="167">
        <f t="shared" si="50"/>
        <v>-19.055087798855261</v>
      </c>
      <c r="AI11" s="167">
        <f t="shared" si="51"/>
        <v>-21.357485895440611</v>
      </c>
      <c r="AJ11" s="118">
        <f t="shared" si="4"/>
        <v>24.562800945775216</v>
      </c>
      <c r="AK11" s="118">
        <f t="shared" si="5"/>
        <v>21.598334235679793</v>
      </c>
      <c r="AL11" s="118">
        <f t="shared" si="6"/>
        <v>2.1214067432074719</v>
      </c>
      <c r="AM11" s="118">
        <f t="shared" ref="AM11" si="75">AL11-AJ11</f>
        <v>-22.441394202567743</v>
      </c>
      <c r="AN11" s="118">
        <f t="shared" si="53"/>
        <v>-19.476927492472321</v>
      </c>
      <c r="AO11" s="118">
        <f t="shared" si="54"/>
        <v>-20.959160847520032</v>
      </c>
      <c r="AP11" s="118">
        <f t="shared" si="7"/>
        <v>2.9065509457752157</v>
      </c>
      <c r="AQ11" s="118">
        <f t="shared" si="8"/>
        <v>16.629584235679793</v>
      </c>
      <c r="AR11" s="118">
        <f t="shared" si="9"/>
        <v>7.4514459517429765</v>
      </c>
      <c r="AS11" s="118">
        <f t="shared" si="55"/>
        <v>4.5448950059677609</v>
      </c>
      <c r="AT11" s="118">
        <f t="shared" si="56"/>
        <v>-9.1781382839368177</v>
      </c>
      <c r="AU11" s="118">
        <f t="shared" si="57"/>
        <v>-2.3166216389845284</v>
      </c>
      <c r="AV11" s="119">
        <v>26.413043478260867</v>
      </c>
      <c r="AW11" s="119">
        <v>28.369565217391308</v>
      </c>
      <c r="AX11" s="120">
        <v>7.6271186440677967</v>
      </c>
      <c r="AY11" s="121">
        <f t="shared" si="10"/>
        <v>-18.785924834193072</v>
      </c>
      <c r="AZ11" s="121">
        <f t="shared" si="11"/>
        <v>-20.742446573323512</v>
      </c>
      <c r="BA11" s="121">
        <f t="shared" si="12"/>
        <v>-19.764185703758294</v>
      </c>
      <c r="BB11" s="121">
        <v>28.586956521739133</v>
      </c>
      <c r="BC11" s="121">
        <v>20.624303232998887</v>
      </c>
      <c r="BD11" s="121">
        <v>2.2650056625141564</v>
      </c>
      <c r="BE11" s="121">
        <f t="shared" si="13"/>
        <v>-26.321950859224977</v>
      </c>
      <c r="BF11" s="121">
        <f t="shared" si="14"/>
        <v>-18.359297570484731</v>
      </c>
      <c r="BG11" s="121">
        <f t="shared" si="58"/>
        <v>-22.340624214854856</v>
      </c>
      <c r="BH11" s="121">
        <v>18.306636155606405</v>
      </c>
      <c r="BI11" s="121">
        <v>16.35282457879088</v>
      </c>
      <c r="BJ11" s="122">
        <v>-0.95451993262212242</v>
      </c>
      <c r="BK11" s="121">
        <f t="shared" si="15"/>
        <v>-19.261156088228528</v>
      </c>
      <c r="BL11" s="121">
        <f t="shared" si="16"/>
        <v>-17.307344511413003</v>
      </c>
      <c r="BM11" s="121">
        <f t="shared" si="59"/>
        <v>-18.284250299820766</v>
      </c>
      <c r="BN11" s="121">
        <v>24.944567627494457</v>
      </c>
      <c r="BO11" s="121">
        <v>21.046643913538112</v>
      </c>
      <c r="BP11" s="122">
        <v>-0.4519774011299435</v>
      </c>
      <c r="BQ11" s="121">
        <f t="shared" si="17"/>
        <v>-25.396545028624402</v>
      </c>
      <c r="BR11" s="121">
        <f t="shared" si="18"/>
        <v>-21.498621314668057</v>
      </c>
      <c r="BS11" s="121">
        <f t="shared" si="60"/>
        <v>-23.44758317164623</v>
      </c>
      <c r="BT11" s="118">
        <f t="shared" si="19"/>
        <v>21.65625</v>
      </c>
      <c r="BU11" s="118">
        <f t="shared" si="20"/>
        <v>4.96875</v>
      </c>
      <c r="BV11" s="118">
        <f t="shared" si="21"/>
        <v>-5.3300392085355046</v>
      </c>
      <c r="BW11" s="118">
        <f t="shared" si="61"/>
        <v>-26.986289208535503</v>
      </c>
      <c r="BX11" s="118">
        <f t="shared" si="62"/>
        <v>-10.298789208535505</v>
      </c>
      <c r="BY11" s="118">
        <f t="shared" si="63"/>
        <v>-18.642539208535503</v>
      </c>
      <c r="BZ11" s="121">
        <v>22.875</v>
      </c>
      <c r="CA11" s="121">
        <v>8.375</v>
      </c>
      <c r="CB11" s="121">
        <v>-7.0914127423822721</v>
      </c>
      <c r="CC11" s="121">
        <v>-29.966412742382271</v>
      </c>
      <c r="CD11" s="121">
        <v>-15.466412742382271</v>
      </c>
      <c r="CE11" s="121">
        <f t="shared" si="64"/>
        <v>-22.716412742382271</v>
      </c>
      <c r="CF11" s="121">
        <v>18.375</v>
      </c>
      <c r="CG11" s="121">
        <v>2</v>
      </c>
      <c r="CH11" s="121">
        <v>-4.725168756027001</v>
      </c>
      <c r="CI11" s="121">
        <v>-23.100168756027003</v>
      </c>
      <c r="CJ11" s="121">
        <v>-6.725168756027001</v>
      </c>
      <c r="CK11" s="121">
        <f t="shared" si="65"/>
        <v>-14.912668756027003</v>
      </c>
      <c r="CL11" s="121">
        <v>20</v>
      </c>
      <c r="CM11" s="121">
        <v>0.5</v>
      </c>
      <c r="CN11" s="121">
        <v>-8.4745762711864394</v>
      </c>
      <c r="CO11" s="121">
        <f t="shared" si="22"/>
        <v>-28.474576271186439</v>
      </c>
      <c r="CP11" s="121">
        <f t="shared" si="23"/>
        <v>-8.9745762711864394</v>
      </c>
      <c r="CQ11" s="121">
        <f t="shared" si="66"/>
        <v>-18.724576271186439</v>
      </c>
      <c r="CR11" s="121">
        <v>25.374999999999996</v>
      </c>
      <c r="CS11" s="121">
        <v>9</v>
      </c>
      <c r="CT11" s="121">
        <v>-1.028999064546305</v>
      </c>
      <c r="CU11" s="121">
        <f t="shared" si="24"/>
        <v>-26.403999064546301</v>
      </c>
      <c r="CV11" s="121">
        <f t="shared" si="25"/>
        <v>-10.028999064546305</v>
      </c>
      <c r="CW11" s="121">
        <f t="shared" si="67"/>
        <v>-18.216499064546305</v>
      </c>
      <c r="CX11" s="121">
        <v>24.720496894409937</v>
      </c>
      <c r="CY11" s="121">
        <v>5.9107358262967429</v>
      </c>
      <c r="CZ11" s="121">
        <v>-8.6097388849682428</v>
      </c>
      <c r="DA11" s="121">
        <f t="shared" si="26"/>
        <v>-33.330235779378178</v>
      </c>
      <c r="DB11" s="121">
        <f t="shared" si="68"/>
        <v>-14.520474711264985</v>
      </c>
      <c r="DC11" s="121">
        <f t="shared" si="69"/>
        <v>-23.925355245321583</v>
      </c>
    </row>
    <row r="12" spans="1:107" ht="16.5" x14ac:dyDescent="0.15">
      <c r="A12" s="114" t="s">
        <v>327</v>
      </c>
      <c r="B12" s="114">
        <v>9</v>
      </c>
      <c r="C12" s="114" t="s">
        <v>328</v>
      </c>
      <c r="D12" s="115" t="s">
        <v>232</v>
      </c>
      <c r="E12" s="116">
        <v>27.250308261405671</v>
      </c>
      <c r="F12" s="116">
        <v>23.427866831072748</v>
      </c>
      <c r="G12" s="116">
        <v>10.271903323262841</v>
      </c>
      <c r="H12" s="117">
        <f t="shared" si="0"/>
        <v>9</v>
      </c>
      <c r="I12" s="116">
        <f t="shared" si="1"/>
        <v>-16.97840493814283</v>
      </c>
      <c r="J12" s="116">
        <f t="shared" si="2"/>
        <v>-13.155963507809908</v>
      </c>
      <c r="K12" s="116">
        <f t="shared" si="27"/>
        <v>-15.067184222976369</v>
      </c>
      <c r="L12" s="256">
        <f t="shared" si="28"/>
        <v>-1.3444629804243924</v>
      </c>
      <c r="M12" s="256">
        <f t="shared" si="29"/>
        <v>-4.3825906852671181</v>
      </c>
      <c r="N12" s="256">
        <f t="shared" si="30"/>
        <v>10.42758278979391</v>
      </c>
      <c r="O12" s="256">
        <f t="shared" si="31"/>
        <v>11.772045770218302</v>
      </c>
      <c r="P12" s="256">
        <f t="shared" si="32"/>
        <v>14.810173475061028</v>
      </c>
      <c r="Q12" s="256">
        <f t="shared" si="33"/>
        <v>13.291109622639665</v>
      </c>
      <c r="R12" s="116">
        <f t="shared" si="34"/>
        <v>-1.7202799738884487</v>
      </c>
      <c r="S12" s="116">
        <f t="shared" si="35"/>
        <v>-4.4642900316723484</v>
      </c>
      <c r="T12" s="116">
        <f t="shared" si="36"/>
        <v>9.325181247768473</v>
      </c>
      <c r="U12" s="116">
        <f t="shared" si="37"/>
        <v>11.045461221656922</v>
      </c>
      <c r="V12" s="116">
        <f t="shared" si="38"/>
        <v>13.789471279440821</v>
      </c>
      <c r="W12" s="116">
        <f t="shared" si="39"/>
        <v>12.417466250548872</v>
      </c>
      <c r="X12" s="260">
        <f t="shared" si="40"/>
        <v>-2.8477309542806033</v>
      </c>
      <c r="Y12" s="260">
        <f t="shared" si="41"/>
        <v>-4.7093880708880356</v>
      </c>
      <c r="Z12" s="260">
        <f t="shared" si="42"/>
        <v>6.01797662169216</v>
      </c>
      <c r="AA12" s="260">
        <f t="shared" si="43"/>
        <v>8.8657075759727633</v>
      </c>
      <c r="AB12" s="260">
        <f t="shared" si="44"/>
        <v>10.727364692580196</v>
      </c>
      <c r="AC12" s="260">
        <f t="shared" si="45"/>
        <v>9.7965361342764794</v>
      </c>
      <c r="AD12" s="167">
        <f t="shared" si="46"/>
        <v>28.594771241830063</v>
      </c>
      <c r="AE12" s="167">
        <f t="shared" si="47"/>
        <v>27.810457516339866</v>
      </c>
      <c r="AF12" s="167">
        <f t="shared" si="48"/>
        <v>-0.1556794665310699</v>
      </c>
      <c r="AG12" s="167">
        <f t="shared" si="49"/>
        <v>-28.750450708361132</v>
      </c>
      <c r="AH12" s="167">
        <f t="shared" si="50"/>
        <v>-27.966136982870935</v>
      </c>
      <c r="AI12" s="167">
        <f t="shared" si="51"/>
        <v>-28.358293845616032</v>
      </c>
      <c r="AJ12" s="118">
        <f t="shared" si="4"/>
        <v>28.97058823529412</v>
      </c>
      <c r="AK12" s="118">
        <f t="shared" si="5"/>
        <v>27.892156862745097</v>
      </c>
      <c r="AL12" s="118">
        <f t="shared" si="6"/>
        <v>0.94672207549436771</v>
      </c>
      <c r="AM12" s="118">
        <f t="shared" ref="AM12" si="76">AL12-AJ12</f>
        <v>-28.023866159799752</v>
      </c>
      <c r="AN12" s="118">
        <f t="shared" si="53"/>
        <v>-26.945434787250729</v>
      </c>
      <c r="AO12" s="118">
        <f t="shared" si="54"/>
        <v>-27.484650473525242</v>
      </c>
      <c r="AP12" s="118">
        <f t="shared" si="7"/>
        <v>-3.7831433943440338</v>
      </c>
      <c r="AQ12" s="118">
        <f t="shared" si="8"/>
        <v>2.4538274021459152</v>
      </c>
      <c r="AR12" s="118">
        <f t="shared" si="9"/>
        <v>5.2423354427345163</v>
      </c>
      <c r="AS12" s="118">
        <f t="shared" si="55"/>
        <v>9.0254788370785501</v>
      </c>
      <c r="AT12" s="118">
        <f t="shared" si="56"/>
        <v>2.7885080405886011</v>
      </c>
      <c r="AU12" s="118">
        <f t="shared" si="57"/>
        <v>5.9069934388335756</v>
      </c>
      <c r="AV12" s="119">
        <v>30.098039215686274</v>
      </c>
      <c r="AW12" s="119">
        <v>28.137254901960784</v>
      </c>
      <c r="AX12" s="120">
        <v>4.2539267015706805</v>
      </c>
      <c r="AY12" s="121">
        <f t="shared" si="10"/>
        <v>-25.844112514115594</v>
      </c>
      <c r="AZ12" s="121">
        <f t="shared" si="11"/>
        <v>-23.883328200390103</v>
      </c>
      <c r="BA12" s="121">
        <f t="shared" si="12"/>
        <v>-24.863720357252848</v>
      </c>
      <c r="BB12" s="121">
        <v>26.568627450980394</v>
      </c>
      <c r="BC12" s="121">
        <v>31.372549019607842</v>
      </c>
      <c r="BD12" s="121">
        <v>0.52631578947368418</v>
      </c>
      <c r="BE12" s="121">
        <f t="shared" si="13"/>
        <v>-26.042311661506709</v>
      </c>
      <c r="BF12" s="121">
        <f t="shared" si="14"/>
        <v>-30.846233230134157</v>
      </c>
      <c r="BG12" s="121">
        <f t="shared" si="58"/>
        <v>-28.444272445820431</v>
      </c>
      <c r="BH12" s="121">
        <v>23.52941176470588</v>
      </c>
      <c r="BI12" s="121">
        <v>27.647058823529413</v>
      </c>
      <c r="BJ12" s="122">
        <v>1.9749835418038184</v>
      </c>
      <c r="BK12" s="121">
        <f t="shared" si="15"/>
        <v>-21.554428222902061</v>
      </c>
      <c r="BL12" s="121">
        <f t="shared" si="16"/>
        <v>-25.672075281725593</v>
      </c>
      <c r="BM12" s="121">
        <f t="shared" si="59"/>
        <v>-23.613251752313829</v>
      </c>
      <c r="BN12" s="121">
        <v>35.686274509803923</v>
      </c>
      <c r="BO12" s="121">
        <v>24.411764705882351</v>
      </c>
      <c r="BP12" s="122">
        <v>-2.9683377308707124</v>
      </c>
      <c r="BQ12" s="121">
        <f t="shared" si="17"/>
        <v>-38.654612240674638</v>
      </c>
      <c r="BR12" s="121">
        <f t="shared" si="18"/>
        <v>-27.380102436753063</v>
      </c>
      <c r="BS12" s="121">
        <f t="shared" si="60"/>
        <v>-33.01735733871385</v>
      </c>
      <c r="BT12" s="118">
        <f t="shared" si="19"/>
        <v>32.753731629638153</v>
      </c>
      <c r="BU12" s="118">
        <f t="shared" si="20"/>
        <v>25.438329460599181</v>
      </c>
      <c r="BV12" s="118">
        <f t="shared" si="21"/>
        <v>-4.2956133672401489</v>
      </c>
      <c r="BW12" s="118">
        <f t="shared" si="61"/>
        <v>-37.049344996878304</v>
      </c>
      <c r="BX12" s="118">
        <f t="shared" si="62"/>
        <v>-29.733942827839329</v>
      </c>
      <c r="BY12" s="118">
        <f t="shared" si="63"/>
        <v>-33.391643912358816</v>
      </c>
      <c r="BZ12" s="121">
        <v>32.387475538160473</v>
      </c>
      <c r="CA12" s="121">
        <v>20.490196078431371</v>
      </c>
      <c r="CB12" s="121">
        <v>-4.2455911169170477</v>
      </c>
      <c r="CC12" s="121">
        <v>-36.633066655077521</v>
      </c>
      <c r="CD12" s="121">
        <v>-24.735787195348419</v>
      </c>
      <c r="CE12" s="121">
        <f t="shared" si="64"/>
        <v>-30.684426925212968</v>
      </c>
      <c r="CF12" s="121">
        <v>30.196078431372548</v>
      </c>
      <c r="CG12" s="121">
        <v>26.96078431372549</v>
      </c>
      <c r="CH12" s="121">
        <v>-7.4461136512083606</v>
      </c>
      <c r="CI12" s="121">
        <v>-37.642192082580905</v>
      </c>
      <c r="CJ12" s="121">
        <v>-34.406897964933847</v>
      </c>
      <c r="CK12" s="121">
        <f t="shared" si="65"/>
        <v>-36.024545023757376</v>
      </c>
      <c r="CL12" s="121">
        <v>35.098039215686271</v>
      </c>
      <c r="CM12" s="121">
        <v>25.679475164011244</v>
      </c>
      <c r="CN12" s="121">
        <v>-2.4167210973220117</v>
      </c>
      <c r="CO12" s="121">
        <f t="shared" si="22"/>
        <v>-37.514760313008281</v>
      </c>
      <c r="CP12" s="121">
        <f t="shared" si="23"/>
        <v>-28.096196261333255</v>
      </c>
      <c r="CQ12" s="121">
        <f t="shared" si="66"/>
        <v>-32.805478287170772</v>
      </c>
      <c r="CR12" s="121">
        <v>33.333333333333329</v>
      </c>
      <c r="CS12" s="121">
        <v>28.622862286228624</v>
      </c>
      <c r="CT12" s="121">
        <v>-3.0740276035131746</v>
      </c>
      <c r="CU12" s="121">
        <f t="shared" si="24"/>
        <v>-36.407360936846501</v>
      </c>
      <c r="CV12" s="121">
        <f t="shared" si="25"/>
        <v>-31.696889889741797</v>
      </c>
      <c r="CW12" s="121">
        <f t="shared" si="67"/>
        <v>-34.052125413294149</v>
      </c>
      <c r="CX12" s="121">
        <v>41.295116772823782</v>
      </c>
      <c r="CY12" s="121">
        <v>24.012474012474012</v>
      </c>
      <c r="CZ12" s="121">
        <v>-12.380382775119617</v>
      </c>
      <c r="DA12" s="121">
        <f t="shared" si="26"/>
        <v>-53.675499547943403</v>
      </c>
      <c r="DB12" s="121">
        <f t="shared" si="68"/>
        <v>-36.39285678759363</v>
      </c>
      <c r="DC12" s="121">
        <f t="shared" si="69"/>
        <v>-45.034178167768516</v>
      </c>
    </row>
    <row r="13" spans="1:107" ht="16.5" x14ac:dyDescent="0.15">
      <c r="A13" s="114" t="s">
        <v>329</v>
      </c>
      <c r="B13" s="114">
        <v>10</v>
      </c>
      <c r="C13" s="114" t="s">
        <v>330</v>
      </c>
      <c r="D13" s="115" t="s">
        <v>232</v>
      </c>
      <c r="E13" s="116">
        <v>17.462121212121211</v>
      </c>
      <c r="F13" s="116">
        <v>26.946107784431138</v>
      </c>
      <c r="G13" s="116">
        <v>16.815616180620886</v>
      </c>
      <c r="H13" s="117">
        <f t="shared" si="0"/>
        <v>2</v>
      </c>
      <c r="I13" s="116">
        <f t="shared" si="1"/>
        <v>-0.64650503150032534</v>
      </c>
      <c r="J13" s="116">
        <f t="shared" si="2"/>
        <v>-10.130491603810253</v>
      </c>
      <c r="K13" s="116">
        <f t="shared" si="27"/>
        <v>-5.388498317655289</v>
      </c>
      <c r="L13" s="256">
        <f t="shared" si="28"/>
        <v>-7.7730526120096677</v>
      </c>
      <c r="M13" s="256">
        <f t="shared" si="29"/>
        <v>4.1435600137305002</v>
      </c>
      <c r="N13" s="256">
        <f t="shared" si="30"/>
        <v>0.44308832000245602</v>
      </c>
      <c r="O13" s="256">
        <f t="shared" si="31"/>
        <v>8.2161409320121237</v>
      </c>
      <c r="P13" s="256">
        <f t="shared" si="32"/>
        <v>-3.7004716937280442</v>
      </c>
      <c r="Q13" s="256">
        <f t="shared" si="33"/>
        <v>2.2578346191420398</v>
      </c>
      <c r="R13" s="116">
        <f t="shared" si="34"/>
        <v>-7.3538297081241879</v>
      </c>
      <c r="S13" s="116">
        <f t="shared" si="35"/>
        <v>4.7168084213738126</v>
      </c>
      <c r="T13" s="116">
        <f t="shared" si="36"/>
        <v>0.39219854602663062</v>
      </c>
      <c r="U13" s="116">
        <f t="shared" si="37"/>
        <v>7.7460282541508185</v>
      </c>
      <c r="V13" s="116">
        <f t="shared" si="38"/>
        <v>-4.324609875347182</v>
      </c>
      <c r="W13" s="116">
        <f t="shared" si="39"/>
        <v>1.7107091894018183</v>
      </c>
      <c r="X13" s="260">
        <f t="shared" si="40"/>
        <v>-6.096160996467745</v>
      </c>
      <c r="Y13" s="260">
        <f t="shared" si="41"/>
        <v>6.4365536443037499</v>
      </c>
      <c r="Z13" s="260">
        <f t="shared" si="42"/>
        <v>0.23952922409914734</v>
      </c>
      <c r="AA13" s="260">
        <f t="shared" si="43"/>
        <v>6.3356902205668924</v>
      </c>
      <c r="AB13" s="260">
        <f t="shared" si="44"/>
        <v>-6.1970244202046025</v>
      </c>
      <c r="AC13" s="260">
        <f t="shared" si="45"/>
        <v>6.9332900181144907E-2</v>
      </c>
      <c r="AD13" s="167">
        <f t="shared" si="46"/>
        <v>25.235173824130879</v>
      </c>
      <c r="AE13" s="167">
        <f t="shared" si="47"/>
        <v>22.802547770700638</v>
      </c>
      <c r="AF13" s="167">
        <f t="shared" si="48"/>
        <v>16.37252786061843</v>
      </c>
      <c r="AG13" s="167">
        <f t="shared" si="49"/>
        <v>-8.862645963512449</v>
      </c>
      <c r="AH13" s="167">
        <f t="shared" si="50"/>
        <v>-6.4300199100822084</v>
      </c>
      <c r="AI13" s="167">
        <f t="shared" si="51"/>
        <v>-7.6463329367973287</v>
      </c>
      <c r="AJ13" s="118">
        <f t="shared" si="4"/>
        <v>24.815950920245399</v>
      </c>
      <c r="AK13" s="118">
        <f t="shared" si="5"/>
        <v>22.229299363057326</v>
      </c>
      <c r="AL13" s="118">
        <f t="shared" si="6"/>
        <v>16.423417634594255</v>
      </c>
      <c r="AM13" s="118">
        <f t="shared" ref="AM13" si="77">AL13-AJ13</f>
        <v>-8.3925332856511439</v>
      </c>
      <c r="AN13" s="118">
        <f t="shared" si="53"/>
        <v>-5.8058817284630706</v>
      </c>
      <c r="AO13" s="118">
        <f t="shared" si="54"/>
        <v>-7.0992075070571072</v>
      </c>
      <c r="AP13" s="118">
        <f t="shared" si="7"/>
        <v>-6.656441717791413</v>
      </c>
      <c r="AQ13" s="118">
        <f t="shared" si="8"/>
        <v>1.0154547345878235</v>
      </c>
      <c r="AR13" s="118">
        <f t="shared" si="9"/>
        <v>6.5971038175340926</v>
      </c>
      <c r="AS13" s="118">
        <f t="shared" si="55"/>
        <v>13.253545535325506</v>
      </c>
      <c r="AT13" s="118">
        <f t="shared" si="56"/>
        <v>5.581649082946269</v>
      </c>
      <c r="AU13" s="118">
        <f t="shared" si="57"/>
        <v>9.4175973091358873</v>
      </c>
      <c r="AV13" s="119">
        <v>23.558282208588956</v>
      </c>
      <c r="AW13" s="119">
        <v>20.509554140127388</v>
      </c>
      <c r="AX13" s="120">
        <v>16.576086956521738</v>
      </c>
      <c r="AY13" s="121">
        <f t="shared" si="10"/>
        <v>-6.9821952520672177</v>
      </c>
      <c r="AZ13" s="121">
        <f t="shared" si="11"/>
        <v>-3.9334671836056501</v>
      </c>
      <c r="BA13" s="121">
        <f t="shared" si="12"/>
        <v>-5.4578312178364339</v>
      </c>
      <c r="BB13" s="121">
        <v>22.760736196319016</v>
      </c>
      <c r="BC13" s="121">
        <v>21.146496815286625</v>
      </c>
      <c r="BD13" s="121">
        <v>12.998188405797102</v>
      </c>
      <c r="BE13" s="121">
        <f t="shared" si="13"/>
        <v>-9.7625477905219142</v>
      </c>
      <c r="BF13" s="121">
        <f t="shared" si="14"/>
        <v>-8.1483084094895233</v>
      </c>
      <c r="BG13" s="121">
        <f t="shared" si="58"/>
        <v>-8.9554281000057188</v>
      </c>
      <c r="BH13" s="121">
        <v>21.717791411042946</v>
      </c>
      <c r="BI13" s="121">
        <v>22.67515923566879</v>
      </c>
      <c r="BJ13" s="122">
        <v>18.546931407942239</v>
      </c>
      <c r="BK13" s="121">
        <f t="shared" si="15"/>
        <v>-3.1708600031007066</v>
      </c>
      <c r="BL13" s="121">
        <f t="shared" si="16"/>
        <v>-4.1282278277265512</v>
      </c>
      <c r="BM13" s="121">
        <f t="shared" si="59"/>
        <v>-3.6495439154136289</v>
      </c>
      <c r="BN13" s="121">
        <v>31.226993865030671</v>
      </c>
      <c r="BO13" s="121">
        <v>24.585987261146496</v>
      </c>
      <c r="BP13" s="122">
        <v>17.572463768115941</v>
      </c>
      <c r="BQ13" s="121">
        <f t="shared" si="17"/>
        <v>-13.65453009691473</v>
      </c>
      <c r="BR13" s="121">
        <f t="shared" si="18"/>
        <v>-7.0135234930305543</v>
      </c>
      <c r="BS13" s="121">
        <f t="shared" si="60"/>
        <v>-10.334026794972642</v>
      </c>
      <c r="BT13" s="118">
        <f t="shared" si="19"/>
        <v>31.472392638036812</v>
      </c>
      <c r="BU13" s="118">
        <f t="shared" si="20"/>
        <v>21.213844628469502</v>
      </c>
      <c r="BV13" s="118">
        <f t="shared" si="21"/>
        <v>9.8263138170601625</v>
      </c>
      <c r="BW13" s="118">
        <f t="shared" si="61"/>
        <v>-21.646078820976648</v>
      </c>
      <c r="BX13" s="118">
        <f t="shared" si="62"/>
        <v>-11.38753081140934</v>
      </c>
      <c r="BY13" s="118">
        <f t="shared" si="63"/>
        <v>-16.516804816192995</v>
      </c>
      <c r="BZ13" s="121">
        <v>30.858895705521473</v>
      </c>
      <c r="CA13" s="121">
        <v>15.286624203821656</v>
      </c>
      <c r="CB13" s="121">
        <v>12.243074173369079</v>
      </c>
      <c r="CC13" s="121">
        <v>-18.615821532152395</v>
      </c>
      <c r="CD13" s="121">
        <v>-3.0435500304525771</v>
      </c>
      <c r="CE13" s="121">
        <f t="shared" si="64"/>
        <v>-10.829685781302487</v>
      </c>
      <c r="CF13" s="121">
        <v>30.858895705521473</v>
      </c>
      <c r="CG13" s="121">
        <v>17.388535031847134</v>
      </c>
      <c r="CH13" s="121">
        <v>4.5576407506702417</v>
      </c>
      <c r="CI13" s="121">
        <v>-26.301254954851231</v>
      </c>
      <c r="CJ13" s="121">
        <v>-12.830894281176892</v>
      </c>
      <c r="CK13" s="121">
        <f t="shared" si="65"/>
        <v>-19.566074618014063</v>
      </c>
      <c r="CL13" s="121">
        <v>37.116564417177919</v>
      </c>
      <c r="CM13" s="121">
        <v>25.816582914572866</v>
      </c>
      <c r="CN13" s="121">
        <v>8.310991957104557</v>
      </c>
      <c r="CO13" s="121">
        <f t="shared" si="22"/>
        <v>-28.805572460073364</v>
      </c>
      <c r="CP13" s="121">
        <f t="shared" si="23"/>
        <v>-17.505590957468307</v>
      </c>
      <c r="CQ13" s="121">
        <f t="shared" si="66"/>
        <v>-23.155581708770836</v>
      </c>
      <c r="CR13" s="121">
        <v>27.05521472392638</v>
      </c>
      <c r="CS13" s="121">
        <v>26.36363636363636</v>
      </c>
      <c r="CT13" s="121">
        <v>14.193548387096774</v>
      </c>
      <c r="CU13" s="121">
        <f t="shared" si="24"/>
        <v>-12.861666336829606</v>
      </c>
      <c r="CV13" s="121">
        <f t="shared" si="25"/>
        <v>-12.170087976539586</v>
      </c>
      <c r="CW13" s="121">
        <f t="shared" si="67"/>
        <v>-12.515877156684596</v>
      </c>
      <c r="CX13" s="121">
        <v>34.916201117318437</v>
      </c>
      <c r="CY13" s="121">
        <v>26.311407160699417</v>
      </c>
      <c r="CZ13" s="121">
        <v>7.991906929691452</v>
      </c>
      <c r="DA13" s="121">
        <f t="shared" si="26"/>
        <v>-26.924294187626984</v>
      </c>
      <c r="DB13" s="121">
        <f t="shared" si="68"/>
        <v>-18.319500231007964</v>
      </c>
      <c r="DC13" s="121">
        <f t="shared" si="69"/>
        <v>-22.621897209317474</v>
      </c>
    </row>
    <row r="14" spans="1:107" ht="16.5" x14ac:dyDescent="0.15">
      <c r="A14" s="114" t="s">
        <v>331</v>
      </c>
      <c r="B14" s="114">
        <v>11</v>
      </c>
      <c r="C14" s="114" t="s">
        <v>328</v>
      </c>
      <c r="D14" s="115" t="s">
        <v>232</v>
      </c>
      <c r="E14" s="116">
        <v>32.085253456221196</v>
      </c>
      <c r="F14" s="116">
        <v>22.465437788018434</v>
      </c>
      <c r="G14" s="116">
        <v>9.0589270008795069</v>
      </c>
      <c r="H14" s="117">
        <f t="shared" si="0"/>
        <v>12</v>
      </c>
      <c r="I14" s="116">
        <f t="shared" si="1"/>
        <v>-23.026326455341689</v>
      </c>
      <c r="J14" s="116">
        <f t="shared" si="2"/>
        <v>-13.406510787138927</v>
      </c>
      <c r="K14" s="116">
        <f t="shared" si="27"/>
        <v>-18.216418621240308</v>
      </c>
      <c r="L14" s="256">
        <f t="shared" si="28"/>
        <v>-5.2311307245697591</v>
      </c>
      <c r="M14" s="256">
        <f t="shared" si="29"/>
        <v>-5.2464266187612232</v>
      </c>
      <c r="N14" s="256">
        <f t="shared" si="30"/>
        <v>6.1984641447733466</v>
      </c>
      <c r="O14" s="256">
        <f t="shared" si="31"/>
        <v>11.429594869343106</v>
      </c>
      <c r="P14" s="256">
        <f t="shared" si="32"/>
        <v>11.44489076353457</v>
      </c>
      <c r="Q14" s="256">
        <f t="shared" si="33"/>
        <v>11.437242816438838</v>
      </c>
      <c r="R14" s="116">
        <f t="shared" si="34"/>
        <v>-4.6096617980160914</v>
      </c>
      <c r="S14" s="116">
        <f t="shared" si="35"/>
        <v>-5.4794774662188495</v>
      </c>
      <c r="T14" s="116">
        <f t="shared" si="36"/>
        <v>7.0687522725929899</v>
      </c>
      <c r="U14" s="116">
        <f t="shared" si="37"/>
        <v>11.678414070609081</v>
      </c>
      <c r="V14" s="116">
        <f t="shared" si="38"/>
        <v>12.548229738811839</v>
      </c>
      <c r="W14" s="116">
        <f t="shared" si="39"/>
        <v>12.11332190471046</v>
      </c>
      <c r="X14" s="260">
        <f t="shared" si="40"/>
        <v>-2.7452550183550741</v>
      </c>
      <c r="Y14" s="260">
        <f t="shared" si="41"/>
        <v>-6.1786300085917318</v>
      </c>
      <c r="Z14" s="260">
        <f t="shared" si="42"/>
        <v>9.6796166560519215</v>
      </c>
      <c r="AA14" s="260">
        <f t="shared" si="43"/>
        <v>12.424871674406996</v>
      </c>
      <c r="AB14" s="260">
        <f t="shared" si="44"/>
        <v>15.858246664643653</v>
      </c>
      <c r="AC14" s="260">
        <f t="shared" si="45"/>
        <v>14.141559169525324</v>
      </c>
      <c r="AD14" s="167">
        <f t="shared" si="46"/>
        <v>37.316384180790955</v>
      </c>
      <c r="AE14" s="167">
        <f t="shared" si="47"/>
        <v>27.711864406779657</v>
      </c>
      <c r="AF14" s="167">
        <f t="shared" si="48"/>
        <v>2.8604628561061607</v>
      </c>
      <c r="AG14" s="167">
        <f t="shared" si="49"/>
        <v>-34.455921324684795</v>
      </c>
      <c r="AH14" s="167">
        <f t="shared" si="50"/>
        <v>-24.851401550673497</v>
      </c>
      <c r="AI14" s="167">
        <f t="shared" si="51"/>
        <v>-29.653661437679148</v>
      </c>
      <c r="AJ14" s="118">
        <f t="shared" si="4"/>
        <v>36.694915254237287</v>
      </c>
      <c r="AK14" s="118">
        <f t="shared" si="5"/>
        <v>27.944915254237284</v>
      </c>
      <c r="AL14" s="118">
        <f t="shared" si="6"/>
        <v>1.9901747282865172</v>
      </c>
      <c r="AM14" s="118">
        <f t="shared" ref="AM14" si="78">AL14-AJ14</f>
        <v>-34.704740525950768</v>
      </c>
      <c r="AN14" s="118">
        <f t="shared" si="53"/>
        <v>-25.954740525950765</v>
      </c>
      <c r="AO14" s="118">
        <f t="shared" si="54"/>
        <v>-30.329740525950768</v>
      </c>
      <c r="AP14" s="118">
        <f t="shared" si="7"/>
        <v>-1.5677966101694949</v>
      </c>
      <c r="AQ14" s="118">
        <f t="shared" si="8"/>
        <v>1.7943461353121144</v>
      </c>
      <c r="AR14" s="118">
        <f t="shared" si="9"/>
        <v>-1.4483165462072971</v>
      </c>
      <c r="AS14" s="118">
        <f t="shared" si="55"/>
        <v>0.11948006396219779</v>
      </c>
      <c r="AT14" s="118">
        <f t="shared" si="56"/>
        <v>-3.2426626815194117</v>
      </c>
      <c r="AU14" s="118">
        <f t="shared" si="57"/>
        <v>-1.5615913087786071</v>
      </c>
      <c r="AV14" s="119">
        <v>34.83050847457627</v>
      </c>
      <c r="AW14" s="119">
        <v>28.644067796610166</v>
      </c>
      <c r="AX14" s="120">
        <v>-0.62068965517241381</v>
      </c>
      <c r="AY14" s="121">
        <f t="shared" si="10"/>
        <v>-35.451198129748683</v>
      </c>
      <c r="AZ14" s="121">
        <f t="shared" si="11"/>
        <v>-29.264757451782579</v>
      </c>
      <c r="BA14" s="121">
        <f t="shared" si="12"/>
        <v>-32.357977790765631</v>
      </c>
      <c r="BB14" s="121">
        <v>34.915254237288131</v>
      </c>
      <c r="BC14" s="121">
        <v>29.406779661016952</v>
      </c>
      <c r="BD14" s="121">
        <v>0.34698126301179733</v>
      </c>
      <c r="BE14" s="121">
        <f t="shared" si="13"/>
        <v>-34.568272974276333</v>
      </c>
      <c r="BF14" s="121">
        <f t="shared" si="14"/>
        <v>-29.059798398005153</v>
      </c>
      <c r="BG14" s="121">
        <f t="shared" si="58"/>
        <v>-31.814035686140741</v>
      </c>
      <c r="BH14" s="121">
        <v>36.016949152542374</v>
      </c>
      <c r="BI14" s="121">
        <v>26.864406779661014</v>
      </c>
      <c r="BJ14" s="122">
        <v>4.375</v>
      </c>
      <c r="BK14" s="121">
        <f t="shared" si="15"/>
        <v>-31.641949152542374</v>
      </c>
      <c r="BL14" s="121">
        <f t="shared" si="16"/>
        <v>-22.489406779661014</v>
      </c>
      <c r="BM14" s="121">
        <f t="shared" si="59"/>
        <v>-27.065677966101696</v>
      </c>
      <c r="BN14" s="121">
        <v>41.016949152542367</v>
      </c>
      <c r="BO14" s="121">
        <v>26.864406779661014</v>
      </c>
      <c r="BP14" s="122">
        <v>3.8594073053066849</v>
      </c>
      <c r="BQ14" s="121">
        <f t="shared" si="17"/>
        <v>-37.157541847235684</v>
      </c>
      <c r="BR14" s="121">
        <f t="shared" si="18"/>
        <v>-23.004999474354328</v>
      </c>
      <c r="BS14" s="121">
        <f t="shared" si="60"/>
        <v>-30.081270660795006</v>
      </c>
      <c r="BT14" s="118">
        <f t="shared" si="19"/>
        <v>38.262711864406782</v>
      </c>
      <c r="BU14" s="118">
        <f t="shared" si="20"/>
        <v>26.150569118925169</v>
      </c>
      <c r="BV14" s="118">
        <f t="shared" si="21"/>
        <v>3.4384912744938143</v>
      </c>
      <c r="BW14" s="118">
        <f t="shared" si="61"/>
        <v>-34.824220589912969</v>
      </c>
      <c r="BX14" s="118">
        <f t="shared" si="62"/>
        <v>-22.712077844431356</v>
      </c>
      <c r="BY14" s="118">
        <f t="shared" si="63"/>
        <v>-28.768149217172162</v>
      </c>
      <c r="BZ14" s="121">
        <v>34.152542372881356</v>
      </c>
      <c r="CA14" s="121">
        <v>25.847457627118644</v>
      </c>
      <c r="CB14" s="121">
        <v>0</v>
      </c>
      <c r="CC14" s="121">
        <v>-34.152542372881356</v>
      </c>
      <c r="CD14" s="121">
        <v>-25.847457627118644</v>
      </c>
      <c r="CE14" s="121">
        <f t="shared" si="64"/>
        <v>-30</v>
      </c>
      <c r="CF14" s="121">
        <v>38.305084745762713</v>
      </c>
      <c r="CG14" s="121">
        <v>29.830508474576273</v>
      </c>
      <c r="CH14" s="121">
        <v>0.13670539986329461</v>
      </c>
      <c r="CI14" s="121">
        <v>-38.168379345899417</v>
      </c>
      <c r="CJ14" s="121">
        <v>-29.693803074712978</v>
      </c>
      <c r="CK14" s="121">
        <f t="shared" si="65"/>
        <v>-33.931091210306199</v>
      </c>
      <c r="CL14" s="121">
        <v>38.813559322033896</v>
      </c>
      <c r="CM14" s="121">
        <v>20.065789473684212</v>
      </c>
      <c r="CN14" s="121">
        <v>4.0328092959671906</v>
      </c>
      <c r="CO14" s="121">
        <f t="shared" si="22"/>
        <v>-34.780750026066706</v>
      </c>
      <c r="CP14" s="121">
        <f t="shared" si="23"/>
        <v>-16.032980177717022</v>
      </c>
      <c r="CQ14" s="121">
        <f t="shared" si="66"/>
        <v>-25.406865101891864</v>
      </c>
      <c r="CR14" s="121">
        <v>41.779661016949156</v>
      </c>
      <c r="CS14" s="121">
        <v>28.858520900321544</v>
      </c>
      <c r="CT14" s="121">
        <v>9.5844504021447712</v>
      </c>
      <c r="CU14" s="121">
        <f t="shared" si="24"/>
        <v>-32.195210614804381</v>
      </c>
      <c r="CV14" s="121">
        <f t="shared" si="25"/>
        <v>-19.274070498176773</v>
      </c>
      <c r="CW14" s="121">
        <f t="shared" si="67"/>
        <v>-25.734640556490575</v>
      </c>
      <c r="CX14" s="121">
        <v>38.962472406181014</v>
      </c>
      <c r="CY14" s="121">
        <v>22.446808510638299</v>
      </c>
      <c r="CZ14" s="121">
        <v>3.9093484419263453</v>
      </c>
      <c r="DA14" s="121">
        <f t="shared" si="26"/>
        <v>-35.053123964254667</v>
      </c>
      <c r="DB14" s="121">
        <f t="shared" si="68"/>
        <v>-18.537460068711955</v>
      </c>
      <c r="DC14" s="121">
        <f t="shared" si="69"/>
        <v>-26.795292016483309</v>
      </c>
    </row>
    <row r="15" spans="1:107" ht="16.5" x14ac:dyDescent="0.15">
      <c r="A15" s="114" t="s">
        <v>332</v>
      </c>
      <c r="B15" s="114">
        <v>12</v>
      </c>
      <c r="C15" s="114" t="s">
        <v>328</v>
      </c>
      <c r="D15" s="115" t="s">
        <v>231</v>
      </c>
      <c r="E15" s="116">
        <v>16.428571428571427</v>
      </c>
      <c r="F15" s="116">
        <v>7.2448979591836729</v>
      </c>
      <c r="G15" s="116">
        <v>0.49893086243763368</v>
      </c>
      <c r="H15" s="117">
        <f t="shared" si="0"/>
        <v>22</v>
      </c>
      <c r="I15" s="116">
        <f t="shared" si="1"/>
        <v>-15.929640566133793</v>
      </c>
      <c r="J15" s="116">
        <f t="shared" si="2"/>
        <v>-6.745967096746039</v>
      </c>
      <c r="K15" s="116">
        <f t="shared" si="27"/>
        <v>-11.337803831439917</v>
      </c>
      <c r="L15" s="256">
        <f t="shared" si="28"/>
        <v>0.52305961754780661</v>
      </c>
      <c r="M15" s="256">
        <f t="shared" si="29"/>
        <v>3.8853179066902346</v>
      </c>
      <c r="N15" s="256">
        <f t="shared" si="30"/>
        <v>7.278189869214474</v>
      </c>
      <c r="O15" s="256">
        <f t="shared" si="31"/>
        <v>6.7551302516666674</v>
      </c>
      <c r="P15" s="256">
        <f t="shared" si="32"/>
        <v>3.3928719625242394</v>
      </c>
      <c r="Q15" s="256">
        <f t="shared" si="33"/>
        <v>5.0740011070954534</v>
      </c>
      <c r="R15" s="116">
        <f t="shared" si="34"/>
        <v>5.0618672665915909E-2</v>
      </c>
      <c r="S15" s="116">
        <f t="shared" si="35"/>
        <v>2.697653864695484</v>
      </c>
      <c r="T15" s="116">
        <f t="shared" si="36"/>
        <v>6.0732510156260773</v>
      </c>
      <c r="U15" s="116">
        <f t="shared" si="37"/>
        <v>6.0226323429601614</v>
      </c>
      <c r="V15" s="116">
        <f t="shared" si="38"/>
        <v>3.3755971509305933</v>
      </c>
      <c r="W15" s="116">
        <f t="shared" si="39"/>
        <v>4.6991147469453773</v>
      </c>
      <c r="X15" s="260">
        <f t="shared" si="40"/>
        <v>-1.3667041619797544</v>
      </c>
      <c r="Y15" s="260">
        <f t="shared" si="41"/>
        <v>-0.8653382612887679</v>
      </c>
      <c r="Z15" s="260">
        <f t="shared" si="42"/>
        <v>2.4584344548608863</v>
      </c>
      <c r="AA15" s="260">
        <f t="shared" si="43"/>
        <v>3.8251386168406407</v>
      </c>
      <c r="AB15" s="260">
        <f t="shared" si="44"/>
        <v>3.3237727161496542</v>
      </c>
      <c r="AC15" s="260">
        <f t="shared" si="45"/>
        <v>3.5744556664951475</v>
      </c>
      <c r="AD15" s="167">
        <f t="shared" si="46"/>
        <v>15.90551181102362</v>
      </c>
      <c r="AE15" s="167">
        <f t="shared" si="47"/>
        <v>3.3595800524934383</v>
      </c>
      <c r="AF15" s="167">
        <f t="shared" si="48"/>
        <v>-6.7792590067768401</v>
      </c>
      <c r="AG15" s="167">
        <f t="shared" si="49"/>
        <v>-22.684770817800462</v>
      </c>
      <c r="AH15" s="167">
        <f t="shared" si="50"/>
        <v>-10.138839059270278</v>
      </c>
      <c r="AI15" s="167">
        <f t="shared" si="51"/>
        <v>-16.411804938535369</v>
      </c>
      <c r="AJ15" s="118">
        <f t="shared" si="4"/>
        <v>16.377952755905511</v>
      </c>
      <c r="AK15" s="118">
        <f t="shared" si="5"/>
        <v>4.5472440944881889</v>
      </c>
      <c r="AL15" s="118">
        <f t="shared" si="6"/>
        <v>-5.5743201531884434</v>
      </c>
      <c r="AM15" s="118">
        <f t="shared" ref="AM15" si="79">AL15-AJ15</f>
        <v>-21.952272909093956</v>
      </c>
      <c r="AN15" s="118">
        <f t="shared" si="53"/>
        <v>-10.121564247676632</v>
      </c>
      <c r="AO15" s="118">
        <f t="shared" si="54"/>
        <v>-16.036918578385293</v>
      </c>
      <c r="AP15" s="118">
        <f t="shared" si="7"/>
        <v>-1.9291338582677184</v>
      </c>
      <c r="AQ15" s="118">
        <f t="shared" si="8"/>
        <v>3.6612709030369901</v>
      </c>
      <c r="AR15" s="118">
        <f t="shared" si="9"/>
        <v>6.371761102723104</v>
      </c>
      <c r="AS15" s="118">
        <f t="shared" si="55"/>
        <v>8.3008949609908225</v>
      </c>
      <c r="AT15" s="118">
        <f t="shared" si="56"/>
        <v>2.7104901996861139</v>
      </c>
      <c r="AU15" s="118">
        <f t="shared" si="57"/>
        <v>5.5056925803384686</v>
      </c>
      <c r="AV15" s="119">
        <v>17.795275590551181</v>
      </c>
      <c r="AW15" s="119">
        <v>8.1102362204724407</v>
      </c>
      <c r="AX15" s="120">
        <v>-1.9595035924232527</v>
      </c>
      <c r="AY15" s="121">
        <f t="shared" si="10"/>
        <v>-19.754779182974435</v>
      </c>
      <c r="AZ15" s="121">
        <f t="shared" si="11"/>
        <v>-10.069739812895694</v>
      </c>
      <c r="BA15" s="121">
        <f t="shared" si="12"/>
        <v>-14.912259497935064</v>
      </c>
      <c r="BB15" s="121">
        <v>14.094488188976378</v>
      </c>
      <c r="BC15" s="121">
        <v>3.622047244094488</v>
      </c>
      <c r="BD15" s="121">
        <v>-3.1984334203655354</v>
      </c>
      <c r="BE15" s="121">
        <f t="shared" si="13"/>
        <v>-17.292921609341914</v>
      </c>
      <c r="BF15" s="121">
        <f t="shared" si="14"/>
        <v>-6.8204806644600229</v>
      </c>
      <c r="BG15" s="121">
        <f t="shared" si="58"/>
        <v>-12.056701136900969</v>
      </c>
      <c r="BH15" s="121">
        <v>12.440944881889763</v>
      </c>
      <c r="BI15" s="121">
        <v>2.6771653543307088</v>
      </c>
      <c r="BJ15" s="122">
        <v>-7.6030927835051543</v>
      </c>
      <c r="BK15" s="121">
        <f t="shared" si="15"/>
        <v>-20.044037665394917</v>
      </c>
      <c r="BL15" s="121">
        <f t="shared" si="16"/>
        <v>-10.280258137835864</v>
      </c>
      <c r="BM15" s="121">
        <f t="shared" si="59"/>
        <v>-15.162147901615391</v>
      </c>
      <c r="BN15" s="121">
        <v>21.181102362204722</v>
      </c>
      <c r="BO15" s="121">
        <v>3.7795275590551181</v>
      </c>
      <c r="BP15" s="122">
        <v>-9.5362508164598303</v>
      </c>
      <c r="BQ15" s="121">
        <f t="shared" si="17"/>
        <v>-30.717353178664553</v>
      </c>
      <c r="BR15" s="121">
        <f t="shared" si="18"/>
        <v>-13.315778375514949</v>
      </c>
      <c r="BS15" s="121">
        <f t="shared" si="60"/>
        <v>-22.016565777089752</v>
      </c>
      <c r="BT15" s="118">
        <f t="shared" si="19"/>
        <v>18.30708661417323</v>
      </c>
      <c r="BU15" s="118">
        <f t="shared" si="20"/>
        <v>0.88597319145119857</v>
      </c>
      <c r="BV15" s="118">
        <f t="shared" si="21"/>
        <v>-11.946081255911547</v>
      </c>
      <c r="BW15" s="118">
        <f t="shared" si="61"/>
        <v>-30.253167870084777</v>
      </c>
      <c r="BX15" s="118">
        <f t="shared" si="62"/>
        <v>-12.832054447362745</v>
      </c>
      <c r="BY15" s="118">
        <f t="shared" si="63"/>
        <v>-21.542611158723762</v>
      </c>
      <c r="BZ15" s="121">
        <v>17.165354330708663</v>
      </c>
      <c r="CA15" s="121">
        <v>-2.5196850393700787</v>
      </c>
      <c r="CB15" s="121">
        <v>-8.7353324641460226</v>
      </c>
      <c r="CC15" s="121">
        <v>-25.900686794854686</v>
      </c>
      <c r="CD15" s="121">
        <v>-6.2156474247759439</v>
      </c>
      <c r="CE15" s="121">
        <f t="shared" si="64"/>
        <v>-16.058167109815315</v>
      </c>
      <c r="CF15" s="121">
        <v>13.464566929133859</v>
      </c>
      <c r="CG15" s="121">
        <v>-3.8582677165354329</v>
      </c>
      <c r="CH15" s="121">
        <v>-14.211212516297261</v>
      </c>
      <c r="CI15" s="121">
        <v>-27.675779445431118</v>
      </c>
      <c r="CJ15" s="121">
        <v>-10.352944799761827</v>
      </c>
      <c r="CK15" s="121">
        <f t="shared" si="65"/>
        <v>-19.014362122596474</v>
      </c>
      <c r="CL15" s="121">
        <v>21.496062992125982</v>
      </c>
      <c r="CM15" s="121">
        <v>4.2486231313926046</v>
      </c>
      <c r="CN15" s="121">
        <v>-16.883963494132985</v>
      </c>
      <c r="CO15" s="121">
        <f t="shared" si="22"/>
        <v>-38.38002648625897</v>
      </c>
      <c r="CP15" s="121">
        <f t="shared" si="23"/>
        <v>-21.13258662552559</v>
      </c>
      <c r="CQ15" s="121">
        <f t="shared" si="66"/>
        <v>-29.75630655589228</v>
      </c>
      <c r="CR15" s="121">
        <v>21.102362204724407</v>
      </c>
      <c r="CS15" s="121">
        <v>5.6732223903177008</v>
      </c>
      <c r="CT15" s="121">
        <v>-7.9538165490699173</v>
      </c>
      <c r="CU15" s="121">
        <f t="shared" si="24"/>
        <v>-29.056178753794324</v>
      </c>
      <c r="CV15" s="121">
        <f t="shared" si="25"/>
        <v>-13.627038939387617</v>
      </c>
      <c r="CW15" s="121">
        <f t="shared" si="67"/>
        <v>-21.341608846590972</v>
      </c>
      <c r="CX15" s="121">
        <v>25.29474812433012</v>
      </c>
      <c r="CY15" s="121">
        <v>4.4687189672293943</v>
      </c>
      <c r="CZ15" s="121">
        <v>-11.334450027917365</v>
      </c>
      <c r="DA15" s="121">
        <f t="shared" si="26"/>
        <v>-36.629198152247483</v>
      </c>
      <c r="DB15" s="121">
        <f t="shared" si="68"/>
        <v>-15.803168995146759</v>
      </c>
      <c r="DC15" s="121">
        <f t="shared" si="69"/>
        <v>-26.216183573697123</v>
      </c>
    </row>
    <row r="16" spans="1:107" ht="16.5" x14ac:dyDescent="0.15">
      <c r="A16" s="114" t="s">
        <v>333</v>
      </c>
      <c r="B16" s="114">
        <v>13</v>
      </c>
      <c r="C16" s="114" t="s">
        <v>75</v>
      </c>
      <c r="D16" s="115" t="s">
        <v>231</v>
      </c>
      <c r="E16" s="116">
        <v>51.076320939334643</v>
      </c>
      <c r="F16" s="116">
        <v>23.483365949119374</v>
      </c>
      <c r="G16" s="116">
        <v>8.7384615384615376</v>
      </c>
      <c r="H16" s="117">
        <f t="shared" si="0"/>
        <v>14</v>
      </c>
      <c r="I16" s="116">
        <f t="shared" si="1"/>
        <v>-42.337859400873107</v>
      </c>
      <c r="J16" s="116">
        <f t="shared" si="2"/>
        <v>-14.744904410657837</v>
      </c>
      <c r="K16" s="116">
        <f t="shared" si="27"/>
        <v>-28.541381905765473</v>
      </c>
      <c r="L16" s="256">
        <f t="shared" si="28"/>
        <v>5.3807828815918555</v>
      </c>
      <c r="M16" s="256">
        <f t="shared" si="29"/>
        <v>2.5122373401954867</v>
      </c>
      <c r="N16" s="256">
        <f t="shared" si="30"/>
        <v>0.55695231693455227</v>
      </c>
      <c r="O16" s="256">
        <f t="shared" si="31"/>
        <v>-4.8238305646573032</v>
      </c>
      <c r="P16" s="256">
        <f t="shared" si="32"/>
        <v>-1.9552850232609345</v>
      </c>
      <c r="Q16" s="256">
        <f t="shared" si="33"/>
        <v>-3.3895577939591188</v>
      </c>
      <c r="R16" s="116">
        <f t="shared" si="34"/>
        <v>4.4424626716181024</v>
      </c>
      <c r="S16" s="116">
        <f t="shared" si="35"/>
        <v>1.6329722483319706</v>
      </c>
      <c r="T16" s="116">
        <f t="shared" si="36"/>
        <v>-1.7893702071322508</v>
      </c>
      <c r="U16" s="116">
        <f t="shared" si="37"/>
        <v>-6.2318328787503532</v>
      </c>
      <c r="V16" s="116">
        <f t="shared" si="38"/>
        <v>-3.4223424554642214</v>
      </c>
      <c r="W16" s="116">
        <f t="shared" si="39"/>
        <v>-4.8270876671072873</v>
      </c>
      <c r="X16" s="260">
        <f t="shared" si="40"/>
        <v>1.6275020416968431</v>
      </c>
      <c r="Y16" s="260">
        <f t="shared" si="41"/>
        <v>-1.0048230272585776</v>
      </c>
      <c r="Z16" s="260">
        <f t="shared" si="42"/>
        <v>-8.8283377793326654</v>
      </c>
      <c r="AA16" s="260">
        <f t="shared" si="43"/>
        <v>-10.455839821029508</v>
      </c>
      <c r="AB16" s="260">
        <f t="shared" si="44"/>
        <v>-7.8235147520740878</v>
      </c>
      <c r="AC16" s="260">
        <f t="shared" si="45"/>
        <v>-9.1396772865517981</v>
      </c>
      <c r="AD16" s="167">
        <f t="shared" si="46"/>
        <v>45.695538057742787</v>
      </c>
      <c r="AE16" s="167">
        <f t="shared" si="47"/>
        <v>20.971128608923888</v>
      </c>
      <c r="AF16" s="167">
        <f t="shared" si="48"/>
        <v>8.1815092215269853</v>
      </c>
      <c r="AG16" s="167">
        <f t="shared" si="49"/>
        <v>-37.5140288362158</v>
      </c>
      <c r="AH16" s="167">
        <f t="shared" si="50"/>
        <v>-12.789619387396902</v>
      </c>
      <c r="AI16" s="167">
        <f t="shared" si="51"/>
        <v>-25.151824111806352</v>
      </c>
      <c r="AJ16" s="118">
        <f t="shared" si="4"/>
        <v>46.633858267716541</v>
      </c>
      <c r="AK16" s="118">
        <f t="shared" si="5"/>
        <v>21.850393700787404</v>
      </c>
      <c r="AL16" s="118">
        <f t="shared" si="6"/>
        <v>10.527831745593788</v>
      </c>
      <c r="AM16" s="118">
        <f t="shared" ref="AM16" si="80">AL16-AJ16</f>
        <v>-36.106026522122754</v>
      </c>
      <c r="AN16" s="118">
        <f t="shared" si="53"/>
        <v>-11.322561955193615</v>
      </c>
      <c r="AO16" s="118">
        <f t="shared" si="54"/>
        <v>-23.714294238658184</v>
      </c>
      <c r="AP16" s="118">
        <f t="shared" si="7"/>
        <v>-3.9370078740148529E-2</v>
      </c>
      <c r="AQ16" s="118">
        <f t="shared" si="8"/>
        <v>6.5835805191977741</v>
      </c>
      <c r="AR16" s="118">
        <f t="shared" si="9"/>
        <v>8.5905651371072338</v>
      </c>
      <c r="AS16" s="118">
        <f t="shared" si="55"/>
        <v>8.6299352158473823</v>
      </c>
      <c r="AT16" s="118">
        <f t="shared" si="56"/>
        <v>2.0069846179094597</v>
      </c>
      <c r="AU16" s="118">
        <f t="shared" si="57"/>
        <v>5.318459916878421</v>
      </c>
      <c r="AV16" s="119">
        <v>49.4488188976378</v>
      </c>
      <c r="AW16" s="119">
        <v>24.488188976377952</v>
      </c>
      <c r="AX16" s="120">
        <v>17.566799317794203</v>
      </c>
      <c r="AY16" s="121">
        <f t="shared" si="10"/>
        <v>-31.882019579843597</v>
      </c>
      <c r="AZ16" s="121">
        <f t="shared" si="11"/>
        <v>-6.9213896585837489</v>
      </c>
      <c r="BA16" s="121">
        <f t="shared" si="12"/>
        <v>-19.401704619213675</v>
      </c>
      <c r="BB16" s="121">
        <v>46.614173228346459</v>
      </c>
      <c r="BC16" s="121">
        <v>19.685039370078741</v>
      </c>
      <c r="BD16" s="121">
        <v>8.8500563697857935</v>
      </c>
      <c r="BE16" s="121">
        <f t="shared" si="13"/>
        <v>-37.764116858560669</v>
      </c>
      <c r="BF16" s="121">
        <f t="shared" si="14"/>
        <v>-10.834983000292947</v>
      </c>
      <c r="BG16" s="121">
        <f t="shared" si="58"/>
        <v>-24.29954992942681</v>
      </c>
      <c r="BH16" s="121">
        <v>45.354330708661415</v>
      </c>
      <c r="BI16" s="121">
        <v>22.283464566929133</v>
      </c>
      <c r="BJ16" s="122">
        <v>9.695603156708005</v>
      </c>
      <c r="BK16" s="121">
        <f t="shared" si="15"/>
        <v>-35.658727551953412</v>
      </c>
      <c r="BL16" s="121">
        <f t="shared" si="16"/>
        <v>-12.587861410221128</v>
      </c>
      <c r="BM16" s="121">
        <f t="shared" si="59"/>
        <v>-24.123294481087271</v>
      </c>
      <c r="BN16" s="121">
        <v>45.118110236220474</v>
      </c>
      <c r="BO16" s="121">
        <v>20.944881889763781</v>
      </c>
      <c r="BP16" s="122">
        <v>5.9988681380871531</v>
      </c>
      <c r="BQ16" s="121">
        <f t="shared" si="17"/>
        <v>-39.11924209813332</v>
      </c>
      <c r="BR16" s="121">
        <f t="shared" si="18"/>
        <v>-14.946013751676627</v>
      </c>
      <c r="BS16" s="121">
        <f t="shared" si="60"/>
        <v>-27.032627924904972</v>
      </c>
      <c r="BT16" s="118">
        <f t="shared" si="19"/>
        <v>46.673228346456689</v>
      </c>
      <c r="BU16" s="118">
        <f t="shared" si="20"/>
        <v>15.26681318158963</v>
      </c>
      <c r="BV16" s="118">
        <f t="shared" si="21"/>
        <v>1.9372666084865555</v>
      </c>
      <c r="BW16" s="118">
        <f t="shared" si="61"/>
        <v>-44.735961737970136</v>
      </c>
      <c r="BX16" s="118">
        <f t="shared" si="62"/>
        <v>-13.329546573103073</v>
      </c>
      <c r="BY16" s="118">
        <f t="shared" si="63"/>
        <v>-29.032754155536605</v>
      </c>
      <c r="BZ16" s="121">
        <v>48.346456692913385</v>
      </c>
      <c r="CA16" s="121">
        <v>18.503937007874015</v>
      </c>
      <c r="CB16" s="121">
        <v>0.78917700112739564</v>
      </c>
      <c r="CC16" s="121">
        <v>-47.557279691785986</v>
      </c>
      <c r="CD16" s="121">
        <v>-17.714760006746619</v>
      </c>
      <c r="CE16" s="121">
        <f t="shared" si="64"/>
        <v>-32.636019849266305</v>
      </c>
      <c r="CF16" s="121">
        <v>45.984251968503933</v>
      </c>
      <c r="CG16" s="121">
        <v>15.433070866141732</v>
      </c>
      <c r="CH16" s="121">
        <v>1.7474633596392335</v>
      </c>
      <c r="CI16" s="121">
        <v>-44.2367886088647</v>
      </c>
      <c r="CJ16" s="121">
        <v>-13.685607506502498</v>
      </c>
      <c r="CK16" s="121">
        <f t="shared" si="65"/>
        <v>-28.9611980576836</v>
      </c>
      <c r="CL16" s="121">
        <v>47.952755905511815</v>
      </c>
      <c r="CM16" s="121">
        <v>14.602446483180428</v>
      </c>
      <c r="CN16" s="121">
        <v>3.5512965050732808</v>
      </c>
      <c r="CO16" s="121">
        <f t="shared" si="22"/>
        <v>-44.401459400438533</v>
      </c>
      <c r="CP16" s="121">
        <f t="shared" si="23"/>
        <v>-11.051149978107148</v>
      </c>
      <c r="CQ16" s="121">
        <f t="shared" si="66"/>
        <v>-27.72630468927284</v>
      </c>
      <c r="CR16" s="121">
        <v>44.409448818897637</v>
      </c>
      <c r="CS16" s="121">
        <v>12.527798369162344</v>
      </c>
      <c r="CT16" s="121">
        <v>1.6611295681063125</v>
      </c>
      <c r="CU16" s="121">
        <f t="shared" si="24"/>
        <v>-42.748319250791326</v>
      </c>
      <c r="CV16" s="121">
        <f t="shared" si="25"/>
        <v>-10.866668801056031</v>
      </c>
      <c r="CW16" s="121">
        <f t="shared" si="67"/>
        <v>-26.807494025923678</v>
      </c>
      <c r="CX16" s="121">
        <v>47.693920335429766</v>
      </c>
      <c r="CY16" s="121">
        <v>11.904761904761903</v>
      </c>
      <c r="CZ16" s="121">
        <v>2.3650697392359006</v>
      </c>
      <c r="DA16" s="121">
        <f t="shared" si="26"/>
        <v>-45.328850596193867</v>
      </c>
      <c r="DB16" s="121">
        <f t="shared" si="68"/>
        <v>-9.5396921655260023</v>
      </c>
      <c r="DC16" s="121">
        <f t="shared" si="69"/>
        <v>-27.434271380859933</v>
      </c>
    </row>
    <row r="17" spans="1:107" ht="16.5" x14ac:dyDescent="0.15">
      <c r="A17" s="114" t="s">
        <v>334</v>
      </c>
      <c r="B17" s="114">
        <v>14</v>
      </c>
      <c r="C17" s="114" t="s">
        <v>75</v>
      </c>
      <c r="D17" s="115" t="s">
        <v>232</v>
      </c>
      <c r="E17" s="116">
        <v>35.703001579778828</v>
      </c>
      <c r="F17" s="116">
        <v>24.881516587677723</v>
      </c>
      <c r="G17" s="116">
        <v>2.3928770172509739</v>
      </c>
      <c r="H17" s="117">
        <f t="shared" si="0"/>
        <v>20</v>
      </c>
      <c r="I17" s="116">
        <f t="shared" si="1"/>
        <v>-33.310124562527854</v>
      </c>
      <c r="J17" s="116">
        <f t="shared" si="2"/>
        <v>-22.488639570426749</v>
      </c>
      <c r="K17" s="116">
        <f t="shared" si="27"/>
        <v>-27.899382066477301</v>
      </c>
      <c r="L17" s="256">
        <f t="shared" si="28"/>
        <v>1.2721072708357397</v>
      </c>
      <c r="M17" s="256">
        <f t="shared" si="29"/>
        <v>3.1741995145069914</v>
      </c>
      <c r="N17" s="256">
        <f t="shared" si="30"/>
        <v>0.4251567348112022</v>
      </c>
      <c r="O17" s="256">
        <f t="shared" si="31"/>
        <v>-0.84695053602453751</v>
      </c>
      <c r="P17" s="256">
        <f t="shared" si="32"/>
        <v>-2.749042779695789</v>
      </c>
      <c r="Q17" s="256">
        <f t="shared" si="33"/>
        <v>-1.7979966578601632</v>
      </c>
      <c r="R17" s="116">
        <f t="shared" si="34"/>
        <v>1.7090991407544323</v>
      </c>
      <c r="S17" s="116">
        <f t="shared" si="35"/>
        <v>3.4790775632874791</v>
      </c>
      <c r="T17" s="116">
        <f t="shared" si="36"/>
        <v>-0.10965627003253209</v>
      </c>
      <c r="U17" s="116">
        <f t="shared" si="37"/>
        <v>-1.8187554107869643</v>
      </c>
      <c r="V17" s="116">
        <f t="shared" si="38"/>
        <v>-3.5887338333200112</v>
      </c>
      <c r="W17" s="116">
        <f t="shared" si="39"/>
        <v>-2.7037446220534878</v>
      </c>
      <c r="X17" s="260">
        <f t="shared" si="40"/>
        <v>3.0200747505105312</v>
      </c>
      <c r="Y17" s="260">
        <f t="shared" si="41"/>
        <v>4.393711709628942</v>
      </c>
      <c r="Z17" s="260">
        <f t="shared" si="42"/>
        <v>-1.7140952845637343</v>
      </c>
      <c r="AA17" s="260">
        <f t="shared" si="43"/>
        <v>-4.7341700350742659</v>
      </c>
      <c r="AB17" s="260">
        <f t="shared" si="44"/>
        <v>-6.1078069941926767</v>
      </c>
      <c r="AC17" s="260">
        <f t="shared" si="45"/>
        <v>-5.4209885146334713</v>
      </c>
      <c r="AD17" s="167">
        <f t="shared" si="46"/>
        <v>34.430894308943088</v>
      </c>
      <c r="AE17" s="167">
        <f t="shared" si="47"/>
        <v>21.707317073170731</v>
      </c>
      <c r="AF17" s="167">
        <f t="shared" si="48"/>
        <v>1.9677202824397717</v>
      </c>
      <c r="AG17" s="167">
        <f t="shared" si="49"/>
        <v>-32.463174026503317</v>
      </c>
      <c r="AH17" s="167">
        <f t="shared" si="50"/>
        <v>-19.73959679073096</v>
      </c>
      <c r="AI17" s="167">
        <f t="shared" si="51"/>
        <v>-26.101385408617141</v>
      </c>
      <c r="AJ17" s="118">
        <f t="shared" si="4"/>
        <v>33.993902439024396</v>
      </c>
      <c r="AK17" s="118">
        <f t="shared" si="5"/>
        <v>21.402439024390244</v>
      </c>
      <c r="AL17" s="118">
        <f t="shared" si="6"/>
        <v>2.502533287283506</v>
      </c>
      <c r="AM17" s="118">
        <f t="shared" ref="AM17" si="81">AL17-AJ17</f>
        <v>-31.491369151740891</v>
      </c>
      <c r="AN17" s="118">
        <f t="shared" si="53"/>
        <v>-18.899905737106739</v>
      </c>
      <c r="AO17" s="118">
        <f t="shared" si="54"/>
        <v>-25.195637444423816</v>
      </c>
      <c r="AP17" s="118">
        <f t="shared" si="7"/>
        <v>-1.6463414634146289</v>
      </c>
      <c r="AQ17" s="118">
        <f t="shared" si="8"/>
        <v>-3.4129255715135827</v>
      </c>
      <c r="AR17" s="118">
        <f t="shared" si="9"/>
        <v>3.9382424179993176</v>
      </c>
      <c r="AS17" s="118">
        <f t="shared" si="55"/>
        <v>5.5845838814139466</v>
      </c>
      <c r="AT17" s="118">
        <f t="shared" si="56"/>
        <v>7.3511679895129003</v>
      </c>
      <c r="AU17" s="118">
        <f t="shared" si="57"/>
        <v>6.4678759354634234</v>
      </c>
      <c r="AV17" s="119">
        <v>32.682926829268297</v>
      </c>
      <c r="AW17" s="119">
        <v>20.487804878048781</v>
      </c>
      <c r="AX17" s="120">
        <v>4.1069723018147082</v>
      </c>
      <c r="AY17" s="121">
        <f t="shared" si="10"/>
        <v>-28.57595452745359</v>
      </c>
      <c r="AZ17" s="121">
        <f t="shared" si="11"/>
        <v>-16.380832576234074</v>
      </c>
      <c r="BA17" s="121">
        <f t="shared" si="12"/>
        <v>-22.47839355184383</v>
      </c>
      <c r="BB17" s="121">
        <v>33.170731707317074</v>
      </c>
      <c r="BC17" s="121">
        <v>19.512195121951219</v>
      </c>
      <c r="BD17" s="121">
        <v>3.6433365292425699</v>
      </c>
      <c r="BE17" s="121">
        <f t="shared" si="13"/>
        <v>-29.527395178074503</v>
      </c>
      <c r="BF17" s="121">
        <f t="shared" si="14"/>
        <v>-15.86885859270865</v>
      </c>
      <c r="BG17" s="121">
        <f t="shared" si="58"/>
        <v>-22.698126885391577</v>
      </c>
      <c r="BH17" s="121">
        <v>31.951219512195124</v>
      </c>
      <c r="BI17" s="121">
        <v>21.463414634146343</v>
      </c>
      <c r="BJ17" s="122">
        <v>-1.3592233009708738</v>
      </c>
      <c r="BK17" s="121">
        <f t="shared" si="15"/>
        <v>-33.310442813165999</v>
      </c>
      <c r="BL17" s="121">
        <f t="shared" si="16"/>
        <v>-22.822637935117218</v>
      </c>
      <c r="BM17" s="121">
        <f t="shared" si="59"/>
        <v>-28.06654037414161</v>
      </c>
      <c r="BN17" s="121">
        <v>38.170731707317074</v>
      </c>
      <c r="BO17" s="121">
        <v>24.146341463414632</v>
      </c>
      <c r="BP17" s="122">
        <v>3.6190476190476191</v>
      </c>
      <c r="BQ17" s="121">
        <f t="shared" si="17"/>
        <v>-34.551684088269454</v>
      </c>
      <c r="BR17" s="121">
        <f t="shared" si="18"/>
        <v>-20.527293844367012</v>
      </c>
      <c r="BS17" s="121">
        <f t="shared" si="60"/>
        <v>-27.539488966318231</v>
      </c>
      <c r="BT17" s="118">
        <f t="shared" si="19"/>
        <v>35.640243902439025</v>
      </c>
      <c r="BU17" s="118">
        <f t="shared" si="20"/>
        <v>24.815364595903826</v>
      </c>
      <c r="BV17" s="118">
        <f t="shared" si="21"/>
        <v>-1.4357091307158119</v>
      </c>
      <c r="BW17" s="118">
        <f t="shared" si="61"/>
        <v>-37.075953033154839</v>
      </c>
      <c r="BX17" s="118">
        <f t="shared" si="62"/>
        <v>-26.251073726619637</v>
      </c>
      <c r="BY17" s="118">
        <f t="shared" si="63"/>
        <v>-31.663513379887238</v>
      </c>
      <c r="BZ17" s="121">
        <v>36.585365853658537</v>
      </c>
      <c r="CA17" s="121">
        <v>20</v>
      </c>
      <c r="CB17" s="121">
        <v>-3.5882908404154858</v>
      </c>
      <c r="CC17" s="121">
        <v>-40.173656694074026</v>
      </c>
      <c r="CD17" s="121">
        <v>-23.588290840415485</v>
      </c>
      <c r="CE17" s="121">
        <f t="shared" si="64"/>
        <v>-31.880973767244754</v>
      </c>
      <c r="CF17" s="121">
        <v>32.073170731707314</v>
      </c>
      <c r="CG17" s="121">
        <v>27.594627594627596</v>
      </c>
      <c r="CH17" s="121">
        <v>-9.5238095238095237</v>
      </c>
      <c r="CI17" s="121">
        <v>-41.59698025551684</v>
      </c>
      <c r="CJ17" s="121">
        <v>-37.118437118437122</v>
      </c>
      <c r="CK17" s="121">
        <f t="shared" si="65"/>
        <v>-39.357708686976977</v>
      </c>
      <c r="CL17" s="121">
        <v>35.975609756097562</v>
      </c>
      <c r="CM17" s="121">
        <v>22.118742724097785</v>
      </c>
      <c r="CN17" s="121">
        <v>1.6221374045801527</v>
      </c>
      <c r="CO17" s="121">
        <f t="shared" si="22"/>
        <v>-34.353472351517411</v>
      </c>
      <c r="CP17" s="121">
        <f t="shared" si="23"/>
        <v>-20.496605319517634</v>
      </c>
      <c r="CQ17" s="121">
        <f t="shared" si="66"/>
        <v>-27.425038835517523</v>
      </c>
      <c r="CR17" s="121">
        <v>37.926829268292686</v>
      </c>
      <c r="CS17" s="121">
        <v>29.548088064889921</v>
      </c>
      <c r="CT17" s="121">
        <v>5.7471264367816088</v>
      </c>
      <c r="CU17" s="121">
        <f t="shared" si="24"/>
        <v>-32.179702831511079</v>
      </c>
      <c r="CV17" s="121">
        <f t="shared" si="25"/>
        <v>-23.800961628108311</v>
      </c>
      <c r="CW17" s="121">
        <f t="shared" si="67"/>
        <v>-27.990332229809695</v>
      </c>
      <c r="CX17" s="121">
        <v>37.883959044368595</v>
      </c>
      <c r="CY17" s="121">
        <v>30.552546045503792</v>
      </c>
      <c r="CZ17" s="121">
        <v>3.67601246105919</v>
      </c>
      <c r="DA17" s="121">
        <f t="shared" si="26"/>
        <v>-34.207946583309408</v>
      </c>
      <c r="DB17" s="121">
        <f t="shared" si="68"/>
        <v>-26.876533584444601</v>
      </c>
      <c r="DC17" s="121">
        <f t="shared" si="69"/>
        <v>-30.542240083877005</v>
      </c>
    </row>
    <row r="18" spans="1:107" ht="16.5" x14ac:dyDescent="0.15">
      <c r="A18" s="114" t="s">
        <v>335</v>
      </c>
      <c r="B18" s="114">
        <v>15</v>
      </c>
      <c r="C18" s="114" t="s">
        <v>330</v>
      </c>
      <c r="D18" s="115" t="s">
        <v>231</v>
      </c>
      <c r="E18" s="116">
        <v>21.871599564744287</v>
      </c>
      <c r="F18" s="116">
        <v>14.417845484221981</v>
      </c>
      <c r="G18" s="116">
        <v>7.6383763837638385</v>
      </c>
      <c r="H18" s="117">
        <f t="shared" si="0"/>
        <v>15</v>
      </c>
      <c r="I18" s="116">
        <f t="shared" si="1"/>
        <v>-14.233223180980449</v>
      </c>
      <c r="J18" s="116">
        <f t="shared" si="2"/>
        <v>-6.7794691004581429</v>
      </c>
      <c r="K18" s="116">
        <f t="shared" si="27"/>
        <v>-10.506346140719296</v>
      </c>
      <c r="L18" s="256">
        <f t="shared" si="28"/>
        <v>-5.8063514543501249</v>
      </c>
      <c r="M18" s="256">
        <f t="shared" si="29"/>
        <v>4.4729419029547639</v>
      </c>
      <c r="N18" s="256">
        <f t="shared" si="30"/>
        <v>11.11256884334713</v>
      </c>
      <c r="O18" s="256">
        <f t="shared" si="31"/>
        <v>16.918920297697255</v>
      </c>
      <c r="P18" s="256">
        <f t="shared" si="32"/>
        <v>6.6396269403923664</v>
      </c>
      <c r="Q18" s="256">
        <f t="shared" si="33"/>
        <v>11.779273619044812</v>
      </c>
      <c r="R18" s="116">
        <f t="shared" si="34"/>
        <v>-5.994301716105447</v>
      </c>
      <c r="S18" s="116">
        <f t="shared" si="35"/>
        <v>2.7649529222385105</v>
      </c>
      <c r="T18" s="116">
        <f t="shared" si="36"/>
        <v>7.5703047163667154</v>
      </c>
      <c r="U18" s="116">
        <f t="shared" si="37"/>
        <v>13.564606432472162</v>
      </c>
      <c r="V18" s="116">
        <f t="shared" si="38"/>
        <v>4.8053517941282049</v>
      </c>
      <c r="W18" s="116">
        <f t="shared" si="39"/>
        <v>9.1849791133001837</v>
      </c>
      <c r="X18" s="260">
        <f t="shared" si="40"/>
        <v>-6.558152501371417</v>
      </c>
      <c r="Y18" s="260">
        <f t="shared" si="41"/>
        <v>-2.3590140199102514</v>
      </c>
      <c r="Z18" s="260">
        <f t="shared" si="42"/>
        <v>-3.0564876645745302</v>
      </c>
      <c r="AA18" s="260">
        <f t="shared" si="43"/>
        <v>3.5016648367968868</v>
      </c>
      <c r="AB18" s="260">
        <f t="shared" si="44"/>
        <v>-0.69747364466427886</v>
      </c>
      <c r="AC18" s="260">
        <f t="shared" si="45"/>
        <v>1.402095596066304</v>
      </c>
      <c r="AD18" s="167">
        <f t="shared" si="46"/>
        <v>27.677951019094412</v>
      </c>
      <c r="AE18" s="167">
        <f t="shared" si="47"/>
        <v>9.9449035812672175</v>
      </c>
      <c r="AF18" s="167">
        <f t="shared" si="48"/>
        <v>-3.4741924595832914</v>
      </c>
      <c r="AG18" s="167">
        <f t="shared" si="49"/>
        <v>-31.152143478677704</v>
      </c>
      <c r="AH18" s="167">
        <f t="shared" si="50"/>
        <v>-13.419096040850508</v>
      </c>
      <c r="AI18" s="167">
        <f t="shared" si="51"/>
        <v>-22.285619759764106</v>
      </c>
      <c r="AJ18" s="118">
        <f t="shared" si="4"/>
        <v>27.865901280849734</v>
      </c>
      <c r="AK18" s="118">
        <f t="shared" si="5"/>
        <v>11.652892561983471</v>
      </c>
      <c r="AL18" s="118">
        <f t="shared" si="6"/>
        <v>6.8071667397123559E-2</v>
      </c>
      <c r="AM18" s="118">
        <f t="shared" ref="AM18" si="82">AL18-AJ18</f>
        <v>-27.79782961345261</v>
      </c>
      <c r="AN18" s="118">
        <f t="shared" si="53"/>
        <v>-11.584820894586347</v>
      </c>
      <c r="AO18" s="118">
        <f t="shared" si="54"/>
        <v>-19.691325254019478</v>
      </c>
      <c r="AP18" s="118">
        <f t="shared" si="7"/>
        <v>7.6645082502626138E-2</v>
      </c>
      <c r="AQ18" s="118">
        <f t="shared" si="8"/>
        <v>4.837027432981575</v>
      </c>
      <c r="AR18" s="118">
        <f t="shared" si="9"/>
        <v>7.4612255063725694</v>
      </c>
      <c r="AS18" s="118">
        <f t="shared" si="55"/>
        <v>7.3845804238699433</v>
      </c>
      <c r="AT18" s="118">
        <f t="shared" si="56"/>
        <v>2.6241980733909944</v>
      </c>
      <c r="AU18" s="118">
        <f t="shared" si="57"/>
        <v>5.0043892486304689</v>
      </c>
      <c r="AV18" s="119">
        <v>28.429752066115704</v>
      </c>
      <c r="AW18" s="119">
        <v>16.776859504132233</v>
      </c>
      <c r="AX18" s="120">
        <v>10.694864048338369</v>
      </c>
      <c r="AY18" s="121">
        <f t="shared" si="10"/>
        <v>-17.734888017777337</v>
      </c>
      <c r="AZ18" s="121">
        <f t="shared" si="11"/>
        <v>-6.081995455793864</v>
      </c>
      <c r="BA18" s="121">
        <f t="shared" si="12"/>
        <v>-11.908441736785601</v>
      </c>
      <c r="BB18" s="121">
        <v>23.281786941580755</v>
      </c>
      <c r="BC18" s="121">
        <v>7.4380165289256199</v>
      </c>
      <c r="BD18" s="121">
        <v>-2.7660853878532774</v>
      </c>
      <c r="BE18" s="121">
        <f t="shared" si="13"/>
        <v>-26.047872329434032</v>
      </c>
      <c r="BF18" s="121">
        <f t="shared" si="14"/>
        <v>-10.204101916778898</v>
      </c>
      <c r="BG18" s="121">
        <f t="shared" si="58"/>
        <v>-18.125987123106466</v>
      </c>
      <c r="BH18" s="121">
        <v>24.710743801652892</v>
      </c>
      <c r="BI18" s="121">
        <v>9.9173553719008272</v>
      </c>
      <c r="BJ18" s="122">
        <v>-3.2589016294508144</v>
      </c>
      <c r="BK18" s="121">
        <f t="shared" si="15"/>
        <v>-27.969645431103707</v>
      </c>
      <c r="BL18" s="121">
        <f t="shared" si="16"/>
        <v>-13.176257001351642</v>
      </c>
      <c r="BM18" s="121">
        <f t="shared" si="59"/>
        <v>-20.572951216227676</v>
      </c>
      <c r="BN18" s="121">
        <v>35.041322314049587</v>
      </c>
      <c r="BO18" s="121">
        <v>12.479338842975206</v>
      </c>
      <c r="BP18" s="122">
        <v>-4.3975903614457827</v>
      </c>
      <c r="BQ18" s="121">
        <f t="shared" si="17"/>
        <v>-39.438912675495374</v>
      </c>
      <c r="BR18" s="121">
        <f t="shared" si="18"/>
        <v>-16.876929204420989</v>
      </c>
      <c r="BS18" s="121">
        <f t="shared" si="60"/>
        <v>-28.157920939958181</v>
      </c>
      <c r="BT18" s="118">
        <f t="shared" si="19"/>
        <v>27.789256198347108</v>
      </c>
      <c r="BU18" s="118">
        <f t="shared" si="20"/>
        <v>6.8158651290018959</v>
      </c>
      <c r="BV18" s="118">
        <f t="shared" si="21"/>
        <v>-7.3931538389754454</v>
      </c>
      <c r="BW18" s="118">
        <f t="shared" si="61"/>
        <v>-35.182410037322555</v>
      </c>
      <c r="BX18" s="118">
        <f t="shared" si="62"/>
        <v>-14.209018967977341</v>
      </c>
      <c r="BY18" s="118">
        <f t="shared" si="63"/>
        <v>-24.695714502649949</v>
      </c>
      <c r="BZ18" s="121">
        <v>32.396694214876035</v>
      </c>
      <c r="CA18" s="121">
        <v>3.884297520661157</v>
      </c>
      <c r="CB18" s="121">
        <v>-4.0645546921697546</v>
      </c>
      <c r="CC18" s="121">
        <v>-36.461248907045793</v>
      </c>
      <c r="CD18" s="121">
        <v>-7.9488522128309116</v>
      </c>
      <c r="CE18" s="121">
        <f t="shared" si="64"/>
        <v>-22.205050559938353</v>
      </c>
      <c r="CF18" s="121">
        <v>26.694214876033058</v>
      </c>
      <c r="CG18" s="121">
        <v>5.2892561983471076</v>
      </c>
      <c r="CH18" s="121">
        <v>-15.002988643156007</v>
      </c>
      <c r="CI18" s="121">
        <v>-41.697203519189067</v>
      </c>
      <c r="CJ18" s="121">
        <v>-20.292244841503113</v>
      </c>
      <c r="CK18" s="121">
        <f t="shared" si="65"/>
        <v>-30.99472418034609</v>
      </c>
      <c r="CL18" s="121">
        <v>26.446280991735538</v>
      </c>
      <c r="CM18" s="121">
        <v>7.7911646586345373</v>
      </c>
      <c r="CN18" s="121">
        <v>-4.0047818290496116</v>
      </c>
      <c r="CO18" s="121">
        <f t="shared" si="22"/>
        <v>-30.45106282078515</v>
      </c>
      <c r="CP18" s="121">
        <f t="shared" si="23"/>
        <v>-11.795946487684148</v>
      </c>
      <c r="CQ18" s="121">
        <f t="shared" si="66"/>
        <v>-21.123504654234651</v>
      </c>
      <c r="CR18" s="121">
        <v>25.619834710743799</v>
      </c>
      <c r="CS18" s="121">
        <v>10.29874213836478</v>
      </c>
      <c r="CT18" s="121">
        <v>-6.5002901915264077</v>
      </c>
      <c r="CU18" s="121">
        <f t="shared" si="24"/>
        <v>-32.120124902270206</v>
      </c>
      <c r="CV18" s="121">
        <f t="shared" si="25"/>
        <v>-16.799032329891187</v>
      </c>
      <c r="CW18" s="121">
        <f t="shared" si="67"/>
        <v>-24.459578616080698</v>
      </c>
      <c r="CX18" s="121">
        <v>24.590163934426229</v>
      </c>
      <c r="CY18" s="121">
        <v>6.6959385290889131</v>
      </c>
      <c r="CZ18" s="121">
        <v>-7.1386079714455679</v>
      </c>
      <c r="DA18" s="121">
        <f t="shared" si="26"/>
        <v>-31.728771905871795</v>
      </c>
      <c r="DB18" s="121">
        <f t="shared" si="68"/>
        <v>-13.834546500534481</v>
      </c>
      <c r="DC18" s="121">
        <f t="shared" si="69"/>
        <v>-22.781659203203137</v>
      </c>
    </row>
    <row r="19" spans="1:107" ht="16.5" x14ac:dyDescent="0.15">
      <c r="A19" s="114" t="s">
        <v>336</v>
      </c>
      <c r="B19" s="114">
        <v>16</v>
      </c>
      <c r="C19" s="114" t="s">
        <v>75</v>
      </c>
      <c r="D19" s="115" t="s">
        <v>231</v>
      </c>
      <c r="E19" s="116">
        <v>24.413793103448274</v>
      </c>
      <c r="F19" s="116">
        <v>11.310344827586206</v>
      </c>
      <c r="G19" s="116">
        <v>-16.405797101449277</v>
      </c>
      <c r="H19" s="117">
        <f t="shared" si="0"/>
        <v>31</v>
      </c>
      <c r="I19" s="116">
        <f t="shared" si="1"/>
        <v>-40.819590204897551</v>
      </c>
      <c r="J19" s="116">
        <f t="shared" si="2"/>
        <v>-27.716141929035484</v>
      </c>
      <c r="K19" s="116">
        <f t="shared" si="27"/>
        <v>-34.267866066966519</v>
      </c>
      <c r="L19" s="256">
        <f t="shared" si="28"/>
        <v>-6.4195402298850581</v>
      </c>
      <c r="M19" s="256">
        <f t="shared" si="29"/>
        <v>4.4103448275862052</v>
      </c>
      <c r="N19" s="256">
        <f t="shared" si="30"/>
        <v>1.6310854858920258</v>
      </c>
      <c r="O19" s="256">
        <f t="shared" si="31"/>
        <v>8.050625715777084</v>
      </c>
      <c r="P19" s="256">
        <f t="shared" si="32"/>
        <v>-2.7792593416941793</v>
      </c>
      <c r="Q19" s="256">
        <f t="shared" si="33"/>
        <v>2.6356831870414523</v>
      </c>
      <c r="R19" s="116">
        <f t="shared" si="34"/>
        <v>-5.8612068965517246</v>
      </c>
      <c r="S19" s="116">
        <f t="shared" si="35"/>
        <v>2.6853448275862064</v>
      </c>
      <c r="T19" s="116">
        <f t="shared" si="36"/>
        <v>0.4622009735104804</v>
      </c>
      <c r="U19" s="116">
        <f t="shared" si="37"/>
        <v>6.3234078700622049</v>
      </c>
      <c r="V19" s="116">
        <f t="shared" si="38"/>
        <v>-2.223143854075726</v>
      </c>
      <c r="W19" s="116">
        <f t="shared" si="39"/>
        <v>2.0501320079932395</v>
      </c>
      <c r="X19" s="260">
        <f t="shared" si="40"/>
        <v>-4.1862068965517238</v>
      </c>
      <c r="Y19" s="260">
        <f t="shared" si="41"/>
        <v>-2.4896551724137943</v>
      </c>
      <c r="Z19" s="260">
        <f t="shared" si="42"/>
        <v>-3.0444525636341506</v>
      </c>
      <c r="AA19" s="260">
        <f t="shared" si="43"/>
        <v>1.1417543329175732</v>
      </c>
      <c r="AB19" s="260">
        <f t="shared" si="44"/>
        <v>-0.55479739122035632</v>
      </c>
      <c r="AC19" s="260">
        <f t="shared" si="45"/>
        <v>0.29347847084860845</v>
      </c>
      <c r="AD19" s="167">
        <f t="shared" si="46"/>
        <v>30.833333333333332</v>
      </c>
      <c r="AE19" s="167">
        <f t="shared" si="47"/>
        <v>6.9000000000000012</v>
      </c>
      <c r="AF19" s="167">
        <f t="shared" si="48"/>
        <v>-18.036882587341303</v>
      </c>
      <c r="AG19" s="167">
        <f t="shared" si="49"/>
        <v>-48.870215920674639</v>
      </c>
      <c r="AH19" s="167">
        <f t="shared" si="50"/>
        <v>-24.936882587341305</v>
      </c>
      <c r="AI19" s="167">
        <f t="shared" si="51"/>
        <v>-36.90354925400797</v>
      </c>
      <c r="AJ19" s="118">
        <f t="shared" si="4"/>
        <v>30.274999999999999</v>
      </c>
      <c r="AK19" s="118">
        <f t="shared" si="5"/>
        <v>8.625</v>
      </c>
      <c r="AL19" s="118">
        <f t="shared" si="6"/>
        <v>-16.867998074959758</v>
      </c>
      <c r="AM19" s="118">
        <f t="shared" ref="AM19" si="83">AL19-AJ19</f>
        <v>-47.142998074959756</v>
      </c>
      <c r="AN19" s="118">
        <f t="shared" si="53"/>
        <v>-25.492998074959758</v>
      </c>
      <c r="AO19" s="118">
        <f t="shared" si="54"/>
        <v>-36.31799807495976</v>
      </c>
      <c r="AP19" s="118">
        <f t="shared" si="7"/>
        <v>-4.0249999999999986</v>
      </c>
      <c r="AQ19" s="118">
        <f t="shared" si="8"/>
        <v>6.0935193671023198</v>
      </c>
      <c r="AR19" s="118">
        <f t="shared" si="9"/>
        <v>0.89975383870316961</v>
      </c>
      <c r="AS19" s="118">
        <f t="shared" si="55"/>
        <v>4.9247538387031682</v>
      </c>
      <c r="AT19" s="118">
        <f t="shared" si="56"/>
        <v>-5.1937655283991502</v>
      </c>
      <c r="AU19" s="118">
        <f t="shared" si="57"/>
        <v>-0.134505844847991</v>
      </c>
      <c r="AV19" s="119">
        <v>28.599999999999998</v>
      </c>
      <c r="AW19" s="119">
        <v>13.8</v>
      </c>
      <c r="AX19" s="120">
        <v>-13.361344537815127</v>
      </c>
      <c r="AY19" s="121">
        <f t="shared" si="10"/>
        <v>-41.961344537815123</v>
      </c>
      <c r="AZ19" s="121">
        <f t="shared" si="11"/>
        <v>-27.161344537815125</v>
      </c>
      <c r="BA19" s="121">
        <f t="shared" si="12"/>
        <v>-34.561344537815124</v>
      </c>
      <c r="BB19" s="121">
        <v>23.599999999999998</v>
      </c>
      <c r="BC19" s="121">
        <v>6.5</v>
      </c>
      <c r="BD19" s="121">
        <v>-15.512927439532945</v>
      </c>
      <c r="BE19" s="121">
        <f t="shared" si="13"/>
        <v>-39.112927439532939</v>
      </c>
      <c r="BF19" s="121">
        <f t="shared" si="14"/>
        <v>-22.012927439532945</v>
      </c>
      <c r="BG19" s="121">
        <f t="shared" si="58"/>
        <v>-30.562927439532942</v>
      </c>
      <c r="BH19" s="121">
        <v>34.4</v>
      </c>
      <c r="BI19" s="121">
        <v>8.2000000000000011</v>
      </c>
      <c r="BJ19" s="122">
        <v>-17.264386989157632</v>
      </c>
      <c r="BK19" s="121">
        <f t="shared" si="15"/>
        <v>-51.664386989157634</v>
      </c>
      <c r="BL19" s="121">
        <f t="shared" si="16"/>
        <v>-25.464386989157632</v>
      </c>
      <c r="BM19" s="121">
        <f t="shared" si="59"/>
        <v>-38.564386989157633</v>
      </c>
      <c r="BN19" s="121">
        <v>34.5</v>
      </c>
      <c r="BO19" s="121">
        <v>6</v>
      </c>
      <c r="BP19" s="122">
        <v>-21.333333333333336</v>
      </c>
      <c r="BQ19" s="121">
        <f t="shared" si="17"/>
        <v>-55.833333333333336</v>
      </c>
      <c r="BR19" s="121">
        <f t="shared" si="18"/>
        <v>-27.333333333333336</v>
      </c>
      <c r="BS19" s="121">
        <f t="shared" si="60"/>
        <v>-41.583333333333336</v>
      </c>
      <c r="BT19" s="118">
        <f t="shared" si="19"/>
        <v>34.299999999999997</v>
      </c>
      <c r="BU19" s="118">
        <f t="shared" si="20"/>
        <v>2.5314806328976802</v>
      </c>
      <c r="BV19" s="118">
        <f t="shared" si="21"/>
        <v>-17.767751913662927</v>
      </c>
      <c r="BW19" s="118">
        <f t="shared" si="61"/>
        <v>-52.067751913662924</v>
      </c>
      <c r="BX19" s="118">
        <f t="shared" si="62"/>
        <v>-20.299232546560606</v>
      </c>
      <c r="BY19" s="118">
        <f t="shared" si="63"/>
        <v>-36.183492230111767</v>
      </c>
      <c r="BZ19" s="121">
        <v>30.2</v>
      </c>
      <c r="CA19" s="121">
        <v>1.7999999999999998</v>
      </c>
      <c r="CB19" s="121">
        <v>-16.486261448792671</v>
      </c>
      <c r="CC19" s="121">
        <v>-46.686261448792671</v>
      </c>
      <c r="CD19" s="121">
        <v>-18.286261448792672</v>
      </c>
      <c r="CE19" s="121">
        <f t="shared" si="64"/>
        <v>-32.486261448792675</v>
      </c>
      <c r="CF19" s="121">
        <v>40.1</v>
      </c>
      <c r="CG19" s="121">
        <v>2.2999999999999998</v>
      </c>
      <c r="CH19" s="121">
        <v>-19.400499583680269</v>
      </c>
      <c r="CI19" s="121">
        <v>-59.500499583680266</v>
      </c>
      <c r="CJ19" s="121">
        <v>-21.700499583680269</v>
      </c>
      <c r="CK19" s="121">
        <f t="shared" si="65"/>
        <v>-40.600499583680268</v>
      </c>
      <c r="CL19" s="121">
        <v>29.4</v>
      </c>
      <c r="CM19" s="121">
        <v>-0.26642984014209592</v>
      </c>
      <c r="CN19" s="121">
        <v>-19.483763530391339</v>
      </c>
      <c r="CO19" s="121">
        <f t="shared" si="22"/>
        <v>-48.883763530391334</v>
      </c>
      <c r="CP19" s="121">
        <f t="shared" si="23"/>
        <v>-19.217333690249244</v>
      </c>
      <c r="CQ19" s="121">
        <f t="shared" si="66"/>
        <v>-34.050548610320291</v>
      </c>
      <c r="CR19" s="121">
        <v>37.5</v>
      </c>
      <c r="CS19" s="121">
        <v>6.2923523717328163</v>
      </c>
      <c r="CT19" s="121">
        <v>-15.70048309178744</v>
      </c>
      <c r="CU19" s="121">
        <f t="shared" si="24"/>
        <v>-53.20048309178744</v>
      </c>
      <c r="CV19" s="121">
        <f t="shared" si="25"/>
        <v>-21.992835463520258</v>
      </c>
      <c r="CW19" s="121">
        <f t="shared" si="67"/>
        <v>-37.596659277653849</v>
      </c>
      <c r="CX19" s="121">
        <v>37.0913190529876</v>
      </c>
      <c r="CY19" s="121">
        <v>1.8805309734513276</v>
      </c>
      <c r="CZ19" s="121">
        <v>-11.394891944990176</v>
      </c>
      <c r="DA19" s="121">
        <f t="shared" si="26"/>
        <v>-48.486210997977778</v>
      </c>
      <c r="DB19" s="121">
        <f t="shared" si="68"/>
        <v>-13.275422918441503</v>
      </c>
      <c r="DC19" s="121">
        <f t="shared" si="69"/>
        <v>-30.880816958209643</v>
      </c>
    </row>
    <row r="20" spans="1:107" ht="16.5" x14ac:dyDescent="0.15">
      <c r="A20" s="114" t="s">
        <v>337</v>
      </c>
      <c r="B20" s="114">
        <v>17</v>
      </c>
      <c r="C20" s="114" t="s">
        <v>338</v>
      </c>
      <c r="D20" s="115" t="s">
        <v>232</v>
      </c>
      <c r="E20" s="116">
        <v>23.432682425488181</v>
      </c>
      <c r="F20" s="116">
        <v>15.107913669064748</v>
      </c>
      <c r="G20" s="116">
        <v>10.161001788908766</v>
      </c>
      <c r="H20" s="117">
        <f t="shared" si="0"/>
        <v>10</v>
      </c>
      <c r="I20" s="116">
        <f t="shared" si="1"/>
        <v>-13.271680636579415</v>
      </c>
      <c r="J20" s="116">
        <f t="shared" si="2"/>
        <v>-4.9469118801559819</v>
      </c>
      <c r="K20" s="116">
        <f t="shared" si="27"/>
        <v>-9.1092962583676993</v>
      </c>
      <c r="L20" s="256">
        <f t="shared" si="28"/>
        <v>-11.983984241178483</v>
      </c>
      <c r="M20" s="256">
        <f t="shared" si="29"/>
        <v>-1.9754196642685837</v>
      </c>
      <c r="N20" s="256">
        <f t="shared" si="30"/>
        <v>-6.8022393801268066</v>
      </c>
      <c r="O20" s="256">
        <f t="shared" si="31"/>
        <v>5.1817448610516763</v>
      </c>
      <c r="P20" s="256">
        <f t="shared" si="32"/>
        <v>-4.8268197158582229</v>
      </c>
      <c r="Q20" s="256">
        <f t="shared" si="33"/>
        <v>0.17746257259672671</v>
      </c>
      <c r="R20" s="116">
        <f t="shared" si="34"/>
        <v>-11.645442574511819</v>
      </c>
      <c r="S20" s="116">
        <f t="shared" si="35"/>
        <v>-3.6420863309352516</v>
      </c>
      <c r="T20" s="116">
        <f t="shared" si="36"/>
        <v>-7.4190240245767747</v>
      </c>
      <c r="U20" s="116">
        <f t="shared" si="37"/>
        <v>4.226418549935044</v>
      </c>
      <c r="V20" s="116">
        <f t="shared" si="38"/>
        <v>-3.7769376936415231</v>
      </c>
      <c r="W20" s="116">
        <f t="shared" si="39"/>
        <v>0.22474042814676043</v>
      </c>
      <c r="X20" s="260">
        <f t="shared" si="40"/>
        <v>-10.629817574511819</v>
      </c>
      <c r="Y20" s="260">
        <f t="shared" si="41"/>
        <v>-8.6420863309352516</v>
      </c>
      <c r="Z20" s="260">
        <f t="shared" si="42"/>
        <v>-9.2693779579266788</v>
      </c>
      <c r="AA20" s="260">
        <f t="shared" si="43"/>
        <v>1.3604396165851398</v>
      </c>
      <c r="AB20" s="260">
        <f t="shared" si="44"/>
        <v>-0.62729162699142726</v>
      </c>
      <c r="AC20" s="260">
        <f t="shared" si="45"/>
        <v>0.36657399479685626</v>
      </c>
      <c r="AD20" s="167">
        <f t="shared" si="46"/>
        <v>35.416666666666664</v>
      </c>
      <c r="AE20" s="167">
        <f t="shared" si="47"/>
        <v>17.083333333333332</v>
      </c>
      <c r="AF20" s="167">
        <f t="shared" si="48"/>
        <v>16.963241169035573</v>
      </c>
      <c r="AG20" s="167">
        <f t="shared" si="49"/>
        <v>-18.453425497631091</v>
      </c>
      <c r="AH20" s="167">
        <f t="shared" si="50"/>
        <v>-0.12009216429775904</v>
      </c>
      <c r="AI20" s="167">
        <f t="shared" si="51"/>
        <v>-9.2867588309644251</v>
      </c>
      <c r="AJ20" s="118">
        <f t="shared" si="4"/>
        <v>35.078125</v>
      </c>
      <c r="AK20" s="118">
        <f t="shared" si="5"/>
        <v>18.75</v>
      </c>
      <c r="AL20" s="118">
        <f t="shared" si="6"/>
        <v>17.580025813485541</v>
      </c>
      <c r="AM20" s="118">
        <f t="shared" ref="AM20" si="84">AL20-AJ20</f>
        <v>-17.498099186514459</v>
      </c>
      <c r="AN20" s="118">
        <f t="shared" si="53"/>
        <v>-1.1699741865144588</v>
      </c>
      <c r="AO20" s="118">
        <f t="shared" si="54"/>
        <v>-9.3340366865144588</v>
      </c>
      <c r="AP20" s="118">
        <f t="shared" si="7"/>
        <v>-1.1962205050702011</v>
      </c>
      <c r="AQ20" s="118">
        <f t="shared" si="8"/>
        <v>4.0326456863352629</v>
      </c>
      <c r="AR20" s="118">
        <f t="shared" si="9"/>
        <v>16.831570848061478</v>
      </c>
      <c r="AS20" s="118">
        <f t="shared" si="55"/>
        <v>18.027791353131679</v>
      </c>
      <c r="AT20" s="118">
        <f t="shared" si="56"/>
        <v>12.798925161726215</v>
      </c>
      <c r="AU20" s="118">
        <f t="shared" si="57"/>
        <v>15.413358257428946</v>
      </c>
      <c r="AV20" s="119">
        <v>34.0625</v>
      </c>
      <c r="AW20" s="119">
        <v>23.75</v>
      </c>
      <c r="AX20" s="120">
        <v>19.430379746835445</v>
      </c>
      <c r="AY20" s="121">
        <f t="shared" si="10"/>
        <v>-14.632120253164555</v>
      </c>
      <c r="AZ20" s="121">
        <f t="shared" si="11"/>
        <v>-4.3196202531645547</v>
      </c>
      <c r="BA20" s="121">
        <f t="shared" si="12"/>
        <v>-9.4758702531645547</v>
      </c>
      <c r="BB20" s="121">
        <v>32.421875</v>
      </c>
      <c r="BC20" s="121">
        <v>18.828125</v>
      </c>
      <c r="BD20" s="121">
        <v>21.898734177215189</v>
      </c>
      <c r="BE20" s="121">
        <f t="shared" si="13"/>
        <v>-10.523140822784811</v>
      </c>
      <c r="BF20" s="121">
        <f t="shared" si="14"/>
        <v>3.0706091772151893</v>
      </c>
      <c r="BG20" s="121">
        <f t="shared" si="58"/>
        <v>-3.7262658227848107</v>
      </c>
      <c r="BH20" s="121">
        <v>35.46875</v>
      </c>
      <c r="BI20" s="121">
        <v>17.265625</v>
      </c>
      <c r="BJ20" s="122">
        <v>5.7631412286257122</v>
      </c>
      <c r="BK20" s="121">
        <f t="shared" si="15"/>
        <v>-29.705608771374287</v>
      </c>
      <c r="BL20" s="121">
        <f t="shared" si="16"/>
        <v>-11.502483771374287</v>
      </c>
      <c r="BM20" s="121">
        <f t="shared" si="59"/>
        <v>-20.604046271374287</v>
      </c>
      <c r="BN20" s="121">
        <v>38.359375</v>
      </c>
      <c r="BO20" s="121">
        <v>15.156249999999998</v>
      </c>
      <c r="BP20" s="122">
        <v>23.22784810126582</v>
      </c>
      <c r="BQ20" s="121">
        <f t="shared" si="17"/>
        <v>-15.13152689873418</v>
      </c>
      <c r="BR20" s="121">
        <f t="shared" si="18"/>
        <v>8.0715981012658222</v>
      </c>
      <c r="BS20" s="121">
        <f t="shared" si="60"/>
        <v>-3.5299643987341787</v>
      </c>
      <c r="BT20" s="118">
        <f t="shared" si="19"/>
        <v>36.274345505070201</v>
      </c>
      <c r="BU20" s="118">
        <f t="shared" si="20"/>
        <v>14.717354313664737</v>
      </c>
      <c r="BV20" s="118">
        <f t="shared" si="21"/>
        <v>0.74845496542406154</v>
      </c>
      <c r="BW20" s="118">
        <f t="shared" si="61"/>
        <v>-35.525890539646142</v>
      </c>
      <c r="BX20" s="118">
        <f t="shared" si="62"/>
        <v>-13.968899348240676</v>
      </c>
      <c r="BY20" s="118">
        <f t="shared" si="63"/>
        <v>-24.747394943943409</v>
      </c>
      <c r="BZ20" s="121">
        <v>35.390625</v>
      </c>
      <c r="CA20" s="121">
        <v>14.453125</v>
      </c>
      <c r="CB20" s="121">
        <v>0.87829360100376408</v>
      </c>
      <c r="CC20" s="121">
        <v>-34.512331398996238</v>
      </c>
      <c r="CD20" s="121">
        <v>-13.574831398996237</v>
      </c>
      <c r="CE20" s="121">
        <f t="shared" si="64"/>
        <v>-24.043581398996238</v>
      </c>
      <c r="CF20" s="121">
        <v>36.875</v>
      </c>
      <c r="CG20" s="121">
        <v>16.09375</v>
      </c>
      <c r="CH20" s="121">
        <v>-2.0702634880803013</v>
      </c>
      <c r="CI20" s="121">
        <v>-38.9452634880803</v>
      </c>
      <c r="CJ20" s="121">
        <v>-18.1640134880803</v>
      </c>
      <c r="CK20" s="121">
        <f t="shared" si="65"/>
        <v>-28.5546384880803</v>
      </c>
      <c r="CL20" s="121">
        <v>35.15625</v>
      </c>
      <c r="CM20" s="121">
        <v>6.9518716577540109</v>
      </c>
      <c r="CN20" s="121">
        <v>-1.7565872020075282</v>
      </c>
      <c r="CO20" s="121">
        <f t="shared" si="22"/>
        <v>-36.91283720200753</v>
      </c>
      <c r="CP20" s="121">
        <f t="shared" si="23"/>
        <v>-8.7084588597615387</v>
      </c>
      <c r="CQ20" s="121">
        <f t="shared" si="66"/>
        <v>-22.810648030884536</v>
      </c>
      <c r="CR20" s="121">
        <v>37.675507020280811</v>
      </c>
      <c r="CS20" s="121">
        <v>21.370670596904937</v>
      </c>
      <c r="CT20" s="121">
        <v>5.9423769507803117</v>
      </c>
      <c r="CU20" s="121">
        <f t="shared" si="24"/>
        <v>-31.733130069500501</v>
      </c>
      <c r="CV20" s="121">
        <f t="shared" si="25"/>
        <v>-15.428293646124626</v>
      </c>
      <c r="CW20" s="121">
        <f t="shared" si="67"/>
        <v>-23.580711857812563</v>
      </c>
      <c r="CX20" s="121">
        <v>37.278761061946902</v>
      </c>
      <c r="CY20" s="121">
        <v>18.453608247422682</v>
      </c>
      <c r="CZ20" s="121">
        <v>1.421188630490956</v>
      </c>
      <c r="DA20" s="121">
        <f t="shared" si="26"/>
        <v>-35.857572431455949</v>
      </c>
      <c r="DB20" s="121">
        <f t="shared" si="68"/>
        <v>-17.032419616931726</v>
      </c>
      <c r="DC20" s="121">
        <f t="shared" si="69"/>
        <v>-26.444996024193838</v>
      </c>
    </row>
    <row r="21" spans="1:107" ht="16.5" x14ac:dyDescent="0.15">
      <c r="A21" s="114" t="s">
        <v>339</v>
      </c>
      <c r="B21" s="114">
        <v>18</v>
      </c>
      <c r="C21" s="114" t="s">
        <v>321</v>
      </c>
      <c r="D21" s="115" t="s">
        <v>232</v>
      </c>
      <c r="E21" s="116">
        <v>30.450669914738128</v>
      </c>
      <c r="F21" s="116">
        <v>18.087697929354444</v>
      </c>
      <c r="G21" s="116">
        <v>15.008431703204048</v>
      </c>
      <c r="H21" s="117">
        <f t="shared" si="0"/>
        <v>3</v>
      </c>
      <c r="I21" s="116">
        <f t="shared" si="1"/>
        <v>-15.442238211534081</v>
      </c>
      <c r="J21" s="116">
        <f t="shared" si="2"/>
        <v>-3.0792662261503967</v>
      </c>
      <c r="K21" s="116">
        <f t="shared" si="27"/>
        <v>-9.2607522188422386</v>
      </c>
      <c r="L21" s="256">
        <f t="shared" si="28"/>
        <v>-2.6118176025431481</v>
      </c>
      <c r="M21" s="256">
        <f t="shared" si="29"/>
        <v>-2.1875314284437231</v>
      </c>
      <c r="N21" s="256">
        <f t="shared" si="30"/>
        <v>11.291800333423412</v>
      </c>
      <c r="O21" s="256">
        <f t="shared" si="31"/>
        <v>13.90361793596656</v>
      </c>
      <c r="P21" s="256">
        <f t="shared" si="32"/>
        <v>13.479331761867135</v>
      </c>
      <c r="Q21" s="256">
        <f t="shared" si="33"/>
        <v>13.691474848916847</v>
      </c>
      <c r="R21" s="116">
        <f t="shared" si="34"/>
        <v>-2.3278470993696132</v>
      </c>
      <c r="S21" s="116">
        <f t="shared" si="35"/>
        <v>-1.2471644559666579</v>
      </c>
      <c r="T21" s="116">
        <f t="shared" si="36"/>
        <v>8.8962924997913042</v>
      </c>
      <c r="U21" s="116">
        <f t="shared" si="37"/>
        <v>11.224139599160917</v>
      </c>
      <c r="V21" s="116">
        <f t="shared" si="38"/>
        <v>10.143456955757962</v>
      </c>
      <c r="W21" s="116">
        <f t="shared" si="39"/>
        <v>10.68379827745944</v>
      </c>
      <c r="X21" s="260">
        <f t="shared" si="40"/>
        <v>-1.4759355898490298</v>
      </c>
      <c r="Y21" s="260">
        <f t="shared" si="41"/>
        <v>1.5739364614645339</v>
      </c>
      <c r="Z21" s="260">
        <f t="shared" si="42"/>
        <v>1.7097689988949831</v>
      </c>
      <c r="AA21" s="260">
        <f t="shared" si="43"/>
        <v>3.185704588744013</v>
      </c>
      <c r="AB21" s="260">
        <f t="shared" si="44"/>
        <v>0.13583253743044921</v>
      </c>
      <c r="AC21" s="260">
        <f t="shared" si="45"/>
        <v>1.6607685630872311</v>
      </c>
      <c r="AD21" s="167">
        <f t="shared" si="46"/>
        <v>33.062487517281276</v>
      </c>
      <c r="AE21" s="167">
        <f t="shared" si="47"/>
        <v>20.275229357798167</v>
      </c>
      <c r="AF21" s="167">
        <f t="shared" si="48"/>
        <v>3.7166313697806364</v>
      </c>
      <c r="AG21" s="167">
        <f t="shared" si="49"/>
        <v>-29.345856147500641</v>
      </c>
      <c r="AH21" s="167">
        <f t="shared" si="50"/>
        <v>-16.558597988017532</v>
      </c>
      <c r="AI21" s="167">
        <f t="shared" si="51"/>
        <v>-22.952227067759086</v>
      </c>
      <c r="AJ21" s="118">
        <f t="shared" si="4"/>
        <v>32.778517014107742</v>
      </c>
      <c r="AK21" s="118">
        <f t="shared" si="5"/>
        <v>19.334862385321102</v>
      </c>
      <c r="AL21" s="118">
        <f t="shared" si="6"/>
        <v>6.1121392034127426</v>
      </c>
      <c r="AM21" s="118">
        <f t="shared" ref="AM21" si="85">AL21-AJ21</f>
        <v>-26.666377810695</v>
      </c>
      <c r="AN21" s="118">
        <f t="shared" si="53"/>
        <v>-13.222723181908361</v>
      </c>
      <c r="AO21" s="118">
        <f t="shared" si="54"/>
        <v>-19.94455049630168</v>
      </c>
      <c r="AP21" s="118">
        <f t="shared" si="7"/>
        <v>-0.48616272357738666</v>
      </c>
      <c r="AQ21" s="118">
        <f t="shared" si="8"/>
        <v>0.36353258167943636</v>
      </c>
      <c r="AR21" s="118">
        <f t="shared" si="9"/>
        <v>9.2054095323658913</v>
      </c>
      <c r="AS21" s="118">
        <f t="shared" si="55"/>
        <v>9.691572255943278</v>
      </c>
      <c r="AT21" s="118">
        <f t="shared" si="56"/>
        <v>8.841876950686455</v>
      </c>
      <c r="AU21" s="118">
        <f t="shared" si="57"/>
        <v>9.2667246033148665</v>
      </c>
      <c r="AV21" s="119">
        <v>31.926605504587158</v>
      </c>
      <c r="AW21" s="119">
        <v>16.513761467889911</v>
      </c>
      <c r="AX21" s="120">
        <v>13.298662704309065</v>
      </c>
      <c r="AY21" s="121">
        <f t="shared" si="10"/>
        <v>-18.627942800278092</v>
      </c>
      <c r="AZ21" s="121">
        <f t="shared" si="11"/>
        <v>-3.2150987635808459</v>
      </c>
      <c r="BA21" s="121">
        <f t="shared" si="12"/>
        <v>-10.92152078192947</v>
      </c>
      <c r="BB21" s="121">
        <v>28.990825688073397</v>
      </c>
      <c r="BC21" s="121">
        <v>16.422018348623855</v>
      </c>
      <c r="BD21" s="121">
        <v>5.2631578947368416</v>
      </c>
      <c r="BE21" s="121">
        <f t="shared" si="13"/>
        <v>-23.727667793336554</v>
      </c>
      <c r="BF21" s="121">
        <f t="shared" si="14"/>
        <v>-11.158860453887012</v>
      </c>
      <c r="BG21" s="121">
        <f t="shared" si="58"/>
        <v>-17.443264123611783</v>
      </c>
      <c r="BH21" s="121">
        <v>29.908256880733948</v>
      </c>
      <c r="BI21" s="121">
        <v>20.36697247706422</v>
      </c>
      <c r="BJ21" s="122">
        <v>6.7809239940387487</v>
      </c>
      <c r="BK21" s="121">
        <f t="shared" si="15"/>
        <v>-23.1273328866952</v>
      </c>
      <c r="BL21" s="121">
        <f t="shared" si="16"/>
        <v>-13.586048483025472</v>
      </c>
      <c r="BM21" s="121">
        <f t="shared" si="59"/>
        <v>-18.356690684860336</v>
      </c>
      <c r="BN21" s="121">
        <v>40.288379983036471</v>
      </c>
      <c r="BO21" s="121">
        <v>24.036697247706424</v>
      </c>
      <c r="BP21" s="122">
        <v>-0.89418777943368111</v>
      </c>
      <c r="BQ21" s="121">
        <f t="shared" si="17"/>
        <v>-41.18256776247015</v>
      </c>
      <c r="BR21" s="121">
        <f t="shared" si="18"/>
        <v>-24.930885027140107</v>
      </c>
      <c r="BS21" s="121">
        <f t="shared" si="60"/>
        <v>-33.056726394805125</v>
      </c>
      <c r="BT21" s="118">
        <f t="shared" si="19"/>
        <v>33.264679737685128</v>
      </c>
      <c r="BU21" s="118">
        <f t="shared" si="20"/>
        <v>18.971329803641666</v>
      </c>
      <c r="BV21" s="118">
        <f t="shared" si="21"/>
        <v>-3.0932703289531487</v>
      </c>
      <c r="BW21" s="118">
        <f t="shared" si="61"/>
        <v>-36.357950066638274</v>
      </c>
      <c r="BX21" s="118">
        <f t="shared" si="62"/>
        <v>-22.064600132594816</v>
      </c>
      <c r="BY21" s="118">
        <f t="shared" si="63"/>
        <v>-29.211275099616543</v>
      </c>
      <c r="BZ21" s="121">
        <v>28.623853211009177</v>
      </c>
      <c r="CA21" s="121">
        <v>15.229357798165138</v>
      </c>
      <c r="CB21" s="121">
        <v>-2.643171806167401</v>
      </c>
      <c r="CC21" s="121">
        <v>-31.267025017176579</v>
      </c>
      <c r="CD21" s="121">
        <v>-17.872529604332538</v>
      </c>
      <c r="CE21" s="121">
        <f t="shared" si="64"/>
        <v>-24.56977731075456</v>
      </c>
      <c r="CF21" s="121">
        <v>29.541284403669728</v>
      </c>
      <c r="CG21" s="121">
        <v>15.963302752293579</v>
      </c>
      <c r="CH21" s="121">
        <v>-3.7444933920704844</v>
      </c>
      <c r="CI21" s="121">
        <v>-33.285777795740209</v>
      </c>
      <c r="CJ21" s="121">
        <v>-19.707796144364064</v>
      </c>
      <c r="CK21" s="121">
        <f t="shared" si="65"/>
        <v>-26.496786970052135</v>
      </c>
      <c r="CL21" s="121">
        <v>33.394495412844037</v>
      </c>
      <c r="CM21" s="121">
        <v>19.103139013452918</v>
      </c>
      <c r="CN21" s="121">
        <v>-4.8458149779735686</v>
      </c>
      <c r="CO21" s="121">
        <f t="shared" si="22"/>
        <v>-38.240310390817605</v>
      </c>
      <c r="CP21" s="121">
        <f t="shared" si="23"/>
        <v>-23.948953991426485</v>
      </c>
      <c r="CQ21" s="121">
        <f t="shared" si="66"/>
        <v>-31.094632191122045</v>
      </c>
      <c r="CR21" s="121">
        <v>41.49908592321755</v>
      </c>
      <c r="CS21" s="121">
        <v>25.589519650655024</v>
      </c>
      <c r="CT21" s="121">
        <v>-1.1396011396011396</v>
      </c>
      <c r="CU21" s="121">
        <f t="shared" si="24"/>
        <v>-42.63868706281869</v>
      </c>
      <c r="CV21" s="121">
        <f t="shared" si="25"/>
        <v>-26.729120790256164</v>
      </c>
      <c r="CW21" s="121">
        <f t="shared" si="67"/>
        <v>-34.683903926537425</v>
      </c>
      <c r="CX21" s="121">
        <v>38.514285714285712</v>
      </c>
      <c r="CY21" s="121">
        <v>20.263424518743665</v>
      </c>
      <c r="CZ21" s="121">
        <v>-3.3232628398791544</v>
      </c>
      <c r="DA21" s="121">
        <f t="shared" si="26"/>
        <v>-41.837548554164869</v>
      </c>
      <c r="DB21" s="121">
        <f t="shared" si="68"/>
        <v>-23.586687358622818</v>
      </c>
      <c r="DC21" s="121">
        <f t="shared" si="69"/>
        <v>-32.71211795639384</v>
      </c>
    </row>
    <row r="22" spans="1:107" ht="16.5" x14ac:dyDescent="0.15">
      <c r="A22" s="114" t="s">
        <v>340</v>
      </c>
      <c r="B22" s="114">
        <v>19</v>
      </c>
      <c r="C22" s="114" t="s">
        <v>330</v>
      </c>
      <c r="D22" s="115" t="s">
        <v>231</v>
      </c>
      <c r="E22" s="116">
        <v>24.78386167146974</v>
      </c>
      <c r="F22" s="116">
        <v>21.613832853025936</v>
      </c>
      <c r="G22" s="116">
        <v>12.791991101223582</v>
      </c>
      <c r="H22" s="117">
        <f t="shared" si="0"/>
        <v>5</v>
      </c>
      <c r="I22" s="116">
        <f t="shared" si="1"/>
        <v>-11.991870570246158</v>
      </c>
      <c r="J22" s="116">
        <f t="shared" si="2"/>
        <v>-8.8218417518023546</v>
      </c>
      <c r="K22" s="116">
        <f t="shared" si="27"/>
        <v>-10.406856161024256</v>
      </c>
      <c r="L22" s="256">
        <f t="shared" si="28"/>
        <v>2.055889374432418</v>
      </c>
      <c r="M22" s="256">
        <f t="shared" si="29"/>
        <v>6.0341227080983995</v>
      </c>
      <c r="N22" s="256">
        <f t="shared" si="30"/>
        <v>13.149556113043912</v>
      </c>
      <c r="O22" s="256">
        <f t="shared" si="31"/>
        <v>11.093666738611494</v>
      </c>
      <c r="P22" s="256">
        <f t="shared" si="32"/>
        <v>7.115433404945513</v>
      </c>
      <c r="Q22" s="256">
        <f t="shared" si="33"/>
        <v>9.1045500717785046</v>
      </c>
      <c r="R22" s="116">
        <f t="shared" si="34"/>
        <v>2.5204911443439215</v>
      </c>
      <c r="S22" s="116">
        <f t="shared" si="35"/>
        <v>7.3747024182433272</v>
      </c>
      <c r="T22" s="116">
        <f t="shared" si="36"/>
        <v>12.483923725337057</v>
      </c>
      <c r="U22" s="116">
        <f t="shared" si="37"/>
        <v>9.9634325809931354</v>
      </c>
      <c r="V22" s="116">
        <f t="shared" si="38"/>
        <v>5.1092213070937298</v>
      </c>
      <c r="W22" s="116">
        <f t="shared" si="39"/>
        <v>7.5363269440434326</v>
      </c>
      <c r="X22" s="260">
        <f t="shared" si="40"/>
        <v>3.9142964540784355</v>
      </c>
      <c r="Y22" s="260">
        <f t="shared" si="41"/>
        <v>11.39644154867811</v>
      </c>
      <c r="Z22" s="260">
        <f t="shared" si="42"/>
        <v>10.48702656221649</v>
      </c>
      <c r="AA22" s="260">
        <f t="shared" si="43"/>
        <v>6.5727301081380549</v>
      </c>
      <c r="AB22" s="260">
        <f t="shared" si="44"/>
        <v>-0.90941498646161989</v>
      </c>
      <c r="AC22" s="260">
        <f t="shared" si="45"/>
        <v>2.8316575608382175</v>
      </c>
      <c r="AD22" s="167">
        <f t="shared" si="46"/>
        <v>22.727972297037322</v>
      </c>
      <c r="AE22" s="167">
        <f t="shared" si="47"/>
        <v>15.579710144927537</v>
      </c>
      <c r="AF22" s="167">
        <f t="shared" si="48"/>
        <v>-0.35756501182033101</v>
      </c>
      <c r="AG22" s="167">
        <f t="shared" si="49"/>
        <v>-23.085537308857653</v>
      </c>
      <c r="AH22" s="167">
        <f t="shared" si="50"/>
        <v>-15.937275156747868</v>
      </c>
      <c r="AI22" s="167">
        <f t="shared" si="51"/>
        <v>-19.511406232802759</v>
      </c>
      <c r="AJ22" s="118">
        <f t="shared" si="4"/>
        <v>22.263370527125819</v>
      </c>
      <c r="AK22" s="118">
        <f t="shared" si="5"/>
        <v>14.239130434782609</v>
      </c>
      <c r="AL22" s="118">
        <f t="shared" si="6"/>
        <v>0.30806737588652472</v>
      </c>
      <c r="AM22" s="118">
        <f t="shared" ref="AM22" si="86">AL22-AJ22</f>
        <v>-21.955303151239296</v>
      </c>
      <c r="AN22" s="118">
        <f t="shared" si="53"/>
        <v>-13.931063058896084</v>
      </c>
      <c r="AO22" s="118">
        <f t="shared" si="54"/>
        <v>-17.943183105067689</v>
      </c>
      <c r="AP22" s="118">
        <f t="shared" si="7"/>
        <v>-2.8996729511350523</v>
      </c>
      <c r="AQ22" s="118">
        <f t="shared" si="8"/>
        <v>-5.3826273524889459</v>
      </c>
      <c r="AR22" s="118">
        <f t="shared" si="9"/>
        <v>2.9346437996785757</v>
      </c>
      <c r="AS22" s="118">
        <f t="shared" si="55"/>
        <v>5.8343167508136276</v>
      </c>
      <c r="AT22" s="118">
        <f t="shared" si="56"/>
        <v>8.3172711521675211</v>
      </c>
      <c r="AU22" s="118">
        <f t="shared" si="57"/>
        <v>7.0757939514905743</v>
      </c>
      <c r="AV22" s="119">
        <v>20.869565217391305</v>
      </c>
      <c r="AW22" s="119">
        <v>10.217391304347826</v>
      </c>
      <c r="AX22" s="120">
        <v>2.3049645390070919</v>
      </c>
      <c r="AY22" s="121">
        <f t="shared" si="10"/>
        <v>-18.564600678384213</v>
      </c>
      <c r="AZ22" s="121">
        <f t="shared" si="11"/>
        <v>-7.9124267653407347</v>
      </c>
      <c r="BA22" s="121">
        <f t="shared" si="12"/>
        <v>-13.238513721862475</v>
      </c>
      <c r="BB22" s="121">
        <v>20.575221238938052</v>
      </c>
      <c r="BC22" s="121">
        <v>14.782608695652174</v>
      </c>
      <c r="BD22" s="121">
        <v>-1.25</v>
      </c>
      <c r="BE22" s="121">
        <f t="shared" si="13"/>
        <v>-21.825221238938052</v>
      </c>
      <c r="BF22" s="121">
        <f t="shared" si="14"/>
        <v>-16.032608695652172</v>
      </c>
      <c r="BG22" s="121">
        <f t="shared" si="58"/>
        <v>-18.928914967295114</v>
      </c>
      <c r="BH22" s="121">
        <v>22.39130434782609</v>
      </c>
      <c r="BI22" s="121">
        <v>18.695652173913043</v>
      </c>
      <c r="BJ22" s="122">
        <v>0.1773049645390071</v>
      </c>
      <c r="BK22" s="121">
        <f t="shared" si="15"/>
        <v>-22.213999383287081</v>
      </c>
      <c r="BL22" s="121">
        <f t="shared" si="16"/>
        <v>-18.518347209374035</v>
      </c>
      <c r="BM22" s="121">
        <f t="shared" si="59"/>
        <v>-20.366173296330558</v>
      </c>
      <c r="BN22" s="121">
        <v>25.217391304347824</v>
      </c>
      <c r="BO22" s="121">
        <v>13.260869565217392</v>
      </c>
      <c r="BP22" s="122">
        <v>0</v>
      </c>
      <c r="BQ22" s="121">
        <f t="shared" si="17"/>
        <v>-25.217391304347824</v>
      </c>
      <c r="BR22" s="121">
        <f t="shared" si="18"/>
        <v>-13.260869565217392</v>
      </c>
      <c r="BS22" s="121">
        <f t="shared" si="60"/>
        <v>-19.239130434782609</v>
      </c>
      <c r="BT22" s="118">
        <f t="shared" si="19"/>
        <v>25.163043478260871</v>
      </c>
      <c r="BU22" s="118">
        <f t="shared" si="20"/>
        <v>19.621757787271555</v>
      </c>
      <c r="BV22" s="118">
        <f t="shared" si="21"/>
        <v>-2.6265764237920508</v>
      </c>
      <c r="BW22" s="118">
        <f t="shared" si="61"/>
        <v>-27.789619902052923</v>
      </c>
      <c r="BX22" s="118">
        <f t="shared" si="62"/>
        <v>-22.248334211063607</v>
      </c>
      <c r="BY22" s="118">
        <f t="shared" si="63"/>
        <v>-25.018977056558263</v>
      </c>
      <c r="BZ22" s="121">
        <v>21.304347826086957</v>
      </c>
      <c r="CA22" s="121">
        <v>13.478260869565217</v>
      </c>
      <c r="CB22" s="121">
        <v>-6.3716814159292037</v>
      </c>
      <c r="CC22" s="121">
        <v>-27.67602924201616</v>
      </c>
      <c r="CD22" s="121">
        <v>-19.849942285494421</v>
      </c>
      <c r="CE22" s="121">
        <f t="shared" si="64"/>
        <v>-23.762985763755289</v>
      </c>
      <c r="CF22" s="121">
        <v>24.347826086956523</v>
      </c>
      <c r="CG22" s="121">
        <v>13.289760348583879</v>
      </c>
      <c r="CH22" s="121">
        <v>-0.70796460176991149</v>
      </c>
      <c r="CI22" s="121">
        <v>-25.055790688726436</v>
      </c>
      <c r="CJ22" s="121">
        <v>-13.99772495035379</v>
      </c>
      <c r="CK22" s="121">
        <f t="shared" si="65"/>
        <v>-19.526757819540112</v>
      </c>
      <c r="CL22" s="121">
        <v>29.347826086956523</v>
      </c>
      <c r="CM22" s="121">
        <v>22.80334728033473</v>
      </c>
      <c r="CN22" s="121">
        <v>-7.4336283185840708</v>
      </c>
      <c r="CO22" s="121">
        <f t="shared" si="22"/>
        <v>-36.781454405540593</v>
      </c>
      <c r="CP22" s="121">
        <f t="shared" si="23"/>
        <v>-30.2369755989188</v>
      </c>
      <c r="CQ22" s="121">
        <f t="shared" si="66"/>
        <v>-33.509215002229695</v>
      </c>
      <c r="CR22" s="121">
        <v>25.65217391304348</v>
      </c>
      <c r="CS22" s="121">
        <v>28.915662650602407</v>
      </c>
      <c r="CT22" s="121">
        <v>4.0069686411149821</v>
      </c>
      <c r="CU22" s="121">
        <f t="shared" si="24"/>
        <v>-21.645205271928496</v>
      </c>
      <c r="CV22" s="121">
        <f t="shared" si="25"/>
        <v>-24.908694009487427</v>
      </c>
      <c r="CW22" s="121">
        <f t="shared" si="67"/>
        <v>-23.276949640707961</v>
      </c>
      <c r="CX22" s="121">
        <v>20.927318295739347</v>
      </c>
      <c r="CY22" s="121">
        <v>19.975639464068209</v>
      </c>
      <c r="CZ22" s="121">
        <v>-4.8275862068965516</v>
      </c>
      <c r="DA22" s="121">
        <f t="shared" si="26"/>
        <v>-25.754904502635899</v>
      </c>
      <c r="DB22" s="121">
        <f t="shared" si="68"/>
        <v>-24.80322567096476</v>
      </c>
      <c r="DC22" s="121">
        <f t="shared" si="69"/>
        <v>-25.27906508680033</v>
      </c>
    </row>
    <row r="23" spans="1:107" ht="16.5" x14ac:dyDescent="0.15">
      <c r="A23" s="114" t="s">
        <v>341</v>
      </c>
      <c r="B23" s="114">
        <v>20</v>
      </c>
      <c r="C23" s="114" t="s">
        <v>75</v>
      </c>
      <c r="D23" s="115" t="s">
        <v>231</v>
      </c>
      <c r="E23" s="116">
        <v>29.840546697038722</v>
      </c>
      <c r="F23" s="116">
        <v>14.692482915717539</v>
      </c>
      <c r="G23" s="116">
        <v>12.21449851042701</v>
      </c>
      <c r="H23" s="117">
        <f t="shared" si="0"/>
        <v>7</v>
      </c>
      <c r="I23" s="116">
        <f t="shared" si="1"/>
        <v>-17.626048186611712</v>
      </c>
      <c r="J23" s="116">
        <f t="shared" si="2"/>
        <v>-2.4779844052905293</v>
      </c>
      <c r="K23" s="116">
        <f t="shared" si="27"/>
        <v>-10.05201629595112</v>
      </c>
      <c r="L23" s="256">
        <f t="shared" si="28"/>
        <v>2.2061380948881819</v>
      </c>
      <c r="M23" s="256">
        <f t="shared" si="29"/>
        <v>-1.9950710931942215</v>
      </c>
      <c r="N23" s="256">
        <f t="shared" si="30"/>
        <v>5.3760911858590505</v>
      </c>
      <c r="O23" s="256">
        <f t="shared" si="31"/>
        <v>3.1699530909708686</v>
      </c>
      <c r="P23" s="256">
        <f t="shared" si="32"/>
        <v>7.371162279053272</v>
      </c>
      <c r="Q23" s="256">
        <f t="shared" si="33"/>
        <v>5.2705576850120703</v>
      </c>
      <c r="R23" s="116">
        <f t="shared" si="34"/>
        <v>1.7760305680064619</v>
      </c>
      <c r="S23" s="116">
        <f t="shared" si="35"/>
        <v>-2.5812471070953134</v>
      </c>
      <c r="T23" s="116">
        <f t="shared" si="36"/>
        <v>4.1195913220857854</v>
      </c>
      <c r="U23" s="116">
        <f t="shared" si="37"/>
        <v>2.3435607540793235</v>
      </c>
      <c r="V23" s="116">
        <f t="shared" si="38"/>
        <v>6.7008384291810987</v>
      </c>
      <c r="W23" s="116">
        <f t="shared" si="39"/>
        <v>4.5221995916302111</v>
      </c>
      <c r="X23" s="260">
        <f t="shared" si="40"/>
        <v>0.48570798736130527</v>
      </c>
      <c r="Y23" s="260">
        <f t="shared" si="41"/>
        <v>-4.3397751487985889</v>
      </c>
      <c r="Z23" s="260">
        <f t="shared" si="42"/>
        <v>0.35009173076599254</v>
      </c>
      <c r="AA23" s="260">
        <f t="shared" si="43"/>
        <v>-0.13561625659531273</v>
      </c>
      <c r="AB23" s="260">
        <f t="shared" si="44"/>
        <v>4.6898668795645815</v>
      </c>
      <c r="AC23" s="260">
        <f t="shared" si="45"/>
        <v>2.2771253114846344</v>
      </c>
      <c r="AD23" s="167">
        <f t="shared" si="46"/>
        <v>27.63440860215054</v>
      </c>
      <c r="AE23" s="167">
        <f t="shared" si="47"/>
        <v>16.687554008911761</v>
      </c>
      <c r="AF23" s="167">
        <f t="shared" si="48"/>
        <v>6.8384073245679593</v>
      </c>
      <c r="AG23" s="167">
        <f t="shared" si="49"/>
        <v>-20.79600127758258</v>
      </c>
      <c r="AH23" s="167">
        <f t="shared" si="50"/>
        <v>-9.8491466843438005</v>
      </c>
      <c r="AI23" s="167">
        <f t="shared" si="51"/>
        <v>-15.32257398096319</v>
      </c>
      <c r="AJ23" s="118">
        <f t="shared" si="4"/>
        <v>28.06451612903226</v>
      </c>
      <c r="AK23" s="118">
        <f t="shared" si="5"/>
        <v>17.273730022812853</v>
      </c>
      <c r="AL23" s="118">
        <f t="shared" si="6"/>
        <v>8.0949071883412245</v>
      </c>
      <c r="AM23" s="118">
        <f t="shared" ref="AM23" si="87">AL23-AJ23</f>
        <v>-19.969608940691035</v>
      </c>
      <c r="AN23" s="118">
        <f t="shared" si="53"/>
        <v>-9.1788228344716281</v>
      </c>
      <c r="AO23" s="118">
        <f t="shared" si="54"/>
        <v>-14.574215887581332</v>
      </c>
      <c r="AP23" s="118">
        <f t="shared" si="7"/>
        <v>-3.988958214674053</v>
      </c>
      <c r="AQ23" s="118">
        <f t="shared" si="8"/>
        <v>1.6802894436613443</v>
      </c>
      <c r="AR23" s="118">
        <f t="shared" si="9"/>
        <v>2.6099678545175093</v>
      </c>
      <c r="AS23" s="118">
        <f t="shared" si="55"/>
        <v>6.5989260691915623</v>
      </c>
      <c r="AT23" s="118">
        <f t="shared" si="56"/>
        <v>0.92967841085616509</v>
      </c>
      <c r="AU23" s="118">
        <f t="shared" si="57"/>
        <v>3.7643022400238637</v>
      </c>
      <c r="AV23" s="119">
        <v>29.354838709677416</v>
      </c>
      <c r="AW23" s="119">
        <v>19.032258064516128</v>
      </c>
      <c r="AX23" s="120">
        <v>11.864406779661017</v>
      </c>
      <c r="AY23" s="121">
        <f t="shared" si="10"/>
        <v>-17.490431930016399</v>
      </c>
      <c r="AZ23" s="121">
        <f t="shared" si="11"/>
        <v>-7.1678512848551108</v>
      </c>
      <c r="BA23" s="121">
        <f t="shared" si="12"/>
        <v>-12.329141607435755</v>
      </c>
      <c r="BB23" s="121">
        <v>25.967741935483872</v>
      </c>
      <c r="BC23" s="121">
        <v>15.161290322580644</v>
      </c>
      <c r="BD23" s="121">
        <v>11.647727272727272</v>
      </c>
      <c r="BE23" s="121">
        <f t="shared" si="13"/>
        <v>-14.3200146627566</v>
      </c>
      <c r="BF23" s="121">
        <f t="shared" si="14"/>
        <v>-3.5135630498533725</v>
      </c>
      <c r="BG23" s="121">
        <f t="shared" si="58"/>
        <v>-8.9167888563049864</v>
      </c>
      <c r="BH23" s="121">
        <v>29.032258064516132</v>
      </c>
      <c r="BI23" s="121">
        <v>17.828200972447323</v>
      </c>
      <c r="BJ23" s="122">
        <v>4.0787623066104075</v>
      </c>
      <c r="BK23" s="121">
        <f t="shared" si="15"/>
        <v>-24.953495757905724</v>
      </c>
      <c r="BL23" s="121">
        <f t="shared" si="16"/>
        <v>-13.749438665836916</v>
      </c>
      <c r="BM23" s="121">
        <f t="shared" si="59"/>
        <v>-19.35146721187132</v>
      </c>
      <c r="BN23" s="121">
        <v>27.903225806451616</v>
      </c>
      <c r="BO23" s="121">
        <v>17.073170731707318</v>
      </c>
      <c r="BP23" s="122">
        <v>4.788732394366197</v>
      </c>
      <c r="BQ23" s="121">
        <f t="shared" si="17"/>
        <v>-23.11449341208542</v>
      </c>
      <c r="BR23" s="121">
        <f t="shared" si="18"/>
        <v>-12.284438337341122</v>
      </c>
      <c r="BS23" s="121">
        <f t="shared" si="60"/>
        <v>-17.699465874713269</v>
      </c>
      <c r="BT23" s="118">
        <f t="shared" si="19"/>
        <v>32.053474343706313</v>
      </c>
      <c r="BU23" s="118">
        <f t="shared" si="20"/>
        <v>15.593440579151508</v>
      </c>
      <c r="BV23" s="118">
        <f t="shared" si="21"/>
        <v>5.4849393338237151</v>
      </c>
      <c r="BW23" s="118">
        <f t="shared" si="61"/>
        <v>-26.568535009882599</v>
      </c>
      <c r="BX23" s="118">
        <f t="shared" si="62"/>
        <v>-10.108501245327794</v>
      </c>
      <c r="BY23" s="118">
        <f t="shared" si="63"/>
        <v>-18.338518127605198</v>
      </c>
      <c r="BZ23" s="121">
        <v>25.322580645161292</v>
      </c>
      <c r="CA23" s="121">
        <v>10.161290322580644</v>
      </c>
      <c r="CB23" s="121">
        <v>2.5210084033613445</v>
      </c>
      <c r="CC23" s="121">
        <v>-22.801572241799946</v>
      </c>
      <c r="CD23" s="121">
        <v>-7.6402819192192997</v>
      </c>
      <c r="CE23" s="121">
        <f t="shared" si="64"/>
        <v>-15.220927080509622</v>
      </c>
      <c r="CF23" s="121">
        <v>33.87096774193548</v>
      </c>
      <c r="CG23" s="121">
        <v>13.268608414239482</v>
      </c>
      <c r="CH23" s="121">
        <v>7.4229691876750703</v>
      </c>
      <c r="CI23" s="121">
        <v>-26.447998554260408</v>
      </c>
      <c r="CJ23" s="121">
        <v>-5.8456392265644119</v>
      </c>
      <c r="CK23" s="121">
        <f t="shared" si="65"/>
        <v>-16.146818890412412</v>
      </c>
      <c r="CL23" s="121">
        <v>33.225806451612904</v>
      </c>
      <c r="CM23" s="121">
        <v>16.828478964401295</v>
      </c>
      <c r="CN23" s="121">
        <v>1.1204481792717087</v>
      </c>
      <c r="CO23" s="121">
        <f t="shared" si="22"/>
        <v>-32.105358272341192</v>
      </c>
      <c r="CP23" s="121">
        <f t="shared" si="23"/>
        <v>-15.708030785129587</v>
      </c>
      <c r="CQ23" s="121">
        <f t="shared" si="66"/>
        <v>-23.90669452873539</v>
      </c>
      <c r="CR23" s="121">
        <v>35.794542536115571</v>
      </c>
      <c r="CS23" s="121">
        <v>22.115384615384613</v>
      </c>
      <c r="CT23" s="121">
        <v>10.875331564986737</v>
      </c>
      <c r="CU23" s="121">
        <f t="shared" si="24"/>
        <v>-24.919210971128834</v>
      </c>
      <c r="CV23" s="121">
        <f t="shared" si="25"/>
        <v>-11.240053050397876</v>
      </c>
      <c r="CW23" s="121">
        <f t="shared" si="67"/>
        <v>-18.079632010763355</v>
      </c>
      <c r="CX23" s="121">
        <v>37.078651685393261</v>
      </c>
      <c r="CY23" s="121">
        <v>16.814159292035399</v>
      </c>
      <c r="CZ23" s="121">
        <v>4.5801526717557248</v>
      </c>
      <c r="DA23" s="121">
        <f t="shared" si="26"/>
        <v>-32.498499013637534</v>
      </c>
      <c r="DB23" s="121">
        <f t="shared" si="68"/>
        <v>-12.234006620279674</v>
      </c>
      <c r="DC23" s="121">
        <f t="shared" si="69"/>
        <v>-22.366252816958603</v>
      </c>
    </row>
    <row r="24" spans="1:107" ht="16.5" x14ac:dyDescent="0.15">
      <c r="A24" s="114" t="s">
        <v>342</v>
      </c>
      <c r="B24" s="114">
        <v>21</v>
      </c>
      <c r="C24" s="114" t="s">
        <v>330</v>
      </c>
      <c r="D24" s="115" t="s">
        <v>232</v>
      </c>
      <c r="E24" s="116">
        <v>23.412698412698411</v>
      </c>
      <c r="F24" s="116">
        <v>22.142857142857142</v>
      </c>
      <c r="G24" s="116">
        <v>23.26829268292683</v>
      </c>
      <c r="H24" s="117">
        <f t="shared" si="0"/>
        <v>1</v>
      </c>
      <c r="I24" s="116">
        <f t="shared" si="1"/>
        <v>-0.14440572977158084</v>
      </c>
      <c r="J24" s="116">
        <f t="shared" si="2"/>
        <v>1.125435540069688</v>
      </c>
      <c r="K24" s="116">
        <f t="shared" si="27"/>
        <v>0.4905149051490536</v>
      </c>
      <c r="L24" s="256">
        <f t="shared" si="28"/>
        <v>-8.8868796463733162</v>
      </c>
      <c r="M24" s="256">
        <f t="shared" si="29"/>
        <v>-0.26220614828210032</v>
      </c>
      <c r="N24" s="256">
        <f t="shared" si="30"/>
        <v>6.1394707595423981</v>
      </c>
      <c r="O24" s="256">
        <f t="shared" si="31"/>
        <v>15.026350405915714</v>
      </c>
      <c r="P24" s="256">
        <f t="shared" si="32"/>
        <v>6.4016769078244984</v>
      </c>
      <c r="Q24" s="256">
        <f t="shared" si="33"/>
        <v>10.714013656870106</v>
      </c>
      <c r="R24" s="116">
        <f t="shared" si="34"/>
        <v>-10.384769941731967</v>
      </c>
      <c r="S24" s="116">
        <f t="shared" si="35"/>
        <v>-0.49954792043399365</v>
      </c>
      <c r="T24" s="116">
        <f t="shared" si="36"/>
        <v>5.0395801705195105</v>
      </c>
      <c r="U24" s="116">
        <f t="shared" si="37"/>
        <v>15.424350112251478</v>
      </c>
      <c r="V24" s="116">
        <f t="shared" si="38"/>
        <v>5.5391280909535041</v>
      </c>
      <c r="W24" s="116">
        <f t="shared" si="39"/>
        <v>10.481739101602491</v>
      </c>
      <c r="X24" s="260">
        <f t="shared" si="40"/>
        <v>-14.878440827807914</v>
      </c>
      <c r="Y24" s="260">
        <f t="shared" si="41"/>
        <v>-1.2115732368896914</v>
      </c>
      <c r="Z24" s="260">
        <f t="shared" si="42"/>
        <v>1.7399084034508476</v>
      </c>
      <c r="AA24" s="260">
        <f t="shared" si="43"/>
        <v>16.618349231258762</v>
      </c>
      <c r="AB24" s="260">
        <f t="shared" si="44"/>
        <v>2.9514816403405391</v>
      </c>
      <c r="AC24" s="260">
        <f t="shared" si="45"/>
        <v>9.7849154357996504</v>
      </c>
      <c r="AD24" s="167">
        <f t="shared" si="46"/>
        <v>32.299578059071727</v>
      </c>
      <c r="AE24" s="167">
        <f t="shared" si="47"/>
        <v>22.405063291139243</v>
      </c>
      <c r="AF24" s="167">
        <f t="shared" si="48"/>
        <v>17.128821923384432</v>
      </c>
      <c r="AG24" s="167">
        <f t="shared" si="49"/>
        <v>-15.170756135687295</v>
      </c>
      <c r="AH24" s="167">
        <f t="shared" si="50"/>
        <v>-5.2762413677548103</v>
      </c>
      <c r="AI24" s="167">
        <f t="shared" si="51"/>
        <v>-10.223498751721053</v>
      </c>
      <c r="AJ24" s="118">
        <f t="shared" si="4"/>
        <v>33.797468354430379</v>
      </c>
      <c r="AK24" s="118">
        <f t="shared" si="5"/>
        <v>22.642405063291136</v>
      </c>
      <c r="AL24" s="118">
        <f t="shared" si="6"/>
        <v>18.22871251240732</v>
      </c>
      <c r="AM24" s="118">
        <f t="shared" ref="AM24" si="88">AL24-AJ24</f>
        <v>-15.568755842023059</v>
      </c>
      <c r="AN24" s="118">
        <f t="shared" si="53"/>
        <v>-4.4136925508838161</v>
      </c>
      <c r="AO24" s="118">
        <f t="shared" si="54"/>
        <v>-9.9912241964534374</v>
      </c>
      <c r="AP24" s="118">
        <f t="shared" si="7"/>
        <v>-5.1584130181985159</v>
      </c>
      <c r="AQ24" s="118">
        <f t="shared" si="8"/>
        <v>4.2941397023438341</v>
      </c>
      <c r="AR24" s="118">
        <f t="shared" si="9"/>
        <v>4.125722783292785</v>
      </c>
      <c r="AS24" s="118">
        <f t="shared" si="55"/>
        <v>9.2841358014913009</v>
      </c>
      <c r="AT24" s="118">
        <f t="shared" si="56"/>
        <v>-0.16841691905104916</v>
      </c>
      <c r="AU24" s="118">
        <f t="shared" si="57"/>
        <v>4.5578594412201259</v>
      </c>
      <c r="AV24" s="119">
        <v>38.291139240506325</v>
      </c>
      <c r="AW24" s="119">
        <v>23.354430379746834</v>
      </c>
      <c r="AX24" s="120">
        <v>21.528384279475983</v>
      </c>
      <c r="AY24" s="121">
        <f t="shared" si="10"/>
        <v>-16.762754961030343</v>
      </c>
      <c r="AZ24" s="121">
        <f t="shared" si="11"/>
        <v>-1.826046100270851</v>
      </c>
      <c r="BA24" s="121">
        <f t="shared" si="12"/>
        <v>-9.2944005306505968</v>
      </c>
      <c r="BB24" s="121">
        <v>32.025316455696199</v>
      </c>
      <c r="BC24" s="121">
        <v>20.506329113924053</v>
      </c>
      <c r="BD24" s="121">
        <v>19.34782608695652</v>
      </c>
      <c r="BE24" s="121">
        <f t="shared" si="13"/>
        <v>-12.677490368739679</v>
      </c>
      <c r="BF24" s="121">
        <f t="shared" si="14"/>
        <v>-1.1585030269675336</v>
      </c>
      <c r="BG24" s="121">
        <f t="shared" si="58"/>
        <v>-6.9179966978536065</v>
      </c>
      <c r="BH24" s="121">
        <v>27.341772151898734</v>
      </c>
      <c r="BI24" s="121">
        <v>22.784810126582279</v>
      </c>
      <c r="BJ24" s="122">
        <v>16.592920353982301</v>
      </c>
      <c r="BK24" s="121">
        <f t="shared" si="15"/>
        <v>-10.748851797916434</v>
      </c>
      <c r="BL24" s="121">
        <f t="shared" si="16"/>
        <v>-6.1918897725999784</v>
      </c>
      <c r="BM24" s="121">
        <f t="shared" si="59"/>
        <v>-8.470370785258206</v>
      </c>
      <c r="BN24" s="121">
        <v>37.531645569620252</v>
      </c>
      <c r="BO24" s="121">
        <v>23.924050632911392</v>
      </c>
      <c r="BP24" s="122">
        <v>15.445719329214475</v>
      </c>
      <c r="BQ24" s="121">
        <f t="shared" si="17"/>
        <v>-22.085926240405776</v>
      </c>
      <c r="BR24" s="121">
        <f t="shared" si="18"/>
        <v>-8.4783313036969172</v>
      </c>
      <c r="BS24" s="121">
        <f t="shared" si="60"/>
        <v>-15.282128772051347</v>
      </c>
      <c r="BT24" s="118">
        <f t="shared" si="19"/>
        <v>38.955881372628895</v>
      </c>
      <c r="BU24" s="118">
        <f t="shared" si="20"/>
        <v>18.348265360947302</v>
      </c>
      <c r="BV24" s="118">
        <f t="shared" si="21"/>
        <v>14.102989729114535</v>
      </c>
      <c r="BW24" s="118">
        <f t="shared" si="61"/>
        <v>-24.852891643514361</v>
      </c>
      <c r="BX24" s="118">
        <f t="shared" si="62"/>
        <v>-4.2452756318327669</v>
      </c>
      <c r="BY24" s="118">
        <f t="shared" si="63"/>
        <v>-14.549083637673565</v>
      </c>
      <c r="BZ24" s="121">
        <v>36.265822784810126</v>
      </c>
      <c r="CA24" s="121">
        <v>14.683544303797468</v>
      </c>
      <c r="CB24" s="121">
        <v>15.14889943892965</v>
      </c>
      <c r="CC24" s="121">
        <v>-21.116923345880476</v>
      </c>
      <c r="CD24" s="121">
        <v>0.46535513513218163</v>
      </c>
      <c r="CE24" s="121">
        <f t="shared" si="64"/>
        <v>-10.325784105374147</v>
      </c>
      <c r="CF24" s="121">
        <v>40.316455696202532</v>
      </c>
      <c r="CG24" s="121">
        <v>21.455696202531644</v>
      </c>
      <c r="CH24" s="121">
        <v>7.608695652173914</v>
      </c>
      <c r="CI24" s="121">
        <v>-32.707760044028618</v>
      </c>
      <c r="CJ24" s="121">
        <v>-13.84700055035773</v>
      </c>
      <c r="CK24" s="121">
        <f t="shared" si="65"/>
        <v>-23.277380297193176</v>
      </c>
      <c r="CL24" s="121">
        <v>41.265822784810126</v>
      </c>
      <c r="CM24" s="121">
        <v>17.289156626506024</v>
      </c>
      <c r="CN24" s="121">
        <v>15.494173500215796</v>
      </c>
      <c r="CO24" s="121">
        <f t="shared" si="22"/>
        <v>-25.771649284594332</v>
      </c>
      <c r="CP24" s="121">
        <f t="shared" si="23"/>
        <v>-1.7949831262902283</v>
      </c>
      <c r="CQ24" s="121">
        <f t="shared" si="66"/>
        <v>-13.783316205442279</v>
      </c>
      <c r="CR24" s="121">
        <v>37.975424224692809</v>
      </c>
      <c r="CS24" s="121">
        <v>19.964664310954063</v>
      </c>
      <c r="CT24" s="121">
        <v>18.160190325138778</v>
      </c>
      <c r="CU24" s="121">
        <f t="shared" si="24"/>
        <v>-19.81523389955403</v>
      </c>
      <c r="CV24" s="121">
        <f t="shared" si="25"/>
        <v>-1.8044739858152852</v>
      </c>
      <c r="CW24" s="121">
        <f t="shared" si="67"/>
        <v>-10.809853942684658</v>
      </c>
      <c r="CX24" s="121">
        <v>42.25352112676056</v>
      </c>
      <c r="CY24" s="121">
        <v>20.259740259740262</v>
      </c>
      <c r="CZ24" s="121">
        <v>11.819235225955968</v>
      </c>
      <c r="DA24" s="121">
        <f t="shared" si="26"/>
        <v>-30.434285900804593</v>
      </c>
      <c r="DB24" s="121">
        <f t="shared" si="68"/>
        <v>-8.4405050337842944</v>
      </c>
      <c r="DC24" s="121">
        <f t="shared" si="69"/>
        <v>-19.437395467294444</v>
      </c>
    </row>
    <row r="25" spans="1:107" ht="16.5" x14ac:dyDescent="0.15">
      <c r="A25" s="114" t="s">
        <v>343</v>
      </c>
      <c r="B25" s="114">
        <v>22</v>
      </c>
      <c r="C25" s="114" t="s">
        <v>75</v>
      </c>
      <c r="D25" s="115" t="s">
        <v>232</v>
      </c>
      <c r="E25" s="116">
        <v>44.102885821831869</v>
      </c>
      <c r="F25" s="116">
        <v>26.03513174404015</v>
      </c>
      <c r="G25" s="116">
        <v>13.743882544861338</v>
      </c>
      <c r="H25" s="117">
        <f t="shared" si="0"/>
        <v>4</v>
      </c>
      <c r="I25" s="116">
        <f t="shared" si="1"/>
        <v>-30.359003276970533</v>
      </c>
      <c r="J25" s="116">
        <f t="shared" si="2"/>
        <v>-12.291249199178813</v>
      </c>
      <c r="K25" s="116">
        <f t="shared" si="27"/>
        <v>-21.325126238074674</v>
      </c>
      <c r="L25" s="256">
        <f t="shared" si="28"/>
        <v>3.6260041014017617</v>
      </c>
      <c r="M25" s="256">
        <f t="shared" si="29"/>
        <v>-3.364868255959852</v>
      </c>
      <c r="N25" s="256">
        <f t="shared" si="30"/>
        <v>4.5172899300086815</v>
      </c>
      <c r="O25" s="256">
        <f t="shared" si="31"/>
        <v>0.89128582860691985</v>
      </c>
      <c r="P25" s="256">
        <f t="shared" si="32"/>
        <v>7.8821581859685335</v>
      </c>
      <c r="Q25" s="256">
        <f t="shared" si="33"/>
        <v>4.3867220072877267</v>
      </c>
      <c r="R25" s="116">
        <f t="shared" si="34"/>
        <v>2.0202245315092853</v>
      </c>
      <c r="S25" s="116">
        <f t="shared" si="35"/>
        <v>-3.1148682559598484</v>
      </c>
      <c r="T25" s="116">
        <f t="shared" si="36"/>
        <v>3.4968005372534439</v>
      </c>
      <c r="U25" s="116">
        <f t="shared" si="37"/>
        <v>1.4765760057441586</v>
      </c>
      <c r="V25" s="116">
        <f t="shared" si="38"/>
        <v>6.6116687932132923</v>
      </c>
      <c r="W25" s="116">
        <f t="shared" si="39"/>
        <v>4.0441223994787254</v>
      </c>
      <c r="X25" s="260">
        <f t="shared" si="40"/>
        <v>-2.7971141781681297</v>
      </c>
      <c r="Y25" s="260">
        <f t="shared" si="41"/>
        <v>-2.3648682559598484</v>
      </c>
      <c r="Z25" s="260">
        <f t="shared" si="42"/>
        <v>0.4353323589877327</v>
      </c>
      <c r="AA25" s="260">
        <f t="shared" si="43"/>
        <v>3.2324465371558624</v>
      </c>
      <c r="AB25" s="260">
        <f t="shared" si="44"/>
        <v>2.8002006149475811</v>
      </c>
      <c r="AC25" s="260">
        <f t="shared" si="45"/>
        <v>3.0163235760517217</v>
      </c>
      <c r="AD25" s="167">
        <f t="shared" si="46"/>
        <v>40.476881720430107</v>
      </c>
      <c r="AE25" s="167">
        <f t="shared" si="47"/>
        <v>29.400000000000002</v>
      </c>
      <c r="AF25" s="167">
        <f t="shared" si="48"/>
        <v>9.226592614852656</v>
      </c>
      <c r="AG25" s="167">
        <f t="shared" si="49"/>
        <v>-31.250289105577451</v>
      </c>
      <c r="AH25" s="167">
        <f t="shared" si="50"/>
        <v>-20.173407385147346</v>
      </c>
      <c r="AI25" s="167">
        <f t="shared" si="51"/>
        <v>-25.711848245362397</v>
      </c>
      <c r="AJ25" s="118">
        <f t="shared" si="4"/>
        <v>42.082661290322584</v>
      </c>
      <c r="AK25" s="118">
        <f t="shared" si="5"/>
        <v>29.15</v>
      </c>
      <c r="AL25" s="118">
        <f t="shared" si="6"/>
        <v>10.247082007607894</v>
      </c>
      <c r="AM25" s="118">
        <f t="shared" ref="AM25" si="89">AL25-AJ25</f>
        <v>-31.83557928271469</v>
      </c>
      <c r="AN25" s="118">
        <f t="shared" si="53"/>
        <v>-18.902917992392105</v>
      </c>
      <c r="AO25" s="118">
        <f t="shared" si="54"/>
        <v>-25.369248637553397</v>
      </c>
      <c r="AP25" s="118">
        <f t="shared" si="7"/>
        <v>-0.69233870967741495</v>
      </c>
      <c r="AQ25" s="118">
        <f t="shared" si="8"/>
        <v>8.6493224661432926</v>
      </c>
      <c r="AR25" s="118">
        <f t="shared" si="9"/>
        <v>10.792837204451684</v>
      </c>
      <c r="AS25" s="118">
        <f t="shared" si="55"/>
        <v>11.485175914129099</v>
      </c>
      <c r="AT25" s="118">
        <f t="shared" si="56"/>
        <v>2.1435147383083919</v>
      </c>
      <c r="AU25" s="118">
        <f t="shared" si="57"/>
        <v>6.8143453262187457</v>
      </c>
      <c r="AV25" s="119">
        <v>46.9</v>
      </c>
      <c r="AW25" s="119">
        <v>28.4</v>
      </c>
      <c r="AX25" s="120">
        <v>13.308550185873605</v>
      </c>
      <c r="AY25" s="121">
        <f t="shared" si="10"/>
        <v>-33.591449814126392</v>
      </c>
      <c r="AZ25" s="121">
        <f t="shared" si="11"/>
        <v>-15.091449814126394</v>
      </c>
      <c r="BA25" s="121">
        <f t="shared" si="12"/>
        <v>-24.341449814126392</v>
      </c>
      <c r="BB25" s="121">
        <v>41.330645161290327</v>
      </c>
      <c r="BC25" s="121">
        <v>29.7</v>
      </c>
      <c r="BD25" s="121">
        <v>9.0298507462686572</v>
      </c>
      <c r="BE25" s="121">
        <f t="shared" si="13"/>
        <v>-32.30079441502167</v>
      </c>
      <c r="BF25" s="121">
        <f t="shared" si="14"/>
        <v>-20.670149253731342</v>
      </c>
      <c r="BG25" s="121">
        <f t="shared" si="58"/>
        <v>-26.485471834376504</v>
      </c>
      <c r="BH25" s="121">
        <v>35.199999999999996</v>
      </c>
      <c r="BI25" s="121">
        <v>30</v>
      </c>
      <c r="BJ25" s="122">
        <v>9.0976882923191642</v>
      </c>
      <c r="BK25" s="121">
        <f t="shared" si="15"/>
        <v>-26.102311707680833</v>
      </c>
      <c r="BL25" s="121">
        <f t="shared" si="16"/>
        <v>-20.902311707680838</v>
      </c>
      <c r="BM25" s="121">
        <f t="shared" si="59"/>
        <v>-23.502311707680835</v>
      </c>
      <c r="BN25" s="121">
        <v>44.9</v>
      </c>
      <c r="BO25" s="121">
        <v>28.499999999999996</v>
      </c>
      <c r="BP25" s="122">
        <v>9.5522388059701502</v>
      </c>
      <c r="BQ25" s="121">
        <f t="shared" si="17"/>
        <v>-35.34776119402985</v>
      </c>
      <c r="BR25" s="121">
        <f t="shared" si="18"/>
        <v>-18.947761194029844</v>
      </c>
      <c r="BS25" s="121">
        <f t="shared" si="60"/>
        <v>-27.147761194029847</v>
      </c>
      <c r="BT25" s="118">
        <f t="shared" si="19"/>
        <v>42.774999999999999</v>
      </c>
      <c r="BU25" s="118">
        <f t="shared" si="20"/>
        <v>20.500677533856706</v>
      </c>
      <c r="BV25" s="118">
        <f t="shared" si="21"/>
        <v>-0.54575519684379026</v>
      </c>
      <c r="BW25" s="118">
        <f t="shared" si="61"/>
        <v>-43.320755196843791</v>
      </c>
      <c r="BX25" s="118">
        <f t="shared" si="62"/>
        <v>-21.046432730700495</v>
      </c>
      <c r="BY25" s="118">
        <f t="shared" si="63"/>
        <v>-32.18359396377214</v>
      </c>
      <c r="BZ25" s="121">
        <v>43.4</v>
      </c>
      <c r="CA25" s="121">
        <v>15.5</v>
      </c>
      <c r="CB25" s="121">
        <v>-0.96225018504811255</v>
      </c>
      <c r="CC25" s="121">
        <v>-44.362250185048111</v>
      </c>
      <c r="CD25" s="121">
        <v>-16.462250185048113</v>
      </c>
      <c r="CE25" s="121">
        <f t="shared" si="64"/>
        <v>-30.412250185048112</v>
      </c>
      <c r="CF25" s="121">
        <v>42.199999999999996</v>
      </c>
      <c r="CG25" s="121">
        <v>23</v>
      </c>
      <c r="CH25" s="121">
        <v>-4.3671354552183566</v>
      </c>
      <c r="CI25" s="121">
        <v>-46.567135455218349</v>
      </c>
      <c r="CJ25" s="121">
        <v>-27.367135455218357</v>
      </c>
      <c r="CK25" s="121">
        <f t="shared" si="65"/>
        <v>-36.967135455218354</v>
      </c>
      <c r="CL25" s="121">
        <v>43.6</v>
      </c>
      <c r="CM25" s="121">
        <v>19.6113074204947</v>
      </c>
      <c r="CN25" s="121">
        <v>2.4426350851221317</v>
      </c>
      <c r="CO25" s="121">
        <f t="shared" si="22"/>
        <v>-41.157364914877867</v>
      </c>
      <c r="CP25" s="121">
        <f t="shared" si="23"/>
        <v>-17.16867233537257</v>
      </c>
      <c r="CQ25" s="121">
        <f t="shared" si="66"/>
        <v>-29.163018625125218</v>
      </c>
      <c r="CR25" s="121">
        <v>41.9</v>
      </c>
      <c r="CS25" s="121">
        <v>23.891402714932127</v>
      </c>
      <c r="CT25" s="121">
        <v>0.70372976776917662</v>
      </c>
      <c r="CU25" s="121">
        <f t="shared" si="24"/>
        <v>-41.196270232230823</v>
      </c>
      <c r="CV25" s="121">
        <f t="shared" si="25"/>
        <v>-23.187672947162952</v>
      </c>
      <c r="CW25" s="121">
        <f t="shared" si="67"/>
        <v>-32.191971589696891</v>
      </c>
      <c r="CX25" s="121">
        <v>42.431192660550458</v>
      </c>
      <c r="CY25" s="121">
        <v>19.205298013245034</v>
      </c>
      <c r="CZ25" s="121">
        <v>-2.931152010906612</v>
      </c>
      <c r="DA25" s="121">
        <f t="shared" si="26"/>
        <v>-45.362344671457073</v>
      </c>
      <c r="DB25" s="121">
        <f t="shared" si="68"/>
        <v>-22.136450024151646</v>
      </c>
      <c r="DC25" s="121">
        <f t="shared" si="69"/>
        <v>-33.749397347804361</v>
      </c>
    </row>
    <row r="26" spans="1:107" ht="16.5" x14ac:dyDescent="0.15">
      <c r="A26" s="114" t="s">
        <v>344</v>
      </c>
      <c r="B26" s="114">
        <v>23</v>
      </c>
      <c r="C26" s="114" t="s">
        <v>330</v>
      </c>
      <c r="D26" s="115" t="s">
        <v>231</v>
      </c>
      <c r="E26" s="116">
        <v>27.096774193548391</v>
      </c>
      <c r="F26" s="116">
        <v>20.358422939068099</v>
      </c>
      <c r="G26" s="116">
        <v>4.5570916538658475</v>
      </c>
      <c r="H26" s="117">
        <f t="shared" si="0"/>
        <v>18</v>
      </c>
      <c r="I26" s="116">
        <f t="shared" si="1"/>
        <v>-22.539682539682545</v>
      </c>
      <c r="J26" s="116">
        <f t="shared" si="2"/>
        <v>-15.801331285202252</v>
      </c>
      <c r="K26" s="116">
        <f t="shared" si="27"/>
        <v>-19.170506912442399</v>
      </c>
      <c r="L26" s="256">
        <f t="shared" si="28"/>
        <v>-6.1278634876110303</v>
      </c>
      <c r="M26" s="256">
        <f t="shared" si="29"/>
        <v>1.4453794608072279</v>
      </c>
      <c r="N26" s="256">
        <f t="shared" si="30"/>
        <v>1.6099847304365129</v>
      </c>
      <c r="O26" s="256">
        <f t="shared" si="31"/>
        <v>7.7378482180475432</v>
      </c>
      <c r="P26" s="256">
        <f t="shared" si="32"/>
        <v>0.16460526962928501</v>
      </c>
      <c r="Q26" s="256">
        <f t="shared" si="33"/>
        <v>3.9512267438384141</v>
      </c>
      <c r="R26" s="116">
        <f t="shared" si="34"/>
        <v>-5.8380084151472644</v>
      </c>
      <c r="S26" s="116">
        <f t="shared" si="35"/>
        <v>1.3638577216767942</v>
      </c>
      <c r="T26" s="116">
        <f t="shared" si="36"/>
        <v>2.1444960891255618</v>
      </c>
      <c r="U26" s="116">
        <f t="shared" si="37"/>
        <v>7.9825045042728267</v>
      </c>
      <c r="V26" s="116">
        <f t="shared" si="38"/>
        <v>0.78063836744876758</v>
      </c>
      <c r="W26" s="116">
        <f t="shared" si="39"/>
        <v>4.3815714358607973</v>
      </c>
      <c r="X26" s="260">
        <f t="shared" si="40"/>
        <v>-4.9684431977559527</v>
      </c>
      <c r="Y26" s="260">
        <f t="shared" si="41"/>
        <v>1.1192925042854895</v>
      </c>
      <c r="Z26" s="260">
        <f t="shared" si="42"/>
        <v>3.7480301651927084</v>
      </c>
      <c r="AA26" s="260">
        <f t="shared" si="43"/>
        <v>8.7164733629486619</v>
      </c>
      <c r="AB26" s="260">
        <f t="shared" si="44"/>
        <v>2.6287376609072188</v>
      </c>
      <c r="AC26" s="260">
        <f t="shared" si="45"/>
        <v>5.6726055119279408</v>
      </c>
      <c r="AD26" s="167">
        <f t="shared" si="46"/>
        <v>33.224637681159422</v>
      </c>
      <c r="AE26" s="167">
        <f t="shared" si="47"/>
        <v>18.913043478260871</v>
      </c>
      <c r="AF26" s="167">
        <f t="shared" si="48"/>
        <v>2.9471069234293346</v>
      </c>
      <c r="AG26" s="167">
        <f t="shared" si="49"/>
        <v>-30.277530757730087</v>
      </c>
      <c r="AH26" s="167">
        <f t="shared" si="50"/>
        <v>-15.965936554831536</v>
      </c>
      <c r="AI26" s="167">
        <f t="shared" si="51"/>
        <v>-23.12173365628081</v>
      </c>
      <c r="AJ26" s="118">
        <f t="shared" si="4"/>
        <v>32.934782608695656</v>
      </c>
      <c r="AK26" s="118">
        <f t="shared" si="5"/>
        <v>18.994565217391305</v>
      </c>
      <c r="AL26" s="118">
        <f t="shared" si="6"/>
        <v>2.4125955647402857</v>
      </c>
      <c r="AM26" s="118">
        <f t="shared" ref="AM26" si="90">AL26-AJ26</f>
        <v>-30.52218704395537</v>
      </c>
      <c r="AN26" s="118">
        <f t="shared" si="53"/>
        <v>-16.581969652651019</v>
      </c>
      <c r="AO26" s="118">
        <f t="shared" si="54"/>
        <v>-23.552078348303194</v>
      </c>
      <c r="AP26" s="118">
        <f t="shared" si="7"/>
        <v>-6.9517593007619851</v>
      </c>
      <c r="AQ26" s="118">
        <f t="shared" si="8"/>
        <v>6.5973692595940179</v>
      </c>
      <c r="AR26" s="118">
        <f t="shared" si="9"/>
        <v>0.20756977255163456</v>
      </c>
      <c r="AS26" s="118">
        <f t="shared" si="55"/>
        <v>7.1593290733136197</v>
      </c>
      <c r="AT26" s="118">
        <f t="shared" si="56"/>
        <v>-6.3897994870423833</v>
      </c>
      <c r="AU26" s="118">
        <f t="shared" si="57"/>
        <v>0.38476479313561818</v>
      </c>
      <c r="AV26" s="119">
        <v>32.065217391304344</v>
      </c>
      <c r="AW26" s="119">
        <v>19.239130434782609</v>
      </c>
      <c r="AX26" s="120">
        <v>0.8090614886731391</v>
      </c>
      <c r="AY26" s="121">
        <f t="shared" si="10"/>
        <v>-31.256155902631207</v>
      </c>
      <c r="AZ26" s="121">
        <f t="shared" si="11"/>
        <v>-18.430068946109472</v>
      </c>
      <c r="BA26" s="121">
        <f t="shared" si="12"/>
        <v>-24.843112424370339</v>
      </c>
      <c r="BB26" s="121">
        <v>33.260869565217391</v>
      </c>
      <c r="BC26" s="121">
        <v>20.760869565217391</v>
      </c>
      <c r="BD26" s="121">
        <v>3.9516129032258061</v>
      </c>
      <c r="BE26" s="121">
        <f t="shared" si="13"/>
        <v>-29.309256661991583</v>
      </c>
      <c r="BF26" s="121">
        <f t="shared" si="14"/>
        <v>-16.809256661991583</v>
      </c>
      <c r="BG26" s="121">
        <f t="shared" si="58"/>
        <v>-23.059256661991583</v>
      </c>
      <c r="BH26" s="121">
        <v>31.956521739130434</v>
      </c>
      <c r="BI26" s="121">
        <v>21.739130434782609</v>
      </c>
      <c r="BJ26" s="122">
        <v>3.8430089942763694</v>
      </c>
      <c r="BK26" s="121">
        <f t="shared" si="15"/>
        <v>-28.113512744854063</v>
      </c>
      <c r="BL26" s="121">
        <f t="shared" si="16"/>
        <v>-17.896121440506239</v>
      </c>
      <c r="BM26" s="121">
        <f t="shared" si="59"/>
        <v>-23.004817092680149</v>
      </c>
      <c r="BN26" s="121">
        <v>34.456521739130437</v>
      </c>
      <c r="BO26" s="121">
        <v>14.239130434782609</v>
      </c>
      <c r="BP26" s="122">
        <v>1.0466988727858293</v>
      </c>
      <c r="BQ26" s="121">
        <f t="shared" si="17"/>
        <v>-33.409822866344605</v>
      </c>
      <c r="BR26" s="121">
        <f t="shared" si="18"/>
        <v>-13.192431561996781</v>
      </c>
      <c r="BS26" s="121">
        <f t="shared" si="60"/>
        <v>-23.301127214170691</v>
      </c>
      <c r="BT26" s="118">
        <f t="shared" si="19"/>
        <v>39.886541909457641</v>
      </c>
      <c r="BU26" s="118">
        <f t="shared" si="20"/>
        <v>12.397195957797287</v>
      </c>
      <c r="BV26" s="118">
        <f t="shared" si="21"/>
        <v>2.2050257921886511</v>
      </c>
      <c r="BW26" s="118">
        <f t="shared" si="61"/>
        <v>-37.681516117268991</v>
      </c>
      <c r="BX26" s="118">
        <f t="shared" si="62"/>
        <v>-10.192170165608635</v>
      </c>
      <c r="BY26" s="118">
        <f t="shared" si="63"/>
        <v>-23.936843141438814</v>
      </c>
      <c r="BZ26" s="121">
        <v>35.978260869565219</v>
      </c>
      <c r="CA26" s="121">
        <v>6.8478260869565215</v>
      </c>
      <c r="CB26" s="121">
        <v>0.96</v>
      </c>
      <c r="CC26" s="121">
        <v>-35.018260869565218</v>
      </c>
      <c r="CD26" s="121">
        <v>-5.8878260869565215</v>
      </c>
      <c r="CE26" s="121">
        <f t="shared" si="64"/>
        <v>-20.45304347826087</v>
      </c>
      <c r="CF26" s="121">
        <v>32.608695652173914</v>
      </c>
      <c r="CG26" s="121">
        <v>14.782608695652174</v>
      </c>
      <c r="CH26" s="121">
        <v>-2.56</v>
      </c>
      <c r="CI26" s="121">
        <v>-35.168695652173916</v>
      </c>
      <c r="CJ26" s="121">
        <v>-17.342608695652174</v>
      </c>
      <c r="CK26" s="121">
        <f t="shared" si="65"/>
        <v>-26.255652173913045</v>
      </c>
      <c r="CL26" s="121">
        <v>42.608695652173914</v>
      </c>
      <c r="CM26" s="121">
        <v>10.531803962460897</v>
      </c>
      <c r="CN26" s="121">
        <v>-0.55999999999999994</v>
      </c>
      <c r="CO26" s="121">
        <f t="shared" si="22"/>
        <v>-43.168695652173916</v>
      </c>
      <c r="CP26" s="121">
        <f t="shared" si="23"/>
        <v>-11.091803962460897</v>
      </c>
      <c r="CQ26" s="121">
        <f t="shared" si="66"/>
        <v>-27.130249807317405</v>
      </c>
      <c r="CR26" s="121">
        <v>48.350515463917525</v>
      </c>
      <c r="CS26" s="121">
        <v>17.426545086119553</v>
      </c>
      <c r="CT26" s="121">
        <v>10.980103168754605</v>
      </c>
      <c r="CU26" s="121">
        <f t="shared" si="24"/>
        <v>-37.370412295162922</v>
      </c>
      <c r="CV26" s="121">
        <f t="shared" si="25"/>
        <v>-6.4464419173649485</v>
      </c>
      <c r="CW26" s="121">
        <f t="shared" si="67"/>
        <v>-21.908427106263936</v>
      </c>
      <c r="CX26" s="121">
        <v>37.009544008483566</v>
      </c>
      <c r="CY26" s="121">
        <v>11.79596174282678</v>
      </c>
      <c r="CZ26" s="121">
        <v>-2.5846153846153843</v>
      </c>
      <c r="DA26" s="121">
        <f t="shared" si="26"/>
        <v>-39.594159393098948</v>
      </c>
      <c r="DB26" s="121">
        <f t="shared" si="68"/>
        <v>-14.380577127442164</v>
      </c>
      <c r="DC26" s="121">
        <f t="shared" si="69"/>
        <v>-26.987368260270557</v>
      </c>
    </row>
    <row r="27" spans="1:107" ht="16.5" x14ac:dyDescent="0.15">
      <c r="A27" s="114" t="s">
        <v>345</v>
      </c>
      <c r="B27" s="114">
        <v>24</v>
      </c>
      <c r="C27" s="114" t="s">
        <v>321</v>
      </c>
      <c r="D27" s="115" t="s">
        <v>231</v>
      </c>
      <c r="E27" s="116">
        <v>3.833333333333333</v>
      </c>
      <c r="F27" s="116">
        <v>-2.166666666666667</v>
      </c>
      <c r="G27" s="116">
        <v>-4.8480184686417855</v>
      </c>
      <c r="H27" s="117">
        <f t="shared" si="0"/>
        <v>26</v>
      </c>
      <c r="I27" s="116">
        <f t="shared" si="1"/>
        <v>-8.6813518019751186</v>
      </c>
      <c r="J27" s="116">
        <f t="shared" si="2"/>
        <v>-2.6813518019751186</v>
      </c>
      <c r="K27" s="116">
        <f t="shared" si="27"/>
        <v>-5.6813518019751186</v>
      </c>
      <c r="L27" s="256">
        <f t="shared" si="28"/>
        <v>-4.9244239631336422</v>
      </c>
      <c r="M27" s="256">
        <f t="shared" si="29"/>
        <v>-4.1000000000000005</v>
      </c>
      <c r="N27" s="256">
        <f t="shared" si="30"/>
        <v>9.7814456361078967</v>
      </c>
      <c r="O27" s="256">
        <f t="shared" si="31"/>
        <v>14.705869599241538</v>
      </c>
      <c r="P27" s="256">
        <f t="shared" si="32"/>
        <v>13.881445636107898</v>
      </c>
      <c r="Q27" s="256">
        <f t="shared" si="33"/>
        <v>14.293657617674718</v>
      </c>
      <c r="R27" s="116">
        <f t="shared" si="34"/>
        <v>-6.2349846390168979</v>
      </c>
      <c r="S27" s="116">
        <f t="shared" si="35"/>
        <v>-6.1416666666666675</v>
      </c>
      <c r="T27" s="116">
        <f t="shared" si="36"/>
        <v>6.2777484535624284</v>
      </c>
      <c r="U27" s="116">
        <f t="shared" si="37"/>
        <v>12.512733092579326</v>
      </c>
      <c r="V27" s="116">
        <f t="shared" si="38"/>
        <v>12.419415120229097</v>
      </c>
      <c r="W27" s="116">
        <f t="shared" si="39"/>
        <v>12.466074106404211</v>
      </c>
      <c r="X27" s="260">
        <f t="shared" si="40"/>
        <v>-10.166666666666668</v>
      </c>
      <c r="Y27" s="260">
        <f t="shared" si="41"/>
        <v>-12.266666666666669</v>
      </c>
      <c r="Z27" s="260">
        <f t="shared" si="42"/>
        <v>-4.2333430940739794</v>
      </c>
      <c r="AA27" s="260">
        <f t="shared" si="43"/>
        <v>5.9333235725926885</v>
      </c>
      <c r="AB27" s="260">
        <f t="shared" si="44"/>
        <v>8.033323572592689</v>
      </c>
      <c r="AC27" s="260">
        <f t="shared" si="45"/>
        <v>6.9833235725926883</v>
      </c>
      <c r="AD27" s="167">
        <f t="shared" si="46"/>
        <v>8.7577572964669752</v>
      </c>
      <c r="AE27" s="167">
        <f t="shared" si="47"/>
        <v>1.9333333333333336</v>
      </c>
      <c r="AF27" s="167">
        <f t="shared" si="48"/>
        <v>-14.629464104749681</v>
      </c>
      <c r="AG27" s="167">
        <f t="shared" si="49"/>
        <v>-23.387221401216657</v>
      </c>
      <c r="AH27" s="167">
        <f t="shared" si="50"/>
        <v>-16.562797438083017</v>
      </c>
      <c r="AI27" s="167">
        <f t="shared" si="51"/>
        <v>-19.975009419649837</v>
      </c>
      <c r="AJ27" s="118">
        <f t="shared" si="4"/>
        <v>10.068317972350231</v>
      </c>
      <c r="AK27" s="118">
        <f t="shared" si="5"/>
        <v>3.9750000000000001</v>
      </c>
      <c r="AL27" s="118">
        <f t="shared" si="6"/>
        <v>-11.125766922204214</v>
      </c>
      <c r="AM27" s="118">
        <f t="shared" ref="AM27" si="91">AL27-AJ27</f>
        <v>-21.194084894554443</v>
      </c>
      <c r="AN27" s="118">
        <f t="shared" si="53"/>
        <v>-15.100766922204214</v>
      </c>
      <c r="AO27" s="118">
        <f t="shared" si="54"/>
        <v>-18.147425908379329</v>
      </c>
      <c r="AP27" s="118">
        <f t="shared" si="7"/>
        <v>2.2183179723502304</v>
      </c>
      <c r="AQ27" s="118">
        <f t="shared" si="8"/>
        <v>5.9483766233766229</v>
      </c>
      <c r="AR27" s="118">
        <f t="shared" si="9"/>
        <v>15.454825863787253</v>
      </c>
      <c r="AS27" s="118">
        <f t="shared" si="55"/>
        <v>13.236507891437022</v>
      </c>
      <c r="AT27" s="118">
        <f t="shared" si="56"/>
        <v>9.50644924041063</v>
      </c>
      <c r="AU27" s="118">
        <f t="shared" si="57"/>
        <v>11.371478565923827</v>
      </c>
      <c r="AV27" s="119">
        <v>14.000000000000002</v>
      </c>
      <c r="AW27" s="119">
        <v>10.100000000000001</v>
      </c>
      <c r="AX27" s="120">
        <v>-0.61467537456780641</v>
      </c>
      <c r="AY27" s="121">
        <f t="shared" si="10"/>
        <v>-14.614675374567808</v>
      </c>
      <c r="AZ27" s="121">
        <f t="shared" si="11"/>
        <v>-10.714675374567808</v>
      </c>
      <c r="BA27" s="121">
        <f t="shared" si="12"/>
        <v>-12.664675374567807</v>
      </c>
      <c r="BB27" s="121">
        <v>7.3732718894009217</v>
      </c>
      <c r="BC27" s="121">
        <v>3</v>
      </c>
      <c r="BD27" s="121">
        <v>-14.719446579554187</v>
      </c>
      <c r="BE27" s="121">
        <f t="shared" si="13"/>
        <v>-22.092718468955109</v>
      </c>
      <c r="BF27" s="121">
        <f t="shared" si="14"/>
        <v>-17.719446579554187</v>
      </c>
      <c r="BG27" s="121">
        <f t="shared" si="58"/>
        <v>-19.90608252425465</v>
      </c>
      <c r="BH27" s="121">
        <v>6</v>
      </c>
      <c r="BI27" s="121">
        <v>0.70000000000000007</v>
      </c>
      <c r="BJ27" s="122">
        <v>-10.644792064097674</v>
      </c>
      <c r="BK27" s="121">
        <f t="shared" si="15"/>
        <v>-16.644792064097672</v>
      </c>
      <c r="BL27" s="121">
        <f t="shared" si="16"/>
        <v>-11.344792064097673</v>
      </c>
      <c r="BM27" s="121">
        <f t="shared" si="59"/>
        <v>-13.994792064097673</v>
      </c>
      <c r="BN27" s="121">
        <v>12.9</v>
      </c>
      <c r="BO27" s="121">
        <v>2.1</v>
      </c>
      <c r="BP27" s="122">
        <v>-18.524153670597183</v>
      </c>
      <c r="BQ27" s="121">
        <f t="shared" si="17"/>
        <v>-31.424153670597185</v>
      </c>
      <c r="BR27" s="121">
        <f t="shared" si="18"/>
        <v>-20.624153670597185</v>
      </c>
      <c r="BS27" s="121">
        <f t="shared" si="60"/>
        <v>-26.024153670597187</v>
      </c>
      <c r="BT27" s="118">
        <f t="shared" si="19"/>
        <v>7.8500000000000005</v>
      </c>
      <c r="BU27" s="118">
        <f t="shared" si="20"/>
        <v>-1.9733766233766232</v>
      </c>
      <c r="BV27" s="118">
        <f t="shared" si="21"/>
        <v>-26.580592785991467</v>
      </c>
      <c r="BW27" s="118">
        <f t="shared" si="61"/>
        <v>-34.430592785991465</v>
      </c>
      <c r="BX27" s="118">
        <f t="shared" si="62"/>
        <v>-24.607216162614844</v>
      </c>
      <c r="BY27" s="118">
        <f t="shared" si="63"/>
        <v>-29.518904474303156</v>
      </c>
      <c r="BZ27" s="121">
        <v>6.2</v>
      </c>
      <c r="CA27" s="121">
        <v>-3.3000000000000003</v>
      </c>
      <c r="CB27" s="121">
        <v>-23.308270676691727</v>
      </c>
      <c r="CC27" s="121">
        <v>-29.508270676691726</v>
      </c>
      <c r="CD27" s="121">
        <v>-20.008270676691726</v>
      </c>
      <c r="CE27" s="121">
        <f t="shared" si="64"/>
        <v>-24.758270676691726</v>
      </c>
      <c r="CF27" s="121">
        <v>11.4</v>
      </c>
      <c r="CG27" s="121">
        <v>1.9</v>
      </c>
      <c r="CH27" s="121">
        <v>-25.112781954887218</v>
      </c>
      <c r="CI27" s="121">
        <v>-36.512781954887217</v>
      </c>
      <c r="CJ27" s="121">
        <v>-27.012781954887217</v>
      </c>
      <c r="CK27" s="121">
        <f t="shared" si="65"/>
        <v>-31.762781954887217</v>
      </c>
      <c r="CL27" s="121">
        <v>9</v>
      </c>
      <c r="CM27" s="121">
        <v>-6.4935064935064926</v>
      </c>
      <c r="CN27" s="121">
        <v>-29.615384615384617</v>
      </c>
      <c r="CO27" s="121">
        <f t="shared" si="22"/>
        <v>-38.615384615384613</v>
      </c>
      <c r="CP27" s="121">
        <f t="shared" si="23"/>
        <v>-23.121878121878126</v>
      </c>
      <c r="CQ27" s="121">
        <f t="shared" si="66"/>
        <v>-30.86863136863137</v>
      </c>
      <c r="CR27" s="121">
        <v>4.8</v>
      </c>
      <c r="CS27" s="121">
        <v>0</v>
      </c>
      <c r="CT27" s="121">
        <v>-28.285933897002309</v>
      </c>
      <c r="CU27" s="121">
        <f t="shared" si="24"/>
        <v>-33.085933897002306</v>
      </c>
      <c r="CV27" s="121">
        <f t="shared" si="25"/>
        <v>-28.285933897002309</v>
      </c>
      <c r="CW27" s="121">
        <f t="shared" si="67"/>
        <v>-30.685933897002307</v>
      </c>
      <c r="CX27" s="121">
        <v>8.8198757763975149</v>
      </c>
      <c r="CY27" s="121">
        <v>-2.5031289111389237</v>
      </c>
      <c r="CZ27" s="121">
        <v>-24.513888888888889</v>
      </c>
      <c r="DA27" s="121">
        <f t="shared" si="26"/>
        <v>-33.333764665286402</v>
      </c>
      <c r="DB27" s="121">
        <f t="shared" si="68"/>
        <v>-22.010759977749967</v>
      </c>
      <c r="DC27" s="121">
        <f t="shared" si="69"/>
        <v>-27.672262321518183</v>
      </c>
    </row>
    <row r="28" spans="1:107" ht="16.5" x14ac:dyDescent="0.15">
      <c r="A28" s="114" t="s">
        <v>346</v>
      </c>
      <c r="B28" s="114">
        <v>25</v>
      </c>
      <c r="C28" s="114" t="s">
        <v>75</v>
      </c>
      <c r="D28" s="115" t="s">
        <v>231</v>
      </c>
      <c r="E28" s="116">
        <v>11.272727272727273</v>
      </c>
      <c r="F28" s="116">
        <v>18.472727272727273</v>
      </c>
      <c r="G28" s="116">
        <v>-7.9028290282902827</v>
      </c>
      <c r="H28" s="117">
        <f t="shared" si="0"/>
        <v>28</v>
      </c>
      <c r="I28" s="116">
        <f t="shared" si="1"/>
        <v>-19.175556301017558</v>
      </c>
      <c r="J28" s="116">
        <f t="shared" si="2"/>
        <v>-26.375556301017554</v>
      </c>
      <c r="K28" s="116">
        <f t="shared" si="27"/>
        <v>-22.775556301017556</v>
      </c>
      <c r="L28" s="256">
        <f t="shared" si="28"/>
        <v>-2.3227783452502546</v>
      </c>
      <c r="M28" s="256">
        <f t="shared" si="29"/>
        <v>6.8060606060606066</v>
      </c>
      <c r="N28" s="256">
        <f t="shared" si="30"/>
        <v>-1.0544326293848139</v>
      </c>
      <c r="O28" s="256">
        <f t="shared" si="31"/>
        <v>1.2683457158654408</v>
      </c>
      <c r="P28" s="256">
        <f t="shared" si="32"/>
        <v>-7.8604932354454204</v>
      </c>
      <c r="Q28" s="256">
        <f t="shared" si="33"/>
        <v>-3.2960737597899898</v>
      </c>
      <c r="R28" s="116">
        <f t="shared" si="34"/>
        <v>-3.853677221654749</v>
      </c>
      <c r="S28" s="116">
        <f t="shared" si="35"/>
        <v>5.2143003064351383</v>
      </c>
      <c r="T28" s="116">
        <f t="shared" si="36"/>
        <v>-2.1621903378926319</v>
      </c>
      <c r="U28" s="116">
        <f t="shared" si="37"/>
        <v>1.6914868837621171</v>
      </c>
      <c r="V28" s="116">
        <f t="shared" si="38"/>
        <v>-7.3764906443277702</v>
      </c>
      <c r="W28" s="116">
        <f t="shared" si="39"/>
        <v>-2.8425018802828266</v>
      </c>
      <c r="X28" s="260">
        <f t="shared" si="40"/>
        <v>-8.446373850868234</v>
      </c>
      <c r="Y28" s="260">
        <f t="shared" si="41"/>
        <v>0.43901940755873525</v>
      </c>
      <c r="Z28" s="260">
        <f t="shared" si="42"/>
        <v>-5.4854634634160844</v>
      </c>
      <c r="AA28" s="260">
        <f t="shared" si="43"/>
        <v>2.9609103874521496</v>
      </c>
      <c r="AB28" s="260">
        <f t="shared" si="44"/>
        <v>-5.9244828709748196</v>
      </c>
      <c r="AC28" s="260">
        <f t="shared" si="45"/>
        <v>-1.481786241761335</v>
      </c>
      <c r="AD28" s="167">
        <f t="shared" si="46"/>
        <v>13.595505617977528</v>
      </c>
      <c r="AE28" s="167">
        <f t="shared" si="47"/>
        <v>11.666666666666666</v>
      </c>
      <c r="AF28" s="167">
        <f t="shared" si="48"/>
        <v>-6.8483963989054688</v>
      </c>
      <c r="AG28" s="167">
        <f t="shared" si="49"/>
        <v>-20.443902016882998</v>
      </c>
      <c r="AH28" s="167">
        <f t="shared" si="50"/>
        <v>-18.515063065572136</v>
      </c>
      <c r="AI28" s="167">
        <f t="shared" si="51"/>
        <v>-19.479482541227569</v>
      </c>
      <c r="AJ28" s="118">
        <f t="shared" si="4"/>
        <v>15.126404494382022</v>
      </c>
      <c r="AK28" s="118">
        <f t="shared" si="5"/>
        <v>13.258426966292134</v>
      </c>
      <c r="AL28" s="118">
        <f t="shared" si="6"/>
        <v>-5.7406386903976507</v>
      </c>
      <c r="AM28" s="118">
        <f t="shared" ref="AM28" si="92">AL28-AJ28</f>
        <v>-20.867043184779675</v>
      </c>
      <c r="AN28" s="118">
        <f t="shared" si="53"/>
        <v>-18.999065656689787</v>
      </c>
      <c r="AO28" s="118">
        <f t="shared" si="54"/>
        <v>-19.933054420734731</v>
      </c>
      <c r="AP28" s="118">
        <f t="shared" si="7"/>
        <v>1.1130815016582787</v>
      </c>
      <c r="AQ28" s="118">
        <f t="shared" si="8"/>
        <v>4.5155247504446692</v>
      </c>
      <c r="AR28" s="118">
        <f t="shared" si="9"/>
        <v>6.9428809341994757</v>
      </c>
      <c r="AS28" s="118">
        <f t="shared" si="55"/>
        <v>5.829799432541197</v>
      </c>
      <c r="AT28" s="118">
        <f t="shared" si="56"/>
        <v>2.4273561837548066</v>
      </c>
      <c r="AU28" s="118">
        <f t="shared" si="57"/>
        <v>4.1285778081480018</v>
      </c>
      <c r="AV28" s="119">
        <v>19.719101123595507</v>
      </c>
      <c r="AW28" s="119">
        <v>18.033707865168537</v>
      </c>
      <c r="AX28" s="120">
        <v>-2.4173655648741983</v>
      </c>
      <c r="AY28" s="121">
        <f t="shared" si="10"/>
        <v>-22.136466688469707</v>
      </c>
      <c r="AZ28" s="121">
        <f t="shared" si="11"/>
        <v>-20.451073430042737</v>
      </c>
      <c r="BA28" s="121">
        <f t="shared" si="12"/>
        <v>-21.293770059256222</v>
      </c>
      <c r="BB28" s="121">
        <v>13.48314606741573</v>
      </c>
      <c r="BC28" s="121">
        <v>10.955056179775282</v>
      </c>
      <c r="BD28" s="121">
        <v>-8.7814504193389258</v>
      </c>
      <c r="BE28" s="121">
        <f t="shared" si="13"/>
        <v>-22.264596486754655</v>
      </c>
      <c r="BF28" s="121">
        <f t="shared" si="14"/>
        <v>-19.736506599114207</v>
      </c>
      <c r="BG28" s="121">
        <f t="shared" si="58"/>
        <v>-21.000551542934431</v>
      </c>
      <c r="BH28" s="121">
        <v>14.101123595505619</v>
      </c>
      <c r="BI28" s="121">
        <v>10.561797752808989</v>
      </c>
      <c r="BJ28" s="122">
        <v>-4.5498084291187739</v>
      </c>
      <c r="BK28" s="121">
        <f t="shared" si="15"/>
        <v>-18.650932024624392</v>
      </c>
      <c r="BL28" s="121">
        <f t="shared" si="16"/>
        <v>-15.111606181927762</v>
      </c>
      <c r="BM28" s="121">
        <f t="shared" si="59"/>
        <v>-16.881269103276075</v>
      </c>
      <c r="BN28" s="121">
        <v>13.202247191011235</v>
      </c>
      <c r="BO28" s="121">
        <v>13.48314606741573</v>
      </c>
      <c r="BP28" s="122">
        <v>-7.2139303482587067</v>
      </c>
      <c r="BQ28" s="121">
        <f t="shared" si="17"/>
        <v>-20.416177539269942</v>
      </c>
      <c r="BR28" s="121">
        <f t="shared" si="18"/>
        <v>-20.697076415674438</v>
      </c>
      <c r="BS28" s="121">
        <f t="shared" si="60"/>
        <v>-20.556626977472192</v>
      </c>
      <c r="BT28" s="118">
        <f t="shared" si="19"/>
        <v>14.013322992723744</v>
      </c>
      <c r="BU28" s="118">
        <f t="shared" si="20"/>
        <v>8.7429022158474652</v>
      </c>
      <c r="BV28" s="118">
        <f t="shared" si="21"/>
        <v>-12.683519624597126</v>
      </c>
      <c r="BW28" s="118">
        <f t="shared" si="61"/>
        <v>-26.696842617320868</v>
      </c>
      <c r="BX28" s="118">
        <f t="shared" si="62"/>
        <v>-21.42642184044459</v>
      </c>
      <c r="BY28" s="118">
        <f t="shared" si="63"/>
        <v>-24.061632228882729</v>
      </c>
      <c r="BZ28" s="121">
        <v>13.089887640449438</v>
      </c>
      <c r="CA28" s="121">
        <v>3.707865168539326</v>
      </c>
      <c r="CB28" s="121">
        <v>-7.840236686390532</v>
      </c>
      <c r="CC28" s="121">
        <v>-20.930124326839969</v>
      </c>
      <c r="CD28" s="121">
        <v>-11.548101854929858</v>
      </c>
      <c r="CE28" s="121">
        <f t="shared" si="64"/>
        <v>-16.239113090884914</v>
      </c>
      <c r="CF28" s="121">
        <v>12.570145903479238</v>
      </c>
      <c r="CG28" s="121">
        <v>7.6966292134831455</v>
      </c>
      <c r="CH28" s="121">
        <v>-20.167652859960551</v>
      </c>
      <c r="CI28" s="121">
        <v>-32.737798763439791</v>
      </c>
      <c r="CJ28" s="121">
        <v>-27.864282073443697</v>
      </c>
      <c r="CK28" s="121">
        <f t="shared" si="65"/>
        <v>-30.301040418441744</v>
      </c>
      <c r="CL28" s="121">
        <v>14.719101123595504</v>
      </c>
      <c r="CM28" s="121">
        <v>11.148459383753503</v>
      </c>
      <c r="CN28" s="121">
        <v>-14.447731755424062</v>
      </c>
      <c r="CO28" s="121">
        <f t="shared" si="22"/>
        <v>-29.166832879019566</v>
      </c>
      <c r="CP28" s="121">
        <f t="shared" si="23"/>
        <v>-25.596191139177563</v>
      </c>
      <c r="CQ28" s="121">
        <f t="shared" si="66"/>
        <v>-27.381512009098564</v>
      </c>
      <c r="CR28" s="121">
        <v>15.674157303370787</v>
      </c>
      <c r="CS28" s="121">
        <v>12.418655097613883</v>
      </c>
      <c r="CT28" s="121">
        <v>-8.2784571966133598</v>
      </c>
      <c r="CU28" s="121">
        <f t="shared" si="24"/>
        <v>-23.952614499984147</v>
      </c>
      <c r="CV28" s="121">
        <f t="shared" si="25"/>
        <v>-20.697112294227242</v>
      </c>
      <c r="CW28" s="121">
        <f t="shared" si="67"/>
        <v>-22.324863397105695</v>
      </c>
      <c r="CX28" s="121">
        <v>14.811407543698252</v>
      </c>
      <c r="CY28" s="121">
        <v>11.467889908256881</v>
      </c>
      <c r="CZ28" s="121">
        <v>-14.455782312925169</v>
      </c>
      <c r="DA28" s="121">
        <f t="shared" si="26"/>
        <v>-29.267189856623421</v>
      </c>
      <c r="DB28" s="121">
        <f t="shared" si="68"/>
        <v>-25.923672221182052</v>
      </c>
      <c r="DC28" s="121">
        <f t="shared" si="69"/>
        <v>-27.595431038902738</v>
      </c>
    </row>
    <row r="29" spans="1:107" ht="16.5" x14ac:dyDescent="0.15">
      <c r="A29" s="114" t="s">
        <v>347</v>
      </c>
      <c r="B29" s="114">
        <v>26</v>
      </c>
      <c r="C29" s="114" t="s">
        <v>75</v>
      </c>
      <c r="D29" s="115" t="s">
        <v>232</v>
      </c>
      <c r="E29" s="116">
        <v>12.25</v>
      </c>
      <c r="F29" s="116">
        <v>28.499999999999996</v>
      </c>
      <c r="G29" s="116">
        <v>12.289433384379786</v>
      </c>
      <c r="H29" s="117">
        <f t="shared" si="0"/>
        <v>6</v>
      </c>
      <c r="I29" s="116">
        <f t="shared" si="1"/>
        <v>3.9433384379785608E-2</v>
      </c>
      <c r="J29" s="116">
        <f t="shared" si="2"/>
        <v>-16.210566615620209</v>
      </c>
      <c r="K29" s="116">
        <f t="shared" si="27"/>
        <v>-8.0855666156202126</v>
      </c>
      <c r="L29" s="256">
        <f t="shared" si="28"/>
        <v>-5.1166666666666636</v>
      </c>
      <c r="M29" s="256">
        <f t="shared" si="29"/>
        <v>7.6999999999999957</v>
      </c>
      <c r="N29" s="256">
        <f t="shared" si="30"/>
        <v>4.7611922368598636</v>
      </c>
      <c r="O29" s="256">
        <f t="shared" si="31"/>
        <v>9.8778589035265263</v>
      </c>
      <c r="P29" s="256">
        <f t="shared" si="32"/>
        <v>-2.9388077631401321</v>
      </c>
      <c r="Q29" s="256">
        <f t="shared" si="33"/>
        <v>3.4695255701931971</v>
      </c>
      <c r="R29" s="116">
        <f t="shared" si="34"/>
        <v>-4.1499999999999986</v>
      </c>
      <c r="S29" s="116">
        <f t="shared" si="35"/>
        <v>7.2499999999999964</v>
      </c>
      <c r="T29" s="116">
        <f t="shared" si="36"/>
        <v>3.8462513703373062</v>
      </c>
      <c r="U29" s="116">
        <f t="shared" si="37"/>
        <v>7.9962513703373048</v>
      </c>
      <c r="V29" s="116">
        <f t="shared" si="38"/>
        <v>-3.4037486296626902</v>
      </c>
      <c r="W29" s="116">
        <f t="shared" si="39"/>
        <v>2.2962513703373073</v>
      </c>
      <c r="X29" s="260">
        <f t="shared" si="40"/>
        <v>-1.25</v>
      </c>
      <c r="Y29" s="260">
        <f t="shared" si="41"/>
        <v>5.899999999999995</v>
      </c>
      <c r="Z29" s="260">
        <f t="shared" si="42"/>
        <v>1.1014287707696351</v>
      </c>
      <c r="AA29" s="260">
        <f t="shared" si="43"/>
        <v>2.3514287707696351</v>
      </c>
      <c r="AB29" s="260">
        <f t="shared" si="44"/>
        <v>-4.7985712292303599</v>
      </c>
      <c r="AC29" s="260">
        <f t="shared" si="45"/>
        <v>-1.2235712292303624</v>
      </c>
      <c r="AD29" s="167">
        <f t="shared" si="46"/>
        <v>17.366666666666664</v>
      </c>
      <c r="AE29" s="167">
        <f t="shared" si="47"/>
        <v>20.8</v>
      </c>
      <c r="AF29" s="167">
        <f t="shared" si="48"/>
        <v>7.528241147519922</v>
      </c>
      <c r="AG29" s="167">
        <f t="shared" si="49"/>
        <v>-9.8384255191467425</v>
      </c>
      <c r="AH29" s="167">
        <f t="shared" si="50"/>
        <v>-13.27175885248008</v>
      </c>
      <c r="AI29" s="167">
        <f t="shared" si="51"/>
        <v>-11.555092185813411</v>
      </c>
      <c r="AJ29" s="118">
        <f t="shared" si="4"/>
        <v>16.399999999999999</v>
      </c>
      <c r="AK29" s="118">
        <f t="shared" si="5"/>
        <v>21.25</v>
      </c>
      <c r="AL29" s="118">
        <f t="shared" si="6"/>
        <v>8.4431820140424794</v>
      </c>
      <c r="AM29" s="118">
        <f t="shared" ref="AM29" si="93">AL29-AJ29</f>
        <v>-7.9568179859575192</v>
      </c>
      <c r="AN29" s="118">
        <f t="shared" si="53"/>
        <v>-12.806817985957521</v>
      </c>
      <c r="AO29" s="118">
        <f t="shared" si="54"/>
        <v>-10.38181798595752</v>
      </c>
      <c r="AP29" s="118">
        <f t="shared" si="7"/>
        <v>-4.0500000000000007</v>
      </c>
      <c r="AQ29" s="118">
        <f t="shared" si="8"/>
        <v>1.6779307454341996</v>
      </c>
      <c r="AR29" s="118">
        <f t="shared" si="9"/>
        <v>12.468259949765006</v>
      </c>
      <c r="AS29" s="118">
        <f t="shared" si="55"/>
        <v>16.518259949765007</v>
      </c>
      <c r="AT29" s="118">
        <f t="shared" si="56"/>
        <v>10.790329204330806</v>
      </c>
      <c r="AU29" s="118">
        <f t="shared" si="57"/>
        <v>13.654294577047907</v>
      </c>
      <c r="AV29" s="119">
        <v>13.5</v>
      </c>
      <c r="AW29" s="119">
        <v>22.6</v>
      </c>
      <c r="AX29" s="120">
        <v>11.188004613610151</v>
      </c>
      <c r="AY29" s="121">
        <f t="shared" si="10"/>
        <v>-2.3119953863898495</v>
      </c>
      <c r="AZ29" s="121">
        <f t="shared" si="11"/>
        <v>-11.411995386389851</v>
      </c>
      <c r="BA29" s="121">
        <f t="shared" si="12"/>
        <v>-6.8619953863898502</v>
      </c>
      <c r="BB29" s="121">
        <v>15.7</v>
      </c>
      <c r="BC29" s="121">
        <v>21.2</v>
      </c>
      <c r="BD29" s="121">
        <v>10.508215513947269</v>
      </c>
      <c r="BE29" s="121">
        <f t="shared" si="13"/>
        <v>-5.1917844860527307</v>
      </c>
      <c r="BF29" s="121">
        <f t="shared" si="14"/>
        <v>-10.691784486052731</v>
      </c>
      <c r="BG29" s="121">
        <f t="shared" si="58"/>
        <v>-7.9417844860527307</v>
      </c>
      <c r="BH29" s="121">
        <v>17.399999999999999</v>
      </c>
      <c r="BI29" s="121">
        <v>23.799999999999997</v>
      </c>
      <c r="BJ29" s="122">
        <v>8.4263178145440563</v>
      </c>
      <c r="BK29" s="121">
        <f t="shared" si="15"/>
        <v>-8.9736821854559423</v>
      </c>
      <c r="BL29" s="121">
        <f t="shared" si="16"/>
        <v>-15.373682185455941</v>
      </c>
      <c r="BM29" s="121">
        <f t="shared" si="59"/>
        <v>-12.173682185455942</v>
      </c>
      <c r="BN29" s="121">
        <v>19</v>
      </c>
      <c r="BO29" s="121">
        <v>17.399999999999999</v>
      </c>
      <c r="BP29" s="122">
        <v>3.6501901140684412</v>
      </c>
      <c r="BQ29" s="121">
        <f t="shared" si="17"/>
        <v>-15.34980988593156</v>
      </c>
      <c r="BR29" s="121">
        <f t="shared" si="18"/>
        <v>-13.749809885931558</v>
      </c>
      <c r="BS29" s="121">
        <f t="shared" si="60"/>
        <v>-14.549809885931559</v>
      </c>
      <c r="BT29" s="118">
        <f t="shared" si="19"/>
        <v>20.45</v>
      </c>
      <c r="BU29" s="118">
        <f t="shared" si="20"/>
        <v>19.5720692545658</v>
      </c>
      <c r="BV29" s="118">
        <f t="shared" si="21"/>
        <v>-4.0250779357225266</v>
      </c>
      <c r="BW29" s="118">
        <f t="shared" si="61"/>
        <v>-24.475077935722524</v>
      </c>
      <c r="BX29" s="118">
        <f t="shared" si="62"/>
        <v>-23.597147190288325</v>
      </c>
      <c r="BY29" s="118">
        <f t="shared" si="63"/>
        <v>-24.036112563005425</v>
      </c>
      <c r="BZ29" s="121">
        <v>21</v>
      </c>
      <c r="CA29" s="121">
        <v>13.3</v>
      </c>
      <c r="CB29" s="121">
        <v>-0.83459787556904397</v>
      </c>
      <c r="CC29" s="121">
        <v>-21.834597875569045</v>
      </c>
      <c r="CD29" s="121">
        <v>-14.134597875569044</v>
      </c>
      <c r="CE29" s="121">
        <f t="shared" si="64"/>
        <v>-17.984597875569044</v>
      </c>
      <c r="CF29" s="121">
        <v>14.799999999999999</v>
      </c>
      <c r="CG29" s="121">
        <v>21.8</v>
      </c>
      <c r="CH29" s="121">
        <v>-4.4764795144157814</v>
      </c>
      <c r="CI29" s="121">
        <v>-19.276479514415779</v>
      </c>
      <c r="CJ29" s="121">
        <v>-26.276479514415783</v>
      </c>
      <c r="CK29" s="121">
        <f t="shared" si="65"/>
        <v>-22.776479514415783</v>
      </c>
      <c r="CL29" s="121">
        <v>24.5</v>
      </c>
      <c r="CM29" s="121">
        <v>17.629482071713149</v>
      </c>
      <c r="CN29" s="121">
        <v>-7.0229007633587788</v>
      </c>
      <c r="CO29" s="121">
        <f t="shared" si="22"/>
        <v>-31.522900763358777</v>
      </c>
      <c r="CP29" s="121">
        <f t="shared" si="23"/>
        <v>-24.652382835071926</v>
      </c>
      <c r="CQ29" s="121">
        <f t="shared" si="66"/>
        <v>-28.087641799215351</v>
      </c>
      <c r="CR29" s="121">
        <v>21.5</v>
      </c>
      <c r="CS29" s="121">
        <v>25.558794946550051</v>
      </c>
      <c r="CT29" s="121">
        <v>-3.7663335895465027</v>
      </c>
      <c r="CU29" s="121">
        <f t="shared" si="24"/>
        <v>-25.266333589546502</v>
      </c>
      <c r="CV29" s="121">
        <f t="shared" si="25"/>
        <v>-29.325128536096553</v>
      </c>
      <c r="CW29" s="121">
        <f t="shared" si="67"/>
        <v>-27.295731062821528</v>
      </c>
      <c r="CX29" s="121">
        <v>23.474178403755868</v>
      </c>
      <c r="CY29" s="121">
        <v>23.659673659673661</v>
      </c>
      <c r="CZ29" s="121">
        <v>-2.838709677419355</v>
      </c>
      <c r="DA29" s="121">
        <f t="shared" si="26"/>
        <v>-26.312888081175224</v>
      </c>
      <c r="DB29" s="121">
        <f t="shared" si="68"/>
        <v>-26.498383337093017</v>
      </c>
      <c r="DC29" s="121">
        <f t="shared" si="69"/>
        <v>-26.405635709134121</v>
      </c>
    </row>
    <row r="30" spans="1:107" ht="16.5" x14ac:dyDescent="0.15">
      <c r="A30" s="114" t="s">
        <v>348</v>
      </c>
      <c r="B30" s="114">
        <v>27</v>
      </c>
      <c r="C30" s="114" t="s">
        <v>330</v>
      </c>
      <c r="D30" s="115" t="s">
        <v>231</v>
      </c>
      <c r="E30" s="116">
        <v>17.287234042553195</v>
      </c>
      <c r="F30" s="116">
        <v>14.893617021276595</v>
      </c>
      <c r="G30" s="116">
        <v>5</v>
      </c>
      <c r="H30" s="117">
        <f t="shared" si="0"/>
        <v>17</v>
      </c>
      <c r="I30" s="116">
        <f t="shared" si="1"/>
        <v>-12.287234042553195</v>
      </c>
      <c r="J30" s="116">
        <f t="shared" si="2"/>
        <v>-9.8936170212765955</v>
      </c>
      <c r="K30" s="116">
        <f t="shared" si="27"/>
        <v>-11.090425531914896</v>
      </c>
      <c r="L30" s="256">
        <f t="shared" si="28"/>
        <v>4.203909098763134</v>
      </c>
      <c r="M30" s="256">
        <f t="shared" si="29"/>
        <v>4.9950186343061134</v>
      </c>
      <c r="N30" s="256">
        <f t="shared" si="30"/>
        <v>-0.85025676937441563</v>
      </c>
      <c r="O30" s="256">
        <f t="shared" si="31"/>
        <v>-5.0541658681375496</v>
      </c>
      <c r="P30" s="256">
        <f t="shared" si="32"/>
        <v>-5.845275403680529</v>
      </c>
      <c r="Q30" s="256">
        <f t="shared" si="33"/>
        <v>-5.4497206359090393</v>
      </c>
      <c r="R30" s="116">
        <f t="shared" si="34"/>
        <v>5.091019404478093</v>
      </c>
      <c r="S30" s="116">
        <f t="shared" si="35"/>
        <v>7.8766449752347825</v>
      </c>
      <c r="T30" s="116">
        <f t="shared" si="36"/>
        <v>-1.4623813737113096</v>
      </c>
      <c r="U30" s="116">
        <f t="shared" si="37"/>
        <v>-6.5534007781894026</v>
      </c>
      <c r="V30" s="116">
        <f t="shared" si="38"/>
        <v>-9.3390263489460921</v>
      </c>
      <c r="W30" s="116">
        <f t="shared" si="39"/>
        <v>-7.9462135635677473</v>
      </c>
      <c r="X30" s="260">
        <f t="shared" si="40"/>
        <v>7.752350321622961</v>
      </c>
      <c r="Y30" s="260">
        <f t="shared" si="41"/>
        <v>16.521523998020783</v>
      </c>
      <c r="Z30" s="260">
        <f t="shared" si="42"/>
        <v>-3.2987551867219906</v>
      </c>
      <c r="AA30" s="260">
        <f t="shared" si="43"/>
        <v>-11.051105508344952</v>
      </c>
      <c r="AB30" s="260">
        <f t="shared" si="44"/>
        <v>-19.820279184742773</v>
      </c>
      <c r="AC30" s="260">
        <f t="shared" si="45"/>
        <v>-15.435692346543863</v>
      </c>
      <c r="AD30" s="167">
        <f t="shared" si="46"/>
        <v>13.083324943790061</v>
      </c>
      <c r="AE30" s="167">
        <f t="shared" si="47"/>
        <v>9.8985983869704821</v>
      </c>
      <c r="AF30" s="167">
        <f t="shared" si="48"/>
        <v>5.8502567693744156</v>
      </c>
      <c r="AG30" s="167">
        <f t="shared" si="49"/>
        <v>-7.2330681744156449</v>
      </c>
      <c r="AH30" s="167">
        <f t="shared" si="50"/>
        <v>-4.0483416175960665</v>
      </c>
      <c r="AI30" s="167">
        <f t="shared" si="51"/>
        <v>-5.6407048960058557</v>
      </c>
      <c r="AJ30" s="118">
        <f t="shared" si="4"/>
        <v>12.196214638075102</v>
      </c>
      <c r="AK30" s="118">
        <f t="shared" si="5"/>
        <v>7.016972046041813</v>
      </c>
      <c r="AL30" s="118">
        <f t="shared" si="6"/>
        <v>6.4623813737113096</v>
      </c>
      <c r="AM30" s="118">
        <f t="shared" ref="AM30" si="94">AL30-AJ30</f>
        <v>-5.7338332643637919</v>
      </c>
      <c r="AN30" s="118">
        <f t="shared" si="53"/>
        <v>-0.55459067233050341</v>
      </c>
      <c r="AO30" s="118">
        <f t="shared" si="54"/>
        <v>-3.1442119683471477</v>
      </c>
      <c r="AP30" s="118">
        <f t="shared" si="7"/>
        <v>-2.2430376983734952</v>
      </c>
      <c r="AQ30" s="118">
        <f t="shared" si="8"/>
        <v>-6.4753641061780609</v>
      </c>
      <c r="AR30" s="118">
        <f t="shared" si="9"/>
        <v>11.7132711117921</v>
      </c>
      <c r="AS30" s="118">
        <f t="shared" si="55"/>
        <v>13.956308810165595</v>
      </c>
      <c r="AT30" s="118">
        <f t="shared" si="56"/>
        <v>18.188635217970159</v>
      </c>
      <c r="AU30" s="118">
        <f t="shared" si="57"/>
        <v>16.072472014067877</v>
      </c>
      <c r="AV30" s="119">
        <v>9.5348837209302335</v>
      </c>
      <c r="AW30" s="119">
        <v>-1.6279069767441861</v>
      </c>
      <c r="AX30" s="120">
        <v>8.2987551867219906</v>
      </c>
      <c r="AY30" s="121">
        <f t="shared" si="10"/>
        <v>-1.2361285342082429</v>
      </c>
      <c r="AZ30" s="121">
        <f t="shared" si="11"/>
        <v>9.926662163466176</v>
      </c>
      <c r="BA30" s="121">
        <f t="shared" si="12"/>
        <v>4.3452668146289666</v>
      </c>
      <c r="BB30" s="121">
        <v>15.813953488372093</v>
      </c>
      <c r="BC30" s="121">
        <v>5.8139534883720927</v>
      </c>
      <c r="BD30" s="121">
        <v>6.0924369747899156</v>
      </c>
      <c r="BE30" s="121">
        <f t="shared" si="13"/>
        <v>-9.7215165135821771</v>
      </c>
      <c r="BF30" s="121">
        <f t="shared" si="14"/>
        <v>0.27848348641782295</v>
      </c>
      <c r="BG30" s="121">
        <f t="shared" si="58"/>
        <v>-4.7215165135821771</v>
      </c>
      <c r="BH30" s="121">
        <v>10.232558139534884</v>
      </c>
      <c r="BI30" s="121">
        <v>13.023255813953488</v>
      </c>
      <c r="BJ30" s="122">
        <v>1.6666666666666667</v>
      </c>
      <c r="BK30" s="121">
        <f t="shared" si="15"/>
        <v>-8.5658914728682181</v>
      </c>
      <c r="BL30" s="121">
        <f t="shared" si="16"/>
        <v>-11.356589147286822</v>
      </c>
      <c r="BM30" s="121">
        <f t="shared" si="59"/>
        <v>-9.9612403100775211</v>
      </c>
      <c r="BN30" s="121">
        <v>13.203463203463203</v>
      </c>
      <c r="BO30" s="121">
        <v>10.85858585858586</v>
      </c>
      <c r="BP30" s="122">
        <v>9.7916666666666661</v>
      </c>
      <c r="BQ30" s="121">
        <f t="shared" si="17"/>
        <v>-3.4117965367965368</v>
      </c>
      <c r="BR30" s="121">
        <f t="shared" si="18"/>
        <v>-1.0669191919191938</v>
      </c>
      <c r="BS30" s="121">
        <f t="shared" si="60"/>
        <v>-2.2393578643578653</v>
      </c>
      <c r="BT30" s="118">
        <f t="shared" si="19"/>
        <v>14.439252336448597</v>
      </c>
      <c r="BU30" s="118">
        <f t="shared" si="20"/>
        <v>13.492336152219874</v>
      </c>
      <c r="BV30" s="118">
        <f t="shared" si="21"/>
        <v>-5.2508897380807902</v>
      </c>
      <c r="BW30" s="118">
        <f t="shared" si="61"/>
        <v>-19.690142074529387</v>
      </c>
      <c r="BX30" s="118">
        <f t="shared" si="62"/>
        <v>-18.743225890300664</v>
      </c>
      <c r="BY30" s="118">
        <f t="shared" si="63"/>
        <v>-19.216683982415027</v>
      </c>
      <c r="BZ30" s="121">
        <v>7.6744186046511631</v>
      </c>
      <c r="CA30" s="121">
        <v>5.5813953488372094</v>
      </c>
      <c r="CB30" s="121">
        <v>-7.8838174273858916</v>
      </c>
      <c r="CC30" s="121">
        <v>-15.558236032037055</v>
      </c>
      <c r="CD30" s="121">
        <v>-13.465212776223101</v>
      </c>
      <c r="CE30" s="121">
        <f t="shared" si="64"/>
        <v>-14.511724404130078</v>
      </c>
      <c r="CF30" s="121">
        <v>15.58139534883721</v>
      </c>
      <c r="CG30" s="121">
        <v>15.58139534883721</v>
      </c>
      <c r="CH30" s="121">
        <v>-9.5435684647302903</v>
      </c>
      <c r="CI30" s="121">
        <v>-25.124963813567501</v>
      </c>
      <c r="CJ30" s="121">
        <v>-25.124963813567501</v>
      </c>
      <c r="CK30" s="121">
        <f t="shared" si="65"/>
        <v>-25.124963813567501</v>
      </c>
      <c r="CL30" s="121">
        <v>16.744186046511629</v>
      </c>
      <c r="CM30" s="121">
        <v>13.488372093023257</v>
      </c>
      <c r="CN30" s="121">
        <v>-4.5643153526970952</v>
      </c>
      <c r="CO30" s="121">
        <f t="shared" si="22"/>
        <v>-21.308501399208723</v>
      </c>
      <c r="CP30" s="121">
        <f t="shared" si="23"/>
        <v>-18.052687445720352</v>
      </c>
      <c r="CQ30" s="121">
        <f t="shared" si="66"/>
        <v>-19.680594422464537</v>
      </c>
      <c r="CR30" s="121">
        <v>17.75700934579439</v>
      </c>
      <c r="CS30" s="121">
        <v>19.318181818181817</v>
      </c>
      <c r="CT30" s="121">
        <v>0.98814229249011865</v>
      </c>
      <c r="CU30" s="121">
        <f t="shared" si="24"/>
        <v>-16.768867053304273</v>
      </c>
      <c r="CV30" s="121">
        <f t="shared" si="25"/>
        <v>-18.330039525691699</v>
      </c>
      <c r="CW30" s="121">
        <f t="shared" si="67"/>
        <v>-17.549453289497986</v>
      </c>
      <c r="CX30" s="121">
        <v>17.506297229219143</v>
      </c>
      <c r="CY30" s="121">
        <v>16.141235813366961</v>
      </c>
      <c r="CZ30" s="121">
        <v>-4.4086773967809654</v>
      </c>
      <c r="DA30" s="121">
        <f t="shared" si="26"/>
        <v>-21.914974626000109</v>
      </c>
      <c r="DB30" s="121">
        <f t="shared" si="68"/>
        <v>-20.549913210147928</v>
      </c>
      <c r="DC30" s="121">
        <f t="shared" si="69"/>
        <v>-21.232443918074019</v>
      </c>
    </row>
    <row r="31" spans="1:107" ht="16.5" x14ac:dyDescent="0.15">
      <c r="A31" s="114" t="s">
        <v>349</v>
      </c>
      <c r="B31" s="114">
        <v>28</v>
      </c>
      <c r="C31" s="114" t="s">
        <v>75</v>
      </c>
      <c r="D31" s="115" t="s">
        <v>231</v>
      </c>
      <c r="E31" s="116">
        <v>13.384615384615383</v>
      </c>
      <c r="F31" s="116">
        <v>17.025641025641026</v>
      </c>
      <c r="G31" s="116">
        <v>12.170212765957448</v>
      </c>
      <c r="H31" s="117">
        <f t="shared" si="0"/>
        <v>8</v>
      </c>
      <c r="I31" s="116">
        <f t="shared" si="1"/>
        <v>-1.2144026186579353</v>
      </c>
      <c r="J31" s="116">
        <f t="shared" si="2"/>
        <v>-4.8554282596835776</v>
      </c>
      <c r="K31" s="116">
        <f t="shared" si="27"/>
        <v>-3.0349154391707565</v>
      </c>
      <c r="L31" s="256">
        <f t="shared" si="28"/>
        <v>-1.5793151790330544</v>
      </c>
      <c r="M31" s="256">
        <f t="shared" si="29"/>
        <v>1.8318425760286239</v>
      </c>
      <c r="N31" s="256">
        <f t="shared" si="30"/>
        <v>3.7735788063321802</v>
      </c>
      <c r="O31" s="256">
        <f t="shared" si="31"/>
        <v>5.3528939853652346</v>
      </c>
      <c r="P31" s="256">
        <f t="shared" si="32"/>
        <v>1.9417362303035564</v>
      </c>
      <c r="Q31" s="256">
        <f t="shared" si="33"/>
        <v>3.6473151078343955</v>
      </c>
      <c r="R31" s="116">
        <f t="shared" si="34"/>
        <v>-4.5049992047876124</v>
      </c>
      <c r="S31" s="116">
        <f t="shared" si="35"/>
        <v>-0.22242098986285086</v>
      </c>
      <c r="T31" s="116">
        <f t="shared" si="36"/>
        <v>2.5918974012253742</v>
      </c>
      <c r="U31" s="116">
        <f t="shared" si="37"/>
        <v>7.0968966060129866</v>
      </c>
      <c r="V31" s="116">
        <f t="shared" si="38"/>
        <v>2.814318391088225</v>
      </c>
      <c r="W31" s="116">
        <f t="shared" si="39"/>
        <v>4.9556074985506058</v>
      </c>
      <c r="X31" s="260">
        <f t="shared" si="40"/>
        <v>-13.282051282051285</v>
      </c>
      <c r="Y31" s="260">
        <f t="shared" si="41"/>
        <v>-6.3852116875372715</v>
      </c>
      <c r="Z31" s="260">
        <f t="shared" si="42"/>
        <v>-0.95314681409504587</v>
      </c>
      <c r="AA31" s="260">
        <f t="shared" si="43"/>
        <v>12.328904467956239</v>
      </c>
      <c r="AB31" s="260">
        <f t="shared" si="44"/>
        <v>5.4320648734422257</v>
      </c>
      <c r="AC31" s="260">
        <f t="shared" si="45"/>
        <v>8.8804846706992322</v>
      </c>
      <c r="AD31" s="167">
        <f t="shared" si="46"/>
        <v>14.963930563648438</v>
      </c>
      <c r="AE31" s="167">
        <f t="shared" si="47"/>
        <v>15.193798449612402</v>
      </c>
      <c r="AF31" s="167">
        <f t="shared" si="48"/>
        <v>8.3966339596252677</v>
      </c>
      <c r="AG31" s="167">
        <f t="shared" si="49"/>
        <v>-6.5672966040231699</v>
      </c>
      <c r="AH31" s="167">
        <f t="shared" si="50"/>
        <v>-6.797164489987134</v>
      </c>
      <c r="AI31" s="167">
        <f t="shared" si="51"/>
        <v>-6.682230547005152</v>
      </c>
      <c r="AJ31" s="118">
        <f t="shared" si="4"/>
        <v>17.889614589402996</v>
      </c>
      <c r="AK31" s="118">
        <f t="shared" si="5"/>
        <v>17.248062015503876</v>
      </c>
      <c r="AL31" s="118">
        <f t="shared" si="6"/>
        <v>9.5783153647320738</v>
      </c>
      <c r="AM31" s="118">
        <f t="shared" ref="AM31" si="95">AL31-AJ31</f>
        <v>-8.3112992246709219</v>
      </c>
      <c r="AN31" s="118">
        <f t="shared" si="53"/>
        <v>-7.6697466507718026</v>
      </c>
      <c r="AO31" s="118">
        <f t="shared" si="54"/>
        <v>-7.9905229377213622</v>
      </c>
      <c r="AP31" s="118">
        <f t="shared" si="7"/>
        <v>-1.720366030752043</v>
      </c>
      <c r="AQ31" s="118">
        <f t="shared" si="8"/>
        <v>3.8941516724351128</v>
      </c>
      <c r="AR31" s="118">
        <f t="shared" si="9"/>
        <v>2.4239899467918917</v>
      </c>
      <c r="AS31" s="118">
        <f t="shared" si="55"/>
        <v>4.1443559775439347</v>
      </c>
      <c r="AT31" s="118">
        <f t="shared" si="56"/>
        <v>-1.4701617256432211</v>
      </c>
      <c r="AU31" s="118">
        <f t="shared" si="57"/>
        <v>1.3370971259503568</v>
      </c>
      <c r="AV31" s="119">
        <v>26.666666666666668</v>
      </c>
      <c r="AW31" s="119">
        <v>23.410852713178297</v>
      </c>
      <c r="AX31" s="120">
        <v>13.123359580052494</v>
      </c>
      <c r="AY31" s="121">
        <f t="shared" si="10"/>
        <v>-13.543307086614174</v>
      </c>
      <c r="AZ31" s="121">
        <f t="shared" si="11"/>
        <v>-10.287493133125803</v>
      </c>
      <c r="BA31" s="121">
        <f t="shared" si="12"/>
        <v>-11.915400109869989</v>
      </c>
      <c r="BB31" s="121">
        <v>15.263571990558617</v>
      </c>
      <c r="BC31" s="121">
        <v>14.573643410852712</v>
      </c>
      <c r="BD31" s="121">
        <v>7.4538258575197887</v>
      </c>
      <c r="BE31" s="121">
        <f t="shared" si="13"/>
        <v>-7.8097461330388285</v>
      </c>
      <c r="BF31" s="121">
        <f t="shared" si="14"/>
        <v>-7.1198175533329238</v>
      </c>
      <c r="BG31" s="121">
        <f t="shared" si="58"/>
        <v>-7.4647818431858761</v>
      </c>
      <c r="BH31" s="121">
        <v>9.224806201550388</v>
      </c>
      <c r="BI31" s="121">
        <v>14.186046511627906</v>
      </c>
      <c r="BJ31" s="122">
        <v>11.191573403554971</v>
      </c>
      <c r="BK31" s="121">
        <f t="shared" si="15"/>
        <v>1.9667672020045828</v>
      </c>
      <c r="BL31" s="121">
        <f t="shared" si="16"/>
        <v>-2.9944731080729348</v>
      </c>
      <c r="BM31" s="121">
        <f t="shared" si="59"/>
        <v>-0.513852953034176</v>
      </c>
      <c r="BN31" s="121">
        <v>20.403413498836308</v>
      </c>
      <c r="BO31" s="121">
        <v>16.821705426356591</v>
      </c>
      <c r="BP31" s="122">
        <v>6.5445026178010473</v>
      </c>
      <c r="BQ31" s="121">
        <f t="shared" si="17"/>
        <v>-13.858910881035261</v>
      </c>
      <c r="BR31" s="121">
        <f t="shared" si="18"/>
        <v>-10.277202808555543</v>
      </c>
      <c r="BS31" s="121">
        <f t="shared" si="60"/>
        <v>-12.068056844795402</v>
      </c>
      <c r="BT31" s="118">
        <f t="shared" si="19"/>
        <v>19.609980620155039</v>
      </c>
      <c r="BU31" s="118">
        <f t="shared" si="20"/>
        <v>13.353910343068764</v>
      </c>
      <c r="BV31" s="118">
        <f t="shared" si="21"/>
        <v>7.1543254179401821</v>
      </c>
      <c r="BW31" s="118">
        <f t="shared" si="61"/>
        <v>-12.455655202214857</v>
      </c>
      <c r="BX31" s="118">
        <f t="shared" si="62"/>
        <v>-6.1995849251285815</v>
      </c>
      <c r="BY31" s="118">
        <f t="shared" si="63"/>
        <v>-9.3276200636717199</v>
      </c>
      <c r="BZ31" s="121">
        <v>17.906976744186046</v>
      </c>
      <c r="CA31" s="121">
        <v>13.10077519379845</v>
      </c>
      <c r="CB31" s="121">
        <v>4.6344647519582249</v>
      </c>
      <c r="CC31" s="121">
        <v>-13.272511992227821</v>
      </c>
      <c r="CD31" s="121">
        <v>-8.4663104418402249</v>
      </c>
      <c r="CE31" s="121">
        <f t="shared" si="64"/>
        <v>-10.869411217034024</v>
      </c>
      <c r="CF31" s="121">
        <v>15.968992248062017</v>
      </c>
      <c r="CG31" s="121">
        <v>12.868217054263567</v>
      </c>
      <c r="CH31" s="121">
        <v>7.1801566579634466</v>
      </c>
      <c r="CI31" s="121">
        <v>-8.7888355900985715</v>
      </c>
      <c r="CJ31" s="121">
        <v>-5.6880603963001208</v>
      </c>
      <c r="CK31" s="121">
        <f t="shared" si="65"/>
        <v>-7.2384479931993457</v>
      </c>
      <c r="CL31" s="121">
        <v>25.813953488372093</v>
      </c>
      <c r="CM31" s="121">
        <v>9.4126506024096397</v>
      </c>
      <c r="CN31" s="121">
        <v>1.0443864229765014</v>
      </c>
      <c r="CO31" s="121">
        <f t="shared" si="22"/>
        <v>-24.769567065395591</v>
      </c>
      <c r="CP31" s="121">
        <f t="shared" si="23"/>
        <v>-8.3682641794331385</v>
      </c>
      <c r="CQ31" s="121">
        <f t="shared" si="66"/>
        <v>-16.568915622414366</v>
      </c>
      <c r="CR31" s="121">
        <v>18.75</v>
      </c>
      <c r="CS31" s="121">
        <v>18.033998521803397</v>
      </c>
      <c r="CT31" s="121">
        <v>15.758293838862558</v>
      </c>
      <c r="CU31" s="121">
        <f t="shared" si="24"/>
        <v>-2.9917061611374418</v>
      </c>
      <c r="CV31" s="121">
        <f t="shared" si="25"/>
        <v>-2.2757046829408392</v>
      </c>
      <c r="CW31" s="121">
        <f t="shared" si="67"/>
        <v>-2.6337054220391405</v>
      </c>
      <c r="CX31" s="121">
        <v>32.546583850931675</v>
      </c>
      <c r="CY31" s="121">
        <v>10.92436974789916</v>
      </c>
      <c r="CZ31" s="121">
        <v>6.6533599467731204</v>
      </c>
      <c r="DA31" s="121">
        <f t="shared" si="26"/>
        <v>-25.893223904158553</v>
      </c>
      <c r="DB31" s="121">
        <f t="shared" si="68"/>
        <v>-4.2710098011260396</v>
      </c>
      <c r="DC31" s="121">
        <f t="shared" si="69"/>
        <v>-15.082116852642297</v>
      </c>
    </row>
    <row r="32" spans="1:107" ht="16.5" x14ac:dyDescent="0.15">
      <c r="A32" s="114" t="s">
        <v>350</v>
      </c>
      <c r="B32" s="114">
        <v>29</v>
      </c>
      <c r="C32" s="114" t="s">
        <v>328</v>
      </c>
      <c r="D32" s="115" t="s">
        <v>231</v>
      </c>
      <c r="E32" s="116">
        <v>29.792429792429793</v>
      </c>
      <c r="F32" s="116">
        <v>13.858363858363859</v>
      </c>
      <c r="G32" s="116">
        <v>4.4334975369458132</v>
      </c>
      <c r="H32" s="117">
        <f t="shared" si="0"/>
        <v>19</v>
      </c>
      <c r="I32" s="116">
        <f t="shared" si="1"/>
        <v>-25.358932255483978</v>
      </c>
      <c r="J32" s="116">
        <f t="shared" si="2"/>
        <v>-9.4248663214180457</v>
      </c>
      <c r="K32" s="116">
        <f t="shared" si="27"/>
        <v>-17.391899288451011</v>
      </c>
      <c r="L32" s="256">
        <f t="shared" si="28"/>
        <v>-2.0872694556905103</v>
      </c>
      <c r="M32" s="256">
        <f t="shared" si="29"/>
        <v>0.42477989846410935</v>
      </c>
      <c r="N32" s="256">
        <f t="shared" si="30"/>
        <v>12.741784127020177</v>
      </c>
      <c r="O32" s="256">
        <f t="shared" si="31"/>
        <v>14.829053582710687</v>
      </c>
      <c r="P32" s="256">
        <f t="shared" si="32"/>
        <v>12.317004228556067</v>
      </c>
      <c r="Q32" s="256">
        <f t="shared" si="33"/>
        <v>13.573028905633377</v>
      </c>
      <c r="R32" s="116">
        <f t="shared" si="34"/>
        <v>-2.5008032902769699</v>
      </c>
      <c r="S32" s="116">
        <f t="shared" si="35"/>
        <v>0.17415333204806949</v>
      </c>
      <c r="T32" s="116">
        <f t="shared" si="36"/>
        <v>10.798223827966204</v>
      </c>
      <c r="U32" s="116">
        <f t="shared" si="37"/>
        <v>13.299027118243174</v>
      </c>
      <c r="V32" s="116">
        <f t="shared" si="38"/>
        <v>10.624070495918135</v>
      </c>
      <c r="W32" s="116">
        <f t="shared" si="39"/>
        <v>11.961548807080653</v>
      </c>
      <c r="X32" s="260">
        <f t="shared" si="40"/>
        <v>-3.7414047940363702</v>
      </c>
      <c r="Y32" s="260">
        <f t="shared" si="41"/>
        <v>-0.57772636720005188</v>
      </c>
      <c r="Z32" s="260">
        <f t="shared" si="42"/>
        <v>4.9675429308042913</v>
      </c>
      <c r="AA32" s="260">
        <f t="shared" si="43"/>
        <v>8.7089477248406624</v>
      </c>
      <c r="AB32" s="260">
        <f t="shared" si="44"/>
        <v>5.5452692980043432</v>
      </c>
      <c r="AC32" s="260">
        <f t="shared" si="45"/>
        <v>7.1271085114225023</v>
      </c>
      <c r="AD32" s="167">
        <f t="shared" si="46"/>
        <v>31.879699248120303</v>
      </c>
      <c r="AE32" s="167">
        <f t="shared" si="47"/>
        <v>13.43358395989975</v>
      </c>
      <c r="AF32" s="167">
        <f t="shared" si="48"/>
        <v>-8.3082865900743634</v>
      </c>
      <c r="AG32" s="167">
        <f t="shared" si="49"/>
        <v>-40.187985838194663</v>
      </c>
      <c r="AH32" s="167">
        <f t="shared" si="50"/>
        <v>-21.741870549974113</v>
      </c>
      <c r="AI32" s="167">
        <f t="shared" si="51"/>
        <v>-30.964928194084386</v>
      </c>
      <c r="AJ32" s="118">
        <f t="shared" si="4"/>
        <v>32.293233082706763</v>
      </c>
      <c r="AK32" s="118">
        <f t="shared" si="5"/>
        <v>13.684210526315789</v>
      </c>
      <c r="AL32" s="118">
        <f t="shared" si="6"/>
        <v>-6.3647262910203919</v>
      </c>
      <c r="AM32" s="118">
        <f t="shared" ref="AM32" si="96">AL32-AJ32</f>
        <v>-38.657959373727152</v>
      </c>
      <c r="AN32" s="118">
        <f t="shared" si="53"/>
        <v>-20.04893681733618</v>
      </c>
      <c r="AO32" s="118">
        <f t="shared" si="54"/>
        <v>-29.353448095531668</v>
      </c>
      <c r="AP32" s="118">
        <f t="shared" si="7"/>
        <v>-1.015037593984971</v>
      </c>
      <c r="AQ32" s="118">
        <f t="shared" si="8"/>
        <v>0.13518414311932681</v>
      </c>
      <c r="AR32" s="118">
        <f t="shared" si="9"/>
        <v>2.735410081754071</v>
      </c>
      <c r="AS32" s="118">
        <f t="shared" si="55"/>
        <v>3.7504476757390419</v>
      </c>
      <c r="AT32" s="118">
        <f t="shared" si="56"/>
        <v>2.6002259386347442</v>
      </c>
      <c r="AU32" s="118">
        <f t="shared" si="57"/>
        <v>3.175336807186893</v>
      </c>
      <c r="AV32" s="119">
        <v>33.533834586466163</v>
      </c>
      <c r="AW32" s="119">
        <v>14.436090225563911</v>
      </c>
      <c r="AX32" s="120">
        <v>-0.53404539385847793</v>
      </c>
      <c r="AY32" s="121">
        <f t="shared" si="10"/>
        <v>-34.067879980324641</v>
      </c>
      <c r="AZ32" s="121">
        <f t="shared" si="11"/>
        <v>-14.970135619422388</v>
      </c>
      <c r="BA32" s="121">
        <f t="shared" si="12"/>
        <v>-24.519007799873513</v>
      </c>
      <c r="BB32" s="121">
        <v>32.556390977443613</v>
      </c>
      <c r="BC32" s="121">
        <v>12.781954887218044</v>
      </c>
      <c r="BD32" s="121">
        <v>-6.4900662251655623</v>
      </c>
      <c r="BE32" s="121">
        <f t="shared" si="13"/>
        <v>-39.046457202609176</v>
      </c>
      <c r="BF32" s="121">
        <f t="shared" si="14"/>
        <v>-19.272021112383605</v>
      </c>
      <c r="BG32" s="121">
        <f t="shared" si="58"/>
        <v>-29.159239157496391</v>
      </c>
      <c r="BH32" s="121">
        <v>31.203007518796994</v>
      </c>
      <c r="BI32" s="121">
        <v>12.030075187969924</v>
      </c>
      <c r="BJ32" s="122">
        <v>-8.2508250825082499</v>
      </c>
      <c r="BK32" s="121">
        <f t="shared" si="15"/>
        <v>-39.453832601305244</v>
      </c>
      <c r="BL32" s="121">
        <f t="shared" si="16"/>
        <v>-20.280900270478174</v>
      </c>
      <c r="BM32" s="121">
        <f t="shared" si="59"/>
        <v>-29.867366435891711</v>
      </c>
      <c r="BN32" s="121">
        <v>31.879699248120303</v>
      </c>
      <c r="BO32" s="121">
        <v>15.488721804511279</v>
      </c>
      <c r="BP32" s="122">
        <v>-10.183968462549277</v>
      </c>
      <c r="BQ32" s="121">
        <f t="shared" si="17"/>
        <v>-42.063667710669577</v>
      </c>
      <c r="BR32" s="121">
        <f t="shared" si="18"/>
        <v>-25.672690267060556</v>
      </c>
      <c r="BS32" s="121">
        <f t="shared" si="60"/>
        <v>-33.868178988865068</v>
      </c>
      <c r="BT32" s="118">
        <f t="shared" si="19"/>
        <v>33.308270676691734</v>
      </c>
      <c r="BU32" s="118">
        <f t="shared" si="20"/>
        <v>13.549026383196463</v>
      </c>
      <c r="BV32" s="118">
        <f t="shared" si="21"/>
        <v>-9.1001363727744629</v>
      </c>
      <c r="BW32" s="118">
        <f t="shared" si="61"/>
        <v>-42.408407049466199</v>
      </c>
      <c r="BX32" s="118">
        <f t="shared" si="62"/>
        <v>-22.649162755970927</v>
      </c>
      <c r="BY32" s="118">
        <f t="shared" si="63"/>
        <v>-32.528784902718563</v>
      </c>
      <c r="BZ32" s="121">
        <v>34.962406015037594</v>
      </c>
      <c r="CA32" s="121">
        <v>7.1428571428571423</v>
      </c>
      <c r="CB32" s="121">
        <v>-13.131976362442549</v>
      </c>
      <c r="CC32" s="121">
        <v>-48.094382377480144</v>
      </c>
      <c r="CD32" s="121">
        <v>-20.274833505299689</v>
      </c>
      <c r="CE32" s="121">
        <f t="shared" si="64"/>
        <v>-34.184607941389913</v>
      </c>
      <c r="CF32" s="121">
        <v>23.984962406015036</v>
      </c>
      <c r="CG32" s="121">
        <v>15.563909774436091</v>
      </c>
      <c r="CH32" s="121">
        <v>-11.826544021024969</v>
      </c>
      <c r="CI32" s="121">
        <v>-35.811506427040001</v>
      </c>
      <c r="CJ32" s="121">
        <v>-27.39045379546106</v>
      </c>
      <c r="CK32" s="121">
        <f t="shared" si="65"/>
        <v>-31.600980111250529</v>
      </c>
      <c r="CL32" s="121">
        <v>42.406015037593988</v>
      </c>
      <c r="CM32" s="121">
        <v>10.326894502228825</v>
      </c>
      <c r="CN32" s="121">
        <v>-12.212738017071571</v>
      </c>
      <c r="CO32" s="121">
        <f t="shared" si="22"/>
        <v>-54.618753054665561</v>
      </c>
      <c r="CP32" s="121">
        <f t="shared" si="23"/>
        <v>-22.539632519300397</v>
      </c>
      <c r="CQ32" s="121">
        <f t="shared" si="66"/>
        <v>-38.579192786982979</v>
      </c>
      <c r="CR32" s="121">
        <v>31.879699248120303</v>
      </c>
      <c r="CS32" s="121">
        <v>21.162444113263785</v>
      </c>
      <c r="CT32" s="121">
        <v>0.77071290944123316</v>
      </c>
      <c r="CU32" s="121">
        <f t="shared" si="24"/>
        <v>-31.10898633867907</v>
      </c>
      <c r="CV32" s="121">
        <f t="shared" si="25"/>
        <v>-20.391731203822552</v>
      </c>
      <c r="CW32" s="121">
        <f t="shared" si="67"/>
        <v>-25.750358771250809</v>
      </c>
      <c r="CX32" s="121">
        <v>30.50314465408805</v>
      </c>
      <c r="CY32" s="121">
        <v>11.868131868131867</v>
      </c>
      <c r="CZ32" s="121">
        <v>-13.972286374133949</v>
      </c>
      <c r="DA32" s="121">
        <f t="shared" si="26"/>
        <v>-44.475431028221998</v>
      </c>
      <c r="DB32" s="121">
        <f t="shared" si="68"/>
        <v>-25.840418242265816</v>
      </c>
      <c r="DC32" s="121">
        <f t="shared" si="69"/>
        <v>-35.157924635243909</v>
      </c>
    </row>
    <row r="33" spans="1:107" ht="16.5" x14ac:dyDescent="0.15">
      <c r="A33" s="114" t="s">
        <v>351</v>
      </c>
      <c r="B33" s="114">
        <v>30</v>
      </c>
      <c r="C33" s="114" t="s">
        <v>75</v>
      </c>
      <c r="D33" s="115" t="s">
        <v>231</v>
      </c>
      <c r="E33" s="116">
        <v>25.095785440613028</v>
      </c>
      <c r="F33" s="116">
        <v>8.1098339719029369</v>
      </c>
      <c r="G33" s="116">
        <v>5.304347826086957</v>
      </c>
      <c r="H33" s="117">
        <f t="shared" si="0"/>
        <v>16</v>
      </c>
      <c r="I33" s="116">
        <f t="shared" si="1"/>
        <v>-19.791437614526071</v>
      </c>
      <c r="J33" s="116">
        <f t="shared" si="2"/>
        <v>-2.8054861458159799</v>
      </c>
      <c r="K33" s="116">
        <f t="shared" si="27"/>
        <v>-11.298461880171025</v>
      </c>
      <c r="L33" s="256">
        <f t="shared" si="28"/>
        <v>-4.7520859982270736E-2</v>
      </c>
      <c r="M33" s="256">
        <f t="shared" si="29"/>
        <v>3.8470134590824241</v>
      </c>
      <c r="N33" s="256">
        <f t="shared" si="30"/>
        <v>12.840454025999183</v>
      </c>
      <c r="O33" s="256">
        <f t="shared" si="31"/>
        <v>12.887974885981453</v>
      </c>
      <c r="P33" s="256">
        <f t="shared" si="32"/>
        <v>8.9934405669167585</v>
      </c>
      <c r="Q33" s="256">
        <f t="shared" si="33"/>
        <v>10.940707726449105</v>
      </c>
      <c r="R33" s="116">
        <f t="shared" si="34"/>
        <v>1.0940749459357804</v>
      </c>
      <c r="S33" s="116">
        <f t="shared" si="35"/>
        <v>1.3069493565183219</v>
      </c>
      <c r="T33" s="116">
        <f t="shared" si="36"/>
        <v>10.604550800417908</v>
      </c>
      <c r="U33" s="116">
        <f t="shared" si="37"/>
        <v>9.5104758544821273</v>
      </c>
      <c r="V33" s="116">
        <f t="shared" si="38"/>
        <v>9.2976014438995858</v>
      </c>
      <c r="W33" s="116">
        <f t="shared" si="39"/>
        <v>9.4040386491908556</v>
      </c>
      <c r="X33" s="260">
        <f t="shared" si="40"/>
        <v>4.5188623636899514</v>
      </c>
      <c r="Y33" s="260">
        <f t="shared" si="41"/>
        <v>-6.3132429511739847</v>
      </c>
      <c r="Z33" s="260">
        <f t="shared" si="42"/>
        <v>3.8968411236740881</v>
      </c>
      <c r="AA33" s="260">
        <f t="shared" si="43"/>
        <v>-0.62202124001586334</v>
      </c>
      <c r="AB33" s="260">
        <f t="shared" si="44"/>
        <v>10.210084074848073</v>
      </c>
      <c r="AC33" s="260">
        <f t="shared" si="45"/>
        <v>4.7940314174161047</v>
      </c>
      <c r="AD33" s="167">
        <f t="shared" si="46"/>
        <v>25.143306300595299</v>
      </c>
      <c r="AE33" s="167">
        <f t="shared" si="47"/>
        <v>4.2628205128205128</v>
      </c>
      <c r="AF33" s="167">
        <f t="shared" si="48"/>
        <v>-7.5361061999122247</v>
      </c>
      <c r="AG33" s="167">
        <f t="shared" si="49"/>
        <v>-32.679412500507524</v>
      </c>
      <c r="AH33" s="167">
        <f t="shared" si="50"/>
        <v>-11.798926712732737</v>
      </c>
      <c r="AI33" s="167">
        <f t="shared" si="51"/>
        <v>-22.239169606620131</v>
      </c>
      <c r="AJ33" s="118">
        <f t="shared" si="4"/>
        <v>24.001710494677248</v>
      </c>
      <c r="AK33" s="118">
        <f t="shared" si="5"/>
        <v>6.802884615384615</v>
      </c>
      <c r="AL33" s="118">
        <f t="shared" si="6"/>
        <v>-5.3002029743309507</v>
      </c>
      <c r="AM33" s="118">
        <f t="shared" ref="AM33" si="97">AL33-AJ33</f>
        <v>-29.301913469008198</v>
      </c>
      <c r="AN33" s="118">
        <f t="shared" si="53"/>
        <v>-12.103087589715566</v>
      </c>
      <c r="AO33" s="118">
        <f t="shared" si="54"/>
        <v>-20.702500529361881</v>
      </c>
      <c r="AP33" s="118">
        <f t="shared" si="7"/>
        <v>-1.8155971976304457</v>
      </c>
      <c r="AQ33" s="118">
        <f t="shared" si="8"/>
        <v>10.051287721566359</v>
      </c>
      <c r="AR33" s="118">
        <f t="shared" si="9"/>
        <v>12.052713802032457</v>
      </c>
      <c r="AS33" s="118">
        <f t="shared" si="55"/>
        <v>13.868310999662903</v>
      </c>
      <c r="AT33" s="118">
        <f t="shared" si="56"/>
        <v>2.0014260804660982</v>
      </c>
      <c r="AU33" s="118">
        <f t="shared" si="57"/>
        <v>7.9348685400645005</v>
      </c>
      <c r="AV33" s="119">
        <v>20.576923076923077</v>
      </c>
      <c r="AW33" s="119">
        <v>14.423076923076922</v>
      </c>
      <c r="AX33" s="120">
        <v>1.4075067024128687</v>
      </c>
      <c r="AY33" s="121">
        <f t="shared" si="10"/>
        <v>-19.16941637451021</v>
      </c>
      <c r="AZ33" s="121">
        <f t="shared" si="11"/>
        <v>-13.015570220664053</v>
      </c>
      <c r="BA33" s="121">
        <f t="shared" si="12"/>
        <v>-16.092493297587133</v>
      </c>
      <c r="BB33" s="121">
        <v>20.882352941176471</v>
      </c>
      <c r="BC33" s="121">
        <v>5.9615384615384617</v>
      </c>
      <c r="BD33" s="121">
        <v>-6.1786433848220277</v>
      </c>
      <c r="BE33" s="121">
        <f t="shared" si="13"/>
        <v>-27.060996325998499</v>
      </c>
      <c r="BF33" s="121">
        <f t="shared" si="14"/>
        <v>-12.140181846360489</v>
      </c>
      <c r="BG33" s="121">
        <f t="shared" si="58"/>
        <v>-19.600589086179493</v>
      </c>
      <c r="BH33" s="121">
        <v>25.893719806763283</v>
      </c>
      <c r="BI33" s="121">
        <v>5.865384615384615</v>
      </c>
      <c r="BJ33" s="122">
        <v>-8.912896691424713</v>
      </c>
      <c r="BK33" s="121">
        <f t="shared" si="15"/>
        <v>-34.806616498187992</v>
      </c>
      <c r="BL33" s="121">
        <f t="shared" si="16"/>
        <v>-14.778281306809328</v>
      </c>
      <c r="BM33" s="121">
        <f t="shared" si="59"/>
        <v>-24.792448902498659</v>
      </c>
      <c r="BN33" s="121">
        <v>28.653846153846153</v>
      </c>
      <c r="BO33" s="121">
        <v>0.96153846153846156</v>
      </c>
      <c r="BP33" s="122">
        <v>-7.5167785234899327</v>
      </c>
      <c r="BQ33" s="121">
        <f t="shared" si="17"/>
        <v>-36.170624677336086</v>
      </c>
      <c r="BR33" s="121">
        <f t="shared" si="18"/>
        <v>-8.4783169850283944</v>
      </c>
      <c r="BS33" s="121">
        <f t="shared" si="60"/>
        <v>-22.324470831182239</v>
      </c>
      <c r="BT33" s="118">
        <f t="shared" si="19"/>
        <v>25.817307692307693</v>
      </c>
      <c r="BU33" s="118">
        <f t="shared" si="20"/>
        <v>-3.248403106181744</v>
      </c>
      <c r="BV33" s="118">
        <f t="shared" si="21"/>
        <v>-17.352916776363408</v>
      </c>
      <c r="BW33" s="118">
        <f t="shared" si="61"/>
        <v>-43.170224468671101</v>
      </c>
      <c r="BX33" s="118">
        <f t="shared" si="62"/>
        <v>-14.104513670181664</v>
      </c>
      <c r="BY33" s="118">
        <f t="shared" si="63"/>
        <v>-28.637369069426384</v>
      </c>
      <c r="BZ33" s="121">
        <v>27.115384615384613</v>
      </c>
      <c r="CA33" s="121">
        <v>-2.3076923076923079</v>
      </c>
      <c r="CB33" s="121">
        <v>-14.723517654896737</v>
      </c>
      <c r="CC33" s="121">
        <v>-41.838902270281352</v>
      </c>
      <c r="CD33" s="121">
        <v>-12.415825347204429</v>
      </c>
      <c r="CE33" s="121">
        <f t="shared" si="64"/>
        <v>-27.127363808742892</v>
      </c>
      <c r="CF33" s="121">
        <v>25.096153846153847</v>
      </c>
      <c r="CG33" s="121">
        <v>-4.9038461538461542</v>
      </c>
      <c r="CH33" s="121">
        <v>-22.451698867421719</v>
      </c>
      <c r="CI33" s="121">
        <v>-47.547852713575566</v>
      </c>
      <c r="CJ33" s="121">
        <v>-17.547852713575566</v>
      </c>
      <c r="CK33" s="121">
        <f t="shared" si="65"/>
        <v>-32.547852713575566</v>
      </c>
      <c r="CL33" s="121">
        <v>26.05769230769231</v>
      </c>
      <c r="CM33" s="121">
        <v>-9.4924812030075181</v>
      </c>
      <c r="CN33" s="121">
        <v>-16.988674217188539</v>
      </c>
      <c r="CO33" s="121">
        <f t="shared" si="22"/>
        <v>-43.046366524880852</v>
      </c>
      <c r="CP33" s="121">
        <f t="shared" si="23"/>
        <v>-7.4961930141810207</v>
      </c>
      <c r="CQ33" s="121">
        <f t="shared" si="66"/>
        <v>-25.271279769530935</v>
      </c>
      <c r="CR33" s="121">
        <v>25</v>
      </c>
      <c r="CS33" s="121">
        <v>3.7104072398190047</v>
      </c>
      <c r="CT33" s="121">
        <v>-15.247776365946633</v>
      </c>
      <c r="CU33" s="121">
        <f t="shared" si="24"/>
        <v>-40.247776365946635</v>
      </c>
      <c r="CV33" s="121">
        <f t="shared" si="25"/>
        <v>-18.958183605765637</v>
      </c>
      <c r="CW33" s="121">
        <f t="shared" si="67"/>
        <v>-29.602979985856138</v>
      </c>
      <c r="CX33" s="121">
        <v>26.207605344295992</v>
      </c>
      <c r="CY33" s="121">
        <v>-1.5889830508474576</v>
      </c>
      <c r="CZ33" s="121">
        <v>-19.801980198019802</v>
      </c>
      <c r="DA33" s="121">
        <f t="shared" si="26"/>
        <v>-46.00958554231579</v>
      </c>
      <c r="DB33" s="121">
        <f t="shared" si="68"/>
        <v>-18.212997147172345</v>
      </c>
      <c r="DC33" s="121">
        <f t="shared" si="69"/>
        <v>-32.111291344744068</v>
      </c>
    </row>
    <row r="34" spans="1:107" ht="16.5" x14ac:dyDescent="0.15">
      <c r="A34" s="114" t="s">
        <v>352</v>
      </c>
      <c r="B34" s="114">
        <v>31</v>
      </c>
      <c r="C34" s="114" t="s">
        <v>321</v>
      </c>
      <c r="D34" s="115" t="s">
        <v>231</v>
      </c>
      <c r="E34" s="116">
        <v>17.166666666666668</v>
      </c>
      <c r="F34" s="116">
        <v>14.499999999999998</v>
      </c>
      <c r="G34" s="116">
        <v>-9.0768636539204319</v>
      </c>
      <c r="H34" s="117">
        <f t="shared" si="0"/>
        <v>29</v>
      </c>
      <c r="I34" s="116">
        <f t="shared" si="1"/>
        <v>-26.243530320587098</v>
      </c>
      <c r="J34" s="116">
        <f t="shared" si="2"/>
        <v>-23.57686365392043</v>
      </c>
      <c r="K34" s="116">
        <f t="shared" si="27"/>
        <v>-24.910196987253762</v>
      </c>
      <c r="L34" s="256">
        <f t="shared" si="28"/>
        <v>1.4666666666666703</v>
      </c>
      <c r="M34" s="256">
        <f t="shared" si="29"/>
        <v>4.6999999999999993</v>
      </c>
      <c r="N34" s="256">
        <f t="shared" si="30"/>
        <v>3.3440965748162483</v>
      </c>
      <c r="O34" s="256">
        <f t="shared" si="31"/>
        <v>1.877429908149578</v>
      </c>
      <c r="P34" s="256">
        <f t="shared" si="32"/>
        <v>-1.355903425183751</v>
      </c>
      <c r="Q34" s="256">
        <f t="shared" si="33"/>
        <v>0.26076324148291352</v>
      </c>
      <c r="R34" s="116">
        <f t="shared" si="34"/>
        <v>0.99166666666667069</v>
      </c>
      <c r="S34" s="116">
        <f t="shared" si="35"/>
        <v>2.6249999999999982</v>
      </c>
      <c r="T34" s="116">
        <f t="shared" si="36"/>
        <v>0.44132470120323042</v>
      </c>
      <c r="U34" s="116">
        <f t="shared" si="37"/>
        <v>-0.55034196546344027</v>
      </c>
      <c r="V34" s="116">
        <f t="shared" si="38"/>
        <v>-2.1836752987967678</v>
      </c>
      <c r="W34" s="116">
        <f t="shared" si="39"/>
        <v>-1.367008632130104</v>
      </c>
      <c r="X34" s="260">
        <f t="shared" si="40"/>
        <v>-0.43333333333333002</v>
      </c>
      <c r="Y34" s="260">
        <f t="shared" si="41"/>
        <v>-3.5999999999999996</v>
      </c>
      <c r="Z34" s="260">
        <f t="shared" si="42"/>
        <v>-8.2669909196358198</v>
      </c>
      <c r="AA34" s="260">
        <f t="shared" si="43"/>
        <v>-7.8336575863024898</v>
      </c>
      <c r="AB34" s="260">
        <f t="shared" si="44"/>
        <v>-4.6669909196358201</v>
      </c>
      <c r="AC34" s="260">
        <f t="shared" si="45"/>
        <v>-6.2503242529691549</v>
      </c>
      <c r="AD34" s="167">
        <f t="shared" si="46"/>
        <v>15.699999999999998</v>
      </c>
      <c r="AE34" s="167">
        <f t="shared" si="47"/>
        <v>9.7999999999999989</v>
      </c>
      <c r="AF34" s="167">
        <f t="shared" si="48"/>
        <v>-12.42096022873668</v>
      </c>
      <c r="AG34" s="167">
        <f t="shared" si="49"/>
        <v>-28.120960228736678</v>
      </c>
      <c r="AH34" s="167">
        <f t="shared" si="50"/>
        <v>-22.220960228736679</v>
      </c>
      <c r="AI34" s="167">
        <f t="shared" si="51"/>
        <v>-25.170960228736678</v>
      </c>
      <c r="AJ34" s="118">
        <f t="shared" si="4"/>
        <v>16.174999999999997</v>
      </c>
      <c r="AK34" s="118">
        <f t="shared" si="5"/>
        <v>11.875</v>
      </c>
      <c r="AL34" s="118">
        <f t="shared" si="6"/>
        <v>-9.5181883551236623</v>
      </c>
      <c r="AM34" s="118">
        <f t="shared" ref="AM34" si="98">AL34-AJ34</f>
        <v>-25.69318835512366</v>
      </c>
      <c r="AN34" s="118">
        <f t="shared" si="53"/>
        <v>-21.393188355123662</v>
      </c>
      <c r="AO34" s="118">
        <f t="shared" si="54"/>
        <v>-23.543188355123661</v>
      </c>
      <c r="AP34" s="118">
        <f t="shared" si="7"/>
        <v>0</v>
      </c>
      <c r="AQ34" s="118">
        <f t="shared" si="8"/>
        <v>6.2516983016983012</v>
      </c>
      <c r="AR34" s="118">
        <f t="shared" si="9"/>
        <v>7.4695107155714453</v>
      </c>
      <c r="AS34" s="118">
        <f t="shared" si="55"/>
        <v>7.4695107155714453</v>
      </c>
      <c r="AT34" s="118">
        <f t="shared" si="56"/>
        <v>1.2178124138731441</v>
      </c>
      <c r="AU34" s="118">
        <f t="shared" si="57"/>
        <v>4.3436615647222947</v>
      </c>
      <c r="AV34" s="119">
        <v>17.599999999999998</v>
      </c>
      <c r="AW34" s="119">
        <v>18.099999999999998</v>
      </c>
      <c r="AX34" s="120">
        <v>-0.80987273428461248</v>
      </c>
      <c r="AY34" s="121">
        <f t="shared" si="10"/>
        <v>-18.409872734284612</v>
      </c>
      <c r="AZ34" s="121">
        <f t="shared" si="11"/>
        <v>-18.909872734284612</v>
      </c>
      <c r="BA34" s="121">
        <f t="shared" si="12"/>
        <v>-18.659872734284612</v>
      </c>
      <c r="BB34" s="121">
        <v>15.5</v>
      </c>
      <c r="BC34" s="121">
        <v>14.2</v>
      </c>
      <c r="BD34" s="121">
        <v>-7.9877112135176649</v>
      </c>
      <c r="BE34" s="121">
        <f t="shared" si="13"/>
        <v>-23.487711213517663</v>
      </c>
      <c r="BF34" s="121">
        <f t="shared" si="14"/>
        <v>-22.187711213517666</v>
      </c>
      <c r="BG34" s="121">
        <f t="shared" si="58"/>
        <v>-22.837711213517665</v>
      </c>
      <c r="BH34" s="121">
        <v>14.099999999999998</v>
      </c>
      <c r="BI34" s="121">
        <v>5.0999999999999996</v>
      </c>
      <c r="BJ34" s="122">
        <v>-11.560473101869515</v>
      </c>
      <c r="BK34" s="121">
        <f t="shared" si="15"/>
        <v>-25.660473101869513</v>
      </c>
      <c r="BL34" s="121">
        <f t="shared" si="16"/>
        <v>-16.660473101869513</v>
      </c>
      <c r="BM34" s="121">
        <f t="shared" si="59"/>
        <v>-21.160473101869513</v>
      </c>
      <c r="BN34" s="121">
        <v>17.5</v>
      </c>
      <c r="BO34" s="121">
        <v>10.100000000000001</v>
      </c>
      <c r="BP34" s="122">
        <v>-17.714696370822853</v>
      </c>
      <c r="BQ34" s="121">
        <f t="shared" si="17"/>
        <v>-35.21469637082285</v>
      </c>
      <c r="BR34" s="121">
        <f t="shared" si="18"/>
        <v>-27.814696370822855</v>
      </c>
      <c r="BS34" s="121">
        <f t="shared" si="60"/>
        <v>-31.514696370822854</v>
      </c>
      <c r="BT34" s="118">
        <f t="shared" si="19"/>
        <v>16.175000000000001</v>
      </c>
      <c r="BU34" s="118">
        <f t="shared" si="20"/>
        <v>5.6233016983016988</v>
      </c>
      <c r="BV34" s="118">
        <f t="shared" si="21"/>
        <v>-16.987699070695108</v>
      </c>
      <c r="BW34" s="118">
        <f t="shared" si="61"/>
        <v>-33.162699070695112</v>
      </c>
      <c r="BX34" s="118">
        <f t="shared" si="62"/>
        <v>-22.611000768996806</v>
      </c>
      <c r="BY34" s="118">
        <f t="shared" si="63"/>
        <v>-27.886849919845957</v>
      </c>
      <c r="BZ34" s="121">
        <v>14.799999999999999</v>
      </c>
      <c r="CA34" s="121">
        <v>1.0999999999999999</v>
      </c>
      <c r="CB34" s="121">
        <v>-12.368024132730016</v>
      </c>
      <c r="CC34" s="121">
        <v>-27.168024132730014</v>
      </c>
      <c r="CD34" s="121">
        <v>-13.468024132730015</v>
      </c>
      <c r="CE34" s="121">
        <f t="shared" si="64"/>
        <v>-20.318024132730017</v>
      </c>
      <c r="CF34" s="121">
        <v>13.200000000000001</v>
      </c>
      <c r="CG34" s="121">
        <v>2.2999999999999998</v>
      </c>
      <c r="CH34" s="121">
        <v>-13.423831070889895</v>
      </c>
      <c r="CI34" s="121">
        <v>-26.623831070889896</v>
      </c>
      <c r="CJ34" s="121">
        <v>-15.723831070889894</v>
      </c>
      <c r="CK34" s="121">
        <f t="shared" si="65"/>
        <v>-21.173831070889896</v>
      </c>
      <c r="CL34" s="121">
        <v>23.400000000000002</v>
      </c>
      <c r="CM34" s="121">
        <v>6.7932067932067932</v>
      </c>
      <c r="CN34" s="121">
        <v>-27.016742770167429</v>
      </c>
      <c r="CO34" s="121">
        <f t="shared" si="22"/>
        <v>-50.416742770167431</v>
      </c>
      <c r="CP34" s="121">
        <f t="shared" si="23"/>
        <v>-33.809949563374225</v>
      </c>
      <c r="CQ34" s="121">
        <f t="shared" si="66"/>
        <v>-42.113346166770825</v>
      </c>
      <c r="CR34" s="121">
        <v>13.3</v>
      </c>
      <c r="CS34" s="121">
        <v>12.3</v>
      </c>
      <c r="CT34" s="121">
        <v>-15.142198308993082</v>
      </c>
      <c r="CU34" s="121">
        <f t="shared" si="24"/>
        <v>-28.442198308993085</v>
      </c>
      <c r="CV34" s="121">
        <f t="shared" si="25"/>
        <v>-27.442198308993085</v>
      </c>
      <c r="CW34" s="121">
        <f t="shared" si="67"/>
        <v>-27.942198308993085</v>
      </c>
      <c r="CX34" s="121">
        <v>21.51029748283753</v>
      </c>
      <c r="CY34" s="121">
        <v>5.1222351571594871</v>
      </c>
      <c r="CZ34" s="121">
        <v>-14.012345679012345</v>
      </c>
      <c r="DA34" s="121">
        <f t="shared" si="26"/>
        <v>-35.522643161849871</v>
      </c>
      <c r="DB34" s="121">
        <f t="shared" si="68"/>
        <v>-19.134580836171832</v>
      </c>
      <c r="DC34" s="121">
        <f t="shared" si="69"/>
        <v>-27.328611999010853</v>
      </c>
    </row>
    <row r="35" spans="1:107" ht="16.5" x14ac:dyDescent="0.15">
      <c r="A35" s="114" t="s">
        <v>562</v>
      </c>
      <c r="B35" s="114">
        <v>32</v>
      </c>
      <c r="C35" s="114" t="s">
        <v>330</v>
      </c>
      <c r="D35" s="115"/>
      <c r="E35" s="116">
        <v>23.776182515488248</v>
      </c>
      <c r="F35" s="116">
        <v>16.501676197988562</v>
      </c>
      <c r="G35" s="116">
        <v>5.0181394845137532</v>
      </c>
      <c r="H35" s="117"/>
      <c r="I35" s="116">
        <f t="shared" si="1"/>
        <v>-18.758043030974495</v>
      </c>
      <c r="J35" s="116">
        <f t="shared" si="2"/>
        <v>-11.483536713474809</v>
      </c>
      <c r="K35" s="116">
        <f t="shared" si="27"/>
        <v>-15.120789872224652</v>
      </c>
      <c r="L35" s="256">
        <f t="shared" si="28"/>
        <v>-1.5493476265193031</v>
      </c>
      <c r="M35" s="256">
        <f t="shared" si="29"/>
        <v>2.3790576611068364</v>
      </c>
      <c r="N35" s="256">
        <f t="shared" si="30"/>
        <v>5.3763195129032511</v>
      </c>
      <c r="O35" s="256">
        <f t="shared" si="31"/>
        <v>6.9256671394225542</v>
      </c>
      <c r="P35" s="256">
        <f t="shared" si="32"/>
        <v>2.9972618517964147</v>
      </c>
      <c r="Q35" s="256">
        <f t="shared" si="33"/>
        <v>4.9614644956094844</v>
      </c>
      <c r="R35" s="116">
        <f t="shared" si="34"/>
        <v>-1.9529967548055573</v>
      </c>
      <c r="S35" s="116">
        <f t="shared" si="35"/>
        <v>1.4244181776802094</v>
      </c>
      <c r="T35" s="116">
        <f t="shared" si="36"/>
        <v>4.0305558488359861</v>
      </c>
      <c r="U35" s="116">
        <f t="shared" si="37"/>
        <v>5.9835526036415434</v>
      </c>
      <c r="V35" s="116">
        <f t="shared" si="38"/>
        <v>2.6061376711557767</v>
      </c>
      <c r="W35" s="116">
        <f t="shared" si="39"/>
        <v>4.29484513739866</v>
      </c>
      <c r="X35" s="260">
        <f t="shared" si="40"/>
        <v>-3.1639441396643164</v>
      </c>
      <c r="Y35" s="260">
        <f t="shared" si="41"/>
        <v>-1.4395002725996733</v>
      </c>
      <c r="Z35" s="260">
        <f t="shared" si="42"/>
        <v>-6.7351433658098259E-3</v>
      </c>
      <c r="AA35" s="260">
        <f t="shared" si="43"/>
        <v>3.1572089962985066</v>
      </c>
      <c r="AB35" s="260">
        <f t="shared" si="44"/>
        <v>1.4327651292338635</v>
      </c>
      <c r="AC35" s="260">
        <f t="shared" si="45"/>
        <v>2.294987062766185</v>
      </c>
      <c r="AD35" s="167">
        <f t="shared" si="46"/>
        <v>25.325530142007551</v>
      </c>
      <c r="AE35" s="167">
        <f t="shared" si="47"/>
        <v>14.122618536881726</v>
      </c>
      <c r="AF35" s="167">
        <f t="shared" si="48"/>
        <v>-0.35818002838949753</v>
      </c>
      <c r="AG35" s="167">
        <f t="shared" si="49"/>
        <v>-25.683710170397049</v>
      </c>
      <c r="AH35" s="167">
        <f t="shared" si="50"/>
        <v>-14.480798565271224</v>
      </c>
      <c r="AI35" s="167">
        <f t="shared" si="51"/>
        <v>-20.082254367834135</v>
      </c>
      <c r="AJ35" s="118">
        <f t="shared" si="4"/>
        <v>25.729179270293805</v>
      </c>
      <c r="AK35" s="118">
        <f t="shared" si="5"/>
        <v>15.077258020308353</v>
      </c>
      <c r="AL35" s="118">
        <f t="shared" si="6"/>
        <v>0.98758363567776752</v>
      </c>
      <c r="AM35" s="118">
        <f t="shared" ref="AM35" si="99">AL35-AJ35</f>
        <v>-24.741595634616036</v>
      </c>
      <c r="AN35" s="118">
        <f t="shared" si="53"/>
        <v>-14.089674384630586</v>
      </c>
      <c r="AO35" s="118">
        <f t="shared" si="54"/>
        <v>-19.415635009623312</v>
      </c>
      <c r="AP35" s="118">
        <f t="shared" si="7"/>
        <v>-1.6368109923480603</v>
      </c>
      <c r="AQ35" s="118">
        <f t="shared" si="8"/>
        <v>3.864044931922999</v>
      </c>
      <c r="AR35" s="118">
        <f t="shared" si="9"/>
        <v>6.1359576949853762</v>
      </c>
      <c r="AS35" s="118">
        <f t="shared" si="55"/>
        <v>7.7727686873334365</v>
      </c>
      <c r="AT35" s="118">
        <f t="shared" si="56"/>
        <v>2.2719127630623772</v>
      </c>
      <c r="AU35" s="118">
        <f t="shared" si="57"/>
        <v>5.0223407251979069</v>
      </c>
      <c r="AV35" s="119">
        <v>26.940126655152564</v>
      </c>
      <c r="AW35" s="119">
        <v>17.941176470588236</v>
      </c>
      <c r="AX35" s="120">
        <v>5.0248746278795631</v>
      </c>
      <c r="AY35" s="121">
        <f t="shared" si="10"/>
        <v>-21.915252027273002</v>
      </c>
      <c r="AZ35" s="121">
        <f t="shared" si="11"/>
        <v>-12.916301842708673</v>
      </c>
      <c r="BA35" s="121">
        <f t="shared" si="12"/>
        <v>-17.415776934990838</v>
      </c>
      <c r="BB35" s="121">
        <v>24.157417335613061</v>
      </c>
      <c r="BC35" s="121">
        <v>14.37929243377388</v>
      </c>
      <c r="BD35" s="121">
        <v>0.64677113484379678</v>
      </c>
      <c r="BE35" s="121">
        <f t="shared" si="13"/>
        <v>-23.510646200769266</v>
      </c>
      <c r="BF35" s="121">
        <f t="shared" si="14"/>
        <v>-13.732521298930084</v>
      </c>
      <c r="BG35" s="121">
        <f t="shared" si="58"/>
        <v>-18.621583749849677</v>
      </c>
      <c r="BH35" s="121">
        <v>23.42241056242613</v>
      </c>
      <c r="BI35" s="121">
        <v>13.913418668200778</v>
      </c>
      <c r="BJ35" s="122">
        <v>-0.53237094490857972</v>
      </c>
      <c r="BK35" s="121">
        <f t="shared" si="15"/>
        <v>-23.954781507334708</v>
      </c>
      <c r="BL35" s="121">
        <f t="shared" si="16"/>
        <v>-14.445789613109358</v>
      </c>
      <c r="BM35" s="121">
        <f t="shared" si="59"/>
        <v>-19.200285560222035</v>
      </c>
      <c r="BN35" s="121">
        <v>28.396762527983466</v>
      </c>
      <c r="BO35" s="121">
        <v>14.075144508670521</v>
      </c>
      <c r="BP35" s="122">
        <v>-1.1889402751037097</v>
      </c>
      <c r="BQ35" s="121">
        <f t="shared" si="17"/>
        <v>-29.585702803087177</v>
      </c>
      <c r="BR35" s="121">
        <f t="shared" si="18"/>
        <v>-15.26408478377423</v>
      </c>
      <c r="BS35" s="121">
        <f t="shared" si="60"/>
        <v>-22.424893793430705</v>
      </c>
      <c r="BT35" s="118">
        <f t="shared" si="19"/>
        <v>27.365990262641866</v>
      </c>
      <c r="BU35" s="118">
        <f t="shared" si="20"/>
        <v>11.213213088385354</v>
      </c>
      <c r="BV35" s="118">
        <f t="shared" si="21"/>
        <v>-5.1483740593076091</v>
      </c>
      <c r="BW35" s="118">
        <f t="shared" si="61"/>
        <v>-32.514364321949472</v>
      </c>
      <c r="BX35" s="118">
        <f t="shared" si="62"/>
        <v>-16.361587147692962</v>
      </c>
      <c r="BY35" s="118">
        <f t="shared" si="63"/>
        <v>-24.437975734821215</v>
      </c>
      <c r="BZ35" s="121">
        <v>26.356074172491478</v>
      </c>
      <c r="CA35" s="121">
        <v>7.903342497467805</v>
      </c>
      <c r="CB35" s="121">
        <v>-3.8799188283042172</v>
      </c>
      <c r="CC35" s="121">
        <v>-30.235993000795695</v>
      </c>
      <c r="CD35" s="121">
        <v>-11.783261325772022</v>
      </c>
      <c r="CE35" s="121">
        <f t="shared" si="64"/>
        <v>-21.009627163283859</v>
      </c>
      <c r="CF35" s="121">
        <v>26.437609892485515</v>
      </c>
      <c r="CG35" s="121">
        <v>10.90508749565419</v>
      </c>
      <c r="CH35" s="121">
        <v>-8.0460286780240029</v>
      </c>
      <c r="CI35" s="121">
        <v>-34.48363857050952</v>
      </c>
      <c r="CJ35" s="121">
        <v>-18.951116173678194</v>
      </c>
      <c r="CK35" s="121">
        <f t="shared" si="65"/>
        <v>-26.717377372093857</v>
      </c>
      <c r="CL35" s="121">
        <v>28.691507798960135</v>
      </c>
      <c r="CM35" s="121">
        <v>10.248236953455571</v>
      </c>
      <c r="CN35" s="121">
        <v>-6.8203304371314095</v>
      </c>
      <c r="CO35" s="121">
        <f t="shared" si="22"/>
        <v>-35.511838236091542</v>
      </c>
      <c r="CP35" s="121">
        <f t="shared" si="23"/>
        <v>-17.068567390586981</v>
      </c>
      <c r="CQ35" s="121">
        <f t="shared" si="66"/>
        <v>-26.290202813339263</v>
      </c>
      <c r="CR35" s="121">
        <v>27.978769186630327</v>
      </c>
      <c r="CS35" s="121">
        <v>15.796185406963851</v>
      </c>
      <c r="CT35" s="121">
        <v>-1.8472182937708057</v>
      </c>
      <c r="CU35" s="121">
        <f t="shared" si="24"/>
        <v>-29.825987480401132</v>
      </c>
      <c r="CV35" s="121">
        <f t="shared" si="25"/>
        <v>-17.643403700734655</v>
      </c>
      <c r="CW35" s="121">
        <f t="shared" si="67"/>
        <v>-23.734695590567895</v>
      </c>
      <c r="CX35" s="121">
        <v>29.535673046642643</v>
      </c>
      <c r="CY35" s="121">
        <v>12.924538040673067</v>
      </c>
      <c r="CZ35" s="121">
        <v>-6.4388105674683089</v>
      </c>
      <c r="DA35" s="121">
        <f t="shared" si="26"/>
        <v>-35.974483614110952</v>
      </c>
      <c r="DB35" s="121">
        <f t="shared" si="68"/>
        <v>-19.363348608141376</v>
      </c>
      <c r="DC35" s="121">
        <f t="shared" si="69"/>
        <v>-27.668916111126165</v>
      </c>
    </row>
    <row r="36" spans="1:107" ht="16.5" x14ac:dyDescent="0.15">
      <c r="A36" s="114" t="s">
        <v>315</v>
      </c>
      <c r="B36" s="114">
        <v>1</v>
      </c>
      <c r="C36" s="114" t="s">
        <v>353</v>
      </c>
      <c r="D36" s="115" t="s">
        <v>231</v>
      </c>
      <c r="E36" s="116">
        <v>50.662020905923342</v>
      </c>
      <c r="F36" s="116">
        <v>37.982396750169265</v>
      </c>
      <c r="G36" s="116">
        <v>-10.088403536141445</v>
      </c>
      <c r="H36" s="117">
        <f t="shared" ref="H36:H66" si="100">RANK(G36,G$36:G$66)</f>
        <v>24</v>
      </c>
      <c r="I36" s="116">
        <f t="shared" ref="I36:I67" si="101">G36-E36</f>
        <v>-60.750424442064784</v>
      </c>
      <c r="J36" s="116">
        <f t="shared" ref="J36:J67" si="102">G36-F36</f>
        <v>-48.070800286310714</v>
      </c>
      <c r="K36" s="116">
        <f t="shared" si="27"/>
        <v>-54.410612364187749</v>
      </c>
      <c r="L36" s="256">
        <f t="shared" si="28"/>
        <v>0.50684211351951802</v>
      </c>
      <c r="M36" s="256">
        <f t="shared" si="29"/>
        <v>0.50490339945577034</v>
      </c>
      <c r="N36" s="256">
        <f t="shared" si="30"/>
        <v>-4.3237808965247888</v>
      </c>
      <c r="O36" s="256">
        <f t="shared" si="31"/>
        <v>-4.8306230100443068</v>
      </c>
      <c r="P36" s="256">
        <f t="shared" si="32"/>
        <v>-4.8286842959805591</v>
      </c>
      <c r="Q36" s="256">
        <f t="shared" si="33"/>
        <v>-4.829653653012433</v>
      </c>
      <c r="R36" s="116">
        <f t="shared" si="34"/>
        <v>0.3677912831651895</v>
      </c>
      <c r="S36" s="116">
        <f t="shared" si="35"/>
        <v>-0.69302025952881507</v>
      </c>
      <c r="T36" s="116">
        <f t="shared" si="36"/>
        <v>-2.5209919197507533</v>
      </c>
      <c r="U36" s="116">
        <f t="shared" si="37"/>
        <v>-2.8887832029159428</v>
      </c>
      <c r="V36" s="116">
        <f t="shared" si="38"/>
        <v>-1.8279716602219382</v>
      </c>
      <c r="W36" s="116">
        <f t="shared" si="39"/>
        <v>-2.3583774315689405</v>
      </c>
      <c r="X36" s="260">
        <f t="shared" si="40"/>
        <v>-4.9361207897796078E-2</v>
      </c>
      <c r="Y36" s="260">
        <f t="shared" si="41"/>
        <v>-4.2867912364825713</v>
      </c>
      <c r="Z36" s="260">
        <f t="shared" si="42"/>
        <v>2.8873750105713558</v>
      </c>
      <c r="AA36" s="260">
        <f t="shared" si="43"/>
        <v>2.9367362184691519</v>
      </c>
      <c r="AB36" s="260">
        <f t="shared" si="44"/>
        <v>7.1741662470539271</v>
      </c>
      <c r="AC36" s="260">
        <f t="shared" si="45"/>
        <v>5.0554512327615395</v>
      </c>
      <c r="AD36" s="167">
        <f t="shared" si="46"/>
        <v>50.155178792403824</v>
      </c>
      <c r="AE36" s="167">
        <f t="shared" si="47"/>
        <v>37.477493350713495</v>
      </c>
      <c r="AF36" s="167">
        <f t="shared" si="48"/>
        <v>-5.7646226396166567</v>
      </c>
      <c r="AG36" s="167">
        <f t="shared" si="49"/>
        <v>-55.919801432020478</v>
      </c>
      <c r="AH36" s="167">
        <f t="shared" si="50"/>
        <v>-43.242115990330149</v>
      </c>
      <c r="AI36" s="167">
        <f t="shared" si="51"/>
        <v>-49.580958711175313</v>
      </c>
      <c r="AJ36" s="118">
        <f t="shared" ref="AJ36:AJ67" si="103">AVERAGE(AV36,BB36,BH36,BN36)</f>
        <v>50.294229622758152</v>
      </c>
      <c r="AK36" s="118">
        <f t="shared" ref="AK36:AK67" si="104">AVERAGE(AW36,BC36,BI36,BO36)</f>
        <v>38.67541700969808</v>
      </c>
      <c r="AL36" s="118">
        <f t="shared" ref="AL36:AL67" si="105">AVERAGE(AX36,BD36,BJ36,BP36)</f>
        <v>-7.5674116163906922</v>
      </c>
      <c r="AM36" s="118">
        <f t="shared" ref="AM36" si="106">AL36-AJ36</f>
        <v>-57.861641239148845</v>
      </c>
      <c r="AN36" s="118">
        <f t="shared" si="53"/>
        <v>-46.242828626088773</v>
      </c>
      <c r="AO36" s="118">
        <f t="shared" si="54"/>
        <v>-52.052234932618809</v>
      </c>
      <c r="AP36" s="118">
        <f t="shared" ref="AP36:AP67" si="107">AJ36-BT36</f>
        <v>-3.1399148122107192</v>
      </c>
      <c r="AQ36" s="118">
        <f t="shared" ref="AQ36:AQ67" si="108">AK36-BU36</f>
        <v>6.0787484847229933</v>
      </c>
      <c r="AR36" s="118">
        <f t="shared" ref="AR36:AR67" si="109">AL36-BV36</f>
        <v>2.1173162225331152</v>
      </c>
      <c r="AS36" s="118">
        <f t="shared" si="55"/>
        <v>5.2572310347438345</v>
      </c>
      <c r="AT36" s="118">
        <f t="shared" si="56"/>
        <v>-3.9614322621898781</v>
      </c>
      <c r="AU36" s="118">
        <f t="shared" si="57"/>
        <v>0.64789938627697818</v>
      </c>
      <c r="AV36" s="119">
        <v>50.711382113821138</v>
      </c>
      <c r="AW36" s="119">
        <v>42.269187986651836</v>
      </c>
      <c r="AX36" s="120">
        <v>-12.975778546712801</v>
      </c>
      <c r="AY36" s="121">
        <f t="shared" ref="AY36:AY67" si="110">AX36-AV36</f>
        <v>-63.687160660533941</v>
      </c>
      <c r="AZ36" s="121">
        <f t="shared" ref="AZ36:AZ67" si="111">AX36-AW36</f>
        <v>-55.244966533364639</v>
      </c>
      <c r="BA36" s="121">
        <f t="shared" ref="BA36:BA67" si="112">AVERAGE(AY36:AZ36)</f>
        <v>-59.46606359694929</v>
      </c>
      <c r="BB36" s="121">
        <v>48.279352226720647</v>
      </c>
      <c r="BC36" s="121">
        <v>36.951983298538622</v>
      </c>
      <c r="BD36" s="121">
        <v>-4.5602605863192185</v>
      </c>
      <c r="BE36" s="121">
        <f t="shared" ref="BE36:BE67" si="113">BD36-BB36</f>
        <v>-52.839612813039864</v>
      </c>
      <c r="BF36" s="121">
        <f t="shared" ref="BF36:BF67" si="114">BD36-BC36</f>
        <v>-41.512243884857838</v>
      </c>
      <c r="BG36" s="121">
        <f t="shared" si="58"/>
        <v>-47.175928348948851</v>
      </c>
      <c r="BH36" s="121">
        <v>49.021627188465501</v>
      </c>
      <c r="BI36" s="121">
        <v>38.340807174887892</v>
      </c>
      <c r="BJ36" s="122">
        <v>-10.790144435004247</v>
      </c>
      <c r="BK36" s="121">
        <f t="shared" ref="BK36:BK67" si="115">BJ36-BH36</f>
        <v>-59.811771623469753</v>
      </c>
      <c r="BL36" s="121">
        <f t="shared" ref="BL36:BL67" si="116">BJ36-BI36</f>
        <v>-49.130951609892136</v>
      </c>
      <c r="BM36" s="121">
        <f t="shared" si="59"/>
        <v>-54.471361616680944</v>
      </c>
      <c r="BN36" s="121">
        <v>53.164556962025308</v>
      </c>
      <c r="BO36" s="121">
        <v>37.13968957871397</v>
      </c>
      <c r="BP36" s="122">
        <v>-1.9434628975265018</v>
      </c>
      <c r="BQ36" s="121">
        <f t="shared" ref="BQ36:BQ67" si="117">BP36-BN36</f>
        <v>-55.10801985955181</v>
      </c>
      <c r="BR36" s="121">
        <f t="shared" ref="BR36:BR66" si="118">BP36-BO36</f>
        <v>-39.083152476240471</v>
      </c>
      <c r="BS36" s="121">
        <f t="shared" si="60"/>
        <v>-47.095586167896144</v>
      </c>
      <c r="BT36" s="118">
        <f t="shared" ref="BT36:BT67" si="119">AVERAGE(BZ36,CF36,CL36,CR36)</f>
        <v>53.434144434968871</v>
      </c>
      <c r="BU36" s="118">
        <f t="shared" ref="BU36:BU67" si="120">AVERAGE(CA36,CG36,CM36,CS36)</f>
        <v>32.596668524975087</v>
      </c>
      <c r="BV36" s="118">
        <f t="shared" ref="BV36:BV67" si="121">AVERAGE(CB36,CH36,CN36,CT36)</f>
        <v>-9.6847278389238074</v>
      </c>
      <c r="BW36" s="118">
        <f t="shared" si="61"/>
        <v>-63.118872273892677</v>
      </c>
      <c r="BX36" s="118">
        <f t="shared" si="62"/>
        <v>-42.281396363898892</v>
      </c>
      <c r="BY36" s="118">
        <f t="shared" si="63"/>
        <v>-52.700134318895785</v>
      </c>
      <c r="BZ36" s="121">
        <v>49.950738916256157</v>
      </c>
      <c r="CA36" s="121">
        <v>28.618421052631575</v>
      </c>
      <c r="CB36" s="121">
        <v>-7.6609616951915243</v>
      </c>
      <c r="CC36" s="121">
        <v>-57.611700611447681</v>
      </c>
      <c r="CD36" s="121">
        <v>-36.279382747823099</v>
      </c>
      <c r="CE36" s="121">
        <f t="shared" si="64"/>
        <v>-46.94554167963539</v>
      </c>
      <c r="CF36" s="121">
        <v>55.066921606118548</v>
      </c>
      <c r="CG36" s="121">
        <v>30.032292787944026</v>
      </c>
      <c r="CH36" s="121">
        <v>-13.230519480519481</v>
      </c>
      <c r="CI36" s="121">
        <v>-68.297441086638031</v>
      </c>
      <c r="CJ36" s="121">
        <v>-43.262812268463506</v>
      </c>
      <c r="CK36" s="121">
        <f t="shared" si="65"/>
        <v>-55.780126677550768</v>
      </c>
      <c r="CL36" s="121">
        <v>53.163361661945231</v>
      </c>
      <c r="CM36" s="121">
        <v>33.729729729729726</v>
      </c>
      <c r="CN36" s="121">
        <v>-6.1779242174629321</v>
      </c>
      <c r="CO36" s="121">
        <f t="shared" ref="CO36:CO67" si="122">CN36-CL36</f>
        <v>-59.341285879408161</v>
      </c>
      <c r="CP36" s="121">
        <f t="shared" ref="CP36:CP66" si="123">CN36-CM36</f>
        <v>-39.907653947192657</v>
      </c>
      <c r="CQ36" s="121">
        <f t="shared" si="66"/>
        <v>-49.624469913300409</v>
      </c>
      <c r="CR36" s="121">
        <v>55.555555555555557</v>
      </c>
      <c r="CS36" s="121">
        <v>38.006230529595015</v>
      </c>
      <c r="CT36" s="121">
        <v>-11.669505962521294</v>
      </c>
      <c r="CU36" s="121">
        <f t="shared" ref="CU36:CU67" si="124">CT36-CR36</f>
        <v>-67.225061518076856</v>
      </c>
      <c r="CV36" s="121">
        <f t="shared" ref="CV36:CV66" si="125">CT36-CS36</f>
        <v>-49.675736492116307</v>
      </c>
      <c r="CW36" s="121">
        <f t="shared" si="67"/>
        <v>-58.450399005096585</v>
      </c>
      <c r="CX36" s="121">
        <v>62.149532710280376</v>
      </c>
      <c r="CY36" s="121">
        <v>33.190578158458244</v>
      </c>
      <c r="CZ36" s="121">
        <v>-12.954747116237799</v>
      </c>
      <c r="DA36" s="121">
        <f t="shared" ref="DA36:DA67" si="126">CZ36-CX36</f>
        <v>-75.10427982651818</v>
      </c>
      <c r="DB36" s="121">
        <f t="shared" ref="DB36:DB67" si="127">CZ36-CY36</f>
        <v>-46.145325274696042</v>
      </c>
      <c r="DC36" s="121">
        <f t="shared" si="69"/>
        <v>-60.624802550607114</v>
      </c>
    </row>
    <row r="37" spans="1:107" ht="16.5" x14ac:dyDescent="0.15">
      <c r="A37" s="114" t="s">
        <v>354</v>
      </c>
      <c r="B37" s="114">
        <v>2</v>
      </c>
      <c r="C37" s="114" t="s">
        <v>355</v>
      </c>
      <c r="D37" s="115" t="s">
        <v>232</v>
      </c>
      <c r="E37" s="116">
        <v>33.706467661691541</v>
      </c>
      <c r="F37" s="116">
        <v>4.2755344418052257</v>
      </c>
      <c r="G37" s="116">
        <v>-5.4404145077720205</v>
      </c>
      <c r="H37" s="117">
        <f t="shared" si="100"/>
        <v>19</v>
      </c>
      <c r="I37" s="116">
        <f t="shared" si="101"/>
        <v>-39.146882169463559</v>
      </c>
      <c r="J37" s="116">
        <f t="shared" si="102"/>
        <v>-9.7159489495772462</v>
      </c>
      <c r="K37" s="116">
        <f t="shared" si="27"/>
        <v>-24.431415559520403</v>
      </c>
      <c r="L37" s="256">
        <f t="shared" si="28"/>
        <v>5.6832008397950027</v>
      </c>
      <c r="M37" s="256">
        <f t="shared" si="29"/>
        <v>-1.2922190993895963</v>
      </c>
      <c r="N37" s="256">
        <f t="shared" si="30"/>
        <v>7.6490355602448616</v>
      </c>
      <c r="O37" s="256">
        <f t="shared" si="31"/>
        <v>1.965834720449859</v>
      </c>
      <c r="P37" s="256">
        <f t="shared" si="32"/>
        <v>8.941254659634458</v>
      </c>
      <c r="Q37" s="256">
        <f t="shared" si="33"/>
        <v>5.4535446900421585</v>
      </c>
      <c r="R37" s="116">
        <f t="shared" si="34"/>
        <v>4.8213704864456091</v>
      </c>
      <c r="S37" s="116">
        <f t="shared" si="35"/>
        <v>-3.2221985223100695</v>
      </c>
      <c r="T37" s="116">
        <f t="shared" si="36"/>
        <v>6.522195431300343</v>
      </c>
      <c r="U37" s="116">
        <f t="shared" si="37"/>
        <v>1.7008249448547339</v>
      </c>
      <c r="V37" s="116">
        <f t="shared" si="38"/>
        <v>9.7443939536104125</v>
      </c>
      <c r="W37" s="116">
        <f t="shared" si="39"/>
        <v>5.7226094492325732</v>
      </c>
      <c r="X37" s="260">
        <f t="shared" ref="X37:X68" si="128">E37-AV37</f>
        <v>2.2358794263974247</v>
      </c>
      <c r="Y37" s="260">
        <f t="shared" si="41"/>
        <v>-9.0121367910714874</v>
      </c>
      <c r="Z37" s="260">
        <f t="shared" si="42"/>
        <v>3.1416750444667851</v>
      </c>
      <c r="AA37" s="260">
        <f t="shared" si="43"/>
        <v>0.90579561806936049</v>
      </c>
      <c r="AB37" s="260">
        <f t="shared" si="44"/>
        <v>12.153811835538272</v>
      </c>
      <c r="AC37" s="260">
        <f t="shared" si="45"/>
        <v>6.5298037268038165</v>
      </c>
      <c r="AD37" s="167">
        <f t="shared" si="46"/>
        <v>28.023266821896538</v>
      </c>
      <c r="AE37" s="167">
        <f t="shared" si="47"/>
        <v>5.567753541194822</v>
      </c>
      <c r="AF37" s="167">
        <f t="shared" si="48"/>
        <v>-13.089450068016882</v>
      </c>
      <c r="AG37" s="167">
        <f t="shared" si="49"/>
        <v>-41.112716889913422</v>
      </c>
      <c r="AH37" s="167">
        <f t="shared" si="50"/>
        <v>-18.657203609211706</v>
      </c>
      <c r="AI37" s="167">
        <f t="shared" si="51"/>
        <v>-29.884960249562564</v>
      </c>
      <c r="AJ37" s="118">
        <f t="shared" si="103"/>
        <v>28.885097175245932</v>
      </c>
      <c r="AK37" s="118">
        <f t="shared" si="104"/>
        <v>7.4977329641152952</v>
      </c>
      <c r="AL37" s="118">
        <f t="shared" si="105"/>
        <v>-11.962609939072363</v>
      </c>
      <c r="AM37" s="118">
        <f t="shared" ref="AM37" si="129">AL37-AJ37</f>
        <v>-40.847707114318297</v>
      </c>
      <c r="AN37" s="118">
        <f t="shared" si="53"/>
        <v>-19.460342903187659</v>
      </c>
      <c r="AO37" s="118">
        <f t="shared" si="54"/>
        <v>-30.154025008752978</v>
      </c>
      <c r="AP37" s="118">
        <f t="shared" si="107"/>
        <v>5.4672055204453542</v>
      </c>
      <c r="AQ37" s="118">
        <f t="shared" si="108"/>
        <v>-2.7837103267562604</v>
      </c>
      <c r="AR37" s="118">
        <f t="shared" si="109"/>
        <v>7.1891128095390133</v>
      </c>
      <c r="AS37" s="118">
        <f t="shared" si="55"/>
        <v>1.7219072890936591</v>
      </c>
      <c r="AT37" s="118">
        <f t="shared" si="56"/>
        <v>9.9728231362952737</v>
      </c>
      <c r="AU37" s="118">
        <f t="shared" si="57"/>
        <v>5.8473652126944664</v>
      </c>
      <c r="AV37" s="119">
        <v>31.470588235294116</v>
      </c>
      <c r="AW37" s="119">
        <v>13.287671232876713</v>
      </c>
      <c r="AX37" s="120">
        <v>-8.5820895522388057</v>
      </c>
      <c r="AY37" s="121">
        <f t="shared" si="110"/>
        <v>-40.052677787532922</v>
      </c>
      <c r="AZ37" s="121">
        <f t="shared" si="111"/>
        <v>-21.869760785115517</v>
      </c>
      <c r="BA37" s="121">
        <f t="shared" si="112"/>
        <v>-30.961219286324219</v>
      </c>
      <c r="BB37" s="121">
        <v>26.738794435857805</v>
      </c>
      <c r="BC37" s="121">
        <v>2.974504249291785</v>
      </c>
      <c r="BD37" s="121">
        <v>-11.732124874118831</v>
      </c>
      <c r="BE37" s="121">
        <f t="shared" si="113"/>
        <v>-38.470919309976637</v>
      </c>
      <c r="BF37" s="121">
        <f t="shared" si="114"/>
        <v>-14.706629123410616</v>
      </c>
      <c r="BG37" s="121">
        <f t="shared" si="58"/>
        <v>-26.588774216693626</v>
      </c>
      <c r="BH37" s="121">
        <v>31.678832116788318</v>
      </c>
      <c r="BI37" s="121">
        <v>6.8413391557496359</v>
      </c>
      <c r="BJ37" s="122">
        <v>-14.822657490735839</v>
      </c>
      <c r="BK37" s="121">
        <f t="shared" si="115"/>
        <v>-46.501489607524157</v>
      </c>
      <c r="BL37" s="121">
        <f t="shared" si="116"/>
        <v>-21.663996646485476</v>
      </c>
      <c r="BM37" s="121">
        <f t="shared" si="59"/>
        <v>-34.082743127004818</v>
      </c>
      <c r="BN37" s="121">
        <v>25.65217391304348</v>
      </c>
      <c r="BO37" s="121">
        <v>6.887417218543046</v>
      </c>
      <c r="BP37" s="122">
        <v>-12.71356783919598</v>
      </c>
      <c r="BQ37" s="121">
        <f t="shared" si="117"/>
        <v>-38.365741752239458</v>
      </c>
      <c r="BR37" s="121">
        <f t="shared" si="118"/>
        <v>-19.600985057739024</v>
      </c>
      <c r="BS37" s="121">
        <f t="shared" si="60"/>
        <v>-28.983363404989241</v>
      </c>
      <c r="BT37" s="118">
        <f t="shared" si="119"/>
        <v>23.417891654800577</v>
      </c>
      <c r="BU37" s="118">
        <f t="shared" si="120"/>
        <v>10.281443290871556</v>
      </c>
      <c r="BV37" s="118">
        <f t="shared" si="121"/>
        <v>-19.151722748611377</v>
      </c>
      <c r="BW37" s="118">
        <f t="shared" si="61"/>
        <v>-42.569614403411954</v>
      </c>
      <c r="BX37" s="118">
        <f t="shared" si="62"/>
        <v>-29.433166039482934</v>
      </c>
      <c r="BY37" s="118">
        <f t="shared" si="63"/>
        <v>-36.001390221447444</v>
      </c>
      <c r="BZ37" s="121">
        <v>31.412103746397698</v>
      </c>
      <c r="CA37" s="121">
        <v>5.1502145922746783</v>
      </c>
      <c r="CB37" s="121">
        <v>-14.126016260162602</v>
      </c>
      <c r="CC37" s="121">
        <v>-45.538120006560298</v>
      </c>
      <c r="CD37" s="121">
        <v>-19.27623085243728</v>
      </c>
      <c r="CE37" s="121">
        <f t="shared" si="64"/>
        <v>-32.407175429498793</v>
      </c>
      <c r="CF37" s="121">
        <v>27.802037845705968</v>
      </c>
      <c r="CG37" s="121">
        <v>7.6071922544951587</v>
      </c>
      <c r="CH37" s="121">
        <v>-23.152709359605911</v>
      </c>
      <c r="CI37" s="121">
        <v>-50.954747205311875</v>
      </c>
      <c r="CJ37" s="121">
        <v>-30.759901614101068</v>
      </c>
      <c r="CK37" s="121">
        <f t="shared" si="65"/>
        <v>-40.857324409706472</v>
      </c>
      <c r="CL37" s="121">
        <v>25.761772853185594</v>
      </c>
      <c r="CM37" s="121">
        <v>14.02116402116402</v>
      </c>
      <c r="CN37" s="121">
        <v>-18.08080808080808</v>
      </c>
      <c r="CO37" s="121">
        <f t="shared" si="122"/>
        <v>-43.842580933993673</v>
      </c>
      <c r="CP37" s="121">
        <f t="shared" si="123"/>
        <v>-32.101972101972102</v>
      </c>
      <c r="CQ37" s="121">
        <f t="shared" si="66"/>
        <v>-37.972276517982891</v>
      </c>
      <c r="CR37" s="121">
        <v>8.695652173913043</v>
      </c>
      <c r="CS37" s="121">
        <v>14.347202295552366</v>
      </c>
      <c r="CT37" s="121">
        <v>-21.247357293868919</v>
      </c>
      <c r="CU37" s="121">
        <f t="shared" si="124"/>
        <v>-29.943009467781962</v>
      </c>
      <c r="CV37" s="121">
        <f t="shared" si="125"/>
        <v>-35.594559589421287</v>
      </c>
      <c r="CW37" s="121">
        <f t="shared" si="67"/>
        <v>-32.768784528601628</v>
      </c>
      <c r="CX37" s="121">
        <v>32.193158953722332</v>
      </c>
      <c r="CY37" s="121">
        <v>18.421052631578945</v>
      </c>
      <c r="CZ37" s="121">
        <v>-22.035573122529645</v>
      </c>
      <c r="DA37" s="121">
        <f t="shared" si="126"/>
        <v>-54.228732076251973</v>
      </c>
      <c r="DB37" s="121">
        <f t="shared" si="127"/>
        <v>-40.456625754108586</v>
      </c>
      <c r="DC37" s="121">
        <f t="shared" si="69"/>
        <v>-47.342678915180279</v>
      </c>
    </row>
    <row r="38" spans="1:107" ht="16.5" x14ac:dyDescent="0.15">
      <c r="A38" s="114" t="s">
        <v>319</v>
      </c>
      <c r="B38" s="114">
        <v>3</v>
      </c>
      <c r="C38" s="114" t="s">
        <v>356</v>
      </c>
      <c r="D38" s="115" t="s">
        <v>231</v>
      </c>
      <c r="E38" s="116">
        <v>34.352078239608801</v>
      </c>
      <c r="F38" s="116">
        <v>24.063564131668556</v>
      </c>
      <c r="G38" s="116">
        <v>-7.5456053067993372</v>
      </c>
      <c r="H38" s="117">
        <f t="shared" si="100"/>
        <v>22</v>
      </c>
      <c r="I38" s="116">
        <f t="shared" si="101"/>
        <v>-41.897683546408139</v>
      </c>
      <c r="J38" s="116">
        <f t="shared" si="102"/>
        <v>-31.609169438467895</v>
      </c>
      <c r="K38" s="116">
        <f t="shared" si="27"/>
        <v>-36.753426492438017</v>
      </c>
      <c r="L38" s="256">
        <f t="shared" si="28"/>
        <v>5.9947096499336645</v>
      </c>
      <c r="M38" s="256">
        <f t="shared" si="29"/>
        <v>-0.93658307807869789</v>
      </c>
      <c r="N38" s="256">
        <f t="shared" si="30"/>
        <v>9.5360563106028842</v>
      </c>
      <c r="O38" s="256">
        <f t="shared" si="31"/>
        <v>3.5413466606692197</v>
      </c>
      <c r="P38" s="256">
        <f t="shared" si="32"/>
        <v>10.472639388681582</v>
      </c>
      <c r="Q38" s="256">
        <f t="shared" si="33"/>
        <v>7.0069930246754009</v>
      </c>
      <c r="R38" s="116">
        <f t="shared" si="34"/>
        <v>6.4504777901322292</v>
      </c>
      <c r="S38" s="116">
        <f t="shared" si="35"/>
        <v>-1.1732886998843064</v>
      </c>
      <c r="T38" s="116">
        <f t="shared" si="36"/>
        <v>3.8388418988081616</v>
      </c>
      <c r="U38" s="116">
        <f t="shared" si="37"/>
        <v>-2.6116358913240676</v>
      </c>
      <c r="V38" s="116">
        <f t="shared" si="38"/>
        <v>5.012130598692468</v>
      </c>
      <c r="W38" s="116">
        <f t="shared" si="39"/>
        <v>1.2002473536842002</v>
      </c>
      <c r="X38" s="260">
        <f t="shared" si="128"/>
        <v>7.817782210727934</v>
      </c>
      <c r="Y38" s="260">
        <f t="shared" si="41"/>
        <v>-1.883405565301139</v>
      </c>
      <c r="Z38" s="260">
        <f t="shared" si="42"/>
        <v>-13.252801336576013</v>
      </c>
      <c r="AA38" s="260">
        <f t="shared" si="43"/>
        <v>-21.070583547303947</v>
      </c>
      <c r="AB38" s="260">
        <f t="shared" si="44"/>
        <v>-11.369395771274874</v>
      </c>
      <c r="AC38" s="260">
        <f t="shared" si="45"/>
        <v>-16.219989659289411</v>
      </c>
      <c r="AD38" s="167">
        <f t="shared" si="46"/>
        <v>28.357368589675136</v>
      </c>
      <c r="AE38" s="167">
        <f t="shared" si="47"/>
        <v>25.000147209747254</v>
      </c>
      <c r="AF38" s="167">
        <f t="shared" si="48"/>
        <v>-17.081661617402222</v>
      </c>
      <c r="AG38" s="167">
        <f t="shared" si="49"/>
        <v>-45.439030207077359</v>
      </c>
      <c r="AH38" s="167">
        <f t="shared" si="50"/>
        <v>-42.081808827149473</v>
      </c>
      <c r="AI38" s="167">
        <f t="shared" si="51"/>
        <v>-43.760419517113419</v>
      </c>
      <c r="AJ38" s="118">
        <f t="shared" si="103"/>
        <v>27.901600449476572</v>
      </c>
      <c r="AK38" s="118">
        <f t="shared" si="104"/>
        <v>25.236852831552863</v>
      </c>
      <c r="AL38" s="118">
        <f t="shared" si="105"/>
        <v>-11.384447205607499</v>
      </c>
      <c r="AM38" s="118">
        <f t="shared" ref="AM38" si="130">AL38-AJ38</f>
        <v>-39.286047655084069</v>
      </c>
      <c r="AN38" s="118">
        <f t="shared" si="53"/>
        <v>-36.62130003716036</v>
      </c>
      <c r="AO38" s="118">
        <f t="shared" si="54"/>
        <v>-37.953673846122214</v>
      </c>
      <c r="AP38" s="118">
        <f t="shared" si="107"/>
        <v>3.1736456253691863</v>
      </c>
      <c r="AQ38" s="118">
        <f t="shared" si="108"/>
        <v>6.7110084786248727</v>
      </c>
      <c r="AR38" s="118">
        <f t="shared" si="109"/>
        <v>6.2307973698896628</v>
      </c>
      <c r="AS38" s="118">
        <f t="shared" si="55"/>
        <v>3.0571517445204766</v>
      </c>
      <c r="AT38" s="118">
        <f t="shared" si="56"/>
        <v>-0.48021110873520989</v>
      </c>
      <c r="AU38" s="118">
        <f t="shared" si="57"/>
        <v>1.2884703178926333</v>
      </c>
      <c r="AV38" s="119">
        <v>26.534296028880867</v>
      </c>
      <c r="AW38" s="119">
        <v>25.946969696969695</v>
      </c>
      <c r="AX38" s="120">
        <v>5.7071960297766751</v>
      </c>
      <c r="AY38" s="121">
        <f t="shared" si="110"/>
        <v>-20.827099999104192</v>
      </c>
      <c r="AZ38" s="121">
        <f t="shared" si="111"/>
        <v>-20.23977366719302</v>
      </c>
      <c r="BA38" s="121">
        <f t="shared" si="112"/>
        <v>-20.533436833148606</v>
      </c>
      <c r="BB38" s="121">
        <v>29.770992366412212</v>
      </c>
      <c r="BC38" s="121">
        <v>24.150943396226417</v>
      </c>
      <c r="BD38" s="121">
        <v>-15.821256038647343</v>
      </c>
      <c r="BE38" s="121">
        <f t="shared" si="113"/>
        <v>-45.592248405059557</v>
      </c>
      <c r="BF38" s="121">
        <f t="shared" si="114"/>
        <v>-39.972199434873758</v>
      </c>
      <c r="BG38" s="121">
        <f t="shared" si="58"/>
        <v>-42.782223919966654</v>
      </c>
      <c r="BH38" s="121">
        <v>31.79297597042514</v>
      </c>
      <c r="BI38" s="121">
        <v>24.029574861367838</v>
      </c>
      <c r="BJ38" s="122">
        <v>-17.731421121251632</v>
      </c>
      <c r="BK38" s="121">
        <f t="shared" si="115"/>
        <v>-49.524397091676775</v>
      </c>
      <c r="BL38" s="121">
        <f t="shared" si="116"/>
        <v>-41.76099598261947</v>
      </c>
      <c r="BM38" s="121">
        <f t="shared" si="59"/>
        <v>-45.642696537148126</v>
      </c>
      <c r="BN38" s="121">
        <v>23.508137432188065</v>
      </c>
      <c r="BO38" s="121">
        <v>26.819923371647509</v>
      </c>
      <c r="BP38" s="122">
        <v>-17.692307692307693</v>
      </c>
      <c r="BQ38" s="121">
        <f t="shared" si="117"/>
        <v>-41.200445124495758</v>
      </c>
      <c r="BR38" s="121">
        <f t="shared" si="118"/>
        <v>-44.512231063955198</v>
      </c>
      <c r="BS38" s="121">
        <f t="shared" si="60"/>
        <v>-42.856338094225478</v>
      </c>
      <c r="BT38" s="118">
        <f t="shared" si="119"/>
        <v>24.727954824107385</v>
      </c>
      <c r="BU38" s="118">
        <f t="shared" si="120"/>
        <v>18.52584435292799</v>
      </c>
      <c r="BV38" s="118">
        <f t="shared" si="121"/>
        <v>-17.615244575497162</v>
      </c>
      <c r="BW38" s="118">
        <f t="shared" si="61"/>
        <v>-42.343199399604543</v>
      </c>
      <c r="BX38" s="118">
        <f t="shared" si="62"/>
        <v>-36.141088928425148</v>
      </c>
      <c r="BY38" s="118">
        <f t="shared" si="63"/>
        <v>-39.242144164014846</v>
      </c>
      <c r="BZ38" s="121">
        <v>18.11460258780037</v>
      </c>
      <c r="CA38" s="121">
        <v>16.237623762376238</v>
      </c>
      <c r="CB38" s="121">
        <v>-18.437118437118439</v>
      </c>
      <c r="CC38" s="121">
        <v>-36.551721024918805</v>
      </c>
      <c r="CD38" s="121">
        <v>-34.674742199494673</v>
      </c>
      <c r="CE38" s="121">
        <f t="shared" si="64"/>
        <v>-35.613231612206739</v>
      </c>
      <c r="CF38" s="121">
        <v>22.693726937269375</v>
      </c>
      <c r="CG38" s="121">
        <v>15.769230769230768</v>
      </c>
      <c r="CH38" s="121">
        <v>-19.764705882352938</v>
      </c>
      <c r="CI38" s="121">
        <v>-42.458432819622317</v>
      </c>
      <c r="CJ38" s="121">
        <v>-35.533936651583709</v>
      </c>
      <c r="CK38" s="121">
        <f t="shared" si="65"/>
        <v>-38.996184735603009</v>
      </c>
      <c r="CL38" s="121">
        <v>27.436823104693143</v>
      </c>
      <c r="CM38" s="121">
        <v>23.626373626373624</v>
      </c>
      <c r="CN38" s="121">
        <v>-17.653890824622533</v>
      </c>
      <c r="CO38" s="121">
        <f t="shared" si="122"/>
        <v>-45.090713929315676</v>
      </c>
      <c r="CP38" s="121">
        <f t="shared" si="123"/>
        <v>-41.280264450996157</v>
      </c>
      <c r="CQ38" s="121">
        <f t="shared" si="66"/>
        <v>-43.18548919015592</v>
      </c>
      <c r="CR38" s="121">
        <v>30.666666666666664</v>
      </c>
      <c r="CS38" s="121">
        <v>18.470149253731343</v>
      </c>
      <c r="CT38" s="121">
        <v>-14.605263157894738</v>
      </c>
      <c r="CU38" s="121">
        <f t="shared" si="124"/>
        <v>-45.271929824561404</v>
      </c>
      <c r="CV38" s="121">
        <f t="shared" si="125"/>
        <v>-33.075412411626083</v>
      </c>
      <c r="CW38" s="121">
        <f t="shared" si="67"/>
        <v>-39.173671118093743</v>
      </c>
      <c r="CX38" s="121">
        <v>40.838852097130243</v>
      </c>
      <c r="CY38" s="121">
        <v>28.217821782178216</v>
      </c>
      <c r="CZ38" s="121">
        <v>-21.253985122210413</v>
      </c>
      <c r="DA38" s="121">
        <f t="shared" si="126"/>
        <v>-62.092837219340652</v>
      </c>
      <c r="DB38" s="121">
        <f t="shared" si="127"/>
        <v>-49.471806904388629</v>
      </c>
      <c r="DC38" s="121">
        <f t="shared" si="69"/>
        <v>-55.78232206186464</v>
      </c>
    </row>
    <row r="39" spans="1:107" ht="16.5" x14ac:dyDescent="0.15">
      <c r="A39" s="114" t="s">
        <v>357</v>
      </c>
      <c r="B39" s="114">
        <v>4</v>
      </c>
      <c r="C39" s="114" t="s">
        <v>356</v>
      </c>
      <c r="D39" s="115" t="s">
        <v>231</v>
      </c>
      <c r="E39" s="116">
        <v>39.182282793867124</v>
      </c>
      <c r="F39" s="116">
        <v>25.092798812175204</v>
      </c>
      <c r="G39" s="116">
        <v>0.90673575129533668</v>
      </c>
      <c r="H39" s="117">
        <f t="shared" si="100"/>
        <v>14</v>
      </c>
      <c r="I39" s="116">
        <f t="shared" si="101"/>
        <v>-38.275547042571787</v>
      </c>
      <c r="J39" s="116">
        <f t="shared" si="102"/>
        <v>-24.186063060879867</v>
      </c>
      <c r="K39" s="116">
        <f t="shared" si="27"/>
        <v>-31.230805051725827</v>
      </c>
      <c r="L39" s="256">
        <f t="shared" si="28"/>
        <v>-1.8364623466285792</v>
      </c>
      <c r="M39" s="256">
        <f t="shared" si="29"/>
        <v>0.53357337228477419</v>
      </c>
      <c r="N39" s="256">
        <f t="shared" si="30"/>
        <v>1.1180564039586731</v>
      </c>
      <c r="O39" s="256">
        <f t="shared" si="31"/>
        <v>2.9545187505872521</v>
      </c>
      <c r="P39" s="256">
        <f t="shared" si="32"/>
        <v>0.58448303167389892</v>
      </c>
      <c r="Q39" s="256">
        <f t="shared" si="33"/>
        <v>1.7695008911305754</v>
      </c>
      <c r="R39" s="116">
        <f t="shared" si="34"/>
        <v>-2.1276817687006826</v>
      </c>
      <c r="S39" s="116">
        <f t="shared" si="35"/>
        <v>2.7475345850381849</v>
      </c>
      <c r="T39" s="116">
        <f t="shared" si="36"/>
        <v>1.2006053021646803</v>
      </c>
      <c r="U39" s="116">
        <f t="shared" si="37"/>
        <v>3.3282870708653629</v>
      </c>
      <c r="V39" s="116">
        <f t="shared" si="38"/>
        <v>-1.5469292828735046</v>
      </c>
      <c r="W39" s="116">
        <f t="shared" si="39"/>
        <v>0.89067889399592914</v>
      </c>
      <c r="X39" s="260">
        <f t="shared" si="128"/>
        <v>-3.0013400349169927</v>
      </c>
      <c r="Y39" s="260">
        <f t="shared" si="41"/>
        <v>9.3894182232984313</v>
      </c>
      <c r="Z39" s="260">
        <f t="shared" si="42"/>
        <v>1.4482519967827012</v>
      </c>
      <c r="AA39" s="260">
        <f t="shared" si="43"/>
        <v>4.4495920316996944</v>
      </c>
      <c r="AB39" s="260">
        <f t="shared" si="44"/>
        <v>-7.9411662265157297</v>
      </c>
      <c r="AC39" s="260">
        <f t="shared" si="45"/>
        <v>-1.7457870974080176</v>
      </c>
      <c r="AD39" s="167">
        <f t="shared" si="46"/>
        <v>41.018745140495703</v>
      </c>
      <c r="AE39" s="167">
        <f t="shared" si="47"/>
        <v>24.559225439890429</v>
      </c>
      <c r="AF39" s="167">
        <f t="shared" si="48"/>
        <v>-0.21132065266333652</v>
      </c>
      <c r="AG39" s="167">
        <f t="shared" si="49"/>
        <v>-41.230065793159042</v>
      </c>
      <c r="AH39" s="167">
        <f t="shared" si="50"/>
        <v>-24.770546092553765</v>
      </c>
      <c r="AI39" s="167">
        <f t="shared" si="51"/>
        <v>-33.0003059428564</v>
      </c>
      <c r="AJ39" s="118">
        <f t="shared" si="103"/>
        <v>41.309964562567806</v>
      </c>
      <c r="AK39" s="118">
        <f t="shared" si="104"/>
        <v>22.345264227137019</v>
      </c>
      <c r="AL39" s="118">
        <f t="shared" si="105"/>
        <v>-0.29386955086934352</v>
      </c>
      <c r="AM39" s="118">
        <f t="shared" ref="AM39" si="131">AL39-AJ39</f>
        <v>-41.603834113437152</v>
      </c>
      <c r="AN39" s="118">
        <f t="shared" si="53"/>
        <v>-22.639133778006361</v>
      </c>
      <c r="AO39" s="118">
        <f t="shared" si="54"/>
        <v>-32.121483945721756</v>
      </c>
      <c r="AP39" s="118">
        <f t="shared" si="107"/>
        <v>-2.4089392481648346</v>
      </c>
      <c r="AQ39" s="118">
        <f t="shared" si="108"/>
        <v>-4.6786139083054685</v>
      </c>
      <c r="AR39" s="118">
        <f t="shared" si="109"/>
        <v>5.8336457991841417</v>
      </c>
      <c r="AS39" s="118">
        <f t="shared" si="55"/>
        <v>8.2425850473489763</v>
      </c>
      <c r="AT39" s="118">
        <f t="shared" si="56"/>
        <v>10.51225970748961</v>
      </c>
      <c r="AU39" s="118">
        <f t="shared" si="57"/>
        <v>9.3774223774192933</v>
      </c>
      <c r="AV39" s="119">
        <v>42.183622828784117</v>
      </c>
      <c r="AW39" s="119">
        <v>15.703380588876772</v>
      </c>
      <c r="AX39" s="120">
        <v>-0.54151624548736454</v>
      </c>
      <c r="AY39" s="121">
        <f t="shared" si="110"/>
        <v>-42.725139074271482</v>
      </c>
      <c r="AZ39" s="121">
        <f t="shared" si="111"/>
        <v>-16.244896834364138</v>
      </c>
      <c r="BA39" s="121">
        <f t="shared" si="112"/>
        <v>-29.485017954317811</v>
      </c>
      <c r="BB39" s="121">
        <v>39.561855670103093</v>
      </c>
      <c r="BC39" s="121">
        <v>20.178372352285397</v>
      </c>
      <c r="BD39" s="121">
        <v>0.28222013170272814</v>
      </c>
      <c r="BE39" s="121">
        <f t="shared" si="113"/>
        <v>-39.279635538400363</v>
      </c>
      <c r="BF39" s="121">
        <f t="shared" si="114"/>
        <v>-19.896152220582668</v>
      </c>
      <c r="BG39" s="121">
        <f t="shared" si="58"/>
        <v>-29.587893879491517</v>
      </c>
      <c r="BH39" s="121">
        <v>38.310893512851898</v>
      </c>
      <c r="BI39" s="121">
        <v>25.955056179775283</v>
      </c>
      <c r="BJ39" s="122">
        <v>-1.6589861751152075</v>
      </c>
      <c r="BK39" s="121">
        <f t="shared" si="115"/>
        <v>-39.969879687967108</v>
      </c>
      <c r="BL39" s="121">
        <f t="shared" si="116"/>
        <v>-27.61404235489049</v>
      </c>
      <c r="BM39" s="121">
        <f t="shared" si="59"/>
        <v>-33.791961021428797</v>
      </c>
      <c r="BN39" s="121">
        <v>45.183486238532112</v>
      </c>
      <c r="BO39" s="121">
        <v>27.544247787610622</v>
      </c>
      <c r="BP39" s="122">
        <v>0.74280408542246978</v>
      </c>
      <c r="BQ39" s="121">
        <f t="shared" si="117"/>
        <v>-44.440682153109641</v>
      </c>
      <c r="BR39" s="121">
        <f t="shared" si="118"/>
        <v>-26.801443702188152</v>
      </c>
      <c r="BS39" s="121">
        <f t="shared" si="60"/>
        <v>-35.621062927648893</v>
      </c>
      <c r="BT39" s="118">
        <f t="shared" si="119"/>
        <v>43.718903810732641</v>
      </c>
      <c r="BU39" s="118">
        <f t="shared" si="120"/>
        <v>27.023878135442487</v>
      </c>
      <c r="BV39" s="118">
        <f t="shared" si="121"/>
        <v>-6.1275153500534856</v>
      </c>
      <c r="BW39" s="118">
        <f t="shared" si="61"/>
        <v>-49.846419160786127</v>
      </c>
      <c r="BX39" s="118">
        <f t="shared" si="62"/>
        <v>-33.151393485495973</v>
      </c>
      <c r="BY39" s="118">
        <f t="shared" si="63"/>
        <v>-41.49890632314105</v>
      </c>
      <c r="BZ39" s="121">
        <v>40.653153153153156</v>
      </c>
      <c r="CA39" s="121">
        <v>15.982241953385129</v>
      </c>
      <c r="CB39" s="121">
        <v>-4.4117647058823533</v>
      </c>
      <c r="CC39" s="121">
        <v>-45.064917859035511</v>
      </c>
      <c r="CD39" s="121">
        <v>-20.394006659267482</v>
      </c>
      <c r="CE39" s="121">
        <f t="shared" si="64"/>
        <v>-32.729462259151497</v>
      </c>
      <c r="CF39" s="121">
        <v>46.551724137931032</v>
      </c>
      <c r="CG39" s="121">
        <v>26.767091541135574</v>
      </c>
      <c r="CH39" s="121">
        <v>-8.485401459854014</v>
      </c>
      <c r="CI39" s="121">
        <v>-55.03712559778505</v>
      </c>
      <c r="CJ39" s="121">
        <v>-35.252493000989588</v>
      </c>
      <c r="CK39" s="121">
        <f t="shared" si="65"/>
        <v>-45.144809299387319</v>
      </c>
      <c r="CL39" s="121">
        <v>43.174250832408433</v>
      </c>
      <c r="CM39" s="121">
        <v>28.941684665226781</v>
      </c>
      <c r="CN39" s="121">
        <v>-11.521152115211521</v>
      </c>
      <c r="CO39" s="121">
        <f t="shared" si="122"/>
        <v>-54.695402947619954</v>
      </c>
      <c r="CP39" s="121">
        <f t="shared" si="123"/>
        <v>-40.462836780438302</v>
      </c>
      <c r="CQ39" s="121">
        <f t="shared" si="66"/>
        <v>-47.579119864029124</v>
      </c>
      <c r="CR39" s="121">
        <v>44.496487119437937</v>
      </c>
      <c r="CS39" s="121">
        <v>36.40449438202247</v>
      </c>
      <c r="CT39" s="121">
        <v>-9.1743119266055051E-2</v>
      </c>
      <c r="CU39" s="121">
        <f t="shared" si="124"/>
        <v>-44.588230238703993</v>
      </c>
      <c r="CV39" s="121">
        <f t="shared" si="125"/>
        <v>-36.496237501288526</v>
      </c>
      <c r="CW39" s="121">
        <f t="shared" si="67"/>
        <v>-40.542233869996259</v>
      </c>
      <c r="CX39" s="121">
        <v>49.389179755671904</v>
      </c>
      <c r="CY39" s="121">
        <v>26.127819548872182</v>
      </c>
      <c r="CZ39" s="121">
        <v>-7.5453677172874878</v>
      </c>
      <c r="DA39" s="121">
        <f t="shared" si="126"/>
        <v>-56.934547472959395</v>
      </c>
      <c r="DB39" s="121">
        <f t="shared" si="127"/>
        <v>-33.673187266159673</v>
      </c>
      <c r="DC39" s="121">
        <f t="shared" si="69"/>
        <v>-45.303867369559534</v>
      </c>
    </row>
    <row r="40" spans="1:107" ht="16.5" x14ac:dyDescent="0.15">
      <c r="A40" s="114" t="s">
        <v>358</v>
      </c>
      <c r="B40" s="114">
        <v>5</v>
      </c>
      <c r="C40" s="114" t="s">
        <v>359</v>
      </c>
      <c r="D40" s="115" t="s">
        <v>231</v>
      </c>
      <c r="E40" s="116">
        <v>33.138969873663754</v>
      </c>
      <c r="F40" s="116">
        <v>5.2783109404990407</v>
      </c>
      <c r="G40" s="116">
        <v>-8.4372003835091078</v>
      </c>
      <c r="H40" s="117">
        <f t="shared" si="100"/>
        <v>23</v>
      </c>
      <c r="I40" s="116">
        <f t="shared" si="101"/>
        <v>-41.576170257172862</v>
      </c>
      <c r="J40" s="116">
        <f t="shared" si="102"/>
        <v>-13.715511324008148</v>
      </c>
      <c r="K40" s="116">
        <f t="shared" si="27"/>
        <v>-27.645840790590505</v>
      </c>
      <c r="L40" s="256">
        <f t="shared" si="28"/>
        <v>9.2462377936719804</v>
      </c>
      <c r="M40" s="256">
        <f t="shared" si="29"/>
        <v>2.3237731675434867</v>
      </c>
      <c r="N40" s="256">
        <f t="shared" si="30"/>
        <v>2.3348140357170539</v>
      </c>
      <c r="O40" s="256">
        <f t="shared" si="31"/>
        <v>-6.9114237579549265</v>
      </c>
      <c r="P40" s="256">
        <f t="shared" si="32"/>
        <v>1.1040868173567198E-2</v>
      </c>
      <c r="Q40" s="256">
        <f t="shared" si="33"/>
        <v>-3.4501914448906796</v>
      </c>
      <c r="R40" s="116">
        <f t="shared" si="34"/>
        <v>8.3978316082726217</v>
      </c>
      <c r="S40" s="116">
        <f t="shared" si="35"/>
        <v>0.84336680906440886</v>
      </c>
      <c r="T40" s="116">
        <f t="shared" si="36"/>
        <v>0.36717311225118365</v>
      </c>
      <c r="U40" s="116">
        <f t="shared" si="37"/>
        <v>-8.030658496021438</v>
      </c>
      <c r="V40" s="116">
        <f t="shared" si="38"/>
        <v>-0.47619369681322521</v>
      </c>
      <c r="W40" s="116">
        <f t="shared" si="39"/>
        <v>-4.253426096417332</v>
      </c>
      <c r="X40" s="260">
        <f t="shared" si="128"/>
        <v>5.8526130520745525</v>
      </c>
      <c r="Y40" s="260">
        <f t="shared" si="41"/>
        <v>-3.5978522663728265</v>
      </c>
      <c r="Z40" s="260">
        <f t="shared" si="42"/>
        <v>-5.5357496581464272</v>
      </c>
      <c r="AA40" s="260">
        <f t="shared" si="43"/>
        <v>-11.38836271022098</v>
      </c>
      <c r="AB40" s="260">
        <f t="shared" si="44"/>
        <v>-1.9378973917736007</v>
      </c>
      <c r="AC40" s="260">
        <f t="shared" si="45"/>
        <v>-6.6631300509972906</v>
      </c>
      <c r="AD40" s="167">
        <f t="shared" si="46"/>
        <v>23.892732079991774</v>
      </c>
      <c r="AE40" s="167">
        <f t="shared" si="47"/>
        <v>2.954537772955554</v>
      </c>
      <c r="AF40" s="167">
        <f t="shared" si="48"/>
        <v>-10.772014419226162</v>
      </c>
      <c r="AG40" s="167">
        <f t="shared" si="49"/>
        <v>-34.664746499217934</v>
      </c>
      <c r="AH40" s="167">
        <f t="shared" si="50"/>
        <v>-13.726552192181716</v>
      </c>
      <c r="AI40" s="167">
        <f t="shared" si="51"/>
        <v>-24.195649345699824</v>
      </c>
      <c r="AJ40" s="118">
        <f t="shared" si="103"/>
        <v>24.741138265391132</v>
      </c>
      <c r="AK40" s="118">
        <f t="shared" si="104"/>
        <v>4.4349441314346318</v>
      </c>
      <c r="AL40" s="118">
        <f t="shared" si="105"/>
        <v>-8.8043734957602915</v>
      </c>
      <c r="AM40" s="118">
        <f t="shared" ref="AM40" si="132">AL40-AJ40</f>
        <v>-33.545511761151424</v>
      </c>
      <c r="AN40" s="118">
        <f t="shared" si="53"/>
        <v>-13.239317627194923</v>
      </c>
      <c r="AO40" s="118">
        <f t="shared" si="54"/>
        <v>-23.392414694173173</v>
      </c>
      <c r="AP40" s="118">
        <f t="shared" si="107"/>
        <v>1.845787631950369</v>
      </c>
      <c r="AQ40" s="118">
        <f t="shared" si="108"/>
        <v>-3.5321464216096681</v>
      </c>
      <c r="AR40" s="118">
        <f t="shared" si="109"/>
        <v>11.631414056670931</v>
      </c>
      <c r="AS40" s="118">
        <f t="shared" si="55"/>
        <v>9.7856264247205615</v>
      </c>
      <c r="AT40" s="118">
        <f t="shared" si="56"/>
        <v>15.163560478280598</v>
      </c>
      <c r="AU40" s="118">
        <f t="shared" si="57"/>
        <v>12.47459345150058</v>
      </c>
      <c r="AV40" s="119">
        <v>27.286356821589202</v>
      </c>
      <c r="AW40" s="119">
        <v>8.8761632068718672</v>
      </c>
      <c r="AX40" s="120">
        <v>-2.9014507253626811</v>
      </c>
      <c r="AY40" s="121">
        <f t="shared" si="110"/>
        <v>-30.187807546951884</v>
      </c>
      <c r="AZ40" s="121">
        <f t="shared" si="111"/>
        <v>-11.777613932234548</v>
      </c>
      <c r="BA40" s="121">
        <f t="shared" si="112"/>
        <v>-20.982710739593216</v>
      </c>
      <c r="BB40" s="121">
        <v>24.904798172124902</v>
      </c>
      <c r="BC40" s="121">
        <v>8.558888076079004</v>
      </c>
      <c r="BD40" s="121">
        <v>-13.203684749232345</v>
      </c>
      <c r="BE40" s="121">
        <f t="shared" si="113"/>
        <v>-38.10848292135725</v>
      </c>
      <c r="BF40" s="121">
        <f t="shared" si="114"/>
        <v>-21.762572825311349</v>
      </c>
      <c r="BG40" s="121">
        <f t="shared" si="58"/>
        <v>-29.935527873334301</v>
      </c>
      <c r="BH40" s="121">
        <v>21.353383458646615</v>
      </c>
      <c r="BI40" s="121">
        <v>-0.21961932650073207</v>
      </c>
      <c r="BJ40" s="122">
        <v>-11.885895404120443</v>
      </c>
      <c r="BK40" s="121">
        <f t="shared" si="115"/>
        <v>-33.239278862767058</v>
      </c>
      <c r="BL40" s="121">
        <f t="shared" si="116"/>
        <v>-11.666276077619711</v>
      </c>
      <c r="BM40" s="121">
        <f t="shared" si="59"/>
        <v>-22.452777470193386</v>
      </c>
      <c r="BN40" s="121">
        <v>25.4200146092038</v>
      </c>
      <c r="BO40" s="121">
        <v>0.52434456928838957</v>
      </c>
      <c r="BP40" s="122">
        <v>-7.226463104325699</v>
      </c>
      <c r="BQ40" s="121">
        <f t="shared" si="117"/>
        <v>-32.646477713529499</v>
      </c>
      <c r="BR40" s="121">
        <f t="shared" si="118"/>
        <v>-7.750807673614089</v>
      </c>
      <c r="BS40" s="121">
        <f t="shared" si="60"/>
        <v>-20.198642693571795</v>
      </c>
      <c r="BT40" s="118">
        <f t="shared" si="119"/>
        <v>22.895350633440763</v>
      </c>
      <c r="BU40" s="118">
        <f t="shared" si="120"/>
        <v>7.9670905530442999</v>
      </c>
      <c r="BV40" s="118">
        <f t="shared" si="121"/>
        <v>-20.435787552431222</v>
      </c>
      <c r="BW40" s="118">
        <f t="shared" si="61"/>
        <v>-43.331138185871986</v>
      </c>
      <c r="BX40" s="118">
        <f t="shared" si="62"/>
        <v>-28.402878105475523</v>
      </c>
      <c r="BY40" s="118">
        <f t="shared" si="63"/>
        <v>-35.867008145673751</v>
      </c>
      <c r="BZ40" s="121">
        <v>18.851251840942563</v>
      </c>
      <c r="CA40" s="121">
        <v>-0.98261526832955415</v>
      </c>
      <c r="CB40" s="121">
        <v>-8.3374937593609584</v>
      </c>
      <c r="CC40" s="121">
        <v>-27.18874560030352</v>
      </c>
      <c r="CD40" s="121">
        <v>-7.3548784910314042</v>
      </c>
      <c r="CE40" s="121">
        <f t="shared" si="64"/>
        <v>-17.271812045667463</v>
      </c>
      <c r="CF40" s="121">
        <v>23.952513966480446</v>
      </c>
      <c r="CG40" s="121">
        <v>9.6577946768060841</v>
      </c>
      <c r="CH40" s="121">
        <v>-24.563155267099351</v>
      </c>
      <c r="CI40" s="121">
        <v>-48.5156692335798</v>
      </c>
      <c r="CJ40" s="121">
        <v>-34.220949943905438</v>
      </c>
      <c r="CK40" s="121">
        <f t="shared" si="65"/>
        <v>-41.368309588742619</v>
      </c>
      <c r="CL40" s="121">
        <v>21.655172413793103</v>
      </c>
      <c r="CM40" s="121">
        <v>8.5608856088560898</v>
      </c>
      <c r="CN40" s="121">
        <v>-24.255523535062441</v>
      </c>
      <c r="CO40" s="121">
        <f t="shared" si="122"/>
        <v>-45.910695948855547</v>
      </c>
      <c r="CP40" s="121">
        <f t="shared" si="123"/>
        <v>-32.816409143918534</v>
      </c>
      <c r="CQ40" s="121">
        <f t="shared" si="66"/>
        <v>-39.363552546387041</v>
      </c>
      <c r="CR40" s="121">
        <v>27.122464312546956</v>
      </c>
      <c r="CS40" s="121">
        <v>14.632297194844579</v>
      </c>
      <c r="CT40" s="121">
        <v>-24.586977648202136</v>
      </c>
      <c r="CU40" s="121">
        <f t="shared" si="124"/>
        <v>-51.709441960749089</v>
      </c>
      <c r="CV40" s="121">
        <f t="shared" si="125"/>
        <v>-39.219274843046719</v>
      </c>
      <c r="CW40" s="121">
        <f t="shared" si="67"/>
        <v>-45.464358401897904</v>
      </c>
      <c r="CX40" s="121">
        <v>33.296823658269439</v>
      </c>
      <c r="CY40" s="121">
        <v>18.127250900360146</v>
      </c>
      <c r="CZ40" s="121">
        <v>-27.740763173834036</v>
      </c>
      <c r="DA40" s="121">
        <f t="shared" si="126"/>
        <v>-61.037586832103472</v>
      </c>
      <c r="DB40" s="121">
        <f t="shared" si="127"/>
        <v>-45.868014074194178</v>
      </c>
      <c r="DC40" s="121">
        <f t="shared" si="69"/>
        <v>-53.452800453148825</v>
      </c>
    </row>
    <row r="41" spans="1:107" ht="16.5" x14ac:dyDescent="0.15">
      <c r="A41" s="114" t="s">
        <v>360</v>
      </c>
      <c r="B41" s="114">
        <v>6</v>
      </c>
      <c r="C41" s="114" t="s">
        <v>361</v>
      </c>
      <c r="D41" s="115" t="s">
        <v>231</v>
      </c>
      <c r="E41" s="116">
        <v>31.757754800590842</v>
      </c>
      <c r="F41" s="116">
        <v>24.462365591397848</v>
      </c>
      <c r="G41" s="116">
        <v>-24.973711882229232</v>
      </c>
      <c r="H41" s="117">
        <f t="shared" si="100"/>
        <v>30</v>
      </c>
      <c r="I41" s="116">
        <f t="shared" si="101"/>
        <v>-56.73146668282007</v>
      </c>
      <c r="J41" s="116">
        <f t="shared" si="102"/>
        <v>-49.43607747362708</v>
      </c>
      <c r="K41" s="116">
        <f t="shared" si="27"/>
        <v>-53.083772078223575</v>
      </c>
      <c r="L41" s="256">
        <f t="shared" si="28"/>
        <v>4.0470629907152471</v>
      </c>
      <c r="M41" s="256">
        <f t="shared" si="29"/>
        <v>5.7503698513597818</v>
      </c>
      <c r="N41" s="256">
        <f t="shared" si="30"/>
        <v>-13.616406110357971</v>
      </c>
      <c r="O41" s="256">
        <f t="shared" si="31"/>
        <v>-17.663469101073218</v>
      </c>
      <c r="P41" s="256">
        <f t="shared" si="32"/>
        <v>-19.366775961717753</v>
      </c>
      <c r="Q41" s="256">
        <f t="shared" si="33"/>
        <v>-18.515122531395484</v>
      </c>
      <c r="R41" s="116">
        <f t="shared" si="34"/>
        <v>3.3749706849681864</v>
      </c>
      <c r="S41" s="116">
        <f t="shared" si="35"/>
        <v>3.6873921409340547</v>
      </c>
      <c r="T41" s="116">
        <f t="shared" si="36"/>
        <v>-11.863895818631908</v>
      </c>
      <c r="U41" s="116">
        <f t="shared" si="37"/>
        <v>-15.238866503600095</v>
      </c>
      <c r="V41" s="116">
        <f t="shared" si="38"/>
        <v>-15.551287959565963</v>
      </c>
      <c r="W41" s="116">
        <f t="shared" si="39"/>
        <v>-15.395077231583029</v>
      </c>
      <c r="X41" s="260">
        <f t="shared" si="128"/>
        <v>1.3586937677269937</v>
      </c>
      <c r="Y41" s="260">
        <f t="shared" si="41"/>
        <v>-2.5015409903431269</v>
      </c>
      <c r="Z41" s="260">
        <f t="shared" si="42"/>
        <v>-6.6063649434537197</v>
      </c>
      <c r="AA41" s="260">
        <f t="shared" si="43"/>
        <v>-7.9650587111807134</v>
      </c>
      <c r="AB41" s="260">
        <f t="shared" si="44"/>
        <v>-4.1048239531105928</v>
      </c>
      <c r="AC41" s="260">
        <f t="shared" si="45"/>
        <v>-6.0349413321456531</v>
      </c>
      <c r="AD41" s="167">
        <f t="shared" si="46"/>
        <v>27.710691809875595</v>
      </c>
      <c r="AE41" s="167">
        <f t="shared" si="47"/>
        <v>18.711995740038066</v>
      </c>
      <c r="AF41" s="167">
        <f t="shared" si="48"/>
        <v>-11.35730577187126</v>
      </c>
      <c r="AG41" s="167">
        <f t="shared" si="49"/>
        <v>-39.067997581746852</v>
      </c>
      <c r="AH41" s="167">
        <f t="shared" si="50"/>
        <v>-30.069301511909327</v>
      </c>
      <c r="AI41" s="167">
        <f t="shared" si="51"/>
        <v>-34.568649546828091</v>
      </c>
      <c r="AJ41" s="118">
        <f t="shared" si="103"/>
        <v>28.382784115622655</v>
      </c>
      <c r="AK41" s="118">
        <f t="shared" si="104"/>
        <v>20.774973450463794</v>
      </c>
      <c r="AL41" s="118">
        <f t="shared" si="105"/>
        <v>-13.109816063597323</v>
      </c>
      <c r="AM41" s="118">
        <f t="shared" ref="AM41" si="133">AL41-AJ41</f>
        <v>-41.492600179219977</v>
      </c>
      <c r="AN41" s="118">
        <f t="shared" si="53"/>
        <v>-33.884789514061119</v>
      </c>
      <c r="AO41" s="118">
        <f t="shared" si="54"/>
        <v>-37.688694846640544</v>
      </c>
      <c r="AP41" s="118">
        <f t="shared" si="107"/>
        <v>-7.7649387704775847</v>
      </c>
      <c r="AQ41" s="118">
        <f t="shared" si="108"/>
        <v>-0.55885587761217437</v>
      </c>
      <c r="AR41" s="118">
        <f t="shared" si="109"/>
        <v>8.9435931818739061</v>
      </c>
      <c r="AS41" s="118">
        <f t="shared" si="55"/>
        <v>16.708531952351493</v>
      </c>
      <c r="AT41" s="118">
        <f t="shared" si="56"/>
        <v>9.5024490594860804</v>
      </c>
      <c r="AU41" s="118">
        <f t="shared" si="57"/>
        <v>13.105490505918787</v>
      </c>
      <c r="AV41" s="119">
        <v>30.399061032863848</v>
      </c>
      <c r="AW41" s="119">
        <v>26.963906581740975</v>
      </c>
      <c r="AX41" s="120">
        <v>-18.367346938775512</v>
      </c>
      <c r="AY41" s="121">
        <f t="shared" si="110"/>
        <v>-48.76640797163936</v>
      </c>
      <c r="AZ41" s="121">
        <f t="shared" si="111"/>
        <v>-45.331253520516483</v>
      </c>
      <c r="BA41" s="121">
        <f t="shared" si="112"/>
        <v>-47.048830746077925</v>
      </c>
      <c r="BB41" s="121">
        <v>23.596792668957615</v>
      </c>
      <c r="BC41" s="121">
        <v>21.006564551422318</v>
      </c>
      <c r="BD41" s="121">
        <v>-16.271186440677965</v>
      </c>
      <c r="BE41" s="121">
        <f t="shared" si="113"/>
        <v>-39.867979109635584</v>
      </c>
      <c r="BF41" s="121">
        <f t="shared" si="114"/>
        <v>-37.27775099210028</v>
      </c>
      <c r="BG41" s="121">
        <f t="shared" si="58"/>
        <v>-38.572865050867932</v>
      </c>
      <c r="BH41" s="121">
        <v>30.023364485981308</v>
      </c>
      <c r="BI41" s="121">
        <v>16.764361078546308</v>
      </c>
      <c r="BJ41" s="122">
        <v>-17.094017094017094</v>
      </c>
      <c r="BK41" s="121">
        <f t="shared" si="115"/>
        <v>-47.117381579998401</v>
      </c>
      <c r="BL41" s="121">
        <f t="shared" si="116"/>
        <v>-33.858378172563405</v>
      </c>
      <c r="BM41" s="121">
        <f t="shared" si="59"/>
        <v>-40.4878798762809</v>
      </c>
      <c r="BN41" s="121">
        <v>29.511918274687854</v>
      </c>
      <c r="BO41" s="121">
        <v>18.365061590145576</v>
      </c>
      <c r="BP41" s="122">
        <v>-0.70671378091872794</v>
      </c>
      <c r="BQ41" s="121">
        <f t="shared" si="117"/>
        <v>-30.218632055606584</v>
      </c>
      <c r="BR41" s="121">
        <f t="shared" si="118"/>
        <v>-19.071775371064305</v>
      </c>
      <c r="BS41" s="121">
        <f t="shared" si="60"/>
        <v>-24.645203713335444</v>
      </c>
      <c r="BT41" s="118">
        <f t="shared" si="119"/>
        <v>36.14772288610024</v>
      </c>
      <c r="BU41" s="118">
        <f t="shared" si="120"/>
        <v>21.333829328075968</v>
      </c>
      <c r="BV41" s="118">
        <f t="shared" si="121"/>
        <v>-22.053409245471229</v>
      </c>
      <c r="BW41" s="118">
        <f t="shared" si="61"/>
        <v>-58.20113213157147</v>
      </c>
      <c r="BX41" s="118">
        <f t="shared" si="62"/>
        <v>-43.387238573547194</v>
      </c>
      <c r="BY41" s="118">
        <f t="shared" si="63"/>
        <v>-50.794185352559332</v>
      </c>
      <c r="BZ41" s="121">
        <v>33.856502242152466</v>
      </c>
      <c r="CA41" s="121">
        <v>16.371681415929203</v>
      </c>
      <c r="CB41" s="121">
        <v>-12.478031634446397</v>
      </c>
      <c r="CC41" s="121">
        <v>-46.334533876598861</v>
      </c>
      <c r="CD41" s="121">
        <v>-28.849713050375598</v>
      </c>
      <c r="CE41" s="121">
        <f t="shared" si="64"/>
        <v>-37.592123463487226</v>
      </c>
      <c r="CF41" s="121">
        <v>37.257019438444928</v>
      </c>
      <c r="CG41" s="121">
        <v>24.167694204685574</v>
      </c>
      <c r="CH41" s="121">
        <v>-23.704333050127442</v>
      </c>
      <c r="CI41" s="121">
        <v>-60.961352488572373</v>
      </c>
      <c r="CJ41" s="121">
        <v>-47.87202725481302</v>
      </c>
      <c r="CK41" s="121">
        <f t="shared" si="65"/>
        <v>-54.416689871692697</v>
      </c>
      <c r="CL41" s="121">
        <v>34.816462736373751</v>
      </c>
      <c r="CM41" s="121">
        <v>21.630804077010193</v>
      </c>
      <c r="CN41" s="121">
        <v>-25.381526104417674</v>
      </c>
      <c r="CO41" s="121">
        <f t="shared" si="122"/>
        <v>-60.197988840791425</v>
      </c>
      <c r="CP41" s="121">
        <f t="shared" si="123"/>
        <v>-47.01233018142787</v>
      </c>
      <c r="CQ41" s="121">
        <f t="shared" si="66"/>
        <v>-53.605159511109647</v>
      </c>
      <c r="CR41" s="121">
        <v>38.660907127429809</v>
      </c>
      <c r="CS41" s="121">
        <v>23.165137614678898</v>
      </c>
      <c r="CT41" s="121">
        <v>-26.649746192893403</v>
      </c>
      <c r="CU41" s="121">
        <f t="shared" si="124"/>
        <v>-65.310653320323212</v>
      </c>
      <c r="CV41" s="121">
        <f t="shared" si="125"/>
        <v>-49.814883807572301</v>
      </c>
      <c r="CW41" s="121">
        <f t="shared" si="67"/>
        <v>-57.562768563947756</v>
      </c>
      <c r="CX41" s="121">
        <v>42.532467532467535</v>
      </c>
      <c r="CY41" s="121">
        <v>25.470085470085468</v>
      </c>
      <c r="CZ41" s="121">
        <v>-25.091240875912408</v>
      </c>
      <c r="DA41" s="121">
        <f t="shared" si="126"/>
        <v>-67.62370840837994</v>
      </c>
      <c r="DB41" s="121">
        <f t="shared" si="127"/>
        <v>-50.561326345997877</v>
      </c>
      <c r="DC41" s="121">
        <f t="shared" si="69"/>
        <v>-59.092517377188912</v>
      </c>
    </row>
    <row r="42" spans="1:107" ht="16.5" x14ac:dyDescent="0.15">
      <c r="A42" s="114" t="s">
        <v>362</v>
      </c>
      <c r="B42" s="114">
        <v>7</v>
      </c>
      <c r="C42" s="114" t="s">
        <v>356</v>
      </c>
      <c r="D42" s="115" t="s">
        <v>231</v>
      </c>
      <c r="E42" s="116">
        <v>27.634660421545664</v>
      </c>
      <c r="F42" s="116">
        <v>14.149947201689548</v>
      </c>
      <c r="G42" s="116">
        <v>-11.624203821656051</v>
      </c>
      <c r="H42" s="117">
        <f t="shared" si="100"/>
        <v>26</v>
      </c>
      <c r="I42" s="116">
        <f t="shared" si="101"/>
        <v>-39.258864243201714</v>
      </c>
      <c r="J42" s="116">
        <f t="shared" si="102"/>
        <v>-25.774151023345599</v>
      </c>
      <c r="K42" s="116">
        <f t="shared" si="27"/>
        <v>-32.516507633273655</v>
      </c>
      <c r="L42" s="256">
        <f t="shared" si="28"/>
        <v>-0.91734089128273055</v>
      </c>
      <c r="M42" s="256">
        <f t="shared" si="29"/>
        <v>9.6498167389530636</v>
      </c>
      <c r="N42" s="256">
        <f t="shared" si="30"/>
        <v>3.3354579244965699</v>
      </c>
      <c r="O42" s="256">
        <f t="shared" si="31"/>
        <v>4.2527988157793004</v>
      </c>
      <c r="P42" s="256">
        <f t="shared" si="32"/>
        <v>-6.3143588144564937</v>
      </c>
      <c r="Q42" s="256">
        <f t="shared" si="33"/>
        <v>-1.0307799993385967</v>
      </c>
      <c r="R42" s="116">
        <f t="shared" si="34"/>
        <v>-0.42329286290527435</v>
      </c>
      <c r="S42" s="116">
        <f t="shared" si="35"/>
        <v>7.6653966183187769</v>
      </c>
      <c r="T42" s="116">
        <f t="shared" si="36"/>
        <v>3.7280561491606008</v>
      </c>
      <c r="U42" s="116">
        <f t="shared" si="37"/>
        <v>4.1513490120658751</v>
      </c>
      <c r="V42" s="116">
        <f t="shared" si="38"/>
        <v>-3.9373404691581761</v>
      </c>
      <c r="W42" s="116">
        <f t="shared" si="39"/>
        <v>0.1070042714538495</v>
      </c>
      <c r="X42" s="260">
        <f t="shared" si="128"/>
        <v>1.0588512222270978</v>
      </c>
      <c r="Y42" s="260">
        <f t="shared" si="41"/>
        <v>1.7121362564159153</v>
      </c>
      <c r="Z42" s="260">
        <f t="shared" si="42"/>
        <v>4.9058508231526918</v>
      </c>
      <c r="AA42" s="260">
        <f t="shared" si="43"/>
        <v>3.846999600925594</v>
      </c>
      <c r="AB42" s="260">
        <f t="shared" si="44"/>
        <v>3.1937145667367766</v>
      </c>
      <c r="AC42" s="260">
        <f t="shared" si="45"/>
        <v>3.5203570838311853</v>
      </c>
      <c r="AD42" s="167">
        <f t="shared" si="46"/>
        <v>28.552001312828395</v>
      </c>
      <c r="AE42" s="167">
        <f t="shared" si="47"/>
        <v>4.5001304627364833</v>
      </c>
      <c r="AF42" s="167">
        <f t="shared" si="48"/>
        <v>-14.959661746152621</v>
      </c>
      <c r="AG42" s="167">
        <f t="shared" si="49"/>
        <v>-43.511663058981014</v>
      </c>
      <c r="AH42" s="167">
        <f t="shared" si="50"/>
        <v>-19.459792208889105</v>
      </c>
      <c r="AI42" s="167">
        <f t="shared" si="51"/>
        <v>-31.48572763393506</v>
      </c>
      <c r="AJ42" s="118">
        <f t="shared" si="103"/>
        <v>28.057953284450939</v>
      </c>
      <c r="AK42" s="118">
        <f t="shared" si="104"/>
        <v>6.4845505833707708</v>
      </c>
      <c r="AL42" s="118">
        <f t="shared" si="105"/>
        <v>-15.352259970816652</v>
      </c>
      <c r="AM42" s="118">
        <f t="shared" ref="AM42" si="134">AL42-AJ42</f>
        <v>-43.410213255267593</v>
      </c>
      <c r="AN42" s="118">
        <f t="shared" si="53"/>
        <v>-21.836810554187423</v>
      </c>
      <c r="AO42" s="118">
        <f t="shared" si="54"/>
        <v>-32.623511904727508</v>
      </c>
      <c r="AP42" s="118">
        <f t="shared" si="107"/>
        <v>-6.7628769102588961</v>
      </c>
      <c r="AQ42" s="118">
        <f t="shared" si="108"/>
        <v>-6.0061857480163123</v>
      </c>
      <c r="AR42" s="118">
        <f t="shared" si="109"/>
        <v>-2.8291099574107932</v>
      </c>
      <c r="AS42" s="118">
        <f t="shared" si="55"/>
        <v>3.933766952848103</v>
      </c>
      <c r="AT42" s="118">
        <f t="shared" si="56"/>
        <v>3.1770757906055191</v>
      </c>
      <c r="AU42" s="118">
        <f t="shared" si="57"/>
        <v>3.5554213717268111</v>
      </c>
      <c r="AV42" s="119">
        <v>26.575809199318567</v>
      </c>
      <c r="AW42" s="119">
        <v>12.437810945273633</v>
      </c>
      <c r="AX42" s="120">
        <v>-16.530054644808743</v>
      </c>
      <c r="AY42" s="121">
        <f t="shared" si="110"/>
        <v>-43.105863844127313</v>
      </c>
      <c r="AZ42" s="121">
        <f t="shared" si="111"/>
        <v>-28.967865590082376</v>
      </c>
      <c r="BA42" s="121">
        <f t="shared" si="112"/>
        <v>-36.036864717104848</v>
      </c>
      <c r="BB42" s="121">
        <v>25.959780621572211</v>
      </c>
      <c r="BC42" s="121">
        <v>1.9834710743801653</v>
      </c>
      <c r="BD42" s="121">
        <v>-15.079365079365079</v>
      </c>
      <c r="BE42" s="121">
        <f t="shared" si="113"/>
        <v>-41.03914570093729</v>
      </c>
      <c r="BF42" s="121">
        <f t="shared" si="114"/>
        <v>-17.062836153745245</v>
      </c>
      <c r="BG42" s="121">
        <f t="shared" si="58"/>
        <v>-29.050990927341267</v>
      </c>
      <c r="BH42" s="121">
        <v>25.172413793103448</v>
      </c>
      <c r="BI42" s="121">
        <v>2.2887323943661975</v>
      </c>
      <c r="BJ42" s="122">
        <v>-15.957446808510639</v>
      </c>
      <c r="BK42" s="121">
        <f t="shared" si="115"/>
        <v>-41.129860601614084</v>
      </c>
      <c r="BL42" s="121">
        <f t="shared" si="116"/>
        <v>-18.246179202876835</v>
      </c>
      <c r="BM42" s="121">
        <f t="shared" si="59"/>
        <v>-29.688019902245458</v>
      </c>
      <c r="BN42" s="121">
        <v>34.523809523809526</v>
      </c>
      <c r="BO42" s="121">
        <v>9.2281879194630871</v>
      </c>
      <c r="BP42" s="122">
        <v>-13.842173350582149</v>
      </c>
      <c r="BQ42" s="121">
        <f t="shared" si="117"/>
        <v>-48.365982874391676</v>
      </c>
      <c r="BR42" s="121">
        <f t="shared" si="118"/>
        <v>-23.070361270045236</v>
      </c>
      <c r="BS42" s="121">
        <f t="shared" si="60"/>
        <v>-35.718172072218458</v>
      </c>
      <c r="BT42" s="118">
        <f t="shared" si="119"/>
        <v>34.820830194709835</v>
      </c>
      <c r="BU42" s="118">
        <f t="shared" si="120"/>
        <v>12.490736331387083</v>
      </c>
      <c r="BV42" s="118">
        <f t="shared" si="121"/>
        <v>-12.523150013405859</v>
      </c>
      <c r="BW42" s="118">
        <f t="shared" si="61"/>
        <v>-47.343980208115696</v>
      </c>
      <c r="BX42" s="118">
        <f t="shared" si="62"/>
        <v>-25.013886344792944</v>
      </c>
      <c r="BY42" s="118">
        <f t="shared" si="63"/>
        <v>-36.178933276454316</v>
      </c>
      <c r="BZ42" s="121">
        <v>35.087719298245609</v>
      </c>
      <c r="CA42" s="121">
        <v>10.696095076400679</v>
      </c>
      <c r="CB42" s="121">
        <v>-7.1146245059288544</v>
      </c>
      <c r="CC42" s="121">
        <v>-42.202343804174461</v>
      </c>
      <c r="CD42" s="121">
        <v>-17.810719582329533</v>
      </c>
      <c r="CE42" s="121">
        <f t="shared" si="64"/>
        <v>-30.006531693251997</v>
      </c>
      <c r="CF42" s="121">
        <v>33.456561922365992</v>
      </c>
      <c r="CG42" s="121">
        <v>9.7560975609756095</v>
      </c>
      <c r="CH42" s="121">
        <v>-19.321148825065272</v>
      </c>
      <c r="CI42" s="121">
        <v>-52.777710747431264</v>
      </c>
      <c r="CJ42" s="121">
        <v>-29.077246386040883</v>
      </c>
      <c r="CK42" s="121">
        <f t="shared" si="65"/>
        <v>-40.92747856673607</v>
      </c>
      <c r="CL42" s="121">
        <v>35.314685314685313</v>
      </c>
      <c r="CM42" s="121">
        <v>14.677419354838708</v>
      </c>
      <c r="CN42" s="121">
        <v>-16.036505867014341</v>
      </c>
      <c r="CO42" s="121">
        <f t="shared" si="122"/>
        <v>-51.351191181699654</v>
      </c>
      <c r="CP42" s="121">
        <f t="shared" si="123"/>
        <v>-30.713925221853049</v>
      </c>
      <c r="CQ42" s="121">
        <f t="shared" si="66"/>
        <v>-41.032558201776354</v>
      </c>
      <c r="CR42" s="121">
        <v>35.424354243542432</v>
      </c>
      <c r="CS42" s="121">
        <v>14.833333333333334</v>
      </c>
      <c r="CT42" s="121">
        <v>-7.6203208556149731</v>
      </c>
      <c r="CU42" s="121">
        <f t="shared" si="124"/>
        <v>-43.044675099157402</v>
      </c>
      <c r="CV42" s="121">
        <f t="shared" si="125"/>
        <v>-22.453654188948306</v>
      </c>
      <c r="CW42" s="121">
        <f t="shared" si="67"/>
        <v>-32.749164644052854</v>
      </c>
      <c r="CX42" s="121">
        <v>35.238095238095241</v>
      </c>
      <c r="CY42" s="121">
        <v>22.050290135396519</v>
      </c>
      <c r="CZ42" s="121">
        <v>-23.236124176857949</v>
      </c>
      <c r="DA42" s="121">
        <f t="shared" si="126"/>
        <v>-58.47421941495319</v>
      </c>
      <c r="DB42" s="121">
        <f t="shared" si="127"/>
        <v>-45.286414312254465</v>
      </c>
      <c r="DC42" s="121">
        <f t="shared" si="69"/>
        <v>-51.880316863603824</v>
      </c>
    </row>
    <row r="43" spans="1:107" ht="16.5" x14ac:dyDescent="0.15">
      <c r="A43" s="114" t="s">
        <v>363</v>
      </c>
      <c r="B43" s="114">
        <v>8</v>
      </c>
      <c r="C43" s="114" t="s">
        <v>364</v>
      </c>
      <c r="D43" s="115" t="s">
        <v>231</v>
      </c>
      <c r="E43" s="116">
        <v>23.809523809523807</v>
      </c>
      <c r="F43" s="116">
        <v>32.094175960346966</v>
      </c>
      <c r="G43" s="116">
        <v>7.0463320463320462</v>
      </c>
      <c r="H43" s="117">
        <f t="shared" si="100"/>
        <v>10</v>
      </c>
      <c r="I43" s="116">
        <f t="shared" si="101"/>
        <v>-16.76319176319176</v>
      </c>
      <c r="J43" s="116">
        <f t="shared" si="102"/>
        <v>-25.047843914014919</v>
      </c>
      <c r="K43" s="116">
        <f t="shared" si="27"/>
        <v>-20.905517838603338</v>
      </c>
      <c r="L43" s="256">
        <f t="shared" si="28"/>
        <v>-0.53810047413031725</v>
      </c>
      <c r="M43" s="256">
        <f t="shared" si="29"/>
        <v>1.986430157362431</v>
      </c>
      <c r="N43" s="256">
        <f t="shared" si="30"/>
        <v>7.8725373364881772</v>
      </c>
      <c r="O43" s="256">
        <f t="shared" si="31"/>
        <v>8.4106378106184945</v>
      </c>
      <c r="P43" s="256">
        <f t="shared" si="32"/>
        <v>5.8861071791257462</v>
      </c>
      <c r="Q43" s="256">
        <f t="shared" si="33"/>
        <v>7.1483724948721203</v>
      </c>
      <c r="R43" s="116">
        <f t="shared" si="34"/>
        <v>0.12572867370628771</v>
      </c>
      <c r="S43" s="116">
        <f t="shared" si="35"/>
        <v>0.89267695293614935</v>
      </c>
      <c r="T43" s="116">
        <f t="shared" si="36"/>
        <v>6.756895104858236</v>
      </c>
      <c r="U43" s="116">
        <f t="shared" si="37"/>
        <v>6.6311664311519483</v>
      </c>
      <c r="V43" s="116">
        <f t="shared" si="38"/>
        <v>5.8642181519220866</v>
      </c>
      <c r="W43" s="116">
        <f t="shared" si="39"/>
        <v>6.2476922915370174</v>
      </c>
      <c r="X43" s="260">
        <f t="shared" si="128"/>
        <v>2.1172161172161168</v>
      </c>
      <c r="Y43" s="260">
        <f t="shared" si="41"/>
        <v>-2.3885826603426921</v>
      </c>
      <c r="Z43" s="260">
        <f t="shared" si="42"/>
        <v>3.40996840996841</v>
      </c>
      <c r="AA43" s="260">
        <f t="shared" si="43"/>
        <v>1.2927522927522932</v>
      </c>
      <c r="AB43" s="260">
        <f t="shared" si="44"/>
        <v>5.7985510703111025</v>
      </c>
      <c r="AC43" s="260">
        <f t="shared" si="45"/>
        <v>3.5456516815316981</v>
      </c>
      <c r="AD43" s="167">
        <f t="shared" si="46"/>
        <v>24.347624283654124</v>
      </c>
      <c r="AE43" s="167">
        <f t="shared" si="47"/>
        <v>30.107745802984535</v>
      </c>
      <c r="AF43" s="167">
        <f t="shared" si="48"/>
        <v>-0.82620529015613131</v>
      </c>
      <c r="AG43" s="167">
        <f t="shared" si="49"/>
        <v>-25.173829573810256</v>
      </c>
      <c r="AH43" s="167">
        <f t="shared" si="50"/>
        <v>-30.933951093140667</v>
      </c>
      <c r="AI43" s="167">
        <f t="shared" si="51"/>
        <v>-28.053890333475461</v>
      </c>
      <c r="AJ43" s="118">
        <f t="shared" si="103"/>
        <v>23.683795135817519</v>
      </c>
      <c r="AK43" s="118">
        <f t="shared" si="104"/>
        <v>31.201499007410817</v>
      </c>
      <c r="AL43" s="118">
        <f t="shared" si="105"/>
        <v>0.28943694147381055</v>
      </c>
      <c r="AM43" s="118">
        <f t="shared" ref="AM43" si="135">AL43-AJ43</f>
        <v>-23.39435819434371</v>
      </c>
      <c r="AN43" s="118">
        <f t="shared" si="53"/>
        <v>-30.912062065937008</v>
      </c>
      <c r="AO43" s="118">
        <f t="shared" si="54"/>
        <v>-27.153210130140359</v>
      </c>
      <c r="AP43" s="118">
        <f t="shared" si="107"/>
        <v>2.5821506911649301</v>
      </c>
      <c r="AQ43" s="118">
        <f t="shared" si="108"/>
        <v>9.1778824902691269</v>
      </c>
      <c r="AR43" s="118">
        <f t="shared" si="109"/>
        <v>10.957518881117707</v>
      </c>
      <c r="AS43" s="118">
        <f t="shared" si="55"/>
        <v>8.375368189952777</v>
      </c>
      <c r="AT43" s="118">
        <f t="shared" si="56"/>
        <v>1.7796363908485802</v>
      </c>
      <c r="AU43" s="118">
        <f t="shared" si="57"/>
        <v>5.0775022904006786</v>
      </c>
      <c r="AV43" s="119">
        <v>21.69230769230769</v>
      </c>
      <c r="AW43" s="119">
        <v>34.482758620689658</v>
      </c>
      <c r="AX43" s="120">
        <v>3.6363636363636362</v>
      </c>
      <c r="AY43" s="121">
        <f t="shared" si="110"/>
        <v>-18.055944055944053</v>
      </c>
      <c r="AZ43" s="121">
        <f t="shared" si="111"/>
        <v>-30.846394984326022</v>
      </c>
      <c r="BA43" s="121">
        <f t="shared" si="112"/>
        <v>-24.451169520135039</v>
      </c>
      <c r="BB43" s="121">
        <v>30.061349693251532</v>
      </c>
      <c r="BC43" s="121">
        <v>29.058441558441562</v>
      </c>
      <c r="BD43" s="121">
        <v>-0.81632653061224492</v>
      </c>
      <c r="BE43" s="121">
        <f t="shared" si="113"/>
        <v>-30.877676223863777</v>
      </c>
      <c r="BF43" s="121">
        <f t="shared" si="114"/>
        <v>-29.874768089053806</v>
      </c>
      <c r="BG43" s="121">
        <f t="shared" si="58"/>
        <v>-30.376222156458791</v>
      </c>
      <c r="BH43" s="121">
        <v>20.435510887772192</v>
      </c>
      <c r="BI43" s="121">
        <v>25.342465753424658</v>
      </c>
      <c r="BJ43" s="122">
        <v>-2.7047913446676968</v>
      </c>
      <c r="BK43" s="121">
        <f t="shared" si="115"/>
        <v>-23.14030223243989</v>
      </c>
      <c r="BL43" s="121">
        <f t="shared" si="116"/>
        <v>-28.047257098092356</v>
      </c>
      <c r="BM43" s="121">
        <f t="shared" si="59"/>
        <v>-25.593779665266123</v>
      </c>
      <c r="BN43" s="121">
        <v>22.54601226993865</v>
      </c>
      <c r="BO43" s="121">
        <v>35.922330097087382</v>
      </c>
      <c r="BP43" s="122">
        <v>1.0425020048115476</v>
      </c>
      <c r="BQ43" s="121">
        <f t="shared" si="117"/>
        <v>-21.503510265127101</v>
      </c>
      <c r="BR43" s="121">
        <f t="shared" si="118"/>
        <v>-34.879828092275837</v>
      </c>
      <c r="BS43" s="121">
        <f t="shared" si="60"/>
        <v>-28.191669178701467</v>
      </c>
      <c r="BT43" s="118">
        <f t="shared" si="119"/>
        <v>21.101644444652589</v>
      </c>
      <c r="BU43" s="118">
        <f t="shared" si="120"/>
        <v>22.02361651714169</v>
      </c>
      <c r="BV43" s="118">
        <f t="shared" si="121"/>
        <v>-10.668081939643896</v>
      </c>
      <c r="BW43" s="118">
        <f t="shared" si="61"/>
        <v>-31.769726384296483</v>
      </c>
      <c r="BX43" s="118">
        <f t="shared" si="62"/>
        <v>-32.691698456785588</v>
      </c>
      <c r="BY43" s="118">
        <f t="shared" si="63"/>
        <v>-32.230712420541039</v>
      </c>
      <c r="BZ43" s="121">
        <v>20</v>
      </c>
      <c r="CA43" s="121">
        <v>20.222634508348794</v>
      </c>
      <c r="CB43" s="121">
        <v>-11.204911742133538</v>
      </c>
      <c r="CC43" s="121">
        <v>-31.20491174213354</v>
      </c>
      <c r="CD43" s="121">
        <v>-31.42754625048233</v>
      </c>
      <c r="CE43" s="121">
        <f t="shared" si="64"/>
        <v>-31.316228996307935</v>
      </c>
      <c r="CF43" s="121">
        <v>17.755443886097151</v>
      </c>
      <c r="CG43" s="121">
        <v>18.860510805500983</v>
      </c>
      <c r="CH43" s="121">
        <v>-11.006711409395974</v>
      </c>
      <c r="CI43" s="121">
        <v>-28.762155295493123</v>
      </c>
      <c r="CJ43" s="121">
        <v>-29.867222214896955</v>
      </c>
      <c r="CK43" s="121">
        <f t="shared" si="65"/>
        <v>-29.314688755195039</v>
      </c>
      <c r="CL43" s="121">
        <v>20.344827586206897</v>
      </c>
      <c r="CM43" s="121">
        <v>19.811320754716981</v>
      </c>
      <c r="CN43" s="121">
        <v>-12.737127371273713</v>
      </c>
      <c r="CO43" s="121">
        <f t="shared" si="122"/>
        <v>-33.081954957480612</v>
      </c>
      <c r="CP43" s="121">
        <f t="shared" si="123"/>
        <v>-32.548448125990696</v>
      </c>
      <c r="CQ43" s="121">
        <f t="shared" si="66"/>
        <v>-32.815201541735654</v>
      </c>
      <c r="CR43" s="121">
        <v>26.306306306306304</v>
      </c>
      <c r="CS43" s="121">
        <v>29.2</v>
      </c>
      <c r="CT43" s="121">
        <v>-7.7235772357723578</v>
      </c>
      <c r="CU43" s="121">
        <f t="shared" si="124"/>
        <v>-34.029883542078665</v>
      </c>
      <c r="CV43" s="121">
        <f t="shared" si="125"/>
        <v>-36.923577235772356</v>
      </c>
      <c r="CW43" s="121">
        <f t="shared" si="67"/>
        <v>-35.47673038892551</v>
      </c>
      <c r="CX43" s="121">
        <v>29.545454545454547</v>
      </c>
      <c r="CY43" s="121">
        <v>31.567796610169491</v>
      </c>
      <c r="CZ43" s="121">
        <v>-16.720257234726688</v>
      </c>
      <c r="DA43" s="121">
        <f t="shared" si="126"/>
        <v>-46.265711780181235</v>
      </c>
      <c r="DB43" s="121">
        <f t="shared" si="127"/>
        <v>-48.288053844896183</v>
      </c>
      <c r="DC43" s="121">
        <f t="shared" si="69"/>
        <v>-47.276882812538709</v>
      </c>
    </row>
    <row r="44" spans="1:107" ht="16.5" x14ac:dyDescent="0.15">
      <c r="A44" s="114" t="s">
        <v>327</v>
      </c>
      <c r="B44" s="114">
        <v>9</v>
      </c>
      <c r="C44" s="114" t="s">
        <v>356</v>
      </c>
      <c r="D44" s="115" t="s">
        <v>232</v>
      </c>
      <c r="E44" s="116">
        <v>40.439932318104901</v>
      </c>
      <c r="F44" s="116">
        <v>39.594843462246779</v>
      </c>
      <c r="G44" s="116">
        <v>13.138686131386862</v>
      </c>
      <c r="H44" s="117">
        <f t="shared" si="100"/>
        <v>2</v>
      </c>
      <c r="I44" s="116">
        <f t="shared" si="101"/>
        <v>-27.301246186718039</v>
      </c>
      <c r="J44" s="116">
        <f t="shared" si="102"/>
        <v>-26.456157330859916</v>
      </c>
      <c r="K44" s="116">
        <f t="shared" si="27"/>
        <v>-26.878701758788978</v>
      </c>
      <c r="L44" s="256">
        <f t="shared" si="28"/>
        <v>0.18422571088752449</v>
      </c>
      <c r="M44" s="256">
        <f t="shared" si="29"/>
        <v>-5.2620017312551468</v>
      </c>
      <c r="N44" s="256">
        <f t="shared" si="30"/>
        <v>15.253223576320783</v>
      </c>
      <c r="O44" s="256">
        <f t="shared" si="31"/>
        <v>15.068997865433259</v>
      </c>
      <c r="P44" s="256">
        <f t="shared" si="32"/>
        <v>20.515225307575932</v>
      </c>
      <c r="Q44" s="256">
        <f t="shared" si="33"/>
        <v>17.792111586504596</v>
      </c>
      <c r="R44" s="116">
        <f t="shared" si="34"/>
        <v>0.74206305281364848</v>
      </c>
      <c r="S44" s="116">
        <f t="shared" si="35"/>
        <v>-4.5852727525401988</v>
      </c>
      <c r="T44" s="116">
        <f t="shared" si="36"/>
        <v>13.681072341197426</v>
      </c>
      <c r="U44" s="116">
        <f t="shared" si="37"/>
        <v>12.939009288383778</v>
      </c>
      <c r="V44" s="116">
        <f t="shared" si="38"/>
        <v>18.266345093737627</v>
      </c>
      <c r="W44" s="116">
        <f t="shared" si="39"/>
        <v>15.602677191060703</v>
      </c>
      <c r="X44" s="260">
        <f t="shared" si="128"/>
        <v>2.4155750785920418</v>
      </c>
      <c r="Y44" s="260">
        <f t="shared" si="41"/>
        <v>-2.5550858163953691</v>
      </c>
      <c r="Z44" s="260">
        <f t="shared" si="42"/>
        <v>8.9646186358273603</v>
      </c>
      <c r="AA44" s="260">
        <f t="shared" si="43"/>
        <v>6.5490435572353185</v>
      </c>
      <c r="AB44" s="260">
        <f t="shared" si="44"/>
        <v>11.519704452222729</v>
      </c>
      <c r="AC44" s="260">
        <f t="shared" si="45"/>
        <v>9.034374004729024</v>
      </c>
      <c r="AD44" s="167">
        <f t="shared" si="46"/>
        <v>40.255706607217377</v>
      </c>
      <c r="AE44" s="167">
        <f t="shared" si="47"/>
        <v>44.856845193501925</v>
      </c>
      <c r="AF44" s="167">
        <f t="shared" si="48"/>
        <v>-2.1145374449339207</v>
      </c>
      <c r="AG44" s="167">
        <f t="shared" si="49"/>
        <v>-42.3702440521513</v>
      </c>
      <c r="AH44" s="167">
        <f t="shared" si="50"/>
        <v>-46.971382638435848</v>
      </c>
      <c r="AI44" s="167">
        <f t="shared" si="51"/>
        <v>-44.670813345293574</v>
      </c>
      <c r="AJ44" s="118">
        <f t="shared" si="103"/>
        <v>39.697869265291253</v>
      </c>
      <c r="AK44" s="118">
        <f t="shared" si="104"/>
        <v>44.180116214786977</v>
      </c>
      <c r="AL44" s="118">
        <f t="shared" si="105"/>
        <v>-0.54238620981056485</v>
      </c>
      <c r="AM44" s="118">
        <f t="shared" ref="AM44" si="136">AL44-AJ44</f>
        <v>-40.240255475101819</v>
      </c>
      <c r="AN44" s="118">
        <f t="shared" si="53"/>
        <v>-44.722502424597543</v>
      </c>
      <c r="AO44" s="118">
        <f t="shared" si="54"/>
        <v>-42.481378949849685</v>
      </c>
      <c r="AP44" s="118">
        <f t="shared" si="107"/>
        <v>-6.2349092882855786</v>
      </c>
      <c r="AQ44" s="118">
        <f t="shared" si="108"/>
        <v>3.5090667124016761E-2</v>
      </c>
      <c r="AR44" s="118">
        <f t="shared" si="109"/>
        <v>8.5128124177189068</v>
      </c>
      <c r="AS44" s="118">
        <f t="shared" si="55"/>
        <v>14.747721706004485</v>
      </c>
      <c r="AT44" s="118">
        <f t="shared" si="56"/>
        <v>8.4777217505948901</v>
      </c>
      <c r="AU44" s="118">
        <f t="shared" si="57"/>
        <v>11.612721728299688</v>
      </c>
      <c r="AV44" s="119">
        <v>38.02435723951286</v>
      </c>
      <c r="AW44" s="119">
        <v>42.149929278642148</v>
      </c>
      <c r="AX44" s="120">
        <v>4.1740674955595027</v>
      </c>
      <c r="AY44" s="121">
        <f t="shared" si="110"/>
        <v>-33.850289743953354</v>
      </c>
      <c r="AZ44" s="121">
        <f t="shared" si="111"/>
        <v>-37.975861783082642</v>
      </c>
      <c r="BA44" s="121">
        <f t="shared" si="112"/>
        <v>-35.913075763517995</v>
      </c>
      <c r="BB44" s="121">
        <v>36.302294197031038</v>
      </c>
      <c r="BC44" s="121">
        <v>45.251396648044697</v>
      </c>
      <c r="BD44" s="121">
        <v>-2.643171806167401</v>
      </c>
      <c r="BE44" s="121">
        <f t="shared" si="113"/>
        <v>-38.94546600319844</v>
      </c>
      <c r="BF44" s="121">
        <f t="shared" si="114"/>
        <v>-47.894568454212099</v>
      </c>
      <c r="BG44" s="121">
        <f t="shared" si="58"/>
        <v>-43.420017228705269</v>
      </c>
      <c r="BH44" s="121">
        <v>36.685552407932008</v>
      </c>
      <c r="BI44" s="121">
        <v>47.406340057636889</v>
      </c>
      <c r="BJ44" s="122">
        <v>0</v>
      </c>
      <c r="BK44" s="121">
        <f t="shared" si="115"/>
        <v>-36.685552407932008</v>
      </c>
      <c r="BL44" s="121">
        <f t="shared" si="116"/>
        <v>-47.406340057636889</v>
      </c>
      <c r="BM44" s="121">
        <f t="shared" si="59"/>
        <v>-42.045946232784445</v>
      </c>
      <c r="BN44" s="121">
        <v>47.779273216689099</v>
      </c>
      <c r="BO44" s="121">
        <v>41.91279887482419</v>
      </c>
      <c r="BP44" s="122">
        <v>-3.7004405286343611</v>
      </c>
      <c r="BQ44" s="121">
        <f t="shared" si="117"/>
        <v>-51.479713745323458</v>
      </c>
      <c r="BR44" s="121">
        <f t="shared" si="118"/>
        <v>-45.61323940345855</v>
      </c>
      <c r="BS44" s="121">
        <f t="shared" si="60"/>
        <v>-48.546476574391008</v>
      </c>
      <c r="BT44" s="118">
        <f t="shared" si="119"/>
        <v>45.932778553576831</v>
      </c>
      <c r="BU44" s="118">
        <f t="shared" si="120"/>
        <v>44.145025547662961</v>
      </c>
      <c r="BV44" s="118">
        <f t="shared" si="121"/>
        <v>-9.0551986275294709</v>
      </c>
      <c r="BW44" s="118">
        <f t="shared" si="61"/>
        <v>-54.987977181106302</v>
      </c>
      <c r="BX44" s="118">
        <f t="shared" si="62"/>
        <v>-53.200224175192432</v>
      </c>
      <c r="BY44" s="118">
        <f t="shared" si="63"/>
        <v>-54.094100678149367</v>
      </c>
      <c r="BZ44" s="121">
        <v>42.015706806282722</v>
      </c>
      <c r="CA44" s="121">
        <v>38.008415147265076</v>
      </c>
      <c r="CB44" s="121">
        <v>-7.9464285714285712</v>
      </c>
      <c r="CC44" s="121">
        <v>-49.962135377711292</v>
      </c>
      <c r="CD44" s="121">
        <v>-45.954843718693645</v>
      </c>
      <c r="CE44" s="121">
        <f t="shared" si="64"/>
        <v>-47.958489548202465</v>
      </c>
      <c r="CF44" s="121">
        <v>40.494791666666671</v>
      </c>
      <c r="CG44" s="121">
        <v>41.736694677871149</v>
      </c>
      <c r="CH44" s="121">
        <v>-11.423550087873462</v>
      </c>
      <c r="CI44" s="121">
        <v>-51.918341754540137</v>
      </c>
      <c r="CJ44" s="121">
        <v>-53.160244765744608</v>
      </c>
      <c r="CK44" s="121">
        <f t="shared" si="65"/>
        <v>-52.539293260142372</v>
      </c>
      <c r="CL44" s="121">
        <v>52.443857331571998</v>
      </c>
      <c r="CM44" s="121">
        <v>49.289772727272727</v>
      </c>
      <c r="CN44" s="121">
        <v>-7.5174825174825166</v>
      </c>
      <c r="CO44" s="121">
        <f t="shared" si="122"/>
        <v>-59.961339849054511</v>
      </c>
      <c r="CP44" s="121">
        <f t="shared" si="123"/>
        <v>-56.80725524475524</v>
      </c>
      <c r="CQ44" s="121">
        <f t="shared" si="66"/>
        <v>-58.384297546904875</v>
      </c>
      <c r="CR44" s="121">
        <v>48.776758409785934</v>
      </c>
      <c r="CS44" s="121">
        <v>47.545219638242891</v>
      </c>
      <c r="CT44" s="121">
        <v>-9.3333333333333339</v>
      </c>
      <c r="CU44" s="121">
        <f t="shared" si="124"/>
        <v>-58.11009174311927</v>
      </c>
      <c r="CV44" s="121">
        <f t="shared" si="125"/>
        <v>-56.878552971576227</v>
      </c>
      <c r="CW44" s="121">
        <f t="shared" si="67"/>
        <v>-57.494322357347748</v>
      </c>
      <c r="CX44" s="121">
        <v>61.29032258064516</v>
      </c>
      <c r="CY44" s="121">
        <v>44.827586206896555</v>
      </c>
      <c r="CZ44" s="121">
        <v>-19.639468690702085</v>
      </c>
      <c r="DA44" s="121">
        <f t="shared" si="126"/>
        <v>-80.929791271347241</v>
      </c>
      <c r="DB44" s="121">
        <f t="shared" si="127"/>
        <v>-64.467054897598643</v>
      </c>
      <c r="DC44" s="121">
        <f t="shared" si="69"/>
        <v>-72.69842308447295</v>
      </c>
    </row>
    <row r="45" spans="1:107" ht="16.5" x14ac:dyDescent="0.15">
      <c r="A45" s="114" t="s">
        <v>329</v>
      </c>
      <c r="B45" s="114">
        <v>10</v>
      </c>
      <c r="C45" s="114" t="s">
        <v>353</v>
      </c>
      <c r="D45" s="115" t="s">
        <v>232</v>
      </c>
      <c r="E45" s="116">
        <v>42.830069488313327</v>
      </c>
      <c r="F45" s="116">
        <v>28.464203233256352</v>
      </c>
      <c r="G45" s="116">
        <v>12.435053688950468</v>
      </c>
      <c r="H45" s="117">
        <f t="shared" si="100"/>
        <v>3</v>
      </c>
      <c r="I45" s="116">
        <f t="shared" si="101"/>
        <v>-30.395015799362859</v>
      </c>
      <c r="J45" s="116">
        <f t="shared" si="102"/>
        <v>-16.029149544305884</v>
      </c>
      <c r="K45" s="116">
        <f t="shared" si="27"/>
        <v>-23.212082671834374</v>
      </c>
      <c r="L45" s="256">
        <f t="shared" si="28"/>
        <v>1.9077343691552713</v>
      </c>
      <c r="M45" s="256">
        <f t="shared" si="29"/>
        <v>-0.21346158458813491</v>
      </c>
      <c r="N45" s="256">
        <f t="shared" si="30"/>
        <v>-2.205407919923779</v>
      </c>
      <c r="O45" s="256">
        <f t="shared" si="31"/>
        <v>-4.1131422890790503</v>
      </c>
      <c r="P45" s="256">
        <f t="shared" si="32"/>
        <v>-1.9919463353356441</v>
      </c>
      <c r="Q45" s="256">
        <f t="shared" si="33"/>
        <v>-3.0525443122073472</v>
      </c>
      <c r="R45" s="116">
        <f t="shared" si="34"/>
        <v>2.1802957608850875</v>
      </c>
      <c r="S45" s="116">
        <f t="shared" si="35"/>
        <v>0.84084670620392288</v>
      </c>
      <c r="T45" s="116">
        <f t="shared" si="36"/>
        <v>-2.0666339811198498</v>
      </c>
      <c r="U45" s="116">
        <f t="shared" si="37"/>
        <v>-4.2469297420049372</v>
      </c>
      <c r="V45" s="116">
        <f t="shared" si="38"/>
        <v>-2.9074806873237726</v>
      </c>
      <c r="W45" s="116">
        <f t="shared" si="39"/>
        <v>-3.5772052146643549</v>
      </c>
      <c r="X45" s="260">
        <f t="shared" si="128"/>
        <v>2.9979799360745218</v>
      </c>
      <c r="Y45" s="260">
        <f t="shared" si="41"/>
        <v>4.0037715785800927</v>
      </c>
      <c r="Z45" s="260">
        <f t="shared" si="42"/>
        <v>-1.6503121647080672</v>
      </c>
      <c r="AA45" s="260">
        <f t="shared" si="43"/>
        <v>-4.648292100782589</v>
      </c>
      <c r="AB45" s="260">
        <f t="shared" si="44"/>
        <v>-5.6540837432881599</v>
      </c>
      <c r="AC45" s="260">
        <f t="shared" si="45"/>
        <v>-5.1511879220353745</v>
      </c>
      <c r="AD45" s="167">
        <f t="shared" si="46"/>
        <v>40.922335119158056</v>
      </c>
      <c r="AE45" s="167">
        <f t="shared" si="47"/>
        <v>28.677664817844487</v>
      </c>
      <c r="AF45" s="167">
        <f t="shared" si="48"/>
        <v>14.640461608874247</v>
      </c>
      <c r="AG45" s="167">
        <f t="shared" si="49"/>
        <v>-26.281873510283809</v>
      </c>
      <c r="AH45" s="167">
        <f t="shared" si="50"/>
        <v>-14.03720320897024</v>
      </c>
      <c r="AI45" s="167">
        <f t="shared" si="51"/>
        <v>-20.159538359627025</v>
      </c>
      <c r="AJ45" s="118">
        <f t="shared" si="103"/>
        <v>40.64977372742824</v>
      </c>
      <c r="AK45" s="118">
        <f t="shared" si="104"/>
        <v>27.623356527052429</v>
      </c>
      <c r="AL45" s="118">
        <f t="shared" si="105"/>
        <v>14.501687670070318</v>
      </c>
      <c r="AM45" s="118">
        <f t="shared" ref="AM45" si="137">AL45-AJ45</f>
        <v>-26.148086057357922</v>
      </c>
      <c r="AN45" s="118">
        <f t="shared" si="53"/>
        <v>-13.121668856982112</v>
      </c>
      <c r="AO45" s="118">
        <f t="shared" si="54"/>
        <v>-19.634877457170017</v>
      </c>
      <c r="AP45" s="118">
        <f t="shared" si="107"/>
        <v>-6.1793587270447858</v>
      </c>
      <c r="AQ45" s="118">
        <f t="shared" si="108"/>
        <v>0.41899061909504809</v>
      </c>
      <c r="AR45" s="118">
        <f t="shared" si="109"/>
        <v>9.5731520381166018</v>
      </c>
      <c r="AS45" s="118">
        <f t="shared" si="55"/>
        <v>15.752510765161388</v>
      </c>
      <c r="AT45" s="118">
        <f t="shared" si="56"/>
        <v>9.1541614190215537</v>
      </c>
      <c r="AU45" s="118">
        <f t="shared" si="57"/>
        <v>12.453336092091471</v>
      </c>
      <c r="AV45" s="119">
        <v>39.832089552238806</v>
      </c>
      <c r="AW45" s="119">
        <v>24.46043165467626</v>
      </c>
      <c r="AX45" s="120">
        <v>14.085365853658535</v>
      </c>
      <c r="AY45" s="121">
        <f t="shared" si="110"/>
        <v>-25.746723698580269</v>
      </c>
      <c r="AZ45" s="121">
        <f t="shared" si="111"/>
        <v>-10.375065801017724</v>
      </c>
      <c r="BA45" s="121">
        <f t="shared" si="112"/>
        <v>-18.060894749798997</v>
      </c>
      <c r="BB45" s="121">
        <v>39.235787511649576</v>
      </c>
      <c r="BC45" s="121">
        <v>24.299065420560748</v>
      </c>
      <c r="BD45" s="121">
        <v>9.1367359798361694</v>
      </c>
      <c r="BE45" s="121">
        <f t="shared" si="113"/>
        <v>-30.099051531813409</v>
      </c>
      <c r="BF45" s="121">
        <f t="shared" si="114"/>
        <v>-15.162329440724578</v>
      </c>
      <c r="BG45" s="121">
        <f t="shared" si="58"/>
        <v>-22.630690486268993</v>
      </c>
      <c r="BH45" s="121">
        <v>37.80952380952381</v>
      </c>
      <c r="BI45" s="121">
        <v>27.852650494159931</v>
      </c>
      <c r="BJ45" s="122">
        <v>18.170426065162907</v>
      </c>
      <c r="BK45" s="121">
        <f t="shared" si="115"/>
        <v>-19.639097744360903</v>
      </c>
      <c r="BL45" s="121">
        <f t="shared" si="116"/>
        <v>-9.6822244289970243</v>
      </c>
      <c r="BM45" s="121">
        <f t="shared" si="59"/>
        <v>-14.660661086678964</v>
      </c>
      <c r="BN45" s="121">
        <v>45.721694036300775</v>
      </c>
      <c r="BO45" s="121">
        <v>33.881278538812786</v>
      </c>
      <c r="BP45" s="122">
        <v>16.614222781623663</v>
      </c>
      <c r="BQ45" s="121">
        <f t="shared" si="117"/>
        <v>-29.107471254677112</v>
      </c>
      <c r="BR45" s="121">
        <f t="shared" si="118"/>
        <v>-17.267055757189123</v>
      </c>
      <c r="BS45" s="121">
        <f t="shared" si="60"/>
        <v>-23.187263505933117</v>
      </c>
      <c r="BT45" s="118">
        <f t="shared" si="119"/>
        <v>46.829132454473026</v>
      </c>
      <c r="BU45" s="118">
        <f t="shared" si="120"/>
        <v>27.204365907957381</v>
      </c>
      <c r="BV45" s="118">
        <f t="shared" si="121"/>
        <v>4.9285356319537161</v>
      </c>
      <c r="BW45" s="118">
        <f t="shared" si="61"/>
        <v>-41.900596822519312</v>
      </c>
      <c r="BX45" s="118">
        <f t="shared" si="62"/>
        <v>-22.275830276003667</v>
      </c>
      <c r="BY45" s="118">
        <f t="shared" si="63"/>
        <v>-32.088213549261489</v>
      </c>
      <c r="BZ45" s="121">
        <v>42.512908777969017</v>
      </c>
      <c r="CA45" s="121">
        <v>19.600725952813068</v>
      </c>
      <c r="CB45" s="121">
        <v>9.334960341671751</v>
      </c>
      <c r="CC45" s="121">
        <v>-33.177948436297264</v>
      </c>
      <c r="CD45" s="121">
        <v>-10.265765611141317</v>
      </c>
      <c r="CE45" s="121">
        <f t="shared" si="64"/>
        <v>-21.721857023719291</v>
      </c>
      <c r="CF45" s="121">
        <v>43.19526627218935</v>
      </c>
      <c r="CG45" s="121">
        <v>21.839080459770116</v>
      </c>
      <c r="CH45" s="121">
        <v>-2.1634615384615383</v>
      </c>
      <c r="CI45" s="121">
        <v>-45.35872781065089</v>
      </c>
      <c r="CJ45" s="121">
        <v>-24.002541998231656</v>
      </c>
      <c r="CK45" s="121">
        <f t="shared" si="65"/>
        <v>-34.680634904441277</v>
      </c>
      <c r="CL45" s="121">
        <v>52.459016393442624</v>
      </c>
      <c r="CM45" s="121">
        <v>32.700993676603431</v>
      </c>
      <c r="CN45" s="121">
        <v>4.1991601679664061</v>
      </c>
      <c r="CO45" s="121">
        <f t="shared" si="122"/>
        <v>-48.25985622547622</v>
      </c>
      <c r="CP45" s="121">
        <f t="shared" si="123"/>
        <v>-28.501833508637027</v>
      </c>
      <c r="CQ45" s="121">
        <f t="shared" si="66"/>
        <v>-38.380844867056624</v>
      </c>
      <c r="CR45" s="121">
        <v>49.149338374291112</v>
      </c>
      <c r="CS45" s="121">
        <v>34.67666354264292</v>
      </c>
      <c r="CT45" s="121">
        <v>8.3434835566382457</v>
      </c>
      <c r="CU45" s="121">
        <f t="shared" si="124"/>
        <v>-40.805854817652865</v>
      </c>
      <c r="CV45" s="121">
        <f t="shared" si="125"/>
        <v>-26.333179986004673</v>
      </c>
      <c r="CW45" s="121">
        <f t="shared" si="67"/>
        <v>-33.569517401828769</v>
      </c>
      <c r="CX45" s="121">
        <v>59.654631083202517</v>
      </c>
      <c r="CY45" s="121">
        <v>33.090379008746353</v>
      </c>
      <c r="CZ45" s="121">
        <v>0.49382716049382713</v>
      </c>
      <c r="DA45" s="121">
        <f t="shared" si="126"/>
        <v>-59.160803922708688</v>
      </c>
      <c r="DB45" s="121">
        <f t="shared" si="127"/>
        <v>-32.596551848252524</v>
      </c>
      <c r="DC45" s="121">
        <f t="shared" si="69"/>
        <v>-45.878677885480606</v>
      </c>
    </row>
    <row r="46" spans="1:107" ht="16.5" x14ac:dyDescent="0.15">
      <c r="A46" s="114" t="s">
        <v>365</v>
      </c>
      <c r="B46" s="114">
        <v>11</v>
      </c>
      <c r="C46" s="114" t="s">
        <v>356</v>
      </c>
      <c r="D46" s="115" t="s">
        <v>232</v>
      </c>
      <c r="E46" s="116">
        <v>50.083056478405318</v>
      </c>
      <c r="F46" s="116">
        <v>32.82789992418499</v>
      </c>
      <c r="G46" s="116">
        <v>3.4250421111734979</v>
      </c>
      <c r="H46" s="117">
        <f t="shared" si="100"/>
        <v>13</v>
      </c>
      <c r="I46" s="116">
        <f t="shared" si="101"/>
        <v>-46.658014367231821</v>
      </c>
      <c r="J46" s="116">
        <f t="shared" si="102"/>
        <v>-29.402857813011494</v>
      </c>
      <c r="K46" s="116">
        <f t="shared" si="27"/>
        <v>-38.030436090121654</v>
      </c>
      <c r="L46" s="256">
        <f t="shared" si="28"/>
        <v>-1.4926726892049942</v>
      </c>
      <c r="M46" s="256">
        <f t="shared" si="29"/>
        <v>-2.5579597665404634</v>
      </c>
      <c r="N46" s="256">
        <f t="shared" si="30"/>
        <v>6.5490601725306732</v>
      </c>
      <c r="O46" s="256">
        <f t="shared" si="31"/>
        <v>8.0417328617356674</v>
      </c>
      <c r="P46" s="256">
        <f t="shared" si="32"/>
        <v>9.1070199390711366</v>
      </c>
      <c r="Q46" s="256">
        <f t="shared" si="33"/>
        <v>8.574376400403402</v>
      </c>
      <c r="R46" s="116">
        <f t="shared" si="34"/>
        <v>-0.48214846905128894</v>
      </c>
      <c r="S46" s="116">
        <f t="shared" si="35"/>
        <v>-2.2641264228064699</v>
      </c>
      <c r="T46" s="116">
        <f t="shared" si="36"/>
        <v>7.275376931954515</v>
      </c>
      <c r="U46" s="116">
        <f t="shared" si="37"/>
        <v>7.7575254010058039</v>
      </c>
      <c r="V46" s="116">
        <f t="shared" si="38"/>
        <v>9.5395033547609849</v>
      </c>
      <c r="W46" s="116">
        <f t="shared" si="39"/>
        <v>8.6485143778833944</v>
      </c>
      <c r="X46" s="260">
        <f t="shared" si="128"/>
        <v>2.5494241914098055</v>
      </c>
      <c r="Y46" s="260">
        <f t="shared" si="41"/>
        <v>-1.3826263916044823</v>
      </c>
      <c r="Z46" s="260">
        <f t="shared" si="42"/>
        <v>9.4543272102260385</v>
      </c>
      <c r="AA46" s="260">
        <f t="shared" si="43"/>
        <v>6.904903018816233</v>
      </c>
      <c r="AB46" s="260">
        <f t="shared" si="44"/>
        <v>10.836953601830521</v>
      </c>
      <c r="AC46" s="260">
        <f t="shared" si="45"/>
        <v>8.8709283103233769</v>
      </c>
      <c r="AD46" s="167">
        <f t="shared" si="46"/>
        <v>51.575729167610312</v>
      </c>
      <c r="AE46" s="167">
        <f t="shared" si="47"/>
        <v>35.385859690725454</v>
      </c>
      <c r="AF46" s="167">
        <f t="shared" si="48"/>
        <v>-3.1240180613571749</v>
      </c>
      <c r="AG46" s="167">
        <f t="shared" si="49"/>
        <v>-54.699747228967489</v>
      </c>
      <c r="AH46" s="167">
        <f t="shared" si="50"/>
        <v>-38.50987775208263</v>
      </c>
      <c r="AI46" s="167">
        <f t="shared" si="51"/>
        <v>-46.604812490525063</v>
      </c>
      <c r="AJ46" s="118">
        <f t="shared" si="103"/>
        <v>50.565204947456607</v>
      </c>
      <c r="AK46" s="118">
        <f t="shared" si="104"/>
        <v>35.09202634699146</v>
      </c>
      <c r="AL46" s="118">
        <f t="shared" si="105"/>
        <v>-3.8503348207810166</v>
      </c>
      <c r="AM46" s="118">
        <f t="shared" ref="AM46" si="138">AL46-AJ46</f>
        <v>-54.415539768237622</v>
      </c>
      <c r="AN46" s="118">
        <f t="shared" si="53"/>
        <v>-38.942361167772475</v>
      </c>
      <c r="AO46" s="118">
        <f t="shared" si="54"/>
        <v>-46.678950468005048</v>
      </c>
      <c r="AP46" s="118">
        <f t="shared" si="107"/>
        <v>-5.0724264658563385</v>
      </c>
      <c r="AQ46" s="118">
        <f t="shared" si="108"/>
        <v>-8.3702266541151999</v>
      </c>
      <c r="AR46" s="118">
        <f t="shared" si="109"/>
        <v>-0.74998407331130723</v>
      </c>
      <c r="AS46" s="118">
        <f t="shared" si="55"/>
        <v>4.3224423925450317</v>
      </c>
      <c r="AT46" s="118">
        <f t="shared" si="56"/>
        <v>7.6202425808038932</v>
      </c>
      <c r="AU46" s="118">
        <f t="shared" si="57"/>
        <v>5.9713424866744624</v>
      </c>
      <c r="AV46" s="119">
        <v>47.533632286995513</v>
      </c>
      <c r="AW46" s="119">
        <v>34.210526315789473</v>
      </c>
      <c r="AX46" s="120">
        <v>-6.0292850990525411</v>
      </c>
      <c r="AY46" s="121">
        <f t="shared" si="110"/>
        <v>-53.562917386048056</v>
      </c>
      <c r="AZ46" s="121">
        <f t="shared" si="111"/>
        <v>-40.239811414842016</v>
      </c>
      <c r="BA46" s="121">
        <f t="shared" si="112"/>
        <v>-46.901364400445033</v>
      </c>
      <c r="BB46" s="121">
        <v>49.821215733015492</v>
      </c>
      <c r="BC46" s="121">
        <v>36.218678815489753</v>
      </c>
      <c r="BD46" s="121">
        <v>-8.921933085501859</v>
      </c>
      <c r="BE46" s="121">
        <f t="shared" si="113"/>
        <v>-58.743148818517355</v>
      </c>
      <c r="BF46" s="121">
        <f t="shared" si="114"/>
        <v>-45.140611900991615</v>
      </c>
      <c r="BG46" s="121">
        <f t="shared" si="58"/>
        <v>-51.941880359754485</v>
      </c>
      <c r="BH46" s="121">
        <v>50.4</v>
      </c>
      <c r="BI46" s="121">
        <v>33.523375142531357</v>
      </c>
      <c r="BJ46" s="122">
        <v>-1.0830324909747291</v>
      </c>
      <c r="BK46" s="121">
        <f t="shared" si="115"/>
        <v>-51.483032490974729</v>
      </c>
      <c r="BL46" s="121">
        <f t="shared" si="116"/>
        <v>-34.606407633506088</v>
      </c>
      <c r="BM46" s="121">
        <f t="shared" si="59"/>
        <v>-43.044720062240408</v>
      </c>
      <c r="BN46" s="121">
        <v>54.505971769815417</v>
      </c>
      <c r="BO46" s="121">
        <v>36.415525114155251</v>
      </c>
      <c r="BP46" s="122">
        <v>0.63291139240506333</v>
      </c>
      <c r="BQ46" s="121">
        <f t="shared" si="117"/>
        <v>-53.873060377410354</v>
      </c>
      <c r="BR46" s="121">
        <f t="shared" si="118"/>
        <v>-35.782613721750188</v>
      </c>
      <c r="BS46" s="121">
        <f t="shared" si="60"/>
        <v>-44.827837049580268</v>
      </c>
      <c r="BT46" s="118">
        <f t="shared" si="119"/>
        <v>55.637631413312945</v>
      </c>
      <c r="BU46" s="118">
        <f t="shared" si="120"/>
        <v>43.46225300110666</v>
      </c>
      <c r="BV46" s="118">
        <f t="shared" si="121"/>
        <v>-3.1003507474697094</v>
      </c>
      <c r="BW46" s="118">
        <f t="shared" si="61"/>
        <v>-58.737982160782657</v>
      </c>
      <c r="BX46" s="118">
        <f t="shared" si="62"/>
        <v>-46.562603748576372</v>
      </c>
      <c r="BY46" s="118">
        <f t="shared" si="63"/>
        <v>-52.650292954679514</v>
      </c>
      <c r="BZ46" s="121">
        <v>50.410316529894494</v>
      </c>
      <c r="CA46" s="121">
        <v>38.758782201405154</v>
      </c>
      <c r="CB46" s="121">
        <v>-5.5813953488372094</v>
      </c>
      <c r="CC46" s="121">
        <v>-55.991711878731707</v>
      </c>
      <c r="CD46" s="121">
        <v>-44.340177550242366</v>
      </c>
      <c r="CE46" s="121">
        <f t="shared" si="64"/>
        <v>-50.16594471448704</v>
      </c>
      <c r="CF46" s="121">
        <v>51.955307262569825</v>
      </c>
      <c r="CG46" s="121">
        <v>47.591069330199765</v>
      </c>
      <c r="CH46" s="121">
        <v>-6.5395095367847409</v>
      </c>
      <c r="CI46" s="121">
        <v>-58.494816799354567</v>
      </c>
      <c r="CJ46" s="121">
        <v>-54.130578866984507</v>
      </c>
      <c r="CK46" s="121">
        <f t="shared" si="65"/>
        <v>-56.312697833169537</v>
      </c>
      <c r="CL46" s="121">
        <v>56.200227531285549</v>
      </c>
      <c r="CM46" s="121">
        <v>43.028846153846153</v>
      </c>
      <c r="CN46" s="121">
        <v>-0.18148820326678766</v>
      </c>
      <c r="CO46" s="121">
        <f t="shared" si="122"/>
        <v>-56.381715734552337</v>
      </c>
      <c r="CP46" s="121">
        <f t="shared" si="123"/>
        <v>-43.210334357112941</v>
      </c>
      <c r="CQ46" s="121">
        <f t="shared" si="66"/>
        <v>-49.796025045832636</v>
      </c>
      <c r="CR46" s="121">
        <v>63.984674329501914</v>
      </c>
      <c r="CS46" s="121">
        <v>44.470314318975554</v>
      </c>
      <c r="CT46" s="121">
        <v>-9.9009900990099015E-2</v>
      </c>
      <c r="CU46" s="121">
        <f t="shared" si="124"/>
        <v>-64.083684230492011</v>
      </c>
      <c r="CV46" s="121">
        <f t="shared" si="125"/>
        <v>-44.569324219965651</v>
      </c>
      <c r="CW46" s="121">
        <f t="shared" si="67"/>
        <v>-54.326504225228831</v>
      </c>
      <c r="CX46" s="121">
        <v>60.784313725490193</v>
      </c>
      <c r="CY46" s="121">
        <v>42.955326460481096</v>
      </c>
      <c r="CZ46" s="121">
        <v>-3.873239436619718</v>
      </c>
      <c r="DA46" s="121">
        <f t="shared" si="126"/>
        <v>-64.657553162109906</v>
      </c>
      <c r="DB46" s="121">
        <f t="shared" si="127"/>
        <v>-46.828565897100816</v>
      </c>
      <c r="DC46" s="121">
        <f t="shared" si="69"/>
        <v>-55.743059529605361</v>
      </c>
    </row>
    <row r="47" spans="1:107" ht="16.5" x14ac:dyDescent="0.15">
      <c r="A47" s="114" t="s">
        <v>366</v>
      </c>
      <c r="B47" s="114">
        <v>12</v>
      </c>
      <c r="C47" s="114" t="s">
        <v>353</v>
      </c>
      <c r="D47" s="115" t="s">
        <v>231</v>
      </c>
      <c r="E47" s="116">
        <v>33.99541634835753</v>
      </c>
      <c r="F47" s="116">
        <v>18.923076923076923</v>
      </c>
      <c r="G47" s="116">
        <v>-6.0531496062992121</v>
      </c>
      <c r="H47" s="117">
        <f t="shared" si="100"/>
        <v>20</v>
      </c>
      <c r="I47" s="116">
        <f t="shared" si="101"/>
        <v>-40.048565954656745</v>
      </c>
      <c r="J47" s="116">
        <f t="shared" si="102"/>
        <v>-24.976226529376135</v>
      </c>
      <c r="K47" s="116">
        <f t="shared" si="27"/>
        <v>-32.512396242016436</v>
      </c>
      <c r="L47" s="256">
        <f t="shared" si="28"/>
        <v>4.8326103982470521</v>
      </c>
      <c r="M47" s="256">
        <f t="shared" si="29"/>
        <v>5.7246854113097108</v>
      </c>
      <c r="N47" s="256">
        <f t="shared" si="30"/>
        <v>4.4280546689430027</v>
      </c>
      <c r="O47" s="256">
        <f t="shared" si="31"/>
        <v>-0.40455572930404937</v>
      </c>
      <c r="P47" s="256">
        <f t="shared" si="32"/>
        <v>-1.2966307423667081</v>
      </c>
      <c r="Q47" s="256">
        <f t="shared" si="33"/>
        <v>-0.85059323583537871</v>
      </c>
      <c r="R47" s="116">
        <f t="shared" si="34"/>
        <v>4.3514442734815297</v>
      </c>
      <c r="S47" s="116">
        <f t="shared" si="35"/>
        <v>5.1207241618117898</v>
      </c>
      <c r="T47" s="116">
        <f t="shared" si="36"/>
        <v>3.662087827120831</v>
      </c>
      <c r="U47" s="116">
        <f t="shared" si="37"/>
        <v>-0.6893564463606987</v>
      </c>
      <c r="V47" s="116">
        <f t="shared" si="38"/>
        <v>-1.4586363346909588</v>
      </c>
      <c r="W47" s="116">
        <f t="shared" si="39"/>
        <v>-1.0739963905258287</v>
      </c>
      <c r="X47" s="260">
        <f t="shared" si="128"/>
        <v>2.9079458991849521</v>
      </c>
      <c r="Y47" s="260">
        <f t="shared" si="41"/>
        <v>3.3088404133180269</v>
      </c>
      <c r="Z47" s="260">
        <f t="shared" si="42"/>
        <v>1.3641873016543178</v>
      </c>
      <c r="AA47" s="260">
        <f t="shared" si="43"/>
        <v>-1.5437585975306343</v>
      </c>
      <c r="AB47" s="260">
        <f t="shared" si="44"/>
        <v>-1.9446531116637091</v>
      </c>
      <c r="AC47" s="260">
        <f t="shared" si="45"/>
        <v>-1.7442058545971717</v>
      </c>
      <c r="AD47" s="167">
        <f t="shared" si="46"/>
        <v>29.162805950110478</v>
      </c>
      <c r="AE47" s="167">
        <f t="shared" si="47"/>
        <v>13.198391511767213</v>
      </c>
      <c r="AF47" s="167">
        <f t="shared" si="48"/>
        <v>-10.481204275242215</v>
      </c>
      <c r="AG47" s="167">
        <f t="shared" si="49"/>
        <v>-39.644010225352694</v>
      </c>
      <c r="AH47" s="167">
        <f t="shared" si="50"/>
        <v>-23.679595787009426</v>
      </c>
      <c r="AI47" s="167">
        <f t="shared" si="51"/>
        <v>-31.66180300618106</v>
      </c>
      <c r="AJ47" s="118">
        <f t="shared" si="103"/>
        <v>29.643972074876</v>
      </c>
      <c r="AK47" s="118">
        <f t="shared" si="104"/>
        <v>13.802352761265134</v>
      </c>
      <c r="AL47" s="118">
        <f t="shared" si="105"/>
        <v>-9.7152374334200431</v>
      </c>
      <c r="AM47" s="118">
        <f t="shared" ref="AM47" si="139">AL47-AJ47</f>
        <v>-39.359209508296047</v>
      </c>
      <c r="AN47" s="118">
        <f t="shared" si="53"/>
        <v>-23.517590194685177</v>
      </c>
      <c r="AO47" s="118">
        <f t="shared" si="54"/>
        <v>-31.438399851490612</v>
      </c>
      <c r="AP47" s="118">
        <f t="shared" si="107"/>
        <v>-4.4261704404442916</v>
      </c>
      <c r="AQ47" s="118">
        <f t="shared" si="108"/>
        <v>-0.11941862774658318</v>
      </c>
      <c r="AR47" s="118">
        <f t="shared" si="109"/>
        <v>8.7721094291682746</v>
      </c>
      <c r="AS47" s="118">
        <f t="shared" si="55"/>
        <v>13.198279869612566</v>
      </c>
      <c r="AT47" s="118">
        <f t="shared" si="56"/>
        <v>8.8915280569148578</v>
      </c>
      <c r="AU47" s="118">
        <f t="shared" si="57"/>
        <v>11.044903963263712</v>
      </c>
      <c r="AV47" s="119">
        <v>31.087470449172578</v>
      </c>
      <c r="AW47" s="119">
        <v>15.614236509758896</v>
      </c>
      <c r="AX47" s="120">
        <v>-7.4173369079535298</v>
      </c>
      <c r="AY47" s="121">
        <f t="shared" si="110"/>
        <v>-38.504807357126111</v>
      </c>
      <c r="AZ47" s="121">
        <f t="shared" si="111"/>
        <v>-23.031573417712426</v>
      </c>
      <c r="BA47" s="121">
        <f t="shared" si="112"/>
        <v>-30.768190387419267</v>
      </c>
      <c r="BB47" s="121">
        <v>26.014319809069214</v>
      </c>
      <c r="BC47" s="121">
        <v>15.770171149144256</v>
      </c>
      <c r="BD47" s="121">
        <v>-6.9664902998236329</v>
      </c>
      <c r="BE47" s="121">
        <f t="shared" si="113"/>
        <v>-32.980810108892847</v>
      </c>
      <c r="BF47" s="121">
        <f t="shared" si="114"/>
        <v>-22.736661448967887</v>
      </c>
      <c r="BG47" s="121">
        <f t="shared" si="58"/>
        <v>-27.858735778930367</v>
      </c>
      <c r="BH47" s="121">
        <v>28.60696517412935</v>
      </c>
      <c r="BI47" s="121">
        <v>10.507246376811594</v>
      </c>
      <c r="BJ47" s="122">
        <v>-11.531531531531531</v>
      </c>
      <c r="BK47" s="121">
        <f t="shared" si="115"/>
        <v>-40.138496705660884</v>
      </c>
      <c r="BL47" s="121">
        <f t="shared" si="116"/>
        <v>-22.038777908343125</v>
      </c>
      <c r="BM47" s="121">
        <f t="shared" si="59"/>
        <v>-31.088637307002003</v>
      </c>
      <c r="BN47" s="121">
        <v>32.867132867132867</v>
      </c>
      <c r="BO47" s="121">
        <v>13.317757009345794</v>
      </c>
      <c r="BP47" s="122">
        <v>-12.94559099437148</v>
      </c>
      <c r="BQ47" s="121">
        <f t="shared" si="117"/>
        <v>-45.812723861504345</v>
      </c>
      <c r="BR47" s="121">
        <f t="shared" si="118"/>
        <v>-26.263348003717276</v>
      </c>
      <c r="BS47" s="121">
        <f t="shared" si="60"/>
        <v>-36.038035932610811</v>
      </c>
      <c r="BT47" s="118">
        <f t="shared" si="119"/>
        <v>34.070142515320292</v>
      </c>
      <c r="BU47" s="118">
        <f t="shared" si="120"/>
        <v>13.921771389011717</v>
      </c>
      <c r="BV47" s="118">
        <f t="shared" si="121"/>
        <v>-18.487346862588318</v>
      </c>
      <c r="BW47" s="118">
        <f t="shared" si="61"/>
        <v>-52.55748937790861</v>
      </c>
      <c r="BX47" s="118">
        <f t="shared" si="62"/>
        <v>-32.409118251600034</v>
      </c>
      <c r="BY47" s="118">
        <f t="shared" si="63"/>
        <v>-42.483303814754322</v>
      </c>
      <c r="BZ47" s="121">
        <v>31.180400890868597</v>
      </c>
      <c r="CA47" s="121">
        <v>8.5714285714285712</v>
      </c>
      <c r="CB47" s="121">
        <v>-12.974976830398516</v>
      </c>
      <c r="CC47" s="121">
        <v>-44.155377721267115</v>
      </c>
      <c r="CD47" s="121">
        <v>-21.546405401827087</v>
      </c>
      <c r="CE47" s="121">
        <f t="shared" si="64"/>
        <v>-32.850891561547101</v>
      </c>
      <c r="CF47" s="121">
        <v>25.652667423382518</v>
      </c>
      <c r="CG47" s="121">
        <v>9.0354090354090353</v>
      </c>
      <c r="CH47" s="121">
        <v>-21.79261862917399</v>
      </c>
      <c r="CI47" s="121">
        <v>-47.445286052556511</v>
      </c>
      <c r="CJ47" s="121">
        <v>-30.828027664583026</v>
      </c>
      <c r="CK47" s="121">
        <f t="shared" si="65"/>
        <v>-39.136656858569765</v>
      </c>
      <c r="CL47" s="121">
        <v>39.699074074074076</v>
      </c>
      <c r="CM47" s="121">
        <v>19.121140142517813</v>
      </c>
      <c r="CN47" s="121">
        <v>-20.829732065687125</v>
      </c>
      <c r="CO47" s="121">
        <f t="shared" si="122"/>
        <v>-60.528806139761201</v>
      </c>
      <c r="CP47" s="121">
        <f t="shared" si="123"/>
        <v>-39.950872208204942</v>
      </c>
      <c r="CQ47" s="121">
        <f t="shared" si="66"/>
        <v>-50.239839173983071</v>
      </c>
      <c r="CR47" s="121">
        <v>39.748427672955977</v>
      </c>
      <c r="CS47" s="121">
        <v>18.959107806691449</v>
      </c>
      <c r="CT47" s="121">
        <v>-18.352059925093634</v>
      </c>
      <c r="CU47" s="121">
        <f t="shared" si="124"/>
        <v>-58.100487598049611</v>
      </c>
      <c r="CV47" s="121">
        <f t="shared" si="125"/>
        <v>-37.311167731785083</v>
      </c>
      <c r="CW47" s="121">
        <f t="shared" si="67"/>
        <v>-47.705827664917351</v>
      </c>
      <c r="CX47" s="121">
        <v>48.582230623818525</v>
      </c>
      <c r="CY47" s="121">
        <v>18.715596330275229</v>
      </c>
      <c r="CZ47" s="121">
        <v>-22.788203753351208</v>
      </c>
      <c r="DA47" s="121">
        <f t="shared" si="126"/>
        <v>-71.37043437716973</v>
      </c>
      <c r="DB47" s="121">
        <f t="shared" si="127"/>
        <v>-41.503800083626437</v>
      </c>
      <c r="DC47" s="121">
        <f t="shared" si="69"/>
        <v>-56.437117230398087</v>
      </c>
    </row>
    <row r="48" spans="1:107" ht="16.5" x14ac:dyDescent="0.15">
      <c r="A48" s="114" t="s">
        <v>367</v>
      </c>
      <c r="B48" s="114">
        <v>13</v>
      </c>
      <c r="C48" s="114" t="s">
        <v>356</v>
      </c>
      <c r="D48" s="115" t="s">
        <v>231</v>
      </c>
      <c r="E48" s="116">
        <v>66.183256427158867</v>
      </c>
      <c r="F48" s="116">
        <v>32.406119610570236</v>
      </c>
      <c r="G48" s="116">
        <v>-2.6094276094276094</v>
      </c>
      <c r="H48" s="117">
        <f t="shared" si="100"/>
        <v>17</v>
      </c>
      <c r="I48" s="116">
        <f t="shared" si="101"/>
        <v>-68.792684036586479</v>
      </c>
      <c r="J48" s="116">
        <f t="shared" si="102"/>
        <v>-35.015547219997849</v>
      </c>
      <c r="K48" s="116">
        <f t="shared" si="27"/>
        <v>-51.904115628292161</v>
      </c>
      <c r="L48" s="256">
        <f t="shared" si="28"/>
        <v>5.4058000400191659</v>
      </c>
      <c r="M48" s="256">
        <f t="shared" si="29"/>
        <v>7.0920179318777699</v>
      </c>
      <c r="N48" s="256">
        <f t="shared" si="30"/>
        <v>-3.515564429686187</v>
      </c>
      <c r="O48" s="256">
        <f t="shared" si="31"/>
        <v>-8.9213644697053525</v>
      </c>
      <c r="P48" s="256">
        <f t="shared" si="32"/>
        <v>-10.607582361563956</v>
      </c>
      <c r="Q48" s="256">
        <f t="shared" si="33"/>
        <v>-9.7644734156346544</v>
      </c>
      <c r="R48" s="116">
        <f t="shared" si="34"/>
        <v>4.8573703452298105</v>
      </c>
      <c r="S48" s="116">
        <f t="shared" si="35"/>
        <v>5.5834646998654947</v>
      </c>
      <c r="T48" s="116">
        <f t="shared" si="36"/>
        <v>-5.5847500689795204</v>
      </c>
      <c r="U48" s="116">
        <f t="shared" si="37"/>
        <v>-10.442120414209331</v>
      </c>
      <c r="V48" s="116">
        <f t="shared" si="38"/>
        <v>-11.168214768845015</v>
      </c>
      <c r="W48" s="116">
        <f t="shared" si="39"/>
        <v>-10.805167591527173</v>
      </c>
      <c r="X48" s="260">
        <f t="shared" si="128"/>
        <v>3.2120812608617442</v>
      </c>
      <c r="Y48" s="260">
        <f t="shared" si="41"/>
        <v>1.0578050038286619</v>
      </c>
      <c r="Z48" s="260">
        <f t="shared" si="42"/>
        <v>-11.792306986859517</v>
      </c>
      <c r="AA48" s="260">
        <f t="shared" si="43"/>
        <v>-15.004388247721261</v>
      </c>
      <c r="AB48" s="260">
        <f t="shared" si="44"/>
        <v>-12.850111990688179</v>
      </c>
      <c r="AC48" s="260">
        <f t="shared" si="45"/>
        <v>-13.92725011920472</v>
      </c>
      <c r="AD48" s="167">
        <f t="shared" si="46"/>
        <v>60.777456387139701</v>
      </c>
      <c r="AE48" s="167">
        <f t="shared" si="47"/>
        <v>25.314101678692467</v>
      </c>
      <c r="AF48" s="167">
        <f t="shared" si="48"/>
        <v>0.90613682025857767</v>
      </c>
      <c r="AG48" s="167">
        <f t="shared" si="49"/>
        <v>-59.87131956688112</v>
      </c>
      <c r="AH48" s="167">
        <f t="shared" si="50"/>
        <v>-24.407964858433889</v>
      </c>
      <c r="AI48" s="167">
        <f t="shared" si="51"/>
        <v>-42.139642212657506</v>
      </c>
      <c r="AJ48" s="118">
        <f t="shared" si="103"/>
        <v>61.325886081929056</v>
      </c>
      <c r="AK48" s="118">
        <f t="shared" si="104"/>
        <v>26.822654910704742</v>
      </c>
      <c r="AL48" s="118">
        <f t="shared" si="105"/>
        <v>2.9753224595519105</v>
      </c>
      <c r="AM48" s="118">
        <f t="shared" ref="AM48" si="140">AL48-AJ48</f>
        <v>-58.350563622377145</v>
      </c>
      <c r="AN48" s="118">
        <f t="shared" si="53"/>
        <v>-23.84733245115283</v>
      </c>
      <c r="AO48" s="118">
        <f t="shared" si="54"/>
        <v>-41.098948036764988</v>
      </c>
      <c r="AP48" s="118">
        <f t="shared" si="107"/>
        <v>0.49558444969003546</v>
      </c>
      <c r="AQ48" s="118">
        <f t="shared" si="108"/>
        <v>1.4101111236439721</v>
      </c>
      <c r="AR48" s="118">
        <f t="shared" si="109"/>
        <v>7.6334230878520364</v>
      </c>
      <c r="AS48" s="118">
        <f t="shared" si="55"/>
        <v>7.1378386381620009</v>
      </c>
      <c r="AT48" s="118">
        <f t="shared" si="56"/>
        <v>6.2233119642080643</v>
      </c>
      <c r="AU48" s="118">
        <f t="shared" si="57"/>
        <v>6.6805753011850326</v>
      </c>
      <c r="AV48" s="119">
        <v>62.971175166297122</v>
      </c>
      <c r="AW48" s="119">
        <v>31.348314606741575</v>
      </c>
      <c r="AX48" s="120">
        <v>9.1828793774319077</v>
      </c>
      <c r="AY48" s="121">
        <f t="shared" si="110"/>
        <v>-53.788295788865213</v>
      </c>
      <c r="AZ48" s="121">
        <f t="shared" si="111"/>
        <v>-22.165435229309665</v>
      </c>
      <c r="BA48" s="121">
        <f t="shared" si="112"/>
        <v>-37.976865509087439</v>
      </c>
      <c r="BB48" s="121">
        <v>62.102957283680169</v>
      </c>
      <c r="BC48" s="121">
        <v>23.954802259887007</v>
      </c>
      <c r="BD48" s="121">
        <v>-0.6294256490952006</v>
      </c>
      <c r="BE48" s="121">
        <f t="shared" si="113"/>
        <v>-62.732382932775373</v>
      </c>
      <c r="BF48" s="121">
        <f t="shared" si="114"/>
        <v>-24.584227908982207</v>
      </c>
      <c r="BG48" s="121">
        <f t="shared" si="58"/>
        <v>-43.65830542087879</v>
      </c>
      <c r="BH48" s="121">
        <v>62.541073384446875</v>
      </c>
      <c r="BI48" s="121">
        <v>24.94279176201373</v>
      </c>
      <c r="BJ48" s="122">
        <v>3.884234577303884</v>
      </c>
      <c r="BK48" s="121">
        <f t="shared" si="115"/>
        <v>-58.656838807142989</v>
      </c>
      <c r="BL48" s="121">
        <f t="shared" si="116"/>
        <v>-21.058557184709848</v>
      </c>
      <c r="BM48" s="121">
        <f t="shared" si="59"/>
        <v>-39.857697995926415</v>
      </c>
      <c r="BN48" s="121">
        <v>57.688338493292058</v>
      </c>
      <c r="BO48" s="121">
        <v>27.044711014176663</v>
      </c>
      <c r="BP48" s="122">
        <v>-0.53639846743295017</v>
      </c>
      <c r="BQ48" s="121">
        <f t="shared" si="117"/>
        <v>-58.224736960725011</v>
      </c>
      <c r="BR48" s="121">
        <f t="shared" si="118"/>
        <v>-27.581109481609612</v>
      </c>
      <c r="BS48" s="121">
        <f t="shared" si="60"/>
        <v>-42.902923221167313</v>
      </c>
      <c r="BT48" s="118">
        <f t="shared" si="119"/>
        <v>60.830301632239021</v>
      </c>
      <c r="BU48" s="118">
        <f t="shared" si="120"/>
        <v>25.41254378706077</v>
      </c>
      <c r="BV48" s="118">
        <f t="shared" si="121"/>
        <v>-4.6581006283001258</v>
      </c>
      <c r="BW48" s="118">
        <f t="shared" si="61"/>
        <v>-65.488402260539146</v>
      </c>
      <c r="BX48" s="118">
        <f t="shared" si="62"/>
        <v>-30.070644415360896</v>
      </c>
      <c r="BY48" s="118">
        <f t="shared" si="63"/>
        <v>-47.779523337950025</v>
      </c>
      <c r="BZ48" s="121">
        <v>59.936908517350162</v>
      </c>
      <c r="CA48" s="121">
        <v>28.699551569506728</v>
      </c>
      <c r="CB48" s="121">
        <v>-3.3281733746130033</v>
      </c>
      <c r="CC48" s="121">
        <v>-63.265081891963163</v>
      </c>
      <c r="CD48" s="121">
        <v>-32.027724944119733</v>
      </c>
      <c r="CE48" s="121">
        <f t="shared" si="64"/>
        <v>-47.646403418041444</v>
      </c>
      <c r="CF48" s="121">
        <v>61.024498886414257</v>
      </c>
      <c r="CG48" s="121">
        <v>24.345847554038681</v>
      </c>
      <c r="CH48" s="121">
        <v>-4.3010752688172049</v>
      </c>
      <c r="CI48" s="121">
        <v>-65.325574155231465</v>
      </c>
      <c r="CJ48" s="121">
        <v>-28.646922822855885</v>
      </c>
      <c r="CK48" s="121">
        <f t="shared" si="65"/>
        <v>-46.986248489043675</v>
      </c>
      <c r="CL48" s="121">
        <v>62.150982419855225</v>
      </c>
      <c r="CM48" s="121">
        <v>26.457883369330453</v>
      </c>
      <c r="CN48" s="121">
        <v>-4.2962962962962958</v>
      </c>
      <c r="CO48" s="121">
        <f t="shared" si="122"/>
        <v>-66.447278716151516</v>
      </c>
      <c r="CP48" s="121">
        <f t="shared" si="123"/>
        <v>-30.754179665626751</v>
      </c>
      <c r="CQ48" s="121">
        <f t="shared" si="66"/>
        <v>-48.600729190889133</v>
      </c>
      <c r="CR48" s="121">
        <v>60.208816705336432</v>
      </c>
      <c r="CS48" s="121">
        <v>22.146892655367232</v>
      </c>
      <c r="CT48" s="121">
        <v>-6.706857573474001</v>
      </c>
      <c r="CU48" s="121">
        <f t="shared" si="124"/>
        <v>-66.915674278810428</v>
      </c>
      <c r="CV48" s="121">
        <f t="shared" si="125"/>
        <v>-28.853750228841232</v>
      </c>
      <c r="CW48" s="121">
        <f t="shared" si="67"/>
        <v>-47.884712253825832</v>
      </c>
      <c r="CX48" s="121">
        <v>64.123376623376629</v>
      </c>
      <c r="CY48" s="121">
        <v>24.271844660194176</v>
      </c>
      <c r="CZ48" s="121">
        <v>-11.797752808988763</v>
      </c>
      <c r="DA48" s="121">
        <f t="shared" si="126"/>
        <v>-75.92112943236539</v>
      </c>
      <c r="DB48" s="121">
        <f t="shared" si="127"/>
        <v>-36.069597469182938</v>
      </c>
      <c r="DC48" s="121">
        <f t="shared" si="69"/>
        <v>-55.995363450774164</v>
      </c>
    </row>
    <row r="49" spans="1:107" ht="16.5" x14ac:dyDescent="0.15">
      <c r="A49" s="114" t="s">
        <v>368</v>
      </c>
      <c r="B49" s="114">
        <v>14</v>
      </c>
      <c r="C49" s="114" t="s">
        <v>359</v>
      </c>
      <c r="D49" s="115" t="s">
        <v>232</v>
      </c>
      <c r="E49" s="116">
        <v>52.315789473684212</v>
      </c>
      <c r="F49" s="116">
        <v>35.232067510548525</v>
      </c>
      <c r="G49" s="116">
        <v>-1.6430171769977595</v>
      </c>
      <c r="H49" s="117">
        <f t="shared" si="100"/>
        <v>16</v>
      </c>
      <c r="I49" s="116">
        <f t="shared" si="101"/>
        <v>-53.958806650681971</v>
      </c>
      <c r="J49" s="116">
        <f t="shared" si="102"/>
        <v>-36.875084687546284</v>
      </c>
      <c r="K49" s="116">
        <f t="shared" si="27"/>
        <v>-45.416945669114128</v>
      </c>
      <c r="L49" s="256">
        <f t="shared" si="28"/>
        <v>2.2103331869292049</v>
      </c>
      <c r="M49" s="256">
        <f t="shared" si="29"/>
        <v>1.975104247481319</v>
      </c>
      <c r="N49" s="256">
        <f t="shared" si="30"/>
        <v>4.6436076824952321E-2</v>
      </c>
      <c r="O49" s="256">
        <f t="shared" si="31"/>
        <v>-2.1638971101042523</v>
      </c>
      <c r="P49" s="256">
        <f t="shared" si="32"/>
        <v>-1.9286681706563666</v>
      </c>
      <c r="Q49" s="256">
        <f t="shared" si="33"/>
        <v>-2.0462826403803094</v>
      </c>
      <c r="R49" s="116">
        <f t="shared" si="34"/>
        <v>2.8832489827558803</v>
      </c>
      <c r="S49" s="116">
        <f t="shared" si="35"/>
        <v>3.6254377784799132</v>
      </c>
      <c r="T49" s="116">
        <f t="shared" si="36"/>
        <v>-0.31575876490990717</v>
      </c>
      <c r="U49" s="116">
        <f t="shared" si="37"/>
        <v>-3.1990077476657874</v>
      </c>
      <c r="V49" s="116">
        <f t="shared" si="38"/>
        <v>-3.9411965433898204</v>
      </c>
      <c r="W49" s="116">
        <f t="shared" si="39"/>
        <v>-3.5701021455278039</v>
      </c>
      <c r="X49" s="260">
        <f t="shared" si="128"/>
        <v>4.9019963702359348</v>
      </c>
      <c r="Y49" s="260">
        <f t="shared" si="41"/>
        <v>8.5764383714756818</v>
      </c>
      <c r="Z49" s="260">
        <f t="shared" si="42"/>
        <v>-1.4023432901144863</v>
      </c>
      <c r="AA49" s="260">
        <f t="shared" si="43"/>
        <v>-6.3043396603504211</v>
      </c>
      <c r="AB49" s="260">
        <f t="shared" si="44"/>
        <v>-9.978781661590169</v>
      </c>
      <c r="AC49" s="260">
        <f t="shared" si="45"/>
        <v>-8.1415606609702955</v>
      </c>
      <c r="AD49" s="167">
        <f t="shared" si="46"/>
        <v>50.105456286755008</v>
      </c>
      <c r="AE49" s="167">
        <f t="shared" si="47"/>
        <v>33.256963263067206</v>
      </c>
      <c r="AF49" s="167">
        <f t="shared" si="48"/>
        <v>-1.6894532538227118</v>
      </c>
      <c r="AG49" s="167">
        <f t="shared" si="49"/>
        <v>-51.79490954057772</v>
      </c>
      <c r="AH49" s="167">
        <f t="shared" si="50"/>
        <v>-34.946416516889919</v>
      </c>
      <c r="AI49" s="167">
        <f t="shared" si="51"/>
        <v>-43.370663028733816</v>
      </c>
      <c r="AJ49" s="118">
        <f t="shared" si="103"/>
        <v>49.432540490928332</v>
      </c>
      <c r="AK49" s="118">
        <f t="shared" si="104"/>
        <v>31.606629732068612</v>
      </c>
      <c r="AL49" s="118">
        <f t="shared" si="105"/>
        <v>-1.3272584120878523</v>
      </c>
      <c r="AM49" s="118">
        <f t="shared" ref="AM49" si="141">AL49-AJ49</f>
        <v>-50.759798903016183</v>
      </c>
      <c r="AN49" s="118">
        <f t="shared" si="53"/>
        <v>-32.933888144156462</v>
      </c>
      <c r="AO49" s="118">
        <f t="shared" si="54"/>
        <v>-41.846843523586323</v>
      </c>
      <c r="AP49" s="118">
        <f t="shared" si="107"/>
        <v>-0.38045785628599305</v>
      </c>
      <c r="AQ49" s="118">
        <f t="shared" si="108"/>
        <v>-11.449883305497096</v>
      </c>
      <c r="AR49" s="118">
        <f t="shared" si="109"/>
        <v>4.3719211602329837</v>
      </c>
      <c r="AS49" s="118">
        <f t="shared" si="55"/>
        <v>4.7523790165189768</v>
      </c>
      <c r="AT49" s="118">
        <f t="shared" si="56"/>
        <v>15.821804465730079</v>
      </c>
      <c r="AU49" s="118">
        <f t="shared" si="57"/>
        <v>10.287091741124527</v>
      </c>
      <c r="AV49" s="119">
        <v>47.413793103448278</v>
      </c>
      <c r="AW49" s="119">
        <v>26.655629139072843</v>
      </c>
      <c r="AX49" s="120">
        <v>-0.24067388688327318</v>
      </c>
      <c r="AY49" s="121">
        <f t="shared" si="110"/>
        <v>-47.654466990331549</v>
      </c>
      <c r="AZ49" s="121">
        <f t="shared" si="111"/>
        <v>-26.896303025956115</v>
      </c>
      <c r="BA49" s="121">
        <f t="shared" si="112"/>
        <v>-37.275385008143829</v>
      </c>
      <c r="BB49" s="121">
        <v>47.668393782383419</v>
      </c>
      <c r="BC49" s="121">
        <v>29.180327868852459</v>
      </c>
      <c r="BD49" s="121">
        <v>-1.9329896907216495</v>
      </c>
      <c r="BE49" s="121">
        <f t="shared" si="113"/>
        <v>-49.601383473105066</v>
      </c>
      <c r="BF49" s="121">
        <f t="shared" si="114"/>
        <v>-31.113317559574106</v>
      </c>
      <c r="BG49" s="121">
        <f t="shared" si="58"/>
        <v>-40.357350516339586</v>
      </c>
      <c r="BH49" s="121">
        <v>50</v>
      </c>
      <c r="BI49" s="121">
        <v>31.423895253682488</v>
      </c>
      <c r="BJ49" s="122">
        <v>-2.8822055137844611</v>
      </c>
      <c r="BK49" s="121">
        <f t="shared" si="115"/>
        <v>-52.882205513784463</v>
      </c>
      <c r="BL49" s="121">
        <f t="shared" si="116"/>
        <v>-34.306100767466951</v>
      </c>
      <c r="BM49" s="121">
        <f t="shared" si="59"/>
        <v>-43.594153140625707</v>
      </c>
      <c r="BN49" s="121">
        <v>52.647975077881611</v>
      </c>
      <c r="BO49" s="121">
        <v>39.166666666666664</v>
      </c>
      <c r="BP49" s="122">
        <v>-0.25316455696202533</v>
      </c>
      <c r="BQ49" s="121">
        <f t="shared" si="117"/>
        <v>-52.901139634843638</v>
      </c>
      <c r="BR49" s="121">
        <f t="shared" si="118"/>
        <v>-39.419831223628691</v>
      </c>
      <c r="BS49" s="121">
        <f t="shared" si="60"/>
        <v>-46.160485429236161</v>
      </c>
      <c r="BT49" s="118">
        <f t="shared" si="119"/>
        <v>49.812998347214325</v>
      </c>
      <c r="BU49" s="118">
        <f t="shared" si="120"/>
        <v>43.056513037565708</v>
      </c>
      <c r="BV49" s="118">
        <f t="shared" si="121"/>
        <v>-5.6991795723208361</v>
      </c>
      <c r="BW49" s="118">
        <f t="shared" si="61"/>
        <v>-55.512177919535162</v>
      </c>
      <c r="BX49" s="118">
        <f t="shared" si="62"/>
        <v>-48.755692609886545</v>
      </c>
      <c r="BY49" s="118">
        <f t="shared" si="63"/>
        <v>-52.133935264710857</v>
      </c>
      <c r="BZ49" s="121">
        <v>51.140065146579808</v>
      </c>
      <c r="CA49" s="121">
        <v>33.504273504273499</v>
      </c>
      <c r="CB49" s="121">
        <v>-8.7121212121212128</v>
      </c>
      <c r="CC49" s="121">
        <v>-59.852186358701019</v>
      </c>
      <c r="CD49" s="121">
        <v>-42.21639471639471</v>
      </c>
      <c r="CE49" s="121">
        <f t="shared" si="64"/>
        <v>-51.034290537547861</v>
      </c>
      <c r="CF49" s="121">
        <v>46.794871794871796</v>
      </c>
      <c r="CG49" s="121">
        <v>42.182410423452772</v>
      </c>
      <c r="CH49" s="121">
        <v>-14.745972738537795</v>
      </c>
      <c r="CI49" s="121">
        <v>-61.54084453340959</v>
      </c>
      <c r="CJ49" s="121">
        <v>-56.928383161990567</v>
      </c>
      <c r="CK49" s="121">
        <f t="shared" si="65"/>
        <v>-59.234613847700075</v>
      </c>
      <c r="CL49" s="121">
        <v>51.036682615629978</v>
      </c>
      <c r="CM49" s="121">
        <v>45.714285714285715</v>
      </c>
      <c r="CN49" s="121">
        <v>-0.61576354679802958</v>
      </c>
      <c r="CO49" s="121">
        <f t="shared" si="122"/>
        <v>-51.652446162428006</v>
      </c>
      <c r="CP49" s="121">
        <f t="shared" si="123"/>
        <v>-46.330049261083744</v>
      </c>
      <c r="CQ49" s="121">
        <f t="shared" si="66"/>
        <v>-48.991247711755875</v>
      </c>
      <c r="CR49" s="121">
        <v>50.280373831775705</v>
      </c>
      <c r="CS49" s="121">
        <v>50.82508250825083</v>
      </c>
      <c r="CT49" s="121">
        <v>1.277139208173691</v>
      </c>
      <c r="CU49" s="121">
        <f t="shared" si="124"/>
        <v>-49.003234623602012</v>
      </c>
      <c r="CV49" s="121">
        <f t="shared" si="125"/>
        <v>-49.547943300077137</v>
      </c>
      <c r="CW49" s="121">
        <f t="shared" si="67"/>
        <v>-49.275588961839574</v>
      </c>
      <c r="CX49" s="121">
        <v>55.234657039711188</v>
      </c>
      <c r="CY49" s="121">
        <v>53.808752025931931</v>
      </c>
      <c r="CZ49" s="121">
        <v>0.56925996204933582</v>
      </c>
      <c r="DA49" s="121">
        <f t="shared" si="126"/>
        <v>-54.665397077661851</v>
      </c>
      <c r="DB49" s="121">
        <f t="shared" si="127"/>
        <v>-53.239492063882594</v>
      </c>
      <c r="DC49" s="121">
        <f t="shared" si="69"/>
        <v>-53.952444570772222</v>
      </c>
    </row>
    <row r="50" spans="1:107" ht="16.5" x14ac:dyDescent="0.15">
      <c r="A50" s="114" t="s">
        <v>369</v>
      </c>
      <c r="B50" s="114">
        <v>15</v>
      </c>
      <c r="C50" s="114" t="s">
        <v>356</v>
      </c>
      <c r="D50" s="115" t="s">
        <v>231</v>
      </c>
      <c r="E50" s="116">
        <v>42.028985507246375</v>
      </c>
      <c r="F50" s="116">
        <v>34.38566552901024</v>
      </c>
      <c r="G50" s="116">
        <v>3.8607939097335509</v>
      </c>
      <c r="H50" s="117">
        <f t="shared" si="100"/>
        <v>11</v>
      </c>
      <c r="I50" s="116">
        <f t="shared" si="101"/>
        <v>-38.168191597512823</v>
      </c>
      <c r="J50" s="116">
        <f t="shared" si="102"/>
        <v>-30.524871619276688</v>
      </c>
      <c r="K50" s="116">
        <f t="shared" si="27"/>
        <v>-34.346531608394756</v>
      </c>
      <c r="L50" s="256">
        <f t="shared" si="28"/>
        <v>-1.9560908093978853</v>
      </c>
      <c r="M50" s="256">
        <f t="shared" si="29"/>
        <v>0.80292392239504551</v>
      </c>
      <c r="N50" s="256">
        <f t="shared" si="30"/>
        <v>10.319327044952878</v>
      </c>
      <c r="O50" s="256">
        <f t="shared" si="31"/>
        <v>12.275417854350763</v>
      </c>
      <c r="P50" s="256">
        <f t="shared" si="32"/>
        <v>9.5164031225578327</v>
      </c>
      <c r="Q50" s="256">
        <f t="shared" si="33"/>
        <v>10.895910488454298</v>
      </c>
      <c r="R50" s="116">
        <f t="shared" si="34"/>
        <v>-1.6312845599730323</v>
      </c>
      <c r="S50" s="116">
        <f t="shared" si="35"/>
        <v>-0.13427477298620261</v>
      </c>
      <c r="T50" s="116">
        <f t="shared" si="36"/>
        <v>6.5062012988364888</v>
      </c>
      <c r="U50" s="116">
        <f t="shared" si="37"/>
        <v>8.1374858588095211</v>
      </c>
      <c r="V50" s="116">
        <f t="shared" si="38"/>
        <v>6.6404760718226914</v>
      </c>
      <c r="W50" s="116">
        <f t="shared" si="39"/>
        <v>7.3889809653161063</v>
      </c>
      <c r="X50" s="260">
        <f t="shared" si="128"/>
        <v>-0.65686581169846647</v>
      </c>
      <c r="Y50" s="260">
        <f t="shared" si="41"/>
        <v>-2.9458708591299256</v>
      </c>
      <c r="Z50" s="260">
        <f t="shared" si="42"/>
        <v>-4.9331759395126804</v>
      </c>
      <c r="AA50" s="260">
        <f t="shared" si="43"/>
        <v>-4.2763101278142139</v>
      </c>
      <c r="AB50" s="260">
        <f t="shared" si="44"/>
        <v>-1.9873050803827548</v>
      </c>
      <c r="AC50" s="260">
        <f t="shared" si="45"/>
        <v>-3.1318076040984844</v>
      </c>
      <c r="AD50" s="167">
        <f t="shared" si="46"/>
        <v>43.98507631664426</v>
      </c>
      <c r="AE50" s="167">
        <f t="shared" si="47"/>
        <v>33.582741606615194</v>
      </c>
      <c r="AF50" s="167">
        <f t="shared" si="48"/>
        <v>-6.4585331352193265</v>
      </c>
      <c r="AG50" s="167">
        <f t="shared" si="49"/>
        <v>-50.443609451863587</v>
      </c>
      <c r="AH50" s="167">
        <f t="shared" si="50"/>
        <v>-40.041274741834521</v>
      </c>
      <c r="AI50" s="167">
        <f t="shared" si="51"/>
        <v>-45.242442096849054</v>
      </c>
      <c r="AJ50" s="118">
        <f t="shared" si="103"/>
        <v>43.660270067219408</v>
      </c>
      <c r="AK50" s="118">
        <f t="shared" si="104"/>
        <v>34.519940301996442</v>
      </c>
      <c r="AL50" s="118">
        <f t="shared" si="105"/>
        <v>-2.6454073891029375</v>
      </c>
      <c r="AM50" s="118">
        <f t="shared" ref="AM50" si="142">AL50-AJ50</f>
        <v>-46.305677456322343</v>
      </c>
      <c r="AN50" s="118">
        <f t="shared" si="53"/>
        <v>-37.165347691099377</v>
      </c>
      <c r="AO50" s="118">
        <f t="shared" si="54"/>
        <v>-41.735512573710864</v>
      </c>
      <c r="AP50" s="118">
        <f t="shared" si="107"/>
        <v>2.2094829763013166</v>
      </c>
      <c r="AQ50" s="118">
        <f t="shared" si="108"/>
        <v>3.166260256869954</v>
      </c>
      <c r="AR50" s="118">
        <f t="shared" si="109"/>
        <v>9.1703769630821288</v>
      </c>
      <c r="AS50" s="118">
        <f t="shared" si="55"/>
        <v>6.9608939867808122</v>
      </c>
      <c r="AT50" s="118">
        <f t="shared" si="56"/>
        <v>6.0041167062121747</v>
      </c>
      <c r="AU50" s="118">
        <f t="shared" si="57"/>
        <v>6.4825053464964935</v>
      </c>
      <c r="AV50" s="119">
        <v>42.685851318944842</v>
      </c>
      <c r="AW50" s="119">
        <v>37.331536388140165</v>
      </c>
      <c r="AX50" s="120">
        <v>8.7939698492462313</v>
      </c>
      <c r="AY50" s="121">
        <f t="shared" si="110"/>
        <v>-33.89188146969861</v>
      </c>
      <c r="AZ50" s="121">
        <f t="shared" si="111"/>
        <v>-28.537566538893934</v>
      </c>
      <c r="BA50" s="121">
        <f t="shared" si="112"/>
        <v>-31.214724004296272</v>
      </c>
      <c r="BB50" s="121">
        <v>38.361508452535759</v>
      </c>
      <c r="BC50" s="121">
        <v>29.554655870445345</v>
      </c>
      <c r="BD50" s="121">
        <v>-7.1367153912295782</v>
      </c>
      <c r="BE50" s="121">
        <f t="shared" si="113"/>
        <v>-45.498223843765338</v>
      </c>
      <c r="BF50" s="121">
        <f t="shared" si="114"/>
        <v>-36.691371261674924</v>
      </c>
      <c r="BG50" s="121">
        <f t="shared" si="58"/>
        <v>-41.094797552720131</v>
      </c>
      <c r="BH50" s="121">
        <v>42.239185750636132</v>
      </c>
      <c r="BI50" s="121">
        <v>33.289299867899601</v>
      </c>
      <c r="BJ50" s="122">
        <v>-8.5537918871252199</v>
      </c>
      <c r="BK50" s="121">
        <f t="shared" si="115"/>
        <v>-50.792977637761354</v>
      </c>
      <c r="BL50" s="121">
        <f t="shared" si="116"/>
        <v>-41.843091755024822</v>
      </c>
      <c r="BM50" s="121">
        <f t="shared" si="59"/>
        <v>-46.318034696393084</v>
      </c>
      <c r="BN50" s="121">
        <v>51.354534746760891</v>
      </c>
      <c r="BO50" s="121">
        <v>37.904269081500644</v>
      </c>
      <c r="BP50" s="122">
        <v>-3.6850921273031827</v>
      </c>
      <c r="BQ50" s="121">
        <f t="shared" si="117"/>
        <v>-55.039626874064076</v>
      </c>
      <c r="BR50" s="121">
        <f t="shared" si="118"/>
        <v>-41.58936120880383</v>
      </c>
      <c r="BS50" s="121">
        <f t="shared" si="60"/>
        <v>-48.314494041433953</v>
      </c>
      <c r="BT50" s="118">
        <f t="shared" si="119"/>
        <v>41.450787090918091</v>
      </c>
      <c r="BU50" s="118">
        <f t="shared" si="120"/>
        <v>31.353680045126488</v>
      </c>
      <c r="BV50" s="118">
        <f t="shared" si="121"/>
        <v>-11.815784352185066</v>
      </c>
      <c r="BW50" s="118">
        <f t="shared" si="61"/>
        <v>-53.26657144310316</v>
      </c>
      <c r="BX50" s="118">
        <f t="shared" si="62"/>
        <v>-43.169464397311557</v>
      </c>
      <c r="BY50" s="118">
        <f t="shared" si="63"/>
        <v>-48.218017920207359</v>
      </c>
      <c r="BZ50" s="121">
        <v>42.142857142857146</v>
      </c>
      <c r="CA50" s="121">
        <v>29.619565217391301</v>
      </c>
      <c r="CB50" s="121">
        <v>-5.0761421319796955</v>
      </c>
      <c r="CC50" s="121">
        <v>-47.21899927483684</v>
      </c>
      <c r="CD50" s="121">
        <v>-34.695707349370998</v>
      </c>
      <c r="CE50" s="121">
        <f t="shared" si="64"/>
        <v>-40.957353312103919</v>
      </c>
      <c r="CF50" s="121">
        <v>39.83451536643026</v>
      </c>
      <c r="CG50" s="121">
        <v>31.241655540720963</v>
      </c>
      <c r="CH50" s="121">
        <v>-20.581113801452787</v>
      </c>
      <c r="CI50" s="121">
        <v>-60.415629167883047</v>
      </c>
      <c r="CJ50" s="121">
        <v>-51.82276934217375</v>
      </c>
      <c r="CK50" s="121">
        <f t="shared" si="65"/>
        <v>-56.119199255028398</v>
      </c>
      <c r="CL50" s="121">
        <v>40.324449594438008</v>
      </c>
      <c r="CM50" s="121">
        <v>32.439678284182307</v>
      </c>
      <c r="CN50" s="121">
        <v>-6.5495207667731634</v>
      </c>
      <c r="CO50" s="121">
        <f t="shared" si="122"/>
        <v>-46.873970361211171</v>
      </c>
      <c r="CP50" s="121">
        <f t="shared" si="123"/>
        <v>-38.98919905095547</v>
      </c>
      <c r="CQ50" s="121">
        <f t="shared" si="66"/>
        <v>-42.931584706083321</v>
      </c>
      <c r="CR50" s="121">
        <v>43.50132625994695</v>
      </c>
      <c r="CS50" s="121">
        <v>32.113821138211385</v>
      </c>
      <c r="CT50" s="121">
        <v>-15.056360708534623</v>
      </c>
      <c r="CU50" s="121">
        <f t="shared" si="124"/>
        <v>-58.557686968481576</v>
      </c>
      <c r="CV50" s="121">
        <f t="shared" si="125"/>
        <v>-47.170181846746004</v>
      </c>
      <c r="CW50" s="121">
        <f t="shared" si="67"/>
        <v>-52.86393440761379</v>
      </c>
      <c r="CX50" s="121">
        <v>47.02495201535509</v>
      </c>
      <c r="CY50" s="121">
        <v>34.024896265560166</v>
      </c>
      <c r="CZ50" s="121">
        <v>-18.070009460737939</v>
      </c>
      <c r="DA50" s="121">
        <f t="shared" si="126"/>
        <v>-65.094961476093033</v>
      </c>
      <c r="DB50" s="121">
        <f t="shared" si="127"/>
        <v>-52.094905726298109</v>
      </c>
      <c r="DC50" s="121">
        <f t="shared" si="69"/>
        <v>-58.594933601195571</v>
      </c>
    </row>
    <row r="51" spans="1:107" ht="16.5" x14ac:dyDescent="0.15">
      <c r="A51" s="114" t="s">
        <v>370</v>
      </c>
      <c r="B51" s="114">
        <v>16</v>
      </c>
      <c r="C51" s="114" t="s">
        <v>364</v>
      </c>
      <c r="D51" s="115" t="s">
        <v>231</v>
      </c>
      <c r="E51" s="116">
        <v>43.775933609958507</v>
      </c>
      <c r="F51" s="116">
        <v>19.223300970873787</v>
      </c>
      <c r="G51" s="116">
        <v>-31.112852664576803</v>
      </c>
      <c r="H51" s="117">
        <f t="shared" si="100"/>
        <v>31</v>
      </c>
      <c r="I51" s="116">
        <f t="shared" si="101"/>
        <v>-74.888786274535306</v>
      </c>
      <c r="J51" s="116">
        <f t="shared" si="102"/>
        <v>-50.336153635450586</v>
      </c>
      <c r="K51" s="116">
        <f t="shared" si="27"/>
        <v>-62.612469954992946</v>
      </c>
      <c r="L51" s="256">
        <f t="shared" si="28"/>
        <v>-5.4189792551923119</v>
      </c>
      <c r="M51" s="256">
        <f t="shared" si="29"/>
        <v>3.6295660493654598</v>
      </c>
      <c r="N51" s="256">
        <f t="shared" si="30"/>
        <v>-2.6970932338174549</v>
      </c>
      <c r="O51" s="256">
        <f t="shared" si="31"/>
        <v>2.721886021374857</v>
      </c>
      <c r="P51" s="256">
        <f t="shared" si="32"/>
        <v>-6.3266592831829147</v>
      </c>
      <c r="Q51" s="256">
        <f t="shared" si="33"/>
        <v>-1.8023866309040288</v>
      </c>
      <c r="R51" s="116">
        <f t="shared" si="34"/>
        <v>-3.7957168774139163</v>
      </c>
      <c r="S51" s="116">
        <f t="shared" si="35"/>
        <v>1.5561896907217694</v>
      </c>
      <c r="T51" s="116">
        <f t="shared" si="36"/>
        <v>-4.3132282134585118</v>
      </c>
      <c r="U51" s="116">
        <f t="shared" si="37"/>
        <v>-0.51751133604459554</v>
      </c>
      <c r="V51" s="116">
        <f t="shared" si="38"/>
        <v>-5.8694179041802812</v>
      </c>
      <c r="W51" s="116">
        <f t="shared" si="39"/>
        <v>-3.1934646201124384</v>
      </c>
      <c r="X51" s="260">
        <f t="shared" si="128"/>
        <v>1.0740702559212423</v>
      </c>
      <c r="Y51" s="260">
        <f t="shared" si="41"/>
        <v>-4.6639393852093001</v>
      </c>
      <c r="Z51" s="260">
        <f t="shared" si="42"/>
        <v>-9.161633152381679</v>
      </c>
      <c r="AA51" s="260">
        <f t="shared" si="43"/>
        <v>-10.235703408302921</v>
      </c>
      <c r="AB51" s="260">
        <f t="shared" si="44"/>
        <v>-4.4976937671723789</v>
      </c>
      <c r="AC51" s="260">
        <f t="shared" si="45"/>
        <v>-7.3666985877376501</v>
      </c>
      <c r="AD51" s="167">
        <f t="shared" si="46"/>
        <v>49.194912865150819</v>
      </c>
      <c r="AE51" s="167">
        <f t="shared" si="47"/>
        <v>15.593734921508327</v>
      </c>
      <c r="AF51" s="167">
        <f t="shared" si="48"/>
        <v>-28.415759430759348</v>
      </c>
      <c r="AG51" s="167">
        <f t="shared" si="49"/>
        <v>-77.610672295910163</v>
      </c>
      <c r="AH51" s="167">
        <f t="shared" si="50"/>
        <v>-44.009494352267673</v>
      </c>
      <c r="AI51" s="167">
        <f t="shared" si="51"/>
        <v>-60.810083324088922</v>
      </c>
      <c r="AJ51" s="118">
        <f t="shared" si="103"/>
        <v>47.571650487372423</v>
      </c>
      <c r="AK51" s="118">
        <f t="shared" si="104"/>
        <v>17.667111280152017</v>
      </c>
      <c r="AL51" s="118">
        <f t="shared" si="105"/>
        <v>-26.799624451118291</v>
      </c>
      <c r="AM51" s="118">
        <f t="shared" ref="AM51" si="143">AL51-AJ51</f>
        <v>-74.371274938490714</v>
      </c>
      <c r="AN51" s="118">
        <f t="shared" si="53"/>
        <v>-44.466735731270305</v>
      </c>
      <c r="AO51" s="118">
        <f t="shared" si="54"/>
        <v>-59.419005334880509</v>
      </c>
      <c r="AP51" s="118">
        <f t="shared" si="107"/>
        <v>-3.422224236321938</v>
      </c>
      <c r="AQ51" s="118">
        <f t="shared" si="108"/>
        <v>0.20974330229791249</v>
      </c>
      <c r="AR51" s="118">
        <f t="shared" si="109"/>
        <v>1.4174176322307837</v>
      </c>
      <c r="AS51" s="118">
        <f t="shared" si="55"/>
        <v>4.8396418685527216</v>
      </c>
      <c r="AT51" s="118">
        <f t="shared" si="56"/>
        <v>1.2076743299328712</v>
      </c>
      <c r="AU51" s="118">
        <f t="shared" si="57"/>
        <v>3.0236580992427964</v>
      </c>
      <c r="AV51" s="119">
        <v>42.701863354037265</v>
      </c>
      <c r="AW51" s="119">
        <v>23.887240356083087</v>
      </c>
      <c r="AX51" s="120">
        <v>-21.951219512195124</v>
      </c>
      <c r="AY51" s="121">
        <f t="shared" si="110"/>
        <v>-64.653082866232381</v>
      </c>
      <c r="AZ51" s="121">
        <f t="shared" si="111"/>
        <v>-45.838459868278207</v>
      </c>
      <c r="BA51" s="121">
        <f t="shared" si="112"/>
        <v>-55.245771367255294</v>
      </c>
      <c r="BB51" s="121">
        <v>41.614906832298139</v>
      </c>
      <c r="BC51" s="121">
        <v>14.503816793893129</v>
      </c>
      <c r="BD51" s="121">
        <v>-26.695842450765866</v>
      </c>
      <c r="BE51" s="121">
        <f t="shared" si="113"/>
        <v>-68.310749283064013</v>
      </c>
      <c r="BF51" s="121">
        <f t="shared" si="114"/>
        <v>-41.199659244658996</v>
      </c>
      <c r="BG51" s="121">
        <f t="shared" si="58"/>
        <v>-54.755204263861501</v>
      </c>
      <c r="BH51" s="121">
        <v>50.759878419452889</v>
      </c>
      <c r="BI51" s="121">
        <v>15.707620528771384</v>
      </c>
      <c r="BJ51" s="122">
        <v>-28.789531079607418</v>
      </c>
      <c r="BK51" s="121">
        <f t="shared" si="115"/>
        <v>-79.549409499060303</v>
      </c>
      <c r="BL51" s="121">
        <f t="shared" si="116"/>
        <v>-44.4971516083788</v>
      </c>
      <c r="BM51" s="121">
        <f t="shared" si="59"/>
        <v>-62.023280553719552</v>
      </c>
      <c r="BN51" s="121">
        <v>55.2099533437014</v>
      </c>
      <c r="BO51" s="121">
        <v>16.569767441860463</v>
      </c>
      <c r="BP51" s="122">
        <v>-29.761904761904763</v>
      </c>
      <c r="BQ51" s="121">
        <f t="shared" si="117"/>
        <v>-84.971858105606159</v>
      </c>
      <c r="BR51" s="121">
        <f t="shared" si="118"/>
        <v>-46.331672203765223</v>
      </c>
      <c r="BS51" s="121">
        <f t="shared" si="60"/>
        <v>-65.651765154685691</v>
      </c>
      <c r="BT51" s="118">
        <f t="shared" si="119"/>
        <v>50.993874723694361</v>
      </c>
      <c r="BU51" s="118">
        <f t="shared" si="120"/>
        <v>17.457367977854105</v>
      </c>
      <c r="BV51" s="118">
        <f t="shared" si="121"/>
        <v>-28.217042083349074</v>
      </c>
      <c r="BW51" s="118">
        <f t="shared" si="61"/>
        <v>-79.210916807043432</v>
      </c>
      <c r="BX51" s="118">
        <f t="shared" si="62"/>
        <v>-45.674410061203176</v>
      </c>
      <c r="BY51" s="118">
        <f t="shared" si="63"/>
        <v>-62.442663434123304</v>
      </c>
      <c r="BZ51" s="121">
        <v>47.175572519083971</v>
      </c>
      <c r="CA51" s="121">
        <v>14.469453376205788</v>
      </c>
      <c r="CB51" s="121">
        <v>-27.937649880095922</v>
      </c>
      <c r="CC51" s="121">
        <v>-75.11322239917989</v>
      </c>
      <c r="CD51" s="121">
        <v>-42.40710325630171</v>
      </c>
      <c r="CE51" s="121">
        <f t="shared" si="64"/>
        <v>-58.7601628277408</v>
      </c>
      <c r="CF51" s="121">
        <v>56.59574468085107</v>
      </c>
      <c r="CG51" s="121">
        <v>16.932907348242811</v>
      </c>
      <c r="CH51" s="121">
        <v>-32.885906040268459</v>
      </c>
      <c r="CI51" s="121">
        <v>-89.481650721119536</v>
      </c>
      <c r="CJ51" s="121">
        <v>-49.818813388511273</v>
      </c>
      <c r="CK51" s="121">
        <f t="shared" si="65"/>
        <v>-69.650232054815405</v>
      </c>
      <c r="CL51" s="121">
        <v>44.492131616595138</v>
      </c>
      <c r="CM51" s="121">
        <v>16.460905349794238</v>
      </c>
      <c r="CN51" s="121">
        <v>-27.323008849557525</v>
      </c>
      <c r="CO51" s="121">
        <f t="shared" si="122"/>
        <v>-71.815140466152656</v>
      </c>
      <c r="CP51" s="121">
        <f t="shared" si="123"/>
        <v>-43.783914199351763</v>
      </c>
      <c r="CQ51" s="121">
        <f t="shared" si="66"/>
        <v>-57.799527332752206</v>
      </c>
      <c r="CR51" s="121">
        <v>55.712050078247266</v>
      </c>
      <c r="CS51" s="121">
        <v>21.966205837173579</v>
      </c>
      <c r="CT51" s="121">
        <v>-24.721603563474385</v>
      </c>
      <c r="CU51" s="121">
        <f t="shared" si="124"/>
        <v>-80.433653641721648</v>
      </c>
      <c r="CV51" s="121">
        <f t="shared" si="125"/>
        <v>-46.687809400647964</v>
      </c>
      <c r="CW51" s="121">
        <f t="shared" si="67"/>
        <v>-63.560731521184806</v>
      </c>
      <c r="CX51" s="121">
        <v>57.062146892655363</v>
      </c>
      <c r="CY51" s="121">
        <v>16.161616161616163</v>
      </c>
      <c r="CZ51" s="121">
        <v>-24.276859504132233</v>
      </c>
      <c r="DA51" s="121">
        <f t="shared" si="126"/>
        <v>-81.339006396787596</v>
      </c>
      <c r="DB51" s="121">
        <f t="shared" si="127"/>
        <v>-40.438475665748399</v>
      </c>
      <c r="DC51" s="121">
        <f t="shared" si="69"/>
        <v>-60.888741031267998</v>
      </c>
    </row>
    <row r="52" spans="1:107" ht="16.5" x14ac:dyDescent="0.15">
      <c r="A52" s="114" t="s">
        <v>371</v>
      </c>
      <c r="B52" s="114">
        <v>17</v>
      </c>
      <c r="C52" s="114" t="s">
        <v>353</v>
      </c>
      <c r="D52" s="115" t="s">
        <v>232</v>
      </c>
      <c r="E52" s="116">
        <v>40.516605166051662</v>
      </c>
      <c r="F52" s="116">
        <v>22.363500373971579</v>
      </c>
      <c r="G52" s="116">
        <v>11.399491094147583</v>
      </c>
      <c r="H52" s="117">
        <f t="shared" si="100"/>
        <v>4</v>
      </c>
      <c r="I52" s="116">
        <f t="shared" si="101"/>
        <v>-29.117114071904076</v>
      </c>
      <c r="J52" s="116">
        <f t="shared" si="102"/>
        <v>-10.964009279823996</v>
      </c>
      <c r="K52" s="116">
        <f t="shared" si="27"/>
        <v>-20.040561675864037</v>
      </c>
      <c r="L52" s="256">
        <f t="shared" si="28"/>
        <v>-11.246896755269482</v>
      </c>
      <c r="M52" s="256">
        <f t="shared" si="29"/>
        <v>-5.8446339135240031</v>
      </c>
      <c r="N52" s="256">
        <f t="shared" si="30"/>
        <v>-7.6083349195940375</v>
      </c>
      <c r="O52" s="256">
        <f t="shared" si="31"/>
        <v>3.6385618356754446</v>
      </c>
      <c r="P52" s="256">
        <f t="shared" si="32"/>
        <v>-1.7637010060700344</v>
      </c>
      <c r="Q52" s="256">
        <f t="shared" si="33"/>
        <v>0.93743041480270506</v>
      </c>
      <c r="R52" s="116">
        <f t="shared" si="34"/>
        <v>-10.663652254438063</v>
      </c>
      <c r="S52" s="116">
        <f t="shared" si="35"/>
        <v>-6.735031045274841</v>
      </c>
      <c r="T52" s="116">
        <f t="shared" si="36"/>
        <v>-7.658140530696075</v>
      </c>
      <c r="U52" s="116">
        <f t="shared" si="37"/>
        <v>3.0055117237419875</v>
      </c>
      <c r="V52" s="116">
        <f t="shared" si="38"/>
        <v>-0.92310948542123406</v>
      </c>
      <c r="W52" s="116">
        <f t="shared" si="39"/>
        <v>1.0412011191603767</v>
      </c>
      <c r="X52" s="260">
        <f t="shared" si="128"/>
        <v>-8.9139187519437826</v>
      </c>
      <c r="Y52" s="260">
        <f t="shared" si="41"/>
        <v>-9.4062224405273547</v>
      </c>
      <c r="Z52" s="260">
        <f t="shared" si="42"/>
        <v>-7.8075573640021982</v>
      </c>
      <c r="AA52" s="260">
        <f t="shared" si="43"/>
        <v>1.1063613879415843</v>
      </c>
      <c r="AB52" s="260">
        <f t="shared" si="44"/>
        <v>1.5986650765251564</v>
      </c>
      <c r="AC52" s="260">
        <f t="shared" si="45"/>
        <v>1.3525132322333704</v>
      </c>
      <c r="AD52" s="167">
        <f t="shared" si="46"/>
        <v>51.763501921321144</v>
      </c>
      <c r="AE52" s="167">
        <f t="shared" si="47"/>
        <v>28.208134287495582</v>
      </c>
      <c r="AF52" s="167">
        <f t="shared" si="48"/>
        <v>19.007826013741621</v>
      </c>
      <c r="AG52" s="167">
        <f t="shared" si="49"/>
        <v>-32.755675907579523</v>
      </c>
      <c r="AH52" s="167">
        <f t="shared" si="50"/>
        <v>-9.2003082737539614</v>
      </c>
      <c r="AI52" s="167">
        <f t="shared" si="51"/>
        <v>-20.977992090666742</v>
      </c>
      <c r="AJ52" s="118">
        <f t="shared" si="103"/>
        <v>51.180257420489724</v>
      </c>
      <c r="AK52" s="118">
        <f t="shared" si="104"/>
        <v>29.09853141924642</v>
      </c>
      <c r="AL52" s="118">
        <f t="shared" si="105"/>
        <v>19.057631624843658</v>
      </c>
      <c r="AM52" s="118">
        <f t="shared" ref="AM52" si="144">AL52-AJ52</f>
        <v>-32.122625795646066</v>
      </c>
      <c r="AN52" s="118">
        <f t="shared" si="53"/>
        <v>-10.040899794402762</v>
      </c>
      <c r="AO52" s="118">
        <f t="shared" si="54"/>
        <v>-21.081762795024414</v>
      </c>
      <c r="AP52" s="118">
        <f t="shared" si="107"/>
        <v>1.0056647447684526</v>
      </c>
      <c r="AQ52" s="118">
        <f t="shared" si="108"/>
        <v>5.3759428961598132E-2</v>
      </c>
      <c r="AR52" s="118">
        <f t="shared" si="109"/>
        <v>20.678191103443357</v>
      </c>
      <c r="AS52" s="118">
        <f t="shared" si="55"/>
        <v>19.672526358674904</v>
      </c>
      <c r="AT52" s="118">
        <f t="shared" si="56"/>
        <v>20.624431674481759</v>
      </c>
      <c r="AU52" s="118">
        <f t="shared" si="57"/>
        <v>20.148479016578332</v>
      </c>
      <c r="AV52" s="119">
        <v>49.430523917995444</v>
      </c>
      <c r="AW52" s="119">
        <v>31.769722814498934</v>
      </c>
      <c r="AX52" s="120">
        <v>19.207048458149782</v>
      </c>
      <c r="AY52" s="121">
        <f t="shared" si="110"/>
        <v>-30.223475459845663</v>
      </c>
      <c r="AZ52" s="121">
        <f t="shared" si="111"/>
        <v>-12.562674356349152</v>
      </c>
      <c r="BA52" s="121">
        <f t="shared" si="112"/>
        <v>-21.393074908097407</v>
      </c>
      <c r="BB52" s="121">
        <v>48.642533936651581</v>
      </c>
      <c r="BC52" s="121">
        <v>27.597765363128492</v>
      </c>
      <c r="BD52" s="121">
        <v>19.025735294117645</v>
      </c>
      <c r="BE52" s="121">
        <f t="shared" si="113"/>
        <v>-29.616798642533936</v>
      </c>
      <c r="BF52" s="121">
        <f t="shared" si="114"/>
        <v>-8.5720300690108466</v>
      </c>
      <c r="BG52" s="121">
        <f t="shared" si="58"/>
        <v>-19.094414355772393</v>
      </c>
      <c r="BH52" s="121">
        <v>51.995565410199553</v>
      </c>
      <c r="BI52" s="121">
        <v>30.149597238204834</v>
      </c>
      <c r="BJ52" s="122">
        <v>5.9945504087193457</v>
      </c>
      <c r="BK52" s="121">
        <f t="shared" si="115"/>
        <v>-46.001015001480205</v>
      </c>
      <c r="BL52" s="121">
        <f t="shared" si="116"/>
        <v>-24.155046829485489</v>
      </c>
      <c r="BM52" s="121">
        <f t="shared" si="59"/>
        <v>-35.078030915482849</v>
      </c>
      <c r="BN52" s="121">
        <v>54.652406417112296</v>
      </c>
      <c r="BO52" s="121">
        <v>26.877040261153429</v>
      </c>
      <c r="BP52" s="122">
        <v>32.003192338387869</v>
      </c>
      <c r="BQ52" s="121">
        <f t="shared" si="117"/>
        <v>-22.649214078724427</v>
      </c>
      <c r="BR52" s="121">
        <f t="shared" si="118"/>
        <v>5.1261520772344404</v>
      </c>
      <c r="BS52" s="121">
        <f t="shared" si="60"/>
        <v>-8.7615310007449931</v>
      </c>
      <c r="BT52" s="118">
        <f t="shared" si="119"/>
        <v>50.174592675721271</v>
      </c>
      <c r="BU52" s="118">
        <f t="shared" si="120"/>
        <v>29.044771990284822</v>
      </c>
      <c r="BV52" s="118">
        <f t="shared" si="121"/>
        <v>-1.6205594785996997</v>
      </c>
      <c r="BW52" s="118">
        <f t="shared" si="61"/>
        <v>-51.795152154320974</v>
      </c>
      <c r="BX52" s="118">
        <f t="shared" si="62"/>
        <v>-30.665331468884521</v>
      </c>
      <c r="BY52" s="118">
        <f t="shared" si="63"/>
        <v>-41.230241811602745</v>
      </c>
      <c r="BZ52" s="121">
        <v>50.84925690021231</v>
      </c>
      <c r="CA52" s="121">
        <v>26.264800861141012</v>
      </c>
      <c r="CB52" s="121">
        <v>-1.8565400843881856</v>
      </c>
      <c r="CC52" s="121">
        <v>-52.705796984600497</v>
      </c>
      <c r="CD52" s="121">
        <v>-28.121340945529198</v>
      </c>
      <c r="CE52" s="121">
        <f t="shared" si="64"/>
        <v>-40.413568965064847</v>
      </c>
      <c r="CF52" s="121">
        <v>49.463519313304722</v>
      </c>
      <c r="CG52" s="121">
        <v>30.872483221476511</v>
      </c>
      <c r="CH52" s="121">
        <v>-4.4270833333333339</v>
      </c>
      <c r="CI52" s="121">
        <v>-53.890602646638058</v>
      </c>
      <c r="CJ52" s="121">
        <v>-35.299566554809843</v>
      </c>
      <c r="CK52" s="121">
        <f t="shared" si="65"/>
        <v>-44.595084600723951</v>
      </c>
      <c r="CL52" s="121">
        <v>49.206349206349202</v>
      </c>
      <c r="CM52" s="121">
        <v>26.125137211855105</v>
      </c>
      <c r="CN52" s="121">
        <v>-4.2749371332774517</v>
      </c>
      <c r="CO52" s="121">
        <f t="shared" si="122"/>
        <v>-53.481286339626656</v>
      </c>
      <c r="CP52" s="121">
        <f t="shared" si="123"/>
        <v>-30.400074345132555</v>
      </c>
      <c r="CQ52" s="121">
        <f t="shared" si="66"/>
        <v>-41.940680342379608</v>
      </c>
      <c r="CR52" s="121">
        <v>51.179245283018872</v>
      </c>
      <c r="CS52" s="121">
        <v>32.916666666666664</v>
      </c>
      <c r="CT52" s="121">
        <v>4.0763226366001737</v>
      </c>
      <c r="CU52" s="121">
        <f t="shared" si="124"/>
        <v>-47.102922646418698</v>
      </c>
      <c r="CV52" s="121">
        <f t="shared" si="125"/>
        <v>-28.84034403006649</v>
      </c>
      <c r="CW52" s="121">
        <f t="shared" si="67"/>
        <v>-37.971633338242597</v>
      </c>
      <c r="CX52" s="121">
        <v>60.707964601769916</v>
      </c>
      <c r="CY52" s="121">
        <v>33.448275862068968</v>
      </c>
      <c r="CZ52" s="121">
        <v>-5.4526748971193415</v>
      </c>
      <c r="DA52" s="121">
        <f t="shared" si="126"/>
        <v>-66.160639498889253</v>
      </c>
      <c r="DB52" s="121">
        <f t="shared" si="127"/>
        <v>-38.900950759188312</v>
      </c>
      <c r="DC52" s="121">
        <f t="shared" si="69"/>
        <v>-52.530795129038779</v>
      </c>
    </row>
    <row r="53" spans="1:107" ht="16.5" x14ac:dyDescent="0.15">
      <c r="A53" s="114" t="s">
        <v>372</v>
      </c>
      <c r="B53" s="114">
        <v>18</v>
      </c>
      <c r="C53" s="114" t="s">
        <v>355</v>
      </c>
      <c r="D53" s="115" t="s">
        <v>232</v>
      </c>
      <c r="E53" s="116">
        <v>51.128472222222221</v>
      </c>
      <c r="F53" s="116">
        <v>21.35374697824335</v>
      </c>
      <c r="G53" s="116">
        <v>9.5835710211066747</v>
      </c>
      <c r="H53" s="117">
        <f t="shared" si="100"/>
        <v>8</v>
      </c>
      <c r="I53" s="116">
        <f t="shared" si="101"/>
        <v>-41.54490120111555</v>
      </c>
      <c r="J53" s="116">
        <f t="shared" si="102"/>
        <v>-11.770175957136676</v>
      </c>
      <c r="K53" s="116">
        <f t="shared" si="27"/>
        <v>-26.657538579126111</v>
      </c>
      <c r="L53" s="256">
        <f t="shared" si="28"/>
        <v>0.29806154833487142</v>
      </c>
      <c r="M53" s="256">
        <f t="shared" si="29"/>
        <v>-4.6378314848100324</v>
      </c>
      <c r="N53" s="256">
        <f t="shared" si="30"/>
        <v>11.635406581006752</v>
      </c>
      <c r="O53" s="256">
        <f t="shared" si="31"/>
        <v>11.33734503267188</v>
      </c>
      <c r="P53" s="256">
        <f t="shared" si="32"/>
        <v>16.273238065816784</v>
      </c>
      <c r="Q53" s="256">
        <f t="shared" si="33"/>
        <v>13.805291549244332</v>
      </c>
      <c r="R53" s="116">
        <f t="shared" si="34"/>
        <v>0.65349601706951432</v>
      </c>
      <c r="S53" s="116">
        <f t="shared" si="35"/>
        <v>-2.4797901697801841</v>
      </c>
      <c r="T53" s="116">
        <f t="shared" si="36"/>
        <v>9.2787898739225874</v>
      </c>
      <c r="U53" s="116">
        <f t="shared" si="37"/>
        <v>8.625293856853073</v>
      </c>
      <c r="V53" s="116">
        <f t="shared" si="38"/>
        <v>11.758580043702771</v>
      </c>
      <c r="W53" s="116">
        <f t="shared" si="39"/>
        <v>10.191936950277922</v>
      </c>
      <c r="X53" s="260">
        <f t="shared" si="128"/>
        <v>1.7197994232734715</v>
      </c>
      <c r="Y53" s="260">
        <f t="shared" si="41"/>
        <v>3.9943337753093644</v>
      </c>
      <c r="Z53" s="260">
        <f t="shared" si="42"/>
        <v>2.2089397526700969</v>
      </c>
      <c r="AA53" s="260">
        <f t="shared" si="43"/>
        <v>0.48914032939662544</v>
      </c>
      <c r="AB53" s="260">
        <f t="shared" si="44"/>
        <v>-1.7853940226392675</v>
      </c>
      <c r="AC53" s="260">
        <f t="shared" si="45"/>
        <v>-0.64812684662132103</v>
      </c>
      <c r="AD53" s="167">
        <f t="shared" si="46"/>
        <v>50.83041067388735</v>
      </c>
      <c r="AE53" s="167">
        <f t="shared" si="47"/>
        <v>25.991578463053383</v>
      </c>
      <c r="AF53" s="167">
        <f t="shared" si="48"/>
        <v>-2.0518355599000762</v>
      </c>
      <c r="AG53" s="167">
        <f t="shared" si="49"/>
        <v>-52.882246233787427</v>
      </c>
      <c r="AH53" s="167">
        <f t="shared" si="50"/>
        <v>-28.04341402295346</v>
      </c>
      <c r="AI53" s="167">
        <f t="shared" si="51"/>
        <v>-40.462830128370442</v>
      </c>
      <c r="AJ53" s="118">
        <f t="shared" si="103"/>
        <v>50.474976205152707</v>
      </c>
      <c r="AK53" s="118">
        <f t="shared" si="104"/>
        <v>23.833537148023535</v>
      </c>
      <c r="AL53" s="118">
        <f t="shared" si="105"/>
        <v>0.30478114718408733</v>
      </c>
      <c r="AM53" s="118">
        <f t="shared" ref="AM53" si="145">AL53-AJ53</f>
        <v>-50.17019505796862</v>
      </c>
      <c r="AN53" s="118">
        <f t="shared" si="53"/>
        <v>-23.528756000839447</v>
      </c>
      <c r="AO53" s="118">
        <f t="shared" si="54"/>
        <v>-36.849475529404032</v>
      </c>
      <c r="AP53" s="118">
        <f t="shared" si="107"/>
        <v>1.5122658634715975</v>
      </c>
      <c r="AQ53" s="118">
        <f t="shared" si="108"/>
        <v>-6.5466375179793559</v>
      </c>
      <c r="AR53" s="118">
        <f t="shared" si="109"/>
        <v>9.6280253061443268</v>
      </c>
      <c r="AS53" s="118">
        <f t="shared" si="55"/>
        <v>8.1157594426727293</v>
      </c>
      <c r="AT53" s="118">
        <f t="shared" si="56"/>
        <v>16.174662824123683</v>
      </c>
      <c r="AU53" s="118">
        <f t="shared" si="57"/>
        <v>12.145211133398206</v>
      </c>
      <c r="AV53" s="119">
        <v>49.40867279894875</v>
      </c>
      <c r="AW53" s="119">
        <v>17.359413202933986</v>
      </c>
      <c r="AX53" s="120">
        <v>7.3746312684365778</v>
      </c>
      <c r="AY53" s="121">
        <f t="shared" si="110"/>
        <v>-42.03404153051217</v>
      </c>
      <c r="AZ53" s="121">
        <f t="shared" si="111"/>
        <v>-9.9847819344974091</v>
      </c>
      <c r="BA53" s="121">
        <f t="shared" si="112"/>
        <v>-26.009411732504788</v>
      </c>
      <c r="BB53" s="121">
        <v>49.794238683127574</v>
      </c>
      <c r="BC53" s="121">
        <v>18.678526048284624</v>
      </c>
      <c r="BD53" s="121">
        <v>-3.1313131313131315</v>
      </c>
      <c r="BE53" s="121">
        <f t="shared" si="113"/>
        <v>-52.925551814440709</v>
      </c>
      <c r="BF53" s="121">
        <f t="shared" si="114"/>
        <v>-21.809839179597756</v>
      </c>
      <c r="BG53" s="121">
        <f t="shared" si="58"/>
        <v>-37.367695497019234</v>
      </c>
      <c r="BH53" s="121">
        <v>48.421052631578945</v>
      </c>
      <c r="BI53" s="121">
        <v>25.412960609911057</v>
      </c>
      <c r="BJ53" s="122">
        <v>0</v>
      </c>
      <c r="BK53" s="121">
        <f t="shared" si="115"/>
        <v>-48.421052631578945</v>
      </c>
      <c r="BL53" s="121">
        <f t="shared" si="116"/>
        <v>-25.412960609911057</v>
      </c>
      <c r="BM53" s="121">
        <f t="shared" si="59"/>
        <v>-36.917006620744999</v>
      </c>
      <c r="BN53" s="121">
        <v>54.275940706955531</v>
      </c>
      <c r="BO53" s="121">
        <v>33.883248730964468</v>
      </c>
      <c r="BP53" s="122">
        <v>-3.024193548387097</v>
      </c>
      <c r="BQ53" s="121">
        <f t="shared" si="117"/>
        <v>-57.300134255342627</v>
      </c>
      <c r="BR53" s="121">
        <f t="shared" si="118"/>
        <v>-36.907442279351564</v>
      </c>
      <c r="BS53" s="121">
        <f t="shared" si="60"/>
        <v>-47.103788267347099</v>
      </c>
      <c r="BT53" s="118">
        <f t="shared" si="119"/>
        <v>48.96271034168111</v>
      </c>
      <c r="BU53" s="118">
        <f t="shared" si="120"/>
        <v>30.38017466600289</v>
      </c>
      <c r="BV53" s="118">
        <f t="shared" si="121"/>
        <v>-9.3232441589602395</v>
      </c>
      <c r="BW53" s="118">
        <f t="shared" si="61"/>
        <v>-58.285954500641353</v>
      </c>
      <c r="BX53" s="118">
        <f t="shared" si="62"/>
        <v>-39.70341882496313</v>
      </c>
      <c r="BY53" s="118">
        <f t="shared" si="63"/>
        <v>-48.994686662802238</v>
      </c>
      <c r="BZ53" s="121">
        <v>43.920595533498755</v>
      </c>
      <c r="CA53" s="121">
        <v>21.580928481806776</v>
      </c>
      <c r="CB53" s="121">
        <v>-7.4950690335305712</v>
      </c>
      <c r="CC53" s="121">
        <v>-51.415664567029324</v>
      </c>
      <c r="CD53" s="121">
        <v>-29.075997515337349</v>
      </c>
      <c r="CE53" s="121">
        <f t="shared" si="64"/>
        <v>-40.245831041183337</v>
      </c>
      <c r="CF53" s="121">
        <v>45.120405576679339</v>
      </c>
      <c r="CG53" s="121">
        <v>27.939317319848296</v>
      </c>
      <c r="CH53" s="121">
        <v>-9.9009900990099009</v>
      </c>
      <c r="CI53" s="121">
        <v>-55.021395675689242</v>
      </c>
      <c r="CJ53" s="121">
        <v>-37.840307418858195</v>
      </c>
      <c r="CK53" s="121">
        <f t="shared" si="65"/>
        <v>-46.430851547273718</v>
      </c>
      <c r="CL53" s="121">
        <v>49.75369458128079</v>
      </c>
      <c r="CM53" s="121">
        <v>35.824742268041234</v>
      </c>
      <c r="CN53" s="121">
        <v>-9.3810444874274665</v>
      </c>
      <c r="CO53" s="121">
        <f t="shared" si="122"/>
        <v>-59.134739068708257</v>
      </c>
      <c r="CP53" s="121">
        <f t="shared" si="123"/>
        <v>-45.205786755468701</v>
      </c>
      <c r="CQ53" s="121">
        <f t="shared" si="66"/>
        <v>-52.170262912088475</v>
      </c>
      <c r="CR53" s="121">
        <v>57.056145675265554</v>
      </c>
      <c r="CS53" s="121">
        <v>36.175710594315248</v>
      </c>
      <c r="CT53" s="121">
        <v>-10.515873015873016</v>
      </c>
      <c r="CU53" s="121">
        <f t="shared" si="124"/>
        <v>-67.572018691138567</v>
      </c>
      <c r="CV53" s="121">
        <f t="shared" si="125"/>
        <v>-46.69158361018826</v>
      </c>
      <c r="CW53" s="121">
        <f t="shared" si="67"/>
        <v>-57.131801150663414</v>
      </c>
      <c r="CX53" s="121">
        <v>57.389635316698659</v>
      </c>
      <c r="CY53" s="121">
        <v>35</v>
      </c>
      <c r="CZ53" s="121">
        <v>-12.381852551984878</v>
      </c>
      <c r="DA53" s="121">
        <f t="shared" si="126"/>
        <v>-69.771487868683536</v>
      </c>
      <c r="DB53" s="121">
        <f t="shared" si="127"/>
        <v>-47.381852551984878</v>
      </c>
      <c r="DC53" s="121">
        <f t="shared" si="69"/>
        <v>-58.576670210334207</v>
      </c>
    </row>
    <row r="54" spans="1:107" ht="16.5" x14ac:dyDescent="0.15">
      <c r="A54" s="114" t="s">
        <v>373</v>
      </c>
      <c r="B54" s="114">
        <v>19</v>
      </c>
      <c r="C54" s="114" t="s">
        <v>356</v>
      </c>
      <c r="D54" s="115" t="s">
        <v>231</v>
      </c>
      <c r="E54" s="116">
        <v>45.572354211663068</v>
      </c>
      <c r="F54" s="116">
        <v>36.400817995910025</v>
      </c>
      <c r="G54" s="116">
        <v>9.0370370370370363</v>
      </c>
      <c r="H54" s="117">
        <f t="shared" si="100"/>
        <v>9</v>
      </c>
      <c r="I54" s="116">
        <f t="shared" si="101"/>
        <v>-36.53531717462603</v>
      </c>
      <c r="J54" s="116">
        <f t="shared" si="102"/>
        <v>-27.363780958872987</v>
      </c>
      <c r="K54" s="116">
        <f t="shared" si="27"/>
        <v>-31.949549066749508</v>
      </c>
      <c r="L54" s="256">
        <f t="shared" si="28"/>
        <v>1.7238920894411578</v>
      </c>
      <c r="M54" s="256">
        <f t="shared" si="29"/>
        <v>7.0972464143564871</v>
      </c>
      <c r="N54" s="256">
        <f t="shared" si="30"/>
        <v>19.969770524806666</v>
      </c>
      <c r="O54" s="256">
        <f t="shared" si="31"/>
        <v>18.245878435365508</v>
      </c>
      <c r="P54" s="256">
        <f t="shared" si="32"/>
        <v>12.872524110450179</v>
      </c>
      <c r="Q54" s="256">
        <f t="shared" si="33"/>
        <v>15.559201272907844</v>
      </c>
      <c r="R54" s="116">
        <f t="shared" si="34"/>
        <v>3.3515920355810565</v>
      </c>
      <c r="S54" s="116">
        <f t="shared" si="35"/>
        <v>8.5812149111194422</v>
      </c>
      <c r="T54" s="116">
        <f t="shared" si="36"/>
        <v>18.185247867149975</v>
      </c>
      <c r="U54" s="116">
        <f t="shared" si="37"/>
        <v>14.833655831568919</v>
      </c>
      <c r="V54" s="116">
        <f t="shared" si="38"/>
        <v>9.6040329560305331</v>
      </c>
      <c r="W54" s="116">
        <f t="shared" si="39"/>
        <v>12.218844393799726</v>
      </c>
      <c r="X54" s="260">
        <f t="shared" si="128"/>
        <v>8.2346918740007311</v>
      </c>
      <c r="Y54" s="260">
        <f t="shared" si="41"/>
        <v>13.033120401408308</v>
      </c>
      <c r="Z54" s="260">
        <f t="shared" si="42"/>
        <v>12.831679894179892</v>
      </c>
      <c r="AA54" s="260">
        <f t="shared" si="43"/>
        <v>4.5969880201791611</v>
      </c>
      <c r="AB54" s="260">
        <f t="shared" si="44"/>
        <v>-0.20144050722841556</v>
      </c>
      <c r="AC54" s="260">
        <f t="shared" si="45"/>
        <v>2.1977737564753728</v>
      </c>
      <c r="AD54" s="167">
        <f t="shared" si="46"/>
        <v>43.84846212222191</v>
      </c>
      <c r="AE54" s="167">
        <f t="shared" si="47"/>
        <v>29.303571581553538</v>
      </c>
      <c r="AF54" s="167">
        <f t="shared" si="48"/>
        <v>-10.93273348776963</v>
      </c>
      <c r="AG54" s="167">
        <f t="shared" si="49"/>
        <v>-54.781195609991542</v>
      </c>
      <c r="AH54" s="167">
        <f t="shared" si="50"/>
        <v>-40.236305069323166</v>
      </c>
      <c r="AI54" s="167">
        <f t="shared" si="51"/>
        <v>-47.508750339657354</v>
      </c>
      <c r="AJ54" s="118">
        <f t="shared" si="103"/>
        <v>42.220762176082012</v>
      </c>
      <c r="AK54" s="118">
        <f t="shared" si="104"/>
        <v>27.819603084790582</v>
      </c>
      <c r="AL54" s="118">
        <f t="shared" si="105"/>
        <v>-9.1482108301129372</v>
      </c>
      <c r="AM54" s="118">
        <f t="shared" ref="AM54" si="146">AL54-AJ54</f>
        <v>-51.368973006194949</v>
      </c>
      <c r="AN54" s="118">
        <f t="shared" si="53"/>
        <v>-36.967813914903516</v>
      </c>
      <c r="AO54" s="118">
        <f t="shared" si="54"/>
        <v>-44.168393460549233</v>
      </c>
      <c r="AP54" s="118">
        <f t="shared" si="107"/>
        <v>1.8221606900750444</v>
      </c>
      <c r="AQ54" s="118">
        <f t="shared" si="108"/>
        <v>-11.613089222901724</v>
      </c>
      <c r="AR54" s="118">
        <f t="shared" si="109"/>
        <v>0.18857931615176682</v>
      </c>
      <c r="AS54" s="118">
        <f t="shared" si="55"/>
        <v>-1.6335813739232776</v>
      </c>
      <c r="AT54" s="118">
        <f t="shared" si="56"/>
        <v>11.801668539053491</v>
      </c>
      <c r="AU54" s="118">
        <f t="shared" si="57"/>
        <v>5.0840435825651067</v>
      </c>
      <c r="AV54" s="119">
        <v>37.337662337662337</v>
      </c>
      <c r="AW54" s="119">
        <v>23.367697594501717</v>
      </c>
      <c r="AX54" s="120">
        <v>-3.7946428571428568</v>
      </c>
      <c r="AY54" s="121">
        <f t="shared" si="110"/>
        <v>-41.132305194805191</v>
      </c>
      <c r="AZ54" s="121">
        <f t="shared" si="111"/>
        <v>-27.162340451644575</v>
      </c>
      <c r="BA54" s="121">
        <f t="shared" si="112"/>
        <v>-34.147322823224883</v>
      </c>
      <c r="BB54" s="121">
        <v>43.816254416961129</v>
      </c>
      <c r="BC54" s="121">
        <v>29.109589041095891</v>
      </c>
      <c r="BD54" s="121">
        <v>-14.603960396039604</v>
      </c>
      <c r="BE54" s="121">
        <f t="shared" si="113"/>
        <v>-58.420214813000733</v>
      </c>
      <c r="BF54" s="121">
        <f t="shared" si="114"/>
        <v>-43.713549437135498</v>
      </c>
      <c r="BG54" s="121">
        <f t="shared" si="58"/>
        <v>-51.066882125068119</v>
      </c>
      <c r="BH54" s="121">
        <v>44.250871080139369</v>
      </c>
      <c r="BI54" s="121">
        <v>29.878048780487802</v>
      </c>
      <c r="BJ54" s="122">
        <v>-10.44776119402985</v>
      </c>
      <c r="BK54" s="121">
        <f t="shared" si="115"/>
        <v>-54.698632274169221</v>
      </c>
      <c r="BL54" s="121">
        <f t="shared" si="116"/>
        <v>-40.325809974517654</v>
      </c>
      <c r="BM54" s="121">
        <f t="shared" si="59"/>
        <v>-47.512221124343441</v>
      </c>
      <c r="BN54" s="121">
        <v>43.478260869565219</v>
      </c>
      <c r="BO54" s="121">
        <v>28.923076923076923</v>
      </c>
      <c r="BP54" s="122">
        <v>-7.7464788732394361</v>
      </c>
      <c r="BQ54" s="121">
        <f t="shared" si="117"/>
        <v>-51.224739742804658</v>
      </c>
      <c r="BR54" s="121">
        <f t="shared" si="118"/>
        <v>-36.669555796316359</v>
      </c>
      <c r="BS54" s="121">
        <f t="shared" si="60"/>
        <v>-43.947147769560509</v>
      </c>
      <c r="BT54" s="118">
        <f t="shared" si="119"/>
        <v>40.398601486006967</v>
      </c>
      <c r="BU54" s="118">
        <f t="shared" si="120"/>
        <v>39.432692307692307</v>
      </c>
      <c r="BV54" s="118">
        <f t="shared" si="121"/>
        <v>-9.336790146264704</v>
      </c>
      <c r="BW54" s="118">
        <f t="shared" si="61"/>
        <v>-49.735391632271671</v>
      </c>
      <c r="BX54" s="118">
        <f t="shared" si="62"/>
        <v>-48.769482453957011</v>
      </c>
      <c r="BY54" s="118">
        <f t="shared" si="63"/>
        <v>-49.252437043114341</v>
      </c>
      <c r="BZ54" s="121">
        <v>39.322033898305087</v>
      </c>
      <c r="CA54" s="121">
        <v>35</v>
      </c>
      <c r="CB54" s="121">
        <v>-14.219114219114218</v>
      </c>
      <c r="CC54" s="121">
        <v>-53.541148117419304</v>
      </c>
      <c r="CD54" s="121">
        <v>-49.219114219114218</v>
      </c>
      <c r="CE54" s="121">
        <f t="shared" si="64"/>
        <v>-51.380131168266757</v>
      </c>
      <c r="CF54" s="121">
        <v>39.14373088685015</v>
      </c>
      <c r="CG54" s="121">
        <v>31.25</v>
      </c>
      <c r="CH54" s="121">
        <v>-4.9528301886792452</v>
      </c>
      <c r="CI54" s="121">
        <v>-44.096561075529394</v>
      </c>
      <c r="CJ54" s="121">
        <v>-36.202830188679243</v>
      </c>
      <c r="CK54" s="121">
        <f t="shared" si="65"/>
        <v>-40.149695632104319</v>
      </c>
      <c r="CL54" s="121">
        <v>45.114942528735632</v>
      </c>
      <c r="CM54" s="121">
        <v>46.25</v>
      </c>
      <c r="CN54" s="121">
        <v>-12.646370023419204</v>
      </c>
      <c r="CO54" s="121">
        <f t="shared" si="122"/>
        <v>-57.761312552154834</v>
      </c>
      <c r="CP54" s="121">
        <f t="shared" si="123"/>
        <v>-58.896370023419202</v>
      </c>
      <c r="CQ54" s="121">
        <f t="shared" si="66"/>
        <v>-58.328841287787014</v>
      </c>
      <c r="CR54" s="121">
        <v>38.013698630136986</v>
      </c>
      <c r="CS54" s="121">
        <v>45.230769230769226</v>
      </c>
      <c r="CT54" s="121">
        <v>-5.5288461538461533</v>
      </c>
      <c r="CU54" s="121">
        <f t="shared" si="124"/>
        <v>-43.542544783983139</v>
      </c>
      <c r="CV54" s="121">
        <f t="shared" si="125"/>
        <v>-50.75961538461538</v>
      </c>
      <c r="CW54" s="121">
        <f t="shared" si="67"/>
        <v>-47.151080084299259</v>
      </c>
      <c r="CX54" s="121">
        <v>37.449392712550605</v>
      </c>
      <c r="CY54" s="121">
        <v>37.014314928425357</v>
      </c>
      <c r="CZ54" s="121">
        <v>-17.483296213808465</v>
      </c>
      <c r="DA54" s="121">
        <f t="shared" si="126"/>
        <v>-54.93268892635907</v>
      </c>
      <c r="DB54" s="121">
        <f t="shared" si="127"/>
        <v>-54.497611142233822</v>
      </c>
      <c r="DC54" s="121">
        <f t="shared" si="69"/>
        <v>-54.715150034296443</v>
      </c>
    </row>
    <row r="55" spans="1:107" ht="16.5" x14ac:dyDescent="0.15">
      <c r="A55" s="114" t="s">
        <v>341</v>
      </c>
      <c r="B55" s="114">
        <v>20</v>
      </c>
      <c r="C55" s="114" t="s">
        <v>356</v>
      </c>
      <c r="D55" s="115" t="s">
        <v>231</v>
      </c>
      <c r="E55" s="116">
        <v>40.130505709624799</v>
      </c>
      <c r="F55" s="116">
        <v>27.228525121555911</v>
      </c>
      <c r="G55" s="116">
        <v>3.6734693877551026</v>
      </c>
      <c r="H55" s="117">
        <f t="shared" si="100"/>
        <v>12</v>
      </c>
      <c r="I55" s="116">
        <f t="shared" si="101"/>
        <v>-36.457036321869694</v>
      </c>
      <c r="J55" s="116">
        <f t="shared" si="102"/>
        <v>-23.55505573380081</v>
      </c>
      <c r="K55" s="116">
        <f t="shared" si="27"/>
        <v>-30.006046027835254</v>
      </c>
      <c r="L55" s="256">
        <f t="shared" si="28"/>
        <v>-0.38147688590628803</v>
      </c>
      <c r="M55" s="256">
        <f t="shared" si="29"/>
        <v>-4.7951074072892581</v>
      </c>
      <c r="N55" s="256">
        <f t="shared" si="30"/>
        <v>1.8012686743819228</v>
      </c>
      <c r="O55" s="256">
        <f t="shared" si="31"/>
        <v>2.1827455602882111</v>
      </c>
      <c r="P55" s="256">
        <f t="shared" si="32"/>
        <v>6.5963760816711812</v>
      </c>
      <c r="Q55" s="256">
        <f t="shared" si="33"/>
        <v>4.3895608209796961</v>
      </c>
      <c r="R55" s="116">
        <f t="shared" si="34"/>
        <v>3.4288547149152748E-2</v>
      </c>
      <c r="S55" s="116">
        <f t="shared" si="35"/>
        <v>-3.1084897407098921</v>
      </c>
      <c r="T55" s="116">
        <f t="shared" si="36"/>
        <v>0.69489137180918714</v>
      </c>
      <c r="U55" s="116">
        <f t="shared" si="37"/>
        <v>0.66060282466003439</v>
      </c>
      <c r="V55" s="116">
        <f t="shared" si="38"/>
        <v>3.8033811125190793</v>
      </c>
      <c r="W55" s="116">
        <f t="shared" si="39"/>
        <v>2.2319919685895568</v>
      </c>
      <c r="X55" s="260">
        <f t="shared" si="128"/>
        <v>1.2815848463154467</v>
      </c>
      <c r="Y55" s="260">
        <f t="shared" si="41"/>
        <v>1.9513632590281986</v>
      </c>
      <c r="Z55" s="260">
        <f t="shared" si="42"/>
        <v>-2.6242405359090188</v>
      </c>
      <c r="AA55" s="260">
        <f t="shared" si="43"/>
        <v>-3.9058253822244655</v>
      </c>
      <c r="AB55" s="260">
        <f t="shared" si="44"/>
        <v>-4.5756037949372175</v>
      </c>
      <c r="AC55" s="260">
        <f t="shared" si="45"/>
        <v>-4.2407145885808415</v>
      </c>
      <c r="AD55" s="167">
        <f t="shared" si="46"/>
        <v>40.511982595531087</v>
      </c>
      <c r="AE55" s="167">
        <f t="shared" si="47"/>
        <v>32.02363252884517</v>
      </c>
      <c r="AF55" s="167">
        <f t="shared" si="48"/>
        <v>1.8722007133731797</v>
      </c>
      <c r="AG55" s="167">
        <f t="shared" si="49"/>
        <v>-38.639781882157905</v>
      </c>
      <c r="AH55" s="167">
        <f t="shared" si="50"/>
        <v>-30.151431815471991</v>
      </c>
      <c r="AI55" s="167">
        <f t="shared" si="51"/>
        <v>-34.39560684881495</v>
      </c>
      <c r="AJ55" s="118">
        <f t="shared" si="103"/>
        <v>40.096217162475646</v>
      </c>
      <c r="AK55" s="118">
        <f t="shared" si="104"/>
        <v>30.337014862265804</v>
      </c>
      <c r="AL55" s="118">
        <f t="shared" si="105"/>
        <v>2.9785780159459154</v>
      </c>
      <c r="AM55" s="118">
        <f t="shared" ref="AM55" si="147">AL55-AJ55</f>
        <v>-37.117639146529733</v>
      </c>
      <c r="AN55" s="118">
        <f t="shared" si="53"/>
        <v>-27.35843684631989</v>
      </c>
      <c r="AO55" s="118">
        <f t="shared" si="54"/>
        <v>-32.238037996424808</v>
      </c>
      <c r="AP55" s="118">
        <f t="shared" si="107"/>
        <v>-1.4353854147623295</v>
      </c>
      <c r="AQ55" s="118">
        <f t="shared" si="108"/>
        <v>-2.7076783813163274</v>
      </c>
      <c r="AR55" s="118">
        <f t="shared" si="109"/>
        <v>3.4011006401454256</v>
      </c>
      <c r="AS55" s="118">
        <f t="shared" si="55"/>
        <v>4.8364860549077555</v>
      </c>
      <c r="AT55" s="118">
        <f t="shared" si="56"/>
        <v>6.1087790214617534</v>
      </c>
      <c r="AU55" s="118">
        <f t="shared" si="57"/>
        <v>5.4726325381847545</v>
      </c>
      <c r="AV55" s="119">
        <v>38.848920863309353</v>
      </c>
      <c r="AW55" s="119">
        <v>25.277161862527713</v>
      </c>
      <c r="AX55" s="120">
        <v>6.2977099236641214</v>
      </c>
      <c r="AY55" s="121">
        <f t="shared" si="110"/>
        <v>-32.55121093964523</v>
      </c>
      <c r="AZ55" s="121">
        <f t="shared" si="111"/>
        <v>-18.97945193886359</v>
      </c>
      <c r="BA55" s="121">
        <f t="shared" si="112"/>
        <v>-25.76533143925441</v>
      </c>
      <c r="BB55" s="121">
        <v>40.855106888361043</v>
      </c>
      <c r="BC55" s="121">
        <v>29.594272076372313</v>
      </c>
      <c r="BD55" s="121">
        <v>2.7131782945736433</v>
      </c>
      <c r="BE55" s="121">
        <f t="shared" si="113"/>
        <v>-38.141928593787398</v>
      </c>
      <c r="BF55" s="121">
        <f t="shared" si="114"/>
        <v>-26.881093781798668</v>
      </c>
      <c r="BG55" s="121">
        <f t="shared" si="58"/>
        <v>-32.511511187793033</v>
      </c>
      <c r="BH55" s="121">
        <v>42.637362637362635</v>
      </c>
      <c r="BI55" s="121">
        <v>31.961259079903147</v>
      </c>
      <c r="BJ55" s="122">
        <v>-0.55147058823529416</v>
      </c>
      <c r="BK55" s="121">
        <f t="shared" si="115"/>
        <v>-43.188833225597932</v>
      </c>
      <c r="BL55" s="121">
        <f t="shared" si="116"/>
        <v>-32.512729668138441</v>
      </c>
      <c r="BM55" s="121">
        <f t="shared" si="59"/>
        <v>-37.850781446868183</v>
      </c>
      <c r="BN55" s="121">
        <v>38.04347826086957</v>
      </c>
      <c r="BO55" s="121">
        <v>34.515366430260045</v>
      </c>
      <c r="BP55" s="122">
        <v>3.45489443378119</v>
      </c>
      <c r="BQ55" s="121">
        <f t="shared" si="117"/>
        <v>-34.588583827088378</v>
      </c>
      <c r="BR55" s="121">
        <f t="shared" si="118"/>
        <v>-31.060471996478853</v>
      </c>
      <c r="BS55" s="121">
        <f t="shared" si="60"/>
        <v>-32.824527911783619</v>
      </c>
      <c r="BT55" s="118">
        <f t="shared" si="119"/>
        <v>41.531602577237976</v>
      </c>
      <c r="BU55" s="118">
        <f t="shared" si="120"/>
        <v>33.044693243582131</v>
      </c>
      <c r="BV55" s="118">
        <f t="shared" si="121"/>
        <v>-0.42252262419951003</v>
      </c>
      <c r="BW55" s="118">
        <f t="shared" si="61"/>
        <v>-41.954125201437485</v>
      </c>
      <c r="BX55" s="118">
        <f t="shared" si="62"/>
        <v>-33.46721586778164</v>
      </c>
      <c r="BY55" s="118">
        <f t="shared" si="63"/>
        <v>-37.710670534609562</v>
      </c>
      <c r="BZ55" s="121">
        <v>37.831858407079643</v>
      </c>
      <c r="CA55" s="121">
        <v>26.666666666666668</v>
      </c>
      <c r="CB55" s="121">
        <v>-3.2692307692307696</v>
      </c>
      <c r="CC55" s="121">
        <v>-41.10108917631041</v>
      </c>
      <c r="CD55" s="121">
        <v>-29.935897435897438</v>
      </c>
      <c r="CE55" s="121">
        <f t="shared" si="64"/>
        <v>-35.51849330610392</v>
      </c>
      <c r="CF55" s="121">
        <v>40.563991323210416</v>
      </c>
      <c r="CG55" s="121">
        <v>26.682134570765658</v>
      </c>
      <c r="CH55" s="121">
        <v>-0.77519379844961245</v>
      </c>
      <c r="CI55" s="121">
        <v>-41.33918512166003</v>
      </c>
      <c r="CJ55" s="121">
        <v>-27.457328369215272</v>
      </c>
      <c r="CK55" s="121">
        <f t="shared" si="65"/>
        <v>-34.398256745437649</v>
      </c>
      <c r="CL55" s="121">
        <v>39.87341772151899</v>
      </c>
      <c r="CM55" s="121">
        <v>36.383928571428569</v>
      </c>
      <c r="CN55" s="121">
        <v>-1.0752688172043012</v>
      </c>
      <c r="CO55" s="121">
        <f t="shared" si="122"/>
        <v>-40.948686538723294</v>
      </c>
      <c r="CP55" s="121">
        <f t="shared" si="123"/>
        <v>-37.459197388632873</v>
      </c>
      <c r="CQ55" s="121">
        <f t="shared" si="66"/>
        <v>-39.203941963678083</v>
      </c>
      <c r="CR55" s="121">
        <v>47.857142857142861</v>
      </c>
      <c r="CS55" s="121">
        <v>42.446043165467628</v>
      </c>
      <c r="CT55" s="121">
        <v>3.4296028880866429</v>
      </c>
      <c r="CU55" s="121">
        <f t="shared" si="124"/>
        <v>-44.42753996905622</v>
      </c>
      <c r="CV55" s="121">
        <f t="shared" si="125"/>
        <v>-39.016440277380987</v>
      </c>
      <c r="CW55" s="121">
        <f t="shared" si="67"/>
        <v>-41.721990123218603</v>
      </c>
      <c r="CX55" s="121">
        <v>53.488372093023251</v>
      </c>
      <c r="CY55" s="121">
        <v>28.747433264887061</v>
      </c>
      <c r="CZ55" s="121">
        <v>1.7364657814096014</v>
      </c>
      <c r="DA55" s="121">
        <f t="shared" si="126"/>
        <v>-51.751906311613652</v>
      </c>
      <c r="DB55" s="121">
        <f t="shared" si="127"/>
        <v>-27.010967483477458</v>
      </c>
      <c r="DC55" s="121">
        <f t="shared" si="69"/>
        <v>-39.381436897545555</v>
      </c>
    </row>
    <row r="56" spans="1:107" ht="16.5" x14ac:dyDescent="0.15">
      <c r="A56" s="114" t="s">
        <v>374</v>
      </c>
      <c r="B56" s="114">
        <v>21</v>
      </c>
      <c r="C56" s="114" t="s">
        <v>353</v>
      </c>
      <c r="D56" s="115" t="s">
        <v>232</v>
      </c>
      <c r="E56" s="116">
        <v>45.952677459526775</v>
      </c>
      <c r="F56" s="116">
        <v>25.164835164835164</v>
      </c>
      <c r="G56" s="116">
        <v>24.191790773701417</v>
      </c>
      <c r="H56" s="117">
        <f t="shared" si="100"/>
        <v>1</v>
      </c>
      <c r="I56" s="116">
        <f t="shared" si="101"/>
        <v>-21.760886685825358</v>
      </c>
      <c r="J56" s="116">
        <f t="shared" si="102"/>
        <v>-0.97304439113374741</v>
      </c>
      <c r="K56" s="116">
        <f t="shared" si="27"/>
        <v>-11.366965538479553</v>
      </c>
      <c r="L56" s="256">
        <f t="shared" si="28"/>
        <v>-6.5487825798312684</v>
      </c>
      <c r="M56" s="256">
        <f t="shared" si="29"/>
        <v>-7.9278919170114648E-2</v>
      </c>
      <c r="N56" s="256">
        <f t="shared" si="30"/>
        <v>9.7581414514666331</v>
      </c>
      <c r="O56" s="256">
        <f t="shared" si="31"/>
        <v>16.306924031297903</v>
      </c>
      <c r="P56" s="256">
        <f t="shared" si="32"/>
        <v>9.8374203706367478</v>
      </c>
      <c r="Q56" s="256">
        <f t="shared" si="33"/>
        <v>13.072172200967326</v>
      </c>
      <c r="R56" s="116">
        <f t="shared" si="34"/>
        <v>-8.1097293570639977</v>
      </c>
      <c r="S56" s="116">
        <f t="shared" si="35"/>
        <v>-0.14302353791471134</v>
      </c>
      <c r="T56" s="116">
        <f t="shared" si="36"/>
        <v>8.9923321132831138</v>
      </c>
      <c r="U56" s="116">
        <f t="shared" si="37"/>
        <v>17.10206147034711</v>
      </c>
      <c r="V56" s="116">
        <f t="shared" si="38"/>
        <v>9.1353556511978251</v>
      </c>
      <c r="W56" s="116">
        <f t="shared" si="39"/>
        <v>13.118708560772468</v>
      </c>
      <c r="X56" s="260">
        <f t="shared" si="128"/>
        <v>-12.792569688762192</v>
      </c>
      <c r="Y56" s="260">
        <f t="shared" si="41"/>
        <v>-0.33425739414850142</v>
      </c>
      <c r="Z56" s="260">
        <f t="shared" si="42"/>
        <v>6.6949040987325503</v>
      </c>
      <c r="AA56" s="260">
        <f t="shared" si="43"/>
        <v>19.487473787494743</v>
      </c>
      <c r="AB56" s="260">
        <f t="shared" si="44"/>
        <v>7.0291614928810517</v>
      </c>
      <c r="AC56" s="260">
        <f t="shared" si="45"/>
        <v>13.258317640187897</v>
      </c>
      <c r="AD56" s="167">
        <f t="shared" si="46"/>
        <v>52.501460039358044</v>
      </c>
      <c r="AE56" s="167">
        <f t="shared" si="47"/>
        <v>25.244114084005279</v>
      </c>
      <c r="AF56" s="167">
        <f t="shared" si="48"/>
        <v>14.433649322234784</v>
      </c>
      <c r="AG56" s="167">
        <f t="shared" si="49"/>
        <v>-38.067810717123258</v>
      </c>
      <c r="AH56" s="167">
        <f t="shared" si="50"/>
        <v>-10.810464761770495</v>
      </c>
      <c r="AI56" s="167">
        <f t="shared" si="51"/>
        <v>-24.439137739446878</v>
      </c>
      <c r="AJ56" s="118">
        <f t="shared" si="103"/>
        <v>54.062406816590773</v>
      </c>
      <c r="AK56" s="118">
        <f t="shared" si="104"/>
        <v>25.307858702749876</v>
      </c>
      <c r="AL56" s="118">
        <f t="shared" si="105"/>
        <v>15.199458660418303</v>
      </c>
      <c r="AM56" s="118">
        <f t="shared" ref="AM56" si="148">AL56-AJ56</f>
        <v>-38.862948156172472</v>
      </c>
      <c r="AN56" s="118">
        <f t="shared" si="53"/>
        <v>-10.108400042331573</v>
      </c>
      <c r="AO56" s="118">
        <f t="shared" si="54"/>
        <v>-24.485674099252023</v>
      </c>
      <c r="AP56" s="118">
        <f t="shared" si="107"/>
        <v>-3.3096092239838555</v>
      </c>
      <c r="AQ56" s="118">
        <f t="shared" si="108"/>
        <v>-10.153125755270217</v>
      </c>
      <c r="AR56" s="118">
        <f t="shared" si="109"/>
        <v>3.0235107252373545</v>
      </c>
      <c r="AS56" s="118">
        <f t="shared" si="55"/>
        <v>6.33311994922121</v>
      </c>
      <c r="AT56" s="118">
        <f t="shared" si="56"/>
        <v>13.176636480507572</v>
      </c>
      <c r="AU56" s="118">
        <f t="shared" si="57"/>
        <v>9.7548782148643909</v>
      </c>
      <c r="AV56" s="119">
        <v>58.745247148288968</v>
      </c>
      <c r="AW56" s="119">
        <v>25.499092558983666</v>
      </c>
      <c r="AX56" s="120">
        <v>17.496886674968867</v>
      </c>
      <c r="AY56" s="121">
        <f t="shared" si="110"/>
        <v>-41.248360473320105</v>
      </c>
      <c r="AZ56" s="121">
        <f t="shared" si="111"/>
        <v>-8.0022058840147992</v>
      </c>
      <c r="BA56" s="121">
        <f t="shared" si="112"/>
        <v>-24.625283178667452</v>
      </c>
      <c r="BB56" s="121">
        <v>49.237029501525939</v>
      </c>
      <c r="BC56" s="121">
        <v>21.042830540037244</v>
      </c>
      <c r="BD56" s="121">
        <v>16.223067173637514</v>
      </c>
      <c r="BE56" s="121">
        <f t="shared" si="113"/>
        <v>-33.013962327888422</v>
      </c>
      <c r="BF56" s="121">
        <f t="shared" si="114"/>
        <v>-4.8197633663997301</v>
      </c>
      <c r="BG56" s="121">
        <f t="shared" si="58"/>
        <v>-18.916862847144074</v>
      </c>
      <c r="BH56" s="121">
        <v>51.972386587771204</v>
      </c>
      <c r="BI56" s="121">
        <v>25.224416517055655</v>
      </c>
      <c r="BJ56" s="122">
        <v>13.923267326732674</v>
      </c>
      <c r="BK56" s="121">
        <f t="shared" si="115"/>
        <v>-38.049119261038527</v>
      </c>
      <c r="BL56" s="121">
        <f t="shared" si="116"/>
        <v>-11.301149190322981</v>
      </c>
      <c r="BM56" s="121">
        <f t="shared" si="59"/>
        <v>-24.675134225680754</v>
      </c>
      <c r="BN56" s="121">
        <v>56.294964028776981</v>
      </c>
      <c r="BO56" s="121">
        <v>29.465095194922934</v>
      </c>
      <c r="BP56" s="122">
        <v>13.154613466334164</v>
      </c>
      <c r="BQ56" s="121">
        <f t="shared" si="117"/>
        <v>-43.140350562442819</v>
      </c>
      <c r="BR56" s="121">
        <f t="shared" si="118"/>
        <v>-16.310481728588769</v>
      </c>
      <c r="BS56" s="121">
        <f t="shared" si="60"/>
        <v>-29.725416145515794</v>
      </c>
      <c r="BT56" s="118">
        <f t="shared" si="119"/>
        <v>57.372016040574628</v>
      </c>
      <c r="BU56" s="118">
        <f t="shared" si="120"/>
        <v>35.460984458020093</v>
      </c>
      <c r="BV56" s="118">
        <f t="shared" si="121"/>
        <v>12.175947935180949</v>
      </c>
      <c r="BW56" s="118">
        <f t="shared" si="61"/>
        <v>-45.196068105393678</v>
      </c>
      <c r="BX56" s="118">
        <f t="shared" si="62"/>
        <v>-23.285036522839142</v>
      </c>
      <c r="BY56" s="118">
        <f t="shared" si="63"/>
        <v>-34.240552314116414</v>
      </c>
      <c r="BZ56" s="121">
        <v>54.384410983170952</v>
      </c>
      <c r="CA56" s="121">
        <v>27.81818181818182</v>
      </c>
      <c r="CB56" s="121">
        <v>12.972972972972974</v>
      </c>
      <c r="CC56" s="121">
        <v>-41.411438010197976</v>
      </c>
      <c r="CD56" s="121">
        <v>-14.845208845208846</v>
      </c>
      <c r="CE56" s="121">
        <f t="shared" si="64"/>
        <v>-28.12832342770341</v>
      </c>
      <c r="CF56" s="121">
        <v>55.374032674118659</v>
      </c>
      <c r="CG56" s="121">
        <v>39.647168059424324</v>
      </c>
      <c r="CH56" s="121">
        <v>5.6558363417569195</v>
      </c>
      <c r="CI56" s="121">
        <v>-49.718196332361742</v>
      </c>
      <c r="CJ56" s="121">
        <v>-33.991331717667407</v>
      </c>
      <c r="CK56" s="121">
        <f t="shared" si="65"/>
        <v>-41.854764025014575</v>
      </c>
      <c r="CL56" s="121">
        <v>60.71748878923767</v>
      </c>
      <c r="CM56" s="121">
        <v>34.71223021582734</v>
      </c>
      <c r="CN56" s="121">
        <v>15.668202764976957</v>
      </c>
      <c r="CO56" s="121">
        <f t="shared" si="122"/>
        <v>-45.049286024260709</v>
      </c>
      <c r="CP56" s="121">
        <f t="shared" si="123"/>
        <v>-19.044027450850383</v>
      </c>
      <c r="CQ56" s="121">
        <f t="shared" si="66"/>
        <v>-32.046656737555544</v>
      </c>
      <c r="CR56" s="121">
        <v>59.012131715771233</v>
      </c>
      <c r="CS56" s="121">
        <v>39.666357738646894</v>
      </c>
      <c r="CT56" s="121">
        <v>14.40677966101695</v>
      </c>
      <c r="CU56" s="121">
        <f t="shared" si="124"/>
        <v>-44.605352054754285</v>
      </c>
      <c r="CV56" s="121">
        <f t="shared" si="125"/>
        <v>-25.259578077629946</v>
      </c>
      <c r="CW56" s="121">
        <f t="shared" si="67"/>
        <v>-34.932465066192115</v>
      </c>
      <c r="CX56" s="121">
        <v>65.181058495821731</v>
      </c>
      <c r="CY56" s="121">
        <v>38.649425287356323</v>
      </c>
      <c r="CZ56" s="121">
        <v>3.8949275362318838</v>
      </c>
      <c r="DA56" s="121">
        <f t="shared" si="126"/>
        <v>-61.286130959589848</v>
      </c>
      <c r="DB56" s="121">
        <f t="shared" si="127"/>
        <v>-34.75449775112444</v>
      </c>
      <c r="DC56" s="121">
        <f t="shared" si="69"/>
        <v>-48.020314355357144</v>
      </c>
    </row>
    <row r="57" spans="1:107" ht="16.5" x14ac:dyDescent="0.15">
      <c r="A57" s="114" t="s">
        <v>343</v>
      </c>
      <c r="B57" s="114">
        <v>22</v>
      </c>
      <c r="C57" s="114" t="s">
        <v>353</v>
      </c>
      <c r="D57" s="115" t="s">
        <v>232</v>
      </c>
      <c r="E57" s="116">
        <v>58.763759525825577</v>
      </c>
      <c r="F57" s="116">
        <v>35.936113575865129</v>
      </c>
      <c r="G57" s="116">
        <v>11.060171919770774</v>
      </c>
      <c r="H57" s="117">
        <f t="shared" si="100"/>
        <v>6</v>
      </c>
      <c r="I57" s="116">
        <f t="shared" si="101"/>
        <v>-47.703587606054803</v>
      </c>
      <c r="J57" s="116">
        <f t="shared" si="102"/>
        <v>-24.875941656094355</v>
      </c>
      <c r="K57" s="116">
        <f t="shared" si="27"/>
        <v>-36.289764631074576</v>
      </c>
      <c r="L57" s="256">
        <f t="shared" si="28"/>
        <v>1.9885869897000177</v>
      </c>
      <c r="M57" s="256">
        <f t="shared" si="29"/>
        <v>-3.9353549907854557</v>
      </c>
      <c r="N57" s="256">
        <f t="shared" si="30"/>
        <v>2.4121529092153633</v>
      </c>
      <c r="O57" s="256">
        <f t="shared" si="31"/>
        <v>0.42356591951534561</v>
      </c>
      <c r="P57" s="256">
        <f t="shared" si="32"/>
        <v>6.347507900000819</v>
      </c>
      <c r="Q57" s="256">
        <f t="shared" si="33"/>
        <v>3.3855369097580823</v>
      </c>
      <c r="R57" s="116">
        <f t="shared" si="34"/>
        <v>1.7086959132050836</v>
      </c>
      <c r="S57" s="116">
        <f t="shared" si="35"/>
        <v>-2.9284362452176538</v>
      </c>
      <c r="T57" s="116">
        <f t="shared" si="36"/>
        <v>1.3891222725721111</v>
      </c>
      <c r="U57" s="116">
        <f t="shared" si="37"/>
        <v>-0.31957364063297256</v>
      </c>
      <c r="V57" s="116">
        <f t="shared" si="38"/>
        <v>4.3175585177897648</v>
      </c>
      <c r="W57" s="116">
        <f t="shared" si="39"/>
        <v>1.9989924385783961</v>
      </c>
      <c r="X57" s="260">
        <f t="shared" si="128"/>
        <v>0.86902268372030989</v>
      </c>
      <c r="Y57" s="260">
        <f t="shared" si="41"/>
        <v>9.2319991485773301E-2</v>
      </c>
      <c r="Z57" s="260">
        <f t="shared" si="42"/>
        <v>-1.6799696373576385</v>
      </c>
      <c r="AA57" s="260">
        <f t="shared" si="43"/>
        <v>-2.5489923210779484</v>
      </c>
      <c r="AB57" s="260">
        <f t="shared" si="44"/>
        <v>-1.7722896288434118</v>
      </c>
      <c r="AC57" s="260">
        <f t="shared" si="45"/>
        <v>-2.1606409749606801</v>
      </c>
      <c r="AD57" s="167">
        <f t="shared" si="46"/>
        <v>56.775172536125559</v>
      </c>
      <c r="AE57" s="167">
        <f t="shared" si="47"/>
        <v>39.871468566650584</v>
      </c>
      <c r="AF57" s="167">
        <f t="shared" si="48"/>
        <v>8.6480190105554104</v>
      </c>
      <c r="AG57" s="167">
        <f t="shared" si="49"/>
        <v>-48.127153525570151</v>
      </c>
      <c r="AH57" s="167">
        <f t="shared" si="50"/>
        <v>-31.223449556095176</v>
      </c>
      <c r="AI57" s="167">
        <f t="shared" si="51"/>
        <v>-39.675301540832663</v>
      </c>
      <c r="AJ57" s="118">
        <f t="shared" si="103"/>
        <v>57.055063612620494</v>
      </c>
      <c r="AK57" s="118">
        <f t="shared" si="104"/>
        <v>38.864549821082782</v>
      </c>
      <c r="AL57" s="118">
        <f t="shared" si="105"/>
        <v>9.6710496471986627</v>
      </c>
      <c r="AM57" s="118">
        <f t="shared" ref="AM57" si="149">AL57-AJ57</f>
        <v>-47.384013965421829</v>
      </c>
      <c r="AN57" s="118">
        <f t="shared" si="53"/>
        <v>-29.193500173884118</v>
      </c>
      <c r="AO57" s="118">
        <f t="shared" si="54"/>
        <v>-38.288757069652974</v>
      </c>
      <c r="AP57" s="118">
        <f t="shared" si="107"/>
        <v>0.37404502575928689</v>
      </c>
      <c r="AQ57" s="118">
        <f t="shared" si="108"/>
        <v>3.2191987489641676</v>
      </c>
      <c r="AR57" s="118">
        <f t="shared" si="109"/>
        <v>13.748646355928035</v>
      </c>
      <c r="AS57" s="118">
        <f t="shared" si="55"/>
        <v>13.374601330168748</v>
      </c>
      <c r="AT57" s="118">
        <f t="shared" si="56"/>
        <v>10.529447606963867</v>
      </c>
      <c r="AU57" s="118">
        <f t="shared" si="57"/>
        <v>11.952024468566307</v>
      </c>
      <c r="AV57" s="119">
        <v>57.894736842105267</v>
      </c>
      <c r="AW57" s="119">
        <v>35.843793584379355</v>
      </c>
      <c r="AX57" s="120">
        <v>12.740141557128412</v>
      </c>
      <c r="AY57" s="121">
        <f t="shared" si="110"/>
        <v>-45.154595284976857</v>
      </c>
      <c r="AZ57" s="121">
        <f t="shared" si="111"/>
        <v>-23.103652027250945</v>
      </c>
      <c r="BA57" s="121">
        <f t="shared" si="112"/>
        <v>-34.129123656113904</v>
      </c>
      <c r="BB57" s="121">
        <v>55.297532656023222</v>
      </c>
      <c r="BC57" s="121">
        <v>38.57729138166895</v>
      </c>
      <c r="BD57" s="121">
        <v>6.3917525773195871</v>
      </c>
      <c r="BE57" s="121">
        <f t="shared" si="113"/>
        <v>-48.905780078703636</v>
      </c>
      <c r="BF57" s="121">
        <f t="shared" si="114"/>
        <v>-32.185538804349363</v>
      </c>
      <c r="BG57" s="121">
        <f t="shared" si="58"/>
        <v>-40.545659441526496</v>
      </c>
      <c r="BH57" s="121">
        <v>55.140186915887845</v>
      </c>
      <c r="BI57" s="121">
        <v>40.845070422535215</v>
      </c>
      <c r="BJ57" s="122">
        <v>9.221311475409836</v>
      </c>
      <c r="BK57" s="121">
        <f t="shared" si="115"/>
        <v>-45.918875440478011</v>
      </c>
      <c r="BL57" s="121">
        <f t="shared" si="116"/>
        <v>-31.623758947125381</v>
      </c>
      <c r="BM57" s="121">
        <f t="shared" si="59"/>
        <v>-38.771317193801693</v>
      </c>
      <c r="BN57" s="121">
        <v>59.887798036465632</v>
      </c>
      <c r="BO57" s="121">
        <v>40.192043895747595</v>
      </c>
      <c r="BP57" s="122">
        <v>10.330992978936811</v>
      </c>
      <c r="BQ57" s="121">
        <f t="shared" si="117"/>
        <v>-49.55680505752882</v>
      </c>
      <c r="BR57" s="121">
        <f t="shared" si="118"/>
        <v>-29.861050916810782</v>
      </c>
      <c r="BS57" s="121">
        <f t="shared" si="60"/>
        <v>-39.708927987169801</v>
      </c>
      <c r="BT57" s="118">
        <f t="shared" si="119"/>
        <v>56.681018586861207</v>
      </c>
      <c r="BU57" s="118">
        <f t="shared" si="120"/>
        <v>35.645351072118615</v>
      </c>
      <c r="BV57" s="118">
        <f t="shared" si="121"/>
        <v>-4.0775967087293727</v>
      </c>
      <c r="BW57" s="118">
        <f t="shared" si="61"/>
        <v>-60.75861529559058</v>
      </c>
      <c r="BX57" s="118">
        <f t="shared" si="62"/>
        <v>-39.722947780847988</v>
      </c>
      <c r="BY57" s="118">
        <f t="shared" si="63"/>
        <v>-50.240781538219281</v>
      </c>
      <c r="BZ57" s="121">
        <v>56.160458452722061</v>
      </c>
      <c r="CA57" s="121">
        <v>28.366762177650429</v>
      </c>
      <c r="CB57" s="121">
        <v>-4.890738813735692</v>
      </c>
      <c r="CC57" s="121">
        <v>-61.051197266457756</v>
      </c>
      <c r="CD57" s="121">
        <v>-33.257500991386124</v>
      </c>
      <c r="CE57" s="121">
        <f t="shared" si="64"/>
        <v>-47.154349128921936</v>
      </c>
      <c r="CF57" s="121">
        <v>55.074424898511495</v>
      </c>
      <c r="CG57" s="121">
        <v>37.727910238429175</v>
      </c>
      <c r="CH57" s="121">
        <v>-9.0909090909090917</v>
      </c>
      <c r="CI57" s="121">
        <v>-64.165333989420589</v>
      </c>
      <c r="CJ57" s="121">
        <v>-46.818819329338268</v>
      </c>
      <c r="CK57" s="121">
        <f t="shared" si="65"/>
        <v>-55.492076659379428</v>
      </c>
      <c r="CL57" s="121">
        <v>57.142857142857139</v>
      </c>
      <c r="CM57" s="121">
        <v>37.055837563451774</v>
      </c>
      <c r="CN57" s="121">
        <v>0.59464816650148666</v>
      </c>
      <c r="CO57" s="121">
        <f t="shared" si="122"/>
        <v>-56.548208976355653</v>
      </c>
      <c r="CP57" s="121">
        <f t="shared" si="123"/>
        <v>-36.461189396950289</v>
      </c>
      <c r="CQ57" s="121">
        <f t="shared" si="66"/>
        <v>-46.504699186652971</v>
      </c>
      <c r="CR57" s="121">
        <v>58.346333853354139</v>
      </c>
      <c r="CS57" s="121">
        <v>39.430894308943088</v>
      </c>
      <c r="CT57" s="121">
        <v>-2.9233870967741935</v>
      </c>
      <c r="CU57" s="121">
        <f t="shared" si="124"/>
        <v>-61.269720950128331</v>
      </c>
      <c r="CV57" s="121">
        <f t="shared" si="125"/>
        <v>-42.354281405717281</v>
      </c>
      <c r="CW57" s="121">
        <f t="shared" si="67"/>
        <v>-51.812001177922809</v>
      </c>
      <c r="CX57" s="121">
        <v>57.618213660245189</v>
      </c>
      <c r="CY57" s="121">
        <v>35.213675213675216</v>
      </c>
      <c r="CZ57" s="121">
        <v>-5.7435897435897436</v>
      </c>
      <c r="DA57" s="121">
        <f t="shared" si="126"/>
        <v>-63.361803403834934</v>
      </c>
      <c r="DB57" s="121">
        <f t="shared" si="127"/>
        <v>-40.957264957264961</v>
      </c>
      <c r="DC57" s="121">
        <f t="shared" si="69"/>
        <v>-52.159534180549947</v>
      </c>
    </row>
    <row r="58" spans="1:107" ht="16.5" x14ac:dyDescent="0.15">
      <c r="A58" s="114" t="s">
        <v>344</v>
      </c>
      <c r="B58" s="114">
        <v>23</v>
      </c>
      <c r="C58" s="114" t="s">
        <v>356</v>
      </c>
      <c r="D58" s="115" t="s">
        <v>231</v>
      </c>
      <c r="E58" s="116">
        <v>42.054054054054049</v>
      </c>
      <c r="F58" s="116">
        <v>33.024691358024697</v>
      </c>
      <c r="G58" s="116">
        <v>-6.3165365507452096</v>
      </c>
      <c r="H58" s="117">
        <f t="shared" si="100"/>
        <v>21</v>
      </c>
      <c r="I58" s="116">
        <f t="shared" si="101"/>
        <v>-48.370590604799261</v>
      </c>
      <c r="J58" s="116">
        <f t="shared" si="102"/>
        <v>-39.341227908769909</v>
      </c>
      <c r="K58" s="116">
        <f t="shared" si="27"/>
        <v>-43.855909256784585</v>
      </c>
      <c r="L58" s="256">
        <f t="shared" si="28"/>
        <v>-0.87364393181540123</v>
      </c>
      <c r="M58" s="256">
        <f t="shared" si="29"/>
        <v>-3.584243139599316</v>
      </c>
      <c r="N58" s="256">
        <f t="shared" si="30"/>
        <v>-4.5727455938181008</v>
      </c>
      <c r="O58" s="256">
        <f t="shared" si="31"/>
        <v>-3.6991016620026995</v>
      </c>
      <c r="P58" s="256">
        <f t="shared" si="32"/>
        <v>-0.9885024542187848</v>
      </c>
      <c r="Q58" s="256">
        <f t="shared" si="33"/>
        <v>-2.3438020581107422</v>
      </c>
      <c r="R58" s="116">
        <f t="shared" si="34"/>
        <v>-1.6979598051477325</v>
      </c>
      <c r="S58" s="116">
        <f t="shared" si="35"/>
        <v>-2.5995053692563275</v>
      </c>
      <c r="T58" s="116">
        <f t="shared" si="36"/>
        <v>-3.017794584471948</v>
      </c>
      <c r="U58" s="116">
        <f t="shared" si="37"/>
        <v>-1.3198347793242156</v>
      </c>
      <c r="V58" s="116">
        <f t="shared" si="38"/>
        <v>-0.41828921521562057</v>
      </c>
      <c r="W58" s="116">
        <f t="shared" si="39"/>
        <v>-0.86906199726991806</v>
      </c>
      <c r="X58" s="260">
        <f t="shared" si="128"/>
        <v>-4.1709074251447191</v>
      </c>
      <c r="Y58" s="260">
        <f t="shared" si="41"/>
        <v>0.35470794177262377</v>
      </c>
      <c r="Z58" s="260">
        <f t="shared" si="42"/>
        <v>1.6470584435665083</v>
      </c>
      <c r="AA58" s="260">
        <f t="shared" si="43"/>
        <v>5.8179658687112275</v>
      </c>
      <c r="AB58" s="260">
        <f t="shared" si="44"/>
        <v>1.2923505017938846</v>
      </c>
      <c r="AC58" s="260">
        <f t="shared" si="45"/>
        <v>3.555158185252556</v>
      </c>
      <c r="AD58" s="167">
        <f t="shared" si="46"/>
        <v>42.92769798586945</v>
      </c>
      <c r="AE58" s="167">
        <f t="shared" si="47"/>
        <v>36.608934497624013</v>
      </c>
      <c r="AF58" s="167">
        <f t="shared" si="48"/>
        <v>-1.7437909569271091</v>
      </c>
      <c r="AG58" s="167">
        <f t="shared" si="49"/>
        <v>-44.671488942796557</v>
      </c>
      <c r="AH58" s="167">
        <f t="shared" si="50"/>
        <v>-38.35272545455112</v>
      </c>
      <c r="AI58" s="167">
        <f t="shared" si="51"/>
        <v>-41.512107198673839</v>
      </c>
      <c r="AJ58" s="118">
        <f t="shared" si="103"/>
        <v>43.752013859201782</v>
      </c>
      <c r="AK58" s="118">
        <f t="shared" si="104"/>
        <v>35.624196727281024</v>
      </c>
      <c r="AL58" s="118">
        <f t="shared" si="105"/>
        <v>-3.2987419662732615</v>
      </c>
      <c r="AM58" s="118">
        <f t="shared" ref="AM58" si="150">AL58-AJ58</f>
        <v>-47.050755825475044</v>
      </c>
      <c r="AN58" s="118">
        <f t="shared" si="53"/>
        <v>-38.922938693554286</v>
      </c>
      <c r="AO58" s="118">
        <f t="shared" si="54"/>
        <v>-42.986847259514661</v>
      </c>
      <c r="AP58" s="118">
        <f t="shared" si="107"/>
        <v>-7.4517975347441876</v>
      </c>
      <c r="AQ58" s="118">
        <f t="shared" si="108"/>
        <v>0.10528793368735734</v>
      </c>
      <c r="AR58" s="118">
        <f t="shared" si="109"/>
        <v>-0.6078849683826788</v>
      </c>
      <c r="AS58" s="118">
        <f t="shared" si="55"/>
        <v>6.8439125663615084</v>
      </c>
      <c r="AT58" s="118">
        <f t="shared" si="56"/>
        <v>-0.71317290207003614</v>
      </c>
      <c r="AU58" s="118">
        <f t="shared" si="57"/>
        <v>3.0653698321457359</v>
      </c>
      <c r="AV58" s="119">
        <v>46.224961479198768</v>
      </c>
      <c r="AW58" s="119">
        <v>32.669983416252073</v>
      </c>
      <c r="AX58" s="120">
        <v>-7.9635949943117179</v>
      </c>
      <c r="AY58" s="121">
        <f t="shared" si="110"/>
        <v>-54.188556473510488</v>
      </c>
      <c r="AZ58" s="121">
        <f t="shared" si="111"/>
        <v>-40.633578410563793</v>
      </c>
      <c r="BA58" s="121">
        <f t="shared" si="112"/>
        <v>-47.411067442037137</v>
      </c>
      <c r="BB58" s="121">
        <v>42.068965517241381</v>
      </c>
      <c r="BC58" s="121">
        <v>35.416666666666671</v>
      </c>
      <c r="BD58" s="121">
        <v>-0.92378752886836024</v>
      </c>
      <c r="BE58" s="121">
        <f t="shared" si="113"/>
        <v>-42.99275304610974</v>
      </c>
      <c r="BF58" s="121">
        <f t="shared" si="114"/>
        <v>-36.340454195535031</v>
      </c>
      <c r="BG58" s="121">
        <f t="shared" si="58"/>
        <v>-39.666603620822386</v>
      </c>
      <c r="BH58" s="121">
        <v>41.760000000000005</v>
      </c>
      <c r="BI58" s="121">
        <v>39.546191247974065</v>
      </c>
      <c r="BJ58" s="122">
        <v>-2.7745664739884393</v>
      </c>
      <c r="BK58" s="121">
        <f t="shared" si="115"/>
        <v>-44.534566473988441</v>
      </c>
      <c r="BL58" s="121">
        <f t="shared" si="116"/>
        <v>-42.320757721962501</v>
      </c>
      <c r="BM58" s="121">
        <f t="shared" si="59"/>
        <v>-43.427662097975471</v>
      </c>
      <c r="BN58" s="121">
        <v>44.954128440366972</v>
      </c>
      <c r="BO58" s="121">
        <v>34.863945578231295</v>
      </c>
      <c r="BP58" s="122">
        <v>-1.5330188679245282</v>
      </c>
      <c r="BQ58" s="121">
        <f t="shared" si="117"/>
        <v>-46.487147308291497</v>
      </c>
      <c r="BR58" s="121">
        <f t="shared" si="118"/>
        <v>-36.39696444615582</v>
      </c>
      <c r="BS58" s="121">
        <f t="shared" si="60"/>
        <v>-41.442055877223659</v>
      </c>
      <c r="BT58" s="118">
        <f t="shared" si="119"/>
        <v>51.203811393945969</v>
      </c>
      <c r="BU58" s="118">
        <f t="shared" si="120"/>
        <v>35.518908793593667</v>
      </c>
      <c r="BV58" s="118">
        <f t="shared" si="121"/>
        <v>-2.6908569978905827</v>
      </c>
      <c r="BW58" s="118">
        <f t="shared" si="61"/>
        <v>-53.894668391836554</v>
      </c>
      <c r="BX58" s="118">
        <f t="shared" si="62"/>
        <v>-38.209765791484251</v>
      </c>
      <c r="BY58" s="118">
        <f t="shared" si="63"/>
        <v>-46.052217091660403</v>
      </c>
      <c r="BZ58" s="121">
        <v>46.334310850439877</v>
      </c>
      <c r="CA58" s="121">
        <v>23.366013071895424</v>
      </c>
      <c r="CB58" s="121">
        <v>-5.3348467650397273</v>
      </c>
      <c r="CC58" s="121">
        <v>-51.669157615479605</v>
      </c>
      <c r="CD58" s="121">
        <v>-28.700859836935152</v>
      </c>
      <c r="CE58" s="121">
        <f t="shared" si="64"/>
        <v>-40.185008726207379</v>
      </c>
      <c r="CF58" s="121">
        <v>42.711370262390666</v>
      </c>
      <c r="CG58" s="121">
        <v>39.487179487179489</v>
      </c>
      <c r="CH58" s="121">
        <v>-8.3720930232558146</v>
      </c>
      <c r="CI58" s="121">
        <v>-51.083463285646481</v>
      </c>
      <c r="CJ58" s="121">
        <v>-47.859272510435304</v>
      </c>
      <c r="CK58" s="121">
        <f t="shared" si="65"/>
        <v>-49.471367898040896</v>
      </c>
      <c r="CL58" s="121">
        <v>54.117647058823529</v>
      </c>
      <c r="CM58" s="121">
        <v>36.993243243243242</v>
      </c>
      <c r="CN58" s="121">
        <v>0.96982758620689657</v>
      </c>
      <c r="CO58" s="121">
        <f t="shared" si="122"/>
        <v>-53.147819472616632</v>
      </c>
      <c r="CP58" s="121">
        <f t="shared" si="123"/>
        <v>-36.023415657036345</v>
      </c>
      <c r="CQ58" s="121">
        <f t="shared" si="66"/>
        <v>-44.585617564826492</v>
      </c>
      <c r="CR58" s="121">
        <v>61.651917404129797</v>
      </c>
      <c r="CS58" s="121">
        <v>42.229199372056513</v>
      </c>
      <c r="CT58" s="121">
        <v>1.9736842105263157</v>
      </c>
      <c r="CU58" s="121">
        <f t="shared" si="124"/>
        <v>-59.678233193603482</v>
      </c>
      <c r="CV58" s="121">
        <f t="shared" si="125"/>
        <v>-40.255515161530198</v>
      </c>
      <c r="CW58" s="121">
        <f t="shared" si="67"/>
        <v>-49.966874177566837</v>
      </c>
      <c r="CX58" s="121">
        <v>51.623931623931632</v>
      </c>
      <c r="CY58" s="121">
        <v>33.040421792618631</v>
      </c>
      <c r="CZ58" s="121">
        <v>-6.7251461988304087</v>
      </c>
      <c r="DA58" s="121">
        <f t="shared" si="126"/>
        <v>-58.349077822762041</v>
      </c>
      <c r="DB58" s="121">
        <f t="shared" si="127"/>
        <v>-39.765567991449039</v>
      </c>
      <c r="DC58" s="121">
        <f t="shared" si="69"/>
        <v>-49.057322907105544</v>
      </c>
    </row>
    <row r="59" spans="1:107" ht="16.5" x14ac:dyDescent="0.15">
      <c r="A59" s="114" t="s">
        <v>375</v>
      </c>
      <c r="B59" s="114">
        <v>24</v>
      </c>
      <c r="C59" s="114" t="s">
        <v>364</v>
      </c>
      <c r="D59" s="115" t="s">
        <v>231</v>
      </c>
      <c r="E59" s="116">
        <v>20.076726342710998</v>
      </c>
      <c r="F59" s="116">
        <v>2.5149700598802394</v>
      </c>
      <c r="G59" s="116">
        <v>-12.076502732240439</v>
      </c>
      <c r="H59" s="117">
        <f t="shared" si="100"/>
        <v>27</v>
      </c>
      <c r="I59" s="116">
        <f t="shared" si="101"/>
        <v>-32.15322907495144</v>
      </c>
      <c r="J59" s="116">
        <f t="shared" si="102"/>
        <v>-14.591472792120678</v>
      </c>
      <c r="K59" s="116">
        <f t="shared" si="27"/>
        <v>-23.372350933536058</v>
      </c>
      <c r="L59" s="256">
        <f t="shared" si="28"/>
        <v>-0.22076588946051956</v>
      </c>
      <c r="M59" s="256">
        <f t="shared" si="29"/>
        <v>-7.8474880792502617</v>
      </c>
      <c r="N59" s="256">
        <f t="shared" si="30"/>
        <v>6.0053844003749965</v>
      </c>
      <c r="O59" s="256">
        <f t="shared" si="31"/>
        <v>6.2261502898355161</v>
      </c>
      <c r="P59" s="256">
        <f t="shared" si="32"/>
        <v>13.852872479625258</v>
      </c>
      <c r="Q59" s="256">
        <f t="shared" si="33"/>
        <v>10.039511384730387</v>
      </c>
      <c r="R59" s="116">
        <f t="shared" si="34"/>
        <v>-1.7582864151422086</v>
      </c>
      <c r="S59" s="116">
        <f t="shared" si="35"/>
        <v>-8.7329971399732553</v>
      </c>
      <c r="T59" s="116">
        <f t="shared" si="36"/>
        <v>3.1107121907819071</v>
      </c>
      <c r="U59" s="116">
        <f t="shared" si="37"/>
        <v>4.8689986059241157</v>
      </c>
      <c r="V59" s="116">
        <f t="shared" si="38"/>
        <v>11.843709330755162</v>
      </c>
      <c r="W59" s="116">
        <f t="shared" si="39"/>
        <v>8.3563539683396399</v>
      </c>
      <c r="X59" s="260">
        <f t="shared" si="128"/>
        <v>-6.3708479921872794</v>
      </c>
      <c r="Y59" s="260">
        <f t="shared" si="41"/>
        <v>-11.389524322142233</v>
      </c>
      <c r="Z59" s="260">
        <f t="shared" si="42"/>
        <v>-5.5733044379973684</v>
      </c>
      <c r="AA59" s="260">
        <f t="shared" si="43"/>
        <v>0.79754355418991096</v>
      </c>
      <c r="AB59" s="260">
        <f t="shared" si="44"/>
        <v>5.8162198841448642</v>
      </c>
      <c r="AC59" s="260">
        <f t="shared" si="45"/>
        <v>3.3068817191673876</v>
      </c>
      <c r="AD59" s="167">
        <f t="shared" si="46"/>
        <v>20.297492232171518</v>
      </c>
      <c r="AE59" s="167">
        <f t="shared" si="47"/>
        <v>10.362458139130501</v>
      </c>
      <c r="AF59" s="167">
        <f t="shared" si="48"/>
        <v>-18.081887132615435</v>
      </c>
      <c r="AG59" s="167">
        <f t="shared" si="49"/>
        <v>-38.379379364786956</v>
      </c>
      <c r="AH59" s="167">
        <f t="shared" si="50"/>
        <v>-28.444345271745938</v>
      </c>
      <c r="AI59" s="167">
        <f t="shared" si="51"/>
        <v>-33.411862318266444</v>
      </c>
      <c r="AJ59" s="118">
        <f t="shared" si="103"/>
        <v>21.835012757853207</v>
      </c>
      <c r="AK59" s="118">
        <f t="shared" si="104"/>
        <v>11.247967199853495</v>
      </c>
      <c r="AL59" s="118">
        <f t="shared" si="105"/>
        <v>-15.187214923022346</v>
      </c>
      <c r="AM59" s="118">
        <f t="shared" ref="AM59" si="151">AL59-AJ59</f>
        <v>-37.022227680875552</v>
      </c>
      <c r="AN59" s="118">
        <f t="shared" si="53"/>
        <v>-26.43518212287584</v>
      </c>
      <c r="AO59" s="118">
        <f t="shared" si="54"/>
        <v>-31.728704901875695</v>
      </c>
      <c r="AP59" s="118">
        <f t="shared" si="107"/>
        <v>5.0090440111527528</v>
      </c>
      <c r="AQ59" s="118">
        <f t="shared" si="108"/>
        <v>3.1547223419970738</v>
      </c>
      <c r="AR59" s="118">
        <f t="shared" si="109"/>
        <v>16.183382689008347</v>
      </c>
      <c r="AS59" s="118">
        <f t="shared" si="55"/>
        <v>11.174338677855594</v>
      </c>
      <c r="AT59" s="118">
        <f t="shared" si="56"/>
        <v>13.028660347011273</v>
      </c>
      <c r="AU59" s="118">
        <f t="shared" si="57"/>
        <v>12.101499512433435</v>
      </c>
      <c r="AV59" s="119">
        <v>26.447574334898277</v>
      </c>
      <c r="AW59" s="119">
        <v>13.904494382022472</v>
      </c>
      <c r="AX59" s="120">
        <v>-6.5031982942430702</v>
      </c>
      <c r="AY59" s="121">
        <f t="shared" si="110"/>
        <v>-32.950772629141348</v>
      </c>
      <c r="AZ59" s="121">
        <f t="shared" si="111"/>
        <v>-20.40769267626554</v>
      </c>
      <c r="BA59" s="121">
        <f t="shared" si="112"/>
        <v>-26.679232652703444</v>
      </c>
      <c r="BB59" s="121">
        <v>17.761989342806395</v>
      </c>
      <c r="BC59" s="121">
        <v>10.215827338129497</v>
      </c>
      <c r="BD59" s="121">
        <v>-18.943436499466383</v>
      </c>
      <c r="BE59" s="121">
        <f t="shared" si="113"/>
        <v>-36.705425842272774</v>
      </c>
      <c r="BF59" s="121">
        <f t="shared" si="114"/>
        <v>-29.15926383759588</v>
      </c>
      <c r="BG59" s="121">
        <f t="shared" si="58"/>
        <v>-32.932344839934331</v>
      </c>
      <c r="BH59" s="121">
        <v>22.327044025157232</v>
      </c>
      <c r="BI59" s="121">
        <v>10.741301059001513</v>
      </c>
      <c r="BJ59" s="122">
        <v>-14.212416623909697</v>
      </c>
      <c r="BK59" s="121">
        <f t="shared" si="115"/>
        <v>-36.539460649066925</v>
      </c>
      <c r="BL59" s="121">
        <f t="shared" si="116"/>
        <v>-24.953717682911211</v>
      </c>
      <c r="BM59" s="121">
        <f t="shared" si="59"/>
        <v>-30.746589165989068</v>
      </c>
      <c r="BN59" s="121">
        <v>20.803443328550934</v>
      </c>
      <c r="BO59" s="121">
        <v>10.130246020260492</v>
      </c>
      <c r="BP59" s="122">
        <v>-21.089808274470233</v>
      </c>
      <c r="BQ59" s="121">
        <f t="shared" si="117"/>
        <v>-41.89325160302117</v>
      </c>
      <c r="BR59" s="121">
        <f t="shared" si="118"/>
        <v>-31.220054294730723</v>
      </c>
      <c r="BS59" s="121">
        <f t="shared" si="60"/>
        <v>-36.55665294887595</v>
      </c>
      <c r="BT59" s="118">
        <f t="shared" si="119"/>
        <v>16.825968746700454</v>
      </c>
      <c r="BU59" s="118">
        <f t="shared" si="120"/>
        <v>8.0932448578564209</v>
      </c>
      <c r="BV59" s="118">
        <f t="shared" si="121"/>
        <v>-31.370597612030693</v>
      </c>
      <c r="BW59" s="118">
        <f t="shared" si="61"/>
        <v>-48.196566358731147</v>
      </c>
      <c r="BX59" s="118">
        <f t="shared" si="62"/>
        <v>-39.463842469887112</v>
      </c>
      <c r="BY59" s="118">
        <f t="shared" si="63"/>
        <v>-43.830204414309129</v>
      </c>
      <c r="BZ59" s="121">
        <v>15.853658536585366</v>
      </c>
      <c r="CA59" s="121">
        <v>5.3748231966053748</v>
      </c>
      <c r="CB59" s="121">
        <v>-25.749741468459153</v>
      </c>
      <c r="CC59" s="121">
        <v>-41.60340000504452</v>
      </c>
      <c r="CD59" s="121">
        <v>-31.124564665064526</v>
      </c>
      <c r="CE59" s="121">
        <f t="shared" si="64"/>
        <v>-36.363982335054523</v>
      </c>
      <c r="CF59" s="121">
        <v>17.142857142857142</v>
      </c>
      <c r="CG59" s="121">
        <v>13.75886524822695</v>
      </c>
      <c r="CH59" s="121">
        <v>-30.448383733055266</v>
      </c>
      <c r="CI59" s="121">
        <v>-47.591240875912405</v>
      </c>
      <c r="CJ59" s="121">
        <v>-44.20724898128222</v>
      </c>
      <c r="CK59" s="121">
        <f t="shared" si="65"/>
        <v>-45.899244928597312</v>
      </c>
      <c r="CL59" s="121">
        <v>15.064935064935064</v>
      </c>
      <c r="CM59" s="121">
        <v>4.630969609261939</v>
      </c>
      <c r="CN59" s="121">
        <v>-34.242424242424242</v>
      </c>
      <c r="CO59" s="121">
        <f t="shared" si="122"/>
        <v>-49.307359307359306</v>
      </c>
      <c r="CP59" s="121">
        <f t="shared" si="123"/>
        <v>-38.873393851686181</v>
      </c>
      <c r="CQ59" s="121">
        <f t="shared" si="66"/>
        <v>-44.09037657952274</v>
      </c>
      <c r="CR59" s="121">
        <v>19.242424242424242</v>
      </c>
      <c r="CS59" s="121">
        <v>8.6083213773314213</v>
      </c>
      <c r="CT59" s="121">
        <v>-35.0418410041841</v>
      </c>
      <c r="CU59" s="121">
        <f t="shared" si="124"/>
        <v>-54.284265246608342</v>
      </c>
      <c r="CV59" s="121">
        <f t="shared" si="125"/>
        <v>-43.650162381515521</v>
      </c>
      <c r="CW59" s="121">
        <f t="shared" si="67"/>
        <v>-48.967213814061935</v>
      </c>
      <c r="CX59" s="121">
        <v>24.454148471615721</v>
      </c>
      <c r="CY59" s="121">
        <v>8.350305498981669</v>
      </c>
      <c r="CZ59" s="121">
        <v>-31.799591002044991</v>
      </c>
      <c r="DA59" s="121">
        <f t="shared" si="126"/>
        <v>-56.253739473660715</v>
      </c>
      <c r="DB59" s="121">
        <f t="shared" si="127"/>
        <v>-40.14989650102666</v>
      </c>
      <c r="DC59" s="121">
        <f t="shared" si="69"/>
        <v>-48.201817987343688</v>
      </c>
    </row>
    <row r="60" spans="1:107" ht="16.5" x14ac:dyDescent="0.15">
      <c r="A60" s="114" t="s">
        <v>376</v>
      </c>
      <c r="B60" s="114">
        <v>25</v>
      </c>
      <c r="C60" s="114" t="s">
        <v>353</v>
      </c>
      <c r="D60" s="115" t="s">
        <v>231</v>
      </c>
      <c r="E60" s="116">
        <v>23.295144571740316</v>
      </c>
      <c r="F60" s="116">
        <v>27.893931667516576</v>
      </c>
      <c r="G60" s="116">
        <v>-17.87378229563744</v>
      </c>
      <c r="H60" s="117">
        <f t="shared" si="100"/>
        <v>28</v>
      </c>
      <c r="I60" s="116">
        <f t="shared" si="101"/>
        <v>-41.168926867377756</v>
      </c>
      <c r="J60" s="116">
        <f t="shared" si="102"/>
        <v>-45.767713963154016</v>
      </c>
      <c r="K60" s="116">
        <f t="shared" si="27"/>
        <v>-43.468320415265886</v>
      </c>
      <c r="L60" s="256">
        <f t="shared" si="28"/>
        <v>-1.499141974628845</v>
      </c>
      <c r="M60" s="256">
        <f t="shared" si="29"/>
        <v>5.8152186317544086</v>
      </c>
      <c r="N60" s="256">
        <f t="shared" si="30"/>
        <v>-6.2785151178217564</v>
      </c>
      <c r="O60" s="256">
        <f t="shared" si="31"/>
        <v>-4.7793731431929114</v>
      </c>
      <c r="P60" s="256">
        <f t="shared" si="32"/>
        <v>-12.093733749576165</v>
      </c>
      <c r="Q60" s="256">
        <f t="shared" si="33"/>
        <v>-8.4365534463845382</v>
      </c>
      <c r="R60" s="116">
        <f t="shared" si="34"/>
        <v>-2.1787645458730118</v>
      </c>
      <c r="S60" s="116">
        <f t="shared" si="35"/>
        <v>4.5521100054490446</v>
      </c>
      <c r="T60" s="116">
        <f t="shared" si="36"/>
        <v>-7.6852894719573754</v>
      </c>
      <c r="U60" s="116">
        <f t="shared" si="37"/>
        <v>-5.5065249260843636</v>
      </c>
      <c r="V60" s="116">
        <f t="shared" si="38"/>
        <v>-12.23739947740642</v>
      </c>
      <c r="W60" s="116">
        <f t="shared" si="39"/>
        <v>-8.8719622017453919</v>
      </c>
      <c r="X60" s="260">
        <f t="shared" si="128"/>
        <v>-4.2176322596055087</v>
      </c>
      <c r="Y60" s="260">
        <f t="shared" si="41"/>
        <v>0.76278412653296712</v>
      </c>
      <c r="Z60" s="260">
        <f t="shared" si="42"/>
        <v>-11.905612534364231</v>
      </c>
      <c r="AA60" s="260">
        <f t="shared" si="43"/>
        <v>-7.687980274758722</v>
      </c>
      <c r="AB60" s="260">
        <f t="shared" si="44"/>
        <v>-12.668396660897198</v>
      </c>
      <c r="AC60" s="260">
        <f t="shared" si="45"/>
        <v>-10.17818846782796</v>
      </c>
      <c r="AD60" s="167">
        <f t="shared" si="46"/>
        <v>24.794286546369161</v>
      </c>
      <c r="AE60" s="167">
        <f t="shared" si="47"/>
        <v>22.078713035762167</v>
      </c>
      <c r="AF60" s="167">
        <f t="shared" si="48"/>
        <v>-11.595267177815684</v>
      </c>
      <c r="AG60" s="167">
        <f t="shared" si="49"/>
        <v>-36.389553724184843</v>
      </c>
      <c r="AH60" s="167">
        <f t="shared" si="50"/>
        <v>-33.673980213577849</v>
      </c>
      <c r="AI60" s="167">
        <f t="shared" si="51"/>
        <v>-35.031766968881342</v>
      </c>
      <c r="AJ60" s="118">
        <f t="shared" si="103"/>
        <v>25.473909117613328</v>
      </c>
      <c r="AK60" s="118">
        <f t="shared" si="104"/>
        <v>23.341821662067531</v>
      </c>
      <c r="AL60" s="118">
        <f t="shared" si="105"/>
        <v>-10.188492823680065</v>
      </c>
      <c r="AM60" s="118">
        <f t="shared" ref="AM60" si="152">AL60-AJ60</f>
        <v>-35.662401941293396</v>
      </c>
      <c r="AN60" s="118">
        <f t="shared" si="53"/>
        <v>-33.530314485747596</v>
      </c>
      <c r="AO60" s="118">
        <f t="shared" si="54"/>
        <v>-34.596358213520496</v>
      </c>
      <c r="AP60" s="118">
        <f t="shared" si="107"/>
        <v>1.1208146488080324</v>
      </c>
      <c r="AQ60" s="118">
        <f t="shared" si="108"/>
        <v>-0.80399780466814974</v>
      </c>
      <c r="AR60" s="118">
        <f t="shared" si="109"/>
        <v>8.5044622561058567</v>
      </c>
      <c r="AS60" s="118">
        <f t="shared" si="55"/>
        <v>7.3836476072978243</v>
      </c>
      <c r="AT60" s="118">
        <f t="shared" si="56"/>
        <v>9.3084600607740065</v>
      </c>
      <c r="AU60" s="118">
        <f t="shared" si="57"/>
        <v>8.3460538340359154</v>
      </c>
      <c r="AV60" s="119">
        <v>27.512776831345825</v>
      </c>
      <c r="AW60" s="119">
        <v>27.131147540983608</v>
      </c>
      <c r="AX60" s="120">
        <v>-5.9681697612732094</v>
      </c>
      <c r="AY60" s="121">
        <f t="shared" si="110"/>
        <v>-33.480946592619034</v>
      </c>
      <c r="AZ60" s="121">
        <f t="shared" si="111"/>
        <v>-33.099317302256821</v>
      </c>
      <c r="BA60" s="121">
        <f t="shared" si="112"/>
        <v>-33.290131947437928</v>
      </c>
      <c r="BB60" s="121">
        <v>24.448367166813771</v>
      </c>
      <c r="BC60" s="121">
        <v>19.011082693947142</v>
      </c>
      <c r="BD60" s="121">
        <v>-13.664174031271244</v>
      </c>
      <c r="BE60" s="121">
        <f t="shared" si="113"/>
        <v>-38.112541198085012</v>
      </c>
      <c r="BF60" s="121">
        <f t="shared" si="114"/>
        <v>-32.675256725218389</v>
      </c>
      <c r="BG60" s="121">
        <f t="shared" si="58"/>
        <v>-35.393898961651701</v>
      </c>
      <c r="BH60" s="121">
        <v>27.666955767562879</v>
      </c>
      <c r="BI60" s="121">
        <v>22.351959966638866</v>
      </c>
      <c r="BJ60" s="122">
        <v>-10.704960835509137</v>
      </c>
      <c r="BK60" s="121">
        <f t="shared" si="115"/>
        <v>-38.371916603072016</v>
      </c>
      <c r="BL60" s="121">
        <f t="shared" si="116"/>
        <v>-33.056920802147999</v>
      </c>
      <c r="BM60" s="121">
        <f t="shared" si="59"/>
        <v>-35.714418702610004</v>
      </c>
      <c r="BN60" s="121">
        <v>22.26753670473083</v>
      </c>
      <c r="BO60" s="121">
        <v>24.873096446700508</v>
      </c>
      <c r="BP60" s="122">
        <v>-10.416666666666668</v>
      </c>
      <c r="BQ60" s="121">
        <f t="shared" si="117"/>
        <v>-32.684203371397501</v>
      </c>
      <c r="BR60" s="121">
        <f t="shared" si="118"/>
        <v>-35.289763113367172</v>
      </c>
      <c r="BS60" s="121">
        <f t="shared" si="60"/>
        <v>-33.986983242382337</v>
      </c>
      <c r="BT60" s="118">
        <f t="shared" si="119"/>
        <v>24.353094468805295</v>
      </c>
      <c r="BU60" s="118">
        <f t="shared" si="120"/>
        <v>24.145819466735681</v>
      </c>
      <c r="BV60" s="118">
        <f t="shared" si="121"/>
        <v>-18.692955079785921</v>
      </c>
      <c r="BW60" s="118">
        <f t="shared" si="61"/>
        <v>-43.046049548591213</v>
      </c>
      <c r="BX60" s="118">
        <f t="shared" si="62"/>
        <v>-42.838774546521606</v>
      </c>
      <c r="BY60" s="118">
        <f t="shared" si="63"/>
        <v>-42.94241204755641</v>
      </c>
      <c r="BZ60" s="121">
        <v>21.916666666666668</v>
      </c>
      <c r="CA60" s="121">
        <v>16.023993144815769</v>
      </c>
      <c r="CB60" s="121">
        <v>-12.568306010928962</v>
      </c>
      <c r="CC60" s="121">
        <v>-34.484972677595628</v>
      </c>
      <c r="CD60" s="121">
        <v>-28.592299155744733</v>
      </c>
      <c r="CE60" s="121">
        <f t="shared" si="64"/>
        <v>-31.538635916670181</v>
      </c>
      <c r="CF60" s="121">
        <v>20.436187399030693</v>
      </c>
      <c r="CG60" s="121">
        <v>24.047186932849364</v>
      </c>
      <c r="CH60" s="121">
        <v>-26.354515050167226</v>
      </c>
      <c r="CI60" s="121">
        <v>-46.790702449197923</v>
      </c>
      <c r="CJ60" s="121">
        <v>-50.401701983016594</v>
      </c>
      <c r="CK60" s="121">
        <f t="shared" si="65"/>
        <v>-48.596202216107258</v>
      </c>
      <c r="CL60" s="121">
        <v>29.166666666666668</v>
      </c>
      <c r="CM60" s="121">
        <v>28.690575479566306</v>
      </c>
      <c r="CN60" s="121">
        <v>-17.345597897503286</v>
      </c>
      <c r="CO60" s="121">
        <f t="shared" si="122"/>
        <v>-46.512264564169953</v>
      </c>
      <c r="CP60" s="121">
        <f t="shared" si="123"/>
        <v>-46.036173377069588</v>
      </c>
      <c r="CQ60" s="121">
        <f t="shared" si="66"/>
        <v>-46.274218970619771</v>
      </c>
      <c r="CR60" s="121">
        <v>25.892857142857146</v>
      </c>
      <c r="CS60" s="121">
        <v>27.821522309711288</v>
      </c>
      <c r="CT60" s="121">
        <v>-18.503401360544217</v>
      </c>
      <c r="CU60" s="121">
        <f t="shared" si="124"/>
        <v>-44.396258503401363</v>
      </c>
      <c r="CV60" s="121">
        <f t="shared" si="125"/>
        <v>-46.324923670255501</v>
      </c>
      <c r="CW60" s="121">
        <f t="shared" si="67"/>
        <v>-45.360591086828435</v>
      </c>
      <c r="CX60" s="121">
        <v>34.017094017094017</v>
      </c>
      <c r="CY60" s="121">
        <v>29.480737018425462</v>
      </c>
      <c r="CZ60" s="121">
        <v>-23.791821561338288</v>
      </c>
      <c r="DA60" s="121">
        <f t="shared" si="126"/>
        <v>-57.808915578432305</v>
      </c>
      <c r="DB60" s="121">
        <f t="shared" si="127"/>
        <v>-53.272558579763754</v>
      </c>
      <c r="DC60" s="121">
        <f t="shared" si="69"/>
        <v>-55.540737079098029</v>
      </c>
    </row>
    <row r="61" spans="1:107" ht="16.5" x14ac:dyDescent="0.15">
      <c r="A61" s="114" t="s">
        <v>347</v>
      </c>
      <c r="B61" s="114">
        <v>26</v>
      </c>
      <c r="C61" s="114" t="s">
        <v>356</v>
      </c>
      <c r="D61" s="115" t="s">
        <v>232</v>
      </c>
      <c r="E61" s="116">
        <v>27.715355805243448</v>
      </c>
      <c r="F61" s="116">
        <v>44.147157190635447</v>
      </c>
      <c r="G61" s="116">
        <v>11.315646995127233</v>
      </c>
      <c r="H61" s="117">
        <f t="shared" si="100"/>
        <v>5</v>
      </c>
      <c r="I61" s="116">
        <f t="shared" si="101"/>
        <v>-16.399708810116216</v>
      </c>
      <c r="J61" s="116">
        <f t="shared" si="102"/>
        <v>-32.831510195508216</v>
      </c>
      <c r="K61" s="116">
        <f t="shared" si="27"/>
        <v>-24.615609502812216</v>
      </c>
      <c r="L61" s="256">
        <f t="shared" si="28"/>
        <v>-1.1979711965914284</v>
      </c>
      <c r="M61" s="256">
        <f t="shared" si="29"/>
        <v>10.054023708995459</v>
      </c>
      <c r="N61" s="256">
        <f t="shared" si="30"/>
        <v>3.7444450817428692</v>
      </c>
      <c r="O61" s="256">
        <f t="shared" si="31"/>
        <v>4.9424162783342975</v>
      </c>
      <c r="P61" s="256">
        <f t="shared" si="32"/>
        <v>-6.3095786272525896</v>
      </c>
      <c r="Q61" s="256">
        <f t="shared" si="33"/>
        <v>-0.68358117445914601</v>
      </c>
      <c r="R61" s="116">
        <f t="shared" si="34"/>
        <v>-0.72836037636526996</v>
      </c>
      <c r="S61" s="116">
        <f t="shared" si="35"/>
        <v>10.494331399863249</v>
      </c>
      <c r="T61" s="116">
        <f t="shared" si="36"/>
        <v>3.5593917989106316</v>
      </c>
      <c r="U61" s="116">
        <f t="shared" si="37"/>
        <v>4.2877521752759016</v>
      </c>
      <c r="V61" s="116">
        <f t="shared" si="38"/>
        <v>-6.9349396009526174</v>
      </c>
      <c r="W61" s="116">
        <f t="shared" si="39"/>
        <v>-1.3235937128383579</v>
      </c>
      <c r="X61" s="260">
        <f t="shared" si="128"/>
        <v>0.68047208431321593</v>
      </c>
      <c r="Y61" s="260">
        <f t="shared" si="41"/>
        <v>11.815254472466634</v>
      </c>
      <c r="Z61" s="260">
        <f t="shared" si="42"/>
        <v>3.0042319504139243</v>
      </c>
      <c r="AA61" s="260">
        <f t="shared" si="43"/>
        <v>2.3237598661007084</v>
      </c>
      <c r="AB61" s="260">
        <f t="shared" si="44"/>
        <v>-8.8110225220527099</v>
      </c>
      <c r="AC61" s="260">
        <f t="shared" si="45"/>
        <v>-3.2436313279760007</v>
      </c>
      <c r="AD61" s="167">
        <f t="shared" si="46"/>
        <v>28.913327001834876</v>
      </c>
      <c r="AE61" s="167">
        <f t="shared" si="47"/>
        <v>34.093133481639988</v>
      </c>
      <c r="AF61" s="167">
        <f t="shared" si="48"/>
        <v>7.571201913384364</v>
      </c>
      <c r="AG61" s="167">
        <f t="shared" si="49"/>
        <v>-21.342125088450512</v>
      </c>
      <c r="AH61" s="167">
        <f t="shared" si="50"/>
        <v>-26.521931568255624</v>
      </c>
      <c r="AI61" s="167">
        <f t="shared" si="51"/>
        <v>-23.93202832835307</v>
      </c>
      <c r="AJ61" s="118">
        <f t="shared" si="103"/>
        <v>28.443716181608718</v>
      </c>
      <c r="AK61" s="118">
        <f t="shared" si="104"/>
        <v>33.652825790772198</v>
      </c>
      <c r="AL61" s="118">
        <f t="shared" si="105"/>
        <v>7.7562551962166015</v>
      </c>
      <c r="AM61" s="118">
        <f t="shared" ref="AM61" si="153">AL61-AJ61</f>
        <v>-20.687460985392114</v>
      </c>
      <c r="AN61" s="118">
        <f t="shared" si="53"/>
        <v>-25.896570594555598</v>
      </c>
      <c r="AO61" s="118">
        <f t="shared" si="54"/>
        <v>-23.292015789973856</v>
      </c>
      <c r="AP61" s="118">
        <f t="shared" si="107"/>
        <v>-3.7517142181332481</v>
      </c>
      <c r="AQ61" s="118">
        <f t="shared" si="108"/>
        <v>-2.8081967691153338</v>
      </c>
      <c r="AR61" s="118">
        <f t="shared" si="109"/>
        <v>13.49597671981024</v>
      </c>
      <c r="AS61" s="118">
        <f t="shared" si="55"/>
        <v>17.247690937943489</v>
      </c>
      <c r="AT61" s="118">
        <f t="shared" si="56"/>
        <v>16.304173488925574</v>
      </c>
      <c r="AU61" s="118">
        <f t="shared" si="57"/>
        <v>16.77593221343453</v>
      </c>
      <c r="AV61" s="119">
        <v>27.034883720930232</v>
      </c>
      <c r="AW61" s="119">
        <v>32.331902718168813</v>
      </c>
      <c r="AX61" s="120">
        <v>8.3114150447133088</v>
      </c>
      <c r="AY61" s="121">
        <f t="shared" si="110"/>
        <v>-18.723468676216925</v>
      </c>
      <c r="AZ61" s="121">
        <f t="shared" si="111"/>
        <v>-24.020487673455506</v>
      </c>
      <c r="BA61" s="121">
        <f t="shared" si="112"/>
        <v>-21.371978174836215</v>
      </c>
      <c r="BB61" s="121">
        <v>28.463855421686745</v>
      </c>
      <c r="BC61" s="121">
        <v>34.104046242774565</v>
      </c>
      <c r="BD61" s="121">
        <v>9.0454772613693155</v>
      </c>
      <c r="BE61" s="121">
        <f t="shared" si="113"/>
        <v>-19.418378160317431</v>
      </c>
      <c r="BF61" s="121">
        <f t="shared" si="114"/>
        <v>-25.058568981405251</v>
      </c>
      <c r="BG61" s="121">
        <f t="shared" si="58"/>
        <v>-22.238473570861341</v>
      </c>
      <c r="BH61" s="121">
        <v>28.550295857988168</v>
      </c>
      <c r="BI61" s="121">
        <v>35.443037974683541</v>
      </c>
      <c r="BJ61" s="122">
        <v>10.486073184052429</v>
      </c>
      <c r="BK61" s="121">
        <f t="shared" si="115"/>
        <v>-18.064222673935738</v>
      </c>
      <c r="BL61" s="121">
        <f t="shared" si="116"/>
        <v>-24.956964790631112</v>
      </c>
      <c r="BM61" s="121">
        <f t="shared" si="59"/>
        <v>-21.510593732283425</v>
      </c>
      <c r="BN61" s="121">
        <v>29.725829725829726</v>
      </c>
      <c r="BO61" s="121">
        <v>32.732316227461858</v>
      </c>
      <c r="BP61" s="122">
        <v>3.1820552947313505</v>
      </c>
      <c r="BQ61" s="121">
        <f t="shared" si="117"/>
        <v>-26.543774431098377</v>
      </c>
      <c r="BR61" s="121">
        <f t="shared" si="118"/>
        <v>-29.550260932730509</v>
      </c>
      <c r="BS61" s="121">
        <f t="shared" si="60"/>
        <v>-28.047017681914443</v>
      </c>
      <c r="BT61" s="118">
        <f t="shared" si="119"/>
        <v>32.195430399741966</v>
      </c>
      <c r="BU61" s="118">
        <f t="shared" si="120"/>
        <v>36.461022559887532</v>
      </c>
      <c r="BV61" s="118">
        <f t="shared" si="121"/>
        <v>-5.7397215235936399</v>
      </c>
      <c r="BW61" s="118">
        <f t="shared" si="61"/>
        <v>-37.935151923335603</v>
      </c>
      <c r="BX61" s="118">
        <f t="shared" si="62"/>
        <v>-42.200744083481169</v>
      </c>
      <c r="BY61" s="118">
        <f t="shared" si="63"/>
        <v>-40.067948003408389</v>
      </c>
      <c r="BZ61" s="121">
        <v>28.159340659340661</v>
      </c>
      <c r="CA61" s="121">
        <v>26.981919332406118</v>
      </c>
      <c r="CB61" s="121">
        <v>0.91743119266055051</v>
      </c>
      <c r="CC61" s="121">
        <v>-27.241909466680109</v>
      </c>
      <c r="CD61" s="121">
        <v>-26.064488139745567</v>
      </c>
      <c r="CE61" s="121">
        <f t="shared" si="64"/>
        <v>-26.653198803212838</v>
      </c>
      <c r="CF61" s="121">
        <v>24.21875</v>
      </c>
      <c r="CG61" s="121">
        <v>39.915966386554622</v>
      </c>
      <c r="CH61" s="121">
        <v>-5.3169734151329244</v>
      </c>
      <c r="CI61" s="121">
        <v>-29.535723415132924</v>
      </c>
      <c r="CJ61" s="121">
        <v>-45.23293980168755</v>
      </c>
      <c r="CK61" s="121">
        <f t="shared" si="65"/>
        <v>-37.384331608410236</v>
      </c>
      <c r="CL61" s="121">
        <v>41.313269493844054</v>
      </c>
      <c r="CM61" s="121">
        <v>37.394957983193279</v>
      </c>
      <c r="CN61" s="121">
        <v>-8.9026915113871627</v>
      </c>
      <c r="CO61" s="121">
        <f t="shared" si="122"/>
        <v>-50.215961005231215</v>
      </c>
      <c r="CP61" s="121">
        <f t="shared" si="123"/>
        <v>-46.29764949458044</v>
      </c>
      <c r="CQ61" s="121">
        <f t="shared" si="66"/>
        <v>-48.256805249905824</v>
      </c>
      <c r="CR61" s="121">
        <v>35.090361445783131</v>
      </c>
      <c r="CS61" s="121">
        <v>41.551246537396118</v>
      </c>
      <c r="CT61" s="121">
        <v>-9.6566523605150216</v>
      </c>
      <c r="CU61" s="121">
        <f t="shared" si="124"/>
        <v>-44.747013806298156</v>
      </c>
      <c r="CV61" s="121">
        <f t="shared" si="125"/>
        <v>-51.207898897911136</v>
      </c>
      <c r="CW61" s="121">
        <f t="shared" si="67"/>
        <v>-47.977456352104646</v>
      </c>
      <c r="CX61" s="121">
        <v>45.991561181434598</v>
      </c>
      <c r="CY61" s="121">
        <v>44.94163424124514</v>
      </c>
      <c r="CZ61" s="121">
        <v>-7.1576763485477173</v>
      </c>
      <c r="DA61" s="121">
        <f t="shared" si="126"/>
        <v>-53.149237529982315</v>
      </c>
      <c r="DB61" s="121">
        <f t="shared" si="127"/>
        <v>-52.099310589792857</v>
      </c>
      <c r="DC61" s="121">
        <f t="shared" si="69"/>
        <v>-52.624274059887583</v>
      </c>
    </row>
    <row r="62" spans="1:107" ht="16.5" x14ac:dyDescent="0.15">
      <c r="A62" s="114" t="s">
        <v>377</v>
      </c>
      <c r="B62" s="114">
        <v>27</v>
      </c>
      <c r="C62" s="114" t="s">
        <v>359</v>
      </c>
      <c r="D62" s="115" t="s">
        <v>231</v>
      </c>
      <c r="E62" s="116">
        <v>25</v>
      </c>
      <c r="F62" s="116">
        <v>31.439393939393938</v>
      </c>
      <c r="G62" s="116">
        <v>-2.6706231454005933</v>
      </c>
      <c r="H62" s="117">
        <f t="shared" si="100"/>
        <v>18</v>
      </c>
      <c r="I62" s="116">
        <f t="shared" si="101"/>
        <v>-27.670623145400594</v>
      </c>
      <c r="J62" s="116">
        <f t="shared" si="102"/>
        <v>-34.110017084794528</v>
      </c>
      <c r="K62" s="116">
        <f t="shared" si="27"/>
        <v>-30.890320115097559</v>
      </c>
      <c r="L62" s="256">
        <f t="shared" si="28"/>
        <v>12.278405322496582</v>
      </c>
      <c r="M62" s="256">
        <f t="shared" si="29"/>
        <v>15.33953089775277</v>
      </c>
      <c r="N62" s="256">
        <f t="shared" si="30"/>
        <v>-0.37095364712818046</v>
      </c>
      <c r="O62" s="256">
        <f t="shared" si="31"/>
        <v>-12.649358969624762</v>
      </c>
      <c r="P62" s="256">
        <f t="shared" si="32"/>
        <v>-15.71048454488095</v>
      </c>
      <c r="Q62" s="256">
        <f t="shared" si="33"/>
        <v>-14.179921757252856</v>
      </c>
      <c r="R62" s="116">
        <f t="shared" si="34"/>
        <v>13.407132259349639</v>
      </c>
      <c r="S62" s="116">
        <f t="shared" si="35"/>
        <v>19.902958196624599</v>
      </c>
      <c r="T62" s="116">
        <f t="shared" si="36"/>
        <v>-0.49250314604861556</v>
      </c>
      <c r="U62" s="116">
        <f t="shared" si="37"/>
        <v>-13.899635405398255</v>
      </c>
      <c r="V62" s="116">
        <f t="shared" si="38"/>
        <v>-20.395461342673215</v>
      </c>
      <c r="W62" s="116">
        <f t="shared" si="39"/>
        <v>-17.147548374035736</v>
      </c>
      <c r="X62" s="260">
        <f t="shared" si="128"/>
        <v>16.793313069908812</v>
      </c>
      <c r="Y62" s="260">
        <f t="shared" si="41"/>
        <v>33.593240093240091</v>
      </c>
      <c r="Z62" s="260">
        <f t="shared" si="42"/>
        <v>-0.85715164280991996</v>
      </c>
      <c r="AA62" s="260">
        <f t="shared" si="43"/>
        <v>-17.650464712718733</v>
      </c>
      <c r="AB62" s="260">
        <f t="shared" si="44"/>
        <v>-34.450391736050008</v>
      </c>
      <c r="AC62" s="260">
        <f t="shared" si="45"/>
        <v>-26.050428224384369</v>
      </c>
      <c r="AD62" s="167">
        <f t="shared" si="46"/>
        <v>12.721594677503418</v>
      </c>
      <c r="AE62" s="167">
        <f t="shared" si="47"/>
        <v>16.099863041641168</v>
      </c>
      <c r="AF62" s="167">
        <f t="shared" si="48"/>
        <v>-2.2996694982724128</v>
      </c>
      <c r="AG62" s="167">
        <f t="shared" si="49"/>
        <v>-15.021264175775832</v>
      </c>
      <c r="AH62" s="167">
        <f t="shared" si="50"/>
        <v>-18.399532539913579</v>
      </c>
      <c r="AI62" s="167">
        <f t="shared" si="51"/>
        <v>-16.710398357844706</v>
      </c>
      <c r="AJ62" s="118">
        <f t="shared" si="103"/>
        <v>11.592867740650361</v>
      </c>
      <c r="AK62" s="118">
        <f t="shared" si="104"/>
        <v>11.536435742769338</v>
      </c>
      <c r="AL62" s="118">
        <f t="shared" si="105"/>
        <v>-2.1781199993519778</v>
      </c>
      <c r="AM62" s="118">
        <f t="shared" ref="AM62" si="154">AL62-AJ62</f>
        <v>-13.770987740002338</v>
      </c>
      <c r="AN62" s="118">
        <f t="shared" si="53"/>
        <v>-13.714555742121316</v>
      </c>
      <c r="AO62" s="118">
        <f t="shared" si="54"/>
        <v>-13.742771741061826</v>
      </c>
      <c r="AP62" s="118">
        <f t="shared" si="107"/>
        <v>-2.5481206876943912</v>
      </c>
      <c r="AQ62" s="118">
        <f t="shared" si="108"/>
        <v>-13.05998371290783</v>
      </c>
      <c r="AR62" s="118">
        <f t="shared" si="109"/>
        <v>13.073107168393463</v>
      </c>
      <c r="AS62" s="118">
        <f t="shared" si="55"/>
        <v>15.621227856087854</v>
      </c>
      <c r="AT62" s="118">
        <f t="shared" si="56"/>
        <v>26.133090881301293</v>
      </c>
      <c r="AU62" s="118">
        <f t="shared" si="57"/>
        <v>20.877159368694574</v>
      </c>
      <c r="AV62" s="119">
        <v>8.2066869300911858</v>
      </c>
      <c r="AW62" s="119">
        <v>-2.1538461538461537</v>
      </c>
      <c r="AX62" s="120">
        <v>-1.8134715025906734</v>
      </c>
      <c r="AY62" s="121">
        <f t="shared" si="110"/>
        <v>-10.020158432681859</v>
      </c>
      <c r="AZ62" s="121">
        <f t="shared" si="111"/>
        <v>0.34037465125548039</v>
      </c>
      <c r="BA62" s="121">
        <f t="shared" si="112"/>
        <v>-4.8398918907131891</v>
      </c>
      <c r="BB62" s="121">
        <v>11.246200607902736</v>
      </c>
      <c r="BC62" s="121">
        <v>7.9268292682926829</v>
      </c>
      <c r="BD62" s="121">
        <v>-3.8781163434903045</v>
      </c>
      <c r="BE62" s="121">
        <f t="shared" si="113"/>
        <v>-15.124316951393041</v>
      </c>
      <c r="BF62" s="121">
        <f t="shared" si="114"/>
        <v>-11.804945611782987</v>
      </c>
      <c r="BG62" s="121">
        <f t="shared" si="58"/>
        <v>-13.464631281588014</v>
      </c>
      <c r="BH62" s="121">
        <v>8.4337349397590362</v>
      </c>
      <c r="BI62" s="121">
        <v>16</v>
      </c>
      <c r="BJ62" s="122">
        <v>-5.1948051948051948</v>
      </c>
      <c r="BK62" s="121">
        <f t="shared" si="115"/>
        <v>-13.628540134564231</v>
      </c>
      <c r="BL62" s="121">
        <f t="shared" si="116"/>
        <v>-21.194805194805195</v>
      </c>
      <c r="BM62" s="121">
        <f t="shared" si="59"/>
        <v>-17.411672664684712</v>
      </c>
      <c r="BN62" s="121">
        <v>18.484848484848484</v>
      </c>
      <c r="BO62" s="121">
        <v>24.372759856630825</v>
      </c>
      <c r="BP62" s="122">
        <v>2.1739130434782608</v>
      </c>
      <c r="BQ62" s="121">
        <f t="shared" si="117"/>
        <v>-16.310935441370223</v>
      </c>
      <c r="BR62" s="121">
        <f t="shared" si="118"/>
        <v>-22.198846813152564</v>
      </c>
      <c r="BS62" s="121">
        <f t="shared" si="60"/>
        <v>-19.254891127261395</v>
      </c>
      <c r="BT62" s="118">
        <f t="shared" si="119"/>
        <v>14.140988428344752</v>
      </c>
      <c r="BU62" s="118">
        <f t="shared" si="120"/>
        <v>24.596419455677168</v>
      </c>
      <c r="BV62" s="118">
        <f t="shared" si="121"/>
        <v>-15.251227167745441</v>
      </c>
      <c r="BW62" s="118">
        <f t="shared" si="61"/>
        <v>-29.392215596090193</v>
      </c>
      <c r="BX62" s="118">
        <f t="shared" si="62"/>
        <v>-39.847646623422605</v>
      </c>
      <c r="BY62" s="118">
        <f t="shared" si="63"/>
        <v>-34.619931109756401</v>
      </c>
      <c r="BZ62" s="121">
        <v>3.0864197530864197</v>
      </c>
      <c r="CA62" s="121">
        <v>19.471947194719473</v>
      </c>
      <c r="CB62" s="121">
        <v>-17.631578947368421</v>
      </c>
      <c r="CC62" s="121">
        <v>-20.717998700454842</v>
      </c>
      <c r="CD62" s="121">
        <v>-37.103526142087894</v>
      </c>
      <c r="CE62" s="121">
        <f t="shared" si="64"/>
        <v>-28.910762421271368</v>
      </c>
      <c r="CF62" s="121">
        <v>17.333333333333336</v>
      </c>
      <c r="CG62" s="121">
        <v>24.03846153846154</v>
      </c>
      <c r="CH62" s="121">
        <v>-18.414322250639387</v>
      </c>
      <c r="CI62" s="121">
        <v>-35.747655583972723</v>
      </c>
      <c r="CJ62" s="121">
        <v>-42.452783789100927</v>
      </c>
      <c r="CK62" s="121">
        <f t="shared" si="65"/>
        <v>-39.100219686536825</v>
      </c>
      <c r="CL62" s="121">
        <v>15.454545454545453</v>
      </c>
      <c r="CM62" s="121">
        <v>27.358490566037734</v>
      </c>
      <c r="CN62" s="121">
        <v>-13.506493506493506</v>
      </c>
      <c r="CO62" s="121">
        <f t="shared" si="122"/>
        <v>-28.961038961038959</v>
      </c>
      <c r="CP62" s="121">
        <f t="shared" si="123"/>
        <v>-40.864984072531243</v>
      </c>
      <c r="CQ62" s="121">
        <f t="shared" si="66"/>
        <v>-34.913011516785105</v>
      </c>
      <c r="CR62" s="121">
        <v>20.689655172413794</v>
      </c>
      <c r="CS62" s="121">
        <v>27.516778523489933</v>
      </c>
      <c r="CT62" s="121">
        <v>-11.452513966480447</v>
      </c>
      <c r="CU62" s="121">
        <f t="shared" si="124"/>
        <v>-32.142169138894239</v>
      </c>
      <c r="CV62" s="121">
        <f t="shared" si="125"/>
        <v>-38.969292489970378</v>
      </c>
      <c r="CW62" s="121">
        <f t="shared" si="67"/>
        <v>-35.555730814432309</v>
      </c>
      <c r="CX62" s="121">
        <v>21.971252566735114</v>
      </c>
      <c r="CY62" s="121">
        <v>28.769841269841269</v>
      </c>
      <c r="CZ62" s="121">
        <v>-17.542120911793855</v>
      </c>
      <c r="DA62" s="121">
        <f t="shared" si="126"/>
        <v>-39.513373478528969</v>
      </c>
      <c r="DB62" s="121">
        <f t="shared" si="127"/>
        <v>-46.311962181635124</v>
      </c>
      <c r="DC62" s="121">
        <f t="shared" si="69"/>
        <v>-42.912667830082043</v>
      </c>
    </row>
    <row r="63" spans="1:107" ht="16.5" x14ac:dyDescent="0.15">
      <c r="A63" s="114" t="s">
        <v>349</v>
      </c>
      <c r="B63" s="114">
        <v>28</v>
      </c>
      <c r="C63" s="114" t="s">
        <v>353</v>
      </c>
      <c r="D63" s="115" t="s">
        <v>231</v>
      </c>
      <c r="E63" s="116">
        <v>16.246498599439775</v>
      </c>
      <c r="F63" s="116">
        <v>21.199442119944212</v>
      </c>
      <c r="G63" s="116">
        <v>10.827664399092971</v>
      </c>
      <c r="H63" s="117">
        <f t="shared" si="100"/>
        <v>7</v>
      </c>
      <c r="I63" s="116">
        <f t="shared" si="101"/>
        <v>-5.4188342003468044</v>
      </c>
      <c r="J63" s="116">
        <f t="shared" si="102"/>
        <v>-10.371777720851242</v>
      </c>
      <c r="K63" s="116">
        <f t="shared" si="27"/>
        <v>-7.895305960599023</v>
      </c>
      <c r="L63" s="256">
        <f t="shared" si="28"/>
        <v>-1.6852171605087207</v>
      </c>
      <c r="M63" s="256">
        <f t="shared" si="29"/>
        <v>-2.6806916697508392</v>
      </c>
      <c r="N63" s="256">
        <f t="shared" si="30"/>
        <v>5.7776069121171263</v>
      </c>
      <c r="O63" s="256">
        <f t="shared" si="31"/>
        <v>7.462824072625847</v>
      </c>
      <c r="P63" s="256">
        <f t="shared" si="32"/>
        <v>8.4582985818679646</v>
      </c>
      <c r="Q63" s="256">
        <f t="shared" si="33"/>
        <v>7.9605613272469053</v>
      </c>
      <c r="R63" s="116">
        <f t="shared" si="34"/>
        <v>-3.4769917778338524</v>
      </c>
      <c r="S63" s="116">
        <f t="shared" si="35"/>
        <v>-3.3492251348665896</v>
      </c>
      <c r="T63" s="116">
        <f t="shared" si="36"/>
        <v>3.8022358213060219</v>
      </c>
      <c r="U63" s="116">
        <f t="shared" si="37"/>
        <v>7.2792275991398743</v>
      </c>
      <c r="V63" s="116">
        <f t="shared" si="38"/>
        <v>7.1514609561726115</v>
      </c>
      <c r="W63" s="116">
        <f t="shared" si="39"/>
        <v>7.2153442776562429</v>
      </c>
      <c r="X63" s="260">
        <f t="shared" si="128"/>
        <v>-8.8523156298092367</v>
      </c>
      <c r="Y63" s="260">
        <f t="shared" si="41"/>
        <v>-5.3548255302138479</v>
      </c>
      <c r="Z63" s="260">
        <f t="shared" si="42"/>
        <v>-2.1238774511272922</v>
      </c>
      <c r="AA63" s="260">
        <f t="shared" si="43"/>
        <v>6.7284381786819445</v>
      </c>
      <c r="AB63" s="260">
        <f t="shared" si="44"/>
        <v>3.2309480790865557</v>
      </c>
      <c r="AC63" s="260">
        <f t="shared" si="45"/>
        <v>4.9796931288842501</v>
      </c>
      <c r="AD63" s="167">
        <f t="shared" si="46"/>
        <v>17.931715759948496</v>
      </c>
      <c r="AE63" s="167">
        <f t="shared" si="47"/>
        <v>23.880133789695051</v>
      </c>
      <c r="AF63" s="167">
        <f t="shared" si="48"/>
        <v>5.0500574869758443</v>
      </c>
      <c r="AG63" s="167">
        <f t="shared" si="49"/>
        <v>-12.881658272972651</v>
      </c>
      <c r="AH63" s="167">
        <f t="shared" si="50"/>
        <v>-18.830076302719206</v>
      </c>
      <c r="AI63" s="167">
        <f t="shared" si="51"/>
        <v>-15.855867287845928</v>
      </c>
      <c r="AJ63" s="118">
        <f t="shared" si="103"/>
        <v>19.723490377273627</v>
      </c>
      <c r="AK63" s="118">
        <f t="shared" si="104"/>
        <v>24.548667254810802</v>
      </c>
      <c r="AL63" s="118">
        <f t="shared" si="105"/>
        <v>7.0254285777869487</v>
      </c>
      <c r="AM63" s="118">
        <f t="shared" ref="AM63" si="155">AL63-AJ63</f>
        <v>-12.698061799486679</v>
      </c>
      <c r="AN63" s="118">
        <f t="shared" si="53"/>
        <v>-17.523238677023855</v>
      </c>
      <c r="AO63" s="118">
        <f t="shared" si="54"/>
        <v>-15.110650238255268</v>
      </c>
      <c r="AP63" s="118">
        <f t="shared" si="107"/>
        <v>-7.804001710316534</v>
      </c>
      <c r="AQ63" s="118">
        <f t="shared" si="108"/>
        <v>-1.8979701637200819</v>
      </c>
      <c r="AR63" s="118">
        <f t="shared" si="109"/>
        <v>3.3375605466093394</v>
      </c>
      <c r="AS63" s="118">
        <f t="shared" si="55"/>
        <v>11.141562256925873</v>
      </c>
      <c r="AT63" s="118">
        <f t="shared" si="56"/>
        <v>5.2355307103294209</v>
      </c>
      <c r="AU63" s="118">
        <f t="shared" si="57"/>
        <v>8.1885464836276469</v>
      </c>
      <c r="AV63" s="119">
        <v>25.098814229249012</v>
      </c>
      <c r="AW63" s="119">
        <v>26.55426765015806</v>
      </c>
      <c r="AX63" s="120">
        <v>12.951541850220263</v>
      </c>
      <c r="AY63" s="121">
        <f t="shared" si="110"/>
        <v>-12.147272379028749</v>
      </c>
      <c r="AZ63" s="121">
        <f t="shared" si="111"/>
        <v>-13.602725799937797</v>
      </c>
      <c r="BA63" s="121">
        <f t="shared" si="112"/>
        <v>-12.874999089483273</v>
      </c>
      <c r="BB63" s="121">
        <v>16.807610993657505</v>
      </c>
      <c r="BC63" s="121">
        <v>19.226750261233018</v>
      </c>
      <c r="BD63" s="121">
        <v>5.2100840336134455</v>
      </c>
      <c r="BE63" s="121">
        <f t="shared" si="113"/>
        <v>-11.59752696004406</v>
      </c>
      <c r="BF63" s="121">
        <f t="shared" si="114"/>
        <v>-14.016666227619574</v>
      </c>
      <c r="BG63" s="121">
        <f t="shared" si="58"/>
        <v>-12.807096593831817</v>
      </c>
      <c r="BH63" s="121">
        <v>9.5944609297725023</v>
      </c>
      <c r="BI63" s="121">
        <v>21.205597416576964</v>
      </c>
      <c r="BJ63" s="122">
        <v>8.5690515806988348</v>
      </c>
      <c r="BK63" s="121">
        <f t="shared" si="115"/>
        <v>-1.0254093490736675</v>
      </c>
      <c r="BL63" s="121">
        <f t="shared" si="116"/>
        <v>-12.636545835878129</v>
      </c>
      <c r="BM63" s="121">
        <f t="shared" si="59"/>
        <v>-6.8309775924758984</v>
      </c>
      <c r="BN63" s="121">
        <v>27.39307535641548</v>
      </c>
      <c r="BO63" s="121">
        <v>31.208053691275168</v>
      </c>
      <c r="BP63" s="122">
        <v>1.3710368466152529</v>
      </c>
      <c r="BQ63" s="121">
        <f t="shared" si="117"/>
        <v>-26.022038509800225</v>
      </c>
      <c r="BR63" s="121">
        <f t="shared" si="118"/>
        <v>-29.837016844659914</v>
      </c>
      <c r="BS63" s="121">
        <f t="shared" si="60"/>
        <v>-27.92952767723007</v>
      </c>
      <c r="BT63" s="118">
        <f t="shared" si="119"/>
        <v>27.527492087590161</v>
      </c>
      <c r="BU63" s="118">
        <f t="shared" si="120"/>
        <v>26.446637418530884</v>
      </c>
      <c r="BV63" s="118">
        <f t="shared" si="121"/>
        <v>3.6878680311776093</v>
      </c>
      <c r="BW63" s="118">
        <f t="shared" si="61"/>
        <v>-23.839624056412553</v>
      </c>
      <c r="BX63" s="118">
        <f t="shared" si="62"/>
        <v>-22.758769387353276</v>
      </c>
      <c r="BY63" s="118">
        <f t="shared" si="63"/>
        <v>-23.299196721882915</v>
      </c>
      <c r="BZ63" s="121">
        <v>25.689084895259096</v>
      </c>
      <c r="CA63" s="121">
        <v>26.674364896073904</v>
      </c>
      <c r="CB63" s="121">
        <v>4.4609665427509295</v>
      </c>
      <c r="CC63" s="121">
        <v>-21.228118352508169</v>
      </c>
      <c r="CD63" s="121">
        <v>-22.213398353322972</v>
      </c>
      <c r="CE63" s="121">
        <f t="shared" si="64"/>
        <v>-21.720758352915571</v>
      </c>
      <c r="CF63" s="121">
        <v>23.89937106918239</v>
      </c>
      <c r="CG63" s="121">
        <v>24.429223744292237</v>
      </c>
      <c r="CH63" s="121">
        <v>-0.35746201966041108</v>
      </c>
      <c r="CI63" s="121">
        <v>-24.2568330888428</v>
      </c>
      <c r="CJ63" s="121">
        <v>-24.786685763952647</v>
      </c>
      <c r="CK63" s="121">
        <f t="shared" si="65"/>
        <v>-24.521759426397722</v>
      </c>
      <c r="CL63" s="121">
        <v>34.871794871794869</v>
      </c>
      <c r="CM63" s="121">
        <v>24.832214765100673</v>
      </c>
      <c r="CN63" s="121">
        <v>-0.70796460176991149</v>
      </c>
      <c r="CO63" s="121">
        <f t="shared" si="122"/>
        <v>-35.579759473564778</v>
      </c>
      <c r="CP63" s="121">
        <f t="shared" si="123"/>
        <v>-25.540179366870586</v>
      </c>
      <c r="CQ63" s="121">
        <f t="shared" si="66"/>
        <v>-30.559969420217683</v>
      </c>
      <c r="CR63" s="121">
        <v>25.649717514124294</v>
      </c>
      <c r="CS63" s="121">
        <v>29.850746268656714</v>
      </c>
      <c r="CT63" s="121">
        <v>11.35593220338983</v>
      </c>
      <c r="CU63" s="121">
        <f t="shared" si="124"/>
        <v>-14.293785310734464</v>
      </c>
      <c r="CV63" s="121">
        <f t="shared" si="125"/>
        <v>-18.494814065266883</v>
      </c>
      <c r="CW63" s="121">
        <f t="shared" si="67"/>
        <v>-16.394299688000672</v>
      </c>
      <c r="CX63" s="121">
        <v>46.183953033268097</v>
      </c>
      <c r="CY63" s="121">
        <v>28.205128205128204</v>
      </c>
      <c r="CZ63" s="121">
        <v>-3.9045553145336225</v>
      </c>
      <c r="DA63" s="121">
        <f t="shared" si="126"/>
        <v>-50.088508347801721</v>
      </c>
      <c r="DB63" s="121">
        <f t="shared" si="127"/>
        <v>-32.109683519661829</v>
      </c>
      <c r="DC63" s="121">
        <f t="shared" si="69"/>
        <v>-41.099095933731775</v>
      </c>
    </row>
    <row r="64" spans="1:107" ht="16.5" x14ac:dyDescent="0.15">
      <c r="A64" s="114" t="s">
        <v>378</v>
      </c>
      <c r="B64" s="114">
        <v>29</v>
      </c>
      <c r="C64" s="114" t="s">
        <v>359</v>
      </c>
      <c r="D64" s="115" t="s">
        <v>231</v>
      </c>
      <c r="E64" s="116">
        <v>42.526690391459077</v>
      </c>
      <c r="F64" s="116">
        <v>17.687074829931973</v>
      </c>
      <c r="G64" s="116">
        <v>-11.510791366906476</v>
      </c>
      <c r="H64" s="117">
        <f t="shared" si="100"/>
        <v>25</v>
      </c>
      <c r="I64" s="116">
        <f t="shared" si="101"/>
        <v>-54.037481758365551</v>
      </c>
      <c r="J64" s="116">
        <f t="shared" si="102"/>
        <v>-29.197866196838447</v>
      </c>
      <c r="K64" s="116">
        <f t="shared" si="27"/>
        <v>-41.617673977601996</v>
      </c>
      <c r="L64" s="256">
        <f t="shared" si="28"/>
        <v>-1.208678226531994</v>
      </c>
      <c r="M64" s="256">
        <f t="shared" si="29"/>
        <v>-0.62363083720056878</v>
      </c>
      <c r="N64" s="256">
        <f t="shared" si="30"/>
        <v>9.1945831362710155</v>
      </c>
      <c r="O64" s="256">
        <f t="shared" si="31"/>
        <v>10.40326136280301</v>
      </c>
      <c r="P64" s="256">
        <f t="shared" si="32"/>
        <v>9.8182139734715843</v>
      </c>
      <c r="Q64" s="256">
        <f t="shared" si="33"/>
        <v>10.110737668137297</v>
      </c>
      <c r="R64" s="116">
        <f t="shared" si="34"/>
        <v>-0.88576854791846671</v>
      </c>
      <c r="S64" s="116">
        <f t="shared" si="35"/>
        <v>-0.56402670957405832</v>
      </c>
      <c r="T64" s="116">
        <f t="shared" si="36"/>
        <v>7.2709501026367764</v>
      </c>
      <c r="U64" s="116">
        <f t="shared" si="37"/>
        <v>8.1567186505552431</v>
      </c>
      <c r="V64" s="116">
        <f t="shared" si="38"/>
        <v>7.8349768122108348</v>
      </c>
      <c r="W64" s="116">
        <f t="shared" si="39"/>
        <v>7.9958477313830389</v>
      </c>
      <c r="X64" s="260">
        <f t="shared" si="128"/>
        <v>8.2960487922100867E-2</v>
      </c>
      <c r="Y64" s="260">
        <f t="shared" si="41"/>
        <v>-0.38521432669453404</v>
      </c>
      <c r="Z64" s="260">
        <f t="shared" si="42"/>
        <v>1.5000510017340591</v>
      </c>
      <c r="AA64" s="260">
        <f t="shared" si="43"/>
        <v>1.4170905138119583</v>
      </c>
      <c r="AB64" s="260">
        <f t="shared" si="44"/>
        <v>1.8852653284285932</v>
      </c>
      <c r="AC64" s="260">
        <f t="shared" si="45"/>
        <v>1.6511779211202757</v>
      </c>
      <c r="AD64" s="167">
        <f t="shared" si="46"/>
        <v>43.735368617991071</v>
      </c>
      <c r="AE64" s="167">
        <f t="shared" si="47"/>
        <v>18.310705667132542</v>
      </c>
      <c r="AF64" s="167">
        <f t="shared" si="48"/>
        <v>-20.705374503177492</v>
      </c>
      <c r="AG64" s="167">
        <f t="shared" si="49"/>
        <v>-64.440743121168566</v>
      </c>
      <c r="AH64" s="167">
        <f t="shared" si="50"/>
        <v>-39.016080170310033</v>
      </c>
      <c r="AI64" s="167">
        <f t="shared" si="51"/>
        <v>-51.7284116457393</v>
      </c>
      <c r="AJ64" s="118">
        <f t="shared" si="103"/>
        <v>43.412458939377544</v>
      </c>
      <c r="AK64" s="118">
        <f t="shared" si="104"/>
        <v>18.251101539506031</v>
      </c>
      <c r="AL64" s="118">
        <f t="shared" si="105"/>
        <v>-18.781741469543253</v>
      </c>
      <c r="AM64" s="118">
        <f t="shared" ref="AM64" si="156">AL64-AJ64</f>
        <v>-62.194200408920793</v>
      </c>
      <c r="AN64" s="118">
        <f t="shared" si="53"/>
        <v>-37.032843009049287</v>
      </c>
      <c r="AO64" s="118">
        <f t="shared" si="54"/>
        <v>-49.61352170898504</v>
      </c>
      <c r="AP64" s="118">
        <f t="shared" si="107"/>
        <v>-4.4187614298548965</v>
      </c>
      <c r="AQ64" s="118">
        <f t="shared" si="108"/>
        <v>-7.4465317023749975</v>
      </c>
      <c r="AR64" s="118">
        <f t="shared" si="109"/>
        <v>2.4952903702483624</v>
      </c>
      <c r="AS64" s="118">
        <f t="shared" si="55"/>
        <v>6.9140518001032589</v>
      </c>
      <c r="AT64" s="118">
        <f t="shared" si="56"/>
        <v>9.9418220726233599</v>
      </c>
      <c r="AU64" s="118">
        <f t="shared" si="57"/>
        <v>8.4279369363633094</v>
      </c>
      <c r="AV64" s="119">
        <v>42.443729903536976</v>
      </c>
      <c r="AW64" s="119">
        <v>18.072289156626507</v>
      </c>
      <c r="AX64" s="120">
        <v>-13.010842368640535</v>
      </c>
      <c r="AY64" s="121">
        <f t="shared" si="110"/>
        <v>-55.454572272177515</v>
      </c>
      <c r="AZ64" s="121">
        <f t="shared" si="111"/>
        <v>-31.083131525267042</v>
      </c>
      <c r="BA64" s="121">
        <f t="shared" si="112"/>
        <v>-43.268851898722275</v>
      </c>
      <c r="BB64" s="121">
        <v>43.838604143947656</v>
      </c>
      <c r="BC64" s="121">
        <v>15.857605177993527</v>
      </c>
      <c r="BD64" s="121">
        <v>-18.506224066390043</v>
      </c>
      <c r="BE64" s="121">
        <f t="shared" si="113"/>
        <v>-62.344828210337695</v>
      </c>
      <c r="BF64" s="121">
        <f t="shared" si="114"/>
        <v>-34.363829244383567</v>
      </c>
      <c r="BG64" s="121">
        <f t="shared" si="58"/>
        <v>-48.354328727360631</v>
      </c>
      <c r="BH64" s="121">
        <v>41.450216450216445</v>
      </c>
      <c r="BI64" s="121">
        <v>15.39313399778516</v>
      </c>
      <c r="BJ64" s="122">
        <v>-20.365752285951789</v>
      </c>
      <c r="BK64" s="121">
        <f t="shared" si="115"/>
        <v>-61.81596873616823</v>
      </c>
      <c r="BL64" s="121">
        <f t="shared" si="116"/>
        <v>-35.758886283736949</v>
      </c>
      <c r="BM64" s="121">
        <f t="shared" si="59"/>
        <v>-48.787427509952593</v>
      </c>
      <c r="BN64" s="121">
        <v>45.91728525980912</v>
      </c>
      <c r="BO64" s="121">
        <v>23.681377825618945</v>
      </c>
      <c r="BP64" s="122">
        <v>-23.244147157190636</v>
      </c>
      <c r="BQ64" s="121">
        <f t="shared" si="117"/>
        <v>-69.161432416999759</v>
      </c>
      <c r="BR64" s="121">
        <f t="shared" si="118"/>
        <v>-46.925524982809577</v>
      </c>
      <c r="BS64" s="121">
        <f t="shared" si="60"/>
        <v>-58.043478699904668</v>
      </c>
      <c r="BT64" s="118">
        <f t="shared" si="119"/>
        <v>47.83122036923244</v>
      </c>
      <c r="BU64" s="118">
        <f t="shared" si="120"/>
        <v>25.697633241881029</v>
      </c>
      <c r="BV64" s="118">
        <f t="shared" si="121"/>
        <v>-21.277031839791615</v>
      </c>
      <c r="BW64" s="118">
        <f t="shared" si="61"/>
        <v>-69.108252209024059</v>
      </c>
      <c r="BX64" s="118">
        <f t="shared" si="62"/>
        <v>-46.97466508167264</v>
      </c>
      <c r="BY64" s="118">
        <f t="shared" si="63"/>
        <v>-58.041458645348349</v>
      </c>
      <c r="BZ64" s="121">
        <v>47.156153050672181</v>
      </c>
      <c r="CA64" s="121">
        <v>15.486725663716813</v>
      </c>
      <c r="CB64" s="121">
        <v>-25.042301184433164</v>
      </c>
      <c r="CC64" s="121">
        <v>-72.198454235105345</v>
      </c>
      <c r="CD64" s="121">
        <v>-40.529026848149975</v>
      </c>
      <c r="CE64" s="121">
        <f t="shared" si="64"/>
        <v>-56.363740541627664</v>
      </c>
      <c r="CF64" s="121">
        <v>42.557883131201763</v>
      </c>
      <c r="CG64" s="121">
        <v>25.384615384615383</v>
      </c>
      <c r="CH64" s="121">
        <v>-24.894869638351555</v>
      </c>
      <c r="CI64" s="121">
        <v>-67.452752769553314</v>
      </c>
      <c r="CJ64" s="121">
        <v>-50.279485022966938</v>
      </c>
      <c r="CK64" s="121">
        <f t="shared" si="65"/>
        <v>-58.866118896260126</v>
      </c>
      <c r="CL64" s="121">
        <v>54.242424242424249</v>
      </c>
      <c r="CM64" s="121">
        <v>27.936507936507937</v>
      </c>
      <c r="CN64" s="121">
        <v>-22.31139646869984</v>
      </c>
      <c r="CO64" s="121">
        <f t="shared" si="122"/>
        <v>-76.553820711124089</v>
      </c>
      <c r="CP64" s="121">
        <f t="shared" si="123"/>
        <v>-50.247904405207777</v>
      </c>
      <c r="CQ64" s="121">
        <f t="shared" si="66"/>
        <v>-63.400862558165933</v>
      </c>
      <c r="CR64" s="121">
        <v>47.368421052631575</v>
      </c>
      <c r="CS64" s="121">
        <v>33.98268398268398</v>
      </c>
      <c r="CT64" s="121">
        <v>-12.859560067681894</v>
      </c>
      <c r="CU64" s="121">
        <f t="shared" si="124"/>
        <v>-60.227981120313473</v>
      </c>
      <c r="CV64" s="121">
        <f t="shared" si="125"/>
        <v>-46.842244050365878</v>
      </c>
      <c r="CW64" s="121">
        <f t="shared" si="67"/>
        <v>-53.535112585339675</v>
      </c>
      <c r="CX64" s="121">
        <v>50.090744101633391</v>
      </c>
      <c r="CY64" s="121">
        <v>31.144465290806757</v>
      </c>
      <c r="CZ64" s="121">
        <v>-28.536385936222402</v>
      </c>
      <c r="DA64" s="121">
        <f t="shared" si="126"/>
        <v>-78.627130037855792</v>
      </c>
      <c r="DB64" s="121">
        <f t="shared" si="127"/>
        <v>-59.680851227029159</v>
      </c>
      <c r="DC64" s="121">
        <f t="shared" si="69"/>
        <v>-69.153990632442472</v>
      </c>
    </row>
    <row r="65" spans="1:107" ht="16.5" x14ac:dyDescent="0.15">
      <c r="A65" s="114" t="s">
        <v>379</v>
      </c>
      <c r="B65" s="114">
        <v>30</v>
      </c>
      <c r="C65" s="114" t="s">
        <v>356</v>
      </c>
      <c r="D65" s="115" t="s">
        <v>231</v>
      </c>
      <c r="E65" s="116">
        <v>43.594836146971197</v>
      </c>
      <c r="F65" s="116">
        <v>18.926829268292682</v>
      </c>
      <c r="G65" s="116">
        <v>0.86473131562693017</v>
      </c>
      <c r="H65" s="117">
        <f t="shared" si="100"/>
        <v>15</v>
      </c>
      <c r="I65" s="116">
        <f t="shared" si="101"/>
        <v>-42.730104831344264</v>
      </c>
      <c r="J65" s="116">
        <f t="shared" si="102"/>
        <v>-18.062097952665752</v>
      </c>
      <c r="K65" s="116">
        <f t="shared" si="27"/>
        <v>-30.396101392005008</v>
      </c>
      <c r="L65" s="256">
        <f t="shared" si="28"/>
        <v>0.39306113884236993</v>
      </c>
      <c r="M65" s="256">
        <f t="shared" si="29"/>
        <v>1.2601278560510352</v>
      </c>
      <c r="N65" s="256">
        <f t="shared" si="30"/>
        <v>15.74362510464996</v>
      </c>
      <c r="O65" s="256">
        <f t="shared" si="31"/>
        <v>15.35056396580759</v>
      </c>
      <c r="P65" s="256">
        <f t="shared" si="32"/>
        <v>14.483497248598924</v>
      </c>
      <c r="Q65" s="256">
        <f t="shared" si="33"/>
        <v>14.917030607203257</v>
      </c>
      <c r="R65" s="116">
        <f t="shared" si="34"/>
        <v>2.0320142076447638</v>
      </c>
      <c r="S65" s="116">
        <f t="shared" si="35"/>
        <v>-1.4502278100909152</v>
      </c>
      <c r="T65" s="116">
        <f t="shared" si="36"/>
        <v>12.913500197540186</v>
      </c>
      <c r="U65" s="116">
        <f t="shared" si="37"/>
        <v>10.881485989895422</v>
      </c>
      <c r="V65" s="116">
        <f t="shared" si="38"/>
        <v>14.363728007631101</v>
      </c>
      <c r="W65" s="116">
        <f t="shared" si="39"/>
        <v>12.622606998763262</v>
      </c>
      <c r="X65" s="260">
        <f t="shared" si="128"/>
        <v>6.9488734140519384</v>
      </c>
      <c r="Y65" s="260">
        <f t="shared" si="41"/>
        <v>-9.5812948085167733</v>
      </c>
      <c r="Z65" s="260">
        <f t="shared" si="42"/>
        <v>4.4231254762108714</v>
      </c>
      <c r="AA65" s="260">
        <f t="shared" si="43"/>
        <v>-2.525747937841067</v>
      </c>
      <c r="AB65" s="260">
        <f t="shared" si="44"/>
        <v>14.004420284727644</v>
      </c>
      <c r="AC65" s="260">
        <f t="shared" si="45"/>
        <v>5.7393361734432879</v>
      </c>
      <c r="AD65" s="167">
        <f t="shared" si="46"/>
        <v>43.201775008128827</v>
      </c>
      <c r="AE65" s="167">
        <f t="shared" si="47"/>
        <v>17.666701412241647</v>
      </c>
      <c r="AF65" s="167">
        <f t="shared" si="48"/>
        <v>-14.87889378902303</v>
      </c>
      <c r="AG65" s="167">
        <f t="shared" si="49"/>
        <v>-58.080668797151858</v>
      </c>
      <c r="AH65" s="167">
        <f t="shared" si="50"/>
        <v>-32.545595201264675</v>
      </c>
      <c r="AI65" s="167">
        <f t="shared" si="51"/>
        <v>-45.313131999208267</v>
      </c>
      <c r="AJ65" s="118">
        <f t="shared" si="103"/>
        <v>41.562821939326433</v>
      </c>
      <c r="AK65" s="118">
        <f t="shared" si="104"/>
        <v>20.377057078383597</v>
      </c>
      <c r="AL65" s="118">
        <f t="shared" si="105"/>
        <v>-12.048768881913256</v>
      </c>
      <c r="AM65" s="118">
        <f t="shared" ref="AM65" si="157">AL65-AJ65</f>
        <v>-53.611590821239687</v>
      </c>
      <c r="AN65" s="118">
        <f t="shared" si="53"/>
        <v>-32.425825960296855</v>
      </c>
      <c r="AO65" s="118">
        <f t="shared" si="54"/>
        <v>-43.018708390768268</v>
      </c>
      <c r="AP65" s="118">
        <f t="shared" si="107"/>
        <v>0.32709281156740388</v>
      </c>
      <c r="AQ65" s="118">
        <f t="shared" si="108"/>
        <v>7.3214540595544122</v>
      </c>
      <c r="AR65" s="118">
        <f t="shared" si="109"/>
        <v>13.862695508738041</v>
      </c>
      <c r="AS65" s="118">
        <f t="shared" si="55"/>
        <v>13.535602697170637</v>
      </c>
      <c r="AT65" s="118">
        <f t="shared" si="56"/>
        <v>6.5412414491836284</v>
      </c>
      <c r="AU65" s="118">
        <f t="shared" si="57"/>
        <v>10.038422073177133</v>
      </c>
      <c r="AV65" s="119">
        <v>36.645962732919259</v>
      </c>
      <c r="AW65" s="119">
        <v>28.508124076809455</v>
      </c>
      <c r="AX65" s="120">
        <v>-3.5583941605839415</v>
      </c>
      <c r="AY65" s="121">
        <f t="shared" si="110"/>
        <v>-40.204356893503203</v>
      </c>
      <c r="AZ65" s="121">
        <f t="shared" si="111"/>
        <v>-32.066518237393396</v>
      </c>
      <c r="BA65" s="121">
        <f t="shared" si="112"/>
        <v>-36.135437565448299</v>
      </c>
      <c r="BB65" s="121">
        <v>37.245696400625974</v>
      </c>
      <c r="BC65" s="121">
        <v>17.784711388455538</v>
      </c>
      <c r="BD65" s="121">
        <v>-15.738025415444771</v>
      </c>
      <c r="BE65" s="121">
        <f t="shared" si="113"/>
        <v>-52.983721816070741</v>
      </c>
      <c r="BF65" s="121">
        <f t="shared" si="114"/>
        <v>-33.522736803900308</v>
      </c>
      <c r="BG65" s="121">
        <f t="shared" si="58"/>
        <v>-43.253229309985528</v>
      </c>
      <c r="BH65" s="121">
        <v>45.739910313901348</v>
      </c>
      <c r="BI65" s="121">
        <v>19.171779141104295</v>
      </c>
      <c r="BJ65" s="122">
        <v>-14.559386973180077</v>
      </c>
      <c r="BK65" s="121">
        <f t="shared" si="115"/>
        <v>-60.299297287081423</v>
      </c>
      <c r="BL65" s="121">
        <f t="shared" si="116"/>
        <v>-33.73116611428437</v>
      </c>
      <c r="BM65" s="121">
        <f t="shared" si="59"/>
        <v>-47.015231700682897</v>
      </c>
      <c r="BN65" s="121">
        <v>46.619718309859152</v>
      </c>
      <c r="BO65" s="121">
        <v>16.043613707165107</v>
      </c>
      <c r="BP65" s="122">
        <v>-14.339268978444236</v>
      </c>
      <c r="BQ65" s="121">
        <f t="shared" si="117"/>
        <v>-60.958987288303391</v>
      </c>
      <c r="BR65" s="121">
        <f t="shared" si="118"/>
        <v>-30.382882685609346</v>
      </c>
      <c r="BS65" s="121">
        <f t="shared" si="60"/>
        <v>-45.670934986956368</v>
      </c>
      <c r="BT65" s="118">
        <f t="shared" si="119"/>
        <v>41.235729127759029</v>
      </c>
      <c r="BU65" s="118">
        <f t="shared" si="120"/>
        <v>13.055603018829185</v>
      </c>
      <c r="BV65" s="118">
        <f t="shared" si="121"/>
        <v>-25.911464390651297</v>
      </c>
      <c r="BW65" s="118">
        <f t="shared" si="61"/>
        <v>-67.147193518410319</v>
      </c>
      <c r="BX65" s="118">
        <f t="shared" si="62"/>
        <v>-38.967067409480478</v>
      </c>
      <c r="BY65" s="118">
        <f t="shared" si="63"/>
        <v>-53.057130463945398</v>
      </c>
      <c r="BZ65" s="121">
        <v>42.836468885672943</v>
      </c>
      <c r="CA65" s="121">
        <v>10.969793322734498</v>
      </c>
      <c r="CB65" s="121">
        <v>-20.590951061865191</v>
      </c>
      <c r="CC65" s="121">
        <v>-63.427419947538134</v>
      </c>
      <c r="CD65" s="121">
        <v>-31.560744384599687</v>
      </c>
      <c r="CE65" s="121">
        <f t="shared" si="64"/>
        <v>-47.494082166068907</v>
      </c>
      <c r="CF65" s="121">
        <v>36.849507735583686</v>
      </c>
      <c r="CG65" s="121">
        <v>13.313609467455622</v>
      </c>
      <c r="CH65" s="121">
        <v>-28.977777777777781</v>
      </c>
      <c r="CI65" s="121">
        <v>-65.82728551336146</v>
      </c>
      <c r="CJ65" s="121">
        <v>-42.291387245233402</v>
      </c>
      <c r="CK65" s="121">
        <f t="shared" si="65"/>
        <v>-54.059336379297434</v>
      </c>
      <c r="CL65" s="121">
        <v>44.23897581792319</v>
      </c>
      <c r="CM65" s="121">
        <v>11.490683229813664</v>
      </c>
      <c r="CN65" s="121">
        <v>-24.454148471615721</v>
      </c>
      <c r="CO65" s="121">
        <f t="shared" si="122"/>
        <v>-68.693124289538915</v>
      </c>
      <c r="CP65" s="121">
        <f t="shared" si="123"/>
        <v>-35.944831701429386</v>
      </c>
      <c r="CQ65" s="121">
        <f t="shared" si="66"/>
        <v>-52.318977995484147</v>
      </c>
      <c r="CR65" s="121">
        <v>41.017964071856291</v>
      </c>
      <c r="CS65" s="121">
        <v>16.448326055312958</v>
      </c>
      <c r="CT65" s="121">
        <v>-29.622980251346497</v>
      </c>
      <c r="CU65" s="121">
        <f t="shared" si="124"/>
        <v>-70.640944323202788</v>
      </c>
      <c r="CV65" s="121">
        <f t="shared" si="125"/>
        <v>-46.071306306659451</v>
      </c>
      <c r="CW65" s="121">
        <f t="shared" si="67"/>
        <v>-58.35612531493112</v>
      </c>
      <c r="CX65" s="121">
        <v>45.38745387453875</v>
      </c>
      <c r="CY65" s="121">
        <v>17.227722772277225</v>
      </c>
      <c r="CZ65" s="121">
        <v>-30.7837582625118</v>
      </c>
      <c r="DA65" s="121">
        <f t="shared" si="126"/>
        <v>-76.171212137050546</v>
      </c>
      <c r="DB65" s="121">
        <f t="shared" si="127"/>
        <v>-48.011481034789028</v>
      </c>
      <c r="DC65" s="121">
        <f t="shared" si="69"/>
        <v>-62.091346585919787</v>
      </c>
    </row>
    <row r="66" spans="1:107" ht="16.5" x14ac:dyDescent="0.15">
      <c r="A66" s="114" t="s">
        <v>352</v>
      </c>
      <c r="B66" s="114">
        <v>31</v>
      </c>
      <c r="C66" s="114" t="s">
        <v>364</v>
      </c>
      <c r="D66" s="115" t="s">
        <v>231</v>
      </c>
      <c r="E66" s="116">
        <v>36.597938144329895</v>
      </c>
      <c r="F66" s="116">
        <v>23.653395784543328</v>
      </c>
      <c r="G66" s="116">
        <v>-19.306666666666665</v>
      </c>
      <c r="H66" s="117">
        <f t="shared" si="100"/>
        <v>29</v>
      </c>
      <c r="I66" s="116">
        <f t="shared" si="101"/>
        <v>-55.90460481099656</v>
      </c>
      <c r="J66" s="116">
        <f t="shared" si="102"/>
        <v>-42.960062451209993</v>
      </c>
      <c r="K66" s="116">
        <f t="shared" si="27"/>
        <v>-49.432333631103276</v>
      </c>
      <c r="L66" s="256">
        <f t="shared" si="28"/>
        <v>9.677096978598609</v>
      </c>
      <c r="M66" s="256">
        <f t="shared" si="29"/>
        <v>5.3527541574689721</v>
      </c>
      <c r="N66" s="256">
        <f t="shared" si="30"/>
        <v>1.638363177293126</v>
      </c>
      <c r="O66" s="256">
        <f t="shared" si="31"/>
        <v>-8.038733801305483</v>
      </c>
      <c r="P66" s="256">
        <f t="shared" si="32"/>
        <v>-3.7143909801758461</v>
      </c>
      <c r="Q66" s="256">
        <f t="shared" si="33"/>
        <v>-5.8765623907406646</v>
      </c>
      <c r="R66" s="116">
        <f t="shared" si="34"/>
        <v>8.7934925133595279</v>
      </c>
      <c r="S66" s="116">
        <f t="shared" si="35"/>
        <v>4.1040509278739243</v>
      </c>
      <c r="T66" s="116">
        <f t="shared" si="36"/>
        <v>-1.521174706977245</v>
      </c>
      <c r="U66" s="116">
        <f t="shared" si="37"/>
        <v>-10.314667220336773</v>
      </c>
      <c r="V66" s="116">
        <f t="shared" si="38"/>
        <v>-5.6252256348511693</v>
      </c>
      <c r="W66" s="116">
        <f t="shared" si="39"/>
        <v>-7.9699464275939711</v>
      </c>
      <c r="X66" s="260">
        <f t="shared" si="128"/>
        <v>6.1426791176422952</v>
      </c>
      <c r="Y66" s="260">
        <f t="shared" si="41"/>
        <v>0.35794123908878461</v>
      </c>
      <c r="Z66" s="260">
        <f t="shared" si="42"/>
        <v>-10.999788359788358</v>
      </c>
      <c r="AA66" s="260">
        <f t="shared" si="43"/>
        <v>-17.142467477430653</v>
      </c>
      <c r="AB66" s="260">
        <f t="shared" si="44"/>
        <v>-11.357729598877143</v>
      </c>
      <c r="AC66" s="260">
        <f t="shared" si="45"/>
        <v>-14.250098538153898</v>
      </c>
      <c r="AD66" s="167">
        <f t="shared" si="46"/>
        <v>26.920841165731286</v>
      </c>
      <c r="AE66" s="167">
        <f t="shared" si="47"/>
        <v>18.300641627074356</v>
      </c>
      <c r="AF66" s="167">
        <f t="shared" si="48"/>
        <v>-20.945029843959791</v>
      </c>
      <c r="AG66" s="167">
        <f t="shared" si="49"/>
        <v>-47.865871009691077</v>
      </c>
      <c r="AH66" s="167">
        <f t="shared" si="50"/>
        <v>-39.245671471034143</v>
      </c>
      <c r="AI66" s="167">
        <f t="shared" si="51"/>
        <v>-43.55577124036261</v>
      </c>
      <c r="AJ66" s="118">
        <f t="shared" si="103"/>
        <v>27.804445630970367</v>
      </c>
      <c r="AK66" s="118">
        <f t="shared" si="104"/>
        <v>19.549344856669403</v>
      </c>
      <c r="AL66" s="118">
        <f t="shared" si="105"/>
        <v>-17.78549195968942</v>
      </c>
      <c r="AM66" s="118">
        <f t="shared" ref="AM66" si="158">AL66-AJ66</f>
        <v>-45.589937590659787</v>
      </c>
      <c r="AN66" s="118">
        <f t="shared" si="53"/>
        <v>-37.334836816358823</v>
      </c>
      <c r="AO66" s="118">
        <f t="shared" si="54"/>
        <v>-41.462387203509309</v>
      </c>
      <c r="AP66" s="118">
        <f t="shared" si="107"/>
        <v>0.9102465792808232</v>
      </c>
      <c r="AQ66" s="118">
        <f t="shared" si="108"/>
        <v>-1.8313373722533441</v>
      </c>
      <c r="AR66" s="118">
        <f t="shared" si="109"/>
        <v>8.0113728210509727</v>
      </c>
      <c r="AS66" s="118">
        <f t="shared" si="55"/>
        <v>7.1011262417701495</v>
      </c>
      <c r="AT66" s="118">
        <f t="shared" si="56"/>
        <v>9.8427101933043168</v>
      </c>
      <c r="AU66" s="118">
        <f t="shared" si="57"/>
        <v>8.4719182175372332</v>
      </c>
      <c r="AV66" s="119">
        <v>30.4552590266876</v>
      </c>
      <c r="AW66" s="119">
        <v>23.295454545454543</v>
      </c>
      <c r="AX66" s="120">
        <v>-8.306878306878307</v>
      </c>
      <c r="AY66" s="121">
        <f t="shared" si="110"/>
        <v>-38.762137333565903</v>
      </c>
      <c r="AZ66" s="121">
        <f t="shared" si="111"/>
        <v>-31.60233285233285</v>
      </c>
      <c r="BA66" s="121">
        <f t="shared" si="112"/>
        <v>-35.182235092949377</v>
      </c>
      <c r="BB66" s="121">
        <v>28.64</v>
      </c>
      <c r="BC66" s="121">
        <v>23.042836041358935</v>
      </c>
      <c r="BD66" s="121">
        <v>-15.323435843054083</v>
      </c>
      <c r="BE66" s="121">
        <f t="shared" si="113"/>
        <v>-43.963435843054086</v>
      </c>
      <c r="BF66" s="121">
        <f t="shared" si="114"/>
        <v>-38.366271884413017</v>
      </c>
      <c r="BG66" s="121">
        <f t="shared" si="58"/>
        <v>-41.164853863733555</v>
      </c>
      <c r="BH66" s="121">
        <v>26.905132192846033</v>
      </c>
      <c r="BI66" s="121">
        <v>11.976047904191617</v>
      </c>
      <c r="BJ66" s="122">
        <v>-20.033482142857142</v>
      </c>
      <c r="BK66" s="121">
        <f t="shared" si="115"/>
        <v>-46.938614335703178</v>
      </c>
      <c r="BL66" s="121">
        <f t="shared" si="116"/>
        <v>-32.009530047048756</v>
      </c>
      <c r="BM66" s="121">
        <f t="shared" si="59"/>
        <v>-39.474072191375967</v>
      </c>
      <c r="BN66" s="121">
        <v>25.217391304347824</v>
      </c>
      <c r="BO66" s="121">
        <v>19.883040935672515</v>
      </c>
      <c r="BP66" s="122">
        <v>-27.478171545968156</v>
      </c>
      <c r="BQ66" s="121">
        <f t="shared" si="117"/>
        <v>-52.69556285031598</v>
      </c>
      <c r="BR66" s="121">
        <f t="shared" si="118"/>
        <v>-47.361212481640671</v>
      </c>
      <c r="BS66" s="121">
        <f t="shared" si="60"/>
        <v>-50.028387665978329</v>
      </c>
      <c r="BT66" s="118">
        <f t="shared" si="119"/>
        <v>26.894199051689544</v>
      </c>
      <c r="BU66" s="118">
        <f t="shared" si="120"/>
        <v>21.380682228922748</v>
      </c>
      <c r="BV66" s="118">
        <f t="shared" si="121"/>
        <v>-25.796864780740393</v>
      </c>
      <c r="BW66" s="118">
        <f t="shared" si="61"/>
        <v>-52.691063832429933</v>
      </c>
      <c r="BX66" s="118">
        <f t="shared" si="62"/>
        <v>-47.177547009663144</v>
      </c>
      <c r="BY66" s="118">
        <f t="shared" si="63"/>
        <v>-49.934305421046538</v>
      </c>
      <c r="BZ66" s="121">
        <v>22.428571428571427</v>
      </c>
      <c r="CA66" s="121">
        <v>12.835820895522387</v>
      </c>
      <c r="CB66" s="121">
        <v>-20.464135021097047</v>
      </c>
      <c r="CC66" s="121">
        <v>-42.892706449668474</v>
      </c>
      <c r="CD66" s="121">
        <v>-33.299955916619432</v>
      </c>
      <c r="CE66" s="121">
        <f t="shared" si="64"/>
        <v>-38.096331183143953</v>
      </c>
      <c r="CF66" s="121">
        <v>22.398843930635838</v>
      </c>
      <c r="CG66" s="121">
        <v>21.782178217821784</v>
      </c>
      <c r="CH66" s="121">
        <v>-21.494370522006143</v>
      </c>
      <c r="CI66" s="121">
        <v>-43.893214452641985</v>
      </c>
      <c r="CJ66" s="121">
        <v>-43.27654873982793</v>
      </c>
      <c r="CK66" s="121">
        <f t="shared" si="65"/>
        <v>-43.584881596234958</v>
      </c>
      <c r="CL66" s="121">
        <v>37.907608695652172</v>
      </c>
      <c r="CM66" s="121">
        <v>22.629969418960243</v>
      </c>
      <c r="CN66" s="121">
        <v>-36.390243902439025</v>
      </c>
      <c r="CO66" s="121">
        <f t="shared" si="122"/>
        <v>-74.297852598091197</v>
      </c>
      <c r="CP66" s="121">
        <f t="shared" si="123"/>
        <v>-59.020213321399268</v>
      </c>
      <c r="CQ66" s="121">
        <f t="shared" si="66"/>
        <v>-66.659032959745232</v>
      </c>
      <c r="CR66" s="121">
        <v>24.841772151898734</v>
      </c>
      <c r="CS66" s="121">
        <v>28.274760383386582</v>
      </c>
      <c r="CT66" s="121">
        <v>-24.838709677419356</v>
      </c>
      <c r="CU66" s="121">
        <f t="shared" si="124"/>
        <v>-49.68048182931809</v>
      </c>
      <c r="CV66" s="121">
        <f t="shared" si="125"/>
        <v>-53.113470060805938</v>
      </c>
      <c r="CW66" s="121">
        <f t="shared" si="67"/>
        <v>-51.39697594506201</v>
      </c>
      <c r="CX66" s="121">
        <v>43.265306122448983</v>
      </c>
      <c r="CY66" s="121">
        <v>17.21311475409836</v>
      </c>
      <c r="CZ66" s="121">
        <v>-24.178832116788321</v>
      </c>
      <c r="DA66" s="121">
        <f t="shared" si="126"/>
        <v>-67.444138239237304</v>
      </c>
      <c r="DB66" s="121">
        <f t="shared" si="127"/>
        <v>-41.391946870886684</v>
      </c>
      <c r="DC66" s="121">
        <f t="shared" si="69"/>
        <v>-54.418042555061994</v>
      </c>
    </row>
    <row r="67" spans="1:107" ht="16.5" x14ac:dyDescent="0.15">
      <c r="A67" s="114" t="s">
        <v>562</v>
      </c>
      <c r="B67" s="114">
        <v>32</v>
      </c>
      <c r="C67" s="114" t="s">
        <v>356</v>
      </c>
      <c r="D67" s="115"/>
      <c r="E67" s="116">
        <v>39.480624873199432</v>
      </c>
      <c r="F67" s="116">
        <v>25.220463460094027</v>
      </c>
      <c r="G67" s="116">
        <v>-1.0461895493337325</v>
      </c>
      <c r="H67" s="117"/>
      <c r="I67" s="116">
        <f t="shared" si="101"/>
        <v>-40.526814422533164</v>
      </c>
      <c r="J67" s="116">
        <f t="shared" si="102"/>
        <v>-26.26665300942776</v>
      </c>
      <c r="K67" s="116">
        <f t="shared" si="27"/>
        <v>-33.39673371598046</v>
      </c>
      <c r="L67" s="256">
        <f t="shared" si="28"/>
        <v>1.1505980684209973</v>
      </c>
      <c r="M67" s="256">
        <f t="shared" si="29"/>
        <v>1.2583041358618914</v>
      </c>
      <c r="N67" s="256">
        <f t="shared" si="30"/>
        <v>4.0144402858856418</v>
      </c>
      <c r="O67" s="256">
        <f t="shared" si="31"/>
        <v>2.8638422174646445</v>
      </c>
      <c r="P67" s="256">
        <f t="shared" si="32"/>
        <v>2.7561361500237505</v>
      </c>
      <c r="Q67" s="256">
        <f t="shared" si="33"/>
        <v>2.8099891837441975</v>
      </c>
      <c r="R67" s="116">
        <f t="shared" si="34"/>
        <v>1.0719845544805224</v>
      </c>
      <c r="S67" s="116">
        <f t="shared" si="35"/>
        <v>0.96204141390365905</v>
      </c>
      <c r="T67" s="116">
        <f t="shared" si="36"/>
        <v>2.8115038469644711</v>
      </c>
      <c r="U67" s="116">
        <f t="shared" si="37"/>
        <v>1.7395192924839487</v>
      </c>
      <c r="V67" s="116">
        <f t="shared" si="38"/>
        <v>1.849462433060812</v>
      </c>
      <c r="W67" s="116">
        <f t="shared" si="39"/>
        <v>1.7944908627723803</v>
      </c>
      <c r="X67" s="260">
        <f t="shared" si="128"/>
        <v>0.83614401265906935</v>
      </c>
      <c r="Y67" s="260">
        <f t="shared" si="41"/>
        <v>7.3253248028965601E-2</v>
      </c>
      <c r="Z67" s="260">
        <f t="shared" si="42"/>
        <v>-0.7973054697990376</v>
      </c>
      <c r="AA67" s="260">
        <f t="shared" si="43"/>
        <v>-1.6334494824581069</v>
      </c>
      <c r="AB67" s="260">
        <f t="shared" si="44"/>
        <v>-0.8705587178280032</v>
      </c>
      <c r="AC67" s="260">
        <f t="shared" si="45"/>
        <v>-1.2520041001430551</v>
      </c>
      <c r="AD67" s="167">
        <f t="shared" si="46"/>
        <v>38.330026804778434</v>
      </c>
      <c r="AE67" s="167">
        <f t="shared" si="47"/>
        <v>23.962159324232136</v>
      </c>
      <c r="AF67" s="167">
        <f t="shared" si="48"/>
        <v>-5.0606298352193742</v>
      </c>
      <c r="AG67" s="167">
        <f t="shared" si="49"/>
        <v>-43.390656639997808</v>
      </c>
      <c r="AH67" s="167">
        <f t="shared" si="50"/>
        <v>-29.022789159451509</v>
      </c>
      <c r="AI67" s="167">
        <f t="shared" si="51"/>
        <v>-36.20672289972466</v>
      </c>
      <c r="AJ67" s="118">
        <f t="shared" si="103"/>
        <v>38.408640318718909</v>
      </c>
      <c r="AK67" s="118">
        <f t="shared" si="104"/>
        <v>24.258422046190368</v>
      </c>
      <c r="AL67" s="118">
        <f t="shared" si="105"/>
        <v>-3.8576933962982038</v>
      </c>
      <c r="AM67" s="118">
        <f t="shared" ref="AM67" si="159">AL67-AJ67</f>
        <v>-42.266333715017112</v>
      </c>
      <c r="AN67" s="118">
        <f t="shared" si="53"/>
        <v>-28.116115442488571</v>
      </c>
      <c r="AO67" s="118">
        <f t="shared" si="54"/>
        <v>-35.191224578752838</v>
      </c>
      <c r="AP67" s="118">
        <f t="shared" si="107"/>
        <v>-1.8213919825581755</v>
      </c>
      <c r="AQ67" s="118">
        <f t="shared" si="108"/>
        <v>-1.6838934268205534</v>
      </c>
      <c r="AR67" s="118">
        <f t="shared" si="109"/>
        <v>7.0443792995263639</v>
      </c>
      <c r="AS67" s="118">
        <f t="shared" si="55"/>
        <v>8.8657712820845394</v>
      </c>
      <c r="AT67" s="118">
        <f t="shared" si="56"/>
        <v>8.7282727263469173</v>
      </c>
      <c r="AU67" s="118">
        <f t="shared" si="57"/>
        <v>8.7970220042157283</v>
      </c>
      <c r="AV67" s="119">
        <v>38.644480860540362</v>
      </c>
      <c r="AW67" s="119">
        <v>25.147210212065062</v>
      </c>
      <c r="AX67" s="120">
        <v>-0.24888407953469496</v>
      </c>
      <c r="AY67" s="121">
        <f t="shared" si="110"/>
        <v>-38.89336494007506</v>
      </c>
      <c r="AZ67" s="121">
        <f t="shared" si="111"/>
        <v>-25.396094291599756</v>
      </c>
      <c r="BA67" s="121">
        <f t="shared" si="112"/>
        <v>-32.144729615837406</v>
      </c>
      <c r="BB67" s="121">
        <v>36.773299857149041</v>
      </c>
      <c r="BC67" s="121">
        <v>22.622744439781791</v>
      </c>
      <c r="BD67" s="121">
        <v>-5.3407449794272326</v>
      </c>
      <c r="BE67" s="121">
        <f t="shared" si="113"/>
        <v>-42.114044836576277</v>
      </c>
      <c r="BF67" s="121">
        <f t="shared" si="114"/>
        <v>-27.963489419209022</v>
      </c>
      <c r="BG67" s="121">
        <f t="shared" si="58"/>
        <v>-35.038767127892648</v>
      </c>
      <c r="BH67" s="121">
        <v>37.413807780709966</v>
      </c>
      <c r="BI67" s="121">
        <v>23.367668698759722</v>
      </c>
      <c r="BJ67" s="122">
        <v>-5.2897896665846122</v>
      </c>
      <c r="BK67" s="121">
        <f t="shared" si="115"/>
        <v>-42.703597447294577</v>
      </c>
      <c r="BL67" s="121">
        <f t="shared" si="116"/>
        <v>-28.657458365344333</v>
      </c>
      <c r="BM67" s="121">
        <f t="shared" si="59"/>
        <v>-35.680527906319455</v>
      </c>
      <c r="BN67" s="121">
        <v>40.802972776476295</v>
      </c>
      <c r="BO67" s="121">
        <v>25.896064834154902</v>
      </c>
      <c r="BP67" s="122">
        <v>-4.5513548596462758</v>
      </c>
      <c r="BQ67" s="121">
        <f t="shared" si="117"/>
        <v>-45.354327636122569</v>
      </c>
      <c r="BR67" s="121">
        <f t="shared" ref="BR67" si="160">BP67-BO67</f>
        <v>-30.44741969380118</v>
      </c>
      <c r="BS67" s="121">
        <f t="shared" si="60"/>
        <v>-37.900873664961878</v>
      </c>
      <c r="BT67" s="118">
        <f t="shared" si="119"/>
        <v>40.230032301277085</v>
      </c>
      <c r="BU67" s="118">
        <f t="shared" si="120"/>
        <v>25.942315473010922</v>
      </c>
      <c r="BV67" s="118">
        <f t="shared" si="121"/>
        <v>-10.902072695824568</v>
      </c>
      <c r="BW67" s="118">
        <f t="shared" si="61"/>
        <v>-51.132104997101649</v>
      </c>
      <c r="BX67" s="118">
        <f t="shared" si="62"/>
        <v>-36.844388168835494</v>
      </c>
      <c r="BY67" s="118">
        <f t="shared" si="63"/>
        <v>-43.988246582968571</v>
      </c>
      <c r="BZ67" s="121">
        <v>38.046862198918561</v>
      </c>
      <c r="CA67" s="121">
        <v>20.244565217391305</v>
      </c>
      <c r="CB67" s="121">
        <v>-8.14030843664953</v>
      </c>
      <c r="CC67" s="121">
        <v>-46.187170635568094</v>
      </c>
      <c r="CD67" s="121">
        <v>-28.384873654040835</v>
      </c>
      <c r="CE67" s="121">
        <f t="shared" si="64"/>
        <v>-37.286022144804463</v>
      </c>
      <c r="CF67" s="121">
        <v>38.171718391498608</v>
      </c>
      <c r="CG67" s="121">
        <v>25.648501479226514</v>
      </c>
      <c r="CH67" s="121">
        <v>-14.416351249053747</v>
      </c>
      <c r="CI67" s="121">
        <v>-52.588069640552355</v>
      </c>
      <c r="CJ67" s="121">
        <v>-40.064852728280258</v>
      </c>
      <c r="CK67" s="121">
        <f t="shared" si="65"/>
        <v>-46.326461184416303</v>
      </c>
      <c r="CL67" s="121">
        <v>42.374295019461435</v>
      </c>
      <c r="CM67" s="121">
        <v>27.413850507740968</v>
      </c>
      <c r="CN67" s="121">
        <v>-11.35054912436925</v>
      </c>
      <c r="CO67" s="121">
        <f t="shared" si="122"/>
        <v>-53.724844143830687</v>
      </c>
      <c r="CP67" s="121">
        <f t="shared" ref="CP67" si="161">CN67-CM67</f>
        <v>-38.764399632110219</v>
      </c>
      <c r="CQ67" s="121">
        <f t="shared" si="66"/>
        <v>-46.244621887970453</v>
      </c>
      <c r="CR67" s="121">
        <v>42.327253595229742</v>
      </c>
      <c r="CS67" s="121">
        <v>30.462344687684894</v>
      </c>
      <c r="CT67" s="121">
        <v>-9.7010819732257474</v>
      </c>
      <c r="CU67" s="121">
        <f t="shared" si="124"/>
        <v>-52.028335568455489</v>
      </c>
      <c r="CV67" s="121">
        <f t="shared" ref="CV67" si="162">CT67-CS67</f>
        <v>-40.163426660910645</v>
      </c>
      <c r="CW67" s="121">
        <f t="shared" si="67"/>
        <v>-46.095881114683067</v>
      </c>
      <c r="CX67" s="121">
        <v>48.073817762399081</v>
      </c>
      <c r="CY67" s="121">
        <v>29.827140169332079</v>
      </c>
      <c r="CZ67" s="121">
        <v>-15.282846715328466</v>
      </c>
      <c r="DA67" s="121">
        <f t="shared" si="126"/>
        <v>-63.356664477727549</v>
      </c>
      <c r="DB67" s="121">
        <f t="shared" si="127"/>
        <v>-45.109986884660543</v>
      </c>
      <c r="DC67" s="121">
        <f t="shared" si="69"/>
        <v>-54.233325681194046</v>
      </c>
    </row>
    <row r="68" spans="1:107" ht="16.5" x14ac:dyDescent="0.15">
      <c r="A68" s="114" t="s">
        <v>315</v>
      </c>
      <c r="B68" s="114">
        <v>1</v>
      </c>
      <c r="C68" s="114" t="s">
        <v>380</v>
      </c>
      <c r="D68" s="115" t="s">
        <v>231</v>
      </c>
      <c r="E68" s="116">
        <v>6.7134268537074142</v>
      </c>
      <c r="F68" s="116">
        <v>6.5295169946332736</v>
      </c>
      <c r="G68" s="116">
        <v>16.602017067494181</v>
      </c>
      <c r="H68" s="117">
        <f t="shared" ref="H68:H98" si="163">RANK(G68,G$68:G$98)</f>
        <v>20</v>
      </c>
      <c r="I68" s="116">
        <f t="shared" ref="I68:I99" si="164">G68-E68</f>
        <v>9.8885902137867667</v>
      </c>
      <c r="J68" s="116">
        <f t="shared" ref="J68:J99" si="165">G68-F68</f>
        <v>10.072500072860908</v>
      </c>
      <c r="K68" s="116">
        <f t="shared" si="27"/>
        <v>9.9805451433238375</v>
      </c>
      <c r="L68" s="256">
        <f t="shared" si="28"/>
        <v>-3.2032183777679766</v>
      </c>
      <c r="M68" s="256">
        <f t="shared" si="29"/>
        <v>8.3738087310960871</v>
      </c>
      <c r="N68" s="256">
        <f t="shared" si="30"/>
        <v>15.275693107091001</v>
      </c>
      <c r="O68" s="256">
        <f t="shared" si="31"/>
        <v>18.478911484858976</v>
      </c>
      <c r="P68" s="256">
        <f t="shared" si="32"/>
        <v>6.9018843759949142</v>
      </c>
      <c r="Q68" s="256">
        <f t="shared" si="33"/>
        <v>12.690397930426945</v>
      </c>
      <c r="R68" s="116">
        <f t="shared" si="34"/>
        <v>-3.2321476847858595</v>
      </c>
      <c r="S68" s="116">
        <f t="shared" si="35"/>
        <v>6.9771070544654137</v>
      </c>
      <c r="T68" s="116">
        <f t="shared" si="36"/>
        <v>13.049637209583727</v>
      </c>
      <c r="U68" s="116">
        <f t="shared" si="37"/>
        <v>16.281784894369586</v>
      </c>
      <c r="V68" s="116">
        <f t="shared" si="38"/>
        <v>6.0725301551183133</v>
      </c>
      <c r="W68" s="116">
        <f t="shared" si="39"/>
        <v>11.177157524743951</v>
      </c>
      <c r="X68" s="260">
        <f t="shared" si="128"/>
        <v>-3.3189356058395116</v>
      </c>
      <c r="Y68" s="260">
        <f t="shared" si="41"/>
        <v>2.7870020245733937</v>
      </c>
      <c r="Z68" s="260">
        <f t="shared" si="42"/>
        <v>6.3714695170619038</v>
      </c>
      <c r="AA68" s="260">
        <f t="shared" si="43"/>
        <v>9.6904051229014154</v>
      </c>
      <c r="AB68" s="260">
        <f t="shared" si="44"/>
        <v>3.58446749248851</v>
      </c>
      <c r="AC68" s="260">
        <f t="shared" si="45"/>
        <v>6.637436307694963</v>
      </c>
      <c r="AD68" s="167">
        <f t="shared" si="46"/>
        <v>9.9166452314753908</v>
      </c>
      <c r="AE68" s="167">
        <f t="shared" si="47"/>
        <v>-1.8442917364628133</v>
      </c>
      <c r="AF68" s="167">
        <f t="shared" si="48"/>
        <v>1.3263239604031793</v>
      </c>
      <c r="AG68" s="167">
        <f t="shared" si="49"/>
        <v>-8.5903212710722112</v>
      </c>
      <c r="AH68" s="167">
        <f t="shared" si="50"/>
        <v>3.1706156968659926</v>
      </c>
      <c r="AI68" s="167">
        <f t="shared" si="51"/>
        <v>-2.7098527871031095</v>
      </c>
      <c r="AJ68" s="118">
        <f t="shared" ref="AJ68:AJ99" si="166">AVERAGE(AV68,BB68,BH68,BN68)</f>
        <v>9.9455745384932737</v>
      </c>
      <c r="AK68" s="118">
        <f t="shared" ref="AK68:AK99" si="167">AVERAGE(AW68,BC68,BI68,BO68)</f>
        <v>-0.44759005983213984</v>
      </c>
      <c r="AL68" s="118">
        <f t="shared" ref="AL68:AL99" si="168">AVERAGE(AX68,BD68,BJ68,BP68)</f>
        <v>3.552379857910454</v>
      </c>
      <c r="AM68" s="118">
        <f t="shared" ref="AM68" si="169">AL68-AJ68</f>
        <v>-6.3931946805828197</v>
      </c>
      <c r="AN68" s="118">
        <f t="shared" si="53"/>
        <v>3.999969917742594</v>
      </c>
      <c r="AO68" s="118">
        <f t="shared" si="54"/>
        <v>-1.1966123814201128</v>
      </c>
      <c r="AP68" s="118">
        <f t="shared" ref="AP68:AP99" si="170">AJ68-BT68</f>
        <v>-5.0786190889155272</v>
      </c>
      <c r="AQ68" s="118">
        <f t="shared" ref="AQ68:AQ99" si="171">AK68-BU68</f>
        <v>5.9446205568418575</v>
      </c>
      <c r="AR68" s="118">
        <f t="shared" ref="AR68:AR99" si="172">AL68-BV68</f>
        <v>-4.9091045943723142</v>
      </c>
      <c r="AS68" s="118">
        <f t="shared" si="55"/>
        <v>0.16951449454321299</v>
      </c>
      <c r="AT68" s="118">
        <f t="shared" si="56"/>
        <v>-10.853725151214171</v>
      </c>
      <c r="AU68" s="118">
        <f t="shared" si="57"/>
        <v>-5.3421053283354789</v>
      </c>
      <c r="AV68" s="119">
        <v>10.032362459546926</v>
      </c>
      <c r="AW68" s="119">
        <v>3.7425149700598799</v>
      </c>
      <c r="AX68" s="120">
        <v>10.230547550432277</v>
      </c>
      <c r="AY68" s="121">
        <f t="shared" ref="AY68:AY99" si="173">AX68-AV68</f>
        <v>0.1981850908853513</v>
      </c>
      <c r="AZ68" s="121">
        <f t="shared" ref="AZ68:AZ99" si="174">AX68-AW68</f>
        <v>6.4880325803723977</v>
      </c>
      <c r="BA68" s="121">
        <f t="shared" ref="BA68:BA99" si="175">AVERAGE(AY68:AZ68)</f>
        <v>3.3431088356288745</v>
      </c>
      <c r="BB68" s="121">
        <v>9.6530920060331837</v>
      </c>
      <c r="BC68" s="121">
        <v>3.3707865168539324</v>
      </c>
      <c r="BD68" s="121">
        <v>8.0114449213161656</v>
      </c>
      <c r="BE68" s="121">
        <f t="shared" ref="BE68:BE99" si="176">BD68-BB68</f>
        <v>-1.6416470847170181</v>
      </c>
      <c r="BF68" s="121">
        <f t="shared" ref="BF68:BF99" si="177">BD68-BC68</f>
        <v>4.6406584044622328</v>
      </c>
      <c r="BG68" s="121">
        <f t="shared" si="58"/>
        <v>1.4995056598726073</v>
      </c>
      <c r="BH68" s="121">
        <v>6.1688311688311686</v>
      </c>
      <c r="BI68" s="121">
        <v>-2.82258064516129</v>
      </c>
      <c r="BJ68" s="122">
        <v>-10.381679389312977</v>
      </c>
      <c r="BK68" s="121">
        <f t="shared" ref="BK68:BK99" si="178">BJ68-BH68</f>
        <v>-16.550510558144147</v>
      </c>
      <c r="BL68" s="121">
        <f t="shared" ref="BL68:BL99" si="179">BJ68-BI68</f>
        <v>-7.5590987441516866</v>
      </c>
      <c r="BM68" s="121">
        <f t="shared" si="59"/>
        <v>-12.054804651147917</v>
      </c>
      <c r="BN68" s="121">
        <v>13.928012519561817</v>
      </c>
      <c r="BO68" s="121">
        <v>-6.0810810810810816</v>
      </c>
      <c r="BP68" s="122">
        <v>6.3492063492063489</v>
      </c>
      <c r="BQ68" s="121">
        <f t="shared" ref="BQ68:BQ99" si="180">BP68-BN68</f>
        <v>-7.5788061703554677</v>
      </c>
      <c r="BR68" s="121">
        <f t="shared" ref="BR68:BR98" si="181">BP68-BO68</f>
        <v>12.43028743028743</v>
      </c>
      <c r="BS68" s="121">
        <f t="shared" si="60"/>
        <v>2.4257406299659814</v>
      </c>
      <c r="BT68" s="118">
        <f t="shared" ref="BT68:BT99" si="182">AVERAGE(BZ68,CF68,CL68,CR68)</f>
        <v>15.024193627408801</v>
      </c>
      <c r="BU68" s="118">
        <f t="shared" ref="BU68:BU99" si="183">AVERAGE(CA68,CG68,CM68,CS68)</f>
        <v>-6.3922106166739976</v>
      </c>
      <c r="BV68" s="118">
        <f t="shared" ref="BV68:BV99" si="184">AVERAGE(CB68,CH68,CN68,CT68)</f>
        <v>8.4614844522827681</v>
      </c>
      <c r="BW68" s="118">
        <f t="shared" si="61"/>
        <v>-6.5627091751260327</v>
      </c>
      <c r="BX68" s="118">
        <f t="shared" si="62"/>
        <v>14.853695068956766</v>
      </c>
      <c r="BY68" s="118">
        <f t="shared" si="63"/>
        <v>4.1454929469153665</v>
      </c>
      <c r="BZ68" s="121">
        <v>13.688760806916425</v>
      </c>
      <c r="CA68" s="121">
        <v>-9.5872170439414113</v>
      </c>
      <c r="CB68" s="121">
        <v>-3.5897435897435894</v>
      </c>
      <c r="CC68" s="121">
        <v>-17.278504396660015</v>
      </c>
      <c r="CD68" s="121">
        <v>5.9974734541978219</v>
      </c>
      <c r="CE68" s="121">
        <f t="shared" si="64"/>
        <v>-5.6405154712310965</v>
      </c>
      <c r="CF68" s="121">
        <v>17.168674698795179</v>
      </c>
      <c r="CG68" s="121">
        <v>-7.042253521126761</v>
      </c>
      <c r="CH68" s="121">
        <v>2.0188425302826376</v>
      </c>
      <c r="CI68" s="121">
        <v>-15.149832168512543</v>
      </c>
      <c r="CJ68" s="121">
        <v>9.0610960514093986</v>
      </c>
      <c r="CK68" s="121">
        <f t="shared" si="65"/>
        <v>-3.044368058551572</v>
      </c>
      <c r="CL68" s="121">
        <v>20.501474926253689</v>
      </c>
      <c r="CM68" s="121">
        <v>-6.0679611650485441</v>
      </c>
      <c r="CN68" s="121">
        <v>15.629322268326417</v>
      </c>
      <c r="CO68" s="121">
        <f t="shared" ref="CO68:CO99" si="185">CN68-CL68</f>
        <v>-4.8721526579272716</v>
      </c>
      <c r="CP68" s="121">
        <f t="shared" ref="CP68:CP98" si="186">CN68-CM68</f>
        <v>21.697283433374963</v>
      </c>
      <c r="CQ68" s="121">
        <f t="shared" si="66"/>
        <v>8.4125653877238449</v>
      </c>
      <c r="CR68" s="121">
        <v>8.7378640776699026</v>
      </c>
      <c r="CS68" s="121">
        <v>-2.8714107365792758</v>
      </c>
      <c r="CT68" s="121">
        <v>19.787516600265604</v>
      </c>
      <c r="CU68" s="121">
        <f t="shared" ref="CU68:CU99" si="187">CT68-CR68</f>
        <v>11.049652522595702</v>
      </c>
      <c r="CV68" s="121">
        <f t="shared" ref="CV68:CV98" si="188">CT68-CS68</f>
        <v>22.658927336844879</v>
      </c>
      <c r="CW68" s="121">
        <f t="shared" si="67"/>
        <v>16.854289929720291</v>
      </c>
      <c r="CX68" s="121">
        <v>15.22248243559719</v>
      </c>
      <c r="CY68" s="121">
        <v>-8.4848484848484862</v>
      </c>
      <c r="CZ68" s="121">
        <v>13.182423435419441</v>
      </c>
      <c r="DA68" s="121">
        <f t="shared" ref="DA68:DA99" si="189">CZ68-CX68</f>
        <v>-2.0400590001777488</v>
      </c>
      <c r="DB68" s="121">
        <f t="shared" ref="DB68:DB99" si="190">CZ68-CY68</f>
        <v>21.667271920267929</v>
      </c>
      <c r="DC68" s="121">
        <f t="shared" si="69"/>
        <v>9.8136064600450901</v>
      </c>
    </row>
    <row r="69" spans="1:107" ht="16.5" x14ac:dyDescent="0.15">
      <c r="A69" s="114" t="s">
        <v>381</v>
      </c>
      <c r="B69" s="114">
        <v>2</v>
      </c>
      <c r="C69" s="114" t="s">
        <v>382</v>
      </c>
      <c r="D69" s="115" t="s">
        <v>232</v>
      </c>
      <c r="E69" s="116">
        <v>-15.050167224080269</v>
      </c>
      <c r="F69" s="116">
        <v>-13.020833333333334</v>
      </c>
      <c r="G69" s="116">
        <v>9.1944670463791702</v>
      </c>
      <c r="H69" s="117">
        <f t="shared" si="163"/>
        <v>26</v>
      </c>
      <c r="I69" s="116">
        <f t="shared" si="164"/>
        <v>24.244634270459439</v>
      </c>
      <c r="J69" s="116">
        <f t="shared" si="165"/>
        <v>22.215300379712502</v>
      </c>
      <c r="K69" s="116">
        <f t="shared" ref="K69:K131" si="191">AVERAGE(I69:J69)</f>
        <v>23.229967325085973</v>
      </c>
      <c r="L69" s="256">
        <f t="shared" ref="L69:L131" si="192">E69-AD69</f>
        <v>-4.3786180868362337</v>
      </c>
      <c r="M69" s="256">
        <f t="shared" ref="M69:M131" si="193">F69-AE69</f>
        <v>-9.3658120857377885</v>
      </c>
      <c r="N69" s="256">
        <f t="shared" ref="N69:N131" si="194">G69-AF69</f>
        <v>13.33534299373744</v>
      </c>
      <c r="O69" s="256">
        <f t="shared" ref="O69:O131" si="195">N69-L69</f>
        <v>17.713961080573675</v>
      </c>
      <c r="P69" s="256">
        <f t="shared" ref="P69:P131" si="196">N69-M69</f>
        <v>22.701155079475228</v>
      </c>
      <c r="Q69" s="256">
        <f t="shared" ref="Q69:Q131" si="197">AVERAGE(O69:P69)</f>
        <v>20.207558080024452</v>
      </c>
      <c r="R69" s="116">
        <f t="shared" ref="R69:R131" si="198">E69-AJ69</f>
        <v>-3.7733676736303128</v>
      </c>
      <c r="S69" s="116">
        <f t="shared" ref="S69:S131" si="199">F69-AK69</f>
        <v>-9.4579711535052198</v>
      </c>
      <c r="T69" s="116">
        <f t="shared" ref="T69:T131" si="200">G69-AL69</f>
        <v>11.525476119573929</v>
      </c>
      <c r="U69" s="116">
        <f t="shared" ref="U69:U131" si="201">T69-R69</f>
        <v>15.298843793204242</v>
      </c>
      <c r="V69" s="116">
        <f t="shared" ref="V69:V131" si="202">T69-S69</f>
        <v>20.98344727307915</v>
      </c>
      <c r="W69" s="116">
        <f t="shared" ref="W69:W131" si="203">AVERAGE(U69:V69)</f>
        <v>18.141145533141696</v>
      </c>
      <c r="X69" s="260">
        <f t="shared" ref="X69:X100" si="204">E69-AV69</f>
        <v>-1.9576164340125501</v>
      </c>
      <c r="Y69" s="260">
        <f t="shared" ref="Y69:Y131" si="205">F69-AW69</f>
        <v>-9.734448356807512</v>
      </c>
      <c r="Z69" s="260">
        <f t="shared" ref="Z69:Z131" si="206">G69-AX69</f>
        <v>6.0958754970833962</v>
      </c>
      <c r="AA69" s="260">
        <f t="shared" ref="AA69:AA131" si="207">Z69-X69</f>
        <v>8.0534919310959463</v>
      </c>
      <c r="AB69" s="260">
        <f t="shared" ref="AB69:AB131" si="208">Z69-Y69</f>
        <v>15.830323853890908</v>
      </c>
      <c r="AC69" s="260">
        <f t="shared" ref="AC69:AC131" si="209">AVERAGE(AA69:AB69)</f>
        <v>11.941907892493427</v>
      </c>
      <c r="AD69" s="167">
        <f t="shared" ref="AD69:AD131" si="210">AVERAGE(BB69,BH69,BN69)</f>
        <v>-10.671549137244035</v>
      </c>
      <c r="AE69" s="167">
        <f t="shared" ref="AE69:AE131" si="211">AVERAGE(BC69,BI69,BO69)</f>
        <v>-3.6550212475955455</v>
      </c>
      <c r="AF69" s="167">
        <f t="shared" ref="AF69:AF131" si="212">AVERAGE(BD69,BJ69,BP69)</f>
        <v>-4.1408759473582695</v>
      </c>
      <c r="AG69" s="167">
        <f t="shared" ref="AG69:AG131" si="213">AF69-AD69</f>
        <v>6.530673189885766</v>
      </c>
      <c r="AH69" s="167">
        <f t="shared" ref="AH69:AH131" si="214">AF69-AE69</f>
        <v>-0.485854699762724</v>
      </c>
      <c r="AI69" s="167">
        <f t="shared" ref="AI69:AI131" si="215">AVERAGE(AG69:AH69)</f>
        <v>3.022409245061521</v>
      </c>
      <c r="AJ69" s="118">
        <f t="shared" si="166"/>
        <v>-11.276799550449956</v>
      </c>
      <c r="AK69" s="118">
        <f t="shared" si="167"/>
        <v>-3.562862179828115</v>
      </c>
      <c r="AL69" s="118">
        <f t="shared" si="168"/>
        <v>-2.3310090731947581</v>
      </c>
      <c r="AM69" s="118">
        <f t="shared" ref="AM69" si="216">AL69-AJ69</f>
        <v>8.9457904772551977</v>
      </c>
      <c r="AN69" s="118">
        <f t="shared" ref="AN69:AN131" si="217">AL69-AK69</f>
        <v>1.2318531066333569</v>
      </c>
      <c r="AO69" s="118">
        <f t="shared" ref="AO69:AO131" si="218">AVERAGE(AM69:AN69)</f>
        <v>5.0888217919442775</v>
      </c>
      <c r="AP69" s="118">
        <f t="shared" si="170"/>
        <v>5.9950811614294555</v>
      </c>
      <c r="AQ69" s="118">
        <f t="shared" si="171"/>
        <v>0.18431176169075902</v>
      </c>
      <c r="AR69" s="118">
        <f t="shared" si="172"/>
        <v>8.5309372125282206</v>
      </c>
      <c r="AS69" s="118">
        <f t="shared" ref="AS69:AS131" si="219">AR69-AP69</f>
        <v>2.5358560510987651</v>
      </c>
      <c r="AT69" s="118">
        <f t="shared" ref="AT69:AT131" si="220">AR69-AQ69</f>
        <v>8.3466254508374611</v>
      </c>
      <c r="AU69" s="118">
        <f t="shared" ref="AU69:AU131" si="221">AVERAGE(AS69:AT69)</f>
        <v>5.4412407509681131</v>
      </c>
      <c r="AV69" s="119">
        <v>-13.092550790067719</v>
      </c>
      <c r="AW69" s="119">
        <v>-3.286384976525822</v>
      </c>
      <c r="AX69" s="120">
        <v>3.0985915492957745</v>
      </c>
      <c r="AY69" s="121">
        <f t="shared" si="173"/>
        <v>16.191142339363495</v>
      </c>
      <c r="AZ69" s="121">
        <f t="shared" si="174"/>
        <v>6.384976525821596</v>
      </c>
      <c r="BA69" s="121">
        <f t="shared" si="175"/>
        <v>11.288059432592545</v>
      </c>
      <c r="BB69" s="121">
        <v>-17.948717948717949</v>
      </c>
      <c r="BC69" s="121">
        <v>-13.46578366445916</v>
      </c>
      <c r="BD69" s="121">
        <v>14.874371859296481</v>
      </c>
      <c r="BE69" s="121">
        <f t="shared" si="176"/>
        <v>32.82308980801443</v>
      </c>
      <c r="BF69" s="121">
        <f t="shared" si="177"/>
        <v>28.340155523755641</v>
      </c>
      <c r="BG69" s="121">
        <f t="shared" ref="BG69:BG131" si="222">AVERAGE(BE69:BF69)</f>
        <v>30.581622665885035</v>
      </c>
      <c r="BH69" s="121">
        <v>-8.4782608695652169</v>
      </c>
      <c r="BI69" s="121">
        <v>1.6759776536312849</v>
      </c>
      <c r="BJ69" s="122">
        <v>-12.915479582146251</v>
      </c>
      <c r="BK69" s="121">
        <f t="shared" si="178"/>
        <v>-4.4372187125810338</v>
      </c>
      <c r="BL69" s="121">
        <f t="shared" si="179"/>
        <v>-14.591457235777536</v>
      </c>
      <c r="BM69" s="121">
        <f t="shared" ref="BM69:BM131" si="223">AVERAGE(BK69:BL69)</f>
        <v>-9.5143379741792842</v>
      </c>
      <c r="BN69" s="121">
        <v>-5.5876685934489405</v>
      </c>
      <c r="BO69" s="121">
        <v>0.82474226804123718</v>
      </c>
      <c r="BP69" s="122">
        <v>-14.381520119225039</v>
      </c>
      <c r="BQ69" s="121">
        <f t="shared" si="180"/>
        <v>-8.7938515257760983</v>
      </c>
      <c r="BR69" s="121">
        <f t="shared" si="181"/>
        <v>-15.206262387266277</v>
      </c>
      <c r="BS69" s="121">
        <f t="shared" ref="BS69:BS131" si="224">AVERAGE(BQ69:BR69)</f>
        <v>-12.000056956521188</v>
      </c>
      <c r="BT69" s="118">
        <f t="shared" si="182"/>
        <v>-17.271880711879412</v>
      </c>
      <c r="BU69" s="118">
        <f t="shared" si="183"/>
        <v>-3.7471739415188741</v>
      </c>
      <c r="BV69" s="118">
        <f t="shared" si="184"/>
        <v>-10.861946285722979</v>
      </c>
      <c r="BW69" s="118">
        <f t="shared" ref="BW69:BW131" si="225">BV69-BT69</f>
        <v>6.4099344261564326</v>
      </c>
      <c r="BX69" s="118">
        <f t="shared" ref="BX69:BX131" si="226">BV69-BU69</f>
        <v>-7.1147723442041055</v>
      </c>
      <c r="BY69" s="118">
        <f t="shared" ref="BY69:BY131" si="227">AVERAGE(BW69:BX69)</f>
        <v>-0.35241895902383646</v>
      </c>
      <c r="BZ69" s="121">
        <v>-3.3797216699801194</v>
      </c>
      <c r="CA69" s="121">
        <v>-10.545454545454545</v>
      </c>
      <c r="CB69" s="121">
        <v>-11.090573012939002</v>
      </c>
      <c r="CC69" s="121">
        <v>-7.7108513429588825</v>
      </c>
      <c r="CD69" s="121">
        <v>-0.54511846748445691</v>
      </c>
      <c r="CE69" s="121">
        <f t="shared" ref="CE69:CE131" si="228">AVERAGE(CC69:CD69)</f>
        <v>-4.1279849052216697</v>
      </c>
      <c r="CF69" s="121">
        <v>-13.562753036437247</v>
      </c>
      <c r="CG69" s="121">
        <v>-4.2704626334519578</v>
      </c>
      <c r="CH69" s="121">
        <v>-9.4812164579606435</v>
      </c>
      <c r="CI69" s="121">
        <v>4.0815365784766033</v>
      </c>
      <c r="CJ69" s="121">
        <v>-5.2107538245086857</v>
      </c>
      <c r="CK69" s="121">
        <f t="shared" ref="CK69:CK131" si="229">AVERAGE(CI69:CJ69)</f>
        <v>-0.5646086230160412</v>
      </c>
      <c r="CL69" s="121">
        <v>-16.926070038910506</v>
      </c>
      <c r="CM69" s="121">
        <v>1.4466546112115732</v>
      </c>
      <c r="CN69" s="121">
        <v>-8.5178875638841571</v>
      </c>
      <c r="CO69" s="121">
        <f t="shared" si="185"/>
        <v>8.408182475026349</v>
      </c>
      <c r="CP69" s="121">
        <f t="shared" si="186"/>
        <v>-9.9645421750957297</v>
      </c>
      <c r="CQ69" s="121">
        <f t="shared" ref="CQ69:CQ131" si="230">AVERAGE(CO69:CP69)</f>
        <v>-0.77817985003469037</v>
      </c>
      <c r="CR69" s="121">
        <v>-35.21897810218978</v>
      </c>
      <c r="CS69" s="121">
        <v>-1.6194331983805668</v>
      </c>
      <c r="CT69" s="121">
        <v>-14.358108108108109</v>
      </c>
      <c r="CU69" s="121">
        <f t="shared" si="187"/>
        <v>20.860869994081671</v>
      </c>
      <c r="CV69" s="121">
        <f t="shared" si="188"/>
        <v>-12.738674909727543</v>
      </c>
      <c r="CW69" s="121">
        <f t="shared" ref="CW69:CW131" si="231">AVERAGE(CU69:CV69)</f>
        <v>4.0610975421770643</v>
      </c>
      <c r="CX69" s="121">
        <v>-26.392961876832842</v>
      </c>
      <c r="CY69" s="121">
        <v>-1.1204481792717087</v>
      </c>
      <c r="CZ69" s="121">
        <v>-8.7171052631578938</v>
      </c>
      <c r="DA69" s="121">
        <f t="shared" si="189"/>
        <v>17.675856613674949</v>
      </c>
      <c r="DB69" s="121">
        <f t="shared" si="190"/>
        <v>-7.5966570838861855</v>
      </c>
      <c r="DC69" s="121">
        <f t="shared" ref="DC69:DC131" si="232">AVERAGE(DA69:DB69)</f>
        <v>5.0395997648943816</v>
      </c>
    </row>
    <row r="70" spans="1:107" ht="16.5" x14ac:dyDescent="0.15">
      <c r="A70" s="114" t="s">
        <v>383</v>
      </c>
      <c r="B70" s="114">
        <v>3</v>
      </c>
      <c r="C70" s="114" t="s">
        <v>384</v>
      </c>
      <c r="D70" s="115" t="s">
        <v>231</v>
      </c>
      <c r="E70" s="116">
        <v>4.6801872074882995</v>
      </c>
      <c r="F70" s="116">
        <v>3.7671232876712328</v>
      </c>
      <c r="G70" s="116">
        <v>3.5322777101096223</v>
      </c>
      <c r="H70" s="117">
        <f t="shared" si="163"/>
        <v>31</v>
      </c>
      <c r="I70" s="116">
        <f t="shared" si="164"/>
        <v>-1.1479094973786772</v>
      </c>
      <c r="J70" s="116">
        <f t="shared" si="165"/>
        <v>-0.23484557756161051</v>
      </c>
      <c r="K70" s="116">
        <f t="shared" si="191"/>
        <v>-0.69137753747014385</v>
      </c>
      <c r="L70" s="256">
        <f t="shared" si="192"/>
        <v>18.756584666238702</v>
      </c>
      <c r="M70" s="256">
        <f t="shared" si="193"/>
        <v>4.9817880612037806</v>
      </c>
      <c r="N70" s="256">
        <f t="shared" si="194"/>
        <v>15.776907020193015</v>
      </c>
      <c r="O70" s="256">
        <f t="shared" si="195"/>
        <v>-2.9796776460456869</v>
      </c>
      <c r="P70" s="256">
        <f t="shared" si="196"/>
        <v>10.795118958989235</v>
      </c>
      <c r="Q70" s="256">
        <f t="shared" si="197"/>
        <v>3.9077206564717741</v>
      </c>
      <c r="R70" s="116">
        <f t="shared" si="198"/>
        <v>15.486241520456574</v>
      </c>
      <c r="S70" s="116">
        <f t="shared" si="199"/>
        <v>5.9380688174227654</v>
      </c>
      <c r="T70" s="116">
        <f t="shared" si="200"/>
        <v>10.89331978613011</v>
      </c>
      <c r="U70" s="116">
        <f t="shared" si="201"/>
        <v>-4.5929217343264632</v>
      </c>
      <c r="V70" s="116">
        <f t="shared" si="202"/>
        <v>4.9552509687073449</v>
      </c>
      <c r="W70" s="116">
        <f t="shared" si="203"/>
        <v>0.18116461719044086</v>
      </c>
      <c r="X70" s="260">
        <f t="shared" si="204"/>
        <v>5.67521208311019</v>
      </c>
      <c r="Y70" s="260">
        <f t="shared" si="205"/>
        <v>8.8069110860797206</v>
      </c>
      <c r="Z70" s="260">
        <f t="shared" si="206"/>
        <v>-3.7574419160586023</v>
      </c>
      <c r="AA70" s="260">
        <f t="shared" si="207"/>
        <v>-9.4326539991687923</v>
      </c>
      <c r="AB70" s="260">
        <f t="shared" si="208"/>
        <v>-12.564353002138322</v>
      </c>
      <c r="AC70" s="260">
        <f t="shared" si="209"/>
        <v>-10.998503500653557</v>
      </c>
      <c r="AD70" s="167">
        <f t="shared" si="210"/>
        <v>-14.076397458750401</v>
      </c>
      <c r="AE70" s="167">
        <f t="shared" si="211"/>
        <v>-1.214664773532548</v>
      </c>
      <c r="AF70" s="167">
        <f t="shared" si="212"/>
        <v>-12.244629310083392</v>
      </c>
      <c r="AG70" s="167">
        <f t="shared" si="213"/>
        <v>1.8317681486670097</v>
      </c>
      <c r="AH70" s="167">
        <f t="shared" si="214"/>
        <v>-11.029964536550844</v>
      </c>
      <c r="AI70" s="167">
        <f t="shared" si="215"/>
        <v>-4.5990981939419173</v>
      </c>
      <c r="AJ70" s="118">
        <f t="shared" si="166"/>
        <v>-10.806054312968273</v>
      </c>
      <c r="AK70" s="118">
        <f t="shared" si="167"/>
        <v>-2.170945529751533</v>
      </c>
      <c r="AL70" s="118">
        <f t="shared" si="168"/>
        <v>-7.3610420760204889</v>
      </c>
      <c r="AM70" s="118">
        <f t="shared" ref="AM70" si="233">AL70-AJ70</f>
        <v>3.4450122369477842</v>
      </c>
      <c r="AN70" s="118">
        <f t="shared" si="217"/>
        <v>-5.1900965462689559</v>
      </c>
      <c r="AO70" s="118">
        <f t="shared" si="218"/>
        <v>-0.87254215466058582</v>
      </c>
      <c r="AP70" s="118">
        <f t="shared" si="170"/>
        <v>11.686253009961474</v>
      </c>
      <c r="AQ70" s="118">
        <f t="shared" si="171"/>
        <v>14.876022670645218</v>
      </c>
      <c r="AR70" s="118">
        <f t="shared" si="172"/>
        <v>1.8160692319084752</v>
      </c>
      <c r="AS70" s="118">
        <f t="shared" si="219"/>
        <v>-9.8701837780529988</v>
      </c>
      <c r="AT70" s="118">
        <f t="shared" si="220"/>
        <v>-13.059953438736743</v>
      </c>
      <c r="AU70" s="118">
        <f t="shared" si="221"/>
        <v>-11.465068608394871</v>
      </c>
      <c r="AV70" s="119">
        <v>-0.99502487562189057</v>
      </c>
      <c r="AW70" s="119">
        <v>-5.0397877984084882</v>
      </c>
      <c r="AX70" s="120">
        <v>7.2897196261682247</v>
      </c>
      <c r="AY70" s="121">
        <f t="shared" si="173"/>
        <v>8.2847445017901151</v>
      </c>
      <c r="AZ70" s="121">
        <f t="shared" si="174"/>
        <v>12.329507424576713</v>
      </c>
      <c r="BA70" s="121">
        <f t="shared" si="175"/>
        <v>10.307125963183413</v>
      </c>
      <c r="BB70" s="121">
        <v>-15.294117647058824</v>
      </c>
      <c r="BC70" s="121">
        <v>-1.0443864229765014</v>
      </c>
      <c r="BD70" s="121">
        <v>-5.9961315280464218</v>
      </c>
      <c r="BE70" s="121">
        <f t="shared" si="176"/>
        <v>9.2979861190124033</v>
      </c>
      <c r="BF70" s="121">
        <f t="shared" si="177"/>
        <v>-4.9517451050699206</v>
      </c>
      <c r="BG70" s="121">
        <f t="shared" si="222"/>
        <v>2.1731205069712414</v>
      </c>
      <c r="BH70" s="121">
        <v>-16.911764705882355</v>
      </c>
      <c r="BI70" s="121">
        <v>-3.5320088300220749</v>
      </c>
      <c r="BJ70" s="122">
        <v>-14.232902033271719</v>
      </c>
      <c r="BK70" s="121">
        <f t="shared" si="178"/>
        <v>2.6788626726106362</v>
      </c>
      <c r="BL70" s="121">
        <f t="shared" si="179"/>
        <v>-10.700893203249644</v>
      </c>
      <c r="BM70" s="121">
        <f t="shared" si="223"/>
        <v>-4.0110152653195037</v>
      </c>
      <c r="BN70" s="121">
        <v>-10.023310023310025</v>
      </c>
      <c r="BO70" s="121">
        <v>0.93240093240093236</v>
      </c>
      <c r="BP70" s="122">
        <v>-16.50485436893204</v>
      </c>
      <c r="BQ70" s="121">
        <f t="shared" si="180"/>
        <v>-6.4815443456220159</v>
      </c>
      <c r="BR70" s="121">
        <f t="shared" si="181"/>
        <v>-17.437255301332971</v>
      </c>
      <c r="BS70" s="121">
        <f t="shared" si="224"/>
        <v>-11.959399823477494</v>
      </c>
      <c r="BT70" s="118">
        <f t="shared" si="182"/>
        <v>-22.492307322929747</v>
      </c>
      <c r="BU70" s="118">
        <f t="shared" si="183"/>
        <v>-17.046968200396751</v>
      </c>
      <c r="BV70" s="118">
        <f t="shared" si="184"/>
        <v>-9.1771113079289641</v>
      </c>
      <c r="BW70" s="118">
        <f t="shared" si="225"/>
        <v>13.315196015000783</v>
      </c>
      <c r="BX70" s="118">
        <f t="shared" si="226"/>
        <v>7.8698568924677872</v>
      </c>
      <c r="BY70" s="118">
        <f t="shared" si="227"/>
        <v>10.592526453734285</v>
      </c>
      <c r="BZ70" s="121">
        <v>-24.654377880184331</v>
      </c>
      <c r="CA70" s="121">
        <v>-17.906976744186046</v>
      </c>
      <c r="CB70" s="121">
        <v>-13.644859813084112</v>
      </c>
      <c r="CC70" s="121">
        <v>11.009518067100219</v>
      </c>
      <c r="CD70" s="121">
        <v>4.262116931101934</v>
      </c>
      <c r="CE70" s="121">
        <f t="shared" si="228"/>
        <v>7.6358174991010763</v>
      </c>
      <c r="CF70" s="121">
        <v>-20.327102803738317</v>
      </c>
      <c r="CG70" s="121">
        <v>-20.982142857142858</v>
      </c>
      <c r="CH70" s="121">
        <v>-12.453531598513012</v>
      </c>
      <c r="CI70" s="121">
        <v>7.8735712052253053</v>
      </c>
      <c r="CJ70" s="121">
        <v>8.5286112586298461</v>
      </c>
      <c r="CK70" s="121">
        <f t="shared" si="229"/>
        <v>8.2010912319275757</v>
      </c>
      <c r="CL70" s="121">
        <v>-18.854415274463008</v>
      </c>
      <c r="CM70" s="121">
        <v>-17.149220489977729</v>
      </c>
      <c r="CN70" s="121">
        <v>-6.5055762081784385</v>
      </c>
      <c r="CO70" s="121">
        <f t="shared" si="185"/>
        <v>12.348839066284569</v>
      </c>
      <c r="CP70" s="121">
        <f t="shared" si="186"/>
        <v>10.64364428179929</v>
      </c>
      <c r="CQ70" s="121">
        <f t="shared" si="230"/>
        <v>11.496241674041929</v>
      </c>
      <c r="CR70" s="121">
        <v>-26.133333333333329</v>
      </c>
      <c r="CS70" s="121">
        <v>-12.149532710280374</v>
      </c>
      <c r="CT70" s="121">
        <v>-4.1044776119402986</v>
      </c>
      <c r="CU70" s="121">
        <f t="shared" si="187"/>
        <v>22.028855721393029</v>
      </c>
      <c r="CV70" s="121">
        <f t="shared" si="188"/>
        <v>8.0450550983400753</v>
      </c>
      <c r="CW70" s="121">
        <f t="shared" si="231"/>
        <v>15.036955409866552</v>
      </c>
      <c r="CX70" s="121">
        <v>-17.260273972602739</v>
      </c>
      <c r="CY70" s="121">
        <v>-19.696969696969695</v>
      </c>
      <c r="CZ70" s="121">
        <v>-12.804878048780488</v>
      </c>
      <c r="DA70" s="121">
        <f t="shared" si="189"/>
        <v>4.4553959238222518</v>
      </c>
      <c r="DB70" s="121">
        <f t="shared" si="190"/>
        <v>6.8920916481892078</v>
      </c>
      <c r="DC70" s="121">
        <f t="shared" si="232"/>
        <v>5.6737437860057298</v>
      </c>
    </row>
    <row r="71" spans="1:107" ht="16.5" x14ac:dyDescent="0.15">
      <c r="A71" s="114" t="s">
        <v>320</v>
      </c>
      <c r="B71" s="114">
        <v>4</v>
      </c>
      <c r="C71" s="114" t="s">
        <v>380</v>
      </c>
      <c r="D71" s="115" t="s">
        <v>231</v>
      </c>
      <c r="E71" s="116">
        <v>-10.903083700440529</v>
      </c>
      <c r="F71" s="116">
        <v>16.951219512195124</v>
      </c>
      <c r="G71" s="116">
        <v>27.582644628099175</v>
      </c>
      <c r="H71" s="117">
        <f t="shared" si="163"/>
        <v>9</v>
      </c>
      <c r="I71" s="116">
        <f t="shared" si="164"/>
        <v>38.485728328539707</v>
      </c>
      <c r="J71" s="116">
        <f t="shared" si="165"/>
        <v>10.631425115904051</v>
      </c>
      <c r="K71" s="116">
        <f t="shared" si="191"/>
        <v>24.558576722221879</v>
      </c>
      <c r="L71" s="256">
        <f t="shared" si="192"/>
        <v>2.8307842828310097</v>
      </c>
      <c r="M71" s="256">
        <f t="shared" si="193"/>
        <v>-0.74022083146491013</v>
      </c>
      <c r="N71" s="256">
        <f t="shared" si="194"/>
        <v>8.1615271649913979</v>
      </c>
      <c r="O71" s="256">
        <f t="shared" si="195"/>
        <v>5.3307428821603882</v>
      </c>
      <c r="P71" s="256">
        <f t="shared" si="196"/>
        <v>8.901747996456308</v>
      </c>
      <c r="Q71" s="256">
        <f t="shared" si="197"/>
        <v>7.1162454393083481</v>
      </c>
      <c r="R71" s="116">
        <f t="shared" si="198"/>
        <v>4.7363003378605821</v>
      </c>
      <c r="S71" s="116">
        <f t="shared" si="199"/>
        <v>1.2994616843566433</v>
      </c>
      <c r="T71" s="116">
        <f t="shared" si="200"/>
        <v>6.9728504868122982</v>
      </c>
      <c r="U71" s="116">
        <f t="shared" si="201"/>
        <v>2.2365501489517161</v>
      </c>
      <c r="V71" s="116">
        <f t="shared" si="202"/>
        <v>5.6733888024556549</v>
      </c>
      <c r="W71" s="116">
        <f t="shared" si="203"/>
        <v>3.9549694757036855</v>
      </c>
      <c r="X71" s="260">
        <f t="shared" si="204"/>
        <v>10.452848502949301</v>
      </c>
      <c r="Y71" s="260">
        <f t="shared" si="205"/>
        <v>7.4185092318212913</v>
      </c>
      <c r="Z71" s="260">
        <f t="shared" si="206"/>
        <v>3.4068204522749994</v>
      </c>
      <c r="AA71" s="260">
        <f t="shared" si="207"/>
        <v>-7.0460280506743018</v>
      </c>
      <c r="AB71" s="260">
        <f t="shared" si="208"/>
        <v>-4.0116887795462919</v>
      </c>
      <c r="AC71" s="260">
        <f t="shared" si="209"/>
        <v>-5.5288584151102969</v>
      </c>
      <c r="AD71" s="167">
        <f t="shared" si="210"/>
        <v>-13.733867983271539</v>
      </c>
      <c r="AE71" s="167">
        <f t="shared" si="211"/>
        <v>17.691440343660034</v>
      </c>
      <c r="AF71" s="167">
        <f t="shared" si="212"/>
        <v>19.421117463107777</v>
      </c>
      <c r="AG71" s="167">
        <f t="shared" si="213"/>
        <v>33.154985446379314</v>
      </c>
      <c r="AH71" s="167">
        <f t="shared" si="214"/>
        <v>1.7296771194477429</v>
      </c>
      <c r="AI71" s="167">
        <f t="shared" si="215"/>
        <v>17.442331282913528</v>
      </c>
      <c r="AJ71" s="118">
        <f t="shared" si="166"/>
        <v>-15.639384038301111</v>
      </c>
      <c r="AK71" s="118">
        <f t="shared" si="167"/>
        <v>15.65175782783848</v>
      </c>
      <c r="AL71" s="118">
        <f t="shared" si="168"/>
        <v>20.609794141286876</v>
      </c>
      <c r="AM71" s="118">
        <f t="shared" ref="AM71" si="234">AL71-AJ71</f>
        <v>36.249178179587986</v>
      </c>
      <c r="AN71" s="118">
        <f t="shared" si="217"/>
        <v>4.958036313448396</v>
      </c>
      <c r="AO71" s="118">
        <f t="shared" si="218"/>
        <v>20.603607246518191</v>
      </c>
      <c r="AP71" s="118">
        <f t="shared" si="170"/>
        <v>-13.384608362067747</v>
      </c>
      <c r="AQ71" s="118">
        <f t="shared" si="171"/>
        <v>-1.1235419639081705</v>
      </c>
      <c r="AR71" s="118">
        <f t="shared" si="172"/>
        <v>6.9706964654510131</v>
      </c>
      <c r="AS71" s="118">
        <f t="shared" si="219"/>
        <v>20.355304827518758</v>
      </c>
      <c r="AT71" s="118">
        <f t="shared" si="220"/>
        <v>8.0942384293591836</v>
      </c>
      <c r="AU71" s="118">
        <f t="shared" si="221"/>
        <v>14.224771628438971</v>
      </c>
      <c r="AV71" s="119">
        <v>-21.35593220338983</v>
      </c>
      <c r="AW71" s="119">
        <v>9.5327102803738324</v>
      </c>
      <c r="AX71" s="120">
        <v>24.175824175824175</v>
      </c>
      <c r="AY71" s="121">
        <f t="shared" si="173"/>
        <v>45.531756379214002</v>
      </c>
      <c r="AZ71" s="121">
        <f t="shared" si="174"/>
        <v>14.643113895450343</v>
      </c>
      <c r="BA71" s="121">
        <f t="shared" si="175"/>
        <v>30.087435137332172</v>
      </c>
      <c r="BB71" s="121">
        <v>-18.0623973727422</v>
      </c>
      <c r="BC71" s="121">
        <v>18.345323741007196</v>
      </c>
      <c r="BD71" s="121">
        <v>22.016806722689076</v>
      </c>
      <c r="BE71" s="121">
        <f t="shared" si="176"/>
        <v>40.07920409543128</v>
      </c>
      <c r="BF71" s="121">
        <f t="shared" si="177"/>
        <v>3.6714829816818799</v>
      </c>
      <c r="BG71" s="121">
        <f t="shared" si="222"/>
        <v>21.875343538556578</v>
      </c>
      <c r="BH71" s="121">
        <v>-23.633440514469452</v>
      </c>
      <c r="BI71" s="121">
        <v>15.284552845528454</v>
      </c>
      <c r="BJ71" s="122">
        <v>19.158878504672895</v>
      </c>
      <c r="BK71" s="121">
        <f t="shared" si="178"/>
        <v>42.792319019142347</v>
      </c>
      <c r="BL71" s="121">
        <f t="shared" si="179"/>
        <v>3.874325659144441</v>
      </c>
      <c r="BM71" s="121">
        <f t="shared" si="223"/>
        <v>23.333322339143393</v>
      </c>
      <c r="BN71" s="121">
        <v>0.49423393739703458</v>
      </c>
      <c r="BO71" s="121">
        <v>19.444444444444446</v>
      </c>
      <c r="BP71" s="122">
        <v>17.087667161961367</v>
      </c>
      <c r="BQ71" s="121">
        <f t="shared" si="180"/>
        <v>16.593433224564333</v>
      </c>
      <c r="BR71" s="121">
        <f t="shared" si="181"/>
        <v>-2.3567772824830797</v>
      </c>
      <c r="BS71" s="121">
        <f t="shared" si="224"/>
        <v>7.1183279710406264</v>
      </c>
      <c r="BT71" s="118">
        <f t="shared" si="182"/>
        <v>-2.2547756762333648</v>
      </c>
      <c r="BU71" s="118">
        <f t="shared" si="183"/>
        <v>16.775299791746651</v>
      </c>
      <c r="BV71" s="118">
        <f t="shared" si="184"/>
        <v>13.639097675835863</v>
      </c>
      <c r="BW71" s="118">
        <f t="shared" si="225"/>
        <v>15.893873352069228</v>
      </c>
      <c r="BX71" s="118">
        <f t="shared" si="226"/>
        <v>-3.1362021159107876</v>
      </c>
      <c r="BY71" s="118">
        <f t="shared" si="227"/>
        <v>6.3788356180792203</v>
      </c>
      <c r="BZ71" s="121">
        <v>-3.672787979966611</v>
      </c>
      <c r="CA71" s="121">
        <v>9.2564491654021239</v>
      </c>
      <c r="CB71" s="121">
        <v>4.9275362318840585</v>
      </c>
      <c r="CC71" s="121">
        <v>8.6003242118506691</v>
      </c>
      <c r="CD71" s="121">
        <v>-4.3289129335180654</v>
      </c>
      <c r="CE71" s="121">
        <f t="shared" si="228"/>
        <v>2.1357056391663019</v>
      </c>
      <c r="CF71" s="121">
        <v>3.2679738562091507</v>
      </c>
      <c r="CG71" s="121">
        <v>14.078374455732948</v>
      </c>
      <c r="CH71" s="121">
        <v>7.5320512820512819</v>
      </c>
      <c r="CI71" s="121">
        <v>4.2640774258421317</v>
      </c>
      <c r="CJ71" s="121">
        <v>-6.5463231736816665</v>
      </c>
      <c r="CK71" s="121">
        <f t="shared" si="229"/>
        <v>-1.1411228739197674</v>
      </c>
      <c r="CL71" s="121">
        <v>-3.3112582781456954</v>
      </c>
      <c r="CM71" s="121">
        <v>19.166666666666668</v>
      </c>
      <c r="CN71" s="121">
        <v>10.267229254571026</v>
      </c>
      <c r="CO71" s="121">
        <f t="shared" si="185"/>
        <v>13.578487532716721</v>
      </c>
      <c r="CP71" s="121">
        <f t="shared" si="186"/>
        <v>-8.8994374120956419</v>
      </c>
      <c r="CQ71" s="121">
        <f t="shared" si="230"/>
        <v>2.3395250603105398</v>
      </c>
      <c r="CR71" s="121">
        <v>-5.3030303030303028</v>
      </c>
      <c r="CS71" s="121">
        <v>24.599708879184863</v>
      </c>
      <c r="CT71" s="121">
        <v>31.829573934837089</v>
      </c>
      <c r="CU71" s="121">
        <f t="shared" si="187"/>
        <v>37.13260423786739</v>
      </c>
      <c r="CV71" s="121">
        <f t="shared" si="188"/>
        <v>7.2298650556522261</v>
      </c>
      <c r="CW71" s="121">
        <f t="shared" si="231"/>
        <v>22.181234646759808</v>
      </c>
      <c r="CX71" s="121">
        <v>-5.7644110275689222</v>
      </c>
      <c r="CY71" s="121">
        <v>19.078947368421055</v>
      </c>
      <c r="CZ71" s="121">
        <v>26.200274348422496</v>
      </c>
      <c r="DA71" s="121">
        <f t="shared" si="189"/>
        <v>31.964685375991419</v>
      </c>
      <c r="DB71" s="121">
        <f t="shared" si="190"/>
        <v>7.1213269800014416</v>
      </c>
      <c r="DC71" s="121">
        <f t="shared" si="232"/>
        <v>19.543006177996432</v>
      </c>
    </row>
    <row r="72" spans="1:107" ht="16.5" x14ac:dyDescent="0.15">
      <c r="A72" s="114" t="s">
        <v>358</v>
      </c>
      <c r="B72" s="114">
        <v>5</v>
      </c>
      <c r="C72" s="114" t="s">
        <v>385</v>
      </c>
      <c r="D72" s="115" t="s">
        <v>231</v>
      </c>
      <c r="E72" s="116">
        <v>-0.64148253741981476</v>
      </c>
      <c r="F72" s="116">
        <v>-6.557377049180328</v>
      </c>
      <c r="G72" s="116">
        <v>6.8597560975609762</v>
      </c>
      <c r="H72" s="117">
        <f t="shared" si="163"/>
        <v>28</v>
      </c>
      <c r="I72" s="116">
        <f t="shared" si="164"/>
        <v>7.5012386349807905</v>
      </c>
      <c r="J72" s="116">
        <f t="shared" si="165"/>
        <v>13.417133146741303</v>
      </c>
      <c r="K72" s="116">
        <f t="shared" si="191"/>
        <v>10.459185890861047</v>
      </c>
      <c r="L72" s="256">
        <f t="shared" si="192"/>
        <v>5.7602594464749739</v>
      </c>
      <c r="M72" s="256">
        <f t="shared" si="193"/>
        <v>8.0539075137626632</v>
      </c>
      <c r="N72" s="256">
        <f t="shared" si="194"/>
        <v>2.0772373245152078</v>
      </c>
      <c r="O72" s="256">
        <f t="shared" si="195"/>
        <v>-3.6830221219597661</v>
      </c>
      <c r="P72" s="256">
        <f t="shared" si="196"/>
        <v>-5.9766701892474554</v>
      </c>
      <c r="Q72" s="256">
        <f t="shared" si="197"/>
        <v>-4.8298461556036107</v>
      </c>
      <c r="R72" s="116">
        <f t="shared" si="198"/>
        <v>4.3827893908580204</v>
      </c>
      <c r="S72" s="116">
        <f t="shared" si="199"/>
        <v>4.5587156290168274</v>
      </c>
      <c r="T72" s="116">
        <f t="shared" si="200"/>
        <v>3.4603670177766501</v>
      </c>
      <c r="U72" s="116">
        <f t="shared" si="201"/>
        <v>-0.92242237308137032</v>
      </c>
      <c r="V72" s="116">
        <f t="shared" si="202"/>
        <v>-1.0983486112401772</v>
      </c>
      <c r="W72" s="116">
        <f t="shared" si="203"/>
        <v>-1.0103854921607738</v>
      </c>
      <c r="X72" s="260">
        <f t="shared" si="204"/>
        <v>0.25037922400716406</v>
      </c>
      <c r="Y72" s="260">
        <f t="shared" si="205"/>
        <v>-5.9268600252206811</v>
      </c>
      <c r="Z72" s="260">
        <f t="shared" si="206"/>
        <v>7.6097560975609762</v>
      </c>
      <c r="AA72" s="260">
        <f t="shared" si="207"/>
        <v>7.3593768735538116</v>
      </c>
      <c r="AB72" s="260">
        <f t="shared" si="208"/>
        <v>13.536616122781657</v>
      </c>
      <c r="AC72" s="260">
        <f t="shared" si="209"/>
        <v>10.447996498167734</v>
      </c>
      <c r="AD72" s="167">
        <f t="shared" si="210"/>
        <v>-6.4017419838947882</v>
      </c>
      <c r="AE72" s="167">
        <f t="shared" si="211"/>
        <v>-14.611284562942991</v>
      </c>
      <c r="AF72" s="167">
        <f t="shared" si="212"/>
        <v>4.7825187730457683</v>
      </c>
      <c r="AG72" s="167">
        <f t="shared" si="213"/>
        <v>11.184260756940557</v>
      </c>
      <c r="AH72" s="167">
        <f t="shared" si="214"/>
        <v>19.39380333598876</v>
      </c>
      <c r="AI72" s="167">
        <f t="shared" si="215"/>
        <v>15.289032046464659</v>
      </c>
      <c r="AJ72" s="118">
        <f t="shared" si="166"/>
        <v>-5.0242719282778356</v>
      </c>
      <c r="AK72" s="118">
        <f t="shared" si="167"/>
        <v>-11.116092678197155</v>
      </c>
      <c r="AL72" s="118">
        <f t="shared" si="168"/>
        <v>3.399389079784326</v>
      </c>
      <c r="AM72" s="118">
        <f t="shared" ref="AM72" si="235">AL72-AJ72</f>
        <v>8.4236610080621617</v>
      </c>
      <c r="AN72" s="118">
        <f t="shared" si="217"/>
        <v>14.515481757981481</v>
      </c>
      <c r="AO72" s="118">
        <f t="shared" si="218"/>
        <v>11.469571383021822</v>
      </c>
      <c r="AP72" s="118">
        <f t="shared" si="170"/>
        <v>5.9088619078004374</v>
      </c>
      <c r="AQ72" s="118">
        <f t="shared" si="171"/>
        <v>1.2089850315525368</v>
      </c>
      <c r="AR72" s="118">
        <f t="shared" si="172"/>
        <v>8.3883930632661183</v>
      </c>
      <c r="AS72" s="118">
        <f t="shared" si="219"/>
        <v>2.4795311554656809</v>
      </c>
      <c r="AT72" s="118">
        <f t="shared" si="220"/>
        <v>7.1794080317135816</v>
      </c>
      <c r="AU72" s="118">
        <f t="shared" si="221"/>
        <v>4.8294695935896312</v>
      </c>
      <c r="AV72" s="119">
        <v>-0.89186176142697882</v>
      </c>
      <c r="AW72" s="119">
        <v>-0.63051702395964693</v>
      </c>
      <c r="AX72" s="120">
        <v>-0.75</v>
      </c>
      <c r="AY72" s="121">
        <f t="shared" si="173"/>
        <v>0.14186176142697882</v>
      </c>
      <c r="AZ72" s="121">
        <f t="shared" si="174"/>
        <v>-0.11948297604035307</v>
      </c>
      <c r="BA72" s="121">
        <f t="shared" si="175"/>
        <v>1.1189392693312872E-2</v>
      </c>
      <c r="BB72" s="121">
        <v>-1.4428412874583796</v>
      </c>
      <c r="BC72" s="121">
        <v>-13.801169590643275</v>
      </c>
      <c r="BD72" s="121">
        <v>3.87858347386172</v>
      </c>
      <c r="BE72" s="121">
        <f t="shared" si="176"/>
        <v>5.3214247613200998</v>
      </c>
      <c r="BF72" s="121">
        <f t="shared" si="177"/>
        <v>17.679753064504993</v>
      </c>
      <c r="BG72" s="121">
        <f t="shared" si="222"/>
        <v>11.500588912912546</v>
      </c>
      <c r="BH72" s="121">
        <v>-14.240506329113925</v>
      </c>
      <c r="BI72" s="121">
        <v>-14.407684098185699</v>
      </c>
      <c r="BJ72" s="122">
        <v>6.3517915309446256</v>
      </c>
      <c r="BK72" s="121">
        <f t="shared" si="178"/>
        <v>20.592297860058551</v>
      </c>
      <c r="BL72" s="121">
        <f t="shared" si="179"/>
        <v>20.759475629130325</v>
      </c>
      <c r="BM72" s="121">
        <f t="shared" si="223"/>
        <v>20.675886744594436</v>
      </c>
      <c r="BN72" s="121">
        <v>-3.5218783351120595</v>
      </c>
      <c r="BO72" s="121">
        <v>-15.625</v>
      </c>
      <c r="BP72" s="122">
        <v>4.1171813143309581</v>
      </c>
      <c r="BQ72" s="121">
        <f t="shared" si="180"/>
        <v>7.6390596494430181</v>
      </c>
      <c r="BR72" s="121">
        <f t="shared" si="181"/>
        <v>19.742181314330956</v>
      </c>
      <c r="BS72" s="121">
        <f t="shared" si="224"/>
        <v>13.690620481886988</v>
      </c>
      <c r="BT72" s="118">
        <f t="shared" si="182"/>
        <v>-10.933133836078273</v>
      </c>
      <c r="BU72" s="118">
        <f t="shared" si="183"/>
        <v>-12.325077709749692</v>
      </c>
      <c r="BV72" s="118">
        <f t="shared" si="184"/>
        <v>-4.9890039834817923</v>
      </c>
      <c r="BW72" s="118">
        <f t="shared" si="225"/>
        <v>5.9441298525964807</v>
      </c>
      <c r="BX72" s="118">
        <f t="shared" si="226"/>
        <v>7.3360737262678999</v>
      </c>
      <c r="BY72" s="118">
        <f t="shared" si="227"/>
        <v>6.6401017894321903</v>
      </c>
      <c r="BZ72" s="121">
        <v>-11.776859504132231</v>
      </c>
      <c r="CA72" s="121">
        <v>-15.772870662460567</v>
      </c>
      <c r="CB72" s="121">
        <v>4.6494464944649447</v>
      </c>
      <c r="CC72" s="121">
        <v>16.426305998597176</v>
      </c>
      <c r="CD72" s="121">
        <v>20.422317156925512</v>
      </c>
      <c r="CE72" s="121">
        <f t="shared" si="228"/>
        <v>18.424311577761344</v>
      </c>
      <c r="CF72" s="121">
        <v>-9.4512195121951219</v>
      </c>
      <c r="CG72" s="121">
        <v>-11.214953271028037</v>
      </c>
      <c r="CH72" s="121">
        <v>-4.2994810971089699</v>
      </c>
      <c r="CI72" s="121">
        <v>5.151738415086152</v>
      </c>
      <c r="CJ72" s="121">
        <v>6.915472173919067</v>
      </c>
      <c r="CK72" s="121">
        <f t="shared" si="229"/>
        <v>6.0336052945026095</v>
      </c>
      <c r="CL72" s="121">
        <v>-7.3529411764705888</v>
      </c>
      <c r="CM72" s="121">
        <v>-15.045045045045043</v>
      </c>
      <c r="CN72" s="121">
        <v>-12.889518413597735</v>
      </c>
      <c r="CO72" s="121">
        <f t="shared" si="185"/>
        <v>-5.5365772371271458</v>
      </c>
      <c r="CP72" s="121">
        <f t="shared" si="186"/>
        <v>2.1555266314473087</v>
      </c>
      <c r="CQ72" s="121">
        <f t="shared" si="230"/>
        <v>-1.6905253028399185</v>
      </c>
      <c r="CR72" s="121">
        <v>-15.151515151515152</v>
      </c>
      <c r="CS72" s="121">
        <v>-7.2674418604651168</v>
      </c>
      <c r="CT72" s="121">
        <v>-7.4164629176854113</v>
      </c>
      <c r="CU72" s="121">
        <f t="shared" si="187"/>
        <v>7.7350522338297409</v>
      </c>
      <c r="CV72" s="121">
        <f t="shared" si="188"/>
        <v>-0.14902105722029457</v>
      </c>
      <c r="CW72" s="121">
        <f t="shared" si="231"/>
        <v>3.7930155883047232</v>
      </c>
      <c r="CX72" s="121">
        <v>-11.063218390804598</v>
      </c>
      <c r="CY72" s="121">
        <v>-4.2699724517906334</v>
      </c>
      <c r="CZ72" s="121">
        <v>-10.856658184902459</v>
      </c>
      <c r="DA72" s="121">
        <f t="shared" si="189"/>
        <v>0.20656020590213942</v>
      </c>
      <c r="DB72" s="121">
        <f t="shared" si="190"/>
        <v>-6.5866857331118256</v>
      </c>
      <c r="DC72" s="121">
        <f t="shared" si="232"/>
        <v>-3.1900627636048431</v>
      </c>
    </row>
    <row r="73" spans="1:107" ht="16.5" x14ac:dyDescent="0.15">
      <c r="A73" s="114" t="s">
        <v>386</v>
      </c>
      <c r="B73" s="114">
        <v>6</v>
      </c>
      <c r="C73" s="114" t="s">
        <v>380</v>
      </c>
      <c r="D73" s="115" t="s">
        <v>231</v>
      </c>
      <c r="E73" s="116">
        <v>-5.9340659340659334</v>
      </c>
      <c r="F73" s="116">
        <v>15.299334811529933</v>
      </c>
      <c r="G73" s="116">
        <v>10.239234449760765</v>
      </c>
      <c r="H73" s="117">
        <f t="shared" si="163"/>
        <v>25</v>
      </c>
      <c r="I73" s="116">
        <f t="shared" si="164"/>
        <v>16.1733003838267</v>
      </c>
      <c r="J73" s="116">
        <f t="shared" si="165"/>
        <v>-5.0601003617691678</v>
      </c>
      <c r="K73" s="116">
        <f t="shared" si="191"/>
        <v>5.5566000110287659</v>
      </c>
      <c r="L73" s="256">
        <f t="shared" si="192"/>
        <v>3.198937573460344</v>
      </c>
      <c r="M73" s="256">
        <f t="shared" si="193"/>
        <v>11.926257112732273</v>
      </c>
      <c r="N73" s="256">
        <f t="shared" si="194"/>
        <v>4.1428767450022148</v>
      </c>
      <c r="O73" s="256">
        <f t="shared" si="195"/>
        <v>0.94393917154187079</v>
      </c>
      <c r="P73" s="256">
        <f t="shared" si="196"/>
        <v>-7.7833803677300581</v>
      </c>
      <c r="Q73" s="256">
        <f t="shared" si="197"/>
        <v>-3.4197205980940937</v>
      </c>
      <c r="R73" s="116">
        <f t="shared" si="198"/>
        <v>4.55205033294241</v>
      </c>
      <c r="S73" s="116">
        <f t="shared" si="199"/>
        <v>10.649210955577644</v>
      </c>
      <c r="T73" s="116">
        <f t="shared" si="200"/>
        <v>4.0907840345894009</v>
      </c>
      <c r="U73" s="116">
        <f t="shared" si="201"/>
        <v>-0.46126629835300914</v>
      </c>
      <c r="V73" s="116">
        <f t="shared" si="202"/>
        <v>-6.5584269209882429</v>
      </c>
      <c r="W73" s="116">
        <f t="shared" si="203"/>
        <v>-3.509846609670626</v>
      </c>
      <c r="X73" s="260">
        <f t="shared" si="204"/>
        <v>8.6113886113886124</v>
      </c>
      <c r="Y73" s="260">
        <f t="shared" si="205"/>
        <v>6.8180724841137597</v>
      </c>
      <c r="Z73" s="260">
        <f t="shared" si="206"/>
        <v>3.9345059033509582</v>
      </c>
      <c r="AA73" s="260">
        <f t="shared" si="207"/>
        <v>-4.6768827080376543</v>
      </c>
      <c r="AB73" s="260">
        <f t="shared" si="208"/>
        <v>-2.8835665807628015</v>
      </c>
      <c r="AC73" s="260">
        <f t="shared" si="209"/>
        <v>-3.7802246444002279</v>
      </c>
      <c r="AD73" s="167">
        <f t="shared" si="210"/>
        <v>-9.1330035075262774</v>
      </c>
      <c r="AE73" s="167">
        <f t="shared" si="211"/>
        <v>3.3730776987976596</v>
      </c>
      <c r="AF73" s="167">
        <f t="shared" si="212"/>
        <v>6.0963577047585504</v>
      </c>
      <c r="AG73" s="167">
        <f t="shared" si="213"/>
        <v>15.229361212284829</v>
      </c>
      <c r="AH73" s="167">
        <f t="shared" si="214"/>
        <v>2.7232800059608908</v>
      </c>
      <c r="AI73" s="167">
        <f t="shared" si="215"/>
        <v>8.97632060912286</v>
      </c>
      <c r="AJ73" s="118">
        <f t="shared" si="166"/>
        <v>-10.486116267008343</v>
      </c>
      <c r="AK73" s="118">
        <f t="shared" si="167"/>
        <v>4.6501238559522884</v>
      </c>
      <c r="AL73" s="118">
        <f t="shared" si="168"/>
        <v>6.1484504151713644</v>
      </c>
      <c r="AM73" s="118">
        <f t="shared" ref="AM73" si="236">AL73-AJ73</f>
        <v>16.63456668217971</v>
      </c>
      <c r="AN73" s="118">
        <f t="shared" si="217"/>
        <v>1.498326559219076</v>
      </c>
      <c r="AO73" s="118">
        <f t="shared" si="218"/>
        <v>9.0664466206993932</v>
      </c>
      <c r="AP73" s="118">
        <f t="shared" si="170"/>
        <v>-13.405081305653397</v>
      </c>
      <c r="AQ73" s="118">
        <f t="shared" si="171"/>
        <v>8.678980799637138</v>
      </c>
      <c r="AR73" s="118">
        <f t="shared" si="172"/>
        <v>5.5459867299917001</v>
      </c>
      <c r="AS73" s="118">
        <f t="shared" si="219"/>
        <v>18.951068035645097</v>
      </c>
      <c r="AT73" s="118">
        <f t="shared" si="220"/>
        <v>-3.1329940696454379</v>
      </c>
      <c r="AU73" s="118">
        <f t="shared" si="221"/>
        <v>7.9090369829998295</v>
      </c>
      <c r="AV73" s="119">
        <v>-14.545454545454545</v>
      </c>
      <c r="AW73" s="119">
        <v>8.4812623274161734</v>
      </c>
      <c r="AX73" s="120">
        <v>6.3047285464098071</v>
      </c>
      <c r="AY73" s="121">
        <f t="shared" si="173"/>
        <v>20.850183091864352</v>
      </c>
      <c r="AZ73" s="121">
        <f t="shared" si="174"/>
        <v>-2.1765337810063663</v>
      </c>
      <c r="BA73" s="121">
        <f t="shared" si="175"/>
        <v>9.3368246554289929</v>
      </c>
      <c r="BB73" s="121">
        <v>-9.557522123893806</v>
      </c>
      <c r="BC73" s="121">
        <v>7.9681274900398407</v>
      </c>
      <c r="BD73" s="121">
        <v>1.1029411764705883</v>
      </c>
      <c r="BE73" s="121">
        <f t="shared" si="176"/>
        <v>10.660463300364395</v>
      </c>
      <c r="BF73" s="121">
        <f t="shared" si="177"/>
        <v>-6.8651863135692519</v>
      </c>
      <c r="BG73" s="121">
        <f t="shared" si="222"/>
        <v>1.8976384933975714</v>
      </c>
      <c r="BH73" s="121">
        <v>-12.086092715231789</v>
      </c>
      <c r="BI73" s="121">
        <v>-3.0035335689045937</v>
      </c>
      <c r="BJ73" s="122">
        <v>5.2100840336134455</v>
      </c>
      <c r="BK73" s="121">
        <f t="shared" si="178"/>
        <v>17.296176748845234</v>
      </c>
      <c r="BL73" s="121">
        <f t="shared" si="179"/>
        <v>8.2136176025180383</v>
      </c>
      <c r="BM73" s="121">
        <f t="shared" si="223"/>
        <v>12.754897175681636</v>
      </c>
      <c r="BN73" s="121">
        <v>-5.755395683453238</v>
      </c>
      <c r="BO73" s="121">
        <v>5.1546391752577314</v>
      </c>
      <c r="BP73" s="122">
        <v>11.976047904191617</v>
      </c>
      <c r="BQ73" s="121">
        <f t="shared" si="180"/>
        <v>17.731443587644854</v>
      </c>
      <c r="BR73" s="121">
        <f t="shared" si="181"/>
        <v>6.8214087289338856</v>
      </c>
      <c r="BS73" s="121">
        <f t="shared" si="224"/>
        <v>12.27642615828937</v>
      </c>
      <c r="BT73" s="118">
        <f t="shared" si="182"/>
        <v>2.9189650386450525</v>
      </c>
      <c r="BU73" s="118">
        <f t="shared" si="183"/>
        <v>-4.0288569436848487</v>
      </c>
      <c r="BV73" s="118">
        <f t="shared" si="184"/>
        <v>0.60246368517966475</v>
      </c>
      <c r="BW73" s="118">
        <f t="shared" si="225"/>
        <v>-2.3165013534653878</v>
      </c>
      <c r="BX73" s="118">
        <f t="shared" si="226"/>
        <v>4.631320628864513</v>
      </c>
      <c r="BY73" s="118">
        <f t="shared" si="227"/>
        <v>1.1574096376995626</v>
      </c>
      <c r="BZ73" s="121">
        <v>4.1254125412541249</v>
      </c>
      <c r="CA73" s="121">
        <v>-5.0259965337954942</v>
      </c>
      <c r="CB73" s="121">
        <v>18.277945619335348</v>
      </c>
      <c r="CC73" s="121">
        <v>14.152533078081223</v>
      </c>
      <c r="CD73" s="121">
        <v>23.303942153130841</v>
      </c>
      <c r="CE73" s="121">
        <f t="shared" si="228"/>
        <v>18.728237615606034</v>
      </c>
      <c r="CF73" s="121">
        <v>5.3244592346089847</v>
      </c>
      <c r="CG73" s="121">
        <v>2.5316455696202533</v>
      </c>
      <c r="CH73" s="121">
        <v>-1.6369047619047621</v>
      </c>
      <c r="CI73" s="121">
        <v>-6.9613639965137466</v>
      </c>
      <c r="CJ73" s="121">
        <v>-4.1685503315250152</v>
      </c>
      <c r="CK73" s="121">
        <f t="shared" si="229"/>
        <v>-5.5649571640193809</v>
      </c>
      <c r="CL73" s="121">
        <v>-0.5725190839694656</v>
      </c>
      <c r="CM73" s="121">
        <v>-6.9875776397515521</v>
      </c>
      <c r="CN73" s="121">
        <v>-17.99163179916318</v>
      </c>
      <c r="CO73" s="121">
        <f t="shared" si="185"/>
        <v>-17.419112715193716</v>
      </c>
      <c r="CP73" s="121">
        <f t="shared" si="186"/>
        <v>-11.004054159411627</v>
      </c>
      <c r="CQ73" s="121">
        <f t="shared" si="230"/>
        <v>-14.211583437302671</v>
      </c>
      <c r="CR73" s="121">
        <v>2.7985074626865671</v>
      </c>
      <c r="CS73" s="121">
        <v>-6.6334991708126037</v>
      </c>
      <c r="CT73" s="121">
        <v>3.7604456824512535</v>
      </c>
      <c r="CU73" s="121">
        <f t="shared" si="187"/>
        <v>0.96193821976468641</v>
      </c>
      <c r="CV73" s="121">
        <f t="shared" si="188"/>
        <v>10.393944853263857</v>
      </c>
      <c r="CW73" s="121">
        <f t="shared" si="231"/>
        <v>5.6779415365142718</v>
      </c>
      <c r="CX73" s="121">
        <v>-2.7638190954773871</v>
      </c>
      <c r="CY73" s="121">
        <v>-5.6053811659192831</v>
      </c>
      <c r="CZ73" s="121">
        <v>0.79872204472843444</v>
      </c>
      <c r="DA73" s="121">
        <f t="shared" si="189"/>
        <v>3.5625411402058216</v>
      </c>
      <c r="DB73" s="121">
        <f t="shared" si="190"/>
        <v>6.4041032106477171</v>
      </c>
      <c r="DC73" s="121">
        <f t="shared" si="232"/>
        <v>4.9833221754267694</v>
      </c>
    </row>
    <row r="74" spans="1:107" ht="16.5" x14ac:dyDescent="0.15">
      <c r="A74" s="114" t="s">
        <v>387</v>
      </c>
      <c r="B74" s="114">
        <v>7</v>
      </c>
      <c r="C74" s="114" t="s">
        <v>380</v>
      </c>
      <c r="D74" s="115" t="s">
        <v>231</v>
      </c>
      <c r="E74" s="116">
        <v>-0.51546391752577314</v>
      </c>
      <c r="F74" s="116">
        <v>10.229276895943562</v>
      </c>
      <c r="G74" s="116">
        <v>20.562130177514792</v>
      </c>
      <c r="H74" s="117">
        <f t="shared" si="163"/>
        <v>15</v>
      </c>
      <c r="I74" s="116">
        <f t="shared" si="164"/>
        <v>21.077594095040567</v>
      </c>
      <c r="J74" s="116">
        <f t="shared" si="165"/>
        <v>10.33285328157123</v>
      </c>
      <c r="K74" s="116">
        <f t="shared" si="191"/>
        <v>15.7052236883059</v>
      </c>
      <c r="L74" s="256">
        <f t="shared" si="192"/>
        <v>1.2567782231461633</v>
      </c>
      <c r="M74" s="256">
        <f t="shared" si="193"/>
        <v>12.484782849325203</v>
      </c>
      <c r="N74" s="256">
        <f t="shared" si="194"/>
        <v>18.199769012267478</v>
      </c>
      <c r="O74" s="256">
        <f t="shared" si="195"/>
        <v>16.942990789121314</v>
      </c>
      <c r="P74" s="256">
        <f t="shared" si="196"/>
        <v>5.7149861629422745</v>
      </c>
      <c r="Q74" s="256">
        <f t="shared" si="197"/>
        <v>11.328988476031794</v>
      </c>
      <c r="R74" s="116">
        <f t="shared" si="198"/>
        <v>1.3424185943225899</v>
      </c>
      <c r="S74" s="116">
        <f t="shared" si="199"/>
        <v>11.775557523770491</v>
      </c>
      <c r="T74" s="116">
        <f t="shared" si="200"/>
        <v>14.025507818430791</v>
      </c>
      <c r="U74" s="116">
        <f t="shared" si="201"/>
        <v>12.683089224108201</v>
      </c>
      <c r="V74" s="116">
        <f t="shared" si="202"/>
        <v>2.2499502946602998</v>
      </c>
      <c r="W74" s="116">
        <f t="shared" si="203"/>
        <v>7.4665197593842505</v>
      </c>
      <c r="X74" s="260">
        <f t="shared" si="204"/>
        <v>1.5993397078518705</v>
      </c>
      <c r="Y74" s="260">
        <f t="shared" si="205"/>
        <v>9.647881547106353</v>
      </c>
      <c r="Z74" s="260">
        <f t="shared" si="206"/>
        <v>1.5027242369207308</v>
      </c>
      <c r="AA74" s="260">
        <f t="shared" si="207"/>
        <v>-9.6615470931139757E-2</v>
      </c>
      <c r="AB74" s="260">
        <f t="shared" si="208"/>
        <v>-8.1451573101856223</v>
      </c>
      <c r="AC74" s="260">
        <f t="shared" si="209"/>
        <v>-4.1208863905583808</v>
      </c>
      <c r="AD74" s="167">
        <f t="shared" si="210"/>
        <v>-1.7722421406719364</v>
      </c>
      <c r="AE74" s="167">
        <f t="shared" si="211"/>
        <v>-2.2555059533816419</v>
      </c>
      <c r="AF74" s="167">
        <f t="shared" si="212"/>
        <v>2.362361165247314</v>
      </c>
      <c r="AG74" s="167">
        <f t="shared" si="213"/>
        <v>4.1346033059192502</v>
      </c>
      <c r="AH74" s="167">
        <f t="shared" si="214"/>
        <v>4.6178671186289559</v>
      </c>
      <c r="AI74" s="167">
        <f t="shared" si="215"/>
        <v>4.3762352122741035</v>
      </c>
      <c r="AJ74" s="118">
        <f t="shared" si="166"/>
        <v>-1.8578825118483631</v>
      </c>
      <c r="AK74" s="118">
        <f t="shared" si="167"/>
        <v>-1.546280627826929</v>
      </c>
      <c r="AL74" s="118">
        <f t="shared" si="168"/>
        <v>6.5366223590840011</v>
      </c>
      <c r="AM74" s="118">
        <f t="shared" ref="AM74" si="237">AL74-AJ74</f>
        <v>8.394504870932364</v>
      </c>
      <c r="AN74" s="118">
        <f t="shared" si="217"/>
        <v>8.0829029869109306</v>
      </c>
      <c r="AO74" s="118">
        <f t="shared" si="218"/>
        <v>8.2387039289216482</v>
      </c>
      <c r="AP74" s="118">
        <f t="shared" si="170"/>
        <v>-0.17604018312422443</v>
      </c>
      <c r="AQ74" s="118">
        <f t="shared" si="171"/>
        <v>-8.2183319699525921</v>
      </c>
      <c r="AR74" s="118">
        <f t="shared" si="172"/>
        <v>0.31071088689232873</v>
      </c>
      <c r="AS74" s="118">
        <f t="shared" si="219"/>
        <v>0.48675107001655316</v>
      </c>
      <c r="AT74" s="118">
        <f t="shared" si="220"/>
        <v>8.5290428568449208</v>
      </c>
      <c r="AU74" s="118">
        <f t="shared" si="221"/>
        <v>4.5078969634307366</v>
      </c>
      <c r="AV74" s="119">
        <v>-2.1148036253776437</v>
      </c>
      <c r="AW74" s="119">
        <v>0.58139534883720934</v>
      </c>
      <c r="AX74" s="120">
        <v>19.059405940594061</v>
      </c>
      <c r="AY74" s="121">
        <f t="shared" si="173"/>
        <v>21.174209565971704</v>
      </c>
      <c r="AZ74" s="121">
        <f t="shared" si="174"/>
        <v>18.478010591756853</v>
      </c>
      <c r="BA74" s="121">
        <f t="shared" si="175"/>
        <v>19.826110078864279</v>
      </c>
      <c r="BB74" s="121">
        <v>-1.8867924528301887</v>
      </c>
      <c r="BC74" s="121">
        <v>-4.7619047619047619</v>
      </c>
      <c r="BD74" s="121">
        <v>12.222222222222221</v>
      </c>
      <c r="BE74" s="121">
        <f t="shared" si="176"/>
        <v>14.109014675052411</v>
      </c>
      <c r="BF74" s="121">
        <f t="shared" si="177"/>
        <v>16.984126984126984</v>
      </c>
      <c r="BG74" s="121">
        <f t="shared" si="222"/>
        <v>15.546570829589697</v>
      </c>
      <c r="BH74" s="121">
        <v>-10.344827586206897</v>
      </c>
      <c r="BI74" s="121">
        <v>-4.7146401985111659</v>
      </c>
      <c r="BJ74" s="122">
        <v>-2.4456521739130435</v>
      </c>
      <c r="BK74" s="121">
        <f t="shared" si="178"/>
        <v>7.8991754122938538</v>
      </c>
      <c r="BL74" s="121">
        <f t="shared" si="179"/>
        <v>2.2689880245981224</v>
      </c>
      <c r="BM74" s="121">
        <f t="shared" si="223"/>
        <v>5.0840817184459883</v>
      </c>
      <c r="BN74" s="121">
        <v>6.9148936170212769</v>
      </c>
      <c r="BO74" s="121">
        <v>2.7100271002710028</v>
      </c>
      <c r="BP74" s="122">
        <v>-2.6894865525672369</v>
      </c>
      <c r="BQ74" s="121">
        <f t="shared" si="180"/>
        <v>-9.6043801695885129</v>
      </c>
      <c r="BR74" s="121">
        <f t="shared" si="181"/>
        <v>-5.3995136528382393</v>
      </c>
      <c r="BS74" s="121">
        <f t="shared" si="224"/>
        <v>-7.5019469112133761</v>
      </c>
      <c r="BT74" s="118">
        <f t="shared" si="182"/>
        <v>-1.6818423287241386</v>
      </c>
      <c r="BU74" s="118">
        <f t="shared" si="183"/>
        <v>6.6720513421256626</v>
      </c>
      <c r="BV74" s="118">
        <f t="shared" si="184"/>
        <v>6.2259114721916724</v>
      </c>
      <c r="BW74" s="118">
        <f t="shared" si="225"/>
        <v>7.9077538009158115</v>
      </c>
      <c r="BX74" s="118">
        <f t="shared" si="226"/>
        <v>-0.44613986993399024</v>
      </c>
      <c r="BY74" s="118">
        <f t="shared" si="227"/>
        <v>3.7308069654909106</v>
      </c>
      <c r="BZ74" s="121">
        <v>6.2015503875968996</v>
      </c>
      <c r="CA74" s="121">
        <v>3</v>
      </c>
      <c r="CB74" s="121">
        <v>8.0604534005037785</v>
      </c>
      <c r="CC74" s="121">
        <v>1.8589030129068789</v>
      </c>
      <c r="CD74" s="121">
        <v>5.0604534005037785</v>
      </c>
      <c r="CE74" s="121">
        <f t="shared" si="228"/>
        <v>3.4596782067053287</v>
      </c>
      <c r="CF74" s="121">
        <v>-3.0150753768844218</v>
      </c>
      <c r="CG74" s="121">
        <v>2.1077283372365341</v>
      </c>
      <c r="CH74" s="121">
        <v>-0.8</v>
      </c>
      <c r="CI74" s="121">
        <v>2.215075376884422</v>
      </c>
      <c r="CJ74" s="121">
        <v>-2.9077283372365343</v>
      </c>
      <c r="CK74" s="121">
        <f t="shared" si="229"/>
        <v>-0.34632648017605616</v>
      </c>
      <c r="CL74" s="121">
        <v>1.2626262626262625</v>
      </c>
      <c r="CM74" s="121">
        <v>4.6228710462287106</v>
      </c>
      <c r="CN74" s="121">
        <v>1.643192488262911</v>
      </c>
      <c r="CO74" s="121">
        <f t="shared" si="185"/>
        <v>0.38056622563664844</v>
      </c>
      <c r="CP74" s="121">
        <f t="shared" si="186"/>
        <v>-2.9796785579657996</v>
      </c>
      <c r="CQ74" s="121">
        <f t="shared" si="230"/>
        <v>-1.2995561661645756</v>
      </c>
      <c r="CR74" s="121">
        <v>-11.176470588235295</v>
      </c>
      <c r="CS74" s="121">
        <v>16.957605985037407</v>
      </c>
      <c r="CT74" s="121">
        <v>16</v>
      </c>
      <c r="CU74" s="121">
        <f t="shared" si="187"/>
        <v>27.176470588235297</v>
      </c>
      <c r="CV74" s="121">
        <f t="shared" si="188"/>
        <v>-0.95760598503740724</v>
      </c>
      <c r="CW74" s="121">
        <f t="shared" si="231"/>
        <v>13.109432301598945</v>
      </c>
      <c r="CX74" s="121">
        <v>-11.9533527696793</v>
      </c>
      <c r="CY74" s="121">
        <v>10.382513661202186</v>
      </c>
      <c r="CZ74" s="121">
        <v>9.8148148148148149</v>
      </c>
      <c r="DA74" s="121">
        <f t="shared" si="189"/>
        <v>21.768167584494115</v>
      </c>
      <c r="DB74" s="121">
        <f t="shared" si="190"/>
        <v>-0.56769884638737089</v>
      </c>
      <c r="DC74" s="121">
        <f t="shared" si="232"/>
        <v>10.600234369053371</v>
      </c>
    </row>
    <row r="75" spans="1:107" ht="16.5" x14ac:dyDescent="0.15">
      <c r="A75" s="114" t="s">
        <v>326</v>
      </c>
      <c r="B75" s="114">
        <v>8</v>
      </c>
      <c r="C75" s="114" t="s">
        <v>380</v>
      </c>
      <c r="D75" s="115" t="s">
        <v>231</v>
      </c>
      <c r="E75" s="116">
        <v>6.7653276955602539</v>
      </c>
      <c r="F75" s="116">
        <v>21.384928716904277</v>
      </c>
      <c r="G75" s="116">
        <v>17.043740573152338</v>
      </c>
      <c r="H75" s="117">
        <f t="shared" si="163"/>
        <v>19</v>
      </c>
      <c r="I75" s="116">
        <f t="shared" si="164"/>
        <v>10.278412877592084</v>
      </c>
      <c r="J75" s="116">
        <f t="shared" si="165"/>
        <v>-4.3411881437519391</v>
      </c>
      <c r="K75" s="116">
        <f t="shared" si="191"/>
        <v>2.9686123669200724</v>
      </c>
      <c r="L75" s="256">
        <f t="shared" si="192"/>
        <v>3.4824520036820612</v>
      </c>
      <c r="M75" s="256">
        <f t="shared" si="193"/>
        <v>10.06120020833044</v>
      </c>
      <c r="N75" s="256">
        <f t="shared" si="194"/>
        <v>11.620033007479204</v>
      </c>
      <c r="O75" s="256">
        <f t="shared" si="195"/>
        <v>8.137581003797143</v>
      </c>
      <c r="P75" s="256">
        <f t="shared" si="196"/>
        <v>1.5588327991487638</v>
      </c>
      <c r="Q75" s="256">
        <f t="shared" si="197"/>
        <v>4.8482069014729534</v>
      </c>
      <c r="R75" s="116">
        <f t="shared" si="198"/>
        <v>1.876700338416315</v>
      </c>
      <c r="S75" s="116">
        <f t="shared" si="199"/>
        <v>8.4650490021405655</v>
      </c>
      <c r="T75" s="116">
        <f t="shared" si="200"/>
        <v>7.5426724160914347</v>
      </c>
      <c r="U75" s="116">
        <f t="shared" si="201"/>
        <v>5.6659720776751197</v>
      </c>
      <c r="V75" s="116">
        <f t="shared" si="202"/>
        <v>-0.92237658604913086</v>
      </c>
      <c r="W75" s="116">
        <f t="shared" si="203"/>
        <v>2.3717977458129944</v>
      </c>
      <c r="X75" s="260">
        <f t="shared" si="204"/>
        <v>-2.9405546573809236</v>
      </c>
      <c r="Y75" s="260">
        <f t="shared" si="205"/>
        <v>3.6765953835709411</v>
      </c>
      <c r="Z75" s="260">
        <f t="shared" si="206"/>
        <v>-4.6894093580718739</v>
      </c>
      <c r="AA75" s="260">
        <f t="shared" si="207"/>
        <v>-1.7488547006909503</v>
      </c>
      <c r="AB75" s="260">
        <f t="shared" si="208"/>
        <v>-8.3660047416428149</v>
      </c>
      <c r="AC75" s="260">
        <f t="shared" si="209"/>
        <v>-5.0574297211668826</v>
      </c>
      <c r="AD75" s="167">
        <f t="shared" si="210"/>
        <v>3.2828756918781927</v>
      </c>
      <c r="AE75" s="167">
        <f t="shared" si="211"/>
        <v>11.323728508573836</v>
      </c>
      <c r="AF75" s="167">
        <f t="shared" si="212"/>
        <v>5.4237075656731326</v>
      </c>
      <c r="AG75" s="167">
        <f t="shared" si="213"/>
        <v>2.1408318737949399</v>
      </c>
      <c r="AH75" s="167">
        <f t="shared" si="214"/>
        <v>-5.9000209429007038</v>
      </c>
      <c r="AI75" s="167">
        <f t="shared" si="215"/>
        <v>-1.8795945345528819</v>
      </c>
      <c r="AJ75" s="118">
        <f t="shared" si="166"/>
        <v>4.8886273571439389</v>
      </c>
      <c r="AK75" s="118">
        <f t="shared" si="167"/>
        <v>12.919879714763711</v>
      </c>
      <c r="AL75" s="118">
        <f t="shared" si="168"/>
        <v>9.501068157060903</v>
      </c>
      <c r="AM75" s="118">
        <f t="shared" ref="AM75" si="238">AL75-AJ75</f>
        <v>4.6124407999169641</v>
      </c>
      <c r="AN75" s="118">
        <f t="shared" si="217"/>
        <v>-3.4188115577028082</v>
      </c>
      <c r="AO75" s="118">
        <f t="shared" si="218"/>
        <v>0.59681462110707795</v>
      </c>
      <c r="AP75" s="118">
        <f t="shared" si="170"/>
        <v>8.2926034870386758</v>
      </c>
      <c r="AQ75" s="118">
        <f t="shared" si="171"/>
        <v>14.62912221120269</v>
      </c>
      <c r="AR75" s="118">
        <f t="shared" si="172"/>
        <v>9.5629585825403041E-2</v>
      </c>
      <c r="AS75" s="118">
        <f t="shared" si="219"/>
        <v>-8.1969739012132727</v>
      </c>
      <c r="AT75" s="118">
        <f t="shared" si="220"/>
        <v>-14.533492625377287</v>
      </c>
      <c r="AU75" s="118">
        <f t="shared" si="221"/>
        <v>-11.365233263295281</v>
      </c>
      <c r="AV75" s="119">
        <v>9.7058823529411775</v>
      </c>
      <c r="AW75" s="119">
        <v>17.708333333333336</v>
      </c>
      <c r="AX75" s="120">
        <v>21.733149931224212</v>
      </c>
      <c r="AY75" s="121">
        <f t="shared" si="173"/>
        <v>12.027267578283034</v>
      </c>
      <c r="AZ75" s="121">
        <f t="shared" si="174"/>
        <v>4.0248165978908759</v>
      </c>
      <c r="BA75" s="121">
        <f t="shared" si="175"/>
        <v>8.026042088086955</v>
      </c>
      <c r="BB75" s="121">
        <v>7.3446327683615822</v>
      </c>
      <c r="BC75" s="121">
        <v>11.830985915492958</v>
      </c>
      <c r="BD75" s="121">
        <v>12.804097311139564</v>
      </c>
      <c r="BE75" s="121">
        <f t="shared" si="176"/>
        <v>5.4594645427779822</v>
      </c>
      <c r="BF75" s="121">
        <f t="shared" si="177"/>
        <v>0.97311139564660643</v>
      </c>
      <c r="BG75" s="121">
        <f t="shared" si="222"/>
        <v>3.2162879692122943</v>
      </c>
      <c r="BH75" s="121">
        <v>-9.2896174863387984</v>
      </c>
      <c r="BI75" s="121">
        <v>7.5060532687651342</v>
      </c>
      <c r="BJ75" s="122">
        <v>0.53619302949061665</v>
      </c>
      <c r="BK75" s="121">
        <f t="shared" si="178"/>
        <v>9.8258105158294153</v>
      </c>
      <c r="BL75" s="121">
        <f t="shared" si="179"/>
        <v>-6.9698602392745173</v>
      </c>
      <c r="BM75" s="121">
        <f t="shared" si="223"/>
        <v>1.427975138277449</v>
      </c>
      <c r="BN75" s="121">
        <v>11.793611793611793</v>
      </c>
      <c r="BO75" s="121">
        <v>14.634146341463413</v>
      </c>
      <c r="BP75" s="122">
        <v>2.9308323563892147</v>
      </c>
      <c r="BQ75" s="121">
        <f t="shared" si="180"/>
        <v>-8.8627794372225779</v>
      </c>
      <c r="BR75" s="121">
        <f t="shared" si="181"/>
        <v>-11.7033139850742</v>
      </c>
      <c r="BS75" s="121">
        <f t="shared" si="224"/>
        <v>-10.283046711148389</v>
      </c>
      <c r="BT75" s="118">
        <f t="shared" si="182"/>
        <v>-3.4039761298947377</v>
      </c>
      <c r="BU75" s="118">
        <f t="shared" si="183"/>
        <v>-1.7092424964389781</v>
      </c>
      <c r="BV75" s="118">
        <f t="shared" si="184"/>
        <v>9.4054385712355</v>
      </c>
      <c r="BW75" s="118">
        <f t="shared" si="225"/>
        <v>12.809414701130237</v>
      </c>
      <c r="BX75" s="118">
        <f t="shared" si="226"/>
        <v>11.114681067674478</v>
      </c>
      <c r="BY75" s="118">
        <f t="shared" si="227"/>
        <v>11.962047884402358</v>
      </c>
      <c r="BZ75" s="121">
        <v>4.6961325966850831</v>
      </c>
      <c r="CA75" s="121">
        <v>4.1775456919060057</v>
      </c>
      <c r="CB75" s="121">
        <v>3.3412887828162292</v>
      </c>
      <c r="CC75" s="121">
        <v>-1.3548438138688539</v>
      </c>
      <c r="CD75" s="121">
        <v>-0.83625690908977646</v>
      </c>
      <c r="CE75" s="121">
        <f t="shared" si="228"/>
        <v>-1.0955503614793152</v>
      </c>
      <c r="CF75" s="121">
        <v>-10.555555555555555</v>
      </c>
      <c r="CG75" s="121">
        <v>-3.2663316582914574</v>
      </c>
      <c r="CH75" s="121">
        <v>10.810810810810811</v>
      </c>
      <c r="CI75" s="121">
        <v>21.366366366366364</v>
      </c>
      <c r="CJ75" s="121">
        <v>14.077142469102268</v>
      </c>
      <c r="CK75" s="121">
        <f t="shared" si="229"/>
        <v>17.721754417734317</v>
      </c>
      <c r="CL75" s="121">
        <v>-2.9177718832891246</v>
      </c>
      <c r="CM75" s="121">
        <v>-7.7481840193704601</v>
      </c>
      <c r="CN75" s="121">
        <v>8.5106382978723403</v>
      </c>
      <c r="CO75" s="121">
        <f t="shared" si="185"/>
        <v>11.428410181161464</v>
      </c>
      <c r="CP75" s="121">
        <f t="shared" si="186"/>
        <v>16.258822317242799</v>
      </c>
      <c r="CQ75" s="121">
        <f t="shared" si="230"/>
        <v>13.843616249202132</v>
      </c>
      <c r="CR75" s="121">
        <v>-4.838709677419355</v>
      </c>
      <c r="CS75" s="121">
        <v>0</v>
      </c>
      <c r="CT75" s="121">
        <v>14.959016393442623</v>
      </c>
      <c r="CU75" s="121">
        <f t="shared" si="187"/>
        <v>19.797726070861977</v>
      </c>
      <c r="CV75" s="121">
        <f t="shared" si="188"/>
        <v>14.959016393442623</v>
      </c>
      <c r="CW75" s="121">
        <f t="shared" si="231"/>
        <v>17.378371232152301</v>
      </c>
      <c r="CX75" s="121">
        <v>-4.6242774566473983</v>
      </c>
      <c r="CY75" s="121">
        <v>-11.838790931989925</v>
      </c>
      <c r="CZ75" s="121">
        <v>15.646258503401361</v>
      </c>
      <c r="DA75" s="121">
        <f t="shared" si="189"/>
        <v>20.270535960048761</v>
      </c>
      <c r="DB75" s="121">
        <f t="shared" si="190"/>
        <v>27.485049435391286</v>
      </c>
      <c r="DC75" s="121">
        <f t="shared" si="232"/>
        <v>23.877792697720025</v>
      </c>
    </row>
    <row r="76" spans="1:107" ht="16.5" x14ac:dyDescent="0.15">
      <c r="A76" s="114" t="s">
        <v>388</v>
      </c>
      <c r="B76" s="114">
        <v>9</v>
      </c>
      <c r="C76" s="114" t="s">
        <v>384</v>
      </c>
      <c r="D76" s="115" t="s">
        <v>232</v>
      </c>
      <c r="E76" s="116">
        <v>-3.1437125748502992</v>
      </c>
      <c r="F76" s="116">
        <v>16.377171215880892</v>
      </c>
      <c r="G76" s="116">
        <v>12.613430127041742</v>
      </c>
      <c r="H76" s="117">
        <f t="shared" si="163"/>
        <v>21</v>
      </c>
      <c r="I76" s="116">
        <f t="shared" si="164"/>
        <v>15.757142701892041</v>
      </c>
      <c r="J76" s="116">
        <f t="shared" si="165"/>
        <v>-3.7637410888391507</v>
      </c>
      <c r="K76" s="116">
        <f t="shared" si="191"/>
        <v>5.9967008065264453</v>
      </c>
      <c r="L76" s="256">
        <f t="shared" si="192"/>
        <v>1.0141853536899066</v>
      </c>
      <c r="M76" s="256">
        <f t="shared" si="193"/>
        <v>2.5219542474984902</v>
      </c>
      <c r="N76" s="256">
        <f t="shared" si="194"/>
        <v>15.190162653691635</v>
      </c>
      <c r="O76" s="256">
        <f t="shared" si="195"/>
        <v>14.175977300001728</v>
      </c>
      <c r="P76" s="256">
        <f t="shared" si="196"/>
        <v>12.668208406193145</v>
      </c>
      <c r="Q76" s="256">
        <f t="shared" si="197"/>
        <v>13.422092853097435</v>
      </c>
      <c r="R76" s="116">
        <f t="shared" si="198"/>
        <v>0.22346709046032709</v>
      </c>
      <c r="S76" s="116">
        <f t="shared" si="199"/>
        <v>3.3883558921914947</v>
      </c>
      <c r="T76" s="116">
        <f t="shared" si="200"/>
        <v>12.772330873380513</v>
      </c>
      <c r="U76" s="116">
        <f t="shared" si="201"/>
        <v>12.548863782920186</v>
      </c>
      <c r="V76" s="116">
        <f t="shared" si="202"/>
        <v>9.3839749811890183</v>
      </c>
      <c r="W76" s="116">
        <f t="shared" si="203"/>
        <v>10.966419382054603</v>
      </c>
      <c r="X76" s="260">
        <f t="shared" si="204"/>
        <v>-2.1486876992284087</v>
      </c>
      <c r="Y76" s="260">
        <f t="shared" si="205"/>
        <v>5.9875608262705029</v>
      </c>
      <c r="Z76" s="260">
        <f t="shared" si="206"/>
        <v>5.518835532447147</v>
      </c>
      <c r="AA76" s="260">
        <f t="shared" si="207"/>
        <v>7.6675232316755562</v>
      </c>
      <c r="AB76" s="260">
        <f t="shared" si="208"/>
        <v>-0.46872529382335593</v>
      </c>
      <c r="AC76" s="260">
        <f t="shared" si="209"/>
        <v>3.5993989689261001</v>
      </c>
      <c r="AD76" s="167">
        <f t="shared" si="210"/>
        <v>-4.1578979285402058</v>
      </c>
      <c r="AE76" s="167">
        <f t="shared" si="211"/>
        <v>13.855216968382402</v>
      </c>
      <c r="AF76" s="167">
        <f t="shared" si="212"/>
        <v>-2.5767325266498928</v>
      </c>
      <c r="AG76" s="167">
        <f t="shared" si="213"/>
        <v>1.581165401890313</v>
      </c>
      <c r="AH76" s="167">
        <f t="shared" si="214"/>
        <v>-16.431949495032296</v>
      </c>
      <c r="AI76" s="167">
        <f t="shared" si="215"/>
        <v>-7.4253920465709911</v>
      </c>
      <c r="AJ76" s="118">
        <f t="shared" si="166"/>
        <v>-3.3671796653106263</v>
      </c>
      <c r="AK76" s="118">
        <f t="shared" si="167"/>
        <v>12.988815323689398</v>
      </c>
      <c r="AL76" s="118">
        <f t="shared" si="168"/>
        <v>-0.15890074633877105</v>
      </c>
      <c r="AM76" s="118">
        <f t="shared" ref="AM76" si="239">AL76-AJ76</f>
        <v>3.208278918971855</v>
      </c>
      <c r="AN76" s="118">
        <f t="shared" si="217"/>
        <v>-13.147716070028169</v>
      </c>
      <c r="AO76" s="118">
        <f t="shared" si="218"/>
        <v>-4.969718575528157</v>
      </c>
      <c r="AP76" s="118">
        <f t="shared" si="170"/>
        <v>-1.7773325995112077</v>
      </c>
      <c r="AQ76" s="118">
        <f t="shared" si="171"/>
        <v>-0.76122041818218378</v>
      </c>
      <c r="AR76" s="118">
        <f t="shared" si="172"/>
        <v>0.99392626963302955</v>
      </c>
      <c r="AS76" s="118">
        <f t="shared" si="219"/>
        <v>2.771258869144237</v>
      </c>
      <c r="AT76" s="118">
        <f t="shared" si="220"/>
        <v>1.7551466878152133</v>
      </c>
      <c r="AU76" s="118">
        <f t="shared" si="221"/>
        <v>2.2632027784797253</v>
      </c>
      <c r="AV76" s="119">
        <v>-0.99502487562189057</v>
      </c>
      <c r="AW76" s="119">
        <v>10.38961038961039</v>
      </c>
      <c r="AX76" s="120">
        <v>7.0945945945945947</v>
      </c>
      <c r="AY76" s="121">
        <f t="shared" si="173"/>
        <v>8.0896194702164852</v>
      </c>
      <c r="AZ76" s="121">
        <f t="shared" si="174"/>
        <v>-3.2950157950157948</v>
      </c>
      <c r="BA76" s="121">
        <f t="shared" si="175"/>
        <v>2.3973018376003452</v>
      </c>
      <c r="BB76" s="121">
        <v>-11.735941320293399</v>
      </c>
      <c r="BC76" s="121">
        <v>16.258351893095767</v>
      </c>
      <c r="BD76" s="121">
        <v>1.0362694300518136</v>
      </c>
      <c r="BE76" s="121">
        <f t="shared" si="176"/>
        <v>12.772210750345213</v>
      </c>
      <c r="BF76" s="121">
        <f t="shared" si="177"/>
        <v>-15.222082463043954</v>
      </c>
      <c r="BG76" s="121">
        <f t="shared" si="222"/>
        <v>-1.2249358563493704</v>
      </c>
      <c r="BH76" s="121">
        <v>-11.395348837209303</v>
      </c>
      <c r="BI76" s="121">
        <v>14.152700186219738</v>
      </c>
      <c r="BJ76" s="122">
        <v>-1.8062397372742198</v>
      </c>
      <c r="BK76" s="121">
        <f t="shared" si="178"/>
        <v>9.589109099935083</v>
      </c>
      <c r="BL76" s="121">
        <f t="shared" si="179"/>
        <v>-15.958939923493958</v>
      </c>
      <c r="BM76" s="121">
        <f t="shared" si="223"/>
        <v>-3.1849154117794374</v>
      </c>
      <c r="BN76" s="121">
        <v>10.657596371882086</v>
      </c>
      <c r="BO76" s="121">
        <v>11.154598825831702</v>
      </c>
      <c r="BP76" s="122">
        <v>-6.9602272727272725</v>
      </c>
      <c r="BQ76" s="121">
        <f t="shared" si="180"/>
        <v>-17.617823644609359</v>
      </c>
      <c r="BR76" s="121">
        <f t="shared" si="181"/>
        <v>-18.114826098558975</v>
      </c>
      <c r="BS76" s="121">
        <f t="shared" si="224"/>
        <v>-17.866324871584169</v>
      </c>
      <c r="BT76" s="118">
        <f t="shared" si="182"/>
        <v>-1.5898470657994186</v>
      </c>
      <c r="BU76" s="118">
        <f t="shared" si="183"/>
        <v>13.750035741871582</v>
      </c>
      <c r="BV76" s="118">
        <f t="shared" si="184"/>
        <v>-1.1528270159718006</v>
      </c>
      <c r="BW76" s="118">
        <f t="shared" si="225"/>
        <v>0.437020049827618</v>
      </c>
      <c r="BX76" s="118">
        <f t="shared" si="226"/>
        <v>-14.902862757843382</v>
      </c>
      <c r="BY76" s="118">
        <f t="shared" si="227"/>
        <v>-7.2329213540078818</v>
      </c>
      <c r="BZ76" s="121">
        <v>2.5974025974025974</v>
      </c>
      <c r="CA76" s="121">
        <v>6.4579256360078272</v>
      </c>
      <c r="CB76" s="121">
        <v>-3.3434650455927049</v>
      </c>
      <c r="CC76" s="121">
        <v>-5.9408676429953022</v>
      </c>
      <c r="CD76" s="121">
        <v>-9.8013906816005321</v>
      </c>
      <c r="CE76" s="121">
        <f t="shared" si="228"/>
        <v>-7.8711291622979171</v>
      </c>
      <c r="CF76" s="121">
        <v>-5.6603773584905666</v>
      </c>
      <c r="CG76" s="121">
        <v>15.648854961832063</v>
      </c>
      <c r="CH76" s="121">
        <v>-6.8217054263565888</v>
      </c>
      <c r="CI76" s="121">
        <v>-1.1613280678660223</v>
      </c>
      <c r="CJ76" s="121">
        <v>-22.470560388188652</v>
      </c>
      <c r="CK76" s="121">
        <f t="shared" si="229"/>
        <v>-11.815944228027337</v>
      </c>
      <c r="CL76" s="121">
        <v>2.9535864978902953</v>
      </c>
      <c r="CM76" s="121">
        <v>15.480427046263346</v>
      </c>
      <c r="CN76" s="121">
        <v>4.9128367670364499</v>
      </c>
      <c r="CO76" s="121">
        <f t="shared" si="185"/>
        <v>1.9592502691461546</v>
      </c>
      <c r="CP76" s="121">
        <f t="shared" si="186"/>
        <v>-10.567590279226895</v>
      </c>
      <c r="CQ76" s="121">
        <f t="shared" si="230"/>
        <v>-4.30417000504037</v>
      </c>
      <c r="CR76" s="121">
        <v>-6.25</v>
      </c>
      <c r="CS76" s="121">
        <v>17.412935323383085</v>
      </c>
      <c r="CT76" s="121">
        <v>0.64102564102564097</v>
      </c>
      <c r="CU76" s="121">
        <f t="shared" si="187"/>
        <v>6.8910256410256405</v>
      </c>
      <c r="CV76" s="121">
        <f t="shared" si="188"/>
        <v>-16.771909682357443</v>
      </c>
      <c r="CW76" s="121">
        <f t="shared" si="231"/>
        <v>-4.940442020665901</v>
      </c>
      <c r="CX76" s="121">
        <v>2.1333333333333333</v>
      </c>
      <c r="CY76" s="121">
        <v>11.458333333333332</v>
      </c>
      <c r="CZ76" s="121">
        <v>-5.164319248826291</v>
      </c>
      <c r="DA76" s="121">
        <f t="shared" si="189"/>
        <v>-7.2976525821596248</v>
      </c>
      <c r="DB76" s="121">
        <f t="shared" si="190"/>
        <v>-16.622652582159624</v>
      </c>
      <c r="DC76" s="121">
        <f t="shared" si="232"/>
        <v>-11.960152582159624</v>
      </c>
    </row>
    <row r="77" spans="1:107" ht="16.5" x14ac:dyDescent="0.15">
      <c r="A77" s="114" t="s">
        <v>329</v>
      </c>
      <c r="B77" s="114">
        <v>10</v>
      </c>
      <c r="C77" s="114" t="s">
        <v>384</v>
      </c>
      <c r="D77" s="115" t="s">
        <v>232</v>
      </c>
      <c r="E77" s="116">
        <v>-14.642609299097847</v>
      </c>
      <c r="F77" s="116">
        <v>40.629800307219661</v>
      </c>
      <c r="G77" s="116">
        <v>32.237169905331342</v>
      </c>
      <c r="H77" s="117">
        <f t="shared" si="163"/>
        <v>4</v>
      </c>
      <c r="I77" s="116">
        <f t="shared" si="164"/>
        <v>46.879779204429191</v>
      </c>
      <c r="J77" s="116">
        <f t="shared" si="165"/>
        <v>-8.3926304018883187</v>
      </c>
      <c r="K77" s="116">
        <f t="shared" si="191"/>
        <v>19.243574401270436</v>
      </c>
      <c r="L77" s="256">
        <f t="shared" si="192"/>
        <v>-8.7415746978086304</v>
      </c>
      <c r="M77" s="256">
        <f t="shared" si="193"/>
        <v>13.295285962249043</v>
      </c>
      <c r="N77" s="256">
        <f t="shared" si="194"/>
        <v>8.244667167586357</v>
      </c>
      <c r="O77" s="256">
        <f t="shared" si="195"/>
        <v>16.986241865394987</v>
      </c>
      <c r="P77" s="256">
        <f t="shared" si="196"/>
        <v>-5.0506187946626859</v>
      </c>
      <c r="Q77" s="256">
        <f t="shared" si="197"/>
        <v>5.9678115353661507</v>
      </c>
      <c r="R77" s="116">
        <f t="shared" si="198"/>
        <v>-9.0486090490655151</v>
      </c>
      <c r="S77" s="116">
        <f t="shared" si="199"/>
        <v>15.703238872816023</v>
      </c>
      <c r="T77" s="116">
        <f t="shared" si="200"/>
        <v>9.6541852570858921</v>
      </c>
      <c r="U77" s="116">
        <f t="shared" si="201"/>
        <v>18.702794306151407</v>
      </c>
      <c r="V77" s="116">
        <f t="shared" si="202"/>
        <v>-6.0490536157301307</v>
      </c>
      <c r="W77" s="116">
        <f t="shared" si="203"/>
        <v>6.3268703452106383</v>
      </c>
      <c r="X77" s="260">
        <f t="shared" si="204"/>
        <v>-9.9697121028361657</v>
      </c>
      <c r="Y77" s="260">
        <f t="shared" si="205"/>
        <v>22.927097604516959</v>
      </c>
      <c r="Z77" s="260">
        <f t="shared" si="206"/>
        <v>13.882739525584505</v>
      </c>
      <c r="AA77" s="260">
        <f t="shared" si="207"/>
        <v>23.85245162842067</v>
      </c>
      <c r="AB77" s="260">
        <f t="shared" si="208"/>
        <v>-9.0443580789324542</v>
      </c>
      <c r="AC77" s="260">
        <f t="shared" si="209"/>
        <v>7.4040467747441081</v>
      </c>
      <c r="AD77" s="167">
        <f t="shared" si="210"/>
        <v>-5.9010346012892159</v>
      </c>
      <c r="AE77" s="167">
        <f t="shared" si="211"/>
        <v>27.334514344970618</v>
      </c>
      <c r="AF77" s="167">
        <f t="shared" si="212"/>
        <v>23.992502737744985</v>
      </c>
      <c r="AG77" s="167">
        <f t="shared" si="213"/>
        <v>29.8935373390342</v>
      </c>
      <c r="AH77" s="167">
        <f t="shared" si="214"/>
        <v>-3.3420116072256327</v>
      </c>
      <c r="AI77" s="167">
        <f t="shared" si="215"/>
        <v>13.275762865904284</v>
      </c>
      <c r="AJ77" s="118">
        <f t="shared" si="166"/>
        <v>-5.5940002500323329</v>
      </c>
      <c r="AK77" s="118">
        <f t="shared" si="167"/>
        <v>24.926561434403638</v>
      </c>
      <c r="AL77" s="118">
        <f t="shared" si="168"/>
        <v>22.58298464824545</v>
      </c>
      <c r="AM77" s="118">
        <f t="shared" ref="AM77" si="240">AL77-AJ77</f>
        <v>28.176984898277784</v>
      </c>
      <c r="AN77" s="118">
        <f t="shared" si="217"/>
        <v>-2.343576786158188</v>
      </c>
      <c r="AO77" s="118">
        <f t="shared" si="218"/>
        <v>12.916704056059798</v>
      </c>
      <c r="AP77" s="118">
        <f t="shared" si="170"/>
        <v>-3.9793749634741147</v>
      </c>
      <c r="AQ77" s="118">
        <f t="shared" si="171"/>
        <v>-3.496170922567515</v>
      </c>
      <c r="AR77" s="118">
        <f t="shared" si="172"/>
        <v>0.62631904331568578</v>
      </c>
      <c r="AS77" s="118">
        <f t="shared" si="219"/>
        <v>4.6056940067898005</v>
      </c>
      <c r="AT77" s="118">
        <f t="shared" si="220"/>
        <v>4.1224899658832008</v>
      </c>
      <c r="AU77" s="118">
        <f t="shared" si="221"/>
        <v>4.3640919863365006</v>
      </c>
      <c r="AV77" s="119">
        <v>-4.6728971962616823</v>
      </c>
      <c r="AW77" s="119">
        <v>17.702702702702702</v>
      </c>
      <c r="AX77" s="120">
        <v>18.354430379746837</v>
      </c>
      <c r="AY77" s="121">
        <f t="shared" si="173"/>
        <v>23.027327576008521</v>
      </c>
      <c r="AZ77" s="121">
        <f t="shared" si="174"/>
        <v>0.65172767704413559</v>
      </c>
      <c r="BA77" s="121">
        <f t="shared" si="175"/>
        <v>11.839527626526328</v>
      </c>
      <c r="BB77" s="121">
        <v>-6.3002680965147455</v>
      </c>
      <c r="BC77" s="121">
        <v>25.602027883396705</v>
      </c>
      <c r="BD77" s="121">
        <v>25.760869565217391</v>
      </c>
      <c r="BE77" s="121">
        <f t="shared" si="176"/>
        <v>32.061137661732133</v>
      </c>
      <c r="BF77" s="121">
        <f t="shared" si="177"/>
        <v>0.15884168182068592</v>
      </c>
      <c r="BG77" s="121">
        <f t="shared" si="222"/>
        <v>16.109989671776411</v>
      </c>
      <c r="BH77" s="121">
        <v>-15.139949109414758</v>
      </c>
      <c r="BI77" s="121">
        <v>29.318181818181817</v>
      </c>
      <c r="BJ77" s="122">
        <v>21.264994547437297</v>
      </c>
      <c r="BK77" s="121">
        <f t="shared" si="178"/>
        <v>36.404943656852055</v>
      </c>
      <c r="BL77" s="121">
        <f t="shared" si="179"/>
        <v>-8.0531872707445196</v>
      </c>
      <c r="BM77" s="121">
        <f t="shared" si="223"/>
        <v>14.175878193053768</v>
      </c>
      <c r="BN77" s="121">
        <v>3.7371134020618557</v>
      </c>
      <c r="BO77" s="121">
        <v>27.083333333333332</v>
      </c>
      <c r="BP77" s="122">
        <v>24.951644100580271</v>
      </c>
      <c r="BQ77" s="121">
        <f t="shared" si="180"/>
        <v>21.214530698518416</v>
      </c>
      <c r="BR77" s="121">
        <f t="shared" si="181"/>
        <v>-2.131689232753061</v>
      </c>
      <c r="BS77" s="121">
        <f t="shared" si="224"/>
        <v>9.5414207328826777</v>
      </c>
      <c r="BT77" s="118">
        <f t="shared" si="182"/>
        <v>-1.6146252865582182</v>
      </c>
      <c r="BU77" s="118">
        <f t="shared" si="183"/>
        <v>28.422732356971153</v>
      </c>
      <c r="BV77" s="118">
        <f t="shared" si="184"/>
        <v>21.956665604929764</v>
      </c>
      <c r="BW77" s="118">
        <f t="shared" si="225"/>
        <v>23.571290891487983</v>
      </c>
      <c r="BX77" s="118">
        <f t="shared" si="226"/>
        <v>-6.4660667520413888</v>
      </c>
      <c r="BY77" s="118">
        <f t="shared" si="227"/>
        <v>8.5526120697232972</v>
      </c>
      <c r="BZ77" s="121">
        <v>0</v>
      </c>
      <c r="CA77" s="121">
        <v>24.657534246575342</v>
      </c>
      <c r="CB77" s="121">
        <v>19.009100101112235</v>
      </c>
      <c r="CC77" s="121">
        <v>19.009100101112235</v>
      </c>
      <c r="CD77" s="121">
        <v>-5.6484341454631064</v>
      </c>
      <c r="CE77" s="121">
        <f t="shared" si="228"/>
        <v>6.6803329778245644</v>
      </c>
      <c r="CF77" s="121">
        <v>-2.677376171352075</v>
      </c>
      <c r="CG77" s="121">
        <v>23.720930232558139</v>
      </c>
      <c r="CH77" s="121">
        <v>16.051844466600198</v>
      </c>
      <c r="CI77" s="121">
        <v>18.729220637952274</v>
      </c>
      <c r="CJ77" s="121">
        <v>-7.6690857659579414</v>
      </c>
      <c r="CK77" s="121">
        <f t="shared" si="229"/>
        <v>5.5300674359971662</v>
      </c>
      <c r="CL77" s="121">
        <v>10.771113831089352</v>
      </c>
      <c r="CM77" s="121">
        <v>32.821075740944018</v>
      </c>
      <c r="CN77" s="121">
        <v>21.561338289962826</v>
      </c>
      <c r="CO77" s="121">
        <f t="shared" si="185"/>
        <v>10.790224458873475</v>
      </c>
      <c r="CP77" s="121">
        <f t="shared" si="186"/>
        <v>-11.259737450981191</v>
      </c>
      <c r="CQ77" s="121">
        <f t="shared" si="230"/>
        <v>-0.2347564960538584</v>
      </c>
      <c r="CR77" s="121">
        <v>-14.55223880597015</v>
      </c>
      <c r="CS77" s="121">
        <v>32.491389207807117</v>
      </c>
      <c r="CT77" s="121">
        <v>31.204379562043794</v>
      </c>
      <c r="CU77" s="121">
        <f t="shared" si="187"/>
        <v>45.756618368013946</v>
      </c>
      <c r="CV77" s="121">
        <f t="shared" si="188"/>
        <v>-1.2870096457633231</v>
      </c>
      <c r="CW77" s="121">
        <f t="shared" si="231"/>
        <v>22.234804361125313</v>
      </c>
      <c r="CX77" s="121">
        <v>-2.9940119760479043</v>
      </c>
      <c r="CY77" s="121">
        <v>33.933933933933936</v>
      </c>
      <c r="CZ77" s="121">
        <v>24.249422632794456</v>
      </c>
      <c r="DA77" s="121">
        <f t="shared" si="189"/>
        <v>27.24343460884236</v>
      </c>
      <c r="DB77" s="121">
        <f t="shared" si="190"/>
        <v>-9.6845113011394801</v>
      </c>
      <c r="DC77" s="121">
        <f t="shared" si="232"/>
        <v>8.7794616538514401</v>
      </c>
    </row>
    <row r="78" spans="1:107" ht="16.5" x14ac:dyDescent="0.15">
      <c r="A78" s="114" t="s">
        <v>389</v>
      </c>
      <c r="B78" s="114">
        <v>11</v>
      </c>
      <c r="C78" s="114" t="s">
        <v>384</v>
      </c>
      <c r="D78" s="115" t="s">
        <v>232</v>
      </c>
      <c r="E78" s="116">
        <v>3.5763411279229711</v>
      </c>
      <c r="F78" s="116">
        <v>24.627720504009165</v>
      </c>
      <c r="G78" s="116">
        <v>21.635094715852443</v>
      </c>
      <c r="H78" s="117">
        <f t="shared" si="163"/>
        <v>14</v>
      </c>
      <c r="I78" s="116">
        <f t="shared" si="164"/>
        <v>18.058753587929473</v>
      </c>
      <c r="J78" s="116">
        <f t="shared" si="165"/>
        <v>-2.9926257881567224</v>
      </c>
      <c r="K78" s="116">
        <f t="shared" si="191"/>
        <v>7.5330638998863755</v>
      </c>
      <c r="L78" s="256">
        <f t="shared" si="192"/>
        <v>-8.039146452977338</v>
      </c>
      <c r="M78" s="256">
        <f t="shared" si="193"/>
        <v>-2.9205387296650045</v>
      </c>
      <c r="N78" s="256">
        <f t="shared" si="194"/>
        <v>14.500024813616633</v>
      </c>
      <c r="O78" s="256">
        <f t="shared" si="195"/>
        <v>22.539171266593971</v>
      </c>
      <c r="P78" s="256">
        <f t="shared" si="196"/>
        <v>17.420563543281638</v>
      </c>
      <c r="Q78" s="256">
        <f t="shared" si="197"/>
        <v>19.979867404937806</v>
      </c>
      <c r="R78" s="116">
        <f t="shared" si="198"/>
        <v>-7.0115423062309628</v>
      </c>
      <c r="S78" s="116">
        <f t="shared" si="199"/>
        <v>-3.0941433773134079</v>
      </c>
      <c r="T78" s="116">
        <f t="shared" si="200"/>
        <v>11.491302170598511</v>
      </c>
      <c r="U78" s="116">
        <f t="shared" si="201"/>
        <v>18.502844476829473</v>
      </c>
      <c r="V78" s="116">
        <f t="shared" si="202"/>
        <v>14.585445547911918</v>
      </c>
      <c r="W78" s="116">
        <f t="shared" si="203"/>
        <v>16.544145012370695</v>
      </c>
      <c r="X78" s="260">
        <f t="shared" si="204"/>
        <v>-3.9287298659918362</v>
      </c>
      <c r="Y78" s="260">
        <f t="shared" si="205"/>
        <v>-3.6149573202586147</v>
      </c>
      <c r="Z78" s="260">
        <f t="shared" si="206"/>
        <v>2.465134241544142</v>
      </c>
      <c r="AA78" s="260">
        <f t="shared" si="207"/>
        <v>6.3938641075359781</v>
      </c>
      <c r="AB78" s="260">
        <f t="shared" si="208"/>
        <v>6.0800915618027567</v>
      </c>
      <c r="AC78" s="260">
        <f t="shared" si="209"/>
        <v>6.2369778346693678</v>
      </c>
      <c r="AD78" s="167">
        <f t="shared" si="210"/>
        <v>11.615487580900309</v>
      </c>
      <c r="AE78" s="167">
        <f t="shared" si="211"/>
        <v>27.54825923367417</v>
      </c>
      <c r="AF78" s="167">
        <f t="shared" si="212"/>
        <v>7.1350699022358102</v>
      </c>
      <c r="AG78" s="167">
        <f t="shared" si="213"/>
        <v>-4.4804176786644989</v>
      </c>
      <c r="AH78" s="167">
        <f t="shared" si="214"/>
        <v>-20.41318933143836</v>
      </c>
      <c r="AI78" s="167">
        <f t="shared" si="215"/>
        <v>-12.446803505051429</v>
      </c>
      <c r="AJ78" s="118">
        <f t="shared" si="166"/>
        <v>10.587883434153934</v>
      </c>
      <c r="AK78" s="118">
        <f t="shared" si="167"/>
        <v>27.721863881322573</v>
      </c>
      <c r="AL78" s="118">
        <f t="shared" si="168"/>
        <v>10.143792545253932</v>
      </c>
      <c r="AM78" s="118">
        <f t="shared" ref="AM78" si="241">AL78-AJ78</f>
        <v>-0.4440908889000017</v>
      </c>
      <c r="AN78" s="118">
        <f t="shared" si="217"/>
        <v>-17.578071336068639</v>
      </c>
      <c r="AO78" s="118">
        <f t="shared" si="218"/>
        <v>-9.0110811124843195</v>
      </c>
      <c r="AP78" s="118">
        <f t="shared" si="170"/>
        <v>-1.1182665822046811</v>
      </c>
      <c r="AQ78" s="118">
        <f t="shared" si="171"/>
        <v>8.9007269181552466</v>
      </c>
      <c r="AR78" s="118">
        <f t="shared" si="172"/>
        <v>-8.3943239582746276</v>
      </c>
      <c r="AS78" s="118">
        <f t="shared" si="219"/>
        <v>-7.2760573760699465</v>
      </c>
      <c r="AT78" s="118">
        <f t="shared" si="220"/>
        <v>-17.295050876429876</v>
      </c>
      <c r="AU78" s="118">
        <f t="shared" si="221"/>
        <v>-12.285554126249911</v>
      </c>
      <c r="AV78" s="119">
        <v>7.5050709939148073</v>
      </c>
      <c r="AW78" s="119">
        <v>28.24267782426778</v>
      </c>
      <c r="AX78" s="120">
        <v>19.169960474308301</v>
      </c>
      <c r="AY78" s="121">
        <f t="shared" si="173"/>
        <v>11.664889480393494</v>
      </c>
      <c r="AZ78" s="121">
        <f t="shared" si="174"/>
        <v>-9.0727173499594791</v>
      </c>
      <c r="BA78" s="121">
        <f t="shared" si="175"/>
        <v>1.2960860652170076</v>
      </c>
      <c r="BB78" s="121">
        <v>5.8350100603621735</v>
      </c>
      <c r="BC78" s="121">
        <v>27.037773359840955</v>
      </c>
      <c r="BD78" s="121">
        <v>14.946619217081849</v>
      </c>
      <c r="BE78" s="121">
        <f t="shared" si="176"/>
        <v>9.1116091567196769</v>
      </c>
      <c r="BF78" s="121">
        <f t="shared" si="177"/>
        <v>-12.091154142759105</v>
      </c>
      <c r="BG78" s="121">
        <f t="shared" si="222"/>
        <v>-1.4897724930197143</v>
      </c>
      <c r="BH78" s="121">
        <v>3.3333333333333335</v>
      </c>
      <c r="BI78" s="121">
        <v>25.135623869801083</v>
      </c>
      <c r="BJ78" s="122">
        <v>2.0560747663551404</v>
      </c>
      <c r="BK78" s="121">
        <f t="shared" si="178"/>
        <v>-1.2772585669781931</v>
      </c>
      <c r="BL78" s="121">
        <f t="shared" si="179"/>
        <v>-23.079549103445942</v>
      </c>
      <c r="BM78" s="121">
        <f t="shared" si="223"/>
        <v>-12.178403835212068</v>
      </c>
      <c r="BN78" s="121">
        <v>25.678119349005424</v>
      </c>
      <c r="BO78" s="121">
        <v>30.471380471380471</v>
      </c>
      <c r="BP78" s="122">
        <v>4.4025157232704402</v>
      </c>
      <c r="BQ78" s="121">
        <f t="shared" si="180"/>
        <v>-21.275603625734984</v>
      </c>
      <c r="BR78" s="121">
        <f t="shared" si="181"/>
        <v>-26.06886474811003</v>
      </c>
      <c r="BS78" s="121">
        <f t="shared" si="224"/>
        <v>-23.672234186922509</v>
      </c>
      <c r="BT78" s="118">
        <f t="shared" si="182"/>
        <v>11.706150016358615</v>
      </c>
      <c r="BU78" s="118">
        <f t="shared" si="183"/>
        <v>18.821136963167326</v>
      </c>
      <c r="BV78" s="118">
        <f t="shared" si="184"/>
        <v>18.53811650352856</v>
      </c>
      <c r="BW78" s="118">
        <f t="shared" si="225"/>
        <v>6.8319664871699448</v>
      </c>
      <c r="BX78" s="118">
        <f t="shared" si="226"/>
        <v>-0.28302045963876665</v>
      </c>
      <c r="BY78" s="118">
        <f t="shared" si="227"/>
        <v>3.2744730137655891</v>
      </c>
      <c r="BZ78" s="121">
        <v>7.4656188605108058</v>
      </c>
      <c r="CA78" s="121">
        <v>22.483221476510067</v>
      </c>
      <c r="CB78" s="121">
        <v>16.89419795221843</v>
      </c>
      <c r="CC78" s="121">
        <v>9.4285790917076255</v>
      </c>
      <c r="CD78" s="121">
        <v>-5.5890235242916368</v>
      </c>
      <c r="CE78" s="121">
        <f t="shared" si="228"/>
        <v>1.9197777837079943</v>
      </c>
      <c r="CF78" s="121">
        <v>14.647377938517177</v>
      </c>
      <c r="CG78" s="121">
        <v>22.964169381107492</v>
      </c>
      <c r="CH78" s="121">
        <v>14.563106796116504</v>
      </c>
      <c r="CI78" s="121">
        <v>-8.4271142400673682E-2</v>
      </c>
      <c r="CJ78" s="121">
        <v>-8.4010625849909886</v>
      </c>
      <c r="CK78" s="121">
        <f t="shared" si="229"/>
        <v>-4.2426668636958311</v>
      </c>
      <c r="CL78" s="121">
        <v>17.086330935251798</v>
      </c>
      <c r="CM78" s="121">
        <v>9.0769230769230766</v>
      </c>
      <c r="CN78" s="121">
        <v>19.629057187017001</v>
      </c>
      <c r="CO78" s="121">
        <f t="shared" si="185"/>
        <v>2.5427262517652025</v>
      </c>
      <c r="CP78" s="121">
        <f t="shared" si="186"/>
        <v>10.552134110093924</v>
      </c>
      <c r="CQ78" s="121">
        <f t="shared" si="230"/>
        <v>6.5474301809295632</v>
      </c>
      <c r="CR78" s="121">
        <v>7.6252723311546839</v>
      </c>
      <c r="CS78" s="121">
        <v>20.760233918128655</v>
      </c>
      <c r="CT78" s="121">
        <v>23.066104078762308</v>
      </c>
      <c r="CU78" s="121">
        <f t="shared" si="187"/>
        <v>15.440831747607625</v>
      </c>
      <c r="CV78" s="121">
        <f t="shared" si="188"/>
        <v>2.3058701606336527</v>
      </c>
      <c r="CW78" s="121">
        <f t="shared" si="231"/>
        <v>8.8733509541206388</v>
      </c>
      <c r="CX78" s="121">
        <v>8.310249307479225</v>
      </c>
      <c r="CY78" s="121">
        <v>10.643015521064301</v>
      </c>
      <c r="CZ78" s="121">
        <v>14.888010540184455</v>
      </c>
      <c r="DA78" s="121">
        <f t="shared" si="189"/>
        <v>6.5777612327052299</v>
      </c>
      <c r="DB78" s="121">
        <f t="shared" si="190"/>
        <v>4.2449950191201538</v>
      </c>
      <c r="DC78" s="121">
        <f t="shared" si="232"/>
        <v>5.4113781259126918</v>
      </c>
    </row>
    <row r="79" spans="1:107" ht="16.5" x14ac:dyDescent="0.15">
      <c r="A79" s="114" t="s">
        <v>390</v>
      </c>
      <c r="B79" s="114">
        <v>12</v>
      </c>
      <c r="C79" s="114" t="s">
        <v>380</v>
      </c>
      <c r="D79" s="115" t="s">
        <v>231</v>
      </c>
      <c r="E79" s="116">
        <v>-12.197686645636173</v>
      </c>
      <c r="F79" s="116">
        <v>-0.10101010101010101</v>
      </c>
      <c r="G79" s="116">
        <v>12.520193861066236</v>
      </c>
      <c r="H79" s="117">
        <f t="shared" si="163"/>
        <v>22</v>
      </c>
      <c r="I79" s="116">
        <f t="shared" si="164"/>
        <v>24.717880506702407</v>
      </c>
      <c r="J79" s="116">
        <f t="shared" si="165"/>
        <v>12.621203962076336</v>
      </c>
      <c r="K79" s="116">
        <f t="shared" si="191"/>
        <v>18.669542234389372</v>
      </c>
      <c r="L79" s="256">
        <f t="shared" si="192"/>
        <v>0.5599960918399649</v>
      </c>
      <c r="M79" s="256">
        <f t="shared" si="193"/>
        <v>6.850263317296605</v>
      </c>
      <c r="N79" s="256">
        <f t="shared" si="194"/>
        <v>18.864884177599823</v>
      </c>
      <c r="O79" s="256">
        <f t="shared" si="195"/>
        <v>18.304888085759856</v>
      </c>
      <c r="P79" s="256">
        <f t="shared" si="196"/>
        <v>12.014620860303218</v>
      </c>
      <c r="Q79" s="256">
        <f t="shared" si="197"/>
        <v>15.159754473031537</v>
      </c>
      <c r="R79" s="116">
        <f t="shared" si="198"/>
        <v>-0.3377579258624035</v>
      </c>
      <c r="S79" s="116">
        <f t="shared" si="199"/>
        <v>6.0691837314387307</v>
      </c>
      <c r="T79" s="116">
        <f t="shared" si="200"/>
        <v>17.580370723654966</v>
      </c>
      <c r="U79" s="116">
        <f t="shared" si="201"/>
        <v>17.918128649517371</v>
      </c>
      <c r="V79" s="116">
        <f t="shared" si="202"/>
        <v>11.511186992216235</v>
      </c>
      <c r="W79" s="116">
        <f t="shared" si="203"/>
        <v>14.714657820866803</v>
      </c>
      <c r="X79" s="260">
        <f t="shared" si="204"/>
        <v>-3.0310199789695069</v>
      </c>
      <c r="Y79" s="260">
        <f t="shared" si="205"/>
        <v>3.7259449738651069</v>
      </c>
      <c r="Z79" s="260">
        <f t="shared" si="206"/>
        <v>13.726830361820383</v>
      </c>
      <c r="AA79" s="260">
        <f t="shared" si="207"/>
        <v>16.75785034078989</v>
      </c>
      <c r="AB79" s="260">
        <f t="shared" si="208"/>
        <v>10.000885387955275</v>
      </c>
      <c r="AC79" s="260">
        <f t="shared" si="209"/>
        <v>13.379367864372583</v>
      </c>
      <c r="AD79" s="167">
        <f t="shared" si="210"/>
        <v>-12.757682737476138</v>
      </c>
      <c r="AE79" s="167">
        <f t="shared" si="211"/>
        <v>-6.9512734183067062</v>
      </c>
      <c r="AF79" s="167">
        <f t="shared" si="212"/>
        <v>-6.3446903165335868</v>
      </c>
      <c r="AG79" s="167">
        <f t="shared" si="213"/>
        <v>6.4129924209425511</v>
      </c>
      <c r="AH79" s="167">
        <f t="shared" si="214"/>
        <v>0.60658310177311936</v>
      </c>
      <c r="AI79" s="167">
        <f t="shared" si="215"/>
        <v>3.5097877613578352</v>
      </c>
      <c r="AJ79" s="118">
        <f t="shared" si="166"/>
        <v>-11.85992871977377</v>
      </c>
      <c r="AK79" s="118">
        <f t="shared" si="167"/>
        <v>-6.1701938324488319</v>
      </c>
      <c r="AL79" s="118">
        <f t="shared" si="168"/>
        <v>-5.0601768625887278</v>
      </c>
      <c r="AM79" s="118">
        <f t="shared" ref="AM79" si="242">AL79-AJ79</f>
        <v>6.7997518571850417</v>
      </c>
      <c r="AN79" s="118">
        <f t="shared" si="217"/>
        <v>1.1100169698601041</v>
      </c>
      <c r="AO79" s="118">
        <f t="shared" si="218"/>
        <v>3.9548844135225729</v>
      </c>
      <c r="AP79" s="118">
        <f t="shared" si="170"/>
        <v>-1.203342179784487</v>
      </c>
      <c r="AQ79" s="118">
        <f t="shared" si="171"/>
        <v>-0.68121318517491236</v>
      </c>
      <c r="AR79" s="118">
        <f t="shared" si="172"/>
        <v>-3.3105014760309457</v>
      </c>
      <c r="AS79" s="118">
        <f t="shared" si="219"/>
        <v>-2.1071592962464587</v>
      </c>
      <c r="AT79" s="118">
        <f t="shared" si="220"/>
        <v>-2.6292882908560333</v>
      </c>
      <c r="AU79" s="118">
        <f t="shared" si="221"/>
        <v>-2.368223793551246</v>
      </c>
      <c r="AV79" s="119">
        <v>-9.1666666666666661</v>
      </c>
      <c r="AW79" s="119">
        <v>-3.8269550748752081</v>
      </c>
      <c r="AX79" s="120">
        <v>-1.206636500754148</v>
      </c>
      <c r="AY79" s="121">
        <f t="shared" si="173"/>
        <v>7.9600301659125181</v>
      </c>
      <c r="AZ79" s="121">
        <f t="shared" si="174"/>
        <v>2.6203185741210602</v>
      </c>
      <c r="BA79" s="121">
        <f t="shared" si="175"/>
        <v>5.2901743700167891</v>
      </c>
      <c r="BB79" s="121">
        <v>-16.638078902229847</v>
      </c>
      <c r="BC79" s="121">
        <v>-10.483870967741936</v>
      </c>
      <c r="BD79" s="121">
        <v>-2.2950819672131146</v>
      </c>
      <c r="BE79" s="121">
        <f t="shared" si="176"/>
        <v>14.342996935016732</v>
      </c>
      <c r="BF79" s="121">
        <f t="shared" si="177"/>
        <v>8.1887890005288213</v>
      </c>
      <c r="BG79" s="121">
        <f t="shared" si="222"/>
        <v>11.265892967772777</v>
      </c>
      <c r="BH79" s="121">
        <v>-22.257053291536049</v>
      </c>
      <c r="BI79" s="121">
        <v>-9.399075500770417</v>
      </c>
      <c r="BJ79" s="122">
        <v>-7.634730538922156</v>
      </c>
      <c r="BK79" s="121">
        <f t="shared" si="178"/>
        <v>14.622322752613893</v>
      </c>
      <c r="BL79" s="121">
        <f t="shared" si="179"/>
        <v>1.764344961848261</v>
      </c>
      <c r="BM79" s="121">
        <f t="shared" si="223"/>
        <v>8.1933338572310781</v>
      </c>
      <c r="BN79" s="121">
        <v>0.62208398133748055</v>
      </c>
      <c r="BO79" s="121">
        <v>-0.97087378640776689</v>
      </c>
      <c r="BP79" s="122">
        <v>-9.1042584434654916</v>
      </c>
      <c r="BQ79" s="121">
        <f t="shared" si="180"/>
        <v>-9.7263424248029722</v>
      </c>
      <c r="BR79" s="121">
        <f t="shared" si="181"/>
        <v>-8.1333846570577251</v>
      </c>
      <c r="BS79" s="121">
        <f t="shared" si="224"/>
        <v>-8.9298635409303486</v>
      </c>
      <c r="BT79" s="118">
        <f t="shared" si="182"/>
        <v>-10.656586539989283</v>
      </c>
      <c r="BU79" s="118">
        <f t="shared" si="183"/>
        <v>-5.4889806472739195</v>
      </c>
      <c r="BV79" s="118">
        <f t="shared" si="184"/>
        <v>-1.7496753865577819</v>
      </c>
      <c r="BW79" s="118">
        <f t="shared" si="225"/>
        <v>8.9069111534315013</v>
      </c>
      <c r="BX79" s="118">
        <f t="shared" si="226"/>
        <v>3.7393052607161374</v>
      </c>
      <c r="BY79" s="118">
        <f t="shared" si="227"/>
        <v>6.3231082070738189</v>
      </c>
      <c r="BZ79" s="121">
        <v>-8.0068143100511087</v>
      </c>
      <c r="CA79" s="121">
        <v>-6.4220183486238538</v>
      </c>
      <c r="CB79" s="121">
        <v>-0.74738415545590431</v>
      </c>
      <c r="CC79" s="121">
        <v>7.2594301545952042</v>
      </c>
      <c r="CD79" s="121">
        <v>5.6746341931679494</v>
      </c>
      <c r="CE79" s="121">
        <f t="shared" si="228"/>
        <v>6.4670321738815773</v>
      </c>
      <c r="CF79" s="121">
        <v>-11.494252873563218</v>
      </c>
      <c r="CG79" s="121">
        <v>-14.351145038167939</v>
      </c>
      <c r="CH79" s="121">
        <v>-5.9659090909090908</v>
      </c>
      <c r="CI79" s="121">
        <v>5.5283437826541268</v>
      </c>
      <c r="CJ79" s="121">
        <v>8.3852359472588489</v>
      </c>
      <c r="CK79" s="121">
        <f t="shared" si="229"/>
        <v>6.9567898649564874</v>
      </c>
      <c r="CL79" s="121">
        <v>-4.4189852700490997</v>
      </c>
      <c r="CM79" s="121">
        <v>1.8651362984218076</v>
      </c>
      <c r="CN79" s="121">
        <v>-4.6854082998661308</v>
      </c>
      <c r="CO79" s="121">
        <f t="shared" si="185"/>
        <v>-0.26642302981703114</v>
      </c>
      <c r="CP79" s="121">
        <f t="shared" si="186"/>
        <v>-6.5505445982879387</v>
      </c>
      <c r="CQ79" s="121">
        <f t="shared" si="230"/>
        <v>-3.4084838140524849</v>
      </c>
      <c r="CR79" s="121">
        <v>-18.706293706293707</v>
      </c>
      <c r="CS79" s="121">
        <v>-3.0478955007256894</v>
      </c>
      <c r="CT79" s="121">
        <v>4.3999999999999995</v>
      </c>
      <c r="CU79" s="121">
        <f t="shared" si="187"/>
        <v>23.106293706293705</v>
      </c>
      <c r="CV79" s="121">
        <f t="shared" si="188"/>
        <v>7.4478955007256893</v>
      </c>
      <c r="CW79" s="121">
        <f t="shared" si="231"/>
        <v>15.277094603509697</v>
      </c>
      <c r="CX79" s="121">
        <v>-8.1818181818181817</v>
      </c>
      <c r="CY79" s="121">
        <v>-2.4</v>
      </c>
      <c r="CZ79" s="121">
        <v>5.3817271589486859</v>
      </c>
      <c r="DA79" s="121">
        <f t="shared" si="189"/>
        <v>13.563545340766868</v>
      </c>
      <c r="DB79" s="121">
        <f t="shared" si="190"/>
        <v>7.7817271589486854</v>
      </c>
      <c r="DC79" s="121">
        <f t="shared" si="232"/>
        <v>10.672636249857778</v>
      </c>
    </row>
    <row r="80" spans="1:107" ht="16.5" x14ac:dyDescent="0.15">
      <c r="A80" s="114" t="s">
        <v>333</v>
      </c>
      <c r="B80" s="114">
        <v>13</v>
      </c>
      <c r="C80" s="114" t="s">
        <v>382</v>
      </c>
      <c r="D80" s="115" t="s">
        <v>231</v>
      </c>
      <c r="E80" s="116">
        <v>26.195652173913043</v>
      </c>
      <c r="F80" s="116">
        <v>18.199608610567513</v>
      </c>
      <c r="G80" s="116">
        <v>30.3894297635605</v>
      </c>
      <c r="H80" s="117">
        <f t="shared" si="163"/>
        <v>6</v>
      </c>
      <c r="I80" s="116">
        <f t="shared" si="164"/>
        <v>4.1937775896474569</v>
      </c>
      <c r="J80" s="116">
        <f t="shared" si="165"/>
        <v>12.189821152992987</v>
      </c>
      <c r="K80" s="116">
        <f t="shared" si="191"/>
        <v>8.1917993713202222</v>
      </c>
      <c r="L80" s="256">
        <f t="shared" si="192"/>
        <v>8.150608399593068</v>
      </c>
      <c r="M80" s="256">
        <f t="shared" si="193"/>
        <v>2.7037555509553339</v>
      </c>
      <c r="N80" s="256">
        <f t="shared" si="194"/>
        <v>15.17858817353958</v>
      </c>
      <c r="O80" s="256">
        <f t="shared" si="195"/>
        <v>7.0279797739465124</v>
      </c>
      <c r="P80" s="256">
        <f t="shared" si="196"/>
        <v>12.474832622584247</v>
      </c>
      <c r="Q80" s="256">
        <f t="shared" si="197"/>
        <v>9.7514061982653786</v>
      </c>
      <c r="R80" s="116">
        <f t="shared" si="198"/>
        <v>8.0183421386702456</v>
      </c>
      <c r="S80" s="116">
        <f t="shared" si="199"/>
        <v>2.7970004793744465</v>
      </c>
      <c r="T80" s="116">
        <f t="shared" si="200"/>
        <v>10.9028411242363</v>
      </c>
      <c r="U80" s="116">
        <f t="shared" si="201"/>
        <v>2.8844989855660543</v>
      </c>
      <c r="V80" s="116">
        <f t="shared" si="202"/>
        <v>8.1058406448618534</v>
      </c>
      <c r="W80" s="116">
        <f t="shared" si="203"/>
        <v>5.4951698152139539</v>
      </c>
      <c r="X80" s="260">
        <f t="shared" si="204"/>
        <v>7.6215433559017853</v>
      </c>
      <c r="Y80" s="260">
        <f t="shared" si="205"/>
        <v>3.0767352646317843</v>
      </c>
      <c r="Z80" s="260">
        <f t="shared" si="206"/>
        <v>-1.9244000236735417</v>
      </c>
      <c r="AA80" s="260">
        <f t="shared" si="207"/>
        <v>-9.545943379575327</v>
      </c>
      <c r="AB80" s="260">
        <f t="shared" si="208"/>
        <v>-5.0011352883053259</v>
      </c>
      <c r="AC80" s="260">
        <f t="shared" si="209"/>
        <v>-7.2735393339403265</v>
      </c>
      <c r="AD80" s="167">
        <f t="shared" si="210"/>
        <v>18.045043774319975</v>
      </c>
      <c r="AE80" s="167">
        <f t="shared" si="211"/>
        <v>15.495853059612179</v>
      </c>
      <c r="AF80" s="167">
        <f t="shared" si="212"/>
        <v>15.21084159002092</v>
      </c>
      <c r="AG80" s="167">
        <f t="shared" si="213"/>
        <v>-2.8342021842990555</v>
      </c>
      <c r="AH80" s="167">
        <f t="shared" si="214"/>
        <v>-0.28501146959125911</v>
      </c>
      <c r="AI80" s="167">
        <f t="shared" si="215"/>
        <v>-1.5596068269451573</v>
      </c>
      <c r="AJ80" s="118">
        <f t="shared" si="166"/>
        <v>18.177310035242797</v>
      </c>
      <c r="AK80" s="118">
        <f t="shared" si="167"/>
        <v>15.402608131193066</v>
      </c>
      <c r="AL80" s="118">
        <f t="shared" si="168"/>
        <v>19.4865886393242</v>
      </c>
      <c r="AM80" s="118">
        <f t="shared" ref="AM80" si="243">AL80-AJ80</f>
        <v>1.3092786040814026</v>
      </c>
      <c r="AN80" s="118">
        <f t="shared" si="217"/>
        <v>4.083980508131134</v>
      </c>
      <c r="AO80" s="118">
        <f t="shared" si="218"/>
        <v>2.6966295561062683</v>
      </c>
      <c r="AP80" s="118">
        <f t="shared" si="170"/>
        <v>0.22522482703433511</v>
      </c>
      <c r="AQ80" s="118">
        <f t="shared" si="171"/>
        <v>5.9052178835523002</v>
      </c>
      <c r="AR80" s="118">
        <f t="shared" si="172"/>
        <v>3.4376484962964398</v>
      </c>
      <c r="AS80" s="118">
        <f t="shared" si="219"/>
        <v>3.2124236692621047</v>
      </c>
      <c r="AT80" s="118">
        <f t="shared" si="220"/>
        <v>-2.4675693872558604</v>
      </c>
      <c r="AU80" s="118">
        <f t="shared" si="221"/>
        <v>0.37242714100312213</v>
      </c>
      <c r="AV80" s="119">
        <v>18.574108818011258</v>
      </c>
      <c r="AW80" s="119">
        <v>15.122873345935728</v>
      </c>
      <c r="AX80" s="120">
        <v>32.313829787234042</v>
      </c>
      <c r="AY80" s="121">
        <f t="shared" si="173"/>
        <v>13.739720969222784</v>
      </c>
      <c r="AZ80" s="121">
        <f t="shared" si="174"/>
        <v>17.190956441298312</v>
      </c>
      <c r="BA80" s="121">
        <f t="shared" si="175"/>
        <v>15.465338705260548</v>
      </c>
      <c r="BB80" s="121">
        <v>18.231046931407942</v>
      </c>
      <c r="BC80" s="121">
        <v>12.920353982300886</v>
      </c>
      <c r="BD80" s="121">
        <v>12.554112554112553</v>
      </c>
      <c r="BE80" s="121">
        <f t="shared" si="176"/>
        <v>-5.6769343772953889</v>
      </c>
      <c r="BF80" s="121">
        <f t="shared" si="177"/>
        <v>-0.36624142818833327</v>
      </c>
      <c r="BG80" s="121">
        <f t="shared" si="222"/>
        <v>-3.0215879027418611</v>
      </c>
      <c r="BH80" s="121">
        <v>13.806706114398423</v>
      </c>
      <c r="BI80" s="121">
        <v>17.269736842105264</v>
      </c>
      <c r="BJ80" s="122">
        <v>16.879432624113473</v>
      </c>
      <c r="BK80" s="121">
        <f t="shared" si="178"/>
        <v>3.07272650971505</v>
      </c>
      <c r="BL80" s="121">
        <f t="shared" si="179"/>
        <v>-0.39030421799179038</v>
      </c>
      <c r="BM80" s="121">
        <f t="shared" si="223"/>
        <v>1.3412111458616298</v>
      </c>
      <c r="BN80" s="121">
        <v>22.09737827715356</v>
      </c>
      <c r="BO80" s="121">
        <v>16.297468354430382</v>
      </c>
      <c r="BP80" s="122">
        <v>16.198979591836736</v>
      </c>
      <c r="BQ80" s="121">
        <f t="shared" si="180"/>
        <v>-5.898398685316824</v>
      </c>
      <c r="BR80" s="121">
        <f t="shared" si="181"/>
        <v>-9.8488762593646584E-2</v>
      </c>
      <c r="BS80" s="121">
        <f t="shared" si="224"/>
        <v>-2.9984437239552353</v>
      </c>
      <c r="BT80" s="118">
        <f t="shared" si="182"/>
        <v>17.952085208208462</v>
      </c>
      <c r="BU80" s="118">
        <f t="shared" si="183"/>
        <v>9.4973902476407659</v>
      </c>
      <c r="BV80" s="118">
        <f t="shared" si="184"/>
        <v>16.04894014302776</v>
      </c>
      <c r="BW80" s="118">
        <f t="shared" si="225"/>
        <v>-1.903145065180702</v>
      </c>
      <c r="BX80" s="118">
        <f t="shared" si="226"/>
        <v>6.5515498953869944</v>
      </c>
      <c r="BY80" s="118">
        <f t="shared" si="227"/>
        <v>2.3242024151031462</v>
      </c>
      <c r="BZ80" s="121">
        <v>19.330855018587361</v>
      </c>
      <c r="CA80" s="121">
        <v>12.882447665056359</v>
      </c>
      <c r="CB80" s="121">
        <v>12.667478684531059</v>
      </c>
      <c r="CC80" s="121">
        <v>-6.6633763340563021</v>
      </c>
      <c r="CD80" s="121">
        <v>-0.21496898052530078</v>
      </c>
      <c r="CE80" s="121">
        <f t="shared" si="228"/>
        <v>-3.4391726572908015</v>
      </c>
      <c r="CF80" s="121">
        <v>21.890547263681594</v>
      </c>
      <c r="CG80" s="121">
        <v>8.4337349397590362</v>
      </c>
      <c r="CH80" s="121">
        <v>16.751918158567776</v>
      </c>
      <c r="CI80" s="121">
        <v>-5.138629105113818</v>
      </c>
      <c r="CJ80" s="121">
        <v>8.3181832188087395</v>
      </c>
      <c r="CK80" s="121">
        <f t="shared" si="229"/>
        <v>1.5897770568474607</v>
      </c>
      <c r="CL80" s="121">
        <v>21.815008726003491</v>
      </c>
      <c r="CM80" s="121">
        <v>6.4841498559077806</v>
      </c>
      <c r="CN80" s="121">
        <v>15.051020408163266</v>
      </c>
      <c r="CO80" s="121">
        <f t="shared" si="185"/>
        <v>-6.7639883178402247</v>
      </c>
      <c r="CP80" s="121">
        <f t="shared" si="186"/>
        <v>8.5668705522554855</v>
      </c>
      <c r="CQ80" s="121">
        <f t="shared" si="230"/>
        <v>0.90144111720763043</v>
      </c>
      <c r="CR80" s="121">
        <v>8.7719298245614024</v>
      </c>
      <c r="CS80" s="121">
        <v>10.189228529839884</v>
      </c>
      <c r="CT80" s="121">
        <v>19.725343320848939</v>
      </c>
      <c r="CU80" s="121">
        <f t="shared" si="187"/>
        <v>10.953413496287537</v>
      </c>
      <c r="CV80" s="121">
        <f t="shared" si="188"/>
        <v>9.5361147910090551</v>
      </c>
      <c r="CW80" s="121">
        <f t="shared" si="231"/>
        <v>10.244764143648297</v>
      </c>
      <c r="CX80" s="121">
        <v>18.258426966292134</v>
      </c>
      <c r="CY80" s="121">
        <v>2.643171806167401</v>
      </c>
      <c r="CZ80" s="121">
        <v>17.872968980797637</v>
      </c>
      <c r="DA80" s="121">
        <f t="shared" si="189"/>
        <v>-0.38545798549449728</v>
      </c>
      <c r="DB80" s="121">
        <f t="shared" si="190"/>
        <v>15.229797174630235</v>
      </c>
      <c r="DC80" s="121">
        <f t="shared" si="232"/>
        <v>7.422169594567869</v>
      </c>
    </row>
    <row r="81" spans="1:107" ht="16.5" x14ac:dyDescent="0.15">
      <c r="A81" s="114" t="s">
        <v>391</v>
      </c>
      <c r="B81" s="114">
        <v>14</v>
      </c>
      <c r="C81" s="114" t="s">
        <v>384</v>
      </c>
      <c r="D81" s="115" t="s">
        <v>232</v>
      </c>
      <c r="E81" s="116">
        <v>0</v>
      </c>
      <c r="F81" s="116">
        <v>24.258289703315882</v>
      </c>
      <c r="G81" s="116">
        <v>20.447761194029852</v>
      </c>
      <c r="H81" s="117">
        <f t="shared" si="163"/>
        <v>16</v>
      </c>
      <c r="I81" s="116">
        <f t="shared" si="164"/>
        <v>20.447761194029852</v>
      </c>
      <c r="J81" s="116">
        <f t="shared" si="165"/>
        <v>-3.8105285092860299</v>
      </c>
      <c r="K81" s="116">
        <f t="shared" si="191"/>
        <v>8.3186163423719108</v>
      </c>
      <c r="L81" s="256">
        <f t="shared" si="192"/>
        <v>-4.3512324710779673</v>
      </c>
      <c r="M81" s="256">
        <f t="shared" si="193"/>
        <v>12.143931166208374</v>
      </c>
      <c r="N81" s="256">
        <f t="shared" si="194"/>
        <v>15.085178813003981</v>
      </c>
      <c r="O81" s="256">
        <f t="shared" si="195"/>
        <v>19.436411284081949</v>
      </c>
      <c r="P81" s="256">
        <f t="shared" si="196"/>
        <v>2.9412476467956079</v>
      </c>
      <c r="Q81" s="256">
        <f t="shared" si="197"/>
        <v>11.188829465438779</v>
      </c>
      <c r="R81" s="116">
        <f t="shared" si="198"/>
        <v>-1.8029432536521179</v>
      </c>
      <c r="S81" s="116">
        <f t="shared" si="199"/>
        <v>12.353529702562401</v>
      </c>
      <c r="T81" s="116">
        <f t="shared" si="200"/>
        <v>11.440275275312473</v>
      </c>
      <c r="U81" s="116">
        <f t="shared" si="201"/>
        <v>13.24321852896459</v>
      </c>
      <c r="V81" s="116">
        <f t="shared" si="202"/>
        <v>-0.91325442724992811</v>
      </c>
      <c r="W81" s="116">
        <f t="shared" si="203"/>
        <v>6.164982050857331</v>
      </c>
      <c r="X81" s="260">
        <f t="shared" si="204"/>
        <v>5.8419243986254292</v>
      </c>
      <c r="Y81" s="260">
        <f t="shared" si="205"/>
        <v>12.982325311624487</v>
      </c>
      <c r="Z81" s="260">
        <f t="shared" si="206"/>
        <v>0.50556466223794416</v>
      </c>
      <c r="AA81" s="260">
        <f t="shared" si="207"/>
        <v>-5.3363597363874851</v>
      </c>
      <c r="AB81" s="260">
        <f t="shared" si="208"/>
        <v>-12.476760649386543</v>
      </c>
      <c r="AC81" s="260">
        <f t="shared" si="209"/>
        <v>-8.9065601928870137</v>
      </c>
      <c r="AD81" s="167">
        <f t="shared" si="210"/>
        <v>4.3512324710779673</v>
      </c>
      <c r="AE81" s="167">
        <f t="shared" si="211"/>
        <v>12.114358537107508</v>
      </c>
      <c r="AF81" s="167">
        <f t="shared" si="212"/>
        <v>5.3625823810258693</v>
      </c>
      <c r="AG81" s="167">
        <f t="shared" si="213"/>
        <v>1.011349909947902</v>
      </c>
      <c r="AH81" s="167">
        <f t="shared" si="214"/>
        <v>-6.7517761560816387</v>
      </c>
      <c r="AI81" s="167">
        <f t="shared" si="215"/>
        <v>-2.8702131230668684</v>
      </c>
      <c r="AJ81" s="118">
        <f t="shared" si="166"/>
        <v>1.8029432536521179</v>
      </c>
      <c r="AK81" s="118">
        <f t="shared" si="167"/>
        <v>11.90476000075348</v>
      </c>
      <c r="AL81" s="118">
        <f t="shared" si="168"/>
        <v>9.0074859187173786</v>
      </c>
      <c r="AM81" s="118">
        <f t="shared" ref="AM81" si="244">AL81-AJ81</f>
        <v>7.2045426650652606</v>
      </c>
      <c r="AN81" s="118">
        <f t="shared" si="217"/>
        <v>-2.8972740820361018</v>
      </c>
      <c r="AO81" s="118">
        <f t="shared" si="218"/>
        <v>2.1536342915145794</v>
      </c>
      <c r="AP81" s="118">
        <f t="shared" si="170"/>
        <v>-8.7156713743307961</v>
      </c>
      <c r="AQ81" s="118">
        <f t="shared" si="171"/>
        <v>2.0964004646421124</v>
      </c>
      <c r="AR81" s="118">
        <f t="shared" si="172"/>
        <v>-0.94139453736073975</v>
      </c>
      <c r="AS81" s="118">
        <f t="shared" si="219"/>
        <v>7.7742768369700563</v>
      </c>
      <c r="AT81" s="118">
        <f t="shared" si="220"/>
        <v>-3.0377950020028521</v>
      </c>
      <c r="AU81" s="118">
        <f t="shared" si="221"/>
        <v>2.3682409174836021</v>
      </c>
      <c r="AV81" s="119">
        <v>-5.8419243986254292</v>
      </c>
      <c r="AW81" s="119">
        <v>11.275964391691394</v>
      </c>
      <c r="AX81" s="120">
        <v>19.942196531791907</v>
      </c>
      <c r="AY81" s="121">
        <f t="shared" si="173"/>
        <v>25.784120930417338</v>
      </c>
      <c r="AZ81" s="121">
        <f t="shared" si="174"/>
        <v>8.6662321401005133</v>
      </c>
      <c r="BA81" s="121">
        <f t="shared" si="175"/>
        <v>17.225176535258925</v>
      </c>
      <c r="BB81" s="121">
        <v>-0.64724919093851141</v>
      </c>
      <c r="BC81" s="121">
        <v>9.4955489614243334</v>
      </c>
      <c r="BD81" s="121">
        <v>11.699164345403899</v>
      </c>
      <c r="BE81" s="121">
        <f t="shared" si="176"/>
        <v>12.346413536342411</v>
      </c>
      <c r="BF81" s="121">
        <f t="shared" si="177"/>
        <v>2.2036153839795656</v>
      </c>
      <c r="BG81" s="121">
        <f t="shared" si="222"/>
        <v>7.2750144601609881</v>
      </c>
      <c r="BH81" s="121">
        <v>-7.096774193548387</v>
      </c>
      <c r="BI81" s="121">
        <v>10.869565217391305</v>
      </c>
      <c r="BJ81" s="122">
        <v>-4.4077134986225897</v>
      </c>
      <c r="BK81" s="121">
        <f t="shared" si="178"/>
        <v>2.6890606949257974</v>
      </c>
      <c r="BL81" s="121">
        <f t="shared" si="179"/>
        <v>-15.277278716013894</v>
      </c>
      <c r="BM81" s="121">
        <f t="shared" si="223"/>
        <v>-6.294109010544048</v>
      </c>
      <c r="BN81" s="121">
        <v>20.7977207977208</v>
      </c>
      <c r="BO81" s="121">
        <v>15.977961432506888</v>
      </c>
      <c r="BP81" s="122">
        <v>8.7962962962962958</v>
      </c>
      <c r="BQ81" s="121">
        <f t="shared" si="180"/>
        <v>-12.001424501424504</v>
      </c>
      <c r="BR81" s="121">
        <f t="shared" si="181"/>
        <v>-7.1816651362105919</v>
      </c>
      <c r="BS81" s="121">
        <f t="shared" si="224"/>
        <v>-9.5915448188175478</v>
      </c>
      <c r="BT81" s="118">
        <f t="shared" si="182"/>
        <v>10.518614627982913</v>
      </c>
      <c r="BU81" s="118">
        <f t="shared" si="183"/>
        <v>9.808359536111368</v>
      </c>
      <c r="BV81" s="118">
        <f t="shared" si="184"/>
        <v>9.9488804560781183</v>
      </c>
      <c r="BW81" s="118">
        <f t="shared" si="225"/>
        <v>-0.56973417190479481</v>
      </c>
      <c r="BX81" s="118">
        <f t="shared" si="226"/>
        <v>0.14052091996675031</v>
      </c>
      <c r="BY81" s="118">
        <f t="shared" si="227"/>
        <v>-0.21460662596902225</v>
      </c>
      <c r="BZ81" s="121">
        <v>9.4972067039106136</v>
      </c>
      <c r="CA81" s="121">
        <v>6.0759493670886071</v>
      </c>
      <c r="CB81" s="121">
        <v>8.4656084656084651</v>
      </c>
      <c r="CC81" s="121">
        <v>-1.0315982383021485</v>
      </c>
      <c r="CD81" s="121">
        <v>2.389659098519858</v>
      </c>
      <c r="CE81" s="121">
        <f t="shared" si="228"/>
        <v>0.67903043010885478</v>
      </c>
      <c r="CF81" s="121">
        <v>16.666666666666664</v>
      </c>
      <c r="CG81" s="121">
        <v>13.043478260869565</v>
      </c>
      <c r="CH81" s="121">
        <v>0.50761421319796951</v>
      </c>
      <c r="CI81" s="121">
        <v>-16.159052453468696</v>
      </c>
      <c r="CJ81" s="121">
        <v>-12.535864047671595</v>
      </c>
      <c r="CK81" s="121">
        <f t="shared" si="229"/>
        <v>-14.347458250570146</v>
      </c>
      <c r="CL81" s="121">
        <v>10.355029585798817</v>
      </c>
      <c r="CM81" s="121">
        <v>4.5751633986928102</v>
      </c>
      <c r="CN81" s="121">
        <v>7.3394495412844041</v>
      </c>
      <c r="CO81" s="121">
        <f t="shared" si="185"/>
        <v>-3.0155800445144134</v>
      </c>
      <c r="CP81" s="121">
        <f t="shared" si="186"/>
        <v>2.7642861425915939</v>
      </c>
      <c r="CQ81" s="121">
        <f t="shared" si="230"/>
        <v>-0.12564695096140976</v>
      </c>
      <c r="CR81" s="121">
        <v>5.5555555555555554</v>
      </c>
      <c r="CS81" s="121">
        <v>15.538847117794486</v>
      </c>
      <c r="CT81" s="121">
        <v>23.482849604221638</v>
      </c>
      <c r="CU81" s="121">
        <f t="shared" si="187"/>
        <v>17.927294048666084</v>
      </c>
      <c r="CV81" s="121">
        <f t="shared" si="188"/>
        <v>7.9440024864271521</v>
      </c>
      <c r="CW81" s="121">
        <f t="shared" si="231"/>
        <v>12.935648267546618</v>
      </c>
      <c r="CX81" s="121">
        <v>1.8587360594795539</v>
      </c>
      <c r="CY81" s="121">
        <v>1.1267605633802817</v>
      </c>
      <c r="CZ81" s="121">
        <v>9.3587521663778173</v>
      </c>
      <c r="DA81" s="121">
        <f t="shared" si="189"/>
        <v>7.5000161068982631</v>
      </c>
      <c r="DB81" s="121">
        <f t="shared" si="190"/>
        <v>8.2319916029975353</v>
      </c>
      <c r="DC81" s="121">
        <f t="shared" si="232"/>
        <v>7.8660038549478992</v>
      </c>
    </row>
    <row r="82" spans="1:107" ht="16.5" x14ac:dyDescent="0.15">
      <c r="A82" s="114" t="s">
        <v>369</v>
      </c>
      <c r="B82" s="114">
        <v>15</v>
      </c>
      <c r="C82" s="114" t="s">
        <v>392</v>
      </c>
      <c r="D82" s="115" t="s">
        <v>231</v>
      </c>
      <c r="E82" s="116">
        <v>-7.7519379844961236</v>
      </c>
      <c r="F82" s="116">
        <v>0.3125</v>
      </c>
      <c r="G82" s="116">
        <v>17.757712565838975</v>
      </c>
      <c r="H82" s="117">
        <f t="shared" si="163"/>
        <v>18</v>
      </c>
      <c r="I82" s="116">
        <f t="shared" si="164"/>
        <v>25.509650550335099</v>
      </c>
      <c r="J82" s="116">
        <f t="shared" si="165"/>
        <v>17.445212565838975</v>
      </c>
      <c r="K82" s="116">
        <f t="shared" si="191"/>
        <v>21.477431558087037</v>
      </c>
      <c r="L82" s="256">
        <f t="shared" si="192"/>
        <v>-8.9152982472352686</v>
      </c>
      <c r="M82" s="256">
        <f t="shared" si="193"/>
        <v>10.010228314761262</v>
      </c>
      <c r="N82" s="256">
        <f t="shared" si="194"/>
        <v>13.855238906996762</v>
      </c>
      <c r="O82" s="256">
        <f t="shared" si="195"/>
        <v>22.770537154232031</v>
      </c>
      <c r="P82" s="256">
        <f t="shared" si="196"/>
        <v>3.8450105922355</v>
      </c>
      <c r="Q82" s="256">
        <f t="shared" si="197"/>
        <v>13.307773873233765</v>
      </c>
      <c r="R82" s="116">
        <f t="shared" si="198"/>
        <v>-9.6057665927654359</v>
      </c>
      <c r="S82" s="116">
        <f t="shared" si="199"/>
        <v>9.4202672258320383</v>
      </c>
      <c r="T82" s="116">
        <f t="shared" si="200"/>
        <v>12.035018570081828</v>
      </c>
      <c r="U82" s="116">
        <f t="shared" si="201"/>
        <v>21.640785162847266</v>
      </c>
      <c r="V82" s="116">
        <f t="shared" si="202"/>
        <v>2.6147513442497896</v>
      </c>
      <c r="W82" s="116">
        <f t="shared" si="203"/>
        <v>12.127768253548528</v>
      </c>
      <c r="X82" s="260">
        <f t="shared" si="204"/>
        <v>-11.677171629355936</v>
      </c>
      <c r="Y82" s="260">
        <f t="shared" si="205"/>
        <v>7.6503839590443681</v>
      </c>
      <c r="Z82" s="260">
        <f t="shared" si="206"/>
        <v>6.5743575593370238</v>
      </c>
      <c r="AA82" s="260">
        <f t="shared" si="207"/>
        <v>18.25152918869296</v>
      </c>
      <c r="AB82" s="260">
        <f t="shared" si="208"/>
        <v>-1.0760263997073443</v>
      </c>
      <c r="AC82" s="260">
        <f t="shared" si="209"/>
        <v>8.5877513944928072</v>
      </c>
      <c r="AD82" s="167">
        <f t="shared" si="210"/>
        <v>1.1633602627391451</v>
      </c>
      <c r="AE82" s="167">
        <f t="shared" si="211"/>
        <v>-9.6977283147612621</v>
      </c>
      <c r="AF82" s="167">
        <f t="shared" si="212"/>
        <v>3.9024736588422133</v>
      </c>
      <c r="AG82" s="167">
        <f t="shared" si="213"/>
        <v>2.7391133961030683</v>
      </c>
      <c r="AH82" s="167">
        <f t="shared" si="214"/>
        <v>13.600201973603475</v>
      </c>
      <c r="AI82" s="167">
        <f t="shared" si="215"/>
        <v>8.1696576848532718</v>
      </c>
      <c r="AJ82" s="118">
        <f t="shared" si="166"/>
        <v>1.8538286082693118</v>
      </c>
      <c r="AK82" s="118">
        <f t="shared" si="167"/>
        <v>-9.1077672258320383</v>
      </c>
      <c r="AL82" s="118">
        <f t="shared" si="168"/>
        <v>5.7226939957571474</v>
      </c>
      <c r="AM82" s="118">
        <f t="shared" ref="AM82" si="245">AL82-AJ82</f>
        <v>3.8688653874878356</v>
      </c>
      <c r="AN82" s="118">
        <f t="shared" si="217"/>
        <v>14.830461221589186</v>
      </c>
      <c r="AO82" s="118">
        <f t="shared" si="218"/>
        <v>9.3496633045385114</v>
      </c>
      <c r="AP82" s="118">
        <f t="shared" si="170"/>
        <v>6.3394953728830972E-2</v>
      </c>
      <c r="AQ82" s="118">
        <f t="shared" si="171"/>
        <v>1.9990597019672851</v>
      </c>
      <c r="AR82" s="118">
        <f t="shared" si="172"/>
        <v>0.39607168510511848</v>
      </c>
      <c r="AS82" s="118">
        <f t="shared" si="219"/>
        <v>0.3326767313762875</v>
      </c>
      <c r="AT82" s="118">
        <f t="shared" si="220"/>
        <v>-1.6029880168621666</v>
      </c>
      <c r="AU82" s="118">
        <f t="shared" si="221"/>
        <v>-0.63515564274293956</v>
      </c>
      <c r="AV82" s="119">
        <v>3.9252336448598131</v>
      </c>
      <c r="AW82" s="119">
        <v>-7.3378839590443681</v>
      </c>
      <c r="AX82" s="120">
        <v>11.183355006501952</v>
      </c>
      <c r="AY82" s="121">
        <f t="shared" si="173"/>
        <v>7.2581213616421385</v>
      </c>
      <c r="AZ82" s="121">
        <f t="shared" si="174"/>
        <v>18.521238965546321</v>
      </c>
      <c r="BA82" s="121">
        <f t="shared" si="175"/>
        <v>12.88968016359423</v>
      </c>
      <c r="BB82" s="121">
        <v>-2.7829313543599259</v>
      </c>
      <c r="BC82" s="121">
        <v>-14.548494983277591</v>
      </c>
      <c r="BD82" s="121">
        <v>9.628610729023384</v>
      </c>
      <c r="BE82" s="121">
        <f t="shared" si="176"/>
        <v>12.41154208338331</v>
      </c>
      <c r="BF82" s="121">
        <f t="shared" si="177"/>
        <v>24.177105712300975</v>
      </c>
      <c r="BG82" s="121">
        <f t="shared" si="222"/>
        <v>18.294323897842141</v>
      </c>
      <c r="BH82" s="121">
        <v>-6.1594202898550732</v>
      </c>
      <c r="BI82" s="121">
        <v>-6.7398119122257061</v>
      </c>
      <c r="BJ82" s="122">
        <v>0.93085106382978722</v>
      </c>
      <c r="BK82" s="121">
        <f t="shared" si="178"/>
        <v>7.0902713536848605</v>
      </c>
      <c r="BL82" s="121">
        <f t="shared" si="179"/>
        <v>7.6706629760554934</v>
      </c>
      <c r="BM82" s="121">
        <f t="shared" si="223"/>
        <v>7.3804671648701774</v>
      </c>
      <c r="BN82" s="121">
        <v>12.432432432432433</v>
      </c>
      <c r="BO82" s="121">
        <v>-7.8048780487804876</v>
      </c>
      <c r="BP82" s="122">
        <v>1.1479591836734695</v>
      </c>
      <c r="BQ82" s="121">
        <f t="shared" si="180"/>
        <v>-11.284473248758964</v>
      </c>
      <c r="BR82" s="121">
        <f t="shared" si="181"/>
        <v>8.9528372324539571</v>
      </c>
      <c r="BS82" s="121">
        <f t="shared" si="224"/>
        <v>-1.1658180081525034</v>
      </c>
      <c r="BT82" s="118">
        <f t="shared" si="182"/>
        <v>1.7904336545404809</v>
      </c>
      <c r="BU82" s="118">
        <f t="shared" si="183"/>
        <v>-11.106826927799323</v>
      </c>
      <c r="BV82" s="118">
        <f t="shared" si="184"/>
        <v>5.326622310652029</v>
      </c>
      <c r="BW82" s="118">
        <f t="shared" si="225"/>
        <v>3.5361886561115483</v>
      </c>
      <c r="BX82" s="118">
        <f t="shared" si="226"/>
        <v>16.433449238451352</v>
      </c>
      <c r="BY82" s="118">
        <f t="shared" si="227"/>
        <v>9.9848189472814504</v>
      </c>
      <c r="BZ82" s="121">
        <v>7.7490774907749085</v>
      </c>
      <c r="CA82" s="121">
        <v>-16</v>
      </c>
      <c r="CB82" s="121">
        <v>4</v>
      </c>
      <c r="CC82" s="121">
        <v>-3.7490774907749085</v>
      </c>
      <c r="CD82" s="121">
        <v>20</v>
      </c>
      <c r="CE82" s="121">
        <f t="shared" si="228"/>
        <v>8.1254612546125458</v>
      </c>
      <c r="CF82" s="121">
        <v>2.9259896729776247</v>
      </c>
      <c r="CG82" s="121">
        <v>-14.618973561430792</v>
      </c>
      <c r="CH82" s="121">
        <v>-8.7962962962962958</v>
      </c>
      <c r="CI82" s="121">
        <v>-11.722285969273921</v>
      </c>
      <c r="CJ82" s="121">
        <v>5.8226772651344962</v>
      </c>
      <c r="CK82" s="121">
        <f t="shared" si="229"/>
        <v>-2.9498043520697124</v>
      </c>
      <c r="CL82" s="121">
        <v>3.296703296703297</v>
      </c>
      <c r="CM82" s="121">
        <v>-9.0395480225988702</v>
      </c>
      <c r="CN82" s="121">
        <v>9.9737532808398957</v>
      </c>
      <c r="CO82" s="121">
        <f t="shared" si="185"/>
        <v>6.6770499841365982</v>
      </c>
      <c r="CP82" s="121">
        <f t="shared" si="186"/>
        <v>19.013301303438766</v>
      </c>
      <c r="CQ82" s="121">
        <f t="shared" si="230"/>
        <v>12.845175643787682</v>
      </c>
      <c r="CR82" s="121">
        <v>-6.8100358422939076</v>
      </c>
      <c r="CS82" s="121">
        <v>-4.7687861271676297</v>
      </c>
      <c r="CT82" s="121">
        <v>16.129032258064516</v>
      </c>
      <c r="CU82" s="121">
        <f t="shared" si="187"/>
        <v>22.939068100358423</v>
      </c>
      <c r="CV82" s="121">
        <f t="shared" si="188"/>
        <v>20.897818385232146</v>
      </c>
      <c r="CW82" s="121">
        <f t="shared" si="231"/>
        <v>21.918443242795284</v>
      </c>
      <c r="CX82" s="121">
        <v>-0.4464285714285714</v>
      </c>
      <c r="CY82" s="121">
        <v>-8.9613034623217924</v>
      </c>
      <c r="CZ82" s="121">
        <v>6.883116883116883</v>
      </c>
      <c r="DA82" s="121">
        <f t="shared" si="189"/>
        <v>7.3295454545454541</v>
      </c>
      <c r="DB82" s="121">
        <f t="shared" si="190"/>
        <v>15.844420345438675</v>
      </c>
      <c r="DC82" s="121">
        <f t="shared" si="232"/>
        <v>11.586982899992064</v>
      </c>
    </row>
    <row r="83" spans="1:107" ht="16.5" x14ac:dyDescent="0.15">
      <c r="A83" s="114" t="s">
        <v>370</v>
      </c>
      <c r="B83" s="114">
        <v>16</v>
      </c>
      <c r="C83" s="114" t="s">
        <v>392</v>
      </c>
      <c r="D83" s="115" t="s">
        <v>231</v>
      </c>
      <c r="E83" s="116">
        <v>-9.8693759071117562</v>
      </c>
      <c r="F83" s="116">
        <v>8.8534107402031932</v>
      </c>
      <c r="G83" s="116">
        <v>5.3404539385847798</v>
      </c>
      <c r="H83" s="117">
        <f t="shared" si="163"/>
        <v>29</v>
      </c>
      <c r="I83" s="116">
        <f t="shared" si="164"/>
        <v>15.209829845696536</v>
      </c>
      <c r="J83" s="116">
        <f t="shared" si="165"/>
        <v>-3.5129568016184134</v>
      </c>
      <c r="K83" s="116">
        <f t="shared" si="191"/>
        <v>5.8484365220390613</v>
      </c>
      <c r="L83" s="256">
        <f t="shared" si="192"/>
        <v>-3.5134843951043537</v>
      </c>
      <c r="M83" s="256">
        <f t="shared" si="193"/>
        <v>11.342601643657794</v>
      </c>
      <c r="N83" s="256">
        <f t="shared" si="194"/>
        <v>17.294529125655416</v>
      </c>
      <c r="O83" s="256">
        <f t="shared" si="195"/>
        <v>20.808013520759769</v>
      </c>
      <c r="P83" s="256">
        <f t="shared" si="196"/>
        <v>5.9519274819976218</v>
      </c>
      <c r="Q83" s="256">
        <f t="shared" si="197"/>
        <v>13.379970501378695</v>
      </c>
      <c r="R83" s="116">
        <f t="shared" si="198"/>
        <v>-4.1516742753433409</v>
      </c>
      <c r="S83" s="116">
        <f t="shared" si="199"/>
        <v>9.2779962254864508</v>
      </c>
      <c r="T83" s="116">
        <f t="shared" si="200"/>
        <v>13.970117814492362</v>
      </c>
      <c r="U83" s="116">
        <f t="shared" si="201"/>
        <v>18.121792089835701</v>
      </c>
      <c r="V83" s="116">
        <f t="shared" si="202"/>
        <v>4.6921215890059109</v>
      </c>
      <c r="W83" s="116">
        <f t="shared" si="203"/>
        <v>11.406956839420806</v>
      </c>
      <c r="X83" s="260">
        <f t="shared" si="204"/>
        <v>-6.0662439160603023</v>
      </c>
      <c r="Y83" s="260">
        <f t="shared" si="205"/>
        <v>3.084179970972424</v>
      </c>
      <c r="Z83" s="260">
        <f t="shared" si="206"/>
        <v>3.9968838810032059</v>
      </c>
      <c r="AA83" s="260">
        <f t="shared" si="207"/>
        <v>10.063127797063508</v>
      </c>
      <c r="AB83" s="260">
        <f t="shared" si="208"/>
        <v>0.91270391003078188</v>
      </c>
      <c r="AC83" s="260">
        <f t="shared" si="209"/>
        <v>5.4879158535471451</v>
      </c>
      <c r="AD83" s="167">
        <f t="shared" si="210"/>
        <v>-6.3558915120074024</v>
      </c>
      <c r="AE83" s="167">
        <f t="shared" si="211"/>
        <v>-2.4891909034546011</v>
      </c>
      <c r="AF83" s="167">
        <f t="shared" si="212"/>
        <v>-11.954075187070634</v>
      </c>
      <c r="AG83" s="167">
        <f t="shared" si="213"/>
        <v>-5.5981836750632317</v>
      </c>
      <c r="AH83" s="167">
        <f t="shared" si="214"/>
        <v>-9.4648842836160334</v>
      </c>
      <c r="AI83" s="167">
        <f t="shared" si="215"/>
        <v>-7.531533979339633</v>
      </c>
      <c r="AJ83" s="118">
        <f t="shared" si="166"/>
        <v>-5.7177016317684153</v>
      </c>
      <c r="AK83" s="118">
        <f t="shared" si="167"/>
        <v>-0.42458548528325846</v>
      </c>
      <c r="AL83" s="118">
        <f t="shared" si="168"/>
        <v>-8.6296638759075819</v>
      </c>
      <c r="AM83" s="118">
        <f t="shared" ref="AM83" si="246">AL83-AJ83</f>
        <v>-2.9119622441391666</v>
      </c>
      <c r="AN83" s="118">
        <f t="shared" si="217"/>
        <v>-8.2050783906243225</v>
      </c>
      <c r="AO83" s="118">
        <f t="shared" si="218"/>
        <v>-5.5585203173817446</v>
      </c>
      <c r="AP83" s="118">
        <f t="shared" si="170"/>
        <v>-5.9535047210710115</v>
      </c>
      <c r="AQ83" s="118">
        <f t="shared" si="171"/>
        <v>11.914961400026208</v>
      </c>
      <c r="AR83" s="118">
        <f t="shared" si="172"/>
        <v>-3.1107943658508734</v>
      </c>
      <c r="AS83" s="118">
        <f t="shared" si="219"/>
        <v>2.842710355220138</v>
      </c>
      <c r="AT83" s="118">
        <f t="shared" si="220"/>
        <v>-15.025755765877081</v>
      </c>
      <c r="AU83" s="118">
        <f t="shared" si="221"/>
        <v>-6.0915227053284715</v>
      </c>
      <c r="AV83" s="119">
        <v>-3.8031319910514538</v>
      </c>
      <c r="AW83" s="119">
        <v>5.7692307692307692</v>
      </c>
      <c r="AX83" s="120">
        <v>1.3435700575815739</v>
      </c>
      <c r="AY83" s="121">
        <f t="shared" si="173"/>
        <v>5.1467020486330277</v>
      </c>
      <c r="AZ83" s="121">
        <f t="shared" si="174"/>
        <v>-4.4256607116491953</v>
      </c>
      <c r="BA83" s="121">
        <f t="shared" si="175"/>
        <v>0.36052066849191622</v>
      </c>
      <c r="BB83" s="121">
        <v>-11.383928571428571</v>
      </c>
      <c r="BC83" s="121">
        <v>-0.41841004184100417</v>
      </c>
      <c r="BD83" s="121">
        <v>-4.7131147540983607</v>
      </c>
      <c r="BE83" s="121">
        <f t="shared" si="176"/>
        <v>6.6708138173302105</v>
      </c>
      <c r="BF83" s="121">
        <f t="shared" si="177"/>
        <v>-4.2947047122573565</v>
      </c>
      <c r="BG83" s="121">
        <f t="shared" si="222"/>
        <v>1.188054552536427</v>
      </c>
      <c r="BH83" s="121">
        <v>-9.3078758949880669</v>
      </c>
      <c r="BI83" s="121">
        <v>-4.7430830039525684</v>
      </c>
      <c r="BJ83" s="122">
        <v>-12.156862745098039</v>
      </c>
      <c r="BK83" s="121">
        <f t="shared" si="178"/>
        <v>-2.8489868501099718</v>
      </c>
      <c r="BL83" s="121">
        <f t="shared" si="179"/>
        <v>-7.4137797411454702</v>
      </c>
      <c r="BM83" s="121">
        <f t="shared" si="223"/>
        <v>-5.131383295627721</v>
      </c>
      <c r="BN83" s="121">
        <v>1.6241299303944314</v>
      </c>
      <c r="BO83" s="121">
        <v>-2.3060796645702304</v>
      </c>
      <c r="BP83" s="122">
        <v>-18.992248062015506</v>
      </c>
      <c r="BQ83" s="121">
        <f t="shared" si="180"/>
        <v>-20.616377992409937</v>
      </c>
      <c r="BR83" s="121">
        <f t="shared" si="181"/>
        <v>-16.686168397445275</v>
      </c>
      <c r="BS83" s="121">
        <f t="shared" si="224"/>
        <v>-18.651273194927604</v>
      </c>
      <c r="BT83" s="118">
        <f t="shared" si="182"/>
        <v>0.23580308930259655</v>
      </c>
      <c r="BU83" s="118">
        <f t="shared" si="183"/>
        <v>-12.339546885309467</v>
      </c>
      <c r="BV83" s="118">
        <f t="shared" si="184"/>
        <v>-5.5188695100567084</v>
      </c>
      <c r="BW83" s="118">
        <f t="shared" si="225"/>
        <v>-5.7546725993593046</v>
      </c>
      <c r="BX83" s="118">
        <f t="shared" si="226"/>
        <v>6.8206773752527585</v>
      </c>
      <c r="BY83" s="118">
        <f t="shared" si="227"/>
        <v>0.53300238794672694</v>
      </c>
      <c r="BZ83" s="121">
        <v>-3.1847133757961785</v>
      </c>
      <c r="CA83" s="121">
        <v>-6.6539923954372622</v>
      </c>
      <c r="CB83" s="121">
        <v>0.1773049645390071</v>
      </c>
      <c r="CC83" s="121">
        <v>3.3620183403351858</v>
      </c>
      <c r="CD83" s="121">
        <v>6.8312973599762694</v>
      </c>
      <c r="CE83" s="121">
        <f t="shared" si="228"/>
        <v>5.0966578501557276</v>
      </c>
      <c r="CF83" s="121">
        <v>7.0329670329670328</v>
      </c>
      <c r="CG83" s="121">
        <v>-13.825757575757574</v>
      </c>
      <c r="CH83" s="121">
        <v>-9.1089108910891081</v>
      </c>
      <c r="CI83" s="121">
        <v>-16.141877924056139</v>
      </c>
      <c r="CJ83" s="121">
        <v>4.7168466846684662</v>
      </c>
      <c r="CK83" s="121">
        <f t="shared" si="229"/>
        <v>-5.7125156196938365</v>
      </c>
      <c r="CL83" s="121">
        <v>-3.8288288288288284</v>
      </c>
      <c r="CM83" s="121">
        <v>-12.609457092819614</v>
      </c>
      <c r="CN83" s="121">
        <v>-10.479573712255773</v>
      </c>
      <c r="CO83" s="121">
        <f t="shared" si="185"/>
        <v>-6.6507448834269445</v>
      </c>
      <c r="CP83" s="121">
        <f t="shared" si="186"/>
        <v>2.1298833805638413</v>
      </c>
      <c r="CQ83" s="121">
        <f t="shared" si="230"/>
        <v>-2.2604307514315516</v>
      </c>
      <c r="CR83" s="121">
        <v>0.92378752886836024</v>
      </c>
      <c r="CS83" s="121">
        <v>-16.268980477223426</v>
      </c>
      <c r="CT83" s="121">
        <v>-2.6642984014209592</v>
      </c>
      <c r="CU83" s="121">
        <f t="shared" si="187"/>
        <v>-3.5880859302893193</v>
      </c>
      <c r="CV83" s="121">
        <f t="shared" si="188"/>
        <v>13.604682075802467</v>
      </c>
      <c r="CW83" s="121">
        <f t="shared" si="231"/>
        <v>5.008298072756574</v>
      </c>
      <c r="CX83" s="121">
        <v>3.6619718309859155</v>
      </c>
      <c r="CY83" s="121">
        <v>-11.060948081264108</v>
      </c>
      <c r="CZ83" s="121">
        <v>6.2597809076682314</v>
      </c>
      <c r="DA83" s="121">
        <f t="shared" si="189"/>
        <v>2.5978090766823159</v>
      </c>
      <c r="DB83" s="121">
        <f t="shared" si="190"/>
        <v>17.320728988932338</v>
      </c>
      <c r="DC83" s="121">
        <f t="shared" si="232"/>
        <v>9.9592690328073274</v>
      </c>
    </row>
    <row r="84" spans="1:107" ht="16.5" x14ac:dyDescent="0.15">
      <c r="A84" s="114" t="s">
        <v>337</v>
      </c>
      <c r="B84" s="114">
        <v>17</v>
      </c>
      <c r="C84" s="114" t="s">
        <v>385</v>
      </c>
      <c r="D84" s="115" t="s">
        <v>232</v>
      </c>
      <c r="E84" s="116">
        <v>-8.5280373831775691</v>
      </c>
      <c r="F84" s="116">
        <v>16.017316017316016</v>
      </c>
      <c r="G84" s="116">
        <v>19.110138584974472</v>
      </c>
      <c r="H84" s="117">
        <f t="shared" si="163"/>
        <v>17</v>
      </c>
      <c r="I84" s="116">
        <f t="shared" si="164"/>
        <v>27.638175968152041</v>
      </c>
      <c r="J84" s="116">
        <f t="shared" si="165"/>
        <v>3.0928225676584553</v>
      </c>
      <c r="K84" s="116">
        <f t="shared" si="191"/>
        <v>15.365499267905248</v>
      </c>
      <c r="L84" s="256">
        <f t="shared" si="192"/>
        <v>-14.828346395904994</v>
      </c>
      <c r="M84" s="256">
        <f t="shared" si="193"/>
        <v>4.1068023407511536</v>
      </c>
      <c r="N84" s="256">
        <f t="shared" si="194"/>
        <v>-3.2642284764966583</v>
      </c>
      <c r="O84" s="256">
        <f t="shared" si="195"/>
        <v>11.564117919408336</v>
      </c>
      <c r="P84" s="256">
        <f t="shared" si="196"/>
        <v>-7.3710308172478118</v>
      </c>
      <c r="Q84" s="256">
        <f t="shared" si="197"/>
        <v>2.0965435510802619</v>
      </c>
      <c r="R84" s="116">
        <f t="shared" si="198"/>
        <v>-13.013345918155</v>
      </c>
      <c r="S84" s="116">
        <f t="shared" si="199"/>
        <v>5.0484459114075193</v>
      </c>
      <c r="T84" s="116">
        <f t="shared" si="200"/>
        <v>-0.78105661781627944</v>
      </c>
      <c r="U84" s="116">
        <f t="shared" si="201"/>
        <v>12.232289300338721</v>
      </c>
      <c r="V84" s="116">
        <f t="shared" si="202"/>
        <v>-5.8295025292237987</v>
      </c>
      <c r="W84" s="116">
        <f t="shared" si="203"/>
        <v>3.201393385557461</v>
      </c>
      <c r="X84" s="260">
        <f t="shared" si="204"/>
        <v>-7.5683444849050163</v>
      </c>
      <c r="Y84" s="260">
        <f t="shared" si="205"/>
        <v>7.8733766233766218</v>
      </c>
      <c r="Z84" s="260">
        <f t="shared" si="206"/>
        <v>6.6684589582248606</v>
      </c>
      <c r="AA84" s="260">
        <f t="shared" si="207"/>
        <v>14.236803443129876</v>
      </c>
      <c r="AB84" s="260">
        <f t="shared" si="208"/>
        <v>-1.2049176651517612</v>
      </c>
      <c r="AC84" s="260">
        <f t="shared" si="209"/>
        <v>6.5159428889890574</v>
      </c>
      <c r="AD84" s="167">
        <f t="shared" si="210"/>
        <v>6.3003090127274248</v>
      </c>
      <c r="AE84" s="167">
        <f t="shared" si="211"/>
        <v>11.910513676564863</v>
      </c>
      <c r="AF84" s="167">
        <f t="shared" si="212"/>
        <v>22.37436706147113</v>
      </c>
      <c r="AG84" s="167">
        <f t="shared" si="213"/>
        <v>16.074058048743705</v>
      </c>
      <c r="AH84" s="167">
        <f t="shared" si="214"/>
        <v>10.463853384906267</v>
      </c>
      <c r="AI84" s="167">
        <f t="shared" si="215"/>
        <v>13.268955716824987</v>
      </c>
      <c r="AJ84" s="118">
        <f t="shared" si="166"/>
        <v>4.4853085349774302</v>
      </c>
      <c r="AK84" s="118">
        <f t="shared" si="167"/>
        <v>10.968870105908497</v>
      </c>
      <c r="AL84" s="118">
        <f t="shared" si="168"/>
        <v>19.891195202790751</v>
      </c>
      <c r="AM84" s="118">
        <f t="shared" ref="AM84" si="247">AL84-AJ84</f>
        <v>15.40588666781332</v>
      </c>
      <c r="AN84" s="118">
        <f t="shared" si="217"/>
        <v>8.9223250968822541</v>
      </c>
      <c r="AO84" s="118">
        <f t="shared" si="218"/>
        <v>12.164105882347787</v>
      </c>
      <c r="AP84" s="118">
        <f t="shared" si="170"/>
        <v>-3.9085185599669829</v>
      </c>
      <c r="AQ84" s="118">
        <f t="shared" si="171"/>
        <v>7.6380866235018772</v>
      </c>
      <c r="AR84" s="118">
        <f t="shared" si="172"/>
        <v>13.226710079836078</v>
      </c>
      <c r="AS84" s="118">
        <f t="shared" si="219"/>
        <v>17.13522863980306</v>
      </c>
      <c r="AT84" s="118">
        <f t="shared" si="220"/>
        <v>5.5886234563342008</v>
      </c>
      <c r="AU84" s="118">
        <f t="shared" si="221"/>
        <v>11.36192604806863</v>
      </c>
      <c r="AV84" s="119">
        <v>-0.95969289827255266</v>
      </c>
      <c r="AW84" s="119">
        <v>8.1439393939393945</v>
      </c>
      <c r="AX84" s="120">
        <v>12.441679626749611</v>
      </c>
      <c r="AY84" s="121">
        <f t="shared" si="173"/>
        <v>13.401372525022163</v>
      </c>
      <c r="AZ84" s="121">
        <f t="shared" si="174"/>
        <v>4.2977402328102166</v>
      </c>
      <c r="BA84" s="121">
        <f t="shared" si="175"/>
        <v>8.8495563789161906</v>
      </c>
      <c r="BB84" s="121">
        <v>3.374777975133215</v>
      </c>
      <c r="BC84" s="121">
        <v>17.077464788732392</v>
      </c>
      <c r="BD84" s="121">
        <v>29.674099485420243</v>
      </c>
      <c r="BE84" s="121">
        <f t="shared" si="176"/>
        <v>26.299321510287029</v>
      </c>
      <c r="BF84" s="121">
        <f t="shared" si="177"/>
        <v>12.59663469668785</v>
      </c>
      <c r="BG84" s="121">
        <f t="shared" si="222"/>
        <v>19.44797810348744</v>
      </c>
      <c r="BH84" s="121">
        <v>3.512014787430684</v>
      </c>
      <c r="BI84" s="121">
        <v>6.3517915309446256</v>
      </c>
      <c r="BJ84" s="122">
        <v>7.1544715447154479</v>
      </c>
      <c r="BK84" s="121">
        <f t="shared" si="178"/>
        <v>3.6424567572847639</v>
      </c>
      <c r="BL84" s="121">
        <f t="shared" si="179"/>
        <v>0.80268001377082232</v>
      </c>
      <c r="BM84" s="121">
        <f t="shared" si="223"/>
        <v>2.2225683855277931</v>
      </c>
      <c r="BN84" s="121">
        <v>12.014134275618375</v>
      </c>
      <c r="BO84" s="121">
        <v>12.302284710017574</v>
      </c>
      <c r="BP84" s="122">
        <v>30.294530154277698</v>
      </c>
      <c r="BQ84" s="121">
        <f t="shared" si="180"/>
        <v>18.280395878659323</v>
      </c>
      <c r="BR84" s="121">
        <f t="shared" si="181"/>
        <v>17.992245444260124</v>
      </c>
      <c r="BS84" s="121">
        <f t="shared" si="224"/>
        <v>18.136320661459724</v>
      </c>
      <c r="BT84" s="118">
        <f t="shared" si="182"/>
        <v>8.3938270949444131</v>
      </c>
      <c r="BU84" s="118">
        <f t="shared" si="183"/>
        <v>3.3307834824066198</v>
      </c>
      <c r="BV84" s="118">
        <f t="shared" si="184"/>
        <v>6.6644851229546731</v>
      </c>
      <c r="BW84" s="118">
        <f t="shared" si="225"/>
        <v>-1.72934197198974</v>
      </c>
      <c r="BX84" s="118">
        <f t="shared" si="226"/>
        <v>3.3337016405480533</v>
      </c>
      <c r="BY84" s="118">
        <f t="shared" si="227"/>
        <v>0.80217983427915662</v>
      </c>
      <c r="BZ84" s="121">
        <v>11.171171171171171</v>
      </c>
      <c r="CA84" s="121">
        <v>3.2590051457975986</v>
      </c>
      <c r="CB84" s="121">
        <v>4.4117647058823533</v>
      </c>
      <c r="CC84" s="121">
        <v>-6.7594064652888175</v>
      </c>
      <c r="CD84" s="121">
        <v>1.1527595600847547</v>
      </c>
      <c r="CE84" s="121">
        <f t="shared" si="228"/>
        <v>-2.8033234526020312</v>
      </c>
      <c r="CF84" s="121">
        <v>13.36996336996337</v>
      </c>
      <c r="CG84" s="121">
        <v>0.48939641109298526</v>
      </c>
      <c r="CH84" s="121">
        <v>1.3024602026049203</v>
      </c>
      <c r="CI84" s="121">
        <v>-12.067503167358449</v>
      </c>
      <c r="CJ84" s="121">
        <v>0.81306379151193509</v>
      </c>
      <c r="CK84" s="121">
        <f t="shared" si="229"/>
        <v>-5.6272196879232572</v>
      </c>
      <c r="CL84" s="121">
        <v>6.3314711359404097</v>
      </c>
      <c r="CM84" s="121">
        <v>-3.4023668639053253</v>
      </c>
      <c r="CN84" s="121">
        <v>-0.65252854812398042</v>
      </c>
      <c r="CO84" s="121">
        <f t="shared" si="185"/>
        <v>-6.9839996840643899</v>
      </c>
      <c r="CP84" s="121">
        <f t="shared" si="186"/>
        <v>2.7498383157813446</v>
      </c>
      <c r="CQ84" s="121">
        <f t="shared" si="230"/>
        <v>-2.1170806841415226</v>
      </c>
      <c r="CR84" s="121">
        <v>2.7027027027027026</v>
      </c>
      <c r="CS84" s="121">
        <v>12.977099236641221</v>
      </c>
      <c r="CT84" s="121">
        <v>21.5962441314554</v>
      </c>
      <c r="CU84" s="121">
        <f t="shared" si="187"/>
        <v>18.893541428752698</v>
      </c>
      <c r="CV84" s="121">
        <f t="shared" si="188"/>
        <v>8.6191448948141787</v>
      </c>
      <c r="CW84" s="121">
        <f t="shared" si="231"/>
        <v>13.756343161783438</v>
      </c>
      <c r="CX84" s="121">
        <v>1.9444444444444444</v>
      </c>
      <c r="CY84" s="121">
        <v>7.1111111111111107</v>
      </c>
      <c r="CZ84" s="121">
        <v>6.091370558375635</v>
      </c>
      <c r="DA84" s="121">
        <f t="shared" si="189"/>
        <v>4.1469261139311904</v>
      </c>
      <c r="DB84" s="121">
        <f t="shared" si="190"/>
        <v>-1.0197405527354757</v>
      </c>
      <c r="DC84" s="121">
        <f t="shared" si="232"/>
        <v>1.5635927805978573</v>
      </c>
    </row>
    <row r="85" spans="1:107" ht="16.5" x14ac:dyDescent="0.15">
      <c r="A85" s="114" t="s">
        <v>339</v>
      </c>
      <c r="B85" s="114">
        <v>18</v>
      </c>
      <c r="C85" s="114" t="s">
        <v>380</v>
      </c>
      <c r="D85" s="115" t="s">
        <v>232</v>
      </c>
      <c r="E85" s="116">
        <v>-3.9617486338797816</v>
      </c>
      <c r="F85" s="116">
        <v>21.264367816091951</v>
      </c>
      <c r="G85" s="116">
        <v>36.437613019891501</v>
      </c>
      <c r="H85" s="117">
        <f t="shared" si="163"/>
        <v>2</v>
      </c>
      <c r="I85" s="116">
        <f t="shared" si="164"/>
        <v>40.39936165377128</v>
      </c>
      <c r="J85" s="116">
        <f t="shared" si="165"/>
        <v>15.173245203799549</v>
      </c>
      <c r="K85" s="116">
        <f t="shared" si="191"/>
        <v>27.786303428785416</v>
      </c>
      <c r="L85" s="256">
        <f t="shared" si="192"/>
        <v>-5.9320081861065468</v>
      </c>
      <c r="M85" s="256">
        <f t="shared" si="193"/>
        <v>1.3539586763595004</v>
      </c>
      <c r="N85" s="256">
        <f t="shared" si="194"/>
        <v>18.620556800688384</v>
      </c>
      <c r="O85" s="256">
        <f t="shared" si="195"/>
        <v>24.55256498679493</v>
      </c>
      <c r="P85" s="256">
        <f t="shared" si="196"/>
        <v>17.266598124328883</v>
      </c>
      <c r="Q85" s="256">
        <f t="shared" si="197"/>
        <v>20.909581555561907</v>
      </c>
      <c r="R85" s="116">
        <f t="shared" si="198"/>
        <v>-4.3429520699796802</v>
      </c>
      <c r="S85" s="116">
        <f t="shared" si="199"/>
        <v>3.1922915548999207</v>
      </c>
      <c r="T85" s="116">
        <f t="shared" si="200"/>
        <v>16.018369242585933</v>
      </c>
      <c r="U85" s="116">
        <f t="shared" si="201"/>
        <v>20.361321312565615</v>
      </c>
      <c r="V85" s="116">
        <f t="shared" si="202"/>
        <v>12.826077687686013</v>
      </c>
      <c r="W85" s="116">
        <f t="shared" si="203"/>
        <v>16.593699500125815</v>
      </c>
      <c r="X85" s="260">
        <f t="shared" si="204"/>
        <v>0.42421627840091958</v>
      </c>
      <c r="Y85" s="260">
        <f t="shared" si="205"/>
        <v>8.7072901905211761</v>
      </c>
      <c r="Z85" s="260">
        <f t="shared" si="206"/>
        <v>8.2118065682785932</v>
      </c>
      <c r="AA85" s="260">
        <f t="shared" si="207"/>
        <v>7.7875902898776737</v>
      </c>
      <c r="AB85" s="260">
        <f t="shared" si="208"/>
        <v>-0.49548362224258291</v>
      </c>
      <c r="AC85" s="260">
        <f t="shared" si="209"/>
        <v>3.6460533338175454</v>
      </c>
      <c r="AD85" s="167">
        <f t="shared" si="210"/>
        <v>1.970259552226765</v>
      </c>
      <c r="AE85" s="167">
        <f t="shared" si="211"/>
        <v>19.910409139732451</v>
      </c>
      <c r="AF85" s="167">
        <f t="shared" si="212"/>
        <v>17.817056219203117</v>
      </c>
      <c r="AG85" s="167">
        <f t="shared" si="213"/>
        <v>15.846796666976353</v>
      </c>
      <c r="AH85" s="167">
        <f t="shared" si="214"/>
        <v>-2.093352920529334</v>
      </c>
      <c r="AI85" s="167">
        <f t="shared" si="215"/>
        <v>6.8767218732235094</v>
      </c>
      <c r="AJ85" s="118">
        <f t="shared" si="166"/>
        <v>0.3812034360998986</v>
      </c>
      <c r="AK85" s="118">
        <f t="shared" si="167"/>
        <v>18.072076261192031</v>
      </c>
      <c r="AL85" s="118">
        <f t="shared" si="168"/>
        <v>20.419243777305567</v>
      </c>
      <c r="AM85" s="118">
        <f t="shared" ref="AM85" si="248">AL85-AJ85</f>
        <v>20.038040341205669</v>
      </c>
      <c r="AN85" s="118">
        <f t="shared" si="217"/>
        <v>2.3471675161135366</v>
      </c>
      <c r="AO85" s="118">
        <f t="shared" si="218"/>
        <v>11.192603928659603</v>
      </c>
      <c r="AP85" s="118">
        <f t="shared" si="170"/>
        <v>2.4628037798772011</v>
      </c>
      <c r="AQ85" s="118">
        <f t="shared" si="171"/>
        <v>2.415795060975805</v>
      </c>
      <c r="AR85" s="118">
        <f t="shared" si="172"/>
        <v>15.839343800669987</v>
      </c>
      <c r="AS85" s="118">
        <f t="shared" si="219"/>
        <v>13.376540020792785</v>
      </c>
      <c r="AT85" s="118">
        <f t="shared" si="220"/>
        <v>13.423548739694182</v>
      </c>
      <c r="AU85" s="118">
        <f t="shared" si="221"/>
        <v>13.400044380243482</v>
      </c>
      <c r="AV85" s="119">
        <v>-4.3859649122807012</v>
      </c>
      <c r="AW85" s="119">
        <v>12.557077625570775</v>
      </c>
      <c r="AX85" s="120">
        <v>28.225806451612907</v>
      </c>
      <c r="AY85" s="121">
        <f t="shared" si="173"/>
        <v>32.61177136389361</v>
      </c>
      <c r="AZ85" s="121">
        <f t="shared" si="174"/>
        <v>15.668728826042132</v>
      </c>
      <c r="BA85" s="121">
        <f t="shared" si="175"/>
        <v>24.140250094967872</v>
      </c>
      <c r="BB85" s="121">
        <v>-9.221311475409836</v>
      </c>
      <c r="BC85" s="121">
        <v>16.447368421052634</v>
      </c>
      <c r="BD85" s="121">
        <v>20.792079207920793</v>
      </c>
      <c r="BE85" s="121">
        <f t="shared" si="176"/>
        <v>30.013390683330627</v>
      </c>
      <c r="BF85" s="121">
        <f t="shared" si="177"/>
        <v>4.3447107868681591</v>
      </c>
      <c r="BG85" s="121">
        <f t="shared" si="222"/>
        <v>17.179050735099395</v>
      </c>
      <c r="BH85" s="121">
        <v>-4.0598290598290596</v>
      </c>
      <c r="BI85" s="121">
        <v>18.181818181818183</v>
      </c>
      <c r="BJ85" s="122">
        <v>23.463687150837988</v>
      </c>
      <c r="BK85" s="121">
        <f t="shared" si="178"/>
        <v>27.523516210667047</v>
      </c>
      <c r="BL85" s="121">
        <f t="shared" si="179"/>
        <v>5.2818689690198042</v>
      </c>
      <c r="BM85" s="121">
        <f t="shared" si="223"/>
        <v>16.402692589843426</v>
      </c>
      <c r="BN85" s="121">
        <v>19.19191919191919</v>
      </c>
      <c r="BO85" s="121">
        <v>25.102040816326532</v>
      </c>
      <c r="BP85" s="122">
        <v>9.1954022988505741</v>
      </c>
      <c r="BQ85" s="121">
        <f t="shared" si="180"/>
        <v>-9.9965168930686161</v>
      </c>
      <c r="BR85" s="121">
        <f t="shared" si="181"/>
        <v>-15.906638517475958</v>
      </c>
      <c r="BS85" s="121">
        <f t="shared" si="224"/>
        <v>-12.951577705272287</v>
      </c>
      <c r="BT85" s="118">
        <f t="shared" si="182"/>
        <v>-2.0816003437773025</v>
      </c>
      <c r="BU85" s="118">
        <f t="shared" si="183"/>
        <v>15.656281200216226</v>
      </c>
      <c r="BV85" s="118">
        <f t="shared" si="184"/>
        <v>4.5798999766355806</v>
      </c>
      <c r="BW85" s="118">
        <f t="shared" si="225"/>
        <v>6.6615003204128831</v>
      </c>
      <c r="BX85" s="118">
        <f t="shared" si="226"/>
        <v>-11.076381223580645</v>
      </c>
      <c r="BY85" s="118">
        <f t="shared" si="227"/>
        <v>-2.207440451583881</v>
      </c>
      <c r="BZ85" s="121">
        <v>2.9982363315696645</v>
      </c>
      <c r="CA85" s="121">
        <v>16.23246492985972</v>
      </c>
      <c r="CB85" s="121">
        <v>7.0298769771529006</v>
      </c>
      <c r="CC85" s="121">
        <v>4.0316406455832361</v>
      </c>
      <c r="CD85" s="121">
        <v>-9.2025879527068195</v>
      </c>
      <c r="CE85" s="121">
        <f t="shared" si="228"/>
        <v>-2.5854736535617917</v>
      </c>
      <c r="CF85" s="121">
        <v>-3.7593984962406015</v>
      </c>
      <c r="CG85" s="121">
        <v>13.909774436090224</v>
      </c>
      <c r="CH85" s="121">
        <v>4.6849757673667201</v>
      </c>
      <c r="CI85" s="121">
        <v>8.4443742636073225</v>
      </c>
      <c r="CJ85" s="121">
        <v>-9.2247986687235048</v>
      </c>
      <c r="CK85" s="121">
        <f t="shared" si="229"/>
        <v>-0.39021220255809119</v>
      </c>
      <c r="CL85" s="121">
        <v>-3.4836065573770489</v>
      </c>
      <c r="CM85" s="121">
        <v>11.439114391143912</v>
      </c>
      <c r="CN85" s="121">
        <v>-3.9215686274509802</v>
      </c>
      <c r="CO85" s="121">
        <f t="shared" si="185"/>
        <v>-0.43796207007393129</v>
      </c>
      <c r="CP85" s="121">
        <f t="shared" si="186"/>
        <v>-15.360683018594893</v>
      </c>
      <c r="CQ85" s="121">
        <f t="shared" si="230"/>
        <v>-7.8993225443344119</v>
      </c>
      <c r="CR85" s="121">
        <v>-4.0816326530612246</v>
      </c>
      <c r="CS85" s="121">
        <v>21.043771043771045</v>
      </c>
      <c r="CT85" s="121">
        <v>10.526315789473683</v>
      </c>
      <c r="CU85" s="121">
        <f t="shared" si="187"/>
        <v>14.607948442534909</v>
      </c>
      <c r="CV85" s="121">
        <f t="shared" si="188"/>
        <v>-10.517455254297362</v>
      </c>
      <c r="CW85" s="121">
        <f t="shared" si="231"/>
        <v>2.0452465941187734</v>
      </c>
      <c r="CX85" s="121">
        <v>3.5608308605341246</v>
      </c>
      <c r="CY85" s="121">
        <v>7.783018867924528</v>
      </c>
      <c r="CZ85" s="121">
        <v>10.256410256410255</v>
      </c>
      <c r="DA85" s="121">
        <f t="shared" si="189"/>
        <v>6.6955793958761305</v>
      </c>
      <c r="DB85" s="121">
        <f t="shared" si="190"/>
        <v>2.4733913884857275</v>
      </c>
      <c r="DC85" s="121">
        <f t="shared" si="232"/>
        <v>4.5844853921809285</v>
      </c>
    </row>
    <row r="86" spans="1:107" ht="16.5" x14ac:dyDescent="0.15">
      <c r="A86" s="114" t="s">
        <v>340</v>
      </c>
      <c r="B86" s="114">
        <v>19</v>
      </c>
      <c r="C86" s="114" t="s">
        <v>384</v>
      </c>
      <c r="D86" s="115" t="s">
        <v>231</v>
      </c>
      <c r="E86" s="116">
        <v>-5.4913294797687859</v>
      </c>
      <c r="F86" s="116">
        <v>14.367816091954023</v>
      </c>
      <c r="G86" s="116">
        <v>25.5</v>
      </c>
      <c r="H86" s="117">
        <f t="shared" si="163"/>
        <v>11</v>
      </c>
      <c r="I86" s="116">
        <f t="shared" si="164"/>
        <v>30.991329479768787</v>
      </c>
      <c r="J86" s="116">
        <f t="shared" si="165"/>
        <v>11.132183908045977</v>
      </c>
      <c r="K86" s="116">
        <f t="shared" si="191"/>
        <v>21.061756693907384</v>
      </c>
      <c r="L86" s="256">
        <f t="shared" si="192"/>
        <v>4.8358797998657215</v>
      </c>
      <c r="M86" s="256">
        <f t="shared" si="193"/>
        <v>10.252314794559101</v>
      </c>
      <c r="N86" s="256">
        <f t="shared" si="194"/>
        <v>3.85986647502396</v>
      </c>
      <c r="O86" s="256">
        <f t="shared" si="195"/>
        <v>-0.97601332484176151</v>
      </c>
      <c r="P86" s="256">
        <f t="shared" si="196"/>
        <v>-6.3924483195351414</v>
      </c>
      <c r="Q86" s="256">
        <f t="shared" si="197"/>
        <v>-3.6842308221884514</v>
      </c>
      <c r="R86" s="116">
        <f t="shared" si="198"/>
        <v>5.7334589232560651</v>
      </c>
      <c r="S86" s="116">
        <f t="shared" si="199"/>
        <v>13.020320553690439</v>
      </c>
      <c r="T86" s="116">
        <f t="shared" si="200"/>
        <v>5.9149215012896121</v>
      </c>
      <c r="U86" s="116">
        <f t="shared" si="201"/>
        <v>0.18146257803354704</v>
      </c>
      <c r="V86" s="116">
        <f t="shared" si="202"/>
        <v>-7.105399052400827</v>
      </c>
      <c r="W86" s="116">
        <f t="shared" si="203"/>
        <v>-3.46196823718364</v>
      </c>
      <c r="X86" s="260">
        <f t="shared" si="204"/>
        <v>8.4261962934270898</v>
      </c>
      <c r="Y86" s="260">
        <f t="shared" si="205"/>
        <v>21.324337831084456</v>
      </c>
      <c r="Z86" s="260">
        <f t="shared" si="206"/>
        <v>12.080086580086579</v>
      </c>
      <c r="AA86" s="260">
        <f t="shared" si="207"/>
        <v>3.6538902866594896</v>
      </c>
      <c r="AB86" s="260">
        <f t="shared" si="208"/>
        <v>-9.2442512509978769</v>
      </c>
      <c r="AC86" s="260">
        <f t="shared" si="209"/>
        <v>-2.7951804821691937</v>
      </c>
      <c r="AD86" s="167">
        <f t="shared" si="210"/>
        <v>-10.327209279634507</v>
      </c>
      <c r="AE86" s="167">
        <f t="shared" si="211"/>
        <v>4.1155012973949221</v>
      </c>
      <c r="AF86" s="167">
        <f t="shared" si="212"/>
        <v>21.64013352497604</v>
      </c>
      <c r="AG86" s="167">
        <f t="shared" si="213"/>
        <v>31.967342804610546</v>
      </c>
      <c r="AH86" s="167">
        <f t="shared" si="214"/>
        <v>17.524632227581119</v>
      </c>
      <c r="AI86" s="167">
        <f t="shared" si="215"/>
        <v>24.74598751609583</v>
      </c>
      <c r="AJ86" s="118">
        <f t="shared" si="166"/>
        <v>-11.224788403024851</v>
      </c>
      <c r="AK86" s="118">
        <f t="shared" si="167"/>
        <v>1.3474955382635829</v>
      </c>
      <c r="AL86" s="118">
        <f t="shared" si="168"/>
        <v>19.585078498710388</v>
      </c>
      <c r="AM86" s="118">
        <f t="shared" ref="AM86" si="249">AL86-AJ86</f>
        <v>30.809866901735241</v>
      </c>
      <c r="AN86" s="118">
        <f t="shared" si="217"/>
        <v>18.237582960446804</v>
      </c>
      <c r="AO86" s="118">
        <f t="shared" si="218"/>
        <v>24.523724931091024</v>
      </c>
      <c r="AP86" s="118">
        <f t="shared" si="170"/>
        <v>-3.1523433022173144</v>
      </c>
      <c r="AQ86" s="118">
        <f t="shared" si="171"/>
        <v>-16.396459153143962</v>
      </c>
      <c r="AR86" s="118">
        <f t="shared" si="172"/>
        <v>3.8363722802938582</v>
      </c>
      <c r="AS86" s="118">
        <f t="shared" si="219"/>
        <v>6.9887155825111726</v>
      </c>
      <c r="AT86" s="118">
        <f t="shared" si="220"/>
        <v>20.23283143343782</v>
      </c>
      <c r="AU86" s="118">
        <f t="shared" si="221"/>
        <v>13.610773507974496</v>
      </c>
      <c r="AV86" s="119">
        <v>-13.917525773195877</v>
      </c>
      <c r="AW86" s="119">
        <v>-6.9565217391304346</v>
      </c>
      <c r="AX86" s="120">
        <v>13.419913419913421</v>
      </c>
      <c r="AY86" s="121">
        <f t="shared" si="173"/>
        <v>27.337439193109297</v>
      </c>
      <c r="AZ86" s="121">
        <f t="shared" si="174"/>
        <v>20.376435159043854</v>
      </c>
      <c r="BA86" s="121">
        <f t="shared" si="175"/>
        <v>23.856937176076578</v>
      </c>
      <c r="BB86" s="121">
        <v>-15.555555555555555</v>
      </c>
      <c r="BC86" s="121">
        <v>2.4</v>
      </c>
      <c r="BD86" s="121">
        <v>28.125</v>
      </c>
      <c r="BE86" s="121">
        <f t="shared" si="176"/>
        <v>43.680555555555557</v>
      </c>
      <c r="BF86" s="121">
        <f t="shared" si="177"/>
        <v>25.725000000000001</v>
      </c>
      <c r="BG86" s="121">
        <f t="shared" si="222"/>
        <v>34.702777777777783</v>
      </c>
      <c r="BH86" s="121">
        <v>-12.133891213389122</v>
      </c>
      <c r="BI86" s="121">
        <v>7.0539419087136928</v>
      </c>
      <c r="BJ86" s="122">
        <v>23.015873015873016</v>
      </c>
      <c r="BK86" s="121">
        <f t="shared" si="178"/>
        <v>35.149764229262139</v>
      </c>
      <c r="BL86" s="121">
        <f t="shared" si="179"/>
        <v>15.961931107159323</v>
      </c>
      <c r="BM86" s="121">
        <f t="shared" si="223"/>
        <v>25.555847668210731</v>
      </c>
      <c r="BN86" s="121">
        <v>-3.2921810699588478</v>
      </c>
      <c r="BO86" s="121">
        <v>2.8925619834710745</v>
      </c>
      <c r="BP86" s="122">
        <v>13.779527559055119</v>
      </c>
      <c r="BQ86" s="121">
        <f t="shared" si="180"/>
        <v>17.071708629013965</v>
      </c>
      <c r="BR86" s="121">
        <f t="shared" si="181"/>
        <v>10.886965575584044</v>
      </c>
      <c r="BS86" s="121">
        <f t="shared" si="224"/>
        <v>13.979337102299006</v>
      </c>
      <c r="BT86" s="118">
        <f t="shared" si="182"/>
        <v>-8.0724451008075366</v>
      </c>
      <c r="BU86" s="118">
        <f t="shared" si="183"/>
        <v>17.743954691407545</v>
      </c>
      <c r="BV86" s="118">
        <f t="shared" si="184"/>
        <v>15.74870621841653</v>
      </c>
      <c r="BW86" s="118">
        <f t="shared" si="225"/>
        <v>23.821151319224064</v>
      </c>
      <c r="BX86" s="118">
        <f t="shared" si="226"/>
        <v>-1.9952484729910154</v>
      </c>
      <c r="BY86" s="118">
        <f t="shared" si="227"/>
        <v>10.912951423116525</v>
      </c>
      <c r="BZ86" s="121">
        <v>-14.166666666666666</v>
      </c>
      <c r="CA86" s="121">
        <v>3.7878787878787881</v>
      </c>
      <c r="CB86" s="121">
        <v>17.624521072796934</v>
      </c>
      <c r="CC86" s="121">
        <v>31.791187739463602</v>
      </c>
      <c r="CD86" s="121">
        <v>13.836642284918145</v>
      </c>
      <c r="CE86" s="121">
        <f t="shared" si="228"/>
        <v>22.813915012190876</v>
      </c>
      <c r="CF86" s="121">
        <v>-5.9322033898305087</v>
      </c>
      <c r="CG86" s="121">
        <v>14.960629921259844</v>
      </c>
      <c r="CH86" s="121">
        <v>15.648854961832063</v>
      </c>
      <c r="CI86" s="121">
        <v>21.58105835166257</v>
      </c>
      <c r="CJ86" s="121">
        <v>0.68822504057221856</v>
      </c>
      <c r="CK86" s="121">
        <f t="shared" si="229"/>
        <v>11.134641696117395</v>
      </c>
      <c r="CL86" s="121">
        <v>-0.78740157480314954</v>
      </c>
      <c r="CM86" s="121">
        <v>27.402135231316727</v>
      </c>
      <c r="CN86" s="121">
        <v>7.5812274368231041</v>
      </c>
      <c r="CO86" s="121">
        <f t="shared" si="185"/>
        <v>8.3686290116262541</v>
      </c>
      <c r="CP86" s="121">
        <f t="shared" si="186"/>
        <v>-19.820907794493621</v>
      </c>
      <c r="CQ86" s="121">
        <f t="shared" si="230"/>
        <v>-5.7261393914336836</v>
      </c>
      <c r="CR86" s="121">
        <v>-11.403508771929824</v>
      </c>
      <c r="CS86" s="121">
        <v>24.825174825174827</v>
      </c>
      <c r="CT86" s="121">
        <v>22.140221402214021</v>
      </c>
      <c r="CU86" s="121">
        <f t="shared" si="187"/>
        <v>33.543730174143846</v>
      </c>
      <c r="CV86" s="121">
        <f t="shared" si="188"/>
        <v>-2.6849534229608061</v>
      </c>
      <c r="CW86" s="121">
        <f t="shared" si="231"/>
        <v>15.42938837559152</v>
      </c>
      <c r="CX86" s="121">
        <v>-1.2594458438287155</v>
      </c>
      <c r="CY86" s="121">
        <v>15.350877192982457</v>
      </c>
      <c r="CZ86" s="121">
        <v>8.5669781931464168</v>
      </c>
      <c r="DA86" s="121">
        <f t="shared" si="189"/>
        <v>9.8264240369751317</v>
      </c>
      <c r="DB86" s="121">
        <f t="shared" si="190"/>
        <v>-6.7838989998360404</v>
      </c>
      <c r="DC86" s="121">
        <f t="shared" si="232"/>
        <v>1.5212625185695456</v>
      </c>
    </row>
    <row r="87" spans="1:107" ht="16.5" x14ac:dyDescent="0.15">
      <c r="A87" s="114" t="s">
        <v>341</v>
      </c>
      <c r="B87" s="114">
        <v>20</v>
      </c>
      <c r="C87" s="114" t="s">
        <v>385</v>
      </c>
      <c r="D87" s="115" t="s">
        <v>231</v>
      </c>
      <c r="E87" s="116">
        <v>7.4074074074074066</v>
      </c>
      <c r="F87" s="116">
        <v>5.6650246305418719</v>
      </c>
      <c r="G87" s="116">
        <v>32.53012048192771</v>
      </c>
      <c r="H87" s="117">
        <f t="shared" si="163"/>
        <v>3</v>
      </c>
      <c r="I87" s="116">
        <f t="shared" si="164"/>
        <v>25.122713074520306</v>
      </c>
      <c r="J87" s="116">
        <f t="shared" si="165"/>
        <v>26.865095851385838</v>
      </c>
      <c r="K87" s="116">
        <f t="shared" si="191"/>
        <v>25.993904462953072</v>
      </c>
      <c r="L87" s="256">
        <f t="shared" si="192"/>
        <v>1.7511935418979645</v>
      </c>
      <c r="M87" s="256">
        <f t="shared" si="193"/>
        <v>3.7029096016301581</v>
      </c>
      <c r="N87" s="256">
        <f t="shared" si="194"/>
        <v>13.630552838803368</v>
      </c>
      <c r="O87" s="256">
        <f t="shared" si="195"/>
        <v>11.879359296905402</v>
      </c>
      <c r="P87" s="256">
        <f t="shared" si="196"/>
        <v>9.9276432371732106</v>
      </c>
      <c r="Q87" s="256">
        <f t="shared" si="197"/>
        <v>10.903501267039307</v>
      </c>
      <c r="R87" s="116">
        <f t="shared" si="198"/>
        <v>1.313395156423474</v>
      </c>
      <c r="S87" s="116">
        <f t="shared" si="199"/>
        <v>3.7642538095018634</v>
      </c>
      <c r="T87" s="116">
        <f t="shared" si="200"/>
        <v>10.732493929912319</v>
      </c>
      <c r="U87" s="116">
        <f t="shared" si="201"/>
        <v>9.4190987734888445</v>
      </c>
      <c r="V87" s="116">
        <f t="shared" si="202"/>
        <v>6.9682401204104565</v>
      </c>
      <c r="W87" s="116">
        <f t="shared" si="203"/>
        <v>8.1936694469496505</v>
      </c>
      <c r="X87" s="260">
        <f t="shared" si="204"/>
        <v>0</v>
      </c>
      <c r="Y87" s="260">
        <f t="shared" si="205"/>
        <v>3.9482864331169791</v>
      </c>
      <c r="Z87" s="260">
        <f t="shared" si="206"/>
        <v>2.0383172032391883</v>
      </c>
      <c r="AA87" s="260">
        <f t="shared" si="207"/>
        <v>2.0383172032391883</v>
      </c>
      <c r="AB87" s="260">
        <f t="shared" si="208"/>
        <v>-1.9099692298777908</v>
      </c>
      <c r="AC87" s="260">
        <f t="shared" si="209"/>
        <v>6.4173986680698736E-2</v>
      </c>
      <c r="AD87" s="167">
        <f t="shared" si="210"/>
        <v>5.6562138655094421</v>
      </c>
      <c r="AE87" s="167">
        <f t="shared" si="211"/>
        <v>1.9621150289117135</v>
      </c>
      <c r="AF87" s="167">
        <f t="shared" si="212"/>
        <v>18.899567643124342</v>
      </c>
      <c r="AG87" s="167">
        <f t="shared" si="213"/>
        <v>13.2433537776149</v>
      </c>
      <c r="AH87" s="167">
        <f t="shared" si="214"/>
        <v>16.937452614212628</v>
      </c>
      <c r="AI87" s="167">
        <f t="shared" si="215"/>
        <v>15.090403195913764</v>
      </c>
      <c r="AJ87" s="118">
        <f t="shared" si="166"/>
        <v>6.0940122509839325</v>
      </c>
      <c r="AK87" s="118">
        <f t="shared" si="167"/>
        <v>1.9007708210400085</v>
      </c>
      <c r="AL87" s="118">
        <f t="shared" si="168"/>
        <v>21.797626552015391</v>
      </c>
      <c r="AM87" s="118">
        <f t="shared" ref="AM87" si="250">AL87-AJ87</f>
        <v>15.703614301031458</v>
      </c>
      <c r="AN87" s="118">
        <f t="shared" si="217"/>
        <v>19.896855730975382</v>
      </c>
      <c r="AO87" s="118">
        <f t="shared" si="218"/>
        <v>17.80023501600342</v>
      </c>
      <c r="AP87" s="118">
        <f t="shared" si="170"/>
        <v>-7.2419357461439491</v>
      </c>
      <c r="AQ87" s="118">
        <f t="shared" si="171"/>
        <v>-0.83155857393527555</v>
      </c>
      <c r="AR87" s="118">
        <f t="shared" si="172"/>
        <v>-0.82834307209966695</v>
      </c>
      <c r="AS87" s="118">
        <f t="shared" si="219"/>
        <v>6.4135926740442821</v>
      </c>
      <c r="AT87" s="118">
        <f t="shared" si="220"/>
        <v>3.2155018356085918E-3</v>
      </c>
      <c r="AU87" s="118">
        <f t="shared" si="221"/>
        <v>3.2084040879399454</v>
      </c>
      <c r="AV87" s="119">
        <v>7.4074074074074066</v>
      </c>
      <c r="AW87" s="119">
        <v>1.7167381974248928</v>
      </c>
      <c r="AX87" s="120">
        <v>30.491803278688522</v>
      </c>
      <c r="AY87" s="121">
        <f t="shared" si="173"/>
        <v>23.084395871281117</v>
      </c>
      <c r="AZ87" s="121">
        <f t="shared" si="174"/>
        <v>28.77506508126363</v>
      </c>
      <c r="BA87" s="121">
        <f t="shared" si="175"/>
        <v>25.929730476272375</v>
      </c>
      <c r="BB87" s="121">
        <v>-0.37453183520599254</v>
      </c>
      <c r="BC87" s="121">
        <v>-3.6630036630036633</v>
      </c>
      <c r="BD87" s="121">
        <v>30.584192439862544</v>
      </c>
      <c r="BE87" s="121">
        <f t="shared" si="176"/>
        <v>30.958724275068537</v>
      </c>
      <c r="BF87" s="121">
        <f t="shared" si="177"/>
        <v>34.247196102866205</v>
      </c>
      <c r="BG87" s="121">
        <f t="shared" si="222"/>
        <v>32.602960188967373</v>
      </c>
      <c r="BH87" s="121">
        <v>5.5350553505535052</v>
      </c>
      <c r="BI87" s="121">
        <v>2.0408163265306123</v>
      </c>
      <c r="BJ87" s="122">
        <v>15.034965034965033</v>
      </c>
      <c r="BK87" s="121">
        <f t="shared" si="178"/>
        <v>9.4999096844115272</v>
      </c>
      <c r="BL87" s="121">
        <f t="shared" si="179"/>
        <v>12.994148708434421</v>
      </c>
      <c r="BM87" s="121">
        <f t="shared" si="223"/>
        <v>11.247029196422975</v>
      </c>
      <c r="BN87" s="121">
        <v>11.808118081180812</v>
      </c>
      <c r="BO87" s="121">
        <v>7.5085324232081918</v>
      </c>
      <c r="BP87" s="122">
        <v>11.079545454545455</v>
      </c>
      <c r="BQ87" s="121">
        <f t="shared" si="180"/>
        <v>-0.72857262663535671</v>
      </c>
      <c r="BR87" s="121">
        <f t="shared" si="181"/>
        <v>3.5710130313372632</v>
      </c>
      <c r="BS87" s="121">
        <f t="shared" si="224"/>
        <v>1.4212202023509533</v>
      </c>
      <c r="BT87" s="118">
        <f t="shared" si="182"/>
        <v>13.335947997127882</v>
      </c>
      <c r="BU87" s="118">
        <f t="shared" si="183"/>
        <v>2.732329394975284</v>
      </c>
      <c r="BV87" s="118">
        <f t="shared" si="184"/>
        <v>22.625969624115058</v>
      </c>
      <c r="BW87" s="118">
        <f t="shared" si="225"/>
        <v>9.2900216269871763</v>
      </c>
      <c r="BX87" s="118">
        <f t="shared" si="226"/>
        <v>19.893640229139773</v>
      </c>
      <c r="BY87" s="118">
        <f t="shared" si="227"/>
        <v>14.591830928063475</v>
      </c>
      <c r="BZ87" s="121">
        <v>-1.7543859649122806</v>
      </c>
      <c r="CA87" s="121">
        <v>-2.2364217252396164</v>
      </c>
      <c r="CB87" s="121">
        <v>26.751592356687897</v>
      </c>
      <c r="CC87" s="121">
        <v>28.505978321600178</v>
      </c>
      <c r="CD87" s="121">
        <v>28.988014081927513</v>
      </c>
      <c r="CE87" s="121">
        <f t="shared" si="228"/>
        <v>28.746996201763846</v>
      </c>
      <c r="CF87" s="121">
        <v>24.723247232472325</v>
      </c>
      <c r="CG87" s="121">
        <v>-5.4313099041533546</v>
      </c>
      <c r="CH87" s="121">
        <v>29.042904290429046</v>
      </c>
      <c r="CI87" s="121">
        <v>4.3196570579567215</v>
      </c>
      <c r="CJ87" s="121">
        <v>34.474214194582402</v>
      </c>
      <c r="CK87" s="121">
        <f t="shared" si="229"/>
        <v>19.39693562626956</v>
      </c>
      <c r="CL87" s="121">
        <v>16.955017301038062</v>
      </c>
      <c r="CM87" s="121">
        <v>12.536443148688047</v>
      </c>
      <c r="CN87" s="121">
        <v>12.290502793296088</v>
      </c>
      <c r="CO87" s="121">
        <f t="shared" si="185"/>
        <v>-4.6645145077419734</v>
      </c>
      <c r="CP87" s="121">
        <f t="shared" si="186"/>
        <v>-0.24594035539195858</v>
      </c>
      <c r="CQ87" s="121">
        <f t="shared" si="230"/>
        <v>-2.455227431566966</v>
      </c>
      <c r="CR87" s="121">
        <v>13.419913419913421</v>
      </c>
      <c r="CS87" s="121">
        <v>6.0606060606060606</v>
      </c>
      <c r="CT87" s="121">
        <v>22.418879056047196</v>
      </c>
      <c r="CU87" s="121">
        <f t="shared" si="187"/>
        <v>8.9989656361337751</v>
      </c>
      <c r="CV87" s="121">
        <f t="shared" si="188"/>
        <v>16.358272995441133</v>
      </c>
      <c r="CW87" s="121">
        <f t="shared" si="231"/>
        <v>12.678619315787454</v>
      </c>
      <c r="CX87" s="121">
        <v>7.6923076923076925</v>
      </c>
      <c r="CY87" s="121">
        <v>10.569105691056912</v>
      </c>
      <c r="CZ87" s="121">
        <v>17.665615141955836</v>
      </c>
      <c r="DA87" s="121">
        <f t="shared" si="189"/>
        <v>9.9733074496481429</v>
      </c>
      <c r="DB87" s="121">
        <f t="shared" si="190"/>
        <v>7.0965094508989246</v>
      </c>
      <c r="DC87" s="121">
        <f t="shared" si="232"/>
        <v>8.5349084502735337</v>
      </c>
    </row>
    <row r="88" spans="1:107" ht="16.5" x14ac:dyDescent="0.15">
      <c r="A88" s="114" t="s">
        <v>393</v>
      </c>
      <c r="B88" s="114">
        <v>21</v>
      </c>
      <c r="C88" s="114" t="s">
        <v>392</v>
      </c>
      <c r="D88" s="115" t="s">
        <v>232</v>
      </c>
      <c r="E88" s="116">
        <v>-13.551020408163264</v>
      </c>
      <c r="F88" s="116">
        <v>32.491856677524424</v>
      </c>
      <c r="G88" s="116">
        <v>31.369426751592357</v>
      </c>
      <c r="H88" s="117">
        <f t="shared" si="163"/>
        <v>5</v>
      </c>
      <c r="I88" s="116">
        <f t="shared" si="164"/>
        <v>44.920447159755625</v>
      </c>
      <c r="J88" s="116">
        <f t="shared" si="165"/>
        <v>-1.1224299259320674</v>
      </c>
      <c r="K88" s="116">
        <f t="shared" si="191"/>
        <v>21.899008616911779</v>
      </c>
      <c r="L88" s="256">
        <f t="shared" si="192"/>
        <v>-7.3678678402528455</v>
      </c>
      <c r="M88" s="256">
        <f t="shared" si="193"/>
        <v>-0.72590598834042908</v>
      </c>
      <c r="N88" s="256">
        <f t="shared" si="194"/>
        <v>9.949618326397772</v>
      </c>
      <c r="O88" s="256">
        <f t="shared" si="195"/>
        <v>17.317486166650617</v>
      </c>
      <c r="P88" s="256">
        <f t="shared" si="196"/>
        <v>10.675524314738201</v>
      </c>
      <c r="Q88" s="256">
        <f t="shared" si="197"/>
        <v>13.996505240694409</v>
      </c>
      <c r="R88" s="116">
        <f t="shared" si="198"/>
        <v>-6.7102661517219762</v>
      </c>
      <c r="S88" s="116">
        <f t="shared" si="199"/>
        <v>0.73415427466756711</v>
      </c>
      <c r="T88" s="116">
        <f t="shared" si="200"/>
        <v>8.6997669392466364</v>
      </c>
      <c r="U88" s="116">
        <f t="shared" si="201"/>
        <v>15.410033090968613</v>
      </c>
      <c r="V88" s="116">
        <f t="shared" si="202"/>
        <v>7.9656126645790692</v>
      </c>
      <c r="W88" s="116">
        <f t="shared" si="203"/>
        <v>11.68782287777384</v>
      </c>
      <c r="X88" s="260">
        <f t="shared" si="204"/>
        <v>-4.7374610861293664</v>
      </c>
      <c r="Y88" s="260">
        <f t="shared" si="205"/>
        <v>5.1143350636915734</v>
      </c>
      <c r="Z88" s="260">
        <f t="shared" si="206"/>
        <v>4.9502127777932294</v>
      </c>
      <c r="AA88" s="260">
        <f t="shared" si="207"/>
        <v>9.6876738639225959</v>
      </c>
      <c r="AB88" s="260">
        <f t="shared" si="208"/>
        <v>-0.16412228589834399</v>
      </c>
      <c r="AC88" s="260">
        <f t="shared" si="209"/>
        <v>4.7617757890121259</v>
      </c>
      <c r="AD88" s="167">
        <f t="shared" si="210"/>
        <v>-6.1831525679104189</v>
      </c>
      <c r="AE88" s="167">
        <f t="shared" si="211"/>
        <v>33.217762665864853</v>
      </c>
      <c r="AF88" s="167">
        <f t="shared" si="212"/>
        <v>21.419808425194585</v>
      </c>
      <c r="AG88" s="167">
        <f t="shared" si="213"/>
        <v>27.602960993105004</v>
      </c>
      <c r="AH88" s="167">
        <f t="shared" si="214"/>
        <v>-11.797954240670268</v>
      </c>
      <c r="AI88" s="167">
        <f t="shared" si="215"/>
        <v>7.9025033762173678</v>
      </c>
      <c r="AJ88" s="118">
        <f t="shared" si="166"/>
        <v>-6.8407542564412882</v>
      </c>
      <c r="AK88" s="118">
        <f t="shared" si="167"/>
        <v>31.757702402856857</v>
      </c>
      <c r="AL88" s="118">
        <f t="shared" si="168"/>
        <v>22.669659812345721</v>
      </c>
      <c r="AM88" s="118">
        <f t="shared" ref="AM88" si="251">AL88-AJ88</f>
        <v>29.510414068787007</v>
      </c>
      <c r="AN88" s="118">
        <f t="shared" si="217"/>
        <v>-9.0880425905111366</v>
      </c>
      <c r="AO88" s="118">
        <f t="shared" si="218"/>
        <v>10.211185739137935</v>
      </c>
      <c r="AP88" s="118">
        <f t="shared" si="170"/>
        <v>-14.094616357171308</v>
      </c>
      <c r="AQ88" s="118">
        <f t="shared" si="171"/>
        <v>18.100013824833319</v>
      </c>
      <c r="AR88" s="118">
        <f t="shared" si="172"/>
        <v>-6.5951080167182354</v>
      </c>
      <c r="AS88" s="118">
        <f t="shared" si="219"/>
        <v>7.4995083404530725</v>
      </c>
      <c r="AT88" s="118">
        <f t="shared" si="220"/>
        <v>-24.695121841551554</v>
      </c>
      <c r="AU88" s="118">
        <f t="shared" si="221"/>
        <v>-8.5978067505492408</v>
      </c>
      <c r="AV88" s="119">
        <v>-8.8135593220338979</v>
      </c>
      <c r="AW88" s="119">
        <v>27.377521613832851</v>
      </c>
      <c r="AX88" s="120">
        <v>26.419213973799128</v>
      </c>
      <c r="AY88" s="121">
        <f t="shared" si="173"/>
        <v>35.232773295833027</v>
      </c>
      <c r="AZ88" s="121">
        <f t="shared" si="174"/>
        <v>-0.95830764003372337</v>
      </c>
      <c r="BA88" s="121">
        <f t="shared" si="175"/>
        <v>17.137232827899652</v>
      </c>
      <c r="BB88" s="121">
        <v>-9.5890410958904102</v>
      </c>
      <c r="BC88" s="121">
        <v>28.818443804034583</v>
      </c>
      <c r="BD88" s="121">
        <v>26.130099228224918</v>
      </c>
      <c r="BE88" s="121">
        <f t="shared" si="176"/>
        <v>35.71914032411533</v>
      </c>
      <c r="BF88" s="121">
        <f t="shared" si="177"/>
        <v>-2.6883445758096656</v>
      </c>
      <c r="BG88" s="121">
        <f t="shared" si="222"/>
        <v>16.515397874152832</v>
      </c>
      <c r="BH88" s="121">
        <v>-10.866574965612106</v>
      </c>
      <c r="BI88" s="121">
        <v>33.754740834386851</v>
      </c>
      <c r="BJ88" s="122">
        <v>19.222222222222221</v>
      </c>
      <c r="BK88" s="121">
        <f t="shared" si="178"/>
        <v>30.088797187834327</v>
      </c>
      <c r="BL88" s="121">
        <f t="shared" si="179"/>
        <v>-14.53251861216463</v>
      </c>
      <c r="BM88" s="121">
        <f t="shared" si="223"/>
        <v>7.7781392878348488</v>
      </c>
      <c r="BN88" s="121">
        <v>1.9061583577712611</v>
      </c>
      <c r="BO88" s="121">
        <v>37.08010335917313</v>
      </c>
      <c r="BP88" s="122">
        <v>18.907103825136613</v>
      </c>
      <c r="BQ88" s="121">
        <f t="shared" si="180"/>
        <v>17.000945467365352</v>
      </c>
      <c r="BR88" s="121">
        <f t="shared" si="181"/>
        <v>-18.172999534036517</v>
      </c>
      <c r="BS88" s="121">
        <f t="shared" si="224"/>
        <v>-0.58602703333558281</v>
      </c>
      <c r="BT88" s="118">
        <f t="shared" si="182"/>
        <v>7.2538621007300197</v>
      </c>
      <c r="BU88" s="118">
        <f t="shared" si="183"/>
        <v>13.65768857802354</v>
      </c>
      <c r="BV88" s="118">
        <f t="shared" si="184"/>
        <v>29.264767829063956</v>
      </c>
      <c r="BW88" s="118">
        <f t="shared" si="225"/>
        <v>22.010905728333938</v>
      </c>
      <c r="BX88" s="118">
        <f t="shared" si="226"/>
        <v>15.607079251040416</v>
      </c>
      <c r="BY88" s="118">
        <f t="shared" si="227"/>
        <v>18.808992489687178</v>
      </c>
      <c r="BZ88" s="121">
        <v>5.027932960893855</v>
      </c>
      <c r="CA88" s="121">
        <v>16.246851385390428</v>
      </c>
      <c r="CB88" s="121">
        <v>29.72972972972973</v>
      </c>
      <c r="CC88" s="121">
        <v>24.701796768835877</v>
      </c>
      <c r="CD88" s="121">
        <v>13.482878344339301</v>
      </c>
      <c r="CE88" s="121">
        <f t="shared" si="228"/>
        <v>19.092337556587587</v>
      </c>
      <c r="CF88" s="121">
        <v>9.9540581929555891</v>
      </c>
      <c r="CG88" s="121">
        <v>16.797900262467191</v>
      </c>
      <c r="CH88" s="121">
        <v>22.83628779979145</v>
      </c>
      <c r="CI88" s="121">
        <v>12.88222960683586</v>
      </c>
      <c r="CJ88" s="121">
        <v>6.0383875373242581</v>
      </c>
      <c r="CK88" s="121">
        <f t="shared" si="229"/>
        <v>9.4603085720800593</v>
      </c>
      <c r="CL88" s="121">
        <v>8.3333333333333321</v>
      </c>
      <c r="CM88" s="121">
        <v>7.9445145018915513</v>
      </c>
      <c r="CN88" s="121">
        <v>25.985844287158745</v>
      </c>
      <c r="CO88" s="121">
        <f t="shared" si="185"/>
        <v>17.652510953825413</v>
      </c>
      <c r="CP88" s="121">
        <f t="shared" si="186"/>
        <v>18.041329785267195</v>
      </c>
      <c r="CQ88" s="121">
        <f t="shared" si="230"/>
        <v>17.846920369546304</v>
      </c>
      <c r="CR88" s="121">
        <v>5.7001239157372989</v>
      </c>
      <c r="CS88" s="121">
        <v>13.641488162344984</v>
      </c>
      <c r="CT88" s="121">
        <v>38.507209499575914</v>
      </c>
      <c r="CU88" s="121">
        <f t="shared" si="187"/>
        <v>32.807085583838614</v>
      </c>
      <c r="CV88" s="121">
        <f t="shared" si="188"/>
        <v>24.86572133723093</v>
      </c>
      <c r="CW88" s="121">
        <f t="shared" si="231"/>
        <v>28.836403460534772</v>
      </c>
      <c r="CX88" s="121">
        <v>8.7136929460580905</v>
      </c>
      <c r="CY88" s="121">
        <v>13.693693693693692</v>
      </c>
      <c r="CZ88" s="121">
        <v>28.155339805825243</v>
      </c>
      <c r="DA88" s="121">
        <f t="shared" si="189"/>
        <v>19.441646859767154</v>
      </c>
      <c r="DB88" s="121">
        <f t="shared" si="190"/>
        <v>14.46164611213155</v>
      </c>
      <c r="DC88" s="121">
        <f t="shared" si="232"/>
        <v>16.951646485949354</v>
      </c>
    </row>
    <row r="89" spans="1:107" ht="16.5" x14ac:dyDescent="0.15">
      <c r="A89" s="114" t="s">
        <v>394</v>
      </c>
      <c r="B89" s="114">
        <v>22</v>
      </c>
      <c r="C89" s="114" t="s">
        <v>392</v>
      </c>
      <c r="D89" s="115" t="s">
        <v>232</v>
      </c>
      <c r="E89" s="116">
        <v>18.75</v>
      </c>
      <c r="F89" s="116">
        <v>22.926829268292686</v>
      </c>
      <c r="G89" s="116">
        <v>23.879310344827587</v>
      </c>
      <c r="H89" s="117">
        <f t="shared" si="163"/>
        <v>12</v>
      </c>
      <c r="I89" s="116">
        <f t="shared" si="164"/>
        <v>5.1293103448275872</v>
      </c>
      <c r="J89" s="116">
        <f t="shared" si="165"/>
        <v>0.95248107653490166</v>
      </c>
      <c r="K89" s="116">
        <f t="shared" si="191"/>
        <v>3.0408957106812444</v>
      </c>
      <c r="L89" s="256">
        <f t="shared" si="192"/>
        <v>5.8274417172039339</v>
      </c>
      <c r="M89" s="256">
        <f t="shared" si="193"/>
        <v>1.6488825020326487</v>
      </c>
      <c r="N89" s="256">
        <f t="shared" si="194"/>
        <v>15.035373226703495</v>
      </c>
      <c r="O89" s="256">
        <f t="shared" si="195"/>
        <v>9.2079315094995611</v>
      </c>
      <c r="P89" s="256">
        <f t="shared" si="196"/>
        <v>13.386490724670846</v>
      </c>
      <c r="Q89" s="256">
        <f t="shared" si="197"/>
        <v>11.297211117085205</v>
      </c>
      <c r="R89" s="116">
        <f t="shared" si="198"/>
        <v>4.3583423845086955</v>
      </c>
      <c r="S89" s="116">
        <f t="shared" si="199"/>
        <v>3.3795614077095806</v>
      </c>
      <c r="T89" s="116">
        <f t="shared" si="200"/>
        <v>10.815198085944663</v>
      </c>
      <c r="U89" s="116">
        <f t="shared" si="201"/>
        <v>6.456855701435968</v>
      </c>
      <c r="V89" s="116">
        <f t="shared" si="202"/>
        <v>7.4356366782350829</v>
      </c>
      <c r="W89" s="116">
        <f t="shared" si="203"/>
        <v>6.9462461898355254</v>
      </c>
      <c r="X89" s="260">
        <f t="shared" si="204"/>
        <v>-4.8955613577021495E-2</v>
      </c>
      <c r="Y89" s="260">
        <f t="shared" si="205"/>
        <v>8.5715981247403743</v>
      </c>
      <c r="Z89" s="260">
        <f t="shared" si="206"/>
        <v>-1.845327336331831</v>
      </c>
      <c r="AA89" s="260">
        <f t="shared" si="207"/>
        <v>-1.7963717227548095</v>
      </c>
      <c r="AB89" s="260">
        <f t="shared" si="208"/>
        <v>-10.416925461072205</v>
      </c>
      <c r="AC89" s="260">
        <f t="shared" si="209"/>
        <v>-6.1066485919135074</v>
      </c>
      <c r="AD89" s="167">
        <f t="shared" si="210"/>
        <v>12.922558282796066</v>
      </c>
      <c r="AE89" s="167">
        <f t="shared" si="211"/>
        <v>21.277946766260037</v>
      </c>
      <c r="AF89" s="167">
        <f t="shared" si="212"/>
        <v>8.8439371181240922</v>
      </c>
      <c r="AG89" s="167">
        <f t="shared" si="213"/>
        <v>-4.0786211646719739</v>
      </c>
      <c r="AH89" s="167">
        <f t="shared" si="214"/>
        <v>-12.434009648135945</v>
      </c>
      <c r="AI89" s="167">
        <f t="shared" si="215"/>
        <v>-8.2563154064039601</v>
      </c>
      <c r="AJ89" s="118">
        <f t="shared" si="166"/>
        <v>14.391657615491305</v>
      </c>
      <c r="AK89" s="118">
        <f t="shared" si="167"/>
        <v>19.547267860583105</v>
      </c>
      <c r="AL89" s="118">
        <f t="shared" si="168"/>
        <v>13.064112258882924</v>
      </c>
      <c r="AM89" s="118">
        <f t="shared" ref="AM89" si="252">AL89-AJ89</f>
        <v>-1.3275453566083808</v>
      </c>
      <c r="AN89" s="118">
        <f t="shared" si="217"/>
        <v>-6.4831556017001812</v>
      </c>
      <c r="AO89" s="118">
        <f t="shared" si="218"/>
        <v>-3.905350479154281</v>
      </c>
      <c r="AP89" s="118">
        <f t="shared" si="170"/>
        <v>2.9101012636122299</v>
      </c>
      <c r="AQ89" s="118">
        <f t="shared" si="171"/>
        <v>7.2791522097046695</v>
      </c>
      <c r="AR89" s="118">
        <f t="shared" si="172"/>
        <v>8.4293805366757866</v>
      </c>
      <c r="AS89" s="118">
        <f t="shared" si="219"/>
        <v>5.5192792730635567</v>
      </c>
      <c r="AT89" s="118">
        <f t="shared" si="220"/>
        <v>1.1502283269711171</v>
      </c>
      <c r="AU89" s="118">
        <f t="shared" si="221"/>
        <v>3.3347538000173369</v>
      </c>
      <c r="AV89" s="119">
        <v>18.798955613577021</v>
      </c>
      <c r="AW89" s="119">
        <v>14.355231143552311</v>
      </c>
      <c r="AX89" s="120">
        <v>25.724637681159418</v>
      </c>
      <c r="AY89" s="121">
        <f t="shared" si="173"/>
        <v>6.9256820675823967</v>
      </c>
      <c r="AZ89" s="121">
        <f t="shared" si="174"/>
        <v>11.369406537607107</v>
      </c>
      <c r="BA89" s="121">
        <f t="shared" si="175"/>
        <v>9.1475443025947527</v>
      </c>
      <c r="BB89" s="121">
        <v>15.11627906976744</v>
      </c>
      <c r="BC89" s="121">
        <v>19.647355163727958</v>
      </c>
      <c r="BD89" s="121">
        <v>13.357400722021662</v>
      </c>
      <c r="BE89" s="121">
        <f t="shared" si="176"/>
        <v>-1.7588783477457781</v>
      </c>
      <c r="BF89" s="121">
        <f t="shared" si="177"/>
        <v>-6.2899544417062963</v>
      </c>
      <c r="BG89" s="121">
        <f t="shared" si="222"/>
        <v>-4.0244163947260372</v>
      </c>
      <c r="BH89" s="121">
        <v>-1.5659955257270695</v>
      </c>
      <c r="BI89" s="121">
        <v>21.987315010570825</v>
      </c>
      <c r="BJ89" s="122">
        <v>7.9505300353356887</v>
      </c>
      <c r="BK89" s="121">
        <f t="shared" si="178"/>
        <v>9.5165255610627586</v>
      </c>
      <c r="BL89" s="121">
        <f t="shared" si="179"/>
        <v>-14.036784975235136</v>
      </c>
      <c r="BM89" s="121">
        <f t="shared" si="223"/>
        <v>-2.2601297070861888</v>
      </c>
      <c r="BN89" s="121">
        <v>25.217391304347824</v>
      </c>
      <c r="BO89" s="121">
        <v>22.199170124481327</v>
      </c>
      <c r="BP89" s="122">
        <v>5.2238805970149249</v>
      </c>
      <c r="BQ89" s="121">
        <f t="shared" si="180"/>
        <v>-19.993510707332899</v>
      </c>
      <c r="BR89" s="121">
        <f t="shared" si="181"/>
        <v>-16.975289527466401</v>
      </c>
      <c r="BS89" s="121">
        <f t="shared" si="224"/>
        <v>-18.484400117399652</v>
      </c>
      <c r="BT89" s="118">
        <f t="shared" si="182"/>
        <v>11.481556351879075</v>
      </c>
      <c r="BU89" s="118">
        <f t="shared" si="183"/>
        <v>12.268115650878435</v>
      </c>
      <c r="BV89" s="118">
        <f t="shared" si="184"/>
        <v>4.6347317222071363</v>
      </c>
      <c r="BW89" s="118">
        <f t="shared" si="225"/>
        <v>-6.8468246296719384</v>
      </c>
      <c r="BX89" s="118">
        <f t="shared" si="226"/>
        <v>-7.6333839286712992</v>
      </c>
      <c r="BY89" s="118">
        <f t="shared" si="227"/>
        <v>-7.2401042791716188</v>
      </c>
      <c r="BZ89" s="121">
        <v>11.864406779661017</v>
      </c>
      <c r="CA89" s="121">
        <v>10.059171597633137</v>
      </c>
      <c r="CB89" s="121">
        <v>1.2367491166077738</v>
      </c>
      <c r="CC89" s="121">
        <v>-10.627657663053244</v>
      </c>
      <c r="CD89" s="121">
        <v>-8.8224224810253631</v>
      </c>
      <c r="CE89" s="121">
        <f t="shared" si="228"/>
        <v>-9.7250400720393024</v>
      </c>
      <c r="CF89" s="121">
        <v>13.493975903614459</v>
      </c>
      <c r="CG89" s="121">
        <v>15.53398058252427</v>
      </c>
      <c r="CH89" s="121">
        <v>-1.4466546112115732</v>
      </c>
      <c r="CI89" s="121">
        <v>-14.940630514826031</v>
      </c>
      <c r="CJ89" s="121">
        <v>-16.980635193735843</v>
      </c>
      <c r="CK89" s="121">
        <f t="shared" si="229"/>
        <v>-15.960632854280938</v>
      </c>
      <c r="CL89" s="121">
        <v>12.037037037037036</v>
      </c>
      <c r="CM89" s="121">
        <v>8.4967320261437909</v>
      </c>
      <c r="CN89" s="121">
        <v>3.150912106135987</v>
      </c>
      <c r="CO89" s="121">
        <f t="shared" si="185"/>
        <v>-8.8861249309010493</v>
      </c>
      <c r="CP89" s="121">
        <f t="shared" si="186"/>
        <v>-5.3458199200078038</v>
      </c>
      <c r="CQ89" s="121">
        <f t="shared" si="230"/>
        <v>-7.1159724254544265</v>
      </c>
      <c r="CR89" s="121">
        <v>8.5308056872037916</v>
      </c>
      <c r="CS89" s="121">
        <v>14.982578397212542</v>
      </c>
      <c r="CT89" s="121">
        <v>15.597920277296359</v>
      </c>
      <c r="CU89" s="121">
        <f t="shared" si="187"/>
        <v>7.0671145900925669</v>
      </c>
      <c r="CV89" s="121">
        <f t="shared" si="188"/>
        <v>0.61534188008381641</v>
      </c>
      <c r="CW89" s="121">
        <f t="shared" si="231"/>
        <v>3.8412282350881917</v>
      </c>
      <c r="CX89" s="121">
        <v>16.136919315403421</v>
      </c>
      <c r="CY89" s="121">
        <v>10.262529832935559</v>
      </c>
      <c r="CZ89" s="121">
        <v>9.1787439613526569</v>
      </c>
      <c r="DA89" s="121">
        <f t="shared" si="189"/>
        <v>-6.9581753540507645</v>
      </c>
      <c r="DB89" s="121">
        <f t="shared" si="190"/>
        <v>-1.0837858715829025</v>
      </c>
      <c r="DC89" s="121">
        <f t="shared" si="232"/>
        <v>-4.0209806128168335</v>
      </c>
    </row>
    <row r="90" spans="1:107" ht="16.5" x14ac:dyDescent="0.15">
      <c r="A90" s="114" t="s">
        <v>395</v>
      </c>
      <c r="B90" s="114">
        <v>23</v>
      </c>
      <c r="C90" s="114" t="s">
        <v>380</v>
      </c>
      <c r="D90" s="115" t="s">
        <v>231</v>
      </c>
      <c r="E90" s="116">
        <v>-9.1054313099041533</v>
      </c>
      <c r="F90" s="116">
        <v>12.691131498470948</v>
      </c>
      <c r="G90" s="116">
        <v>30.086313193588161</v>
      </c>
      <c r="H90" s="117">
        <f t="shared" si="163"/>
        <v>7</v>
      </c>
      <c r="I90" s="116">
        <f t="shared" si="164"/>
        <v>39.191744503492316</v>
      </c>
      <c r="J90" s="116">
        <f t="shared" si="165"/>
        <v>17.395181695117213</v>
      </c>
      <c r="K90" s="116">
        <f t="shared" si="191"/>
        <v>28.293463099304766</v>
      </c>
      <c r="L90" s="256">
        <f t="shared" si="192"/>
        <v>-9.2228902046815815</v>
      </c>
      <c r="M90" s="256">
        <f t="shared" si="193"/>
        <v>6.843607761107716</v>
      </c>
      <c r="N90" s="256">
        <f t="shared" si="194"/>
        <v>16.220509708671415</v>
      </c>
      <c r="O90" s="256">
        <f t="shared" si="195"/>
        <v>25.443399913352998</v>
      </c>
      <c r="P90" s="256">
        <f t="shared" si="196"/>
        <v>9.3769019475636988</v>
      </c>
      <c r="Q90" s="256">
        <f t="shared" si="197"/>
        <v>17.41015093045835</v>
      </c>
      <c r="R90" s="116">
        <f t="shared" si="198"/>
        <v>-4.8780492905110329</v>
      </c>
      <c r="S90" s="116">
        <f t="shared" si="199"/>
        <v>6.7660798284534502</v>
      </c>
      <c r="T90" s="116">
        <f t="shared" si="200"/>
        <v>14.516277848976909</v>
      </c>
      <c r="U90" s="116">
        <f t="shared" si="201"/>
        <v>19.394327139487942</v>
      </c>
      <c r="V90" s="116">
        <f t="shared" si="202"/>
        <v>7.7501980205234586</v>
      </c>
      <c r="W90" s="116">
        <f t="shared" si="203"/>
        <v>13.572262580005701</v>
      </c>
      <c r="X90" s="260">
        <f t="shared" si="204"/>
        <v>8.1564734520006095</v>
      </c>
      <c r="Y90" s="260">
        <f t="shared" si="205"/>
        <v>6.5334960304906531</v>
      </c>
      <c r="Z90" s="260">
        <f t="shared" si="206"/>
        <v>9.4035822698933842</v>
      </c>
      <c r="AA90" s="260">
        <f t="shared" si="207"/>
        <v>1.2471088178927747</v>
      </c>
      <c r="AB90" s="260">
        <f t="shared" si="208"/>
        <v>2.8700862394027311</v>
      </c>
      <c r="AC90" s="260">
        <f t="shared" si="209"/>
        <v>2.0585975286477529</v>
      </c>
      <c r="AD90" s="167">
        <f t="shared" si="210"/>
        <v>0.1174588947774285</v>
      </c>
      <c r="AE90" s="167">
        <f t="shared" si="211"/>
        <v>5.8475237373632325</v>
      </c>
      <c r="AF90" s="167">
        <f t="shared" si="212"/>
        <v>13.865803484916745</v>
      </c>
      <c r="AG90" s="167">
        <f t="shared" si="213"/>
        <v>13.748344590139316</v>
      </c>
      <c r="AH90" s="167">
        <f t="shared" si="214"/>
        <v>8.0182797475535121</v>
      </c>
      <c r="AI90" s="167">
        <f t="shared" si="215"/>
        <v>10.883312168846414</v>
      </c>
      <c r="AJ90" s="118">
        <f t="shared" si="166"/>
        <v>-4.2273820193931204</v>
      </c>
      <c r="AK90" s="118">
        <f t="shared" si="167"/>
        <v>5.9250516700174982</v>
      </c>
      <c r="AL90" s="118">
        <f t="shared" si="168"/>
        <v>15.570035344611252</v>
      </c>
      <c r="AM90" s="118">
        <f t="shared" ref="AM90" si="253">AL90-AJ90</f>
        <v>19.797417364004374</v>
      </c>
      <c r="AN90" s="118">
        <f t="shared" si="217"/>
        <v>9.6449836745937532</v>
      </c>
      <c r="AO90" s="118">
        <f t="shared" si="218"/>
        <v>14.721200519299064</v>
      </c>
      <c r="AP90" s="118">
        <f t="shared" si="170"/>
        <v>-19.922887184845429</v>
      </c>
      <c r="AQ90" s="118">
        <f t="shared" si="171"/>
        <v>6.2444970211474846</v>
      </c>
      <c r="AR90" s="118">
        <f t="shared" si="172"/>
        <v>-4.4597791071458026</v>
      </c>
      <c r="AS90" s="118">
        <f t="shared" si="219"/>
        <v>15.463108077699626</v>
      </c>
      <c r="AT90" s="118">
        <f t="shared" si="220"/>
        <v>-10.704276128293287</v>
      </c>
      <c r="AU90" s="118">
        <f t="shared" si="221"/>
        <v>2.3794159747031696</v>
      </c>
      <c r="AV90" s="119">
        <v>-17.261904761904763</v>
      </c>
      <c r="AW90" s="119">
        <v>6.1576354679802954</v>
      </c>
      <c r="AX90" s="120">
        <v>20.682730923694777</v>
      </c>
      <c r="AY90" s="121">
        <f t="shared" si="173"/>
        <v>37.944635685599536</v>
      </c>
      <c r="AZ90" s="121">
        <f t="shared" si="174"/>
        <v>14.525095455714482</v>
      </c>
      <c r="BA90" s="121">
        <f t="shared" si="175"/>
        <v>26.234865570657007</v>
      </c>
      <c r="BB90" s="121">
        <v>-7.1633237822349569</v>
      </c>
      <c r="BC90" s="121">
        <v>8.293838862559241</v>
      </c>
      <c r="BD90" s="121">
        <v>16.103379721669981</v>
      </c>
      <c r="BE90" s="121">
        <f t="shared" si="176"/>
        <v>23.266703503904939</v>
      </c>
      <c r="BF90" s="121">
        <f t="shared" si="177"/>
        <v>7.80954085911074</v>
      </c>
      <c r="BG90" s="121">
        <f t="shared" si="222"/>
        <v>15.538122181507839</v>
      </c>
      <c r="BH90" s="121">
        <v>0.50761421319796951</v>
      </c>
      <c r="BI90" s="121">
        <v>4.2713567839195976</v>
      </c>
      <c r="BJ90" s="122">
        <v>16.032064128256511</v>
      </c>
      <c r="BK90" s="121">
        <f t="shared" si="178"/>
        <v>15.524449915058542</v>
      </c>
      <c r="BL90" s="121">
        <f t="shared" si="179"/>
        <v>11.760707344336915</v>
      </c>
      <c r="BM90" s="121">
        <f t="shared" si="223"/>
        <v>13.642578629697727</v>
      </c>
      <c r="BN90" s="121">
        <v>7.0080862533692727</v>
      </c>
      <c r="BO90" s="121">
        <v>4.9773755656108598</v>
      </c>
      <c r="BP90" s="122">
        <v>9.461966604823747</v>
      </c>
      <c r="BQ90" s="121">
        <f t="shared" si="180"/>
        <v>2.4538803514544743</v>
      </c>
      <c r="BR90" s="121">
        <f t="shared" si="181"/>
        <v>4.4845910392128872</v>
      </c>
      <c r="BS90" s="121">
        <f t="shared" si="224"/>
        <v>3.4692356953336807</v>
      </c>
      <c r="BT90" s="118">
        <f t="shared" si="182"/>
        <v>15.695505165452309</v>
      </c>
      <c r="BU90" s="118">
        <f t="shared" si="183"/>
        <v>-0.31944535112998684</v>
      </c>
      <c r="BV90" s="118">
        <f t="shared" si="184"/>
        <v>20.029814451757055</v>
      </c>
      <c r="BW90" s="118">
        <f t="shared" si="225"/>
        <v>4.3343092863047463</v>
      </c>
      <c r="BX90" s="118">
        <f t="shared" si="226"/>
        <v>20.34925980288704</v>
      </c>
      <c r="BY90" s="118">
        <f t="shared" si="227"/>
        <v>12.341784544595892</v>
      </c>
      <c r="BZ90" s="121">
        <v>14.698162729658792</v>
      </c>
      <c r="CA90" s="121">
        <v>-2.3419203747072603</v>
      </c>
      <c r="CB90" s="121">
        <v>24.39516129032258</v>
      </c>
      <c r="CC90" s="121">
        <v>9.6969985606637881</v>
      </c>
      <c r="CD90" s="121">
        <v>26.737081665029841</v>
      </c>
      <c r="CE90" s="121">
        <f t="shared" si="228"/>
        <v>18.217040112846814</v>
      </c>
      <c r="CF90" s="121">
        <v>2.3752969121140142</v>
      </c>
      <c r="CG90" s="121">
        <v>3.3783783783783785</v>
      </c>
      <c r="CH90" s="121">
        <v>14.742451154529308</v>
      </c>
      <c r="CI90" s="121">
        <v>12.367154242415292</v>
      </c>
      <c r="CJ90" s="121">
        <v>11.364072776150929</v>
      </c>
      <c r="CK90" s="121">
        <f t="shared" si="229"/>
        <v>11.865613509283111</v>
      </c>
      <c r="CL90" s="121">
        <v>17.486338797814209</v>
      </c>
      <c r="CM90" s="121">
        <v>-8.7443946188340806</v>
      </c>
      <c r="CN90" s="121">
        <v>10.185185185185185</v>
      </c>
      <c r="CO90" s="121">
        <f t="shared" si="185"/>
        <v>-7.3011536126290242</v>
      </c>
      <c r="CP90" s="121">
        <f t="shared" si="186"/>
        <v>18.929579804019266</v>
      </c>
      <c r="CQ90" s="121">
        <f t="shared" si="230"/>
        <v>5.8142130956951208</v>
      </c>
      <c r="CR90" s="121">
        <v>28.222222222222221</v>
      </c>
      <c r="CS90" s="121">
        <v>6.4301552106430151</v>
      </c>
      <c r="CT90" s="121">
        <v>30.796460176991154</v>
      </c>
      <c r="CU90" s="121">
        <f t="shared" si="187"/>
        <v>2.5742379547689325</v>
      </c>
      <c r="CV90" s="121">
        <f t="shared" si="188"/>
        <v>24.366304966348139</v>
      </c>
      <c r="CW90" s="121">
        <f t="shared" si="231"/>
        <v>13.470271460558536</v>
      </c>
      <c r="CX90" s="121">
        <v>2.459016393442623</v>
      </c>
      <c r="CY90" s="121">
        <v>-2.3923444976076556</v>
      </c>
      <c r="CZ90" s="121">
        <v>8.7201125175808727</v>
      </c>
      <c r="DA90" s="121">
        <f t="shared" si="189"/>
        <v>6.2610961241382501</v>
      </c>
      <c r="DB90" s="121">
        <f t="shared" si="190"/>
        <v>11.112457015188529</v>
      </c>
      <c r="DC90" s="121">
        <f t="shared" si="232"/>
        <v>8.6867765696633903</v>
      </c>
    </row>
    <row r="91" spans="1:107" ht="16.5" x14ac:dyDescent="0.15">
      <c r="A91" s="114" t="s">
        <v>345</v>
      </c>
      <c r="B91" s="114">
        <v>24</v>
      </c>
      <c r="C91" s="114" t="s">
        <v>385</v>
      </c>
      <c r="D91" s="115" t="s">
        <v>231</v>
      </c>
      <c r="E91" s="116">
        <v>-24.713584288052374</v>
      </c>
      <c r="F91" s="116">
        <v>2.7223230490018149</v>
      </c>
      <c r="G91" s="116">
        <v>7.0265638389031704</v>
      </c>
      <c r="H91" s="117">
        <f t="shared" si="163"/>
        <v>27</v>
      </c>
      <c r="I91" s="116">
        <f t="shared" si="164"/>
        <v>31.740148126955546</v>
      </c>
      <c r="J91" s="116">
        <f t="shared" si="165"/>
        <v>4.3042407899013551</v>
      </c>
      <c r="K91" s="116">
        <f t="shared" si="191"/>
        <v>18.022194458428451</v>
      </c>
      <c r="L91" s="256">
        <f t="shared" si="192"/>
        <v>-7.9048591035387226</v>
      </c>
      <c r="M91" s="256">
        <f t="shared" si="193"/>
        <v>3.9280028539143768</v>
      </c>
      <c r="N91" s="256">
        <f t="shared" si="194"/>
        <v>21.854677257652668</v>
      </c>
      <c r="O91" s="256">
        <f t="shared" si="195"/>
        <v>29.75953636119139</v>
      </c>
      <c r="P91" s="256">
        <f t="shared" si="196"/>
        <v>17.926674403738289</v>
      </c>
      <c r="Q91" s="256">
        <f t="shared" si="197"/>
        <v>23.843105382464842</v>
      </c>
      <c r="R91" s="116">
        <f t="shared" si="198"/>
        <v>-8.3621011284120783</v>
      </c>
      <c r="S91" s="116">
        <f t="shared" si="199"/>
        <v>1.9066811827845163</v>
      </c>
      <c r="T91" s="116">
        <f t="shared" si="200"/>
        <v>17.739573301590724</v>
      </c>
      <c r="U91" s="116">
        <f t="shared" si="201"/>
        <v>26.101674430002802</v>
      </c>
      <c r="V91" s="116">
        <f t="shared" si="202"/>
        <v>15.832892118806207</v>
      </c>
      <c r="W91" s="116">
        <f t="shared" si="203"/>
        <v>20.967283274404505</v>
      </c>
      <c r="X91" s="260">
        <f t="shared" si="204"/>
        <v>-9.7338272030321313</v>
      </c>
      <c r="Y91" s="260">
        <f t="shared" si="205"/>
        <v>-4.1572838306050652</v>
      </c>
      <c r="Z91" s="260">
        <f t="shared" si="206"/>
        <v>5.3942614334048882</v>
      </c>
      <c r="AA91" s="260">
        <f t="shared" si="207"/>
        <v>15.12808863643702</v>
      </c>
      <c r="AB91" s="260">
        <f t="shared" si="208"/>
        <v>9.5515452640099525</v>
      </c>
      <c r="AC91" s="260">
        <f t="shared" si="209"/>
        <v>12.339816950223486</v>
      </c>
      <c r="AD91" s="167">
        <f t="shared" si="210"/>
        <v>-16.808725184513651</v>
      </c>
      <c r="AE91" s="167">
        <f t="shared" si="211"/>
        <v>-1.2056798049125617</v>
      </c>
      <c r="AF91" s="167">
        <f t="shared" si="212"/>
        <v>-14.828113418749496</v>
      </c>
      <c r="AG91" s="167">
        <f t="shared" si="213"/>
        <v>1.9806117657641558</v>
      </c>
      <c r="AH91" s="167">
        <f t="shared" si="214"/>
        <v>-13.622433613836934</v>
      </c>
      <c r="AI91" s="167">
        <f t="shared" si="215"/>
        <v>-5.8209109240363892</v>
      </c>
      <c r="AJ91" s="118">
        <f t="shared" si="166"/>
        <v>-16.351483159640296</v>
      </c>
      <c r="AK91" s="118">
        <f t="shared" si="167"/>
        <v>0.81564186621729862</v>
      </c>
      <c r="AL91" s="118">
        <f t="shared" si="168"/>
        <v>-10.713009462687552</v>
      </c>
      <c r="AM91" s="118">
        <f t="shared" ref="AM91" si="254">AL91-AJ91</f>
        <v>5.6384736969527438</v>
      </c>
      <c r="AN91" s="118">
        <f t="shared" si="217"/>
        <v>-11.52865132890485</v>
      </c>
      <c r="AO91" s="118">
        <f t="shared" si="218"/>
        <v>-2.9450888159760531</v>
      </c>
      <c r="AP91" s="118">
        <f t="shared" si="170"/>
        <v>2.5440682198426892</v>
      </c>
      <c r="AQ91" s="118">
        <f t="shared" si="171"/>
        <v>6.5643522429774954</v>
      </c>
      <c r="AR91" s="118">
        <f t="shared" si="172"/>
        <v>6.2965480015573654</v>
      </c>
      <c r="AS91" s="118">
        <f t="shared" si="219"/>
        <v>3.7524797817146762</v>
      </c>
      <c r="AT91" s="118">
        <f t="shared" si="220"/>
        <v>-0.26780424142013004</v>
      </c>
      <c r="AU91" s="118">
        <f t="shared" si="221"/>
        <v>1.7423377701472731</v>
      </c>
      <c r="AV91" s="119">
        <v>-14.979757085020243</v>
      </c>
      <c r="AW91" s="119">
        <v>6.8796068796068797</v>
      </c>
      <c r="AX91" s="120">
        <v>1.632302405498282</v>
      </c>
      <c r="AY91" s="121">
        <f t="shared" si="173"/>
        <v>16.612059490518526</v>
      </c>
      <c r="AZ91" s="121">
        <f t="shared" si="174"/>
        <v>-5.2473044741085975</v>
      </c>
      <c r="BA91" s="121">
        <f t="shared" si="175"/>
        <v>5.6823775082049641</v>
      </c>
      <c r="BB91" s="121">
        <v>-16.179775280898877</v>
      </c>
      <c r="BC91" s="121">
        <v>-5.6603773584905666</v>
      </c>
      <c r="BD91" s="121">
        <v>-11.014744145706851</v>
      </c>
      <c r="BE91" s="121">
        <f t="shared" si="176"/>
        <v>5.1650311351920255</v>
      </c>
      <c r="BF91" s="121">
        <f t="shared" si="177"/>
        <v>-5.3543667872162848</v>
      </c>
      <c r="BG91" s="121">
        <f t="shared" si="222"/>
        <v>-9.4667826012129641E-2</v>
      </c>
      <c r="BH91" s="121">
        <v>-24.742268041237114</v>
      </c>
      <c r="BI91" s="121">
        <v>-3.7344398340248963</v>
      </c>
      <c r="BJ91" s="122">
        <v>-12.299465240641712</v>
      </c>
      <c r="BK91" s="121">
        <f t="shared" si="178"/>
        <v>12.442802800595402</v>
      </c>
      <c r="BL91" s="121">
        <f t="shared" si="179"/>
        <v>-8.5650254066168152</v>
      </c>
      <c r="BM91" s="121">
        <f t="shared" si="223"/>
        <v>1.9388886969892933</v>
      </c>
      <c r="BN91" s="121">
        <v>-9.5041322314049594</v>
      </c>
      <c r="BO91" s="121">
        <v>5.7777777777777777</v>
      </c>
      <c r="BP91" s="122">
        <v>-21.170130869899921</v>
      </c>
      <c r="BQ91" s="121">
        <f t="shared" si="180"/>
        <v>-11.665998638494962</v>
      </c>
      <c r="BR91" s="121">
        <f t="shared" si="181"/>
        <v>-26.9479086476777</v>
      </c>
      <c r="BS91" s="121">
        <f t="shared" si="224"/>
        <v>-19.306953643086331</v>
      </c>
      <c r="BT91" s="118">
        <f t="shared" si="182"/>
        <v>-18.895551379482985</v>
      </c>
      <c r="BU91" s="118">
        <f t="shared" si="183"/>
        <v>-5.7487103767601972</v>
      </c>
      <c r="BV91" s="118">
        <f t="shared" si="184"/>
        <v>-17.009557464244917</v>
      </c>
      <c r="BW91" s="118">
        <f t="shared" si="225"/>
        <v>1.8859939152380676</v>
      </c>
      <c r="BX91" s="118">
        <f t="shared" si="226"/>
        <v>-11.26084708748472</v>
      </c>
      <c r="BY91" s="118">
        <f t="shared" si="227"/>
        <v>-4.6874265861233262</v>
      </c>
      <c r="BZ91" s="121">
        <v>-20.161290322580644</v>
      </c>
      <c r="CA91" s="121">
        <v>-2.4048096192384771</v>
      </c>
      <c r="CB91" s="121">
        <v>-16.363636363636363</v>
      </c>
      <c r="CC91" s="121">
        <v>3.7976539589442808</v>
      </c>
      <c r="CD91" s="121">
        <v>-13.958826744397886</v>
      </c>
      <c r="CE91" s="121">
        <f t="shared" si="228"/>
        <v>-5.0805863927268025</v>
      </c>
      <c r="CF91" s="121">
        <v>-20.166320166320169</v>
      </c>
      <c r="CG91" s="121">
        <v>-4.032258064516129</v>
      </c>
      <c r="CH91" s="121">
        <v>-14.207650273224044</v>
      </c>
      <c r="CI91" s="121">
        <v>5.9586698930961255</v>
      </c>
      <c r="CJ91" s="121">
        <v>-10.175392208707915</v>
      </c>
      <c r="CK91" s="121">
        <f t="shared" si="229"/>
        <v>-2.1083611578058949</v>
      </c>
      <c r="CL91" s="121">
        <v>-10.760667903525047</v>
      </c>
      <c r="CM91" s="121">
        <v>-14.171656686626747</v>
      </c>
      <c r="CN91" s="121">
        <v>-22.241379310344829</v>
      </c>
      <c r="CO91" s="121">
        <f t="shared" si="185"/>
        <v>-11.480711406819783</v>
      </c>
      <c r="CP91" s="121">
        <f t="shared" si="186"/>
        <v>-8.0697226237180821</v>
      </c>
      <c r="CQ91" s="121">
        <f t="shared" si="230"/>
        <v>-9.7752170152689324</v>
      </c>
      <c r="CR91" s="121">
        <v>-24.493927125506072</v>
      </c>
      <c r="CS91" s="121">
        <v>-2.3861171366594358</v>
      </c>
      <c r="CT91" s="121">
        <v>-15.225563909774436</v>
      </c>
      <c r="CU91" s="121">
        <f t="shared" si="187"/>
        <v>9.268363215731636</v>
      </c>
      <c r="CV91" s="121">
        <f t="shared" si="188"/>
        <v>-12.839446773115</v>
      </c>
      <c r="CW91" s="121">
        <f t="shared" si="231"/>
        <v>-1.7855417786916821</v>
      </c>
      <c r="CX91" s="121">
        <v>-15.909090909090908</v>
      </c>
      <c r="CY91" s="121">
        <v>-9.549071618037134</v>
      </c>
      <c r="CZ91" s="121">
        <v>-9.8113207547169825</v>
      </c>
      <c r="DA91" s="121">
        <f t="shared" si="189"/>
        <v>6.0977701543739258</v>
      </c>
      <c r="DB91" s="121">
        <f t="shared" si="190"/>
        <v>-0.2622491366798485</v>
      </c>
      <c r="DC91" s="121">
        <f t="shared" si="232"/>
        <v>2.9177605088470386</v>
      </c>
    </row>
    <row r="92" spans="1:107" ht="16.5" x14ac:dyDescent="0.15">
      <c r="A92" s="114" t="s">
        <v>396</v>
      </c>
      <c r="B92" s="114">
        <v>25</v>
      </c>
      <c r="C92" s="114" t="s">
        <v>392</v>
      </c>
      <c r="D92" s="115" t="s">
        <v>231</v>
      </c>
      <c r="E92" s="116">
        <v>-14.800901577761083</v>
      </c>
      <c r="F92" s="116">
        <v>9.0979182729375481</v>
      </c>
      <c r="G92" s="116">
        <v>10.321615557217651</v>
      </c>
      <c r="H92" s="117">
        <f t="shared" si="163"/>
        <v>24</v>
      </c>
      <c r="I92" s="116">
        <f t="shared" si="164"/>
        <v>25.122517134978736</v>
      </c>
      <c r="J92" s="116">
        <f t="shared" si="165"/>
        <v>1.223697284280103</v>
      </c>
      <c r="K92" s="116">
        <f t="shared" si="191"/>
        <v>13.17310720962942</v>
      </c>
      <c r="L92" s="256">
        <f t="shared" si="192"/>
        <v>-1.5229656010858168</v>
      </c>
      <c r="M92" s="256">
        <f t="shared" si="193"/>
        <v>7.7104253663619593</v>
      </c>
      <c r="N92" s="256">
        <f t="shared" si="194"/>
        <v>10.849022360905657</v>
      </c>
      <c r="O92" s="256">
        <f t="shared" si="195"/>
        <v>12.371987961991474</v>
      </c>
      <c r="P92" s="256">
        <f t="shared" si="196"/>
        <v>3.1385969945436978</v>
      </c>
      <c r="Q92" s="256">
        <f t="shared" si="197"/>
        <v>7.7552924782675863</v>
      </c>
      <c r="R92" s="116">
        <f t="shared" si="198"/>
        <v>-2.8121465649516022</v>
      </c>
      <c r="S92" s="116">
        <f t="shared" si="199"/>
        <v>6.4807220164292794</v>
      </c>
      <c r="T92" s="116">
        <f t="shared" si="200"/>
        <v>10.8696096843739</v>
      </c>
      <c r="U92" s="116">
        <f t="shared" si="201"/>
        <v>13.681756249325502</v>
      </c>
      <c r="V92" s="116">
        <f t="shared" si="202"/>
        <v>4.3888876679446209</v>
      </c>
      <c r="W92" s="116">
        <f t="shared" si="203"/>
        <v>9.0353219586350626</v>
      </c>
      <c r="X92" s="260">
        <f t="shared" si="204"/>
        <v>-6.679689456548962</v>
      </c>
      <c r="Y92" s="260">
        <f t="shared" si="205"/>
        <v>2.7916119666312422</v>
      </c>
      <c r="Z92" s="260">
        <f t="shared" si="206"/>
        <v>10.931371654778626</v>
      </c>
      <c r="AA92" s="260">
        <f t="shared" si="207"/>
        <v>17.611061111327587</v>
      </c>
      <c r="AB92" s="260">
        <f t="shared" si="208"/>
        <v>8.1397596881473842</v>
      </c>
      <c r="AC92" s="260">
        <f t="shared" si="209"/>
        <v>12.875410399737486</v>
      </c>
      <c r="AD92" s="167">
        <f t="shared" si="210"/>
        <v>-13.277935976675266</v>
      </c>
      <c r="AE92" s="167">
        <f t="shared" si="211"/>
        <v>1.387492906575589</v>
      </c>
      <c r="AF92" s="167">
        <f t="shared" si="212"/>
        <v>-0.5274068036880063</v>
      </c>
      <c r="AG92" s="167">
        <f t="shared" si="213"/>
        <v>12.75052917298726</v>
      </c>
      <c r="AH92" s="167">
        <f t="shared" si="214"/>
        <v>-1.9148997102635952</v>
      </c>
      <c r="AI92" s="167">
        <f t="shared" si="215"/>
        <v>5.4178147313618323</v>
      </c>
      <c r="AJ92" s="118">
        <f t="shared" si="166"/>
        <v>-11.988755012809481</v>
      </c>
      <c r="AK92" s="118">
        <f t="shared" si="167"/>
        <v>2.6171962565082683</v>
      </c>
      <c r="AL92" s="118">
        <f t="shared" si="168"/>
        <v>-0.54799412715624851</v>
      </c>
      <c r="AM92" s="118">
        <f t="shared" ref="AM92" si="255">AL92-AJ92</f>
        <v>11.440760885653232</v>
      </c>
      <c r="AN92" s="118">
        <f t="shared" si="217"/>
        <v>-3.165190383664517</v>
      </c>
      <c r="AO92" s="118">
        <f t="shared" si="218"/>
        <v>4.1377852509943569</v>
      </c>
      <c r="AP92" s="118">
        <f t="shared" si="170"/>
        <v>-3.4570678210150252</v>
      </c>
      <c r="AQ92" s="118">
        <f t="shared" si="171"/>
        <v>2.7101732968270391</v>
      </c>
      <c r="AR92" s="118">
        <f t="shared" si="172"/>
        <v>2.9089508304252263</v>
      </c>
      <c r="AS92" s="118">
        <f t="shared" si="219"/>
        <v>6.3660186514402515</v>
      </c>
      <c r="AT92" s="118">
        <f t="shared" si="220"/>
        <v>0.19877753359818717</v>
      </c>
      <c r="AU92" s="118">
        <f t="shared" si="221"/>
        <v>3.2823980925192195</v>
      </c>
      <c r="AV92" s="119">
        <v>-8.1212121212121211</v>
      </c>
      <c r="AW92" s="119">
        <v>6.3063063063063058</v>
      </c>
      <c r="AX92" s="120">
        <v>-0.6097560975609756</v>
      </c>
      <c r="AY92" s="121">
        <f t="shared" si="173"/>
        <v>7.5114560236511458</v>
      </c>
      <c r="AZ92" s="121">
        <f t="shared" si="174"/>
        <v>-6.9160624038672811</v>
      </c>
      <c r="BA92" s="121">
        <f t="shared" si="175"/>
        <v>0.29769680989193237</v>
      </c>
      <c r="BB92" s="121">
        <v>-14.564220183486237</v>
      </c>
      <c r="BC92" s="121">
        <v>-1.3597033374536465</v>
      </c>
      <c r="BD92" s="121">
        <v>1.8226002430133657</v>
      </c>
      <c r="BE92" s="121">
        <f t="shared" si="176"/>
        <v>16.386820426499604</v>
      </c>
      <c r="BF92" s="121">
        <f t="shared" si="177"/>
        <v>3.1823035804670123</v>
      </c>
      <c r="BG92" s="121">
        <f t="shared" si="222"/>
        <v>9.784562003483309</v>
      </c>
      <c r="BH92" s="121">
        <v>-18.214716525934861</v>
      </c>
      <c r="BI92" s="121">
        <v>0.94117647058823517</v>
      </c>
      <c r="BJ92" s="122">
        <v>1.2702078521939952</v>
      </c>
      <c r="BK92" s="121">
        <f t="shared" si="178"/>
        <v>19.484924378128856</v>
      </c>
      <c r="BL92" s="121">
        <f t="shared" si="179"/>
        <v>0.32903138160576006</v>
      </c>
      <c r="BM92" s="121">
        <f t="shared" si="223"/>
        <v>9.9069778798673074</v>
      </c>
      <c r="BN92" s="121">
        <v>-7.0548712206047028</v>
      </c>
      <c r="BO92" s="121">
        <v>4.5810055865921786</v>
      </c>
      <c r="BP92" s="122">
        <v>-4.6750285062713797</v>
      </c>
      <c r="BQ92" s="121">
        <f t="shared" si="180"/>
        <v>2.3798427143333232</v>
      </c>
      <c r="BR92" s="121">
        <f t="shared" si="181"/>
        <v>-9.2560340928635583</v>
      </c>
      <c r="BS92" s="121">
        <f t="shared" si="224"/>
        <v>-3.4380956892651175</v>
      </c>
      <c r="BT92" s="118">
        <f t="shared" si="182"/>
        <v>-8.5316871917944557</v>
      </c>
      <c r="BU92" s="118">
        <f t="shared" si="183"/>
        <v>-9.2977040318770854E-2</v>
      </c>
      <c r="BV92" s="118">
        <f t="shared" si="184"/>
        <v>-3.4569449575814746</v>
      </c>
      <c r="BW92" s="118">
        <f t="shared" si="225"/>
        <v>5.0747422342129811</v>
      </c>
      <c r="BX92" s="118">
        <f t="shared" si="226"/>
        <v>-3.3639679172627037</v>
      </c>
      <c r="BY92" s="118">
        <f t="shared" si="227"/>
        <v>0.85538715847513869</v>
      </c>
      <c r="BZ92" s="121">
        <v>-9.3333333333333339</v>
      </c>
      <c r="CA92" s="121">
        <v>-2.0719738276990185</v>
      </c>
      <c r="CB92" s="121">
        <v>0.55248618784530379</v>
      </c>
      <c r="CC92" s="121">
        <v>9.8858195211786377</v>
      </c>
      <c r="CD92" s="121">
        <v>2.6244600155443223</v>
      </c>
      <c r="CE92" s="121">
        <f t="shared" si="228"/>
        <v>6.25513976836148</v>
      </c>
      <c r="CF92" s="121">
        <v>-9.5238095238095237</v>
      </c>
      <c r="CG92" s="121">
        <v>-4.1753653444676413</v>
      </c>
      <c r="CH92" s="121">
        <v>-14.480587618048268</v>
      </c>
      <c r="CI92" s="121">
        <v>-4.9567780942387447</v>
      </c>
      <c r="CJ92" s="121">
        <v>-10.305222273580627</v>
      </c>
      <c r="CK92" s="121">
        <f t="shared" si="229"/>
        <v>-7.6310001839096859</v>
      </c>
      <c r="CL92" s="121">
        <v>-3.655913978494624</v>
      </c>
      <c r="CM92" s="121">
        <v>1.2396694214876034</v>
      </c>
      <c r="CN92" s="121">
        <v>-4.1928721174004195</v>
      </c>
      <c r="CO92" s="121">
        <f t="shared" si="185"/>
        <v>-0.53695813890579558</v>
      </c>
      <c r="CP92" s="121">
        <f t="shared" si="186"/>
        <v>-5.4325415388880227</v>
      </c>
      <c r="CQ92" s="121">
        <f t="shared" si="230"/>
        <v>-2.9847498388969091</v>
      </c>
      <c r="CR92" s="121">
        <v>-11.613691931540341</v>
      </c>
      <c r="CS92" s="121">
        <v>4.6357615894039732</v>
      </c>
      <c r="CT92" s="121">
        <v>4.2931937172774868</v>
      </c>
      <c r="CU92" s="121">
        <f t="shared" si="187"/>
        <v>15.906885648817827</v>
      </c>
      <c r="CV92" s="121">
        <f t="shared" si="188"/>
        <v>-0.34256787212648643</v>
      </c>
      <c r="CW92" s="121">
        <f t="shared" si="231"/>
        <v>7.7821588883456698</v>
      </c>
      <c r="CX92" s="121">
        <v>-7.0652173913043477</v>
      </c>
      <c r="CY92" s="121">
        <v>0.88495575221238942</v>
      </c>
      <c r="CZ92" s="121">
        <v>-3.9312039312039313</v>
      </c>
      <c r="DA92" s="121">
        <f t="shared" si="189"/>
        <v>3.1340134601004164</v>
      </c>
      <c r="DB92" s="121">
        <f t="shared" si="190"/>
        <v>-4.8161596834163207</v>
      </c>
      <c r="DC92" s="121">
        <f t="shared" si="232"/>
        <v>-0.84107311165795218</v>
      </c>
    </row>
    <row r="93" spans="1:107" ht="16.5" x14ac:dyDescent="0.15">
      <c r="A93" s="114" t="s">
        <v>397</v>
      </c>
      <c r="B93" s="114">
        <v>26</v>
      </c>
      <c r="C93" s="114" t="s">
        <v>392</v>
      </c>
      <c r="D93" s="115" t="s">
        <v>232</v>
      </c>
      <c r="E93" s="116">
        <v>-22.784810126582279</v>
      </c>
      <c r="F93" s="116">
        <v>25.8364312267658</v>
      </c>
      <c r="G93" s="116">
        <v>26.016949152542374</v>
      </c>
      <c r="H93" s="117">
        <f t="shared" si="163"/>
        <v>10</v>
      </c>
      <c r="I93" s="116">
        <f t="shared" si="164"/>
        <v>48.801759279124653</v>
      </c>
      <c r="J93" s="116">
        <f t="shared" si="165"/>
        <v>0.18051792577657366</v>
      </c>
      <c r="K93" s="116">
        <f t="shared" si="191"/>
        <v>24.491138602450611</v>
      </c>
      <c r="L93" s="256">
        <f t="shared" si="192"/>
        <v>-8.5864082566785314</v>
      </c>
      <c r="M93" s="256">
        <f t="shared" si="193"/>
        <v>9.7860150600705644</v>
      </c>
      <c r="N93" s="256">
        <f t="shared" si="194"/>
        <v>19.374831267193972</v>
      </c>
      <c r="O93" s="256">
        <f t="shared" si="195"/>
        <v>27.961239523872504</v>
      </c>
      <c r="P93" s="256">
        <f t="shared" si="196"/>
        <v>9.5888162071234078</v>
      </c>
      <c r="Q93" s="256">
        <f t="shared" si="197"/>
        <v>18.775027865497954</v>
      </c>
      <c r="R93" s="116">
        <f t="shared" si="198"/>
        <v>-8.3432736814194257</v>
      </c>
      <c r="S93" s="116">
        <f t="shared" si="199"/>
        <v>9.743063546188818</v>
      </c>
      <c r="T93" s="116">
        <f t="shared" si="200"/>
        <v>16.534382264949862</v>
      </c>
      <c r="U93" s="116">
        <f t="shared" si="201"/>
        <v>24.877655946369288</v>
      </c>
      <c r="V93" s="116">
        <f t="shared" si="202"/>
        <v>6.791318718761044</v>
      </c>
      <c r="W93" s="116">
        <f t="shared" si="203"/>
        <v>15.834487332565166</v>
      </c>
      <c r="X93" s="260">
        <f t="shared" si="204"/>
        <v>-7.6138699556421088</v>
      </c>
      <c r="Y93" s="260">
        <f t="shared" si="205"/>
        <v>9.6142090045435786</v>
      </c>
      <c r="Z93" s="260">
        <f t="shared" si="206"/>
        <v>8.0130352582175206</v>
      </c>
      <c r="AA93" s="260">
        <f t="shared" si="207"/>
        <v>15.626905213859629</v>
      </c>
      <c r="AB93" s="260">
        <f t="shared" si="208"/>
        <v>-1.601173746326058</v>
      </c>
      <c r="AC93" s="260">
        <f t="shared" si="209"/>
        <v>7.0128657337667857</v>
      </c>
      <c r="AD93" s="167">
        <f t="shared" si="210"/>
        <v>-14.198401869903748</v>
      </c>
      <c r="AE93" s="167">
        <f t="shared" si="211"/>
        <v>16.050416166695236</v>
      </c>
      <c r="AF93" s="167">
        <f t="shared" si="212"/>
        <v>6.6421178853484015</v>
      </c>
      <c r="AG93" s="167">
        <f t="shared" si="213"/>
        <v>20.840519755252149</v>
      </c>
      <c r="AH93" s="167">
        <f t="shared" si="214"/>
        <v>-9.4082982813468341</v>
      </c>
      <c r="AI93" s="167">
        <f t="shared" si="215"/>
        <v>5.7161107369526576</v>
      </c>
      <c r="AJ93" s="118">
        <f t="shared" si="166"/>
        <v>-14.441536445162853</v>
      </c>
      <c r="AK93" s="118">
        <f t="shared" si="167"/>
        <v>16.093367680576982</v>
      </c>
      <c r="AL93" s="118">
        <f t="shared" si="168"/>
        <v>9.4825668875925135</v>
      </c>
      <c r="AM93" s="118">
        <f t="shared" ref="AM93" si="256">AL93-AJ93</f>
        <v>23.924103332755365</v>
      </c>
      <c r="AN93" s="118">
        <f t="shared" si="217"/>
        <v>-6.6108007929844685</v>
      </c>
      <c r="AO93" s="118">
        <f t="shared" si="218"/>
        <v>8.6566512698854474</v>
      </c>
      <c r="AP93" s="118">
        <f t="shared" si="170"/>
        <v>-3.1117546568089196</v>
      </c>
      <c r="AQ93" s="118">
        <f t="shared" si="171"/>
        <v>6.3808255590613339</v>
      </c>
      <c r="AR93" s="118">
        <f t="shared" si="172"/>
        <v>9.4058213480846486</v>
      </c>
      <c r="AS93" s="118">
        <f t="shared" si="219"/>
        <v>12.517576004893568</v>
      </c>
      <c r="AT93" s="118">
        <f t="shared" si="220"/>
        <v>3.0249957890233148</v>
      </c>
      <c r="AU93" s="118">
        <f t="shared" si="221"/>
        <v>7.7712858969584415</v>
      </c>
      <c r="AV93" s="119">
        <v>-15.17094017094017</v>
      </c>
      <c r="AW93" s="119">
        <v>16.222222222222221</v>
      </c>
      <c r="AX93" s="120">
        <v>18.003913894324853</v>
      </c>
      <c r="AY93" s="121">
        <f t="shared" si="173"/>
        <v>33.174854065265023</v>
      </c>
      <c r="AZ93" s="121">
        <f t="shared" si="174"/>
        <v>1.7816916721026317</v>
      </c>
      <c r="BA93" s="121">
        <f t="shared" si="175"/>
        <v>17.478272868683828</v>
      </c>
      <c r="BB93" s="121">
        <v>-17.436974789915965</v>
      </c>
      <c r="BC93" s="121">
        <v>7.4324324324324325</v>
      </c>
      <c r="BD93" s="121">
        <v>9.1886608015640281</v>
      </c>
      <c r="BE93" s="121">
        <f t="shared" si="176"/>
        <v>26.625635591479991</v>
      </c>
      <c r="BF93" s="121">
        <f t="shared" si="177"/>
        <v>1.7562283691315956</v>
      </c>
      <c r="BG93" s="121">
        <f t="shared" si="222"/>
        <v>14.190931980305793</v>
      </c>
      <c r="BH93" s="121">
        <v>-16.086956521739129</v>
      </c>
      <c r="BI93" s="121">
        <v>20.718816067653275</v>
      </c>
      <c r="BJ93" s="122">
        <v>9.8455598455598459</v>
      </c>
      <c r="BK93" s="121">
        <f t="shared" si="178"/>
        <v>25.932516367298973</v>
      </c>
      <c r="BL93" s="121">
        <f t="shared" si="179"/>
        <v>-10.873256222093429</v>
      </c>
      <c r="BM93" s="121">
        <f t="shared" si="223"/>
        <v>7.5296300726027718</v>
      </c>
      <c r="BN93" s="121">
        <v>-9.0712742980561565</v>
      </c>
      <c r="BO93" s="121">
        <v>20</v>
      </c>
      <c r="BP93" s="122">
        <v>0.89213300892133018</v>
      </c>
      <c r="BQ93" s="121">
        <f t="shared" si="180"/>
        <v>9.9634073069774871</v>
      </c>
      <c r="BR93" s="121">
        <f t="shared" si="181"/>
        <v>-19.107866991078669</v>
      </c>
      <c r="BS93" s="121">
        <f t="shared" si="224"/>
        <v>-4.5722298420505911</v>
      </c>
      <c r="BT93" s="118">
        <f t="shared" si="182"/>
        <v>-11.329781788353934</v>
      </c>
      <c r="BU93" s="118">
        <f t="shared" si="183"/>
        <v>9.7125421215156482</v>
      </c>
      <c r="BV93" s="118">
        <f t="shared" si="184"/>
        <v>7.6745539507865557E-2</v>
      </c>
      <c r="BW93" s="118">
        <f t="shared" si="225"/>
        <v>11.406527327861799</v>
      </c>
      <c r="BX93" s="118">
        <f t="shared" si="226"/>
        <v>-9.6357965820077833</v>
      </c>
      <c r="BY93" s="118">
        <f t="shared" si="227"/>
        <v>0.88536537292700768</v>
      </c>
      <c r="BZ93" s="121">
        <v>-10.12396694214876</v>
      </c>
      <c r="CA93" s="121">
        <v>8.350305498981669</v>
      </c>
      <c r="CB93" s="121">
        <v>0</v>
      </c>
      <c r="CC93" s="121">
        <v>10.12396694214876</v>
      </c>
      <c r="CD93" s="121">
        <v>-8.350305498981669</v>
      </c>
      <c r="CE93" s="121">
        <f t="shared" si="228"/>
        <v>0.88683072158354559</v>
      </c>
      <c r="CF93" s="121">
        <v>-21.414141414141412</v>
      </c>
      <c r="CG93" s="121">
        <v>10.720887245841034</v>
      </c>
      <c r="CH93" s="121">
        <v>-3.766478342749529</v>
      </c>
      <c r="CI93" s="121">
        <v>17.647663071391882</v>
      </c>
      <c r="CJ93" s="121">
        <v>-14.487365588590563</v>
      </c>
      <c r="CK93" s="121">
        <f t="shared" si="229"/>
        <v>1.5801487414006594</v>
      </c>
      <c r="CL93" s="121">
        <v>1.3133208255159476</v>
      </c>
      <c r="CM93" s="121">
        <v>3.2075471698113209</v>
      </c>
      <c r="CN93" s="121">
        <v>1.6216216216216217</v>
      </c>
      <c r="CO93" s="121">
        <f t="shared" si="185"/>
        <v>0.30830079610567407</v>
      </c>
      <c r="CP93" s="121">
        <f t="shared" si="186"/>
        <v>-1.5859255481896992</v>
      </c>
      <c r="CQ93" s="121">
        <f t="shared" si="230"/>
        <v>-0.63881237604201258</v>
      </c>
      <c r="CR93" s="121">
        <v>-15.09433962264151</v>
      </c>
      <c r="CS93" s="121">
        <v>16.571428571428569</v>
      </c>
      <c r="CT93" s="121">
        <v>2.4518388791593697</v>
      </c>
      <c r="CU93" s="121">
        <f t="shared" si="187"/>
        <v>17.546178501800881</v>
      </c>
      <c r="CV93" s="121">
        <f t="shared" si="188"/>
        <v>-14.1195896922692</v>
      </c>
      <c r="CW93" s="121">
        <f t="shared" si="231"/>
        <v>1.7132944047658407</v>
      </c>
      <c r="CX93" s="121">
        <v>-12.987012987012985</v>
      </c>
      <c r="CY93" s="121">
        <v>10.487804878048781</v>
      </c>
      <c r="CZ93" s="121">
        <v>5.5045871559633035</v>
      </c>
      <c r="DA93" s="121">
        <f t="shared" si="189"/>
        <v>18.491600142976289</v>
      </c>
      <c r="DB93" s="121">
        <f t="shared" si="190"/>
        <v>-4.9832177220854774</v>
      </c>
      <c r="DC93" s="121">
        <f t="shared" si="232"/>
        <v>6.7541912104454056</v>
      </c>
    </row>
    <row r="94" spans="1:107" ht="16.5" x14ac:dyDescent="0.15">
      <c r="A94" s="114" t="s">
        <v>398</v>
      </c>
      <c r="B94" s="114">
        <v>27</v>
      </c>
      <c r="C94" s="114" t="s">
        <v>384</v>
      </c>
      <c r="D94" s="115" t="s">
        <v>231</v>
      </c>
      <c r="E94" s="116">
        <v>-10.126582278481013</v>
      </c>
      <c r="F94" s="116">
        <v>5.3892215568862278</v>
      </c>
      <c r="G94" s="116">
        <v>22.043010752688172</v>
      </c>
      <c r="H94" s="117">
        <f t="shared" si="163"/>
        <v>13</v>
      </c>
      <c r="I94" s="116">
        <f t="shared" si="164"/>
        <v>32.169593031169185</v>
      </c>
      <c r="J94" s="116">
        <f t="shared" si="165"/>
        <v>16.653789195801945</v>
      </c>
      <c r="K94" s="116">
        <f t="shared" si="191"/>
        <v>24.411691113485567</v>
      </c>
      <c r="L94" s="256">
        <f t="shared" si="192"/>
        <v>-13.1258437969712</v>
      </c>
      <c r="M94" s="256">
        <f t="shared" si="193"/>
        <v>6.2868067774251033</v>
      </c>
      <c r="N94" s="256">
        <f t="shared" si="194"/>
        <v>1.9466473121646679</v>
      </c>
      <c r="O94" s="256">
        <f t="shared" si="195"/>
        <v>15.072491109135868</v>
      </c>
      <c r="P94" s="256">
        <f t="shared" si="196"/>
        <v>-4.3401594652604354</v>
      </c>
      <c r="Q94" s="256">
        <f t="shared" si="197"/>
        <v>5.3661658219377166</v>
      </c>
      <c r="R94" s="116">
        <f t="shared" si="198"/>
        <v>-9.1089829628031982</v>
      </c>
      <c r="S94" s="116">
        <f t="shared" si="199"/>
        <v>7.4686604722903844</v>
      </c>
      <c r="T94" s="116">
        <f t="shared" si="200"/>
        <v>0.61714701207455036</v>
      </c>
      <c r="U94" s="116">
        <f t="shared" si="201"/>
        <v>9.7261299748777486</v>
      </c>
      <c r="V94" s="116">
        <f t="shared" si="202"/>
        <v>-6.8515134602158341</v>
      </c>
      <c r="W94" s="116">
        <f t="shared" si="203"/>
        <v>1.4373082573309572</v>
      </c>
      <c r="X94" s="260">
        <f t="shared" si="204"/>
        <v>2.941599539700805</v>
      </c>
      <c r="Y94" s="260">
        <f t="shared" si="205"/>
        <v>11.014221556886227</v>
      </c>
      <c r="Z94" s="260">
        <f t="shared" si="206"/>
        <v>-3.3713538881958094</v>
      </c>
      <c r="AA94" s="260">
        <f t="shared" si="207"/>
        <v>-6.3129534278966144</v>
      </c>
      <c r="AB94" s="260">
        <f t="shared" si="208"/>
        <v>-14.385575445082036</v>
      </c>
      <c r="AC94" s="260">
        <f t="shared" si="209"/>
        <v>-10.349264436489324</v>
      </c>
      <c r="AD94" s="167">
        <f t="shared" si="210"/>
        <v>2.9992615184901865</v>
      </c>
      <c r="AE94" s="167">
        <f t="shared" si="211"/>
        <v>-0.89758522053887513</v>
      </c>
      <c r="AF94" s="167">
        <f t="shared" si="212"/>
        <v>20.096363440523504</v>
      </c>
      <c r="AG94" s="167">
        <f t="shared" si="213"/>
        <v>17.097101922033318</v>
      </c>
      <c r="AH94" s="167">
        <f t="shared" si="214"/>
        <v>20.99394866106238</v>
      </c>
      <c r="AI94" s="167">
        <f t="shared" si="215"/>
        <v>19.045525291547847</v>
      </c>
      <c r="AJ94" s="118">
        <f t="shared" si="166"/>
        <v>-1.0175993156778147</v>
      </c>
      <c r="AK94" s="118">
        <f t="shared" si="167"/>
        <v>-2.0794389154041566</v>
      </c>
      <c r="AL94" s="118">
        <f t="shared" si="168"/>
        <v>21.425863740613622</v>
      </c>
      <c r="AM94" s="118">
        <f t="shared" ref="AM94" si="257">AL94-AJ94</f>
        <v>22.443463056291435</v>
      </c>
      <c r="AN94" s="118">
        <f t="shared" si="217"/>
        <v>23.505302656017779</v>
      </c>
      <c r="AO94" s="118">
        <f t="shared" si="218"/>
        <v>22.974382856154605</v>
      </c>
      <c r="AP94" s="118">
        <f t="shared" si="170"/>
        <v>0.84376305651602745</v>
      </c>
      <c r="AQ94" s="118">
        <f t="shared" si="171"/>
        <v>-14.391338816077372</v>
      </c>
      <c r="AR94" s="118">
        <f t="shared" si="172"/>
        <v>7.3567181119604683</v>
      </c>
      <c r="AS94" s="118">
        <f t="shared" si="219"/>
        <v>6.5129550554444409</v>
      </c>
      <c r="AT94" s="118">
        <f t="shared" si="220"/>
        <v>21.74805692803784</v>
      </c>
      <c r="AU94" s="118">
        <f t="shared" si="221"/>
        <v>14.13050599174114</v>
      </c>
      <c r="AV94" s="119">
        <v>-13.068181818181818</v>
      </c>
      <c r="AW94" s="119">
        <v>-5.625</v>
      </c>
      <c r="AX94" s="120">
        <v>25.414364640883981</v>
      </c>
      <c r="AY94" s="121">
        <f t="shared" si="173"/>
        <v>38.482546459065802</v>
      </c>
      <c r="AZ94" s="121">
        <f t="shared" si="174"/>
        <v>31.039364640883981</v>
      </c>
      <c r="BA94" s="121">
        <f t="shared" si="175"/>
        <v>34.760955549974895</v>
      </c>
      <c r="BB94" s="121">
        <v>11.176470588235295</v>
      </c>
      <c r="BC94" s="121">
        <v>-8.9171974522292992</v>
      </c>
      <c r="BD94" s="121">
        <v>31.284916201117319</v>
      </c>
      <c r="BE94" s="121">
        <f t="shared" si="176"/>
        <v>20.108445612882022</v>
      </c>
      <c r="BF94" s="121">
        <f t="shared" si="177"/>
        <v>40.202113653346615</v>
      </c>
      <c r="BG94" s="121">
        <f t="shared" si="222"/>
        <v>30.155279633114318</v>
      </c>
      <c r="BH94" s="121">
        <v>-3.225806451612903</v>
      </c>
      <c r="BI94" s="121">
        <v>10.596026490066226</v>
      </c>
      <c r="BJ94" s="122">
        <v>3.8759689922480618</v>
      </c>
      <c r="BK94" s="121">
        <f t="shared" si="178"/>
        <v>7.1017754438609648</v>
      </c>
      <c r="BL94" s="121">
        <f t="shared" si="179"/>
        <v>-6.7200574978181642</v>
      </c>
      <c r="BM94" s="121">
        <f t="shared" si="223"/>
        <v>0.19085897302140031</v>
      </c>
      <c r="BN94" s="121">
        <v>1.0471204188481675</v>
      </c>
      <c r="BO94" s="121">
        <v>-4.3715846994535523</v>
      </c>
      <c r="BP94" s="122">
        <v>25.128205128205128</v>
      </c>
      <c r="BQ94" s="121">
        <f t="shared" si="180"/>
        <v>24.081084709356961</v>
      </c>
      <c r="BR94" s="121">
        <f t="shared" si="181"/>
        <v>29.499789827658681</v>
      </c>
      <c r="BS94" s="121">
        <f t="shared" si="224"/>
        <v>26.790437268507823</v>
      </c>
      <c r="BT94" s="118">
        <f t="shared" si="182"/>
        <v>-1.8613623721938422</v>
      </c>
      <c r="BU94" s="118">
        <f t="shared" si="183"/>
        <v>12.311899900673215</v>
      </c>
      <c r="BV94" s="118">
        <f t="shared" si="184"/>
        <v>14.069145628653153</v>
      </c>
      <c r="BW94" s="118">
        <f t="shared" si="225"/>
        <v>15.930508000846995</v>
      </c>
      <c r="BX94" s="118">
        <f t="shared" si="226"/>
        <v>1.7572457279799387</v>
      </c>
      <c r="BY94" s="118">
        <f t="shared" si="227"/>
        <v>8.8438768644134669</v>
      </c>
      <c r="BZ94" s="121">
        <v>-5.9171597633136095</v>
      </c>
      <c r="CA94" s="121">
        <v>4.6153846153846159</v>
      </c>
      <c r="CB94" s="121">
        <v>13.953488372093023</v>
      </c>
      <c r="CC94" s="121">
        <v>19.870648135406633</v>
      </c>
      <c r="CD94" s="121">
        <v>9.3381037567084064</v>
      </c>
      <c r="CE94" s="121">
        <f t="shared" si="228"/>
        <v>14.60437594605752</v>
      </c>
      <c r="CF94" s="121">
        <v>6.467661691542288</v>
      </c>
      <c r="CG94" s="121">
        <v>8.6538461538461533</v>
      </c>
      <c r="CH94" s="121">
        <v>10.695187165775401</v>
      </c>
      <c r="CI94" s="121">
        <v>4.2275254742331132</v>
      </c>
      <c r="CJ94" s="121">
        <v>2.0413410119292479</v>
      </c>
      <c r="CK94" s="121">
        <f t="shared" si="229"/>
        <v>3.1344332430811805</v>
      </c>
      <c r="CL94" s="121">
        <v>3.8461538461538463</v>
      </c>
      <c r="CM94" s="121">
        <v>14.027149321266968</v>
      </c>
      <c r="CN94" s="121">
        <v>13.488372093023257</v>
      </c>
      <c r="CO94" s="121">
        <f t="shared" si="185"/>
        <v>9.64221824686941</v>
      </c>
      <c r="CP94" s="121">
        <f t="shared" si="186"/>
        <v>-0.53877722824371155</v>
      </c>
      <c r="CQ94" s="121">
        <f t="shared" si="230"/>
        <v>4.5517205093128492</v>
      </c>
      <c r="CR94" s="121">
        <v>-11.842105263157894</v>
      </c>
      <c r="CS94" s="121">
        <v>21.951219512195124</v>
      </c>
      <c r="CT94" s="121">
        <v>18.13953488372093</v>
      </c>
      <c r="CU94" s="121">
        <f t="shared" si="187"/>
        <v>29.981640146878824</v>
      </c>
      <c r="CV94" s="121">
        <f t="shared" si="188"/>
        <v>-3.8116846284741932</v>
      </c>
      <c r="CW94" s="121">
        <f t="shared" si="231"/>
        <v>13.084977759202316</v>
      </c>
      <c r="CX94" s="121">
        <v>-0.56980056980056981</v>
      </c>
      <c r="CY94" s="121">
        <v>12.868632707774799</v>
      </c>
      <c r="CZ94" s="121">
        <v>17.667844522968199</v>
      </c>
      <c r="DA94" s="121">
        <f t="shared" si="189"/>
        <v>18.237645092768769</v>
      </c>
      <c r="DB94" s="121">
        <f t="shared" si="190"/>
        <v>4.7992118151934005</v>
      </c>
      <c r="DC94" s="121">
        <f t="shared" si="232"/>
        <v>11.518428453981084</v>
      </c>
    </row>
    <row r="95" spans="1:107" ht="16.5" x14ac:dyDescent="0.15">
      <c r="A95" s="114" t="s">
        <v>349</v>
      </c>
      <c r="B95" s="114">
        <v>28</v>
      </c>
      <c r="C95" s="114" t="s">
        <v>380</v>
      </c>
      <c r="D95" s="115" t="s">
        <v>231</v>
      </c>
      <c r="E95" s="116">
        <v>-8.4134615384615383</v>
      </c>
      <c r="F95" s="116">
        <v>13.131313131313133</v>
      </c>
      <c r="G95" s="116">
        <v>28.79924953095685</v>
      </c>
      <c r="H95" s="117">
        <f t="shared" si="163"/>
        <v>8</v>
      </c>
      <c r="I95" s="116">
        <f t="shared" si="164"/>
        <v>37.21271106941839</v>
      </c>
      <c r="J95" s="116">
        <f t="shared" si="165"/>
        <v>15.667936399643716</v>
      </c>
      <c r="K95" s="116">
        <f t="shared" si="191"/>
        <v>26.440323734531052</v>
      </c>
      <c r="L95" s="256">
        <f t="shared" si="192"/>
        <v>2.2034634960381183</v>
      </c>
      <c r="M95" s="256">
        <f t="shared" si="193"/>
        <v>2.7895603419340613</v>
      </c>
      <c r="N95" s="256">
        <f t="shared" si="194"/>
        <v>13.16623808127901</v>
      </c>
      <c r="O95" s="256">
        <f t="shared" si="195"/>
        <v>10.962774585240892</v>
      </c>
      <c r="P95" s="256">
        <f t="shared" si="196"/>
        <v>10.376677739344949</v>
      </c>
      <c r="Q95" s="256">
        <f t="shared" si="197"/>
        <v>10.669726162292921</v>
      </c>
      <c r="R95" s="116">
        <f t="shared" si="198"/>
        <v>-2.1082263261227077</v>
      </c>
      <c r="S95" s="116">
        <f t="shared" si="199"/>
        <v>3.5654747297550209</v>
      </c>
      <c r="T95" s="116">
        <f t="shared" si="200"/>
        <v>11.266798636006165</v>
      </c>
      <c r="U95" s="116">
        <f t="shared" si="201"/>
        <v>13.375024962128872</v>
      </c>
      <c r="V95" s="116">
        <f t="shared" si="202"/>
        <v>7.7013239062511438</v>
      </c>
      <c r="W95" s="116">
        <f t="shared" si="203"/>
        <v>10.538174434190008</v>
      </c>
      <c r="X95" s="260">
        <f t="shared" si="204"/>
        <v>-15.043295792605186</v>
      </c>
      <c r="Y95" s="260">
        <f t="shared" si="205"/>
        <v>5.8932178932178951</v>
      </c>
      <c r="Z95" s="260">
        <f t="shared" si="206"/>
        <v>5.5684803001876197</v>
      </c>
      <c r="AA95" s="260">
        <f t="shared" si="207"/>
        <v>20.611776092792805</v>
      </c>
      <c r="AB95" s="260">
        <f t="shared" si="208"/>
        <v>-0.32473759303027538</v>
      </c>
      <c r="AC95" s="260">
        <f t="shared" si="209"/>
        <v>10.143519249881265</v>
      </c>
      <c r="AD95" s="167">
        <f t="shared" si="210"/>
        <v>-10.616925034499657</v>
      </c>
      <c r="AE95" s="167">
        <f t="shared" si="211"/>
        <v>10.341752789379072</v>
      </c>
      <c r="AF95" s="167">
        <f t="shared" si="212"/>
        <v>15.63301144967784</v>
      </c>
      <c r="AG95" s="167">
        <f t="shared" si="213"/>
        <v>26.249936484177496</v>
      </c>
      <c r="AH95" s="167">
        <f t="shared" si="214"/>
        <v>5.2912586602987677</v>
      </c>
      <c r="AI95" s="167">
        <f t="shared" si="215"/>
        <v>15.770597572238131</v>
      </c>
      <c r="AJ95" s="118">
        <f t="shared" si="166"/>
        <v>-6.3052352123388307</v>
      </c>
      <c r="AK95" s="118">
        <f t="shared" si="167"/>
        <v>9.5658384015581124</v>
      </c>
      <c r="AL95" s="118">
        <f t="shared" si="168"/>
        <v>17.532450894950685</v>
      </c>
      <c r="AM95" s="118">
        <f t="shared" ref="AM95" si="258">AL95-AJ95</f>
        <v>23.837686107289514</v>
      </c>
      <c r="AN95" s="118">
        <f t="shared" si="217"/>
        <v>7.9666124933925726</v>
      </c>
      <c r="AO95" s="118">
        <f t="shared" si="218"/>
        <v>15.902149300341044</v>
      </c>
      <c r="AP95" s="118">
        <f t="shared" si="170"/>
        <v>6.3913173224730144</v>
      </c>
      <c r="AQ95" s="118">
        <f t="shared" si="171"/>
        <v>6.1105939921072601</v>
      </c>
      <c r="AR95" s="118">
        <f t="shared" si="172"/>
        <v>-6.0970112569572805</v>
      </c>
      <c r="AS95" s="118">
        <f t="shared" si="219"/>
        <v>-12.488328579430295</v>
      </c>
      <c r="AT95" s="118">
        <f t="shared" si="220"/>
        <v>-12.207605249064541</v>
      </c>
      <c r="AU95" s="118">
        <f t="shared" si="221"/>
        <v>-12.347966914247419</v>
      </c>
      <c r="AV95" s="119">
        <v>6.6298342541436464</v>
      </c>
      <c r="AW95" s="119">
        <v>7.2380952380952381</v>
      </c>
      <c r="AX95" s="120">
        <v>23.23076923076923</v>
      </c>
      <c r="AY95" s="121">
        <f t="shared" si="173"/>
        <v>16.600934976625584</v>
      </c>
      <c r="AZ95" s="121">
        <f t="shared" si="174"/>
        <v>15.992673992673993</v>
      </c>
      <c r="BA95" s="121">
        <f t="shared" si="175"/>
        <v>16.29680448464979</v>
      </c>
      <c r="BB95" s="121">
        <v>-7.1287128712871279</v>
      </c>
      <c r="BC95" s="121">
        <v>11.1328125</v>
      </c>
      <c r="BD95" s="121">
        <v>13.866231647634583</v>
      </c>
      <c r="BE95" s="121">
        <f t="shared" si="176"/>
        <v>20.994944518921713</v>
      </c>
      <c r="BF95" s="121">
        <f t="shared" si="177"/>
        <v>2.7334191476345833</v>
      </c>
      <c r="BG95" s="121">
        <f t="shared" si="222"/>
        <v>11.864181833278149</v>
      </c>
      <c r="BH95" s="121">
        <v>-20.521739130434781</v>
      </c>
      <c r="BI95" s="121">
        <v>7.5657894736842106</v>
      </c>
      <c r="BJ95" s="122">
        <v>15.666666666666668</v>
      </c>
      <c r="BK95" s="121">
        <f t="shared" si="178"/>
        <v>36.188405797101453</v>
      </c>
      <c r="BL95" s="121">
        <f t="shared" si="179"/>
        <v>8.1008771929824572</v>
      </c>
      <c r="BM95" s="121">
        <f t="shared" si="223"/>
        <v>22.144641495041956</v>
      </c>
      <c r="BN95" s="121">
        <v>-4.2003231017770597</v>
      </c>
      <c r="BO95" s="121">
        <v>12.326656394453005</v>
      </c>
      <c r="BP95" s="122">
        <v>17.366136034732271</v>
      </c>
      <c r="BQ95" s="121">
        <f t="shared" si="180"/>
        <v>21.56645913650933</v>
      </c>
      <c r="BR95" s="121">
        <f t="shared" si="181"/>
        <v>5.0394796402792661</v>
      </c>
      <c r="BS95" s="121">
        <f t="shared" si="224"/>
        <v>13.302969388394299</v>
      </c>
      <c r="BT95" s="118">
        <f t="shared" si="182"/>
        <v>-12.696552534811845</v>
      </c>
      <c r="BU95" s="118">
        <f t="shared" si="183"/>
        <v>3.4552444094508519</v>
      </c>
      <c r="BV95" s="118">
        <f t="shared" si="184"/>
        <v>23.629462151907966</v>
      </c>
      <c r="BW95" s="118">
        <f t="shared" si="225"/>
        <v>36.326014686719809</v>
      </c>
      <c r="BX95" s="118">
        <f t="shared" si="226"/>
        <v>20.174217742457113</v>
      </c>
      <c r="BY95" s="118">
        <f t="shared" si="227"/>
        <v>28.250116214588459</v>
      </c>
      <c r="BZ95" s="121">
        <v>-10.720268006700168</v>
      </c>
      <c r="CA95" s="121">
        <v>0.60514372163388808</v>
      </c>
      <c r="CB95" s="121">
        <v>19.858156028368796</v>
      </c>
      <c r="CC95" s="121">
        <v>30.578424035068963</v>
      </c>
      <c r="CD95" s="121">
        <v>19.253012306734909</v>
      </c>
      <c r="CE95" s="121">
        <f t="shared" si="228"/>
        <v>24.915718170901936</v>
      </c>
      <c r="CF95" s="121">
        <v>-15.610510046367851</v>
      </c>
      <c r="CG95" s="121">
        <v>3.7369207772795217</v>
      </c>
      <c r="CH95" s="121">
        <v>27.377521613832851</v>
      </c>
      <c r="CI95" s="121">
        <v>42.988031660200704</v>
      </c>
      <c r="CJ95" s="121">
        <v>23.640600836553329</v>
      </c>
      <c r="CK95" s="121">
        <f t="shared" si="229"/>
        <v>33.314316248377018</v>
      </c>
      <c r="CL95" s="121">
        <v>-1.9064124783362217</v>
      </c>
      <c r="CM95" s="121">
        <v>1.971830985915493</v>
      </c>
      <c r="CN95" s="121">
        <v>13.989637305699482</v>
      </c>
      <c r="CO95" s="121">
        <f t="shared" si="185"/>
        <v>15.896049784035704</v>
      </c>
      <c r="CP95" s="121">
        <f t="shared" si="186"/>
        <v>12.01780631978399</v>
      </c>
      <c r="CQ95" s="121">
        <f t="shared" si="230"/>
        <v>13.956928051909847</v>
      </c>
      <c r="CR95" s="121">
        <v>-22.549019607843139</v>
      </c>
      <c r="CS95" s="121">
        <v>7.5070821529745047</v>
      </c>
      <c r="CT95" s="121">
        <v>33.292533659730722</v>
      </c>
      <c r="CU95" s="121">
        <f t="shared" si="187"/>
        <v>55.841553267573858</v>
      </c>
      <c r="CV95" s="121">
        <f t="shared" si="188"/>
        <v>25.785451506756218</v>
      </c>
      <c r="CW95" s="121">
        <f t="shared" si="231"/>
        <v>40.813502387165038</v>
      </c>
      <c r="CX95" s="121">
        <v>6.2695924764890272</v>
      </c>
      <c r="CY95" s="121">
        <v>2.6442307692307692</v>
      </c>
      <c r="CZ95" s="121">
        <v>23.14674735249622</v>
      </c>
      <c r="DA95" s="121">
        <f t="shared" si="189"/>
        <v>16.877154876007193</v>
      </c>
      <c r="DB95" s="121">
        <f t="shared" si="190"/>
        <v>20.50251658326545</v>
      </c>
      <c r="DC95" s="121">
        <f t="shared" si="232"/>
        <v>18.689835729636322</v>
      </c>
    </row>
    <row r="96" spans="1:107" ht="16.5" x14ac:dyDescent="0.15">
      <c r="A96" s="114" t="s">
        <v>399</v>
      </c>
      <c r="B96" s="114">
        <v>29</v>
      </c>
      <c r="C96" s="114" t="s">
        <v>384</v>
      </c>
      <c r="D96" s="115" t="s">
        <v>231</v>
      </c>
      <c r="E96" s="116">
        <v>8.281053952321205</v>
      </c>
      <c r="F96" s="116">
        <v>25.839793281653744</v>
      </c>
      <c r="G96" s="116">
        <v>45.721925133689837</v>
      </c>
      <c r="H96" s="117">
        <f t="shared" si="163"/>
        <v>1</v>
      </c>
      <c r="I96" s="116">
        <f t="shared" si="164"/>
        <v>37.440871181368635</v>
      </c>
      <c r="J96" s="116">
        <f t="shared" si="165"/>
        <v>19.882131852036093</v>
      </c>
      <c r="K96" s="116">
        <f t="shared" si="191"/>
        <v>28.661501516702366</v>
      </c>
      <c r="L96" s="256">
        <f t="shared" si="192"/>
        <v>-6.7964182163404523</v>
      </c>
      <c r="M96" s="256">
        <f t="shared" si="193"/>
        <v>8.5349502731524183</v>
      </c>
      <c r="N96" s="256">
        <f t="shared" si="194"/>
        <v>32.595211733752393</v>
      </c>
      <c r="O96" s="256">
        <f t="shared" si="195"/>
        <v>39.391629950092849</v>
      </c>
      <c r="P96" s="256">
        <f t="shared" si="196"/>
        <v>24.060261460599975</v>
      </c>
      <c r="Q96" s="256">
        <f t="shared" si="197"/>
        <v>31.725945705346412</v>
      </c>
      <c r="R96" s="116">
        <f t="shared" si="198"/>
        <v>-7.6488989136708376</v>
      </c>
      <c r="S96" s="116">
        <f t="shared" si="199"/>
        <v>9.223259164025631</v>
      </c>
      <c r="T96" s="116">
        <f t="shared" si="200"/>
        <v>32.05806237503338</v>
      </c>
      <c r="U96" s="116">
        <f t="shared" si="201"/>
        <v>39.706961288704221</v>
      </c>
      <c r="V96" s="116">
        <f t="shared" si="202"/>
        <v>22.834803211007749</v>
      </c>
      <c r="W96" s="116">
        <f t="shared" si="203"/>
        <v>31.270882249855987</v>
      </c>
      <c r="X96" s="260">
        <f t="shared" si="204"/>
        <v>-10.20634100566199</v>
      </c>
      <c r="Y96" s="260">
        <f t="shared" si="205"/>
        <v>11.288185836645283</v>
      </c>
      <c r="Z96" s="260">
        <f t="shared" si="206"/>
        <v>30.446614298876337</v>
      </c>
      <c r="AA96" s="260">
        <f t="shared" si="207"/>
        <v>40.652955304538324</v>
      </c>
      <c r="AB96" s="260">
        <f t="shared" si="208"/>
        <v>19.158428462231054</v>
      </c>
      <c r="AC96" s="260">
        <f t="shared" si="209"/>
        <v>29.905691883384691</v>
      </c>
      <c r="AD96" s="167">
        <f t="shared" si="210"/>
        <v>15.077472168661657</v>
      </c>
      <c r="AE96" s="167">
        <f t="shared" si="211"/>
        <v>17.304843008501326</v>
      </c>
      <c r="AF96" s="167">
        <f t="shared" si="212"/>
        <v>13.126713399937442</v>
      </c>
      <c r="AG96" s="167">
        <f t="shared" si="213"/>
        <v>-1.9507587687242154</v>
      </c>
      <c r="AH96" s="167">
        <f t="shared" si="214"/>
        <v>-4.1781296085638839</v>
      </c>
      <c r="AI96" s="167">
        <f t="shared" si="215"/>
        <v>-3.0644441886440497</v>
      </c>
      <c r="AJ96" s="118">
        <f t="shared" si="166"/>
        <v>15.929952865992043</v>
      </c>
      <c r="AK96" s="118">
        <f t="shared" si="167"/>
        <v>16.616534117628113</v>
      </c>
      <c r="AL96" s="118">
        <f t="shared" si="168"/>
        <v>13.663862758656457</v>
      </c>
      <c r="AM96" s="118">
        <f t="shared" ref="AM96" si="259">AL96-AJ96</f>
        <v>-2.2660901073355859</v>
      </c>
      <c r="AN96" s="118">
        <f t="shared" si="217"/>
        <v>-2.9526713589716564</v>
      </c>
      <c r="AO96" s="118">
        <f t="shared" si="218"/>
        <v>-2.6093807331536212</v>
      </c>
      <c r="AP96" s="118">
        <f t="shared" si="170"/>
        <v>14.271813668385789</v>
      </c>
      <c r="AQ96" s="118">
        <f t="shared" si="171"/>
        <v>4.0726036356099158</v>
      </c>
      <c r="AR96" s="118">
        <f t="shared" si="172"/>
        <v>-3.7965266295179987</v>
      </c>
      <c r="AS96" s="118">
        <f t="shared" si="219"/>
        <v>-18.068340297903788</v>
      </c>
      <c r="AT96" s="118">
        <f t="shared" si="220"/>
        <v>-7.8691302651279145</v>
      </c>
      <c r="AU96" s="118">
        <f t="shared" si="221"/>
        <v>-12.968735281515851</v>
      </c>
      <c r="AV96" s="119">
        <v>18.487394957983195</v>
      </c>
      <c r="AW96" s="119">
        <v>14.551607445008461</v>
      </c>
      <c r="AX96" s="120">
        <v>15.275310834813499</v>
      </c>
      <c r="AY96" s="121">
        <f t="shared" si="173"/>
        <v>-3.2120841231696957</v>
      </c>
      <c r="AZ96" s="121">
        <f t="shared" si="174"/>
        <v>0.72370338980503846</v>
      </c>
      <c r="BA96" s="121">
        <f t="shared" si="175"/>
        <v>-1.2441903666823286</v>
      </c>
      <c r="BB96" s="121">
        <v>19.516129032258064</v>
      </c>
      <c r="BC96" s="121">
        <v>16.50485436893204</v>
      </c>
      <c r="BD96" s="121">
        <v>16.666666666666664</v>
      </c>
      <c r="BE96" s="121">
        <f t="shared" si="176"/>
        <v>-2.8494623655913998</v>
      </c>
      <c r="BF96" s="121">
        <f t="shared" si="177"/>
        <v>0.16181229773462391</v>
      </c>
      <c r="BG96" s="121">
        <f t="shared" si="222"/>
        <v>-1.3438250339283879</v>
      </c>
      <c r="BH96" s="121">
        <v>15.077989601386482</v>
      </c>
      <c r="BI96" s="121">
        <v>10.892586989409985</v>
      </c>
      <c r="BJ96" s="122">
        <v>14.814814814814813</v>
      </c>
      <c r="BK96" s="121">
        <f t="shared" si="178"/>
        <v>-0.26317478657166937</v>
      </c>
      <c r="BL96" s="121">
        <f t="shared" si="179"/>
        <v>3.9222278254048284</v>
      </c>
      <c r="BM96" s="121">
        <f t="shared" si="223"/>
        <v>1.8295265194165795</v>
      </c>
      <c r="BN96" s="121">
        <v>10.638297872340425</v>
      </c>
      <c r="BO96" s="121">
        <v>24.51708766716196</v>
      </c>
      <c r="BP96" s="122">
        <v>7.8986587183308492</v>
      </c>
      <c r="BQ96" s="121">
        <f t="shared" si="180"/>
        <v>-2.7396391540095761</v>
      </c>
      <c r="BR96" s="121">
        <f t="shared" si="181"/>
        <v>-16.618428948831109</v>
      </c>
      <c r="BS96" s="121">
        <f t="shared" si="224"/>
        <v>-9.6790340514203432</v>
      </c>
      <c r="BT96" s="118">
        <f t="shared" si="182"/>
        <v>1.6581391976062525</v>
      </c>
      <c r="BU96" s="118">
        <f t="shared" si="183"/>
        <v>12.543930482018197</v>
      </c>
      <c r="BV96" s="118">
        <f t="shared" si="184"/>
        <v>17.460389388174455</v>
      </c>
      <c r="BW96" s="118">
        <f t="shared" si="225"/>
        <v>15.802250190568202</v>
      </c>
      <c r="BX96" s="118">
        <f t="shared" si="226"/>
        <v>4.916458906156258</v>
      </c>
      <c r="BY96" s="118">
        <f t="shared" si="227"/>
        <v>10.35935454836223</v>
      </c>
      <c r="BZ96" s="121">
        <v>8.695652173913043</v>
      </c>
      <c r="CA96" s="121">
        <v>7.9579579579579578</v>
      </c>
      <c r="CB96" s="121">
        <v>8.4977238239757202</v>
      </c>
      <c r="CC96" s="121">
        <v>-0.19792834993732278</v>
      </c>
      <c r="CD96" s="121">
        <v>0.53976586601776244</v>
      </c>
      <c r="CE96" s="121">
        <f t="shared" si="228"/>
        <v>0.17091875804021983</v>
      </c>
      <c r="CF96" s="121">
        <v>-10.393258426966293</v>
      </c>
      <c r="CG96" s="121">
        <v>15.91549295774648</v>
      </c>
      <c r="CH96" s="121">
        <v>17.731629392971247</v>
      </c>
      <c r="CI96" s="121">
        <v>28.124887819937541</v>
      </c>
      <c r="CJ96" s="121">
        <v>1.8161364352247666</v>
      </c>
      <c r="CK96" s="121">
        <f t="shared" si="229"/>
        <v>14.970512127581154</v>
      </c>
      <c r="CL96" s="121">
        <v>20.15625</v>
      </c>
      <c r="CM96" s="121">
        <v>6.7400275103163683</v>
      </c>
      <c r="CN96" s="121">
        <v>6.4562410329985651</v>
      </c>
      <c r="CO96" s="121">
        <f t="shared" si="185"/>
        <v>-13.700008967001434</v>
      </c>
      <c r="CP96" s="121">
        <f t="shared" si="186"/>
        <v>-0.28378647731780315</v>
      </c>
      <c r="CQ96" s="121">
        <f t="shared" si="230"/>
        <v>-6.991897722159619</v>
      </c>
      <c r="CR96" s="121">
        <v>-11.826086956521738</v>
      </c>
      <c r="CS96" s="121">
        <v>19.562243502051984</v>
      </c>
      <c r="CT96" s="121">
        <v>37.155963302752291</v>
      </c>
      <c r="CU96" s="121">
        <f t="shared" si="187"/>
        <v>48.982050259274033</v>
      </c>
      <c r="CV96" s="121">
        <f t="shared" si="188"/>
        <v>17.593719800700306</v>
      </c>
      <c r="CW96" s="121">
        <f t="shared" si="231"/>
        <v>33.287885029987166</v>
      </c>
      <c r="CX96" s="121">
        <v>2.1531100478468899</v>
      </c>
      <c r="CY96" s="121">
        <v>4.618473895582329</v>
      </c>
      <c r="CZ96" s="121">
        <v>15.829528158295281</v>
      </c>
      <c r="DA96" s="121">
        <f t="shared" si="189"/>
        <v>13.676418110448392</v>
      </c>
      <c r="DB96" s="121">
        <f t="shared" si="190"/>
        <v>11.211054262712953</v>
      </c>
      <c r="DC96" s="121">
        <f t="shared" si="232"/>
        <v>12.443736186580672</v>
      </c>
    </row>
    <row r="97" spans="1:107" ht="16.5" x14ac:dyDescent="0.15">
      <c r="A97" s="114" t="s">
        <v>400</v>
      </c>
      <c r="B97" s="114">
        <v>30</v>
      </c>
      <c r="C97" s="114" t="s">
        <v>384</v>
      </c>
      <c r="D97" s="115" t="s">
        <v>231</v>
      </c>
      <c r="E97" s="116">
        <v>-4.6258503401360542</v>
      </c>
      <c r="F97" s="116">
        <v>3.6523929471032743</v>
      </c>
      <c r="G97" s="116">
        <v>10.456942003514937</v>
      </c>
      <c r="H97" s="117">
        <f t="shared" si="163"/>
        <v>23</v>
      </c>
      <c r="I97" s="116">
        <f t="shared" si="164"/>
        <v>15.082792343650992</v>
      </c>
      <c r="J97" s="116">
        <f t="shared" si="165"/>
        <v>6.8045490564116626</v>
      </c>
      <c r="K97" s="116">
        <f t="shared" si="191"/>
        <v>10.943670700031326</v>
      </c>
      <c r="L97" s="256">
        <f t="shared" si="192"/>
        <v>-0.89100091006072191</v>
      </c>
      <c r="M97" s="256">
        <f t="shared" si="193"/>
        <v>13.546825043318499</v>
      </c>
      <c r="N97" s="256">
        <f t="shared" si="194"/>
        <v>13.796579810634643</v>
      </c>
      <c r="O97" s="256">
        <f t="shared" si="195"/>
        <v>14.687580720695365</v>
      </c>
      <c r="P97" s="256">
        <f t="shared" si="196"/>
        <v>0.24975476731614421</v>
      </c>
      <c r="Q97" s="256">
        <f t="shared" si="197"/>
        <v>7.4686677440057547</v>
      </c>
      <c r="R97" s="116">
        <f t="shared" si="198"/>
        <v>1.3135846047608704</v>
      </c>
      <c r="S97" s="116">
        <f t="shared" si="199"/>
        <v>11.728238853325829</v>
      </c>
      <c r="T97" s="116">
        <f t="shared" si="200"/>
        <v>12.698512464117876</v>
      </c>
      <c r="U97" s="116">
        <f t="shared" si="201"/>
        <v>11.384927859357006</v>
      </c>
      <c r="V97" s="116">
        <f t="shared" si="202"/>
        <v>0.97027361079204688</v>
      </c>
      <c r="W97" s="116">
        <f t="shared" si="203"/>
        <v>6.1776007350745266</v>
      </c>
      <c r="X97" s="260">
        <f t="shared" si="204"/>
        <v>7.9273411492256471</v>
      </c>
      <c r="Y97" s="260">
        <f t="shared" si="205"/>
        <v>6.2724802833478162</v>
      </c>
      <c r="Z97" s="260">
        <f t="shared" si="206"/>
        <v>9.4043104245675693</v>
      </c>
      <c r="AA97" s="260">
        <f t="shared" si="207"/>
        <v>1.4769692753419221</v>
      </c>
      <c r="AB97" s="260">
        <f t="shared" si="208"/>
        <v>3.1318301412197531</v>
      </c>
      <c r="AC97" s="260">
        <f t="shared" si="209"/>
        <v>2.3043997082808376</v>
      </c>
      <c r="AD97" s="167">
        <f t="shared" si="210"/>
        <v>-3.7348494300753323</v>
      </c>
      <c r="AE97" s="167">
        <f t="shared" si="211"/>
        <v>-9.8944320962152243</v>
      </c>
      <c r="AF97" s="167">
        <f t="shared" si="212"/>
        <v>-3.3396378071197064</v>
      </c>
      <c r="AG97" s="167">
        <f t="shared" si="213"/>
        <v>0.39521162295562595</v>
      </c>
      <c r="AH97" s="167">
        <f t="shared" si="214"/>
        <v>6.5547942890955184</v>
      </c>
      <c r="AI97" s="167">
        <f t="shared" si="215"/>
        <v>3.4750029560255724</v>
      </c>
      <c r="AJ97" s="118">
        <f t="shared" si="166"/>
        <v>-5.9394349448969246</v>
      </c>
      <c r="AK97" s="118">
        <f t="shared" si="167"/>
        <v>-8.075845906222554</v>
      </c>
      <c r="AL97" s="118">
        <f t="shared" si="168"/>
        <v>-2.2415704606029374</v>
      </c>
      <c r="AM97" s="118">
        <f t="shared" ref="AM97" si="260">AL97-AJ97</f>
        <v>3.6978644842939872</v>
      </c>
      <c r="AN97" s="118">
        <f t="shared" si="217"/>
        <v>5.8342754456196166</v>
      </c>
      <c r="AO97" s="118">
        <f t="shared" si="218"/>
        <v>4.7660699649568024</v>
      </c>
      <c r="AP97" s="118">
        <f t="shared" si="170"/>
        <v>-0.26442691027934639</v>
      </c>
      <c r="AQ97" s="118">
        <f t="shared" si="171"/>
        <v>5.5529036882595193</v>
      </c>
      <c r="AR97" s="118">
        <f t="shared" si="172"/>
        <v>2.7685262904627708</v>
      </c>
      <c r="AS97" s="118">
        <f t="shared" si="219"/>
        <v>3.0329532007421172</v>
      </c>
      <c r="AT97" s="118">
        <f t="shared" si="220"/>
        <v>-2.7843773977967485</v>
      </c>
      <c r="AU97" s="118">
        <f t="shared" si="221"/>
        <v>0.12428790147268431</v>
      </c>
      <c r="AV97" s="119">
        <v>-12.553191489361701</v>
      </c>
      <c r="AW97" s="119">
        <v>-2.6200873362445414</v>
      </c>
      <c r="AX97" s="120">
        <v>1.0526315789473684</v>
      </c>
      <c r="AY97" s="121">
        <f t="shared" si="173"/>
        <v>13.60582306830907</v>
      </c>
      <c r="AZ97" s="121">
        <f t="shared" si="174"/>
        <v>3.6727189151919095</v>
      </c>
      <c r="BA97" s="121">
        <f t="shared" si="175"/>
        <v>8.6392709917504895</v>
      </c>
      <c r="BB97" s="121">
        <v>-3.9560439560439558</v>
      </c>
      <c r="BC97" s="121">
        <v>-7.7079107505070992</v>
      </c>
      <c r="BD97" s="121">
        <v>2.0376175548589339</v>
      </c>
      <c r="BE97" s="121">
        <f t="shared" si="176"/>
        <v>5.9936615109028892</v>
      </c>
      <c r="BF97" s="121">
        <f t="shared" si="177"/>
        <v>9.7455283053660331</v>
      </c>
      <c r="BG97" s="121">
        <f t="shared" si="222"/>
        <v>7.8695949081344612</v>
      </c>
      <c r="BH97" s="121">
        <v>-7.6749435665914216</v>
      </c>
      <c r="BI97" s="121">
        <v>-9.7465886939571149</v>
      </c>
      <c r="BJ97" s="122">
        <v>-7.109004739336493</v>
      </c>
      <c r="BK97" s="121">
        <f t="shared" si="178"/>
        <v>0.56593882725492861</v>
      </c>
      <c r="BL97" s="121">
        <f t="shared" si="179"/>
        <v>2.6375839546206219</v>
      </c>
      <c r="BM97" s="121">
        <f t="shared" si="223"/>
        <v>1.6017613909377753</v>
      </c>
      <c r="BN97" s="121">
        <v>0.42643923240938164</v>
      </c>
      <c r="BO97" s="121">
        <v>-12.22879684418146</v>
      </c>
      <c r="BP97" s="122">
        <v>-4.9475262368815596</v>
      </c>
      <c r="BQ97" s="121">
        <f t="shared" si="180"/>
        <v>-5.3739654692909413</v>
      </c>
      <c r="BR97" s="121">
        <f t="shared" si="181"/>
        <v>7.2812706072999003</v>
      </c>
      <c r="BS97" s="121">
        <f t="shared" si="224"/>
        <v>0.95365256900447948</v>
      </c>
      <c r="BT97" s="118">
        <f t="shared" si="182"/>
        <v>-5.6750080346175782</v>
      </c>
      <c r="BU97" s="118">
        <f t="shared" si="183"/>
        <v>-13.628749594482073</v>
      </c>
      <c r="BV97" s="118">
        <f t="shared" si="184"/>
        <v>-5.0100967510657082</v>
      </c>
      <c r="BW97" s="118">
        <f t="shared" si="225"/>
        <v>0.66491128355187001</v>
      </c>
      <c r="BX97" s="118">
        <f t="shared" si="226"/>
        <v>8.6186528434163652</v>
      </c>
      <c r="BY97" s="118">
        <f t="shared" si="227"/>
        <v>4.6417820634841176</v>
      </c>
      <c r="BZ97" s="121">
        <v>-2.4340770791075048</v>
      </c>
      <c r="CA97" s="121">
        <v>-10.332749562171628</v>
      </c>
      <c r="CB97" s="121">
        <v>-4.8226950354609928</v>
      </c>
      <c r="CC97" s="121">
        <v>-2.3886179563534879</v>
      </c>
      <c r="CD97" s="121">
        <v>5.5100545267106353</v>
      </c>
      <c r="CE97" s="121">
        <f t="shared" si="228"/>
        <v>1.5607182851785737</v>
      </c>
      <c r="CF97" s="121">
        <v>-5.809128630705394</v>
      </c>
      <c r="CG97" s="121">
        <v>-19.047619047619047</v>
      </c>
      <c r="CH97" s="121">
        <v>-13.003095975232199</v>
      </c>
      <c r="CI97" s="121">
        <v>-7.1939673445268051</v>
      </c>
      <c r="CJ97" s="121">
        <v>6.0445230723868484</v>
      </c>
      <c r="CK97" s="121">
        <f t="shared" si="229"/>
        <v>-0.57472213606997835</v>
      </c>
      <c r="CL97" s="121">
        <v>-4.6277665995975852</v>
      </c>
      <c r="CM97" s="121">
        <v>-17.277486910994764</v>
      </c>
      <c r="CN97" s="121">
        <v>0.95087163232963556</v>
      </c>
      <c r="CO97" s="121">
        <f t="shared" si="185"/>
        <v>5.5786382319272203</v>
      </c>
      <c r="CP97" s="121">
        <f t="shared" si="186"/>
        <v>18.228358543324401</v>
      </c>
      <c r="CQ97" s="121">
        <f t="shared" si="230"/>
        <v>11.90349838762581</v>
      </c>
      <c r="CR97" s="121">
        <v>-9.8290598290598297</v>
      </c>
      <c r="CS97" s="121">
        <v>-7.8571428571428568</v>
      </c>
      <c r="CT97" s="121">
        <v>-3.1654676258992804</v>
      </c>
      <c r="CU97" s="121">
        <f t="shared" si="187"/>
        <v>6.6635922031605492</v>
      </c>
      <c r="CV97" s="121">
        <f t="shared" si="188"/>
        <v>4.6916752312435763</v>
      </c>
      <c r="CW97" s="121">
        <f t="shared" si="231"/>
        <v>5.6776337172020632</v>
      </c>
      <c r="CX97" s="121">
        <v>-8.3521444695259603</v>
      </c>
      <c r="CY97" s="121">
        <v>-8.4337349397590362</v>
      </c>
      <c r="CZ97" s="121">
        <v>-1.8433179723502304</v>
      </c>
      <c r="DA97" s="121">
        <f t="shared" si="189"/>
        <v>6.5088264971757299</v>
      </c>
      <c r="DB97" s="121">
        <f t="shared" si="190"/>
        <v>6.5904169674088058</v>
      </c>
      <c r="DC97" s="121">
        <f t="shared" si="232"/>
        <v>6.5496217322922679</v>
      </c>
    </row>
    <row r="98" spans="1:107" ht="16.5" x14ac:dyDescent="0.15">
      <c r="A98" s="114" t="s">
        <v>352</v>
      </c>
      <c r="B98" s="114">
        <v>31</v>
      </c>
      <c r="C98" s="114" t="s">
        <v>392</v>
      </c>
      <c r="D98" s="115" t="s">
        <v>231</v>
      </c>
      <c r="E98" s="116">
        <v>-17.504332755632582</v>
      </c>
      <c r="F98" s="116">
        <v>8.1739130434782599</v>
      </c>
      <c r="G98" s="116">
        <v>4.0851063829787231</v>
      </c>
      <c r="H98" s="117">
        <f t="shared" si="163"/>
        <v>30</v>
      </c>
      <c r="I98" s="116">
        <f t="shared" si="164"/>
        <v>21.589439138611304</v>
      </c>
      <c r="J98" s="116">
        <f t="shared" si="165"/>
        <v>-4.0888066604995368</v>
      </c>
      <c r="K98" s="116">
        <f t="shared" si="191"/>
        <v>8.7503162390558842</v>
      </c>
      <c r="L98" s="256">
        <f t="shared" si="192"/>
        <v>-5.0447626925775158</v>
      </c>
      <c r="M98" s="256">
        <f t="shared" si="193"/>
        <v>8.5704975798218328</v>
      </c>
      <c r="N98" s="256">
        <f t="shared" si="194"/>
        <v>12.589846872649801</v>
      </c>
      <c r="O98" s="256">
        <f t="shared" si="195"/>
        <v>17.634609565227315</v>
      </c>
      <c r="P98" s="256">
        <f t="shared" si="196"/>
        <v>4.0193492928279682</v>
      </c>
      <c r="Q98" s="256">
        <f t="shared" si="197"/>
        <v>10.826979429027642</v>
      </c>
      <c r="R98" s="116">
        <f t="shared" si="198"/>
        <v>-4.6198321994917233</v>
      </c>
      <c r="S98" s="116">
        <f t="shared" si="199"/>
        <v>7.1802716335293661</v>
      </c>
      <c r="T98" s="116">
        <f t="shared" si="200"/>
        <v>11.019692545783787</v>
      </c>
      <c r="U98" s="116">
        <f t="shared" si="201"/>
        <v>15.63952474527551</v>
      </c>
      <c r="V98" s="116">
        <f t="shared" si="202"/>
        <v>3.8394209122544209</v>
      </c>
      <c r="W98" s="116">
        <f t="shared" si="203"/>
        <v>9.7394728287649652</v>
      </c>
      <c r="X98" s="260">
        <f t="shared" si="204"/>
        <v>-3.3450407202343513</v>
      </c>
      <c r="Y98" s="260">
        <f t="shared" si="205"/>
        <v>3.0095937946519689</v>
      </c>
      <c r="Z98" s="260">
        <f t="shared" si="206"/>
        <v>6.3092295651857375</v>
      </c>
      <c r="AA98" s="260">
        <f t="shared" si="207"/>
        <v>9.6542702854200897</v>
      </c>
      <c r="AB98" s="260">
        <f t="shared" si="208"/>
        <v>3.2996357705337687</v>
      </c>
      <c r="AC98" s="260">
        <f t="shared" si="209"/>
        <v>6.4769530279769292</v>
      </c>
      <c r="AD98" s="167">
        <f t="shared" si="210"/>
        <v>-12.459570063055066</v>
      </c>
      <c r="AE98" s="167">
        <f t="shared" si="211"/>
        <v>-0.39658453634357232</v>
      </c>
      <c r="AF98" s="167">
        <f t="shared" si="212"/>
        <v>-8.5047404896710788</v>
      </c>
      <c r="AG98" s="167">
        <f t="shared" si="213"/>
        <v>3.9548295733839876</v>
      </c>
      <c r="AH98" s="167">
        <f t="shared" si="214"/>
        <v>-8.1081559533275058</v>
      </c>
      <c r="AI98" s="167">
        <f t="shared" si="215"/>
        <v>-2.0766631899717591</v>
      </c>
      <c r="AJ98" s="118">
        <f t="shared" si="166"/>
        <v>-12.884500556140859</v>
      </c>
      <c r="AK98" s="118">
        <f t="shared" si="167"/>
        <v>0.99364140994889338</v>
      </c>
      <c r="AL98" s="118">
        <f t="shared" si="168"/>
        <v>-6.9345861628050631</v>
      </c>
      <c r="AM98" s="118">
        <f t="shared" ref="AM98" si="261">AL98-AJ98</f>
        <v>5.9499143933357956</v>
      </c>
      <c r="AN98" s="118">
        <f t="shared" si="217"/>
        <v>-7.9282275727539568</v>
      </c>
      <c r="AO98" s="118">
        <f t="shared" si="218"/>
        <v>-0.9891565897090806</v>
      </c>
      <c r="AP98" s="118">
        <f t="shared" si="170"/>
        <v>0.64643342761229938</v>
      </c>
      <c r="AQ98" s="118">
        <f t="shared" si="171"/>
        <v>6.1992816733102041</v>
      </c>
      <c r="AR98" s="118">
        <f t="shared" si="172"/>
        <v>5.9388851861126639</v>
      </c>
      <c r="AS98" s="118">
        <f t="shared" si="219"/>
        <v>5.2924517585003645</v>
      </c>
      <c r="AT98" s="118">
        <f t="shared" si="220"/>
        <v>-0.26039648719754016</v>
      </c>
      <c r="AU98" s="118">
        <f t="shared" si="221"/>
        <v>2.5160276356514122</v>
      </c>
      <c r="AV98" s="119">
        <v>-14.159292035398231</v>
      </c>
      <c r="AW98" s="119">
        <v>5.164319248826291</v>
      </c>
      <c r="AX98" s="120">
        <v>-2.2241231822070144</v>
      </c>
      <c r="AY98" s="121">
        <f t="shared" si="173"/>
        <v>11.935168853191216</v>
      </c>
      <c r="AZ98" s="121">
        <f t="shared" si="174"/>
        <v>-7.3884424310333054</v>
      </c>
      <c r="BA98" s="121">
        <f t="shared" si="175"/>
        <v>2.2733632110789554</v>
      </c>
      <c r="BB98" s="121">
        <v>-15.92741935483871</v>
      </c>
      <c r="BC98" s="121">
        <v>-1.8018018018018018</v>
      </c>
      <c r="BD98" s="121">
        <v>-3.9898132427843804</v>
      </c>
      <c r="BE98" s="121">
        <f t="shared" si="176"/>
        <v>11.937606112054329</v>
      </c>
      <c r="BF98" s="121">
        <f t="shared" si="177"/>
        <v>-2.1880114409825788</v>
      </c>
      <c r="BG98" s="121">
        <f t="shared" si="222"/>
        <v>4.8747973355358756</v>
      </c>
      <c r="BH98" s="121">
        <v>-20.28397565922921</v>
      </c>
      <c r="BI98" s="121">
        <v>-2.4</v>
      </c>
      <c r="BJ98" s="122">
        <v>-9.238249594813615</v>
      </c>
      <c r="BK98" s="121">
        <f t="shared" si="178"/>
        <v>11.045726064415595</v>
      </c>
      <c r="BL98" s="121">
        <f t="shared" si="179"/>
        <v>-6.8382495948136146</v>
      </c>
      <c r="BM98" s="121">
        <f t="shared" si="223"/>
        <v>2.1037382348009901</v>
      </c>
      <c r="BN98" s="121">
        <v>-1.1673151750972763</v>
      </c>
      <c r="BO98" s="121">
        <v>3.0120481927710845</v>
      </c>
      <c r="BP98" s="122">
        <v>-12.28615863141524</v>
      </c>
      <c r="BQ98" s="121">
        <f t="shared" si="180"/>
        <v>-11.118843456317965</v>
      </c>
      <c r="BR98" s="121">
        <f t="shared" si="181"/>
        <v>-15.298206824186325</v>
      </c>
      <c r="BS98" s="121">
        <f t="shared" si="224"/>
        <v>-13.208525140252146</v>
      </c>
      <c r="BT98" s="118">
        <f t="shared" si="182"/>
        <v>-13.530933983753158</v>
      </c>
      <c r="BU98" s="118">
        <f t="shared" si="183"/>
        <v>-5.2056402633613104</v>
      </c>
      <c r="BV98" s="118">
        <f t="shared" si="184"/>
        <v>-12.873471348917727</v>
      </c>
      <c r="BW98" s="118">
        <f t="shared" si="225"/>
        <v>0.6574626348354311</v>
      </c>
      <c r="BX98" s="118">
        <f t="shared" si="226"/>
        <v>-7.6678310855564167</v>
      </c>
      <c r="BY98" s="118">
        <f t="shared" si="227"/>
        <v>-3.5051842253604928</v>
      </c>
      <c r="BZ98" s="121">
        <v>-16.122840690978887</v>
      </c>
      <c r="CA98" s="121">
        <v>-6.2146892655367232</v>
      </c>
      <c r="CB98" s="121">
        <v>-7.8231292517006805</v>
      </c>
      <c r="CC98" s="121">
        <v>8.2997114392782052</v>
      </c>
      <c r="CD98" s="121">
        <v>-1.6084399861639573</v>
      </c>
      <c r="CE98" s="121">
        <f t="shared" si="228"/>
        <v>3.3456357265571239</v>
      </c>
      <c r="CF98" s="121">
        <v>-16.356877323420075</v>
      </c>
      <c r="CG98" s="121">
        <v>-7.5403949730700175</v>
      </c>
      <c r="CH98" s="121">
        <v>-14.677419354838708</v>
      </c>
      <c r="CI98" s="121">
        <v>1.6794579685813673</v>
      </c>
      <c r="CJ98" s="121">
        <v>-7.1370243817686907</v>
      </c>
      <c r="CK98" s="121">
        <f t="shared" si="229"/>
        <v>-2.7287832065936617</v>
      </c>
      <c r="CL98" s="121">
        <v>-3.4816247582205029</v>
      </c>
      <c r="CM98" s="121">
        <v>-2.8301886792452833</v>
      </c>
      <c r="CN98" s="121">
        <v>-22.652757078986589</v>
      </c>
      <c r="CO98" s="121">
        <f t="shared" si="185"/>
        <v>-19.171132320766088</v>
      </c>
      <c r="CP98" s="121">
        <f t="shared" si="186"/>
        <v>-19.822568399741307</v>
      </c>
      <c r="CQ98" s="121">
        <f t="shared" si="230"/>
        <v>-19.496850360253696</v>
      </c>
      <c r="CR98" s="121">
        <v>-18.162393162393162</v>
      </c>
      <c r="CS98" s="121">
        <v>-4.2372881355932197</v>
      </c>
      <c r="CT98" s="121">
        <v>-6.3405797101449277</v>
      </c>
      <c r="CU98" s="121">
        <f t="shared" si="187"/>
        <v>11.821813452248234</v>
      </c>
      <c r="CV98" s="121">
        <f t="shared" si="188"/>
        <v>-2.103291574551708</v>
      </c>
      <c r="CW98" s="121">
        <f t="shared" si="231"/>
        <v>4.859260938848263</v>
      </c>
      <c r="CX98" s="121">
        <v>-18.367346938775512</v>
      </c>
      <c r="CY98" s="121">
        <v>-6.192660550458716</v>
      </c>
      <c r="CZ98" s="121">
        <v>-3.5561877667140829</v>
      </c>
      <c r="DA98" s="121">
        <f t="shared" si="189"/>
        <v>14.81115917206143</v>
      </c>
      <c r="DB98" s="121">
        <f t="shared" si="190"/>
        <v>2.6364727837446331</v>
      </c>
      <c r="DC98" s="121">
        <f t="shared" si="232"/>
        <v>8.7238159779030315</v>
      </c>
    </row>
    <row r="99" spans="1:107" ht="16.5" x14ac:dyDescent="0.15">
      <c r="A99" s="114" t="s">
        <v>562</v>
      </c>
      <c r="B99" s="114">
        <v>32</v>
      </c>
      <c r="C99" s="114" t="s">
        <v>384</v>
      </c>
      <c r="D99" s="115"/>
      <c r="E99" s="116">
        <v>-4.9111101727123012</v>
      </c>
      <c r="F99" s="116">
        <v>13.743374830518921</v>
      </c>
      <c r="G99" s="116">
        <v>19.597869666686613</v>
      </c>
      <c r="H99" s="117"/>
      <c r="I99" s="116">
        <f t="shared" si="164"/>
        <v>24.508979839398915</v>
      </c>
      <c r="J99" s="116">
        <f t="shared" si="165"/>
        <v>5.8544948361676923</v>
      </c>
      <c r="K99" s="116">
        <f t="shared" si="191"/>
        <v>15.181737337783304</v>
      </c>
      <c r="L99" s="256">
        <f t="shared" si="192"/>
        <v>-1.8261667939132766</v>
      </c>
      <c r="M99" s="256">
        <f t="shared" si="193"/>
        <v>6.3371608014295004</v>
      </c>
      <c r="N99" s="256">
        <f t="shared" si="194"/>
        <v>14.317698825411547</v>
      </c>
      <c r="O99" s="256">
        <f t="shared" si="195"/>
        <v>16.143865619324824</v>
      </c>
      <c r="P99" s="256">
        <f t="shared" si="196"/>
        <v>7.9805380239820467</v>
      </c>
      <c r="Q99" s="256">
        <f t="shared" si="197"/>
        <v>12.062201821653435</v>
      </c>
      <c r="R99" s="116">
        <f t="shared" si="198"/>
        <v>-1.8574413905339253</v>
      </c>
      <c r="S99" s="116">
        <f t="shared" si="199"/>
        <v>6.2196448985876192</v>
      </c>
      <c r="T99" s="116">
        <f t="shared" si="200"/>
        <v>12.559154657576023</v>
      </c>
      <c r="U99" s="116">
        <f t="shared" si="201"/>
        <v>14.416596048109948</v>
      </c>
      <c r="V99" s="116">
        <f t="shared" si="202"/>
        <v>6.3395097589884042</v>
      </c>
      <c r="W99" s="116">
        <f t="shared" si="203"/>
        <v>10.378052903549175</v>
      </c>
      <c r="X99" s="260">
        <f t="shared" si="204"/>
        <v>-1.9512651803958718</v>
      </c>
      <c r="Y99" s="260">
        <f t="shared" si="205"/>
        <v>5.8670971900619762</v>
      </c>
      <c r="Z99" s="260">
        <f t="shared" si="206"/>
        <v>7.2835221540694537</v>
      </c>
      <c r="AA99" s="260">
        <f t="shared" si="207"/>
        <v>9.2347873344653255</v>
      </c>
      <c r="AB99" s="260">
        <f t="shared" si="208"/>
        <v>1.4164249640074775</v>
      </c>
      <c r="AC99" s="260">
        <f t="shared" si="209"/>
        <v>5.3256061492364015</v>
      </c>
      <c r="AD99" s="167">
        <f t="shared" si="210"/>
        <v>-3.0849433787990246</v>
      </c>
      <c r="AE99" s="167">
        <f t="shared" si="211"/>
        <v>7.4062140290894201</v>
      </c>
      <c r="AF99" s="167">
        <f t="shared" si="212"/>
        <v>5.2801708412750656</v>
      </c>
      <c r="AG99" s="167">
        <f t="shared" si="213"/>
        <v>8.3651142200740907</v>
      </c>
      <c r="AH99" s="167">
        <f t="shared" si="214"/>
        <v>-2.1260431878143544</v>
      </c>
      <c r="AI99" s="167">
        <f t="shared" si="215"/>
        <v>3.1195355161298681</v>
      </c>
      <c r="AJ99" s="118">
        <f t="shared" si="166"/>
        <v>-3.0536687821783759</v>
      </c>
      <c r="AK99" s="118">
        <f t="shared" si="167"/>
        <v>7.5237299319313014</v>
      </c>
      <c r="AL99" s="118">
        <f t="shared" si="168"/>
        <v>7.0387150091105894</v>
      </c>
      <c r="AM99" s="118">
        <f t="shared" ref="AM99" si="262">AL99-AJ99</f>
        <v>10.092383791288965</v>
      </c>
      <c r="AN99" s="118">
        <f t="shared" si="217"/>
        <v>-0.4850149228207119</v>
      </c>
      <c r="AO99" s="118">
        <f t="shared" si="218"/>
        <v>4.8036844342341265</v>
      </c>
      <c r="AP99" s="118">
        <f t="shared" si="170"/>
        <v>-1.4571459737321619</v>
      </c>
      <c r="AQ99" s="118">
        <f t="shared" si="171"/>
        <v>4.1618244137910452</v>
      </c>
      <c r="AR99" s="118">
        <f t="shared" si="172"/>
        <v>0.75935630852909775</v>
      </c>
      <c r="AS99" s="118">
        <f t="shared" si="219"/>
        <v>2.2165022822612599</v>
      </c>
      <c r="AT99" s="118">
        <f t="shared" si="220"/>
        <v>-3.4024681052619474</v>
      </c>
      <c r="AU99" s="118">
        <f t="shared" si="221"/>
        <v>-0.59298291150034377</v>
      </c>
      <c r="AV99" s="119">
        <v>-2.9598449923164294</v>
      </c>
      <c r="AW99" s="119">
        <v>7.8762776404569443</v>
      </c>
      <c r="AX99" s="120">
        <v>12.314347512617159</v>
      </c>
      <c r="AY99" s="121">
        <f t="shared" si="173"/>
        <v>15.274192504933588</v>
      </c>
      <c r="AZ99" s="121">
        <f t="shared" si="174"/>
        <v>4.4380698721602148</v>
      </c>
      <c r="BA99" s="121">
        <f t="shared" si="175"/>
        <v>9.8561311885469003</v>
      </c>
      <c r="BB99" s="121">
        <v>-4.7415744873536454</v>
      </c>
      <c r="BC99" s="121">
        <v>6.1564383384096946</v>
      </c>
      <c r="BD99" s="121">
        <v>9.7970815113251124</v>
      </c>
      <c r="BE99" s="121">
        <f t="shared" si="176"/>
        <v>14.538655998678758</v>
      </c>
      <c r="BF99" s="121">
        <f t="shared" si="177"/>
        <v>3.6406431729154178</v>
      </c>
      <c r="BG99" s="121">
        <f t="shared" si="222"/>
        <v>9.0896495857970869</v>
      </c>
      <c r="BH99" s="121">
        <v>-9.1508286939271777</v>
      </c>
      <c r="BI99" s="121">
        <v>6.591203867468459</v>
      </c>
      <c r="BJ99" s="122">
        <v>3.4058565294997347</v>
      </c>
      <c r="BK99" s="121">
        <f t="shared" si="178"/>
        <v>12.556685223426912</v>
      </c>
      <c r="BL99" s="121">
        <f t="shared" si="179"/>
        <v>-3.1853473379687243</v>
      </c>
      <c r="BM99" s="121">
        <f t="shared" si="223"/>
        <v>4.6856689427290945</v>
      </c>
      <c r="BN99" s="121">
        <v>4.6375730448837498</v>
      </c>
      <c r="BO99" s="121">
        <v>9.4709998813901066</v>
      </c>
      <c r="BP99" s="122">
        <v>2.6375744830003507</v>
      </c>
      <c r="BQ99" s="121">
        <f t="shared" si="180"/>
        <v>-1.9999985618833991</v>
      </c>
      <c r="BR99" s="121">
        <f t="shared" ref="BR99" si="263">BP99-BO99</f>
        <v>-6.8334253983897559</v>
      </c>
      <c r="BS99" s="121">
        <f t="shared" si="224"/>
        <v>-4.4167119801365775</v>
      </c>
      <c r="BT99" s="118">
        <f t="shared" si="182"/>
        <v>-1.596522808446214</v>
      </c>
      <c r="BU99" s="118">
        <f t="shared" si="183"/>
        <v>3.3619055181402562</v>
      </c>
      <c r="BV99" s="118">
        <f t="shared" si="184"/>
        <v>6.2793587005814917</v>
      </c>
      <c r="BW99" s="118">
        <f t="shared" si="225"/>
        <v>7.8758815090277059</v>
      </c>
      <c r="BX99" s="118">
        <f t="shared" si="226"/>
        <v>2.9174531824412355</v>
      </c>
      <c r="BY99" s="118">
        <f t="shared" si="227"/>
        <v>5.3966673457344712</v>
      </c>
      <c r="BZ99" s="121">
        <v>-0.60983121843045462</v>
      </c>
      <c r="CA99" s="121">
        <v>1.524530032095369</v>
      </c>
      <c r="CB99" s="121">
        <v>6.0393258426966296</v>
      </c>
      <c r="CC99" s="121">
        <v>6.6491570611270845</v>
      </c>
      <c r="CD99" s="121">
        <v>4.5147958106012602</v>
      </c>
      <c r="CE99" s="121">
        <f t="shared" si="228"/>
        <v>5.5819764358641724</v>
      </c>
      <c r="CF99" s="121">
        <v>-1.5992702949224689</v>
      </c>
      <c r="CG99" s="121">
        <v>2.3466607351387423</v>
      </c>
      <c r="CH99" s="121">
        <v>2.3913930246787682</v>
      </c>
      <c r="CI99" s="121">
        <v>3.9906633196012371</v>
      </c>
      <c r="CJ99" s="121">
        <v>4.4732289540025949E-2</v>
      </c>
      <c r="CK99" s="121">
        <f t="shared" si="229"/>
        <v>2.0176978045706315</v>
      </c>
      <c r="CL99" s="121">
        <v>2.652600768339533</v>
      </c>
      <c r="CM99" s="121">
        <v>1.8853895586595146</v>
      </c>
      <c r="CN99" s="121">
        <v>2.9708823964132631</v>
      </c>
      <c r="CO99" s="121">
        <f t="shared" si="185"/>
        <v>0.31828162807373017</v>
      </c>
      <c r="CP99" s="121">
        <f t="shared" ref="CP99" si="264">CN99-CM99</f>
        <v>1.0854928377537485</v>
      </c>
      <c r="CQ99" s="121">
        <f t="shared" si="230"/>
        <v>0.70188723291373933</v>
      </c>
      <c r="CR99" s="121">
        <v>-6.8295904887714656</v>
      </c>
      <c r="CS99" s="121">
        <v>7.6910417466673984</v>
      </c>
      <c r="CT99" s="121">
        <v>13.715833538537305</v>
      </c>
      <c r="CU99" s="121">
        <f t="shared" si="187"/>
        <v>20.545424027308769</v>
      </c>
      <c r="CV99" s="121">
        <f t="shared" ref="CV99" si="265">CT99-CS99</f>
        <v>6.024791791869907</v>
      </c>
      <c r="CW99" s="121">
        <f t="shared" si="231"/>
        <v>13.285107909589339</v>
      </c>
      <c r="CX99" s="121">
        <v>-2.1846828555185578</v>
      </c>
      <c r="CY99" s="121">
        <v>3.1535034999646467</v>
      </c>
      <c r="CZ99" s="121">
        <v>7.737171346597056</v>
      </c>
      <c r="DA99" s="121">
        <f t="shared" si="189"/>
        <v>9.9218542021156146</v>
      </c>
      <c r="DB99" s="121">
        <f t="shared" si="190"/>
        <v>4.5836678466324088</v>
      </c>
      <c r="DC99" s="121">
        <f t="shared" si="232"/>
        <v>7.2527610243740117</v>
      </c>
    </row>
    <row r="100" spans="1:107" ht="16.5" x14ac:dyDescent="0.15">
      <c r="A100" s="114" t="s">
        <v>401</v>
      </c>
      <c r="B100" s="114">
        <v>1</v>
      </c>
      <c r="C100" s="114" t="s">
        <v>402</v>
      </c>
      <c r="D100" s="115" t="s">
        <v>231</v>
      </c>
      <c r="E100" s="116">
        <v>55.28364849833148</v>
      </c>
      <c r="F100" s="116">
        <v>32.082794307891334</v>
      </c>
      <c r="G100" s="116">
        <v>22.5635593220339</v>
      </c>
      <c r="H100" s="117">
        <f t="shared" ref="H100:H130" si="266">RANK(G100,G$100:G$130)</f>
        <v>20</v>
      </c>
      <c r="I100" s="116">
        <f t="shared" ref="I100:I131" si="267">G100-E100</f>
        <v>-32.720089176297577</v>
      </c>
      <c r="J100" s="116">
        <f t="shared" ref="J100:J131" si="268">G100-F100</f>
        <v>-9.5192349858574339</v>
      </c>
      <c r="K100" s="116">
        <f t="shared" si="191"/>
        <v>-21.119662081077507</v>
      </c>
      <c r="L100" s="256">
        <f t="shared" si="192"/>
        <v>-7.8622258474357736</v>
      </c>
      <c r="M100" s="256">
        <f t="shared" si="193"/>
        <v>-3.0232729132056662</v>
      </c>
      <c r="N100" s="256">
        <f t="shared" si="194"/>
        <v>-7.3224461299171395</v>
      </c>
      <c r="O100" s="256">
        <f t="shared" si="195"/>
        <v>0.53977971751863407</v>
      </c>
      <c r="P100" s="256">
        <f t="shared" si="196"/>
        <v>-4.2991732167114733</v>
      </c>
      <c r="Q100" s="256">
        <f t="shared" si="197"/>
        <v>-1.8796967495964196</v>
      </c>
      <c r="R100" s="116">
        <f t="shared" si="198"/>
        <v>-7.6534087761454757</v>
      </c>
      <c r="S100" s="116">
        <f t="shared" si="199"/>
        <v>-4.364634300465795</v>
      </c>
      <c r="T100" s="116">
        <f t="shared" si="200"/>
        <v>-4.6004228462613241</v>
      </c>
      <c r="U100" s="116">
        <f t="shared" si="201"/>
        <v>3.0529859298841515</v>
      </c>
      <c r="V100" s="116">
        <f t="shared" si="202"/>
        <v>-0.2357885457955291</v>
      </c>
      <c r="W100" s="116">
        <f t="shared" si="203"/>
        <v>1.4085986920443112</v>
      </c>
      <c r="X100" s="260">
        <f t="shared" si="204"/>
        <v>-7.0269575622745748</v>
      </c>
      <c r="Y100" s="260">
        <f t="shared" si="205"/>
        <v>-8.3887184622461888</v>
      </c>
      <c r="Z100" s="260">
        <f t="shared" si="206"/>
        <v>3.5656470047061326</v>
      </c>
      <c r="AA100" s="260">
        <f t="shared" si="207"/>
        <v>10.592604566980707</v>
      </c>
      <c r="AB100" s="260">
        <f t="shared" si="208"/>
        <v>11.954365466952321</v>
      </c>
      <c r="AC100" s="260">
        <f t="shared" si="209"/>
        <v>11.273485016966514</v>
      </c>
      <c r="AD100" s="167">
        <f t="shared" si="210"/>
        <v>63.145874345767254</v>
      </c>
      <c r="AE100" s="167">
        <f t="shared" si="211"/>
        <v>35.106067221097</v>
      </c>
      <c r="AF100" s="167">
        <f t="shared" si="212"/>
        <v>29.886005451951039</v>
      </c>
      <c r="AG100" s="167">
        <f t="shared" si="213"/>
        <v>-33.259868893816218</v>
      </c>
      <c r="AH100" s="167">
        <f t="shared" si="214"/>
        <v>-5.2200617691459605</v>
      </c>
      <c r="AI100" s="167">
        <f t="shared" si="215"/>
        <v>-19.239965331481088</v>
      </c>
      <c r="AJ100" s="118">
        <f t="shared" ref="AJ100:AJ131" si="269">AVERAGE(AV100,BB100,BH100,BN100)</f>
        <v>62.937057274476956</v>
      </c>
      <c r="AK100" s="118">
        <f t="shared" ref="AK100:AK131" si="270">AVERAGE(AW100,BC100,BI100,BO100)</f>
        <v>36.447428608357129</v>
      </c>
      <c r="AL100" s="118">
        <f t="shared" ref="AL100:AL131" si="271">AVERAGE(AX100,BD100,BJ100,BP100)</f>
        <v>27.163982168295224</v>
      </c>
      <c r="AM100" s="118">
        <f t="shared" ref="AM100" si="272">AL100-AJ100</f>
        <v>-35.773075106181736</v>
      </c>
      <c r="AN100" s="118">
        <f t="shared" si="217"/>
        <v>-9.2834464400619048</v>
      </c>
      <c r="AO100" s="118">
        <f t="shared" si="218"/>
        <v>-22.528260773121822</v>
      </c>
      <c r="AP100" s="118">
        <f t="shared" ref="AP100:AP131" si="273">AJ100-BT100</f>
        <v>-1.7118795126709045</v>
      </c>
      <c r="AQ100" s="118">
        <f t="shared" ref="AQ100:AQ131" si="274">AK100-BU100</f>
        <v>5.7263447863703192</v>
      </c>
      <c r="AR100" s="118">
        <f t="shared" ref="AR100:AR131" si="275">AL100-BV100</f>
        <v>1.3088554869584108</v>
      </c>
      <c r="AS100" s="118">
        <f t="shared" si="219"/>
        <v>3.0207349996293154</v>
      </c>
      <c r="AT100" s="118">
        <f t="shared" si="220"/>
        <v>-4.4174892994119084</v>
      </c>
      <c r="AU100" s="118">
        <f t="shared" si="221"/>
        <v>-0.69837714989129651</v>
      </c>
      <c r="AV100" s="119">
        <v>62.310606060606055</v>
      </c>
      <c r="AW100" s="119">
        <v>40.471512770137522</v>
      </c>
      <c r="AX100" s="120">
        <v>18.997912317327767</v>
      </c>
      <c r="AY100" s="121">
        <f t="shared" ref="AY100:AY131" si="276">AX100-AV100</f>
        <v>-43.312693743278288</v>
      </c>
      <c r="AZ100" s="121">
        <f t="shared" ref="AZ100:AZ131" si="277">AX100-AW100</f>
        <v>-21.473600452809755</v>
      </c>
      <c r="BA100" s="121">
        <f t="shared" ref="BA100:BA131" si="278">AVERAGE(AY100:AZ100)</f>
        <v>-32.393147098044025</v>
      </c>
      <c r="BB100" s="121">
        <v>65.064695009242143</v>
      </c>
      <c r="BC100" s="121">
        <v>37.807183364839318</v>
      </c>
      <c r="BD100" s="121">
        <v>40.712945590994373</v>
      </c>
      <c r="BE100" s="121">
        <f t="shared" ref="BE100:BE131" si="279">BD100-BB100</f>
        <v>-24.351749418247771</v>
      </c>
      <c r="BF100" s="121">
        <f t="shared" ref="BF100:BF131" si="280">BD100-BC100</f>
        <v>2.9057622261550549</v>
      </c>
      <c r="BG100" s="121">
        <f t="shared" si="222"/>
        <v>-10.722993596046358</v>
      </c>
      <c r="BH100" s="121">
        <v>65.180102915951977</v>
      </c>
      <c r="BI100" s="121">
        <v>35.88850174216028</v>
      </c>
      <c r="BJ100" s="122">
        <v>26.855123674911663</v>
      </c>
      <c r="BK100" s="121">
        <f t="shared" ref="BK100:BK131" si="281">BJ100-BH100</f>
        <v>-38.32497924104031</v>
      </c>
      <c r="BL100" s="121">
        <f t="shared" ref="BL100:BL131" si="282">BJ100-BI100</f>
        <v>-9.0333780672486164</v>
      </c>
      <c r="BM100" s="121">
        <f t="shared" si="223"/>
        <v>-23.679178654144465</v>
      </c>
      <c r="BN100" s="121">
        <v>59.192825112107627</v>
      </c>
      <c r="BO100" s="121">
        <v>31.622516556291391</v>
      </c>
      <c r="BP100" s="122">
        <v>22.089947089947088</v>
      </c>
      <c r="BQ100" s="121">
        <f t="shared" ref="BQ100:BQ131" si="283">BP100-BN100</f>
        <v>-37.102878022160539</v>
      </c>
      <c r="BR100" s="121">
        <f t="shared" ref="BR100:BR130" si="284">BP100-BO100</f>
        <v>-9.5325694663443024</v>
      </c>
      <c r="BS100" s="121">
        <f t="shared" si="224"/>
        <v>-23.317723744252419</v>
      </c>
      <c r="BT100" s="118">
        <f t="shared" ref="BT100:BT131" si="285">AVERAGE(BZ100,CF100,CL100,CR100)</f>
        <v>64.648936787147861</v>
      </c>
      <c r="BU100" s="118">
        <f t="shared" ref="BU100:BU131" si="286">AVERAGE(CA100,CG100,CM100,CS100)</f>
        <v>30.721083821986809</v>
      </c>
      <c r="BV100" s="118">
        <f t="shared" ref="BV100:BV131" si="287">AVERAGE(CB100,CH100,CN100,CT100)</f>
        <v>25.855126681336813</v>
      </c>
      <c r="BW100" s="118">
        <f t="shared" si="225"/>
        <v>-38.793810105811048</v>
      </c>
      <c r="BX100" s="118">
        <f t="shared" si="226"/>
        <v>-4.8659571406499964</v>
      </c>
      <c r="BY100" s="118">
        <f t="shared" si="227"/>
        <v>-21.829883623230522</v>
      </c>
      <c r="BZ100" s="121">
        <v>63.503649635036496</v>
      </c>
      <c r="CA100" s="121">
        <v>26.223776223776223</v>
      </c>
      <c r="CB100" s="121">
        <v>17.777777777777779</v>
      </c>
      <c r="CC100" s="121">
        <v>-45.725871857258717</v>
      </c>
      <c r="CD100" s="121">
        <v>-8.4459984459984447</v>
      </c>
      <c r="CE100" s="121">
        <f t="shared" si="228"/>
        <v>-27.085935151628583</v>
      </c>
      <c r="CF100" s="121">
        <v>61.62018592297477</v>
      </c>
      <c r="CG100" s="121">
        <v>30.049261083743843</v>
      </c>
      <c r="CH100" s="121">
        <v>25.593220338983052</v>
      </c>
      <c r="CI100" s="121">
        <v>-36.026965583991718</v>
      </c>
      <c r="CJ100" s="121">
        <v>-4.4560407447607915</v>
      </c>
      <c r="CK100" s="121">
        <f t="shared" si="229"/>
        <v>-20.241503164376255</v>
      </c>
      <c r="CL100" s="121">
        <v>68.017366136034724</v>
      </c>
      <c r="CM100" s="121">
        <v>28.502415458937197</v>
      </c>
      <c r="CN100" s="121">
        <v>31.84438040345821</v>
      </c>
      <c r="CO100" s="121">
        <f t="shared" ref="CO100:CO131" si="288">CN100-CL100</f>
        <v>-36.172985732576514</v>
      </c>
      <c r="CP100" s="121">
        <f t="shared" ref="CP100:CP130" si="289">CN100-CM100</f>
        <v>3.3419649445210133</v>
      </c>
      <c r="CQ100" s="121">
        <f t="shared" si="230"/>
        <v>-16.415510394027748</v>
      </c>
      <c r="CR100" s="121">
        <v>65.454545454545453</v>
      </c>
      <c r="CS100" s="121">
        <v>38.108882521489974</v>
      </c>
      <c r="CT100" s="121">
        <v>28.205128205128204</v>
      </c>
      <c r="CU100" s="121">
        <f t="shared" ref="CU100:CU131" si="290">CT100-CR100</f>
        <v>-37.249417249417249</v>
      </c>
      <c r="CV100" s="121">
        <f t="shared" ref="CV100:CV130" si="291">CT100-CS100</f>
        <v>-9.9037543163617698</v>
      </c>
      <c r="CW100" s="121">
        <f t="shared" si="231"/>
        <v>-23.576585782889509</v>
      </c>
      <c r="CX100" s="121">
        <v>64.402810304449659</v>
      </c>
      <c r="CY100" s="121">
        <v>26.10062893081761</v>
      </c>
      <c r="CZ100" s="121">
        <v>29.681274900398407</v>
      </c>
      <c r="DA100" s="121">
        <f t="shared" ref="DA100:DA131" si="292">CZ100-CX100</f>
        <v>-34.721535404051252</v>
      </c>
      <c r="DB100" s="121">
        <f t="shared" ref="DB100:DB131" si="293">CZ100-CY100</f>
        <v>3.5806459695807966</v>
      </c>
      <c r="DC100" s="121">
        <f t="shared" si="232"/>
        <v>-15.570444717235228</v>
      </c>
    </row>
    <row r="101" spans="1:107" ht="16.5" x14ac:dyDescent="0.15">
      <c r="A101" s="114" t="s">
        <v>317</v>
      </c>
      <c r="B101" s="114">
        <v>2</v>
      </c>
      <c r="C101" s="114" t="s">
        <v>403</v>
      </c>
      <c r="D101" s="115" t="s">
        <v>232</v>
      </c>
      <c r="E101" s="116">
        <v>39.379474940334127</v>
      </c>
      <c r="F101" s="116">
        <v>13.705583756345177</v>
      </c>
      <c r="G101" s="116">
        <v>20.512820512820511</v>
      </c>
      <c r="H101" s="117">
        <f t="shared" si="266"/>
        <v>21</v>
      </c>
      <c r="I101" s="116">
        <f t="shared" si="267"/>
        <v>-18.866654427513616</v>
      </c>
      <c r="J101" s="116">
        <f t="shared" si="268"/>
        <v>6.8072367564753336</v>
      </c>
      <c r="K101" s="116">
        <f t="shared" si="191"/>
        <v>-6.0297088355191413</v>
      </c>
      <c r="L101" s="256">
        <f t="shared" si="192"/>
        <v>-6.68292691959401</v>
      </c>
      <c r="M101" s="256">
        <f t="shared" si="193"/>
        <v>-7.5268078729940271</v>
      </c>
      <c r="N101" s="256">
        <f t="shared" si="194"/>
        <v>1.368401576984315</v>
      </c>
      <c r="O101" s="256">
        <f t="shared" si="195"/>
        <v>8.0513284965783249</v>
      </c>
      <c r="P101" s="256">
        <f t="shared" si="196"/>
        <v>8.8952094499783421</v>
      </c>
      <c r="Q101" s="256">
        <f t="shared" si="197"/>
        <v>8.4732689732783335</v>
      </c>
      <c r="R101" s="116">
        <f t="shared" si="198"/>
        <v>-8.9173264546119739</v>
      </c>
      <c r="S101" s="116">
        <f t="shared" si="199"/>
        <v>-10.707515935808477</v>
      </c>
      <c r="T101" s="116">
        <f t="shared" si="200"/>
        <v>2.3058221004170463</v>
      </c>
      <c r="U101" s="116">
        <f t="shared" si="201"/>
        <v>11.22314855502902</v>
      </c>
      <c r="V101" s="116">
        <f t="shared" si="202"/>
        <v>13.013338036225523</v>
      </c>
      <c r="W101" s="116">
        <f t="shared" si="203"/>
        <v>12.118243295627272</v>
      </c>
      <c r="X101" s="260">
        <f t="shared" ref="X101:X131" si="294">E101-AV101</f>
        <v>-15.62052505966588</v>
      </c>
      <c r="Y101" s="260">
        <f t="shared" si="205"/>
        <v>-20.249640124251833</v>
      </c>
      <c r="Z101" s="260">
        <f t="shared" si="206"/>
        <v>5.1180836707152473</v>
      </c>
      <c r="AA101" s="260">
        <f t="shared" si="207"/>
        <v>20.738608730381127</v>
      </c>
      <c r="AB101" s="260">
        <f t="shared" si="208"/>
        <v>25.36772379496708</v>
      </c>
      <c r="AC101" s="260">
        <f t="shared" si="209"/>
        <v>23.053166262674104</v>
      </c>
      <c r="AD101" s="167">
        <f t="shared" si="210"/>
        <v>46.062401859928137</v>
      </c>
      <c r="AE101" s="167">
        <f t="shared" si="211"/>
        <v>21.232391629339205</v>
      </c>
      <c r="AF101" s="167">
        <f t="shared" si="212"/>
        <v>19.144418935836196</v>
      </c>
      <c r="AG101" s="167">
        <f t="shared" si="213"/>
        <v>-26.917982924091941</v>
      </c>
      <c r="AH101" s="167">
        <f t="shared" si="214"/>
        <v>-2.0879726935030085</v>
      </c>
      <c r="AI101" s="167">
        <f t="shared" si="215"/>
        <v>-14.502977808797475</v>
      </c>
      <c r="AJ101" s="118">
        <f t="shared" si="269"/>
        <v>48.296801394946101</v>
      </c>
      <c r="AK101" s="118">
        <f t="shared" si="270"/>
        <v>24.413099692153654</v>
      </c>
      <c r="AL101" s="118">
        <f t="shared" si="271"/>
        <v>18.206998412403465</v>
      </c>
      <c r="AM101" s="118">
        <f t="shared" ref="AM101" si="295">AL101-AJ101</f>
        <v>-30.089802982542636</v>
      </c>
      <c r="AN101" s="118">
        <f t="shared" si="217"/>
        <v>-6.2061012797501895</v>
      </c>
      <c r="AO101" s="118">
        <f t="shared" si="218"/>
        <v>-18.147952131146411</v>
      </c>
      <c r="AP101" s="118">
        <f t="shared" si="273"/>
        <v>3.9322808659311477</v>
      </c>
      <c r="AQ101" s="118">
        <f t="shared" si="274"/>
        <v>0.56383965408670988</v>
      </c>
      <c r="AR101" s="118">
        <f t="shared" si="275"/>
        <v>9.6629544797454745</v>
      </c>
      <c r="AS101" s="118">
        <f t="shared" si="219"/>
        <v>5.7306736138143268</v>
      </c>
      <c r="AT101" s="118">
        <f t="shared" si="220"/>
        <v>9.0991148256587646</v>
      </c>
      <c r="AU101" s="118">
        <f t="shared" si="221"/>
        <v>7.4148942197365457</v>
      </c>
      <c r="AV101" s="119">
        <v>55.000000000000007</v>
      </c>
      <c r="AW101" s="119">
        <v>33.955223880597011</v>
      </c>
      <c r="AX101" s="120">
        <v>15.394736842105264</v>
      </c>
      <c r="AY101" s="121">
        <f t="shared" si="276"/>
        <v>-39.60526315789474</v>
      </c>
      <c r="AZ101" s="121">
        <f t="shared" si="277"/>
        <v>-18.560487038491747</v>
      </c>
      <c r="BA101" s="121">
        <f t="shared" si="278"/>
        <v>-29.082875098193242</v>
      </c>
      <c r="BB101" s="121">
        <v>47.04225352112676</v>
      </c>
      <c r="BC101" s="121">
        <v>10.727969348659004</v>
      </c>
      <c r="BD101" s="121">
        <v>33.820459290187891</v>
      </c>
      <c r="BE101" s="121">
        <f t="shared" si="279"/>
        <v>-13.221794230938869</v>
      </c>
      <c r="BF101" s="121">
        <f t="shared" si="280"/>
        <v>23.092489941528889</v>
      </c>
      <c r="BG101" s="121">
        <f t="shared" si="222"/>
        <v>4.9353478552950101</v>
      </c>
      <c r="BH101" s="121">
        <v>46.700507614213201</v>
      </c>
      <c r="BI101" s="121">
        <v>23.906705539358601</v>
      </c>
      <c r="BJ101" s="122">
        <v>10.577971646673937</v>
      </c>
      <c r="BK101" s="121">
        <f t="shared" si="281"/>
        <v>-36.122535967539264</v>
      </c>
      <c r="BL101" s="121">
        <f t="shared" si="282"/>
        <v>-13.328733892684664</v>
      </c>
      <c r="BM101" s="121">
        <f t="shared" si="223"/>
        <v>-24.725634930111966</v>
      </c>
      <c r="BN101" s="121">
        <v>44.444444444444443</v>
      </c>
      <c r="BO101" s="121">
        <v>29.062500000000004</v>
      </c>
      <c r="BP101" s="122">
        <v>13.034825870646765</v>
      </c>
      <c r="BQ101" s="121">
        <f t="shared" si="283"/>
        <v>-31.40961857379768</v>
      </c>
      <c r="BR101" s="121">
        <f t="shared" si="284"/>
        <v>-16.027674129353237</v>
      </c>
      <c r="BS101" s="121">
        <f t="shared" si="224"/>
        <v>-23.718646351575458</v>
      </c>
      <c r="BT101" s="118">
        <f t="shared" si="285"/>
        <v>44.364520529014953</v>
      </c>
      <c r="BU101" s="118">
        <f t="shared" si="286"/>
        <v>23.849260038066944</v>
      </c>
      <c r="BV101" s="118">
        <f t="shared" si="287"/>
        <v>8.5440439326579902</v>
      </c>
      <c r="BW101" s="118">
        <f t="shared" si="225"/>
        <v>-35.820476596356961</v>
      </c>
      <c r="BX101" s="118">
        <f t="shared" si="226"/>
        <v>-15.305216105408954</v>
      </c>
      <c r="BY101" s="118">
        <f t="shared" si="227"/>
        <v>-25.562846350882957</v>
      </c>
      <c r="BZ101" s="121">
        <v>49.065420560747661</v>
      </c>
      <c r="CA101" s="121">
        <v>18.867924528301888</v>
      </c>
      <c r="CB101" s="121">
        <v>10.569105691056912</v>
      </c>
      <c r="CC101" s="121">
        <v>-38.49631486969075</v>
      </c>
      <c r="CD101" s="121">
        <v>-8.2988188372449763</v>
      </c>
      <c r="CE101" s="121">
        <f t="shared" si="228"/>
        <v>-23.397566853467865</v>
      </c>
      <c r="CF101" s="121">
        <v>43.18181818181818</v>
      </c>
      <c r="CG101" s="121">
        <v>23.342939481268012</v>
      </c>
      <c r="CH101" s="121">
        <v>2.3305084745762712</v>
      </c>
      <c r="CI101" s="121">
        <v>-40.85130970724191</v>
      </c>
      <c r="CJ101" s="121">
        <v>-21.012431006691742</v>
      </c>
      <c r="CK101" s="121">
        <f t="shared" si="229"/>
        <v>-30.931870356966826</v>
      </c>
      <c r="CL101" s="121">
        <v>47.710843373493979</v>
      </c>
      <c r="CM101" s="121">
        <v>30.724637681159422</v>
      </c>
      <c r="CN101" s="121">
        <v>14.88933601609658</v>
      </c>
      <c r="CO101" s="121">
        <f t="shared" si="288"/>
        <v>-32.821507357397401</v>
      </c>
      <c r="CP101" s="121">
        <f t="shared" si="289"/>
        <v>-15.835301665062842</v>
      </c>
      <c r="CQ101" s="121">
        <f t="shared" si="230"/>
        <v>-24.328404511230122</v>
      </c>
      <c r="CR101" s="121">
        <v>37.5</v>
      </c>
      <c r="CS101" s="121">
        <v>22.46153846153846</v>
      </c>
      <c r="CT101" s="121">
        <v>6.3872255489021947</v>
      </c>
      <c r="CU101" s="121">
        <f t="shared" si="290"/>
        <v>-31.112774451097806</v>
      </c>
      <c r="CV101" s="121">
        <f t="shared" si="291"/>
        <v>-16.074312912636266</v>
      </c>
      <c r="CW101" s="121">
        <f t="shared" si="231"/>
        <v>-23.593543681867036</v>
      </c>
      <c r="CX101" s="121">
        <v>44.700460829493089</v>
      </c>
      <c r="CY101" s="121">
        <v>13.815789473684212</v>
      </c>
      <c r="CZ101" s="121">
        <v>8.6247086247086244</v>
      </c>
      <c r="DA101" s="121">
        <f t="shared" si="292"/>
        <v>-36.075752204784465</v>
      </c>
      <c r="DB101" s="121">
        <f t="shared" si="293"/>
        <v>-5.191080848975588</v>
      </c>
      <c r="DC101" s="121">
        <f t="shared" si="232"/>
        <v>-20.633416526880026</v>
      </c>
    </row>
    <row r="102" spans="1:107" ht="16.5" x14ac:dyDescent="0.15">
      <c r="A102" s="114" t="s">
        <v>383</v>
      </c>
      <c r="B102" s="114">
        <v>3</v>
      </c>
      <c r="C102" s="114" t="s">
        <v>403</v>
      </c>
      <c r="D102" s="115" t="s">
        <v>231</v>
      </c>
      <c r="E102" s="116">
        <v>44.672131147540981</v>
      </c>
      <c r="F102" s="116">
        <v>21.836228287841191</v>
      </c>
      <c r="G102" s="116">
        <v>8.1163859111791741</v>
      </c>
      <c r="H102" s="117">
        <f t="shared" si="266"/>
        <v>31</v>
      </c>
      <c r="I102" s="116">
        <f t="shared" si="267"/>
        <v>-36.555745236361808</v>
      </c>
      <c r="J102" s="116">
        <f t="shared" si="268"/>
        <v>-13.719842376662017</v>
      </c>
      <c r="K102" s="116">
        <f t="shared" si="191"/>
        <v>-25.137793806511912</v>
      </c>
      <c r="L102" s="256">
        <f t="shared" si="192"/>
        <v>5.2010313182590764</v>
      </c>
      <c r="M102" s="256">
        <f t="shared" si="193"/>
        <v>7.1013502924588412</v>
      </c>
      <c r="N102" s="256">
        <f t="shared" si="194"/>
        <v>12.485026581120641</v>
      </c>
      <c r="O102" s="256">
        <f t="shared" si="195"/>
        <v>7.2839952628615645</v>
      </c>
      <c r="P102" s="256">
        <f t="shared" si="196"/>
        <v>5.3836762886617997</v>
      </c>
      <c r="Q102" s="256">
        <f t="shared" si="197"/>
        <v>6.3338357757616821</v>
      </c>
      <c r="R102" s="116">
        <f t="shared" si="198"/>
        <v>1.3231018082256014</v>
      </c>
      <c r="S102" s="116">
        <f t="shared" si="199"/>
        <v>4.185069791304425</v>
      </c>
      <c r="T102" s="116">
        <f t="shared" si="200"/>
        <v>3.516154084868151</v>
      </c>
      <c r="U102" s="116">
        <f t="shared" si="201"/>
        <v>2.1930522766425495</v>
      </c>
      <c r="V102" s="116">
        <f t="shared" si="202"/>
        <v>-0.66891570643627407</v>
      </c>
      <c r="W102" s="116">
        <f t="shared" si="203"/>
        <v>0.76206828510313773</v>
      </c>
      <c r="X102" s="260">
        <f t="shared" si="294"/>
        <v>-10.310686721874831</v>
      </c>
      <c r="Y102" s="260">
        <f t="shared" si="205"/>
        <v>-4.5637717121588111</v>
      </c>
      <c r="Z102" s="260">
        <f t="shared" si="206"/>
        <v>-23.390463403889321</v>
      </c>
      <c r="AA102" s="260">
        <f t="shared" si="207"/>
        <v>-13.07977668201449</v>
      </c>
      <c r="AB102" s="260">
        <f t="shared" si="208"/>
        <v>-18.82669169173051</v>
      </c>
      <c r="AC102" s="260">
        <f t="shared" si="209"/>
        <v>-15.9532341868725</v>
      </c>
      <c r="AD102" s="167">
        <f t="shared" si="210"/>
        <v>39.471099829281904</v>
      </c>
      <c r="AE102" s="167">
        <f t="shared" si="211"/>
        <v>14.73487799538235</v>
      </c>
      <c r="AF102" s="167">
        <f t="shared" si="212"/>
        <v>-4.3686406699414668</v>
      </c>
      <c r="AG102" s="167">
        <f t="shared" si="213"/>
        <v>-43.839740499223367</v>
      </c>
      <c r="AH102" s="167">
        <f t="shared" si="214"/>
        <v>-19.103518665323818</v>
      </c>
      <c r="AI102" s="167">
        <f t="shared" si="215"/>
        <v>-31.471629582273593</v>
      </c>
      <c r="AJ102" s="118">
        <f t="shared" si="269"/>
        <v>43.349029339315379</v>
      </c>
      <c r="AK102" s="118">
        <f t="shared" si="270"/>
        <v>17.651158496536766</v>
      </c>
      <c r="AL102" s="118">
        <f t="shared" si="271"/>
        <v>4.6002318263110231</v>
      </c>
      <c r="AM102" s="118">
        <f t="shared" ref="AM102" si="296">AL102-AJ102</f>
        <v>-38.748797513004355</v>
      </c>
      <c r="AN102" s="118">
        <f t="shared" si="217"/>
        <v>-13.050926670225742</v>
      </c>
      <c r="AO102" s="118">
        <f t="shared" si="218"/>
        <v>-25.899862091615049</v>
      </c>
      <c r="AP102" s="118">
        <f t="shared" si="273"/>
        <v>10.576625248701959</v>
      </c>
      <c r="AQ102" s="118">
        <f t="shared" si="274"/>
        <v>6.848837530117823</v>
      </c>
      <c r="AR102" s="118">
        <f t="shared" si="275"/>
        <v>-3.5453657215922663</v>
      </c>
      <c r="AS102" s="118">
        <f t="shared" si="219"/>
        <v>-14.121990970294224</v>
      </c>
      <c r="AT102" s="118">
        <f t="shared" si="220"/>
        <v>-10.394203251710088</v>
      </c>
      <c r="AU102" s="118">
        <f t="shared" si="221"/>
        <v>-12.258097111002156</v>
      </c>
      <c r="AV102" s="119">
        <v>54.982817869415811</v>
      </c>
      <c r="AW102" s="119">
        <v>26.400000000000002</v>
      </c>
      <c r="AX102" s="120">
        <v>31.506849315068493</v>
      </c>
      <c r="AY102" s="121">
        <f t="shared" si="276"/>
        <v>-23.475968554347318</v>
      </c>
      <c r="AZ102" s="121">
        <f t="shared" si="277"/>
        <v>5.1068493150684908</v>
      </c>
      <c r="BA102" s="121">
        <f t="shared" si="278"/>
        <v>-9.1845596196394137</v>
      </c>
      <c r="BB102" s="121">
        <v>43.39622641509434</v>
      </c>
      <c r="BC102" s="121">
        <v>10.486891385767791</v>
      </c>
      <c r="BD102" s="121">
        <v>-12.158054711246201</v>
      </c>
      <c r="BE102" s="121">
        <f t="shared" si="279"/>
        <v>-55.554281126340541</v>
      </c>
      <c r="BF102" s="121">
        <f t="shared" si="280"/>
        <v>-22.644946097013992</v>
      </c>
      <c r="BG102" s="121">
        <f t="shared" si="222"/>
        <v>-39.09961361167727</v>
      </c>
      <c r="BH102" s="121">
        <v>42.465753424657535</v>
      </c>
      <c r="BI102" s="121">
        <v>13.782051282051283</v>
      </c>
      <c r="BJ102" s="122">
        <v>0</v>
      </c>
      <c r="BK102" s="121">
        <f t="shared" si="281"/>
        <v>-42.465753424657535</v>
      </c>
      <c r="BL102" s="121">
        <f t="shared" si="282"/>
        <v>-13.782051282051283</v>
      </c>
      <c r="BM102" s="121">
        <f t="shared" si="223"/>
        <v>-28.12390235335441</v>
      </c>
      <c r="BN102" s="121">
        <v>32.551319648093838</v>
      </c>
      <c r="BO102" s="121">
        <v>19.935691318327976</v>
      </c>
      <c r="BP102" s="122">
        <v>-0.94786729857819907</v>
      </c>
      <c r="BQ102" s="121">
        <f t="shared" si="283"/>
        <v>-33.49918694667204</v>
      </c>
      <c r="BR102" s="121">
        <f t="shared" si="284"/>
        <v>-20.883558616906175</v>
      </c>
      <c r="BS102" s="121">
        <f t="shared" si="224"/>
        <v>-27.191372781789106</v>
      </c>
      <c r="BT102" s="118">
        <f t="shared" si="285"/>
        <v>32.772404090613421</v>
      </c>
      <c r="BU102" s="118">
        <f t="shared" si="286"/>
        <v>10.802320966418943</v>
      </c>
      <c r="BV102" s="118">
        <f t="shared" si="287"/>
        <v>8.1455975479032894</v>
      </c>
      <c r="BW102" s="118">
        <f t="shared" si="225"/>
        <v>-24.626806542710131</v>
      </c>
      <c r="BX102" s="118">
        <f t="shared" si="226"/>
        <v>-2.6567234185156536</v>
      </c>
      <c r="BY102" s="118">
        <f t="shared" si="227"/>
        <v>-13.641764980612892</v>
      </c>
      <c r="BZ102" s="121">
        <v>31.596091205211724</v>
      </c>
      <c r="CA102" s="121">
        <v>3.2028469750889679</v>
      </c>
      <c r="CB102" s="121">
        <v>0.49261083743842365</v>
      </c>
      <c r="CC102" s="121">
        <v>-31.103480367773301</v>
      </c>
      <c r="CD102" s="121">
        <v>-2.7102361376505444</v>
      </c>
      <c r="CE102" s="121">
        <f t="shared" si="228"/>
        <v>-16.906858252711924</v>
      </c>
      <c r="CF102" s="121">
        <v>28.908554572271388</v>
      </c>
      <c r="CG102" s="121">
        <v>3.9755351681957185</v>
      </c>
      <c r="CH102" s="121">
        <v>-3.4825870646766171</v>
      </c>
      <c r="CI102" s="121">
        <v>-32.391141636948007</v>
      </c>
      <c r="CJ102" s="121">
        <v>-7.458122232872336</v>
      </c>
      <c r="CK102" s="121">
        <f t="shared" si="229"/>
        <v>-19.92463193491017</v>
      </c>
      <c r="CL102" s="121">
        <v>31.623931623931622</v>
      </c>
      <c r="CM102" s="121">
        <v>13.690476190476192</v>
      </c>
      <c r="CN102" s="121">
        <v>15.964523281596451</v>
      </c>
      <c r="CO102" s="121">
        <f t="shared" si="288"/>
        <v>-15.659408342335171</v>
      </c>
      <c r="CP102" s="121">
        <f t="shared" si="289"/>
        <v>2.2740470911202593</v>
      </c>
      <c r="CQ102" s="121">
        <f t="shared" si="230"/>
        <v>-6.6926806256074558</v>
      </c>
      <c r="CR102" s="121">
        <v>38.961038961038966</v>
      </c>
      <c r="CS102" s="121">
        <v>22.340425531914892</v>
      </c>
      <c r="CT102" s="121">
        <v>19.607843137254903</v>
      </c>
      <c r="CU102" s="121">
        <f t="shared" si="290"/>
        <v>-19.353195823784063</v>
      </c>
      <c r="CV102" s="121">
        <f t="shared" si="291"/>
        <v>-2.732582394659989</v>
      </c>
      <c r="CW102" s="121">
        <f t="shared" si="231"/>
        <v>-11.042889109222026</v>
      </c>
      <c r="CX102" s="121">
        <v>41.350210970464133</v>
      </c>
      <c r="CY102" s="121">
        <v>6.8825910931174086</v>
      </c>
      <c r="CZ102" s="121">
        <v>-1.5075376884422109</v>
      </c>
      <c r="DA102" s="121">
        <f t="shared" si="292"/>
        <v>-42.857748658906345</v>
      </c>
      <c r="DB102" s="121">
        <f t="shared" si="293"/>
        <v>-8.3901287815596195</v>
      </c>
      <c r="DC102" s="121">
        <f t="shared" si="232"/>
        <v>-25.623938720232982</v>
      </c>
    </row>
    <row r="103" spans="1:107" ht="16.5" x14ac:dyDescent="0.15">
      <c r="A103" s="114" t="s">
        <v>320</v>
      </c>
      <c r="B103" s="114">
        <v>4</v>
      </c>
      <c r="C103" s="114" t="s">
        <v>402</v>
      </c>
      <c r="D103" s="115" t="s">
        <v>231</v>
      </c>
      <c r="E103" s="116">
        <v>43.787878787878789</v>
      </c>
      <c r="F103" s="116">
        <v>34.46676970633694</v>
      </c>
      <c r="G103" s="116">
        <v>39.882697947214076</v>
      </c>
      <c r="H103" s="117">
        <f t="shared" si="266"/>
        <v>3</v>
      </c>
      <c r="I103" s="116">
        <f t="shared" si="267"/>
        <v>-3.9051808406647126</v>
      </c>
      <c r="J103" s="116">
        <f t="shared" si="268"/>
        <v>5.4159282408771361</v>
      </c>
      <c r="K103" s="116">
        <f t="shared" si="191"/>
        <v>0.75537370010621174</v>
      </c>
      <c r="L103" s="256">
        <f t="shared" si="192"/>
        <v>-0.62797919427788429</v>
      </c>
      <c r="M103" s="256">
        <f t="shared" si="193"/>
        <v>3.7555345945198368</v>
      </c>
      <c r="N103" s="256">
        <f t="shared" si="194"/>
        <v>7.7085984987839424</v>
      </c>
      <c r="O103" s="256">
        <f t="shared" si="195"/>
        <v>8.3365776930618267</v>
      </c>
      <c r="P103" s="256">
        <f t="shared" si="196"/>
        <v>3.9530639042641056</v>
      </c>
      <c r="Q103" s="256">
        <f t="shared" si="197"/>
        <v>6.1448207986629662</v>
      </c>
      <c r="R103" s="116">
        <f t="shared" si="198"/>
        <v>-0.57473933641987429</v>
      </c>
      <c r="S103" s="116">
        <f t="shared" si="199"/>
        <v>5.3988606138534223</v>
      </c>
      <c r="T103" s="116">
        <f t="shared" si="200"/>
        <v>4.5320797879067243</v>
      </c>
      <c r="U103" s="116">
        <f t="shared" si="201"/>
        <v>5.1068191243265986</v>
      </c>
      <c r="V103" s="116">
        <f t="shared" si="202"/>
        <v>-0.86678082594669803</v>
      </c>
      <c r="W103" s="116">
        <f t="shared" si="203"/>
        <v>2.1200191491899503</v>
      </c>
      <c r="X103" s="260">
        <f t="shared" si="294"/>
        <v>-0.4150197628458514</v>
      </c>
      <c r="Y103" s="260">
        <f t="shared" si="205"/>
        <v>10.328838671854182</v>
      </c>
      <c r="Z103" s="260">
        <f t="shared" si="206"/>
        <v>-4.997476344724916</v>
      </c>
      <c r="AA103" s="260">
        <f t="shared" si="207"/>
        <v>-4.5824565818790646</v>
      </c>
      <c r="AB103" s="260">
        <f t="shared" si="208"/>
        <v>-15.326315016579098</v>
      </c>
      <c r="AC103" s="260">
        <f t="shared" si="209"/>
        <v>-9.9543857992290814</v>
      </c>
      <c r="AD103" s="167">
        <f t="shared" si="210"/>
        <v>44.415857982156673</v>
      </c>
      <c r="AE103" s="167">
        <f t="shared" si="211"/>
        <v>30.711235111817103</v>
      </c>
      <c r="AF103" s="167">
        <f t="shared" si="212"/>
        <v>32.174099448430134</v>
      </c>
      <c r="AG103" s="167">
        <f t="shared" si="213"/>
        <v>-12.241758533726539</v>
      </c>
      <c r="AH103" s="167">
        <f t="shared" si="214"/>
        <v>1.4628643366130305</v>
      </c>
      <c r="AI103" s="167">
        <f t="shared" si="215"/>
        <v>-5.3894470985567544</v>
      </c>
      <c r="AJ103" s="118">
        <f t="shared" si="269"/>
        <v>44.362618124298663</v>
      </c>
      <c r="AK103" s="118">
        <f t="shared" si="270"/>
        <v>29.067909092483518</v>
      </c>
      <c r="AL103" s="118">
        <f t="shared" si="271"/>
        <v>35.350618159307352</v>
      </c>
      <c r="AM103" s="118">
        <f t="shared" ref="AM103" si="297">AL103-AJ103</f>
        <v>-9.0119999649913112</v>
      </c>
      <c r="AN103" s="118">
        <f t="shared" si="217"/>
        <v>6.2827090668238341</v>
      </c>
      <c r="AO103" s="118">
        <f t="shared" si="218"/>
        <v>-1.3646454490837385</v>
      </c>
      <c r="AP103" s="118">
        <f t="shared" si="273"/>
        <v>-12.125582256635283</v>
      </c>
      <c r="AQ103" s="118">
        <f t="shared" si="274"/>
        <v>-5.0808468737648269</v>
      </c>
      <c r="AR103" s="118">
        <f t="shared" si="275"/>
        <v>3.1370658360760544</v>
      </c>
      <c r="AS103" s="118">
        <f t="shared" si="219"/>
        <v>15.262648092711338</v>
      </c>
      <c r="AT103" s="118">
        <f t="shared" si="220"/>
        <v>8.2179127098408813</v>
      </c>
      <c r="AU103" s="118">
        <f t="shared" si="221"/>
        <v>11.74028040127611</v>
      </c>
      <c r="AV103" s="119">
        <v>44.20289855072464</v>
      </c>
      <c r="AW103" s="119">
        <v>24.137931034482758</v>
      </c>
      <c r="AX103" s="120">
        <v>44.880174291938992</v>
      </c>
      <c r="AY103" s="121">
        <f t="shared" si="276"/>
        <v>0.67727574121435197</v>
      </c>
      <c r="AZ103" s="121">
        <f t="shared" si="277"/>
        <v>20.742243257456234</v>
      </c>
      <c r="BA103" s="121">
        <f t="shared" si="278"/>
        <v>10.709759499335293</v>
      </c>
      <c r="BB103" s="121">
        <v>41.121495327102799</v>
      </c>
      <c r="BC103" s="121">
        <v>27.748691099476442</v>
      </c>
      <c r="BD103" s="121">
        <v>25.74712643678161</v>
      </c>
      <c r="BE103" s="121">
        <f t="shared" si="279"/>
        <v>-15.37436889032119</v>
      </c>
      <c r="BF103" s="121">
        <f t="shared" si="280"/>
        <v>-2.0015646626948325</v>
      </c>
      <c r="BG103" s="121">
        <f t="shared" si="222"/>
        <v>-8.6879667765080111</v>
      </c>
      <c r="BH103" s="121">
        <v>39.149888143176739</v>
      </c>
      <c r="BI103" s="121">
        <v>28.820960698689959</v>
      </c>
      <c r="BJ103" s="122">
        <v>28.725701943844495</v>
      </c>
      <c r="BK103" s="121">
        <f t="shared" si="281"/>
        <v>-10.424186199332244</v>
      </c>
      <c r="BL103" s="121">
        <f t="shared" si="282"/>
        <v>-9.5258754845463756E-2</v>
      </c>
      <c r="BM103" s="121">
        <f t="shared" si="223"/>
        <v>-5.2597224770888538</v>
      </c>
      <c r="BN103" s="121">
        <v>52.976190476190474</v>
      </c>
      <c r="BO103" s="121">
        <v>35.564053537284899</v>
      </c>
      <c r="BP103" s="122">
        <v>42.049469964664311</v>
      </c>
      <c r="BQ103" s="121">
        <f t="shared" si="283"/>
        <v>-10.926720511526163</v>
      </c>
      <c r="BR103" s="121">
        <f t="shared" si="284"/>
        <v>6.4854164273794126</v>
      </c>
      <c r="BS103" s="121">
        <f t="shared" si="224"/>
        <v>-2.2206520420733753</v>
      </c>
      <c r="BT103" s="118">
        <f t="shared" si="285"/>
        <v>56.488200380933947</v>
      </c>
      <c r="BU103" s="118">
        <f t="shared" si="286"/>
        <v>34.148755966248345</v>
      </c>
      <c r="BV103" s="118">
        <f t="shared" si="287"/>
        <v>32.213552323231298</v>
      </c>
      <c r="BW103" s="118">
        <f t="shared" si="225"/>
        <v>-24.274648057702649</v>
      </c>
      <c r="BX103" s="118">
        <f t="shared" si="226"/>
        <v>-1.9352036430170472</v>
      </c>
      <c r="BY103" s="118">
        <f t="shared" si="227"/>
        <v>-13.104925850359848</v>
      </c>
      <c r="BZ103" s="121">
        <v>54.285714285714285</v>
      </c>
      <c r="CA103" s="121">
        <v>22.807017543859647</v>
      </c>
      <c r="CB103" s="121">
        <v>33.392539964476022</v>
      </c>
      <c r="CC103" s="121">
        <v>-20.893174321238263</v>
      </c>
      <c r="CD103" s="121">
        <v>10.585522420616375</v>
      </c>
      <c r="CE103" s="121">
        <f t="shared" si="228"/>
        <v>-5.153825950310944</v>
      </c>
      <c r="CF103" s="121">
        <v>54.152249134948093</v>
      </c>
      <c r="CG103" s="121">
        <v>28.807339449541285</v>
      </c>
      <c r="CH103" s="121">
        <v>29.443447037701976</v>
      </c>
      <c r="CI103" s="121">
        <v>-24.708802097246117</v>
      </c>
      <c r="CJ103" s="121">
        <v>0.6361075881606908</v>
      </c>
      <c r="CK103" s="121">
        <f t="shared" si="229"/>
        <v>-12.036347254542713</v>
      </c>
      <c r="CL103" s="121">
        <v>55.793226381461679</v>
      </c>
      <c r="CM103" s="121">
        <v>39.670932358318097</v>
      </c>
      <c r="CN103" s="121">
        <v>31.046312178387652</v>
      </c>
      <c r="CO103" s="121">
        <f t="shared" si="288"/>
        <v>-24.746914203074027</v>
      </c>
      <c r="CP103" s="121">
        <f t="shared" si="289"/>
        <v>-8.6246201799304458</v>
      </c>
      <c r="CQ103" s="121">
        <f t="shared" si="230"/>
        <v>-16.685767191502237</v>
      </c>
      <c r="CR103" s="121">
        <v>61.721611721611723</v>
      </c>
      <c r="CS103" s="121">
        <v>45.309734513274336</v>
      </c>
      <c r="CT103" s="121">
        <v>34.971910112359552</v>
      </c>
      <c r="CU103" s="121">
        <f t="shared" si="290"/>
        <v>-26.74970160925217</v>
      </c>
      <c r="CV103" s="121">
        <f t="shared" si="291"/>
        <v>-10.337824400914783</v>
      </c>
      <c r="CW103" s="121">
        <f t="shared" si="231"/>
        <v>-18.543763005083477</v>
      </c>
      <c r="CX103" s="121">
        <v>59.062499999999993</v>
      </c>
      <c r="CY103" s="121">
        <v>23.717948717948715</v>
      </c>
      <c r="CZ103" s="121">
        <v>30.57199211045365</v>
      </c>
      <c r="DA103" s="121">
        <f t="shared" si="292"/>
        <v>-28.490507889546343</v>
      </c>
      <c r="DB103" s="121">
        <f t="shared" si="293"/>
        <v>6.8540433925049342</v>
      </c>
      <c r="DC103" s="121">
        <f t="shared" si="232"/>
        <v>-10.818232248520705</v>
      </c>
    </row>
    <row r="104" spans="1:107" ht="16.5" x14ac:dyDescent="0.15">
      <c r="A104" s="114" t="s">
        <v>358</v>
      </c>
      <c r="B104" s="114">
        <v>5</v>
      </c>
      <c r="C104" s="114" t="s">
        <v>403</v>
      </c>
      <c r="D104" s="115" t="s">
        <v>231</v>
      </c>
      <c r="E104" s="116">
        <v>49.78165938864629</v>
      </c>
      <c r="F104" s="116">
        <v>2.5498891352549888</v>
      </c>
      <c r="G104" s="116">
        <v>16.026587887740028</v>
      </c>
      <c r="H104" s="117">
        <f t="shared" si="266"/>
        <v>23</v>
      </c>
      <c r="I104" s="116">
        <f t="shared" si="267"/>
        <v>-33.755071500906261</v>
      </c>
      <c r="J104" s="116">
        <f t="shared" si="268"/>
        <v>13.476698752485039</v>
      </c>
      <c r="K104" s="116">
        <f t="shared" si="191"/>
        <v>-10.139186374210611</v>
      </c>
      <c r="L104" s="256">
        <f t="shared" si="192"/>
        <v>3.5736603059722825</v>
      </c>
      <c r="M104" s="256">
        <f t="shared" si="193"/>
        <v>0.16112701572625499</v>
      </c>
      <c r="N104" s="256">
        <f t="shared" si="194"/>
        <v>2.1180760868009969</v>
      </c>
      <c r="O104" s="256">
        <f t="shared" si="195"/>
        <v>-1.4555842191712856</v>
      </c>
      <c r="P104" s="256">
        <f t="shared" si="196"/>
        <v>1.9569490710747419</v>
      </c>
      <c r="Q104" s="256">
        <f t="shared" si="197"/>
        <v>0.25068242595172818</v>
      </c>
      <c r="R104" s="116">
        <f t="shared" si="198"/>
        <v>1.880344914800915</v>
      </c>
      <c r="S104" s="116">
        <f t="shared" si="199"/>
        <v>-4.04937476208387</v>
      </c>
      <c r="T104" s="116">
        <f t="shared" si="200"/>
        <v>0.93959179213779542</v>
      </c>
      <c r="U104" s="116">
        <f t="shared" si="201"/>
        <v>-0.94075312266311961</v>
      </c>
      <c r="V104" s="116">
        <f t="shared" si="202"/>
        <v>4.9889665542216655</v>
      </c>
      <c r="W104" s="116">
        <f t="shared" si="203"/>
        <v>2.0241067157792729</v>
      </c>
      <c r="X104" s="260">
        <f t="shared" si="294"/>
        <v>-3.1996012587131588</v>
      </c>
      <c r="Y104" s="260">
        <f t="shared" si="205"/>
        <v>-16.680880095514244</v>
      </c>
      <c r="Z104" s="260">
        <f t="shared" si="206"/>
        <v>-2.595861091851809</v>
      </c>
      <c r="AA104" s="260">
        <f t="shared" si="207"/>
        <v>0.60374016686134979</v>
      </c>
      <c r="AB104" s="260">
        <f t="shared" si="208"/>
        <v>14.085019003662435</v>
      </c>
      <c r="AC104" s="260">
        <f t="shared" si="209"/>
        <v>7.3443795852618923</v>
      </c>
      <c r="AD104" s="167">
        <f t="shared" si="210"/>
        <v>46.207999082674007</v>
      </c>
      <c r="AE104" s="167">
        <f t="shared" si="211"/>
        <v>2.3887621195287339</v>
      </c>
      <c r="AF104" s="167">
        <f t="shared" si="212"/>
        <v>13.908511800939031</v>
      </c>
      <c r="AG104" s="167">
        <f t="shared" si="213"/>
        <v>-32.299487281734976</v>
      </c>
      <c r="AH104" s="167">
        <f t="shared" si="214"/>
        <v>11.519749681410298</v>
      </c>
      <c r="AI104" s="167">
        <f t="shared" si="215"/>
        <v>-10.38986880016234</v>
      </c>
      <c r="AJ104" s="118">
        <f t="shared" si="269"/>
        <v>47.901314473845375</v>
      </c>
      <c r="AK104" s="118">
        <f t="shared" si="270"/>
        <v>6.5992638973388589</v>
      </c>
      <c r="AL104" s="118">
        <f t="shared" si="271"/>
        <v>15.086996095602233</v>
      </c>
      <c r="AM104" s="118">
        <f t="shared" ref="AM104" si="298">AL104-AJ104</f>
        <v>-32.814318378243144</v>
      </c>
      <c r="AN104" s="118">
        <f t="shared" si="217"/>
        <v>8.4877321982633731</v>
      </c>
      <c r="AO104" s="118">
        <f t="shared" si="218"/>
        <v>-12.163293089989885</v>
      </c>
      <c r="AP104" s="118">
        <f t="shared" si="273"/>
        <v>2.8162947444100794</v>
      </c>
      <c r="AQ104" s="118">
        <f t="shared" si="274"/>
        <v>-3.6448547281782178</v>
      </c>
      <c r="AR104" s="118">
        <f t="shared" si="275"/>
        <v>2.3265967139944106</v>
      </c>
      <c r="AS104" s="118">
        <f t="shared" si="219"/>
        <v>-0.48969803041566884</v>
      </c>
      <c r="AT104" s="118">
        <f t="shared" si="220"/>
        <v>5.9714514421726284</v>
      </c>
      <c r="AU104" s="118">
        <f t="shared" si="221"/>
        <v>2.7408767058784798</v>
      </c>
      <c r="AV104" s="119">
        <v>52.981260647359449</v>
      </c>
      <c r="AW104" s="119">
        <v>19.230769230769234</v>
      </c>
      <c r="AX104" s="120">
        <v>18.622448979591837</v>
      </c>
      <c r="AY104" s="121">
        <f t="shared" si="276"/>
        <v>-34.358811667767611</v>
      </c>
      <c r="AZ104" s="121">
        <f t="shared" si="277"/>
        <v>-0.60832025117739619</v>
      </c>
      <c r="BA104" s="121">
        <f t="shared" si="278"/>
        <v>-17.483565959472504</v>
      </c>
      <c r="BB104" s="121">
        <v>53.280000000000008</v>
      </c>
      <c r="BC104" s="121">
        <v>3.0909090909090908</v>
      </c>
      <c r="BD104" s="121">
        <v>11.473272490221643</v>
      </c>
      <c r="BE104" s="121">
        <f t="shared" si="279"/>
        <v>-41.806727509778369</v>
      </c>
      <c r="BF104" s="121">
        <f t="shared" si="280"/>
        <v>8.3823633993125526</v>
      </c>
      <c r="BG104" s="121">
        <f t="shared" si="222"/>
        <v>-16.712182055232908</v>
      </c>
      <c r="BH104" s="121">
        <v>47.712418300653596</v>
      </c>
      <c r="BI104" s="121">
        <v>0.89418777943368111</v>
      </c>
      <c r="BJ104" s="122">
        <v>11.843711843711842</v>
      </c>
      <c r="BK104" s="121">
        <f t="shared" si="281"/>
        <v>-35.868706456941752</v>
      </c>
      <c r="BL104" s="121">
        <f t="shared" si="282"/>
        <v>10.949524064278162</v>
      </c>
      <c r="BM104" s="121">
        <f t="shared" si="223"/>
        <v>-12.459591196331795</v>
      </c>
      <c r="BN104" s="121">
        <v>37.631578947368425</v>
      </c>
      <c r="BO104" s="121">
        <v>3.18118948824343</v>
      </c>
      <c r="BP104" s="122">
        <v>18.408551068883611</v>
      </c>
      <c r="BQ104" s="121">
        <f t="shared" si="283"/>
        <v>-19.223027878484814</v>
      </c>
      <c r="BR104" s="121">
        <f t="shared" si="284"/>
        <v>15.227361580640181</v>
      </c>
      <c r="BS104" s="121">
        <f t="shared" si="224"/>
        <v>-1.9978331489223162</v>
      </c>
      <c r="BT104" s="118">
        <f t="shared" si="285"/>
        <v>45.085019729435295</v>
      </c>
      <c r="BU104" s="118">
        <f t="shared" si="286"/>
        <v>10.244118625517077</v>
      </c>
      <c r="BV104" s="118">
        <f t="shared" si="287"/>
        <v>12.760399381607822</v>
      </c>
      <c r="BW104" s="118">
        <f t="shared" si="225"/>
        <v>-32.324620347827477</v>
      </c>
      <c r="BX104" s="118">
        <f t="shared" si="226"/>
        <v>2.5162807560907456</v>
      </c>
      <c r="BY104" s="118">
        <f t="shared" si="227"/>
        <v>-14.904169795868366</v>
      </c>
      <c r="BZ104" s="121">
        <v>40.028288543140029</v>
      </c>
      <c r="CA104" s="121">
        <v>1.8492176386913231</v>
      </c>
      <c r="CB104" s="121">
        <v>20.24793388429752</v>
      </c>
      <c r="CC104" s="121">
        <v>-19.780354658842509</v>
      </c>
      <c r="CD104" s="121">
        <v>18.398716245606199</v>
      </c>
      <c r="CE104" s="121">
        <f t="shared" si="228"/>
        <v>-0.69081920661815488</v>
      </c>
      <c r="CF104" s="121">
        <v>47.303921568627452</v>
      </c>
      <c r="CG104" s="121">
        <v>8.7467362924281993</v>
      </c>
      <c r="CH104" s="121">
        <v>10.185185185185185</v>
      </c>
      <c r="CI104" s="121">
        <v>-37.118736383442268</v>
      </c>
      <c r="CJ104" s="121">
        <v>1.4384488927569858</v>
      </c>
      <c r="CK104" s="121">
        <f t="shared" si="229"/>
        <v>-17.84014374534264</v>
      </c>
      <c r="CL104" s="121">
        <v>44.988066825775661</v>
      </c>
      <c r="CM104" s="121">
        <v>11.866666666666667</v>
      </c>
      <c r="CN104" s="121">
        <v>10.246305418719212</v>
      </c>
      <c r="CO104" s="121">
        <f t="shared" si="288"/>
        <v>-34.741761407056451</v>
      </c>
      <c r="CP104" s="121">
        <f t="shared" si="289"/>
        <v>-1.6203612479474554</v>
      </c>
      <c r="CQ104" s="121">
        <f t="shared" si="230"/>
        <v>-18.181061327501954</v>
      </c>
      <c r="CR104" s="121">
        <v>48.019801980198018</v>
      </c>
      <c r="CS104" s="121">
        <v>18.513853904282115</v>
      </c>
      <c r="CT104" s="121">
        <v>10.362173038229376</v>
      </c>
      <c r="CU104" s="121">
        <f t="shared" si="290"/>
        <v>-37.657628941968639</v>
      </c>
      <c r="CV104" s="121">
        <f t="shared" si="291"/>
        <v>-8.1516808660527396</v>
      </c>
      <c r="CW104" s="121">
        <f t="shared" si="231"/>
        <v>-22.904654904010691</v>
      </c>
      <c r="CX104" s="121">
        <v>47.645951035781543</v>
      </c>
      <c r="CY104" s="121">
        <v>11.637080867850099</v>
      </c>
      <c r="CZ104" s="121">
        <v>-5.1560379918588879</v>
      </c>
      <c r="DA104" s="121">
        <f t="shared" si="292"/>
        <v>-52.801989027640431</v>
      </c>
      <c r="DB104" s="121">
        <f t="shared" si="293"/>
        <v>-16.793118859708986</v>
      </c>
      <c r="DC104" s="121">
        <f t="shared" si="232"/>
        <v>-34.797553943674707</v>
      </c>
    </row>
    <row r="105" spans="1:107" ht="16.5" x14ac:dyDescent="0.15">
      <c r="A105" s="114" t="s">
        <v>323</v>
      </c>
      <c r="B105" s="114">
        <v>6</v>
      </c>
      <c r="C105" s="114" t="s">
        <v>402</v>
      </c>
      <c r="D105" s="115" t="s">
        <v>231</v>
      </c>
      <c r="E105" s="116">
        <v>38.434163701067611</v>
      </c>
      <c r="F105" s="116">
        <v>38.648180242634318</v>
      </c>
      <c r="G105" s="116">
        <v>9.7451274362818587</v>
      </c>
      <c r="H105" s="117">
        <f t="shared" si="266"/>
        <v>29</v>
      </c>
      <c r="I105" s="116">
        <f t="shared" si="267"/>
        <v>-28.689036264785752</v>
      </c>
      <c r="J105" s="116">
        <f t="shared" si="268"/>
        <v>-28.903052806352459</v>
      </c>
      <c r="K105" s="116">
        <f t="shared" si="191"/>
        <v>-28.796044535569106</v>
      </c>
      <c r="L105" s="256">
        <f t="shared" si="192"/>
        <v>-7.7722381724277767</v>
      </c>
      <c r="M105" s="256">
        <f t="shared" si="193"/>
        <v>11.472025430605132</v>
      </c>
      <c r="N105" s="256">
        <f t="shared" si="194"/>
        <v>-6.9674665638547566</v>
      </c>
      <c r="O105" s="256">
        <f t="shared" si="195"/>
        <v>0.8047716085730201</v>
      </c>
      <c r="P105" s="256">
        <f t="shared" si="196"/>
        <v>-18.439491994459889</v>
      </c>
      <c r="Q105" s="256">
        <f t="shared" si="197"/>
        <v>-8.8173601929434344</v>
      </c>
      <c r="R105" s="116">
        <f t="shared" si="198"/>
        <v>-7.1815986650148886</v>
      </c>
      <c r="S105" s="116">
        <f t="shared" si="199"/>
        <v>10.051778419326716</v>
      </c>
      <c r="T105" s="116">
        <f t="shared" si="200"/>
        <v>-7.2309424293028357</v>
      </c>
      <c r="U105" s="116">
        <f t="shared" si="201"/>
        <v>-4.9343764287947067E-2</v>
      </c>
      <c r="V105" s="116">
        <f t="shared" si="202"/>
        <v>-17.282720848629552</v>
      </c>
      <c r="W105" s="116">
        <f t="shared" si="203"/>
        <v>-8.6660323064587494</v>
      </c>
      <c r="X105" s="260">
        <f t="shared" si="294"/>
        <v>-5.4096801427762315</v>
      </c>
      <c r="Y105" s="260">
        <f t="shared" si="205"/>
        <v>5.7910373854914639</v>
      </c>
      <c r="Z105" s="260">
        <f t="shared" si="206"/>
        <v>-8.0213700256470766</v>
      </c>
      <c r="AA105" s="260">
        <f t="shared" si="207"/>
        <v>-2.611689882870845</v>
      </c>
      <c r="AB105" s="260">
        <f t="shared" si="208"/>
        <v>-13.81240741113854</v>
      </c>
      <c r="AC105" s="260">
        <f t="shared" si="209"/>
        <v>-8.2120486470046927</v>
      </c>
      <c r="AD105" s="167">
        <f t="shared" si="210"/>
        <v>46.206401873495388</v>
      </c>
      <c r="AE105" s="167">
        <f t="shared" si="211"/>
        <v>27.176154812029186</v>
      </c>
      <c r="AF105" s="167">
        <f t="shared" si="212"/>
        <v>16.712594000136615</v>
      </c>
      <c r="AG105" s="167">
        <f t="shared" si="213"/>
        <v>-29.493807873358772</v>
      </c>
      <c r="AH105" s="167">
        <f t="shared" si="214"/>
        <v>-10.46356081189257</v>
      </c>
      <c r="AI105" s="167">
        <f t="shared" si="215"/>
        <v>-19.97868434262567</v>
      </c>
      <c r="AJ105" s="118">
        <f t="shared" si="269"/>
        <v>45.6157623660825</v>
      </c>
      <c r="AK105" s="118">
        <f t="shared" si="270"/>
        <v>28.596401823307602</v>
      </c>
      <c r="AL105" s="118">
        <f t="shared" si="271"/>
        <v>16.976069865584694</v>
      </c>
      <c r="AM105" s="118">
        <f t="shared" ref="AM105" si="299">AL105-AJ105</f>
        <v>-28.639692500497805</v>
      </c>
      <c r="AN105" s="118">
        <f t="shared" si="217"/>
        <v>-11.620331957722907</v>
      </c>
      <c r="AO105" s="118">
        <f t="shared" si="218"/>
        <v>-20.130012229110356</v>
      </c>
      <c r="AP105" s="118">
        <f t="shared" si="273"/>
        <v>-5.7699404320894772</v>
      </c>
      <c r="AQ105" s="118">
        <f t="shared" si="274"/>
        <v>-1.1670369072376197</v>
      </c>
      <c r="AR105" s="118">
        <f t="shared" si="275"/>
        <v>1.6987690899761212</v>
      </c>
      <c r="AS105" s="118">
        <f t="shared" si="219"/>
        <v>7.4687095220655983</v>
      </c>
      <c r="AT105" s="118">
        <f t="shared" si="220"/>
        <v>2.8658059972137409</v>
      </c>
      <c r="AU105" s="118">
        <f t="shared" si="221"/>
        <v>5.1672577596396696</v>
      </c>
      <c r="AV105" s="119">
        <v>43.843843843843842</v>
      </c>
      <c r="AW105" s="119">
        <v>32.857142857142854</v>
      </c>
      <c r="AX105" s="120">
        <v>17.766497461928935</v>
      </c>
      <c r="AY105" s="121">
        <f t="shared" si="276"/>
        <v>-26.077346381914907</v>
      </c>
      <c r="AZ105" s="121">
        <f t="shared" si="277"/>
        <v>-15.090645395213919</v>
      </c>
      <c r="BA105" s="121">
        <f t="shared" si="278"/>
        <v>-20.583995888564413</v>
      </c>
      <c r="BB105" s="121">
        <v>42.249240121580542</v>
      </c>
      <c r="BC105" s="121">
        <v>29.903536977491964</v>
      </c>
      <c r="BD105" s="121">
        <v>7.1264367816091951</v>
      </c>
      <c r="BE105" s="121">
        <f t="shared" si="279"/>
        <v>-35.122803339971348</v>
      </c>
      <c r="BF105" s="121">
        <f t="shared" si="280"/>
        <v>-22.777100195882767</v>
      </c>
      <c r="BG105" s="121">
        <f t="shared" si="222"/>
        <v>-28.949951767927057</v>
      </c>
      <c r="BH105" s="121">
        <v>44.818652849740928</v>
      </c>
      <c r="BI105" s="121">
        <v>21.345029239766081</v>
      </c>
      <c r="BJ105" s="122">
        <v>14.000000000000002</v>
      </c>
      <c r="BK105" s="121">
        <f t="shared" si="281"/>
        <v>-30.818652849740928</v>
      </c>
      <c r="BL105" s="121">
        <f t="shared" si="282"/>
        <v>-7.3450292397660792</v>
      </c>
      <c r="BM105" s="121">
        <f t="shared" si="223"/>
        <v>-19.081841044753503</v>
      </c>
      <c r="BN105" s="121">
        <v>51.551312649164686</v>
      </c>
      <c r="BO105" s="121">
        <v>30.279898218829516</v>
      </c>
      <c r="BP105" s="122">
        <v>29.011345218800649</v>
      </c>
      <c r="BQ105" s="121">
        <f t="shared" si="283"/>
        <v>-22.539967430364037</v>
      </c>
      <c r="BR105" s="121">
        <f t="shared" si="284"/>
        <v>-1.2685530000288665</v>
      </c>
      <c r="BS105" s="121">
        <f t="shared" si="224"/>
        <v>-11.904260215196452</v>
      </c>
      <c r="BT105" s="118">
        <f t="shared" si="285"/>
        <v>51.385702798171977</v>
      </c>
      <c r="BU105" s="118">
        <f t="shared" si="286"/>
        <v>29.763438730545221</v>
      </c>
      <c r="BV105" s="118">
        <f t="shared" si="287"/>
        <v>15.277300775608573</v>
      </c>
      <c r="BW105" s="118">
        <f t="shared" si="225"/>
        <v>-36.108402022563403</v>
      </c>
      <c r="BX105" s="118">
        <f t="shared" si="226"/>
        <v>-14.486137954936648</v>
      </c>
      <c r="BY105" s="118">
        <f t="shared" si="227"/>
        <v>-25.297269988750024</v>
      </c>
      <c r="BZ105" s="121">
        <v>39.319470699432891</v>
      </c>
      <c r="CA105" s="121">
        <v>29.67581047381546</v>
      </c>
      <c r="CB105" s="121">
        <v>29.007633587786259</v>
      </c>
      <c r="CC105" s="121">
        <v>-10.311837111646632</v>
      </c>
      <c r="CD105" s="121">
        <v>-0.668176886029201</v>
      </c>
      <c r="CE105" s="121">
        <f t="shared" si="228"/>
        <v>-5.4900069988379165</v>
      </c>
      <c r="CF105" s="121">
        <v>55.49132947976878</v>
      </c>
      <c r="CG105" s="121">
        <v>27.570093457943923</v>
      </c>
      <c r="CH105" s="121">
        <v>21.584158415841586</v>
      </c>
      <c r="CI105" s="121">
        <v>-33.907171063927194</v>
      </c>
      <c r="CJ105" s="121">
        <v>-5.9859350421023372</v>
      </c>
      <c r="CK105" s="121">
        <f t="shared" si="229"/>
        <v>-19.946553053014767</v>
      </c>
      <c r="CL105" s="121">
        <v>56.113537117903931</v>
      </c>
      <c r="CM105" s="121">
        <v>29.319371727748688</v>
      </c>
      <c r="CN105" s="121">
        <v>0.33222591362126247</v>
      </c>
      <c r="CO105" s="121">
        <f t="shared" si="288"/>
        <v>-55.781311204282666</v>
      </c>
      <c r="CP105" s="121">
        <f t="shared" si="289"/>
        <v>-28.987145814127427</v>
      </c>
      <c r="CQ105" s="121">
        <f t="shared" si="230"/>
        <v>-42.384228509205045</v>
      </c>
      <c r="CR105" s="121">
        <v>54.618473895582333</v>
      </c>
      <c r="CS105" s="121">
        <v>32.488479262672811</v>
      </c>
      <c r="CT105" s="121">
        <v>10.185185185185185</v>
      </c>
      <c r="CU105" s="121">
        <f t="shared" si="290"/>
        <v>-44.43328871039715</v>
      </c>
      <c r="CV105" s="121">
        <f t="shared" si="291"/>
        <v>-22.303294077487628</v>
      </c>
      <c r="CW105" s="121">
        <f t="shared" si="231"/>
        <v>-33.368291393942386</v>
      </c>
      <c r="CX105" s="121">
        <v>51.796407185628745</v>
      </c>
      <c r="CY105" s="121">
        <v>24.590163934426229</v>
      </c>
      <c r="CZ105" s="121">
        <v>9.1811414392059554</v>
      </c>
      <c r="DA105" s="121">
        <f t="shared" si="292"/>
        <v>-42.615265746422793</v>
      </c>
      <c r="DB105" s="121">
        <f t="shared" si="293"/>
        <v>-15.409022495220274</v>
      </c>
      <c r="DC105" s="121">
        <f t="shared" si="232"/>
        <v>-29.012144120821532</v>
      </c>
    </row>
    <row r="106" spans="1:107" ht="16.5" x14ac:dyDescent="0.15">
      <c r="A106" s="114" t="s">
        <v>362</v>
      </c>
      <c r="B106" s="114">
        <v>7</v>
      </c>
      <c r="C106" s="114" t="s">
        <v>402</v>
      </c>
      <c r="D106" s="115" t="s">
        <v>231</v>
      </c>
      <c r="E106" s="116">
        <v>45.783132530120483</v>
      </c>
      <c r="F106" s="116">
        <v>28.639618138424822</v>
      </c>
      <c r="G106" s="116">
        <v>13.928571428571429</v>
      </c>
      <c r="H106" s="117">
        <f t="shared" si="266"/>
        <v>27</v>
      </c>
      <c r="I106" s="116">
        <f t="shared" si="267"/>
        <v>-31.854561101549052</v>
      </c>
      <c r="J106" s="116">
        <f t="shared" si="268"/>
        <v>-14.711046709853393</v>
      </c>
      <c r="K106" s="116">
        <f t="shared" si="191"/>
        <v>-23.282803905701222</v>
      </c>
      <c r="L106" s="256">
        <f t="shared" si="192"/>
        <v>-3.6622754365076418</v>
      </c>
      <c r="M106" s="256">
        <f t="shared" si="193"/>
        <v>16.36661332596637</v>
      </c>
      <c r="N106" s="256">
        <f t="shared" si="194"/>
        <v>9.8395950570307456</v>
      </c>
      <c r="O106" s="256">
        <f t="shared" si="195"/>
        <v>13.501870493538387</v>
      </c>
      <c r="P106" s="256">
        <f t="shared" si="196"/>
        <v>-6.527018268935624</v>
      </c>
      <c r="Q106" s="256">
        <f t="shared" si="197"/>
        <v>3.4874261123013817</v>
      </c>
      <c r="R106" s="116">
        <f t="shared" si="198"/>
        <v>-4.842590111517282</v>
      </c>
      <c r="S106" s="116">
        <f t="shared" si="199"/>
        <v>15.559864529080983</v>
      </c>
      <c r="T106" s="116">
        <f t="shared" si="200"/>
        <v>9.4780753122775394</v>
      </c>
      <c r="U106" s="116">
        <f t="shared" si="201"/>
        <v>14.320665423794821</v>
      </c>
      <c r="V106" s="116">
        <f t="shared" si="202"/>
        <v>-6.0817892168034433</v>
      </c>
      <c r="W106" s="116">
        <f t="shared" si="203"/>
        <v>4.1194381034956891</v>
      </c>
      <c r="X106" s="260">
        <f t="shared" si="294"/>
        <v>-8.3835341365461815</v>
      </c>
      <c r="Y106" s="260">
        <f t="shared" si="205"/>
        <v>13.139618138424822</v>
      </c>
      <c r="Z106" s="260">
        <f t="shared" si="206"/>
        <v>8.3935160780179245</v>
      </c>
      <c r="AA106" s="260">
        <f t="shared" si="207"/>
        <v>16.777050214564106</v>
      </c>
      <c r="AB106" s="260">
        <f t="shared" si="208"/>
        <v>-4.7461020604068977</v>
      </c>
      <c r="AC106" s="260">
        <f t="shared" si="209"/>
        <v>6.0154740770786042</v>
      </c>
      <c r="AD106" s="167">
        <f t="shared" si="210"/>
        <v>49.445407966628125</v>
      </c>
      <c r="AE106" s="167">
        <f t="shared" si="211"/>
        <v>12.273004812458453</v>
      </c>
      <c r="AF106" s="167">
        <f t="shared" si="212"/>
        <v>4.0889763715406842</v>
      </c>
      <c r="AG106" s="167">
        <f t="shared" si="213"/>
        <v>-45.356431595087443</v>
      </c>
      <c r="AH106" s="167">
        <f t="shared" si="214"/>
        <v>-8.1840284409177677</v>
      </c>
      <c r="AI106" s="167">
        <f t="shared" si="215"/>
        <v>-26.770230018002607</v>
      </c>
      <c r="AJ106" s="118">
        <f t="shared" si="269"/>
        <v>50.625722641637765</v>
      </c>
      <c r="AK106" s="118">
        <f t="shared" si="270"/>
        <v>13.07975360934384</v>
      </c>
      <c r="AL106" s="118">
        <f t="shared" si="271"/>
        <v>4.4504961162938885</v>
      </c>
      <c r="AM106" s="118">
        <f t="shared" ref="AM106" si="300">AL106-AJ106</f>
        <v>-46.175226525343874</v>
      </c>
      <c r="AN106" s="118">
        <f t="shared" si="217"/>
        <v>-8.6292574930499519</v>
      </c>
      <c r="AO106" s="118">
        <f t="shared" si="218"/>
        <v>-27.402242009196911</v>
      </c>
      <c r="AP106" s="118">
        <f t="shared" si="273"/>
        <v>3.2148385294917148E-2</v>
      </c>
      <c r="AQ106" s="118">
        <f t="shared" si="274"/>
        <v>-9.0193724999945069</v>
      </c>
      <c r="AR106" s="118">
        <f t="shared" si="275"/>
        <v>-8.128894076538586</v>
      </c>
      <c r="AS106" s="118">
        <f t="shared" si="219"/>
        <v>-8.1610424618335031</v>
      </c>
      <c r="AT106" s="118">
        <f t="shared" si="220"/>
        <v>0.89047842345592088</v>
      </c>
      <c r="AU106" s="118">
        <f t="shared" si="221"/>
        <v>-3.6352820191887911</v>
      </c>
      <c r="AV106" s="119">
        <v>54.166666666666664</v>
      </c>
      <c r="AW106" s="119">
        <v>15.5</v>
      </c>
      <c r="AX106" s="120">
        <v>5.5350553505535052</v>
      </c>
      <c r="AY106" s="121">
        <f t="shared" si="276"/>
        <v>-48.631611316113158</v>
      </c>
      <c r="AZ106" s="121">
        <f t="shared" si="277"/>
        <v>-9.9649446494464939</v>
      </c>
      <c r="BA106" s="121">
        <f t="shared" si="278"/>
        <v>-29.298277982779826</v>
      </c>
      <c r="BB106" s="121">
        <v>49.568965517241381</v>
      </c>
      <c r="BC106" s="121">
        <v>5.2401746724890828</v>
      </c>
      <c r="BD106" s="121">
        <v>2.8673835125448028</v>
      </c>
      <c r="BE106" s="121">
        <f t="shared" si="279"/>
        <v>-46.701582004696576</v>
      </c>
      <c r="BF106" s="121">
        <f t="shared" si="280"/>
        <v>-2.3727911599442799</v>
      </c>
      <c r="BG106" s="121">
        <f t="shared" si="222"/>
        <v>-24.537186582320427</v>
      </c>
      <c r="BH106" s="121">
        <v>41.666666666666671</v>
      </c>
      <c r="BI106" s="121">
        <v>10.963455149501661</v>
      </c>
      <c r="BJ106" s="122">
        <v>2.5641025641025639</v>
      </c>
      <c r="BK106" s="121">
        <f t="shared" si="281"/>
        <v>-39.102564102564109</v>
      </c>
      <c r="BL106" s="121">
        <f t="shared" si="282"/>
        <v>-8.3993525853990967</v>
      </c>
      <c r="BM106" s="121">
        <f t="shared" si="223"/>
        <v>-23.750958343981601</v>
      </c>
      <c r="BN106" s="121">
        <v>57.100591715976336</v>
      </c>
      <c r="BO106" s="121">
        <v>20.615384615384617</v>
      </c>
      <c r="BP106" s="122">
        <v>6.8354430379746836</v>
      </c>
      <c r="BQ106" s="121">
        <f t="shared" si="283"/>
        <v>-50.265148678001651</v>
      </c>
      <c r="BR106" s="121">
        <f t="shared" si="284"/>
        <v>-13.779941577409932</v>
      </c>
      <c r="BS106" s="121">
        <f t="shared" si="224"/>
        <v>-32.02254512770579</v>
      </c>
      <c r="BT106" s="118">
        <f t="shared" si="285"/>
        <v>50.593574256342848</v>
      </c>
      <c r="BU106" s="118">
        <f t="shared" si="286"/>
        <v>22.099126109338346</v>
      </c>
      <c r="BV106" s="118">
        <f t="shared" si="287"/>
        <v>12.579390192832474</v>
      </c>
      <c r="BW106" s="118">
        <f t="shared" si="225"/>
        <v>-38.01418406351037</v>
      </c>
      <c r="BX106" s="118">
        <f t="shared" si="226"/>
        <v>-9.5197359165058728</v>
      </c>
      <c r="BY106" s="118">
        <f t="shared" si="227"/>
        <v>-23.766959990008122</v>
      </c>
      <c r="BZ106" s="121">
        <v>51.142857142857146</v>
      </c>
      <c r="CA106" s="121">
        <v>15.53398058252427</v>
      </c>
      <c r="CB106" s="121">
        <v>16</v>
      </c>
      <c r="CC106" s="121">
        <v>-35.142857142857146</v>
      </c>
      <c r="CD106" s="121">
        <v>0.46601941747572972</v>
      </c>
      <c r="CE106" s="121">
        <f t="shared" si="228"/>
        <v>-17.338418862690709</v>
      </c>
      <c r="CF106" s="121">
        <v>49.832775919732441</v>
      </c>
      <c r="CG106" s="121">
        <v>16.666666666666664</v>
      </c>
      <c r="CH106" s="121">
        <v>5.637982195845697</v>
      </c>
      <c r="CI106" s="121">
        <v>-44.194793723886747</v>
      </c>
      <c r="CJ106" s="121">
        <v>-11.028684470820966</v>
      </c>
      <c r="CK106" s="121">
        <f t="shared" si="229"/>
        <v>-27.611739097353855</v>
      </c>
      <c r="CL106" s="121">
        <v>50.903614457831324</v>
      </c>
      <c r="CM106" s="121">
        <v>27.19033232628399</v>
      </c>
      <c r="CN106" s="121">
        <v>12.977099236641221</v>
      </c>
      <c r="CO106" s="121">
        <f t="shared" si="288"/>
        <v>-37.926515221190101</v>
      </c>
      <c r="CP106" s="121">
        <f t="shared" si="289"/>
        <v>-14.213233089642769</v>
      </c>
      <c r="CQ106" s="121">
        <f t="shared" si="230"/>
        <v>-26.069874155416436</v>
      </c>
      <c r="CR106" s="121">
        <v>50.495049504950494</v>
      </c>
      <c r="CS106" s="121">
        <v>29.005524861878452</v>
      </c>
      <c r="CT106" s="121">
        <v>15.702479338842975</v>
      </c>
      <c r="CU106" s="121">
        <f t="shared" si="290"/>
        <v>-34.792570166107517</v>
      </c>
      <c r="CV106" s="121">
        <f t="shared" si="291"/>
        <v>-13.303045523035477</v>
      </c>
      <c r="CW106" s="121">
        <f t="shared" si="231"/>
        <v>-24.047807844571498</v>
      </c>
      <c r="CX106" s="121">
        <v>45.714285714285715</v>
      </c>
      <c r="CY106" s="121">
        <v>27.27272727272727</v>
      </c>
      <c r="CZ106" s="121">
        <v>2.7363184079601992</v>
      </c>
      <c r="DA106" s="121">
        <f t="shared" si="292"/>
        <v>-42.977967306325517</v>
      </c>
      <c r="DB106" s="121">
        <f t="shared" si="293"/>
        <v>-24.536408864767072</v>
      </c>
      <c r="DC106" s="121">
        <f t="shared" si="232"/>
        <v>-33.757188085546296</v>
      </c>
    </row>
    <row r="107" spans="1:107" ht="16.5" x14ac:dyDescent="0.15">
      <c r="A107" s="114" t="s">
        <v>363</v>
      </c>
      <c r="B107" s="114">
        <v>8</v>
      </c>
      <c r="C107" s="114" t="s">
        <v>403</v>
      </c>
      <c r="D107" s="115" t="s">
        <v>231</v>
      </c>
      <c r="E107" s="116">
        <v>67.774936061381069</v>
      </c>
      <c r="F107" s="116">
        <v>35.449735449735449</v>
      </c>
      <c r="G107" s="116">
        <v>32.710280373831772</v>
      </c>
      <c r="H107" s="117">
        <f t="shared" si="266"/>
        <v>7</v>
      </c>
      <c r="I107" s="116">
        <f t="shared" si="267"/>
        <v>-35.064655687549298</v>
      </c>
      <c r="J107" s="116">
        <f t="shared" si="268"/>
        <v>-2.7394550759036775</v>
      </c>
      <c r="K107" s="116">
        <f t="shared" si="191"/>
        <v>-18.902055381726488</v>
      </c>
      <c r="L107" s="256">
        <f t="shared" si="192"/>
        <v>7.3779020200877454</v>
      </c>
      <c r="M107" s="256">
        <f t="shared" si="193"/>
        <v>7.9594173355579088</v>
      </c>
      <c r="N107" s="256">
        <f t="shared" si="194"/>
        <v>12.828842982010748</v>
      </c>
      <c r="O107" s="256">
        <f t="shared" si="195"/>
        <v>5.4509409619230027</v>
      </c>
      <c r="P107" s="256">
        <f t="shared" si="196"/>
        <v>4.8694256464528394</v>
      </c>
      <c r="Q107" s="256">
        <f t="shared" si="197"/>
        <v>5.160183304187921</v>
      </c>
      <c r="R107" s="116">
        <f t="shared" si="198"/>
        <v>3.6868379497659163</v>
      </c>
      <c r="S107" s="116">
        <f t="shared" si="199"/>
        <v>5.5623339427539733</v>
      </c>
      <c r="T107" s="116">
        <f t="shared" si="200"/>
        <v>14.455253285380017</v>
      </c>
      <c r="U107" s="116">
        <f t="shared" si="201"/>
        <v>10.768415335614101</v>
      </c>
      <c r="V107" s="116">
        <f t="shared" si="202"/>
        <v>8.892919342626044</v>
      </c>
      <c r="W107" s="116">
        <f t="shared" si="203"/>
        <v>9.8306673391200725</v>
      </c>
      <c r="X107" s="260">
        <f t="shared" si="294"/>
        <v>-7.3863542611995712</v>
      </c>
      <c r="Y107" s="260">
        <f t="shared" si="205"/>
        <v>-1.6289162356578117</v>
      </c>
      <c r="Z107" s="260">
        <f t="shared" si="206"/>
        <v>19.334484195487825</v>
      </c>
      <c r="AA107" s="260">
        <f t="shared" si="207"/>
        <v>26.720838456687396</v>
      </c>
      <c r="AB107" s="260">
        <f t="shared" si="208"/>
        <v>20.963400431145637</v>
      </c>
      <c r="AC107" s="260">
        <f t="shared" si="209"/>
        <v>23.842119443916516</v>
      </c>
      <c r="AD107" s="167">
        <f t="shared" si="210"/>
        <v>60.397034041293324</v>
      </c>
      <c r="AE107" s="167">
        <f t="shared" si="211"/>
        <v>27.490318114177541</v>
      </c>
      <c r="AF107" s="167">
        <f t="shared" si="212"/>
        <v>19.881437391821024</v>
      </c>
      <c r="AG107" s="167">
        <f t="shared" si="213"/>
        <v>-40.5155966494723</v>
      </c>
      <c r="AH107" s="167">
        <f t="shared" si="214"/>
        <v>-7.6088807223565169</v>
      </c>
      <c r="AI107" s="167">
        <f t="shared" si="215"/>
        <v>-24.062238685914409</v>
      </c>
      <c r="AJ107" s="118">
        <f t="shared" si="269"/>
        <v>64.088098111615153</v>
      </c>
      <c r="AK107" s="118">
        <f t="shared" si="270"/>
        <v>29.887401506981476</v>
      </c>
      <c r="AL107" s="118">
        <f t="shared" si="271"/>
        <v>18.255027088451754</v>
      </c>
      <c r="AM107" s="118">
        <f t="shared" ref="AM107" si="301">AL107-AJ107</f>
        <v>-45.833071023163399</v>
      </c>
      <c r="AN107" s="118">
        <f t="shared" si="217"/>
        <v>-11.632374418529722</v>
      </c>
      <c r="AO107" s="118">
        <f t="shared" si="218"/>
        <v>-28.73272272084656</v>
      </c>
      <c r="AP107" s="118">
        <f t="shared" si="273"/>
        <v>4.4199498683977367</v>
      </c>
      <c r="AQ107" s="118">
        <f t="shared" si="274"/>
        <v>22.989159671777877</v>
      </c>
      <c r="AR107" s="118">
        <f t="shared" si="275"/>
        <v>-7.8728909660992201</v>
      </c>
      <c r="AS107" s="118">
        <f t="shared" si="219"/>
        <v>-12.292840834496957</v>
      </c>
      <c r="AT107" s="118">
        <f t="shared" si="220"/>
        <v>-30.862050637877097</v>
      </c>
      <c r="AU107" s="118">
        <f t="shared" si="221"/>
        <v>-21.577445736187027</v>
      </c>
      <c r="AV107" s="119">
        <v>75.161290322580641</v>
      </c>
      <c r="AW107" s="119">
        <v>37.078651685393261</v>
      </c>
      <c r="AX107" s="120">
        <v>13.375796178343949</v>
      </c>
      <c r="AY107" s="121">
        <f t="shared" si="276"/>
        <v>-61.785494144236694</v>
      </c>
      <c r="AZ107" s="121">
        <f t="shared" si="277"/>
        <v>-23.702855507049314</v>
      </c>
      <c r="BA107" s="121">
        <f t="shared" si="278"/>
        <v>-42.744174825643</v>
      </c>
      <c r="BB107" s="121">
        <v>61.301369863013697</v>
      </c>
      <c r="BC107" s="121">
        <v>24.161073825503358</v>
      </c>
      <c r="BD107" s="121">
        <v>27.52</v>
      </c>
      <c r="BE107" s="121">
        <f t="shared" si="279"/>
        <v>-33.781369863013694</v>
      </c>
      <c r="BF107" s="121">
        <f t="shared" si="280"/>
        <v>3.3589261744966414</v>
      </c>
      <c r="BG107" s="121">
        <f t="shared" si="222"/>
        <v>-15.211221844258526</v>
      </c>
      <c r="BH107" s="121">
        <v>59.450171821305844</v>
      </c>
      <c r="BI107" s="121">
        <v>33.236994219653177</v>
      </c>
      <c r="BJ107" s="122">
        <v>16.577540106951872</v>
      </c>
      <c r="BK107" s="121">
        <f t="shared" si="281"/>
        <v>-42.872631714353972</v>
      </c>
      <c r="BL107" s="121">
        <f t="shared" si="282"/>
        <v>-16.659454112701304</v>
      </c>
      <c r="BM107" s="121">
        <f t="shared" si="223"/>
        <v>-29.766042913527638</v>
      </c>
      <c r="BN107" s="121">
        <v>60.439560439560438</v>
      </c>
      <c r="BO107" s="121">
        <v>25.072886297376094</v>
      </c>
      <c r="BP107" s="122">
        <v>15.546772068511199</v>
      </c>
      <c r="BQ107" s="121">
        <f t="shared" si="283"/>
        <v>-44.892788371049235</v>
      </c>
      <c r="BR107" s="121">
        <f t="shared" si="284"/>
        <v>-9.5261142288648948</v>
      </c>
      <c r="BS107" s="121">
        <f t="shared" si="224"/>
        <v>-27.209451299957067</v>
      </c>
      <c r="BT107" s="118">
        <f t="shared" si="285"/>
        <v>59.668148243217416</v>
      </c>
      <c r="BU107" s="118">
        <f t="shared" si="286"/>
        <v>6.898241835203601</v>
      </c>
      <c r="BV107" s="118">
        <f t="shared" si="287"/>
        <v>26.127918054550975</v>
      </c>
      <c r="BW107" s="118">
        <f t="shared" si="225"/>
        <v>-33.540230188666442</v>
      </c>
      <c r="BX107" s="118">
        <f t="shared" si="226"/>
        <v>19.229676219347375</v>
      </c>
      <c r="BY107" s="118">
        <f t="shared" si="227"/>
        <v>-7.1552769846595332</v>
      </c>
      <c r="BZ107" s="121">
        <v>56.741573033707873</v>
      </c>
      <c r="CA107" s="121">
        <v>14.153846153846153</v>
      </c>
      <c r="CB107" s="121">
        <v>21.077654516640255</v>
      </c>
      <c r="CC107" s="121">
        <v>-35.663918517067614</v>
      </c>
      <c r="CD107" s="121">
        <v>6.9238083627941016</v>
      </c>
      <c r="CE107" s="121">
        <f t="shared" si="228"/>
        <v>-14.370055077136756</v>
      </c>
      <c r="CF107" s="121">
        <v>61.53846153846154</v>
      </c>
      <c r="CG107" s="121">
        <v>-0.625</v>
      </c>
      <c r="CH107" s="121">
        <v>26.923076923076923</v>
      </c>
      <c r="CI107" s="121">
        <v>-34.615384615384613</v>
      </c>
      <c r="CJ107" s="121">
        <v>27.548076923076923</v>
      </c>
      <c r="CK107" s="121">
        <f t="shared" si="229"/>
        <v>-3.5336538461538449</v>
      </c>
      <c r="CL107" s="121">
        <v>58.501440922190206</v>
      </c>
      <c r="CM107" s="121">
        <v>0.949367088607595</v>
      </c>
      <c r="CN107" s="121">
        <v>22.314049586776861</v>
      </c>
      <c r="CO107" s="121">
        <f t="shared" si="288"/>
        <v>-36.187391335413345</v>
      </c>
      <c r="CP107" s="121">
        <f t="shared" si="289"/>
        <v>21.364682498169266</v>
      </c>
      <c r="CQ107" s="121">
        <f t="shared" si="230"/>
        <v>-7.4113544186220395</v>
      </c>
      <c r="CR107" s="121">
        <v>61.891117478510026</v>
      </c>
      <c r="CS107" s="121">
        <v>13.114754098360656</v>
      </c>
      <c r="CT107" s="121">
        <v>34.196891191709845</v>
      </c>
      <c r="CU107" s="121">
        <f t="shared" si="290"/>
        <v>-27.694226286800181</v>
      </c>
      <c r="CV107" s="121">
        <f t="shared" si="291"/>
        <v>21.082137093349189</v>
      </c>
      <c r="CW107" s="121">
        <f t="shared" si="231"/>
        <v>-3.3060445967254957</v>
      </c>
      <c r="CX107" s="121">
        <v>61.623616236162363</v>
      </c>
      <c r="CY107" s="121">
        <v>11.785714285714285</v>
      </c>
      <c r="CZ107" s="121">
        <v>12.285012285012286</v>
      </c>
      <c r="DA107" s="121">
        <f t="shared" si="292"/>
        <v>-49.338603951150077</v>
      </c>
      <c r="DB107" s="121">
        <f t="shared" si="293"/>
        <v>0.49929799929800112</v>
      </c>
      <c r="DC107" s="121">
        <f t="shared" si="232"/>
        <v>-24.419652975926038</v>
      </c>
    </row>
    <row r="108" spans="1:107" ht="16.5" x14ac:dyDescent="0.15">
      <c r="A108" s="114" t="s">
        <v>404</v>
      </c>
      <c r="B108" s="114">
        <v>9</v>
      </c>
      <c r="C108" s="114" t="s">
        <v>405</v>
      </c>
      <c r="D108" s="115" t="s">
        <v>232</v>
      </c>
      <c r="E108" s="116">
        <v>58.934169278996862</v>
      </c>
      <c r="F108" s="116">
        <v>38.034188034188034</v>
      </c>
      <c r="G108" s="116">
        <v>31.996179560649473</v>
      </c>
      <c r="H108" s="117">
        <f t="shared" si="266"/>
        <v>10</v>
      </c>
      <c r="I108" s="116">
        <f t="shared" si="267"/>
        <v>-26.937989718347389</v>
      </c>
      <c r="J108" s="116">
        <f t="shared" si="268"/>
        <v>-6.0380084735385608</v>
      </c>
      <c r="K108" s="116">
        <f t="shared" si="191"/>
        <v>-16.487999095942975</v>
      </c>
      <c r="L108" s="256">
        <f t="shared" si="192"/>
        <v>-0.98384083250851262</v>
      </c>
      <c r="M108" s="256">
        <f t="shared" si="193"/>
        <v>0.34937459633296442</v>
      </c>
      <c r="N108" s="256">
        <f t="shared" si="194"/>
        <v>13.483689899341474</v>
      </c>
      <c r="O108" s="256">
        <f t="shared" si="195"/>
        <v>14.467530731849987</v>
      </c>
      <c r="P108" s="256">
        <f t="shared" si="196"/>
        <v>13.13431530300851</v>
      </c>
      <c r="Q108" s="256">
        <f t="shared" si="197"/>
        <v>13.800923017429248</v>
      </c>
      <c r="R108" s="116">
        <f t="shared" si="198"/>
        <v>-2.2147129444016258</v>
      </c>
      <c r="S108" s="116">
        <f t="shared" si="199"/>
        <v>-1.5575470442032682</v>
      </c>
      <c r="T108" s="116">
        <f t="shared" si="200"/>
        <v>12.176560516107322</v>
      </c>
      <c r="U108" s="116">
        <f t="shared" si="201"/>
        <v>14.391273460508948</v>
      </c>
      <c r="V108" s="116">
        <f t="shared" si="202"/>
        <v>13.734107560310591</v>
      </c>
      <c r="W108" s="116">
        <f t="shared" si="203"/>
        <v>14.062690510409769</v>
      </c>
      <c r="X108" s="260">
        <f t="shared" si="294"/>
        <v>-5.9073292800809583</v>
      </c>
      <c r="Y108" s="260">
        <f t="shared" si="205"/>
        <v>-7.2783119658119659</v>
      </c>
      <c r="Z108" s="260">
        <f t="shared" si="206"/>
        <v>8.2551723664048708</v>
      </c>
      <c r="AA108" s="260">
        <f t="shared" si="207"/>
        <v>14.162501646485829</v>
      </c>
      <c r="AB108" s="260">
        <f t="shared" si="208"/>
        <v>15.533484332216837</v>
      </c>
      <c r="AC108" s="260">
        <f t="shared" si="209"/>
        <v>14.847992989351333</v>
      </c>
      <c r="AD108" s="167">
        <f t="shared" si="210"/>
        <v>59.918010111505374</v>
      </c>
      <c r="AE108" s="167">
        <f t="shared" si="211"/>
        <v>37.68481343785507</v>
      </c>
      <c r="AF108" s="167">
        <f t="shared" si="212"/>
        <v>18.512489661307999</v>
      </c>
      <c r="AG108" s="167">
        <f t="shared" si="213"/>
        <v>-41.405520450197372</v>
      </c>
      <c r="AH108" s="167">
        <f t="shared" si="214"/>
        <v>-19.172323776547071</v>
      </c>
      <c r="AI108" s="167">
        <f t="shared" si="215"/>
        <v>-30.288922113372223</v>
      </c>
      <c r="AJ108" s="118">
        <f t="shared" si="269"/>
        <v>61.148882223398488</v>
      </c>
      <c r="AK108" s="118">
        <f t="shared" si="270"/>
        <v>39.591735078391302</v>
      </c>
      <c r="AL108" s="118">
        <f t="shared" si="271"/>
        <v>19.819619044542151</v>
      </c>
      <c r="AM108" s="118">
        <f t="shared" ref="AM108" si="302">AL108-AJ108</f>
        <v>-41.329263178856337</v>
      </c>
      <c r="AN108" s="118">
        <f t="shared" si="217"/>
        <v>-19.772116033849152</v>
      </c>
      <c r="AO108" s="118">
        <f t="shared" si="218"/>
        <v>-30.550689606352744</v>
      </c>
      <c r="AP108" s="118">
        <f t="shared" si="273"/>
        <v>-5.6828822009990745</v>
      </c>
      <c r="AQ108" s="118">
        <f t="shared" si="274"/>
        <v>-6.8883382607629997</v>
      </c>
      <c r="AR108" s="118">
        <f t="shared" si="275"/>
        <v>-3.4289854217582487</v>
      </c>
      <c r="AS108" s="118">
        <f t="shared" si="219"/>
        <v>2.2538967792408258</v>
      </c>
      <c r="AT108" s="118">
        <f t="shared" si="220"/>
        <v>3.459352839004751</v>
      </c>
      <c r="AU108" s="118">
        <f t="shared" si="221"/>
        <v>2.8566248091227884</v>
      </c>
      <c r="AV108" s="119">
        <v>64.84149855907782</v>
      </c>
      <c r="AW108" s="119">
        <v>45.3125</v>
      </c>
      <c r="AX108" s="120">
        <v>23.741007194244602</v>
      </c>
      <c r="AY108" s="121">
        <f t="shared" si="276"/>
        <v>-41.100491364833218</v>
      </c>
      <c r="AZ108" s="121">
        <f t="shared" si="277"/>
        <v>-21.571492805755398</v>
      </c>
      <c r="BA108" s="121">
        <f t="shared" si="278"/>
        <v>-31.335992085294308</v>
      </c>
      <c r="BB108" s="121">
        <v>60</v>
      </c>
      <c r="BC108" s="121">
        <v>39.100346020761243</v>
      </c>
      <c r="BD108" s="121">
        <v>19.612068965517242</v>
      </c>
      <c r="BE108" s="121">
        <f t="shared" si="279"/>
        <v>-40.387931034482762</v>
      </c>
      <c r="BF108" s="121">
        <f t="shared" si="280"/>
        <v>-19.488277055244001</v>
      </c>
      <c r="BG108" s="121">
        <f t="shared" si="222"/>
        <v>-29.93810404486338</v>
      </c>
      <c r="BH108" s="121">
        <v>53.314121037463977</v>
      </c>
      <c r="BI108" s="121">
        <v>34.5</v>
      </c>
      <c r="BJ108" s="122">
        <v>15.637860082304528</v>
      </c>
      <c r="BK108" s="121">
        <f t="shared" si="281"/>
        <v>-37.676260955159449</v>
      </c>
      <c r="BL108" s="121">
        <f t="shared" si="282"/>
        <v>-18.862139917695472</v>
      </c>
      <c r="BM108" s="121">
        <f t="shared" si="223"/>
        <v>-28.269200436427461</v>
      </c>
      <c r="BN108" s="121">
        <v>66.439909297052154</v>
      </c>
      <c r="BO108" s="121">
        <v>39.454094292803973</v>
      </c>
      <c r="BP108" s="122">
        <v>20.287539936102235</v>
      </c>
      <c r="BQ108" s="121">
        <f t="shared" si="283"/>
        <v>-46.152369360949919</v>
      </c>
      <c r="BR108" s="121">
        <f t="shared" si="284"/>
        <v>-19.166554356701738</v>
      </c>
      <c r="BS108" s="121">
        <f t="shared" si="224"/>
        <v>-32.659461858825829</v>
      </c>
      <c r="BT108" s="118">
        <f t="shared" si="285"/>
        <v>66.831764424397562</v>
      </c>
      <c r="BU108" s="118">
        <f t="shared" si="286"/>
        <v>46.480073339154302</v>
      </c>
      <c r="BV108" s="118">
        <f t="shared" si="287"/>
        <v>23.248604466300399</v>
      </c>
      <c r="BW108" s="118">
        <f t="shared" si="225"/>
        <v>-43.583159958097163</v>
      </c>
      <c r="BX108" s="118">
        <f t="shared" si="226"/>
        <v>-23.231468872853902</v>
      </c>
      <c r="BY108" s="118">
        <f t="shared" si="227"/>
        <v>-33.407314415475533</v>
      </c>
      <c r="BZ108" s="121">
        <v>62.5</v>
      </c>
      <c r="CA108" s="121">
        <v>41.902313624678662</v>
      </c>
      <c r="CB108" s="121">
        <v>25.13274336283186</v>
      </c>
      <c r="CC108" s="121">
        <v>-37.36725663716814</v>
      </c>
      <c r="CD108" s="121">
        <v>-16.769570261846802</v>
      </c>
      <c r="CE108" s="121">
        <f t="shared" si="228"/>
        <v>-27.068413449507471</v>
      </c>
      <c r="CF108" s="121">
        <v>68.834080717488789</v>
      </c>
      <c r="CG108" s="121">
        <v>50.666666666666671</v>
      </c>
      <c r="CH108" s="121">
        <v>19.312602291325696</v>
      </c>
      <c r="CI108" s="121">
        <v>-49.521478426163092</v>
      </c>
      <c r="CJ108" s="121">
        <v>-31.354064375340975</v>
      </c>
      <c r="CK108" s="121">
        <f t="shared" si="229"/>
        <v>-40.437771400752034</v>
      </c>
      <c r="CL108" s="121">
        <v>67.811158798283273</v>
      </c>
      <c r="CM108" s="121">
        <v>40.732265446224261</v>
      </c>
      <c r="CN108" s="121">
        <v>24.761904761904763</v>
      </c>
      <c r="CO108" s="121">
        <f t="shared" si="288"/>
        <v>-43.049254036378514</v>
      </c>
      <c r="CP108" s="121">
        <f t="shared" si="289"/>
        <v>-15.970360684319498</v>
      </c>
      <c r="CQ108" s="121">
        <f t="shared" si="230"/>
        <v>-29.509807360349008</v>
      </c>
      <c r="CR108" s="121">
        <v>68.181818181818173</v>
      </c>
      <c r="CS108" s="121">
        <v>52.61904761904762</v>
      </c>
      <c r="CT108" s="121">
        <v>23.787167449139279</v>
      </c>
      <c r="CU108" s="121">
        <f t="shared" si="290"/>
        <v>-44.394650732678897</v>
      </c>
      <c r="CV108" s="121">
        <f t="shared" si="291"/>
        <v>-28.831880169908342</v>
      </c>
      <c r="CW108" s="121">
        <f t="shared" si="231"/>
        <v>-36.613265451293621</v>
      </c>
      <c r="CX108" s="121">
        <v>70.607028753993603</v>
      </c>
      <c r="CY108" s="121">
        <v>40.697674418604649</v>
      </c>
      <c r="CZ108" s="121">
        <v>4.8936170212765955</v>
      </c>
      <c r="DA108" s="121">
        <f t="shared" si="292"/>
        <v>-65.713411732717006</v>
      </c>
      <c r="DB108" s="121">
        <f t="shared" si="293"/>
        <v>-35.804057397328052</v>
      </c>
      <c r="DC108" s="121">
        <f t="shared" si="232"/>
        <v>-50.758734565022529</v>
      </c>
    </row>
    <row r="109" spans="1:107" ht="16.5" x14ac:dyDescent="0.15">
      <c r="A109" s="114" t="s">
        <v>329</v>
      </c>
      <c r="B109" s="114">
        <v>10</v>
      </c>
      <c r="C109" s="114" t="s">
        <v>403</v>
      </c>
      <c r="D109" s="115" t="s">
        <v>232</v>
      </c>
      <c r="E109" s="116">
        <v>34.852801519468187</v>
      </c>
      <c r="F109" s="116">
        <v>30.014641288433381</v>
      </c>
      <c r="G109" s="116">
        <v>24.900239425379091</v>
      </c>
      <c r="H109" s="117">
        <f t="shared" si="266"/>
        <v>18</v>
      </c>
      <c r="I109" s="116">
        <f t="shared" si="267"/>
        <v>-9.952562094089096</v>
      </c>
      <c r="J109" s="116">
        <f t="shared" si="268"/>
        <v>-5.1144018630542902</v>
      </c>
      <c r="K109" s="116">
        <f t="shared" si="191"/>
        <v>-7.5334819785716931</v>
      </c>
      <c r="L109" s="256">
        <f t="shared" si="192"/>
        <v>-19.211690256855256</v>
      </c>
      <c r="M109" s="256">
        <f t="shared" si="193"/>
        <v>-12.19189791749718</v>
      </c>
      <c r="N109" s="256">
        <f t="shared" si="194"/>
        <v>-19.282849836362338</v>
      </c>
      <c r="O109" s="256">
        <f t="shared" si="195"/>
        <v>-7.1159579507082071E-2</v>
      </c>
      <c r="P109" s="256">
        <f t="shared" si="196"/>
        <v>-7.0909519188651586</v>
      </c>
      <c r="Q109" s="256">
        <f t="shared" si="197"/>
        <v>-3.5810557491861204</v>
      </c>
      <c r="R109" s="116">
        <f t="shared" si="198"/>
        <v>-18.87290721425223</v>
      </c>
      <c r="S109" s="116">
        <f t="shared" si="199"/>
        <v>-12.157090039091464</v>
      </c>
      <c r="T109" s="116">
        <f t="shared" si="200"/>
        <v>-18.514855298704752</v>
      </c>
      <c r="U109" s="116">
        <f t="shared" si="201"/>
        <v>0.35805191554747751</v>
      </c>
      <c r="V109" s="116">
        <f t="shared" si="202"/>
        <v>-6.3577652596132879</v>
      </c>
      <c r="W109" s="116">
        <f t="shared" si="203"/>
        <v>-2.9998566720329052</v>
      </c>
      <c r="X109" s="260">
        <f t="shared" si="294"/>
        <v>-17.856558086443144</v>
      </c>
      <c r="Y109" s="260">
        <f t="shared" si="205"/>
        <v>-12.052666403874312</v>
      </c>
      <c r="Z109" s="260">
        <f t="shared" si="206"/>
        <v>-16.210871685732016</v>
      </c>
      <c r="AA109" s="260">
        <f t="shared" si="207"/>
        <v>1.6456864007111278</v>
      </c>
      <c r="AB109" s="260">
        <f t="shared" si="208"/>
        <v>-4.158205281857704</v>
      </c>
      <c r="AC109" s="260">
        <f t="shared" si="209"/>
        <v>-1.2562594405732881</v>
      </c>
      <c r="AD109" s="167">
        <f t="shared" si="210"/>
        <v>54.064491776323443</v>
      </c>
      <c r="AE109" s="167">
        <f t="shared" si="211"/>
        <v>42.206539205930561</v>
      </c>
      <c r="AF109" s="167">
        <f t="shared" si="212"/>
        <v>44.183089261741429</v>
      </c>
      <c r="AG109" s="167">
        <f t="shared" si="213"/>
        <v>-9.8814025145820139</v>
      </c>
      <c r="AH109" s="167">
        <f t="shared" si="214"/>
        <v>1.9765500558108684</v>
      </c>
      <c r="AI109" s="167">
        <f t="shared" si="215"/>
        <v>-3.9524262293855728</v>
      </c>
      <c r="AJ109" s="118">
        <f t="shared" si="269"/>
        <v>53.725708733720417</v>
      </c>
      <c r="AK109" s="118">
        <f t="shared" si="270"/>
        <v>42.171731327524846</v>
      </c>
      <c r="AL109" s="118">
        <f t="shared" si="271"/>
        <v>43.415094724083843</v>
      </c>
      <c r="AM109" s="118">
        <f t="shared" ref="AM109" si="303">AL109-AJ109</f>
        <v>-10.310614009636573</v>
      </c>
      <c r="AN109" s="118">
        <f t="shared" si="217"/>
        <v>1.2433633965589976</v>
      </c>
      <c r="AO109" s="118">
        <f t="shared" si="218"/>
        <v>-4.5336253065387879</v>
      </c>
      <c r="AP109" s="118">
        <f t="shared" si="273"/>
        <v>-9.4571596391075374</v>
      </c>
      <c r="AQ109" s="118">
        <f t="shared" si="274"/>
        <v>4.1541408498268595E-2</v>
      </c>
      <c r="AR109" s="118">
        <f t="shared" si="275"/>
        <v>2.5359605494923514</v>
      </c>
      <c r="AS109" s="118">
        <f t="shared" si="219"/>
        <v>11.993120188599889</v>
      </c>
      <c r="AT109" s="118">
        <f t="shared" si="220"/>
        <v>2.4944191409940828</v>
      </c>
      <c r="AU109" s="118">
        <f t="shared" si="221"/>
        <v>7.2437696647969858</v>
      </c>
      <c r="AV109" s="119">
        <v>52.709359605911331</v>
      </c>
      <c r="AW109" s="119">
        <v>42.067307692307693</v>
      </c>
      <c r="AX109" s="120">
        <v>41.111111111111107</v>
      </c>
      <c r="AY109" s="121">
        <f t="shared" si="276"/>
        <v>-11.598248494800224</v>
      </c>
      <c r="AZ109" s="121">
        <f t="shared" si="277"/>
        <v>-0.95619658119658624</v>
      </c>
      <c r="BA109" s="121">
        <f t="shared" si="278"/>
        <v>-6.277222537998405</v>
      </c>
      <c r="BB109" s="121">
        <v>51.488616462346762</v>
      </c>
      <c r="BC109" s="121">
        <v>37.735849056603776</v>
      </c>
      <c r="BD109" s="121">
        <v>44.871794871794876</v>
      </c>
      <c r="BE109" s="121">
        <f t="shared" si="279"/>
        <v>-6.6168215905518863</v>
      </c>
      <c r="BF109" s="121">
        <f t="shared" si="280"/>
        <v>7.1359458151910999</v>
      </c>
      <c r="BG109" s="121">
        <f t="shared" si="222"/>
        <v>0.2595621123196068</v>
      </c>
      <c r="BH109" s="121">
        <v>50.480769230769226</v>
      </c>
      <c r="BI109" s="121">
        <v>43.01075268817204</v>
      </c>
      <c r="BJ109" s="122">
        <v>42.201834862385326</v>
      </c>
      <c r="BK109" s="121">
        <f t="shared" si="281"/>
        <v>-8.2789343683839007</v>
      </c>
      <c r="BL109" s="121">
        <f t="shared" si="282"/>
        <v>-0.80891782578671467</v>
      </c>
      <c r="BM109" s="121">
        <f t="shared" si="223"/>
        <v>-4.5439260970853077</v>
      </c>
      <c r="BN109" s="121">
        <v>60.224089635854341</v>
      </c>
      <c r="BO109" s="121">
        <v>45.873015873015873</v>
      </c>
      <c r="BP109" s="122">
        <v>45.475638051044079</v>
      </c>
      <c r="BQ109" s="121">
        <f t="shared" si="283"/>
        <v>-14.748451584810262</v>
      </c>
      <c r="BR109" s="121">
        <f t="shared" si="284"/>
        <v>-0.39737782197179428</v>
      </c>
      <c r="BS109" s="121">
        <f t="shared" si="224"/>
        <v>-7.572914703391028</v>
      </c>
      <c r="BT109" s="118">
        <f t="shared" si="285"/>
        <v>63.182868372827954</v>
      </c>
      <c r="BU109" s="118">
        <f t="shared" si="286"/>
        <v>42.130189919026577</v>
      </c>
      <c r="BV109" s="118">
        <f t="shared" si="287"/>
        <v>40.879134174591492</v>
      </c>
      <c r="BW109" s="118">
        <f t="shared" si="225"/>
        <v>-22.303734198236462</v>
      </c>
      <c r="BX109" s="118">
        <f t="shared" si="226"/>
        <v>-1.2510557444350852</v>
      </c>
      <c r="BY109" s="118">
        <f t="shared" si="227"/>
        <v>-11.777394971335774</v>
      </c>
      <c r="BZ109" s="121">
        <v>65.415549597855232</v>
      </c>
      <c r="CA109" s="121">
        <v>35.294117647058826</v>
      </c>
      <c r="CB109" s="121">
        <v>42.263279445727484</v>
      </c>
      <c r="CC109" s="121">
        <v>-23.152270152127748</v>
      </c>
      <c r="CD109" s="121">
        <v>6.969161798668658</v>
      </c>
      <c r="CE109" s="121">
        <f t="shared" si="228"/>
        <v>-8.0915541767295451</v>
      </c>
      <c r="CF109" s="121">
        <v>62.853470437017997</v>
      </c>
      <c r="CG109" s="121">
        <v>42.077464788732392</v>
      </c>
      <c r="CH109" s="121">
        <v>36.341463414634148</v>
      </c>
      <c r="CI109" s="121">
        <v>-26.512007022383848</v>
      </c>
      <c r="CJ109" s="121">
        <v>-5.7360013740982438</v>
      </c>
      <c r="CK109" s="121">
        <f t="shared" si="229"/>
        <v>-16.124004198241046</v>
      </c>
      <c r="CL109" s="121">
        <v>67.915690866510531</v>
      </c>
      <c r="CM109" s="121">
        <v>50.081037277147487</v>
      </c>
      <c r="CN109" s="121">
        <v>42.295760082730091</v>
      </c>
      <c r="CO109" s="121">
        <f t="shared" si="288"/>
        <v>-25.61993078378044</v>
      </c>
      <c r="CP109" s="121">
        <f t="shared" si="289"/>
        <v>-7.7852771944173966</v>
      </c>
      <c r="CQ109" s="121">
        <f t="shared" si="230"/>
        <v>-16.702603989098918</v>
      </c>
      <c r="CR109" s="121">
        <v>56.546762589928058</v>
      </c>
      <c r="CS109" s="121">
        <v>41.068139963167589</v>
      </c>
      <c r="CT109" s="121">
        <v>42.616033755274266</v>
      </c>
      <c r="CU109" s="121">
        <f t="shared" si="290"/>
        <v>-13.930728834653792</v>
      </c>
      <c r="CV109" s="121">
        <f t="shared" si="291"/>
        <v>1.5478937921066773</v>
      </c>
      <c r="CW109" s="121">
        <f t="shared" si="231"/>
        <v>-6.1914175212735572</v>
      </c>
      <c r="CX109" s="121">
        <v>65.667574931880111</v>
      </c>
      <c r="CY109" s="121">
        <v>38.073394495412842</v>
      </c>
      <c r="CZ109" s="121">
        <v>30.048465266558967</v>
      </c>
      <c r="DA109" s="121">
        <f t="shared" si="292"/>
        <v>-35.619109665321147</v>
      </c>
      <c r="DB109" s="121">
        <f t="shared" si="293"/>
        <v>-8.0249292288538747</v>
      </c>
      <c r="DC109" s="121">
        <f t="shared" si="232"/>
        <v>-21.822019447087513</v>
      </c>
    </row>
    <row r="110" spans="1:107" ht="16.5" x14ac:dyDescent="0.15">
      <c r="A110" s="114" t="s">
        <v>389</v>
      </c>
      <c r="B110" s="114">
        <v>11</v>
      </c>
      <c r="C110" s="114" t="s">
        <v>406</v>
      </c>
      <c r="D110" s="115" t="s">
        <v>232</v>
      </c>
      <c r="E110" s="116">
        <v>58.136300417246176</v>
      </c>
      <c r="F110" s="116">
        <v>27.598566308243726</v>
      </c>
      <c r="G110" s="116">
        <v>37.564766839378237</v>
      </c>
      <c r="H110" s="117">
        <f t="shared" si="266"/>
        <v>4</v>
      </c>
      <c r="I110" s="116">
        <f t="shared" si="267"/>
        <v>-20.571533577867939</v>
      </c>
      <c r="J110" s="116">
        <f t="shared" si="268"/>
        <v>9.9662005311345112</v>
      </c>
      <c r="K110" s="116">
        <f t="shared" si="191"/>
        <v>-5.3026665233667138</v>
      </c>
      <c r="L110" s="256">
        <f t="shared" si="192"/>
        <v>-5.1779558492182005</v>
      </c>
      <c r="M110" s="256">
        <f t="shared" si="193"/>
        <v>-17.648030431396577</v>
      </c>
      <c r="N110" s="256">
        <f t="shared" si="194"/>
        <v>0.3182515438883442</v>
      </c>
      <c r="O110" s="256">
        <f t="shared" si="195"/>
        <v>5.4962073931065447</v>
      </c>
      <c r="P110" s="256">
        <f t="shared" si="196"/>
        <v>17.966281975284922</v>
      </c>
      <c r="Q110" s="256">
        <f t="shared" si="197"/>
        <v>11.731244684195733</v>
      </c>
      <c r="R110" s="116">
        <f t="shared" si="198"/>
        <v>-6.4023719150524414</v>
      </c>
      <c r="S110" s="116">
        <f t="shared" si="199"/>
        <v>-15.934595532200788</v>
      </c>
      <c r="T110" s="116">
        <f t="shared" si="200"/>
        <v>1.0800968179772639</v>
      </c>
      <c r="U110" s="116">
        <f t="shared" si="201"/>
        <v>7.4824687330297053</v>
      </c>
      <c r="V110" s="116">
        <f t="shared" si="202"/>
        <v>17.014692350178052</v>
      </c>
      <c r="W110" s="116">
        <f t="shared" si="203"/>
        <v>12.248580541603879</v>
      </c>
      <c r="X110" s="260">
        <f t="shared" si="294"/>
        <v>-10.075620112555157</v>
      </c>
      <c r="Y110" s="260">
        <f t="shared" si="205"/>
        <v>-10.79429083461342</v>
      </c>
      <c r="Z110" s="260">
        <f t="shared" si="206"/>
        <v>3.3656326402440371</v>
      </c>
      <c r="AA110" s="260">
        <f t="shared" si="207"/>
        <v>13.441252752799194</v>
      </c>
      <c r="AB110" s="260">
        <f t="shared" si="208"/>
        <v>14.159923474857457</v>
      </c>
      <c r="AC110" s="260">
        <f t="shared" si="209"/>
        <v>13.800588113828326</v>
      </c>
      <c r="AD110" s="167">
        <f t="shared" si="210"/>
        <v>63.314256266464376</v>
      </c>
      <c r="AE110" s="167">
        <f t="shared" si="211"/>
        <v>45.246596739640303</v>
      </c>
      <c r="AF110" s="167">
        <f t="shared" si="212"/>
        <v>37.246515295489893</v>
      </c>
      <c r="AG110" s="167">
        <f t="shared" si="213"/>
        <v>-26.067740970974484</v>
      </c>
      <c r="AH110" s="167">
        <f t="shared" si="214"/>
        <v>-8.0000814441504104</v>
      </c>
      <c r="AI110" s="167">
        <f t="shared" si="215"/>
        <v>-17.033911207562447</v>
      </c>
      <c r="AJ110" s="118">
        <f t="shared" si="269"/>
        <v>64.538672332298617</v>
      </c>
      <c r="AK110" s="118">
        <f t="shared" si="270"/>
        <v>43.533161840444514</v>
      </c>
      <c r="AL110" s="118">
        <f t="shared" si="271"/>
        <v>36.484670021400973</v>
      </c>
      <c r="AM110" s="118">
        <f t="shared" ref="AM110" si="304">AL110-AJ110</f>
        <v>-28.054002310897644</v>
      </c>
      <c r="AN110" s="118">
        <f t="shared" si="217"/>
        <v>-7.0484918190435408</v>
      </c>
      <c r="AO110" s="118">
        <f t="shared" si="218"/>
        <v>-17.551247064970593</v>
      </c>
      <c r="AP110" s="118">
        <f t="shared" si="273"/>
        <v>8.6298210559036193E-2</v>
      </c>
      <c r="AQ110" s="118">
        <f t="shared" si="274"/>
        <v>-6.5361985732580834</v>
      </c>
      <c r="AR110" s="118">
        <f t="shared" si="275"/>
        <v>-1.9187134730032867</v>
      </c>
      <c r="AS110" s="118">
        <f t="shared" si="219"/>
        <v>-2.0050116835623228</v>
      </c>
      <c r="AT110" s="118">
        <f t="shared" si="220"/>
        <v>4.6174851002547967</v>
      </c>
      <c r="AU110" s="118">
        <f t="shared" si="221"/>
        <v>1.306236708346237</v>
      </c>
      <c r="AV110" s="119">
        <v>68.211920529801333</v>
      </c>
      <c r="AW110" s="119">
        <v>38.392857142857146</v>
      </c>
      <c r="AX110" s="120">
        <v>34.1991341991342</v>
      </c>
      <c r="AY110" s="121">
        <f t="shared" si="276"/>
        <v>-34.012786330667133</v>
      </c>
      <c r="AZ110" s="121">
        <f t="shared" si="277"/>
        <v>-4.1937229437229462</v>
      </c>
      <c r="BA110" s="121">
        <f t="shared" si="278"/>
        <v>-19.10325463719504</v>
      </c>
      <c r="BB110" s="121">
        <v>64.285714285714292</v>
      </c>
      <c r="BC110" s="121">
        <v>39.142857142857139</v>
      </c>
      <c r="BD110" s="121">
        <v>34.063260340632603</v>
      </c>
      <c r="BE110" s="121">
        <f t="shared" si="279"/>
        <v>-30.222453945081689</v>
      </c>
      <c r="BF110" s="121">
        <f t="shared" si="280"/>
        <v>-5.0795968022245361</v>
      </c>
      <c r="BG110" s="121">
        <f t="shared" si="222"/>
        <v>-17.651025373653113</v>
      </c>
      <c r="BH110" s="121">
        <v>59.770114942528743</v>
      </c>
      <c r="BI110" s="121">
        <v>47.906976744186046</v>
      </c>
      <c r="BJ110" s="122">
        <v>40.492170022371369</v>
      </c>
      <c r="BK110" s="121">
        <f t="shared" si="281"/>
        <v>-19.277944920157374</v>
      </c>
      <c r="BL110" s="121">
        <f t="shared" si="282"/>
        <v>-7.4148067218146778</v>
      </c>
      <c r="BM110" s="121">
        <f t="shared" si="223"/>
        <v>-13.346375820986026</v>
      </c>
      <c r="BN110" s="121">
        <v>65.886939571150094</v>
      </c>
      <c r="BO110" s="121">
        <v>48.689956331877731</v>
      </c>
      <c r="BP110" s="122">
        <v>37.184115523465707</v>
      </c>
      <c r="BQ110" s="121">
        <f t="shared" si="283"/>
        <v>-28.702824047684388</v>
      </c>
      <c r="BR110" s="121">
        <f t="shared" si="284"/>
        <v>-11.505840808412025</v>
      </c>
      <c r="BS110" s="121">
        <f t="shared" si="224"/>
        <v>-20.104332428048206</v>
      </c>
      <c r="BT110" s="118">
        <f t="shared" si="285"/>
        <v>64.452374121739581</v>
      </c>
      <c r="BU110" s="118">
        <f t="shared" si="286"/>
        <v>50.069360413702597</v>
      </c>
      <c r="BV110" s="118">
        <f t="shared" si="287"/>
        <v>38.40338349440426</v>
      </c>
      <c r="BW110" s="118">
        <f t="shared" si="225"/>
        <v>-26.048990627335321</v>
      </c>
      <c r="BX110" s="118">
        <f t="shared" si="226"/>
        <v>-11.665976919298338</v>
      </c>
      <c r="BY110" s="118">
        <f t="shared" si="227"/>
        <v>-18.857483773316829</v>
      </c>
      <c r="BZ110" s="121">
        <v>63.654618473895589</v>
      </c>
      <c r="CA110" s="121">
        <v>51.102204408817627</v>
      </c>
      <c r="CB110" s="121">
        <v>30.728241563055064</v>
      </c>
      <c r="CC110" s="121">
        <v>-32.926376910840524</v>
      </c>
      <c r="CD110" s="121">
        <v>-20.373962845762563</v>
      </c>
      <c r="CE110" s="121">
        <f t="shared" si="228"/>
        <v>-26.650169878301543</v>
      </c>
      <c r="CF110" s="121">
        <v>64.21052631578948</v>
      </c>
      <c r="CG110" s="121">
        <v>54.743083003952563</v>
      </c>
      <c r="CH110" s="121">
        <v>39.931740614334473</v>
      </c>
      <c r="CI110" s="121">
        <v>-24.278785701455007</v>
      </c>
      <c r="CJ110" s="121">
        <v>-14.81134238961809</v>
      </c>
      <c r="CK110" s="121">
        <f t="shared" si="229"/>
        <v>-19.545064045536549</v>
      </c>
      <c r="CL110" s="121">
        <v>66.611018363939905</v>
      </c>
      <c r="CM110" s="121">
        <v>41.01010101010101</v>
      </c>
      <c r="CN110" s="121">
        <v>39.504132231404959</v>
      </c>
      <c r="CO110" s="121">
        <f t="shared" si="288"/>
        <v>-27.106886132534946</v>
      </c>
      <c r="CP110" s="121">
        <f t="shared" si="289"/>
        <v>-1.5059687786960509</v>
      </c>
      <c r="CQ110" s="121">
        <f t="shared" si="230"/>
        <v>-14.306427455615498</v>
      </c>
      <c r="CR110" s="121">
        <v>63.333333333333329</v>
      </c>
      <c r="CS110" s="121">
        <v>53.422053231939159</v>
      </c>
      <c r="CT110" s="121">
        <v>43.449419568822556</v>
      </c>
      <c r="CU110" s="121">
        <f t="shared" si="290"/>
        <v>-19.883913764510773</v>
      </c>
      <c r="CV110" s="121">
        <f t="shared" si="291"/>
        <v>-9.9726336631166035</v>
      </c>
      <c r="CW110" s="121">
        <f t="shared" si="231"/>
        <v>-14.928273713813688</v>
      </c>
      <c r="CX110" s="121">
        <v>52.887537993920972</v>
      </c>
      <c r="CY110" s="121">
        <v>28.819444444444443</v>
      </c>
      <c r="CZ110" s="121">
        <v>28.248587570621471</v>
      </c>
      <c r="DA110" s="121">
        <f t="shared" si="292"/>
        <v>-24.638950423299502</v>
      </c>
      <c r="DB110" s="121">
        <f t="shared" si="293"/>
        <v>-0.57085687382297223</v>
      </c>
      <c r="DC110" s="121">
        <f t="shared" si="232"/>
        <v>-12.604903648561237</v>
      </c>
    </row>
    <row r="111" spans="1:107" ht="16.5" x14ac:dyDescent="0.15">
      <c r="A111" s="114" t="s">
        <v>366</v>
      </c>
      <c r="B111" s="114">
        <v>12</v>
      </c>
      <c r="C111" s="114" t="s">
        <v>407</v>
      </c>
      <c r="D111" s="115" t="s">
        <v>231</v>
      </c>
      <c r="E111" s="116">
        <v>47.390691114245413</v>
      </c>
      <c r="F111" s="116">
        <v>22.121212121212121</v>
      </c>
      <c r="G111" s="116">
        <v>26.911618669314798</v>
      </c>
      <c r="H111" s="117">
        <f t="shared" si="266"/>
        <v>17</v>
      </c>
      <c r="I111" s="116">
        <f t="shared" si="267"/>
        <v>-20.479072444930615</v>
      </c>
      <c r="J111" s="116">
        <f t="shared" si="268"/>
        <v>4.790406548102677</v>
      </c>
      <c r="K111" s="116">
        <f t="shared" si="191"/>
        <v>-7.8443329484139692</v>
      </c>
      <c r="L111" s="256">
        <f t="shared" si="192"/>
        <v>-2.3319041059414474</v>
      </c>
      <c r="M111" s="256">
        <f t="shared" si="193"/>
        <v>3.5429673868674421</v>
      </c>
      <c r="N111" s="256">
        <f t="shared" si="194"/>
        <v>12.24743277910151</v>
      </c>
      <c r="O111" s="256">
        <f t="shared" si="195"/>
        <v>14.579336885042958</v>
      </c>
      <c r="P111" s="256">
        <f t="shared" si="196"/>
        <v>8.7044653922340682</v>
      </c>
      <c r="Q111" s="256">
        <f t="shared" si="197"/>
        <v>11.641901138638513</v>
      </c>
      <c r="R111" s="116">
        <f t="shared" si="198"/>
        <v>-3.1596822671868665</v>
      </c>
      <c r="S111" s="116">
        <f t="shared" si="199"/>
        <v>1.1362465191715607</v>
      </c>
      <c r="T111" s="116">
        <f t="shared" si="200"/>
        <v>10.135701473877056</v>
      </c>
      <c r="U111" s="116">
        <f t="shared" si="201"/>
        <v>13.295383741063922</v>
      </c>
      <c r="V111" s="116">
        <f t="shared" si="202"/>
        <v>8.9994549547054952</v>
      </c>
      <c r="W111" s="116">
        <f t="shared" si="203"/>
        <v>11.147419347884709</v>
      </c>
      <c r="X111" s="260">
        <f t="shared" si="294"/>
        <v>-5.643016750923131</v>
      </c>
      <c r="Y111" s="260">
        <f t="shared" si="205"/>
        <v>-6.0839160839160833</v>
      </c>
      <c r="Z111" s="260">
        <f t="shared" si="206"/>
        <v>3.8005075582036874</v>
      </c>
      <c r="AA111" s="260">
        <f t="shared" si="207"/>
        <v>9.4435243091268184</v>
      </c>
      <c r="AB111" s="260">
        <f t="shared" si="208"/>
        <v>9.8844236421197706</v>
      </c>
      <c r="AC111" s="260">
        <f t="shared" si="209"/>
        <v>9.6639739756232945</v>
      </c>
      <c r="AD111" s="167">
        <f t="shared" si="210"/>
        <v>49.722595220186861</v>
      </c>
      <c r="AE111" s="167">
        <f t="shared" si="211"/>
        <v>18.578244734344679</v>
      </c>
      <c r="AF111" s="167">
        <f t="shared" si="212"/>
        <v>14.664185890213288</v>
      </c>
      <c r="AG111" s="167">
        <f t="shared" si="213"/>
        <v>-35.058409329973571</v>
      </c>
      <c r="AH111" s="167">
        <f t="shared" si="214"/>
        <v>-3.9140588441313913</v>
      </c>
      <c r="AI111" s="167">
        <f t="shared" si="215"/>
        <v>-19.48623408705248</v>
      </c>
      <c r="AJ111" s="118">
        <f t="shared" si="269"/>
        <v>50.55037338143228</v>
      </c>
      <c r="AK111" s="118">
        <f t="shared" si="270"/>
        <v>20.98496560204056</v>
      </c>
      <c r="AL111" s="118">
        <f t="shared" si="271"/>
        <v>16.775917195437742</v>
      </c>
      <c r="AM111" s="118">
        <f t="shared" ref="AM111" si="305">AL111-AJ111</f>
        <v>-33.774456185994538</v>
      </c>
      <c r="AN111" s="118">
        <f t="shared" si="217"/>
        <v>-4.2090484066028182</v>
      </c>
      <c r="AO111" s="118">
        <f t="shared" si="218"/>
        <v>-18.991752296298678</v>
      </c>
      <c r="AP111" s="118">
        <f t="shared" si="273"/>
        <v>4.8324187331966613</v>
      </c>
      <c r="AQ111" s="118">
        <f t="shared" si="274"/>
        <v>2.8267587830617416</v>
      </c>
      <c r="AR111" s="118">
        <f t="shared" si="275"/>
        <v>0.15970347182100397</v>
      </c>
      <c r="AS111" s="118">
        <f t="shared" si="219"/>
        <v>-4.6727152613756573</v>
      </c>
      <c r="AT111" s="118">
        <f t="shared" si="220"/>
        <v>-2.6670553112407376</v>
      </c>
      <c r="AU111" s="118">
        <f t="shared" si="221"/>
        <v>-3.6698852863081974</v>
      </c>
      <c r="AV111" s="119">
        <v>53.033707865168545</v>
      </c>
      <c r="AW111" s="119">
        <v>28.205128205128204</v>
      </c>
      <c r="AX111" s="120">
        <v>23.111111111111111</v>
      </c>
      <c r="AY111" s="121">
        <f t="shared" si="276"/>
        <v>-29.922596754057434</v>
      </c>
      <c r="AZ111" s="121">
        <f t="shared" si="277"/>
        <v>-5.0940170940170937</v>
      </c>
      <c r="BA111" s="121">
        <f t="shared" si="278"/>
        <v>-17.508306924037264</v>
      </c>
      <c r="BB111" s="121">
        <v>52.064220183486242</v>
      </c>
      <c r="BC111" s="121">
        <v>13.5</v>
      </c>
      <c r="BD111" s="121">
        <v>16.904761904761905</v>
      </c>
      <c r="BE111" s="121">
        <f t="shared" si="279"/>
        <v>-35.159458278724337</v>
      </c>
      <c r="BF111" s="121">
        <f t="shared" si="280"/>
        <v>3.4047619047619051</v>
      </c>
      <c r="BG111" s="121">
        <f t="shared" si="222"/>
        <v>-15.877348186981216</v>
      </c>
      <c r="BH111" s="121">
        <v>46.916299559471362</v>
      </c>
      <c r="BI111" s="121">
        <v>21.244635193133046</v>
      </c>
      <c r="BJ111" s="122">
        <v>15.272727272727273</v>
      </c>
      <c r="BK111" s="121">
        <f t="shared" si="281"/>
        <v>-31.643572286744089</v>
      </c>
      <c r="BL111" s="121">
        <f t="shared" si="282"/>
        <v>-5.9719079204057728</v>
      </c>
      <c r="BM111" s="121">
        <f t="shared" si="223"/>
        <v>-18.807740103574929</v>
      </c>
      <c r="BN111" s="121">
        <v>50.187265917603</v>
      </c>
      <c r="BO111" s="121">
        <v>20.990099009900991</v>
      </c>
      <c r="BP111" s="122">
        <v>11.815068493150685</v>
      </c>
      <c r="BQ111" s="121">
        <f t="shared" si="283"/>
        <v>-38.372197424452317</v>
      </c>
      <c r="BR111" s="121">
        <f t="shared" si="284"/>
        <v>-9.1750305167503061</v>
      </c>
      <c r="BS111" s="121">
        <f t="shared" si="224"/>
        <v>-23.773613970601311</v>
      </c>
      <c r="BT111" s="118">
        <f t="shared" si="285"/>
        <v>45.717954648235619</v>
      </c>
      <c r="BU111" s="118">
        <f t="shared" si="286"/>
        <v>18.158206818978819</v>
      </c>
      <c r="BV111" s="118">
        <f t="shared" si="287"/>
        <v>16.616213723616738</v>
      </c>
      <c r="BW111" s="118">
        <f t="shared" si="225"/>
        <v>-29.101740924618881</v>
      </c>
      <c r="BX111" s="118">
        <f t="shared" si="226"/>
        <v>-1.5419930953620806</v>
      </c>
      <c r="BY111" s="118">
        <f t="shared" si="227"/>
        <v>-15.321867009990481</v>
      </c>
      <c r="BZ111" s="121">
        <v>45.617173524150267</v>
      </c>
      <c r="CA111" s="121">
        <v>11.693548387096774</v>
      </c>
      <c r="CB111" s="121">
        <v>13.451327433628318</v>
      </c>
      <c r="CC111" s="121">
        <v>-32.165846090521953</v>
      </c>
      <c r="CD111" s="121">
        <v>1.7577790465315442</v>
      </c>
      <c r="CE111" s="121">
        <f t="shared" si="228"/>
        <v>-15.204033521995203</v>
      </c>
      <c r="CF111" s="121">
        <v>43.119266055045877</v>
      </c>
      <c r="CG111" s="121">
        <v>9.611829944547134</v>
      </c>
      <c r="CH111" s="121">
        <v>18.384879725085913</v>
      </c>
      <c r="CI111" s="121">
        <v>-24.734386329959964</v>
      </c>
      <c r="CJ111" s="121">
        <v>8.7730497805387788</v>
      </c>
      <c r="CK111" s="121">
        <f t="shared" si="229"/>
        <v>-7.9806682747105926</v>
      </c>
      <c r="CL111" s="121">
        <v>45.52980132450331</v>
      </c>
      <c r="CM111" s="121">
        <v>23.364485981308412</v>
      </c>
      <c r="CN111" s="121">
        <v>17.398373983739837</v>
      </c>
      <c r="CO111" s="121">
        <f t="shared" si="288"/>
        <v>-28.131427340763473</v>
      </c>
      <c r="CP111" s="121">
        <f t="shared" si="289"/>
        <v>-5.966111997568575</v>
      </c>
      <c r="CQ111" s="121">
        <f t="shared" si="230"/>
        <v>-17.048769669166024</v>
      </c>
      <c r="CR111" s="121">
        <v>48.605577689243027</v>
      </c>
      <c r="CS111" s="121">
        <v>27.962962962962962</v>
      </c>
      <c r="CT111" s="121">
        <v>17.230273752012881</v>
      </c>
      <c r="CU111" s="121">
        <f t="shared" si="290"/>
        <v>-31.375303937230147</v>
      </c>
      <c r="CV111" s="121">
        <f t="shared" si="291"/>
        <v>-10.732689210950081</v>
      </c>
      <c r="CW111" s="121">
        <f t="shared" si="231"/>
        <v>-21.053996574090114</v>
      </c>
      <c r="CX111" s="121">
        <v>53.276353276353269</v>
      </c>
      <c r="CY111" s="121">
        <v>12.5</v>
      </c>
      <c r="CZ111" s="121">
        <v>6.3829787234042552</v>
      </c>
      <c r="DA111" s="121">
        <f t="shared" si="292"/>
        <v>-46.893374552949012</v>
      </c>
      <c r="DB111" s="121">
        <f t="shared" si="293"/>
        <v>-6.1170212765957448</v>
      </c>
      <c r="DC111" s="121">
        <f t="shared" si="232"/>
        <v>-26.505197914772378</v>
      </c>
    </row>
    <row r="112" spans="1:107" ht="16.5" x14ac:dyDescent="0.15">
      <c r="A112" s="114" t="s">
        <v>408</v>
      </c>
      <c r="B112" s="114">
        <v>13</v>
      </c>
      <c r="C112" s="114" t="s">
        <v>403</v>
      </c>
      <c r="D112" s="115" t="s">
        <v>231</v>
      </c>
      <c r="E112" s="116">
        <v>75.776397515527947</v>
      </c>
      <c r="F112" s="116">
        <v>42.835820895522389</v>
      </c>
      <c r="G112" s="116">
        <v>32.70241850683491</v>
      </c>
      <c r="H112" s="117">
        <f t="shared" si="266"/>
        <v>8</v>
      </c>
      <c r="I112" s="116">
        <f t="shared" si="267"/>
        <v>-43.073979008693037</v>
      </c>
      <c r="J112" s="116">
        <f t="shared" si="268"/>
        <v>-10.133402388687479</v>
      </c>
      <c r="K112" s="116">
        <f t="shared" si="191"/>
        <v>-26.603690698690258</v>
      </c>
      <c r="L112" s="256">
        <f t="shared" si="192"/>
        <v>4.8649304123772623</v>
      </c>
      <c r="M112" s="256">
        <f t="shared" si="193"/>
        <v>-1.7013366844517535</v>
      </c>
      <c r="N112" s="256">
        <f t="shared" si="194"/>
        <v>-3.1933103420698359</v>
      </c>
      <c r="O112" s="256">
        <f t="shared" si="195"/>
        <v>-8.0582407544470982</v>
      </c>
      <c r="P112" s="256">
        <f t="shared" si="196"/>
        <v>-1.4919736576180824</v>
      </c>
      <c r="Q112" s="256">
        <f t="shared" si="197"/>
        <v>-4.7751072060325903</v>
      </c>
      <c r="R112" s="116">
        <f t="shared" si="198"/>
        <v>3.7212018574256405</v>
      </c>
      <c r="S112" s="116">
        <f t="shared" si="199"/>
        <v>-2.1767338991448213</v>
      </c>
      <c r="T112" s="116">
        <f t="shared" si="200"/>
        <v>-6.3117694341914756</v>
      </c>
      <c r="U112" s="116">
        <f t="shared" si="201"/>
        <v>-10.032971291617116</v>
      </c>
      <c r="V112" s="116">
        <f t="shared" si="202"/>
        <v>-4.1350355350466543</v>
      </c>
      <c r="W112" s="116">
        <f t="shared" si="203"/>
        <v>-7.0840034133318852</v>
      </c>
      <c r="X112" s="260">
        <f t="shared" si="294"/>
        <v>0.29001619257074651</v>
      </c>
      <c r="Y112" s="260">
        <f t="shared" si="205"/>
        <v>-3.6029255432240461</v>
      </c>
      <c r="Z112" s="260">
        <f t="shared" si="206"/>
        <v>-15.667146710556395</v>
      </c>
      <c r="AA112" s="260">
        <f t="shared" si="207"/>
        <v>-15.957162903127141</v>
      </c>
      <c r="AB112" s="260">
        <f t="shared" si="208"/>
        <v>-12.064221167332349</v>
      </c>
      <c r="AC112" s="260">
        <f t="shared" si="209"/>
        <v>-14.010692035229745</v>
      </c>
      <c r="AD112" s="167">
        <f t="shared" si="210"/>
        <v>70.911467103150684</v>
      </c>
      <c r="AE112" s="167">
        <f t="shared" si="211"/>
        <v>44.537157579974142</v>
      </c>
      <c r="AF112" s="167">
        <f t="shared" si="212"/>
        <v>35.895728848904746</v>
      </c>
      <c r="AG112" s="167">
        <f t="shared" si="213"/>
        <v>-35.015738254245939</v>
      </c>
      <c r="AH112" s="167">
        <f t="shared" si="214"/>
        <v>-8.6414287310693965</v>
      </c>
      <c r="AI112" s="167">
        <f t="shared" si="215"/>
        <v>-21.828583492657668</v>
      </c>
      <c r="AJ112" s="118">
        <f t="shared" si="269"/>
        <v>72.055195658102306</v>
      </c>
      <c r="AK112" s="118">
        <f t="shared" si="270"/>
        <v>45.01255479466721</v>
      </c>
      <c r="AL112" s="118">
        <f t="shared" si="271"/>
        <v>39.014187941026385</v>
      </c>
      <c r="AM112" s="118">
        <f t="shared" ref="AM112" si="306">AL112-AJ112</f>
        <v>-33.041007717075921</v>
      </c>
      <c r="AN112" s="118">
        <f t="shared" si="217"/>
        <v>-5.9983668536408246</v>
      </c>
      <c r="AO112" s="118">
        <f t="shared" si="218"/>
        <v>-19.519687285358373</v>
      </c>
      <c r="AP112" s="118">
        <f t="shared" si="273"/>
        <v>0.3238399849292648</v>
      </c>
      <c r="AQ112" s="118">
        <f t="shared" si="274"/>
        <v>4.0430139053209615</v>
      </c>
      <c r="AR112" s="118">
        <f t="shared" si="275"/>
        <v>4.8469223625553397</v>
      </c>
      <c r="AS112" s="118">
        <f t="shared" si="219"/>
        <v>4.5230823776260749</v>
      </c>
      <c r="AT112" s="118">
        <f t="shared" si="220"/>
        <v>0.8039084572343782</v>
      </c>
      <c r="AU112" s="118">
        <f t="shared" si="221"/>
        <v>2.6634954174302266</v>
      </c>
      <c r="AV112" s="119">
        <v>75.4863813229572</v>
      </c>
      <c r="AW112" s="119">
        <v>46.438746438746435</v>
      </c>
      <c r="AX112" s="120">
        <v>48.369565217391305</v>
      </c>
      <c r="AY112" s="121">
        <f t="shared" si="276"/>
        <v>-27.116816105565896</v>
      </c>
      <c r="AZ112" s="121">
        <f t="shared" si="277"/>
        <v>1.9308187786448698</v>
      </c>
      <c r="BA112" s="121">
        <f t="shared" si="278"/>
        <v>-12.592998663460513</v>
      </c>
      <c r="BB112" s="121">
        <v>77.58620689655173</v>
      </c>
      <c r="BC112" s="121">
        <v>43.622448979591837</v>
      </c>
      <c r="BD112" s="121">
        <v>41.269841269841265</v>
      </c>
      <c r="BE112" s="121">
        <f t="shared" si="279"/>
        <v>-36.316365626710464</v>
      </c>
      <c r="BF112" s="121">
        <f t="shared" si="280"/>
        <v>-2.352607709750572</v>
      </c>
      <c r="BG112" s="121">
        <f t="shared" si="222"/>
        <v>-19.334486668230518</v>
      </c>
      <c r="BH112" s="121">
        <v>66.785714285714278</v>
      </c>
      <c r="BI112" s="121">
        <v>41.942148760330575</v>
      </c>
      <c r="BJ112" s="122">
        <v>41.042345276872965</v>
      </c>
      <c r="BK112" s="121">
        <f t="shared" si="281"/>
        <v>-25.743369008841313</v>
      </c>
      <c r="BL112" s="121">
        <f t="shared" si="282"/>
        <v>-0.8998034834576103</v>
      </c>
      <c r="BM112" s="121">
        <f t="shared" si="223"/>
        <v>-13.321586246149462</v>
      </c>
      <c r="BN112" s="121">
        <v>68.362480127186004</v>
      </c>
      <c r="BO112" s="121">
        <v>48.046875</v>
      </c>
      <c r="BP112" s="122">
        <v>25.374999999999996</v>
      </c>
      <c r="BQ112" s="121">
        <f t="shared" si="283"/>
        <v>-42.987480127186004</v>
      </c>
      <c r="BR112" s="121">
        <f t="shared" si="284"/>
        <v>-22.671875000000004</v>
      </c>
      <c r="BS112" s="121">
        <f t="shared" si="224"/>
        <v>-32.829677563593002</v>
      </c>
      <c r="BT112" s="118">
        <f t="shared" si="285"/>
        <v>71.731355673173042</v>
      </c>
      <c r="BU112" s="118">
        <f t="shared" si="286"/>
        <v>40.969540889346248</v>
      </c>
      <c r="BV112" s="118">
        <f t="shared" si="287"/>
        <v>34.167265578471046</v>
      </c>
      <c r="BW112" s="118">
        <f t="shared" si="225"/>
        <v>-37.564090094701996</v>
      </c>
      <c r="BX112" s="118">
        <f t="shared" si="226"/>
        <v>-6.8022753108752028</v>
      </c>
      <c r="BY112" s="118">
        <f t="shared" si="227"/>
        <v>-22.183182702788599</v>
      </c>
      <c r="BZ112" s="121">
        <v>72.768532526475042</v>
      </c>
      <c r="CA112" s="121">
        <v>40.899357601713064</v>
      </c>
      <c r="CB112" s="121">
        <v>29.708222811671085</v>
      </c>
      <c r="CC112" s="121">
        <v>-43.060309714803957</v>
      </c>
      <c r="CD112" s="121">
        <v>-11.191134790041978</v>
      </c>
      <c r="CE112" s="121">
        <f t="shared" si="228"/>
        <v>-27.125722252422968</v>
      </c>
      <c r="CF112" s="121">
        <v>73.186119873817034</v>
      </c>
      <c r="CG112" s="121">
        <v>38.888888888888893</v>
      </c>
      <c r="CH112" s="121">
        <v>32.278481012658226</v>
      </c>
      <c r="CI112" s="121">
        <v>-40.907638861158809</v>
      </c>
      <c r="CJ112" s="121">
        <v>-6.6104078762306671</v>
      </c>
      <c r="CK112" s="121">
        <f t="shared" si="229"/>
        <v>-23.759023368694738</v>
      </c>
      <c r="CL112" s="121">
        <v>70.606531881804045</v>
      </c>
      <c r="CM112" s="121">
        <v>41.561181434599156</v>
      </c>
      <c r="CN112" s="121">
        <v>39.353891336270195</v>
      </c>
      <c r="CO112" s="121">
        <f t="shared" si="288"/>
        <v>-31.252640545533851</v>
      </c>
      <c r="CP112" s="121">
        <f t="shared" si="289"/>
        <v>-2.2072900983289614</v>
      </c>
      <c r="CQ112" s="121">
        <f t="shared" si="230"/>
        <v>-16.729965321931406</v>
      </c>
      <c r="CR112" s="121">
        <v>70.36423841059603</v>
      </c>
      <c r="CS112" s="121">
        <v>42.528735632183903</v>
      </c>
      <c r="CT112" s="121">
        <v>35.32846715328467</v>
      </c>
      <c r="CU112" s="121">
        <f t="shared" si="290"/>
        <v>-35.03577125731136</v>
      </c>
      <c r="CV112" s="121">
        <f t="shared" si="291"/>
        <v>-7.2002684788992326</v>
      </c>
      <c r="CW112" s="121">
        <f t="shared" si="231"/>
        <v>-21.118019868105296</v>
      </c>
      <c r="CX112" s="121">
        <v>70.812182741116743</v>
      </c>
      <c r="CY112" s="121">
        <v>20.37037037037037</v>
      </c>
      <c r="CZ112" s="121">
        <v>37.809917355371901</v>
      </c>
      <c r="DA112" s="121">
        <f t="shared" si="292"/>
        <v>-33.002265385744842</v>
      </c>
      <c r="DB112" s="121">
        <f t="shared" si="293"/>
        <v>17.439546985001531</v>
      </c>
      <c r="DC112" s="121">
        <f t="shared" si="232"/>
        <v>-7.7813592003716554</v>
      </c>
    </row>
    <row r="113" spans="1:107" ht="16.5" x14ac:dyDescent="0.15">
      <c r="A113" s="114" t="s">
        <v>334</v>
      </c>
      <c r="B113" s="114">
        <v>14</v>
      </c>
      <c r="C113" s="114" t="s">
        <v>403</v>
      </c>
      <c r="D113" s="115" t="s">
        <v>232</v>
      </c>
      <c r="E113" s="116">
        <v>55.945419103313846</v>
      </c>
      <c r="F113" s="116">
        <v>45.701357466063349</v>
      </c>
      <c r="G113" s="116">
        <v>15.886524822695037</v>
      </c>
      <c r="H113" s="117">
        <f t="shared" si="266"/>
        <v>24</v>
      </c>
      <c r="I113" s="116">
        <f t="shared" si="267"/>
        <v>-40.058894280618809</v>
      </c>
      <c r="J113" s="116">
        <f t="shared" si="268"/>
        <v>-29.814832643368312</v>
      </c>
      <c r="K113" s="116">
        <f t="shared" si="191"/>
        <v>-34.936863461993561</v>
      </c>
      <c r="L113" s="256">
        <f t="shared" si="192"/>
        <v>-2.8736272958663989</v>
      </c>
      <c r="M113" s="256">
        <f t="shared" si="193"/>
        <v>2.3099361709593396</v>
      </c>
      <c r="N113" s="256">
        <f t="shared" si="194"/>
        <v>5.5540678936732633</v>
      </c>
      <c r="O113" s="256">
        <f t="shared" si="195"/>
        <v>8.4276951895396621</v>
      </c>
      <c r="P113" s="256">
        <f t="shared" si="196"/>
        <v>3.2441317227139237</v>
      </c>
      <c r="Q113" s="256">
        <f t="shared" si="197"/>
        <v>5.8359134561267929</v>
      </c>
      <c r="R113" s="116">
        <f t="shared" si="198"/>
        <v>-2.5603130644923908</v>
      </c>
      <c r="S113" s="116">
        <f t="shared" si="199"/>
        <v>2.5427121296559747</v>
      </c>
      <c r="T113" s="116">
        <f t="shared" si="200"/>
        <v>2.1495278049410516</v>
      </c>
      <c r="U113" s="116">
        <f t="shared" si="201"/>
        <v>4.7098408694334424</v>
      </c>
      <c r="V113" s="116">
        <f t="shared" si="202"/>
        <v>-0.39318432471492315</v>
      </c>
      <c r="W113" s="116">
        <f t="shared" si="203"/>
        <v>2.1583282723592596</v>
      </c>
      <c r="X113" s="260">
        <f t="shared" si="294"/>
        <v>-1.6203703703703667</v>
      </c>
      <c r="Y113" s="260">
        <f t="shared" si="205"/>
        <v>3.2410400057458872</v>
      </c>
      <c r="Z113" s="260">
        <f t="shared" si="206"/>
        <v>-8.06409246125558</v>
      </c>
      <c r="AA113" s="260">
        <f t="shared" si="207"/>
        <v>-6.4437220908852133</v>
      </c>
      <c r="AB113" s="260">
        <f t="shared" si="208"/>
        <v>-11.305132467001467</v>
      </c>
      <c r="AC113" s="260">
        <f t="shared" si="209"/>
        <v>-8.8744272789433403</v>
      </c>
      <c r="AD113" s="167">
        <f t="shared" si="210"/>
        <v>58.819046399180245</v>
      </c>
      <c r="AE113" s="167">
        <f t="shared" si="211"/>
        <v>43.39142129510401</v>
      </c>
      <c r="AF113" s="167">
        <f t="shared" si="212"/>
        <v>10.332456929021774</v>
      </c>
      <c r="AG113" s="167">
        <f t="shared" si="213"/>
        <v>-48.486589470158471</v>
      </c>
      <c r="AH113" s="167">
        <f t="shared" si="214"/>
        <v>-33.058964366082236</v>
      </c>
      <c r="AI113" s="167">
        <f t="shared" si="215"/>
        <v>-40.772776918120357</v>
      </c>
      <c r="AJ113" s="118">
        <f t="shared" si="269"/>
        <v>58.505732167806237</v>
      </c>
      <c r="AK113" s="118">
        <f t="shared" si="270"/>
        <v>43.158645336407375</v>
      </c>
      <c r="AL113" s="118">
        <f t="shared" si="271"/>
        <v>13.736997017753986</v>
      </c>
      <c r="AM113" s="118">
        <f t="shared" ref="AM113" si="307">AL113-AJ113</f>
        <v>-44.768735150052251</v>
      </c>
      <c r="AN113" s="118">
        <f t="shared" si="217"/>
        <v>-29.421648318653389</v>
      </c>
      <c r="AO113" s="118">
        <f t="shared" si="218"/>
        <v>-37.095191734352824</v>
      </c>
      <c r="AP113" s="118">
        <f t="shared" si="273"/>
        <v>-2.0821630451130559</v>
      </c>
      <c r="AQ113" s="118">
        <f t="shared" si="274"/>
        <v>-9.6597274225180456</v>
      </c>
      <c r="AR113" s="118">
        <f t="shared" si="275"/>
        <v>-6.0786304956922663</v>
      </c>
      <c r="AS113" s="118">
        <f t="shared" si="219"/>
        <v>-3.9964674505792104</v>
      </c>
      <c r="AT113" s="118">
        <f t="shared" si="220"/>
        <v>3.5810969268257793</v>
      </c>
      <c r="AU113" s="118">
        <f t="shared" si="221"/>
        <v>-0.20768526187671554</v>
      </c>
      <c r="AV113" s="119">
        <v>57.565789473684212</v>
      </c>
      <c r="AW113" s="119">
        <v>42.460317460317462</v>
      </c>
      <c r="AX113" s="120">
        <v>23.950617283950617</v>
      </c>
      <c r="AY113" s="121">
        <f t="shared" si="276"/>
        <v>-33.615172189733599</v>
      </c>
      <c r="AZ113" s="121">
        <f t="shared" si="277"/>
        <v>-18.509700176366845</v>
      </c>
      <c r="BA113" s="121">
        <f t="shared" si="278"/>
        <v>-26.062436183050224</v>
      </c>
      <c r="BB113" s="121">
        <v>62.874251497005986</v>
      </c>
      <c r="BC113" s="121">
        <v>36.666666666666664</v>
      </c>
      <c r="BD113" s="121">
        <v>10.173697270471465</v>
      </c>
      <c r="BE113" s="121">
        <f t="shared" si="279"/>
        <v>-52.700554226534521</v>
      </c>
      <c r="BF113" s="121">
        <f t="shared" si="280"/>
        <v>-26.4929693961952</v>
      </c>
      <c r="BG113" s="121">
        <f t="shared" si="222"/>
        <v>-39.596761811364857</v>
      </c>
      <c r="BH113" s="121">
        <v>56.36363636363636</v>
      </c>
      <c r="BI113" s="121">
        <v>48.18181818181818</v>
      </c>
      <c r="BJ113" s="122">
        <v>2.8277634961439588</v>
      </c>
      <c r="BK113" s="121">
        <f t="shared" si="281"/>
        <v>-53.535872867492401</v>
      </c>
      <c r="BL113" s="121">
        <f t="shared" si="282"/>
        <v>-45.354054685674221</v>
      </c>
      <c r="BM113" s="121">
        <f t="shared" si="223"/>
        <v>-49.444963776583307</v>
      </c>
      <c r="BN113" s="121">
        <v>57.219251336898388</v>
      </c>
      <c r="BO113" s="121">
        <v>45.3257790368272</v>
      </c>
      <c r="BP113" s="122">
        <v>17.995910020449898</v>
      </c>
      <c r="BQ113" s="121">
        <f t="shared" si="283"/>
        <v>-39.22334131644849</v>
      </c>
      <c r="BR113" s="121">
        <f t="shared" si="284"/>
        <v>-27.329869016377302</v>
      </c>
      <c r="BS113" s="121">
        <f t="shared" si="224"/>
        <v>-33.276605166412892</v>
      </c>
      <c r="BT113" s="118">
        <f t="shared" si="285"/>
        <v>60.587895212919292</v>
      </c>
      <c r="BU113" s="118">
        <f t="shared" si="286"/>
        <v>52.81837275892542</v>
      </c>
      <c r="BV113" s="118">
        <f t="shared" si="287"/>
        <v>19.815627513446252</v>
      </c>
      <c r="BW113" s="118">
        <f t="shared" si="225"/>
        <v>-40.772267699473041</v>
      </c>
      <c r="BX113" s="118">
        <f t="shared" si="226"/>
        <v>-33.002745245479169</v>
      </c>
      <c r="BY113" s="118">
        <f t="shared" si="227"/>
        <v>-36.887506472476105</v>
      </c>
      <c r="BZ113" s="121">
        <v>63.989637305699489</v>
      </c>
      <c r="CA113" s="121">
        <v>48.543689320388353</v>
      </c>
      <c r="CB113" s="121">
        <v>14.03118040089087</v>
      </c>
      <c r="CC113" s="121">
        <v>-49.958456904808621</v>
      </c>
      <c r="CD113" s="121">
        <v>-34.512508919497485</v>
      </c>
      <c r="CE113" s="121">
        <f t="shared" si="228"/>
        <v>-42.235482912153053</v>
      </c>
      <c r="CF113" s="121">
        <v>56.6579634464752</v>
      </c>
      <c r="CG113" s="121">
        <v>55.214723926380373</v>
      </c>
      <c r="CH113" s="121">
        <v>7.8199052132701423</v>
      </c>
      <c r="CI113" s="121">
        <v>-48.838058233205061</v>
      </c>
      <c r="CJ113" s="121">
        <v>-47.394818713110233</v>
      </c>
      <c r="CK113" s="121">
        <f t="shared" si="229"/>
        <v>-48.116438473157643</v>
      </c>
      <c r="CL113" s="121">
        <v>59.203980099502488</v>
      </c>
      <c r="CM113" s="121">
        <v>53.295128939828082</v>
      </c>
      <c r="CN113" s="121">
        <v>24.078091106290671</v>
      </c>
      <c r="CO113" s="121">
        <f t="shared" si="288"/>
        <v>-35.125888993211817</v>
      </c>
      <c r="CP113" s="121">
        <f t="shared" si="289"/>
        <v>-29.217037833537411</v>
      </c>
      <c r="CQ113" s="121">
        <f t="shared" si="230"/>
        <v>-32.17146341337461</v>
      </c>
      <c r="CR113" s="121">
        <v>62.5</v>
      </c>
      <c r="CS113" s="121">
        <v>54.21994884910486</v>
      </c>
      <c r="CT113" s="121">
        <v>33.333333333333329</v>
      </c>
      <c r="CU113" s="121">
        <f t="shared" si="290"/>
        <v>-29.166666666666671</v>
      </c>
      <c r="CV113" s="121">
        <f t="shared" si="291"/>
        <v>-20.886615515771531</v>
      </c>
      <c r="CW113" s="121">
        <f t="shared" si="231"/>
        <v>-25.026641091219101</v>
      </c>
      <c r="CX113" s="121">
        <v>59.065934065934066</v>
      </c>
      <c r="CY113" s="121">
        <v>41.666666666666671</v>
      </c>
      <c r="CZ113" s="121">
        <v>24.43280977312391</v>
      </c>
      <c r="DA113" s="121">
        <f t="shared" si="292"/>
        <v>-34.633124292810152</v>
      </c>
      <c r="DB113" s="121">
        <f t="shared" si="293"/>
        <v>-17.233856893542761</v>
      </c>
      <c r="DC113" s="121">
        <f t="shared" si="232"/>
        <v>-25.933490593176458</v>
      </c>
    </row>
    <row r="114" spans="1:107" ht="16.5" x14ac:dyDescent="0.15">
      <c r="A114" s="114" t="s">
        <v>369</v>
      </c>
      <c r="B114" s="114">
        <v>15</v>
      </c>
      <c r="C114" s="114" t="s">
        <v>402</v>
      </c>
      <c r="D114" s="115" t="s">
        <v>231</v>
      </c>
      <c r="E114" s="116">
        <v>46.134020618556704</v>
      </c>
      <c r="F114" s="116">
        <v>23.960066555740433</v>
      </c>
      <c r="G114" s="116">
        <v>30.805687203791472</v>
      </c>
      <c r="H114" s="117">
        <f t="shared" si="266"/>
        <v>12</v>
      </c>
      <c r="I114" s="116">
        <f t="shared" si="267"/>
        <v>-15.328333414765233</v>
      </c>
      <c r="J114" s="116">
        <f t="shared" si="268"/>
        <v>6.8456206480510389</v>
      </c>
      <c r="K114" s="116">
        <f t="shared" si="191"/>
        <v>-4.2413563833570969</v>
      </c>
      <c r="L114" s="256">
        <f t="shared" si="192"/>
        <v>-4.8327038127864697</v>
      </c>
      <c r="M114" s="256">
        <f t="shared" si="193"/>
        <v>-0.82987650654234457</v>
      </c>
      <c r="N114" s="256">
        <f t="shared" si="194"/>
        <v>9.0567847965369914</v>
      </c>
      <c r="O114" s="256">
        <f t="shared" si="195"/>
        <v>13.889488609323461</v>
      </c>
      <c r="P114" s="256">
        <f t="shared" si="196"/>
        <v>9.886661303079336</v>
      </c>
      <c r="Q114" s="256">
        <f t="shared" si="197"/>
        <v>11.888074956201399</v>
      </c>
      <c r="R114" s="116">
        <f t="shared" si="198"/>
        <v>-5.3937749985286558</v>
      </c>
      <c r="S114" s="116">
        <f t="shared" si="199"/>
        <v>-4.2647436821481222</v>
      </c>
      <c r="T114" s="116">
        <f t="shared" si="200"/>
        <v>5.0713524462808905</v>
      </c>
      <c r="U114" s="116">
        <f t="shared" si="201"/>
        <v>10.465127444809546</v>
      </c>
      <c r="V114" s="116">
        <f t="shared" si="202"/>
        <v>9.3360961284290127</v>
      </c>
      <c r="W114" s="116">
        <f t="shared" si="203"/>
        <v>9.9006117866192795</v>
      </c>
      <c r="X114" s="260">
        <f t="shared" si="294"/>
        <v>-7.0769885557552286</v>
      </c>
      <c r="Y114" s="260">
        <f t="shared" si="205"/>
        <v>-14.569345208965451</v>
      </c>
      <c r="Z114" s="260">
        <f t="shared" si="206"/>
        <v>-6.8849446044873943</v>
      </c>
      <c r="AA114" s="260">
        <f t="shared" si="207"/>
        <v>0.19204395126783425</v>
      </c>
      <c r="AB114" s="260">
        <f t="shared" si="208"/>
        <v>7.6844006044780571</v>
      </c>
      <c r="AC114" s="260">
        <f t="shared" si="209"/>
        <v>3.9382222778729457</v>
      </c>
      <c r="AD114" s="167">
        <f t="shared" si="210"/>
        <v>50.966724431343174</v>
      </c>
      <c r="AE114" s="167">
        <f t="shared" si="211"/>
        <v>24.789943062282777</v>
      </c>
      <c r="AF114" s="167">
        <f t="shared" si="212"/>
        <v>21.74890240725448</v>
      </c>
      <c r="AG114" s="167">
        <f t="shared" si="213"/>
        <v>-29.217822024088694</v>
      </c>
      <c r="AH114" s="167">
        <f t="shared" si="214"/>
        <v>-3.0410406550282971</v>
      </c>
      <c r="AI114" s="167">
        <f t="shared" si="215"/>
        <v>-16.129431339558494</v>
      </c>
      <c r="AJ114" s="118">
        <f t="shared" si="269"/>
        <v>51.52779561708536</v>
      </c>
      <c r="AK114" s="118">
        <f t="shared" si="270"/>
        <v>28.224810237888555</v>
      </c>
      <c r="AL114" s="118">
        <f t="shared" si="271"/>
        <v>25.734334757510581</v>
      </c>
      <c r="AM114" s="118">
        <f t="shared" ref="AM114" si="308">AL114-AJ114</f>
        <v>-25.793460859574779</v>
      </c>
      <c r="AN114" s="118">
        <f t="shared" si="217"/>
        <v>-2.4904754803779738</v>
      </c>
      <c r="AO114" s="118">
        <f t="shared" si="218"/>
        <v>-14.141968169976376</v>
      </c>
      <c r="AP114" s="118">
        <f t="shared" si="273"/>
        <v>-3.403783333499824</v>
      </c>
      <c r="AQ114" s="118">
        <f t="shared" si="274"/>
        <v>1.3198470061909298</v>
      </c>
      <c r="AR114" s="118">
        <f t="shared" si="275"/>
        <v>-0.16930562605148936</v>
      </c>
      <c r="AS114" s="118">
        <f t="shared" si="219"/>
        <v>3.2344777074483346</v>
      </c>
      <c r="AT114" s="118">
        <f t="shared" si="220"/>
        <v>-1.4891526322424191</v>
      </c>
      <c r="AU114" s="118">
        <f t="shared" si="221"/>
        <v>0.87266253760295776</v>
      </c>
      <c r="AV114" s="119">
        <v>53.211009174311933</v>
      </c>
      <c r="AW114" s="119">
        <v>38.529411764705884</v>
      </c>
      <c r="AX114" s="120">
        <v>37.690631808278866</v>
      </c>
      <c r="AY114" s="121">
        <f t="shared" si="276"/>
        <v>-15.520377366033067</v>
      </c>
      <c r="AZ114" s="121">
        <f t="shared" si="277"/>
        <v>-0.83877995642701819</v>
      </c>
      <c r="BA114" s="121">
        <f t="shared" si="278"/>
        <v>-8.1795786612300425</v>
      </c>
      <c r="BB114" s="121">
        <v>45.145631067961169</v>
      </c>
      <c r="BC114" s="121">
        <v>17.086834733893557</v>
      </c>
      <c r="BD114" s="121">
        <v>23.287671232876711</v>
      </c>
      <c r="BE114" s="121">
        <f t="shared" si="279"/>
        <v>-21.857959835084458</v>
      </c>
      <c r="BF114" s="121">
        <f t="shared" si="280"/>
        <v>6.2008364989831541</v>
      </c>
      <c r="BG114" s="121">
        <f t="shared" si="222"/>
        <v>-7.8285616680506518</v>
      </c>
      <c r="BH114" s="121">
        <v>48.984198645598191</v>
      </c>
      <c r="BI114" s="121">
        <v>24.669603524229075</v>
      </c>
      <c r="BJ114" s="122">
        <v>25.541125541125542</v>
      </c>
      <c r="BK114" s="121">
        <f t="shared" si="281"/>
        <v>-23.443073104472649</v>
      </c>
      <c r="BL114" s="121">
        <f t="shared" si="282"/>
        <v>0.87152201689646702</v>
      </c>
      <c r="BM114" s="121">
        <f t="shared" si="223"/>
        <v>-11.285775543788091</v>
      </c>
      <c r="BN114" s="121">
        <v>58.770343580470161</v>
      </c>
      <c r="BO114" s="121">
        <v>32.6133909287257</v>
      </c>
      <c r="BP114" s="122">
        <v>16.417910447761194</v>
      </c>
      <c r="BQ114" s="121">
        <f t="shared" si="283"/>
        <v>-42.352433132708967</v>
      </c>
      <c r="BR114" s="121">
        <f t="shared" si="284"/>
        <v>-16.195480480964505</v>
      </c>
      <c r="BS114" s="121">
        <f t="shared" si="224"/>
        <v>-29.273956806836736</v>
      </c>
      <c r="BT114" s="118">
        <f t="shared" si="285"/>
        <v>54.931578950585184</v>
      </c>
      <c r="BU114" s="118">
        <f t="shared" si="286"/>
        <v>26.904963231697625</v>
      </c>
      <c r="BV114" s="118">
        <f t="shared" si="287"/>
        <v>25.90364038356207</v>
      </c>
      <c r="BW114" s="118">
        <f t="shared" si="225"/>
        <v>-29.027938567023114</v>
      </c>
      <c r="BX114" s="118">
        <f t="shared" si="226"/>
        <v>-1.0013228481355547</v>
      </c>
      <c r="BY114" s="118">
        <f t="shared" si="227"/>
        <v>-15.014630707579334</v>
      </c>
      <c r="BZ114" s="121">
        <v>61.815068493150683</v>
      </c>
      <c r="CA114" s="121">
        <v>25.813449023861175</v>
      </c>
      <c r="CB114" s="121">
        <v>19.224283305227654</v>
      </c>
      <c r="CC114" s="121">
        <v>-42.590785187923032</v>
      </c>
      <c r="CD114" s="121">
        <v>-6.5891657186335202</v>
      </c>
      <c r="CE114" s="121">
        <f t="shared" si="228"/>
        <v>-24.589975453278278</v>
      </c>
      <c r="CF114" s="121">
        <v>52.125693160813313</v>
      </c>
      <c r="CG114" s="121">
        <v>22.198275862068968</v>
      </c>
      <c r="CH114" s="121">
        <v>20.499108734402853</v>
      </c>
      <c r="CI114" s="121">
        <v>-31.62658442641046</v>
      </c>
      <c r="CJ114" s="121">
        <v>-1.6991671276661151</v>
      </c>
      <c r="CK114" s="121">
        <f t="shared" si="229"/>
        <v>-16.662875777038288</v>
      </c>
      <c r="CL114" s="121">
        <v>55.88822355289421</v>
      </c>
      <c r="CM114" s="121">
        <v>29.705215419501137</v>
      </c>
      <c r="CN114" s="121">
        <v>35.648148148148145</v>
      </c>
      <c r="CO114" s="121">
        <f t="shared" si="288"/>
        <v>-20.240075404746065</v>
      </c>
      <c r="CP114" s="121">
        <f t="shared" si="289"/>
        <v>5.9429327286470084</v>
      </c>
      <c r="CQ114" s="121">
        <f t="shared" si="230"/>
        <v>-7.1485713380495284</v>
      </c>
      <c r="CR114" s="121">
        <v>49.897330595482551</v>
      </c>
      <c r="CS114" s="121">
        <v>29.902912621359224</v>
      </c>
      <c r="CT114" s="121">
        <v>28.243021346469622</v>
      </c>
      <c r="CU114" s="121">
        <f t="shared" si="290"/>
        <v>-21.654309249012929</v>
      </c>
      <c r="CV114" s="121">
        <f t="shared" si="291"/>
        <v>-1.6598912748896026</v>
      </c>
      <c r="CW114" s="121">
        <f t="shared" si="231"/>
        <v>-11.657100261951266</v>
      </c>
      <c r="CX114" s="121">
        <v>55.084745762711862</v>
      </c>
      <c r="CY114" s="121">
        <v>21.167883211678831</v>
      </c>
      <c r="CZ114" s="121">
        <v>25.779625779625782</v>
      </c>
      <c r="DA114" s="121">
        <f t="shared" si="292"/>
        <v>-29.30511998308608</v>
      </c>
      <c r="DB114" s="121">
        <f t="shared" si="293"/>
        <v>4.6117425679469513</v>
      </c>
      <c r="DC114" s="121">
        <f t="shared" si="232"/>
        <v>-12.346688707569564</v>
      </c>
    </row>
    <row r="115" spans="1:107" ht="16.5" x14ac:dyDescent="0.15">
      <c r="A115" s="114" t="s">
        <v>409</v>
      </c>
      <c r="B115" s="114">
        <v>16</v>
      </c>
      <c r="C115" s="114" t="s">
        <v>402</v>
      </c>
      <c r="D115" s="115" t="s">
        <v>231</v>
      </c>
      <c r="E115" s="116">
        <v>55.172413793103445</v>
      </c>
      <c r="F115" s="116">
        <v>23.874755381604697</v>
      </c>
      <c r="G115" s="116">
        <v>10.693069306930694</v>
      </c>
      <c r="H115" s="117">
        <f t="shared" si="266"/>
        <v>28</v>
      </c>
      <c r="I115" s="116">
        <f t="shared" si="267"/>
        <v>-44.479344486172749</v>
      </c>
      <c r="J115" s="116">
        <f t="shared" si="268"/>
        <v>-13.181686074674003</v>
      </c>
      <c r="K115" s="116">
        <f t="shared" si="191"/>
        <v>-28.830515280423377</v>
      </c>
      <c r="L115" s="256">
        <f t="shared" si="192"/>
        <v>-0.32070632223874185</v>
      </c>
      <c r="M115" s="256">
        <f t="shared" si="193"/>
        <v>3.8933700035597525</v>
      </c>
      <c r="N115" s="256">
        <f t="shared" si="194"/>
        <v>3.8258157609896974</v>
      </c>
      <c r="O115" s="256">
        <f t="shared" si="195"/>
        <v>4.1465220832284393</v>
      </c>
      <c r="P115" s="256">
        <f t="shared" si="196"/>
        <v>-6.7554242570055045E-2</v>
      </c>
      <c r="Q115" s="256">
        <f t="shared" si="197"/>
        <v>2.0394839203291921</v>
      </c>
      <c r="R115" s="116">
        <f t="shared" si="198"/>
        <v>-0.68153033964597398</v>
      </c>
      <c r="S115" s="116">
        <f t="shared" si="199"/>
        <v>1.6518742428078319</v>
      </c>
      <c r="T115" s="116">
        <f t="shared" si="200"/>
        <v>0.49811876171827052</v>
      </c>
      <c r="U115" s="116">
        <f t="shared" si="201"/>
        <v>1.1796491013642445</v>
      </c>
      <c r="V115" s="116">
        <f t="shared" si="202"/>
        <v>-1.1537554810895614</v>
      </c>
      <c r="W115" s="116">
        <f t="shared" si="203"/>
        <v>1.2946810137341558E-2</v>
      </c>
      <c r="X115" s="260">
        <f t="shared" si="294"/>
        <v>-1.7640023918676491</v>
      </c>
      <c r="Y115" s="260">
        <f t="shared" si="205"/>
        <v>-5.072613039447937</v>
      </c>
      <c r="Z115" s="260">
        <f t="shared" si="206"/>
        <v>-9.4849722360960111</v>
      </c>
      <c r="AA115" s="260">
        <f t="shared" si="207"/>
        <v>-7.7209698442283621</v>
      </c>
      <c r="AB115" s="260">
        <f t="shared" si="208"/>
        <v>-4.4123591966480742</v>
      </c>
      <c r="AC115" s="260">
        <f t="shared" si="209"/>
        <v>-6.0666645204382181</v>
      </c>
      <c r="AD115" s="167">
        <f t="shared" si="210"/>
        <v>55.493120115342187</v>
      </c>
      <c r="AE115" s="167">
        <f t="shared" si="211"/>
        <v>19.981385378044944</v>
      </c>
      <c r="AF115" s="167">
        <f t="shared" si="212"/>
        <v>6.8672535459409962</v>
      </c>
      <c r="AG115" s="167">
        <f t="shared" si="213"/>
        <v>-48.62586656940119</v>
      </c>
      <c r="AH115" s="167">
        <f t="shared" si="214"/>
        <v>-13.114131832103947</v>
      </c>
      <c r="AI115" s="167">
        <f t="shared" si="215"/>
        <v>-30.869999200752567</v>
      </c>
      <c r="AJ115" s="118">
        <f t="shared" si="269"/>
        <v>55.853944132749419</v>
      </c>
      <c r="AK115" s="118">
        <f t="shared" si="270"/>
        <v>22.222881138796865</v>
      </c>
      <c r="AL115" s="118">
        <f t="shared" si="271"/>
        <v>10.194950545212423</v>
      </c>
      <c r="AM115" s="118">
        <f t="shared" ref="AM115" si="309">AL115-AJ115</f>
        <v>-45.658993587536997</v>
      </c>
      <c r="AN115" s="118">
        <f t="shared" si="217"/>
        <v>-12.027930593584442</v>
      </c>
      <c r="AO115" s="118">
        <f t="shared" si="218"/>
        <v>-28.84346209056072</v>
      </c>
      <c r="AP115" s="118">
        <f t="shared" si="273"/>
        <v>-1.9425102200962385</v>
      </c>
      <c r="AQ115" s="118">
        <f t="shared" si="274"/>
        <v>6.3090340727010741</v>
      </c>
      <c r="AR115" s="118">
        <f t="shared" si="275"/>
        <v>-5.5603516083595306</v>
      </c>
      <c r="AS115" s="118">
        <f t="shared" si="219"/>
        <v>-3.617841388263292</v>
      </c>
      <c r="AT115" s="118">
        <f t="shared" si="220"/>
        <v>-11.869385681060605</v>
      </c>
      <c r="AU115" s="118">
        <f t="shared" si="221"/>
        <v>-7.7436135346619483</v>
      </c>
      <c r="AV115" s="119">
        <v>56.936416184971094</v>
      </c>
      <c r="AW115" s="119">
        <v>28.947368421052634</v>
      </c>
      <c r="AX115" s="120">
        <v>20.178041543026705</v>
      </c>
      <c r="AY115" s="121">
        <f t="shared" si="276"/>
        <v>-36.758374641944386</v>
      </c>
      <c r="AZ115" s="121">
        <f t="shared" si="277"/>
        <v>-8.7693268780259288</v>
      </c>
      <c r="BA115" s="121">
        <f t="shared" si="278"/>
        <v>-22.763850759985157</v>
      </c>
      <c r="BB115" s="121">
        <v>53.785900783289819</v>
      </c>
      <c r="BC115" s="121">
        <v>14.376996805111823</v>
      </c>
      <c r="BD115" s="121">
        <v>16.467065868263472</v>
      </c>
      <c r="BE115" s="121">
        <f t="shared" si="279"/>
        <v>-37.318834915026343</v>
      </c>
      <c r="BF115" s="121">
        <f t="shared" si="280"/>
        <v>2.090069063151649</v>
      </c>
      <c r="BG115" s="121">
        <f t="shared" si="222"/>
        <v>-17.614382925937349</v>
      </c>
      <c r="BH115" s="121">
        <v>60.664819944598335</v>
      </c>
      <c r="BI115" s="121">
        <v>28.103044496487119</v>
      </c>
      <c r="BJ115" s="122">
        <v>7.7363896848137532</v>
      </c>
      <c r="BK115" s="121">
        <f t="shared" si="281"/>
        <v>-52.928430259784584</v>
      </c>
      <c r="BL115" s="121">
        <f t="shared" si="282"/>
        <v>-20.366654811673364</v>
      </c>
      <c r="BM115" s="121">
        <f t="shared" si="223"/>
        <v>-36.647542535728974</v>
      </c>
      <c r="BN115" s="121">
        <v>52.028639618138428</v>
      </c>
      <c r="BO115" s="121">
        <v>17.464114832535884</v>
      </c>
      <c r="BP115" s="122">
        <v>-3.6016949152542375</v>
      </c>
      <c r="BQ115" s="121">
        <f t="shared" si="283"/>
        <v>-55.630334533392663</v>
      </c>
      <c r="BR115" s="121">
        <f t="shared" si="284"/>
        <v>-21.065809747790123</v>
      </c>
      <c r="BS115" s="121">
        <f t="shared" si="224"/>
        <v>-38.348072140591391</v>
      </c>
      <c r="BT115" s="118">
        <f t="shared" si="285"/>
        <v>57.796454352845657</v>
      </c>
      <c r="BU115" s="118">
        <f t="shared" si="286"/>
        <v>15.913847066095791</v>
      </c>
      <c r="BV115" s="118">
        <f t="shared" si="287"/>
        <v>15.755302153571954</v>
      </c>
      <c r="BW115" s="118">
        <f t="shared" si="225"/>
        <v>-42.041152199273704</v>
      </c>
      <c r="BX115" s="118">
        <f t="shared" si="226"/>
        <v>-0.15854491252383696</v>
      </c>
      <c r="BY115" s="118">
        <f t="shared" si="227"/>
        <v>-21.09984855589877</v>
      </c>
      <c r="BZ115" s="121">
        <v>54.666666666666664</v>
      </c>
      <c r="CA115" s="121">
        <v>17.761557177615572</v>
      </c>
      <c r="CB115" s="121">
        <v>14.248704663212436</v>
      </c>
      <c r="CC115" s="121">
        <v>-40.417962003454228</v>
      </c>
      <c r="CD115" s="121">
        <v>-3.5128525144031357</v>
      </c>
      <c r="CE115" s="121">
        <f t="shared" si="228"/>
        <v>-21.965407258928682</v>
      </c>
      <c r="CF115" s="121">
        <v>62.222222222222221</v>
      </c>
      <c r="CG115" s="121">
        <v>16.478555304740404</v>
      </c>
      <c r="CH115" s="121">
        <v>17.424242424242426</v>
      </c>
      <c r="CI115" s="121">
        <v>-44.797979797979792</v>
      </c>
      <c r="CJ115" s="121">
        <v>0.945687119502022</v>
      </c>
      <c r="CK115" s="121">
        <f t="shared" si="229"/>
        <v>-21.926146339238883</v>
      </c>
      <c r="CL115" s="121">
        <v>56.681034482758619</v>
      </c>
      <c r="CM115" s="121">
        <v>9.1743119266055047</v>
      </c>
      <c r="CN115" s="121">
        <v>13.061224489795919</v>
      </c>
      <c r="CO115" s="121">
        <f t="shared" si="288"/>
        <v>-43.619809992962701</v>
      </c>
      <c r="CP115" s="121">
        <f t="shared" si="289"/>
        <v>3.886912563190414</v>
      </c>
      <c r="CQ115" s="121">
        <f t="shared" si="230"/>
        <v>-19.866448714886143</v>
      </c>
      <c r="CR115" s="121">
        <v>57.615894039735096</v>
      </c>
      <c r="CS115" s="121">
        <v>20.240963855421686</v>
      </c>
      <c r="CT115" s="121">
        <v>18.287037037037038</v>
      </c>
      <c r="CU115" s="121">
        <f t="shared" si="290"/>
        <v>-39.328857002698058</v>
      </c>
      <c r="CV115" s="121">
        <f t="shared" si="291"/>
        <v>-1.9539268183846481</v>
      </c>
      <c r="CW115" s="121">
        <f t="shared" si="231"/>
        <v>-20.641391910541351</v>
      </c>
      <c r="CX115" s="121">
        <v>58.875739644970416</v>
      </c>
      <c r="CY115" s="121">
        <v>14.803625377643503</v>
      </c>
      <c r="CZ115" s="121">
        <v>18.313253012048193</v>
      </c>
      <c r="DA115" s="121">
        <f t="shared" si="292"/>
        <v>-40.562486632922223</v>
      </c>
      <c r="DB115" s="121">
        <f t="shared" si="293"/>
        <v>3.5096276344046906</v>
      </c>
      <c r="DC115" s="121">
        <f t="shared" si="232"/>
        <v>-18.526429499258768</v>
      </c>
    </row>
    <row r="116" spans="1:107" ht="16.5" x14ac:dyDescent="0.15">
      <c r="A116" s="114" t="s">
        <v>410</v>
      </c>
      <c r="B116" s="114">
        <v>17</v>
      </c>
      <c r="C116" s="114" t="s">
        <v>405</v>
      </c>
      <c r="D116" s="115" t="s">
        <v>232</v>
      </c>
      <c r="E116" s="116">
        <v>50.417827298050142</v>
      </c>
      <c r="F116" s="116">
        <v>21.688500727802037</v>
      </c>
      <c r="G116" s="116">
        <v>24.551463644948065</v>
      </c>
      <c r="H116" s="117">
        <f t="shared" si="266"/>
        <v>19</v>
      </c>
      <c r="I116" s="116">
        <f t="shared" si="267"/>
        <v>-25.866363653102077</v>
      </c>
      <c r="J116" s="116">
        <f t="shared" si="268"/>
        <v>2.862962917146028</v>
      </c>
      <c r="K116" s="116">
        <f t="shared" si="191"/>
        <v>-11.501700367978025</v>
      </c>
      <c r="L116" s="256">
        <f t="shared" si="192"/>
        <v>-10.056363165193069</v>
      </c>
      <c r="M116" s="256">
        <f t="shared" si="193"/>
        <v>-11.427082989171041</v>
      </c>
      <c r="N116" s="256">
        <f t="shared" si="194"/>
        <v>-12.624359012347171</v>
      </c>
      <c r="O116" s="256">
        <f t="shared" si="195"/>
        <v>-2.5679958471541013</v>
      </c>
      <c r="P116" s="256">
        <f t="shared" si="196"/>
        <v>-1.1972760231761299</v>
      </c>
      <c r="Q116" s="256">
        <f t="shared" si="197"/>
        <v>-1.8826359351651156</v>
      </c>
      <c r="R116" s="116">
        <f t="shared" si="198"/>
        <v>-9.9595075233518955</v>
      </c>
      <c r="S116" s="116">
        <f t="shared" si="199"/>
        <v>-13.333372245112955</v>
      </c>
      <c r="T116" s="116">
        <f t="shared" si="200"/>
        <v>-13.718916861536876</v>
      </c>
      <c r="U116" s="116">
        <f t="shared" si="201"/>
        <v>-3.7594093381849802</v>
      </c>
      <c r="V116" s="116">
        <f t="shared" si="202"/>
        <v>-0.38554461642392113</v>
      </c>
      <c r="W116" s="116">
        <f t="shared" si="203"/>
        <v>-2.0724769773044507</v>
      </c>
      <c r="X116" s="260">
        <f t="shared" si="294"/>
        <v>-9.6689405978283816</v>
      </c>
      <c r="Y116" s="260">
        <f t="shared" si="205"/>
        <v>-19.052240012938704</v>
      </c>
      <c r="Z116" s="260">
        <f t="shared" si="206"/>
        <v>-17.002590409105984</v>
      </c>
      <c r="AA116" s="260">
        <f t="shared" si="207"/>
        <v>-7.3336498112776027</v>
      </c>
      <c r="AB116" s="260">
        <f t="shared" si="208"/>
        <v>2.0496496038327194</v>
      </c>
      <c r="AC116" s="260">
        <f t="shared" si="209"/>
        <v>-2.6420001037224417</v>
      </c>
      <c r="AD116" s="167">
        <f t="shared" si="210"/>
        <v>60.474190463243211</v>
      </c>
      <c r="AE116" s="167">
        <f t="shared" si="211"/>
        <v>33.115583716973077</v>
      </c>
      <c r="AF116" s="167">
        <f t="shared" si="212"/>
        <v>37.175822657295235</v>
      </c>
      <c r="AG116" s="167">
        <f t="shared" si="213"/>
        <v>-23.298367805947976</v>
      </c>
      <c r="AH116" s="167">
        <f t="shared" si="214"/>
        <v>4.0602389403221579</v>
      </c>
      <c r="AI116" s="167">
        <f t="shared" si="215"/>
        <v>-9.6190644328129089</v>
      </c>
      <c r="AJ116" s="118">
        <f t="shared" si="269"/>
        <v>60.377334821402037</v>
      </c>
      <c r="AK116" s="118">
        <f t="shared" si="270"/>
        <v>35.021872972914991</v>
      </c>
      <c r="AL116" s="118">
        <f t="shared" si="271"/>
        <v>38.27038050648494</v>
      </c>
      <c r="AM116" s="118">
        <f t="shared" ref="AM116" si="310">AL116-AJ116</f>
        <v>-22.106954314917097</v>
      </c>
      <c r="AN116" s="118">
        <f t="shared" si="217"/>
        <v>3.2485075335699491</v>
      </c>
      <c r="AO116" s="118">
        <f t="shared" si="218"/>
        <v>-9.4292233906735738</v>
      </c>
      <c r="AP116" s="118">
        <f t="shared" si="273"/>
        <v>-1.4728549890115445</v>
      </c>
      <c r="AQ116" s="118">
        <f t="shared" si="274"/>
        <v>-4.5709605615836182</v>
      </c>
      <c r="AR116" s="118">
        <f t="shared" si="275"/>
        <v>12.15486658445996</v>
      </c>
      <c r="AS116" s="118">
        <f t="shared" si="219"/>
        <v>13.627721573471504</v>
      </c>
      <c r="AT116" s="118">
        <f t="shared" si="220"/>
        <v>16.725827146043578</v>
      </c>
      <c r="AU116" s="118">
        <f t="shared" si="221"/>
        <v>15.176774359757541</v>
      </c>
      <c r="AV116" s="119">
        <v>60.086767895878523</v>
      </c>
      <c r="AW116" s="119">
        <v>40.74074074074074</v>
      </c>
      <c r="AX116" s="120">
        <v>41.554054054054049</v>
      </c>
      <c r="AY116" s="121">
        <f t="shared" si="276"/>
        <v>-18.532713841824474</v>
      </c>
      <c r="AZ116" s="121">
        <f t="shared" si="277"/>
        <v>0.81331331331330858</v>
      </c>
      <c r="BA116" s="121">
        <f t="shared" si="278"/>
        <v>-8.8597002642555829</v>
      </c>
      <c r="BB116" s="121">
        <v>62.683438155136272</v>
      </c>
      <c r="BC116" s="121">
        <v>32.075471698113205</v>
      </c>
      <c r="BD116" s="121">
        <v>44.916540212443095</v>
      </c>
      <c r="BE116" s="121">
        <f t="shared" si="279"/>
        <v>-17.766897942693177</v>
      </c>
      <c r="BF116" s="121">
        <f t="shared" si="280"/>
        <v>12.841068514329891</v>
      </c>
      <c r="BG116" s="121">
        <f t="shared" si="222"/>
        <v>-2.4629147141816432</v>
      </c>
      <c r="BH116" s="121">
        <v>60.377358490566039</v>
      </c>
      <c r="BI116" s="121">
        <v>34.833659491193735</v>
      </c>
      <c r="BJ116" s="122">
        <v>20.296296296296294</v>
      </c>
      <c r="BK116" s="121">
        <f t="shared" si="281"/>
        <v>-40.081062194269748</v>
      </c>
      <c r="BL116" s="121">
        <f t="shared" si="282"/>
        <v>-14.537363194897441</v>
      </c>
      <c r="BM116" s="121">
        <f t="shared" si="223"/>
        <v>-27.309212694583593</v>
      </c>
      <c r="BN116" s="121">
        <v>58.361774744027308</v>
      </c>
      <c r="BO116" s="121">
        <v>32.437619961612285</v>
      </c>
      <c r="BP116" s="122">
        <v>46.314631463146313</v>
      </c>
      <c r="BQ116" s="121">
        <f t="shared" si="283"/>
        <v>-12.047143280880995</v>
      </c>
      <c r="BR116" s="121">
        <f t="shared" si="284"/>
        <v>13.877011501534028</v>
      </c>
      <c r="BS116" s="121">
        <f t="shared" si="224"/>
        <v>0.9149341103265165</v>
      </c>
      <c r="BT116" s="118">
        <f t="shared" si="285"/>
        <v>61.850189810413582</v>
      </c>
      <c r="BU116" s="118">
        <f t="shared" si="286"/>
        <v>39.59283353449861</v>
      </c>
      <c r="BV116" s="118">
        <f t="shared" si="287"/>
        <v>26.115513922024981</v>
      </c>
      <c r="BW116" s="118">
        <f t="shared" si="225"/>
        <v>-35.734675888388601</v>
      </c>
      <c r="BX116" s="118">
        <f t="shared" si="226"/>
        <v>-13.477319612473629</v>
      </c>
      <c r="BY116" s="118">
        <f t="shared" si="227"/>
        <v>-24.605997750431115</v>
      </c>
      <c r="BZ116" s="121">
        <v>60.202360876897131</v>
      </c>
      <c r="CA116" s="121">
        <v>38.627450980392162</v>
      </c>
      <c r="CB116" s="121">
        <v>24.09090909090909</v>
      </c>
      <c r="CC116" s="121">
        <v>-36.111451785988038</v>
      </c>
      <c r="CD116" s="121">
        <v>-14.536541889483072</v>
      </c>
      <c r="CE116" s="121">
        <f t="shared" si="228"/>
        <v>-25.323996837735557</v>
      </c>
      <c r="CF116" s="121">
        <v>64.607679465776286</v>
      </c>
      <c r="CG116" s="121">
        <v>39.731285988483684</v>
      </c>
      <c r="CH116" s="121">
        <v>18.355359765051396</v>
      </c>
      <c r="CI116" s="121">
        <v>-46.25231970072489</v>
      </c>
      <c r="CJ116" s="121">
        <v>-21.375926223432288</v>
      </c>
      <c r="CK116" s="121">
        <f t="shared" si="229"/>
        <v>-33.814122962078585</v>
      </c>
      <c r="CL116" s="121">
        <v>62.7677100494234</v>
      </c>
      <c r="CM116" s="121">
        <v>30.868761552680223</v>
      </c>
      <c r="CN116" s="121">
        <v>25.806451612903224</v>
      </c>
      <c r="CO116" s="121">
        <f t="shared" si="288"/>
        <v>-36.961258436520176</v>
      </c>
      <c r="CP116" s="121">
        <f t="shared" si="289"/>
        <v>-5.0623099397769984</v>
      </c>
      <c r="CQ116" s="121">
        <f t="shared" si="230"/>
        <v>-21.011784188148589</v>
      </c>
      <c r="CR116" s="121">
        <v>59.823008849557525</v>
      </c>
      <c r="CS116" s="121">
        <v>49.143835616438359</v>
      </c>
      <c r="CT116" s="121">
        <v>36.209335219236209</v>
      </c>
      <c r="CU116" s="121">
        <f t="shared" si="290"/>
        <v>-23.613673630321315</v>
      </c>
      <c r="CV116" s="121">
        <f t="shared" si="291"/>
        <v>-12.93450039720215</v>
      </c>
      <c r="CW116" s="121">
        <f t="shared" si="231"/>
        <v>-18.274087013761733</v>
      </c>
      <c r="CX116" s="121">
        <v>58.689458689458682</v>
      </c>
      <c r="CY116" s="121">
        <v>33.546325878594253</v>
      </c>
      <c r="CZ116" s="121">
        <v>27.579365079365083</v>
      </c>
      <c r="DA116" s="121">
        <f t="shared" si="292"/>
        <v>-31.1100936100936</v>
      </c>
      <c r="DB116" s="121">
        <f t="shared" si="293"/>
        <v>-5.9669607992291702</v>
      </c>
      <c r="DC116" s="121">
        <f t="shared" si="232"/>
        <v>-18.538527204661385</v>
      </c>
    </row>
    <row r="117" spans="1:107" ht="16.5" x14ac:dyDescent="0.15">
      <c r="A117" s="114" t="s">
        <v>339</v>
      </c>
      <c r="B117" s="114">
        <v>18</v>
      </c>
      <c r="C117" s="114" t="s">
        <v>403</v>
      </c>
      <c r="D117" s="115" t="s">
        <v>232</v>
      </c>
      <c r="E117" s="116">
        <v>63.444108761329311</v>
      </c>
      <c r="F117" s="116">
        <v>38.669438669438669</v>
      </c>
      <c r="G117" s="116">
        <v>50.349650349650354</v>
      </c>
      <c r="H117" s="117">
        <f t="shared" si="266"/>
        <v>1</v>
      </c>
      <c r="I117" s="116">
        <f t="shared" si="267"/>
        <v>-13.094458411678957</v>
      </c>
      <c r="J117" s="116">
        <f t="shared" si="268"/>
        <v>11.680211680211684</v>
      </c>
      <c r="K117" s="116">
        <f t="shared" si="191"/>
        <v>-0.70712336573363643</v>
      </c>
      <c r="L117" s="256">
        <f t="shared" si="192"/>
        <v>2.0208229565433484</v>
      </c>
      <c r="M117" s="256">
        <f t="shared" si="193"/>
        <v>-0.46962961883960475</v>
      </c>
      <c r="N117" s="256">
        <f t="shared" si="194"/>
        <v>22.953591844835778</v>
      </c>
      <c r="O117" s="256">
        <f t="shared" si="195"/>
        <v>20.932768888292429</v>
      </c>
      <c r="P117" s="256">
        <f t="shared" si="196"/>
        <v>23.423221463675382</v>
      </c>
      <c r="Q117" s="256">
        <f t="shared" si="197"/>
        <v>22.177995175983906</v>
      </c>
      <c r="R117" s="116">
        <f t="shared" si="198"/>
        <v>1.8395600087628523</v>
      </c>
      <c r="S117" s="116">
        <f t="shared" si="199"/>
        <v>1.1518721471075182</v>
      </c>
      <c r="T117" s="116">
        <f t="shared" si="200"/>
        <v>21.07735894628695</v>
      </c>
      <c r="U117" s="116">
        <f t="shared" si="201"/>
        <v>19.237798937524097</v>
      </c>
      <c r="V117" s="116">
        <f t="shared" si="202"/>
        <v>19.925486799179431</v>
      </c>
      <c r="W117" s="116">
        <f t="shared" si="203"/>
        <v>19.581642868351764</v>
      </c>
      <c r="X117" s="260">
        <f t="shared" si="294"/>
        <v>1.2957711654213782</v>
      </c>
      <c r="Y117" s="260">
        <f t="shared" si="205"/>
        <v>6.0163774449488727</v>
      </c>
      <c r="Z117" s="260">
        <f t="shared" si="206"/>
        <v>15.448660250640458</v>
      </c>
      <c r="AA117" s="260">
        <f t="shared" si="207"/>
        <v>14.15288908521908</v>
      </c>
      <c r="AB117" s="260">
        <f t="shared" si="208"/>
        <v>9.4322828056915853</v>
      </c>
      <c r="AC117" s="260">
        <f t="shared" si="209"/>
        <v>11.792585945455333</v>
      </c>
      <c r="AD117" s="167">
        <f t="shared" si="210"/>
        <v>61.423285804785962</v>
      </c>
      <c r="AE117" s="167">
        <f t="shared" si="211"/>
        <v>39.139068288278274</v>
      </c>
      <c r="AF117" s="167">
        <f t="shared" si="212"/>
        <v>27.396058504814576</v>
      </c>
      <c r="AG117" s="167">
        <f t="shared" si="213"/>
        <v>-34.027227299971386</v>
      </c>
      <c r="AH117" s="167">
        <f t="shared" si="214"/>
        <v>-11.743009783463698</v>
      </c>
      <c r="AI117" s="167">
        <f t="shared" si="215"/>
        <v>-22.885118541717542</v>
      </c>
      <c r="AJ117" s="118">
        <f t="shared" si="269"/>
        <v>61.604548752566458</v>
      </c>
      <c r="AK117" s="118">
        <f t="shared" si="270"/>
        <v>37.517566522331151</v>
      </c>
      <c r="AL117" s="118">
        <f t="shared" si="271"/>
        <v>29.272291403363404</v>
      </c>
      <c r="AM117" s="118">
        <f t="shared" ref="AM117" si="311">AL117-AJ117</f>
        <v>-32.332257349203054</v>
      </c>
      <c r="AN117" s="118">
        <f t="shared" si="217"/>
        <v>-8.2452751189677471</v>
      </c>
      <c r="AO117" s="118">
        <f t="shared" si="218"/>
        <v>-20.288766234085401</v>
      </c>
      <c r="AP117" s="118">
        <f t="shared" si="273"/>
        <v>0.5437011444729194</v>
      </c>
      <c r="AQ117" s="118">
        <f t="shared" si="274"/>
        <v>-7.2286696849454231</v>
      </c>
      <c r="AR117" s="118">
        <f t="shared" si="275"/>
        <v>-4.8157336969588584</v>
      </c>
      <c r="AS117" s="118">
        <f t="shared" si="219"/>
        <v>-5.3594348414317778</v>
      </c>
      <c r="AT117" s="118">
        <f t="shared" si="220"/>
        <v>2.4129359879865646</v>
      </c>
      <c r="AU117" s="118">
        <f t="shared" si="221"/>
        <v>-1.4732494267226066</v>
      </c>
      <c r="AV117" s="119">
        <v>62.148337595907932</v>
      </c>
      <c r="AW117" s="119">
        <v>32.653061224489797</v>
      </c>
      <c r="AX117" s="120">
        <v>34.900990099009896</v>
      </c>
      <c r="AY117" s="121">
        <f t="shared" si="276"/>
        <v>-27.247347496898037</v>
      </c>
      <c r="AZ117" s="121">
        <f t="shared" si="277"/>
        <v>2.2479288745200989</v>
      </c>
      <c r="BA117" s="121">
        <f t="shared" si="278"/>
        <v>-12.499709311188969</v>
      </c>
      <c r="BB117" s="121">
        <v>63.684210526315788</v>
      </c>
      <c r="BC117" s="121">
        <v>37.777777777777779</v>
      </c>
      <c r="BD117" s="121">
        <v>33.165829145728644</v>
      </c>
      <c r="BE117" s="121">
        <f t="shared" si="279"/>
        <v>-30.518381380587144</v>
      </c>
      <c r="BF117" s="121">
        <f t="shared" si="280"/>
        <v>-4.6119486320491347</v>
      </c>
      <c r="BG117" s="121">
        <f t="shared" si="222"/>
        <v>-17.565165006318139</v>
      </c>
      <c r="BH117" s="121">
        <v>54.31818181818182</v>
      </c>
      <c r="BI117" s="121">
        <v>38.324873096446701</v>
      </c>
      <c r="BJ117" s="122">
        <v>25</v>
      </c>
      <c r="BK117" s="121">
        <f t="shared" si="281"/>
        <v>-29.31818181818182</v>
      </c>
      <c r="BL117" s="121">
        <f t="shared" si="282"/>
        <v>-13.324873096446701</v>
      </c>
      <c r="BM117" s="121">
        <f t="shared" si="223"/>
        <v>-21.321527457314261</v>
      </c>
      <c r="BN117" s="121">
        <v>66.267465069860279</v>
      </c>
      <c r="BO117" s="121">
        <v>41.314553990610328</v>
      </c>
      <c r="BP117" s="122">
        <v>24.022346368715084</v>
      </c>
      <c r="BQ117" s="121">
        <f t="shared" si="283"/>
        <v>-42.245118701145195</v>
      </c>
      <c r="BR117" s="121">
        <f t="shared" si="284"/>
        <v>-17.292207621895244</v>
      </c>
      <c r="BS117" s="121">
        <f t="shared" si="224"/>
        <v>-29.76866316152022</v>
      </c>
      <c r="BT117" s="118">
        <f t="shared" si="285"/>
        <v>61.060847608093539</v>
      </c>
      <c r="BU117" s="118">
        <f t="shared" si="286"/>
        <v>44.746236207276574</v>
      </c>
      <c r="BV117" s="118">
        <f t="shared" si="287"/>
        <v>34.088025100322263</v>
      </c>
      <c r="BW117" s="118">
        <f t="shared" si="225"/>
        <v>-26.972822507771276</v>
      </c>
      <c r="BX117" s="118">
        <f t="shared" si="226"/>
        <v>-10.658211106954312</v>
      </c>
      <c r="BY117" s="118">
        <f t="shared" si="227"/>
        <v>-18.815516807362794</v>
      </c>
      <c r="BZ117" s="121">
        <v>55.038759689922479</v>
      </c>
      <c r="CA117" s="121">
        <v>45.478723404255319</v>
      </c>
      <c r="CB117" s="121">
        <v>35</v>
      </c>
      <c r="CC117" s="121">
        <v>-20.038759689922479</v>
      </c>
      <c r="CD117" s="121">
        <v>-10.478723404255319</v>
      </c>
      <c r="CE117" s="121">
        <f t="shared" si="228"/>
        <v>-15.258741547088899</v>
      </c>
      <c r="CF117" s="121">
        <v>53.76569037656904</v>
      </c>
      <c r="CG117" s="121">
        <v>42.666666666666671</v>
      </c>
      <c r="CH117" s="121">
        <v>28.598484848484851</v>
      </c>
      <c r="CI117" s="121">
        <v>-25.167205528084189</v>
      </c>
      <c r="CJ117" s="121">
        <v>-14.06818181818182</v>
      </c>
      <c r="CK117" s="121">
        <f t="shared" si="229"/>
        <v>-19.617693673133004</v>
      </c>
      <c r="CL117" s="121">
        <v>66.598360655737707</v>
      </c>
      <c r="CM117" s="121">
        <v>40.090090090090094</v>
      </c>
      <c r="CN117" s="121">
        <v>37.662337662337663</v>
      </c>
      <c r="CO117" s="121">
        <f t="shared" si="288"/>
        <v>-28.936022993400044</v>
      </c>
      <c r="CP117" s="121">
        <f t="shared" si="289"/>
        <v>-2.4277524277524307</v>
      </c>
      <c r="CQ117" s="121">
        <f t="shared" si="230"/>
        <v>-15.681887710576238</v>
      </c>
      <c r="CR117" s="121">
        <v>68.840579710144922</v>
      </c>
      <c r="CS117" s="121">
        <v>50.749464668094213</v>
      </c>
      <c r="CT117" s="121">
        <v>35.091277890466529</v>
      </c>
      <c r="CU117" s="121">
        <f t="shared" si="290"/>
        <v>-33.749301819678394</v>
      </c>
      <c r="CV117" s="121">
        <f t="shared" si="291"/>
        <v>-15.658186777627684</v>
      </c>
      <c r="CW117" s="121">
        <f t="shared" si="231"/>
        <v>-24.703744298653039</v>
      </c>
      <c r="CX117" s="121">
        <v>63.333333333333329</v>
      </c>
      <c r="CY117" s="121">
        <v>41.230769230769234</v>
      </c>
      <c r="CZ117" s="121">
        <v>25.813449023861175</v>
      </c>
      <c r="DA117" s="121">
        <f t="shared" si="292"/>
        <v>-37.519884309472154</v>
      </c>
      <c r="DB117" s="121">
        <f t="shared" si="293"/>
        <v>-15.417320206908059</v>
      </c>
      <c r="DC117" s="121">
        <f t="shared" si="232"/>
        <v>-26.468602258190106</v>
      </c>
    </row>
    <row r="118" spans="1:107" ht="16.5" x14ac:dyDescent="0.15">
      <c r="A118" s="114" t="s">
        <v>411</v>
      </c>
      <c r="B118" s="114">
        <v>19</v>
      </c>
      <c r="C118" s="114" t="s">
        <v>412</v>
      </c>
      <c r="D118" s="115" t="s">
        <v>231</v>
      </c>
      <c r="E118" s="116">
        <v>59.259259259259252</v>
      </c>
      <c r="F118" s="116">
        <v>32.352941176470587</v>
      </c>
      <c r="G118" s="116">
        <v>36.397058823529413</v>
      </c>
      <c r="H118" s="117">
        <f t="shared" si="266"/>
        <v>5</v>
      </c>
      <c r="I118" s="116">
        <f t="shared" si="267"/>
        <v>-22.862200435729839</v>
      </c>
      <c r="J118" s="116">
        <f t="shared" si="268"/>
        <v>4.044117647058826</v>
      </c>
      <c r="K118" s="116">
        <f t="shared" si="191"/>
        <v>-9.4090413943355067</v>
      </c>
      <c r="L118" s="256">
        <f t="shared" si="192"/>
        <v>-3.4470210600863922</v>
      </c>
      <c r="M118" s="256">
        <f t="shared" si="193"/>
        <v>3.6904748885983096</v>
      </c>
      <c r="N118" s="256">
        <f t="shared" si="194"/>
        <v>13.231313468356749</v>
      </c>
      <c r="O118" s="256">
        <f t="shared" si="195"/>
        <v>16.678334528443141</v>
      </c>
      <c r="P118" s="256">
        <f t="shared" si="196"/>
        <v>9.5408385797584394</v>
      </c>
      <c r="Q118" s="256">
        <f t="shared" si="197"/>
        <v>13.10958655410079</v>
      </c>
      <c r="R118" s="116">
        <f t="shared" si="198"/>
        <v>-5.2232811689292333</v>
      </c>
      <c r="S118" s="116">
        <f t="shared" si="199"/>
        <v>5.553061157536078</v>
      </c>
      <c r="T118" s="116">
        <f t="shared" si="200"/>
        <v>10.46570282728414</v>
      </c>
      <c r="U118" s="116">
        <f t="shared" si="201"/>
        <v>15.688983996213373</v>
      </c>
      <c r="V118" s="116">
        <f t="shared" si="202"/>
        <v>4.9126416697480622</v>
      </c>
      <c r="W118" s="116">
        <f t="shared" si="203"/>
        <v>10.300812832980718</v>
      </c>
      <c r="X118" s="260">
        <f t="shared" si="294"/>
        <v>-10.552061495457721</v>
      </c>
      <c r="Y118" s="260">
        <f t="shared" si="205"/>
        <v>11.140819964349376</v>
      </c>
      <c r="Z118" s="260">
        <f t="shared" si="206"/>
        <v>2.1688709040663241</v>
      </c>
      <c r="AA118" s="260">
        <f t="shared" si="207"/>
        <v>12.720932399524045</v>
      </c>
      <c r="AB118" s="260">
        <f t="shared" si="208"/>
        <v>-8.9719490602830518</v>
      </c>
      <c r="AC118" s="260">
        <f t="shared" si="209"/>
        <v>1.8744916696204967</v>
      </c>
      <c r="AD118" s="167">
        <f t="shared" si="210"/>
        <v>62.706280319345645</v>
      </c>
      <c r="AE118" s="167">
        <f t="shared" si="211"/>
        <v>28.662466287872277</v>
      </c>
      <c r="AF118" s="167">
        <f t="shared" si="212"/>
        <v>23.165745355172664</v>
      </c>
      <c r="AG118" s="167">
        <f t="shared" si="213"/>
        <v>-39.540534964172977</v>
      </c>
      <c r="AH118" s="167">
        <f t="shared" si="214"/>
        <v>-5.4967209326996134</v>
      </c>
      <c r="AI118" s="167">
        <f t="shared" si="215"/>
        <v>-22.518627948436297</v>
      </c>
      <c r="AJ118" s="118">
        <f t="shared" si="269"/>
        <v>64.482540428188486</v>
      </c>
      <c r="AK118" s="118">
        <f t="shared" si="270"/>
        <v>26.799880018934509</v>
      </c>
      <c r="AL118" s="118">
        <f t="shared" si="271"/>
        <v>25.931355996245273</v>
      </c>
      <c r="AM118" s="118">
        <f t="shared" ref="AM118" si="312">AL118-AJ118</f>
        <v>-38.551184431943213</v>
      </c>
      <c r="AN118" s="118">
        <f t="shared" si="217"/>
        <v>-0.86852402268923612</v>
      </c>
      <c r="AO118" s="118">
        <f t="shared" si="218"/>
        <v>-19.709854227316224</v>
      </c>
      <c r="AP118" s="118">
        <f t="shared" si="273"/>
        <v>-5.272677705164142</v>
      </c>
      <c r="AQ118" s="118">
        <f t="shared" si="274"/>
        <v>-11.028997828601156</v>
      </c>
      <c r="AR118" s="118">
        <f t="shared" si="275"/>
        <v>-9.507571784150656</v>
      </c>
      <c r="AS118" s="118">
        <f t="shared" si="219"/>
        <v>-4.2348940789865139</v>
      </c>
      <c r="AT118" s="118">
        <f t="shared" si="220"/>
        <v>1.5214260444505001</v>
      </c>
      <c r="AU118" s="118">
        <f t="shared" si="221"/>
        <v>-1.3567340172680069</v>
      </c>
      <c r="AV118" s="119">
        <v>69.811320754716974</v>
      </c>
      <c r="AW118" s="119">
        <v>21.212121212121211</v>
      </c>
      <c r="AX118" s="120">
        <v>34.228187919463089</v>
      </c>
      <c r="AY118" s="121">
        <f t="shared" si="276"/>
        <v>-35.583132835253885</v>
      </c>
      <c r="AZ118" s="121">
        <f t="shared" si="277"/>
        <v>13.016066707341878</v>
      </c>
      <c r="BA118" s="121">
        <f t="shared" si="278"/>
        <v>-11.283533063956003</v>
      </c>
      <c r="BB118" s="121">
        <v>65</v>
      </c>
      <c r="BC118" s="121">
        <v>31.092436974789916</v>
      </c>
      <c r="BD118" s="121">
        <v>20.945945945945947</v>
      </c>
      <c r="BE118" s="121">
        <f t="shared" si="279"/>
        <v>-44.054054054054049</v>
      </c>
      <c r="BF118" s="121">
        <f t="shared" si="280"/>
        <v>-10.146491028843968</v>
      </c>
      <c r="BG118" s="121">
        <f t="shared" si="222"/>
        <v>-27.100272541449009</v>
      </c>
      <c r="BH118" s="121">
        <v>57.792207792207797</v>
      </c>
      <c r="BI118" s="121">
        <v>28.834355828220858</v>
      </c>
      <c r="BJ118" s="122">
        <v>17.714285714285712</v>
      </c>
      <c r="BK118" s="121">
        <f t="shared" si="281"/>
        <v>-40.077922077922082</v>
      </c>
      <c r="BL118" s="121">
        <f t="shared" si="282"/>
        <v>-11.120070113935146</v>
      </c>
      <c r="BM118" s="121">
        <f t="shared" si="223"/>
        <v>-25.598996095928612</v>
      </c>
      <c r="BN118" s="121">
        <v>65.326633165829151</v>
      </c>
      <c r="BO118" s="121">
        <v>26.060606060606062</v>
      </c>
      <c r="BP118" s="122">
        <v>30.837004405286343</v>
      </c>
      <c r="BQ118" s="121">
        <f t="shared" si="283"/>
        <v>-34.489628760542807</v>
      </c>
      <c r="BR118" s="121">
        <f t="shared" si="284"/>
        <v>4.7763983446802811</v>
      </c>
      <c r="BS118" s="121">
        <f t="shared" si="224"/>
        <v>-14.856615207931263</v>
      </c>
      <c r="BT118" s="118">
        <f t="shared" si="285"/>
        <v>69.755218133352628</v>
      </c>
      <c r="BU118" s="118">
        <f t="shared" si="286"/>
        <v>37.828877847535665</v>
      </c>
      <c r="BV118" s="118">
        <f t="shared" si="287"/>
        <v>35.438927780395929</v>
      </c>
      <c r="BW118" s="118">
        <f t="shared" si="225"/>
        <v>-34.316290352956699</v>
      </c>
      <c r="BX118" s="118">
        <f t="shared" si="226"/>
        <v>-2.3899500671397362</v>
      </c>
      <c r="BY118" s="118">
        <f t="shared" si="227"/>
        <v>-18.353120210048218</v>
      </c>
      <c r="BZ118" s="121">
        <v>67.708333333333343</v>
      </c>
      <c r="CA118" s="121">
        <v>35.789473684210527</v>
      </c>
      <c r="CB118" s="121">
        <v>30.270270270270274</v>
      </c>
      <c r="CC118" s="121">
        <v>-37.438063063063069</v>
      </c>
      <c r="CD118" s="121">
        <v>-5.5192034139402537</v>
      </c>
      <c r="CE118" s="121">
        <f t="shared" si="228"/>
        <v>-21.478633238501661</v>
      </c>
      <c r="CF118" s="121">
        <v>68.877551020408163</v>
      </c>
      <c r="CG118" s="121">
        <v>26.701570680628272</v>
      </c>
      <c r="CH118" s="121">
        <v>38.679245283018872</v>
      </c>
      <c r="CI118" s="121">
        <v>-30.19830573738929</v>
      </c>
      <c r="CJ118" s="121">
        <v>11.9776746023906</v>
      </c>
      <c r="CK118" s="121">
        <f t="shared" si="229"/>
        <v>-9.1103155674993452</v>
      </c>
      <c r="CL118" s="121">
        <v>72.222222222222214</v>
      </c>
      <c r="CM118" s="121">
        <v>42.38095238095238</v>
      </c>
      <c r="CN118" s="121">
        <v>30.319148936170215</v>
      </c>
      <c r="CO118" s="121">
        <f t="shared" si="288"/>
        <v>-41.903073286051999</v>
      </c>
      <c r="CP118" s="121">
        <f t="shared" si="289"/>
        <v>-12.061803444782164</v>
      </c>
      <c r="CQ118" s="121">
        <f t="shared" si="230"/>
        <v>-26.982438365417082</v>
      </c>
      <c r="CR118" s="121">
        <v>70.212765957446805</v>
      </c>
      <c r="CS118" s="121">
        <v>46.443514644351467</v>
      </c>
      <c r="CT118" s="121">
        <v>42.487046632124354</v>
      </c>
      <c r="CU118" s="121">
        <f t="shared" si="290"/>
        <v>-27.725719325322451</v>
      </c>
      <c r="CV118" s="121">
        <f t="shared" si="291"/>
        <v>-3.9564680122271128</v>
      </c>
      <c r="CW118" s="121">
        <f t="shared" si="231"/>
        <v>-15.841093668774782</v>
      </c>
      <c r="CX118" s="121">
        <v>56.065573770491802</v>
      </c>
      <c r="CY118" s="121">
        <v>26.171875</v>
      </c>
      <c r="CZ118" s="121">
        <v>29.782082324455207</v>
      </c>
      <c r="DA118" s="121">
        <f t="shared" si="292"/>
        <v>-26.283491446036596</v>
      </c>
      <c r="DB118" s="121">
        <f t="shared" si="293"/>
        <v>3.6102073244552066</v>
      </c>
      <c r="DC118" s="121">
        <f t="shared" si="232"/>
        <v>-11.336642060790695</v>
      </c>
    </row>
    <row r="119" spans="1:107" ht="16.5" x14ac:dyDescent="0.15">
      <c r="A119" s="114" t="s">
        <v>413</v>
      </c>
      <c r="B119" s="114">
        <v>20</v>
      </c>
      <c r="C119" s="114" t="s">
        <v>403</v>
      </c>
      <c r="D119" s="115" t="s">
        <v>231</v>
      </c>
      <c r="E119" s="116">
        <v>56.230031948881788</v>
      </c>
      <c r="F119" s="116">
        <v>26.51006711409396</v>
      </c>
      <c r="G119" s="116">
        <v>33.4375</v>
      </c>
      <c r="H119" s="117">
        <f t="shared" si="266"/>
        <v>6</v>
      </c>
      <c r="I119" s="116">
        <f t="shared" si="267"/>
        <v>-22.792531948881788</v>
      </c>
      <c r="J119" s="116">
        <f t="shared" si="268"/>
        <v>6.9274328859060397</v>
      </c>
      <c r="K119" s="116">
        <f t="shared" si="191"/>
        <v>-7.932549531487874</v>
      </c>
      <c r="L119" s="256">
        <f t="shared" si="192"/>
        <v>4.3094766539715934</v>
      </c>
      <c r="M119" s="256">
        <f t="shared" si="193"/>
        <v>-6.235338153342564</v>
      </c>
      <c r="N119" s="256">
        <f t="shared" si="194"/>
        <v>0.73880468166940005</v>
      </c>
      <c r="O119" s="256">
        <f t="shared" si="195"/>
        <v>-3.5706719723021934</v>
      </c>
      <c r="P119" s="256">
        <f t="shared" si="196"/>
        <v>6.9741428350119641</v>
      </c>
      <c r="Q119" s="256">
        <f t="shared" si="197"/>
        <v>1.7017354313548854</v>
      </c>
      <c r="R119" s="116">
        <f t="shared" si="198"/>
        <v>1.2431038497921634</v>
      </c>
      <c r="S119" s="116">
        <f t="shared" si="199"/>
        <v>-5.8710727260539848</v>
      </c>
      <c r="T119" s="116">
        <f t="shared" si="200"/>
        <v>-1.2491231147642026</v>
      </c>
      <c r="U119" s="116">
        <f t="shared" si="201"/>
        <v>-2.4922269645563659</v>
      </c>
      <c r="V119" s="116">
        <f t="shared" si="202"/>
        <v>4.6219496112897822</v>
      </c>
      <c r="W119" s="116">
        <f t="shared" si="203"/>
        <v>1.0648613233667081</v>
      </c>
      <c r="X119" s="260">
        <f t="shared" si="294"/>
        <v>-7.9560145627461196</v>
      </c>
      <c r="Y119" s="260">
        <f t="shared" si="205"/>
        <v>-4.7782764441882506</v>
      </c>
      <c r="Z119" s="260">
        <f t="shared" si="206"/>
        <v>-7.2129065040650389</v>
      </c>
      <c r="AA119" s="260">
        <f t="shared" si="207"/>
        <v>0.74310805868108076</v>
      </c>
      <c r="AB119" s="260">
        <f t="shared" si="208"/>
        <v>-2.4346300598767883</v>
      </c>
      <c r="AC119" s="260">
        <f t="shared" si="209"/>
        <v>-0.84576100059785375</v>
      </c>
      <c r="AD119" s="167">
        <f t="shared" si="210"/>
        <v>51.920555294910194</v>
      </c>
      <c r="AE119" s="167">
        <f t="shared" si="211"/>
        <v>32.745405267436524</v>
      </c>
      <c r="AF119" s="167">
        <f t="shared" si="212"/>
        <v>32.6986953183306</v>
      </c>
      <c r="AG119" s="167">
        <f t="shared" si="213"/>
        <v>-19.221859976579594</v>
      </c>
      <c r="AH119" s="167">
        <f t="shared" si="214"/>
        <v>-4.6709949105924409E-2</v>
      </c>
      <c r="AI119" s="167">
        <f t="shared" si="215"/>
        <v>-9.6342849628427594</v>
      </c>
      <c r="AJ119" s="118">
        <f t="shared" si="269"/>
        <v>54.986928099089624</v>
      </c>
      <c r="AK119" s="118">
        <f t="shared" si="270"/>
        <v>32.381139840147945</v>
      </c>
      <c r="AL119" s="118">
        <f t="shared" si="271"/>
        <v>34.686623114764203</v>
      </c>
      <c r="AM119" s="118">
        <f t="shared" ref="AM119" si="313">AL119-AJ119</f>
        <v>-20.300304984325422</v>
      </c>
      <c r="AN119" s="118">
        <f t="shared" si="217"/>
        <v>2.3054832746162575</v>
      </c>
      <c r="AO119" s="118">
        <f t="shared" si="218"/>
        <v>-8.9974108548545821</v>
      </c>
      <c r="AP119" s="118">
        <f t="shared" si="273"/>
        <v>-6.600078392612609</v>
      </c>
      <c r="AQ119" s="118">
        <f t="shared" si="274"/>
        <v>-2.9903321699378509</v>
      </c>
      <c r="AR119" s="118">
        <f t="shared" si="275"/>
        <v>0.10130790559448144</v>
      </c>
      <c r="AS119" s="118">
        <f t="shared" si="219"/>
        <v>6.7013862982070904</v>
      </c>
      <c r="AT119" s="118">
        <f t="shared" si="220"/>
        <v>3.0916400755323323</v>
      </c>
      <c r="AU119" s="118">
        <f t="shared" si="221"/>
        <v>4.8965131868697114</v>
      </c>
      <c r="AV119" s="119">
        <v>64.186046511627907</v>
      </c>
      <c r="AW119" s="119">
        <v>31.288343558282211</v>
      </c>
      <c r="AX119" s="120">
        <v>40.650406504065039</v>
      </c>
      <c r="AY119" s="121">
        <f t="shared" si="276"/>
        <v>-23.535640007562868</v>
      </c>
      <c r="AZ119" s="121">
        <f t="shared" si="277"/>
        <v>9.3620629457828279</v>
      </c>
      <c r="BA119" s="121">
        <f t="shared" si="278"/>
        <v>-7.0867885308900203</v>
      </c>
      <c r="BB119" s="121">
        <v>43.668122270742359</v>
      </c>
      <c r="BC119" s="121">
        <v>31.05263157894737</v>
      </c>
      <c r="BD119" s="121">
        <v>40.909090909090914</v>
      </c>
      <c r="BE119" s="121">
        <f t="shared" si="279"/>
        <v>-2.759031361651445</v>
      </c>
      <c r="BF119" s="121">
        <f t="shared" si="280"/>
        <v>9.8564593301435437</v>
      </c>
      <c r="BG119" s="121">
        <f t="shared" si="222"/>
        <v>3.5487139842460493</v>
      </c>
      <c r="BH119" s="121">
        <v>56.198347107438018</v>
      </c>
      <c r="BI119" s="121">
        <v>33.191489361702125</v>
      </c>
      <c r="BJ119" s="122">
        <v>23.618090452261306</v>
      </c>
      <c r="BK119" s="121">
        <f t="shared" si="281"/>
        <v>-32.580256655176711</v>
      </c>
      <c r="BL119" s="121">
        <f t="shared" si="282"/>
        <v>-9.5733989094408187</v>
      </c>
      <c r="BM119" s="121">
        <f t="shared" si="223"/>
        <v>-21.076827782308765</v>
      </c>
      <c r="BN119" s="121">
        <v>55.895196506550214</v>
      </c>
      <c r="BO119" s="121">
        <v>33.992094861660078</v>
      </c>
      <c r="BP119" s="122">
        <v>33.568904593639573</v>
      </c>
      <c r="BQ119" s="121">
        <f t="shared" si="283"/>
        <v>-22.326291912910641</v>
      </c>
      <c r="BR119" s="121">
        <f t="shared" si="284"/>
        <v>-0.4231902680205053</v>
      </c>
      <c r="BS119" s="121">
        <f t="shared" si="224"/>
        <v>-11.374741090465573</v>
      </c>
      <c r="BT119" s="118">
        <f t="shared" si="285"/>
        <v>61.587006491702233</v>
      </c>
      <c r="BU119" s="118">
        <f t="shared" si="286"/>
        <v>35.371472010085796</v>
      </c>
      <c r="BV119" s="118">
        <f t="shared" si="287"/>
        <v>34.585315209169721</v>
      </c>
      <c r="BW119" s="118">
        <f t="shared" si="225"/>
        <v>-27.001691282532512</v>
      </c>
      <c r="BX119" s="118">
        <f t="shared" si="226"/>
        <v>-0.78615680091607487</v>
      </c>
      <c r="BY119" s="118">
        <f t="shared" si="227"/>
        <v>-13.893924041724294</v>
      </c>
      <c r="BZ119" s="121">
        <v>54.54545454545454</v>
      </c>
      <c r="CA119" s="121">
        <v>30.402930402930401</v>
      </c>
      <c r="CB119" s="121">
        <v>26.274509803921571</v>
      </c>
      <c r="CC119" s="121">
        <v>-28.270944741532968</v>
      </c>
      <c r="CD119" s="121">
        <v>-4.1284205990088303</v>
      </c>
      <c r="CE119" s="121">
        <f t="shared" si="228"/>
        <v>-16.199682670270899</v>
      </c>
      <c r="CF119" s="121">
        <v>67.796610169491515</v>
      </c>
      <c r="CG119" s="121">
        <v>32.295719844357976</v>
      </c>
      <c r="CH119" s="121">
        <v>36.86274509803922</v>
      </c>
      <c r="CI119" s="121">
        <v>-30.933865071452296</v>
      </c>
      <c r="CJ119" s="121">
        <v>4.5670252536812441</v>
      </c>
      <c r="CK119" s="121">
        <f t="shared" si="229"/>
        <v>-13.183419908885526</v>
      </c>
      <c r="CL119" s="121">
        <v>63.278688524590166</v>
      </c>
      <c r="CM119" s="121">
        <v>31.475409836065577</v>
      </c>
      <c r="CN119" s="121">
        <v>31.454005934718097</v>
      </c>
      <c r="CO119" s="121">
        <f t="shared" si="288"/>
        <v>-31.824682589872069</v>
      </c>
      <c r="CP119" s="121">
        <f t="shared" si="289"/>
        <v>-2.1403901347479604E-2</v>
      </c>
      <c r="CQ119" s="121">
        <f t="shared" si="230"/>
        <v>-15.923043245609774</v>
      </c>
      <c r="CR119" s="121">
        <v>60.727272727272727</v>
      </c>
      <c r="CS119" s="121">
        <v>47.311827956989248</v>
      </c>
      <c r="CT119" s="121">
        <v>43.75</v>
      </c>
      <c r="CU119" s="121">
        <f t="shared" si="290"/>
        <v>-16.977272727272727</v>
      </c>
      <c r="CV119" s="121">
        <f t="shared" si="291"/>
        <v>-3.5618279569892479</v>
      </c>
      <c r="CW119" s="121">
        <f t="shared" si="231"/>
        <v>-10.269550342130987</v>
      </c>
      <c r="CX119" s="121">
        <v>57.738095238095234</v>
      </c>
      <c r="CY119" s="121">
        <v>25.724637681159418</v>
      </c>
      <c r="CZ119" s="121">
        <v>37.199124726477024</v>
      </c>
      <c r="DA119" s="121">
        <f t="shared" si="292"/>
        <v>-20.53897051161821</v>
      </c>
      <c r="DB119" s="121">
        <f t="shared" si="293"/>
        <v>11.474487045317606</v>
      </c>
      <c r="DC119" s="121">
        <f t="shared" si="232"/>
        <v>-4.5322417331503022</v>
      </c>
    </row>
    <row r="120" spans="1:107" ht="16.5" x14ac:dyDescent="0.15">
      <c r="A120" s="114" t="s">
        <v>393</v>
      </c>
      <c r="B120" s="114">
        <v>21</v>
      </c>
      <c r="C120" s="114" t="s">
        <v>403</v>
      </c>
      <c r="D120" s="115" t="s">
        <v>232</v>
      </c>
      <c r="E120" s="116">
        <v>46.875</v>
      </c>
      <c r="F120" s="116">
        <v>28.691983122362867</v>
      </c>
      <c r="G120" s="116">
        <v>28.881987577639752</v>
      </c>
      <c r="H120" s="117">
        <f t="shared" si="266"/>
        <v>14</v>
      </c>
      <c r="I120" s="116">
        <f t="shared" si="267"/>
        <v>-17.993012422360248</v>
      </c>
      <c r="J120" s="116">
        <f t="shared" si="268"/>
        <v>0.1900044552768847</v>
      </c>
      <c r="K120" s="116">
        <f t="shared" si="191"/>
        <v>-8.9015039835416818</v>
      </c>
      <c r="L120" s="256">
        <f t="shared" si="192"/>
        <v>-14.991617384055928</v>
      </c>
      <c r="M120" s="256">
        <f t="shared" si="193"/>
        <v>-0.25690547928150309</v>
      </c>
      <c r="N120" s="256">
        <f t="shared" si="194"/>
        <v>-9.855176344572758</v>
      </c>
      <c r="O120" s="256">
        <f t="shared" si="195"/>
        <v>5.1364410394831701</v>
      </c>
      <c r="P120" s="256">
        <f t="shared" si="196"/>
        <v>-9.5982708652912549</v>
      </c>
      <c r="Q120" s="256">
        <f t="shared" si="197"/>
        <v>-2.2309149129040424</v>
      </c>
      <c r="R120" s="116">
        <f t="shared" si="198"/>
        <v>-13.486656586429035</v>
      </c>
      <c r="S120" s="116">
        <f t="shared" si="199"/>
        <v>2.9382091690340673E-2</v>
      </c>
      <c r="T120" s="116">
        <f t="shared" si="200"/>
        <v>-7.8016993175079996</v>
      </c>
      <c r="U120" s="116">
        <f t="shared" si="201"/>
        <v>5.6849572689210355</v>
      </c>
      <c r="V120" s="116">
        <f t="shared" si="202"/>
        <v>-7.8310814091983403</v>
      </c>
      <c r="W120" s="116">
        <f t="shared" si="203"/>
        <v>-1.0730620701386524</v>
      </c>
      <c r="X120" s="260">
        <f t="shared" si="294"/>
        <v>-8.9717741935483843</v>
      </c>
      <c r="Y120" s="260">
        <f t="shared" si="205"/>
        <v>0.88824480460585775</v>
      </c>
      <c r="Z120" s="260">
        <f t="shared" si="206"/>
        <v>-1.641268236313735</v>
      </c>
      <c r="AA120" s="260">
        <f t="shared" si="207"/>
        <v>7.3305059572346494</v>
      </c>
      <c r="AB120" s="260">
        <f t="shared" si="208"/>
        <v>-2.5295130409195927</v>
      </c>
      <c r="AC120" s="260">
        <f t="shared" si="209"/>
        <v>2.4004964581575283</v>
      </c>
      <c r="AD120" s="167">
        <f t="shared" si="210"/>
        <v>61.866617384055928</v>
      </c>
      <c r="AE120" s="167">
        <f t="shared" si="211"/>
        <v>28.94888860164437</v>
      </c>
      <c r="AF120" s="167">
        <f t="shared" si="212"/>
        <v>38.73716392221251</v>
      </c>
      <c r="AG120" s="167">
        <f t="shared" si="213"/>
        <v>-23.129453461843418</v>
      </c>
      <c r="AH120" s="167">
        <f t="shared" si="214"/>
        <v>9.7882753205681396</v>
      </c>
      <c r="AI120" s="167">
        <f t="shared" si="215"/>
        <v>-6.6705890706376394</v>
      </c>
      <c r="AJ120" s="118">
        <f t="shared" si="269"/>
        <v>60.361656586429035</v>
      </c>
      <c r="AK120" s="118">
        <f t="shared" si="270"/>
        <v>28.662601030672526</v>
      </c>
      <c r="AL120" s="118">
        <f t="shared" si="271"/>
        <v>36.683686895147751</v>
      </c>
      <c r="AM120" s="118">
        <f t="shared" ref="AM120" si="314">AL120-AJ120</f>
        <v>-23.677969691281284</v>
      </c>
      <c r="AN120" s="118">
        <f t="shared" si="217"/>
        <v>8.021085864475225</v>
      </c>
      <c r="AO120" s="118">
        <f t="shared" si="218"/>
        <v>-7.8284419134030294</v>
      </c>
      <c r="AP120" s="118">
        <f t="shared" si="273"/>
        <v>-8.3985808447727663</v>
      </c>
      <c r="AQ120" s="118">
        <f t="shared" si="274"/>
        <v>-9.8218549870214602</v>
      </c>
      <c r="AR120" s="118">
        <f t="shared" si="275"/>
        <v>-10.927835526317452</v>
      </c>
      <c r="AS120" s="118">
        <f t="shared" si="219"/>
        <v>-2.5292546815446855</v>
      </c>
      <c r="AT120" s="118">
        <f t="shared" si="220"/>
        <v>-1.1059805392959916</v>
      </c>
      <c r="AU120" s="118">
        <f t="shared" si="221"/>
        <v>-1.8176176104203385</v>
      </c>
      <c r="AV120" s="119">
        <v>55.846774193548384</v>
      </c>
      <c r="AW120" s="119">
        <v>27.803738317757009</v>
      </c>
      <c r="AX120" s="120">
        <v>30.523255813953487</v>
      </c>
      <c r="AY120" s="121">
        <f t="shared" si="276"/>
        <v>-25.323518379594898</v>
      </c>
      <c r="AZ120" s="121">
        <f t="shared" si="277"/>
        <v>2.7195174961964774</v>
      </c>
      <c r="BA120" s="121">
        <f t="shared" si="278"/>
        <v>-11.30200044169921</v>
      </c>
      <c r="BB120" s="121">
        <v>63.96226415094339</v>
      </c>
      <c r="BC120" s="121">
        <v>27.252252252252251</v>
      </c>
      <c r="BD120" s="121">
        <v>35.022354694485841</v>
      </c>
      <c r="BE120" s="121">
        <f t="shared" si="279"/>
        <v>-28.939909456457549</v>
      </c>
      <c r="BF120" s="121">
        <f t="shared" si="280"/>
        <v>7.7701024422335898</v>
      </c>
      <c r="BG120" s="121">
        <f t="shared" si="222"/>
        <v>-10.58490350711198</v>
      </c>
      <c r="BH120" s="121">
        <v>53.703703703703709</v>
      </c>
      <c r="BI120" s="121">
        <v>22.33606557377049</v>
      </c>
      <c r="BJ120" s="122">
        <v>35.782312925170068</v>
      </c>
      <c r="BK120" s="121">
        <f t="shared" si="281"/>
        <v>-17.921390778533642</v>
      </c>
      <c r="BL120" s="121">
        <f t="shared" si="282"/>
        <v>13.446247351399577</v>
      </c>
      <c r="BM120" s="121">
        <f t="shared" si="223"/>
        <v>-2.2375717135670321</v>
      </c>
      <c r="BN120" s="121">
        <v>67.933884297520663</v>
      </c>
      <c r="BO120" s="121">
        <v>37.258347978910365</v>
      </c>
      <c r="BP120" s="122">
        <v>45.406824146981627</v>
      </c>
      <c r="BQ120" s="121">
        <f t="shared" si="283"/>
        <v>-22.527060150539036</v>
      </c>
      <c r="BR120" s="121">
        <f t="shared" si="284"/>
        <v>8.1484761680712623</v>
      </c>
      <c r="BS120" s="121">
        <f t="shared" si="224"/>
        <v>-7.1892919912338868</v>
      </c>
      <c r="BT120" s="118">
        <f t="shared" si="285"/>
        <v>68.760237431201801</v>
      </c>
      <c r="BU120" s="118">
        <f t="shared" si="286"/>
        <v>38.484456017693986</v>
      </c>
      <c r="BV120" s="118">
        <f t="shared" si="287"/>
        <v>47.611522421465203</v>
      </c>
      <c r="BW120" s="118">
        <f t="shared" si="225"/>
        <v>-21.148715009736598</v>
      </c>
      <c r="BX120" s="118">
        <f t="shared" si="226"/>
        <v>9.1270664037712166</v>
      </c>
      <c r="BY120" s="118">
        <f t="shared" si="227"/>
        <v>-6.0108243029826909</v>
      </c>
      <c r="BZ120" s="121">
        <v>68.75</v>
      </c>
      <c r="CA120" s="121">
        <v>35.181975736568454</v>
      </c>
      <c r="CB120" s="121">
        <v>47.950310559006212</v>
      </c>
      <c r="CC120" s="121">
        <v>-20.799689440993788</v>
      </c>
      <c r="CD120" s="121">
        <v>12.768334822437758</v>
      </c>
      <c r="CE120" s="121">
        <f t="shared" si="228"/>
        <v>-4.0156773092780149</v>
      </c>
      <c r="CF120" s="121">
        <v>73.226238286479244</v>
      </c>
      <c r="CG120" s="121">
        <v>44.094488188976378</v>
      </c>
      <c r="CH120" s="121">
        <v>38.03317535545024</v>
      </c>
      <c r="CI120" s="121">
        <v>-35.193062931029004</v>
      </c>
      <c r="CJ120" s="121">
        <v>-6.0613128335261379</v>
      </c>
      <c r="CK120" s="121">
        <f t="shared" si="229"/>
        <v>-20.627187882277571</v>
      </c>
      <c r="CL120" s="121">
        <v>65.764331210191088</v>
      </c>
      <c r="CM120" s="121">
        <v>34.415584415584419</v>
      </c>
      <c r="CN120" s="121">
        <v>50.466321243523318</v>
      </c>
      <c r="CO120" s="121">
        <f t="shared" si="288"/>
        <v>-15.29800996666777</v>
      </c>
      <c r="CP120" s="121">
        <f t="shared" si="289"/>
        <v>16.050736827938898</v>
      </c>
      <c r="CQ120" s="121">
        <f t="shared" si="230"/>
        <v>0.3763634306355641</v>
      </c>
      <c r="CR120" s="121">
        <v>67.300380228136873</v>
      </c>
      <c r="CS120" s="121">
        <v>40.245775729646702</v>
      </c>
      <c r="CT120" s="121">
        <v>53.996282527881043</v>
      </c>
      <c r="CU120" s="121">
        <f t="shared" si="290"/>
        <v>-13.304097700255831</v>
      </c>
      <c r="CV120" s="121">
        <f t="shared" si="291"/>
        <v>13.750506798234341</v>
      </c>
      <c r="CW120" s="121">
        <f t="shared" si="231"/>
        <v>0.2232045489892549</v>
      </c>
      <c r="CX120" s="121">
        <v>66.666666666666657</v>
      </c>
      <c r="CY120" s="121">
        <v>27.93427230046948</v>
      </c>
      <c r="CZ120" s="121">
        <v>40.916530278232408</v>
      </c>
      <c r="DA120" s="121">
        <f t="shared" si="292"/>
        <v>-25.75013638843425</v>
      </c>
      <c r="DB120" s="121">
        <f t="shared" si="293"/>
        <v>12.982257977762927</v>
      </c>
      <c r="DC120" s="121">
        <f t="shared" si="232"/>
        <v>-6.3839392053356612</v>
      </c>
    </row>
    <row r="121" spans="1:107" ht="16.5" x14ac:dyDescent="0.15">
      <c r="A121" s="114" t="s">
        <v>343</v>
      </c>
      <c r="B121" s="114">
        <v>22</v>
      </c>
      <c r="C121" s="114" t="s">
        <v>405</v>
      </c>
      <c r="D121" s="115" t="s">
        <v>232</v>
      </c>
      <c r="E121" s="116">
        <v>73.440000000000012</v>
      </c>
      <c r="F121" s="116">
        <v>37.681159420289859</v>
      </c>
      <c r="G121" s="116">
        <v>27.239709443099276</v>
      </c>
      <c r="H121" s="117">
        <f t="shared" si="266"/>
        <v>15</v>
      </c>
      <c r="I121" s="116">
        <f t="shared" si="267"/>
        <v>-46.20029055690074</v>
      </c>
      <c r="J121" s="116">
        <f t="shared" si="268"/>
        <v>-10.441449977190583</v>
      </c>
      <c r="K121" s="116">
        <f t="shared" si="191"/>
        <v>-28.320870267045663</v>
      </c>
      <c r="L121" s="256">
        <f t="shared" si="192"/>
        <v>5.4027498585803642</v>
      </c>
      <c r="M121" s="256">
        <f t="shared" si="193"/>
        <v>-8.9656918826253076</v>
      </c>
      <c r="N121" s="256">
        <f t="shared" si="194"/>
        <v>1.1223919529589566</v>
      </c>
      <c r="O121" s="256">
        <f t="shared" si="195"/>
        <v>-4.2803579056214076</v>
      </c>
      <c r="P121" s="256">
        <f t="shared" si="196"/>
        <v>10.088083835584264</v>
      </c>
      <c r="Q121" s="256">
        <f t="shared" si="197"/>
        <v>2.9038629649814283</v>
      </c>
      <c r="R121" s="116">
        <f t="shared" si="198"/>
        <v>3.6620623939352726</v>
      </c>
      <c r="S121" s="116">
        <f t="shared" si="199"/>
        <v>-7.4020182725827937</v>
      </c>
      <c r="T121" s="116">
        <f t="shared" si="200"/>
        <v>-1.4526093831673812</v>
      </c>
      <c r="U121" s="116">
        <f t="shared" si="201"/>
        <v>-5.1146717771026537</v>
      </c>
      <c r="V121" s="116">
        <f t="shared" si="202"/>
        <v>5.9494088894154125</v>
      </c>
      <c r="W121" s="116">
        <f t="shared" si="203"/>
        <v>0.41736855615637936</v>
      </c>
      <c r="X121" s="260">
        <f t="shared" si="294"/>
        <v>-1.5599999999999881</v>
      </c>
      <c r="Y121" s="260">
        <f t="shared" si="205"/>
        <v>-2.7109974424552377</v>
      </c>
      <c r="Z121" s="260">
        <f t="shared" si="206"/>
        <v>-9.177613391546398</v>
      </c>
      <c r="AA121" s="260">
        <f t="shared" si="207"/>
        <v>-7.6176133915464099</v>
      </c>
      <c r="AB121" s="260">
        <f t="shared" si="208"/>
        <v>-6.4666159490911603</v>
      </c>
      <c r="AC121" s="260">
        <f t="shared" si="209"/>
        <v>-7.0421146703187851</v>
      </c>
      <c r="AD121" s="167">
        <f t="shared" si="210"/>
        <v>68.037250141419648</v>
      </c>
      <c r="AE121" s="167">
        <f t="shared" si="211"/>
        <v>46.646851302915167</v>
      </c>
      <c r="AF121" s="167">
        <f t="shared" si="212"/>
        <v>26.117317490140319</v>
      </c>
      <c r="AG121" s="167">
        <f t="shared" si="213"/>
        <v>-41.919932651279325</v>
      </c>
      <c r="AH121" s="167">
        <f t="shared" si="214"/>
        <v>-20.529533812774847</v>
      </c>
      <c r="AI121" s="167">
        <f t="shared" si="215"/>
        <v>-31.224733232027084</v>
      </c>
      <c r="AJ121" s="118">
        <f t="shared" si="269"/>
        <v>69.777937606064739</v>
      </c>
      <c r="AK121" s="118">
        <f t="shared" si="270"/>
        <v>45.083177692872653</v>
      </c>
      <c r="AL121" s="118">
        <f t="shared" si="271"/>
        <v>28.692318826266657</v>
      </c>
      <c r="AM121" s="118">
        <f t="shared" ref="AM121" si="315">AL121-AJ121</f>
        <v>-41.085618779798082</v>
      </c>
      <c r="AN121" s="118">
        <f t="shared" si="217"/>
        <v>-16.390858866605996</v>
      </c>
      <c r="AO121" s="118">
        <f t="shared" si="218"/>
        <v>-28.738238823202039</v>
      </c>
      <c r="AP121" s="118">
        <f t="shared" si="273"/>
        <v>-3.1636273002511643</v>
      </c>
      <c r="AQ121" s="118">
        <f t="shared" si="274"/>
        <v>-0.15116975532167487</v>
      </c>
      <c r="AR121" s="118">
        <f t="shared" si="275"/>
        <v>6.9909108613830355</v>
      </c>
      <c r="AS121" s="118">
        <f t="shared" si="219"/>
        <v>10.1545381616342</v>
      </c>
      <c r="AT121" s="118">
        <f t="shared" si="220"/>
        <v>7.1420806167047104</v>
      </c>
      <c r="AU121" s="118">
        <f t="shared" si="221"/>
        <v>8.6483093891694551</v>
      </c>
      <c r="AV121" s="119">
        <v>75</v>
      </c>
      <c r="AW121" s="119">
        <v>40.392156862745097</v>
      </c>
      <c r="AX121" s="120">
        <v>36.417322834645674</v>
      </c>
      <c r="AY121" s="121">
        <f t="shared" si="276"/>
        <v>-38.582677165354326</v>
      </c>
      <c r="AZ121" s="121">
        <f t="shared" si="277"/>
        <v>-3.9748340280994228</v>
      </c>
      <c r="BA121" s="121">
        <f t="shared" si="278"/>
        <v>-21.278755596726874</v>
      </c>
      <c r="BB121" s="121">
        <v>76.256983240223462</v>
      </c>
      <c r="BC121" s="121">
        <v>34.751773049645394</v>
      </c>
      <c r="BD121" s="121">
        <v>26.968973747016705</v>
      </c>
      <c r="BE121" s="121">
        <f t="shared" si="279"/>
        <v>-49.288009493206758</v>
      </c>
      <c r="BF121" s="121">
        <f t="shared" si="280"/>
        <v>-7.782799302628689</v>
      </c>
      <c r="BG121" s="121">
        <f t="shared" si="222"/>
        <v>-28.535404397917723</v>
      </c>
      <c r="BH121" s="121">
        <v>60.227272727272727</v>
      </c>
      <c r="BI121" s="121">
        <v>58.659217877094974</v>
      </c>
      <c r="BJ121" s="122">
        <v>28.333333333333332</v>
      </c>
      <c r="BK121" s="121">
        <f t="shared" si="281"/>
        <v>-31.893939393939394</v>
      </c>
      <c r="BL121" s="121">
        <f t="shared" si="282"/>
        <v>-30.325884543761642</v>
      </c>
      <c r="BM121" s="121">
        <f t="shared" si="223"/>
        <v>-31.109911968850518</v>
      </c>
      <c r="BN121" s="121">
        <v>67.627494456762747</v>
      </c>
      <c r="BO121" s="121">
        <v>46.529562982005139</v>
      </c>
      <c r="BP121" s="122">
        <v>23.049645390070921</v>
      </c>
      <c r="BQ121" s="121">
        <f t="shared" si="283"/>
        <v>-44.577849066691826</v>
      </c>
      <c r="BR121" s="121">
        <f t="shared" si="284"/>
        <v>-23.479917591934218</v>
      </c>
      <c r="BS121" s="121">
        <f t="shared" si="224"/>
        <v>-34.028883329313018</v>
      </c>
      <c r="BT121" s="118">
        <f t="shared" si="285"/>
        <v>72.941564906315904</v>
      </c>
      <c r="BU121" s="118">
        <f t="shared" si="286"/>
        <v>45.234347448194328</v>
      </c>
      <c r="BV121" s="118">
        <f t="shared" si="287"/>
        <v>21.701407964883622</v>
      </c>
      <c r="BW121" s="118">
        <f t="shared" si="225"/>
        <v>-51.240156941432282</v>
      </c>
      <c r="BX121" s="118">
        <f t="shared" si="226"/>
        <v>-23.532939483310706</v>
      </c>
      <c r="BY121" s="118">
        <f t="shared" si="227"/>
        <v>-37.386548212371494</v>
      </c>
      <c r="BZ121" s="121">
        <v>71.856287425149702</v>
      </c>
      <c r="CA121" s="121">
        <v>35.376044568245121</v>
      </c>
      <c r="CB121" s="121">
        <v>19.217081850533805</v>
      </c>
      <c r="CC121" s="121">
        <v>-52.6392055746159</v>
      </c>
      <c r="CD121" s="121">
        <v>-16.158962717711315</v>
      </c>
      <c r="CE121" s="121">
        <f t="shared" si="228"/>
        <v>-34.399084146163609</v>
      </c>
      <c r="CF121" s="121">
        <v>69.879518072289159</v>
      </c>
      <c r="CG121" s="121">
        <v>44.723618090452263</v>
      </c>
      <c r="CH121" s="121">
        <v>20.335820895522389</v>
      </c>
      <c r="CI121" s="121">
        <v>-49.54369717676677</v>
      </c>
      <c r="CJ121" s="121">
        <v>-24.387797194929874</v>
      </c>
      <c r="CK121" s="121">
        <f t="shared" si="229"/>
        <v>-36.965747185848322</v>
      </c>
      <c r="CL121" s="121">
        <v>72.489082969432317</v>
      </c>
      <c r="CM121" s="121">
        <v>49.422632794457279</v>
      </c>
      <c r="CN121" s="121">
        <v>27.871621621621621</v>
      </c>
      <c r="CO121" s="121">
        <f t="shared" si="288"/>
        <v>-44.617461347810696</v>
      </c>
      <c r="CP121" s="121">
        <f t="shared" si="289"/>
        <v>-21.551011172835658</v>
      </c>
      <c r="CQ121" s="121">
        <f t="shared" si="230"/>
        <v>-33.084236260323181</v>
      </c>
      <c r="CR121" s="121">
        <v>77.541371158392437</v>
      </c>
      <c r="CS121" s="121">
        <v>51.415094339622648</v>
      </c>
      <c r="CT121" s="121">
        <v>19.381107491856678</v>
      </c>
      <c r="CU121" s="121">
        <f t="shared" si="290"/>
        <v>-58.160263666535755</v>
      </c>
      <c r="CV121" s="121">
        <f t="shared" si="291"/>
        <v>-32.033986847765973</v>
      </c>
      <c r="CW121" s="121">
        <f t="shared" si="231"/>
        <v>-45.097125257150864</v>
      </c>
      <c r="CX121" s="121">
        <v>64.973262032085572</v>
      </c>
      <c r="CY121" s="121">
        <v>31.40794223826715</v>
      </c>
      <c r="CZ121" s="121">
        <v>23.484848484848484</v>
      </c>
      <c r="DA121" s="121">
        <f t="shared" si="292"/>
        <v>-41.488413547237087</v>
      </c>
      <c r="DB121" s="121">
        <f t="shared" si="293"/>
        <v>-7.9230937534186658</v>
      </c>
      <c r="DC121" s="121">
        <f t="shared" si="232"/>
        <v>-24.705753650327878</v>
      </c>
    </row>
    <row r="122" spans="1:107" ht="16.5" x14ac:dyDescent="0.15">
      <c r="A122" s="114" t="s">
        <v>414</v>
      </c>
      <c r="B122" s="114">
        <v>23</v>
      </c>
      <c r="C122" s="114" t="s">
        <v>406</v>
      </c>
      <c r="D122" s="115" t="s">
        <v>231</v>
      </c>
      <c r="E122" s="116">
        <v>55.049504950495056</v>
      </c>
      <c r="F122" s="116">
        <v>27.634660421545664</v>
      </c>
      <c r="G122" s="116">
        <v>14.482758620689657</v>
      </c>
      <c r="H122" s="117">
        <f t="shared" si="266"/>
        <v>26</v>
      </c>
      <c r="I122" s="116">
        <f t="shared" si="267"/>
        <v>-40.566746329805397</v>
      </c>
      <c r="J122" s="116">
        <f t="shared" si="268"/>
        <v>-13.151901800856008</v>
      </c>
      <c r="K122" s="116">
        <f t="shared" si="191"/>
        <v>-26.859324065330703</v>
      </c>
      <c r="L122" s="256">
        <f t="shared" si="192"/>
        <v>-7.9062532798613034</v>
      </c>
      <c r="M122" s="256">
        <f t="shared" si="193"/>
        <v>3.3676036105576088</v>
      </c>
      <c r="N122" s="256">
        <f t="shared" si="194"/>
        <v>2.2797772716049849</v>
      </c>
      <c r="O122" s="256">
        <f t="shared" si="195"/>
        <v>10.186030551466288</v>
      </c>
      <c r="P122" s="256">
        <f t="shared" si="196"/>
        <v>-1.0878263389526239</v>
      </c>
      <c r="Q122" s="256">
        <f t="shared" si="197"/>
        <v>4.5491021062568322</v>
      </c>
      <c r="R122" s="116">
        <f t="shared" si="198"/>
        <v>-6.9155151611211281</v>
      </c>
      <c r="S122" s="116">
        <f t="shared" si="199"/>
        <v>5.5252769042137118</v>
      </c>
      <c r="T122" s="116">
        <f t="shared" si="200"/>
        <v>3.2302516061661262</v>
      </c>
      <c r="U122" s="116">
        <f t="shared" si="201"/>
        <v>10.145766767287254</v>
      </c>
      <c r="V122" s="116">
        <f t="shared" si="202"/>
        <v>-2.2950252980475856</v>
      </c>
      <c r="W122" s="116">
        <f t="shared" si="203"/>
        <v>3.9253707346198343</v>
      </c>
      <c r="X122" s="260">
        <f t="shared" si="294"/>
        <v>-3.9433008049006304</v>
      </c>
      <c r="Y122" s="260">
        <f t="shared" si="205"/>
        <v>11.998296785182028</v>
      </c>
      <c r="Z122" s="260">
        <f t="shared" si="206"/>
        <v>6.0816746098495482</v>
      </c>
      <c r="AA122" s="260">
        <f t="shared" si="207"/>
        <v>10.024975414750179</v>
      </c>
      <c r="AB122" s="260">
        <f t="shared" si="208"/>
        <v>-5.9166221753324795</v>
      </c>
      <c r="AC122" s="260">
        <f t="shared" si="209"/>
        <v>2.0541766197088496</v>
      </c>
      <c r="AD122" s="167">
        <f t="shared" si="210"/>
        <v>62.955758230356359</v>
      </c>
      <c r="AE122" s="167">
        <f t="shared" si="211"/>
        <v>24.267056810988056</v>
      </c>
      <c r="AF122" s="167">
        <f t="shared" si="212"/>
        <v>12.202981349084672</v>
      </c>
      <c r="AG122" s="167">
        <f t="shared" si="213"/>
        <v>-50.752776881271686</v>
      </c>
      <c r="AH122" s="167">
        <f t="shared" si="214"/>
        <v>-12.064075461903384</v>
      </c>
      <c r="AI122" s="167">
        <f t="shared" si="215"/>
        <v>-31.408426171587536</v>
      </c>
      <c r="AJ122" s="118">
        <f t="shared" si="269"/>
        <v>61.965020111616184</v>
      </c>
      <c r="AK122" s="118">
        <f t="shared" si="270"/>
        <v>22.109383517331953</v>
      </c>
      <c r="AL122" s="118">
        <f t="shared" si="271"/>
        <v>11.25250701452353</v>
      </c>
      <c r="AM122" s="118">
        <f t="shared" ref="AM122" si="316">AL122-AJ122</f>
        <v>-50.712513097092653</v>
      </c>
      <c r="AN122" s="118">
        <f t="shared" si="217"/>
        <v>-10.856876502808422</v>
      </c>
      <c r="AO122" s="118">
        <f t="shared" si="218"/>
        <v>-30.784694799950536</v>
      </c>
      <c r="AP122" s="118">
        <f t="shared" si="273"/>
        <v>-8.0609064197336409</v>
      </c>
      <c r="AQ122" s="118">
        <f t="shared" si="274"/>
        <v>0.21648598268332009</v>
      </c>
      <c r="AR122" s="118">
        <f t="shared" si="275"/>
        <v>-16.790296057002664</v>
      </c>
      <c r="AS122" s="118">
        <f t="shared" si="219"/>
        <v>-8.7293896372690227</v>
      </c>
      <c r="AT122" s="118">
        <f t="shared" si="220"/>
        <v>-17.006782039685984</v>
      </c>
      <c r="AU122" s="118">
        <f t="shared" si="221"/>
        <v>-12.868085838477503</v>
      </c>
      <c r="AV122" s="119">
        <v>58.992805755395686</v>
      </c>
      <c r="AW122" s="119">
        <v>15.636363636363637</v>
      </c>
      <c r="AX122" s="120">
        <v>8.4010840108401084</v>
      </c>
      <c r="AY122" s="121">
        <f t="shared" si="276"/>
        <v>-50.591721744555578</v>
      </c>
      <c r="AZ122" s="121">
        <f t="shared" si="277"/>
        <v>-7.2352796255235283</v>
      </c>
      <c r="BA122" s="121">
        <f t="shared" si="278"/>
        <v>-28.913500685039551</v>
      </c>
      <c r="BB122" s="121">
        <v>63.505747126436788</v>
      </c>
      <c r="BC122" s="121">
        <v>20.138888888888889</v>
      </c>
      <c r="BD122" s="121">
        <v>6.9767441860465116</v>
      </c>
      <c r="BE122" s="121">
        <f t="shared" si="279"/>
        <v>-56.529002940390278</v>
      </c>
      <c r="BF122" s="121">
        <f t="shared" si="280"/>
        <v>-13.162144702842378</v>
      </c>
      <c r="BG122" s="121">
        <f t="shared" si="222"/>
        <v>-34.845573821616327</v>
      </c>
      <c r="BH122" s="121">
        <v>57.848837209302332</v>
      </c>
      <c r="BI122" s="121">
        <v>31.402439024390244</v>
      </c>
      <c r="BJ122" s="122">
        <v>11.450381679389313</v>
      </c>
      <c r="BK122" s="121">
        <f t="shared" si="281"/>
        <v>-46.398455529913022</v>
      </c>
      <c r="BL122" s="121">
        <f t="shared" si="282"/>
        <v>-19.952057345000931</v>
      </c>
      <c r="BM122" s="121">
        <f t="shared" si="223"/>
        <v>-33.17525643745698</v>
      </c>
      <c r="BN122" s="121">
        <v>67.512690355329951</v>
      </c>
      <c r="BO122" s="121">
        <v>21.259842519685041</v>
      </c>
      <c r="BP122" s="122">
        <v>18.181818181818183</v>
      </c>
      <c r="BQ122" s="121">
        <f t="shared" si="283"/>
        <v>-49.330872173511764</v>
      </c>
      <c r="BR122" s="121">
        <f t="shared" si="284"/>
        <v>-3.0780243378668573</v>
      </c>
      <c r="BS122" s="121">
        <f t="shared" si="224"/>
        <v>-26.204448255689311</v>
      </c>
      <c r="BT122" s="118">
        <f t="shared" si="285"/>
        <v>70.025926531349825</v>
      </c>
      <c r="BU122" s="118">
        <f t="shared" si="286"/>
        <v>21.892897534648633</v>
      </c>
      <c r="BV122" s="118">
        <f t="shared" si="287"/>
        <v>28.042803071526194</v>
      </c>
      <c r="BW122" s="118">
        <f t="shared" si="225"/>
        <v>-41.983123459823631</v>
      </c>
      <c r="BX122" s="118">
        <f t="shared" si="226"/>
        <v>6.1499055368775615</v>
      </c>
      <c r="BY122" s="118">
        <f t="shared" si="227"/>
        <v>-17.916608961473035</v>
      </c>
      <c r="BZ122" s="121">
        <v>67.142857142857139</v>
      </c>
      <c r="CA122" s="121">
        <v>18.980169971671387</v>
      </c>
      <c r="CB122" s="121">
        <v>23.636363636363637</v>
      </c>
      <c r="CC122" s="121">
        <v>-43.506493506493499</v>
      </c>
      <c r="CD122" s="121">
        <v>4.6561936646922497</v>
      </c>
      <c r="CE122" s="121">
        <f t="shared" si="228"/>
        <v>-19.425149920900623</v>
      </c>
      <c r="CF122" s="121">
        <v>60.831509846827139</v>
      </c>
      <c r="CG122" s="121">
        <v>19.537275064267352</v>
      </c>
      <c r="CH122" s="121">
        <v>20.977596741344197</v>
      </c>
      <c r="CI122" s="121">
        <v>-39.853913105482945</v>
      </c>
      <c r="CJ122" s="121">
        <v>1.4403216770768452</v>
      </c>
      <c r="CK122" s="121">
        <f t="shared" si="229"/>
        <v>-19.20679571420305</v>
      </c>
      <c r="CL122" s="121">
        <v>75.365853658536579</v>
      </c>
      <c r="CM122" s="121">
        <v>20.630372492836678</v>
      </c>
      <c r="CN122" s="121">
        <v>28.244274809160309</v>
      </c>
      <c r="CO122" s="121">
        <f t="shared" si="288"/>
        <v>-47.12157884937627</v>
      </c>
      <c r="CP122" s="121">
        <f t="shared" si="289"/>
        <v>7.6139023163236317</v>
      </c>
      <c r="CQ122" s="121">
        <f t="shared" si="230"/>
        <v>-19.753838266526319</v>
      </c>
      <c r="CR122" s="121">
        <v>76.763485477178435</v>
      </c>
      <c r="CS122" s="121">
        <v>28.423772609819121</v>
      </c>
      <c r="CT122" s="121">
        <v>39.31297709923664</v>
      </c>
      <c r="CU122" s="121">
        <f t="shared" si="290"/>
        <v>-37.450508377941794</v>
      </c>
      <c r="CV122" s="121">
        <f t="shared" si="291"/>
        <v>10.889204489417519</v>
      </c>
      <c r="CW122" s="121">
        <f t="shared" si="231"/>
        <v>-13.280651944262138</v>
      </c>
      <c r="CX122" s="121">
        <v>66.011235955056179</v>
      </c>
      <c r="CY122" s="121">
        <v>20.364741641337385</v>
      </c>
      <c r="CZ122" s="121">
        <v>21.161825726141078</v>
      </c>
      <c r="DA122" s="121">
        <f t="shared" si="292"/>
        <v>-44.849410228915104</v>
      </c>
      <c r="DB122" s="121">
        <f t="shared" si="293"/>
        <v>0.79708408480369286</v>
      </c>
      <c r="DC122" s="121">
        <f t="shared" si="232"/>
        <v>-22.026163072055706</v>
      </c>
    </row>
    <row r="123" spans="1:107" ht="16.5" x14ac:dyDescent="0.15">
      <c r="A123" s="114" t="s">
        <v>415</v>
      </c>
      <c r="B123" s="114">
        <v>24</v>
      </c>
      <c r="C123" s="114" t="s">
        <v>403</v>
      </c>
      <c r="D123" s="115" t="s">
        <v>231</v>
      </c>
      <c r="E123" s="116">
        <v>37.962962962962962</v>
      </c>
      <c r="F123" s="116">
        <v>6.192660550458716</v>
      </c>
      <c r="G123" s="116">
        <v>14.832535885167463</v>
      </c>
      <c r="H123" s="117">
        <f t="shared" si="266"/>
        <v>25</v>
      </c>
      <c r="I123" s="116">
        <f t="shared" si="267"/>
        <v>-23.130427077795499</v>
      </c>
      <c r="J123" s="116">
        <f t="shared" si="268"/>
        <v>8.6398753347087478</v>
      </c>
      <c r="K123" s="116">
        <f t="shared" si="191"/>
        <v>-7.2452758715433756</v>
      </c>
      <c r="L123" s="256">
        <f t="shared" si="192"/>
        <v>4.2035963950857536</v>
      </c>
      <c r="M123" s="256">
        <f t="shared" si="193"/>
        <v>-4.6972590789858613</v>
      </c>
      <c r="N123" s="256">
        <f t="shared" si="194"/>
        <v>3.3179576227049061</v>
      </c>
      <c r="O123" s="256">
        <f t="shared" si="195"/>
        <v>-0.88563877238084743</v>
      </c>
      <c r="P123" s="256">
        <f t="shared" si="196"/>
        <v>8.0152167016907683</v>
      </c>
      <c r="Q123" s="256">
        <f t="shared" si="197"/>
        <v>3.5647889646549604</v>
      </c>
      <c r="R123" s="116">
        <f t="shared" si="198"/>
        <v>0.47677137038839135</v>
      </c>
      <c r="S123" s="116">
        <f t="shared" si="199"/>
        <v>-7.0567463847394718</v>
      </c>
      <c r="T123" s="116">
        <f t="shared" si="200"/>
        <v>2.9311527501182972</v>
      </c>
      <c r="U123" s="116">
        <f t="shared" si="201"/>
        <v>2.4543813797299059</v>
      </c>
      <c r="V123" s="116">
        <f t="shared" si="202"/>
        <v>9.9878991348577699</v>
      </c>
      <c r="W123" s="116">
        <f t="shared" si="203"/>
        <v>6.2211402572938379</v>
      </c>
      <c r="X123" s="260">
        <f t="shared" si="294"/>
        <v>-10.703703703703709</v>
      </c>
      <c r="Y123" s="260">
        <f t="shared" si="205"/>
        <v>-14.135208302000301</v>
      </c>
      <c r="Z123" s="260">
        <f t="shared" si="206"/>
        <v>1.7707381323584723</v>
      </c>
      <c r="AA123" s="260">
        <f t="shared" si="207"/>
        <v>12.474441836062182</v>
      </c>
      <c r="AB123" s="260">
        <f t="shared" si="208"/>
        <v>15.905946434358773</v>
      </c>
      <c r="AC123" s="260">
        <f t="shared" si="209"/>
        <v>14.190194135210477</v>
      </c>
      <c r="AD123" s="167">
        <f t="shared" si="210"/>
        <v>33.759366567877208</v>
      </c>
      <c r="AE123" s="167">
        <f t="shared" si="211"/>
        <v>10.889919629444577</v>
      </c>
      <c r="AF123" s="167">
        <f t="shared" si="212"/>
        <v>11.514578262462557</v>
      </c>
      <c r="AG123" s="167">
        <f t="shared" si="213"/>
        <v>-22.244788305414652</v>
      </c>
      <c r="AH123" s="167">
        <f t="shared" si="214"/>
        <v>0.62465863301797953</v>
      </c>
      <c r="AI123" s="167">
        <f t="shared" si="215"/>
        <v>-10.810064836198336</v>
      </c>
      <c r="AJ123" s="118">
        <f t="shared" si="269"/>
        <v>37.486191592574571</v>
      </c>
      <c r="AK123" s="118">
        <f t="shared" si="270"/>
        <v>13.249406935198188</v>
      </c>
      <c r="AL123" s="118">
        <f t="shared" si="271"/>
        <v>11.901383135049166</v>
      </c>
      <c r="AM123" s="118">
        <f t="shared" ref="AM123" si="317">AL123-AJ123</f>
        <v>-25.584808457525405</v>
      </c>
      <c r="AN123" s="118">
        <f t="shared" si="217"/>
        <v>-1.3480238001490221</v>
      </c>
      <c r="AO123" s="118">
        <f t="shared" si="218"/>
        <v>-13.466416128837214</v>
      </c>
      <c r="AP123" s="118">
        <f t="shared" si="273"/>
        <v>-0.64194581841430676</v>
      </c>
      <c r="AQ123" s="118">
        <f t="shared" si="274"/>
        <v>-3.4513914517337945</v>
      </c>
      <c r="AR123" s="118">
        <f t="shared" si="275"/>
        <v>16.092499505342403</v>
      </c>
      <c r="AS123" s="118">
        <f t="shared" si="219"/>
        <v>16.734445323756709</v>
      </c>
      <c r="AT123" s="118">
        <f t="shared" si="220"/>
        <v>19.543890957076197</v>
      </c>
      <c r="AU123" s="118">
        <f t="shared" si="221"/>
        <v>18.139168140416452</v>
      </c>
      <c r="AV123" s="119">
        <v>48.666666666666671</v>
      </c>
      <c r="AW123" s="119">
        <v>20.327868852459016</v>
      </c>
      <c r="AX123" s="120">
        <v>13.061797752808991</v>
      </c>
      <c r="AY123" s="121">
        <f t="shared" si="276"/>
        <v>-35.604868913857679</v>
      </c>
      <c r="AZ123" s="121">
        <f t="shared" si="277"/>
        <v>-7.2660710996500253</v>
      </c>
      <c r="BA123" s="121">
        <f t="shared" si="278"/>
        <v>-21.435470006753853</v>
      </c>
      <c r="BB123" s="121">
        <v>32.978723404255319</v>
      </c>
      <c r="BC123" s="121">
        <v>12.76595744680851</v>
      </c>
      <c r="BD123" s="121">
        <v>17.522321428571427</v>
      </c>
      <c r="BE123" s="121">
        <f t="shared" si="279"/>
        <v>-15.456401975683892</v>
      </c>
      <c r="BF123" s="121">
        <f t="shared" si="280"/>
        <v>4.7563639817629166</v>
      </c>
      <c r="BG123" s="121">
        <f t="shared" si="222"/>
        <v>-5.3500189969604879</v>
      </c>
      <c r="BH123" s="121">
        <v>30.461538461538463</v>
      </c>
      <c r="BI123" s="121">
        <v>7.3369565217391308</v>
      </c>
      <c r="BJ123" s="122">
        <v>11.583011583011583</v>
      </c>
      <c r="BK123" s="121">
        <f t="shared" si="281"/>
        <v>-18.87852687852688</v>
      </c>
      <c r="BL123" s="121">
        <f t="shared" si="282"/>
        <v>4.2460550612724521</v>
      </c>
      <c r="BM123" s="121">
        <f t="shared" si="223"/>
        <v>-7.3162359086272142</v>
      </c>
      <c r="BN123" s="121">
        <v>37.837837837837839</v>
      </c>
      <c r="BO123" s="121">
        <v>12.566844919786096</v>
      </c>
      <c r="BP123" s="122">
        <v>5.4384017758046621</v>
      </c>
      <c r="BQ123" s="121">
        <f t="shared" si="283"/>
        <v>-32.399436062033175</v>
      </c>
      <c r="BR123" s="121">
        <f t="shared" si="284"/>
        <v>-7.1284431439814337</v>
      </c>
      <c r="BS123" s="121">
        <f t="shared" si="224"/>
        <v>-19.763939603007305</v>
      </c>
      <c r="BT123" s="118">
        <f t="shared" si="285"/>
        <v>38.128137410988877</v>
      </c>
      <c r="BU123" s="118">
        <f t="shared" si="286"/>
        <v>16.700798386931982</v>
      </c>
      <c r="BV123" s="118">
        <f t="shared" si="287"/>
        <v>-4.1911163702932352</v>
      </c>
      <c r="BW123" s="118">
        <f t="shared" si="225"/>
        <v>-42.319253781282114</v>
      </c>
      <c r="BX123" s="118">
        <f t="shared" si="226"/>
        <v>-20.891914757225216</v>
      </c>
      <c r="BY123" s="118">
        <f t="shared" si="227"/>
        <v>-31.605584269253665</v>
      </c>
      <c r="BZ123" s="121">
        <v>39.722222222222221</v>
      </c>
      <c r="CA123" s="121">
        <v>17.597765363128492</v>
      </c>
      <c r="CB123" s="121">
        <v>-2.0316027088036117</v>
      </c>
      <c r="CC123" s="121">
        <v>-41.753824931025832</v>
      </c>
      <c r="CD123" s="121">
        <v>-19.629368071932102</v>
      </c>
      <c r="CE123" s="121">
        <f t="shared" si="228"/>
        <v>-30.691596501478969</v>
      </c>
      <c r="CF123" s="121">
        <v>41.463414634146339</v>
      </c>
      <c r="CG123" s="121">
        <v>24.637681159420293</v>
      </c>
      <c r="CH123" s="121">
        <v>-4.6511627906976747</v>
      </c>
      <c r="CI123" s="121">
        <v>-46.114577424844015</v>
      </c>
      <c r="CJ123" s="121">
        <v>-29.288843950117968</v>
      </c>
      <c r="CK123" s="121">
        <f t="shared" si="229"/>
        <v>-37.70171068748099</v>
      </c>
      <c r="CL123" s="121">
        <v>37.61904761904762</v>
      </c>
      <c r="CM123" s="121">
        <v>7.3170731707317067</v>
      </c>
      <c r="CN123" s="121">
        <v>0.89086859688195985</v>
      </c>
      <c r="CO123" s="121">
        <f t="shared" si="288"/>
        <v>-36.728179022165662</v>
      </c>
      <c r="CP123" s="121">
        <f t="shared" si="289"/>
        <v>-6.4262045738497466</v>
      </c>
      <c r="CQ123" s="121">
        <f t="shared" si="230"/>
        <v>-21.577191798007703</v>
      </c>
      <c r="CR123" s="121">
        <v>33.707865168539328</v>
      </c>
      <c r="CS123" s="121">
        <v>17.250673854447442</v>
      </c>
      <c r="CT123" s="121">
        <v>-10.972568578553615</v>
      </c>
      <c r="CU123" s="121">
        <f t="shared" si="290"/>
        <v>-44.680433747092941</v>
      </c>
      <c r="CV123" s="121">
        <f t="shared" si="291"/>
        <v>-28.223242433001055</v>
      </c>
      <c r="CW123" s="121">
        <f t="shared" si="231"/>
        <v>-36.451838090046998</v>
      </c>
      <c r="CX123" s="121">
        <v>36.428571428571423</v>
      </c>
      <c r="CY123" s="121">
        <v>9.5238095238095237</v>
      </c>
      <c r="CZ123" s="121">
        <v>-3.0386740331491713</v>
      </c>
      <c r="DA123" s="121">
        <f t="shared" si="292"/>
        <v>-39.467245461720594</v>
      </c>
      <c r="DB123" s="121">
        <f t="shared" si="293"/>
        <v>-12.562483556958695</v>
      </c>
      <c r="DC123" s="121">
        <f t="shared" si="232"/>
        <v>-26.014864509339645</v>
      </c>
    </row>
    <row r="124" spans="1:107" ht="16.5" x14ac:dyDescent="0.15">
      <c r="A124" s="114" t="s">
        <v>396</v>
      </c>
      <c r="B124" s="114">
        <v>25</v>
      </c>
      <c r="C124" s="114" t="s">
        <v>402</v>
      </c>
      <c r="D124" s="115" t="s">
        <v>231</v>
      </c>
      <c r="E124" s="116">
        <v>39.304531085352998</v>
      </c>
      <c r="F124" s="116">
        <v>26.178010471204189</v>
      </c>
      <c r="G124" s="116">
        <v>17.116182572614107</v>
      </c>
      <c r="H124" s="117">
        <f t="shared" si="266"/>
        <v>22</v>
      </c>
      <c r="I124" s="116">
        <f t="shared" si="267"/>
        <v>-22.188348512738891</v>
      </c>
      <c r="J124" s="116">
        <f t="shared" si="268"/>
        <v>-9.0618278985900815</v>
      </c>
      <c r="K124" s="116">
        <f t="shared" si="191"/>
        <v>-15.625088205664486</v>
      </c>
      <c r="L124" s="256">
        <f t="shared" si="192"/>
        <v>-1.2908729036754849</v>
      </c>
      <c r="M124" s="256">
        <f t="shared" si="193"/>
        <v>2.5590380986334793</v>
      </c>
      <c r="N124" s="256">
        <f t="shared" si="194"/>
        <v>-4.4249546750631872</v>
      </c>
      <c r="O124" s="256">
        <f t="shared" si="195"/>
        <v>-3.1340817713877023</v>
      </c>
      <c r="P124" s="256">
        <f t="shared" si="196"/>
        <v>-6.9839927736966665</v>
      </c>
      <c r="Q124" s="256">
        <f t="shared" si="197"/>
        <v>-5.0590372725421844</v>
      </c>
      <c r="R124" s="116">
        <f t="shared" si="198"/>
        <v>-4.405547211828484</v>
      </c>
      <c r="S124" s="116">
        <f t="shared" si="199"/>
        <v>2.447738411027494</v>
      </c>
      <c r="T124" s="116">
        <f t="shared" si="200"/>
        <v>-4.6124257811005194</v>
      </c>
      <c r="U124" s="116">
        <f t="shared" si="201"/>
        <v>-0.20687856927203541</v>
      </c>
      <c r="V124" s="116">
        <f t="shared" si="202"/>
        <v>-7.0601641921280134</v>
      </c>
      <c r="W124" s="116">
        <f t="shared" si="203"/>
        <v>-3.6335213807000244</v>
      </c>
      <c r="X124" s="260">
        <f t="shared" si="294"/>
        <v>-13.749570136287495</v>
      </c>
      <c r="Y124" s="260">
        <f t="shared" si="205"/>
        <v>2.1138393482095381</v>
      </c>
      <c r="Z124" s="260">
        <f t="shared" si="206"/>
        <v>-5.1748390992125159</v>
      </c>
      <c r="AA124" s="260">
        <f t="shared" si="207"/>
        <v>8.5747310370749794</v>
      </c>
      <c r="AB124" s="260">
        <f t="shared" si="208"/>
        <v>-7.2886784474220541</v>
      </c>
      <c r="AC124" s="260">
        <f t="shared" si="209"/>
        <v>0.64302629482646267</v>
      </c>
      <c r="AD124" s="167">
        <f t="shared" si="210"/>
        <v>40.595403989028483</v>
      </c>
      <c r="AE124" s="167">
        <f t="shared" si="211"/>
        <v>23.61897237257071</v>
      </c>
      <c r="AF124" s="167">
        <f t="shared" si="212"/>
        <v>21.541137247677295</v>
      </c>
      <c r="AG124" s="167">
        <f t="shared" si="213"/>
        <v>-19.054266741351189</v>
      </c>
      <c r="AH124" s="167">
        <f t="shared" si="214"/>
        <v>-2.077835124893415</v>
      </c>
      <c r="AI124" s="167">
        <f t="shared" si="215"/>
        <v>-10.566050933122302</v>
      </c>
      <c r="AJ124" s="118">
        <f t="shared" si="269"/>
        <v>43.710078297181482</v>
      </c>
      <c r="AK124" s="118">
        <f t="shared" si="270"/>
        <v>23.730272060176695</v>
      </c>
      <c r="AL124" s="118">
        <f t="shared" si="271"/>
        <v>21.728608353714627</v>
      </c>
      <c r="AM124" s="118">
        <f t="shared" ref="AM124" si="318">AL124-AJ124</f>
        <v>-21.981469943466855</v>
      </c>
      <c r="AN124" s="118">
        <f t="shared" si="217"/>
        <v>-2.0016637064620681</v>
      </c>
      <c r="AO124" s="118">
        <f t="shared" si="218"/>
        <v>-11.991566824964462</v>
      </c>
      <c r="AP124" s="118">
        <f t="shared" si="273"/>
        <v>-8.6593969120350778E-2</v>
      </c>
      <c r="AQ124" s="118">
        <f t="shared" si="274"/>
        <v>-1.695699081004264</v>
      </c>
      <c r="AR124" s="118">
        <f t="shared" si="275"/>
        <v>4.8199767424566247</v>
      </c>
      <c r="AS124" s="118">
        <f t="shared" si="219"/>
        <v>4.9065707115769754</v>
      </c>
      <c r="AT124" s="118">
        <f t="shared" si="220"/>
        <v>6.5156758234608887</v>
      </c>
      <c r="AU124" s="118">
        <f t="shared" si="221"/>
        <v>5.7111232675189321</v>
      </c>
      <c r="AV124" s="119">
        <v>53.054101221640494</v>
      </c>
      <c r="AW124" s="119">
        <v>24.064171122994651</v>
      </c>
      <c r="AX124" s="120">
        <v>22.291021671826623</v>
      </c>
      <c r="AY124" s="121">
        <f t="shared" si="276"/>
        <v>-30.76307954981387</v>
      </c>
      <c r="AZ124" s="121">
        <f t="shared" si="277"/>
        <v>-1.7731494511680275</v>
      </c>
      <c r="BA124" s="121">
        <f t="shared" si="278"/>
        <v>-16.268114500490949</v>
      </c>
      <c r="BB124" s="121">
        <v>41.229656419529839</v>
      </c>
      <c r="BC124" s="121">
        <v>22.380106571936057</v>
      </c>
      <c r="BD124" s="121">
        <v>23.48367029548989</v>
      </c>
      <c r="BE124" s="121">
        <f t="shared" si="279"/>
        <v>-17.745986124039948</v>
      </c>
      <c r="BF124" s="121">
        <f t="shared" si="280"/>
        <v>1.1035637235538331</v>
      </c>
      <c r="BG124" s="121">
        <f t="shared" si="222"/>
        <v>-8.3212112002430576</v>
      </c>
      <c r="BH124" s="121">
        <v>41.021671826625386</v>
      </c>
      <c r="BI124" s="121">
        <v>19.696969696969695</v>
      </c>
      <c r="BJ124" s="122">
        <v>22.891566265060241</v>
      </c>
      <c r="BK124" s="121">
        <f t="shared" si="281"/>
        <v>-18.130105561565145</v>
      </c>
      <c r="BL124" s="121">
        <f t="shared" si="282"/>
        <v>3.1945965680905459</v>
      </c>
      <c r="BM124" s="121">
        <f t="shared" si="223"/>
        <v>-7.4677544967372995</v>
      </c>
      <c r="BN124" s="121">
        <v>39.534883720930232</v>
      </c>
      <c r="BO124" s="121">
        <v>28.779840848806366</v>
      </c>
      <c r="BP124" s="122">
        <v>18.248175182481752</v>
      </c>
      <c r="BQ124" s="121">
        <f t="shared" si="283"/>
        <v>-21.28670853844848</v>
      </c>
      <c r="BR124" s="121">
        <f t="shared" si="284"/>
        <v>-10.531665666324614</v>
      </c>
      <c r="BS124" s="121">
        <f t="shared" si="224"/>
        <v>-15.909187102386547</v>
      </c>
      <c r="BT124" s="118">
        <f t="shared" si="285"/>
        <v>43.796672266301833</v>
      </c>
      <c r="BU124" s="118">
        <f t="shared" si="286"/>
        <v>25.425971141180959</v>
      </c>
      <c r="BV124" s="118">
        <f t="shared" si="287"/>
        <v>16.908631611258002</v>
      </c>
      <c r="BW124" s="118">
        <f t="shared" si="225"/>
        <v>-26.888040655043831</v>
      </c>
      <c r="BX124" s="118">
        <f t="shared" si="226"/>
        <v>-8.5173395299229568</v>
      </c>
      <c r="BY124" s="118">
        <f t="shared" si="227"/>
        <v>-17.702690092483394</v>
      </c>
      <c r="BZ124" s="121">
        <v>47.058823529411761</v>
      </c>
      <c r="CA124" s="121">
        <v>13.333333333333334</v>
      </c>
      <c r="CB124" s="121">
        <v>23.943661971830984</v>
      </c>
      <c r="CC124" s="121">
        <v>-23.115161557580777</v>
      </c>
      <c r="CD124" s="121">
        <v>10.61032863849765</v>
      </c>
      <c r="CE124" s="121">
        <f t="shared" si="228"/>
        <v>-6.2524164595415632</v>
      </c>
      <c r="CF124" s="121">
        <v>39.183673469387756</v>
      </c>
      <c r="CG124" s="121">
        <v>21.450151057401811</v>
      </c>
      <c r="CH124" s="121">
        <v>9.8150782361308675</v>
      </c>
      <c r="CI124" s="121">
        <v>-29.36859523325689</v>
      </c>
      <c r="CJ124" s="121">
        <v>-11.635072821270944</v>
      </c>
      <c r="CK124" s="121">
        <f t="shared" si="229"/>
        <v>-20.501834027263918</v>
      </c>
      <c r="CL124" s="121">
        <v>42.947103274559197</v>
      </c>
      <c r="CM124" s="121">
        <v>29.201101928374655</v>
      </c>
      <c r="CN124" s="121">
        <v>13.069544364508392</v>
      </c>
      <c r="CO124" s="121">
        <f t="shared" si="288"/>
        <v>-29.877558910050805</v>
      </c>
      <c r="CP124" s="121">
        <f t="shared" si="289"/>
        <v>-16.131557563866263</v>
      </c>
      <c r="CQ124" s="121">
        <f t="shared" si="230"/>
        <v>-23.004558236958534</v>
      </c>
      <c r="CR124" s="121">
        <v>45.997088791848618</v>
      </c>
      <c r="CS124" s="121">
        <v>37.719298245614034</v>
      </c>
      <c r="CT124" s="121">
        <v>20.806241872561767</v>
      </c>
      <c r="CU124" s="121">
        <f t="shared" si="290"/>
        <v>-25.190846919286852</v>
      </c>
      <c r="CV124" s="121">
        <f t="shared" si="291"/>
        <v>-16.913056373052267</v>
      </c>
      <c r="CW124" s="121">
        <f t="shared" si="231"/>
        <v>-21.051951646169559</v>
      </c>
      <c r="CX124" s="121">
        <v>31.914893617021278</v>
      </c>
      <c r="CY124" s="121">
        <v>25.879396984924625</v>
      </c>
      <c r="CZ124" s="121">
        <v>9.8540145985401466</v>
      </c>
      <c r="DA124" s="121">
        <f t="shared" si="292"/>
        <v>-22.060879018481131</v>
      </c>
      <c r="DB124" s="121">
        <f t="shared" si="293"/>
        <v>-16.025382386384479</v>
      </c>
      <c r="DC124" s="121">
        <f t="shared" si="232"/>
        <v>-19.043130702432805</v>
      </c>
    </row>
    <row r="125" spans="1:107" ht="16.5" x14ac:dyDescent="0.15">
      <c r="A125" s="114" t="s">
        <v>416</v>
      </c>
      <c r="B125" s="114">
        <v>26</v>
      </c>
      <c r="C125" s="114" t="s">
        <v>412</v>
      </c>
      <c r="D125" s="115" t="s">
        <v>232</v>
      </c>
      <c r="E125" s="116">
        <v>32.55269320843091</v>
      </c>
      <c r="F125" s="116">
        <v>45.034642032332563</v>
      </c>
      <c r="G125" s="116">
        <v>26.994535519125684</v>
      </c>
      <c r="H125" s="117">
        <f t="shared" si="266"/>
        <v>16</v>
      </c>
      <c r="I125" s="116">
        <f t="shared" si="267"/>
        <v>-5.5581576893052258</v>
      </c>
      <c r="J125" s="116">
        <f t="shared" si="268"/>
        <v>-18.040106513206879</v>
      </c>
      <c r="K125" s="116">
        <f t="shared" si="191"/>
        <v>-11.799132101256053</v>
      </c>
      <c r="L125" s="256">
        <f t="shared" si="192"/>
        <v>-8.0124847503029812</v>
      </c>
      <c r="M125" s="256">
        <f t="shared" si="193"/>
        <v>8.3835301363420029</v>
      </c>
      <c r="N125" s="256">
        <f t="shared" si="194"/>
        <v>-4.2594390498991075</v>
      </c>
      <c r="O125" s="256">
        <f t="shared" si="195"/>
        <v>3.7530457004038738</v>
      </c>
      <c r="P125" s="256">
        <f t="shared" si="196"/>
        <v>-12.64296918624111</v>
      </c>
      <c r="Q125" s="256">
        <f t="shared" si="197"/>
        <v>-4.4449617429186183</v>
      </c>
      <c r="R125" s="116">
        <f t="shared" si="198"/>
        <v>-9.4270814992902032</v>
      </c>
      <c r="S125" s="116">
        <f t="shared" si="199"/>
        <v>7.5463081103396448</v>
      </c>
      <c r="T125" s="116">
        <f t="shared" si="200"/>
        <v>-3.6894061722304343</v>
      </c>
      <c r="U125" s="116">
        <f t="shared" si="201"/>
        <v>5.7376753270597689</v>
      </c>
      <c r="V125" s="116">
        <f t="shared" si="202"/>
        <v>-11.235714282570079</v>
      </c>
      <c r="W125" s="116">
        <f t="shared" si="203"/>
        <v>-2.7490194777551551</v>
      </c>
      <c r="X125" s="260">
        <f t="shared" si="294"/>
        <v>-13.670871746251869</v>
      </c>
      <c r="Y125" s="260">
        <f t="shared" si="205"/>
        <v>5.0346420323325631</v>
      </c>
      <c r="Z125" s="260">
        <f t="shared" si="206"/>
        <v>-1.9793075392244184</v>
      </c>
      <c r="AA125" s="260">
        <f t="shared" si="207"/>
        <v>11.691564207027451</v>
      </c>
      <c r="AB125" s="260">
        <f t="shared" si="208"/>
        <v>-7.0139495715569815</v>
      </c>
      <c r="AC125" s="260">
        <f t="shared" si="209"/>
        <v>2.3388073177352346</v>
      </c>
      <c r="AD125" s="167">
        <f t="shared" si="210"/>
        <v>40.565177958733891</v>
      </c>
      <c r="AE125" s="167">
        <f t="shared" si="211"/>
        <v>36.65111189599056</v>
      </c>
      <c r="AF125" s="167">
        <f t="shared" si="212"/>
        <v>31.253974569024791</v>
      </c>
      <c r="AG125" s="167">
        <f t="shared" si="213"/>
        <v>-9.3112033897090996</v>
      </c>
      <c r="AH125" s="167">
        <f t="shared" si="214"/>
        <v>-5.397137326965769</v>
      </c>
      <c r="AI125" s="167">
        <f t="shared" si="215"/>
        <v>-7.3541703583374343</v>
      </c>
      <c r="AJ125" s="118">
        <f t="shared" si="269"/>
        <v>41.979774707721113</v>
      </c>
      <c r="AK125" s="118">
        <f t="shared" si="270"/>
        <v>37.488333921992918</v>
      </c>
      <c r="AL125" s="118">
        <f t="shared" si="271"/>
        <v>30.683941691356118</v>
      </c>
      <c r="AM125" s="118">
        <f t="shared" ref="AM125" si="319">AL125-AJ125</f>
        <v>-11.295833016364995</v>
      </c>
      <c r="AN125" s="118">
        <f t="shared" si="217"/>
        <v>-6.8043922306368003</v>
      </c>
      <c r="AO125" s="118">
        <f t="shared" si="218"/>
        <v>-9.0501126235008975</v>
      </c>
      <c r="AP125" s="118">
        <f t="shared" si="273"/>
        <v>-11.506614300221273</v>
      </c>
      <c r="AQ125" s="118">
        <f t="shared" si="274"/>
        <v>-12.464692408157276</v>
      </c>
      <c r="AR125" s="118">
        <f t="shared" si="275"/>
        <v>12.653174815226521</v>
      </c>
      <c r="AS125" s="118">
        <f t="shared" si="219"/>
        <v>24.159789115447794</v>
      </c>
      <c r="AT125" s="118">
        <f t="shared" si="220"/>
        <v>25.117867223383797</v>
      </c>
      <c r="AU125" s="118">
        <f t="shared" si="221"/>
        <v>24.638828169415795</v>
      </c>
      <c r="AV125" s="119">
        <v>46.223564954682779</v>
      </c>
      <c r="AW125" s="119">
        <v>40</v>
      </c>
      <c r="AX125" s="120">
        <v>28.973843058350102</v>
      </c>
      <c r="AY125" s="121">
        <f t="shared" si="276"/>
        <v>-17.249721896332677</v>
      </c>
      <c r="AZ125" s="121">
        <f t="shared" si="277"/>
        <v>-11.026156941649898</v>
      </c>
      <c r="BA125" s="121">
        <f t="shared" si="278"/>
        <v>-14.137939418991287</v>
      </c>
      <c r="BB125" s="121">
        <v>40.37433155080214</v>
      </c>
      <c r="BC125" s="121">
        <v>37.1875</v>
      </c>
      <c r="BD125" s="121">
        <v>32.077764277035236</v>
      </c>
      <c r="BE125" s="121">
        <f t="shared" si="279"/>
        <v>-8.2965672737669038</v>
      </c>
      <c r="BF125" s="121">
        <f t="shared" si="280"/>
        <v>-5.1097357229647642</v>
      </c>
      <c r="BG125" s="121">
        <f t="shared" si="222"/>
        <v>-6.703151498365834</v>
      </c>
      <c r="BH125" s="121">
        <v>39.325842696629216</v>
      </c>
      <c r="BI125" s="121">
        <v>42.739726027397261</v>
      </c>
      <c r="BJ125" s="122">
        <v>29.39453125</v>
      </c>
      <c r="BK125" s="121">
        <f t="shared" si="281"/>
        <v>-9.9313114466292163</v>
      </c>
      <c r="BL125" s="121">
        <f t="shared" si="282"/>
        <v>-13.345194777397261</v>
      </c>
      <c r="BM125" s="121">
        <f t="shared" si="223"/>
        <v>-11.638253112013238</v>
      </c>
      <c r="BN125" s="121">
        <v>41.995359628770302</v>
      </c>
      <c r="BO125" s="121">
        <v>30.026109660574413</v>
      </c>
      <c r="BP125" s="122">
        <v>32.289628180039138</v>
      </c>
      <c r="BQ125" s="121">
        <f t="shared" si="283"/>
        <v>-9.7057314487311643</v>
      </c>
      <c r="BR125" s="121">
        <f t="shared" si="284"/>
        <v>2.2635185194647249</v>
      </c>
      <c r="BS125" s="121">
        <f t="shared" si="224"/>
        <v>-3.7211064646332197</v>
      </c>
      <c r="BT125" s="118">
        <f t="shared" si="285"/>
        <v>53.486389007942385</v>
      </c>
      <c r="BU125" s="118">
        <f t="shared" si="286"/>
        <v>49.953026330150195</v>
      </c>
      <c r="BV125" s="118">
        <f t="shared" si="287"/>
        <v>18.030766876129597</v>
      </c>
      <c r="BW125" s="118">
        <f t="shared" si="225"/>
        <v>-35.455622131812788</v>
      </c>
      <c r="BX125" s="118">
        <f t="shared" si="226"/>
        <v>-31.922259454020598</v>
      </c>
      <c r="BY125" s="118">
        <f t="shared" si="227"/>
        <v>-33.688940792916696</v>
      </c>
      <c r="BZ125" s="121">
        <v>56.440281030444964</v>
      </c>
      <c r="CA125" s="121">
        <v>42.820512820512818</v>
      </c>
      <c r="CB125" s="121">
        <v>17.054263565891471</v>
      </c>
      <c r="CC125" s="121">
        <v>-39.38601746455349</v>
      </c>
      <c r="CD125" s="121">
        <v>-25.766249254621346</v>
      </c>
      <c r="CE125" s="121">
        <f t="shared" si="228"/>
        <v>-32.576133359587416</v>
      </c>
      <c r="CF125" s="121">
        <v>53.348729792147807</v>
      </c>
      <c r="CG125" s="121">
        <v>49.618320610687022</v>
      </c>
      <c r="CH125" s="121">
        <v>14.334470989761092</v>
      </c>
      <c r="CI125" s="121">
        <v>-39.014258802386713</v>
      </c>
      <c r="CJ125" s="121">
        <v>-35.283849620925928</v>
      </c>
      <c r="CK125" s="121">
        <f t="shared" si="229"/>
        <v>-37.14905421165632</v>
      </c>
      <c r="CL125" s="121">
        <v>57.48987854251012</v>
      </c>
      <c r="CM125" s="121">
        <v>50.92165898617511</v>
      </c>
      <c r="CN125" s="121">
        <v>18.512110726643598</v>
      </c>
      <c r="CO125" s="121">
        <f t="shared" si="288"/>
        <v>-38.977767815866521</v>
      </c>
      <c r="CP125" s="121">
        <f t="shared" si="289"/>
        <v>-32.409548259531512</v>
      </c>
      <c r="CQ125" s="121">
        <f t="shared" si="230"/>
        <v>-35.693658037699016</v>
      </c>
      <c r="CR125" s="121">
        <v>46.666666666666664</v>
      </c>
      <c r="CS125" s="121">
        <v>56.451612903225815</v>
      </c>
      <c r="CT125" s="121">
        <v>22.222222222222221</v>
      </c>
      <c r="CU125" s="121">
        <f t="shared" si="290"/>
        <v>-24.444444444444443</v>
      </c>
      <c r="CV125" s="121">
        <f t="shared" si="291"/>
        <v>-34.229390681003593</v>
      </c>
      <c r="CW125" s="121">
        <f t="shared" si="231"/>
        <v>-29.336917562724018</v>
      </c>
      <c r="CX125" s="121">
        <v>57.234726688102896</v>
      </c>
      <c r="CY125" s="121">
        <v>29.66101694915254</v>
      </c>
      <c r="CZ125" s="121">
        <v>20.214669051878353</v>
      </c>
      <c r="DA125" s="121">
        <f t="shared" si="292"/>
        <v>-37.020057636224543</v>
      </c>
      <c r="DB125" s="121">
        <f t="shared" si="293"/>
        <v>-9.4463478972741868</v>
      </c>
      <c r="DC125" s="121">
        <f t="shared" si="232"/>
        <v>-23.233202766749365</v>
      </c>
    </row>
    <row r="126" spans="1:107" ht="16.5" x14ac:dyDescent="0.15">
      <c r="A126" s="114" t="s">
        <v>417</v>
      </c>
      <c r="B126" s="114">
        <v>27</v>
      </c>
      <c r="C126" s="114" t="s">
        <v>402</v>
      </c>
      <c r="D126" s="115" t="s">
        <v>231</v>
      </c>
      <c r="E126" s="116">
        <v>39.864864864864863</v>
      </c>
      <c r="F126" s="116">
        <v>2.7586206896551726</v>
      </c>
      <c r="G126" s="116">
        <v>46.794871794871796</v>
      </c>
      <c r="H126" s="117">
        <f t="shared" si="266"/>
        <v>2</v>
      </c>
      <c r="I126" s="116">
        <f t="shared" si="267"/>
        <v>6.9300069300069325</v>
      </c>
      <c r="J126" s="116">
        <f t="shared" si="268"/>
        <v>44.036251105216621</v>
      </c>
      <c r="K126" s="116">
        <f t="shared" si="191"/>
        <v>25.483129017611777</v>
      </c>
      <c r="L126" s="256">
        <f t="shared" si="192"/>
        <v>-14.2880375353256</v>
      </c>
      <c r="M126" s="256">
        <f t="shared" si="193"/>
        <v>-14.199678036812157</v>
      </c>
      <c r="N126" s="256">
        <f t="shared" si="194"/>
        <v>2.9059829059829099</v>
      </c>
      <c r="O126" s="256">
        <f t="shared" si="195"/>
        <v>17.19402044130851</v>
      </c>
      <c r="P126" s="256">
        <f t="shared" si="196"/>
        <v>17.105660942795069</v>
      </c>
      <c r="Q126" s="256">
        <f t="shared" si="197"/>
        <v>17.149840692051789</v>
      </c>
      <c r="R126" s="116">
        <f t="shared" si="198"/>
        <v>-15.823341347042685</v>
      </c>
      <c r="S126" s="116">
        <f t="shared" si="199"/>
        <v>-10.936665855195326</v>
      </c>
      <c r="T126" s="116">
        <f t="shared" si="200"/>
        <v>5.0145687645687644</v>
      </c>
      <c r="U126" s="116">
        <f t="shared" si="201"/>
        <v>20.83791011161145</v>
      </c>
      <c r="V126" s="116">
        <f t="shared" si="202"/>
        <v>15.95123461976409</v>
      </c>
      <c r="W126" s="116">
        <f t="shared" si="203"/>
        <v>18.394572365687772</v>
      </c>
      <c r="X126" s="260">
        <f t="shared" si="294"/>
        <v>-20.429252782193956</v>
      </c>
      <c r="Y126" s="260">
        <f t="shared" si="205"/>
        <v>-1.1476293103448274</v>
      </c>
      <c r="Z126" s="260">
        <f t="shared" si="206"/>
        <v>11.340326340326342</v>
      </c>
      <c r="AA126" s="260">
        <f t="shared" si="207"/>
        <v>31.769579122520298</v>
      </c>
      <c r="AB126" s="260">
        <f t="shared" si="208"/>
        <v>12.48795565067117</v>
      </c>
      <c r="AC126" s="260">
        <f t="shared" si="209"/>
        <v>22.128767386595733</v>
      </c>
      <c r="AD126" s="167">
        <f t="shared" si="210"/>
        <v>54.152902400190463</v>
      </c>
      <c r="AE126" s="167">
        <f t="shared" si="211"/>
        <v>16.95829872646733</v>
      </c>
      <c r="AF126" s="167">
        <f t="shared" si="212"/>
        <v>43.888888888888886</v>
      </c>
      <c r="AG126" s="167">
        <f t="shared" si="213"/>
        <v>-10.264013511301577</v>
      </c>
      <c r="AH126" s="167">
        <f t="shared" si="214"/>
        <v>26.930590162421556</v>
      </c>
      <c r="AI126" s="167">
        <f t="shared" si="215"/>
        <v>8.3332883255599892</v>
      </c>
      <c r="AJ126" s="118">
        <f t="shared" si="269"/>
        <v>55.688206211907548</v>
      </c>
      <c r="AK126" s="118">
        <f t="shared" si="270"/>
        <v>13.695286544850498</v>
      </c>
      <c r="AL126" s="118">
        <f t="shared" si="271"/>
        <v>41.780303030303031</v>
      </c>
      <c r="AM126" s="118">
        <f t="shared" ref="AM126" si="320">AL126-AJ126</f>
        <v>-13.907903181604517</v>
      </c>
      <c r="AN126" s="118">
        <f t="shared" si="217"/>
        <v>28.085016485452535</v>
      </c>
      <c r="AO126" s="118">
        <f t="shared" si="218"/>
        <v>7.0885566519240086</v>
      </c>
      <c r="AP126" s="118">
        <f t="shared" si="273"/>
        <v>-1.3604548170114938</v>
      </c>
      <c r="AQ126" s="118">
        <f t="shared" si="274"/>
        <v>-8.1440696118133484</v>
      </c>
      <c r="AR126" s="118">
        <f t="shared" si="275"/>
        <v>14.366253457763264</v>
      </c>
      <c r="AS126" s="118">
        <f t="shared" si="219"/>
        <v>15.726708274774758</v>
      </c>
      <c r="AT126" s="118">
        <f t="shared" si="220"/>
        <v>22.510323069576614</v>
      </c>
      <c r="AU126" s="118">
        <f t="shared" si="221"/>
        <v>19.118515672175686</v>
      </c>
      <c r="AV126" s="119">
        <v>60.294117647058819</v>
      </c>
      <c r="AW126" s="119">
        <v>3.90625</v>
      </c>
      <c r="AX126" s="120">
        <v>35.454545454545453</v>
      </c>
      <c r="AY126" s="121">
        <f t="shared" si="276"/>
        <v>-24.839572192513366</v>
      </c>
      <c r="AZ126" s="121">
        <f t="shared" si="277"/>
        <v>31.548295454545453</v>
      </c>
      <c r="BA126" s="121">
        <f t="shared" si="278"/>
        <v>3.3543616310160438</v>
      </c>
      <c r="BB126" s="121">
        <v>59.722222222222221</v>
      </c>
      <c r="BC126" s="121">
        <v>11.71875</v>
      </c>
      <c r="BD126" s="121">
        <v>51.111111111111107</v>
      </c>
      <c r="BE126" s="121">
        <f t="shared" si="279"/>
        <v>-8.6111111111111143</v>
      </c>
      <c r="BF126" s="121">
        <f t="shared" si="280"/>
        <v>39.392361111111107</v>
      </c>
      <c r="BG126" s="121">
        <f t="shared" si="222"/>
        <v>15.390624999999996</v>
      </c>
      <c r="BH126" s="121">
        <v>54.198473282442748</v>
      </c>
      <c r="BI126" s="121">
        <v>21.714285714285715</v>
      </c>
      <c r="BJ126" s="122">
        <v>35.555555555555557</v>
      </c>
      <c r="BK126" s="121">
        <f t="shared" si="281"/>
        <v>-18.642917726887191</v>
      </c>
      <c r="BL126" s="121">
        <f t="shared" si="282"/>
        <v>13.841269841269842</v>
      </c>
      <c r="BM126" s="121">
        <f t="shared" si="223"/>
        <v>-2.4008239428086746</v>
      </c>
      <c r="BN126" s="121">
        <v>48.538011695906427</v>
      </c>
      <c r="BO126" s="121">
        <v>17.441860465116278</v>
      </c>
      <c r="BP126" s="122">
        <v>45</v>
      </c>
      <c r="BQ126" s="121">
        <f t="shared" si="283"/>
        <v>-3.5380116959064267</v>
      </c>
      <c r="BR126" s="121">
        <f t="shared" si="284"/>
        <v>27.558139534883722</v>
      </c>
      <c r="BS126" s="121">
        <f t="shared" si="224"/>
        <v>12.010063919488648</v>
      </c>
      <c r="BT126" s="118">
        <f t="shared" si="285"/>
        <v>57.048661028919042</v>
      </c>
      <c r="BU126" s="118">
        <f t="shared" si="286"/>
        <v>21.839356156663847</v>
      </c>
      <c r="BV126" s="118">
        <f t="shared" si="287"/>
        <v>27.414049572539767</v>
      </c>
      <c r="BW126" s="118">
        <f t="shared" si="225"/>
        <v>-29.634611456379275</v>
      </c>
      <c r="BX126" s="118">
        <f t="shared" si="226"/>
        <v>5.5746934158759203</v>
      </c>
      <c r="BY126" s="118">
        <f t="shared" si="227"/>
        <v>-12.029959020251678</v>
      </c>
      <c r="BZ126" s="121">
        <v>45.398773006134967</v>
      </c>
      <c r="CA126" s="121">
        <v>8.8757396449704142</v>
      </c>
      <c r="CB126" s="121">
        <v>24.060150375939848</v>
      </c>
      <c r="CC126" s="121">
        <v>-21.338622630195118</v>
      </c>
      <c r="CD126" s="121">
        <v>15.184410730969434</v>
      </c>
      <c r="CE126" s="121">
        <f t="shared" si="228"/>
        <v>-3.0771059496128421</v>
      </c>
      <c r="CF126" s="121">
        <v>59.064327485380119</v>
      </c>
      <c r="CG126" s="121">
        <v>24.571428571428573</v>
      </c>
      <c r="CH126" s="121">
        <v>30.281690140845068</v>
      </c>
      <c r="CI126" s="121">
        <v>-28.782637344535051</v>
      </c>
      <c r="CJ126" s="121">
        <v>5.7102615694164953</v>
      </c>
      <c r="CK126" s="121">
        <f t="shared" si="229"/>
        <v>-11.536187887559278</v>
      </c>
      <c r="CL126" s="121">
        <v>64</v>
      </c>
      <c r="CM126" s="121">
        <v>22.115384615384613</v>
      </c>
      <c r="CN126" s="121">
        <v>32.786885245901637</v>
      </c>
      <c r="CO126" s="121">
        <f t="shared" si="288"/>
        <v>-31.213114754098363</v>
      </c>
      <c r="CP126" s="121">
        <f t="shared" si="289"/>
        <v>10.671500630517023</v>
      </c>
      <c r="CQ126" s="121">
        <f t="shared" si="230"/>
        <v>-10.27080706179067</v>
      </c>
      <c r="CR126" s="121">
        <v>59.731543624161077</v>
      </c>
      <c r="CS126" s="121">
        <v>31.794871794871792</v>
      </c>
      <c r="CT126" s="121">
        <v>22.527472527472529</v>
      </c>
      <c r="CU126" s="121">
        <f t="shared" si="290"/>
        <v>-37.204071096688551</v>
      </c>
      <c r="CV126" s="121">
        <f t="shared" si="291"/>
        <v>-9.2673992673992629</v>
      </c>
      <c r="CW126" s="121">
        <f t="shared" si="231"/>
        <v>-23.235735182043907</v>
      </c>
      <c r="CX126" s="121">
        <v>51.612903225806448</v>
      </c>
      <c r="CY126" s="121">
        <v>19.262295081967213</v>
      </c>
      <c r="CZ126" s="121">
        <v>26.433915211970078</v>
      </c>
      <c r="DA126" s="121">
        <f t="shared" si="292"/>
        <v>-25.178988013836371</v>
      </c>
      <c r="DB126" s="121">
        <f t="shared" si="293"/>
        <v>7.1716201300028644</v>
      </c>
      <c r="DC126" s="121">
        <f t="shared" si="232"/>
        <v>-9.0036839419167531</v>
      </c>
    </row>
    <row r="127" spans="1:107" ht="16.5" x14ac:dyDescent="0.15">
      <c r="A127" s="114" t="s">
        <v>418</v>
      </c>
      <c r="B127" s="114">
        <v>28</v>
      </c>
      <c r="C127" s="114" t="s">
        <v>402</v>
      </c>
      <c r="D127" s="115" t="s">
        <v>231</v>
      </c>
      <c r="E127" s="116">
        <v>50.625869262865088</v>
      </c>
      <c r="F127" s="116">
        <v>26.939970717423133</v>
      </c>
      <c r="G127" s="116">
        <v>30.025125628140703</v>
      </c>
      <c r="H127" s="117">
        <f t="shared" si="266"/>
        <v>13</v>
      </c>
      <c r="I127" s="116">
        <f t="shared" si="267"/>
        <v>-20.600743634724385</v>
      </c>
      <c r="J127" s="116">
        <f t="shared" si="268"/>
        <v>3.08515491071757</v>
      </c>
      <c r="K127" s="116">
        <f t="shared" si="191"/>
        <v>-8.7577943620034073</v>
      </c>
      <c r="L127" s="256">
        <f t="shared" si="192"/>
        <v>3.6647234128303481</v>
      </c>
      <c r="M127" s="256">
        <f t="shared" si="193"/>
        <v>1.5304596780534006</v>
      </c>
      <c r="N127" s="256">
        <f t="shared" si="194"/>
        <v>1.7693457436163413</v>
      </c>
      <c r="O127" s="256">
        <f t="shared" si="195"/>
        <v>-1.8953776692140067</v>
      </c>
      <c r="P127" s="256">
        <f t="shared" si="196"/>
        <v>0.23888606556294079</v>
      </c>
      <c r="Q127" s="256">
        <f t="shared" si="197"/>
        <v>-0.82824580182553298</v>
      </c>
      <c r="R127" s="116">
        <f t="shared" si="198"/>
        <v>-1.7412730982820648</v>
      </c>
      <c r="S127" s="116">
        <f t="shared" si="199"/>
        <v>-2.0546625621041663</v>
      </c>
      <c r="T127" s="116">
        <f t="shared" si="200"/>
        <v>1.2369188326612637</v>
      </c>
      <c r="U127" s="116">
        <f t="shared" si="201"/>
        <v>2.9781919309433285</v>
      </c>
      <c r="V127" s="116">
        <f t="shared" si="202"/>
        <v>3.29158139476543</v>
      </c>
      <c r="W127" s="116">
        <f t="shared" si="203"/>
        <v>3.1348866628543792</v>
      </c>
      <c r="X127" s="260">
        <f t="shared" si="294"/>
        <v>-17.959262631619318</v>
      </c>
      <c r="Y127" s="260">
        <f t="shared" si="205"/>
        <v>-12.810029282576867</v>
      </c>
      <c r="Z127" s="260">
        <f t="shared" si="206"/>
        <v>-0.3603619002039693</v>
      </c>
      <c r="AA127" s="260">
        <f t="shared" si="207"/>
        <v>17.598900731415348</v>
      </c>
      <c r="AB127" s="260">
        <f t="shared" si="208"/>
        <v>12.449667382372898</v>
      </c>
      <c r="AC127" s="260">
        <f t="shared" si="209"/>
        <v>15.024284056894123</v>
      </c>
      <c r="AD127" s="167">
        <f t="shared" si="210"/>
        <v>46.96114585003474</v>
      </c>
      <c r="AE127" s="167">
        <f t="shared" si="211"/>
        <v>25.409511039369733</v>
      </c>
      <c r="AF127" s="167">
        <f t="shared" si="212"/>
        <v>28.255779884524362</v>
      </c>
      <c r="AG127" s="167">
        <f t="shared" si="213"/>
        <v>-18.705365965510378</v>
      </c>
      <c r="AH127" s="167">
        <f t="shared" si="214"/>
        <v>2.8462688451546292</v>
      </c>
      <c r="AI127" s="167">
        <f t="shared" si="215"/>
        <v>-7.9295485601778744</v>
      </c>
      <c r="AJ127" s="118">
        <f t="shared" si="269"/>
        <v>52.367142361147152</v>
      </c>
      <c r="AK127" s="118">
        <f t="shared" si="270"/>
        <v>28.994633279527299</v>
      </c>
      <c r="AL127" s="118">
        <f t="shared" si="271"/>
        <v>28.788206795479439</v>
      </c>
      <c r="AM127" s="118">
        <f t="shared" ref="AM127" si="321">AL127-AJ127</f>
        <v>-23.578935565667713</v>
      </c>
      <c r="AN127" s="118">
        <f t="shared" si="217"/>
        <v>-0.20642648404786001</v>
      </c>
      <c r="AO127" s="118">
        <f t="shared" si="218"/>
        <v>-11.892681024857787</v>
      </c>
      <c r="AP127" s="118">
        <f t="shared" si="273"/>
        <v>1.2511139759813474</v>
      </c>
      <c r="AQ127" s="118">
        <f t="shared" si="274"/>
        <v>3.6034759358892998</v>
      </c>
      <c r="AR127" s="118">
        <f t="shared" si="275"/>
        <v>-3.0062569924556826</v>
      </c>
      <c r="AS127" s="118">
        <f t="shared" si="219"/>
        <v>-4.25737096843703</v>
      </c>
      <c r="AT127" s="118">
        <f t="shared" si="220"/>
        <v>-6.6097329283449824</v>
      </c>
      <c r="AU127" s="118">
        <f t="shared" si="221"/>
        <v>-5.4335519483910062</v>
      </c>
      <c r="AV127" s="119">
        <v>68.585131894484405</v>
      </c>
      <c r="AW127" s="119">
        <v>39.75</v>
      </c>
      <c r="AX127" s="120">
        <v>30.385487528344672</v>
      </c>
      <c r="AY127" s="121">
        <f t="shared" si="276"/>
        <v>-38.199644366139736</v>
      </c>
      <c r="AZ127" s="121">
        <f t="shared" si="277"/>
        <v>-9.3645124716553276</v>
      </c>
      <c r="BA127" s="121">
        <f t="shared" si="278"/>
        <v>-23.782078418897534</v>
      </c>
      <c r="BB127" s="121">
        <v>47.160493827160494</v>
      </c>
      <c r="BC127" s="121">
        <v>23.239436619718308</v>
      </c>
      <c r="BD127" s="121">
        <v>17.738359201773836</v>
      </c>
      <c r="BE127" s="121">
        <f t="shared" si="279"/>
        <v>-29.422134625386658</v>
      </c>
      <c r="BF127" s="121">
        <f t="shared" si="280"/>
        <v>-5.5010774179444724</v>
      </c>
      <c r="BG127" s="121">
        <f t="shared" si="222"/>
        <v>-17.461606021665567</v>
      </c>
      <c r="BH127" s="121">
        <v>42.929292929292927</v>
      </c>
      <c r="BI127" s="121">
        <v>23.669724770642205</v>
      </c>
      <c r="BJ127" s="122">
        <v>33.471933471933475</v>
      </c>
      <c r="BK127" s="121">
        <f t="shared" si="281"/>
        <v>-9.4573594573594519</v>
      </c>
      <c r="BL127" s="121">
        <f t="shared" si="282"/>
        <v>9.8022087012912706</v>
      </c>
      <c r="BM127" s="121">
        <f t="shared" si="223"/>
        <v>0.17242462196590935</v>
      </c>
      <c r="BN127" s="121">
        <v>50.793650793650791</v>
      </c>
      <c r="BO127" s="121">
        <v>29.319371727748688</v>
      </c>
      <c r="BP127" s="122">
        <v>33.557046979865774</v>
      </c>
      <c r="BQ127" s="121">
        <f t="shared" si="283"/>
        <v>-17.236603813785017</v>
      </c>
      <c r="BR127" s="121">
        <f t="shared" si="284"/>
        <v>4.2376752521170857</v>
      </c>
      <c r="BS127" s="121">
        <f t="shared" si="224"/>
        <v>-6.4994642808339655</v>
      </c>
      <c r="BT127" s="118">
        <f t="shared" si="285"/>
        <v>51.116028385165805</v>
      </c>
      <c r="BU127" s="118">
        <f t="shared" si="286"/>
        <v>25.391157343638</v>
      </c>
      <c r="BV127" s="118">
        <f t="shared" si="287"/>
        <v>31.794463787935122</v>
      </c>
      <c r="BW127" s="118">
        <f t="shared" si="225"/>
        <v>-19.321564597230683</v>
      </c>
      <c r="BX127" s="118">
        <f t="shared" si="226"/>
        <v>6.4033064442971224</v>
      </c>
      <c r="BY127" s="118">
        <f t="shared" si="227"/>
        <v>-6.4591290764667804</v>
      </c>
      <c r="BZ127" s="121">
        <v>49.338374291115308</v>
      </c>
      <c r="CA127" s="121">
        <v>21.602787456445995</v>
      </c>
      <c r="CB127" s="121">
        <v>26.194398682042834</v>
      </c>
      <c r="CC127" s="121">
        <v>-23.143975609072474</v>
      </c>
      <c r="CD127" s="121">
        <v>4.5916112255968393</v>
      </c>
      <c r="CE127" s="121">
        <f t="shared" si="228"/>
        <v>-9.2761821917378171</v>
      </c>
      <c r="CF127" s="121">
        <v>51.679104477611936</v>
      </c>
      <c r="CG127" s="121">
        <v>26.226734348561759</v>
      </c>
      <c r="CH127" s="121">
        <v>32.236842105263158</v>
      </c>
      <c r="CI127" s="121">
        <v>-19.442262372348779</v>
      </c>
      <c r="CJ127" s="121">
        <v>6.0101077567013981</v>
      </c>
      <c r="CK127" s="121">
        <f t="shared" si="229"/>
        <v>-6.7160773078236904</v>
      </c>
      <c r="CL127" s="121">
        <v>55.421686746987952</v>
      </c>
      <c r="CM127" s="121">
        <v>21.976149914821125</v>
      </c>
      <c r="CN127" s="121">
        <v>23.565891472868216</v>
      </c>
      <c r="CO127" s="121">
        <f t="shared" si="288"/>
        <v>-31.855795274119735</v>
      </c>
      <c r="CP127" s="121">
        <f t="shared" si="289"/>
        <v>1.5897415580470913</v>
      </c>
      <c r="CQ127" s="121">
        <f t="shared" si="230"/>
        <v>-15.133026858036322</v>
      </c>
      <c r="CR127" s="121">
        <v>48.024948024948024</v>
      </c>
      <c r="CS127" s="121">
        <v>31.758957654723126</v>
      </c>
      <c r="CT127" s="121">
        <v>45.180722891566269</v>
      </c>
      <c r="CU127" s="121">
        <f t="shared" si="290"/>
        <v>-2.8442251333817552</v>
      </c>
      <c r="CV127" s="121">
        <f t="shared" si="291"/>
        <v>13.421765236843143</v>
      </c>
      <c r="CW127" s="121">
        <f t="shared" si="231"/>
        <v>5.2887700517306939</v>
      </c>
      <c r="CX127" s="121">
        <v>61.363636363636367</v>
      </c>
      <c r="CY127" s="121">
        <v>13.333333333333334</v>
      </c>
      <c r="CZ127" s="121">
        <v>32.258064516129032</v>
      </c>
      <c r="DA127" s="121">
        <f t="shared" si="292"/>
        <v>-29.105571847507335</v>
      </c>
      <c r="DB127" s="121">
        <f t="shared" si="293"/>
        <v>18.924731182795696</v>
      </c>
      <c r="DC127" s="121">
        <f t="shared" si="232"/>
        <v>-5.0904203323558193</v>
      </c>
    </row>
    <row r="128" spans="1:107" ht="16.5" x14ac:dyDescent="0.15">
      <c r="A128" s="114" t="s">
        <v>378</v>
      </c>
      <c r="B128" s="114">
        <v>29</v>
      </c>
      <c r="C128" s="114" t="s">
        <v>405</v>
      </c>
      <c r="D128" s="115" t="s">
        <v>231</v>
      </c>
      <c r="E128" s="116">
        <v>59.446254071661244</v>
      </c>
      <c r="F128" s="116">
        <v>20.964749536178108</v>
      </c>
      <c r="G128" s="116">
        <v>32.482598607888633</v>
      </c>
      <c r="H128" s="117">
        <f t="shared" si="266"/>
        <v>9</v>
      </c>
      <c r="I128" s="116">
        <f t="shared" si="267"/>
        <v>-26.963655463772611</v>
      </c>
      <c r="J128" s="116">
        <f t="shared" si="268"/>
        <v>11.517849071710526</v>
      </c>
      <c r="K128" s="116">
        <f t="shared" si="191"/>
        <v>-7.7229031960310426</v>
      </c>
      <c r="L128" s="256">
        <f t="shared" si="192"/>
        <v>-5.626418459074003</v>
      </c>
      <c r="M128" s="256">
        <f t="shared" si="193"/>
        <v>-2.1230494521677876</v>
      </c>
      <c r="N128" s="256">
        <f t="shared" si="194"/>
        <v>8.7957009196398239</v>
      </c>
      <c r="O128" s="256">
        <f t="shared" si="195"/>
        <v>14.422119378713827</v>
      </c>
      <c r="P128" s="256">
        <f t="shared" si="196"/>
        <v>10.918750371807612</v>
      </c>
      <c r="Q128" s="256">
        <f t="shared" si="197"/>
        <v>12.670434875260719</v>
      </c>
      <c r="R128" s="116">
        <f t="shared" si="198"/>
        <v>-6.6047712011416735</v>
      </c>
      <c r="S128" s="116">
        <f t="shared" si="199"/>
        <v>-3.6112007151823242</v>
      </c>
      <c r="T128" s="116">
        <f t="shared" si="200"/>
        <v>8.5569668889799608</v>
      </c>
      <c r="U128" s="116">
        <f t="shared" si="201"/>
        <v>15.161738090121634</v>
      </c>
      <c r="V128" s="116">
        <f t="shared" si="202"/>
        <v>12.168167604162285</v>
      </c>
      <c r="W128" s="116">
        <f t="shared" si="203"/>
        <v>13.66495284714196</v>
      </c>
      <c r="X128" s="260">
        <f t="shared" si="294"/>
        <v>-9.5398294273447277</v>
      </c>
      <c r="Y128" s="260">
        <f t="shared" si="205"/>
        <v>-8.0756545042259305</v>
      </c>
      <c r="Z128" s="260">
        <f t="shared" si="206"/>
        <v>7.8407647970003786</v>
      </c>
      <c r="AA128" s="260">
        <f t="shared" si="207"/>
        <v>17.380594224345106</v>
      </c>
      <c r="AB128" s="260">
        <f t="shared" si="208"/>
        <v>15.916419301226309</v>
      </c>
      <c r="AC128" s="260">
        <f t="shared" si="209"/>
        <v>16.648506762785708</v>
      </c>
      <c r="AD128" s="167">
        <f t="shared" si="210"/>
        <v>65.072672530735247</v>
      </c>
      <c r="AE128" s="167">
        <f t="shared" si="211"/>
        <v>23.087798988345895</v>
      </c>
      <c r="AF128" s="167">
        <f t="shared" si="212"/>
        <v>23.686897688248809</v>
      </c>
      <c r="AG128" s="167">
        <f t="shared" si="213"/>
        <v>-41.385774842486441</v>
      </c>
      <c r="AH128" s="167">
        <f t="shared" si="214"/>
        <v>0.59909869990291398</v>
      </c>
      <c r="AI128" s="167">
        <f t="shared" si="215"/>
        <v>-20.393338071291765</v>
      </c>
      <c r="AJ128" s="118">
        <f t="shared" si="269"/>
        <v>66.051025272802917</v>
      </c>
      <c r="AK128" s="118">
        <f t="shared" si="270"/>
        <v>24.575950251360432</v>
      </c>
      <c r="AL128" s="118">
        <f t="shared" si="271"/>
        <v>23.925631718908672</v>
      </c>
      <c r="AM128" s="118">
        <f t="shared" ref="AM128" si="322">AL128-AJ128</f>
        <v>-42.125393553894241</v>
      </c>
      <c r="AN128" s="118">
        <f t="shared" si="217"/>
        <v>-0.65031853245175952</v>
      </c>
      <c r="AO128" s="118">
        <f t="shared" si="218"/>
        <v>-21.387856043173002</v>
      </c>
      <c r="AP128" s="118">
        <f t="shared" si="273"/>
        <v>3.1133583872702033</v>
      </c>
      <c r="AQ128" s="118">
        <f t="shared" si="274"/>
        <v>-4.9339410381827484</v>
      </c>
      <c r="AR128" s="118">
        <f t="shared" si="275"/>
        <v>-4.9762052648566559</v>
      </c>
      <c r="AS128" s="118">
        <f t="shared" si="219"/>
        <v>-8.0895636521268592</v>
      </c>
      <c r="AT128" s="118">
        <f t="shared" si="220"/>
        <v>-4.2264226673907501E-2</v>
      </c>
      <c r="AU128" s="118">
        <f t="shared" si="221"/>
        <v>-4.0659139394003834</v>
      </c>
      <c r="AV128" s="119">
        <v>68.986083499005971</v>
      </c>
      <c r="AW128" s="119">
        <v>29.040404040404038</v>
      </c>
      <c r="AX128" s="120">
        <v>24.641833810888254</v>
      </c>
      <c r="AY128" s="121">
        <f t="shared" si="276"/>
        <v>-44.344249688117714</v>
      </c>
      <c r="AZ128" s="121">
        <f t="shared" si="277"/>
        <v>-4.3985702295157836</v>
      </c>
      <c r="BA128" s="121">
        <f t="shared" si="278"/>
        <v>-24.371409958816749</v>
      </c>
      <c r="BB128" s="121">
        <v>69.098712446351925</v>
      </c>
      <c r="BC128" s="121">
        <v>19.406392694063925</v>
      </c>
      <c r="BD128" s="121">
        <v>28.445747800586513</v>
      </c>
      <c r="BE128" s="121">
        <f t="shared" si="279"/>
        <v>-40.652964645765408</v>
      </c>
      <c r="BF128" s="121">
        <f t="shared" si="280"/>
        <v>9.0393551065225886</v>
      </c>
      <c r="BG128" s="121">
        <f t="shared" si="222"/>
        <v>-15.80680476962141</v>
      </c>
      <c r="BH128" s="121">
        <v>64.82300884955751</v>
      </c>
      <c r="BI128" s="121">
        <v>21.906693711967545</v>
      </c>
      <c r="BJ128" s="122">
        <v>22.251308900523561</v>
      </c>
      <c r="BK128" s="121">
        <f t="shared" si="281"/>
        <v>-42.571699949033949</v>
      </c>
      <c r="BL128" s="121">
        <f t="shared" si="282"/>
        <v>0.34461518855601625</v>
      </c>
      <c r="BM128" s="121">
        <f t="shared" si="223"/>
        <v>-21.113542380238968</v>
      </c>
      <c r="BN128" s="121">
        <v>61.296296296296291</v>
      </c>
      <c r="BO128" s="121">
        <v>27.950310559006208</v>
      </c>
      <c r="BP128" s="122">
        <v>20.363636363636363</v>
      </c>
      <c r="BQ128" s="121">
        <f t="shared" si="283"/>
        <v>-40.932659932659931</v>
      </c>
      <c r="BR128" s="121">
        <f t="shared" si="284"/>
        <v>-7.5866741953698451</v>
      </c>
      <c r="BS128" s="121">
        <f t="shared" si="224"/>
        <v>-24.259667064014888</v>
      </c>
      <c r="BT128" s="118">
        <f t="shared" si="285"/>
        <v>62.937666885532714</v>
      </c>
      <c r="BU128" s="118">
        <f t="shared" si="286"/>
        <v>29.50989128954318</v>
      </c>
      <c r="BV128" s="118">
        <f t="shared" si="287"/>
        <v>28.901836983765328</v>
      </c>
      <c r="BW128" s="118">
        <f t="shared" si="225"/>
        <v>-34.035829901767386</v>
      </c>
      <c r="BX128" s="118">
        <f t="shared" si="226"/>
        <v>-0.60805430577785202</v>
      </c>
      <c r="BY128" s="118">
        <f t="shared" si="227"/>
        <v>-17.321942103772621</v>
      </c>
      <c r="BZ128" s="121">
        <v>65.688073394495419</v>
      </c>
      <c r="CA128" s="121">
        <v>20.724346076458751</v>
      </c>
      <c r="CB128" s="121">
        <v>24.435318275154007</v>
      </c>
      <c r="CC128" s="121">
        <v>-41.252755119341415</v>
      </c>
      <c r="CD128" s="121">
        <v>3.7109721986952557</v>
      </c>
      <c r="CE128" s="121">
        <f t="shared" si="228"/>
        <v>-18.770891460323078</v>
      </c>
      <c r="CF128" s="121">
        <v>52.222222222222229</v>
      </c>
      <c r="CG128" s="121">
        <v>34.644194756554306</v>
      </c>
      <c r="CH128" s="121">
        <v>23.293172690763054</v>
      </c>
      <c r="CI128" s="121">
        <v>-28.929049531459174</v>
      </c>
      <c r="CJ128" s="121">
        <v>-11.351022065791252</v>
      </c>
      <c r="CK128" s="121">
        <f t="shared" si="229"/>
        <v>-20.140035798625213</v>
      </c>
      <c r="CL128" s="121">
        <v>74.097331240188382</v>
      </c>
      <c r="CM128" s="121">
        <v>24.366471734892787</v>
      </c>
      <c r="CN128" s="121">
        <v>27.519379844961239</v>
      </c>
      <c r="CO128" s="121">
        <f t="shared" si="288"/>
        <v>-46.577951395227146</v>
      </c>
      <c r="CP128" s="121">
        <f t="shared" si="289"/>
        <v>3.1529081100684522</v>
      </c>
      <c r="CQ128" s="121">
        <f t="shared" si="230"/>
        <v>-21.712521642579347</v>
      </c>
      <c r="CR128" s="121">
        <v>59.743040685224834</v>
      </c>
      <c r="CS128" s="121">
        <v>38.30455259026688</v>
      </c>
      <c r="CT128" s="121">
        <v>40.359477124183009</v>
      </c>
      <c r="CU128" s="121">
        <f t="shared" si="290"/>
        <v>-19.383563561041825</v>
      </c>
      <c r="CV128" s="121">
        <f t="shared" si="291"/>
        <v>2.0549245339161288</v>
      </c>
      <c r="CW128" s="121">
        <f t="shared" si="231"/>
        <v>-8.6643195135628481</v>
      </c>
      <c r="CX128" s="121">
        <v>65.443425076452598</v>
      </c>
      <c r="CY128" s="121">
        <v>20.569620253164558</v>
      </c>
      <c r="CZ128" s="121">
        <v>17.191283292978206</v>
      </c>
      <c r="DA128" s="121">
        <f t="shared" si="292"/>
        <v>-48.252141783474393</v>
      </c>
      <c r="DB128" s="121">
        <f t="shared" si="293"/>
        <v>-3.3783369601863527</v>
      </c>
      <c r="DC128" s="121">
        <f t="shared" si="232"/>
        <v>-25.815239371830373</v>
      </c>
    </row>
    <row r="129" spans="1:107" ht="16.5" x14ac:dyDescent="0.15">
      <c r="A129" s="114" t="s">
        <v>400</v>
      </c>
      <c r="B129" s="114">
        <v>30</v>
      </c>
      <c r="C129" s="114" t="s">
        <v>407</v>
      </c>
      <c r="D129" s="115" t="s">
        <v>231</v>
      </c>
      <c r="E129" s="116">
        <v>39.879154078549853</v>
      </c>
      <c r="F129" s="116">
        <v>19.787234042553191</v>
      </c>
      <c r="G129" s="116">
        <v>31.856287425149699</v>
      </c>
      <c r="H129" s="117">
        <f t="shared" si="266"/>
        <v>11</v>
      </c>
      <c r="I129" s="116">
        <f t="shared" si="267"/>
        <v>-8.022866653400154</v>
      </c>
      <c r="J129" s="116">
        <f t="shared" si="268"/>
        <v>12.069053382596508</v>
      </c>
      <c r="K129" s="116">
        <f t="shared" si="191"/>
        <v>2.0230933645981768</v>
      </c>
      <c r="L129" s="256">
        <f t="shared" si="192"/>
        <v>1.9129555926879931</v>
      </c>
      <c r="M129" s="256">
        <f t="shared" si="193"/>
        <v>1.965119052211147</v>
      </c>
      <c r="N129" s="256">
        <f t="shared" si="194"/>
        <v>10.748622092719643</v>
      </c>
      <c r="O129" s="256">
        <f t="shared" si="195"/>
        <v>8.8356665000316497</v>
      </c>
      <c r="P129" s="256">
        <f t="shared" si="196"/>
        <v>8.7835030405084957</v>
      </c>
      <c r="Q129" s="256">
        <f t="shared" si="197"/>
        <v>8.8095847702700727</v>
      </c>
      <c r="R129" s="116">
        <f t="shared" si="198"/>
        <v>1.8944187588220345</v>
      </c>
      <c r="S129" s="116">
        <f t="shared" si="199"/>
        <v>-0.74718436803551214</v>
      </c>
      <c r="T129" s="116">
        <f t="shared" si="200"/>
        <v>9.6597976850864171</v>
      </c>
      <c r="U129" s="116">
        <f t="shared" si="201"/>
        <v>7.7653789262643826</v>
      </c>
      <c r="V129" s="116">
        <f t="shared" si="202"/>
        <v>10.406982053121929</v>
      </c>
      <c r="W129" s="116">
        <f t="shared" si="203"/>
        <v>9.0861804896931559</v>
      </c>
      <c r="X129" s="260">
        <f t="shared" si="294"/>
        <v>1.8388082572242013</v>
      </c>
      <c r="Y129" s="260">
        <f t="shared" si="205"/>
        <v>-8.8840946287754825</v>
      </c>
      <c r="Z129" s="260">
        <f t="shared" si="206"/>
        <v>6.3933244621867331</v>
      </c>
      <c r="AA129" s="260">
        <f t="shared" si="207"/>
        <v>4.5545162049625318</v>
      </c>
      <c r="AB129" s="260">
        <f t="shared" si="208"/>
        <v>15.277419090962216</v>
      </c>
      <c r="AC129" s="260">
        <f t="shared" si="209"/>
        <v>9.9159676479623737</v>
      </c>
      <c r="AD129" s="167">
        <f t="shared" si="210"/>
        <v>37.96619848586186</v>
      </c>
      <c r="AE129" s="167">
        <f t="shared" si="211"/>
        <v>17.822114990342044</v>
      </c>
      <c r="AF129" s="167">
        <f t="shared" si="212"/>
        <v>21.107665332430056</v>
      </c>
      <c r="AG129" s="167">
        <f t="shared" si="213"/>
        <v>-16.858533153431804</v>
      </c>
      <c r="AH129" s="167">
        <f t="shared" si="214"/>
        <v>3.2855503420880119</v>
      </c>
      <c r="AI129" s="167">
        <f t="shared" si="215"/>
        <v>-6.7864914056718959</v>
      </c>
      <c r="AJ129" s="118">
        <f t="shared" si="269"/>
        <v>37.984735319727818</v>
      </c>
      <c r="AK129" s="118">
        <f t="shared" si="270"/>
        <v>20.534418410588703</v>
      </c>
      <c r="AL129" s="118">
        <f t="shared" si="271"/>
        <v>22.196489740063281</v>
      </c>
      <c r="AM129" s="118">
        <f t="shared" ref="AM129" si="323">AL129-AJ129</f>
        <v>-15.788245579664537</v>
      </c>
      <c r="AN129" s="118">
        <f t="shared" si="217"/>
        <v>1.6620713294745784</v>
      </c>
      <c r="AO129" s="118">
        <f t="shared" si="218"/>
        <v>-7.0630871250949792</v>
      </c>
      <c r="AP129" s="118">
        <f t="shared" si="273"/>
        <v>-10.528127120241663</v>
      </c>
      <c r="AQ129" s="118">
        <f t="shared" si="274"/>
        <v>0.40460908073353252</v>
      </c>
      <c r="AR129" s="118">
        <f t="shared" si="275"/>
        <v>7.2371054586859316</v>
      </c>
      <c r="AS129" s="118">
        <f t="shared" si="219"/>
        <v>17.765232578927595</v>
      </c>
      <c r="AT129" s="118">
        <f t="shared" si="220"/>
        <v>6.8324963779523991</v>
      </c>
      <c r="AU129" s="118">
        <f t="shared" si="221"/>
        <v>12.298864478439997</v>
      </c>
      <c r="AV129" s="119">
        <v>38.040345821325651</v>
      </c>
      <c r="AW129" s="119">
        <v>28.671328671328673</v>
      </c>
      <c r="AX129" s="120">
        <v>25.462962962962965</v>
      </c>
      <c r="AY129" s="121">
        <f t="shared" si="276"/>
        <v>-12.577382858362686</v>
      </c>
      <c r="AZ129" s="121">
        <f t="shared" si="277"/>
        <v>-3.208365708365708</v>
      </c>
      <c r="BA129" s="121">
        <f t="shared" si="278"/>
        <v>-7.8928742833641969</v>
      </c>
      <c r="BB129" s="121">
        <v>33.962264150943398</v>
      </c>
      <c r="BC129" s="121">
        <v>16.943521594684384</v>
      </c>
      <c r="BD129" s="121">
        <v>19.023136246786631</v>
      </c>
      <c r="BE129" s="121">
        <f t="shared" si="279"/>
        <v>-14.939127904156766</v>
      </c>
      <c r="BF129" s="121">
        <f t="shared" si="280"/>
        <v>2.0796146521022472</v>
      </c>
      <c r="BG129" s="121">
        <f t="shared" si="222"/>
        <v>-6.4297566260272596</v>
      </c>
      <c r="BH129" s="121">
        <v>36.675461741424805</v>
      </c>
      <c r="BI129" s="121">
        <v>19.565217391304348</v>
      </c>
      <c r="BJ129" s="122">
        <v>17.690417690417689</v>
      </c>
      <c r="BK129" s="121">
        <f t="shared" si="281"/>
        <v>-18.985044051007115</v>
      </c>
      <c r="BL129" s="121">
        <f t="shared" si="282"/>
        <v>-1.8747997008866584</v>
      </c>
      <c r="BM129" s="121">
        <f t="shared" si="223"/>
        <v>-10.429921875946887</v>
      </c>
      <c r="BN129" s="121">
        <v>43.260869565217391</v>
      </c>
      <c r="BO129" s="121">
        <v>16.957605985037407</v>
      </c>
      <c r="BP129" s="122">
        <v>26.609442060085836</v>
      </c>
      <c r="BQ129" s="121">
        <f t="shared" si="283"/>
        <v>-16.651427505131554</v>
      </c>
      <c r="BR129" s="121">
        <f t="shared" si="284"/>
        <v>9.6518360750484291</v>
      </c>
      <c r="BS129" s="121">
        <f t="shared" si="224"/>
        <v>-3.4997957150415626</v>
      </c>
      <c r="BT129" s="118">
        <f t="shared" si="285"/>
        <v>48.512862439969481</v>
      </c>
      <c r="BU129" s="118">
        <f t="shared" si="286"/>
        <v>20.129809329855171</v>
      </c>
      <c r="BV129" s="118">
        <f t="shared" si="287"/>
        <v>14.95938428137735</v>
      </c>
      <c r="BW129" s="118">
        <f t="shared" si="225"/>
        <v>-33.553478158592128</v>
      </c>
      <c r="BX129" s="118">
        <f t="shared" si="226"/>
        <v>-5.1704250484778207</v>
      </c>
      <c r="BY129" s="118">
        <f t="shared" si="227"/>
        <v>-19.361951603534976</v>
      </c>
      <c r="BZ129" s="121">
        <v>50.291262135922331</v>
      </c>
      <c r="CA129" s="121">
        <v>24</v>
      </c>
      <c r="CB129" s="121">
        <v>14.476614699331849</v>
      </c>
      <c r="CC129" s="121">
        <v>-35.814647436590484</v>
      </c>
      <c r="CD129" s="121">
        <v>-9.523385300668151</v>
      </c>
      <c r="CE129" s="121">
        <f t="shared" si="228"/>
        <v>-22.669016368629318</v>
      </c>
      <c r="CF129" s="121">
        <v>47.095435684647299</v>
      </c>
      <c r="CG129" s="121">
        <v>15.445026178010471</v>
      </c>
      <c r="CH129" s="121">
        <v>9.147609147609149</v>
      </c>
      <c r="CI129" s="121">
        <v>-37.947826537038154</v>
      </c>
      <c r="CJ129" s="121">
        <v>-6.2974170304013217</v>
      </c>
      <c r="CK129" s="121">
        <f t="shared" si="229"/>
        <v>-22.122621783719737</v>
      </c>
      <c r="CL129" s="121">
        <v>50.108932461873636</v>
      </c>
      <c r="CM129" s="121">
        <v>13.480392156862745</v>
      </c>
      <c r="CN129" s="121">
        <v>19.961240310077518</v>
      </c>
      <c r="CO129" s="121">
        <f t="shared" si="288"/>
        <v>-30.147692151796118</v>
      </c>
      <c r="CP129" s="121">
        <f t="shared" si="289"/>
        <v>6.4808481532147724</v>
      </c>
      <c r="CQ129" s="121">
        <f t="shared" si="230"/>
        <v>-11.833421999290673</v>
      </c>
      <c r="CR129" s="121">
        <v>46.555819477434682</v>
      </c>
      <c r="CS129" s="121">
        <v>27.593818984547465</v>
      </c>
      <c r="CT129" s="121">
        <v>16.252072968490879</v>
      </c>
      <c r="CU129" s="121">
        <f t="shared" si="290"/>
        <v>-30.303746508943803</v>
      </c>
      <c r="CV129" s="121">
        <f t="shared" si="291"/>
        <v>-11.341746016056586</v>
      </c>
      <c r="CW129" s="121">
        <f t="shared" si="231"/>
        <v>-20.822746262500196</v>
      </c>
      <c r="CX129" s="121">
        <v>57.59312320916905</v>
      </c>
      <c r="CY129" s="121">
        <v>12.5</v>
      </c>
      <c r="CZ129" s="121">
        <v>8.8019559902200495</v>
      </c>
      <c r="DA129" s="121">
        <f t="shared" si="292"/>
        <v>-48.791167218948999</v>
      </c>
      <c r="DB129" s="121">
        <f t="shared" si="293"/>
        <v>-3.6980440097799505</v>
      </c>
      <c r="DC129" s="121">
        <f t="shared" si="232"/>
        <v>-26.244605614364474</v>
      </c>
    </row>
    <row r="130" spans="1:107" ht="16.5" x14ac:dyDescent="0.15">
      <c r="A130" s="114" t="s">
        <v>419</v>
      </c>
      <c r="B130" s="114">
        <v>31</v>
      </c>
      <c r="C130" s="114" t="s">
        <v>412</v>
      </c>
      <c r="D130" s="115" t="s">
        <v>231</v>
      </c>
      <c r="E130" s="116">
        <v>41.605839416058394</v>
      </c>
      <c r="F130" s="116">
        <v>28.726287262872631</v>
      </c>
      <c r="G130" s="116">
        <v>8.2655826558265595</v>
      </c>
      <c r="H130" s="117">
        <f t="shared" si="266"/>
        <v>30</v>
      </c>
      <c r="I130" s="116">
        <f t="shared" si="267"/>
        <v>-33.340256760231838</v>
      </c>
      <c r="J130" s="116">
        <f t="shared" si="268"/>
        <v>-20.460704607046072</v>
      </c>
      <c r="K130" s="116">
        <f t="shared" si="191"/>
        <v>-26.900480683638953</v>
      </c>
      <c r="L130" s="256">
        <f t="shared" si="192"/>
        <v>4.3915825277144478</v>
      </c>
      <c r="M130" s="256">
        <f t="shared" si="193"/>
        <v>6.4193352060479008</v>
      </c>
      <c r="N130" s="256">
        <f t="shared" si="194"/>
        <v>-9.1378518013872991</v>
      </c>
      <c r="O130" s="256">
        <f t="shared" si="195"/>
        <v>-13.529434329101747</v>
      </c>
      <c r="P130" s="256">
        <f t="shared" si="196"/>
        <v>-15.5571870074352</v>
      </c>
      <c r="Q130" s="256">
        <f t="shared" si="197"/>
        <v>-14.543310668268473</v>
      </c>
      <c r="R130" s="116">
        <f t="shared" si="198"/>
        <v>3.0313049418908307</v>
      </c>
      <c r="S130" s="116">
        <f t="shared" si="199"/>
        <v>3.0338090693106849</v>
      </c>
      <c r="T130" s="116">
        <f t="shared" si="200"/>
        <v>-10.680675775681674</v>
      </c>
      <c r="U130" s="116">
        <f t="shared" si="201"/>
        <v>-13.711980717572505</v>
      </c>
      <c r="V130" s="116">
        <f t="shared" si="202"/>
        <v>-13.714484844992359</v>
      </c>
      <c r="W130" s="116">
        <f t="shared" si="203"/>
        <v>-13.713232781282432</v>
      </c>
      <c r="X130" s="260">
        <f t="shared" si="294"/>
        <v>-1.0495278155800278</v>
      </c>
      <c r="Y130" s="260">
        <f t="shared" si="205"/>
        <v>-7.1227693409009518</v>
      </c>
      <c r="Z130" s="260">
        <f t="shared" si="206"/>
        <v>-15.309147698564811</v>
      </c>
      <c r="AA130" s="260">
        <f t="shared" si="207"/>
        <v>-14.259619882984783</v>
      </c>
      <c r="AB130" s="260">
        <f t="shared" si="208"/>
        <v>-8.1863783576638589</v>
      </c>
      <c r="AC130" s="260">
        <f t="shared" si="209"/>
        <v>-11.222999120324321</v>
      </c>
      <c r="AD130" s="167">
        <f t="shared" si="210"/>
        <v>37.214256888343947</v>
      </c>
      <c r="AE130" s="167">
        <f t="shared" si="211"/>
        <v>22.306952056824731</v>
      </c>
      <c r="AF130" s="167">
        <f t="shared" si="212"/>
        <v>17.403434457213859</v>
      </c>
      <c r="AG130" s="167">
        <f t="shared" si="213"/>
        <v>-19.810822431130088</v>
      </c>
      <c r="AH130" s="167">
        <f t="shared" si="214"/>
        <v>-4.903517599610872</v>
      </c>
      <c r="AI130" s="167">
        <f t="shared" si="215"/>
        <v>-12.35717001537048</v>
      </c>
      <c r="AJ130" s="118">
        <f t="shared" si="269"/>
        <v>38.574534474167564</v>
      </c>
      <c r="AK130" s="118">
        <f t="shared" si="270"/>
        <v>25.692478193561946</v>
      </c>
      <c r="AL130" s="118">
        <f t="shared" si="271"/>
        <v>18.946258431508234</v>
      </c>
      <c r="AM130" s="118">
        <f t="shared" ref="AM130" si="324">AL130-AJ130</f>
        <v>-19.62827604265933</v>
      </c>
      <c r="AN130" s="118">
        <f t="shared" si="217"/>
        <v>-6.7462197620537125</v>
      </c>
      <c r="AO130" s="118">
        <f t="shared" si="218"/>
        <v>-13.187247902356521</v>
      </c>
      <c r="AP130" s="118">
        <f t="shared" si="273"/>
        <v>-4.6366310743011567</v>
      </c>
      <c r="AQ130" s="118">
        <f t="shared" si="274"/>
        <v>4.6284821166930961</v>
      </c>
      <c r="AR130" s="118">
        <f t="shared" si="275"/>
        <v>1.2929076233955215</v>
      </c>
      <c r="AS130" s="118">
        <f t="shared" si="219"/>
        <v>5.9295386976966782</v>
      </c>
      <c r="AT130" s="118">
        <f t="shared" si="220"/>
        <v>-3.3355744932975746</v>
      </c>
      <c r="AU130" s="118">
        <f t="shared" si="221"/>
        <v>1.2969821021995518</v>
      </c>
      <c r="AV130" s="119">
        <v>42.655367231638422</v>
      </c>
      <c r="AW130" s="119">
        <v>35.849056603773583</v>
      </c>
      <c r="AX130" s="120">
        <v>23.57473035439137</v>
      </c>
      <c r="AY130" s="121">
        <f t="shared" si="276"/>
        <v>-19.080636877247052</v>
      </c>
      <c r="AZ130" s="121">
        <f t="shared" si="277"/>
        <v>-12.274326249382213</v>
      </c>
      <c r="BA130" s="121">
        <f t="shared" si="278"/>
        <v>-15.677481563314632</v>
      </c>
      <c r="BB130" s="121">
        <v>37.685459940652819</v>
      </c>
      <c r="BC130" s="121">
        <v>28.930817610062892</v>
      </c>
      <c r="BD130" s="121">
        <v>33.742331288343557</v>
      </c>
      <c r="BE130" s="121">
        <f t="shared" si="279"/>
        <v>-3.9431286523092623</v>
      </c>
      <c r="BF130" s="121">
        <f t="shared" si="280"/>
        <v>4.8115136782806651</v>
      </c>
      <c r="BG130" s="121">
        <f t="shared" si="222"/>
        <v>0.43419251298570138</v>
      </c>
      <c r="BH130" s="121">
        <v>32.228915662650607</v>
      </c>
      <c r="BI130" s="121">
        <v>15.625</v>
      </c>
      <c r="BJ130" s="122">
        <v>6.3829787234042552</v>
      </c>
      <c r="BK130" s="121">
        <f t="shared" si="281"/>
        <v>-25.84593693924635</v>
      </c>
      <c r="BL130" s="121">
        <f t="shared" si="282"/>
        <v>-9.2420212765957448</v>
      </c>
      <c r="BM130" s="121">
        <f t="shared" si="223"/>
        <v>-17.543979107921047</v>
      </c>
      <c r="BN130" s="121">
        <v>41.728395061728399</v>
      </c>
      <c r="BO130" s="121">
        <v>22.36503856041131</v>
      </c>
      <c r="BP130" s="122">
        <v>12.084993359893758</v>
      </c>
      <c r="BQ130" s="121">
        <f t="shared" si="283"/>
        <v>-29.643401701834641</v>
      </c>
      <c r="BR130" s="121">
        <f t="shared" si="284"/>
        <v>-10.280045200517552</v>
      </c>
      <c r="BS130" s="121">
        <f t="shared" si="224"/>
        <v>-19.961723451176098</v>
      </c>
      <c r="BT130" s="118">
        <f t="shared" si="285"/>
        <v>43.21116554846872</v>
      </c>
      <c r="BU130" s="118">
        <f t="shared" si="286"/>
        <v>21.06399607686885</v>
      </c>
      <c r="BV130" s="118">
        <f t="shared" si="287"/>
        <v>17.653350808112712</v>
      </c>
      <c r="BW130" s="118">
        <f t="shared" si="225"/>
        <v>-25.557814740356008</v>
      </c>
      <c r="BX130" s="118">
        <f t="shared" si="226"/>
        <v>-3.4106452687561379</v>
      </c>
      <c r="BY130" s="118">
        <f t="shared" si="227"/>
        <v>-14.484230004556073</v>
      </c>
      <c r="BZ130" s="121">
        <v>45.633187772925766</v>
      </c>
      <c r="CA130" s="121">
        <v>9.8734177215189867</v>
      </c>
      <c r="CB130" s="121">
        <v>24.078624078624077</v>
      </c>
      <c r="CC130" s="121">
        <v>-21.554563694301688</v>
      </c>
      <c r="CD130" s="121">
        <v>14.205206357105091</v>
      </c>
      <c r="CE130" s="121">
        <f t="shared" si="228"/>
        <v>-3.6746786685982986</v>
      </c>
      <c r="CF130" s="121">
        <v>42.757009345794394</v>
      </c>
      <c r="CG130" s="121">
        <v>13.333333333333334</v>
      </c>
      <c r="CH130" s="121">
        <v>18.241758241758241</v>
      </c>
      <c r="CI130" s="121">
        <v>-24.515251104036153</v>
      </c>
      <c r="CJ130" s="121">
        <v>4.908424908424907</v>
      </c>
      <c r="CK130" s="121">
        <f t="shared" si="229"/>
        <v>-9.803413097805624</v>
      </c>
      <c r="CL130" s="121">
        <v>44.666666666666664</v>
      </c>
      <c r="CM130" s="121">
        <v>26.666666666666668</v>
      </c>
      <c r="CN130" s="121">
        <v>8.3950617283950617</v>
      </c>
      <c r="CO130" s="121">
        <f t="shared" si="288"/>
        <v>-36.271604938271601</v>
      </c>
      <c r="CP130" s="121">
        <f t="shared" si="289"/>
        <v>-18.271604938271608</v>
      </c>
      <c r="CQ130" s="121">
        <f t="shared" si="230"/>
        <v>-27.271604938271604</v>
      </c>
      <c r="CR130" s="121">
        <v>39.787798408488065</v>
      </c>
      <c r="CS130" s="121">
        <v>34.382566585956411</v>
      </c>
      <c r="CT130" s="121">
        <v>19.897959183673468</v>
      </c>
      <c r="CU130" s="121">
        <f t="shared" si="290"/>
        <v>-19.889839224814597</v>
      </c>
      <c r="CV130" s="121">
        <f t="shared" si="291"/>
        <v>-14.484607402282943</v>
      </c>
      <c r="CW130" s="121">
        <f t="shared" si="231"/>
        <v>-17.18722331354877</v>
      </c>
      <c r="CX130" s="121">
        <v>45.925925925925924</v>
      </c>
      <c r="CY130" s="121">
        <v>21.323529411764707</v>
      </c>
      <c r="CZ130" s="121">
        <v>19.486081370449678</v>
      </c>
      <c r="DA130" s="121">
        <f t="shared" si="292"/>
        <v>-26.439844555476245</v>
      </c>
      <c r="DB130" s="121">
        <f t="shared" si="293"/>
        <v>-1.837448041315028</v>
      </c>
      <c r="DC130" s="121">
        <f t="shared" si="232"/>
        <v>-14.138646298395637</v>
      </c>
    </row>
    <row r="131" spans="1:107" ht="16.5" x14ac:dyDescent="0.15">
      <c r="A131" s="114" t="s">
        <v>562</v>
      </c>
      <c r="B131" s="114">
        <v>32</v>
      </c>
      <c r="C131" s="114" t="s">
        <v>403</v>
      </c>
      <c r="D131" s="115"/>
      <c r="E131" s="116">
        <v>50.709555345316936</v>
      </c>
      <c r="F131" s="116">
        <v>27.480080287087162</v>
      </c>
      <c r="G131" s="116">
        <v>25.123314699112132</v>
      </c>
      <c r="H131" s="117"/>
      <c r="I131" s="116">
        <f t="shared" si="267"/>
        <v>-25.586240646204804</v>
      </c>
      <c r="J131" s="116">
        <f t="shared" si="268"/>
        <v>-2.3567655879750298</v>
      </c>
      <c r="K131" s="116">
        <f t="shared" si="191"/>
        <v>-13.971503117089917</v>
      </c>
      <c r="L131" s="256">
        <f t="shared" si="192"/>
        <v>-2.6395542688821436</v>
      </c>
      <c r="M131" s="256">
        <f t="shared" si="193"/>
        <v>-0.27131154881236696</v>
      </c>
      <c r="N131" s="256">
        <f t="shared" si="194"/>
        <v>1.4838204144257432</v>
      </c>
      <c r="O131" s="256">
        <f t="shared" si="195"/>
        <v>4.1233746833078868</v>
      </c>
      <c r="P131" s="256">
        <f t="shared" si="196"/>
        <v>1.7551319632381102</v>
      </c>
      <c r="Q131" s="256">
        <f t="shared" si="197"/>
        <v>2.9392533232729985</v>
      </c>
      <c r="R131" s="116">
        <f t="shared" si="198"/>
        <v>-3.7928698436626291</v>
      </c>
      <c r="S131" s="116">
        <f t="shared" si="199"/>
        <v>-1.3624968134232383</v>
      </c>
      <c r="T131" s="116">
        <f t="shared" si="200"/>
        <v>0.62916313854318417</v>
      </c>
      <c r="U131" s="116">
        <f t="shared" si="201"/>
        <v>4.4220329822058133</v>
      </c>
      <c r="V131" s="116">
        <f t="shared" si="202"/>
        <v>1.9916599519664224</v>
      </c>
      <c r="W131" s="116">
        <f t="shared" si="203"/>
        <v>3.2068464670861179</v>
      </c>
      <c r="X131" s="260">
        <f t="shared" si="294"/>
        <v>-7.2528165680040715</v>
      </c>
      <c r="Y131" s="260">
        <f t="shared" si="205"/>
        <v>-4.6360526072558486</v>
      </c>
      <c r="Z131" s="260">
        <f t="shared" si="206"/>
        <v>-1.9348086891044929</v>
      </c>
      <c r="AA131" s="260">
        <f t="shared" si="207"/>
        <v>5.3180078788995786</v>
      </c>
      <c r="AB131" s="260">
        <f t="shared" si="208"/>
        <v>2.7012439181513557</v>
      </c>
      <c r="AC131" s="260">
        <f t="shared" si="209"/>
        <v>4.0096258985254671</v>
      </c>
      <c r="AD131" s="167">
        <f t="shared" si="210"/>
        <v>53.349109614199079</v>
      </c>
      <c r="AE131" s="167">
        <f t="shared" si="211"/>
        <v>27.751391835899529</v>
      </c>
      <c r="AF131" s="167">
        <f t="shared" si="212"/>
        <v>23.639494284686389</v>
      </c>
      <c r="AG131" s="167">
        <f t="shared" si="213"/>
        <v>-29.70961532951269</v>
      </c>
      <c r="AH131" s="167">
        <f t="shared" si="214"/>
        <v>-4.1118975512131399</v>
      </c>
      <c r="AI131" s="167">
        <f t="shared" si="215"/>
        <v>-16.910756440362917</v>
      </c>
      <c r="AJ131" s="118">
        <f t="shared" si="269"/>
        <v>54.502425188979565</v>
      </c>
      <c r="AK131" s="118">
        <f t="shared" si="270"/>
        <v>28.8425771005104</v>
      </c>
      <c r="AL131" s="118">
        <f t="shared" si="271"/>
        <v>24.494151560568948</v>
      </c>
      <c r="AM131" s="118">
        <f t="shared" ref="AM131" si="325">AL131-AJ131</f>
        <v>-30.008273628410617</v>
      </c>
      <c r="AN131" s="118">
        <f t="shared" si="217"/>
        <v>-4.3484255399414522</v>
      </c>
      <c r="AO131" s="118">
        <f t="shared" si="218"/>
        <v>-17.178349584176033</v>
      </c>
      <c r="AP131" s="118">
        <f t="shared" si="273"/>
        <v>-2.433662749650729</v>
      </c>
      <c r="AQ131" s="118">
        <f t="shared" si="274"/>
        <v>-1.4657769986041522</v>
      </c>
      <c r="AR131" s="118">
        <f t="shared" si="275"/>
        <v>-5.9672787826919205E-2</v>
      </c>
      <c r="AS131" s="118">
        <f t="shared" si="219"/>
        <v>2.3739899618238098</v>
      </c>
      <c r="AT131" s="118">
        <f t="shared" si="220"/>
        <v>1.406104210777233</v>
      </c>
      <c r="AU131" s="118">
        <f t="shared" si="221"/>
        <v>1.8900470863005214</v>
      </c>
      <c r="AV131" s="119">
        <v>57.962371913321007</v>
      </c>
      <c r="AW131" s="119">
        <v>32.116132894343011</v>
      </c>
      <c r="AX131" s="120">
        <v>27.058123388216625</v>
      </c>
      <c r="AY131" s="121">
        <f t="shared" si="276"/>
        <v>-30.904248525104382</v>
      </c>
      <c r="AZ131" s="121">
        <f t="shared" si="277"/>
        <v>-5.0580095061263854</v>
      </c>
      <c r="BA131" s="121">
        <f t="shared" si="278"/>
        <v>-17.981129015615384</v>
      </c>
      <c r="BB131" s="121">
        <v>54.463760812967166</v>
      </c>
      <c r="BC131" s="121">
        <v>25.3125</v>
      </c>
      <c r="BD131" s="121">
        <v>26.108342502103422</v>
      </c>
      <c r="BE131" s="121">
        <f t="shared" si="279"/>
        <v>-28.355418310863744</v>
      </c>
      <c r="BF131" s="121">
        <f t="shared" si="280"/>
        <v>0.79584250210342233</v>
      </c>
      <c r="BG131" s="121">
        <f t="shared" si="222"/>
        <v>-13.779787904380161</v>
      </c>
      <c r="BH131" s="121">
        <v>51.028773509082136</v>
      </c>
      <c r="BI131" s="121">
        <v>27.986803864582516</v>
      </c>
      <c r="BJ131" s="122">
        <v>21.167525141035075</v>
      </c>
      <c r="BK131" s="121">
        <f t="shared" si="281"/>
        <v>-29.861248368047061</v>
      </c>
      <c r="BL131" s="121">
        <f t="shared" si="282"/>
        <v>-6.8192787235474412</v>
      </c>
      <c r="BM131" s="121">
        <f t="shared" si="223"/>
        <v>-18.340263545797249</v>
      </c>
      <c r="BN131" s="121">
        <v>54.554794520547944</v>
      </c>
      <c r="BO131" s="121">
        <v>29.954871643116078</v>
      </c>
      <c r="BP131" s="122">
        <v>23.642615210920663</v>
      </c>
      <c r="BQ131" s="121">
        <f t="shared" si="283"/>
        <v>-30.91217930962728</v>
      </c>
      <c r="BR131" s="121">
        <f t="shared" ref="BR131" si="326">BP131-BO131</f>
        <v>-6.3122564321954151</v>
      </c>
      <c r="BS131" s="121">
        <f t="shared" si="224"/>
        <v>-18.612217870911348</v>
      </c>
      <c r="BT131" s="118">
        <f t="shared" si="285"/>
        <v>56.936087938630294</v>
      </c>
      <c r="BU131" s="118">
        <f t="shared" si="286"/>
        <v>30.308354099114553</v>
      </c>
      <c r="BV131" s="118">
        <f t="shared" si="287"/>
        <v>24.553824348395867</v>
      </c>
      <c r="BW131" s="118">
        <f t="shared" si="225"/>
        <v>-32.38226359023443</v>
      </c>
      <c r="BX131" s="118">
        <f t="shared" si="226"/>
        <v>-5.7545297507186852</v>
      </c>
      <c r="BY131" s="118">
        <f t="shared" si="227"/>
        <v>-19.06839667047656</v>
      </c>
      <c r="BZ131" s="121">
        <v>56.176062388473994</v>
      </c>
      <c r="CA131" s="121">
        <v>25.773432128943547</v>
      </c>
      <c r="CB131" s="121">
        <v>23.531896915927334</v>
      </c>
      <c r="CC131" s="121">
        <v>-32.644165472546661</v>
      </c>
      <c r="CD131" s="121">
        <v>-2.2415352130162134</v>
      </c>
      <c r="CE131" s="121">
        <f t="shared" si="228"/>
        <v>-17.442850342781437</v>
      </c>
      <c r="CF131" s="121">
        <v>56.075735961613283</v>
      </c>
      <c r="CG131" s="121">
        <v>28.996853735274748</v>
      </c>
      <c r="CH131" s="121">
        <v>21.007780659503521</v>
      </c>
      <c r="CI131" s="121">
        <v>-35.067955302109766</v>
      </c>
      <c r="CJ131" s="121">
        <v>-7.9890730757712269</v>
      </c>
      <c r="CK131" s="121">
        <f t="shared" si="229"/>
        <v>-21.528514188940498</v>
      </c>
      <c r="CL131" s="121">
        <v>58.358895705521476</v>
      </c>
      <c r="CM131" s="121">
        <v>29.802796701326638</v>
      </c>
      <c r="CN131" s="121">
        <v>25.067996373526746</v>
      </c>
      <c r="CO131" s="121">
        <f t="shared" si="288"/>
        <v>-33.29089933199473</v>
      </c>
      <c r="CP131" s="121">
        <f t="shared" ref="CP131" si="327">CN131-CM131</f>
        <v>-4.734800327799892</v>
      </c>
      <c r="CQ131" s="121">
        <f t="shared" si="230"/>
        <v>-19.012849829897313</v>
      </c>
      <c r="CR131" s="121">
        <v>57.133657698912423</v>
      </c>
      <c r="CS131" s="121">
        <v>36.660333830913281</v>
      </c>
      <c r="CT131" s="121">
        <v>28.607623444625869</v>
      </c>
      <c r="CU131" s="121">
        <f t="shared" si="290"/>
        <v>-28.526034254286554</v>
      </c>
      <c r="CV131" s="121">
        <f t="shared" ref="CV131" si="328">CT131-CS131</f>
        <v>-8.0527103862874121</v>
      </c>
      <c r="CW131" s="121">
        <f t="shared" si="231"/>
        <v>-18.289372320286983</v>
      </c>
      <c r="CX131" s="121">
        <v>56.647732742851645</v>
      </c>
      <c r="CY131" s="121">
        <v>23.470581976806042</v>
      </c>
      <c r="CZ131" s="121">
        <v>19.679710533369068</v>
      </c>
      <c r="DA131" s="121">
        <f t="shared" si="292"/>
        <v>-36.968022209482577</v>
      </c>
      <c r="DB131" s="121">
        <f t="shared" si="293"/>
        <v>-3.7908714434369735</v>
      </c>
      <c r="DC131" s="121">
        <f t="shared" si="232"/>
        <v>-20.379446826459777</v>
      </c>
    </row>
    <row r="132" spans="1:107" x14ac:dyDescent="0.15">
      <c r="AX132" s="125"/>
    </row>
    <row r="134" spans="1:107" ht="16.5" x14ac:dyDescent="0.15">
      <c r="DC134" s="109"/>
    </row>
    <row r="135" spans="1:107" ht="16.5" x14ac:dyDescent="0.15">
      <c r="DC135" s="109"/>
    </row>
    <row r="136" spans="1:107" ht="16.5" x14ac:dyDescent="0.15">
      <c r="DC136" s="121"/>
    </row>
    <row r="137" spans="1:107" ht="16.5" x14ac:dyDescent="0.15">
      <c r="DC137" s="121"/>
    </row>
    <row r="138" spans="1:107" ht="16.5" x14ac:dyDescent="0.15">
      <c r="DC138" s="121"/>
    </row>
    <row r="139" spans="1:107" ht="16.5" x14ac:dyDescent="0.15">
      <c r="DC139" s="121"/>
    </row>
    <row r="140" spans="1:107" ht="16.5" x14ac:dyDescent="0.15">
      <c r="DC140" s="121"/>
    </row>
    <row r="141" spans="1:107" ht="16.5" x14ac:dyDescent="0.15">
      <c r="DC141" s="121"/>
    </row>
    <row r="142" spans="1:107" ht="16.5" x14ac:dyDescent="0.15">
      <c r="DC142" s="121"/>
    </row>
    <row r="143" spans="1:107" ht="16.5" x14ac:dyDescent="0.15">
      <c r="DC143" s="121"/>
    </row>
    <row r="144" spans="1:107" ht="16.5" x14ac:dyDescent="0.15">
      <c r="DC144" s="121"/>
    </row>
    <row r="145" spans="107:107" ht="16.5" x14ac:dyDescent="0.15">
      <c r="DC145" s="121"/>
    </row>
    <row r="146" spans="107:107" ht="16.5" x14ac:dyDescent="0.15">
      <c r="DC146" s="121"/>
    </row>
    <row r="147" spans="107:107" ht="16.5" x14ac:dyDescent="0.15">
      <c r="DC147" s="121"/>
    </row>
    <row r="148" spans="107:107" ht="16.5" x14ac:dyDescent="0.15">
      <c r="DC148" s="121"/>
    </row>
    <row r="149" spans="107:107" ht="16.5" x14ac:dyDescent="0.15">
      <c r="DC149" s="121"/>
    </row>
    <row r="150" spans="107:107" ht="16.5" x14ac:dyDescent="0.15">
      <c r="DC150" s="121"/>
    </row>
    <row r="151" spans="107:107" ht="16.5" x14ac:dyDescent="0.15">
      <c r="DC151" s="121"/>
    </row>
    <row r="152" spans="107:107" ht="16.5" x14ac:dyDescent="0.15">
      <c r="DC152" s="121"/>
    </row>
    <row r="153" spans="107:107" ht="16.5" x14ac:dyDescent="0.15">
      <c r="DC153" s="121"/>
    </row>
    <row r="154" spans="107:107" ht="16.5" x14ac:dyDescent="0.15">
      <c r="DC154" s="121"/>
    </row>
    <row r="155" spans="107:107" ht="16.5" x14ac:dyDescent="0.15">
      <c r="DC155" s="121"/>
    </row>
    <row r="156" spans="107:107" ht="16.5" x14ac:dyDescent="0.15">
      <c r="DC156" s="121"/>
    </row>
    <row r="157" spans="107:107" ht="16.5" x14ac:dyDescent="0.15">
      <c r="DC157" s="121"/>
    </row>
    <row r="158" spans="107:107" ht="16.5" x14ac:dyDescent="0.15">
      <c r="DC158" s="121"/>
    </row>
    <row r="159" spans="107:107" ht="16.5" x14ac:dyDescent="0.15">
      <c r="DC159" s="121"/>
    </row>
    <row r="160" spans="107:107" ht="16.5" x14ac:dyDescent="0.15">
      <c r="DC160" s="121"/>
    </row>
    <row r="161" spans="107:107" ht="16.5" x14ac:dyDescent="0.15">
      <c r="DC161" s="121"/>
    </row>
    <row r="162" spans="107:107" ht="16.5" x14ac:dyDescent="0.15">
      <c r="DC162" s="121"/>
    </row>
    <row r="163" spans="107:107" ht="16.5" x14ac:dyDescent="0.15">
      <c r="DC163" s="121"/>
    </row>
    <row r="164" spans="107:107" ht="16.5" x14ac:dyDescent="0.15">
      <c r="DC164" s="121"/>
    </row>
    <row r="165" spans="107:107" ht="16.5" x14ac:dyDescent="0.15">
      <c r="DC165" s="121"/>
    </row>
    <row r="166" spans="107:107" ht="16.5" x14ac:dyDescent="0.15">
      <c r="DC166" s="121"/>
    </row>
    <row r="167" spans="107:107" ht="16.5" x14ac:dyDescent="0.15">
      <c r="DC167" s="109"/>
    </row>
    <row r="170" spans="107:107" ht="16.5" x14ac:dyDescent="0.15">
      <c r="DC170" s="109"/>
    </row>
    <row r="171" spans="107:107" ht="16.5" x14ac:dyDescent="0.15">
      <c r="DC171" s="109"/>
    </row>
    <row r="172" spans="107:107" ht="16.5" x14ac:dyDescent="0.15">
      <c r="DC172" s="121"/>
    </row>
    <row r="173" spans="107:107" ht="16.5" x14ac:dyDescent="0.15">
      <c r="DC173" s="121"/>
    </row>
    <row r="174" spans="107:107" ht="16.5" x14ac:dyDescent="0.15">
      <c r="DC174" s="121"/>
    </row>
    <row r="175" spans="107:107" ht="16.5" x14ac:dyDescent="0.15">
      <c r="DC175" s="121"/>
    </row>
    <row r="176" spans="107:107" ht="16.5" x14ac:dyDescent="0.15">
      <c r="DC176" s="121"/>
    </row>
    <row r="177" spans="107:107" ht="16.5" x14ac:dyDescent="0.15">
      <c r="DC177" s="121"/>
    </row>
    <row r="178" spans="107:107" ht="16.5" x14ac:dyDescent="0.15">
      <c r="DC178" s="121"/>
    </row>
    <row r="179" spans="107:107" ht="16.5" x14ac:dyDescent="0.15">
      <c r="DC179" s="121"/>
    </row>
    <row r="180" spans="107:107" ht="16.5" x14ac:dyDescent="0.15">
      <c r="DC180" s="121"/>
    </row>
    <row r="181" spans="107:107" ht="16.5" x14ac:dyDescent="0.15">
      <c r="DC181" s="121"/>
    </row>
    <row r="182" spans="107:107" ht="16.5" x14ac:dyDescent="0.15">
      <c r="DC182" s="121"/>
    </row>
    <row r="183" spans="107:107" ht="16.5" x14ac:dyDescent="0.15">
      <c r="DC183" s="121"/>
    </row>
    <row r="184" spans="107:107" ht="16.5" x14ac:dyDescent="0.15">
      <c r="DC184" s="121"/>
    </row>
    <row r="185" spans="107:107" ht="16.5" x14ac:dyDescent="0.15">
      <c r="DC185" s="121"/>
    </row>
    <row r="186" spans="107:107" ht="16.5" x14ac:dyDescent="0.15">
      <c r="DC186" s="121"/>
    </row>
    <row r="187" spans="107:107" ht="16.5" x14ac:dyDescent="0.15">
      <c r="DC187" s="121"/>
    </row>
    <row r="188" spans="107:107" ht="16.5" x14ac:dyDescent="0.15">
      <c r="DC188" s="121"/>
    </row>
    <row r="189" spans="107:107" ht="16.5" x14ac:dyDescent="0.15">
      <c r="DC189" s="121"/>
    </row>
    <row r="190" spans="107:107" ht="16.5" x14ac:dyDescent="0.15">
      <c r="DC190" s="121"/>
    </row>
    <row r="191" spans="107:107" ht="16.5" x14ac:dyDescent="0.15">
      <c r="DC191" s="121"/>
    </row>
    <row r="192" spans="107:107" ht="16.5" x14ac:dyDescent="0.15">
      <c r="DC192" s="121"/>
    </row>
    <row r="193" spans="107:107" ht="16.5" x14ac:dyDescent="0.15">
      <c r="DC193" s="121"/>
    </row>
    <row r="194" spans="107:107" ht="16.5" x14ac:dyDescent="0.15">
      <c r="DC194" s="121"/>
    </row>
    <row r="195" spans="107:107" ht="16.5" x14ac:dyDescent="0.15">
      <c r="DC195" s="121"/>
    </row>
    <row r="196" spans="107:107" ht="16.5" x14ac:dyDescent="0.15">
      <c r="DC196" s="121"/>
    </row>
    <row r="197" spans="107:107" ht="16.5" x14ac:dyDescent="0.15">
      <c r="DC197" s="121"/>
    </row>
    <row r="198" spans="107:107" ht="16.5" x14ac:dyDescent="0.15">
      <c r="DC198" s="121"/>
    </row>
    <row r="199" spans="107:107" ht="16.5" x14ac:dyDescent="0.15">
      <c r="DC199" s="121"/>
    </row>
    <row r="200" spans="107:107" ht="16.5" x14ac:dyDescent="0.15">
      <c r="DC200" s="121"/>
    </row>
    <row r="201" spans="107:107" ht="16.5" x14ac:dyDescent="0.15">
      <c r="DC201" s="121"/>
    </row>
    <row r="202" spans="107:107" ht="16.5" x14ac:dyDescent="0.15">
      <c r="DC202" s="121"/>
    </row>
    <row r="203" spans="107:107" ht="16.5" x14ac:dyDescent="0.15">
      <c r="DC203" s="109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U69"/>
  <sheetViews>
    <sheetView workbookViewId="0">
      <pane xSplit="1" ySplit="4" topLeftCell="B5" activePane="bottomRight" state="frozen"/>
      <selection activeCell="C13" sqref="C13:C16"/>
      <selection pane="topRight" activeCell="C13" sqref="C13:C16"/>
      <selection pane="bottomLeft" activeCell="C13" sqref="C13:C16"/>
      <selection pane="bottomRight"/>
    </sheetView>
  </sheetViews>
  <sheetFormatPr defaultColWidth="15.375" defaultRowHeight="13.5" x14ac:dyDescent="0.15"/>
  <cols>
    <col min="1" max="1" width="42" style="99" bestFit="1" customWidth="1"/>
    <col min="2" max="10" width="8" style="205" bestFit="1" customWidth="1"/>
    <col min="11" max="19" width="8" style="294" bestFit="1" customWidth="1"/>
    <col min="20" max="43" width="8" style="205" bestFit="1" customWidth="1"/>
    <col min="44" max="67" width="8" style="98" bestFit="1" customWidth="1"/>
    <col min="68" max="82" width="8" style="36" bestFit="1" customWidth="1"/>
    <col min="83" max="85" width="8.25" style="36" bestFit="1" customWidth="1"/>
    <col min="86" max="139" width="8" style="36" bestFit="1" customWidth="1"/>
    <col min="140" max="157" width="8" style="98" bestFit="1" customWidth="1"/>
    <col min="158" max="229" width="8" style="36" bestFit="1" customWidth="1"/>
    <col min="230" max="16384" width="15.375" style="36"/>
  </cols>
  <sheetData>
    <row r="1" spans="1:229" s="226" customFormat="1" ht="16.5" x14ac:dyDescent="0.15">
      <c r="A1" s="221"/>
      <c r="B1" s="222" t="s">
        <v>891</v>
      </c>
      <c r="C1" s="222" t="s">
        <v>715</v>
      </c>
      <c r="D1" s="222" t="s">
        <v>894</v>
      </c>
      <c r="E1" s="222" t="s">
        <v>895</v>
      </c>
      <c r="F1" s="222" t="s">
        <v>846</v>
      </c>
      <c r="G1" s="222" t="s">
        <v>846</v>
      </c>
      <c r="H1" s="222" t="s">
        <v>900</v>
      </c>
      <c r="I1" s="222" t="s">
        <v>901</v>
      </c>
      <c r="J1" s="222" t="s">
        <v>901</v>
      </c>
      <c r="K1" s="291" t="s">
        <v>716</v>
      </c>
      <c r="L1" s="291" t="s">
        <v>716</v>
      </c>
      <c r="M1" s="291" t="s">
        <v>902</v>
      </c>
      <c r="N1" s="291" t="s">
        <v>903</v>
      </c>
      <c r="O1" s="291" t="s">
        <v>903</v>
      </c>
      <c r="P1" s="291" t="s">
        <v>903</v>
      </c>
      <c r="Q1" s="291" t="s">
        <v>902</v>
      </c>
      <c r="R1" s="291" t="s">
        <v>902</v>
      </c>
      <c r="S1" s="291" t="s">
        <v>902</v>
      </c>
      <c r="T1" s="229" t="s">
        <v>715</v>
      </c>
      <c r="U1" s="229" t="s">
        <v>904</v>
      </c>
      <c r="V1" s="229" t="s">
        <v>904</v>
      </c>
      <c r="W1" s="229" t="s">
        <v>904</v>
      </c>
      <c r="X1" s="229" t="s">
        <v>715</v>
      </c>
      <c r="Y1" s="229" t="s">
        <v>904</v>
      </c>
      <c r="Z1" s="229" t="s">
        <v>905</v>
      </c>
      <c r="AA1" s="229" t="s">
        <v>905</v>
      </c>
      <c r="AB1" s="229" t="s">
        <v>905</v>
      </c>
      <c r="AC1" s="229" t="s">
        <v>903</v>
      </c>
      <c r="AD1" s="229" t="s">
        <v>716</v>
      </c>
      <c r="AE1" s="229" t="s">
        <v>905</v>
      </c>
      <c r="AF1" s="230" t="s">
        <v>715</v>
      </c>
      <c r="AG1" s="230" t="s">
        <v>715</v>
      </c>
      <c r="AH1" s="230" t="s">
        <v>900</v>
      </c>
      <c r="AI1" s="230" t="s">
        <v>904</v>
      </c>
      <c r="AJ1" s="230" t="s">
        <v>904</v>
      </c>
      <c r="AK1" s="230" t="s">
        <v>904</v>
      </c>
      <c r="AL1" s="230" t="s">
        <v>716</v>
      </c>
      <c r="AM1" s="230" t="s">
        <v>716</v>
      </c>
      <c r="AN1" s="230" t="s">
        <v>716</v>
      </c>
      <c r="AO1" s="230" t="s">
        <v>905</v>
      </c>
      <c r="AP1" s="230" t="s">
        <v>905</v>
      </c>
      <c r="AQ1" s="230" t="s">
        <v>716</v>
      </c>
      <c r="AR1" s="224" t="s">
        <v>309</v>
      </c>
      <c r="AS1" s="224" t="s">
        <v>309</v>
      </c>
      <c r="AT1" s="224" t="s">
        <v>309</v>
      </c>
      <c r="AU1" s="224" t="s">
        <v>309</v>
      </c>
      <c r="AV1" s="224" t="s">
        <v>309</v>
      </c>
      <c r="AW1" s="224" t="s">
        <v>309</v>
      </c>
      <c r="AX1" s="224" t="s">
        <v>232</v>
      </c>
      <c r="AY1" s="224" t="s">
        <v>232</v>
      </c>
      <c r="AZ1" s="224" t="s">
        <v>232</v>
      </c>
      <c r="BA1" s="224" t="s">
        <v>232</v>
      </c>
      <c r="BB1" s="224" t="s">
        <v>232</v>
      </c>
      <c r="BC1" s="224" t="s">
        <v>232</v>
      </c>
      <c r="BD1" s="224" t="s">
        <v>309</v>
      </c>
      <c r="BE1" s="224" t="s">
        <v>309</v>
      </c>
      <c r="BF1" s="224" t="s">
        <v>309</v>
      </c>
      <c r="BG1" s="224" t="s">
        <v>309</v>
      </c>
      <c r="BH1" s="224" t="s">
        <v>309</v>
      </c>
      <c r="BI1" s="224" t="s">
        <v>309</v>
      </c>
      <c r="BJ1" s="224" t="s">
        <v>232</v>
      </c>
      <c r="BK1" s="224" t="s">
        <v>232</v>
      </c>
      <c r="BL1" s="224" t="s">
        <v>232</v>
      </c>
      <c r="BM1" s="224" t="s">
        <v>232</v>
      </c>
      <c r="BN1" s="224" t="s">
        <v>232</v>
      </c>
      <c r="BO1" s="224" t="s">
        <v>232</v>
      </c>
      <c r="BP1" s="223" t="s">
        <v>309</v>
      </c>
      <c r="BQ1" s="223" t="s">
        <v>309</v>
      </c>
      <c r="BR1" s="223" t="s">
        <v>309</v>
      </c>
      <c r="BS1" s="223" t="s">
        <v>309</v>
      </c>
      <c r="BT1" s="223" t="s">
        <v>309</v>
      </c>
      <c r="BU1" s="223" t="s">
        <v>309</v>
      </c>
      <c r="BV1" s="223" t="s">
        <v>309</v>
      </c>
      <c r="BW1" s="223" t="s">
        <v>309</v>
      </c>
      <c r="BX1" s="223" t="s">
        <v>309</v>
      </c>
      <c r="BY1" s="223" t="s">
        <v>232</v>
      </c>
      <c r="BZ1" s="223" t="s">
        <v>232</v>
      </c>
      <c r="CA1" s="223" t="s">
        <v>232</v>
      </c>
      <c r="CB1" s="223" t="s">
        <v>232</v>
      </c>
      <c r="CC1" s="223" t="s">
        <v>232</v>
      </c>
      <c r="CD1" s="223" t="s">
        <v>232</v>
      </c>
      <c r="CE1" s="223" t="s">
        <v>232</v>
      </c>
      <c r="CF1" s="223" t="s">
        <v>232</v>
      </c>
      <c r="CG1" s="223" t="s">
        <v>232</v>
      </c>
      <c r="CH1" s="223" t="s">
        <v>309</v>
      </c>
      <c r="CI1" s="223" t="s">
        <v>309</v>
      </c>
      <c r="CJ1" s="223" t="s">
        <v>309</v>
      </c>
      <c r="CK1" s="223" t="s">
        <v>309</v>
      </c>
      <c r="CL1" s="223" t="s">
        <v>309</v>
      </c>
      <c r="CM1" s="223" t="s">
        <v>309</v>
      </c>
      <c r="CN1" s="223" t="s">
        <v>309</v>
      </c>
      <c r="CO1" s="223" t="s">
        <v>309</v>
      </c>
      <c r="CP1" s="223" t="s">
        <v>309</v>
      </c>
      <c r="CQ1" s="223" t="s">
        <v>232</v>
      </c>
      <c r="CR1" s="223" t="s">
        <v>232</v>
      </c>
      <c r="CS1" s="223" t="s">
        <v>232</v>
      </c>
      <c r="CT1" s="223" t="s">
        <v>232</v>
      </c>
      <c r="CU1" s="223" t="s">
        <v>232</v>
      </c>
      <c r="CV1" s="223" t="s">
        <v>232</v>
      </c>
      <c r="CW1" s="223" t="s">
        <v>232</v>
      </c>
      <c r="CX1" s="223" t="s">
        <v>232</v>
      </c>
      <c r="CY1" s="223" t="s">
        <v>232</v>
      </c>
      <c r="CZ1" s="223" t="s">
        <v>309</v>
      </c>
      <c r="DA1" s="223" t="s">
        <v>309</v>
      </c>
      <c r="DB1" s="223" t="s">
        <v>309</v>
      </c>
      <c r="DC1" s="223" t="s">
        <v>309</v>
      </c>
      <c r="DD1" s="223" t="s">
        <v>309</v>
      </c>
      <c r="DE1" s="223" t="s">
        <v>309</v>
      </c>
      <c r="DF1" s="223" t="s">
        <v>309</v>
      </c>
      <c r="DG1" s="223" t="s">
        <v>309</v>
      </c>
      <c r="DH1" s="223" t="s">
        <v>309</v>
      </c>
      <c r="DI1" s="223" t="s">
        <v>232</v>
      </c>
      <c r="DJ1" s="223" t="s">
        <v>232</v>
      </c>
      <c r="DK1" s="223" t="s">
        <v>232</v>
      </c>
      <c r="DL1" s="223" t="s">
        <v>232</v>
      </c>
      <c r="DM1" s="223" t="s">
        <v>232</v>
      </c>
      <c r="DN1" s="223" t="s">
        <v>232</v>
      </c>
      <c r="DO1" s="223" t="s">
        <v>232</v>
      </c>
      <c r="DP1" s="223" t="s">
        <v>232</v>
      </c>
      <c r="DQ1" s="223" t="s">
        <v>232</v>
      </c>
      <c r="DR1" s="223" t="s">
        <v>309</v>
      </c>
      <c r="DS1" s="223" t="s">
        <v>309</v>
      </c>
      <c r="DT1" s="223" t="s">
        <v>309</v>
      </c>
      <c r="DU1" s="223" t="s">
        <v>309</v>
      </c>
      <c r="DV1" s="223" t="s">
        <v>309</v>
      </c>
      <c r="DW1" s="223" t="s">
        <v>309</v>
      </c>
      <c r="DX1" s="223" t="s">
        <v>309</v>
      </c>
      <c r="DY1" s="223" t="s">
        <v>309</v>
      </c>
      <c r="DZ1" s="223" t="s">
        <v>309</v>
      </c>
      <c r="EA1" s="223" t="s">
        <v>232</v>
      </c>
      <c r="EB1" s="223" t="s">
        <v>232</v>
      </c>
      <c r="EC1" s="223" t="s">
        <v>232</v>
      </c>
      <c r="ED1" s="223" t="s">
        <v>232</v>
      </c>
      <c r="EE1" s="223" t="s">
        <v>232</v>
      </c>
      <c r="EF1" s="223" t="s">
        <v>232</v>
      </c>
      <c r="EG1" s="223" t="s">
        <v>232</v>
      </c>
      <c r="EH1" s="223" t="s">
        <v>232</v>
      </c>
      <c r="EI1" s="223" t="s">
        <v>232</v>
      </c>
      <c r="EJ1" s="225" t="s">
        <v>309</v>
      </c>
      <c r="EK1" s="225" t="s">
        <v>309</v>
      </c>
      <c r="EL1" s="225" t="s">
        <v>309</v>
      </c>
      <c r="EM1" s="225" t="s">
        <v>309</v>
      </c>
      <c r="EN1" s="225" t="s">
        <v>309</v>
      </c>
      <c r="EO1" s="225" t="s">
        <v>309</v>
      </c>
      <c r="EP1" s="225" t="s">
        <v>309</v>
      </c>
      <c r="EQ1" s="225" t="s">
        <v>309</v>
      </c>
      <c r="ER1" s="225" t="s">
        <v>309</v>
      </c>
      <c r="ES1" s="224" t="s">
        <v>232</v>
      </c>
      <c r="ET1" s="224" t="s">
        <v>232</v>
      </c>
      <c r="EU1" s="224" t="s">
        <v>232</v>
      </c>
      <c r="EV1" s="224" t="s">
        <v>232</v>
      </c>
      <c r="EW1" s="224" t="s">
        <v>232</v>
      </c>
      <c r="EX1" s="224" t="s">
        <v>232</v>
      </c>
      <c r="EY1" s="224" t="s">
        <v>232</v>
      </c>
      <c r="EZ1" s="224" t="s">
        <v>232</v>
      </c>
      <c r="FA1" s="224" t="s">
        <v>232</v>
      </c>
      <c r="FB1" s="223" t="s">
        <v>309</v>
      </c>
      <c r="FC1" s="223" t="s">
        <v>309</v>
      </c>
      <c r="FD1" s="223" t="s">
        <v>309</v>
      </c>
      <c r="FE1" s="223" t="s">
        <v>309</v>
      </c>
      <c r="FF1" s="223" t="s">
        <v>309</v>
      </c>
      <c r="FG1" s="223" t="s">
        <v>309</v>
      </c>
      <c r="FH1" s="223" t="s">
        <v>309</v>
      </c>
      <c r="FI1" s="223" t="s">
        <v>309</v>
      </c>
      <c r="FJ1" s="223" t="s">
        <v>309</v>
      </c>
      <c r="FK1" s="223" t="s">
        <v>232</v>
      </c>
      <c r="FL1" s="223" t="s">
        <v>232</v>
      </c>
      <c r="FM1" s="223" t="s">
        <v>232</v>
      </c>
      <c r="FN1" s="223" t="s">
        <v>232</v>
      </c>
      <c r="FO1" s="223" t="s">
        <v>232</v>
      </c>
      <c r="FP1" s="223" t="s">
        <v>232</v>
      </c>
      <c r="FQ1" s="223" t="s">
        <v>232</v>
      </c>
      <c r="FR1" s="223" t="s">
        <v>232</v>
      </c>
      <c r="FS1" s="223" t="s">
        <v>232</v>
      </c>
      <c r="FT1" s="223" t="s">
        <v>309</v>
      </c>
      <c r="FU1" s="223" t="s">
        <v>309</v>
      </c>
      <c r="FV1" s="223" t="s">
        <v>309</v>
      </c>
      <c r="FW1" s="223" t="s">
        <v>309</v>
      </c>
      <c r="FX1" s="223" t="s">
        <v>309</v>
      </c>
      <c r="FY1" s="223" t="s">
        <v>309</v>
      </c>
      <c r="FZ1" s="223" t="s">
        <v>309</v>
      </c>
      <c r="GA1" s="223" t="s">
        <v>309</v>
      </c>
      <c r="GB1" s="223" t="s">
        <v>309</v>
      </c>
      <c r="GC1" s="223" t="s">
        <v>232</v>
      </c>
      <c r="GD1" s="223" t="s">
        <v>232</v>
      </c>
      <c r="GE1" s="223" t="s">
        <v>232</v>
      </c>
      <c r="GF1" s="223" t="s">
        <v>232</v>
      </c>
      <c r="GG1" s="223" t="s">
        <v>232</v>
      </c>
      <c r="GH1" s="223" t="s">
        <v>232</v>
      </c>
      <c r="GI1" s="223" t="s">
        <v>232</v>
      </c>
      <c r="GJ1" s="223" t="s">
        <v>232</v>
      </c>
      <c r="GK1" s="223" t="s">
        <v>232</v>
      </c>
      <c r="GL1" s="223" t="s">
        <v>309</v>
      </c>
      <c r="GM1" s="223" t="s">
        <v>309</v>
      </c>
      <c r="GN1" s="223" t="s">
        <v>309</v>
      </c>
      <c r="GO1" s="223" t="s">
        <v>309</v>
      </c>
      <c r="GP1" s="223" t="s">
        <v>309</v>
      </c>
      <c r="GQ1" s="223" t="s">
        <v>309</v>
      </c>
      <c r="GR1" s="223" t="s">
        <v>309</v>
      </c>
      <c r="GS1" s="223" t="s">
        <v>309</v>
      </c>
      <c r="GT1" s="223" t="s">
        <v>309</v>
      </c>
      <c r="GU1" s="223" t="s">
        <v>232</v>
      </c>
      <c r="GV1" s="223" t="s">
        <v>232</v>
      </c>
      <c r="GW1" s="223" t="s">
        <v>232</v>
      </c>
      <c r="GX1" s="223" t="s">
        <v>232</v>
      </c>
      <c r="GY1" s="223" t="s">
        <v>232</v>
      </c>
      <c r="GZ1" s="223" t="s">
        <v>232</v>
      </c>
      <c r="HA1" s="223" t="s">
        <v>232</v>
      </c>
      <c r="HB1" s="223" t="s">
        <v>232</v>
      </c>
      <c r="HC1" s="223" t="s">
        <v>232</v>
      </c>
      <c r="HD1" s="223" t="s">
        <v>309</v>
      </c>
      <c r="HE1" s="223" t="s">
        <v>309</v>
      </c>
      <c r="HF1" s="223" t="s">
        <v>309</v>
      </c>
      <c r="HG1" s="223" t="s">
        <v>309</v>
      </c>
      <c r="HH1" s="223" t="s">
        <v>309</v>
      </c>
      <c r="HI1" s="223" t="s">
        <v>309</v>
      </c>
      <c r="HJ1" s="223" t="s">
        <v>309</v>
      </c>
      <c r="HK1" s="223" t="s">
        <v>309</v>
      </c>
      <c r="HL1" s="223" t="s">
        <v>309</v>
      </c>
      <c r="HM1" s="223" t="s">
        <v>232</v>
      </c>
      <c r="HN1" s="223" t="s">
        <v>232</v>
      </c>
      <c r="HO1" s="223" t="s">
        <v>232</v>
      </c>
      <c r="HP1" s="223" t="s">
        <v>232</v>
      </c>
      <c r="HQ1" s="223" t="s">
        <v>232</v>
      </c>
      <c r="HR1" s="223" t="s">
        <v>232</v>
      </c>
      <c r="HS1" s="223" t="s">
        <v>232</v>
      </c>
      <c r="HT1" s="223" t="s">
        <v>232</v>
      </c>
      <c r="HU1" s="223" t="s">
        <v>232</v>
      </c>
    </row>
    <row r="2" spans="1:229" s="226" customFormat="1" ht="33" x14ac:dyDescent="0.15">
      <c r="A2" s="227"/>
      <c r="B2" s="222" t="s">
        <v>892</v>
      </c>
      <c r="C2" s="222" t="s">
        <v>816</v>
      </c>
      <c r="D2" s="222" t="s">
        <v>896</v>
      </c>
      <c r="E2" s="222" t="s">
        <v>897</v>
      </c>
      <c r="F2" s="222" t="s">
        <v>847</v>
      </c>
      <c r="G2" s="222" t="s">
        <v>842</v>
      </c>
      <c r="H2" s="222" t="s">
        <v>816</v>
      </c>
      <c r="I2" s="222" t="s">
        <v>816</v>
      </c>
      <c r="J2" s="222" t="s">
        <v>816</v>
      </c>
      <c r="K2" s="291" t="s">
        <v>816</v>
      </c>
      <c r="L2" s="291" t="s">
        <v>816</v>
      </c>
      <c r="M2" s="291" t="s">
        <v>816</v>
      </c>
      <c r="N2" s="291" t="s">
        <v>816</v>
      </c>
      <c r="O2" s="291" t="s">
        <v>816</v>
      </c>
      <c r="P2" s="291" t="s">
        <v>816</v>
      </c>
      <c r="Q2" s="291" t="s">
        <v>816</v>
      </c>
      <c r="R2" s="291" t="s">
        <v>816</v>
      </c>
      <c r="S2" s="291" t="s">
        <v>816</v>
      </c>
      <c r="T2" s="229" t="s">
        <v>822</v>
      </c>
      <c r="U2" s="229" t="s">
        <v>822</v>
      </c>
      <c r="V2" s="229" t="s">
        <v>906</v>
      </c>
      <c r="W2" s="229" t="s">
        <v>907</v>
      </c>
      <c r="X2" s="229" t="s">
        <v>907</v>
      </c>
      <c r="Y2" s="229" t="s">
        <v>822</v>
      </c>
      <c r="Z2" s="229" t="s">
        <v>906</v>
      </c>
      <c r="AA2" s="229" t="s">
        <v>822</v>
      </c>
      <c r="AB2" s="229" t="s">
        <v>822</v>
      </c>
      <c r="AC2" s="229" t="s">
        <v>907</v>
      </c>
      <c r="AD2" s="229" t="s">
        <v>822</v>
      </c>
      <c r="AE2" s="229" t="s">
        <v>822</v>
      </c>
      <c r="AF2" s="230" t="s">
        <v>908</v>
      </c>
      <c r="AG2" s="230" t="s">
        <v>908</v>
      </c>
      <c r="AH2" s="230" t="s">
        <v>908</v>
      </c>
      <c r="AI2" s="230" t="s">
        <v>908</v>
      </c>
      <c r="AJ2" s="230" t="s">
        <v>908</v>
      </c>
      <c r="AK2" s="230" t="s">
        <v>908</v>
      </c>
      <c r="AL2" s="230" t="s">
        <v>908</v>
      </c>
      <c r="AM2" s="230" t="s">
        <v>908</v>
      </c>
      <c r="AN2" s="230" t="s">
        <v>908</v>
      </c>
      <c r="AO2" s="230" t="s">
        <v>908</v>
      </c>
      <c r="AP2" s="230" t="s">
        <v>908</v>
      </c>
      <c r="AQ2" s="230" t="s">
        <v>908</v>
      </c>
      <c r="AR2" s="224" t="s">
        <v>743</v>
      </c>
      <c r="AS2" s="224" t="s">
        <v>743</v>
      </c>
      <c r="AT2" s="224" t="s">
        <v>743</v>
      </c>
      <c r="AU2" s="224" t="s">
        <v>743</v>
      </c>
      <c r="AV2" s="224" t="s">
        <v>743</v>
      </c>
      <c r="AW2" s="224" t="s">
        <v>743</v>
      </c>
      <c r="AX2" s="224" t="s">
        <v>743</v>
      </c>
      <c r="AY2" s="224" t="s">
        <v>743</v>
      </c>
      <c r="AZ2" s="224" t="s">
        <v>743</v>
      </c>
      <c r="BA2" s="224" t="s">
        <v>743</v>
      </c>
      <c r="BB2" s="224" t="s">
        <v>743</v>
      </c>
      <c r="BC2" s="224" t="s">
        <v>743</v>
      </c>
      <c r="BD2" s="224" t="s">
        <v>784</v>
      </c>
      <c r="BE2" s="224" t="s">
        <v>784</v>
      </c>
      <c r="BF2" s="224" t="s">
        <v>784</v>
      </c>
      <c r="BG2" s="224" t="s">
        <v>784</v>
      </c>
      <c r="BH2" s="224" t="s">
        <v>784</v>
      </c>
      <c r="BI2" s="224" t="s">
        <v>784</v>
      </c>
      <c r="BJ2" s="224" t="s">
        <v>784</v>
      </c>
      <c r="BK2" s="224" t="s">
        <v>784</v>
      </c>
      <c r="BL2" s="224" t="s">
        <v>784</v>
      </c>
      <c r="BM2" s="224" t="s">
        <v>784</v>
      </c>
      <c r="BN2" s="224" t="s">
        <v>784</v>
      </c>
      <c r="BO2" s="224" t="s">
        <v>784</v>
      </c>
      <c r="BP2" s="223" t="s">
        <v>687</v>
      </c>
      <c r="BQ2" s="223" t="s">
        <v>694</v>
      </c>
      <c r="BR2" s="223" t="s">
        <v>694</v>
      </c>
      <c r="BS2" s="223" t="s">
        <v>681</v>
      </c>
      <c r="BT2" s="223" t="s">
        <v>694</v>
      </c>
      <c r="BU2" s="223" t="s">
        <v>694</v>
      </c>
      <c r="BV2" s="223" t="s">
        <v>712</v>
      </c>
      <c r="BW2" s="223" t="s">
        <v>712</v>
      </c>
      <c r="BX2" s="223" t="s">
        <v>712</v>
      </c>
      <c r="BY2" s="223" t="s">
        <v>694</v>
      </c>
      <c r="BZ2" s="223" t="s">
        <v>694</v>
      </c>
      <c r="CA2" s="223" t="s">
        <v>681</v>
      </c>
      <c r="CB2" s="223" t="s">
        <v>694</v>
      </c>
      <c r="CC2" s="223" t="s">
        <v>681</v>
      </c>
      <c r="CD2" s="223" t="s">
        <v>681</v>
      </c>
      <c r="CE2" s="223" t="s">
        <v>712</v>
      </c>
      <c r="CF2" s="223" t="s">
        <v>712</v>
      </c>
      <c r="CG2" s="223" t="s">
        <v>712</v>
      </c>
      <c r="CH2" s="223" t="s">
        <v>602</v>
      </c>
      <c r="CI2" s="223" t="s">
        <v>602</v>
      </c>
      <c r="CJ2" s="223" t="s">
        <v>602</v>
      </c>
      <c r="CK2" s="223" t="s">
        <v>602</v>
      </c>
      <c r="CL2" s="223" t="s">
        <v>602</v>
      </c>
      <c r="CM2" s="223" t="s">
        <v>602</v>
      </c>
      <c r="CN2" s="223" t="s">
        <v>602</v>
      </c>
      <c r="CO2" s="223" t="s">
        <v>602</v>
      </c>
      <c r="CP2" s="223" t="s">
        <v>602</v>
      </c>
      <c r="CQ2" s="223" t="s">
        <v>602</v>
      </c>
      <c r="CR2" s="223" t="s">
        <v>602</v>
      </c>
      <c r="CS2" s="223" t="s">
        <v>602</v>
      </c>
      <c r="CT2" s="223" t="s">
        <v>602</v>
      </c>
      <c r="CU2" s="223" t="s">
        <v>602</v>
      </c>
      <c r="CV2" s="223" t="s">
        <v>602</v>
      </c>
      <c r="CW2" s="223" t="s">
        <v>602</v>
      </c>
      <c r="CX2" s="223" t="s">
        <v>602</v>
      </c>
      <c r="CY2" s="223" t="s">
        <v>602</v>
      </c>
      <c r="CZ2" s="223" t="s">
        <v>297</v>
      </c>
      <c r="DA2" s="223" t="s">
        <v>297</v>
      </c>
      <c r="DB2" s="223" t="s">
        <v>297</v>
      </c>
      <c r="DC2" s="223" t="s">
        <v>297</v>
      </c>
      <c r="DD2" s="223" t="s">
        <v>297</v>
      </c>
      <c r="DE2" s="223" t="s">
        <v>297</v>
      </c>
      <c r="DF2" s="223" t="s">
        <v>297</v>
      </c>
      <c r="DG2" s="223" t="s">
        <v>297</v>
      </c>
      <c r="DH2" s="223" t="s">
        <v>297</v>
      </c>
      <c r="DI2" s="223" t="s">
        <v>297</v>
      </c>
      <c r="DJ2" s="223" t="s">
        <v>297</v>
      </c>
      <c r="DK2" s="223" t="s">
        <v>297</v>
      </c>
      <c r="DL2" s="223" t="s">
        <v>297</v>
      </c>
      <c r="DM2" s="223" t="s">
        <v>297</v>
      </c>
      <c r="DN2" s="223" t="s">
        <v>297</v>
      </c>
      <c r="DO2" s="223" t="s">
        <v>297</v>
      </c>
      <c r="DP2" s="223" t="s">
        <v>297</v>
      </c>
      <c r="DQ2" s="223" t="s">
        <v>297</v>
      </c>
      <c r="DR2" s="223" t="s">
        <v>303</v>
      </c>
      <c r="DS2" s="223" t="s">
        <v>303</v>
      </c>
      <c r="DT2" s="223" t="s">
        <v>262</v>
      </c>
      <c r="DU2" s="223" t="s">
        <v>303</v>
      </c>
      <c r="DV2" s="223" t="s">
        <v>303</v>
      </c>
      <c r="DW2" s="223" t="s">
        <v>303</v>
      </c>
      <c r="DX2" s="223" t="s">
        <v>303</v>
      </c>
      <c r="DY2" s="223" t="s">
        <v>303</v>
      </c>
      <c r="DZ2" s="223" t="s">
        <v>262</v>
      </c>
      <c r="EA2" s="223" t="s">
        <v>303</v>
      </c>
      <c r="EB2" s="223" t="s">
        <v>303</v>
      </c>
      <c r="EC2" s="223" t="s">
        <v>303</v>
      </c>
      <c r="ED2" s="223" t="s">
        <v>303</v>
      </c>
      <c r="EE2" s="223" t="s">
        <v>304</v>
      </c>
      <c r="EF2" s="223" t="s">
        <v>303</v>
      </c>
      <c r="EG2" s="223" t="s">
        <v>303</v>
      </c>
      <c r="EH2" s="223" t="s">
        <v>303</v>
      </c>
      <c r="EI2" s="223" t="s">
        <v>262</v>
      </c>
      <c r="EJ2" s="225" t="s">
        <v>305</v>
      </c>
      <c r="EK2" s="225" t="s">
        <v>296</v>
      </c>
      <c r="EL2" s="225" t="s">
        <v>296</v>
      </c>
      <c r="EM2" s="225" t="s">
        <v>296</v>
      </c>
      <c r="EN2" s="225" t="s">
        <v>296</v>
      </c>
      <c r="EO2" s="225" t="s">
        <v>296</v>
      </c>
      <c r="EP2" s="225" t="s">
        <v>652</v>
      </c>
      <c r="EQ2" s="225" t="s">
        <v>649</v>
      </c>
      <c r="ER2" s="225" t="s">
        <v>296</v>
      </c>
      <c r="ES2" s="224" t="s">
        <v>296</v>
      </c>
      <c r="ET2" s="224" t="s">
        <v>296</v>
      </c>
      <c r="EU2" s="224" t="s">
        <v>296</v>
      </c>
      <c r="EV2" s="224" t="s">
        <v>296</v>
      </c>
      <c r="EW2" s="224" t="s">
        <v>296</v>
      </c>
      <c r="EX2" s="224" t="s">
        <v>296</v>
      </c>
      <c r="EY2" s="224" t="s">
        <v>643</v>
      </c>
      <c r="EZ2" s="224" t="s">
        <v>646</v>
      </c>
      <c r="FA2" s="224" t="s">
        <v>649</v>
      </c>
      <c r="FB2" s="223" t="s">
        <v>299</v>
      </c>
      <c r="FC2" s="223" t="s">
        <v>608</v>
      </c>
      <c r="FD2" s="223" t="s">
        <v>609</v>
      </c>
      <c r="FE2" s="223" t="s">
        <v>608</v>
      </c>
      <c r="FF2" s="223" t="s">
        <v>608</v>
      </c>
      <c r="FG2" s="223" t="s">
        <v>608</v>
      </c>
      <c r="FH2" s="223" t="s">
        <v>608</v>
      </c>
      <c r="FI2" s="223" t="s">
        <v>608</v>
      </c>
      <c r="FJ2" s="223" t="s">
        <v>610</v>
      </c>
      <c r="FK2" s="223" t="s">
        <v>608</v>
      </c>
      <c r="FL2" s="223" t="s">
        <v>608</v>
      </c>
      <c r="FM2" s="223" t="s">
        <v>608</v>
      </c>
      <c r="FN2" s="223" t="s">
        <v>608</v>
      </c>
      <c r="FO2" s="223" t="s">
        <v>608</v>
      </c>
      <c r="FP2" s="223" t="s">
        <v>608</v>
      </c>
      <c r="FQ2" s="223" t="s">
        <v>608</v>
      </c>
      <c r="FR2" s="223" t="s">
        <v>610</v>
      </c>
      <c r="FS2" s="223" t="s">
        <v>608</v>
      </c>
      <c r="FT2" s="223" t="s">
        <v>36</v>
      </c>
      <c r="FU2" s="223" t="s">
        <v>36</v>
      </c>
      <c r="FV2" s="223" t="s">
        <v>611</v>
      </c>
      <c r="FW2" s="223" t="s">
        <v>36</v>
      </c>
      <c r="FX2" s="223" t="s">
        <v>611</v>
      </c>
      <c r="FY2" s="223" t="s">
        <v>611</v>
      </c>
      <c r="FZ2" s="223" t="s">
        <v>36</v>
      </c>
      <c r="GA2" s="223" t="s">
        <v>36</v>
      </c>
      <c r="GB2" s="223" t="s">
        <v>611</v>
      </c>
      <c r="GC2" s="223" t="s">
        <v>36</v>
      </c>
      <c r="GD2" s="223" t="s">
        <v>36</v>
      </c>
      <c r="GE2" s="223" t="s">
        <v>611</v>
      </c>
      <c r="GF2" s="223" t="s">
        <v>611</v>
      </c>
      <c r="GG2" s="223" t="s">
        <v>36</v>
      </c>
      <c r="GH2" s="223" t="s">
        <v>611</v>
      </c>
      <c r="GI2" s="223" t="s">
        <v>611</v>
      </c>
      <c r="GJ2" s="223" t="s">
        <v>36</v>
      </c>
      <c r="GK2" s="223" t="s">
        <v>36</v>
      </c>
      <c r="GL2" s="223" t="s">
        <v>39</v>
      </c>
      <c r="GM2" s="223" t="s">
        <v>39</v>
      </c>
      <c r="GN2" s="223" t="s">
        <v>612</v>
      </c>
      <c r="GO2" s="223" t="s">
        <v>39</v>
      </c>
      <c r="GP2" s="223" t="s">
        <v>39</v>
      </c>
      <c r="GQ2" s="223" t="s">
        <v>612</v>
      </c>
      <c r="GR2" s="223" t="s">
        <v>39</v>
      </c>
      <c r="GS2" s="223" t="s">
        <v>39</v>
      </c>
      <c r="GT2" s="223" t="s">
        <v>39</v>
      </c>
      <c r="GU2" s="223" t="s">
        <v>39</v>
      </c>
      <c r="GV2" s="223" t="s">
        <v>39</v>
      </c>
      <c r="GW2" s="223" t="s">
        <v>39</v>
      </c>
      <c r="GX2" s="223" t="s">
        <v>39</v>
      </c>
      <c r="GY2" s="223" t="s">
        <v>39</v>
      </c>
      <c r="GZ2" s="223" t="s">
        <v>39</v>
      </c>
      <c r="HA2" s="223" t="s">
        <v>39</v>
      </c>
      <c r="HB2" s="223" t="s">
        <v>39</v>
      </c>
      <c r="HC2" s="223" t="s">
        <v>39</v>
      </c>
      <c r="HD2" s="223" t="s">
        <v>38</v>
      </c>
      <c r="HE2" s="223" t="s">
        <v>613</v>
      </c>
      <c r="HF2" s="223" t="s">
        <v>38</v>
      </c>
      <c r="HG2" s="223" t="s">
        <v>613</v>
      </c>
      <c r="HH2" s="223" t="s">
        <v>38</v>
      </c>
      <c r="HI2" s="223" t="s">
        <v>38</v>
      </c>
      <c r="HJ2" s="223" t="s">
        <v>613</v>
      </c>
      <c r="HK2" s="223" t="s">
        <v>613</v>
      </c>
      <c r="HL2" s="223" t="s">
        <v>38</v>
      </c>
      <c r="HM2" s="223" t="s">
        <v>38</v>
      </c>
      <c r="HN2" s="223" t="s">
        <v>38</v>
      </c>
      <c r="HO2" s="223" t="s">
        <v>38</v>
      </c>
      <c r="HP2" s="223" t="s">
        <v>38</v>
      </c>
      <c r="HQ2" s="223" t="s">
        <v>38</v>
      </c>
      <c r="HR2" s="223" t="s">
        <v>38</v>
      </c>
      <c r="HS2" s="223" t="s">
        <v>38</v>
      </c>
      <c r="HT2" s="223" t="s">
        <v>38</v>
      </c>
      <c r="HU2" s="223" t="s">
        <v>38</v>
      </c>
    </row>
    <row r="3" spans="1:229" s="226" customFormat="1" ht="16.5" x14ac:dyDescent="0.15">
      <c r="A3" s="227"/>
      <c r="B3" s="222" t="s">
        <v>893</v>
      </c>
      <c r="C3" s="222" t="s">
        <v>893</v>
      </c>
      <c r="D3" s="222" t="s">
        <v>898</v>
      </c>
      <c r="E3" s="222" t="s">
        <v>899</v>
      </c>
      <c r="F3" s="222" t="s">
        <v>848</v>
      </c>
      <c r="G3" s="222" t="s">
        <v>845</v>
      </c>
      <c r="H3" s="222" t="s">
        <v>291</v>
      </c>
      <c r="I3" s="222" t="s">
        <v>292</v>
      </c>
      <c r="J3" s="222" t="s">
        <v>307</v>
      </c>
      <c r="K3" s="291" t="s">
        <v>289</v>
      </c>
      <c r="L3" s="291" t="s">
        <v>289</v>
      </c>
      <c r="M3" s="291" t="s">
        <v>294</v>
      </c>
      <c r="N3" s="291" t="s">
        <v>294</v>
      </c>
      <c r="O3" s="291" t="s">
        <v>300</v>
      </c>
      <c r="P3" s="291" t="s">
        <v>300</v>
      </c>
      <c r="Q3" s="291" t="s">
        <v>291</v>
      </c>
      <c r="R3" s="291" t="s">
        <v>292</v>
      </c>
      <c r="S3" s="291" t="s">
        <v>307</v>
      </c>
      <c r="T3" s="229" t="s">
        <v>289</v>
      </c>
      <c r="U3" s="229" t="s">
        <v>909</v>
      </c>
      <c r="V3" s="229" t="s">
        <v>300</v>
      </c>
      <c r="W3" s="229" t="s">
        <v>291</v>
      </c>
      <c r="X3" s="229" t="s">
        <v>292</v>
      </c>
      <c r="Y3" s="229" t="s">
        <v>910</v>
      </c>
      <c r="Z3" s="229" t="s">
        <v>289</v>
      </c>
      <c r="AA3" s="229" t="s">
        <v>911</v>
      </c>
      <c r="AB3" s="229" t="s">
        <v>912</v>
      </c>
      <c r="AC3" s="229" t="s">
        <v>291</v>
      </c>
      <c r="AD3" s="229" t="s">
        <v>913</v>
      </c>
      <c r="AE3" s="229" t="s">
        <v>914</v>
      </c>
      <c r="AF3" s="230" t="s">
        <v>915</v>
      </c>
      <c r="AG3" s="230" t="s">
        <v>911</v>
      </c>
      <c r="AH3" s="230" t="s">
        <v>912</v>
      </c>
      <c r="AI3" s="230" t="s">
        <v>916</v>
      </c>
      <c r="AJ3" s="230" t="s">
        <v>292</v>
      </c>
      <c r="AK3" s="230" t="s">
        <v>307</v>
      </c>
      <c r="AL3" s="230" t="s">
        <v>289</v>
      </c>
      <c r="AM3" s="230" t="s">
        <v>294</v>
      </c>
      <c r="AN3" s="230" t="s">
        <v>912</v>
      </c>
      <c r="AO3" s="230" t="s">
        <v>917</v>
      </c>
      <c r="AP3" s="230" t="s">
        <v>918</v>
      </c>
      <c r="AQ3" s="230" t="s">
        <v>910</v>
      </c>
      <c r="AR3" s="224" t="s">
        <v>744</v>
      </c>
      <c r="AS3" s="224" t="s">
        <v>745</v>
      </c>
      <c r="AT3" s="224" t="s">
        <v>746</v>
      </c>
      <c r="AU3" s="224" t="s">
        <v>747</v>
      </c>
      <c r="AV3" s="224" t="s">
        <v>451</v>
      </c>
      <c r="AW3" s="224" t="s">
        <v>748</v>
      </c>
      <c r="AX3" s="224" t="s">
        <v>749</v>
      </c>
      <c r="AY3" s="224" t="s">
        <v>745</v>
      </c>
      <c r="AZ3" s="224" t="s">
        <v>746</v>
      </c>
      <c r="BA3" s="224" t="s">
        <v>750</v>
      </c>
      <c r="BB3" s="224" t="s">
        <v>451</v>
      </c>
      <c r="BC3" s="224" t="s">
        <v>751</v>
      </c>
      <c r="BD3" s="224" t="s">
        <v>289</v>
      </c>
      <c r="BE3" s="224" t="s">
        <v>294</v>
      </c>
      <c r="BF3" s="224" t="s">
        <v>300</v>
      </c>
      <c r="BG3" s="224" t="s">
        <v>291</v>
      </c>
      <c r="BH3" s="224" t="s">
        <v>292</v>
      </c>
      <c r="BI3" s="224" t="s">
        <v>307</v>
      </c>
      <c r="BJ3" s="224" t="s">
        <v>289</v>
      </c>
      <c r="BK3" s="224" t="s">
        <v>294</v>
      </c>
      <c r="BL3" s="224" t="s">
        <v>300</v>
      </c>
      <c r="BM3" s="224" t="s">
        <v>291</v>
      </c>
      <c r="BN3" s="224" t="s">
        <v>292</v>
      </c>
      <c r="BO3" s="224" t="s">
        <v>307</v>
      </c>
      <c r="BP3" s="223" t="s">
        <v>692</v>
      </c>
      <c r="BQ3" s="223" t="s">
        <v>289</v>
      </c>
      <c r="BR3" s="223" t="s">
        <v>294</v>
      </c>
      <c r="BS3" s="223" t="s">
        <v>294</v>
      </c>
      <c r="BT3" s="223" t="s">
        <v>695</v>
      </c>
      <c r="BU3" s="223" t="s">
        <v>695</v>
      </c>
      <c r="BV3" s="223" t="s">
        <v>450</v>
      </c>
      <c r="BW3" s="223" t="s">
        <v>713</v>
      </c>
      <c r="BX3" s="223" t="s">
        <v>696</v>
      </c>
      <c r="BY3" s="223" t="s">
        <v>697</v>
      </c>
      <c r="BZ3" s="223" t="s">
        <v>697</v>
      </c>
      <c r="CA3" s="223" t="s">
        <v>698</v>
      </c>
      <c r="CB3" s="223" t="s">
        <v>698</v>
      </c>
      <c r="CC3" s="223" t="s">
        <v>658</v>
      </c>
      <c r="CD3" s="223" t="s">
        <v>695</v>
      </c>
      <c r="CE3" s="223" t="s">
        <v>450</v>
      </c>
      <c r="CF3" s="223" t="s">
        <v>713</v>
      </c>
      <c r="CG3" s="223" t="s">
        <v>696</v>
      </c>
      <c r="CH3" s="223" t="s">
        <v>289</v>
      </c>
      <c r="CI3" s="223" t="s">
        <v>289</v>
      </c>
      <c r="CJ3" s="223" t="s">
        <v>294</v>
      </c>
      <c r="CK3" s="223" t="s">
        <v>294</v>
      </c>
      <c r="CL3" s="223" t="s">
        <v>300</v>
      </c>
      <c r="CM3" s="223" t="s">
        <v>300</v>
      </c>
      <c r="CN3" s="223" t="s">
        <v>291</v>
      </c>
      <c r="CO3" s="223" t="s">
        <v>292</v>
      </c>
      <c r="CP3" s="223" t="s">
        <v>307</v>
      </c>
      <c r="CQ3" s="223" t="s">
        <v>289</v>
      </c>
      <c r="CR3" s="223" t="s">
        <v>289</v>
      </c>
      <c r="CS3" s="223" t="s">
        <v>294</v>
      </c>
      <c r="CT3" s="223" t="s">
        <v>294</v>
      </c>
      <c r="CU3" s="223" t="s">
        <v>300</v>
      </c>
      <c r="CV3" s="223" t="s">
        <v>300</v>
      </c>
      <c r="CW3" s="223" t="s">
        <v>291</v>
      </c>
      <c r="CX3" s="223" t="s">
        <v>292</v>
      </c>
      <c r="CY3" s="223" t="s">
        <v>307</v>
      </c>
      <c r="CZ3" s="223" t="s">
        <v>289</v>
      </c>
      <c r="DA3" s="223" t="s">
        <v>289</v>
      </c>
      <c r="DB3" s="223" t="s">
        <v>294</v>
      </c>
      <c r="DC3" s="223" t="s">
        <v>294</v>
      </c>
      <c r="DD3" s="223" t="s">
        <v>300</v>
      </c>
      <c r="DE3" s="223" t="s">
        <v>300</v>
      </c>
      <c r="DF3" s="223" t="s">
        <v>291</v>
      </c>
      <c r="DG3" s="223" t="s">
        <v>292</v>
      </c>
      <c r="DH3" s="223" t="s">
        <v>307</v>
      </c>
      <c r="DI3" s="223" t="s">
        <v>289</v>
      </c>
      <c r="DJ3" s="223" t="s">
        <v>289</v>
      </c>
      <c r="DK3" s="223" t="s">
        <v>294</v>
      </c>
      <c r="DL3" s="223" t="s">
        <v>294</v>
      </c>
      <c r="DM3" s="223" t="s">
        <v>300</v>
      </c>
      <c r="DN3" s="223" t="s">
        <v>300</v>
      </c>
      <c r="DO3" s="223" t="s">
        <v>291</v>
      </c>
      <c r="DP3" s="223" t="s">
        <v>292</v>
      </c>
      <c r="DQ3" s="223" t="s">
        <v>307</v>
      </c>
      <c r="DR3" s="223" t="s">
        <v>289</v>
      </c>
      <c r="DS3" s="223" t="s">
        <v>289</v>
      </c>
      <c r="DT3" s="223" t="s">
        <v>294</v>
      </c>
      <c r="DU3" s="223" t="s">
        <v>294</v>
      </c>
      <c r="DV3" s="223" t="s">
        <v>300</v>
      </c>
      <c r="DW3" s="223" t="s">
        <v>300</v>
      </c>
      <c r="DX3" s="223" t="s">
        <v>291</v>
      </c>
      <c r="DY3" s="223" t="s">
        <v>292</v>
      </c>
      <c r="DZ3" s="223" t="s">
        <v>307</v>
      </c>
      <c r="EA3" s="223" t="s">
        <v>289</v>
      </c>
      <c r="EB3" s="223" t="s">
        <v>289</v>
      </c>
      <c r="EC3" s="223" t="s">
        <v>294</v>
      </c>
      <c r="ED3" s="223" t="s">
        <v>294</v>
      </c>
      <c r="EE3" s="223" t="s">
        <v>300</v>
      </c>
      <c r="EF3" s="223" t="s">
        <v>300</v>
      </c>
      <c r="EG3" s="223" t="s">
        <v>291</v>
      </c>
      <c r="EH3" s="223" t="s">
        <v>292</v>
      </c>
      <c r="EI3" s="223" t="s">
        <v>307</v>
      </c>
      <c r="EJ3" s="225" t="s">
        <v>289</v>
      </c>
      <c r="EK3" s="225" t="s">
        <v>289</v>
      </c>
      <c r="EL3" s="225" t="s">
        <v>294</v>
      </c>
      <c r="EM3" s="225" t="s">
        <v>294</v>
      </c>
      <c r="EN3" s="225" t="s">
        <v>300</v>
      </c>
      <c r="EO3" s="225" t="s">
        <v>300</v>
      </c>
      <c r="EP3" s="225" t="s">
        <v>653</v>
      </c>
      <c r="EQ3" s="225" t="s">
        <v>292</v>
      </c>
      <c r="ER3" s="225" t="s">
        <v>307</v>
      </c>
      <c r="ES3" s="224" t="s">
        <v>289</v>
      </c>
      <c r="ET3" s="224" t="s">
        <v>289</v>
      </c>
      <c r="EU3" s="224" t="s">
        <v>294</v>
      </c>
      <c r="EV3" s="224" t="s">
        <v>294</v>
      </c>
      <c r="EW3" s="224" t="s">
        <v>300</v>
      </c>
      <c r="EX3" s="224" t="s">
        <v>300</v>
      </c>
      <c r="EY3" s="224" t="s">
        <v>644</v>
      </c>
      <c r="EZ3" s="224" t="s">
        <v>647</v>
      </c>
      <c r="FA3" s="224" t="s">
        <v>650</v>
      </c>
      <c r="FB3" s="223" t="s">
        <v>289</v>
      </c>
      <c r="FC3" s="223" t="s">
        <v>289</v>
      </c>
      <c r="FD3" s="223" t="s">
        <v>294</v>
      </c>
      <c r="FE3" s="223" t="s">
        <v>294</v>
      </c>
      <c r="FF3" s="223" t="s">
        <v>300</v>
      </c>
      <c r="FG3" s="223" t="s">
        <v>300</v>
      </c>
      <c r="FH3" s="223" t="s">
        <v>291</v>
      </c>
      <c r="FI3" s="223" t="s">
        <v>292</v>
      </c>
      <c r="FJ3" s="223" t="s">
        <v>307</v>
      </c>
      <c r="FK3" s="223" t="s">
        <v>289</v>
      </c>
      <c r="FL3" s="223" t="s">
        <v>289</v>
      </c>
      <c r="FM3" s="223" t="s">
        <v>294</v>
      </c>
      <c r="FN3" s="223" t="s">
        <v>294</v>
      </c>
      <c r="FO3" s="223" t="s">
        <v>300</v>
      </c>
      <c r="FP3" s="223" t="s">
        <v>300</v>
      </c>
      <c r="FQ3" s="223" t="s">
        <v>291</v>
      </c>
      <c r="FR3" s="223" t="s">
        <v>292</v>
      </c>
      <c r="FS3" s="223" t="s">
        <v>307</v>
      </c>
      <c r="FT3" s="223" t="s">
        <v>289</v>
      </c>
      <c r="FU3" s="223" t="s">
        <v>289</v>
      </c>
      <c r="FV3" s="223" t="s">
        <v>294</v>
      </c>
      <c r="FW3" s="223" t="s">
        <v>294</v>
      </c>
      <c r="FX3" s="223" t="s">
        <v>300</v>
      </c>
      <c r="FY3" s="223" t="s">
        <v>300</v>
      </c>
      <c r="FZ3" s="223" t="s">
        <v>291</v>
      </c>
      <c r="GA3" s="223" t="s">
        <v>292</v>
      </c>
      <c r="GB3" s="223" t="s">
        <v>307</v>
      </c>
      <c r="GC3" s="223" t="s">
        <v>289</v>
      </c>
      <c r="GD3" s="223" t="s">
        <v>289</v>
      </c>
      <c r="GE3" s="223" t="s">
        <v>294</v>
      </c>
      <c r="GF3" s="223" t="s">
        <v>294</v>
      </c>
      <c r="GG3" s="223" t="s">
        <v>300</v>
      </c>
      <c r="GH3" s="223" t="s">
        <v>300</v>
      </c>
      <c r="GI3" s="223" t="s">
        <v>291</v>
      </c>
      <c r="GJ3" s="223" t="s">
        <v>292</v>
      </c>
      <c r="GK3" s="223" t="s">
        <v>307</v>
      </c>
      <c r="GL3" s="223" t="s">
        <v>289</v>
      </c>
      <c r="GM3" s="223" t="s">
        <v>289</v>
      </c>
      <c r="GN3" s="223" t="s">
        <v>294</v>
      </c>
      <c r="GO3" s="223" t="s">
        <v>294</v>
      </c>
      <c r="GP3" s="223" t="s">
        <v>300</v>
      </c>
      <c r="GQ3" s="223" t="s">
        <v>300</v>
      </c>
      <c r="GR3" s="223" t="s">
        <v>291</v>
      </c>
      <c r="GS3" s="223" t="s">
        <v>292</v>
      </c>
      <c r="GT3" s="223" t="s">
        <v>307</v>
      </c>
      <c r="GU3" s="223" t="s">
        <v>289</v>
      </c>
      <c r="GV3" s="223" t="s">
        <v>289</v>
      </c>
      <c r="GW3" s="223" t="s">
        <v>294</v>
      </c>
      <c r="GX3" s="223" t="s">
        <v>294</v>
      </c>
      <c r="GY3" s="223" t="s">
        <v>300</v>
      </c>
      <c r="GZ3" s="223" t="s">
        <v>300</v>
      </c>
      <c r="HA3" s="223" t="s">
        <v>291</v>
      </c>
      <c r="HB3" s="223" t="s">
        <v>292</v>
      </c>
      <c r="HC3" s="223" t="s">
        <v>307</v>
      </c>
      <c r="HD3" s="223" t="s">
        <v>289</v>
      </c>
      <c r="HE3" s="223" t="s">
        <v>289</v>
      </c>
      <c r="HF3" s="223" t="s">
        <v>294</v>
      </c>
      <c r="HG3" s="223" t="s">
        <v>294</v>
      </c>
      <c r="HH3" s="223" t="s">
        <v>300</v>
      </c>
      <c r="HI3" s="223" t="s">
        <v>300</v>
      </c>
      <c r="HJ3" s="223" t="s">
        <v>291</v>
      </c>
      <c r="HK3" s="223" t="s">
        <v>292</v>
      </c>
      <c r="HL3" s="223" t="s">
        <v>307</v>
      </c>
      <c r="HM3" s="223" t="s">
        <v>289</v>
      </c>
      <c r="HN3" s="223" t="s">
        <v>289</v>
      </c>
      <c r="HO3" s="223" t="s">
        <v>294</v>
      </c>
      <c r="HP3" s="223" t="s">
        <v>294</v>
      </c>
      <c r="HQ3" s="223" t="s">
        <v>300</v>
      </c>
      <c r="HR3" s="223" t="s">
        <v>300</v>
      </c>
      <c r="HS3" s="223" t="s">
        <v>291</v>
      </c>
      <c r="HT3" s="223" t="s">
        <v>292</v>
      </c>
      <c r="HU3" s="223" t="s">
        <v>307</v>
      </c>
    </row>
    <row r="4" spans="1:229" s="226" customFormat="1" ht="16.5" x14ac:dyDescent="0.15">
      <c r="A4" s="228" t="s">
        <v>701</v>
      </c>
      <c r="B4" s="222" t="s">
        <v>295</v>
      </c>
      <c r="C4" s="222" t="s">
        <v>302</v>
      </c>
      <c r="D4" s="222" t="s">
        <v>295</v>
      </c>
      <c r="E4" s="222" t="s">
        <v>302</v>
      </c>
      <c r="F4" s="222" t="s">
        <v>301</v>
      </c>
      <c r="G4" s="222" t="s">
        <v>302</v>
      </c>
      <c r="H4" s="222" t="s">
        <v>295</v>
      </c>
      <c r="I4" s="222" t="s">
        <v>295</v>
      </c>
      <c r="J4" s="222" t="s">
        <v>295</v>
      </c>
      <c r="K4" s="291" t="s">
        <v>295</v>
      </c>
      <c r="L4" s="291" t="s">
        <v>890</v>
      </c>
      <c r="M4" s="291" t="s">
        <v>295</v>
      </c>
      <c r="N4" s="291" t="s">
        <v>302</v>
      </c>
      <c r="O4" s="291" t="s">
        <v>295</v>
      </c>
      <c r="P4" s="291" t="s">
        <v>302</v>
      </c>
      <c r="Q4" s="291" t="s">
        <v>295</v>
      </c>
      <c r="R4" s="291" t="s">
        <v>295</v>
      </c>
      <c r="S4" s="291" t="s">
        <v>295</v>
      </c>
      <c r="T4" s="229" t="s">
        <v>295</v>
      </c>
      <c r="U4" s="229" t="s">
        <v>295</v>
      </c>
      <c r="V4" s="229" t="s">
        <v>919</v>
      </c>
      <c r="W4" s="229" t="s">
        <v>920</v>
      </c>
      <c r="X4" s="229" t="s">
        <v>919</v>
      </c>
      <c r="Y4" s="229" t="s">
        <v>295</v>
      </c>
      <c r="Z4" s="229" t="s">
        <v>295</v>
      </c>
      <c r="AA4" s="229" t="s">
        <v>295</v>
      </c>
      <c r="AB4" s="229" t="s">
        <v>295</v>
      </c>
      <c r="AC4" s="229" t="s">
        <v>295</v>
      </c>
      <c r="AD4" s="229" t="s">
        <v>919</v>
      </c>
      <c r="AE4" s="229" t="s">
        <v>295</v>
      </c>
      <c r="AF4" s="230" t="s">
        <v>295</v>
      </c>
      <c r="AG4" s="230" t="s">
        <v>295</v>
      </c>
      <c r="AH4" s="230" t="s">
        <v>919</v>
      </c>
      <c r="AI4" s="230" t="s">
        <v>919</v>
      </c>
      <c r="AJ4" s="230" t="s">
        <v>295</v>
      </c>
      <c r="AK4" s="230" t="s">
        <v>295</v>
      </c>
      <c r="AL4" s="230" t="s">
        <v>919</v>
      </c>
      <c r="AM4" s="230" t="s">
        <v>919</v>
      </c>
      <c r="AN4" s="230" t="s">
        <v>919</v>
      </c>
      <c r="AO4" s="230" t="s">
        <v>295</v>
      </c>
      <c r="AP4" s="230" t="s">
        <v>919</v>
      </c>
      <c r="AQ4" s="230" t="s">
        <v>919</v>
      </c>
      <c r="AR4" s="224" t="s">
        <v>442</v>
      </c>
      <c r="AS4" s="224" t="s">
        <v>752</v>
      </c>
      <c r="AT4" s="224" t="s">
        <v>753</v>
      </c>
      <c r="AU4" s="224" t="s">
        <v>752</v>
      </c>
      <c r="AV4" s="224" t="s">
        <v>442</v>
      </c>
      <c r="AW4" s="224" t="s">
        <v>754</v>
      </c>
      <c r="AX4" s="224" t="s">
        <v>754</v>
      </c>
      <c r="AY4" s="224" t="s">
        <v>752</v>
      </c>
      <c r="AZ4" s="224" t="s">
        <v>442</v>
      </c>
      <c r="BA4" s="224" t="s">
        <v>753</v>
      </c>
      <c r="BB4" s="224" t="s">
        <v>754</v>
      </c>
      <c r="BC4" s="224" t="s">
        <v>754</v>
      </c>
      <c r="BD4" s="224" t="s">
        <v>295</v>
      </c>
      <c r="BE4" s="224" t="s">
        <v>295</v>
      </c>
      <c r="BF4" s="224" t="s">
        <v>295</v>
      </c>
      <c r="BG4" s="224" t="s">
        <v>295</v>
      </c>
      <c r="BH4" s="224" t="s">
        <v>295</v>
      </c>
      <c r="BI4" s="224" t="s">
        <v>295</v>
      </c>
      <c r="BJ4" s="224" t="s">
        <v>295</v>
      </c>
      <c r="BK4" s="224" t="s">
        <v>295</v>
      </c>
      <c r="BL4" s="224" t="s">
        <v>295</v>
      </c>
      <c r="BM4" s="224" t="s">
        <v>295</v>
      </c>
      <c r="BN4" s="224" t="s">
        <v>295</v>
      </c>
      <c r="BO4" s="224" t="s">
        <v>295</v>
      </c>
      <c r="BP4" s="223" t="s">
        <v>709</v>
      </c>
      <c r="BQ4" s="223" t="s">
        <v>710</v>
      </c>
      <c r="BR4" s="223" t="s">
        <v>455</v>
      </c>
      <c r="BS4" s="223" t="s">
        <v>685</v>
      </c>
      <c r="BT4" s="223" t="s">
        <v>455</v>
      </c>
      <c r="BU4" s="223" t="s">
        <v>699</v>
      </c>
      <c r="BV4" s="223" t="s">
        <v>714</v>
      </c>
      <c r="BW4" s="223" t="s">
        <v>714</v>
      </c>
      <c r="BX4" s="223" t="s">
        <v>455</v>
      </c>
      <c r="BY4" s="223" t="s">
        <v>455</v>
      </c>
      <c r="BZ4" s="223" t="s">
        <v>685</v>
      </c>
      <c r="CA4" s="223" t="s">
        <v>616</v>
      </c>
      <c r="CB4" s="223" t="s">
        <v>699</v>
      </c>
      <c r="CC4" s="223" t="s">
        <v>455</v>
      </c>
      <c r="CD4" s="223" t="s">
        <v>685</v>
      </c>
      <c r="CE4" s="223" t="s">
        <v>714</v>
      </c>
      <c r="CF4" s="223" t="s">
        <v>714</v>
      </c>
      <c r="CG4" s="223" t="s">
        <v>455</v>
      </c>
      <c r="CH4" s="223" t="s">
        <v>301</v>
      </c>
      <c r="CI4" s="223" t="s">
        <v>302</v>
      </c>
      <c r="CJ4" s="223" t="s">
        <v>295</v>
      </c>
      <c r="CK4" s="223" t="s">
        <v>302</v>
      </c>
      <c r="CL4" s="223" t="s">
        <v>301</v>
      </c>
      <c r="CM4" s="223" t="s">
        <v>302</v>
      </c>
      <c r="CN4" s="223" t="s">
        <v>301</v>
      </c>
      <c r="CO4" s="223" t="s">
        <v>301</v>
      </c>
      <c r="CP4" s="223" t="s">
        <v>33</v>
      </c>
      <c r="CQ4" s="223" t="s">
        <v>301</v>
      </c>
      <c r="CR4" s="223" t="s">
        <v>302</v>
      </c>
      <c r="CS4" s="223" t="s">
        <v>301</v>
      </c>
      <c r="CT4" s="223" t="s">
        <v>302</v>
      </c>
      <c r="CU4" s="223" t="s">
        <v>301</v>
      </c>
      <c r="CV4" s="223" t="s">
        <v>302</v>
      </c>
      <c r="CW4" s="223" t="s">
        <v>301</v>
      </c>
      <c r="CX4" s="223" t="s">
        <v>301</v>
      </c>
      <c r="CY4" s="223" t="s">
        <v>33</v>
      </c>
      <c r="CZ4" s="223" t="s">
        <v>301</v>
      </c>
      <c r="DA4" s="223" t="s">
        <v>302</v>
      </c>
      <c r="DB4" s="223" t="s">
        <v>295</v>
      </c>
      <c r="DC4" s="223" t="s">
        <v>302</v>
      </c>
      <c r="DD4" s="223" t="s">
        <v>301</v>
      </c>
      <c r="DE4" s="223" t="s">
        <v>302</v>
      </c>
      <c r="DF4" s="223" t="s">
        <v>301</v>
      </c>
      <c r="DG4" s="223" t="s">
        <v>301</v>
      </c>
      <c r="DH4" s="223" t="s">
        <v>33</v>
      </c>
      <c r="DI4" s="223" t="s">
        <v>301</v>
      </c>
      <c r="DJ4" s="223" t="s">
        <v>302</v>
      </c>
      <c r="DK4" s="223" t="s">
        <v>301</v>
      </c>
      <c r="DL4" s="223" t="s">
        <v>302</v>
      </c>
      <c r="DM4" s="223" t="s">
        <v>301</v>
      </c>
      <c r="DN4" s="223" t="s">
        <v>302</v>
      </c>
      <c r="DO4" s="223" t="s">
        <v>301</v>
      </c>
      <c r="DP4" s="223" t="s">
        <v>301</v>
      </c>
      <c r="DQ4" s="223" t="s">
        <v>33</v>
      </c>
      <c r="DR4" s="223" t="s">
        <v>301</v>
      </c>
      <c r="DS4" s="223" t="s">
        <v>302</v>
      </c>
      <c r="DT4" s="223" t="s">
        <v>295</v>
      </c>
      <c r="DU4" s="223" t="s">
        <v>302</v>
      </c>
      <c r="DV4" s="223" t="s">
        <v>301</v>
      </c>
      <c r="DW4" s="223" t="s">
        <v>302</v>
      </c>
      <c r="DX4" s="223" t="s">
        <v>301</v>
      </c>
      <c r="DY4" s="223" t="s">
        <v>301</v>
      </c>
      <c r="DZ4" s="223" t="s">
        <v>33</v>
      </c>
      <c r="EA4" s="223" t="s">
        <v>301</v>
      </c>
      <c r="EB4" s="223" t="s">
        <v>302</v>
      </c>
      <c r="EC4" s="223" t="s">
        <v>301</v>
      </c>
      <c r="ED4" s="223" t="s">
        <v>302</v>
      </c>
      <c r="EE4" s="223" t="s">
        <v>301</v>
      </c>
      <c r="EF4" s="223" t="s">
        <v>302</v>
      </c>
      <c r="EG4" s="223" t="s">
        <v>301</v>
      </c>
      <c r="EH4" s="223" t="s">
        <v>301</v>
      </c>
      <c r="EI4" s="223" t="s">
        <v>33</v>
      </c>
      <c r="EJ4" s="225" t="s">
        <v>301</v>
      </c>
      <c r="EK4" s="225" t="s">
        <v>302</v>
      </c>
      <c r="EL4" s="225" t="s">
        <v>301</v>
      </c>
      <c r="EM4" s="225" t="s">
        <v>302</v>
      </c>
      <c r="EN4" s="225" t="s">
        <v>301</v>
      </c>
      <c r="EO4" s="225" t="s">
        <v>302</v>
      </c>
      <c r="EP4" s="225" t="s">
        <v>651</v>
      </c>
      <c r="EQ4" s="225" t="s">
        <v>295</v>
      </c>
      <c r="ER4" s="225" t="s">
        <v>295</v>
      </c>
      <c r="ES4" s="224" t="s">
        <v>301</v>
      </c>
      <c r="ET4" s="224" t="s">
        <v>302</v>
      </c>
      <c r="EU4" s="224" t="s">
        <v>301</v>
      </c>
      <c r="EV4" s="224" t="s">
        <v>302</v>
      </c>
      <c r="EW4" s="224" t="s">
        <v>301</v>
      </c>
      <c r="EX4" s="224" t="s">
        <v>302</v>
      </c>
      <c r="EY4" s="224" t="s">
        <v>645</v>
      </c>
      <c r="EZ4" s="224" t="s">
        <v>648</v>
      </c>
      <c r="FA4" s="224" t="s">
        <v>651</v>
      </c>
      <c r="FB4" s="223" t="s">
        <v>301</v>
      </c>
      <c r="FC4" s="223" t="s">
        <v>614</v>
      </c>
      <c r="FD4" s="223" t="s">
        <v>606</v>
      </c>
      <c r="FE4" s="223" t="s">
        <v>614</v>
      </c>
      <c r="FF4" s="223" t="s">
        <v>606</v>
      </c>
      <c r="FG4" s="223" t="s">
        <v>614</v>
      </c>
      <c r="FH4" s="223" t="s">
        <v>607</v>
      </c>
      <c r="FI4" s="223" t="s">
        <v>607</v>
      </c>
      <c r="FJ4" s="223" t="s">
        <v>606</v>
      </c>
      <c r="FK4" s="223" t="s">
        <v>606</v>
      </c>
      <c r="FL4" s="223" t="s">
        <v>614</v>
      </c>
      <c r="FM4" s="223" t="s">
        <v>606</v>
      </c>
      <c r="FN4" s="223" t="s">
        <v>614</v>
      </c>
      <c r="FO4" s="223" t="s">
        <v>606</v>
      </c>
      <c r="FP4" s="223" t="s">
        <v>614</v>
      </c>
      <c r="FQ4" s="223" t="s">
        <v>606</v>
      </c>
      <c r="FR4" s="223" t="s">
        <v>606</v>
      </c>
      <c r="FS4" s="223" t="s">
        <v>606</v>
      </c>
      <c r="FT4" s="223" t="s">
        <v>606</v>
      </c>
      <c r="FU4" s="223" t="s">
        <v>615</v>
      </c>
      <c r="FV4" s="223" t="s">
        <v>606</v>
      </c>
      <c r="FW4" s="223" t="s">
        <v>614</v>
      </c>
      <c r="FX4" s="223" t="s">
        <v>606</v>
      </c>
      <c r="FY4" s="223" t="s">
        <v>614</v>
      </c>
      <c r="FZ4" s="223" t="s">
        <v>606</v>
      </c>
      <c r="GA4" s="223" t="s">
        <v>606</v>
      </c>
      <c r="GB4" s="223" t="s">
        <v>606</v>
      </c>
      <c r="GC4" s="223" t="s">
        <v>606</v>
      </c>
      <c r="GD4" s="223" t="s">
        <v>614</v>
      </c>
      <c r="GE4" s="223" t="s">
        <v>607</v>
      </c>
      <c r="GF4" s="223" t="s">
        <v>614</v>
      </c>
      <c r="GG4" s="223" t="s">
        <v>606</v>
      </c>
      <c r="GH4" s="223" t="s">
        <v>615</v>
      </c>
      <c r="GI4" s="223" t="s">
        <v>616</v>
      </c>
      <c r="GJ4" s="223" t="s">
        <v>606</v>
      </c>
      <c r="GK4" s="223" t="s">
        <v>607</v>
      </c>
      <c r="GL4" s="223" t="s">
        <v>606</v>
      </c>
      <c r="GM4" s="223" t="s">
        <v>615</v>
      </c>
      <c r="GN4" s="223" t="s">
        <v>606</v>
      </c>
      <c r="GO4" s="223" t="s">
        <v>614</v>
      </c>
      <c r="GP4" s="223" t="s">
        <v>606</v>
      </c>
      <c r="GQ4" s="223" t="s">
        <v>614</v>
      </c>
      <c r="GR4" s="223" t="s">
        <v>606</v>
      </c>
      <c r="GS4" s="223" t="s">
        <v>606</v>
      </c>
      <c r="GT4" s="223" t="s">
        <v>606</v>
      </c>
      <c r="GU4" s="223" t="s">
        <v>606</v>
      </c>
      <c r="GV4" s="223" t="s">
        <v>614</v>
      </c>
      <c r="GW4" s="223" t="s">
        <v>606</v>
      </c>
      <c r="GX4" s="223" t="s">
        <v>615</v>
      </c>
      <c r="GY4" s="223" t="s">
        <v>606</v>
      </c>
      <c r="GZ4" s="223" t="s">
        <v>615</v>
      </c>
      <c r="HA4" s="223" t="s">
        <v>606</v>
      </c>
      <c r="HB4" s="223" t="s">
        <v>606</v>
      </c>
      <c r="HC4" s="223" t="s">
        <v>606</v>
      </c>
      <c r="HD4" s="223" t="s">
        <v>607</v>
      </c>
      <c r="HE4" s="223" t="s">
        <v>614</v>
      </c>
      <c r="HF4" s="223" t="s">
        <v>607</v>
      </c>
      <c r="HG4" s="223" t="s">
        <v>614</v>
      </c>
      <c r="HH4" s="223" t="s">
        <v>606</v>
      </c>
      <c r="HI4" s="223" t="s">
        <v>614</v>
      </c>
      <c r="HJ4" s="223" t="s">
        <v>616</v>
      </c>
      <c r="HK4" s="223" t="s">
        <v>607</v>
      </c>
      <c r="HL4" s="223" t="s">
        <v>606</v>
      </c>
      <c r="HM4" s="223" t="s">
        <v>607</v>
      </c>
      <c r="HN4" s="223" t="s">
        <v>614</v>
      </c>
      <c r="HO4" s="223" t="s">
        <v>606</v>
      </c>
      <c r="HP4" s="223" t="s">
        <v>614</v>
      </c>
      <c r="HQ4" s="223" t="s">
        <v>607</v>
      </c>
      <c r="HR4" s="223" t="s">
        <v>615</v>
      </c>
      <c r="HS4" s="223" t="s">
        <v>607</v>
      </c>
      <c r="HT4" s="223" t="s">
        <v>606</v>
      </c>
      <c r="HU4" s="223" t="s">
        <v>607</v>
      </c>
    </row>
    <row r="5" spans="1:229" ht="16.5" x14ac:dyDescent="0.15">
      <c r="A5" s="61" t="s">
        <v>35</v>
      </c>
      <c r="B5" s="196">
        <v>22.655993309238628</v>
      </c>
      <c r="C5" s="196"/>
      <c r="D5" s="196">
        <v>14.146181188207532</v>
      </c>
      <c r="E5" s="196"/>
      <c r="F5" s="196">
        <v>0.42858696834548027</v>
      </c>
      <c r="G5" s="196"/>
      <c r="H5" s="196">
        <f>F5-B5</f>
        <v>-22.227406340893147</v>
      </c>
      <c r="I5" s="196">
        <f>F5-D5</f>
        <v>-13.717594219862052</v>
      </c>
      <c r="J5" s="196">
        <f>AVERAGE(H5:I5)</f>
        <v>-17.972500280377599</v>
      </c>
      <c r="K5" s="196">
        <v>25.935736496602559</v>
      </c>
      <c r="L5" s="196"/>
      <c r="M5" s="196">
        <v>21.078289130056294</v>
      </c>
      <c r="N5" s="196"/>
      <c r="O5" s="196">
        <v>12.577489518758734</v>
      </c>
      <c r="P5" s="196"/>
      <c r="Q5" s="196">
        <f>O5-K5</f>
        <v>-13.358246977843825</v>
      </c>
      <c r="R5" s="196">
        <f>O5-M5</f>
        <v>-8.5007996112975608</v>
      </c>
      <c r="S5" s="196">
        <f>AVERAGE(Q5:R5)</f>
        <v>-10.929523294570693</v>
      </c>
      <c r="T5" s="196">
        <f t="shared" ref="T5:T49" si="0">B5-AR5</f>
        <v>-0.7918468805940293</v>
      </c>
      <c r="U5" s="196">
        <f t="shared" ref="U5:U49" si="1">D5-AS5</f>
        <v>2.25693159889172</v>
      </c>
      <c r="V5" s="196">
        <f t="shared" ref="V5:V49" si="2">F5-AT5</f>
        <v>3.1560416708733765</v>
      </c>
      <c r="W5" s="196">
        <f>V5-T5</f>
        <v>3.9478885514674058</v>
      </c>
      <c r="X5" s="196">
        <f>V5-U5</f>
        <v>0.89911007198165649</v>
      </c>
      <c r="Y5" s="196">
        <f>AVERAGE(W5:X5)</f>
        <v>2.4234993117245311</v>
      </c>
      <c r="Z5" s="196">
        <f t="shared" ref="Z5:Z49" si="3">K5-AX5</f>
        <v>-4.3219729389780177</v>
      </c>
      <c r="AA5" s="196">
        <f t="shared" ref="AA5:AA49" si="4">M5-AY5</f>
        <v>-0.39051502938911042</v>
      </c>
      <c r="AB5" s="196">
        <f t="shared" ref="AB5:AB49" si="5">O5-AZ5</f>
        <v>4.9369939982750379</v>
      </c>
      <c r="AC5" s="196">
        <f>AB5-Z5</f>
        <v>9.2589669372530565</v>
      </c>
      <c r="AD5" s="196">
        <f>AB5-AA5</f>
        <v>5.3275090276641484</v>
      </c>
      <c r="AE5" s="196">
        <f>AVERAGE(AC5:AD5)</f>
        <v>7.2932379824586029</v>
      </c>
      <c r="AF5" s="196">
        <f>B5-BP5</f>
        <v>-2.4390801566213582</v>
      </c>
      <c r="AG5" s="196">
        <f>D5-BR5</f>
        <v>-1.6878723986550437</v>
      </c>
      <c r="AH5" s="196">
        <f>F5-BT5</f>
        <v>-1.7356991914499416</v>
      </c>
      <c r="AI5" s="196">
        <f>AH5-AF5</f>
        <v>0.70338096517141668</v>
      </c>
      <c r="AJ5" s="196">
        <f>AH5-AG5</f>
        <v>-4.7826792794897877E-2</v>
      </c>
      <c r="AK5" s="196">
        <f>AVERAGE(AI5:AJ5)</f>
        <v>0.3277770861882594</v>
      </c>
      <c r="AL5" s="196">
        <f>K5-BY5</f>
        <v>-4.6849531585698543</v>
      </c>
      <c r="AM5" s="196">
        <f>M5-CA5</f>
        <v>-1.0880886862348653</v>
      </c>
      <c r="AN5" s="196">
        <f>O5-CC5</f>
        <v>2.4523852652141134</v>
      </c>
      <c r="AO5" s="196">
        <f>AN5-AL5</f>
        <v>7.1373384237839677</v>
      </c>
      <c r="AP5" s="196">
        <f>AN5-AM5</f>
        <v>3.5404739514489787</v>
      </c>
      <c r="AQ5" s="196">
        <f>AVERAGE(AO5:AP5)</f>
        <v>5.3389061876164732</v>
      </c>
      <c r="AR5" s="64">
        <f t="shared" ref="AR5:AR49" si="6">AVERAGE(BP5,CH5,CZ5,DR5)</f>
        <v>23.447840189832657</v>
      </c>
      <c r="AS5" s="64">
        <f t="shared" ref="AS5:AS49" si="7">AVERAGE(BR5,CJ5,DB5,DT5)</f>
        <v>11.889249589315812</v>
      </c>
      <c r="AT5" s="64">
        <f t="shared" ref="AT5:AT49" si="8">AVERAGE(BT5,CL5,DD5,DV5)</f>
        <v>-2.7274547025278961</v>
      </c>
      <c r="AU5" s="64">
        <f t="shared" ref="AU5:AU49" si="9">AT5-AR5</f>
        <v>-26.175294892360554</v>
      </c>
      <c r="AV5" s="64">
        <f t="shared" ref="AV5:AV49" si="10">AT5-AS5</f>
        <v>-14.616704291843707</v>
      </c>
      <c r="AW5" s="64">
        <f>AVERAGE(AU5:AV5)</f>
        <v>-20.395999592102129</v>
      </c>
      <c r="AX5" s="64">
        <f t="shared" ref="AX5:AX49" si="11">AVERAGE(BY5,CQ5,DI5,EA5)</f>
        <v>30.257709435580576</v>
      </c>
      <c r="AY5" s="64">
        <f t="shared" ref="AY5:AY49" si="12">AVERAGE(CA5,CS5,DK5,EC5)</f>
        <v>21.468804159445405</v>
      </c>
      <c r="AZ5" s="64">
        <f t="shared" ref="AZ5:AZ49" si="13">AVERAGE(CC5,CU5,DM5,EE5)</f>
        <v>7.6404955204836957</v>
      </c>
      <c r="BA5" s="64">
        <f t="shared" ref="BA5:BA49" si="14">AZ5-AX5</f>
        <v>-22.61721391509688</v>
      </c>
      <c r="BB5" s="64">
        <f t="shared" ref="BB5:BB49" si="15">AZ5-AY5</f>
        <v>-13.828308638961708</v>
      </c>
      <c r="BC5" s="64">
        <f>AVERAGE(BA5:BB5)</f>
        <v>-18.222761277029292</v>
      </c>
      <c r="BD5" s="64">
        <f t="shared" ref="BD5:BD12" si="16">AR5-EJ5</f>
        <v>-1.2446748377823802</v>
      </c>
      <c r="BE5" s="64">
        <f t="shared" ref="BE5:BE12" si="17">AS5-EL5</f>
        <v>4.7178333932641179</v>
      </c>
      <c r="BF5" s="64">
        <f t="shared" ref="BF5:BF12" si="18">AT5-EN5</f>
        <v>6.0091471347880612</v>
      </c>
      <c r="BG5" s="64">
        <f>BF5-BD5</f>
        <v>7.2538219725704414</v>
      </c>
      <c r="BH5" s="64">
        <f>BF5-BE5</f>
        <v>1.2913137415239433</v>
      </c>
      <c r="BI5" s="64">
        <f>AVERAGE(BG5:BH5)</f>
        <v>4.2725678570471928</v>
      </c>
      <c r="BJ5" s="64">
        <f t="shared" ref="BJ5:BJ12" si="19">AX5-ES5</f>
        <v>-2.4095998340303915</v>
      </c>
      <c r="BK5" s="64">
        <f t="shared" ref="BK5:BK12" si="20">AY5-EU5</f>
        <v>2.2646232864806493</v>
      </c>
      <c r="BL5" s="64">
        <f t="shared" ref="BL5:BL12" si="21">AZ5-EW5</f>
        <v>6.0660749133895333</v>
      </c>
      <c r="BM5" s="64">
        <f>BL5-BJ5</f>
        <v>8.4756747474199248</v>
      </c>
      <c r="BN5" s="64">
        <f>BL5-BK5</f>
        <v>3.8014516269088841</v>
      </c>
      <c r="BO5" s="64">
        <f>AVERAGE(BM5:BN5)</f>
        <v>6.1385631871644044</v>
      </c>
      <c r="BP5" s="64">
        <v>25.095073465859986</v>
      </c>
      <c r="BQ5" s="64"/>
      <c r="BR5" s="64">
        <v>15.834053586862575</v>
      </c>
      <c r="BS5" s="64"/>
      <c r="BT5" s="64">
        <v>2.1642861597954219</v>
      </c>
      <c r="BU5" s="64"/>
      <c r="BV5" s="64">
        <f>BT5-BP5</f>
        <v>-22.930787306064566</v>
      </c>
      <c r="BW5" s="64">
        <f>BT5-BR5</f>
        <v>-13.669767427067153</v>
      </c>
      <c r="BX5" s="64">
        <f>AVERAGE(BV5:BW5)</f>
        <v>-18.300277366565858</v>
      </c>
      <c r="BY5" s="64">
        <v>30.620689655172413</v>
      </c>
      <c r="BZ5" s="64"/>
      <c r="CA5" s="64">
        <v>22.16637781629116</v>
      </c>
      <c r="CB5" s="64"/>
      <c r="CC5" s="64">
        <v>10.12510425354462</v>
      </c>
      <c r="CD5" s="64"/>
      <c r="CE5" s="64">
        <f>CC5-BY5</f>
        <v>-20.495585401627793</v>
      </c>
      <c r="CF5" s="64">
        <f>CC5-CA5</f>
        <v>-12.041273562746539</v>
      </c>
      <c r="CG5" s="64">
        <f>AVERAGE(CE5:CF5)</f>
        <v>-16.268429482187166</v>
      </c>
      <c r="CH5" s="64">
        <v>22.125245472397992</v>
      </c>
      <c r="CI5" s="64"/>
      <c r="CJ5" s="64">
        <v>11.270225837154971</v>
      </c>
      <c r="CK5" s="64"/>
      <c r="CL5" s="64">
        <v>-3.7110896457171347</v>
      </c>
      <c r="CM5" s="64"/>
      <c r="CN5" s="64">
        <f>CL5-CH5</f>
        <v>-25.836335118115127</v>
      </c>
      <c r="CO5" s="64">
        <f>CL5-CJ5</f>
        <v>-14.981315482872105</v>
      </c>
      <c r="CP5" s="64">
        <f>AVERAGE(CN5:CO5)</f>
        <v>-20.408825300493618</v>
      </c>
      <c r="CQ5" s="64">
        <v>28.174603174603174</v>
      </c>
      <c r="CR5" s="64"/>
      <c r="CS5" s="64">
        <v>20.606585788561524</v>
      </c>
      <c r="CT5" s="64"/>
      <c r="CU5" s="64">
        <v>8.415731585379401</v>
      </c>
      <c r="CV5" s="64"/>
      <c r="CW5" s="64">
        <f>CU5-CQ5</f>
        <v>-19.758871589223773</v>
      </c>
      <c r="CX5" s="64">
        <f>CU5-CS5</f>
        <v>-12.190854203182123</v>
      </c>
      <c r="CY5" s="64">
        <f>AVERAGE(CW5:CX5)</f>
        <v>-15.974862896202948</v>
      </c>
      <c r="CZ5" s="64">
        <v>21.239551301485555</v>
      </c>
      <c r="DA5" s="64"/>
      <c r="DB5" s="64">
        <v>10.06243272335845</v>
      </c>
      <c r="DC5" s="64"/>
      <c r="DD5" s="64">
        <v>-4.2099067562962738</v>
      </c>
      <c r="DE5" s="64"/>
      <c r="DF5" s="64">
        <f>DD5-CZ5</f>
        <v>-25.449458057781829</v>
      </c>
      <c r="DG5" s="64">
        <f>DD5-DB5</f>
        <v>-14.272339479654724</v>
      </c>
      <c r="DH5" s="64">
        <f>AVERAGE(DF5:DG5)</f>
        <v>-19.860898768718275</v>
      </c>
      <c r="DI5" s="64">
        <v>27.767241379310342</v>
      </c>
      <c r="DJ5" s="64"/>
      <c r="DK5" s="64">
        <v>21.663778162911612</v>
      </c>
      <c r="DL5" s="64"/>
      <c r="DM5" s="64">
        <v>6.1101163831692036</v>
      </c>
      <c r="DN5" s="64"/>
      <c r="DO5" s="64">
        <f>DM5-DI5</f>
        <v>-21.657124996141139</v>
      </c>
      <c r="DP5" s="64">
        <f>DM5-DK5</f>
        <v>-15.553661779742409</v>
      </c>
      <c r="DQ5" s="64">
        <f>AVERAGE(DO5:DP5)</f>
        <v>-18.605393387941774</v>
      </c>
      <c r="DR5" s="64">
        <v>25.331490519587096</v>
      </c>
      <c r="DS5" s="64"/>
      <c r="DT5" s="64">
        <v>10.39028620988725</v>
      </c>
      <c r="DU5" s="64"/>
      <c r="DV5" s="64">
        <v>-5.1531085678935975</v>
      </c>
      <c r="DW5" s="64"/>
      <c r="DX5" s="64">
        <f>DV5-DR5</f>
        <v>-30.484599087480692</v>
      </c>
      <c r="DY5" s="64">
        <f>DV5-DT5</f>
        <v>-15.543394777780847</v>
      </c>
      <c r="DZ5" s="64">
        <f>AVERAGE(DX5:DY5)</f>
        <v>-23.013996932630768</v>
      </c>
      <c r="EA5" s="64">
        <v>34.46830353323638</v>
      </c>
      <c r="EB5" s="64"/>
      <c r="EC5" s="64">
        <v>21.43847487001733</v>
      </c>
      <c r="ED5" s="64"/>
      <c r="EE5" s="64">
        <v>5.9110298598415598</v>
      </c>
      <c r="EF5" s="64"/>
      <c r="EG5" s="64">
        <f>EE5-EA5</f>
        <v>-28.557273673394821</v>
      </c>
      <c r="EH5" s="64">
        <f>EE5-EC5</f>
        <v>-15.527445010175772</v>
      </c>
      <c r="EI5" s="64">
        <f>AVERAGE(EG5:EH5)</f>
        <v>-22.042359341785296</v>
      </c>
      <c r="EJ5" s="100">
        <f t="shared" ref="EJ5:EJ12" si="22">AVERAGE(FB5,FT5,GL5,HD5)</f>
        <v>24.692515027615038</v>
      </c>
      <c r="EK5" s="100"/>
      <c r="EL5" s="100">
        <f t="shared" ref="EL5:EL12" si="23">AVERAGE(FD5,FV5,GN5,HF5)</f>
        <v>7.1714161960516938</v>
      </c>
      <c r="EM5" s="100"/>
      <c r="EN5" s="100">
        <f t="shared" ref="EN5:EN12" si="24">AVERAGE(FF5,FX5,GP5,HH5)</f>
        <v>-8.7366018373159573</v>
      </c>
      <c r="EO5" s="100"/>
      <c r="EP5" s="100">
        <f>EN5-EJ5</f>
        <v>-33.429116864930997</v>
      </c>
      <c r="EQ5" s="100">
        <f>EN5-EL5</f>
        <v>-15.90801803336765</v>
      </c>
      <c r="ER5" s="100">
        <f>AVERAGE(EP5:EQ5)</f>
        <v>-24.668567449149322</v>
      </c>
      <c r="ES5" s="64">
        <f t="shared" ref="ES5:ES12" si="25">AVERAGE(FK5,GC5,GU5,HM5)</f>
        <v>32.667309269610968</v>
      </c>
      <c r="ET5" s="64"/>
      <c r="EU5" s="64">
        <f t="shared" ref="EU5:EU12" si="26">AVERAGE(FM5,GE5,GW5,HO5)</f>
        <v>19.204180872964756</v>
      </c>
      <c r="EV5" s="64"/>
      <c r="EW5" s="64">
        <f t="shared" ref="EW5:EW12" si="27">AVERAGE(FO5,GG5,GY5,HQ5)</f>
        <v>1.5744206070941624</v>
      </c>
      <c r="EX5" s="64"/>
      <c r="EY5" s="64">
        <f>EW5-ES5</f>
        <v>-31.092888662516806</v>
      </c>
      <c r="EZ5" s="64">
        <f>EW5-EU5</f>
        <v>-17.629760265870594</v>
      </c>
      <c r="FA5" s="64">
        <f>AVERAGE(EY5:EZ5)</f>
        <v>-24.3613244641937</v>
      </c>
      <c r="FB5" s="64">
        <v>23.470894874022587</v>
      </c>
      <c r="FC5" s="64"/>
      <c r="FD5" s="64">
        <v>4.1625027156202474</v>
      </c>
      <c r="FE5" s="64"/>
      <c r="FF5" s="64">
        <v>-6.9787748522299839</v>
      </c>
      <c r="FG5" s="64"/>
      <c r="FH5" s="64">
        <f t="shared" ref="FH5:FH12" si="28">FF5-FB5</f>
        <v>-30.449669726252573</v>
      </c>
      <c r="FI5" s="64">
        <f t="shared" ref="FI5:FI12" si="29">FF5-FD5</f>
        <v>-11.141277567850231</v>
      </c>
      <c r="FJ5" s="64">
        <f>AVERAGE(FH5:FI5)</f>
        <v>-20.795473647051402</v>
      </c>
      <c r="FK5" s="64">
        <v>32.080675745561109</v>
      </c>
      <c r="FL5" s="64"/>
      <c r="FM5" s="64">
        <v>15.363951473136916</v>
      </c>
      <c r="FN5" s="64"/>
      <c r="FO5" s="64">
        <v>2.0501285347043701</v>
      </c>
      <c r="FP5" s="64"/>
      <c r="FQ5" s="64">
        <f t="shared" ref="FQ5:FQ12" si="30">FO5-FK5</f>
        <v>-30.030547210856739</v>
      </c>
      <c r="FR5" s="64">
        <f t="shared" ref="FR5:FR12" si="31">FO5-FM5</f>
        <v>-13.313822938432546</v>
      </c>
      <c r="FS5" s="64">
        <f>AVERAGE(FQ5:FR5)</f>
        <v>-21.672185074644641</v>
      </c>
      <c r="FT5" s="64">
        <v>23.825401636859656</v>
      </c>
      <c r="FU5" s="64"/>
      <c r="FV5" s="64">
        <v>6.410758584671628</v>
      </c>
      <c r="FW5" s="64"/>
      <c r="FX5" s="64">
        <v>-11.135273204238722</v>
      </c>
      <c r="FY5" s="64"/>
      <c r="FZ5" s="64">
        <f t="shared" ref="FZ5:FZ12" si="32">FX5-FT5</f>
        <v>-34.960674841098381</v>
      </c>
      <c r="GA5" s="64">
        <f t="shared" ref="GA5:GA12" si="33">FX5-FV5</f>
        <v>-17.546031788910348</v>
      </c>
      <c r="GB5" s="64">
        <f>AVERAGE(FZ5:GA5)</f>
        <v>-26.253353315004365</v>
      </c>
      <c r="GC5" s="64">
        <v>31.637931034482758</v>
      </c>
      <c r="GD5" s="64"/>
      <c r="GE5" s="64">
        <v>19.854406794349597</v>
      </c>
      <c r="GF5" s="64"/>
      <c r="GG5" s="64">
        <v>-2.2804870192617406</v>
      </c>
      <c r="GH5" s="64"/>
      <c r="GI5" s="64">
        <f t="shared" ref="GI5:GI12" si="34">GG5-GC5</f>
        <v>-33.918418053744496</v>
      </c>
      <c r="GJ5" s="64">
        <f t="shared" ref="GJ5:GJ12" si="35">GG5-GE5</f>
        <v>-22.134893813611338</v>
      </c>
      <c r="GK5" s="64">
        <f>AVERAGE(GI5:GJ5)</f>
        <v>-28.026655933677915</v>
      </c>
      <c r="GL5" s="64">
        <v>25.734144222415289</v>
      </c>
      <c r="GM5" s="64"/>
      <c r="GN5" s="64">
        <v>6.2648961525366014</v>
      </c>
      <c r="GO5" s="64"/>
      <c r="GP5" s="64">
        <v>-11.3725218835415</v>
      </c>
      <c r="GQ5" s="64"/>
      <c r="GR5" s="64">
        <f t="shared" ref="GR5:GR12" si="36">GP5-GL5</f>
        <v>-37.106666105956791</v>
      </c>
      <c r="GS5" s="64">
        <f t="shared" ref="GS5:GS12" si="37">GP5-GN5</f>
        <v>-17.637418036078103</v>
      </c>
      <c r="GT5" s="64">
        <f>AVERAGE(GR5:GS5)</f>
        <v>-27.372042071017447</v>
      </c>
      <c r="GU5" s="64">
        <v>34.560344827586206</v>
      </c>
      <c r="GV5" s="64"/>
      <c r="GW5" s="64">
        <v>18.077630918520999</v>
      </c>
      <c r="GX5" s="64"/>
      <c r="GY5" s="64">
        <v>1.6556078077691168</v>
      </c>
      <c r="GZ5" s="64"/>
      <c r="HA5" s="64">
        <f t="shared" ref="HA5:HA12" si="38">GY5-GU5</f>
        <v>-32.904737019817091</v>
      </c>
      <c r="HB5" s="64">
        <f t="shared" ref="HB5:HB12" si="39">GY5-GW5</f>
        <v>-16.422023110751883</v>
      </c>
      <c r="HC5" s="64">
        <f>AVERAGE(HA5:HB5)</f>
        <v>-24.663380065284485</v>
      </c>
      <c r="HD5" s="64">
        <v>25.739619377162633</v>
      </c>
      <c r="HE5" s="64"/>
      <c r="HF5" s="64">
        <v>11.847507331378299</v>
      </c>
      <c r="HG5" s="64"/>
      <c r="HH5" s="64">
        <v>-5.4598374092536215</v>
      </c>
      <c r="HI5" s="64"/>
      <c r="HJ5" s="64">
        <f t="shared" ref="HJ5:HJ12" si="40">HH5-HD5</f>
        <v>-31.199456786416256</v>
      </c>
      <c r="HK5" s="64">
        <f t="shared" ref="HK5:HK12" si="41">HH5-HF5</f>
        <v>-17.307344740631919</v>
      </c>
      <c r="HL5" s="64">
        <f>AVERAGE(HJ5:HK5)</f>
        <v>-24.253400763524088</v>
      </c>
      <c r="HM5" s="64">
        <v>32.390285470813808</v>
      </c>
      <c r="HN5" s="64"/>
      <c r="HO5" s="64">
        <v>23.520734305851498</v>
      </c>
      <c r="HP5" s="64"/>
      <c r="HQ5" s="64">
        <v>4.8724331051649035</v>
      </c>
      <c r="HR5" s="64"/>
      <c r="HS5" s="64">
        <f t="shared" ref="HS5:HS12" si="42">HQ5-HM5</f>
        <v>-27.517852365648906</v>
      </c>
      <c r="HT5" s="64">
        <f t="shared" ref="HT5:HT12" si="43">HQ5-HO5</f>
        <v>-18.648301200686596</v>
      </c>
      <c r="HU5" s="64">
        <f>AVERAGE(HS5:HT5)</f>
        <v>-23.083076783167751</v>
      </c>
    </row>
    <row r="6" spans="1:229" s="76" customFormat="1" ht="16.5" x14ac:dyDescent="0.15">
      <c r="A6" s="60" t="s">
        <v>2</v>
      </c>
      <c r="B6" s="197">
        <v>36.601278377782677</v>
      </c>
      <c r="C6" s="197">
        <v>67.758893634815848</v>
      </c>
      <c r="D6" s="197">
        <v>23.37909992372235</v>
      </c>
      <c r="E6" s="197">
        <v>70.485976283640497</v>
      </c>
      <c r="F6" s="197">
        <v>-7.6505341051500864</v>
      </c>
      <c r="G6" s="197">
        <v>72.911998259545314</v>
      </c>
      <c r="H6" s="197">
        <f t="shared" ref="H6:H66" si="44">F6-B6</f>
        <v>-44.251812482932763</v>
      </c>
      <c r="I6" s="197">
        <f t="shared" ref="I6:I66" si="45">F6-D6</f>
        <v>-31.029634028872437</v>
      </c>
      <c r="J6" s="197">
        <f t="shared" ref="J6:J66" si="46">AVERAGE(H6:I6)</f>
        <v>-37.6407232559026</v>
      </c>
      <c r="K6" s="197">
        <v>45.007615501776947</v>
      </c>
      <c r="L6" s="197">
        <v>68.052516411378562</v>
      </c>
      <c r="M6" s="197">
        <v>28.739169163495021</v>
      </c>
      <c r="N6" s="197">
        <v>71.66734374093204</v>
      </c>
      <c r="O6" s="197">
        <v>10.066271714027513</v>
      </c>
      <c r="P6" s="197">
        <v>71.37277385602178</v>
      </c>
      <c r="Q6" s="197">
        <f t="shared" ref="Q6:Q66" si="47">O6-K6</f>
        <v>-34.941343787749432</v>
      </c>
      <c r="R6" s="197">
        <f t="shared" ref="R6:R66" si="48">O6-M6</f>
        <v>-18.672897449467506</v>
      </c>
      <c r="S6" s="197">
        <f t="shared" ref="S6:S66" si="49">AVERAGE(Q6:R6)</f>
        <v>-26.807120618608469</v>
      </c>
      <c r="T6" s="197">
        <f t="shared" si="0"/>
        <v>1.8648876881632361</v>
      </c>
      <c r="U6" s="197">
        <f t="shared" si="1"/>
        <v>1.8015935792249493</v>
      </c>
      <c r="V6" s="197">
        <f t="shared" si="2"/>
        <v>1.1401361982406382</v>
      </c>
      <c r="W6" s="197">
        <f t="shared" ref="W6:W66" si="50">V6-T6</f>
        <v>-0.72475148992259797</v>
      </c>
      <c r="X6" s="197">
        <f t="shared" ref="X6:X66" si="51">V6-U6</f>
        <v>-0.66145738098431117</v>
      </c>
      <c r="Y6" s="197">
        <f t="shared" ref="Y6:Y66" si="52">AVERAGE(W6:X6)</f>
        <v>-0.69310443545345457</v>
      </c>
      <c r="Z6" s="197">
        <f t="shared" si="3"/>
        <v>-0.55041581396434935</v>
      </c>
      <c r="AA6" s="197">
        <f t="shared" si="4"/>
        <v>-0.6278964226927215</v>
      </c>
      <c r="AB6" s="197">
        <f t="shared" si="5"/>
        <v>5.123738523786102</v>
      </c>
      <c r="AC6" s="197">
        <f t="shared" ref="AC6:AC66" si="53">AB6-Z6</f>
        <v>5.6741543377504513</v>
      </c>
      <c r="AD6" s="197">
        <f t="shared" ref="AD6:AD66" si="54">AB6-AA6</f>
        <v>5.7516349464788235</v>
      </c>
      <c r="AE6" s="197">
        <f t="shared" ref="AE6:AE66" si="55">AVERAGE(AC6:AD6)</f>
        <v>5.7128946421146374</v>
      </c>
      <c r="AF6" s="197">
        <f t="shared" ref="AF6:AF66" si="56">B6-BP6</f>
        <v>1.367722610385151</v>
      </c>
      <c r="AG6" s="197">
        <f t="shared" ref="AG6:AG66" si="57">D6-BR6</f>
        <v>-0.21929465799093251</v>
      </c>
      <c r="AH6" s="197">
        <f t="shared" ref="AH6:AH66" si="58">F6-BT6</f>
        <v>-3.4492082596068698</v>
      </c>
      <c r="AI6" s="197">
        <f t="shared" ref="AI6:AI66" si="59">AH6-AF6</f>
        <v>-4.8169308699920208</v>
      </c>
      <c r="AJ6" s="197">
        <f t="shared" ref="AJ6:AJ66" si="60">AH6-AG6</f>
        <v>-3.2299136016159373</v>
      </c>
      <c r="AK6" s="197">
        <f t="shared" ref="AK6:AK66" si="61">AVERAGE(AI6:AJ6)</f>
        <v>-4.0234222358039791</v>
      </c>
      <c r="AL6" s="197">
        <f t="shared" ref="AL6:AL66" si="62">K6-BY6</f>
        <v>-0.29248370457225548</v>
      </c>
      <c r="AM6" s="197">
        <f t="shared" ref="AM6:AM66" si="63">M6-CA6</f>
        <v>0.63028320594615295</v>
      </c>
      <c r="AN6" s="197">
        <f t="shared" ref="AN6:AN66" si="64">O6-CC6</f>
        <v>3.2675968156688322</v>
      </c>
      <c r="AO6" s="197">
        <f t="shared" ref="AO6:AO66" si="65">AN6-AL6</f>
        <v>3.5600805202410877</v>
      </c>
      <c r="AP6" s="197">
        <f t="shared" ref="AP6:AP66" si="66">AN6-AM6</f>
        <v>2.6373136097226793</v>
      </c>
      <c r="AQ6" s="197">
        <f t="shared" ref="AQ6:AQ66" si="67">AVERAGE(AO6:AP6)</f>
        <v>3.0986970649818835</v>
      </c>
      <c r="AR6" s="65">
        <f t="shared" si="6"/>
        <v>34.736390689619441</v>
      </c>
      <c r="AS6" s="65">
        <f t="shared" si="7"/>
        <v>21.577506344497401</v>
      </c>
      <c r="AT6" s="65">
        <f t="shared" si="8"/>
        <v>-8.7906703033907245</v>
      </c>
      <c r="AU6" s="65">
        <f t="shared" si="9"/>
        <v>-43.527060993010167</v>
      </c>
      <c r="AV6" s="65">
        <f t="shared" si="10"/>
        <v>-30.368176647888127</v>
      </c>
      <c r="AW6" s="65">
        <f t="shared" ref="AW6:AW66" si="68">AVERAGE(AU6:AV6)</f>
        <v>-36.947618820449151</v>
      </c>
      <c r="AX6" s="65">
        <f t="shared" si="11"/>
        <v>45.558031315741296</v>
      </c>
      <c r="AY6" s="65">
        <f t="shared" si="12"/>
        <v>29.367065586187742</v>
      </c>
      <c r="AZ6" s="65">
        <f t="shared" si="13"/>
        <v>4.9425331902414111</v>
      </c>
      <c r="BA6" s="65">
        <f t="shared" si="14"/>
        <v>-40.615498125499883</v>
      </c>
      <c r="BB6" s="65">
        <f t="shared" si="15"/>
        <v>-24.424532395946329</v>
      </c>
      <c r="BC6" s="65">
        <f t="shared" ref="BC6:BC66" si="69">AVERAGE(BA6:BB6)</f>
        <v>-32.520015260723106</v>
      </c>
      <c r="BD6" s="65">
        <f t="shared" si="16"/>
        <v>-1.7325589837897724</v>
      </c>
      <c r="BE6" s="65">
        <f t="shared" si="17"/>
        <v>-0.47996317914853037</v>
      </c>
      <c r="BF6" s="65">
        <f t="shared" si="18"/>
        <v>6.5670664118903286</v>
      </c>
      <c r="BG6" s="65">
        <f t="shared" ref="BG6:BG63" si="70">BF6-BD6</f>
        <v>8.2996253956801009</v>
      </c>
      <c r="BH6" s="65">
        <f t="shared" ref="BH6:BH63" si="71">BF6-BE6</f>
        <v>7.047029591038859</v>
      </c>
      <c r="BI6" s="65">
        <f t="shared" ref="BI6:BI63" si="72">AVERAGE(BG6:BH6)</f>
        <v>7.6733274933594799</v>
      </c>
      <c r="BJ6" s="65">
        <f t="shared" si="19"/>
        <v>-1.9577200295099573</v>
      </c>
      <c r="BK6" s="65">
        <f t="shared" si="20"/>
        <v>-3.823711832849348</v>
      </c>
      <c r="BL6" s="65">
        <f t="shared" si="21"/>
        <v>7.4532500247184119</v>
      </c>
      <c r="BM6" s="65">
        <f t="shared" ref="BM6:BM63" si="73">BL6-BJ6</f>
        <v>9.4109700542283683</v>
      </c>
      <c r="BN6" s="65">
        <f t="shared" ref="BN6:BN63" si="74">BL6-BK6</f>
        <v>11.276961857567759</v>
      </c>
      <c r="BO6" s="65">
        <f t="shared" ref="BO6:BO63" si="75">AVERAGE(BM6:BN6)</f>
        <v>10.343965955898064</v>
      </c>
      <c r="BP6" s="65">
        <v>35.233555767397526</v>
      </c>
      <c r="BQ6" s="65">
        <v>67.999135695764906</v>
      </c>
      <c r="BR6" s="65">
        <v>23.598394581713283</v>
      </c>
      <c r="BS6" s="65">
        <v>68.910976663785647</v>
      </c>
      <c r="BT6" s="65">
        <v>-4.2013258455432165</v>
      </c>
      <c r="BU6" s="65">
        <v>73.857044845007167</v>
      </c>
      <c r="BV6" s="65">
        <f t="shared" ref="BV6:BV65" si="76">BT6-BP6</f>
        <v>-39.434881612940742</v>
      </c>
      <c r="BW6" s="65">
        <f t="shared" ref="BW6:BW65" si="77">BT6-BR6</f>
        <v>-27.799720427256499</v>
      </c>
      <c r="BX6" s="65">
        <f t="shared" ref="BX6:BX65" si="78">AVERAGE(BV6:BW6)</f>
        <v>-33.617301020098623</v>
      </c>
      <c r="BY6" s="65">
        <v>45.300099206349202</v>
      </c>
      <c r="BZ6" s="65">
        <v>69.517241379310349</v>
      </c>
      <c r="CA6" s="65">
        <v>28.108885957548868</v>
      </c>
      <c r="CB6" s="65">
        <v>72.261698440207979</v>
      </c>
      <c r="CC6" s="65">
        <v>6.7986748983586809</v>
      </c>
      <c r="CD6" s="65">
        <v>73.850430914651099</v>
      </c>
      <c r="CE6" s="65">
        <f t="shared" ref="CE6:CE65" si="79">CC6-BY6</f>
        <v>-38.501424307990519</v>
      </c>
      <c r="CF6" s="65">
        <f t="shared" ref="CF6:CF65" si="80">CC6-CA6</f>
        <v>-21.310211059190188</v>
      </c>
      <c r="CG6" s="65">
        <f t="shared" ref="CG6:CG65" si="81">AVERAGE(CE6:CF6)</f>
        <v>-29.905817683590353</v>
      </c>
      <c r="CH6" s="65">
        <v>33.333333333333329</v>
      </c>
      <c r="CI6" s="65">
        <v>66.650665502945671</v>
      </c>
      <c r="CJ6" s="65">
        <v>20.113585603981875</v>
      </c>
      <c r="CK6" s="65">
        <v>67.79873669637449</v>
      </c>
      <c r="CL6" s="65">
        <v>-10.233072473630486</v>
      </c>
      <c r="CM6" s="65">
        <v>73.262082073972508</v>
      </c>
      <c r="CN6" s="65">
        <f t="shared" ref="CN6:CN65" si="82">CL6-CH6</f>
        <v>-43.566405806963814</v>
      </c>
      <c r="CO6" s="65">
        <f t="shared" ref="CO6:CO65" si="83">CL6-CJ6</f>
        <v>-30.346658077612361</v>
      </c>
      <c r="CP6" s="65">
        <f t="shared" ref="CP6:CP65" si="84">AVERAGE(CN6:CO6)</f>
        <v>-36.956531942288088</v>
      </c>
      <c r="CQ6" s="65">
        <v>43.484925907000509</v>
      </c>
      <c r="CR6" s="65">
        <v>67.529330572808831</v>
      </c>
      <c r="CS6" s="65">
        <v>27.442088491236671</v>
      </c>
      <c r="CT6" s="65">
        <v>70.701906412478337</v>
      </c>
      <c r="CU6" s="65">
        <v>3.3821187533176618</v>
      </c>
      <c r="CV6" s="65">
        <v>73.252971892011999</v>
      </c>
      <c r="CW6" s="65">
        <f t="shared" ref="CW6:CW65" si="85">CU6-CQ6</f>
        <v>-40.102807153682846</v>
      </c>
      <c r="CX6" s="65">
        <f t="shared" ref="CX6:CX65" si="86">CU6-CS6</f>
        <v>-24.059969737919008</v>
      </c>
      <c r="CY6" s="65">
        <f t="shared" ref="CY6:CY65" si="87">AVERAGE(CW6:CX6)</f>
        <v>-32.081388445800926</v>
      </c>
      <c r="CZ6" s="65">
        <v>33.788811906594816</v>
      </c>
      <c r="DA6" s="65">
        <v>67.512668370219586</v>
      </c>
      <c r="DB6" s="65">
        <v>19.862925954394058</v>
      </c>
      <c r="DC6" s="65">
        <v>67.22066738428417</v>
      </c>
      <c r="DD6" s="65">
        <v>-10.548236294092646</v>
      </c>
      <c r="DE6" s="65">
        <v>72.891174375019361</v>
      </c>
      <c r="DF6" s="65">
        <f t="shared" ref="DF6:DF65" si="88">DD6-CZ6</f>
        <v>-44.337048200687462</v>
      </c>
      <c r="DG6" s="65">
        <f t="shared" ref="DG6:DG65" si="89">DD6-DB6</f>
        <v>-30.411162248486704</v>
      </c>
      <c r="DH6" s="65">
        <f t="shared" ref="DH6:DH12" si="90">AVERAGE(DF6:DG6)</f>
        <v>-37.374105224587083</v>
      </c>
      <c r="DI6" s="65">
        <v>44.561092840880349</v>
      </c>
      <c r="DJ6" s="65">
        <v>68.15517241379311</v>
      </c>
      <c r="DK6" s="65">
        <v>30.062400587299642</v>
      </c>
      <c r="DL6" s="65">
        <v>70.823223570190635</v>
      </c>
      <c r="DM6" s="65">
        <v>4.2053564576778451</v>
      </c>
      <c r="DN6" s="65">
        <v>72.912936436884507</v>
      </c>
      <c r="DO6" s="65">
        <f t="shared" ref="DO6:DO65" si="91">DM6-DI6</f>
        <v>-40.355736383202505</v>
      </c>
      <c r="DP6" s="65">
        <f t="shared" ref="DP6:DP65" si="92">DM6-DK6</f>
        <v>-25.857044129621798</v>
      </c>
      <c r="DQ6" s="65">
        <f t="shared" ref="DQ6:DQ12" si="93">AVERAGE(DO6:DP6)</f>
        <v>-33.106390256412155</v>
      </c>
      <c r="DR6" s="65">
        <v>36.589861751152078</v>
      </c>
      <c r="DS6" s="65">
        <v>70.293266531335036</v>
      </c>
      <c r="DT6" s="65">
        <v>22.735119237900388</v>
      </c>
      <c r="DU6" s="65">
        <v>67.827406764960969</v>
      </c>
      <c r="DV6" s="65">
        <v>-10.180046600296548</v>
      </c>
      <c r="DW6" s="65">
        <v>73.012681719764927</v>
      </c>
      <c r="DX6" s="65">
        <f t="shared" ref="DX6:DX65" si="94">DV6-DR6</f>
        <v>-46.769908351448628</v>
      </c>
      <c r="DY6" s="65">
        <f t="shared" ref="DY6:DY65" si="95">DV6-DT6</f>
        <v>-32.915165838196934</v>
      </c>
      <c r="DZ6" s="65">
        <f t="shared" ref="DZ6:DZ12" si="96">AVERAGE(DX6:DY6)</f>
        <v>-39.842537094822781</v>
      </c>
      <c r="EA6" s="65">
        <v>48.886007308735117</v>
      </c>
      <c r="EB6" s="65">
        <v>72.572504063649589</v>
      </c>
      <c r="EC6" s="65">
        <v>31.854887308665781</v>
      </c>
      <c r="ED6" s="65">
        <v>71.897746967071058</v>
      </c>
      <c r="EE6" s="65">
        <v>5.3839826516114559</v>
      </c>
      <c r="EF6" s="65">
        <v>74.084538252728379</v>
      </c>
      <c r="EG6" s="65">
        <f t="shared" ref="EG6:EG65" si="97">EE6-EA6</f>
        <v>-43.502024657123663</v>
      </c>
      <c r="EH6" s="65">
        <f t="shared" ref="EH6:EH65" si="98">EE6-EC6</f>
        <v>-26.470904657054326</v>
      </c>
      <c r="EI6" s="65">
        <f t="shared" ref="EI6:EI12" si="99">AVERAGE(EG6:EH6)</f>
        <v>-34.986464657088995</v>
      </c>
      <c r="EJ6" s="65">
        <f t="shared" si="22"/>
        <v>36.468949673409213</v>
      </c>
      <c r="EK6" s="65">
        <f t="shared" ref="EK6:EK12" si="100">AVERAGE(FC6,FU6,GM6,HE6)</f>
        <v>69.509974317736578</v>
      </c>
      <c r="EL6" s="65">
        <f t="shared" si="23"/>
        <v>22.057469523645931</v>
      </c>
      <c r="EM6" s="65">
        <f t="shared" ref="EM6:EM12" si="101">AVERAGE(FE6,FW6,GO6,HG6)</f>
        <v>65.965439724953697</v>
      </c>
      <c r="EN6" s="65">
        <f t="shared" si="24"/>
        <v>-15.357736715281053</v>
      </c>
      <c r="EO6" s="65">
        <f t="shared" ref="EO6:EO12" si="102">AVERAGE(FG6,FY6,GQ6,HI6)</f>
        <v>73.65476676999026</v>
      </c>
      <c r="EP6" s="65">
        <f t="shared" ref="EP6:EP68" si="103">EN6-EJ6</f>
        <v>-51.826686388690263</v>
      </c>
      <c r="EQ6" s="65">
        <f t="shared" ref="EQ6:EQ68" si="104">EN6-EL6</f>
        <v>-37.415206238926984</v>
      </c>
      <c r="ER6" s="65">
        <f t="shared" ref="ER6:ER68" si="105">AVERAGE(EP6:EQ6)</f>
        <v>-44.620946313808624</v>
      </c>
      <c r="ES6" s="65">
        <f t="shared" si="25"/>
        <v>47.515751345251253</v>
      </c>
      <c r="ET6" s="65">
        <f t="shared" ref="ET6:ET12" si="106">AVERAGE(FL6,GD6,GV6,HN6)</f>
        <v>71.185188289119253</v>
      </c>
      <c r="EU6" s="65">
        <f t="shared" si="26"/>
        <v>33.19077741903709</v>
      </c>
      <c r="EV6" s="65">
        <f t="shared" ref="EV6:EV12" si="107">AVERAGE(FN6,GF6,GX6,HP6)</f>
        <v>69.873121008616025</v>
      </c>
      <c r="EW6" s="65">
        <f t="shared" si="27"/>
        <v>-2.5107168344770008</v>
      </c>
      <c r="EX6" s="65">
        <f t="shared" ref="EX6:EX12" si="108">AVERAGE(FP6,GH6,GZ6,HR6)</f>
        <v>73.349451883464269</v>
      </c>
      <c r="EY6" s="65">
        <f>EW6-ES6</f>
        <v>-50.026468179728255</v>
      </c>
      <c r="EZ6" s="65">
        <f t="shared" ref="EZ6:EZ68" si="109">EW6-EU6</f>
        <v>-35.701494253514092</v>
      </c>
      <c r="FA6" s="65">
        <f t="shared" ref="FA6:FA68" si="110">AVERAGE(EY6:EZ6)</f>
        <v>-42.86398121662117</v>
      </c>
      <c r="FB6" s="65">
        <v>34.121832480339535</v>
      </c>
      <c r="FC6" s="65">
        <v>69.600347523892268</v>
      </c>
      <c r="FD6" s="65">
        <v>16.957541026308935</v>
      </c>
      <c r="FE6" s="65">
        <v>66.721703237019341</v>
      </c>
      <c r="FF6" s="65">
        <v>-11.859240786921585</v>
      </c>
      <c r="FG6" s="65">
        <v>72.722998387963457</v>
      </c>
      <c r="FH6" s="65">
        <f t="shared" si="28"/>
        <v>-45.981073267261124</v>
      </c>
      <c r="FI6" s="65">
        <f t="shared" si="29"/>
        <v>-28.81678181323052</v>
      </c>
      <c r="FJ6" s="65">
        <f t="shared" ref="FJ6:FJ16" si="111">AVERAGE(FH6:FI6)</f>
        <v>-37.398927540245822</v>
      </c>
      <c r="FK6" s="65">
        <v>45.542312276519667</v>
      </c>
      <c r="FL6" s="65">
        <v>72.315118083089118</v>
      </c>
      <c r="FM6" s="65">
        <v>26.403123474865787</v>
      </c>
      <c r="FN6" s="65">
        <v>71.022530329289424</v>
      </c>
      <c r="FO6" s="65">
        <v>-1.0861948142957254</v>
      </c>
      <c r="FP6" s="65">
        <v>73.367609254498717</v>
      </c>
      <c r="FQ6" s="65">
        <f t="shared" si="30"/>
        <v>-46.62850709081539</v>
      </c>
      <c r="FR6" s="65">
        <f t="shared" si="31"/>
        <v>-27.489318289161513</v>
      </c>
      <c r="FS6" s="65">
        <f t="shared" ref="FS6:FS16" si="112">AVERAGE(FQ6:FR6)</f>
        <v>-37.058912689988453</v>
      </c>
      <c r="FT6" s="65">
        <v>34.72844430806996</v>
      </c>
      <c r="FU6" s="65">
        <v>70.562508119343519</v>
      </c>
      <c r="FV6" s="65">
        <v>21.455532746175752</v>
      </c>
      <c r="FW6" s="65">
        <v>65.722243983113543</v>
      </c>
      <c r="FX6" s="65">
        <v>-18.463041354607622</v>
      </c>
      <c r="FY6" s="65">
        <v>74.201787994891447</v>
      </c>
      <c r="FZ6" s="65">
        <f t="shared" si="32"/>
        <v>-53.191485662677579</v>
      </c>
      <c r="GA6" s="65">
        <f t="shared" si="33"/>
        <v>-39.918574100783374</v>
      </c>
      <c r="GB6" s="65">
        <f t="shared" ref="GB6:GB16" si="113">AVERAGE(FZ6:GA6)</f>
        <v>-46.555029881730476</v>
      </c>
      <c r="GC6" s="65">
        <v>44.735610669162376</v>
      </c>
      <c r="GD6" s="65">
        <v>73.689655172413794</v>
      </c>
      <c r="GE6" s="65">
        <v>33.349549987837506</v>
      </c>
      <c r="GF6" s="65">
        <v>71.254008146286509</v>
      </c>
      <c r="GG6" s="65">
        <v>-6.8702290076335881</v>
      </c>
      <c r="GH6" s="65">
        <v>74.263995361721314</v>
      </c>
      <c r="GI6" s="65">
        <f t="shared" si="34"/>
        <v>-51.605839676795966</v>
      </c>
      <c r="GJ6" s="65">
        <f t="shared" si="35"/>
        <v>-40.219778995471096</v>
      </c>
      <c r="GK6" s="65">
        <f t="shared" ref="GK6:GK16" si="114">AVERAGE(GI6:GJ6)</f>
        <v>-45.912809336133535</v>
      </c>
      <c r="GL6" s="65">
        <v>38.23281569760443</v>
      </c>
      <c r="GM6" s="65">
        <v>72.172024326672457</v>
      </c>
      <c r="GN6" s="65">
        <v>23.396682133096039</v>
      </c>
      <c r="GO6" s="65">
        <v>66.96033367381682</v>
      </c>
      <c r="GP6" s="65">
        <v>-16.635658211190272</v>
      </c>
      <c r="GQ6" s="65">
        <v>76.244680482994838</v>
      </c>
      <c r="GR6" s="65">
        <f t="shared" si="36"/>
        <v>-54.868473908794698</v>
      </c>
      <c r="GS6" s="65">
        <f t="shared" si="37"/>
        <v>-40.032340344286311</v>
      </c>
      <c r="GT6" s="65">
        <f t="shared" ref="GT6:GT16" si="115">AVERAGE(GR6:GS6)</f>
        <v>-47.450407126540505</v>
      </c>
      <c r="GU6" s="65">
        <v>50.408687529191965</v>
      </c>
      <c r="GV6" s="65">
        <v>73.827586206896555</v>
      </c>
      <c r="GW6" s="65">
        <v>35.033152501506933</v>
      </c>
      <c r="GX6" s="65">
        <v>69.390998828843891</v>
      </c>
      <c r="GY6" s="65">
        <v>-1.3558740238565177</v>
      </c>
      <c r="GZ6" s="65">
        <v>75.069252077562325</v>
      </c>
      <c r="HA6" s="65">
        <f t="shared" si="38"/>
        <v>-51.76456155304848</v>
      </c>
      <c r="HB6" s="65">
        <f t="shared" si="39"/>
        <v>-36.389026525363448</v>
      </c>
      <c r="HC6" s="65">
        <f t="shared" ref="HC6:HC16" si="116">AVERAGE(HA6:HB6)</f>
        <v>-44.076794039205964</v>
      </c>
      <c r="HD6" s="65">
        <v>38.792706207622935</v>
      </c>
      <c r="HE6" s="65">
        <v>65.705017301038055</v>
      </c>
      <c r="HF6" s="65">
        <v>26.420122189002992</v>
      </c>
      <c r="HG6" s="65">
        <v>64.457478005865099</v>
      </c>
      <c r="HH6" s="65">
        <v>-14.473006508404737</v>
      </c>
      <c r="HI6" s="65">
        <v>71.449600214111271</v>
      </c>
      <c r="HJ6" s="65">
        <f t="shared" si="40"/>
        <v>-53.265712716027672</v>
      </c>
      <c r="HK6" s="65">
        <f t="shared" si="41"/>
        <v>-40.893128697407732</v>
      </c>
      <c r="HL6" s="65">
        <f t="shared" ref="HL6:HL16" si="117">AVERAGE(HJ6:HK6)</f>
        <v>-47.079420706717698</v>
      </c>
      <c r="HM6" s="65">
        <v>49.376394906131019</v>
      </c>
      <c r="HN6" s="65">
        <v>64.908393694077546</v>
      </c>
      <c r="HO6" s="65">
        <v>37.977283711938135</v>
      </c>
      <c r="HP6" s="65">
        <v>67.82494673004426</v>
      </c>
      <c r="HQ6" s="65">
        <v>-0.73056949212217237</v>
      </c>
      <c r="HR6" s="65">
        <v>70.696950840074663</v>
      </c>
      <c r="HS6" s="65">
        <f t="shared" si="42"/>
        <v>-50.10696439825319</v>
      </c>
      <c r="HT6" s="65">
        <f t="shared" si="43"/>
        <v>-38.707853204060306</v>
      </c>
      <c r="HU6" s="65">
        <f t="shared" ref="HU6:HU16" si="118">AVERAGE(HS6:HT6)</f>
        <v>-44.407408801156748</v>
      </c>
    </row>
    <row r="7" spans="1:229" s="76" customFormat="1" ht="16.5" x14ac:dyDescent="0.15">
      <c r="A7" s="53" t="s">
        <v>0</v>
      </c>
      <c r="B7" s="198">
        <v>56.916715125670351</v>
      </c>
      <c r="C7" s="198">
        <v>68.225699801631038</v>
      </c>
      <c r="D7" s="198">
        <v>40.126871726783214</v>
      </c>
      <c r="E7" s="198">
        <v>57.449783879989823</v>
      </c>
      <c r="F7" s="198">
        <v>-2.4671311088994812</v>
      </c>
      <c r="G7" s="198">
        <v>56.964253744703711</v>
      </c>
      <c r="H7" s="198">
        <f t="shared" si="44"/>
        <v>-59.38384623456983</v>
      </c>
      <c r="I7" s="198">
        <f t="shared" si="45"/>
        <v>-42.594002835682694</v>
      </c>
      <c r="J7" s="198">
        <f t="shared" si="46"/>
        <v>-50.988924535126259</v>
      </c>
      <c r="K7" s="198">
        <v>64.852236888213994</v>
      </c>
      <c r="L7" s="198">
        <v>72.440345236080546</v>
      </c>
      <c r="M7" s="198">
        <v>42.804525124967114</v>
      </c>
      <c r="N7" s="198">
        <v>61.559640456717148</v>
      </c>
      <c r="O7" s="198">
        <v>13.273228149261207</v>
      </c>
      <c r="P7" s="198">
        <v>60.141580479967871</v>
      </c>
      <c r="Q7" s="198">
        <f t="shared" si="47"/>
        <v>-51.579008738952787</v>
      </c>
      <c r="R7" s="198">
        <f t="shared" si="48"/>
        <v>-29.531296975705907</v>
      </c>
      <c r="S7" s="198">
        <f t="shared" si="49"/>
        <v>-40.555152857329347</v>
      </c>
      <c r="T7" s="198">
        <f t="shared" si="0"/>
        <v>4.024025714432149</v>
      </c>
      <c r="U7" s="198">
        <f t="shared" si="1"/>
        <v>4.704642321130045</v>
      </c>
      <c r="V7" s="198">
        <f t="shared" si="2"/>
        <v>2.9403754823690877</v>
      </c>
      <c r="W7" s="198">
        <f t="shared" si="50"/>
        <v>-1.0836502320630612</v>
      </c>
      <c r="X7" s="198">
        <f t="shared" si="51"/>
        <v>-1.7642668387609572</v>
      </c>
      <c r="Y7" s="198">
        <f t="shared" si="52"/>
        <v>-1.4239585354120092</v>
      </c>
      <c r="Z7" s="198">
        <f t="shared" si="3"/>
        <v>2.732708185100023</v>
      </c>
      <c r="AA7" s="198">
        <f t="shared" si="4"/>
        <v>3.0249311728390822</v>
      </c>
      <c r="AB7" s="198">
        <f t="shared" si="5"/>
        <v>6.0476871887672132</v>
      </c>
      <c r="AC7" s="198">
        <f t="shared" si="53"/>
        <v>3.3149790036671902</v>
      </c>
      <c r="AD7" s="198">
        <f t="shared" si="54"/>
        <v>3.022756015928131</v>
      </c>
      <c r="AE7" s="198">
        <f t="shared" si="55"/>
        <v>3.1688675097976606</v>
      </c>
      <c r="AF7" s="198">
        <f t="shared" si="56"/>
        <v>2.5928509801375981</v>
      </c>
      <c r="AG7" s="198">
        <f t="shared" si="57"/>
        <v>0.58810823316201777</v>
      </c>
      <c r="AH7" s="198">
        <f t="shared" si="58"/>
        <v>-3.3223499641183363</v>
      </c>
      <c r="AI7" s="198">
        <f t="shared" si="59"/>
        <v>-5.9152009442559343</v>
      </c>
      <c r="AJ7" s="198">
        <f t="shared" si="60"/>
        <v>-3.910458197280354</v>
      </c>
      <c r="AK7" s="198">
        <f t="shared" si="61"/>
        <v>-4.9128295707681442</v>
      </c>
      <c r="AL7" s="198">
        <f t="shared" si="62"/>
        <v>1.438010946791394</v>
      </c>
      <c r="AM7" s="198">
        <f t="shared" si="63"/>
        <v>3.6794372823810235</v>
      </c>
      <c r="AN7" s="198">
        <f t="shared" si="64"/>
        <v>1.6530108606452405</v>
      </c>
      <c r="AO7" s="198">
        <f t="shared" si="65"/>
        <v>0.21499991385384654</v>
      </c>
      <c r="AP7" s="198">
        <f t="shared" si="66"/>
        <v>-2.026426421735783</v>
      </c>
      <c r="AQ7" s="198">
        <f t="shared" si="67"/>
        <v>-0.90571325394096824</v>
      </c>
      <c r="AR7" s="67">
        <f t="shared" si="6"/>
        <v>52.892689411238202</v>
      </c>
      <c r="AS7" s="67">
        <f t="shared" si="7"/>
        <v>35.422229405653169</v>
      </c>
      <c r="AT7" s="67">
        <f t="shared" si="8"/>
        <v>-5.4075065912685689</v>
      </c>
      <c r="AU7" s="67">
        <f t="shared" si="9"/>
        <v>-58.300196002506773</v>
      </c>
      <c r="AV7" s="67">
        <f t="shared" si="10"/>
        <v>-40.829735996921741</v>
      </c>
      <c r="AW7" s="67">
        <f t="shared" si="68"/>
        <v>-49.564965999714261</v>
      </c>
      <c r="AX7" s="67">
        <f t="shared" si="11"/>
        <v>62.119528703113971</v>
      </c>
      <c r="AY7" s="67">
        <f t="shared" si="12"/>
        <v>39.779593952128032</v>
      </c>
      <c r="AZ7" s="67">
        <f t="shared" si="13"/>
        <v>7.2255409604939942</v>
      </c>
      <c r="BA7" s="67">
        <f t="shared" si="14"/>
        <v>-54.893987742619977</v>
      </c>
      <c r="BB7" s="67">
        <f t="shared" si="15"/>
        <v>-32.554052991634038</v>
      </c>
      <c r="BC7" s="67">
        <f t="shared" si="69"/>
        <v>-43.724020367127011</v>
      </c>
      <c r="BD7" s="67">
        <f t="shared" si="16"/>
        <v>0.90526777782900325</v>
      </c>
      <c r="BE7" s="67">
        <f t="shared" si="17"/>
        <v>0.63681694695717539</v>
      </c>
      <c r="BF7" s="67">
        <f t="shared" si="18"/>
        <v>9.9715296950107266</v>
      </c>
      <c r="BG7" s="67">
        <f t="shared" si="70"/>
        <v>9.0662619171817234</v>
      </c>
      <c r="BH7" s="67">
        <f t="shared" si="71"/>
        <v>9.3347127480535512</v>
      </c>
      <c r="BI7" s="67">
        <f t="shared" si="72"/>
        <v>9.2004873326176373</v>
      </c>
      <c r="BJ7" s="67">
        <f t="shared" si="19"/>
        <v>0.98308552396291304</v>
      </c>
      <c r="BK7" s="67">
        <f t="shared" si="20"/>
        <v>-3.8668123884189072</v>
      </c>
      <c r="BL7" s="67">
        <f t="shared" si="21"/>
        <v>9.4595773204570701</v>
      </c>
      <c r="BM7" s="67">
        <f t="shared" si="73"/>
        <v>8.4764917964941571</v>
      </c>
      <c r="BN7" s="67">
        <f t="shared" si="74"/>
        <v>13.326389708875977</v>
      </c>
      <c r="BO7" s="67">
        <f t="shared" si="75"/>
        <v>10.901440752685067</v>
      </c>
      <c r="BP7" s="66">
        <v>54.323864145532752</v>
      </c>
      <c r="BQ7" s="66">
        <v>70.918334922148077</v>
      </c>
      <c r="BR7" s="66">
        <v>39.538763493621197</v>
      </c>
      <c r="BS7" s="66">
        <v>63.903173209582341</v>
      </c>
      <c r="BT7" s="66">
        <v>0.85521885521885521</v>
      </c>
      <c r="BU7" s="66">
        <v>62.703204830469119</v>
      </c>
      <c r="BV7" s="66">
        <f t="shared" si="76"/>
        <v>-53.468645290313894</v>
      </c>
      <c r="BW7" s="66">
        <f t="shared" si="77"/>
        <v>-38.683544638402338</v>
      </c>
      <c r="BX7" s="66">
        <f t="shared" si="78"/>
        <v>-46.07609496435812</v>
      </c>
      <c r="BY7" s="66">
        <v>63.4142259414226</v>
      </c>
      <c r="BZ7" s="66">
        <v>74.094742063492063</v>
      </c>
      <c r="CA7" s="66">
        <v>39.12508784258609</v>
      </c>
      <c r="CB7" s="66">
        <v>68.257584842307224</v>
      </c>
      <c r="CC7" s="66">
        <v>11.620217288615967</v>
      </c>
      <c r="CD7" s="66">
        <v>63.755458515283848</v>
      </c>
      <c r="CE7" s="66">
        <f t="shared" si="79"/>
        <v>-51.794008652806632</v>
      </c>
      <c r="CF7" s="66">
        <f t="shared" si="80"/>
        <v>-27.504870553970122</v>
      </c>
      <c r="CG7" s="66">
        <f t="shared" si="81"/>
        <v>-39.649439603388373</v>
      </c>
      <c r="CH7" s="66">
        <v>52.017895423618235</v>
      </c>
      <c r="CI7" s="66">
        <v>70.248150330648855</v>
      </c>
      <c r="CJ7" s="66">
        <v>34.771469563435133</v>
      </c>
      <c r="CK7" s="66">
        <v>62.267883351413431</v>
      </c>
      <c r="CL7" s="66">
        <v>-6.8105418851687514</v>
      </c>
      <c r="CM7" s="66">
        <v>63.261313371895199</v>
      </c>
      <c r="CN7" s="66">
        <f t="shared" si="82"/>
        <v>-58.828437308786988</v>
      </c>
      <c r="CO7" s="66">
        <f t="shared" si="83"/>
        <v>-41.582011448603886</v>
      </c>
      <c r="CP7" s="66">
        <f t="shared" si="84"/>
        <v>-50.205224378695434</v>
      </c>
      <c r="CQ7" s="66">
        <v>61.461218836565102</v>
      </c>
      <c r="CR7" s="66">
        <v>73.786407766990294</v>
      </c>
      <c r="CS7" s="66">
        <v>37.777777777777779</v>
      </c>
      <c r="CT7" s="66">
        <v>69.493810515994596</v>
      </c>
      <c r="CU7" s="66">
        <v>4.9396767584793988</v>
      </c>
      <c r="CV7" s="66">
        <v>66.626222795177071</v>
      </c>
      <c r="CW7" s="66">
        <f t="shared" si="85"/>
        <v>-56.521542078085702</v>
      </c>
      <c r="CX7" s="66">
        <f t="shared" si="86"/>
        <v>-32.838101019298378</v>
      </c>
      <c r="CY7" s="66">
        <f t="shared" si="87"/>
        <v>-44.67982154869204</v>
      </c>
      <c r="CZ7" s="66">
        <v>52.092981022428042</v>
      </c>
      <c r="DA7" s="66">
        <v>70.650500384911481</v>
      </c>
      <c r="DB7" s="66">
        <v>33.3267169511711</v>
      </c>
      <c r="DC7" s="66">
        <v>64.540097361004356</v>
      </c>
      <c r="DD7" s="66">
        <v>-8.6646807408366797</v>
      </c>
      <c r="DE7" s="66">
        <v>65.626859328516787</v>
      </c>
      <c r="DF7" s="66">
        <f t="shared" si="88"/>
        <v>-60.757661763264721</v>
      </c>
      <c r="DG7" s="66">
        <f t="shared" si="89"/>
        <v>-41.99139769200778</v>
      </c>
      <c r="DH7" s="66">
        <f t="shared" si="90"/>
        <v>-51.374529727636251</v>
      </c>
      <c r="DI7" s="66">
        <v>60.956580732700139</v>
      </c>
      <c r="DJ7" s="66">
        <v>74.576271186440678</v>
      </c>
      <c r="DK7" s="66">
        <v>40.543346599757747</v>
      </c>
      <c r="DL7" s="66">
        <v>70.708430196990093</v>
      </c>
      <c r="DM7" s="66">
        <v>4.0506329113924053</v>
      </c>
      <c r="DN7" s="66">
        <v>66.687130688358536</v>
      </c>
      <c r="DO7" s="66">
        <f t="shared" si="91"/>
        <v>-56.905947821307734</v>
      </c>
      <c r="DP7" s="66">
        <f t="shared" si="92"/>
        <v>-36.492713688365342</v>
      </c>
      <c r="DQ7" s="66">
        <f t="shared" si="93"/>
        <v>-46.699330754836538</v>
      </c>
      <c r="DR7" s="66">
        <v>53.136017053373784</v>
      </c>
      <c r="DS7" s="66">
        <v>74.943164362519198</v>
      </c>
      <c r="DT7" s="66">
        <v>34.051967614385234</v>
      </c>
      <c r="DU7" s="66">
        <v>67.911258870916186</v>
      </c>
      <c r="DV7" s="66">
        <v>-7.0100225942877001</v>
      </c>
      <c r="DW7" s="66">
        <v>73.124338063969503</v>
      </c>
      <c r="DX7" s="66">
        <f t="shared" si="94"/>
        <v>-60.146039647661482</v>
      </c>
      <c r="DY7" s="66">
        <f t="shared" si="95"/>
        <v>-41.061990208672931</v>
      </c>
      <c r="DZ7" s="66">
        <f t="shared" si="96"/>
        <v>-50.604014928167203</v>
      </c>
      <c r="EA7" s="66">
        <v>62.646089301768058</v>
      </c>
      <c r="EB7" s="66">
        <v>78.674997052929385</v>
      </c>
      <c r="EC7" s="66">
        <v>41.672163588390504</v>
      </c>
      <c r="ED7" s="66">
        <v>73.086657828130654</v>
      </c>
      <c r="EE7" s="66">
        <v>8.2916368834882057</v>
      </c>
      <c r="EF7" s="66">
        <v>73.229641815598583</v>
      </c>
      <c r="EG7" s="66">
        <f t="shared" si="97"/>
        <v>-54.354452418279848</v>
      </c>
      <c r="EH7" s="66">
        <f t="shared" si="98"/>
        <v>-33.380526704902294</v>
      </c>
      <c r="EI7" s="66">
        <f t="shared" si="99"/>
        <v>-43.867489561591071</v>
      </c>
      <c r="EJ7" s="67">
        <f t="shared" si="22"/>
        <v>51.987421633409198</v>
      </c>
      <c r="EK7" s="67">
        <f t="shared" si="100"/>
        <v>74.579173514678843</v>
      </c>
      <c r="EL7" s="67">
        <f t="shared" si="23"/>
        <v>34.785412458695994</v>
      </c>
      <c r="EM7" s="67">
        <f t="shared" si="101"/>
        <v>66.97408070070027</v>
      </c>
      <c r="EN7" s="67">
        <f t="shared" si="24"/>
        <v>-15.379036286279296</v>
      </c>
      <c r="EO7" s="67">
        <f t="shared" si="102"/>
        <v>72.890089575508085</v>
      </c>
      <c r="EP7" s="67">
        <f t="shared" si="103"/>
        <v>-67.3664579196885</v>
      </c>
      <c r="EQ7" s="67">
        <f t="shared" si="104"/>
        <v>-50.164448744975289</v>
      </c>
      <c r="ER7" s="67">
        <f t="shared" si="105"/>
        <v>-58.765453332331894</v>
      </c>
      <c r="ES7" s="67">
        <f t="shared" si="25"/>
        <v>61.136443179151058</v>
      </c>
      <c r="ET7" s="67">
        <f t="shared" si="106"/>
        <v>79.084380985033462</v>
      </c>
      <c r="EU7" s="67">
        <f t="shared" si="26"/>
        <v>43.646406340546939</v>
      </c>
      <c r="EV7" s="67">
        <f t="shared" si="107"/>
        <v>73.739001944308171</v>
      </c>
      <c r="EW7" s="67">
        <f t="shared" si="27"/>
        <v>-2.2340363599630764</v>
      </c>
      <c r="EX7" s="67">
        <f t="shared" si="108"/>
        <v>76.350232105775333</v>
      </c>
      <c r="EY7" s="67">
        <f t="shared" ref="EY7:EY62" si="119">EW7-ES7</f>
        <v>-63.370479539114136</v>
      </c>
      <c r="EZ7" s="67">
        <f t="shared" si="109"/>
        <v>-45.880442700510017</v>
      </c>
      <c r="FA7" s="67">
        <f t="shared" si="110"/>
        <v>-54.625461119812073</v>
      </c>
      <c r="FB7" s="66">
        <v>48.883026955733243</v>
      </c>
      <c r="FC7" s="66">
        <v>75.714642366745721</v>
      </c>
      <c r="FD7" s="66">
        <v>28.47467328054946</v>
      </c>
      <c r="FE7" s="66">
        <v>68.266475644699142</v>
      </c>
      <c r="FF7" s="66">
        <v>-11.889623601220753</v>
      </c>
      <c r="FG7" s="66">
        <v>72.633231735476116</v>
      </c>
      <c r="FH7" s="66">
        <f t="shared" si="28"/>
        <v>-60.772650556953998</v>
      </c>
      <c r="FI7" s="66">
        <f t="shared" si="29"/>
        <v>-40.364296881770215</v>
      </c>
      <c r="FJ7" s="66">
        <f t="shared" si="111"/>
        <v>-50.568473719362103</v>
      </c>
      <c r="FK7" s="66">
        <v>58.303357314148684</v>
      </c>
      <c r="FL7" s="66">
        <v>79.523241954707984</v>
      </c>
      <c r="FM7" s="66">
        <v>36.813922356091034</v>
      </c>
      <c r="FN7" s="66">
        <v>72.913616398243036</v>
      </c>
      <c r="FO7" s="66">
        <v>-1.4626281239203041</v>
      </c>
      <c r="FP7" s="66">
        <v>76.059915907498237</v>
      </c>
      <c r="FQ7" s="66">
        <f t="shared" si="30"/>
        <v>-59.765985438068988</v>
      </c>
      <c r="FR7" s="66">
        <f t="shared" si="31"/>
        <v>-38.276550480011338</v>
      </c>
      <c r="FS7" s="66">
        <f t="shared" si="112"/>
        <v>-49.021267959040159</v>
      </c>
      <c r="FT7" s="66">
        <v>48.249817266303907</v>
      </c>
      <c r="FU7" s="66">
        <v>75.563056152193923</v>
      </c>
      <c r="FV7" s="66">
        <v>32.815419411938244</v>
      </c>
      <c r="FW7" s="66">
        <v>67.339911264154694</v>
      </c>
      <c r="FX7" s="66">
        <v>-18.509692793198944</v>
      </c>
      <c r="FY7" s="66">
        <v>72.228683072056569</v>
      </c>
      <c r="FZ7" s="66">
        <f t="shared" si="32"/>
        <v>-66.759510059502844</v>
      </c>
      <c r="GA7" s="66">
        <f t="shared" si="33"/>
        <v>-51.325112205137188</v>
      </c>
      <c r="GB7" s="66">
        <f t="shared" si="113"/>
        <v>-59.042311132320016</v>
      </c>
      <c r="GC7" s="66">
        <v>57.339785892359586</v>
      </c>
      <c r="GD7" s="66">
        <v>79.773046326626101</v>
      </c>
      <c r="GE7" s="66">
        <v>42.815249266862168</v>
      </c>
      <c r="GF7" s="66">
        <v>74.653369009973247</v>
      </c>
      <c r="GG7" s="66">
        <v>-6.7192784667418266</v>
      </c>
      <c r="GH7" s="66">
        <v>76.943095072866058</v>
      </c>
      <c r="GI7" s="66">
        <f t="shared" si="34"/>
        <v>-64.059064359101413</v>
      </c>
      <c r="GJ7" s="66">
        <f t="shared" si="35"/>
        <v>-49.534527733603994</v>
      </c>
      <c r="GK7" s="66">
        <f t="shared" si="114"/>
        <v>-56.796796046352704</v>
      </c>
      <c r="GL7" s="66">
        <v>55.962778548689904</v>
      </c>
      <c r="GM7" s="66">
        <v>73.739015288311066</v>
      </c>
      <c r="GN7" s="66">
        <v>38.286595355112269</v>
      </c>
      <c r="GO7" s="66">
        <v>65.95690586664972</v>
      </c>
      <c r="GP7" s="66">
        <v>-16.926544037032524</v>
      </c>
      <c r="GQ7" s="66">
        <v>74.501973952897401</v>
      </c>
      <c r="GR7" s="66">
        <f t="shared" si="36"/>
        <v>-72.889322585722425</v>
      </c>
      <c r="GS7" s="66">
        <f t="shared" si="37"/>
        <v>-55.213139392144797</v>
      </c>
      <c r="GT7" s="66">
        <f t="shared" si="115"/>
        <v>-64.051230988933611</v>
      </c>
      <c r="GU7" s="66">
        <v>65.964033018867923</v>
      </c>
      <c r="GV7" s="66">
        <v>79.215319943951428</v>
      </c>
      <c r="GW7" s="66">
        <v>46.267685802569524</v>
      </c>
      <c r="GX7" s="66">
        <v>74.128993369499696</v>
      </c>
      <c r="GY7" s="66">
        <v>-1.1416537353136775</v>
      </c>
      <c r="GZ7" s="66">
        <v>77.42212305843988</v>
      </c>
      <c r="HA7" s="66">
        <f t="shared" si="38"/>
        <v>-67.105686754181605</v>
      </c>
      <c r="HB7" s="66">
        <f t="shared" si="39"/>
        <v>-47.409339537883199</v>
      </c>
      <c r="HC7" s="66">
        <f t="shared" si="116"/>
        <v>-57.257513146032402</v>
      </c>
      <c r="HD7" s="66">
        <v>54.854063762909746</v>
      </c>
      <c r="HE7" s="66">
        <v>73.299980251464675</v>
      </c>
      <c r="HF7" s="66">
        <v>39.564961787184011</v>
      </c>
      <c r="HG7" s="66">
        <v>66.333030027297539</v>
      </c>
      <c r="HH7" s="66">
        <v>-14.190284713664958</v>
      </c>
      <c r="HI7" s="66">
        <v>72.196469541602283</v>
      </c>
      <c r="HJ7" s="66">
        <f t="shared" si="40"/>
        <v>-69.044348476574697</v>
      </c>
      <c r="HK7" s="66">
        <f t="shared" si="41"/>
        <v>-53.755246500848969</v>
      </c>
      <c r="HL7" s="66">
        <f t="shared" si="117"/>
        <v>-61.399797488711833</v>
      </c>
      <c r="HM7" s="66">
        <v>62.938596491228068</v>
      </c>
      <c r="HN7" s="66">
        <v>77.825915714848364</v>
      </c>
      <c r="HO7" s="66">
        <v>48.688767936665016</v>
      </c>
      <c r="HP7" s="66">
        <v>73.260028999516678</v>
      </c>
      <c r="HQ7" s="66">
        <v>0.38741488612350317</v>
      </c>
      <c r="HR7" s="66">
        <v>74.97579438429716</v>
      </c>
      <c r="HS7" s="66">
        <f t="shared" si="42"/>
        <v>-62.551181605104567</v>
      </c>
      <c r="HT7" s="66">
        <f t="shared" si="43"/>
        <v>-48.301353050541515</v>
      </c>
      <c r="HU7" s="66">
        <f t="shared" si="118"/>
        <v>-55.426267327823041</v>
      </c>
    </row>
    <row r="8" spans="1:229" s="76" customFormat="1" ht="16.5" x14ac:dyDescent="0.15">
      <c r="A8" s="53" t="s">
        <v>1</v>
      </c>
      <c r="B8" s="198">
        <v>20.280386552334289</v>
      </c>
      <c r="C8" s="198">
        <v>64.774079788406439</v>
      </c>
      <c r="D8" s="198">
        <v>17.270400909866364</v>
      </c>
      <c r="E8" s="198">
        <v>74.519027036189513</v>
      </c>
      <c r="F8" s="198">
        <v>-13.147457761561038</v>
      </c>
      <c r="G8" s="198">
        <v>75.234230470848004</v>
      </c>
      <c r="H8" s="198">
        <f t="shared" si="44"/>
        <v>-33.427844313895328</v>
      </c>
      <c r="I8" s="198">
        <f t="shared" si="45"/>
        <v>-30.417858671427403</v>
      </c>
      <c r="J8" s="198">
        <f t="shared" si="46"/>
        <v>-31.922851492661366</v>
      </c>
      <c r="K8" s="198">
        <v>29.333884981381882</v>
      </c>
      <c r="L8" s="198">
        <v>61.355559316297168</v>
      </c>
      <c r="M8" s="198">
        <v>24.312753492564219</v>
      </c>
      <c r="N8" s="198">
        <v>71.876265284638436</v>
      </c>
      <c r="O8" s="198">
        <v>9.6767407615174239</v>
      </c>
      <c r="P8" s="198">
        <v>71.59855407169394</v>
      </c>
      <c r="Q8" s="198">
        <f t="shared" si="47"/>
        <v>-19.657144219864456</v>
      </c>
      <c r="R8" s="198">
        <f t="shared" si="48"/>
        <v>-14.636012731046796</v>
      </c>
      <c r="S8" s="198">
        <f t="shared" si="49"/>
        <v>-17.146578475455627</v>
      </c>
      <c r="T8" s="198">
        <f t="shared" si="0"/>
        <v>1.8885613840872004</v>
      </c>
      <c r="U8" s="198">
        <f t="shared" si="1"/>
        <v>1.8485040010697595</v>
      </c>
      <c r="V8" s="198">
        <f t="shared" si="2"/>
        <v>1.7689005718172037</v>
      </c>
      <c r="W8" s="198">
        <f t="shared" si="50"/>
        <v>-0.1196608122699967</v>
      </c>
      <c r="X8" s="198">
        <f t="shared" si="51"/>
        <v>-7.9603429252555813E-2</v>
      </c>
      <c r="Y8" s="198">
        <f t="shared" si="52"/>
        <v>-9.9632120761276255E-2</v>
      </c>
      <c r="Z8" s="198">
        <f t="shared" si="3"/>
        <v>-0.3064723433218326</v>
      </c>
      <c r="AA8" s="198">
        <f t="shared" si="4"/>
        <v>-0.81379954820017275</v>
      </c>
      <c r="AB8" s="198">
        <f t="shared" si="5"/>
        <v>7.1291971474511318</v>
      </c>
      <c r="AC8" s="198">
        <f t="shared" si="53"/>
        <v>7.4356694907729644</v>
      </c>
      <c r="AD8" s="198">
        <f t="shared" si="54"/>
        <v>7.9429966956513045</v>
      </c>
      <c r="AE8" s="198">
        <f t="shared" si="55"/>
        <v>7.6893330932121344</v>
      </c>
      <c r="AF8" s="198">
        <f t="shared" si="56"/>
        <v>3.6664463543549033</v>
      </c>
      <c r="AG8" s="198">
        <f t="shared" si="57"/>
        <v>2.270400909866364</v>
      </c>
      <c r="AH8" s="198">
        <f t="shared" si="58"/>
        <v>-2.6701448564343426</v>
      </c>
      <c r="AI8" s="198">
        <f t="shared" si="59"/>
        <v>-6.3365912107892459</v>
      </c>
      <c r="AJ8" s="198">
        <f t="shared" si="60"/>
        <v>-4.9405457663007066</v>
      </c>
      <c r="AK8" s="198">
        <f t="shared" si="61"/>
        <v>-5.6385684885449763</v>
      </c>
      <c r="AL8" s="198">
        <f t="shared" si="62"/>
        <v>3.7225021445655173</v>
      </c>
      <c r="AM8" s="198">
        <f t="shared" si="63"/>
        <v>1.9273666730799803</v>
      </c>
      <c r="AN8" s="198">
        <f t="shared" si="64"/>
        <v>7.1231146123856561</v>
      </c>
      <c r="AO8" s="198">
        <f t="shared" si="65"/>
        <v>3.4006124678201388</v>
      </c>
      <c r="AP8" s="198">
        <f t="shared" si="66"/>
        <v>5.1957479393056758</v>
      </c>
      <c r="AQ8" s="198">
        <f t="shared" si="67"/>
        <v>4.2981802035629073</v>
      </c>
      <c r="AR8" s="67">
        <f t="shared" si="6"/>
        <v>18.391825168247088</v>
      </c>
      <c r="AS8" s="67">
        <f t="shared" si="7"/>
        <v>15.421896908796604</v>
      </c>
      <c r="AT8" s="67">
        <f t="shared" si="8"/>
        <v>-14.916358333378241</v>
      </c>
      <c r="AU8" s="67">
        <f t="shared" si="9"/>
        <v>-33.308183501625329</v>
      </c>
      <c r="AV8" s="67">
        <f t="shared" si="10"/>
        <v>-30.338255242174846</v>
      </c>
      <c r="AW8" s="67">
        <f t="shared" si="68"/>
        <v>-31.823219371900088</v>
      </c>
      <c r="AX8" s="67">
        <f t="shared" si="11"/>
        <v>29.640357324703714</v>
      </c>
      <c r="AY8" s="67">
        <f t="shared" si="12"/>
        <v>25.126553040764392</v>
      </c>
      <c r="AZ8" s="67">
        <f t="shared" si="13"/>
        <v>2.5475436140662926</v>
      </c>
      <c r="BA8" s="67">
        <f t="shared" si="14"/>
        <v>-27.092813710637422</v>
      </c>
      <c r="BB8" s="67">
        <f t="shared" si="15"/>
        <v>-22.5790094266981</v>
      </c>
      <c r="BC8" s="67">
        <f t="shared" si="69"/>
        <v>-24.835911568667761</v>
      </c>
      <c r="BD8" s="67">
        <f t="shared" si="16"/>
        <v>-2.5805283640807204</v>
      </c>
      <c r="BE8" s="67">
        <f t="shared" si="17"/>
        <v>-1.2335495365659241</v>
      </c>
      <c r="BF8" s="67">
        <f t="shared" si="18"/>
        <v>4.9616528185997453</v>
      </c>
      <c r="BG8" s="67">
        <f t="shared" si="70"/>
        <v>7.5421811826804657</v>
      </c>
      <c r="BH8" s="67">
        <f t="shared" si="71"/>
        <v>6.1952023551656694</v>
      </c>
      <c r="BI8" s="67">
        <f t="shared" si="72"/>
        <v>6.8686917689230675</v>
      </c>
      <c r="BJ8" s="67">
        <f t="shared" si="19"/>
        <v>-3.7155141209358362</v>
      </c>
      <c r="BK8" s="67">
        <f t="shared" si="20"/>
        <v>-3.4486317395964434</v>
      </c>
      <c r="BL8" s="67">
        <f t="shared" si="21"/>
        <v>7.8496774985221265</v>
      </c>
      <c r="BM8" s="67">
        <f t="shared" si="73"/>
        <v>11.565191619457963</v>
      </c>
      <c r="BN8" s="67">
        <f t="shared" si="74"/>
        <v>11.29830923811857</v>
      </c>
      <c r="BO8" s="67">
        <f t="shared" si="75"/>
        <v>11.431750428788266</v>
      </c>
      <c r="BP8" s="66">
        <v>16.613940197979385</v>
      </c>
      <c r="BQ8" s="66">
        <v>62.275182713695585</v>
      </c>
      <c r="BR8" s="66">
        <v>15</v>
      </c>
      <c r="BS8" s="66">
        <v>68.857393703750162</v>
      </c>
      <c r="BT8" s="66">
        <v>-10.477312905126695</v>
      </c>
      <c r="BU8" s="66">
        <v>71.654773466199387</v>
      </c>
      <c r="BV8" s="66">
        <f t="shared" si="76"/>
        <v>-27.09125310310608</v>
      </c>
      <c r="BW8" s="66">
        <f t="shared" si="77"/>
        <v>-25.477312905126695</v>
      </c>
      <c r="BX8" s="66">
        <f t="shared" si="78"/>
        <v>-26.284283004116389</v>
      </c>
      <c r="BY8" s="66">
        <v>25.611382836816365</v>
      </c>
      <c r="BZ8" s="66">
        <v>55.778769841269835</v>
      </c>
      <c r="CA8" s="66">
        <v>22.385386819484239</v>
      </c>
      <c r="CB8" s="66">
        <v>66.962465523444052</v>
      </c>
      <c r="CC8" s="66">
        <v>2.5536261491317673</v>
      </c>
      <c r="CD8" s="66">
        <v>66.337900918536363</v>
      </c>
      <c r="CE8" s="66">
        <f t="shared" si="79"/>
        <v>-23.057756687684599</v>
      </c>
      <c r="CF8" s="66">
        <f t="shared" si="80"/>
        <v>-19.831760670352473</v>
      </c>
      <c r="CG8" s="66">
        <f t="shared" si="81"/>
        <v>-21.444758679018534</v>
      </c>
      <c r="CH8" s="66">
        <v>16.630558134736408</v>
      </c>
      <c r="CI8" s="66">
        <v>63.464938126104883</v>
      </c>
      <c r="CJ8" s="66">
        <v>13.12283263369228</v>
      </c>
      <c r="CK8" s="66">
        <v>69.925339799629896</v>
      </c>
      <c r="CL8" s="66">
        <v>-16.404015819896561</v>
      </c>
      <c r="CM8" s="66">
        <v>69.900476352500846</v>
      </c>
      <c r="CN8" s="66">
        <f t="shared" si="82"/>
        <v>-33.034573954632968</v>
      </c>
      <c r="CO8" s="66">
        <f t="shared" si="83"/>
        <v>-29.52684845358884</v>
      </c>
      <c r="CP8" s="66">
        <f t="shared" si="84"/>
        <v>-31.280711204110904</v>
      </c>
      <c r="CQ8" s="66">
        <v>25.505163897620115</v>
      </c>
      <c r="CR8" s="66">
        <v>56.898313745528874</v>
      </c>
      <c r="CS8" s="66">
        <v>22.953216374269005</v>
      </c>
      <c r="CT8" s="66">
        <v>67.067042529721775</v>
      </c>
      <c r="CU8" s="66">
        <v>2.6342798494697228</v>
      </c>
      <c r="CV8" s="66">
        <v>66.497307954803972</v>
      </c>
      <c r="CW8" s="66">
        <f t="shared" si="85"/>
        <v>-22.870884048150391</v>
      </c>
      <c r="CX8" s="66">
        <f t="shared" si="86"/>
        <v>-20.31893652479928</v>
      </c>
      <c r="CY8" s="66">
        <f t="shared" si="87"/>
        <v>-21.594910286474835</v>
      </c>
      <c r="CZ8" s="66">
        <v>18.327941771128184</v>
      </c>
      <c r="DA8" s="66">
        <v>63.459071080318196</v>
      </c>
      <c r="DB8" s="66">
        <v>13.776262440103206</v>
      </c>
      <c r="DC8" s="66">
        <v>69.51063284652831</v>
      </c>
      <c r="DD8" s="66">
        <v>-15.351918989873733</v>
      </c>
      <c r="DE8" s="66">
        <v>67.989800254993625</v>
      </c>
      <c r="DF8" s="66">
        <f t="shared" si="88"/>
        <v>-33.679860761001919</v>
      </c>
      <c r="DG8" s="66">
        <f t="shared" si="89"/>
        <v>-29.128181429976941</v>
      </c>
      <c r="DH8" s="66">
        <f t="shared" si="90"/>
        <v>-31.40402109548943</v>
      </c>
      <c r="DI8" s="66">
        <v>30.407124681933844</v>
      </c>
      <c r="DJ8" s="66">
        <v>59.650898052112325</v>
      </c>
      <c r="DK8" s="66">
        <v>25.704747774480712</v>
      </c>
      <c r="DL8" s="66">
        <v>65.973326807781717</v>
      </c>
      <c r="DM8" s="66">
        <v>2.5496768015322</v>
      </c>
      <c r="DN8" s="66">
        <v>64.1086639551838</v>
      </c>
      <c r="DO8" s="66">
        <f t="shared" si="91"/>
        <v>-27.857447880401644</v>
      </c>
      <c r="DP8" s="66">
        <f t="shared" si="92"/>
        <v>-23.155070972948511</v>
      </c>
      <c r="DQ8" s="66">
        <f t="shared" si="93"/>
        <v>-25.506259426675079</v>
      </c>
      <c r="DR8" s="66">
        <v>21.994860569144382</v>
      </c>
      <c r="DS8" s="66">
        <v>64.55913978494624</v>
      </c>
      <c r="DT8" s="66">
        <v>19.788492561390932</v>
      </c>
      <c r="DU8" s="66">
        <v>71.338149734671703</v>
      </c>
      <c r="DV8" s="66">
        <v>-17.432185618615978</v>
      </c>
      <c r="DW8" s="66">
        <v>62.626562169031985</v>
      </c>
      <c r="DX8" s="66">
        <f t="shared" si="94"/>
        <v>-39.427046187760361</v>
      </c>
      <c r="DY8" s="66">
        <f t="shared" si="95"/>
        <v>-37.220678180006914</v>
      </c>
      <c r="DZ8" s="66">
        <f t="shared" si="96"/>
        <v>-38.323862183883634</v>
      </c>
      <c r="EA8" s="66">
        <v>37.037757882444531</v>
      </c>
      <c r="EB8" s="66">
        <v>60.568195213957324</v>
      </c>
      <c r="EC8" s="66">
        <v>29.462861194823613</v>
      </c>
      <c r="ED8" s="66">
        <v>67.98842955285042</v>
      </c>
      <c r="EE8" s="66">
        <v>2.4525916561314793</v>
      </c>
      <c r="EF8" s="66">
        <v>59.149031630898072</v>
      </c>
      <c r="EG8" s="66">
        <f t="shared" si="97"/>
        <v>-34.585166226313049</v>
      </c>
      <c r="EH8" s="66">
        <f t="shared" si="98"/>
        <v>-27.010269538692135</v>
      </c>
      <c r="EI8" s="66">
        <f t="shared" si="99"/>
        <v>-30.797717882502592</v>
      </c>
      <c r="EJ8" s="67">
        <f t="shared" si="22"/>
        <v>20.972353532327809</v>
      </c>
      <c r="EK8" s="67">
        <f t="shared" si="100"/>
        <v>62.126805753838944</v>
      </c>
      <c r="EL8" s="67">
        <f t="shared" si="23"/>
        <v>16.655446445362529</v>
      </c>
      <c r="EM8" s="67">
        <f t="shared" si="101"/>
        <v>67.119657654633329</v>
      </c>
      <c r="EN8" s="67">
        <f t="shared" si="24"/>
        <v>-19.878011151977987</v>
      </c>
      <c r="EO8" s="67">
        <f t="shared" si="102"/>
        <v>63.25806125246686</v>
      </c>
      <c r="EP8" s="67">
        <f t="shared" si="103"/>
        <v>-40.850364684305795</v>
      </c>
      <c r="EQ8" s="67">
        <f t="shared" si="104"/>
        <v>-36.533457597340515</v>
      </c>
      <c r="ER8" s="67">
        <f t="shared" si="105"/>
        <v>-38.691911140823152</v>
      </c>
      <c r="ES8" s="67">
        <f t="shared" si="25"/>
        <v>33.355871445639551</v>
      </c>
      <c r="ET8" s="67">
        <f t="shared" si="106"/>
        <v>58.165180643539905</v>
      </c>
      <c r="EU8" s="67">
        <f t="shared" si="26"/>
        <v>28.575184780360836</v>
      </c>
      <c r="EV8" s="67">
        <f t="shared" si="107"/>
        <v>62.026172346192361</v>
      </c>
      <c r="EW8" s="67">
        <f t="shared" si="27"/>
        <v>-5.3021338844558343</v>
      </c>
      <c r="EX8" s="67">
        <f t="shared" si="108"/>
        <v>56.632798306420852</v>
      </c>
      <c r="EY8" s="67">
        <f t="shared" si="119"/>
        <v>-38.658005330095385</v>
      </c>
      <c r="EZ8" s="67">
        <f t="shared" si="109"/>
        <v>-33.87731866481667</v>
      </c>
      <c r="FA8" s="67">
        <f t="shared" si="110"/>
        <v>-36.267661997456031</v>
      </c>
      <c r="FB8" s="66">
        <v>19.25380461462936</v>
      </c>
      <c r="FC8" s="66">
        <v>63.568842841093499</v>
      </c>
      <c r="FD8" s="66">
        <v>13.189647232200425</v>
      </c>
      <c r="FE8" s="66">
        <v>70.702005730659025</v>
      </c>
      <c r="FF8" s="66">
        <v>-16.506376006269146</v>
      </c>
      <c r="FG8" s="66">
        <v>64.824050983651986</v>
      </c>
      <c r="FH8" s="66">
        <f t="shared" si="28"/>
        <v>-35.76018062089851</v>
      </c>
      <c r="FI8" s="66">
        <f t="shared" si="29"/>
        <v>-29.696023238469571</v>
      </c>
      <c r="FJ8" s="66">
        <f t="shared" si="111"/>
        <v>-32.728101929684044</v>
      </c>
      <c r="FK8" s="66">
        <v>33.596370092720456</v>
      </c>
      <c r="FL8" s="66">
        <v>60.417163289630516</v>
      </c>
      <c r="FM8" s="66">
        <v>22.868217054263564</v>
      </c>
      <c r="FN8" s="66">
        <v>66.105417276720345</v>
      </c>
      <c r="FO8" s="66">
        <v>-1.8124150430448571</v>
      </c>
      <c r="FP8" s="66">
        <v>57.997547302032238</v>
      </c>
      <c r="FQ8" s="66">
        <f t="shared" si="30"/>
        <v>-35.408785135765314</v>
      </c>
      <c r="FR8" s="66">
        <f t="shared" si="31"/>
        <v>-24.680632097308422</v>
      </c>
      <c r="FS8" s="66">
        <f t="shared" si="112"/>
        <v>-30.044708616536866</v>
      </c>
      <c r="FT8" s="66">
        <v>20.817444020729443</v>
      </c>
      <c r="FU8" s="66">
        <v>62.761583307763111</v>
      </c>
      <c r="FV8" s="66">
        <v>17.262380191693293</v>
      </c>
      <c r="FW8" s="66">
        <v>66.326733328918621</v>
      </c>
      <c r="FX8" s="66">
        <v>-23.425041304503988</v>
      </c>
      <c r="FY8" s="66">
        <v>64.757873191608127</v>
      </c>
      <c r="FZ8" s="66">
        <f t="shared" si="32"/>
        <v>-44.242485325233432</v>
      </c>
      <c r="GA8" s="66">
        <f t="shared" si="33"/>
        <v>-40.687421496197281</v>
      </c>
      <c r="GB8" s="66">
        <f t="shared" si="113"/>
        <v>-42.464953410715353</v>
      </c>
      <c r="GC8" s="66">
        <v>30.048563334682317</v>
      </c>
      <c r="GD8" s="66">
        <v>57.814693495554515</v>
      </c>
      <c r="GE8" s="66">
        <v>28.254349130173967</v>
      </c>
      <c r="GF8" s="66">
        <v>60.824616881537338</v>
      </c>
      <c r="GG8" s="66">
        <v>-10.9812734082397</v>
      </c>
      <c r="GH8" s="66">
        <v>57.902498265093683</v>
      </c>
      <c r="GI8" s="66">
        <f t="shared" si="34"/>
        <v>-41.029836742922015</v>
      </c>
      <c r="GJ8" s="66">
        <f t="shared" si="35"/>
        <v>-39.235622538413665</v>
      </c>
      <c r="GK8" s="66">
        <f t="shared" si="114"/>
        <v>-40.13272964066784</v>
      </c>
      <c r="GL8" s="66">
        <v>20.590543456935453</v>
      </c>
      <c r="GM8" s="66">
        <v>61.357890935355719</v>
      </c>
      <c r="GN8" s="66">
        <v>16.919453603391428</v>
      </c>
      <c r="GO8" s="66">
        <v>67.469649780715685</v>
      </c>
      <c r="GP8" s="66">
        <v>-21.398130841121496</v>
      </c>
      <c r="GQ8" s="66">
        <v>60.693379316603888</v>
      </c>
      <c r="GR8" s="66">
        <f t="shared" si="36"/>
        <v>-41.988674298056949</v>
      </c>
      <c r="GS8" s="66">
        <f t="shared" si="37"/>
        <v>-38.317584444512924</v>
      </c>
      <c r="GT8" s="66">
        <f t="shared" si="115"/>
        <v>-40.153129371284933</v>
      </c>
      <c r="GU8" s="66">
        <v>34.566639411283731</v>
      </c>
      <c r="GV8" s="66">
        <v>57.122839794488556</v>
      </c>
      <c r="GW8" s="66">
        <v>29.557137208382763</v>
      </c>
      <c r="GX8" s="66">
        <v>60.976491862567819</v>
      </c>
      <c r="GY8" s="66">
        <v>-4.9741905208822148</v>
      </c>
      <c r="GZ8" s="66">
        <v>54.861409079207071</v>
      </c>
      <c r="HA8" s="66">
        <f t="shared" si="38"/>
        <v>-39.540829932165948</v>
      </c>
      <c r="HB8" s="66">
        <f t="shared" si="39"/>
        <v>-34.53132772926498</v>
      </c>
      <c r="HC8" s="66">
        <f t="shared" si="116"/>
        <v>-37.036078830715468</v>
      </c>
      <c r="HD8" s="66">
        <v>23.227622037016992</v>
      </c>
      <c r="HE8" s="66">
        <v>60.818905931143441</v>
      </c>
      <c r="HF8" s="66">
        <v>19.250304754164972</v>
      </c>
      <c r="HG8" s="66">
        <v>63.980241778239957</v>
      </c>
      <c r="HH8" s="66">
        <v>-18.182496456017311</v>
      </c>
      <c r="HI8" s="66">
        <v>62.756941518003458</v>
      </c>
      <c r="HJ8" s="66">
        <f t="shared" si="40"/>
        <v>-41.410118493034304</v>
      </c>
      <c r="HK8" s="66">
        <f t="shared" si="41"/>
        <v>-37.432801210182284</v>
      </c>
      <c r="HL8" s="66">
        <f t="shared" si="117"/>
        <v>-39.42145985160829</v>
      </c>
      <c r="HM8" s="66">
        <v>35.21191294387171</v>
      </c>
      <c r="HN8" s="66">
        <v>57.306025994486021</v>
      </c>
      <c r="HO8" s="66">
        <v>33.621035728623042</v>
      </c>
      <c r="HP8" s="66">
        <v>60.198163363943934</v>
      </c>
      <c r="HQ8" s="66">
        <v>-3.4406565656565657</v>
      </c>
      <c r="HR8" s="66">
        <v>55.769738579350417</v>
      </c>
      <c r="HS8" s="66">
        <f t="shared" si="42"/>
        <v>-38.652569509528277</v>
      </c>
      <c r="HT8" s="66">
        <f t="shared" si="43"/>
        <v>-37.061692294279609</v>
      </c>
      <c r="HU8" s="66">
        <f t="shared" si="118"/>
        <v>-37.857130901903943</v>
      </c>
    </row>
    <row r="9" spans="1:229" s="76" customFormat="1" ht="16.5" x14ac:dyDescent="0.15">
      <c r="A9" s="53" t="s">
        <v>3</v>
      </c>
      <c r="B9" s="198">
        <v>61.680988184747591</v>
      </c>
      <c r="C9" s="198">
        <v>32.832268018514441</v>
      </c>
      <c r="D9" s="198">
        <v>37.710765239948117</v>
      </c>
      <c r="E9" s="198">
        <v>26.137808288838038</v>
      </c>
      <c r="F9" s="198">
        <v>-16.808278867102398</v>
      </c>
      <c r="G9" s="198">
        <v>27.391537864772928</v>
      </c>
      <c r="H9" s="198">
        <f t="shared" si="44"/>
        <v>-78.489267051849993</v>
      </c>
      <c r="I9" s="198">
        <f t="shared" si="45"/>
        <v>-54.519044107050519</v>
      </c>
      <c r="J9" s="198">
        <f t="shared" si="46"/>
        <v>-66.504155579450256</v>
      </c>
      <c r="K9" s="198">
        <v>72.148800783162017</v>
      </c>
      <c r="L9" s="198">
        <v>34.574378067354886</v>
      </c>
      <c r="M9" s="198">
        <v>43.107634205557055</v>
      </c>
      <c r="N9" s="198">
        <v>30.018624989877722</v>
      </c>
      <c r="O9" s="198">
        <v>8.8927137119908206</v>
      </c>
      <c r="P9" s="198">
        <v>26.252635806807913</v>
      </c>
      <c r="Q9" s="198">
        <f t="shared" si="47"/>
        <v>-63.256087071171194</v>
      </c>
      <c r="R9" s="198">
        <f t="shared" si="48"/>
        <v>-34.214920493566233</v>
      </c>
      <c r="S9" s="198">
        <f t="shared" si="49"/>
        <v>-48.73550378236871</v>
      </c>
      <c r="T9" s="198">
        <f t="shared" si="0"/>
        <v>2.6522926127830431</v>
      </c>
      <c r="U9" s="198">
        <f t="shared" si="1"/>
        <v>-1.3823804430646405</v>
      </c>
      <c r="V9" s="198">
        <f t="shared" si="2"/>
        <v>-10.462711074120303</v>
      </c>
      <c r="W9" s="198">
        <f t="shared" si="50"/>
        <v>-13.115003686903346</v>
      </c>
      <c r="X9" s="198">
        <f t="shared" si="51"/>
        <v>-9.0803306310556628</v>
      </c>
      <c r="Y9" s="198">
        <f t="shared" si="52"/>
        <v>-11.097667158979505</v>
      </c>
      <c r="Z9" s="198">
        <f t="shared" si="3"/>
        <v>3.8731968142006821</v>
      </c>
      <c r="AA9" s="198">
        <f t="shared" si="4"/>
        <v>-1.1646038695864078</v>
      </c>
      <c r="AB9" s="198">
        <f t="shared" si="5"/>
        <v>-2.7901223460036579</v>
      </c>
      <c r="AC9" s="198">
        <f t="shared" si="53"/>
        <v>-6.66331916020434</v>
      </c>
      <c r="AD9" s="198">
        <f t="shared" si="54"/>
        <v>-1.6255184764172501</v>
      </c>
      <c r="AE9" s="198">
        <f t="shared" si="55"/>
        <v>-4.1444188183107951</v>
      </c>
      <c r="AF9" s="198">
        <f t="shared" si="56"/>
        <v>-4.1291932830539224</v>
      </c>
      <c r="AG9" s="198">
        <f t="shared" si="57"/>
        <v>-15.788990021921677</v>
      </c>
      <c r="AH9" s="198">
        <f t="shared" si="58"/>
        <v>-26.192773072120964</v>
      </c>
      <c r="AI9" s="198">
        <f t="shared" si="59"/>
        <v>-22.063579789067042</v>
      </c>
      <c r="AJ9" s="198">
        <f t="shared" si="60"/>
        <v>-10.403783050199287</v>
      </c>
      <c r="AK9" s="198">
        <f t="shared" si="61"/>
        <v>-16.233681419633164</v>
      </c>
      <c r="AL9" s="198">
        <f t="shared" si="62"/>
        <v>-1.0340015675957943</v>
      </c>
      <c r="AM9" s="198">
        <f t="shared" si="63"/>
        <v>-8.5678508032612868</v>
      </c>
      <c r="AN9" s="198">
        <f t="shared" si="64"/>
        <v>-13.44967008920568</v>
      </c>
      <c r="AO9" s="198">
        <f t="shared" si="65"/>
        <v>-12.415668521609886</v>
      </c>
      <c r="AP9" s="198">
        <f t="shared" si="66"/>
        <v>-4.8818192859443936</v>
      </c>
      <c r="AQ9" s="198">
        <f t="shared" si="67"/>
        <v>-8.6487439037771399</v>
      </c>
      <c r="AR9" s="67">
        <f t="shared" si="6"/>
        <v>59.028695571964548</v>
      </c>
      <c r="AS9" s="67">
        <f t="shared" si="7"/>
        <v>39.093145683012757</v>
      </c>
      <c r="AT9" s="67">
        <f t="shared" si="8"/>
        <v>-6.3455677929820942</v>
      </c>
      <c r="AU9" s="67">
        <f t="shared" si="9"/>
        <v>-65.374263364946643</v>
      </c>
      <c r="AV9" s="67">
        <f t="shared" si="10"/>
        <v>-45.438713475994852</v>
      </c>
      <c r="AW9" s="67">
        <f t="shared" si="68"/>
        <v>-55.406488420470751</v>
      </c>
      <c r="AX9" s="67">
        <f t="shared" si="11"/>
        <v>68.275603968961335</v>
      </c>
      <c r="AY9" s="67">
        <f t="shared" si="12"/>
        <v>44.272238075143463</v>
      </c>
      <c r="AZ9" s="67">
        <f t="shared" si="13"/>
        <v>11.682836057994479</v>
      </c>
      <c r="BA9" s="67">
        <f t="shared" si="14"/>
        <v>-56.592767910966856</v>
      </c>
      <c r="BB9" s="67">
        <f t="shared" si="15"/>
        <v>-32.589402017148984</v>
      </c>
      <c r="BC9" s="67">
        <f t="shared" si="69"/>
        <v>-44.59108496405792</v>
      </c>
      <c r="BD9" s="67">
        <f t="shared" si="16"/>
        <v>12.624536869925535</v>
      </c>
      <c r="BE9" s="67">
        <f t="shared" si="17"/>
        <v>13.850757547565671</v>
      </c>
      <c r="BF9" s="67">
        <f t="shared" si="18"/>
        <v>20.3174890293296</v>
      </c>
      <c r="BG9" s="67">
        <f t="shared" si="70"/>
        <v>7.6929521594040651</v>
      </c>
      <c r="BH9" s="67">
        <f t="shared" si="71"/>
        <v>6.4667314817639294</v>
      </c>
      <c r="BI9" s="67">
        <f t="shared" si="72"/>
        <v>7.0798418205839972</v>
      </c>
      <c r="BJ9" s="67">
        <f t="shared" si="19"/>
        <v>9.6029742785807173</v>
      </c>
      <c r="BK9" s="67">
        <f t="shared" si="20"/>
        <v>7.5285109150348148</v>
      </c>
      <c r="BL9" s="67">
        <f t="shared" si="21"/>
        <v>19.853633401234553</v>
      </c>
      <c r="BM9" s="67">
        <f t="shared" si="73"/>
        <v>10.250659122653836</v>
      </c>
      <c r="BN9" s="67">
        <f t="shared" si="74"/>
        <v>12.325122486199739</v>
      </c>
      <c r="BO9" s="67">
        <f t="shared" si="75"/>
        <v>11.287890804426787</v>
      </c>
      <c r="BP9" s="66">
        <v>65.810181467801513</v>
      </c>
      <c r="BQ9" s="66">
        <v>39.574197648554176</v>
      </c>
      <c r="BR9" s="66">
        <v>53.499755261869794</v>
      </c>
      <c r="BS9" s="66">
        <v>38.435971403486768</v>
      </c>
      <c r="BT9" s="66">
        <v>9.3844942050185658</v>
      </c>
      <c r="BU9" s="66">
        <v>37.524806823459869</v>
      </c>
      <c r="BV9" s="66">
        <f t="shared" si="76"/>
        <v>-56.425687262782944</v>
      </c>
      <c r="BW9" s="66">
        <f t="shared" si="77"/>
        <v>-44.115261056851224</v>
      </c>
      <c r="BX9" s="66">
        <f t="shared" si="78"/>
        <v>-50.270474159817084</v>
      </c>
      <c r="BY9" s="66">
        <v>73.182802350757811</v>
      </c>
      <c r="BZ9" s="66">
        <v>40.091765873015873</v>
      </c>
      <c r="CA9" s="66">
        <v>51.675485008818342</v>
      </c>
      <c r="CB9" s="66">
        <v>40.796258544189953</v>
      </c>
      <c r="CC9" s="66">
        <v>22.342383801196501</v>
      </c>
      <c r="CD9" s="66">
        <v>32.720975756663151</v>
      </c>
      <c r="CE9" s="66">
        <f t="shared" si="79"/>
        <v>-50.840418549561306</v>
      </c>
      <c r="CF9" s="66">
        <f t="shared" si="80"/>
        <v>-29.333101207621841</v>
      </c>
      <c r="CG9" s="66">
        <f t="shared" si="81"/>
        <v>-40.086759878591572</v>
      </c>
      <c r="CH9" s="66">
        <v>63.857586150579785</v>
      </c>
      <c r="CI9" s="66">
        <v>40.090355529365546</v>
      </c>
      <c r="CJ9" s="66">
        <v>46.704092720028974</v>
      </c>
      <c r="CK9" s="66">
        <v>35.237062089209367</v>
      </c>
      <c r="CL9" s="66">
        <v>-7.056229327453142</v>
      </c>
      <c r="CM9" s="66">
        <v>34.718441646818647</v>
      </c>
      <c r="CN9" s="66">
        <f t="shared" si="82"/>
        <v>-70.91381547803293</v>
      </c>
      <c r="CO9" s="66">
        <f t="shared" si="83"/>
        <v>-53.76032204748212</v>
      </c>
      <c r="CP9" s="66">
        <f t="shared" si="84"/>
        <v>-62.337068762757525</v>
      </c>
      <c r="CQ9" s="66">
        <v>71.867918420200709</v>
      </c>
      <c r="CR9" s="66">
        <v>39.460909555442001</v>
      </c>
      <c r="CS9" s="66">
        <v>49.36144936144936</v>
      </c>
      <c r="CT9" s="66">
        <v>41.267312170609145</v>
      </c>
      <c r="CU9" s="66">
        <v>16.164383561643834</v>
      </c>
      <c r="CV9" s="66">
        <v>33.214529460832637</v>
      </c>
      <c r="CW9" s="66">
        <f t="shared" si="85"/>
        <v>-55.703534858556878</v>
      </c>
      <c r="CX9" s="66">
        <f t="shared" si="86"/>
        <v>-33.197065799805529</v>
      </c>
      <c r="CY9" s="66">
        <f t="shared" si="87"/>
        <v>-44.450300329181204</v>
      </c>
      <c r="CZ9" s="66">
        <v>61.707357037522527</v>
      </c>
      <c r="DA9" s="66">
        <v>39.151911726969466</v>
      </c>
      <c r="DB9" s="66">
        <v>34.568141937999606</v>
      </c>
      <c r="DC9" s="66">
        <v>32.852933640789139</v>
      </c>
      <c r="DD9" s="66">
        <v>-5.9541984732824424</v>
      </c>
      <c r="DE9" s="66">
        <v>36.187845303867405</v>
      </c>
      <c r="DF9" s="66">
        <f t="shared" si="88"/>
        <v>-67.661555510804973</v>
      </c>
      <c r="DG9" s="66">
        <f t="shared" si="89"/>
        <v>-40.522340411282045</v>
      </c>
      <c r="DH9" s="66">
        <f t="shared" si="90"/>
        <v>-54.091947961043509</v>
      </c>
      <c r="DI9" s="66">
        <v>70.275286111970303</v>
      </c>
      <c r="DJ9" s="66">
        <v>40.892992663799646</v>
      </c>
      <c r="DK9" s="66">
        <v>40.744500846023691</v>
      </c>
      <c r="DL9" s="66">
        <v>36.155634405970879</v>
      </c>
      <c r="DM9" s="66">
        <v>9.9301036394311879</v>
      </c>
      <c r="DN9" s="66">
        <v>31.839459749827338</v>
      </c>
      <c r="DO9" s="66">
        <f t="shared" si="91"/>
        <v>-60.345182472539115</v>
      </c>
      <c r="DP9" s="66">
        <f t="shared" si="92"/>
        <v>-30.814397206592503</v>
      </c>
      <c r="DQ9" s="66">
        <f t="shared" si="93"/>
        <v>-45.579789839565805</v>
      </c>
      <c r="DR9" s="66">
        <v>44.739657631954351</v>
      </c>
      <c r="DS9" s="66">
        <v>34.457757296466973</v>
      </c>
      <c r="DT9" s="66">
        <v>21.600592812152648</v>
      </c>
      <c r="DU9" s="66">
        <v>34.511859855507957</v>
      </c>
      <c r="DV9" s="66">
        <v>-21.756337576211358</v>
      </c>
      <c r="DW9" s="66">
        <v>39.606015674645199</v>
      </c>
      <c r="DX9" s="66">
        <f t="shared" si="94"/>
        <v>-66.495995208165709</v>
      </c>
      <c r="DY9" s="66">
        <f t="shared" si="95"/>
        <v>-43.356930388364006</v>
      </c>
      <c r="DZ9" s="66">
        <f t="shared" si="96"/>
        <v>-54.926462798264858</v>
      </c>
      <c r="EA9" s="66">
        <v>57.776408992916537</v>
      </c>
      <c r="EB9" s="66">
        <v>38.276553106212425</v>
      </c>
      <c r="EC9" s="66">
        <v>35.307517084282459</v>
      </c>
      <c r="ED9" s="66">
        <v>37.037483427744966</v>
      </c>
      <c r="EE9" s="66">
        <v>-1.7055267702936097</v>
      </c>
      <c r="EF9" s="66">
        <v>34.636955058700366</v>
      </c>
      <c r="EG9" s="66">
        <f t="shared" si="97"/>
        <v>-59.481935763210146</v>
      </c>
      <c r="EH9" s="66">
        <f t="shared" si="98"/>
        <v>-37.013043854576068</v>
      </c>
      <c r="EI9" s="66">
        <f t="shared" si="99"/>
        <v>-48.247489808893107</v>
      </c>
      <c r="EJ9" s="67">
        <f t="shared" si="22"/>
        <v>46.404158702039012</v>
      </c>
      <c r="EK9" s="67">
        <f t="shared" si="100"/>
        <v>36.599706587978979</v>
      </c>
      <c r="EL9" s="67">
        <f t="shared" si="23"/>
        <v>25.242388135447086</v>
      </c>
      <c r="EM9" s="67">
        <f t="shared" si="101"/>
        <v>34.11616631446411</v>
      </c>
      <c r="EN9" s="67">
        <f t="shared" si="24"/>
        <v>-26.663056822311695</v>
      </c>
      <c r="EO9" s="67">
        <f t="shared" si="102"/>
        <v>41.634311555680519</v>
      </c>
      <c r="EP9" s="67">
        <f t="shared" si="103"/>
        <v>-73.067215524350701</v>
      </c>
      <c r="EQ9" s="67">
        <f t="shared" si="104"/>
        <v>-51.905444957758782</v>
      </c>
      <c r="ER9" s="67">
        <f t="shared" si="105"/>
        <v>-62.486330241054745</v>
      </c>
      <c r="ES9" s="67">
        <f t="shared" si="25"/>
        <v>58.672629690380617</v>
      </c>
      <c r="ET9" s="67">
        <f t="shared" si="106"/>
        <v>39.047948596181982</v>
      </c>
      <c r="EU9" s="67">
        <f t="shared" si="26"/>
        <v>36.743727160108648</v>
      </c>
      <c r="EV9" s="67">
        <f t="shared" si="107"/>
        <v>37.877454454560649</v>
      </c>
      <c r="EW9" s="67">
        <f t="shared" si="27"/>
        <v>-8.1707973432400767</v>
      </c>
      <c r="EX9" s="67">
        <f t="shared" si="108"/>
        <v>39.406173954587715</v>
      </c>
      <c r="EY9" s="67">
        <f t="shared" si="119"/>
        <v>-66.843427033620699</v>
      </c>
      <c r="EZ9" s="67">
        <f t="shared" si="109"/>
        <v>-44.914524503348723</v>
      </c>
      <c r="FA9" s="67">
        <f t="shared" si="110"/>
        <v>-55.878975768484707</v>
      </c>
      <c r="FB9" s="66">
        <v>38.779527559055119</v>
      </c>
      <c r="FC9" s="66">
        <v>34.877044064411436</v>
      </c>
      <c r="FD9" s="66">
        <v>18.298410404624278</v>
      </c>
      <c r="FE9" s="66">
        <v>36.051054962229742</v>
      </c>
      <c r="FF9" s="66">
        <v>-26.181035459385978</v>
      </c>
      <c r="FG9" s="66">
        <v>40.763831162833661</v>
      </c>
      <c r="FH9" s="66">
        <f t="shared" si="28"/>
        <v>-64.960563018441093</v>
      </c>
      <c r="FI9" s="66">
        <f t="shared" si="29"/>
        <v>-44.479445864010259</v>
      </c>
      <c r="FJ9" s="66">
        <f t="shared" si="111"/>
        <v>-54.720004441225676</v>
      </c>
      <c r="FK9" s="66">
        <v>52.484472049689444</v>
      </c>
      <c r="FL9" s="66">
        <v>38.379022646007151</v>
      </c>
      <c r="FM9" s="66">
        <v>27.400318979266348</v>
      </c>
      <c r="FN9" s="66">
        <v>38.250366032210835</v>
      </c>
      <c r="FO9" s="66">
        <v>-9.4360568383658965</v>
      </c>
      <c r="FP9" s="66">
        <v>39.453398738612471</v>
      </c>
      <c r="FQ9" s="66">
        <f t="shared" si="30"/>
        <v>-61.920528888055344</v>
      </c>
      <c r="FR9" s="66">
        <f t="shared" si="31"/>
        <v>-36.836375817632245</v>
      </c>
      <c r="FS9" s="66">
        <f t="shared" si="112"/>
        <v>-49.378452352843794</v>
      </c>
      <c r="FT9" s="66">
        <v>40.899966543994651</v>
      </c>
      <c r="FU9" s="66">
        <v>36.686100030684258</v>
      </c>
      <c r="FV9" s="66">
        <v>22.217868338557995</v>
      </c>
      <c r="FW9" s="66">
        <v>33.799086153234889</v>
      </c>
      <c r="FX9" s="66">
        <v>-30.986856760971264</v>
      </c>
      <c r="FY9" s="66">
        <v>41.763967065171883</v>
      </c>
      <c r="FZ9" s="66">
        <f t="shared" si="32"/>
        <v>-71.886823304965915</v>
      </c>
      <c r="GA9" s="66">
        <f t="shared" si="33"/>
        <v>-53.204725099529256</v>
      </c>
      <c r="GB9" s="66">
        <f t="shared" si="113"/>
        <v>-62.545774202247586</v>
      </c>
      <c r="GC9" s="66">
        <v>53.946174780768061</v>
      </c>
      <c r="GD9" s="66">
        <v>38.687412260177815</v>
      </c>
      <c r="GE9" s="66">
        <v>37.651951375559825</v>
      </c>
      <c r="GF9" s="66">
        <v>38.019946485040137</v>
      </c>
      <c r="GG9" s="66">
        <v>-14.703334776959723</v>
      </c>
      <c r="GH9" s="66">
        <v>40.058986814712007</v>
      </c>
      <c r="GI9" s="66">
        <f t="shared" si="34"/>
        <v>-68.649509557727782</v>
      </c>
      <c r="GJ9" s="66">
        <f t="shared" si="35"/>
        <v>-52.355286152519547</v>
      </c>
      <c r="GK9" s="66">
        <f t="shared" si="114"/>
        <v>-60.502397855123661</v>
      </c>
      <c r="GL9" s="66">
        <v>53.358272402652609</v>
      </c>
      <c r="GM9" s="66">
        <v>35.397857228843144</v>
      </c>
      <c r="GN9" s="66">
        <v>28.416271721958925</v>
      </c>
      <c r="GO9" s="66">
        <v>32.18712260852984</v>
      </c>
      <c r="GP9" s="66">
        <v>-27.663734115347015</v>
      </c>
      <c r="GQ9" s="66">
        <v>41.779734083586696</v>
      </c>
      <c r="GR9" s="66">
        <f t="shared" si="36"/>
        <v>-81.022006517999628</v>
      </c>
      <c r="GS9" s="66">
        <f t="shared" si="37"/>
        <v>-56.08000583730594</v>
      </c>
      <c r="GT9" s="66">
        <f t="shared" si="115"/>
        <v>-68.551006177652781</v>
      </c>
      <c r="GU9" s="66">
        <v>63.82153249272551</v>
      </c>
      <c r="GV9" s="66">
        <v>36.116300794021484</v>
      </c>
      <c r="GW9" s="66">
        <v>39.40650925335035</v>
      </c>
      <c r="GX9" s="66">
        <v>37.781796262808918</v>
      </c>
      <c r="GY9" s="66">
        <v>-5.9608540925266906</v>
      </c>
      <c r="GZ9" s="66">
        <v>38.58233931176521</v>
      </c>
      <c r="HA9" s="66">
        <f t="shared" si="38"/>
        <v>-69.782386585252198</v>
      </c>
      <c r="HB9" s="66">
        <f t="shared" si="39"/>
        <v>-45.367363345877038</v>
      </c>
      <c r="HC9" s="66">
        <f t="shared" si="116"/>
        <v>-57.574874965564618</v>
      </c>
      <c r="HD9" s="66">
        <v>52.578868302453685</v>
      </c>
      <c r="HE9" s="66">
        <v>39.437825027977091</v>
      </c>
      <c r="HF9" s="66">
        <v>32.037002076647155</v>
      </c>
      <c r="HG9" s="66">
        <v>34.427401533861953</v>
      </c>
      <c r="HH9" s="66">
        <v>-21.82060095354252</v>
      </c>
      <c r="HI9" s="66">
        <v>42.229713911129842</v>
      </c>
      <c r="HJ9" s="66">
        <f t="shared" si="40"/>
        <v>-74.399469255996209</v>
      </c>
      <c r="HK9" s="66">
        <f t="shared" si="41"/>
        <v>-53.857603030189679</v>
      </c>
      <c r="HL9" s="66">
        <f t="shared" si="117"/>
        <v>-64.128536143092944</v>
      </c>
      <c r="HM9" s="66">
        <v>64.43833943833944</v>
      </c>
      <c r="HN9" s="66">
        <v>43.00905868452147</v>
      </c>
      <c r="HO9" s="66">
        <v>42.516129032258064</v>
      </c>
      <c r="HP9" s="66">
        <v>37.457709038182699</v>
      </c>
      <c r="HQ9" s="66">
        <v>-2.5829436651079938</v>
      </c>
      <c r="HR9" s="66">
        <v>39.529970953261156</v>
      </c>
      <c r="HS9" s="66">
        <f t="shared" si="42"/>
        <v>-67.021283103447431</v>
      </c>
      <c r="HT9" s="66">
        <f t="shared" si="43"/>
        <v>-45.099072697366054</v>
      </c>
      <c r="HU9" s="66">
        <f t="shared" si="118"/>
        <v>-56.060177900406742</v>
      </c>
    </row>
    <row r="10" spans="1:229" s="76" customFormat="1" ht="16.5" x14ac:dyDescent="0.15">
      <c r="A10" s="53" t="s">
        <v>4</v>
      </c>
      <c r="B10" s="198">
        <v>64.424425902680355</v>
      </c>
      <c r="C10" s="198">
        <v>59.700242450958783</v>
      </c>
      <c r="D10" s="198">
        <v>49.880162241887902</v>
      </c>
      <c r="E10" s="198">
        <v>45.969997457411644</v>
      </c>
      <c r="F10" s="198">
        <v>14.142846481080678</v>
      </c>
      <c r="G10" s="198">
        <v>39.980306737482842</v>
      </c>
      <c r="H10" s="198">
        <f t="shared" si="44"/>
        <v>-50.281579421599673</v>
      </c>
      <c r="I10" s="198">
        <f t="shared" si="45"/>
        <v>-35.73731576080722</v>
      </c>
      <c r="J10" s="198">
        <f t="shared" si="46"/>
        <v>-43.009447591203447</v>
      </c>
      <c r="K10" s="198">
        <v>69.899752636375467</v>
      </c>
      <c r="L10" s="198">
        <v>64.994076831951261</v>
      </c>
      <c r="M10" s="198">
        <v>53.224008915777745</v>
      </c>
      <c r="N10" s="198">
        <v>50.862418009555434</v>
      </c>
      <c r="O10" s="198">
        <v>23.681162472359691</v>
      </c>
      <c r="P10" s="198">
        <v>47.680490009037051</v>
      </c>
      <c r="Q10" s="198">
        <f t="shared" si="47"/>
        <v>-46.218590164015779</v>
      </c>
      <c r="R10" s="198">
        <f t="shared" si="48"/>
        <v>-29.542846443418053</v>
      </c>
      <c r="S10" s="198">
        <f t="shared" si="49"/>
        <v>-37.880718303716918</v>
      </c>
      <c r="T10" s="198">
        <f t="shared" si="0"/>
        <v>2.4059190075559016</v>
      </c>
      <c r="U10" s="198">
        <f t="shared" si="1"/>
        <v>1.2497429579312254</v>
      </c>
      <c r="V10" s="198">
        <f t="shared" si="2"/>
        <v>2.6069946280057081</v>
      </c>
      <c r="W10" s="198">
        <f t="shared" si="50"/>
        <v>0.20107562044980654</v>
      </c>
      <c r="X10" s="198">
        <f t="shared" si="51"/>
        <v>1.3572516700744828</v>
      </c>
      <c r="Y10" s="198">
        <f t="shared" si="52"/>
        <v>0.77916364526214466</v>
      </c>
      <c r="Z10" s="198">
        <f t="shared" si="3"/>
        <v>0.48497770398384432</v>
      </c>
      <c r="AA10" s="198">
        <f t="shared" si="4"/>
        <v>0.56261850085587639</v>
      </c>
      <c r="AB10" s="198">
        <f t="shared" si="5"/>
        <v>4.2325687292643615</v>
      </c>
      <c r="AC10" s="198">
        <f t="shared" si="53"/>
        <v>3.7475910252805171</v>
      </c>
      <c r="AD10" s="198">
        <f t="shared" si="54"/>
        <v>3.6699502284084851</v>
      </c>
      <c r="AE10" s="198">
        <f t="shared" si="55"/>
        <v>3.7087706268445011</v>
      </c>
      <c r="AF10" s="198">
        <f t="shared" si="56"/>
        <v>1.0554958200690336</v>
      </c>
      <c r="AG10" s="198">
        <f t="shared" si="57"/>
        <v>-2.2404895551766941</v>
      </c>
      <c r="AH10" s="198">
        <f t="shared" si="58"/>
        <v>-4.6480483673203921</v>
      </c>
      <c r="AI10" s="198">
        <f t="shared" si="59"/>
        <v>-5.7035441873894257</v>
      </c>
      <c r="AJ10" s="198">
        <f t="shared" si="60"/>
        <v>-2.4075588121436979</v>
      </c>
      <c r="AK10" s="198">
        <f t="shared" si="61"/>
        <v>-4.0555514997665618</v>
      </c>
      <c r="AL10" s="198">
        <f t="shared" si="62"/>
        <v>-0.58782786040467272</v>
      </c>
      <c r="AM10" s="198">
        <f t="shared" si="63"/>
        <v>1.2429936454516977</v>
      </c>
      <c r="AN10" s="198">
        <f t="shared" si="64"/>
        <v>-1.0749173295916705</v>
      </c>
      <c r="AO10" s="198">
        <f t="shared" si="65"/>
        <v>-0.4870894691869978</v>
      </c>
      <c r="AP10" s="198">
        <f t="shared" si="66"/>
        <v>-2.3179109750433682</v>
      </c>
      <c r="AQ10" s="198">
        <f t="shared" si="67"/>
        <v>-1.402500222115183</v>
      </c>
      <c r="AR10" s="67">
        <f t="shared" si="6"/>
        <v>62.018506895124453</v>
      </c>
      <c r="AS10" s="67">
        <f t="shared" si="7"/>
        <v>48.630419283956677</v>
      </c>
      <c r="AT10" s="67">
        <f t="shared" si="8"/>
        <v>11.53585185307497</v>
      </c>
      <c r="AU10" s="67">
        <f t="shared" si="9"/>
        <v>-50.482655042049487</v>
      </c>
      <c r="AV10" s="67">
        <f t="shared" si="10"/>
        <v>-37.09456743088171</v>
      </c>
      <c r="AW10" s="67">
        <f t="shared" si="68"/>
        <v>-43.788611236465599</v>
      </c>
      <c r="AX10" s="67">
        <f t="shared" si="11"/>
        <v>69.414774932391623</v>
      </c>
      <c r="AY10" s="67">
        <f t="shared" si="12"/>
        <v>52.661390414921868</v>
      </c>
      <c r="AZ10" s="67">
        <f t="shared" si="13"/>
        <v>19.44859374309533</v>
      </c>
      <c r="BA10" s="67">
        <f t="shared" si="14"/>
        <v>-49.966181189296293</v>
      </c>
      <c r="BB10" s="67">
        <f t="shared" si="15"/>
        <v>-33.212796671826538</v>
      </c>
      <c r="BC10" s="67">
        <f t="shared" si="69"/>
        <v>-41.589488930561416</v>
      </c>
      <c r="BD10" s="67">
        <f t="shared" si="16"/>
        <v>1.6896496044958198</v>
      </c>
      <c r="BE10" s="67">
        <f t="shared" si="17"/>
        <v>-1.2066270731395434E-2</v>
      </c>
      <c r="BF10" s="67">
        <f t="shared" si="18"/>
        <v>11.60351266957303</v>
      </c>
      <c r="BG10" s="67">
        <f t="shared" si="70"/>
        <v>9.9138630650772104</v>
      </c>
      <c r="BH10" s="67">
        <f t="shared" si="71"/>
        <v>11.615578940304426</v>
      </c>
      <c r="BI10" s="67">
        <f t="shared" si="72"/>
        <v>10.764721002690818</v>
      </c>
      <c r="BJ10" s="67">
        <f t="shared" si="19"/>
        <v>1.6765516334472608</v>
      </c>
      <c r="BK10" s="67">
        <f t="shared" si="20"/>
        <v>-4.0091162735977974</v>
      </c>
      <c r="BL10" s="67">
        <f t="shared" si="21"/>
        <v>11.293490424743164</v>
      </c>
      <c r="BM10" s="67">
        <f t="shared" si="73"/>
        <v>9.6169387912959028</v>
      </c>
      <c r="BN10" s="67">
        <f t="shared" si="74"/>
        <v>15.302606698340961</v>
      </c>
      <c r="BO10" s="67">
        <f t="shared" si="75"/>
        <v>12.459772744818432</v>
      </c>
      <c r="BP10" s="66">
        <v>63.368930082611321</v>
      </c>
      <c r="BQ10" s="66">
        <v>63.082300603749609</v>
      </c>
      <c r="BR10" s="66">
        <v>52.120651797064596</v>
      </c>
      <c r="BS10" s="66">
        <v>54.264392324093812</v>
      </c>
      <c r="BT10" s="66">
        <v>18.79089484840107</v>
      </c>
      <c r="BU10" s="66">
        <v>45.817675125617527</v>
      </c>
      <c r="BV10" s="66">
        <f t="shared" si="76"/>
        <v>-44.578035234210247</v>
      </c>
      <c r="BW10" s="66">
        <f t="shared" si="77"/>
        <v>-33.32975694866353</v>
      </c>
      <c r="BX10" s="66">
        <f t="shared" si="78"/>
        <v>-38.953896091436889</v>
      </c>
      <c r="BY10" s="66">
        <v>70.48758049678014</v>
      </c>
      <c r="BZ10" s="66">
        <v>67.398313492063494</v>
      </c>
      <c r="CA10" s="66">
        <v>51.981015270326047</v>
      </c>
      <c r="CB10" s="66">
        <v>58.112483511212375</v>
      </c>
      <c r="CC10" s="66">
        <v>24.756079801951362</v>
      </c>
      <c r="CD10" s="66">
        <v>51.701550971239271</v>
      </c>
      <c r="CE10" s="66">
        <f t="shared" si="79"/>
        <v>-45.731500694828782</v>
      </c>
      <c r="CF10" s="66">
        <f t="shared" si="80"/>
        <v>-27.224935468374685</v>
      </c>
      <c r="CG10" s="66">
        <f t="shared" si="81"/>
        <v>-36.478218081601732</v>
      </c>
      <c r="CH10" s="66">
        <v>61.493828462918032</v>
      </c>
      <c r="CI10" s="66">
        <v>62.063772670726117</v>
      </c>
      <c r="CJ10" s="66">
        <v>47.730926177816244</v>
      </c>
      <c r="CK10" s="66">
        <v>51.604875247272034</v>
      </c>
      <c r="CL10" s="66">
        <v>10.855075223766901</v>
      </c>
      <c r="CM10" s="66">
        <v>44.666553249404558</v>
      </c>
      <c r="CN10" s="66">
        <f t="shared" si="82"/>
        <v>-50.638753239151129</v>
      </c>
      <c r="CO10" s="66">
        <f t="shared" si="83"/>
        <v>-36.875850954049341</v>
      </c>
      <c r="CP10" s="66">
        <f t="shared" si="84"/>
        <v>-43.757302096600235</v>
      </c>
      <c r="CQ10" s="66">
        <v>68.448275862068968</v>
      </c>
      <c r="CR10" s="66">
        <v>66.683699540112414</v>
      </c>
      <c r="CS10" s="66">
        <v>51.531798013944638</v>
      </c>
      <c r="CT10" s="66">
        <v>58.00955999509744</v>
      </c>
      <c r="CU10" s="66">
        <v>17.325184764070496</v>
      </c>
      <c r="CV10" s="66">
        <v>53.355577462652612</v>
      </c>
      <c r="CW10" s="66">
        <f t="shared" si="85"/>
        <v>-51.123091097998469</v>
      </c>
      <c r="CX10" s="66">
        <f t="shared" si="86"/>
        <v>-34.206613249874138</v>
      </c>
      <c r="CY10" s="66">
        <f t="shared" si="87"/>
        <v>-42.664852173936303</v>
      </c>
      <c r="CZ10" s="66">
        <v>61.0575893812888</v>
      </c>
      <c r="DA10" s="66">
        <v>59.930715935334874</v>
      </c>
      <c r="DB10" s="66">
        <v>45.394736842105267</v>
      </c>
      <c r="DC10" s="66">
        <v>49.65411222136818</v>
      </c>
      <c r="DD10" s="66">
        <v>7.2078698170451414</v>
      </c>
      <c r="DE10" s="66">
        <v>46.226094347641308</v>
      </c>
      <c r="DF10" s="66">
        <f t="shared" si="88"/>
        <v>-53.849719564243657</v>
      </c>
      <c r="DG10" s="66">
        <f t="shared" si="89"/>
        <v>-38.186867025060124</v>
      </c>
      <c r="DH10" s="66">
        <f t="shared" si="90"/>
        <v>-46.01829329465189</v>
      </c>
      <c r="DI10" s="66">
        <v>68.273564569860866</v>
      </c>
      <c r="DJ10" s="66">
        <v>64.545914495320005</v>
      </c>
      <c r="DK10" s="66">
        <v>53.41165838228649</v>
      </c>
      <c r="DL10" s="66">
        <v>54.153921448672463</v>
      </c>
      <c r="DM10" s="66">
        <v>15.670767428236672</v>
      </c>
      <c r="DN10" s="66">
        <v>52.398127542015196</v>
      </c>
      <c r="DO10" s="66">
        <f t="shared" si="91"/>
        <v>-52.602797141624194</v>
      </c>
      <c r="DP10" s="66">
        <f t="shared" si="92"/>
        <v>-37.740890954049817</v>
      </c>
      <c r="DQ10" s="66">
        <f t="shared" si="93"/>
        <v>-45.171844047837006</v>
      </c>
      <c r="DR10" s="66">
        <v>62.153679653679653</v>
      </c>
      <c r="DS10" s="66">
        <v>56.774193548387096</v>
      </c>
      <c r="DT10" s="66">
        <v>49.275362318840585</v>
      </c>
      <c r="DU10" s="66">
        <v>47.644012531168087</v>
      </c>
      <c r="DV10" s="66">
        <v>9.2895675230867703</v>
      </c>
      <c r="DW10" s="66">
        <v>46.333403939843251</v>
      </c>
      <c r="DX10" s="66">
        <f t="shared" si="94"/>
        <v>-52.864112130592886</v>
      </c>
      <c r="DY10" s="66">
        <f t="shared" si="95"/>
        <v>-39.985794795753819</v>
      </c>
      <c r="DZ10" s="66">
        <f t="shared" si="96"/>
        <v>-46.424953463173352</v>
      </c>
      <c r="EA10" s="66">
        <v>70.449678800856532</v>
      </c>
      <c r="EB10" s="66">
        <v>60.556406931510075</v>
      </c>
      <c r="EC10" s="66">
        <v>53.721089993130299</v>
      </c>
      <c r="ED10" s="66">
        <v>52.633481981439076</v>
      </c>
      <c r="EE10" s="66">
        <v>20.042342978122797</v>
      </c>
      <c r="EF10" s="66">
        <v>52.979884842593286</v>
      </c>
      <c r="EG10" s="66">
        <f t="shared" si="97"/>
        <v>-50.407335822733735</v>
      </c>
      <c r="EH10" s="66">
        <f t="shared" si="98"/>
        <v>-33.678747015007502</v>
      </c>
      <c r="EI10" s="66">
        <f t="shared" si="99"/>
        <v>-42.043041418870615</v>
      </c>
      <c r="EJ10" s="67">
        <f t="shared" si="22"/>
        <v>60.328857290628633</v>
      </c>
      <c r="EK10" s="67">
        <f t="shared" si="100"/>
        <v>57.100383768172392</v>
      </c>
      <c r="EL10" s="67">
        <f t="shared" si="23"/>
        <v>48.642485554688072</v>
      </c>
      <c r="EM10" s="67">
        <f t="shared" si="101"/>
        <v>49.073593878579189</v>
      </c>
      <c r="EN10" s="67">
        <f t="shared" si="24"/>
        <v>-6.7660816498060383E-2</v>
      </c>
      <c r="EO10" s="67">
        <f t="shared" si="102"/>
        <v>46.570902089568342</v>
      </c>
      <c r="EP10" s="67">
        <f t="shared" si="103"/>
        <v>-60.396518107126695</v>
      </c>
      <c r="EQ10" s="67">
        <f t="shared" si="104"/>
        <v>-48.710146371186134</v>
      </c>
      <c r="ER10" s="67">
        <f t="shared" si="105"/>
        <v>-54.553332239156418</v>
      </c>
      <c r="ES10" s="67">
        <f t="shared" si="25"/>
        <v>67.738223298944362</v>
      </c>
      <c r="ET10" s="67">
        <f t="shared" si="106"/>
        <v>62.459715809463574</v>
      </c>
      <c r="EU10" s="67">
        <f t="shared" si="26"/>
        <v>56.670506688519666</v>
      </c>
      <c r="EV10" s="67">
        <f t="shared" si="107"/>
        <v>55.180492220485192</v>
      </c>
      <c r="EW10" s="67">
        <f t="shared" si="27"/>
        <v>8.1551033183521664</v>
      </c>
      <c r="EX10" s="67">
        <f t="shared" si="108"/>
        <v>55.109453538501427</v>
      </c>
      <c r="EY10" s="67">
        <f t="shared" si="119"/>
        <v>-59.583119980592194</v>
      </c>
      <c r="EZ10" s="67">
        <f t="shared" si="109"/>
        <v>-48.515403370167498</v>
      </c>
      <c r="FA10" s="67">
        <f t="shared" si="110"/>
        <v>-54.049261675379846</v>
      </c>
      <c r="FB10" s="66">
        <v>58.820334564414509</v>
      </c>
      <c r="FC10" s="66">
        <v>57.458494569966298</v>
      </c>
      <c r="FD10" s="66">
        <v>44.770390678546953</v>
      </c>
      <c r="FE10" s="66">
        <v>47.505860901276378</v>
      </c>
      <c r="FF10" s="66">
        <v>5.1905252317198762</v>
      </c>
      <c r="FG10" s="66">
        <v>44.841599704442601</v>
      </c>
      <c r="FH10" s="66">
        <f t="shared" si="28"/>
        <v>-53.629809332694634</v>
      </c>
      <c r="FI10" s="66">
        <f t="shared" si="29"/>
        <v>-39.579865446827078</v>
      </c>
      <c r="FJ10" s="66">
        <f t="shared" si="111"/>
        <v>-46.60483738976086</v>
      </c>
      <c r="FK10" s="66">
        <v>66.376475140259245</v>
      </c>
      <c r="FL10" s="66">
        <v>61.609058402860548</v>
      </c>
      <c r="FM10" s="66">
        <v>52.238454288407169</v>
      </c>
      <c r="FN10" s="66">
        <v>51.781356759394825</v>
      </c>
      <c r="FO10" s="66">
        <v>10.864485981308411</v>
      </c>
      <c r="FP10" s="66">
        <v>52.487736510161177</v>
      </c>
      <c r="FQ10" s="66">
        <f t="shared" si="30"/>
        <v>-55.511989158950833</v>
      </c>
      <c r="FR10" s="66">
        <f t="shared" si="31"/>
        <v>-41.373968307098757</v>
      </c>
      <c r="FS10" s="66">
        <f t="shared" si="112"/>
        <v>-48.442978733024795</v>
      </c>
      <c r="FT10" s="66">
        <v>57.614050117798243</v>
      </c>
      <c r="FU10" s="66">
        <v>57.305922061982209</v>
      </c>
      <c r="FV10" s="66">
        <v>46.598272138228943</v>
      </c>
      <c r="FW10" s="66">
        <v>49.05635388384875</v>
      </c>
      <c r="FX10" s="66">
        <v>-1.4625038896380043</v>
      </c>
      <c r="FY10" s="66">
        <v>44.848118342094246</v>
      </c>
      <c r="FZ10" s="66">
        <f t="shared" si="32"/>
        <v>-59.076554007436251</v>
      </c>
      <c r="GA10" s="66">
        <f t="shared" si="33"/>
        <v>-48.06077602786695</v>
      </c>
      <c r="GB10" s="66">
        <f t="shared" si="113"/>
        <v>-53.568665017651597</v>
      </c>
      <c r="GC10" s="66">
        <v>64.281711189986922</v>
      </c>
      <c r="GD10" s="66">
        <v>62.622835751052875</v>
      </c>
      <c r="GE10" s="66">
        <v>54.9522154648132</v>
      </c>
      <c r="GF10" s="66">
        <v>55.996108002919001</v>
      </c>
      <c r="GG10" s="66">
        <v>4.9527167815355027</v>
      </c>
      <c r="GH10" s="66">
        <v>54.120402498265094</v>
      </c>
      <c r="GI10" s="66">
        <f t="shared" si="34"/>
        <v>-59.328994408451422</v>
      </c>
      <c r="GJ10" s="66">
        <f t="shared" si="35"/>
        <v>-49.9994986832777</v>
      </c>
      <c r="GK10" s="66">
        <f t="shared" si="114"/>
        <v>-54.664246545864557</v>
      </c>
      <c r="GL10" s="66">
        <v>63.457556935817806</v>
      </c>
      <c r="GM10" s="66">
        <v>58.143734200072231</v>
      </c>
      <c r="GN10" s="66">
        <v>52.740778688524593</v>
      </c>
      <c r="GO10" s="66">
        <v>49.628170088349329</v>
      </c>
      <c r="GP10" s="66">
        <v>-2.4430871737923376</v>
      </c>
      <c r="GQ10" s="66">
        <v>49.035712665063301</v>
      </c>
      <c r="GR10" s="66">
        <f t="shared" si="36"/>
        <v>-65.900644109610141</v>
      </c>
      <c r="GS10" s="66">
        <f t="shared" si="37"/>
        <v>-55.183865862316928</v>
      </c>
      <c r="GT10" s="66">
        <f t="shared" si="115"/>
        <v>-60.542254985963538</v>
      </c>
      <c r="GU10" s="66">
        <v>72.051608213701613</v>
      </c>
      <c r="GV10" s="66">
        <v>64.257356375525461</v>
      </c>
      <c r="GW10" s="66">
        <v>59.760530254436603</v>
      </c>
      <c r="GX10" s="66">
        <v>56.383363471971073</v>
      </c>
      <c r="GY10" s="66">
        <v>8.1568273997296075</v>
      </c>
      <c r="GZ10" s="66">
        <v>57.12692010641036</v>
      </c>
      <c r="HA10" s="66">
        <f t="shared" si="38"/>
        <v>-63.894780813972005</v>
      </c>
      <c r="HB10" s="66">
        <f t="shared" si="39"/>
        <v>-51.603702854706995</v>
      </c>
      <c r="HC10" s="66">
        <f t="shared" si="116"/>
        <v>-57.7492418343395</v>
      </c>
      <c r="HD10" s="66">
        <v>61.42348754448399</v>
      </c>
      <c r="HE10" s="66">
        <v>55.493384240668817</v>
      </c>
      <c r="HF10" s="66">
        <v>50.460500713451808</v>
      </c>
      <c r="HG10" s="66">
        <v>50.103990640842319</v>
      </c>
      <c r="HH10" s="66">
        <v>-1.5555774342817761</v>
      </c>
      <c r="HI10" s="66">
        <v>47.558177646673222</v>
      </c>
      <c r="HJ10" s="66">
        <f t="shared" si="40"/>
        <v>-62.979064978765763</v>
      </c>
      <c r="HK10" s="66">
        <f t="shared" si="41"/>
        <v>-52.01607814773358</v>
      </c>
      <c r="HL10" s="66">
        <f t="shared" si="117"/>
        <v>-57.497571563249672</v>
      </c>
      <c r="HM10" s="66">
        <v>68.243098651829655</v>
      </c>
      <c r="HN10" s="66">
        <v>61.349612708415393</v>
      </c>
      <c r="HO10" s="66">
        <v>59.730826746421705</v>
      </c>
      <c r="HP10" s="66">
        <v>56.561140647655876</v>
      </c>
      <c r="HQ10" s="66">
        <v>8.6463831108351439</v>
      </c>
      <c r="HR10" s="66">
        <v>56.702755039169084</v>
      </c>
      <c r="HS10" s="66">
        <f t="shared" si="42"/>
        <v>-59.596715540994509</v>
      </c>
      <c r="HT10" s="66">
        <f t="shared" si="43"/>
        <v>-51.08444363558656</v>
      </c>
      <c r="HU10" s="66">
        <f t="shared" si="118"/>
        <v>-55.340579588290538</v>
      </c>
    </row>
    <row r="11" spans="1:229" s="76" customFormat="1" ht="16.5" x14ac:dyDescent="0.15">
      <c r="A11" s="53" t="s">
        <v>5</v>
      </c>
      <c r="B11" s="198">
        <v>28.379489991774058</v>
      </c>
      <c r="C11" s="198">
        <v>16.076702666960546</v>
      </c>
      <c r="D11" s="198">
        <v>7.0074669730040204</v>
      </c>
      <c r="E11" s="198">
        <v>14.755487753199423</v>
      </c>
      <c r="F11" s="198">
        <v>-34.258468545402785</v>
      </c>
      <c r="G11" s="198">
        <v>20.964373097809872</v>
      </c>
      <c r="H11" s="198">
        <f t="shared" si="44"/>
        <v>-62.637958537176843</v>
      </c>
      <c r="I11" s="198">
        <f t="shared" si="45"/>
        <v>-41.265935518406806</v>
      </c>
      <c r="J11" s="198">
        <f t="shared" si="46"/>
        <v>-51.951947027791824</v>
      </c>
      <c r="K11" s="198">
        <v>40.520231213872833</v>
      </c>
      <c r="L11" s="198">
        <v>14.638686749026908</v>
      </c>
      <c r="M11" s="198">
        <v>7.7003121748178982</v>
      </c>
      <c r="N11" s="198">
        <v>15.564013280427567</v>
      </c>
      <c r="O11" s="198">
        <v>-11.416693316277582</v>
      </c>
      <c r="P11" s="198">
        <v>15.699367406366102</v>
      </c>
      <c r="Q11" s="198">
        <f t="shared" si="47"/>
        <v>-51.936924530150414</v>
      </c>
      <c r="R11" s="198">
        <f t="shared" si="48"/>
        <v>-19.11700549109548</v>
      </c>
      <c r="S11" s="198">
        <f t="shared" si="49"/>
        <v>-35.526965010622945</v>
      </c>
      <c r="T11" s="198">
        <f t="shared" si="0"/>
        <v>-1.7161790208991334E-2</v>
      </c>
      <c r="U11" s="198">
        <f t="shared" si="1"/>
        <v>-6.6000410162185768</v>
      </c>
      <c r="V11" s="198">
        <f t="shared" si="2"/>
        <v>-12.600642070770665</v>
      </c>
      <c r="W11" s="198">
        <f t="shared" si="50"/>
        <v>-12.583480280561673</v>
      </c>
      <c r="X11" s="198">
        <f t="shared" si="51"/>
        <v>-6.0006010545520878</v>
      </c>
      <c r="Y11" s="198">
        <f t="shared" si="52"/>
        <v>-9.292040667556881</v>
      </c>
      <c r="Z11" s="198">
        <f t="shared" si="3"/>
        <v>4.8847675964663893</v>
      </c>
      <c r="AA11" s="198">
        <f t="shared" si="4"/>
        <v>-11.063215603278699</v>
      </c>
      <c r="AB11" s="198">
        <f t="shared" si="5"/>
        <v>-7.5410309894489931</v>
      </c>
      <c r="AC11" s="198">
        <f t="shared" si="53"/>
        <v>-12.425798585915382</v>
      </c>
      <c r="AD11" s="198">
        <f t="shared" si="54"/>
        <v>3.5221846138297064</v>
      </c>
      <c r="AE11" s="198">
        <f t="shared" si="55"/>
        <v>-4.451806986042838</v>
      </c>
      <c r="AF11" s="198">
        <f t="shared" si="56"/>
        <v>-11.452860210026621</v>
      </c>
      <c r="AG11" s="198">
        <f t="shared" si="57"/>
        <v>-23.419883454346405</v>
      </c>
      <c r="AH11" s="198">
        <f t="shared" si="58"/>
        <v>-30.783565070499311</v>
      </c>
      <c r="AI11" s="198">
        <f t="shared" si="59"/>
        <v>-19.330704860472689</v>
      </c>
      <c r="AJ11" s="198">
        <f t="shared" si="60"/>
        <v>-7.3636816161529062</v>
      </c>
      <c r="AK11" s="198">
        <f t="shared" si="61"/>
        <v>-13.347193238312798</v>
      </c>
      <c r="AL11" s="198">
        <f t="shared" si="62"/>
        <v>-4.6644175913407793</v>
      </c>
      <c r="AM11" s="198">
        <f t="shared" si="63"/>
        <v>-23.185216982849486</v>
      </c>
      <c r="AN11" s="198">
        <f t="shared" si="64"/>
        <v>-17.936755044672644</v>
      </c>
      <c r="AO11" s="198">
        <f t="shared" si="65"/>
        <v>-13.272337453331865</v>
      </c>
      <c r="AP11" s="198">
        <f t="shared" si="66"/>
        <v>5.2484619381768418</v>
      </c>
      <c r="AQ11" s="198">
        <f t="shared" si="67"/>
        <v>-4.0119377575775115</v>
      </c>
      <c r="AR11" s="67">
        <f t="shared" si="6"/>
        <v>28.396651781983049</v>
      </c>
      <c r="AS11" s="67">
        <f t="shared" si="7"/>
        <v>13.607507989222597</v>
      </c>
      <c r="AT11" s="67">
        <f t="shared" si="8"/>
        <v>-21.65782647463212</v>
      </c>
      <c r="AU11" s="67">
        <f t="shared" si="9"/>
        <v>-50.05447825661517</v>
      </c>
      <c r="AV11" s="67">
        <f t="shared" si="10"/>
        <v>-35.265334463854714</v>
      </c>
      <c r="AW11" s="67">
        <f t="shared" si="68"/>
        <v>-42.659906360234942</v>
      </c>
      <c r="AX11" s="67">
        <f t="shared" si="11"/>
        <v>35.635463617406444</v>
      </c>
      <c r="AY11" s="67">
        <f t="shared" si="12"/>
        <v>18.763527778096599</v>
      </c>
      <c r="AZ11" s="67">
        <f t="shared" si="13"/>
        <v>-3.8756623268285892</v>
      </c>
      <c r="BA11" s="67">
        <f t="shared" si="14"/>
        <v>-39.511125944235033</v>
      </c>
      <c r="BB11" s="67">
        <f t="shared" si="15"/>
        <v>-22.639190104925188</v>
      </c>
      <c r="BC11" s="67">
        <f t="shared" si="69"/>
        <v>-31.075158024580112</v>
      </c>
      <c r="BD11" s="67">
        <f t="shared" si="16"/>
        <v>23.456877252206787</v>
      </c>
      <c r="BE11" s="67">
        <f t="shared" si="17"/>
        <v>19.697424617732658</v>
      </c>
      <c r="BF11" s="67">
        <f t="shared" si="18"/>
        <v>20.690295717943297</v>
      </c>
      <c r="BG11" s="67">
        <f t="shared" si="70"/>
        <v>-2.7665815342634907</v>
      </c>
      <c r="BH11" s="67">
        <f t="shared" si="71"/>
        <v>0.99287110021063896</v>
      </c>
      <c r="BI11" s="67">
        <f t="shared" si="72"/>
        <v>-0.88685521702642589</v>
      </c>
      <c r="BJ11" s="67">
        <f t="shared" si="19"/>
        <v>22.146753426723158</v>
      </c>
      <c r="BK11" s="67">
        <f t="shared" si="20"/>
        <v>16.493590448799889</v>
      </c>
      <c r="BL11" s="67">
        <f t="shared" si="21"/>
        <v>25.029702909692222</v>
      </c>
      <c r="BM11" s="67">
        <f t="shared" si="73"/>
        <v>2.8829494829690638</v>
      </c>
      <c r="BN11" s="67">
        <f t="shared" si="74"/>
        <v>8.5361124608923333</v>
      </c>
      <c r="BO11" s="67">
        <f t="shared" si="75"/>
        <v>5.7095309719306986</v>
      </c>
      <c r="BP11" s="66">
        <v>39.832350201800679</v>
      </c>
      <c r="BQ11" s="66">
        <v>20.470289164283447</v>
      </c>
      <c r="BR11" s="66">
        <v>30.427350427350426</v>
      </c>
      <c r="BS11" s="66">
        <v>22.011789790543084</v>
      </c>
      <c r="BT11" s="66">
        <v>-3.4749034749034751</v>
      </c>
      <c r="BU11" s="66">
        <v>25.153063378794915</v>
      </c>
      <c r="BV11" s="66">
        <f t="shared" si="76"/>
        <v>-43.307253676704157</v>
      </c>
      <c r="BW11" s="66">
        <f t="shared" si="77"/>
        <v>-33.902253902253904</v>
      </c>
      <c r="BX11" s="66">
        <f t="shared" si="78"/>
        <v>-38.604753789479034</v>
      </c>
      <c r="BY11" s="66">
        <v>45.184648805213612</v>
      </c>
      <c r="BZ11" s="66">
        <v>17.125496031746032</v>
      </c>
      <c r="CA11" s="66">
        <v>30.885529157667385</v>
      </c>
      <c r="CB11" s="66">
        <v>22.208897949394412</v>
      </c>
      <c r="CC11" s="66">
        <v>6.5200617283950617</v>
      </c>
      <c r="CD11" s="66">
        <v>19.515133263062793</v>
      </c>
      <c r="CE11" s="66">
        <f t="shared" si="79"/>
        <v>-38.664587076818549</v>
      </c>
      <c r="CF11" s="66">
        <f t="shared" si="80"/>
        <v>-24.365467429272321</v>
      </c>
      <c r="CG11" s="66">
        <f t="shared" si="81"/>
        <v>-31.515027253045435</v>
      </c>
      <c r="CH11" s="66">
        <v>39.475253428741802</v>
      </c>
      <c r="CI11" s="66">
        <v>21.960322137104697</v>
      </c>
      <c r="CJ11" s="66">
        <v>27.128772034657906</v>
      </c>
      <c r="CK11" s="66">
        <v>21.35792227681705</v>
      </c>
      <c r="CL11" s="66">
        <v>-22.402212564203872</v>
      </c>
      <c r="CM11" s="66">
        <v>21.529431779516841</v>
      </c>
      <c r="CN11" s="66">
        <f t="shared" si="82"/>
        <v>-61.877465992945673</v>
      </c>
      <c r="CO11" s="66">
        <f t="shared" si="83"/>
        <v>-49.530984598861778</v>
      </c>
      <c r="CP11" s="66">
        <f t="shared" si="84"/>
        <v>-55.704225295903726</v>
      </c>
      <c r="CQ11" s="66">
        <v>42.744817726947822</v>
      </c>
      <c r="CR11" s="66">
        <v>17.871742462953499</v>
      </c>
      <c r="CS11" s="66">
        <v>33.043922369765063</v>
      </c>
      <c r="CT11" s="66">
        <v>23.998038975364626</v>
      </c>
      <c r="CU11" s="66">
        <v>8.5808580858085808</v>
      </c>
      <c r="CV11" s="66">
        <v>20.679457041025252</v>
      </c>
      <c r="CW11" s="66">
        <f t="shared" si="85"/>
        <v>-34.163959641139243</v>
      </c>
      <c r="CX11" s="66">
        <f t="shared" si="86"/>
        <v>-24.463064283956484</v>
      </c>
      <c r="CY11" s="66">
        <f t="shared" si="87"/>
        <v>-29.313511962547864</v>
      </c>
      <c r="CZ11" s="66">
        <v>30.788661240527642</v>
      </c>
      <c r="DA11" s="66">
        <v>22.85732614831922</v>
      </c>
      <c r="DB11" s="66">
        <v>1.0587102983638113</v>
      </c>
      <c r="DC11" s="66">
        <v>19.965411222136815</v>
      </c>
      <c r="DD11" s="66">
        <v>-18.318318318318319</v>
      </c>
      <c r="DE11" s="66">
        <v>21.228219294517636</v>
      </c>
      <c r="DF11" s="66">
        <f t="shared" si="88"/>
        <v>-49.106979558845964</v>
      </c>
      <c r="DG11" s="66">
        <f t="shared" si="89"/>
        <v>-19.377028616682129</v>
      </c>
      <c r="DH11" s="66">
        <f t="shared" si="90"/>
        <v>-34.242004087764045</v>
      </c>
      <c r="DI11" s="66">
        <v>35.705445544554451</v>
      </c>
      <c r="DJ11" s="66">
        <v>20.440172021249683</v>
      </c>
      <c r="DK11" s="66">
        <v>7.3439412484700126</v>
      </c>
      <c r="DL11" s="66">
        <v>19.992658754435336</v>
      </c>
      <c r="DM11" s="66">
        <v>-2.9038112522686026</v>
      </c>
      <c r="DN11" s="66">
        <v>16.913513928324765</v>
      </c>
      <c r="DO11" s="66">
        <f t="shared" si="91"/>
        <v>-38.609256796823054</v>
      </c>
      <c r="DP11" s="66">
        <f t="shared" si="92"/>
        <v>-10.247752500738615</v>
      </c>
      <c r="DQ11" s="66">
        <f t="shared" si="93"/>
        <v>-24.428504648780834</v>
      </c>
      <c r="DR11" s="66">
        <v>3.4903422568620805</v>
      </c>
      <c r="DS11" s="66">
        <v>18.132104454685098</v>
      </c>
      <c r="DT11" s="66">
        <v>-4.1848008034817541</v>
      </c>
      <c r="DU11" s="66">
        <v>19.097244421712169</v>
      </c>
      <c r="DV11" s="66">
        <v>-42.435871541102813</v>
      </c>
      <c r="DW11" s="66">
        <v>20.974369836898962</v>
      </c>
      <c r="DX11" s="66">
        <f t="shared" si="94"/>
        <v>-45.926213797964891</v>
      </c>
      <c r="DY11" s="66">
        <f t="shared" si="95"/>
        <v>-38.251070737621056</v>
      </c>
      <c r="DZ11" s="66">
        <f t="shared" si="96"/>
        <v>-42.088642267792977</v>
      </c>
      <c r="EA11" s="66">
        <v>18.906942392909897</v>
      </c>
      <c r="EB11" s="66">
        <v>15.961334433573029</v>
      </c>
      <c r="EC11" s="66">
        <v>3.7807183364839321</v>
      </c>
      <c r="ED11" s="66">
        <v>19.127395444136436</v>
      </c>
      <c r="EE11" s="66">
        <v>-27.699757869249396</v>
      </c>
      <c r="EF11" s="66">
        <v>15.441561354968966</v>
      </c>
      <c r="EG11" s="66">
        <f t="shared" si="97"/>
        <v>-46.606700262159293</v>
      </c>
      <c r="EH11" s="66">
        <f t="shared" si="98"/>
        <v>-31.480476205733328</v>
      </c>
      <c r="EI11" s="66">
        <f t="shared" si="99"/>
        <v>-39.043588233946309</v>
      </c>
      <c r="EJ11" s="67">
        <f t="shared" si="22"/>
        <v>4.9397745297762619</v>
      </c>
      <c r="EK11" s="67">
        <f t="shared" si="100"/>
        <v>16.279088835465288</v>
      </c>
      <c r="EL11" s="67">
        <f t="shared" si="23"/>
        <v>-6.0899166285100623</v>
      </c>
      <c r="EM11" s="67">
        <f t="shared" si="101"/>
        <v>15.97382465819423</v>
      </c>
      <c r="EN11" s="67">
        <f t="shared" si="24"/>
        <v>-42.348122192575417</v>
      </c>
      <c r="EO11" s="67">
        <f t="shared" si="102"/>
        <v>21.479301578050375</v>
      </c>
      <c r="EP11" s="67">
        <f t="shared" si="103"/>
        <v>-47.287896722351675</v>
      </c>
      <c r="EQ11" s="67">
        <f t="shared" si="104"/>
        <v>-36.258205564065356</v>
      </c>
      <c r="ER11" s="67">
        <f t="shared" si="105"/>
        <v>-41.773051143208519</v>
      </c>
      <c r="ES11" s="67">
        <f t="shared" si="25"/>
        <v>13.488710190683287</v>
      </c>
      <c r="ET11" s="67">
        <f t="shared" si="106"/>
        <v>15.13959048190371</v>
      </c>
      <c r="EU11" s="67">
        <f t="shared" si="26"/>
        <v>2.2699373292967095</v>
      </c>
      <c r="EV11" s="67">
        <f t="shared" si="107"/>
        <v>15.869146398004137</v>
      </c>
      <c r="EW11" s="67">
        <f t="shared" si="27"/>
        <v>-28.905365236520812</v>
      </c>
      <c r="EX11" s="67">
        <f t="shared" si="108"/>
        <v>17.270399605851434</v>
      </c>
      <c r="EY11" s="67">
        <f t="shared" si="119"/>
        <v>-42.3940754272041</v>
      </c>
      <c r="EZ11" s="67">
        <f t="shared" si="109"/>
        <v>-31.175302565817521</v>
      </c>
      <c r="FA11" s="67">
        <f t="shared" si="110"/>
        <v>-36.784688996510809</v>
      </c>
      <c r="FB11" s="66">
        <v>-6.0371517027863781</v>
      </c>
      <c r="FC11" s="66">
        <v>16.127824241667707</v>
      </c>
      <c r="FD11" s="66">
        <v>-15.376641326883206</v>
      </c>
      <c r="FE11" s="66">
        <v>18.846053659807239</v>
      </c>
      <c r="FF11" s="66">
        <v>-44.262972917097379</v>
      </c>
      <c r="FG11" s="66">
        <v>22.337674332686802</v>
      </c>
      <c r="FH11" s="66">
        <f t="shared" si="28"/>
        <v>-38.225821214310997</v>
      </c>
      <c r="FI11" s="66">
        <f t="shared" si="29"/>
        <v>-28.886331590214173</v>
      </c>
      <c r="FJ11" s="66">
        <f t="shared" si="111"/>
        <v>-33.556076402262583</v>
      </c>
      <c r="FK11" s="66">
        <v>4.5202220459952418</v>
      </c>
      <c r="FL11" s="66">
        <v>15.02979737783075</v>
      </c>
      <c r="FM11" s="66">
        <v>-11.073598919648886</v>
      </c>
      <c r="FN11" s="66">
        <v>18.069790141532454</v>
      </c>
      <c r="FO11" s="66">
        <v>-32.371332371332372</v>
      </c>
      <c r="FP11" s="66">
        <v>18.211282410651716</v>
      </c>
      <c r="FQ11" s="66">
        <f t="shared" si="30"/>
        <v>-36.891554417327612</v>
      </c>
      <c r="FR11" s="66">
        <f t="shared" si="31"/>
        <v>-21.297733451683484</v>
      </c>
      <c r="FS11" s="66">
        <f t="shared" si="112"/>
        <v>-29.094643934505548</v>
      </c>
      <c r="FT11" s="66">
        <v>0.15396458814472672</v>
      </c>
      <c r="FU11" s="66">
        <v>15.943540963485731</v>
      </c>
      <c r="FV11" s="66">
        <v>-7.3784722222222223</v>
      </c>
      <c r="FW11" s="66">
        <v>15.257267730613865</v>
      </c>
      <c r="FX11" s="66">
        <v>-46.90099833610649</v>
      </c>
      <c r="FY11" s="66">
        <v>22.365911522538028</v>
      </c>
      <c r="FZ11" s="66">
        <f t="shared" si="32"/>
        <v>-47.054962924251214</v>
      </c>
      <c r="GA11" s="66">
        <f t="shared" si="33"/>
        <v>-39.522526113884268</v>
      </c>
      <c r="GB11" s="66">
        <f t="shared" si="113"/>
        <v>-43.288744519067741</v>
      </c>
      <c r="GC11" s="66">
        <v>8.2583810302534761</v>
      </c>
      <c r="GD11" s="66">
        <v>14.307440336920918</v>
      </c>
      <c r="GE11" s="66">
        <v>0.23023791250959325</v>
      </c>
      <c r="GF11" s="66">
        <v>15.847725614205791</v>
      </c>
      <c r="GG11" s="66">
        <v>-37.412095639943743</v>
      </c>
      <c r="GH11" s="66">
        <v>18.502775850104094</v>
      </c>
      <c r="GI11" s="66">
        <f t="shared" si="34"/>
        <v>-45.670476670197218</v>
      </c>
      <c r="GJ11" s="66">
        <f t="shared" si="35"/>
        <v>-37.642333552453337</v>
      </c>
      <c r="GK11" s="66">
        <f t="shared" si="114"/>
        <v>-41.656405111325277</v>
      </c>
      <c r="GL11" s="66">
        <v>8.9406779661016955</v>
      </c>
      <c r="GM11" s="66">
        <v>14.204887444324063</v>
      </c>
      <c r="GN11" s="66">
        <v>-10.835322195704057</v>
      </c>
      <c r="GO11" s="66">
        <v>13.315960083900084</v>
      </c>
      <c r="GP11" s="66">
        <v>-43.735390369331462</v>
      </c>
      <c r="GQ11" s="66">
        <v>19.412805735807957</v>
      </c>
      <c r="GR11" s="66">
        <f t="shared" si="36"/>
        <v>-52.676068335433158</v>
      </c>
      <c r="GS11" s="66">
        <f t="shared" si="37"/>
        <v>-32.900068173627403</v>
      </c>
      <c r="GT11" s="66">
        <f t="shared" si="115"/>
        <v>-42.78806825453028</v>
      </c>
      <c r="GU11" s="66">
        <v>13.16793893129771</v>
      </c>
      <c r="GV11" s="66">
        <v>12.237272302662307</v>
      </c>
      <c r="GW11" s="66">
        <v>-1.1914893617021276</v>
      </c>
      <c r="GX11" s="66">
        <v>14.165159734779989</v>
      </c>
      <c r="GY11" s="66">
        <v>-29.560117302052785</v>
      </c>
      <c r="GZ11" s="66">
        <v>14.631425384021282</v>
      </c>
      <c r="HA11" s="66">
        <f t="shared" si="38"/>
        <v>-42.728056233350493</v>
      </c>
      <c r="HB11" s="66">
        <f t="shared" si="39"/>
        <v>-28.368627940350656</v>
      </c>
      <c r="HC11" s="66">
        <f t="shared" si="116"/>
        <v>-35.548342086850575</v>
      </c>
      <c r="HD11" s="66">
        <v>16.701607267645002</v>
      </c>
      <c r="HE11" s="66">
        <v>18.840102692383649</v>
      </c>
      <c r="HF11" s="66">
        <v>9.2307692307692317</v>
      </c>
      <c r="HG11" s="66">
        <v>16.47601715845574</v>
      </c>
      <c r="HH11" s="66">
        <v>-34.493127147766323</v>
      </c>
      <c r="HI11" s="66">
        <v>21.800814721168706</v>
      </c>
      <c r="HJ11" s="66">
        <f t="shared" si="40"/>
        <v>-51.194734415411325</v>
      </c>
      <c r="HK11" s="66">
        <f t="shared" si="41"/>
        <v>-43.723896378535557</v>
      </c>
      <c r="HL11" s="66">
        <f t="shared" si="117"/>
        <v>-47.459315396973437</v>
      </c>
      <c r="HM11" s="66">
        <v>28.008298755186722</v>
      </c>
      <c r="HN11" s="66">
        <v>18.983851910200865</v>
      </c>
      <c r="HO11" s="66">
        <v>21.114599686028257</v>
      </c>
      <c r="HP11" s="66">
        <v>15.39391010149831</v>
      </c>
      <c r="HQ11" s="66">
        <v>-16.277915632754343</v>
      </c>
      <c r="HR11" s="66">
        <v>17.736114778628643</v>
      </c>
      <c r="HS11" s="66">
        <f t="shared" si="42"/>
        <v>-44.286214387941065</v>
      </c>
      <c r="HT11" s="66">
        <f t="shared" si="43"/>
        <v>-37.3925153187826</v>
      </c>
      <c r="HU11" s="66">
        <f t="shared" si="118"/>
        <v>-40.839364853361829</v>
      </c>
    </row>
    <row r="12" spans="1:229" s="76" customFormat="1" ht="16.5" x14ac:dyDescent="0.15">
      <c r="A12" s="53" t="s">
        <v>6</v>
      </c>
      <c r="B12" s="198">
        <v>30.301249081557678</v>
      </c>
      <c r="C12" s="198">
        <v>29.997795900374697</v>
      </c>
      <c r="D12" s="198">
        <v>22.574651625746515</v>
      </c>
      <c r="E12" s="198">
        <v>31.930672090855154</v>
      </c>
      <c r="F12" s="198">
        <v>-7.1181755355908773</v>
      </c>
      <c r="G12" s="198">
        <v>30.22319030852778</v>
      </c>
      <c r="H12" s="198">
        <f t="shared" si="44"/>
        <v>-37.419424617148557</v>
      </c>
      <c r="I12" s="198">
        <f t="shared" si="45"/>
        <v>-29.692827161337391</v>
      </c>
      <c r="J12" s="198">
        <f t="shared" si="46"/>
        <v>-33.556125889242978</v>
      </c>
      <c r="K12" s="198">
        <v>36.824729891956778</v>
      </c>
      <c r="L12" s="198">
        <v>28.194279911998649</v>
      </c>
      <c r="M12" s="198">
        <v>28.474767409078094</v>
      </c>
      <c r="N12" s="198">
        <v>28.722973520123084</v>
      </c>
      <c r="O12" s="198">
        <v>11.255715793176222</v>
      </c>
      <c r="P12" s="198">
        <v>28.547042875790741</v>
      </c>
      <c r="Q12" s="198">
        <f t="shared" si="47"/>
        <v>-25.569014098780556</v>
      </c>
      <c r="R12" s="198">
        <f t="shared" si="48"/>
        <v>-17.219051615901872</v>
      </c>
      <c r="S12" s="198">
        <f t="shared" si="49"/>
        <v>-21.394032857341216</v>
      </c>
      <c r="T12" s="198">
        <f t="shared" si="0"/>
        <v>-3.5541807251245743</v>
      </c>
      <c r="U12" s="198">
        <f t="shared" si="1"/>
        <v>-2.767000769718809</v>
      </c>
      <c r="V12" s="198">
        <f t="shared" si="2"/>
        <v>-2.7520523090625595</v>
      </c>
      <c r="W12" s="198">
        <f t="shared" si="50"/>
        <v>0.80212841606201479</v>
      </c>
      <c r="X12" s="198">
        <f t="shared" si="51"/>
        <v>1.4948460656249551E-2</v>
      </c>
      <c r="Y12" s="198">
        <f t="shared" si="52"/>
        <v>0.40853843835913217</v>
      </c>
      <c r="Z12" s="198">
        <f t="shared" si="3"/>
        <v>-3.383948015333516</v>
      </c>
      <c r="AA12" s="198">
        <f t="shared" si="4"/>
        <v>-5.4943882846233087</v>
      </c>
      <c r="AB12" s="198">
        <f t="shared" si="5"/>
        <v>0.63965352199155134</v>
      </c>
      <c r="AC12" s="198">
        <f t="shared" si="53"/>
        <v>4.0236015373250673</v>
      </c>
      <c r="AD12" s="198">
        <f t="shared" si="54"/>
        <v>6.1340418066148601</v>
      </c>
      <c r="AE12" s="198">
        <f t="shared" si="55"/>
        <v>5.0788216719699637</v>
      </c>
      <c r="AF12" s="198">
        <f t="shared" si="56"/>
        <v>-2.5793509589856001</v>
      </c>
      <c r="AG12" s="198">
        <f t="shared" si="57"/>
        <v>-5.3781768245943731</v>
      </c>
      <c r="AH12" s="198">
        <f t="shared" si="58"/>
        <v>-10.675437211854472</v>
      </c>
      <c r="AI12" s="198">
        <f t="shared" si="59"/>
        <v>-8.0960862528688722</v>
      </c>
      <c r="AJ12" s="198">
        <f t="shared" si="60"/>
        <v>-5.2972603872600992</v>
      </c>
      <c r="AK12" s="198">
        <f t="shared" si="61"/>
        <v>-6.6966733200644857</v>
      </c>
      <c r="AL12" s="198">
        <f t="shared" si="62"/>
        <v>-0.87066984006644788</v>
      </c>
      <c r="AM12" s="198">
        <f t="shared" si="63"/>
        <v>-6.3737174394067573</v>
      </c>
      <c r="AN12" s="198">
        <f t="shared" si="64"/>
        <v>-1.8389261697681949</v>
      </c>
      <c r="AO12" s="198">
        <f t="shared" si="65"/>
        <v>-0.96825632970174702</v>
      </c>
      <c r="AP12" s="198">
        <f t="shared" si="66"/>
        <v>4.5347912696385624</v>
      </c>
      <c r="AQ12" s="198">
        <f t="shared" si="67"/>
        <v>1.7832674699684077</v>
      </c>
      <c r="AR12" s="67">
        <f t="shared" si="6"/>
        <v>33.855429806682253</v>
      </c>
      <c r="AS12" s="67">
        <f t="shared" si="7"/>
        <v>25.341652395465324</v>
      </c>
      <c r="AT12" s="67">
        <f t="shared" si="8"/>
        <v>-4.3661232265283179</v>
      </c>
      <c r="AU12" s="67">
        <f t="shared" si="9"/>
        <v>-38.221553033210569</v>
      </c>
      <c r="AV12" s="67">
        <f t="shared" si="10"/>
        <v>-29.70777562199364</v>
      </c>
      <c r="AW12" s="67">
        <f t="shared" si="68"/>
        <v>-33.964664327602108</v>
      </c>
      <c r="AX12" s="67">
        <f t="shared" si="11"/>
        <v>40.208677907290294</v>
      </c>
      <c r="AY12" s="67">
        <f t="shared" si="12"/>
        <v>33.969155693701403</v>
      </c>
      <c r="AZ12" s="67">
        <f t="shared" si="13"/>
        <v>10.616062271184671</v>
      </c>
      <c r="BA12" s="67">
        <f t="shared" si="14"/>
        <v>-29.592615636105624</v>
      </c>
      <c r="BB12" s="67">
        <f t="shared" si="15"/>
        <v>-23.353093422516732</v>
      </c>
      <c r="BC12" s="67">
        <f t="shared" si="69"/>
        <v>-26.472854529311178</v>
      </c>
      <c r="BD12" s="67">
        <f t="shared" si="16"/>
        <v>2.6585752149168229</v>
      </c>
      <c r="BE12" s="67">
        <f t="shared" si="17"/>
        <v>1.202783864078242</v>
      </c>
      <c r="BF12" s="67">
        <f t="shared" si="18"/>
        <v>5.3380722218961889</v>
      </c>
      <c r="BG12" s="67">
        <f t="shared" si="70"/>
        <v>2.679497006979366</v>
      </c>
      <c r="BH12" s="67">
        <f t="shared" si="71"/>
        <v>4.1352883578179469</v>
      </c>
      <c r="BI12" s="67">
        <f t="shared" si="72"/>
        <v>3.4073926823986564</v>
      </c>
      <c r="BJ12" s="67">
        <f t="shared" si="19"/>
        <v>-1.2564912538886972</v>
      </c>
      <c r="BK12" s="67">
        <f t="shared" si="20"/>
        <v>-3.4725411965177742</v>
      </c>
      <c r="BL12" s="67">
        <f t="shared" si="21"/>
        <v>5.1694577468567182</v>
      </c>
      <c r="BM12" s="67">
        <f t="shared" si="73"/>
        <v>6.4259490007454154</v>
      </c>
      <c r="BN12" s="67">
        <f t="shared" si="74"/>
        <v>8.6419989433744924</v>
      </c>
      <c r="BO12" s="67">
        <f t="shared" si="75"/>
        <v>7.5339739720599539</v>
      </c>
      <c r="BP12" s="66">
        <v>32.880600040543278</v>
      </c>
      <c r="BQ12" s="66">
        <v>31.350492532570701</v>
      </c>
      <c r="BR12" s="66">
        <v>27.952828450340888</v>
      </c>
      <c r="BS12" s="66">
        <v>34.033613445378151</v>
      </c>
      <c r="BT12" s="66">
        <v>3.5572616762635958</v>
      </c>
      <c r="BU12" s="66">
        <v>32.998353249166065</v>
      </c>
      <c r="BV12" s="66">
        <f t="shared" si="76"/>
        <v>-29.323338364279682</v>
      </c>
      <c r="BW12" s="66">
        <f t="shared" si="77"/>
        <v>-24.395566774077292</v>
      </c>
      <c r="BX12" s="66">
        <f t="shared" si="78"/>
        <v>-26.859452569178487</v>
      </c>
      <c r="BY12" s="66">
        <v>37.695399732023226</v>
      </c>
      <c r="BZ12" s="66">
        <v>27.765376984126984</v>
      </c>
      <c r="CA12" s="66">
        <v>34.848484848484851</v>
      </c>
      <c r="CB12" s="66">
        <v>31.658472238877561</v>
      </c>
      <c r="CC12" s="66">
        <v>13.094641962944417</v>
      </c>
      <c r="CD12" s="66">
        <v>30.070772474024999</v>
      </c>
      <c r="CE12" s="66">
        <f t="shared" si="79"/>
        <v>-24.600757769078811</v>
      </c>
      <c r="CF12" s="66">
        <f t="shared" si="80"/>
        <v>-21.753842885540436</v>
      </c>
      <c r="CG12" s="66">
        <f t="shared" si="81"/>
        <v>-23.177300327309624</v>
      </c>
      <c r="CH12" s="66">
        <v>34.093242965701378</v>
      </c>
      <c r="CI12" s="66">
        <v>31.879787860931053</v>
      </c>
      <c r="CJ12" s="66">
        <v>28.112687155240344</v>
      </c>
      <c r="CK12" s="66">
        <v>32.391040775955588</v>
      </c>
      <c r="CL12" s="66">
        <v>-7.7156283159011672</v>
      </c>
      <c r="CM12" s="66">
        <v>28.058012929567884</v>
      </c>
      <c r="CN12" s="66">
        <f t="shared" si="82"/>
        <v>-41.808871281602549</v>
      </c>
      <c r="CO12" s="66">
        <f t="shared" si="83"/>
        <v>-35.828315471141508</v>
      </c>
      <c r="CP12" s="66">
        <f t="shared" si="84"/>
        <v>-38.818593376372029</v>
      </c>
      <c r="CQ12" s="66">
        <v>37.32828043581241</v>
      </c>
      <c r="CR12" s="66">
        <v>26.967296882984158</v>
      </c>
      <c r="CS12" s="66">
        <v>35.472844663881503</v>
      </c>
      <c r="CT12" s="66">
        <v>32.27111165584018</v>
      </c>
      <c r="CU12" s="66">
        <v>14.226375908618898</v>
      </c>
      <c r="CV12" s="66">
        <v>29.210586183362402</v>
      </c>
      <c r="CW12" s="66">
        <f t="shared" si="85"/>
        <v>-23.101904527193511</v>
      </c>
      <c r="CX12" s="66">
        <f t="shared" si="86"/>
        <v>-21.246468755262605</v>
      </c>
      <c r="CY12" s="66">
        <f t="shared" si="87"/>
        <v>-22.174186641228058</v>
      </c>
      <c r="CZ12" s="66">
        <v>34.457728437233129</v>
      </c>
      <c r="DA12" s="66">
        <v>30.048755452912495</v>
      </c>
      <c r="DB12" s="66">
        <v>17.832469775474959</v>
      </c>
      <c r="DC12" s="66">
        <v>29.669485011529595</v>
      </c>
      <c r="DD12" s="66">
        <v>-7.3091247672253266</v>
      </c>
      <c r="DE12" s="66">
        <v>27.386315342116447</v>
      </c>
      <c r="DF12" s="66">
        <f t="shared" si="88"/>
        <v>-41.766853204458457</v>
      </c>
      <c r="DG12" s="66">
        <f t="shared" si="89"/>
        <v>-25.141594542700286</v>
      </c>
      <c r="DH12" s="66">
        <f t="shared" si="90"/>
        <v>-33.454223873579373</v>
      </c>
      <c r="DI12" s="66">
        <v>39.211136890951273</v>
      </c>
      <c r="DJ12" s="66">
        <v>27.257778902099673</v>
      </c>
      <c r="DK12" s="66">
        <v>28.803156510302497</v>
      </c>
      <c r="DL12" s="66">
        <v>27.908968554998165</v>
      </c>
      <c r="DM12" s="66">
        <v>4.0152403282532241</v>
      </c>
      <c r="DN12" s="66">
        <v>26.183715754738699</v>
      </c>
      <c r="DO12" s="66">
        <f t="shared" si="91"/>
        <v>-35.195896562698053</v>
      </c>
      <c r="DP12" s="66">
        <f t="shared" si="92"/>
        <v>-24.787916182049273</v>
      </c>
      <c r="DQ12" s="66">
        <f t="shared" si="93"/>
        <v>-29.991906372373663</v>
      </c>
      <c r="DR12" s="66">
        <v>33.990147783251231</v>
      </c>
      <c r="DS12" s="66">
        <v>23.698924731182796</v>
      </c>
      <c r="DT12" s="66">
        <v>27.468624200805113</v>
      </c>
      <c r="DU12" s="66">
        <v>26.999552458282714</v>
      </c>
      <c r="DV12" s="66">
        <v>-5.9970014992503744</v>
      </c>
      <c r="DW12" s="66">
        <v>19.77970768904893</v>
      </c>
      <c r="DX12" s="66">
        <f t="shared" si="94"/>
        <v>-39.987149282501605</v>
      </c>
      <c r="DY12" s="66">
        <f t="shared" si="95"/>
        <v>-33.46562570005549</v>
      </c>
      <c r="DZ12" s="66">
        <f t="shared" si="96"/>
        <v>-36.726387491278544</v>
      </c>
      <c r="EA12" s="66">
        <v>46.599894570374275</v>
      </c>
      <c r="EB12" s="66">
        <v>22.362371802428385</v>
      </c>
      <c r="EC12" s="66">
        <v>36.752136752136757</v>
      </c>
      <c r="ED12" s="66">
        <v>25.382668434373869</v>
      </c>
      <c r="EE12" s="66">
        <v>11.127990884922143</v>
      </c>
      <c r="EF12" s="66">
        <v>19.688925446795782</v>
      </c>
      <c r="EG12" s="66">
        <f t="shared" si="97"/>
        <v>-35.471903685452133</v>
      </c>
      <c r="EH12" s="66">
        <f t="shared" si="98"/>
        <v>-25.624145867214615</v>
      </c>
      <c r="EI12" s="66">
        <f t="shared" si="99"/>
        <v>-30.548024776333374</v>
      </c>
      <c r="EJ12" s="67">
        <f t="shared" si="22"/>
        <v>31.19685459176543</v>
      </c>
      <c r="EK12" s="67">
        <f t="shared" si="100"/>
        <v>22.528900325065102</v>
      </c>
      <c r="EL12" s="67">
        <f t="shared" si="23"/>
        <v>24.138868531387082</v>
      </c>
      <c r="EM12" s="67">
        <f t="shared" si="101"/>
        <v>24.624989567432209</v>
      </c>
      <c r="EN12" s="67">
        <f t="shared" si="24"/>
        <v>-9.7041954484245068</v>
      </c>
      <c r="EO12" s="67">
        <f t="shared" si="102"/>
        <v>19.810887427785676</v>
      </c>
      <c r="EP12" s="67">
        <f t="shared" si="103"/>
        <v>-40.901050040189936</v>
      </c>
      <c r="EQ12" s="67">
        <f t="shared" si="104"/>
        <v>-33.843063979811589</v>
      </c>
      <c r="ER12" s="67">
        <f t="shared" si="105"/>
        <v>-37.372057010000759</v>
      </c>
      <c r="ES12" s="67">
        <f t="shared" si="25"/>
        <v>41.465169161178991</v>
      </c>
      <c r="ET12" s="67">
        <f t="shared" si="106"/>
        <v>21.122112104943241</v>
      </c>
      <c r="EU12" s="67">
        <f t="shared" si="26"/>
        <v>37.441696890219177</v>
      </c>
      <c r="EV12" s="67">
        <f t="shared" si="107"/>
        <v>22.149105433751696</v>
      </c>
      <c r="EW12" s="67">
        <f t="shared" si="27"/>
        <v>5.4466045243279524</v>
      </c>
      <c r="EX12" s="67">
        <f t="shared" si="108"/>
        <v>18.864792815263126</v>
      </c>
      <c r="EY12" s="67">
        <f t="shared" si="119"/>
        <v>-36.018564636851039</v>
      </c>
      <c r="EZ12" s="67">
        <f t="shared" si="109"/>
        <v>-31.995092365891225</v>
      </c>
      <c r="FA12" s="67">
        <f t="shared" si="110"/>
        <v>-34.006828501371132</v>
      </c>
      <c r="FB12" s="66">
        <v>30.888139404159642</v>
      </c>
      <c r="FC12" s="66">
        <v>22.206965422544002</v>
      </c>
      <c r="FD12" s="66">
        <v>22.950819672131146</v>
      </c>
      <c r="FE12" s="66">
        <v>25.026048450117216</v>
      </c>
      <c r="FF12" s="66">
        <v>-6.189691692162862</v>
      </c>
      <c r="FG12" s="66">
        <v>19.622240694559899</v>
      </c>
      <c r="FH12" s="66">
        <f t="shared" si="28"/>
        <v>-37.077831096322505</v>
      </c>
      <c r="FI12" s="66">
        <f t="shared" si="29"/>
        <v>-29.140511364294007</v>
      </c>
      <c r="FJ12" s="66">
        <f t="shared" si="111"/>
        <v>-33.109171230308256</v>
      </c>
      <c r="FK12" s="66">
        <v>41.727019498607241</v>
      </c>
      <c r="FL12" s="66">
        <v>21.394517282479143</v>
      </c>
      <c r="FM12" s="66">
        <v>35.438214480130647</v>
      </c>
      <c r="FN12" s="66">
        <v>22.413372376769157</v>
      </c>
      <c r="FO12" s="66">
        <v>10.551106924163919</v>
      </c>
      <c r="FP12" s="66">
        <v>18.596706377014716</v>
      </c>
      <c r="FQ12" s="66">
        <f t="shared" si="30"/>
        <v>-31.175912574443323</v>
      </c>
      <c r="FR12" s="66">
        <f t="shared" si="31"/>
        <v>-24.887107555966729</v>
      </c>
      <c r="FS12" s="66">
        <f t="shared" si="112"/>
        <v>-28.031510065205026</v>
      </c>
      <c r="FT12" s="66">
        <v>32.253521126760567</v>
      </c>
      <c r="FU12" s="66">
        <v>21.785823872353482</v>
      </c>
      <c r="FV12" s="66">
        <v>25.522429646140989</v>
      </c>
      <c r="FW12" s="66">
        <v>23.766637970995301</v>
      </c>
      <c r="FX12" s="66">
        <v>-12.592775853537852</v>
      </c>
      <c r="FY12" s="66">
        <v>18.802623621900729</v>
      </c>
      <c r="FZ12" s="66">
        <f t="shared" si="32"/>
        <v>-44.846296980298419</v>
      </c>
      <c r="GA12" s="66">
        <f t="shared" si="33"/>
        <v>-38.115205499678837</v>
      </c>
      <c r="GB12" s="66">
        <f t="shared" si="113"/>
        <v>-41.480751239988628</v>
      </c>
      <c r="GC12" s="66">
        <v>38.2903981264637</v>
      </c>
      <c r="GD12" s="66">
        <v>19.981282171268134</v>
      </c>
      <c r="GE12" s="66">
        <v>35.457705677867899</v>
      </c>
      <c r="GF12" s="66">
        <v>20.992459255655557</v>
      </c>
      <c r="GG12" s="66">
        <v>-1.3779527559055118</v>
      </c>
      <c r="GH12" s="66">
        <v>17.626648160999306</v>
      </c>
      <c r="GI12" s="66">
        <f t="shared" si="34"/>
        <v>-39.668350882369211</v>
      </c>
      <c r="GJ12" s="66">
        <f t="shared" si="35"/>
        <v>-36.835658433773411</v>
      </c>
      <c r="GK12" s="66">
        <f t="shared" si="114"/>
        <v>-38.252004658071314</v>
      </c>
      <c r="GL12" s="66">
        <v>29.793103448275858</v>
      </c>
      <c r="GM12" s="66">
        <v>21.818947875285904</v>
      </c>
      <c r="GN12" s="66">
        <v>23.851261620185923</v>
      </c>
      <c r="GO12" s="66">
        <v>23.930591749825208</v>
      </c>
      <c r="GP12" s="66">
        <v>-10.496183206106871</v>
      </c>
      <c r="GQ12" s="66">
        <v>19.022552979080636</v>
      </c>
      <c r="GR12" s="66">
        <f t="shared" si="36"/>
        <v>-40.289286654382728</v>
      </c>
      <c r="GS12" s="66">
        <f t="shared" si="37"/>
        <v>-34.347444826292794</v>
      </c>
      <c r="GT12" s="66">
        <f t="shared" si="115"/>
        <v>-37.318365740337761</v>
      </c>
      <c r="GU12" s="66">
        <v>42.054958183990443</v>
      </c>
      <c r="GV12" s="66">
        <v>19.546940681924337</v>
      </c>
      <c r="GW12" s="66">
        <v>37.883959044368595</v>
      </c>
      <c r="GX12" s="66">
        <v>21.193490054249548</v>
      </c>
      <c r="GY12" s="66">
        <v>5.4093567251461989</v>
      </c>
      <c r="GZ12" s="66">
        <v>17.609199347807429</v>
      </c>
      <c r="HA12" s="66">
        <f t="shared" si="38"/>
        <v>-36.645601458844247</v>
      </c>
      <c r="HB12" s="66">
        <f t="shared" si="39"/>
        <v>-32.474602319222399</v>
      </c>
      <c r="HC12" s="66">
        <f t="shared" si="116"/>
        <v>-34.560101889033319</v>
      </c>
      <c r="HD12" s="66">
        <v>31.852654387865652</v>
      </c>
      <c r="HE12" s="66">
        <v>24.30386413007702</v>
      </c>
      <c r="HF12" s="66">
        <v>24.230963187090268</v>
      </c>
      <c r="HG12" s="66">
        <v>25.776680098791111</v>
      </c>
      <c r="HH12" s="66">
        <v>-9.5381310418904413</v>
      </c>
      <c r="HI12" s="66">
        <v>21.796132415601441</v>
      </c>
      <c r="HJ12" s="66">
        <f t="shared" si="40"/>
        <v>-41.390785429756093</v>
      </c>
      <c r="HK12" s="66">
        <f t="shared" si="41"/>
        <v>-33.769094228980705</v>
      </c>
      <c r="HL12" s="66">
        <f t="shared" si="117"/>
        <v>-37.579939829368399</v>
      </c>
      <c r="HM12" s="66">
        <v>43.788300835654596</v>
      </c>
      <c r="HN12" s="66">
        <v>23.565708284101351</v>
      </c>
      <c r="HO12" s="66">
        <v>40.986908358509567</v>
      </c>
      <c r="HP12" s="66">
        <v>23.997100048332527</v>
      </c>
      <c r="HQ12" s="66">
        <v>7.2039072039072032</v>
      </c>
      <c r="HR12" s="66">
        <v>21.626617375231053</v>
      </c>
      <c r="HS12" s="66">
        <f t="shared" si="42"/>
        <v>-36.584393631747389</v>
      </c>
      <c r="HT12" s="66">
        <f t="shared" si="43"/>
        <v>-33.78300115460236</v>
      </c>
      <c r="HU12" s="66">
        <f t="shared" si="118"/>
        <v>-35.183697393174874</v>
      </c>
    </row>
    <row r="13" spans="1:229" s="76" customFormat="1" ht="16.5" x14ac:dyDescent="0.15">
      <c r="A13" s="54" t="s">
        <v>702</v>
      </c>
      <c r="B13" s="199">
        <v>0.14534883720930233</v>
      </c>
      <c r="C13" s="199">
        <v>6.0656821688340319</v>
      </c>
      <c r="D13" s="199">
        <v>-19.587628865979383</v>
      </c>
      <c r="E13" s="199">
        <v>6.5768285447919306</v>
      </c>
      <c r="F13" s="199">
        <v>-35.806207418622257</v>
      </c>
      <c r="G13" s="199">
        <v>7.8832726621710325</v>
      </c>
      <c r="H13" s="199">
        <f t="shared" si="44"/>
        <v>-35.951556255831562</v>
      </c>
      <c r="I13" s="199">
        <f t="shared" si="45"/>
        <v>-16.218578552642875</v>
      </c>
      <c r="J13" s="199">
        <f t="shared" si="46"/>
        <v>-26.085067404237218</v>
      </c>
      <c r="K13" s="199">
        <v>4.9635036496350367</v>
      </c>
      <c r="L13" s="199">
        <v>5.7962430191233709</v>
      </c>
      <c r="M13" s="199">
        <v>-19.489247311827956</v>
      </c>
      <c r="N13" s="199">
        <v>6.0247793343590574</v>
      </c>
      <c r="O13" s="199">
        <v>-20.459770114942529</v>
      </c>
      <c r="P13" s="199">
        <v>6.5518626368109247</v>
      </c>
      <c r="Q13" s="199">
        <f t="shared" si="47"/>
        <v>-25.423273764577566</v>
      </c>
      <c r="R13" s="199">
        <f t="shared" si="48"/>
        <v>-0.97052280311457295</v>
      </c>
      <c r="S13" s="199">
        <f t="shared" si="49"/>
        <v>-13.196898283846069</v>
      </c>
      <c r="T13" s="199">
        <f t="shared" si="0"/>
        <v>-7.2895729828260194</v>
      </c>
      <c r="U13" s="199">
        <f t="shared" si="1"/>
        <v>-15.810052283707684</v>
      </c>
      <c r="V13" s="199">
        <f t="shared" si="2"/>
        <v>-21.876903587741218</v>
      </c>
      <c r="W13" s="199">
        <f t="shared" si="50"/>
        <v>-14.587330604915199</v>
      </c>
      <c r="X13" s="199">
        <f t="shared" si="51"/>
        <v>-6.0668513040335341</v>
      </c>
      <c r="Y13" s="199">
        <f t="shared" si="52"/>
        <v>-10.327090954474366</v>
      </c>
      <c r="Z13" s="199">
        <f t="shared" si="3"/>
        <v>-5.5798172767504042</v>
      </c>
      <c r="AA13" s="199">
        <f t="shared" si="4"/>
        <v>-27.0051280352566</v>
      </c>
      <c r="AB13" s="199">
        <f t="shared" si="5"/>
        <v>-23.21011651057179</v>
      </c>
      <c r="AC13" s="199">
        <f t="shared" si="53"/>
        <v>-17.630299233821386</v>
      </c>
      <c r="AD13" s="199">
        <f t="shared" si="54"/>
        <v>3.79501152468481</v>
      </c>
      <c r="AE13" s="199">
        <f t="shared" si="55"/>
        <v>-6.9176438545682881</v>
      </c>
      <c r="AF13" s="199">
        <f t="shared" si="56"/>
        <v>-4.83519590987241</v>
      </c>
      <c r="AG13" s="199">
        <f t="shared" si="57"/>
        <v>-13.468225880904756</v>
      </c>
      <c r="AH13" s="199">
        <f t="shared" si="58"/>
        <v>-15.521018826165957</v>
      </c>
      <c r="AI13" s="199">
        <f t="shared" si="59"/>
        <v>-10.685822916293546</v>
      </c>
      <c r="AJ13" s="199">
        <f t="shared" si="60"/>
        <v>-2.052792945261201</v>
      </c>
      <c r="AK13" s="199">
        <f t="shared" si="61"/>
        <v>-6.3693079307773734</v>
      </c>
      <c r="AL13" s="199">
        <f t="shared" si="62"/>
        <v>-3.3026253826230274</v>
      </c>
      <c r="AM13" s="199">
        <f t="shared" si="63"/>
        <v>-15.983149750852347</v>
      </c>
      <c r="AN13" s="199">
        <f t="shared" si="64"/>
        <v>-7.243911084105525</v>
      </c>
      <c r="AO13" s="199">
        <f t="shared" si="65"/>
        <v>-3.9412857014824976</v>
      </c>
      <c r="AP13" s="199">
        <f t="shared" si="66"/>
        <v>8.7392386667468216</v>
      </c>
      <c r="AQ13" s="199">
        <f t="shared" si="67"/>
        <v>2.398976482632162</v>
      </c>
      <c r="AR13" s="67">
        <f t="shared" si="6"/>
        <v>7.4349218200353215</v>
      </c>
      <c r="AS13" s="67">
        <f t="shared" si="7"/>
        <v>-3.7775765822717</v>
      </c>
      <c r="AT13" s="67">
        <f t="shared" si="8"/>
        <v>-13.929303830881041</v>
      </c>
      <c r="AU13" s="67">
        <f t="shared" si="9"/>
        <v>-21.364225650916364</v>
      </c>
      <c r="AV13" s="67">
        <f t="shared" si="10"/>
        <v>-10.15172724860934</v>
      </c>
      <c r="AW13" s="67">
        <f t="shared" si="68"/>
        <v>-15.757976449762852</v>
      </c>
      <c r="AX13" s="67">
        <f t="shared" si="11"/>
        <v>10.543320926385441</v>
      </c>
      <c r="AY13" s="67">
        <f t="shared" si="12"/>
        <v>7.5158807234286451</v>
      </c>
      <c r="AZ13" s="67">
        <f t="shared" si="13"/>
        <v>2.7503463956292613</v>
      </c>
      <c r="BA13" s="67">
        <f t="shared" si="14"/>
        <v>-7.7929745307561795</v>
      </c>
      <c r="BB13" s="67">
        <f t="shared" si="15"/>
        <v>-4.7655343277993838</v>
      </c>
      <c r="BC13" s="67">
        <f t="shared" si="69"/>
        <v>-6.2792544292777812</v>
      </c>
      <c r="BD13" s="67" t="s">
        <v>288</v>
      </c>
      <c r="BE13" s="67" t="s">
        <v>288</v>
      </c>
      <c r="BF13" s="67" t="s">
        <v>288</v>
      </c>
      <c r="BG13" s="67" t="s">
        <v>288</v>
      </c>
      <c r="BH13" s="67" t="s">
        <v>288</v>
      </c>
      <c r="BI13" s="67" t="s">
        <v>288</v>
      </c>
      <c r="BJ13" s="67" t="s">
        <v>288</v>
      </c>
      <c r="BK13" s="67" t="s">
        <v>288</v>
      </c>
      <c r="BL13" s="67" t="s">
        <v>288</v>
      </c>
      <c r="BM13" s="67" t="s">
        <v>288</v>
      </c>
      <c r="BN13" s="67" t="s">
        <v>288</v>
      </c>
      <c r="BO13" s="67" t="s">
        <v>288</v>
      </c>
      <c r="BP13" s="66">
        <v>4.9805447470817121</v>
      </c>
      <c r="BQ13" s="66">
        <v>8.1665077851922465</v>
      </c>
      <c r="BR13" s="66">
        <v>-6.1194029850746272</v>
      </c>
      <c r="BS13" s="66">
        <v>8.4033613445378155</v>
      </c>
      <c r="BT13" s="66">
        <v>-20.285188592456301</v>
      </c>
      <c r="BU13" s="66">
        <v>9.1795802896592491</v>
      </c>
      <c r="BV13" s="66">
        <f t="shared" si="76"/>
        <v>-25.265733339538013</v>
      </c>
      <c r="BW13" s="66">
        <f t="shared" si="77"/>
        <v>-14.165785607381673</v>
      </c>
      <c r="BX13" s="66">
        <f t="shared" si="78"/>
        <v>-19.715759473459844</v>
      </c>
      <c r="BY13" s="66">
        <v>8.2661290322580641</v>
      </c>
      <c r="BZ13" s="66">
        <v>6.1507936507936503</v>
      </c>
      <c r="CA13" s="66">
        <v>-3.50609756097561</v>
      </c>
      <c r="CB13" s="66">
        <v>7.8666506775392735</v>
      </c>
      <c r="CC13" s="66">
        <v>-13.215859030837004</v>
      </c>
      <c r="CD13" s="66">
        <v>6.8363198313506999</v>
      </c>
      <c r="CE13" s="66">
        <f t="shared" si="79"/>
        <v>-21.481988063095066</v>
      </c>
      <c r="CF13" s="66">
        <f t="shared" si="80"/>
        <v>-9.7097614698613945</v>
      </c>
      <c r="CG13" s="66">
        <f t="shared" si="81"/>
        <v>-15.59587476647823</v>
      </c>
      <c r="CH13" s="66">
        <v>9.8892988929889309</v>
      </c>
      <c r="CI13" s="66">
        <v>8.8718653833562495</v>
      </c>
      <c r="CJ13" s="66">
        <v>-1.4357501794687724</v>
      </c>
      <c r="CK13" s="66">
        <v>8.8890306936379293</v>
      </c>
      <c r="CL13" s="66">
        <v>-19.272727272727273</v>
      </c>
      <c r="CM13" s="66">
        <v>8.1873086083701949</v>
      </c>
      <c r="CN13" s="66">
        <f t="shared" si="82"/>
        <v>-29.162026165716206</v>
      </c>
      <c r="CO13" s="66">
        <f t="shared" si="83"/>
        <v>-17.836977093258501</v>
      </c>
      <c r="CP13" s="66">
        <f t="shared" si="84"/>
        <v>-23.499501629487355</v>
      </c>
      <c r="CQ13" s="66">
        <v>12.820512820512819</v>
      </c>
      <c r="CR13" s="66">
        <v>7.4731732243229434</v>
      </c>
      <c r="CS13" s="66">
        <v>18.5378590078329</v>
      </c>
      <c r="CT13" s="66">
        <v>9.3884054418433625</v>
      </c>
      <c r="CU13" s="66">
        <v>9.7385031559963942</v>
      </c>
      <c r="CV13" s="66">
        <v>8.4097975278683545</v>
      </c>
      <c r="CW13" s="66">
        <f t="shared" si="85"/>
        <v>-3.0820096645164252</v>
      </c>
      <c r="CX13" s="66">
        <f t="shared" si="86"/>
        <v>-8.7993558518365056</v>
      </c>
      <c r="CY13" s="66">
        <f t="shared" si="87"/>
        <v>-5.9406827581764654</v>
      </c>
      <c r="CZ13" s="66"/>
      <c r="DA13" s="66"/>
      <c r="DB13" s="66"/>
      <c r="DC13" s="66"/>
      <c r="DD13" s="66">
        <v>-2.2299956274595538</v>
      </c>
      <c r="DE13" s="66">
        <v>9.7195070123246925</v>
      </c>
      <c r="DF13" s="66"/>
      <c r="DG13" s="66"/>
      <c r="DH13" s="66"/>
      <c r="DI13" s="66"/>
      <c r="DJ13" s="66"/>
      <c r="DK13" s="66"/>
      <c r="DL13" s="66"/>
      <c r="DM13" s="66">
        <v>11.728395061728394</v>
      </c>
      <c r="DN13" s="66">
        <v>8.7023252244647384</v>
      </c>
      <c r="DO13" s="66"/>
      <c r="DP13" s="66"/>
      <c r="DQ13" s="66"/>
      <c r="DR13" s="66"/>
      <c r="DS13" s="66"/>
      <c r="DT13" s="66"/>
      <c r="DU13" s="66"/>
      <c r="DV13" s="66"/>
      <c r="DW13" s="66"/>
      <c r="DX13" s="66"/>
      <c r="DY13" s="66"/>
      <c r="DZ13" s="66"/>
      <c r="EA13" s="66"/>
      <c r="EB13" s="66"/>
      <c r="EC13" s="66"/>
      <c r="ED13" s="66"/>
      <c r="EE13" s="66"/>
      <c r="EF13" s="66"/>
      <c r="EG13" s="66"/>
      <c r="EH13" s="66"/>
      <c r="EI13" s="66"/>
      <c r="EJ13" s="67" t="s">
        <v>288</v>
      </c>
      <c r="EK13" s="67" t="s">
        <v>288</v>
      </c>
      <c r="EL13" s="67" t="s">
        <v>288</v>
      </c>
      <c r="EM13" s="67" t="s">
        <v>288</v>
      </c>
      <c r="EN13" s="67" t="s">
        <v>288</v>
      </c>
      <c r="EO13" s="67" t="s">
        <v>288</v>
      </c>
      <c r="EP13" s="67" t="s">
        <v>288</v>
      </c>
      <c r="EQ13" s="67" t="s">
        <v>288</v>
      </c>
      <c r="ER13" s="67" t="s">
        <v>288</v>
      </c>
      <c r="ES13" s="67" t="s">
        <v>288</v>
      </c>
      <c r="ET13" s="67" t="s">
        <v>288</v>
      </c>
      <c r="EU13" s="67" t="s">
        <v>288</v>
      </c>
      <c r="EV13" s="67" t="s">
        <v>288</v>
      </c>
      <c r="EW13" s="67" t="s">
        <v>288</v>
      </c>
      <c r="EX13" s="67" t="s">
        <v>288</v>
      </c>
      <c r="EY13" s="67" t="s">
        <v>288</v>
      </c>
      <c r="EZ13" s="67" t="s">
        <v>288</v>
      </c>
      <c r="FA13" s="67" t="s">
        <v>288</v>
      </c>
      <c r="FB13" s="66"/>
      <c r="FC13" s="66"/>
      <c r="FD13" s="66"/>
      <c r="FE13" s="66"/>
      <c r="FF13" s="66"/>
      <c r="FG13" s="66"/>
      <c r="FH13" s="66"/>
      <c r="FI13" s="66"/>
      <c r="FJ13" s="66"/>
      <c r="FK13" s="66"/>
      <c r="FL13" s="66"/>
      <c r="FM13" s="66"/>
      <c r="FN13" s="66"/>
      <c r="FO13" s="66"/>
      <c r="FP13" s="66"/>
      <c r="FQ13" s="66"/>
      <c r="FR13" s="66"/>
      <c r="FS13" s="66"/>
      <c r="FT13" s="66"/>
      <c r="FU13" s="66"/>
      <c r="FV13" s="66"/>
      <c r="FW13" s="66"/>
      <c r="FX13" s="66"/>
      <c r="FY13" s="66"/>
      <c r="FZ13" s="66"/>
      <c r="GA13" s="66"/>
      <c r="GB13" s="66"/>
      <c r="GC13" s="66"/>
      <c r="GD13" s="66"/>
      <c r="GE13" s="66"/>
      <c r="GF13" s="66"/>
      <c r="GG13" s="66"/>
      <c r="GH13" s="66"/>
      <c r="GI13" s="66"/>
      <c r="GJ13" s="66"/>
      <c r="GK13" s="66"/>
      <c r="GL13" s="66"/>
      <c r="GM13" s="66"/>
      <c r="GN13" s="66"/>
      <c r="GO13" s="66"/>
      <c r="GP13" s="66"/>
      <c r="GQ13" s="66"/>
      <c r="GR13" s="66"/>
      <c r="GS13" s="66"/>
      <c r="GT13" s="66"/>
      <c r="GU13" s="66"/>
      <c r="GV13" s="66"/>
      <c r="GW13" s="66"/>
      <c r="GX13" s="66"/>
      <c r="GY13" s="66"/>
      <c r="GZ13" s="66"/>
      <c r="HA13" s="66"/>
      <c r="HB13" s="66"/>
      <c r="HC13" s="66"/>
      <c r="HD13" s="66"/>
      <c r="HE13" s="66"/>
      <c r="HF13" s="66"/>
      <c r="HG13" s="66"/>
      <c r="HH13" s="66"/>
      <c r="HI13" s="66"/>
      <c r="HJ13" s="66"/>
      <c r="HK13" s="66"/>
      <c r="HL13" s="66"/>
      <c r="HM13" s="66"/>
      <c r="HN13" s="66"/>
      <c r="HO13" s="66"/>
      <c r="HP13" s="66"/>
      <c r="HQ13" s="66"/>
      <c r="HR13" s="66"/>
      <c r="HS13" s="66"/>
      <c r="HT13" s="66"/>
      <c r="HU13" s="66"/>
    </row>
    <row r="14" spans="1:229" s="76" customFormat="1" ht="16.5" x14ac:dyDescent="0.15">
      <c r="A14" s="53" t="s">
        <v>7</v>
      </c>
      <c r="B14" s="198">
        <v>21.686891745764747</v>
      </c>
      <c r="C14" s="198">
        <v>36.6894423627948</v>
      </c>
      <c r="D14" s="198">
        <v>23.617041465034632</v>
      </c>
      <c r="E14" s="198">
        <v>44.6605644546148</v>
      </c>
      <c r="F14" s="198">
        <v>-4.1644215225925638</v>
      </c>
      <c r="G14" s="198">
        <v>38.762905054604047</v>
      </c>
      <c r="H14" s="198">
        <f t="shared" si="44"/>
        <v>-25.851313268357309</v>
      </c>
      <c r="I14" s="198">
        <f t="shared" si="45"/>
        <v>-27.781462987627194</v>
      </c>
      <c r="J14" s="198">
        <f t="shared" si="46"/>
        <v>-26.816388127992251</v>
      </c>
      <c r="K14" s="198">
        <v>32.707392441169482</v>
      </c>
      <c r="L14" s="198">
        <v>35.598239972922663</v>
      </c>
      <c r="M14" s="198">
        <v>35.329232995658465</v>
      </c>
      <c r="N14" s="198">
        <v>44.764758280022676</v>
      </c>
      <c r="O14" s="198">
        <v>19.502710346452982</v>
      </c>
      <c r="P14" s="198">
        <v>42.604679184657094</v>
      </c>
      <c r="Q14" s="198">
        <f t="shared" si="47"/>
        <v>-13.2046820947165</v>
      </c>
      <c r="R14" s="198">
        <f t="shared" si="48"/>
        <v>-15.826522649205483</v>
      </c>
      <c r="S14" s="198">
        <f t="shared" si="49"/>
        <v>-14.515602371960991</v>
      </c>
      <c r="T14" s="198">
        <f t="shared" si="0"/>
        <v>4.065040656922438</v>
      </c>
      <c r="U14" s="198">
        <f t="shared" si="1"/>
        <v>0.46388542521353671</v>
      </c>
      <c r="V14" s="198">
        <f t="shared" si="2"/>
        <v>2.9539208749692536</v>
      </c>
      <c r="W14" s="198">
        <f t="shared" si="50"/>
        <v>-1.1111197819531844</v>
      </c>
      <c r="X14" s="198">
        <f t="shared" si="51"/>
        <v>2.4900354497557169</v>
      </c>
      <c r="Y14" s="198">
        <f t="shared" si="52"/>
        <v>0.68945783390126625</v>
      </c>
      <c r="Z14" s="198">
        <f t="shared" si="3"/>
        <v>-1.4438243723725535</v>
      </c>
      <c r="AA14" s="198">
        <f t="shared" si="4"/>
        <v>-3.8305071839347491</v>
      </c>
      <c r="AB14" s="198">
        <f t="shared" si="5"/>
        <v>7.8145868796505198</v>
      </c>
      <c r="AC14" s="198">
        <f t="shared" si="53"/>
        <v>9.2584112520230732</v>
      </c>
      <c r="AD14" s="198">
        <f t="shared" si="54"/>
        <v>11.645094063585269</v>
      </c>
      <c r="AE14" s="198">
        <f t="shared" si="55"/>
        <v>10.451752657804171</v>
      </c>
      <c r="AF14" s="198">
        <f t="shared" si="56"/>
        <v>6.8142541122396842</v>
      </c>
      <c r="AG14" s="198">
        <f t="shared" si="57"/>
        <v>3.7202102196403786</v>
      </c>
      <c r="AH14" s="198">
        <f t="shared" si="58"/>
        <v>3.2158454232331364</v>
      </c>
      <c r="AI14" s="198">
        <f t="shared" si="59"/>
        <v>-3.5984086890065479</v>
      </c>
      <c r="AJ14" s="198">
        <f t="shared" si="60"/>
        <v>-0.50436479640724219</v>
      </c>
      <c r="AK14" s="198">
        <f t="shared" si="61"/>
        <v>-2.051386742706895</v>
      </c>
      <c r="AL14" s="198">
        <f t="shared" si="62"/>
        <v>4.775903640115466</v>
      </c>
      <c r="AM14" s="198">
        <f t="shared" si="63"/>
        <v>3.1609020398810017</v>
      </c>
      <c r="AN14" s="198">
        <f t="shared" si="64"/>
        <v>10.720587441425049</v>
      </c>
      <c r="AO14" s="198">
        <f t="shared" si="65"/>
        <v>5.9446838013095835</v>
      </c>
      <c r="AP14" s="198">
        <f t="shared" si="66"/>
        <v>7.5596854015440478</v>
      </c>
      <c r="AQ14" s="198">
        <f t="shared" si="67"/>
        <v>6.7521846014268156</v>
      </c>
      <c r="AR14" s="67">
        <f t="shared" si="6"/>
        <v>17.621851088842309</v>
      </c>
      <c r="AS14" s="67">
        <f t="shared" si="7"/>
        <v>23.153156039821095</v>
      </c>
      <c r="AT14" s="67">
        <f t="shared" si="8"/>
        <v>-7.1183423975618174</v>
      </c>
      <c r="AU14" s="67">
        <f t="shared" si="9"/>
        <v>-24.740193486404127</v>
      </c>
      <c r="AV14" s="67">
        <f t="shared" si="10"/>
        <v>-30.271498437382913</v>
      </c>
      <c r="AW14" s="67">
        <f t="shared" si="68"/>
        <v>-27.50584596189352</v>
      </c>
      <c r="AX14" s="67">
        <f t="shared" si="11"/>
        <v>34.151216813542035</v>
      </c>
      <c r="AY14" s="67">
        <f t="shared" si="12"/>
        <v>39.159740179593214</v>
      </c>
      <c r="AZ14" s="67">
        <f t="shared" si="13"/>
        <v>11.688123466802463</v>
      </c>
      <c r="BA14" s="67">
        <f t="shared" si="14"/>
        <v>-22.463093346739573</v>
      </c>
      <c r="BB14" s="67">
        <f t="shared" si="15"/>
        <v>-27.471616712790752</v>
      </c>
      <c r="BC14" s="67">
        <f t="shared" si="69"/>
        <v>-24.967355029765162</v>
      </c>
      <c r="BD14" s="67">
        <f>AR14-EJ14</f>
        <v>-6.8259225392476246</v>
      </c>
      <c r="BE14" s="67">
        <f>AS14-EL14</f>
        <v>-0.22432882515987629</v>
      </c>
      <c r="BF14" s="67">
        <f>AT14-EN14</f>
        <v>3.7046150911167333</v>
      </c>
      <c r="BG14" s="67">
        <f t="shared" si="70"/>
        <v>10.530537630364357</v>
      </c>
      <c r="BH14" s="67">
        <f t="shared" si="71"/>
        <v>3.9289439162766095</v>
      </c>
      <c r="BI14" s="67">
        <f t="shared" si="72"/>
        <v>7.2297407733204828</v>
      </c>
      <c r="BJ14" s="67">
        <f>AX14-ES14</f>
        <v>-4.7355208132621414</v>
      </c>
      <c r="BK14" s="67">
        <f>AY14-EU14</f>
        <v>0.31982568736199823</v>
      </c>
      <c r="BL14" s="67">
        <f>AZ14-EW14</f>
        <v>8.2715185474229287</v>
      </c>
      <c r="BM14" s="67">
        <f t="shared" si="73"/>
        <v>13.00703936068507</v>
      </c>
      <c r="BN14" s="67">
        <f t="shared" si="74"/>
        <v>7.9516928600609305</v>
      </c>
      <c r="BO14" s="67">
        <f t="shared" si="75"/>
        <v>10.479366110373</v>
      </c>
      <c r="BP14" s="66">
        <v>14.872637633525063</v>
      </c>
      <c r="BQ14" s="66">
        <v>30.937400699078488</v>
      </c>
      <c r="BR14" s="66">
        <v>19.896831245394253</v>
      </c>
      <c r="BS14" s="66">
        <v>34.039884610560648</v>
      </c>
      <c r="BT14" s="66">
        <v>-7.3802669458257002</v>
      </c>
      <c r="BU14" s="66">
        <v>32.267871468986193</v>
      </c>
      <c r="BV14" s="66">
        <f t="shared" si="76"/>
        <v>-22.252904579350762</v>
      </c>
      <c r="BW14" s="66">
        <f t="shared" si="77"/>
        <v>-27.277098191219952</v>
      </c>
      <c r="BX14" s="66">
        <f t="shared" si="78"/>
        <v>-24.765001385285359</v>
      </c>
      <c r="BY14" s="66">
        <v>27.931488801054016</v>
      </c>
      <c r="BZ14" s="66">
        <v>28.236607142857146</v>
      </c>
      <c r="CA14" s="66">
        <v>32.168330955777463</v>
      </c>
      <c r="CB14" s="66">
        <v>33.625134908262382</v>
      </c>
      <c r="CC14" s="66">
        <v>8.7821229050279328</v>
      </c>
      <c r="CD14" s="66">
        <v>33.692215027857252</v>
      </c>
      <c r="CE14" s="66">
        <f t="shared" si="79"/>
        <v>-19.149365896026083</v>
      </c>
      <c r="CF14" s="66">
        <f t="shared" si="80"/>
        <v>-23.386208050749531</v>
      </c>
      <c r="CG14" s="66">
        <f t="shared" si="81"/>
        <v>-21.267786973387807</v>
      </c>
      <c r="CH14" s="66">
        <v>16.212338593974174</v>
      </c>
      <c r="CI14" s="66">
        <v>31.945262882210436</v>
      </c>
      <c r="CJ14" s="66">
        <v>18.836088154269973</v>
      </c>
      <c r="CK14" s="66">
        <v>37.06208920936762</v>
      </c>
      <c r="CL14" s="66">
        <v>-6.8919084343248862</v>
      </c>
      <c r="CM14" s="66">
        <v>34.743960530792791</v>
      </c>
      <c r="CN14" s="66">
        <f t="shared" si="82"/>
        <v>-23.10424702829906</v>
      </c>
      <c r="CO14" s="66">
        <f t="shared" si="83"/>
        <v>-25.727996588594859</v>
      </c>
      <c r="CP14" s="66">
        <f t="shared" si="84"/>
        <v>-24.41612180844696</v>
      </c>
      <c r="CQ14" s="66">
        <v>29.606879606879605</v>
      </c>
      <c r="CR14" s="66">
        <v>31.195707715891668</v>
      </c>
      <c r="CS14" s="66">
        <v>36.88066992323796</v>
      </c>
      <c r="CT14" s="66">
        <v>35.126853781100628</v>
      </c>
      <c r="CU14" s="66">
        <v>13.377998703263453</v>
      </c>
      <c r="CV14" s="66">
        <v>35.087586259194666</v>
      </c>
      <c r="CW14" s="66">
        <f t="shared" si="85"/>
        <v>-16.228880903616151</v>
      </c>
      <c r="CX14" s="66">
        <f t="shared" si="86"/>
        <v>-23.502671219974509</v>
      </c>
      <c r="CY14" s="66">
        <f t="shared" si="87"/>
        <v>-19.86577606179533</v>
      </c>
      <c r="CZ14" s="66">
        <v>12.959650168952495</v>
      </c>
      <c r="DA14" s="66">
        <v>32.274826789838336</v>
      </c>
      <c r="DB14" s="66">
        <v>24.148296593186373</v>
      </c>
      <c r="DC14" s="66">
        <v>38.355111452728671</v>
      </c>
      <c r="DD14" s="66">
        <v>-5.0687176900769133</v>
      </c>
      <c r="DE14" s="66">
        <v>33.705907352316196</v>
      </c>
      <c r="DF14" s="66">
        <f t="shared" ref="DF14" si="120">DD14-CZ14</f>
        <v>-18.028367859029409</v>
      </c>
      <c r="DG14" s="66">
        <f t="shared" ref="DG14" si="121">DD14-DB14</f>
        <v>-29.217014283263286</v>
      </c>
      <c r="DH14" s="66">
        <f t="shared" ref="DH14:DH60" si="122">AVERAGE(DF14:DG14)</f>
        <v>-23.622691071146349</v>
      </c>
      <c r="DI14" s="66">
        <v>34.761904761904759</v>
      </c>
      <c r="DJ14" s="66">
        <v>31.874525676701239</v>
      </c>
      <c r="DK14" s="66">
        <v>43.433333333333337</v>
      </c>
      <c r="DL14" s="66">
        <v>36.706227823320688</v>
      </c>
      <c r="DM14" s="66">
        <v>14.796711841812932</v>
      </c>
      <c r="DN14" s="66">
        <v>34.540710613153252</v>
      </c>
      <c r="DO14" s="66">
        <f t="shared" ref="DO14" si="123">DM14-DI14</f>
        <v>-19.965192920091827</v>
      </c>
      <c r="DP14" s="66">
        <f t="shared" ref="DP14" si="124">DM14-DK14</f>
        <v>-28.636621491520405</v>
      </c>
      <c r="DQ14" s="66">
        <f t="shared" ref="DQ14:DQ60" si="125">AVERAGE(DO14:DP14)</f>
        <v>-24.300907205806116</v>
      </c>
      <c r="DR14" s="66">
        <v>26.442777958917507</v>
      </c>
      <c r="DS14" s="66">
        <v>37.689708141321042</v>
      </c>
      <c r="DT14" s="66">
        <v>29.731408166433781</v>
      </c>
      <c r="DU14" s="66">
        <v>41.180231443002363</v>
      </c>
      <c r="DV14" s="66">
        <v>-9.1324765200197717</v>
      </c>
      <c r="DW14" s="66">
        <v>34.280872696462616</v>
      </c>
      <c r="DX14" s="66">
        <f t="shared" si="94"/>
        <v>-35.575254478937282</v>
      </c>
      <c r="DY14" s="66">
        <f t="shared" si="95"/>
        <v>-38.863884686453552</v>
      </c>
      <c r="DZ14" s="66">
        <f t="shared" ref="DZ14:DZ60" si="126">AVERAGE(DX14:DY14)</f>
        <v>-37.219569582695414</v>
      </c>
      <c r="EA14" s="66">
        <v>44.304594084329771</v>
      </c>
      <c r="EB14" s="66">
        <v>37.463161617352355</v>
      </c>
      <c r="EC14" s="66">
        <v>44.156626506024097</v>
      </c>
      <c r="ED14" s="66">
        <v>40.014463058936968</v>
      </c>
      <c r="EE14" s="66">
        <v>9.795660417105541</v>
      </c>
      <c r="EF14" s="66">
        <v>35.496896732221636</v>
      </c>
      <c r="EG14" s="66">
        <f t="shared" si="97"/>
        <v>-34.508933667224227</v>
      </c>
      <c r="EH14" s="66">
        <f t="shared" si="98"/>
        <v>-34.360966088918559</v>
      </c>
      <c r="EI14" s="66">
        <f t="shared" ref="EI14:EI60" si="127">AVERAGE(EG14:EH14)</f>
        <v>-34.434949878071393</v>
      </c>
      <c r="EJ14" s="67">
        <f t="shared" ref="EJ14:EO16" si="128">AVERAGE(FB14,FT14,GL14,HD14)</f>
        <v>24.447773628089934</v>
      </c>
      <c r="EK14" s="67">
        <f t="shared" si="128"/>
        <v>38.068491538200135</v>
      </c>
      <c r="EL14" s="67">
        <f t="shared" si="128"/>
        <v>23.377484864980971</v>
      </c>
      <c r="EM14" s="67">
        <f t="shared" si="128"/>
        <v>40.762047158961174</v>
      </c>
      <c r="EN14" s="67">
        <f t="shared" si="128"/>
        <v>-10.822957488678551</v>
      </c>
      <c r="EO14" s="67">
        <f t="shared" si="128"/>
        <v>35.5294652727775</v>
      </c>
      <c r="EP14" s="67">
        <f t="shared" si="103"/>
        <v>-35.270731116768488</v>
      </c>
      <c r="EQ14" s="67">
        <f t="shared" si="104"/>
        <v>-34.200442353659525</v>
      </c>
      <c r="ER14" s="67">
        <f t="shared" si="105"/>
        <v>-34.735586735214007</v>
      </c>
      <c r="ES14" s="67">
        <f t="shared" ref="ES14:EX16" si="129">AVERAGE(FK14,GC14,GU14,HM14)</f>
        <v>38.886737626804177</v>
      </c>
      <c r="ET14" s="67">
        <f t="shared" si="129"/>
        <v>36.248283489773925</v>
      </c>
      <c r="EU14" s="67">
        <f t="shared" si="129"/>
        <v>38.839914492231216</v>
      </c>
      <c r="EV14" s="67">
        <f t="shared" si="129"/>
        <v>37.706822891336813</v>
      </c>
      <c r="EW14" s="67">
        <f t="shared" si="129"/>
        <v>3.4166049193795347</v>
      </c>
      <c r="EX14" s="67">
        <f t="shared" si="129"/>
        <v>34.008234350778054</v>
      </c>
      <c r="EY14" s="67">
        <f t="shared" si="119"/>
        <v>-35.470132707424639</v>
      </c>
      <c r="EZ14" s="67">
        <f t="shared" si="109"/>
        <v>-35.423309572851679</v>
      </c>
      <c r="FA14" s="67">
        <f t="shared" si="110"/>
        <v>-35.446721140138159</v>
      </c>
      <c r="FB14" s="66">
        <v>24.352246638242047</v>
      </c>
      <c r="FC14" s="66">
        <v>38.060167270003745</v>
      </c>
      <c r="FD14" s="66">
        <v>22.882427307206068</v>
      </c>
      <c r="FE14" s="66">
        <v>41.208648085438917</v>
      </c>
      <c r="FF14" s="66">
        <v>-3.6813042334998687</v>
      </c>
      <c r="FG14" s="66">
        <v>35.125150087743606</v>
      </c>
      <c r="FH14" s="66">
        <f>FF14-FB14</f>
        <v>-28.033550871741916</v>
      </c>
      <c r="FI14" s="66">
        <f>FF14-FD14</f>
        <v>-26.563731540705938</v>
      </c>
      <c r="FJ14" s="66">
        <f t="shared" si="111"/>
        <v>-27.298641206223927</v>
      </c>
      <c r="FK14" s="66">
        <v>41.512495942875688</v>
      </c>
      <c r="FL14" s="66">
        <v>36.722288438617397</v>
      </c>
      <c r="FM14" s="66">
        <v>35.101651842439644</v>
      </c>
      <c r="FN14" s="66">
        <v>38.408979990239139</v>
      </c>
      <c r="FO14" s="66">
        <v>11.009174311926607</v>
      </c>
      <c r="FP14" s="66">
        <v>33.418009810791872</v>
      </c>
      <c r="FQ14" s="66">
        <f>FO14-FK14</f>
        <v>-30.503321630949081</v>
      </c>
      <c r="FR14" s="66">
        <f>FO14-FM14</f>
        <v>-24.092477530513037</v>
      </c>
      <c r="FS14" s="66">
        <f t="shared" si="112"/>
        <v>-27.297899580731059</v>
      </c>
      <c r="FT14" s="66">
        <v>25.816261203585146</v>
      </c>
      <c r="FU14" s="66">
        <v>38.343050015342129</v>
      </c>
      <c r="FV14" s="66">
        <v>23.989612075961695</v>
      </c>
      <c r="FW14" s="66">
        <v>40.79862260777432</v>
      </c>
      <c r="FX14" s="66">
        <v>-13.443304325237044</v>
      </c>
      <c r="FY14" s="66">
        <v>35.814299669721358</v>
      </c>
      <c r="FZ14" s="66">
        <f>FX14-FT14</f>
        <v>-39.259565528822193</v>
      </c>
      <c r="GA14" s="66">
        <f>FX14-FV14</f>
        <v>-37.432916401198739</v>
      </c>
      <c r="GB14" s="66">
        <f t="shared" si="113"/>
        <v>-38.346240965010466</v>
      </c>
      <c r="GC14" s="66">
        <v>34.242129178838034</v>
      </c>
      <c r="GD14" s="66">
        <v>36.043518951801587</v>
      </c>
      <c r="GE14" s="66">
        <v>40.99113882507384</v>
      </c>
      <c r="GF14" s="66">
        <v>37.059109705667723</v>
      </c>
      <c r="GG14" s="66">
        <v>-1.1503267973856208</v>
      </c>
      <c r="GH14" s="66">
        <v>33.180083275503122</v>
      </c>
      <c r="GI14" s="66">
        <f>GG14-GC14</f>
        <v>-35.392455976223658</v>
      </c>
      <c r="GJ14" s="66">
        <f>GG14-GE14</f>
        <v>-42.141465622459464</v>
      </c>
      <c r="GK14" s="66">
        <f t="shared" si="114"/>
        <v>-38.766960799341561</v>
      </c>
      <c r="GL14" s="66">
        <v>22.25317239244816</v>
      </c>
      <c r="GM14" s="66">
        <v>38.894907908992415</v>
      </c>
      <c r="GN14" s="66">
        <v>23.608819559022049</v>
      </c>
      <c r="GO14" s="66">
        <v>42.375897794444803</v>
      </c>
      <c r="GP14" s="66">
        <v>-14.302147239263805</v>
      </c>
      <c r="GQ14" s="66">
        <v>35.50392521668104</v>
      </c>
      <c r="GR14" s="66">
        <f>GP14-GL14</f>
        <v>-36.555319631711967</v>
      </c>
      <c r="GS14" s="66">
        <f>GP14-GN14</f>
        <v>-37.910966798285855</v>
      </c>
      <c r="GT14" s="66">
        <f t="shared" si="115"/>
        <v>-37.233143214998911</v>
      </c>
      <c r="GU14" s="66">
        <v>39.387168847749763</v>
      </c>
      <c r="GV14" s="66">
        <v>36.583372255955162</v>
      </c>
      <c r="GW14" s="66">
        <v>39.905511811023622</v>
      </c>
      <c r="GX14" s="66">
        <v>38.276069921639547</v>
      </c>
      <c r="GY14" s="66">
        <v>1.6205435053602593</v>
      </c>
      <c r="GZ14" s="66">
        <v>34.420320947395524</v>
      </c>
      <c r="HA14" s="66">
        <f>GY14-GU14</f>
        <v>-37.766625342389503</v>
      </c>
      <c r="HB14" s="66">
        <f>GY14-GW14</f>
        <v>-38.284968305663362</v>
      </c>
      <c r="HC14" s="66">
        <f t="shared" si="116"/>
        <v>-38.025796824026429</v>
      </c>
      <c r="HD14" s="66">
        <v>25.369414278084385</v>
      </c>
      <c r="HE14" s="66">
        <v>36.97584095846225</v>
      </c>
      <c r="HF14" s="66">
        <v>23.029080517734073</v>
      </c>
      <c r="HG14" s="66">
        <v>38.665020148186663</v>
      </c>
      <c r="HH14" s="66">
        <v>-11.865074156713479</v>
      </c>
      <c r="HI14" s="66">
        <v>35.67448611696399</v>
      </c>
      <c r="HJ14" s="66">
        <f>HH14-HD14</f>
        <v>-37.234488434797868</v>
      </c>
      <c r="HK14" s="66">
        <f>HH14-HF14</f>
        <v>-34.894154674447549</v>
      </c>
      <c r="HL14" s="66">
        <f t="shared" si="117"/>
        <v>-36.064321554622708</v>
      </c>
      <c r="HM14" s="66">
        <v>40.405156537753221</v>
      </c>
      <c r="HN14" s="66">
        <v>35.64395431272154</v>
      </c>
      <c r="HO14" s="66">
        <v>39.361355490387751</v>
      </c>
      <c r="HP14" s="66">
        <v>37.083131947800865</v>
      </c>
      <c r="HQ14" s="66">
        <v>2.1870286576168927</v>
      </c>
      <c r="HR14" s="66">
        <v>35.01452336942171</v>
      </c>
      <c r="HS14" s="66">
        <f>HQ14-HM14</f>
        <v>-38.218127880136329</v>
      </c>
      <c r="HT14" s="66">
        <f>HQ14-HO14</f>
        <v>-37.174326832770859</v>
      </c>
      <c r="HU14" s="66">
        <f t="shared" si="118"/>
        <v>-37.696227356453591</v>
      </c>
    </row>
    <row r="15" spans="1:229" s="76" customFormat="1" ht="16.5" x14ac:dyDescent="0.15">
      <c r="A15" s="55" t="s">
        <v>703</v>
      </c>
      <c r="B15" s="200">
        <v>31.981390257252329</v>
      </c>
      <c r="C15" s="200">
        <v>80.537800308573949</v>
      </c>
      <c r="D15" s="200">
        <v>21.631888432117396</v>
      </c>
      <c r="E15" s="200">
        <v>81.434867361640812</v>
      </c>
      <c r="F15" s="200">
        <v>-14.136516225289073</v>
      </c>
      <c r="G15" s="200">
        <v>79.996419406815065</v>
      </c>
      <c r="H15" s="200">
        <f t="shared" si="44"/>
        <v>-46.1179064825414</v>
      </c>
      <c r="I15" s="200">
        <f t="shared" si="45"/>
        <v>-35.768404657406471</v>
      </c>
      <c r="J15" s="200">
        <f t="shared" si="46"/>
        <v>-40.943155569973939</v>
      </c>
      <c r="K15" s="200">
        <v>41.245096014866817</v>
      </c>
      <c r="L15" s="200">
        <v>81.959722457268569</v>
      </c>
      <c r="M15" s="200">
        <v>27.688016926331986</v>
      </c>
      <c r="N15" s="200">
        <v>84.201149890679403</v>
      </c>
      <c r="O15" s="200">
        <v>4.8079867703803512</v>
      </c>
      <c r="P15" s="200">
        <v>81.971081433878908</v>
      </c>
      <c r="Q15" s="200">
        <f t="shared" si="47"/>
        <v>-36.437109244486464</v>
      </c>
      <c r="R15" s="200">
        <f t="shared" si="48"/>
        <v>-22.880030155951637</v>
      </c>
      <c r="S15" s="200">
        <f t="shared" si="49"/>
        <v>-29.658569700219051</v>
      </c>
      <c r="T15" s="200">
        <f t="shared" si="0"/>
        <v>3.5666474364222829</v>
      </c>
      <c r="U15" s="200">
        <f t="shared" si="1"/>
        <v>1.823450122587559</v>
      </c>
      <c r="V15" s="200">
        <f t="shared" si="2"/>
        <v>-1.0574685585165682</v>
      </c>
      <c r="W15" s="200">
        <f t="shared" si="50"/>
        <v>-4.6241159949388511</v>
      </c>
      <c r="X15" s="200">
        <f t="shared" si="51"/>
        <v>-2.8809186811041272</v>
      </c>
      <c r="Y15" s="200">
        <f t="shared" si="52"/>
        <v>-3.7525173380214891</v>
      </c>
      <c r="Z15" s="200">
        <f t="shared" si="3"/>
        <v>0.59664169687256674</v>
      </c>
      <c r="AA15" s="200">
        <f t="shared" si="4"/>
        <v>-0.49581726818081862</v>
      </c>
      <c r="AB15" s="200">
        <f t="shared" si="5"/>
        <v>4.4414103478728171</v>
      </c>
      <c r="AC15" s="200">
        <f t="shared" si="53"/>
        <v>3.8447686510002503</v>
      </c>
      <c r="AD15" s="200">
        <f t="shared" si="54"/>
        <v>4.9372276160536357</v>
      </c>
      <c r="AE15" s="200">
        <f t="shared" si="55"/>
        <v>4.390998133526943</v>
      </c>
      <c r="AF15" s="200">
        <f t="shared" si="56"/>
        <v>1.4793402843274421</v>
      </c>
      <c r="AG15" s="200">
        <f t="shared" si="57"/>
        <v>-1.0782746795513596</v>
      </c>
      <c r="AH15" s="200">
        <f t="shared" si="58"/>
        <v>-5.873910134425369</v>
      </c>
      <c r="AI15" s="200">
        <f t="shared" si="59"/>
        <v>-7.3532504187528112</v>
      </c>
      <c r="AJ15" s="200">
        <f t="shared" si="60"/>
        <v>-4.7956354548740094</v>
      </c>
      <c r="AK15" s="200">
        <f t="shared" si="61"/>
        <v>-6.0744429368134103</v>
      </c>
      <c r="AL15" s="200">
        <f t="shared" si="62"/>
        <v>6.9518858123196026E-2</v>
      </c>
      <c r="AM15" s="200">
        <f t="shared" si="63"/>
        <v>2.8442458246878743E-2</v>
      </c>
      <c r="AN15" s="200">
        <f t="shared" si="64"/>
        <v>2.4834449733307311</v>
      </c>
      <c r="AO15" s="200">
        <f t="shared" si="65"/>
        <v>2.4139261152075351</v>
      </c>
      <c r="AP15" s="200">
        <f t="shared" si="66"/>
        <v>2.4550025150838524</v>
      </c>
      <c r="AQ15" s="200">
        <f t="shared" si="67"/>
        <v>2.4344643151456937</v>
      </c>
      <c r="AR15" s="67">
        <f t="shared" si="6"/>
        <v>28.414742820830046</v>
      </c>
      <c r="AS15" s="67">
        <f t="shared" si="7"/>
        <v>19.808438309529837</v>
      </c>
      <c r="AT15" s="67">
        <f t="shared" si="8"/>
        <v>-13.079047666772505</v>
      </c>
      <c r="AU15" s="67">
        <f t="shared" si="9"/>
        <v>-41.493790487602553</v>
      </c>
      <c r="AV15" s="67">
        <f t="shared" si="10"/>
        <v>-32.887485976302344</v>
      </c>
      <c r="AW15" s="67">
        <f t="shared" si="68"/>
        <v>-37.190638231952448</v>
      </c>
      <c r="AX15" s="67">
        <f t="shared" si="11"/>
        <v>40.648454317994251</v>
      </c>
      <c r="AY15" s="67">
        <f t="shared" si="12"/>
        <v>28.183834194512805</v>
      </c>
      <c r="AZ15" s="67">
        <f t="shared" si="13"/>
        <v>0.36657642250753419</v>
      </c>
      <c r="BA15" s="67">
        <f t="shared" si="14"/>
        <v>-40.281877895486716</v>
      </c>
      <c r="BB15" s="67">
        <f t="shared" si="15"/>
        <v>-27.81725777200527</v>
      </c>
      <c r="BC15" s="67">
        <f t="shared" si="69"/>
        <v>-34.049567833745996</v>
      </c>
      <c r="BD15" s="67">
        <f>AR15-EJ15</f>
        <v>3.4838557269885335</v>
      </c>
      <c r="BE15" s="67">
        <f>AS15-EL15</f>
        <v>1.457260867570195</v>
      </c>
      <c r="BF15" s="67">
        <f>AT15-EN15</f>
        <v>9.3520518742553786</v>
      </c>
      <c r="BG15" s="67">
        <f t="shared" si="70"/>
        <v>5.8681961472668451</v>
      </c>
      <c r="BH15" s="67">
        <f t="shared" si="71"/>
        <v>7.8947910066851836</v>
      </c>
      <c r="BI15" s="67">
        <f t="shared" si="72"/>
        <v>6.8814935769760144</v>
      </c>
      <c r="BJ15" s="67">
        <f>AX15-ES15</f>
        <v>3.6618294056241041</v>
      </c>
      <c r="BK15" s="67">
        <f>AY15-EU15</f>
        <v>-2.6885636918193683</v>
      </c>
      <c r="BL15" s="67">
        <f>AZ15-EW15</f>
        <v>10.607758103208736</v>
      </c>
      <c r="BM15" s="67">
        <f t="shared" si="73"/>
        <v>6.9459286975846322</v>
      </c>
      <c r="BN15" s="67">
        <f t="shared" si="74"/>
        <v>13.296321795028105</v>
      </c>
      <c r="BO15" s="67">
        <f t="shared" si="75"/>
        <v>10.121125246306368</v>
      </c>
      <c r="BP15" s="66">
        <v>30.502049972924887</v>
      </c>
      <c r="BQ15" s="66">
        <v>82.154432793136323</v>
      </c>
      <c r="BR15" s="66">
        <v>22.710163111668756</v>
      </c>
      <c r="BS15" s="66">
        <v>84.968017057569298</v>
      </c>
      <c r="BT15" s="66">
        <v>-8.262606090863704</v>
      </c>
      <c r="BU15" s="66">
        <v>84.57543385550818</v>
      </c>
      <c r="BV15" s="66">
        <f t="shared" si="76"/>
        <v>-38.764656063788593</v>
      </c>
      <c r="BW15" s="66">
        <f t="shared" si="77"/>
        <v>-30.972769202532461</v>
      </c>
      <c r="BX15" s="66">
        <f t="shared" si="78"/>
        <v>-34.868712633160527</v>
      </c>
      <c r="BY15" s="66">
        <v>41.175577156743621</v>
      </c>
      <c r="BZ15" s="66">
        <v>81.646825396825392</v>
      </c>
      <c r="CA15" s="66">
        <v>27.659574468085108</v>
      </c>
      <c r="CB15" s="66">
        <v>85.669744573689883</v>
      </c>
      <c r="CC15" s="66">
        <v>2.3245417970496201</v>
      </c>
      <c r="CD15" s="66">
        <v>84.211715103147114</v>
      </c>
      <c r="CE15" s="66">
        <f t="shared" si="79"/>
        <v>-38.851035359694002</v>
      </c>
      <c r="CF15" s="66">
        <f t="shared" si="80"/>
        <v>-25.335032671035489</v>
      </c>
      <c r="CG15" s="66">
        <f t="shared" si="81"/>
        <v>-32.093034015364744</v>
      </c>
      <c r="CH15" s="66">
        <v>28.78211227402474</v>
      </c>
      <c r="CI15" s="66">
        <v>82.577096837556468</v>
      </c>
      <c r="CJ15" s="66">
        <v>19.520496142792314</v>
      </c>
      <c r="CK15" s="66">
        <v>84.372407631931594</v>
      </c>
      <c r="CL15" s="66">
        <v>-15.293635758537711</v>
      </c>
      <c r="CM15" s="66">
        <v>83.068220483157546</v>
      </c>
      <c r="CN15" s="66">
        <f t="shared" si="82"/>
        <v>-44.075748032562451</v>
      </c>
      <c r="CO15" s="66">
        <f t="shared" si="83"/>
        <v>-34.814131901330029</v>
      </c>
      <c r="CP15" s="66">
        <f t="shared" si="84"/>
        <v>-39.444939966946237</v>
      </c>
      <c r="CQ15" s="66">
        <v>40.365703749231713</v>
      </c>
      <c r="CR15" s="66">
        <v>83.137455288707201</v>
      </c>
      <c r="CS15" s="66">
        <v>27.607009480034471</v>
      </c>
      <c r="CT15" s="66">
        <v>85.329084446623355</v>
      </c>
      <c r="CU15" s="66">
        <v>-0.51194539249146753</v>
      </c>
      <c r="CV15" s="66">
        <v>84.431637218472744</v>
      </c>
      <c r="CW15" s="66">
        <f t="shared" si="85"/>
        <v>-40.877649141723182</v>
      </c>
      <c r="CX15" s="66">
        <f t="shared" si="86"/>
        <v>-28.118954872525936</v>
      </c>
      <c r="CY15" s="66">
        <f t="shared" si="87"/>
        <v>-34.498302007124558</v>
      </c>
      <c r="CZ15" s="66">
        <v>28.189482135688475</v>
      </c>
      <c r="DA15" s="66">
        <v>79.901206055940463</v>
      </c>
      <c r="DB15" s="66">
        <v>18.517950291500458</v>
      </c>
      <c r="DC15" s="66">
        <v>83.499871893415317</v>
      </c>
      <c r="DD15" s="66">
        <v>-14.499948817688606</v>
      </c>
      <c r="DE15" s="66">
        <v>83.034424139396506</v>
      </c>
      <c r="DF15" s="66">
        <f t="shared" si="88"/>
        <v>-42.689430953377084</v>
      </c>
      <c r="DG15" s="66">
        <f t="shared" si="89"/>
        <v>-33.017899109189067</v>
      </c>
      <c r="DH15" s="66">
        <f t="shared" si="122"/>
        <v>-37.853665031283072</v>
      </c>
      <c r="DI15" s="66">
        <v>41.065052010557366</v>
      </c>
      <c r="DJ15" s="66">
        <v>81.469769795092333</v>
      </c>
      <c r="DK15" s="66">
        <v>28.478869091444558</v>
      </c>
      <c r="DL15" s="66">
        <v>83.090664382723602</v>
      </c>
      <c r="DM15" s="66">
        <v>-0.46146746654360865</v>
      </c>
      <c r="DN15" s="66">
        <v>83.147878136750833</v>
      </c>
      <c r="DO15" s="66">
        <f t="shared" si="91"/>
        <v>-41.526519477100976</v>
      </c>
      <c r="DP15" s="66">
        <f t="shared" si="92"/>
        <v>-28.940336557988168</v>
      </c>
      <c r="DQ15" s="66">
        <f t="shared" si="125"/>
        <v>-35.233428017544568</v>
      </c>
      <c r="DR15" s="66">
        <v>26.185326900682082</v>
      </c>
      <c r="DS15" s="66">
        <v>73.867895545314894</v>
      </c>
      <c r="DT15" s="66">
        <v>18.48514369215782</v>
      </c>
      <c r="DU15" s="66">
        <v>78.754555335336619</v>
      </c>
      <c r="DV15" s="66">
        <v>-14.26</v>
      </c>
      <c r="DW15" s="66">
        <v>84.727811904257578</v>
      </c>
      <c r="DX15" s="66">
        <f t="shared" si="94"/>
        <v>-40.445326900682083</v>
      </c>
      <c r="DY15" s="66">
        <f t="shared" si="95"/>
        <v>-32.745143692157818</v>
      </c>
      <c r="DZ15" s="66">
        <f t="shared" si="126"/>
        <v>-36.595235296419951</v>
      </c>
      <c r="EA15" s="66">
        <v>39.987484355444302</v>
      </c>
      <c r="EB15" s="66">
        <v>75.350701402805612</v>
      </c>
      <c r="EC15" s="66">
        <v>28.989883738487087</v>
      </c>
      <c r="ED15" s="66">
        <v>79.824032782933585</v>
      </c>
      <c r="EE15" s="66">
        <v>0.11517675201559315</v>
      </c>
      <c r="EF15" s="66">
        <v>84.401405817692364</v>
      </c>
      <c r="EG15" s="66">
        <f t="shared" si="97"/>
        <v>-39.872307603428709</v>
      </c>
      <c r="EH15" s="66">
        <f t="shared" si="98"/>
        <v>-28.874706986471494</v>
      </c>
      <c r="EI15" s="66">
        <f t="shared" si="127"/>
        <v>-34.373507294950102</v>
      </c>
      <c r="EJ15" s="67">
        <f t="shared" si="128"/>
        <v>24.930887093841513</v>
      </c>
      <c r="EK15" s="67">
        <f t="shared" si="128"/>
        <v>70.421443860672127</v>
      </c>
      <c r="EL15" s="67">
        <f t="shared" si="128"/>
        <v>18.351177441959642</v>
      </c>
      <c r="EM15" s="67">
        <f t="shared" si="128"/>
        <v>75.970442755692758</v>
      </c>
      <c r="EN15" s="67">
        <f t="shared" si="128"/>
        <v>-22.431099541027884</v>
      </c>
      <c r="EO15" s="67">
        <f t="shared" si="128"/>
        <v>77.290925097524621</v>
      </c>
      <c r="EP15" s="67">
        <f t="shared" si="103"/>
        <v>-47.361986634869396</v>
      </c>
      <c r="EQ15" s="67">
        <f t="shared" si="104"/>
        <v>-40.782276982987526</v>
      </c>
      <c r="ER15" s="67">
        <f t="shared" si="105"/>
        <v>-44.072131808928461</v>
      </c>
      <c r="ES15" s="67">
        <f t="shared" si="129"/>
        <v>36.986624912370146</v>
      </c>
      <c r="ET15" s="67">
        <f t="shared" si="129"/>
        <v>71.017485729013913</v>
      </c>
      <c r="EU15" s="67">
        <f t="shared" si="129"/>
        <v>30.872397886332173</v>
      </c>
      <c r="EV15" s="67">
        <f t="shared" si="129"/>
        <v>76.497771808515239</v>
      </c>
      <c r="EW15" s="67">
        <f t="shared" si="129"/>
        <v>-10.241181680701201</v>
      </c>
      <c r="EX15" s="67">
        <f t="shared" si="129"/>
        <v>78.671242680415205</v>
      </c>
      <c r="EY15" s="67">
        <f t="shared" si="119"/>
        <v>-47.22780659307135</v>
      </c>
      <c r="EZ15" s="67">
        <f t="shared" si="109"/>
        <v>-41.113579567033376</v>
      </c>
      <c r="FA15" s="67">
        <f t="shared" si="110"/>
        <v>-44.170693080052359</v>
      </c>
      <c r="FB15" s="66">
        <v>23.157894736842106</v>
      </c>
      <c r="FC15" s="66">
        <v>72.338035201597805</v>
      </c>
      <c r="FD15" s="66">
        <v>12.290872950140798</v>
      </c>
      <c r="FE15" s="66">
        <v>78.627246678822615</v>
      </c>
      <c r="FF15" s="66">
        <v>-18.519789521848548</v>
      </c>
      <c r="FG15" s="66">
        <v>80.742587974508169</v>
      </c>
      <c r="FH15" s="66">
        <f>FF15-FB15</f>
        <v>-41.677684258690654</v>
      </c>
      <c r="FI15" s="66">
        <f>FF15-FD15</f>
        <v>-30.810662471989346</v>
      </c>
      <c r="FJ15" s="66">
        <f t="shared" si="111"/>
        <v>-36.244173365340004</v>
      </c>
      <c r="FK15" s="66">
        <v>34.241823587710606</v>
      </c>
      <c r="FL15" s="66">
        <v>72.157330154946365</v>
      </c>
      <c r="FM15" s="66">
        <v>22.518425591971148</v>
      </c>
      <c r="FN15" s="66">
        <v>77.806246949731573</v>
      </c>
      <c r="FO15" s="66">
        <v>-8.1060768735237279</v>
      </c>
      <c r="FP15" s="66">
        <v>81.587245970567622</v>
      </c>
      <c r="FQ15" s="66">
        <f>FO15-FK15</f>
        <v>-42.347900461234332</v>
      </c>
      <c r="FR15" s="66">
        <f>FO15-FM15</f>
        <v>-30.624502465494878</v>
      </c>
      <c r="FS15" s="66">
        <f t="shared" si="112"/>
        <v>-36.486201463364608</v>
      </c>
      <c r="FT15" s="66">
        <v>23.183899110304914</v>
      </c>
      <c r="FU15" s="66">
        <v>71.046333231052472</v>
      </c>
      <c r="FV15" s="66">
        <v>17.900308778120866</v>
      </c>
      <c r="FW15" s="66">
        <v>75.061254221574728</v>
      </c>
      <c r="FX15" s="66">
        <v>-26.554781884187346</v>
      </c>
      <c r="FY15" s="66">
        <v>78.164395031864913</v>
      </c>
      <c r="FZ15" s="66">
        <f>FX15-FT15</f>
        <v>-49.738680994492256</v>
      </c>
      <c r="GA15" s="66">
        <f>FX15-FV15</f>
        <v>-44.455090662308208</v>
      </c>
      <c r="GB15" s="66">
        <f t="shared" si="113"/>
        <v>-47.096885828400232</v>
      </c>
      <c r="GC15" s="66">
        <v>34.209229758581053</v>
      </c>
      <c r="GD15" s="66">
        <v>71.233036967711755</v>
      </c>
      <c r="GE15" s="66">
        <v>30.498957163484679</v>
      </c>
      <c r="GF15" s="66">
        <v>75.808805643395772</v>
      </c>
      <c r="GG15" s="66">
        <v>-14.202144946376341</v>
      </c>
      <c r="GH15" s="66">
        <v>80.07460097154754</v>
      </c>
      <c r="GI15" s="66">
        <f>GG15-GC15</f>
        <v>-48.411374704957396</v>
      </c>
      <c r="GJ15" s="66">
        <f>GG15-GE15</f>
        <v>-44.701102109861019</v>
      </c>
      <c r="GK15" s="66">
        <f t="shared" si="114"/>
        <v>-46.556238407409211</v>
      </c>
      <c r="GL15" s="66">
        <v>26.040858546677008</v>
      </c>
      <c r="GM15" s="66">
        <v>69.826652221018421</v>
      </c>
      <c r="GN15" s="66">
        <v>18.788191754884242</v>
      </c>
      <c r="GO15" s="66">
        <v>73.851140914002414</v>
      </c>
      <c r="GP15" s="66">
        <v>-24.767080745341616</v>
      </c>
      <c r="GQ15" s="66">
        <v>75.981304170259108</v>
      </c>
      <c r="GR15" s="66">
        <f>GP15-GL15</f>
        <v>-50.807939292018624</v>
      </c>
      <c r="GS15" s="66">
        <f>GP15-GN15</f>
        <v>-43.555272500225854</v>
      </c>
      <c r="GT15" s="66">
        <f t="shared" si="115"/>
        <v>-47.181605896122235</v>
      </c>
      <c r="GU15" s="66">
        <v>40.39855072463768</v>
      </c>
      <c r="GV15" s="66">
        <v>70.901447921531997</v>
      </c>
      <c r="GW15" s="66">
        <v>32.429414579677776</v>
      </c>
      <c r="GX15" s="66">
        <v>75.575647980711267</v>
      </c>
      <c r="GY15" s="66">
        <v>-10.569287551727994</v>
      </c>
      <c r="GZ15" s="66">
        <v>76.727023084184339</v>
      </c>
      <c r="HA15" s="66">
        <f>GY15-GU15</f>
        <v>-50.967838276365676</v>
      </c>
      <c r="HB15" s="66">
        <f>GY15-GW15</f>
        <v>-42.998702131405771</v>
      </c>
      <c r="HC15" s="66">
        <f t="shared" si="116"/>
        <v>-46.983270203885724</v>
      </c>
      <c r="HD15" s="66">
        <v>27.340895981542012</v>
      </c>
      <c r="HE15" s="66">
        <v>68.474754789019812</v>
      </c>
      <c r="HF15" s="66">
        <v>24.425336284692662</v>
      </c>
      <c r="HG15" s="66">
        <v>76.342129208371247</v>
      </c>
      <c r="HH15" s="66">
        <v>-19.882746012734035</v>
      </c>
      <c r="HI15" s="66">
        <v>74.275413213466308</v>
      </c>
      <c r="HJ15" s="66">
        <f>HH15-HD15</f>
        <v>-47.223641994276051</v>
      </c>
      <c r="HK15" s="66">
        <f>HH15-HF15</f>
        <v>-44.308082297426694</v>
      </c>
      <c r="HL15" s="66">
        <f t="shared" si="117"/>
        <v>-45.765862145851372</v>
      </c>
      <c r="HM15" s="66">
        <v>39.096895578551269</v>
      </c>
      <c r="HN15" s="66">
        <v>69.778127871865564</v>
      </c>
      <c r="HO15" s="66">
        <v>38.04279421019509</v>
      </c>
      <c r="HP15" s="66">
        <v>76.80038666022233</v>
      </c>
      <c r="HQ15" s="66">
        <v>-8.0872173511767418</v>
      </c>
      <c r="HR15" s="66">
        <v>76.296100695361318</v>
      </c>
      <c r="HS15" s="66">
        <f>HQ15-HM15</f>
        <v>-47.184112929728009</v>
      </c>
      <c r="HT15" s="66">
        <f>HQ15-HO15</f>
        <v>-46.13001156137183</v>
      </c>
      <c r="HU15" s="66">
        <f t="shared" si="118"/>
        <v>-46.657062245549923</v>
      </c>
    </row>
    <row r="16" spans="1:229" s="76" customFormat="1" ht="16.5" x14ac:dyDescent="0.15">
      <c r="A16" s="55" t="s">
        <v>704</v>
      </c>
      <c r="B16" s="200">
        <v>49.972182040725492</v>
      </c>
      <c r="C16" s="200">
        <v>79.232973330394529</v>
      </c>
      <c r="D16" s="200">
        <v>36.880332026746601</v>
      </c>
      <c r="E16" s="200">
        <v>73.514704635986106</v>
      </c>
      <c r="F16" s="200">
        <v>5.2272827867038458</v>
      </c>
      <c r="G16" s="200">
        <v>67.413618189413384</v>
      </c>
      <c r="H16" s="200">
        <f t="shared" si="44"/>
        <v>-44.744899254021647</v>
      </c>
      <c r="I16" s="200">
        <f t="shared" si="45"/>
        <v>-31.653049240042755</v>
      </c>
      <c r="J16" s="200">
        <f t="shared" si="46"/>
        <v>-38.198974247032197</v>
      </c>
      <c r="K16" s="200">
        <v>59.993528206234494</v>
      </c>
      <c r="L16" s="200">
        <v>78.44812997123033</v>
      </c>
      <c r="M16" s="200">
        <v>44.0788756945201</v>
      </c>
      <c r="N16" s="200">
        <v>74.329905255486267</v>
      </c>
      <c r="O16" s="200">
        <v>26.990593289385973</v>
      </c>
      <c r="P16" s="200">
        <v>67.782909930715945</v>
      </c>
      <c r="Q16" s="200">
        <f t="shared" si="47"/>
        <v>-33.002934916848517</v>
      </c>
      <c r="R16" s="200">
        <f t="shared" si="48"/>
        <v>-17.088282405134127</v>
      </c>
      <c r="S16" s="200">
        <f t="shared" si="49"/>
        <v>-25.04560866099132</v>
      </c>
      <c r="T16" s="200">
        <f t="shared" si="0"/>
        <v>2.5008532064547708</v>
      </c>
      <c r="U16" s="200">
        <f t="shared" si="1"/>
        <v>2.9973306967926163</v>
      </c>
      <c r="V16" s="200">
        <f t="shared" si="2"/>
        <v>2.6791171512223455</v>
      </c>
      <c r="W16" s="200">
        <f t="shared" si="50"/>
        <v>0.17826394476757468</v>
      </c>
      <c r="X16" s="200">
        <f t="shared" si="51"/>
        <v>-0.31821354557027082</v>
      </c>
      <c r="Y16" s="200">
        <f t="shared" si="52"/>
        <v>-6.997480040134807E-2</v>
      </c>
      <c r="Z16" s="200">
        <f t="shared" si="3"/>
        <v>0.44393132386876033</v>
      </c>
      <c r="AA16" s="200">
        <f t="shared" si="4"/>
        <v>1.2617710743429384</v>
      </c>
      <c r="AB16" s="200">
        <f t="shared" si="5"/>
        <v>7.224347211552189</v>
      </c>
      <c r="AC16" s="200">
        <f t="shared" si="53"/>
        <v>6.7804158876834286</v>
      </c>
      <c r="AD16" s="200">
        <f t="shared" si="54"/>
        <v>5.9625761372092505</v>
      </c>
      <c r="AE16" s="200">
        <f t="shared" si="55"/>
        <v>6.3714960124463396</v>
      </c>
      <c r="AF16" s="200">
        <f t="shared" si="56"/>
        <v>2.5625104363677877</v>
      </c>
      <c r="AG16" s="200">
        <f t="shared" si="57"/>
        <v>2.4817767503646948</v>
      </c>
      <c r="AH16" s="200">
        <f t="shared" si="58"/>
        <v>-1.64182961163446</v>
      </c>
      <c r="AI16" s="200">
        <f t="shared" si="59"/>
        <v>-4.2043400480022477</v>
      </c>
      <c r="AJ16" s="200">
        <f t="shared" si="60"/>
        <v>-4.1236063619991548</v>
      </c>
      <c r="AK16" s="200">
        <f t="shared" si="61"/>
        <v>-4.1639732050007012</v>
      </c>
      <c r="AL16" s="200">
        <f t="shared" si="62"/>
        <v>1.6500260707860477</v>
      </c>
      <c r="AM16" s="200">
        <f t="shared" si="63"/>
        <v>3.3996189171822948</v>
      </c>
      <c r="AN16" s="200">
        <f t="shared" si="64"/>
        <v>4.5222046586716118</v>
      </c>
      <c r="AO16" s="200">
        <f t="shared" si="65"/>
        <v>2.8721785878855641</v>
      </c>
      <c r="AP16" s="200">
        <f t="shared" si="66"/>
        <v>1.122585741489317</v>
      </c>
      <c r="AQ16" s="200">
        <f t="shared" si="67"/>
        <v>1.9973821646874406</v>
      </c>
      <c r="AR16" s="67">
        <f t="shared" si="6"/>
        <v>47.471328834270722</v>
      </c>
      <c r="AS16" s="67">
        <f t="shared" si="7"/>
        <v>33.883001329953984</v>
      </c>
      <c r="AT16" s="67">
        <f t="shared" si="8"/>
        <v>2.5481656354815003</v>
      </c>
      <c r="AU16" s="67">
        <f t="shared" si="9"/>
        <v>-44.923163198789219</v>
      </c>
      <c r="AV16" s="67">
        <f t="shared" si="10"/>
        <v>-31.334835694472485</v>
      </c>
      <c r="AW16" s="67">
        <f t="shared" si="68"/>
        <v>-38.12899944663085</v>
      </c>
      <c r="AX16" s="67">
        <f t="shared" si="11"/>
        <v>59.549596882365734</v>
      </c>
      <c r="AY16" s="67">
        <f t="shared" si="12"/>
        <v>42.817104620177162</v>
      </c>
      <c r="AZ16" s="67">
        <f t="shared" si="13"/>
        <v>19.766246077833785</v>
      </c>
      <c r="BA16" s="67">
        <f t="shared" si="14"/>
        <v>-39.783350804531949</v>
      </c>
      <c r="BB16" s="67">
        <f t="shared" si="15"/>
        <v>-23.050858542343377</v>
      </c>
      <c r="BC16" s="67">
        <f t="shared" si="69"/>
        <v>-31.417104673437663</v>
      </c>
      <c r="BD16" s="67">
        <f>AR16-EJ16</f>
        <v>-4.0596179841721707</v>
      </c>
      <c r="BE16" s="67">
        <f>AS16-EL16</f>
        <v>-2.4351510811073211</v>
      </c>
      <c r="BF16" s="67">
        <f>AT16-EN16</f>
        <v>4.7595834586955696</v>
      </c>
      <c r="BG16" s="67">
        <f t="shared" si="70"/>
        <v>8.8192014428677403</v>
      </c>
      <c r="BH16" s="67">
        <f t="shared" si="71"/>
        <v>7.1947345398028908</v>
      </c>
      <c r="BI16" s="67">
        <f t="shared" si="72"/>
        <v>8.0069679913353156</v>
      </c>
      <c r="BJ16" s="67">
        <f>AX16-ES16</f>
        <v>-2.6291578460179466</v>
      </c>
      <c r="BK16" s="67">
        <f>AY16-EU16</f>
        <v>-4.8224084661060687</v>
      </c>
      <c r="BL16" s="67">
        <f>AZ16-EW16</f>
        <v>6.6237061040524416</v>
      </c>
      <c r="BM16" s="67">
        <f t="shared" si="73"/>
        <v>9.2528639500703882</v>
      </c>
      <c r="BN16" s="67">
        <f t="shared" si="74"/>
        <v>11.44611457015851</v>
      </c>
      <c r="BO16" s="67">
        <f t="shared" si="75"/>
        <v>10.349489260114449</v>
      </c>
      <c r="BP16" s="66">
        <v>47.409671604357705</v>
      </c>
      <c r="BQ16" s="66">
        <v>81.086749285033363</v>
      </c>
      <c r="BR16" s="66">
        <v>34.398555276381906</v>
      </c>
      <c r="BS16" s="66">
        <v>79.869559764204183</v>
      </c>
      <c r="BT16" s="66">
        <v>6.8691123983383058</v>
      </c>
      <c r="BU16" s="66">
        <v>72.165688468521722</v>
      </c>
      <c r="BV16" s="66">
        <f t="shared" si="76"/>
        <v>-40.540559206019395</v>
      </c>
      <c r="BW16" s="66">
        <f t="shared" si="77"/>
        <v>-27.5294428780436</v>
      </c>
      <c r="BX16" s="66">
        <f t="shared" si="78"/>
        <v>-34.035001042031496</v>
      </c>
      <c r="BY16" s="66">
        <v>58.343502135448446</v>
      </c>
      <c r="BZ16" s="66">
        <v>81.299603174603178</v>
      </c>
      <c r="CA16" s="66">
        <v>40.679256777337805</v>
      </c>
      <c r="CB16" s="66">
        <v>78.738457848662918</v>
      </c>
      <c r="CC16" s="66">
        <v>22.468388630714362</v>
      </c>
      <c r="CD16" s="66">
        <v>69.665712995030873</v>
      </c>
      <c r="CE16" s="66">
        <f t="shared" si="79"/>
        <v>-35.875113504734088</v>
      </c>
      <c r="CF16" s="66">
        <f t="shared" si="80"/>
        <v>-18.210868146623444</v>
      </c>
      <c r="CG16" s="66">
        <f t="shared" si="81"/>
        <v>-27.042990825678764</v>
      </c>
      <c r="CH16" s="66">
        <v>46.03033006244425</v>
      </c>
      <c r="CI16" s="66">
        <v>80.737248739605832</v>
      </c>
      <c r="CJ16" s="66">
        <v>31.457253353081544</v>
      </c>
      <c r="CK16" s="66">
        <v>77.550890179312105</v>
      </c>
      <c r="CL16" s="66">
        <v>1.4923562242174231</v>
      </c>
      <c r="CM16" s="66">
        <v>70.108880571623004</v>
      </c>
      <c r="CN16" s="66">
        <f t="shared" si="82"/>
        <v>-44.537973838226826</v>
      </c>
      <c r="CO16" s="66">
        <f t="shared" si="83"/>
        <v>-29.96489712886412</v>
      </c>
      <c r="CP16" s="66">
        <f t="shared" si="84"/>
        <v>-37.251435483545471</v>
      </c>
      <c r="CQ16" s="66">
        <v>57.379134860050897</v>
      </c>
      <c r="CR16" s="66">
        <v>80.327031170158406</v>
      </c>
      <c r="CS16" s="66">
        <v>39.465966970211454</v>
      </c>
      <c r="CT16" s="66">
        <v>79.409241328594192</v>
      </c>
      <c r="CU16" s="66">
        <v>16.190277488003339</v>
      </c>
      <c r="CV16" s="66">
        <v>72.692803518616827</v>
      </c>
      <c r="CW16" s="66">
        <f t="shared" si="85"/>
        <v>-41.188857372047558</v>
      </c>
      <c r="CX16" s="66">
        <f t="shared" si="86"/>
        <v>-23.275689482208115</v>
      </c>
      <c r="CY16" s="66">
        <f t="shared" si="87"/>
        <v>-32.232273427127836</v>
      </c>
      <c r="CZ16" s="66">
        <v>45.830048872773141</v>
      </c>
      <c r="DA16" s="66">
        <v>81.38311521683346</v>
      </c>
      <c r="DB16" s="66">
        <v>32.13359273670558</v>
      </c>
      <c r="DC16" s="66">
        <v>79.016141429669489</v>
      </c>
      <c r="DD16" s="66">
        <v>0.46846846846846846</v>
      </c>
      <c r="DE16" s="66">
        <v>70.760730981725459</v>
      </c>
      <c r="DF16" s="66">
        <f t="shared" si="88"/>
        <v>-45.361580404304675</v>
      </c>
      <c r="DG16" s="66">
        <f t="shared" si="89"/>
        <v>-31.665124268237111</v>
      </c>
      <c r="DH16" s="66">
        <f t="shared" si="122"/>
        <v>-38.513352336270891</v>
      </c>
      <c r="DI16" s="66">
        <v>57.982673267326732</v>
      </c>
      <c r="DJ16" s="66">
        <v>81.760688084998733</v>
      </c>
      <c r="DK16" s="66">
        <v>43.424317617866002</v>
      </c>
      <c r="DL16" s="66">
        <v>78.893919001590604</v>
      </c>
      <c r="DM16" s="66">
        <v>18.823658993281196</v>
      </c>
      <c r="DN16" s="66">
        <v>69.672319852659044</v>
      </c>
      <c r="DO16" s="66">
        <f t="shared" si="91"/>
        <v>-39.159014274045532</v>
      </c>
      <c r="DP16" s="66">
        <f t="shared" si="92"/>
        <v>-24.600658624584806</v>
      </c>
      <c r="DQ16" s="66">
        <f t="shared" si="125"/>
        <v>-31.879836449315171</v>
      </c>
      <c r="DR16" s="66">
        <v>50.615264797507784</v>
      </c>
      <c r="DS16" s="66">
        <v>78.894009216589865</v>
      </c>
      <c r="DT16" s="66">
        <v>37.542603953646896</v>
      </c>
      <c r="DU16" s="66">
        <v>75.033565628796111</v>
      </c>
      <c r="DV16" s="66">
        <v>1.3627254509018036</v>
      </c>
      <c r="DW16" s="66">
        <v>73.988561745392929</v>
      </c>
      <c r="DX16" s="66">
        <f t="shared" si="94"/>
        <v>-49.252539346605978</v>
      </c>
      <c r="DY16" s="66">
        <f t="shared" si="95"/>
        <v>-36.17987850274509</v>
      </c>
      <c r="DZ16" s="66">
        <f t="shared" si="126"/>
        <v>-42.716208924675534</v>
      </c>
      <c r="EA16" s="66">
        <v>64.493077266636888</v>
      </c>
      <c r="EB16" s="66">
        <v>79.181893198161021</v>
      </c>
      <c r="EC16" s="66">
        <v>47.698877115293378</v>
      </c>
      <c r="ED16" s="66">
        <v>76.20826804869229</v>
      </c>
      <c r="EE16" s="66">
        <v>21.582659199336238</v>
      </c>
      <c r="EF16" s="66">
        <v>72.100501009496739</v>
      </c>
      <c r="EG16" s="66">
        <f t="shared" si="97"/>
        <v>-42.910418067300654</v>
      </c>
      <c r="EH16" s="66">
        <f t="shared" si="98"/>
        <v>-26.11621791595714</v>
      </c>
      <c r="EI16" s="66">
        <f t="shared" si="127"/>
        <v>-34.513317991628895</v>
      </c>
      <c r="EJ16" s="67">
        <f t="shared" si="128"/>
        <v>51.530946818442892</v>
      </c>
      <c r="EK16" s="67">
        <f t="shared" si="128"/>
        <v>77.062790309343526</v>
      </c>
      <c r="EL16" s="67">
        <f t="shared" si="128"/>
        <v>36.318152411061305</v>
      </c>
      <c r="EM16" s="67">
        <f t="shared" si="128"/>
        <v>72.606474986745155</v>
      </c>
      <c r="EN16" s="67">
        <f t="shared" si="128"/>
        <v>-2.2114178232140693</v>
      </c>
      <c r="EO16" s="67">
        <f t="shared" si="128"/>
        <v>66.89745387967605</v>
      </c>
      <c r="EP16" s="67">
        <f t="shared" si="103"/>
        <v>-53.742364641656962</v>
      </c>
      <c r="EQ16" s="67">
        <f t="shared" si="104"/>
        <v>-38.529570234275376</v>
      </c>
      <c r="ER16" s="67">
        <f t="shared" si="105"/>
        <v>-46.135967437966173</v>
      </c>
      <c r="ES16" s="67">
        <f t="shared" si="129"/>
        <v>62.17875472838368</v>
      </c>
      <c r="ET16" s="67">
        <f t="shared" si="129"/>
        <v>78.964779821379494</v>
      </c>
      <c r="EU16" s="67">
        <f t="shared" si="129"/>
        <v>47.63951308628323</v>
      </c>
      <c r="EV16" s="67">
        <f t="shared" si="129"/>
        <v>74.652508374175994</v>
      </c>
      <c r="EW16" s="67">
        <f t="shared" si="129"/>
        <v>13.142539973781343</v>
      </c>
      <c r="EX16" s="67">
        <f t="shared" si="129"/>
        <v>67.657674046024852</v>
      </c>
      <c r="EY16" s="67">
        <f t="shared" si="119"/>
        <v>-49.036214754602341</v>
      </c>
      <c r="EZ16" s="67">
        <f t="shared" si="109"/>
        <v>-34.496973112501891</v>
      </c>
      <c r="FA16" s="67">
        <f t="shared" si="110"/>
        <v>-41.766593933552116</v>
      </c>
      <c r="FB16" s="66">
        <v>48.995535714285715</v>
      </c>
      <c r="FC16" s="66">
        <v>78.292348021470488</v>
      </c>
      <c r="FD16" s="66">
        <v>30.389208694905061</v>
      </c>
      <c r="FE16" s="66">
        <v>75.794477728575146</v>
      </c>
      <c r="FF16" s="66">
        <v>2.5900825337180433</v>
      </c>
      <c r="FG16" s="66">
        <v>68.823312090145009</v>
      </c>
      <c r="FH16" s="66">
        <f>FF16-FB16</f>
        <v>-46.405453180567669</v>
      </c>
      <c r="FI16" s="66">
        <f>FF16-FD16</f>
        <v>-27.799126161187019</v>
      </c>
      <c r="FJ16" s="66">
        <f t="shared" si="111"/>
        <v>-37.10228967087734</v>
      </c>
      <c r="FK16" s="66">
        <v>59.970348406226833</v>
      </c>
      <c r="FL16" s="66">
        <v>80.393325387365905</v>
      </c>
      <c r="FM16" s="66">
        <v>41.30990415335463</v>
      </c>
      <c r="FN16" s="66">
        <v>76.378721327476811</v>
      </c>
      <c r="FO16" s="66">
        <v>14.727020552263269</v>
      </c>
      <c r="FP16" s="66">
        <v>69.472669936930615</v>
      </c>
      <c r="FQ16" s="66">
        <f>FO16-FK16</f>
        <v>-45.243327853963564</v>
      </c>
      <c r="FR16" s="66">
        <f>FO16-FM16</f>
        <v>-26.582883601091361</v>
      </c>
      <c r="FS16" s="66">
        <f t="shared" si="112"/>
        <v>-35.913105727527466</v>
      </c>
      <c r="FT16" s="66">
        <v>50.091262598206484</v>
      </c>
      <c r="FU16" s="66">
        <v>77.330469469162324</v>
      </c>
      <c r="FV16" s="66">
        <v>35.132905591200739</v>
      </c>
      <c r="FW16" s="66">
        <v>72.246871068141189</v>
      </c>
      <c r="FX16" s="66">
        <v>-5.6843988713784324</v>
      </c>
      <c r="FY16" s="66">
        <v>67.595478438851927</v>
      </c>
      <c r="FZ16" s="66">
        <f>FX16-FT16</f>
        <v>-55.775661469584918</v>
      </c>
      <c r="GA16" s="66">
        <f>FX16-FV16</f>
        <v>-40.817304462579173</v>
      </c>
      <c r="GB16" s="66">
        <f t="shared" si="113"/>
        <v>-48.296482966082046</v>
      </c>
      <c r="GC16" s="66">
        <v>58.370909090909095</v>
      </c>
      <c r="GD16" s="66">
        <v>80.42817033224145</v>
      </c>
      <c r="GE16" s="66">
        <v>45.684953480911133</v>
      </c>
      <c r="GF16" s="66">
        <v>75.820968134273897</v>
      </c>
      <c r="GG16" s="66">
        <v>6.7876678269517656</v>
      </c>
      <c r="GH16" s="66">
        <v>69.777931991672446</v>
      </c>
      <c r="GI16" s="66">
        <f>GG16-GC16</f>
        <v>-51.583241263957326</v>
      </c>
      <c r="GJ16" s="66">
        <f>GG16-GE16</f>
        <v>-38.897285653959365</v>
      </c>
      <c r="GK16" s="66">
        <f t="shared" si="114"/>
        <v>-45.240263458958346</v>
      </c>
      <c r="GL16" s="66">
        <v>54.170310884948712</v>
      </c>
      <c r="GM16" s="66">
        <v>75.701215842060904</v>
      </c>
      <c r="GN16" s="66">
        <v>38.199964670552902</v>
      </c>
      <c r="GO16" s="66">
        <v>71.963389054852854</v>
      </c>
      <c r="GP16" s="66">
        <v>-3.3041590338557567</v>
      </c>
      <c r="GQ16" s="66">
        <v>66.882969551209328</v>
      </c>
      <c r="GR16" s="66">
        <f>GP16-GL16</f>
        <v>-57.474469918804466</v>
      </c>
      <c r="GS16" s="66">
        <f>GP16-GN16</f>
        <v>-41.504123704408656</v>
      </c>
      <c r="GT16" s="66">
        <f t="shared" si="115"/>
        <v>-49.489296811606565</v>
      </c>
      <c r="GU16" s="66">
        <v>66.441846522781773</v>
      </c>
      <c r="GV16" s="66">
        <v>77.907519850537128</v>
      </c>
      <c r="GW16" s="66">
        <v>50.170815031722796</v>
      </c>
      <c r="GX16" s="66">
        <v>74.104882459312833</v>
      </c>
      <c r="GY16" s="66">
        <v>15.168397062547481</v>
      </c>
      <c r="GZ16" s="66">
        <v>67.776538230498588</v>
      </c>
      <c r="HA16" s="66">
        <f>GY16-GU16</f>
        <v>-51.273449460234289</v>
      </c>
      <c r="HB16" s="66">
        <f>GY16-GW16</f>
        <v>-35.002417969175312</v>
      </c>
      <c r="HC16" s="66">
        <f t="shared" si="116"/>
        <v>-43.137933714704801</v>
      </c>
      <c r="HD16" s="66">
        <v>52.866678076330651</v>
      </c>
      <c r="HE16" s="66">
        <v>76.927127904680404</v>
      </c>
      <c r="HF16" s="66">
        <v>41.550530687586523</v>
      </c>
      <c r="HG16" s="66">
        <v>70.421162095411418</v>
      </c>
      <c r="HH16" s="66">
        <v>-2.4471959213401311</v>
      </c>
      <c r="HI16" s="66">
        <v>64.288055438497921</v>
      </c>
      <c r="HJ16" s="66">
        <f>HH16-HD16</f>
        <v>-55.313873997670783</v>
      </c>
      <c r="HK16" s="66">
        <f>HH16-HF16</f>
        <v>-43.997726608926655</v>
      </c>
      <c r="HL16" s="66">
        <f t="shared" si="117"/>
        <v>-49.655800303298719</v>
      </c>
      <c r="HM16" s="66">
        <v>63.931914893617027</v>
      </c>
      <c r="HN16" s="66">
        <v>77.130103715373508</v>
      </c>
      <c r="HO16" s="66">
        <v>53.392379679144383</v>
      </c>
      <c r="HP16" s="66">
        <v>72.305461575640408</v>
      </c>
      <c r="HQ16" s="66">
        <v>15.887074453362857</v>
      </c>
      <c r="HR16" s="66">
        <v>63.6035560249978</v>
      </c>
      <c r="HS16" s="66">
        <f>HQ16-HM16</f>
        <v>-48.04484044025417</v>
      </c>
      <c r="HT16" s="66">
        <f>HQ16-HO16</f>
        <v>-37.505305225781527</v>
      </c>
      <c r="HU16" s="66">
        <f t="shared" si="118"/>
        <v>-42.775072833017845</v>
      </c>
    </row>
    <row r="17" spans="1:229" s="76" customFormat="1" ht="16.5" x14ac:dyDescent="0.15">
      <c r="A17" s="55" t="s">
        <v>268</v>
      </c>
      <c r="B17" s="200">
        <v>51.859347331140903</v>
      </c>
      <c r="C17" s="200">
        <v>52.276834912938064</v>
      </c>
      <c r="D17" s="200">
        <v>38.54038151276454</v>
      </c>
      <c r="E17" s="200">
        <v>44.652089160098313</v>
      </c>
      <c r="F17" s="200">
        <v>-9.0217838060008209</v>
      </c>
      <c r="G17" s="200">
        <v>43.557916094766369</v>
      </c>
      <c r="H17" s="200">
        <f t="shared" si="44"/>
        <v>-60.881131137141722</v>
      </c>
      <c r="I17" s="200">
        <f t="shared" si="45"/>
        <v>-47.562165318765359</v>
      </c>
      <c r="J17" s="200">
        <f t="shared" si="46"/>
        <v>-54.221648227953537</v>
      </c>
      <c r="K17" s="200">
        <v>60.537190082644635</v>
      </c>
      <c r="L17" s="200">
        <v>57.336266711795567</v>
      </c>
      <c r="M17" s="200">
        <v>41.302608417346775</v>
      </c>
      <c r="N17" s="200">
        <v>50.603287715604509</v>
      </c>
      <c r="O17" s="200">
        <v>6.6673677568619212</v>
      </c>
      <c r="P17" s="200">
        <v>47.740737021789336</v>
      </c>
      <c r="Q17" s="200">
        <f t="shared" si="47"/>
        <v>-53.869822325782714</v>
      </c>
      <c r="R17" s="200">
        <f t="shared" si="48"/>
        <v>-34.635240660484854</v>
      </c>
      <c r="S17" s="200">
        <f t="shared" si="49"/>
        <v>-44.252531493133787</v>
      </c>
      <c r="T17" s="200">
        <f t="shared" si="0"/>
        <v>4.3392406485101631</v>
      </c>
      <c r="U17" s="200">
        <f t="shared" si="1"/>
        <v>3.0706933426292764</v>
      </c>
      <c r="V17" s="200">
        <f t="shared" si="2"/>
        <v>0.42555727432865353</v>
      </c>
      <c r="W17" s="200">
        <f t="shared" si="50"/>
        <v>-3.9136833741815096</v>
      </c>
      <c r="X17" s="200">
        <f t="shared" si="51"/>
        <v>-2.6451360683006229</v>
      </c>
      <c r="Y17" s="200">
        <f t="shared" si="52"/>
        <v>-3.2794097212410662</v>
      </c>
      <c r="Z17" s="200">
        <f t="shared" si="3"/>
        <v>2.4905878853316068</v>
      </c>
      <c r="AA17" s="200">
        <f t="shared" si="4"/>
        <v>2.7777623487972463</v>
      </c>
      <c r="AB17" s="200">
        <f t="shared" si="5"/>
        <v>4.7935130531213721</v>
      </c>
      <c r="AC17" s="200">
        <f t="shared" si="53"/>
        <v>2.3029251677897653</v>
      </c>
      <c r="AD17" s="200">
        <f t="shared" si="54"/>
        <v>2.0157507043241258</v>
      </c>
      <c r="AE17" s="200">
        <f t="shared" si="55"/>
        <v>2.1593379360569456</v>
      </c>
      <c r="AF17" s="200">
        <f t="shared" si="56"/>
        <v>2.1644711077672696</v>
      </c>
      <c r="AG17" s="200">
        <f t="shared" si="57"/>
        <v>-0.47964709953875229</v>
      </c>
      <c r="AH17" s="200">
        <f t="shared" si="58"/>
        <v>-6.1547830666596557</v>
      </c>
      <c r="AI17" s="200">
        <f t="shared" si="59"/>
        <v>-8.3192541744269253</v>
      </c>
      <c r="AJ17" s="200">
        <f t="shared" si="60"/>
        <v>-5.6751359671209034</v>
      </c>
      <c r="AK17" s="200">
        <f t="shared" si="61"/>
        <v>-6.9971950707739143</v>
      </c>
      <c r="AL17" s="200">
        <f t="shared" si="62"/>
        <v>1.0351683758985217</v>
      </c>
      <c r="AM17" s="200">
        <f t="shared" si="63"/>
        <v>2.4172379296963626</v>
      </c>
      <c r="AN17" s="200">
        <f t="shared" si="64"/>
        <v>3.5303166319822665E-2</v>
      </c>
      <c r="AO17" s="200">
        <f t="shared" si="65"/>
        <v>-0.99986520957869907</v>
      </c>
      <c r="AP17" s="200">
        <f t="shared" si="66"/>
        <v>-2.38193476337654</v>
      </c>
      <c r="AQ17" s="200">
        <f t="shared" si="67"/>
        <v>-1.6908999864776195</v>
      </c>
      <c r="AR17" s="67">
        <f t="shared" si="6"/>
        <v>47.52010668263074</v>
      </c>
      <c r="AS17" s="67">
        <f t="shared" si="7"/>
        <v>35.469688170135264</v>
      </c>
      <c r="AT17" s="67">
        <f t="shared" si="8"/>
        <v>-9.4473410803294744</v>
      </c>
      <c r="AU17" s="67">
        <f t="shared" si="9"/>
        <v>-56.967447762960212</v>
      </c>
      <c r="AV17" s="67">
        <f t="shared" si="10"/>
        <v>-44.917029250464736</v>
      </c>
      <c r="AW17" s="67">
        <f t="shared" si="68"/>
        <v>-50.942238506712471</v>
      </c>
      <c r="AX17" s="67">
        <f t="shared" si="11"/>
        <v>58.046602197313028</v>
      </c>
      <c r="AY17" s="67">
        <f t="shared" si="12"/>
        <v>38.524846068549529</v>
      </c>
      <c r="AZ17" s="67">
        <f t="shared" si="13"/>
        <v>1.8738547037405491</v>
      </c>
      <c r="BA17" s="67">
        <f t="shared" si="14"/>
        <v>-56.17274749357248</v>
      </c>
      <c r="BB17" s="67">
        <f t="shared" si="15"/>
        <v>-36.650991364808981</v>
      </c>
      <c r="BC17" s="67">
        <f t="shared" si="69"/>
        <v>-46.41186942919073</v>
      </c>
      <c r="BD17" s="67" t="s">
        <v>288</v>
      </c>
      <c r="BE17" s="67" t="s">
        <v>288</v>
      </c>
      <c r="BF17" s="67" t="s">
        <v>288</v>
      </c>
      <c r="BG17" s="67" t="s">
        <v>288</v>
      </c>
      <c r="BH17" s="67" t="s">
        <v>288</v>
      </c>
      <c r="BI17" s="67" t="s">
        <v>288</v>
      </c>
      <c r="BJ17" s="67" t="s">
        <v>288</v>
      </c>
      <c r="BK17" s="67" t="s">
        <v>288</v>
      </c>
      <c r="BL17" s="67" t="s">
        <v>288</v>
      </c>
      <c r="BM17" s="67" t="s">
        <v>288</v>
      </c>
      <c r="BN17" s="67" t="s">
        <v>288</v>
      </c>
      <c r="BO17" s="67" t="s">
        <v>288</v>
      </c>
      <c r="BP17" s="66">
        <v>49.694876223373633</v>
      </c>
      <c r="BQ17" s="66">
        <v>55.195424213536704</v>
      </c>
      <c r="BR17" s="66">
        <v>39.020028612303292</v>
      </c>
      <c r="BS17" s="66">
        <v>52.602533550733725</v>
      </c>
      <c r="BT17" s="66">
        <v>-2.8670007393411647</v>
      </c>
      <c r="BU17" s="66">
        <v>51.399738208841782</v>
      </c>
      <c r="BV17" s="66">
        <f t="shared" si="76"/>
        <v>-52.561876962714798</v>
      </c>
      <c r="BW17" s="66">
        <f t="shared" si="77"/>
        <v>-41.887029351644458</v>
      </c>
      <c r="BX17" s="66">
        <f t="shared" si="78"/>
        <v>-47.224453157179624</v>
      </c>
      <c r="BY17" s="66">
        <v>59.502021706746113</v>
      </c>
      <c r="BZ17" s="66">
        <v>58.27132936507936</v>
      </c>
      <c r="CA17" s="66">
        <v>38.885370487650412</v>
      </c>
      <c r="CB17" s="66">
        <v>56.80537234680417</v>
      </c>
      <c r="CC17" s="66">
        <v>6.6320645905420985</v>
      </c>
      <c r="CD17" s="66">
        <v>52.221051046529134</v>
      </c>
      <c r="CE17" s="66">
        <f t="shared" si="79"/>
        <v>-52.869957116204013</v>
      </c>
      <c r="CF17" s="66">
        <f t="shared" si="80"/>
        <v>-32.253305897108312</v>
      </c>
      <c r="CG17" s="66">
        <f t="shared" si="81"/>
        <v>-42.561631506656163</v>
      </c>
      <c r="CH17" s="66">
        <v>47.022128060263654</v>
      </c>
      <c r="CI17" s="66">
        <v>55.627578078962884</v>
      </c>
      <c r="CJ17" s="66">
        <v>34.84582602155929</v>
      </c>
      <c r="CK17" s="66">
        <v>50.909322953225697</v>
      </c>
      <c r="CL17" s="66">
        <v>-11.650566289140572</v>
      </c>
      <c r="CM17" s="66">
        <v>51.07179312691391</v>
      </c>
      <c r="CN17" s="66">
        <f t="shared" si="82"/>
        <v>-58.672694349404225</v>
      </c>
      <c r="CO17" s="66">
        <f t="shared" si="83"/>
        <v>-46.496392310699861</v>
      </c>
      <c r="CP17" s="66">
        <f t="shared" si="84"/>
        <v>-52.584543330052043</v>
      </c>
      <c r="CQ17" s="66">
        <v>57.556891369686561</v>
      </c>
      <c r="CR17" s="66">
        <v>59.504343382728663</v>
      </c>
      <c r="CS17" s="66">
        <v>37.681468830059778</v>
      </c>
      <c r="CT17" s="66">
        <v>57.408996200514771</v>
      </c>
      <c r="CU17" s="66">
        <v>-0.46864231564438319</v>
      </c>
      <c r="CV17" s="66">
        <v>55.016303935694246</v>
      </c>
      <c r="CW17" s="66">
        <f t="shared" si="85"/>
        <v>-58.025533685330942</v>
      </c>
      <c r="CX17" s="66">
        <f t="shared" si="86"/>
        <v>-38.150111145704159</v>
      </c>
      <c r="CY17" s="66">
        <f t="shared" si="87"/>
        <v>-48.08782241551755</v>
      </c>
      <c r="CZ17" s="66">
        <v>45.843315764254911</v>
      </c>
      <c r="DA17" s="66">
        <v>53.554015909674114</v>
      </c>
      <c r="DB17" s="66">
        <v>32.543209876543209</v>
      </c>
      <c r="DC17" s="66">
        <v>51.883166794773253</v>
      </c>
      <c r="DD17" s="66">
        <v>-12.168499353169469</v>
      </c>
      <c r="DE17" s="66">
        <v>52.562685932851686</v>
      </c>
      <c r="DF17" s="66">
        <f t="shared" si="88"/>
        <v>-58.011815117424376</v>
      </c>
      <c r="DG17" s="66">
        <f t="shared" si="89"/>
        <v>-44.711709229712682</v>
      </c>
      <c r="DH17" s="66">
        <f t="shared" si="122"/>
        <v>-51.361762173568529</v>
      </c>
      <c r="DI17" s="66">
        <v>57.080893515506389</v>
      </c>
      <c r="DJ17" s="66">
        <v>58.322792815583099</v>
      </c>
      <c r="DK17" s="66">
        <v>39.00769888793841</v>
      </c>
      <c r="DL17" s="66">
        <v>57.212773767282521</v>
      </c>
      <c r="DM17" s="66">
        <v>-0.97664543524416136</v>
      </c>
      <c r="DN17" s="66">
        <v>54.216867469879517</v>
      </c>
      <c r="DO17" s="66">
        <f t="shared" si="91"/>
        <v>-58.057538950750548</v>
      </c>
      <c r="DP17" s="66">
        <f t="shared" si="92"/>
        <v>-39.984344323182569</v>
      </c>
      <c r="DQ17" s="66">
        <f t="shared" si="125"/>
        <v>-49.020941636966555</v>
      </c>
      <c r="DR17" s="66"/>
      <c r="DS17" s="66"/>
      <c r="DT17" s="66"/>
      <c r="DU17" s="66"/>
      <c r="DV17" s="66">
        <v>-11.103297939666689</v>
      </c>
      <c r="DW17" s="66">
        <v>60.245710654522341</v>
      </c>
      <c r="DX17" s="66"/>
      <c r="DY17" s="66"/>
      <c r="DZ17" s="66"/>
      <c r="EA17" s="66"/>
      <c r="EB17" s="66"/>
      <c r="EC17" s="66"/>
      <c r="ED17" s="66"/>
      <c r="EE17" s="66">
        <v>2.308641975308642</v>
      </c>
      <c r="EF17" s="66">
        <v>60.569804830628883</v>
      </c>
      <c r="EG17" s="66"/>
      <c r="EH17" s="66"/>
      <c r="EI17" s="66"/>
      <c r="EJ17" s="67" t="s">
        <v>288</v>
      </c>
      <c r="EK17" s="67" t="s">
        <v>288</v>
      </c>
      <c r="EL17" s="67" t="s">
        <v>288</v>
      </c>
      <c r="EM17" s="67" t="s">
        <v>288</v>
      </c>
      <c r="EN17" s="67" t="s">
        <v>288</v>
      </c>
      <c r="EO17" s="67" t="s">
        <v>288</v>
      </c>
      <c r="EP17" s="67" t="s">
        <v>288</v>
      </c>
      <c r="EQ17" s="67" t="s">
        <v>288</v>
      </c>
      <c r="ER17" s="67" t="s">
        <v>288</v>
      </c>
      <c r="ES17" s="67" t="s">
        <v>288</v>
      </c>
      <c r="ET17" s="67" t="s">
        <v>288</v>
      </c>
      <c r="EU17" s="67" t="s">
        <v>288</v>
      </c>
      <c r="EV17" s="67" t="s">
        <v>288</v>
      </c>
      <c r="EW17" s="67" t="s">
        <v>288</v>
      </c>
      <c r="EX17" s="67" t="s">
        <v>288</v>
      </c>
      <c r="EY17" s="67" t="s">
        <v>288</v>
      </c>
      <c r="EZ17" s="67" t="s">
        <v>288</v>
      </c>
      <c r="FA17" s="67" t="s">
        <v>288</v>
      </c>
      <c r="FB17" s="66"/>
      <c r="FC17" s="66"/>
      <c r="FD17" s="66"/>
      <c r="FE17" s="66"/>
      <c r="FF17" s="66"/>
      <c r="FG17" s="66"/>
      <c r="FH17" s="66"/>
      <c r="FI17" s="66"/>
      <c r="FJ17" s="66"/>
      <c r="FK17" s="66"/>
      <c r="FL17" s="66"/>
      <c r="FM17" s="66"/>
      <c r="FN17" s="66"/>
      <c r="FO17" s="66"/>
      <c r="FP17" s="66"/>
      <c r="FQ17" s="66"/>
      <c r="FR17" s="66"/>
      <c r="FS17" s="66"/>
      <c r="FT17" s="66"/>
      <c r="FU17" s="66"/>
      <c r="FV17" s="66"/>
      <c r="FW17" s="66"/>
      <c r="FX17" s="66"/>
      <c r="FY17" s="66"/>
      <c r="FZ17" s="66"/>
      <c r="GA17" s="66"/>
      <c r="GB17" s="66"/>
      <c r="GC17" s="66"/>
      <c r="GD17" s="66"/>
      <c r="GE17" s="66"/>
      <c r="GF17" s="66"/>
      <c r="GG17" s="66"/>
      <c r="GH17" s="66"/>
      <c r="GI17" s="66"/>
      <c r="GJ17" s="66"/>
      <c r="GK17" s="66"/>
      <c r="GL17" s="66"/>
      <c r="GM17" s="66"/>
      <c r="GN17" s="66"/>
      <c r="GO17" s="66"/>
      <c r="GP17" s="66"/>
      <c r="GQ17" s="66"/>
      <c r="GR17" s="66"/>
      <c r="GS17" s="66"/>
      <c r="GT17" s="66"/>
      <c r="GU17" s="66"/>
      <c r="GV17" s="66"/>
      <c r="GW17" s="66"/>
      <c r="GX17" s="66"/>
      <c r="GY17" s="66"/>
      <c r="GZ17" s="66"/>
      <c r="HA17" s="66"/>
      <c r="HB17" s="66"/>
      <c r="HC17" s="66"/>
      <c r="HD17" s="66"/>
      <c r="HE17" s="66"/>
      <c r="HF17" s="66"/>
      <c r="HG17" s="66"/>
      <c r="HH17" s="66"/>
      <c r="HI17" s="66"/>
      <c r="HJ17" s="66"/>
      <c r="HK17" s="66"/>
      <c r="HL17" s="66"/>
      <c r="HM17" s="66"/>
      <c r="HN17" s="66"/>
      <c r="HO17" s="66"/>
      <c r="HP17" s="66"/>
      <c r="HQ17" s="66"/>
      <c r="HR17" s="66"/>
      <c r="HS17" s="66"/>
      <c r="HT17" s="66"/>
      <c r="HU17" s="66"/>
    </row>
    <row r="18" spans="1:229" s="76" customFormat="1" ht="16.5" x14ac:dyDescent="0.15">
      <c r="A18" s="55" t="s">
        <v>269</v>
      </c>
      <c r="B18" s="200">
        <v>71.297250178302562</v>
      </c>
      <c r="C18" s="200">
        <v>55.627066343398724</v>
      </c>
      <c r="D18" s="200">
        <v>55.503920999128667</v>
      </c>
      <c r="E18" s="200">
        <v>43.770658530383933</v>
      </c>
      <c r="F18" s="200">
        <v>15.241428685068808</v>
      </c>
      <c r="G18" s="200">
        <v>37.509697439875872</v>
      </c>
      <c r="H18" s="200">
        <f t="shared" si="44"/>
        <v>-56.055821493233751</v>
      </c>
      <c r="I18" s="200">
        <f t="shared" si="45"/>
        <v>-40.262492314059855</v>
      </c>
      <c r="J18" s="200">
        <f t="shared" si="46"/>
        <v>-48.159156903646803</v>
      </c>
      <c r="K18" s="200">
        <v>78.5415765960513</v>
      </c>
      <c r="L18" s="200">
        <v>58.715518700287696</v>
      </c>
      <c r="M18" s="200">
        <v>59.053890140356955</v>
      </c>
      <c r="N18" s="200">
        <v>46.732528949712524</v>
      </c>
      <c r="O18" s="200">
        <v>34.80231679677663</v>
      </c>
      <c r="P18" s="200">
        <v>39.8734812732202</v>
      </c>
      <c r="Q18" s="200">
        <f t="shared" si="47"/>
        <v>-43.73925979927467</v>
      </c>
      <c r="R18" s="200">
        <f t="shared" si="48"/>
        <v>-24.251573343580326</v>
      </c>
      <c r="S18" s="200">
        <f t="shared" si="49"/>
        <v>-33.995416571427498</v>
      </c>
      <c r="T18" s="200">
        <f t="shared" si="0"/>
        <v>4.7345079943552406</v>
      </c>
      <c r="U18" s="200">
        <f t="shared" si="1"/>
        <v>5.4139464219650719</v>
      </c>
      <c r="V18" s="200">
        <f t="shared" si="2"/>
        <v>4.7620154825534406</v>
      </c>
      <c r="W18" s="200">
        <f t="shared" si="50"/>
        <v>2.7507488198200036E-2</v>
      </c>
      <c r="X18" s="200">
        <f t="shared" si="51"/>
        <v>-0.65193093941163127</v>
      </c>
      <c r="Y18" s="200">
        <f t="shared" si="52"/>
        <v>-0.31221172560671562</v>
      </c>
      <c r="Z18" s="200">
        <f t="shared" si="3"/>
        <v>3.6133258721963131</v>
      </c>
      <c r="AA18" s="200">
        <f t="shared" si="4"/>
        <v>4.6693823505149368</v>
      </c>
      <c r="AB18" s="200">
        <f t="shared" si="5"/>
        <v>8.5388485261156539</v>
      </c>
      <c r="AC18" s="200">
        <f t="shared" si="53"/>
        <v>4.9255226539193409</v>
      </c>
      <c r="AD18" s="200">
        <f t="shared" si="54"/>
        <v>3.8694661756007172</v>
      </c>
      <c r="AE18" s="200">
        <f t="shared" si="55"/>
        <v>4.397494414760029</v>
      </c>
      <c r="AF18" s="200">
        <f t="shared" si="56"/>
        <v>4.0741849279231985</v>
      </c>
      <c r="AG18" s="200">
        <f t="shared" si="57"/>
        <v>1.9263874215950878</v>
      </c>
      <c r="AH18" s="200">
        <f t="shared" si="58"/>
        <v>-0.98697822472005825</v>
      </c>
      <c r="AI18" s="200">
        <f t="shared" si="59"/>
        <v>-5.0611631526432568</v>
      </c>
      <c r="AJ18" s="200">
        <f t="shared" si="60"/>
        <v>-2.9133656463151461</v>
      </c>
      <c r="AK18" s="200">
        <f t="shared" si="61"/>
        <v>-3.9872643994792014</v>
      </c>
      <c r="AL18" s="200">
        <f t="shared" si="62"/>
        <v>2.6015765960513022</v>
      </c>
      <c r="AM18" s="200">
        <f t="shared" si="63"/>
        <v>4.3074081211476596</v>
      </c>
      <c r="AN18" s="200">
        <f t="shared" si="64"/>
        <v>3.9963873369027141</v>
      </c>
      <c r="AO18" s="200">
        <f t="shared" si="65"/>
        <v>1.3948107408514119</v>
      </c>
      <c r="AP18" s="200">
        <f t="shared" si="66"/>
        <v>-0.3110207842449455</v>
      </c>
      <c r="AQ18" s="200">
        <f t="shared" si="67"/>
        <v>0.54189497830323319</v>
      </c>
      <c r="AR18" s="67">
        <f t="shared" si="6"/>
        <v>66.562742183947321</v>
      </c>
      <c r="AS18" s="67">
        <f t="shared" si="7"/>
        <v>50.089974577163595</v>
      </c>
      <c r="AT18" s="67">
        <f t="shared" si="8"/>
        <v>10.479413202515367</v>
      </c>
      <c r="AU18" s="67">
        <f t="shared" si="9"/>
        <v>-56.083328981431954</v>
      </c>
      <c r="AV18" s="67">
        <f t="shared" si="10"/>
        <v>-39.610561374648228</v>
      </c>
      <c r="AW18" s="67">
        <f t="shared" si="68"/>
        <v>-47.846945178040087</v>
      </c>
      <c r="AX18" s="67">
        <f t="shared" si="11"/>
        <v>74.928250723854987</v>
      </c>
      <c r="AY18" s="67">
        <f t="shared" si="12"/>
        <v>54.384507789842019</v>
      </c>
      <c r="AZ18" s="67">
        <f t="shared" si="13"/>
        <v>26.263468270660976</v>
      </c>
      <c r="BA18" s="67">
        <f t="shared" si="14"/>
        <v>-48.664782453194007</v>
      </c>
      <c r="BB18" s="67">
        <f t="shared" si="15"/>
        <v>-28.121039519181043</v>
      </c>
      <c r="BC18" s="67">
        <f t="shared" si="69"/>
        <v>-38.392910986187523</v>
      </c>
      <c r="BD18" s="67" t="s">
        <v>288</v>
      </c>
      <c r="BE18" s="67" t="s">
        <v>288</v>
      </c>
      <c r="BF18" s="67" t="s">
        <v>288</v>
      </c>
      <c r="BG18" s="67" t="s">
        <v>288</v>
      </c>
      <c r="BH18" s="67" t="s">
        <v>288</v>
      </c>
      <c r="BI18" s="67" t="s">
        <v>288</v>
      </c>
      <c r="BJ18" s="67" t="s">
        <v>288</v>
      </c>
      <c r="BK18" s="67" t="s">
        <v>288</v>
      </c>
      <c r="BL18" s="67" t="s">
        <v>288</v>
      </c>
      <c r="BM18" s="67" t="s">
        <v>288</v>
      </c>
      <c r="BN18" s="67" t="s">
        <v>288</v>
      </c>
      <c r="BO18" s="67" t="s">
        <v>288</v>
      </c>
      <c r="BP18" s="66">
        <v>67.223065250379364</v>
      </c>
      <c r="BQ18" s="66">
        <v>58.633619319987282</v>
      </c>
      <c r="BR18" s="66">
        <v>53.577533577533579</v>
      </c>
      <c r="BS18" s="66">
        <v>51.360842844600526</v>
      </c>
      <c r="BT18" s="66">
        <v>16.228406909788866</v>
      </c>
      <c r="BU18" s="66">
        <v>43.997804332221421</v>
      </c>
      <c r="BV18" s="66">
        <f t="shared" si="76"/>
        <v>-50.994658340590497</v>
      </c>
      <c r="BW18" s="66">
        <f t="shared" si="77"/>
        <v>-37.349126667744713</v>
      </c>
      <c r="BX18" s="66">
        <f t="shared" si="78"/>
        <v>-44.171892504167602</v>
      </c>
      <c r="BY18" s="66">
        <v>75.94</v>
      </c>
      <c r="BZ18" s="66">
        <v>62.003968253968253</v>
      </c>
      <c r="CA18" s="66">
        <v>54.746482019209296</v>
      </c>
      <c r="CB18" s="66">
        <v>53.687492505096536</v>
      </c>
      <c r="CC18" s="66">
        <v>30.805929459873916</v>
      </c>
      <c r="CD18" s="66">
        <v>44.187622346032221</v>
      </c>
      <c r="CE18" s="66">
        <f t="shared" si="79"/>
        <v>-45.134070540126082</v>
      </c>
      <c r="CF18" s="66">
        <f t="shared" si="80"/>
        <v>-23.94055255933538</v>
      </c>
      <c r="CG18" s="66">
        <f t="shared" si="81"/>
        <v>-34.537311549730731</v>
      </c>
      <c r="CH18" s="66">
        <v>66.149138712601996</v>
      </c>
      <c r="CI18" s="66">
        <v>57.775158776926602</v>
      </c>
      <c r="CJ18" s="66">
        <v>48.713283077722899</v>
      </c>
      <c r="CK18" s="66">
        <v>49.097058260481141</v>
      </c>
      <c r="CL18" s="66">
        <v>9.2815263837821718</v>
      </c>
      <c r="CM18" s="66">
        <v>42.799421571963251</v>
      </c>
      <c r="CN18" s="66">
        <f t="shared" si="82"/>
        <v>-56.867612328819824</v>
      </c>
      <c r="CO18" s="66">
        <f t="shared" si="83"/>
        <v>-39.431756693940727</v>
      </c>
      <c r="CP18" s="66">
        <f t="shared" si="84"/>
        <v>-48.149684511380272</v>
      </c>
      <c r="CQ18" s="66">
        <v>74.622166246851378</v>
      </c>
      <c r="CR18" s="66">
        <v>60.858456821665818</v>
      </c>
      <c r="CS18" s="66">
        <v>52.056612118531618</v>
      </c>
      <c r="CT18" s="66">
        <v>55.423458757200642</v>
      </c>
      <c r="CU18" s="66">
        <v>21.508334681987375</v>
      </c>
      <c r="CV18" s="66">
        <v>46.856752862667776</v>
      </c>
      <c r="CW18" s="66">
        <f t="shared" si="85"/>
        <v>-53.113831564864</v>
      </c>
      <c r="CX18" s="66">
        <f t="shared" si="86"/>
        <v>-30.548277436544243</v>
      </c>
      <c r="CY18" s="66">
        <f t="shared" si="87"/>
        <v>-41.83105450070412</v>
      </c>
      <c r="CZ18" s="66">
        <v>66.316022588860591</v>
      </c>
      <c r="DA18" s="66">
        <v>57.935591480626123</v>
      </c>
      <c r="DB18" s="66">
        <v>47.9791070762343</v>
      </c>
      <c r="DC18" s="66">
        <v>51.505252369971821</v>
      </c>
      <c r="DD18" s="66">
        <v>6.6558441558441555</v>
      </c>
      <c r="DE18" s="66">
        <v>44.504887377815557</v>
      </c>
      <c r="DF18" s="66">
        <f t="shared" si="88"/>
        <v>-59.660178433016434</v>
      </c>
      <c r="DG18" s="66">
        <f t="shared" si="89"/>
        <v>-41.323262920390142</v>
      </c>
      <c r="DH18" s="66">
        <f t="shared" si="122"/>
        <v>-50.491720676703288</v>
      </c>
      <c r="DI18" s="66">
        <v>74.222585924713584</v>
      </c>
      <c r="DJ18" s="66">
        <v>61.826460915760187</v>
      </c>
      <c r="DK18" s="66">
        <v>56.350429231785157</v>
      </c>
      <c r="DL18" s="66">
        <v>55.585464333781964</v>
      </c>
      <c r="DM18" s="66">
        <v>23.262216104611149</v>
      </c>
      <c r="DN18" s="66">
        <v>44.601335277415394</v>
      </c>
      <c r="DO18" s="66">
        <f t="shared" si="91"/>
        <v>-50.960369820102436</v>
      </c>
      <c r="DP18" s="66">
        <f t="shared" si="92"/>
        <v>-33.088213127174008</v>
      </c>
      <c r="DQ18" s="66">
        <f t="shared" si="125"/>
        <v>-42.024291473638222</v>
      </c>
      <c r="DR18" s="66"/>
      <c r="DS18" s="66"/>
      <c r="DT18" s="66"/>
      <c r="DU18" s="66"/>
      <c r="DV18" s="66">
        <v>9.7518753606462774</v>
      </c>
      <c r="DW18" s="66">
        <v>51.391654310527436</v>
      </c>
      <c r="DX18" s="66"/>
      <c r="DY18" s="66"/>
      <c r="DZ18" s="66"/>
      <c r="EA18" s="66"/>
      <c r="EB18" s="66"/>
      <c r="EC18" s="66"/>
      <c r="ED18" s="66"/>
      <c r="EE18" s="66">
        <v>29.477392836171461</v>
      </c>
      <c r="EF18" s="66">
        <v>50.938458087190611</v>
      </c>
      <c r="EG18" s="66"/>
      <c r="EH18" s="66"/>
      <c r="EI18" s="66"/>
      <c r="EJ18" s="67" t="s">
        <v>288</v>
      </c>
      <c r="EK18" s="67" t="s">
        <v>288</v>
      </c>
      <c r="EL18" s="67" t="s">
        <v>288</v>
      </c>
      <c r="EM18" s="67" t="s">
        <v>288</v>
      </c>
      <c r="EN18" s="67" t="s">
        <v>288</v>
      </c>
      <c r="EO18" s="67" t="s">
        <v>288</v>
      </c>
      <c r="EP18" s="67" t="s">
        <v>288</v>
      </c>
      <c r="EQ18" s="67" t="s">
        <v>288</v>
      </c>
      <c r="ER18" s="67" t="s">
        <v>288</v>
      </c>
      <c r="ES18" s="67" t="s">
        <v>288</v>
      </c>
      <c r="ET18" s="67" t="s">
        <v>288</v>
      </c>
      <c r="EU18" s="67" t="s">
        <v>288</v>
      </c>
      <c r="EV18" s="67" t="s">
        <v>288</v>
      </c>
      <c r="EW18" s="67" t="s">
        <v>288</v>
      </c>
      <c r="EX18" s="67" t="s">
        <v>288</v>
      </c>
      <c r="EY18" s="67" t="s">
        <v>288</v>
      </c>
      <c r="EZ18" s="67" t="s">
        <v>288</v>
      </c>
      <c r="FA18" s="67" t="s">
        <v>288</v>
      </c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</row>
    <row r="19" spans="1:229" s="76" customFormat="1" ht="16.5" x14ac:dyDescent="0.15">
      <c r="A19" s="55" t="s">
        <v>270</v>
      </c>
      <c r="B19" s="200">
        <v>13.915155721349876</v>
      </c>
      <c r="C19" s="200">
        <v>50.813312761736832</v>
      </c>
      <c r="D19" s="200">
        <v>13.47172824272338</v>
      </c>
      <c r="E19" s="200">
        <v>58.382066276803123</v>
      </c>
      <c r="F19" s="200">
        <v>-20.86327294808218</v>
      </c>
      <c r="G19" s="200">
        <v>58.966402100614665</v>
      </c>
      <c r="H19" s="200">
        <f t="shared" si="44"/>
        <v>-34.77842866943206</v>
      </c>
      <c r="I19" s="200">
        <f t="shared" si="45"/>
        <v>-34.335001190805556</v>
      </c>
      <c r="J19" s="200">
        <f t="shared" si="46"/>
        <v>-34.556714930118808</v>
      </c>
      <c r="K19" s="200">
        <v>24.008350730688935</v>
      </c>
      <c r="L19" s="200">
        <v>48.637671348789979</v>
      </c>
      <c r="M19" s="200">
        <v>21.559888579387188</v>
      </c>
      <c r="N19" s="200">
        <v>58.142359705239286</v>
      </c>
      <c r="O19" s="200">
        <v>3.3413099353008948</v>
      </c>
      <c r="P19" s="200">
        <v>56.64725374033538</v>
      </c>
      <c r="Q19" s="200">
        <f t="shared" si="47"/>
        <v>-20.66704079538804</v>
      </c>
      <c r="R19" s="200">
        <f t="shared" si="48"/>
        <v>-18.218578644086293</v>
      </c>
      <c r="S19" s="200">
        <f t="shared" si="49"/>
        <v>-19.442809719737166</v>
      </c>
      <c r="T19" s="200">
        <f t="shared" si="0"/>
        <v>3.883523730207207</v>
      </c>
      <c r="U19" s="200">
        <f t="shared" si="1"/>
        <v>2.5290665017968355</v>
      </c>
      <c r="V19" s="200">
        <f t="shared" si="2"/>
        <v>-0.48696118654392606</v>
      </c>
      <c r="W19" s="200">
        <f t="shared" si="50"/>
        <v>-4.370484916751133</v>
      </c>
      <c r="X19" s="200">
        <f t="shared" si="51"/>
        <v>-3.0160276883407615</v>
      </c>
      <c r="Y19" s="200">
        <f t="shared" si="52"/>
        <v>-3.6932563025459473</v>
      </c>
      <c r="Z19" s="200">
        <f t="shared" si="3"/>
        <v>2.23103182172256</v>
      </c>
      <c r="AA19" s="200">
        <f t="shared" si="4"/>
        <v>0.37606550949021056</v>
      </c>
      <c r="AB19" s="200">
        <f t="shared" si="5"/>
        <v>6.036857234658731</v>
      </c>
      <c r="AC19" s="200">
        <f t="shared" si="53"/>
        <v>3.805825412936171</v>
      </c>
      <c r="AD19" s="200">
        <f t="shared" si="54"/>
        <v>5.6607917251685205</v>
      </c>
      <c r="AE19" s="200">
        <f t="shared" si="55"/>
        <v>4.7333085690523458</v>
      </c>
      <c r="AF19" s="200">
        <f t="shared" si="56"/>
        <v>4.2091242971228109</v>
      </c>
      <c r="AG19" s="200">
        <f t="shared" si="57"/>
        <v>1.3461617565953823</v>
      </c>
      <c r="AH19" s="200">
        <f t="shared" si="58"/>
        <v>-5.1980521559325688</v>
      </c>
      <c r="AI19" s="200">
        <f t="shared" si="59"/>
        <v>-9.4071764530553796</v>
      </c>
      <c r="AJ19" s="200">
        <f t="shared" si="60"/>
        <v>-6.544213912527951</v>
      </c>
      <c r="AK19" s="200">
        <f t="shared" si="61"/>
        <v>-7.9756951827916653</v>
      </c>
      <c r="AL19" s="200">
        <f t="shared" si="62"/>
        <v>4.1093891814326895</v>
      </c>
      <c r="AM19" s="200">
        <f t="shared" si="63"/>
        <v>0.83506219049829866</v>
      </c>
      <c r="AN19" s="200">
        <f t="shared" si="64"/>
        <v>6.2930340732319294</v>
      </c>
      <c r="AO19" s="200">
        <f t="shared" si="65"/>
        <v>2.1836448917992399</v>
      </c>
      <c r="AP19" s="200">
        <f t="shared" si="66"/>
        <v>5.4579718827336308</v>
      </c>
      <c r="AQ19" s="200">
        <f t="shared" si="67"/>
        <v>3.8208083872664353</v>
      </c>
      <c r="AR19" s="67">
        <f t="shared" si="6"/>
        <v>10.031631991142669</v>
      </c>
      <c r="AS19" s="67">
        <f t="shared" si="7"/>
        <v>10.942661740926544</v>
      </c>
      <c r="AT19" s="67">
        <f t="shared" si="8"/>
        <v>-20.376311761538254</v>
      </c>
      <c r="AU19" s="67">
        <f t="shared" si="9"/>
        <v>-30.407943752680922</v>
      </c>
      <c r="AV19" s="67">
        <f t="shared" si="10"/>
        <v>-31.3189735024648</v>
      </c>
      <c r="AW19" s="67">
        <f t="shared" si="68"/>
        <v>-30.863458627572861</v>
      </c>
      <c r="AX19" s="67">
        <f t="shared" si="11"/>
        <v>21.777318908966375</v>
      </c>
      <c r="AY19" s="67">
        <f t="shared" si="12"/>
        <v>21.183823069896977</v>
      </c>
      <c r="AZ19" s="67">
        <f t="shared" si="13"/>
        <v>-2.6955472993578362</v>
      </c>
      <c r="BA19" s="67">
        <f t="shared" si="14"/>
        <v>-24.472866208324213</v>
      </c>
      <c r="BB19" s="67">
        <f t="shared" si="15"/>
        <v>-23.879370369254815</v>
      </c>
      <c r="BC19" s="67">
        <f t="shared" si="69"/>
        <v>-24.176118288789514</v>
      </c>
      <c r="BD19" s="67" t="s">
        <v>288</v>
      </c>
      <c r="BE19" s="67" t="s">
        <v>288</v>
      </c>
      <c r="BF19" s="67" t="s">
        <v>288</v>
      </c>
      <c r="BG19" s="67" t="s">
        <v>288</v>
      </c>
      <c r="BH19" s="67" t="s">
        <v>288</v>
      </c>
      <c r="BI19" s="67" t="s">
        <v>288</v>
      </c>
      <c r="BJ19" s="67" t="s">
        <v>288</v>
      </c>
      <c r="BK19" s="67" t="s">
        <v>288</v>
      </c>
      <c r="BL19" s="67" t="s">
        <v>288</v>
      </c>
      <c r="BM19" s="67" t="s">
        <v>288</v>
      </c>
      <c r="BN19" s="67" t="s">
        <v>288</v>
      </c>
      <c r="BO19" s="67" t="s">
        <v>288</v>
      </c>
      <c r="BP19" s="66">
        <v>9.7060314242270653</v>
      </c>
      <c r="BQ19" s="66">
        <v>50.155703844931679</v>
      </c>
      <c r="BR19" s="66">
        <v>12.125566486127997</v>
      </c>
      <c r="BS19" s="66">
        <v>56.735231405995236</v>
      </c>
      <c r="BT19" s="66">
        <v>-15.665220792149611</v>
      </c>
      <c r="BU19" s="66">
        <v>59.380146096356036</v>
      </c>
      <c r="BV19" s="66">
        <f t="shared" si="76"/>
        <v>-25.371252216376675</v>
      </c>
      <c r="BW19" s="66">
        <f t="shared" si="77"/>
        <v>-27.790787278277609</v>
      </c>
      <c r="BX19" s="66">
        <f t="shared" si="78"/>
        <v>-26.58101974732714</v>
      </c>
      <c r="BY19" s="66">
        <v>19.898961549256246</v>
      </c>
      <c r="BZ19" s="66">
        <v>44.184027777777779</v>
      </c>
      <c r="CA19" s="66">
        <v>20.724826388888889</v>
      </c>
      <c r="CB19" s="66">
        <v>55.258424271495386</v>
      </c>
      <c r="CC19" s="66">
        <v>-2.9517241379310342</v>
      </c>
      <c r="CD19" s="66">
        <v>54.585152838427952</v>
      </c>
      <c r="CE19" s="66">
        <f t="shared" si="79"/>
        <v>-22.85068568718728</v>
      </c>
      <c r="CF19" s="66">
        <f t="shared" si="80"/>
        <v>-23.676550526819923</v>
      </c>
      <c r="CG19" s="66">
        <f t="shared" si="81"/>
        <v>-23.263618107003602</v>
      </c>
      <c r="CH19" s="66">
        <v>9.7894872788324943</v>
      </c>
      <c r="CI19" s="66">
        <v>50.697308976625422</v>
      </c>
      <c r="CJ19" s="66">
        <v>10.375771172181716</v>
      </c>
      <c r="CK19" s="66">
        <v>56.888520196541378</v>
      </c>
      <c r="CL19" s="66">
        <v>-22.510272693313411</v>
      </c>
      <c r="CM19" s="66">
        <v>56.928376998979246</v>
      </c>
      <c r="CN19" s="66">
        <f t="shared" si="82"/>
        <v>-32.299759972145907</v>
      </c>
      <c r="CO19" s="66">
        <f t="shared" si="83"/>
        <v>-32.886043865495125</v>
      </c>
      <c r="CP19" s="66">
        <f t="shared" si="84"/>
        <v>-32.592901918820516</v>
      </c>
      <c r="CQ19" s="66">
        <v>20.975883342680877</v>
      </c>
      <c r="CR19" s="66">
        <v>45.554420030659173</v>
      </c>
      <c r="CS19" s="66">
        <v>20.89988751406074</v>
      </c>
      <c r="CT19" s="66">
        <v>54.479715651427874</v>
      </c>
      <c r="CU19" s="66">
        <v>-1.7320854867998323</v>
      </c>
      <c r="CV19" s="66">
        <v>54.288314248881477</v>
      </c>
      <c r="CW19" s="66">
        <f t="shared" si="85"/>
        <v>-22.707968829480709</v>
      </c>
      <c r="CX19" s="66">
        <f t="shared" si="86"/>
        <v>-22.631973000860572</v>
      </c>
      <c r="CY19" s="66">
        <f t="shared" si="87"/>
        <v>-22.669970915170641</v>
      </c>
      <c r="CZ19" s="66">
        <v>10.599377270368448</v>
      </c>
      <c r="DA19" s="66">
        <v>49.448293559148063</v>
      </c>
      <c r="DB19" s="66">
        <v>10.326647564469914</v>
      </c>
      <c r="DC19" s="66">
        <v>55.886497565974892</v>
      </c>
      <c r="DD19" s="66">
        <v>-20.657854288349217</v>
      </c>
      <c r="DE19" s="66">
        <v>55.29961750956226</v>
      </c>
      <c r="DF19" s="66">
        <f t="shared" si="88"/>
        <v>-31.257231558717663</v>
      </c>
      <c r="DG19" s="66">
        <f t="shared" si="89"/>
        <v>-30.984501852819129</v>
      </c>
      <c r="DH19" s="66">
        <f t="shared" si="122"/>
        <v>-31.120866705768396</v>
      </c>
      <c r="DI19" s="66">
        <v>24.457111834961999</v>
      </c>
      <c r="DJ19" s="66">
        <v>46.597520870225146</v>
      </c>
      <c r="DK19" s="66">
        <v>21.92675530674131</v>
      </c>
      <c r="DL19" s="66">
        <v>52.453199559525267</v>
      </c>
      <c r="DM19" s="66">
        <v>-2.8131477642878293</v>
      </c>
      <c r="DN19" s="66">
        <v>51.830250940065994</v>
      </c>
      <c r="DO19" s="66">
        <f t="shared" si="91"/>
        <v>-27.27025959924983</v>
      </c>
      <c r="DP19" s="66">
        <f t="shared" si="92"/>
        <v>-24.73990307102914</v>
      </c>
      <c r="DQ19" s="66">
        <f t="shared" si="125"/>
        <v>-26.005081335139486</v>
      </c>
      <c r="DR19" s="66"/>
      <c r="DS19" s="66"/>
      <c r="DT19" s="66"/>
      <c r="DU19" s="66"/>
      <c r="DV19" s="66">
        <v>-22.671899272340774</v>
      </c>
      <c r="DW19" s="66">
        <v>51.815293370048721</v>
      </c>
      <c r="DX19" s="66"/>
      <c r="DY19" s="66"/>
      <c r="DZ19" s="66"/>
      <c r="EA19" s="66"/>
      <c r="EB19" s="66"/>
      <c r="EC19" s="66"/>
      <c r="ED19" s="66"/>
      <c r="EE19" s="66">
        <v>-3.2852318084126497</v>
      </c>
      <c r="EF19" s="66">
        <v>48.710087489718092</v>
      </c>
      <c r="EG19" s="66"/>
      <c r="EH19" s="66"/>
      <c r="EI19" s="66"/>
      <c r="EJ19" s="67" t="s">
        <v>288</v>
      </c>
      <c r="EK19" s="67" t="s">
        <v>288</v>
      </c>
      <c r="EL19" s="67" t="s">
        <v>288</v>
      </c>
      <c r="EM19" s="67" t="s">
        <v>288</v>
      </c>
      <c r="EN19" s="67" t="s">
        <v>288</v>
      </c>
      <c r="EO19" s="67" t="s">
        <v>288</v>
      </c>
      <c r="EP19" s="67" t="s">
        <v>288</v>
      </c>
      <c r="EQ19" s="67" t="s">
        <v>288</v>
      </c>
      <c r="ER19" s="67" t="s">
        <v>288</v>
      </c>
      <c r="ES19" s="67" t="s">
        <v>288</v>
      </c>
      <c r="ET19" s="67" t="s">
        <v>288</v>
      </c>
      <c r="EU19" s="67" t="s">
        <v>288</v>
      </c>
      <c r="EV19" s="67" t="s">
        <v>288</v>
      </c>
      <c r="EW19" s="67" t="s">
        <v>288</v>
      </c>
      <c r="EX19" s="67" t="s">
        <v>288</v>
      </c>
      <c r="EY19" s="67" t="s">
        <v>288</v>
      </c>
      <c r="EZ19" s="67" t="s">
        <v>288</v>
      </c>
      <c r="FA19" s="67" t="s">
        <v>288</v>
      </c>
      <c r="FB19" s="66"/>
      <c r="FC19" s="66"/>
      <c r="FD19" s="66"/>
      <c r="FE19" s="66"/>
      <c r="FF19" s="66"/>
      <c r="FG19" s="66"/>
      <c r="FH19" s="66"/>
      <c r="FI19" s="66"/>
      <c r="FJ19" s="66"/>
      <c r="FK19" s="66"/>
      <c r="FL19" s="66"/>
      <c r="FM19" s="66"/>
      <c r="FN19" s="66"/>
      <c r="FO19" s="66"/>
      <c r="FP19" s="66"/>
      <c r="FQ19" s="66"/>
      <c r="FR19" s="66"/>
      <c r="FS19" s="66"/>
      <c r="FT19" s="66"/>
      <c r="FU19" s="66"/>
      <c r="FV19" s="66"/>
      <c r="FW19" s="66"/>
      <c r="FX19" s="66"/>
      <c r="FY19" s="66"/>
      <c r="FZ19" s="66"/>
      <c r="GA19" s="66"/>
      <c r="GB19" s="66"/>
      <c r="GC19" s="66"/>
      <c r="GD19" s="66"/>
      <c r="GE19" s="66"/>
      <c r="GF19" s="66"/>
      <c r="GG19" s="66"/>
      <c r="GH19" s="66"/>
      <c r="GI19" s="66"/>
      <c r="GJ19" s="66"/>
      <c r="GK19" s="66"/>
      <c r="GL19" s="66"/>
      <c r="GM19" s="66"/>
      <c r="GN19" s="66"/>
      <c r="GO19" s="66"/>
      <c r="GP19" s="66"/>
      <c r="GQ19" s="66"/>
      <c r="GR19" s="66"/>
      <c r="GS19" s="66"/>
      <c r="GT19" s="66"/>
      <c r="GU19" s="66"/>
      <c r="GV19" s="66"/>
      <c r="GW19" s="66"/>
      <c r="GX19" s="66"/>
      <c r="GY19" s="66"/>
      <c r="GZ19" s="66"/>
      <c r="HA19" s="66"/>
      <c r="HB19" s="66"/>
      <c r="HC19" s="66"/>
      <c r="HD19" s="66"/>
      <c r="HE19" s="66"/>
      <c r="HF19" s="66"/>
      <c r="HG19" s="66"/>
      <c r="HH19" s="66"/>
      <c r="HI19" s="66"/>
      <c r="HJ19" s="66"/>
      <c r="HK19" s="66"/>
      <c r="HL19" s="66"/>
      <c r="HM19" s="66"/>
      <c r="HN19" s="66"/>
      <c r="HO19" s="66"/>
      <c r="HP19" s="66"/>
      <c r="HQ19" s="66"/>
      <c r="HR19" s="66"/>
      <c r="HS19" s="66"/>
      <c r="HT19" s="66"/>
      <c r="HU19" s="66"/>
    </row>
    <row r="20" spans="1:229" s="76" customFormat="1" ht="16.5" x14ac:dyDescent="0.15">
      <c r="A20" s="55" t="s">
        <v>271</v>
      </c>
      <c r="B20" s="200">
        <v>32.702091577162243</v>
      </c>
      <c r="C20" s="200">
        <v>46.788626845933436</v>
      </c>
      <c r="D20" s="200">
        <v>29.125646587685633</v>
      </c>
      <c r="E20" s="200">
        <v>50.7924400372913</v>
      </c>
      <c r="F20" s="200">
        <v>-1.1870754776867898</v>
      </c>
      <c r="G20" s="200">
        <v>47.004237035268844</v>
      </c>
      <c r="H20" s="200">
        <f t="shared" si="44"/>
        <v>-33.889167054849032</v>
      </c>
      <c r="I20" s="200">
        <f t="shared" si="45"/>
        <v>-30.312722065372423</v>
      </c>
      <c r="J20" s="200">
        <f t="shared" si="46"/>
        <v>-32.100944560110726</v>
      </c>
      <c r="K20" s="200">
        <v>44.12109375</v>
      </c>
      <c r="L20" s="200">
        <v>43.323743442206805</v>
      </c>
      <c r="M20" s="200">
        <v>39.209039548022602</v>
      </c>
      <c r="N20" s="200">
        <v>50.166005344562315</v>
      </c>
      <c r="O20" s="200">
        <v>25.816089410202501</v>
      </c>
      <c r="P20" s="200">
        <v>45.371021186866152</v>
      </c>
      <c r="Q20" s="200">
        <f t="shared" si="47"/>
        <v>-18.305004339797499</v>
      </c>
      <c r="R20" s="200">
        <f t="shared" si="48"/>
        <v>-13.392950137820101</v>
      </c>
      <c r="S20" s="200">
        <f t="shared" si="49"/>
        <v>-15.8489772388088</v>
      </c>
      <c r="T20" s="200">
        <f t="shared" si="0"/>
        <v>4.0508845027381604</v>
      </c>
      <c r="U20" s="200">
        <f t="shared" si="1"/>
        <v>5.2189001125422365</v>
      </c>
      <c r="V20" s="200">
        <f t="shared" si="2"/>
        <v>3.5759334897339965</v>
      </c>
      <c r="W20" s="200">
        <f t="shared" si="50"/>
        <v>-0.47495101300416387</v>
      </c>
      <c r="X20" s="200">
        <f t="shared" si="51"/>
        <v>-1.64296662280824</v>
      </c>
      <c r="Y20" s="200">
        <f t="shared" si="52"/>
        <v>-1.0589588179062019</v>
      </c>
      <c r="Z20" s="200">
        <f t="shared" si="3"/>
        <v>4.0837089158279483</v>
      </c>
      <c r="AA20" s="200">
        <f t="shared" si="4"/>
        <v>4.1185210507901786</v>
      </c>
      <c r="AB20" s="200">
        <f t="shared" si="5"/>
        <v>9.4379656538021237</v>
      </c>
      <c r="AC20" s="200">
        <f t="shared" si="53"/>
        <v>5.3542567379741755</v>
      </c>
      <c r="AD20" s="200">
        <f t="shared" si="54"/>
        <v>5.3194446030119451</v>
      </c>
      <c r="AE20" s="200">
        <f t="shared" si="55"/>
        <v>5.3368506704930603</v>
      </c>
      <c r="AF20" s="200">
        <f t="shared" si="56"/>
        <v>4.6350250558972483</v>
      </c>
      <c r="AG20" s="200">
        <f t="shared" si="57"/>
        <v>5.3041881797610593</v>
      </c>
      <c r="AH20" s="200">
        <f t="shared" si="58"/>
        <v>-1.0147805086998842</v>
      </c>
      <c r="AI20" s="200">
        <f t="shared" si="59"/>
        <v>-5.6498055645971323</v>
      </c>
      <c r="AJ20" s="200">
        <f t="shared" si="60"/>
        <v>-6.3189686884609433</v>
      </c>
      <c r="AK20" s="200">
        <f t="shared" si="61"/>
        <v>-5.9843871265290378</v>
      </c>
      <c r="AL20" s="200">
        <f t="shared" si="62"/>
        <v>6.62109375</v>
      </c>
      <c r="AM20" s="200">
        <f t="shared" si="63"/>
        <v>5.7260527805367758</v>
      </c>
      <c r="AN20" s="200">
        <f t="shared" si="64"/>
        <v>8.7416490145752235</v>
      </c>
      <c r="AO20" s="200">
        <f t="shared" si="65"/>
        <v>2.1205552645752235</v>
      </c>
      <c r="AP20" s="200">
        <f t="shared" si="66"/>
        <v>3.0155962340384477</v>
      </c>
      <c r="AQ20" s="200">
        <f t="shared" si="67"/>
        <v>2.5680757493068356</v>
      </c>
      <c r="AR20" s="67">
        <f t="shared" si="6"/>
        <v>28.651207074424082</v>
      </c>
      <c r="AS20" s="67">
        <f t="shared" si="7"/>
        <v>23.906746475143397</v>
      </c>
      <c r="AT20" s="67">
        <f t="shared" si="8"/>
        <v>-4.7630089674207863</v>
      </c>
      <c r="AU20" s="67">
        <f t="shared" si="9"/>
        <v>-33.414216041844867</v>
      </c>
      <c r="AV20" s="67">
        <f t="shared" si="10"/>
        <v>-28.669755442564181</v>
      </c>
      <c r="AW20" s="67">
        <f t="shared" si="68"/>
        <v>-31.041985742204524</v>
      </c>
      <c r="AX20" s="67">
        <f t="shared" si="11"/>
        <v>40.037384834172052</v>
      </c>
      <c r="AY20" s="67">
        <f t="shared" si="12"/>
        <v>35.090518497232424</v>
      </c>
      <c r="AZ20" s="67">
        <f t="shared" si="13"/>
        <v>16.378123756400377</v>
      </c>
      <c r="BA20" s="67">
        <f t="shared" si="14"/>
        <v>-23.659261077771674</v>
      </c>
      <c r="BB20" s="67">
        <f t="shared" si="15"/>
        <v>-18.712394740832046</v>
      </c>
      <c r="BC20" s="67">
        <f t="shared" si="69"/>
        <v>-21.18582790930186</v>
      </c>
      <c r="BD20" s="67" t="s">
        <v>288</v>
      </c>
      <c r="BE20" s="67" t="s">
        <v>288</v>
      </c>
      <c r="BF20" s="67" t="s">
        <v>288</v>
      </c>
      <c r="BG20" s="67" t="s">
        <v>288</v>
      </c>
      <c r="BH20" s="67" t="s">
        <v>288</v>
      </c>
      <c r="BI20" s="67" t="s">
        <v>288</v>
      </c>
      <c r="BJ20" s="67" t="s">
        <v>288</v>
      </c>
      <c r="BK20" s="67" t="s">
        <v>288</v>
      </c>
      <c r="BL20" s="67" t="s">
        <v>288</v>
      </c>
      <c r="BM20" s="67" t="s">
        <v>288</v>
      </c>
      <c r="BN20" s="67" t="s">
        <v>288</v>
      </c>
      <c r="BO20" s="67" t="s">
        <v>288</v>
      </c>
      <c r="BP20" s="66">
        <v>28.067066521264994</v>
      </c>
      <c r="BQ20" s="66">
        <v>46.622179853829046</v>
      </c>
      <c r="BR20" s="66">
        <v>23.821458407924574</v>
      </c>
      <c r="BS20" s="66">
        <v>52.546093064091302</v>
      </c>
      <c r="BT20" s="66">
        <v>-0.17229496898690558</v>
      </c>
      <c r="BU20" s="66">
        <v>49.014060718658953</v>
      </c>
      <c r="BV20" s="66">
        <f t="shared" si="76"/>
        <v>-28.239361490251898</v>
      </c>
      <c r="BW20" s="66">
        <f t="shared" si="77"/>
        <v>-23.993753376911478</v>
      </c>
      <c r="BX20" s="66">
        <f t="shared" si="78"/>
        <v>-26.11655743358169</v>
      </c>
      <c r="BY20" s="66">
        <v>37.5</v>
      </c>
      <c r="BZ20" s="66">
        <v>41.269841269841265</v>
      </c>
      <c r="CA20" s="66">
        <v>33.482986767485826</v>
      </c>
      <c r="CB20" s="66">
        <v>50.749490346564343</v>
      </c>
      <c r="CC20" s="66">
        <v>17.074440395627278</v>
      </c>
      <c r="CD20" s="66">
        <v>43.389549766601412</v>
      </c>
      <c r="CE20" s="66">
        <f t="shared" si="79"/>
        <v>-20.425559604372722</v>
      </c>
      <c r="CF20" s="66">
        <f t="shared" si="80"/>
        <v>-16.408546371858549</v>
      </c>
      <c r="CG20" s="66">
        <f t="shared" si="81"/>
        <v>-18.417052988115636</v>
      </c>
      <c r="CH20" s="66">
        <v>28.414550446122167</v>
      </c>
      <c r="CI20" s="66">
        <v>47.698553002029726</v>
      </c>
      <c r="CJ20" s="66">
        <v>23.295313662286141</v>
      </c>
      <c r="CK20" s="66">
        <v>51.47086975942824</v>
      </c>
      <c r="CL20" s="66">
        <v>-6.4164318822139412</v>
      </c>
      <c r="CM20" s="66">
        <v>46.79738006124532</v>
      </c>
      <c r="CN20" s="66">
        <f t="shared" si="82"/>
        <v>-34.830982328336106</v>
      </c>
      <c r="CO20" s="66">
        <f t="shared" si="83"/>
        <v>-29.711745544500083</v>
      </c>
      <c r="CP20" s="66">
        <f t="shared" si="84"/>
        <v>-32.271363936418098</v>
      </c>
      <c r="CQ20" s="66">
        <v>39.113270573944732</v>
      </c>
      <c r="CR20" s="66">
        <v>42.066939192641797</v>
      </c>
      <c r="CS20" s="66">
        <v>33.756588404408241</v>
      </c>
      <c r="CT20" s="66">
        <v>51.158230175266574</v>
      </c>
      <c r="CU20" s="66">
        <v>15.308804204993429</v>
      </c>
      <c r="CV20" s="66">
        <v>46.166679305376505</v>
      </c>
      <c r="CW20" s="66">
        <f t="shared" si="85"/>
        <v>-23.804466368951303</v>
      </c>
      <c r="CX20" s="66">
        <f t="shared" si="86"/>
        <v>-18.447784199414812</v>
      </c>
      <c r="CY20" s="66">
        <f t="shared" si="87"/>
        <v>-21.126125284183058</v>
      </c>
      <c r="CZ20" s="66">
        <v>29.472004255885093</v>
      </c>
      <c r="DA20" s="66">
        <v>48.235822427508339</v>
      </c>
      <c r="DB20" s="66">
        <v>24.603467355219479</v>
      </c>
      <c r="DC20" s="66">
        <v>52.094542659492696</v>
      </c>
      <c r="DD20" s="66">
        <v>-4.9098010042774778</v>
      </c>
      <c r="DE20" s="66">
        <v>45.703357416064598</v>
      </c>
      <c r="DF20" s="66">
        <f t="shared" si="88"/>
        <v>-34.381805260162572</v>
      </c>
      <c r="DG20" s="66">
        <f t="shared" si="89"/>
        <v>-29.513268359496955</v>
      </c>
      <c r="DH20" s="66">
        <f t="shared" si="122"/>
        <v>-31.947536809829764</v>
      </c>
      <c r="DI20" s="66">
        <v>43.498883928571431</v>
      </c>
      <c r="DJ20" s="66">
        <v>45.332658740197317</v>
      </c>
      <c r="DK20" s="66">
        <v>38.031980319803196</v>
      </c>
      <c r="DL20" s="66">
        <v>49.736938700599538</v>
      </c>
      <c r="DM20" s="66">
        <v>16.050269299820467</v>
      </c>
      <c r="DN20" s="66">
        <v>42.744225308878825</v>
      </c>
      <c r="DO20" s="66">
        <f t="shared" si="91"/>
        <v>-27.448614628750963</v>
      </c>
      <c r="DP20" s="66">
        <f t="shared" si="92"/>
        <v>-21.981711019982729</v>
      </c>
      <c r="DQ20" s="66">
        <f t="shared" si="125"/>
        <v>-24.715162824366846</v>
      </c>
      <c r="DR20" s="66"/>
      <c r="DS20" s="66"/>
      <c r="DT20" s="66"/>
      <c r="DU20" s="66"/>
      <c r="DV20" s="66">
        <v>-7.5535080142048185</v>
      </c>
      <c r="DW20" s="66">
        <v>44.138953611522979</v>
      </c>
      <c r="DX20" s="66"/>
      <c r="DY20" s="66"/>
      <c r="DZ20" s="66"/>
      <c r="EA20" s="66"/>
      <c r="EB20" s="66"/>
      <c r="EC20" s="66"/>
      <c r="ED20" s="66"/>
      <c r="EE20" s="66">
        <v>17.078981125160343</v>
      </c>
      <c r="EF20" s="66">
        <v>40.806101847005159</v>
      </c>
      <c r="EG20" s="66"/>
      <c r="EH20" s="66"/>
      <c r="EI20" s="66"/>
      <c r="EJ20" s="67" t="s">
        <v>288</v>
      </c>
      <c r="EK20" s="67" t="s">
        <v>288</v>
      </c>
      <c r="EL20" s="67" t="s">
        <v>288</v>
      </c>
      <c r="EM20" s="67" t="s">
        <v>288</v>
      </c>
      <c r="EN20" s="67" t="s">
        <v>288</v>
      </c>
      <c r="EO20" s="67" t="s">
        <v>288</v>
      </c>
      <c r="EP20" s="67" t="s">
        <v>288</v>
      </c>
      <c r="EQ20" s="67" t="s">
        <v>288</v>
      </c>
      <c r="ER20" s="67" t="s">
        <v>288</v>
      </c>
      <c r="ES20" s="67" t="s">
        <v>288</v>
      </c>
      <c r="ET20" s="67" t="s">
        <v>288</v>
      </c>
      <c r="EU20" s="67" t="s">
        <v>288</v>
      </c>
      <c r="EV20" s="67" t="s">
        <v>288</v>
      </c>
      <c r="EW20" s="67" t="s">
        <v>288</v>
      </c>
      <c r="EX20" s="67" t="s">
        <v>288</v>
      </c>
      <c r="EY20" s="67" t="s">
        <v>288</v>
      </c>
      <c r="EZ20" s="67" t="s">
        <v>288</v>
      </c>
      <c r="FA20" s="67" t="s">
        <v>288</v>
      </c>
      <c r="FB20" s="66"/>
      <c r="FC20" s="66"/>
      <c r="FD20" s="66"/>
      <c r="FE20" s="66"/>
      <c r="FF20" s="66"/>
      <c r="FG20" s="66"/>
      <c r="FH20" s="66"/>
      <c r="FI20" s="66"/>
      <c r="FJ20" s="66"/>
      <c r="FK20" s="66"/>
      <c r="FL20" s="66"/>
      <c r="FM20" s="66"/>
      <c r="FN20" s="66"/>
      <c r="FO20" s="66"/>
      <c r="FP20" s="66"/>
      <c r="FQ20" s="66"/>
      <c r="FR20" s="66"/>
      <c r="FS20" s="66"/>
      <c r="FT20" s="66"/>
      <c r="FU20" s="66"/>
      <c r="FV20" s="66"/>
      <c r="FW20" s="66"/>
      <c r="FX20" s="66"/>
      <c r="FY20" s="66"/>
      <c r="FZ20" s="66"/>
      <c r="GA20" s="66"/>
      <c r="GB20" s="66"/>
      <c r="GC20" s="66"/>
      <c r="GD20" s="66"/>
      <c r="GE20" s="66"/>
      <c r="GF20" s="66"/>
      <c r="GG20" s="66"/>
      <c r="GH20" s="66"/>
      <c r="GI20" s="66"/>
      <c r="GJ20" s="66"/>
      <c r="GK20" s="66"/>
      <c r="GL20" s="66"/>
      <c r="GM20" s="66"/>
      <c r="GN20" s="66"/>
      <c r="GO20" s="66"/>
      <c r="GP20" s="66"/>
      <c r="GQ20" s="66"/>
      <c r="GR20" s="66"/>
      <c r="GS20" s="66"/>
      <c r="GT20" s="66"/>
      <c r="GU20" s="66"/>
      <c r="GV20" s="66"/>
      <c r="GW20" s="66"/>
      <c r="GX20" s="66"/>
      <c r="GY20" s="66"/>
      <c r="GZ20" s="66"/>
      <c r="HA20" s="66"/>
      <c r="HB20" s="66"/>
      <c r="HC20" s="66"/>
      <c r="HD20" s="66"/>
      <c r="HE20" s="66"/>
      <c r="HF20" s="66"/>
      <c r="HG20" s="66"/>
      <c r="HH20" s="66"/>
      <c r="HI20" s="66"/>
      <c r="HJ20" s="66"/>
      <c r="HK20" s="66"/>
      <c r="HL20" s="66"/>
      <c r="HM20" s="66"/>
      <c r="HN20" s="66"/>
      <c r="HO20" s="66"/>
      <c r="HP20" s="66"/>
      <c r="HQ20" s="66"/>
      <c r="HR20" s="66"/>
      <c r="HS20" s="66"/>
      <c r="HT20" s="66"/>
      <c r="HU20" s="66"/>
    </row>
    <row r="21" spans="1:229" s="76" customFormat="1" ht="16.5" x14ac:dyDescent="0.15">
      <c r="A21" s="60" t="s">
        <v>11</v>
      </c>
      <c r="B21" s="197">
        <v>50.461314341210752</v>
      </c>
      <c r="C21" s="197">
        <v>36.906717643896172</v>
      </c>
      <c r="D21" s="197">
        <v>25.304026664264477</v>
      </c>
      <c r="E21" s="197">
        <v>33.158099106902831</v>
      </c>
      <c r="F21" s="197">
        <v>22.740943267259055</v>
      </c>
      <c r="G21" s="197">
        <v>31.828565212661807</v>
      </c>
      <c r="H21" s="197">
        <f t="shared" si="44"/>
        <v>-27.720371073951696</v>
      </c>
      <c r="I21" s="197">
        <f t="shared" si="45"/>
        <v>-2.5630833970054212</v>
      </c>
      <c r="J21" s="197">
        <f t="shared" si="46"/>
        <v>-15.141727235478559</v>
      </c>
      <c r="K21" s="197">
        <v>51.169415292353825</v>
      </c>
      <c r="L21" s="197">
        <v>38.408384199009561</v>
      </c>
      <c r="M21" s="197">
        <v>32.00374531835206</v>
      </c>
      <c r="N21" s="197">
        <v>30.990656375137831</v>
      </c>
      <c r="O21" s="197">
        <v>28.717261290987832</v>
      </c>
      <c r="P21" s="197">
        <v>34.75113770738524</v>
      </c>
      <c r="Q21" s="197">
        <f t="shared" si="47"/>
        <v>-22.452154001365994</v>
      </c>
      <c r="R21" s="197">
        <f t="shared" si="48"/>
        <v>-3.286484027364228</v>
      </c>
      <c r="S21" s="197">
        <f t="shared" si="49"/>
        <v>-12.869319014365111</v>
      </c>
      <c r="T21" s="197">
        <f t="shared" si="0"/>
        <v>-2.0760529444527052</v>
      </c>
      <c r="U21" s="197">
        <f t="shared" si="1"/>
        <v>0.75055888612322263</v>
      </c>
      <c r="V21" s="197">
        <f t="shared" si="2"/>
        <v>1.7835294042405643</v>
      </c>
      <c r="W21" s="197">
        <f t="shared" si="50"/>
        <v>3.8595823486932694</v>
      </c>
      <c r="X21" s="197">
        <f t="shared" si="51"/>
        <v>1.0329705181173416</v>
      </c>
      <c r="Y21" s="197">
        <f t="shared" si="52"/>
        <v>2.4462764334053055</v>
      </c>
      <c r="Z21" s="197">
        <f t="shared" si="3"/>
        <v>-7.0160054847607825</v>
      </c>
      <c r="AA21" s="197">
        <f t="shared" si="4"/>
        <v>-5.6466752356787069</v>
      </c>
      <c r="AB21" s="197">
        <f t="shared" si="5"/>
        <v>-1.4486283001734357</v>
      </c>
      <c r="AC21" s="197">
        <f t="shared" si="53"/>
        <v>5.5673771845873468</v>
      </c>
      <c r="AD21" s="197">
        <f t="shared" si="54"/>
        <v>4.1980469355052712</v>
      </c>
      <c r="AE21" s="197">
        <f t="shared" si="55"/>
        <v>4.882712060046309</v>
      </c>
      <c r="AF21" s="197">
        <f t="shared" si="56"/>
        <v>-6.5669020709041916</v>
      </c>
      <c r="AG21" s="197">
        <f t="shared" si="57"/>
        <v>-3.8706658827795302</v>
      </c>
      <c r="AH21" s="197">
        <f t="shared" si="58"/>
        <v>-2.0179344179667211</v>
      </c>
      <c r="AI21" s="197">
        <f t="shared" si="59"/>
        <v>4.5489676529374705</v>
      </c>
      <c r="AJ21" s="197">
        <f t="shared" si="60"/>
        <v>1.852731464812809</v>
      </c>
      <c r="AK21" s="197">
        <f t="shared" si="61"/>
        <v>3.2008495588751398</v>
      </c>
      <c r="AL21" s="197">
        <f t="shared" si="62"/>
        <v>-8.5195799229571776</v>
      </c>
      <c r="AM21" s="197">
        <f t="shared" si="63"/>
        <v>-6.1758515051054843</v>
      </c>
      <c r="AN21" s="197">
        <f t="shared" si="64"/>
        <v>-1.8378312244314046</v>
      </c>
      <c r="AO21" s="197">
        <f t="shared" si="65"/>
        <v>6.681748698525773</v>
      </c>
      <c r="AP21" s="197">
        <f t="shared" si="66"/>
        <v>4.3380202806740797</v>
      </c>
      <c r="AQ21" s="197">
        <f t="shared" si="67"/>
        <v>5.5098844895999264</v>
      </c>
      <c r="AR21" s="65">
        <f t="shared" si="6"/>
        <v>52.537367285663457</v>
      </c>
      <c r="AS21" s="65">
        <f t="shared" si="7"/>
        <v>24.553467778141254</v>
      </c>
      <c r="AT21" s="65">
        <f t="shared" si="8"/>
        <v>20.957413863018491</v>
      </c>
      <c r="AU21" s="65">
        <f t="shared" si="9"/>
        <v>-31.579953422644966</v>
      </c>
      <c r="AV21" s="65">
        <f t="shared" si="10"/>
        <v>-3.5960539151227628</v>
      </c>
      <c r="AW21" s="65">
        <f t="shared" si="68"/>
        <v>-17.588003668883864</v>
      </c>
      <c r="AX21" s="65">
        <f t="shared" si="11"/>
        <v>58.185420777114608</v>
      </c>
      <c r="AY21" s="65">
        <f t="shared" si="12"/>
        <v>37.650420554030767</v>
      </c>
      <c r="AZ21" s="65">
        <f t="shared" si="13"/>
        <v>30.165889591161267</v>
      </c>
      <c r="BA21" s="65">
        <f t="shared" si="14"/>
        <v>-28.01953118595334</v>
      </c>
      <c r="BB21" s="65">
        <f t="shared" si="15"/>
        <v>-7.4845309628694991</v>
      </c>
      <c r="BC21" s="65">
        <f t="shared" si="69"/>
        <v>-17.75203107441142</v>
      </c>
      <c r="BD21" s="65">
        <f>AR21-EJ21</f>
        <v>-1.4262582251520399</v>
      </c>
      <c r="BE21" s="65">
        <f>AS21-EL21</f>
        <v>0.6724153949958982</v>
      </c>
      <c r="BF21" s="65">
        <f>AT21-EN21</f>
        <v>-0.43560020562934554</v>
      </c>
      <c r="BG21" s="65">
        <f t="shared" si="70"/>
        <v>0.99065801952269439</v>
      </c>
      <c r="BH21" s="65">
        <f t="shared" si="71"/>
        <v>-1.1080156006252437</v>
      </c>
      <c r="BI21" s="65">
        <f t="shared" si="72"/>
        <v>-5.8678790551274673E-2</v>
      </c>
      <c r="BJ21" s="65">
        <f>AX21-ES21</f>
        <v>-4.3701310893433813</v>
      </c>
      <c r="BK21" s="65">
        <f>AY21-EU21</f>
        <v>-5.7055236383740464</v>
      </c>
      <c r="BL21" s="65">
        <f>AZ21-EW21</f>
        <v>0.19106893913823342</v>
      </c>
      <c r="BM21" s="65">
        <f t="shared" si="73"/>
        <v>4.5612000284816148</v>
      </c>
      <c r="BN21" s="65">
        <f t="shared" si="74"/>
        <v>5.8965925775122798</v>
      </c>
      <c r="BO21" s="65">
        <f t="shared" si="75"/>
        <v>5.2288963029969473</v>
      </c>
      <c r="BP21" s="65">
        <v>57.028216412114944</v>
      </c>
      <c r="BQ21" s="65">
        <v>33.388072601555749</v>
      </c>
      <c r="BR21" s="65">
        <v>29.174692547044007</v>
      </c>
      <c r="BS21" s="65">
        <v>29.165946413137423</v>
      </c>
      <c r="BT21" s="65">
        <v>24.758877685225777</v>
      </c>
      <c r="BU21" s="65">
        <v>28.453814008607246</v>
      </c>
      <c r="BV21" s="65">
        <f t="shared" si="76"/>
        <v>-32.269338726889167</v>
      </c>
      <c r="BW21" s="65">
        <f t="shared" si="77"/>
        <v>-4.4158148618182302</v>
      </c>
      <c r="BX21" s="65">
        <f t="shared" si="78"/>
        <v>-18.342576794353697</v>
      </c>
      <c r="BY21" s="65">
        <v>59.688995215311003</v>
      </c>
      <c r="BZ21" s="65">
        <v>36.03448275862069</v>
      </c>
      <c r="CA21" s="65">
        <v>38.179596823457544</v>
      </c>
      <c r="CB21" s="65">
        <v>28.370883882149045</v>
      </c>
      <c r="CC21" s="65">
        <v>30.555092515419236</v>
      </c>
      <c r="CD21" s="65">
        <v>33.355574089519038</v>
      </c>
      <c r="CE21" s="65">
        <f t="shared" si="79"/>
        <v>-29.133902699891767</v>
      </c>
      <c r="CF21" s="65">
        <f t="shared" si="80"/>
        <v>-7.6245043080383077</v>
      </c>
      <c r="CG21" s="65">
        <f t="shared" si="81"/>
        <v>-18.379203503965037</v>
      </c>
      <c r="CH21" s="65">
        <v>51.912144702842376</v>
      </c>
      <c r="CI21" s="65">
        <v>33.777001963779185</v>
      </c>
      <c r="CJ21" s="65">
        <v>21.366442199775534</v>
      </c>
      <c r="CK21" s="65">
        <v>30.838452885696981</v>
      </c>
      <c r="CL21" s="65">
        <v>21.827517552132452</v>
      </c>
      <c r="CM21" s="65">
        <v>29.735456330040822</v>
      </c>
      <c r="CN21" s="65">
        <f t="shared" si="82"/>
        <v>-30.084627150709924</v>
      </c>
      <c r="CO21" s="65">
        <f t="shared" si="83"/>
        <v>0.46107535235691799</v>
      </c>
      <c r="CP21" s="65">
        <f t="shared" si="84"/>
        <v>-14.811775899176503</v>
      </c>
      <c r="CQ21" s="65">
        <v>59.203263738900894</v>
      </c>
      <c r="CR21" s="65">
        <v>35.947204968944099</v>
      </c>
      <c r="CS21" s="65">
        <v>33.508158508158509</v>
      </c>
      <c r="CT21" s="65">
        <v>29.740034662045062</v>
      </c>
      <c r="CU21" s="65">
        <v>33.023019634394039</v>
      </c>
      <c r="CV21" s="65">
        <v>32.818575713809579</v>
      </c>
      <c r="CW21" s="65">
        <f t="shared" si="85"/>
        <v>-26.180244104506855</v>
      </c>
      <c r="CX21" s="65">
        <f t="shared" si="86"/>
        <v>-0.48513887376446974</v>
      </c>
      <c r="CY21" s="65">
        <f t="shared" si="87"/>
        <v>-13.332691489135662</v>
      </c>
      <c r="CZ21" s="65">
        <v>49.641709908574256</v>
      </c>
      <c r="DA21" s="65">
        <v>35.055654207631335</v>
      </c>
      <c r="DB21" s="65">
        <v>22.609305588028992</v>
      </c>
      <c r="DC21" s="65">
        <v>36.831001076426269</v>
      </c>
      <c r="DD21" s="65">
        <v>18.264977885002011</v>
      </c>
      <c r="DE21" s="65">
        <v>30.816889191784639</v>
      </c>
      <c r="DF21" s="65">
        <f t="shared" si="88"/>
        <v>-31.376732023572245</v>
      </c>
      <c r="DG21" s="65">
        <f t="shared" si="89"/>
        <v>-4.3443277030269805</v>
      </c>
      <c r="DH21" s="65">
        <f t="shared" si="122"/>
        <v>-17.860529863299611</v>
      </c>
      <c r="DI21" s="65">
        <v>53.610855565777371</v>
      </c>
      <c r="DJ21" s="65">
        <v>37.482758620689651</v>
      </c>
      <c r="DK21" s="65">
        <v>38.999281781182667</v>
      </c>
      <c r="DL21" s="65">
        <v>36.195840554592721</v>
      </c>
      <c r="DM21" s="65">
        <v>25.707547169811324</v>
      </c>
      <c r="DN21" s="65">
        <v>35.586392121754699</v>
      </c>
      <c r="DO21" s="65">
        <f t="shared" si="91"/>
        <v>-27.903308395966047</v>
      </c>
      <c r="DP21" s="65">
        <f t="shared" si="92"/>
        <v>-13.291734611371343</v>
      </c>
      <c r="DQ21" s="65">
        <f t="shared" si="125"/>
        <v>-20.597521503668695</v>
      </c>
      <c r="DR21" s="65">
        <v>51.567398119122252</v>
      </c>
      <c r="DS21" s="65">
        <v>41.333736448840327</v>
      </c>
      <c r="DT21" s="65">
        <v>25.063430777716494</v>
      </c>
      <c r="DU21" s="65">
        <v>39.310494362532523</v>
      </c>
      <c r="DV21" s="65">
        <v>18.978282329713721</v>
      </c>
      <c r="DW21" s="65">
        <v>37.599752551809459</v>
      </c>
      <c r="DX21" s="65">
        <f t="shared" si="94"/>
        <v>-32.589115789408531</v>
      </c>
      <c r="DY21" s="65">
        <f t="shared" si="95"/>
        <v>-6.0851484480027729</v>
      </c>
      <c r="DZ21" s="65">
        <f t="shared" si="126"/>
        <v>-19.337132118705654</v>
      </c>
      <c r="EA21" s="65">
        <v>60.238568588469185</v>
      </c>
      <c r="EB21" s="65">
        <v>43.031910343057575</v>
      </c>
      <c r="EC21" s="65">
        <v>39.914645103324347</v>
      </c>
      <c r="ED21" s="65">
        <v>38.578856152512998</v>
      </c>
      <c r="EE21" s="65">
        <v>31.377899045020463</v>
      </c>
      <c r="EF21" s="65">
        <v>40.607168577918124</v>
      </c>
      <c r="EG21" s="65">
        <f t="shared" si="97"/>
        <v>-28.860669543448722</v>
      </c>
      <c r="EH21" s="65">
        <f t="shared" si="98"/>
        <v>-8.5367460583038834</v>
      </c>
      <c r="EI21" s="65">
        <f t="shared" si="127"/>
        <v>-18.698707800876303</v>
      </c>
      <c r="EJ21" s="65">
        <f t="shared" ref="EJ21:EO36" si="130">AVERAGE(FB21,FT21,GL21,HD21)</f>
        <v>53.963625510815497</v>
      </c>
      <c r="EK21" s="65">
        <f t="shared" si="130"/>
        <v>42.666747795266517</v>
      </c>
      <c r="EL21" s="65">
        <f t="shared" si="130"/>
        <v>23.881052383145356</v>
      </c>
      <c r="EM21" s="65">
        <f t="shared" si="130"/>
        <v>39.785869714155375</v>
      </c>
      <c r="EN21" s="65">
        <f t="shared" si="130"/>
        <v>21.393014068647837</v>
      </c>
      <c r="EO21" s="65">
        <f t="shared" si="130"/>
        <v>36.614280716934957</v>
      </c>
      <c r="EP21" s="65">
        <f t="shared" si="103"/>
        <v>-32.57061144216766</v>
      </c>
      <c r="EQ21" s="65">
        <f t="shared" si="104"/>
        <v>-2.4880383144975191</v>
      </c>
      <c r="ER21" s="65">
        <f t="shared" si="105"/>
        <v>-17.529324878332588</v>
      </c>
      <c r="ES21" s="65">
        <f t="shared" ref="ES21:EX36" si="131">AVERAGE(FK21,GC21,GU21,HM21)</f>
        <v>62.555551866457989</v>
      </c>
      <c r="ET21" s="65">
        <f t="shared" si="131"/>
        <v>44.74462918575496</v>
      </c>
      <c r="EU21" s="65">
        <f t="shared" si="131"/>
        <v>43.355944192404813</v>
      </c>
      <c r="EV21" s="65">
        <f t="shared" si="131"/>
        <v>38.695232333221256</v>
      </c>
      <c r="EW21" s="65">
        <f t="shared" si="131"/>
        <v>29.974820652023034</v>
      </c>
      <c r="EX21" s="65">
        <f t="shared" si="131"/>
        <v>40.100110756104378</v>
      </c>
      <c r="EY21" s="65">
        <f t="shared" si="119"/>
        <v>-32.580731214434955</v>
      </c>
      <c r="EZ21" s="65">
        <f t="shared" si="109"/>
        <v>-13.381123540381779</v>
      </c>
      <c r="FA21" s="65">
        <f t="shared" si="110"/>
        <v>-22.980927377408367</v>
      </c>
      <c r="FB21" s="65">
        <v>52.954269526507488</v>
      </c>
      <c r="FC21" s="65">
        <v>42.936576889661168</v>
      </c>
      <c r="FD21" s="65">
        <v>19.118482335567418</v>
      </c>
      <c r="FE21" s="65">
        <v>38.248968064305885</v>
      </c>
      <c r="FF21" s="65">
        <v>20.676656300065968</v>
      </c>
      <c r="FG21" s="65">
        <v>35.636082751209024</v>
      </c>
      <c r="FH21" s="65">
        <f>FF21-FB21</f>
        <v>-32.277613226441517</v>
      </c>
      <c r="FI21" s="65">
        <f>FF21-FD21</f>
        <v>1.5581739644985504</v>
      </c>
      <c r="FJ21" s="65">
        <f t="shared" ref="FJ21:FJ36" si="132">AVERAGE(FH21:FI21)</f>
        <v>-15.359719630971483</v>
      </c>
      <c r="FK21" s="65">
        <v>62.245092433771674</v>
      </c>
      <c r="FL21" s="65">
        <v>45.224961213583867</v>
      </c>
      <c r="FM21" s="65">
        <v>39.435634328358212</v>
      </c>
      <c r="FN21" s="65">
        <v>37.157712305025996</v>
      </c>
      <c r="FO21" s="65">
        <v>28.616985565626045</v>
      </c>
      <c r="FP21" s="65">
        <v>38.290488431876604</v>
      </c>
      <c r="FQ21" s="65">
        <f>FO21-FK21</f>
        <v>-33.628106868145629</v>
      </c>
      <c r="FR21" s="65">
        <f>FO21-FM21</f>
        <v>-10.818648762732167</v>
      </c>
      <c r="FS21" s="65">
        <f t="shared" ref="FS21:FS36" si="133">AVERAGE(FQ21:FR21)</f>
        <v>-22.223377815438898</v>
      </c>
      <c r="FT21" s="65">
        <v>52.783831979393703</v>
      </c>
      <c r="FU21" s="65">
        <v>43.710215216732344</v>
      </c>
      <c r="FV21" s="65">
        <v>21.250546567555752</v>
      </c>
      <c r="FW21" s="65">
        <v>39.813726770248508</v>
      </c>
      <c r="FX21" s="65">
        <v>18.97506925207756</v>
      </c>
      <c r="FY21" s="65">
        <v>34.890062476269371</v>
      </c>
      <c r="FZ21" s="65">
        <f>FX21-FT21</f>
        <v>-33.808762727316143</v>
      </c>
      <c r="GA21" s="65">
        <f>FX21-FV21</f>
        <v>-2.2754773154781915</v>
      </c>
      <c r="GB21" s="65">
        <f t="shared" ref="GB21:GB36" si="134">AVERAGE(FZ21:GA21)</f>
        <v>-18.042120021397167</v>
      </c>
      <c r="GC21" s="65">
        <v>62.312312312312315</v>
      </c>
      <c r="GD21" s="65">
        <v>45.931034482758619</v>
      </c>
      <c r="GE21" s="65">
        <v>44.678026111971676</v>
      </c>
      <c r="GF21" s="65">
        <v>39.162839067510184</v>
      </c>
      <c r="GG21" s="65">
        <v>24.383831744988498</v>
      </c>
      <c r="GH21" s="65">
        <v>39.206338980867102</v>
      </c>
      <c r="GI21" s="65">
        <f>GG21-GC21</f>
        <v>-37.928480567323817</v>
      </c>
      <c r="GJ21" s="65">
        <f>GG21-GE21</f>
        <v>-20.294194366983177</v>
      </c>
      <c r="GK21" s="65">
        <f t="shared" ref="GK21:GK36" si="135">AVERAGE(GI21:GJ21)</f>
        <v>-29.111337467153497</v>
      </c>
      <c r="GL21" s="65">
        <v>55.34824655660838</v>
      </c>
      <c r="GM21" s="65">
        <v>44.470026064291915</v>
      </c>
      <c r="GN21" s="65">
        <v>23.630062811349362</v>
      </c>
      <c r="GO21" s="65">
        <v>39.300306435137891</v>
      </c>
      <c r="GP21" s="65">
        <v>20.634207689543658</v>
      </c>
      <c r="GQ21" s="65">
        <v>38.515033041552783</v>
      </c>
      <c r="GR21" s="65">
        <f>GP21-GL21</f>
        <v>-34.714038867064723</v>
      </c>
      <c r="GS21" s="65">
        <f>GP21-GN21</f>
        <v>-2.9958551218057039</v>
      </c>
      <c r="GT21" s="65">
        <f t="shared" ref="GT21:GT36" si="136">AVERAGE(GR21:GS21)</f>
        <v>-18.854946994435213</v>
      </c>
      <c r="GU21" s="65">
        <v>64.05470338199963</v>
      </c>
      <c r="GV21" s="65">
        <v>46.646551724137929</v>
      </c>
      <c r="GW21" s="65">
        <v>41.901931649331353</v>
      </c>
      <c r="GX21" s="65">
        <v>39.409402710389827</v>
      </c>
      <c r="GY21" s="65">
        <v>32.64272559852671</v>
      </c>
      <c r="GZ21" s="65">
        <v>41.976422083360177</v>
      </c>
      <c r="HA21" s="65">
        <f>GY21-GU21</f>
        <v>-31.411977783472921</v>
      </c>
      <c r="HB21" s="65">
        <f>GY21-GW21</f>
        <v>-9.259206050804643</v>
      </c>
      <c r="HC21" s="65">
        <f t="shared" ref="HC21:HC36" si="137">AVERAGE(HA21:HB21)</f>
        <v>-20.335591917138782</v>
      </c>
      <c r="HD21" s="65">
        <v>54.768153980752409</v>
      </c>
      <c r="HE21" s="65">
        <v>39.550173010380625</v>
      </c>
      <c r="HF21" s="65">
        <v>31.525117818108896</v>
      </c>
      <c r="HG21" s="65">
        <v>41.780477586929202</v>
      </c>
      <c r="HH21" s="65">
        <v>25.28612303290415</v>
      </c>
      <c r="HI21" s="65">
        <v>37.415944598708641</v>
      </c>
      <c r="HJ21" s="65">
        <f>HH21-HD21</f>
        <v>-29.482030947848259</v>
      </c>
      <c r="HK21" s="65">
        <f>HH21-HF21</f>
        <v>-6.2389947852047456</v>
      </c>
      <c r="HL21" s="65">
        <f t="shared" ref="HL21:HL36" si="138">AVERAGE(HJ21:HK21)</f>
        <v>-17.860512866526502</v>
      </c>
      <c r="HM21" s="65">
        <v>61.610099337748345</v>
      </c>
      <c r="HN21" s="65">
        <v>41.175969322539416</v>
      </c>
      <c r="HO21" s="65">
        <v>47.408184679958026</v>
      </c>
      <c r="HP21" s="65">
        <v>39.050975249959023</v>
      </c>
      <c r="HQ21" s="65">
        <v>34.25573969895089</v>
      </c>
      <c r="HR21" s="65">
        <v>40.92719352831363</v>
      </c>
      <c r="HS21" s="65">
        <f>HQ21-HM21</f>
        <v>-27.354359638797455</v>
      </c>
      <c r="HT21" s="65">
        <f>HQ21-HO21</f>
        <v>-13.152444981007136</v>
      </c>
      <c r="HU21" s="65">
        <f t="shared" ref="HU21:HU36" si="139">AVERAGE(HS21:HT21)</f>
        <v>-20.253402309902295</v>
      </c>
    </row>
    <row r="22" spans="1:229" s="76" customFormat="1" ht="16.5" x14ac:dyDescent="0.15">
      <c r="A22" s="55" t="s">
        <v>705</v>
      </c>
      <c r="B22" s="200">
        <v>63.388592301208199</v>
      </c>
      <c r="C22" s="200">
        <v>28.803820006474588</v>
      </c>
      <c r="D22" s="200">
        <v>36.015103107754868</v>
      </c>
      <c r="E22" s="200">
        <v>31.015223853706875</v>
      </c>
      <c r="F22" s="200">
        <v>43.881987577639755</v>
      </c>
      <c r="G22" s="200">
        <v>22.009569377990431</v>
      </c>
      <c r="H22" s="200">
        <f t="shared" si="44"/>
        <v>-19.506604723568444</v>
      </c>
      <c r="I22" s="200">
        <f t="shared" si="45"/>
        <v>7.8668844698848872</v>
      </c>
      <c r="J22" s="200">
        <f t="shared" si="46"/>
        <v>-5.8198601268417782</v>
      </c>
      <c r="K22" s="200">
        <v>64.589823468328149</v>
      </c>
      <c r="L22" s="200">
        <v>28.875562218890554</v>
      </c>
      <c r="M22" s="200">
        <v>53.778337531486144</v>
      </c>
      <c r="N22" s="200">
        <v>29.737827715355809</v>
      </c>
      <c r="O22" s="200">
        <v>53.717320261437905</v>
      </c>
      <c r="P22" s="200">
        <v>25.242318003712107</v>
      </c>
      <c r="Q22" s="200">
        <f t="shared" si="47"/>
        <v>-10.872503206890244</v>
      </c>
      <c r="R22" s="200">
        <f t="shared" si="48"/>
        <v>-6.1017270048239425E-2</v>
      </c>
      <c r="S22" s="200">
        <f t="shared" si="49"/>
        <v>-5.4667602384692415</v>
      </c>
      <c r="T22" s="200">
        <f t="shared" si="0"/>
        <v>-1.3779491231701471</v>
      </c>
      <c r="U22" s="200">
        <f t="shared" si="1"/>
        <v>3.6777474398158816</v>
      </c>
      <c r="V22" s="200">
        <f t="shared" si="2"/>
        <v>0.38062148469002466</v>
      </c>
      <c r="W22" s="200">
        <f t="shared" si="50"/>
        <v>1.7585706078601717</v>
      </c>
      <c r="X22" s="200">
        <f t="shared" si="51"/>
        <v>-3.2971259551258569</v>
      </c>
      <c r="Y22" s="200">
        <f t="shared" si="52"/>
        <v>-0.76927767363284261</v>
      </c>
      <c r="Z22" s="200">
        <f t="shared" si="3"/>
        <v>-6.2455168119328448</v>
      </c>
      <c r="AA22" s="200">
        <f t="shared" si="4"/>
        <v>4.0018794531818003</v>
      </c>
      <c r="AB22" s="200">
        <f t="shared" si="5"/>
        <v>4.1616651083597205</v>
      </c>
      <c r="AC22" s="200">
        <f t="shared" si="53"/>
        <v>10.407181920292565</v>
      </c>
      <c r="AD22" s="200">
        <f t="shared" si="54"/>
        <v>0.15978565517792021</v>
      </c>
      <c r="AE22" s="200">
        <f t="shared" si="55"/>
        <v>5.2834837877352427</v>
      </c>
      <c r="AF22" s="200">
        <f t="shared" si="56"/>
        <v>3.2289098938242944E-2</v>
      </c>
      <c r="AG22" s="200">
        <f t="shared" si="57"/>
        <v>7.4436745363262986</v>
      </c>
      <c r="AH22" s="200">
        <f t="shared" si="58"/>
        <v>1.1693438994788323</v>
      </c>
      <c r="AI22" s="200">
        <f t="shared" si="59"/>
        <v>1.1370548005405894</v>
      </c>
      <c r="AJ22" s="200">
        <f t="shared" si="60"/>
        <v>-6.2743306368474663</v>
      </c>
      <c r="AK22" s="200">
        <f t="shared" si="61"/>
        <v>-2.5686379181534384</v>
      </c>
      <c r="AL22" s="200">
        <f t="shared" si="62"/>
        <v>0.66936892287360905</v>
      </c>
      <c r="AM22" s="200">
        <f t="shared" si="63"/>
        <v>14.946722411211226</v>
      </c>
      <c r="AN22" s="200">
        <f t="shared" si="64"/>
        <v>5.3808481961522787</v>
      </c>
      <c r="AO22" s="200">
        <f t="shared" si="65"/>
        <v>4.7114792732786697</v>
      </c>
      <c r="AP22" s="200">
        <f t="shared" si="66"/>
        <v>-9.5658742150589475</v>
      </c>
      <c r="AQ22" s="200">
        <f t="shared" si="67"/>
        <v>-2.4271974708901389</v>
      </c>
      <c r="AR22" s="67">
        <f t="shared" si="6"/>
        <v>64.766541424378346</v>
      </c>
      <c r="AS22" s="67">
        <f t="shared" si="7"/>
        <v>32.337355667938986</v>
      </c>
      <c r="AT22" s="67">
        <f t="shared" si="8"/>
        <v>43.501366092949731</v>
      </c>
      <c r="AU22" s="67">
        <f t="shared" si="9"/>
        <v>-21.265175331428615</v>
      </c>
      <c r="AV22" s="67">
        <f t="shared" si="10"/>
        <v>11.164010425010744</v>
      </c>
      <c r="AW22" s="67">
        <f t="shared" si="68"/>
        <v>-5.0505824532089356</v>
      </c>
      <c r="AX22" s="67">
        <f t="shared" si="11"/>
        <v>70.835340280260993</v>
      </c>
      <c r="AY22" s="67">
        <f t="shared" si="12"/>
        <v>49.776458078304344</v>
      </c>
      <c r="AZ22" s="67">
        <f t="shared" si="13"/>
        <v>49.555655153078185</v>
      </c>
      <c r="BA22" s="67">
        <f t="shared" si="14"/>
        <v>-21.279685127182809</v>
      </c>
      <c r="BB22" s="67">
        <f t="shared" si="15"/>
        <v>-0.22080292522615963</v>
      </c>
      <c r="BC22" s="67">
        <f t="shared" si="69"/>
        <v>-10.750244026204484</v>
      </c>
      <c r="BD22" s="67">
        <f>AR22-EJ22</f>
        <v>-2.7823860715079007</v>
      </c>
      <c r="BE22" s="67">
        <f>AS22-EL22</f>
        <v>-4.9603166321219092</v>
      </c>
      <c r="BF22" s="67">
        <f>AT22-EN22</f>
        <v>1.0861371914548172</v>
      </c>
      <c r="BG22" s="67">
        <f t="shared" si="70"/>
        <v>3.868523262962718</v>
      </c>
      <c r="BH22" s="67">
        <f t="shared" si="71"/>
        <v>6.0464538235767264</v>
      </c>
      <c r="BI22" s="67">
        <f t="shared" si="72"/>
        <v>4.9574885432697222</v>
      </c>
      <c r="BJ22" s="67">
        <f>AX22-ES22</f>
        <v>-3.2902957254683116</v>
      </c>
      <c r="BK22" s="67">
        <f>AY22-EU22</f>
        <v>-7.9440193574288429</v>
      </c>
      <c r="BL22" s="67">
        <f>AZ22-EW22</f>
        <v>2.7511686927751668</v>
      </c>
      <c r="BM22" s="67">
        <f t="shared" si="73"/>
        <v>6.0414644182434785</v>
      </c>
      <c r="BN22" s="67">
        <f t="shared" si="74"/>
        <v>10.69518805020401</v>
      </c>
      <c r="BO22" s="67">
        <f t="shared" si="75"/>
        <v>8.3683262342237441</v>
      </c>
      <c r="BP22" s="66">
        <v>63.356303202269956</v>
      </c>
      <c r="BQ22" s="66">
        <v>31.931141599792905</v>
      </c>
      <c r="BR22" s="66">
        <v>28.571428571428569</v>
      </c>
      <c r="BS22" s="66">
        <v>34.227292932286261</v>
      </c>
      <c r="BT22" s="66">
        <v>42.712643678160923</v>
      </c>
      <c r="BU22" s="66">
        <v>23.83822884699693</v>
      </c>
      <c r="BV22" s="66">
        <f t="shared" si="76"/>
        <v>-20.643659524109033</v>
      </c>
      <c r="BW22" s="66">
        <f t="shared" si="77"/>
        <v>14.141215106732353</v>
      </c>
      <c r="BX22" s="66">
        <f t="shared" si="78"/>
        <v>-3.2512222086883398</v>
      </c>
      <c r="BY22" s="66">
        <v>63.92045454545454</v>
      </c>
      <c r="BZ22" s="66">
        <v>33.684210526315788</v>
      </c>
      <c r="CA22" s="66">
        <v>38.831615120274918</v>
      </c>
      <c r="CB22" s="66">
        <v>35.552840562003659</v>
      </c>
      <c r="CC22" s="66">
        <v>48.336472065285626</v>
      </c>
      <c r="CD22" s="66">
        <v>26.554425737622939</v>
      </c>
      <c r="CE22" s="66">
        <f t="shared" si="79"/>
        <v>-15.583982480168913</v>
      </c>
      <c r="CF22" s="66">
        <f t="shared" si="80"/>
        <v>9.5048569450107081</v>
      </c>
      <c r="CG22" s="66">
        <f t="shared" si="81"/>
        <v>-3.0395627675791026</v>
      </c>
      <c r="CH22" s="66">
        <v>63.66652841144753</v>
      </c>
      <c r="CI22" s="66">
        <v>31.14987080103359</v>
      </c>
      <c r="CJ22" s="66">
        <v>31.558098591549292</v>
      </c>
      <c r="CK22" s="66">
        <v>31.874298540965206</v>
      </c>
      <c r="CL22" s="66">
        <v>46.311818943839064</v>
      </c>
      <c r="CM22" s="66">
        <v>25.002619721261659</v>
      </c>
      <c r="CN22" s="66">
        <f t="shared" si="82"/>
        <v>-17.354709467608465</v>
      </c>
      <c r="CO22" s="66">
        <f t="shared" si="83"/>
        <v>14.753720352289772</v>
      </c>
      <c r="CP22" s="66">
        <f t="shared" si="84"/>
        <v>-1.3004945576593467</v>
      </c>
      <c r="CQ22" s="66">
        <v>76.082171680117384</v>
      </c>
      <c r="CR22" s="66">
        <v>32.70938324934005</v>
      </c>
      <c r="CS22" s="66">
        <v>53.558052434456926</v>
      </c>
      <c r="CT22" s="66">
        <v>31.11888111888112</v>
      </c>
      <c r="CU22" s="66">
        <v>49.297358066329402</v>
      </c>
      <c r="CV22" s="66">
        <v>30.111712931618147</v>
      </c>
      <c r="CW22" s="66">
        <f t="shared" si="85"/>
        <v>-26.784813613787982</v>
      </c>
      <c r="CX22" s="66">
        <f t="shared" si="86"/>
        <v>-4.260694368127524</v>
      </c>
      <c r="CY22" s="66">
        <f t="shared" si="87"/>
        <v>-15.522753990957753</v>
      </c>
      <c r="CZ22" s="66">
        <v>63.078902229845625</v>
      </c>
      <c r="DA22" s="66">
        <v>28.811465282925624</v>
      </c>
      <c r="DB22" s="66">
        <v>33.782078249894823</v>
      </c>
      <c r="DC22" s="66">
        <v>27.788169277530976</v>
      </c>
      <c r="DD22" s="66">
        <v>40.023291925465834</v>
      </c>
      <c r="DE22" s="66">
        <v>25.894652191395256</v>
      </c>
      <c r="DF22" s="66">
        <f t="shared" si="88"/>
        <v>-23.05561030437979</v>
      </c>
      <c r="DG22" s="66">
        <f t="shared" si="89"/>
        <v>6.2412136755710108</v>
      </c>
      <c r="DH22" s="66">
        <f t="shared" si="122"/>
        <v>-8.4071983144043898</v>
      </c>
      <c r="DI22" s="66">
        <v>67.194570135746616</v>
      </c>
      <c r="DJ22" s="66">
        <v>30.49678012879485</v>
      </c>
      <c r="DK22" s="66">
        <v>49.780893952673097</v>
      </c>
      <c r="DL22" s="66">
        <v>27.316255685898973</v>
      </c>
      <c r="DM22" s="66">
        <v>51.085714285714289</v>
      </c>
      <c r="DN22" s="66">
        <v>27.515723270440251</v>
      </c>
      <c r="DO22" s="66">
        <f t="shared" si="91"/>
        <v>-16.108855850032327</v>
      </c>
      <c r="DP22" s="66">
        <f t="shared" si="92"/>
        <v>1.3048203330411923</v>
      </c>
      <c r="DQ22" s="66">
        <f t="shared" si="125"/>
        <v>-7.4020177584955675</v>
      </c>
      <c r="DR22" s="66">
        <v>68.964431853950273</v>
      </c>
      <c r="DS22" s="66">
        <v>33.197492163009407</v>
      </c>
      <c r="DT22" s="66">
        <v>35.43781725888325</v>
      </c>
      <c r="DU22" s="66">
        <v>34.771097628240483</v>
      </c>
      <c r="DV22" s="66">
        <v>44.957709824333115</v>
      </c>
      <c r="DW22" s="66">
        <v>25.287923659098389</v>
      </c>
      <c r="DX22" s="66">
        <f t="shared" si="94"/>
        <v>-24.006722029617158</v>
      </c>
      <c r="DY22" s="66">
        <f t="shared" si="95"/>
        <v>9.5198925654498652</v>
      </c>
      <c r="DZ22" s="66">
        <f t="shared" si="126"/>
        <v>-7.2434147320836466</v>
      </c>
      <c r="EA22" s="66">
        <v>76.144164759725399</v>
      </c>
      <c r="EB22" s="66">
        <v>34.751491053677931</v>
      </c>
      <c r="EC22" s="66">
        <v>56.935270805812422</v>
      </c>
      <c r="ED22" s="66">
        <v>34.007187780772682</v>
      </c>
      <c r="EE22" s="66">
        <v>49.503076194983436</v>
      </c>
      <c r="EF22" s="66">
        <v>28.826739427012278</v>
      </c>
      <c r="EG22" s="66">
        <f t="shared" si="97"/>
        <v>-26.641088564741963</v>
      </c>
      <c r="EH22" s="66">
        <f t="shared" si="98"/>
        <v>-7.4321946108289865</v>
      </c>
      <c r="EI22" s="66">
        <f t="shared" si="127"/>
        <v>-17.036641587785475</v>
      </c>
      <c r="EJ22" s="67">
        <f t="shared" si="130"/>
        <v>67.548927495886247</v>
      </c>
      <c r="EK22" s="67">
        <f t="shared" si="130"/>
        <v>41.013892183607574</v>
      </c>
      <c r="EL22" s="67">
        <f t="shared" si="130"/>
        <v>37.297672300060896</v>
      </c>
      <c r="EM22" s="67">
        <f t="shared" si="130"/>
        <v>45.283613214207016</v>
      </c>
      <c r="EN22" s="67">
        <f t="shared" si="130"/>
        <v>42.415228901494913</v>
      </c>
      <c r="EO22" s="67">
        <f t="shared" si="130"/>
        <v>39.109684228174054</v>
      </c>
      <c r="EP22" s="67">
        <f t="shared" si="103"/>
        <v>-25.133698594391333</v>
      </c>
      <c r="EQ22" s="67">
        <f t="shared" si="104"/>
        <v>5.1175566014340177</v>
      </c>
      <c r="ER22" s="67">
        <f t="shared" si="105"/>
        <v>-10.008070996478658</v>
      </c>
      <c r="ES22" s="67">
        <f t="shared" si="131"/>
        <v>74.125636005729305</v>
      </c>
      <c r="ET22" s="67">
        <f t="shared" si="131"/>
        <v>41.055456433175394</v>
      </c>
      <c r="EU22" s="67">
        <f t="shared" si="131"/>
        <v>57.720477435733187</v>
      </c>
      <c r="EV22" s="67">
        <f t="shared" si="131"/>
        <v>45.75747206356489</v>
      </c>
      <c r="EW22" s="67">
        <f t="shared" si="131"/>
        <v>46.804486460303018</v>
      </c>
      <c r="EX22" s="67">
        <f t="shared" si="131"/>
        <v>43.632185789701836</v>
      </c>
      <c r="EY22" s="67">
        <f t="shared" si="119"/>
        <v>-27.321149545426287</v>
      </c>
      <c r="EZ22" s="67">
        <f t="shared" si="109"/>
        <v>-10.915990975430169</v>
      </c>
      <c r="FA22" s="67">
        <f t="shared" si="110"/>
        <v>-19.118570260428228</v>
      </c>
      <c r="FB22" s="66">
        <v>68.160377358490564</v>
      </c>
      <c r="FC22" s="66">
        <v>38.607851072440305</v>
      </c>
      <c r="FD22" s="66">
        <v>32.021709633649934</v>
      </c>
      <c r="FE22" s="66">
        <v>41.860729296830627</v>
      </c>
      <c r="FF22" s="66">
        <v>40.895440895440892</v>
      </c>
      <c r="FG22" s="66">
        <v>34.52078032230704</v>
      </c>
      <c r="FH22" s="66">
        <f>FF22-FB22</f>
        <v>-27.264936463049672</v>
      </c>
      <c r="FI22" s="66">
        <f>FF22-FD22</f>
        <v>8.8737312617909581</v>
      </c>
      <c r="FJ22" s="66">
        <f t="shared" si="132"/>
        <v>-9.195602600629357</v>
      </c>
      <c r="FK22" s="66">
        <v>73.944687045123729</v>
      </c>
      <c r="FL22" s="66">
        <v>39.279588336192113</v>
      </c>
      <c r="FM22" s="66">
        <v>55.513100436681221</v>
      </c>
      <c r="FN22" s="66">
        <v>42.723880597014926</v>
      </c>
      <c r="FO22" s="66">
        <v>45.962199312714773</v>
      </c>
      <c r="FP22" s="66">
        <v>39.073514602215511</v>
      </c>
      <c r="FQ22" s="66">
        <f>FO22-FK22</f>
        <v>-27.982487732408956</v>
      </c>
      <c r="FR22" s="66">
        <f>FO22-FM22</f>
        <v>-9.5509011239664474</v>
      </c>
      <c r="FS22" s="66">
        <f t="shared" si="133"/>
        <v>-18.766694428187702</v>
      </c>
      <c r="FT22" s="66">
        <v>64.758670870725197</v>
      </c>
      <c r="FU22" s="66">
        <v>40.846047156726769</v>
      </c>
      <c r="FV22" s="66">
        <v>33.004052684903748</v>
      </c>
      <c r="FW22" s="66">
        <v>43.156974202011369</v>
      </c>
      <c r="FX22" s="66">
        <v>39.841147834998722</v>
      </c>
      <c r="FY22" s="66">
        <v>38.612979817965972</v>
      </c>
      <c r="FZ22" s="66">
        <f>FX22-FT22</f>
        <v>-24.917523035726475</v>
      </c>
      <c r="GA22" s="66">
        <f>FX22-FV22</f>
        <v>6.8370951500949744</v>
      </c>
      <c r="GB22" s="66">
        <f t="shared" si="134"/>
        <v>-9.0402139428157504</v>
      </c>
      <c r="GC22" s="66">
        <v>74.281926646045065</v>
      </c>
      <c r="GD22" s="66">
        <v>42.473723723723722</v>
      </c>
      <c r="GE22" s="66">
        <v>58.119218910585815</v>
      </c>
      <c r="GF22" s="66">
        <v>43.06262447444125</v>
      </c>
      <c r="GG22" s="66">
        <v>39.330218068535828</v>
      </c>
      <c r="GH22" s="66">
        <v>42.195202103187647</v>
      </c>
      <c r="GI22" s="66">
        <f>GG22-GC22</f>
        <v>-34.951708577509237</v>
      </c>
      <c r="GJ22" s="66">
        <f>GG22-GE22</f>
        <v>-18.789000842049987</v>
      </c>
      <c r="GK22" s="66">
        <f t="shared" si="135"/>
        <v>-26.870354709779612</v>
      </c>
      <c r="GL22" s="66">
        <v>70.728258307801084</v>
      </c>
      <c r="GM22" s="66">
        <v>41.447689752857279</v>
      </c>
      <c r="GN22" s="66">
        <v>37.960687960687963</v>
      </c>
      <c r="GO22" s="66">
        <v>44.076239982672732</v>
      </c>
      <c r="GP22" s="66">
        <v>39.054140808902204</v>
      </c>
      <c r="GQ22" s="66">
        <v>41.97808120733022</v>
      </c>
      <c r="GR22" s="66">
        <f>GP22-GL22</f>
        <v>-31.67411749889888</v>
      </c>
      <c r="GS22" s="66">
        <f>GP22-GN22</f>
        <v>1.0934528482142412</v>
      </c>
      <c r="GT22" s="66">
        <f t="shared" si="136"/>
        <v>-15.29033232534232</v>
      </c>
      <c r="GU22" s="66">
        <v>75.992779783393502</v>
      </c>
      <c r="GV22" s="66">
        <v>40.953613010534099</v>
      </c>
      <c r="GW22" s="66">
        <v>58.749394086282116</v>
      </c>
      <c r="GX22" s="66">
        <v>43.791127149225218</v>
      </c>
      <c r="GY22" s="66">
        <v>46.560156504727743</v>
      </c>
      <c r="GZ22" s="66">
        <v>47.068753836709639</v>
      </c>
      <c r="HA22" s="66">
        <f>GY22-GU22</f>
        <v>-29.432623278665758</v>
      </c>
      <c r="HB22" s="66">
        <f>GY22-GW22</f>
        <v>-12.189237581554373</v>
      </c>
      <c r="HC22" s="66">
        <f t="shared" si="137"/>
        <v>-20.810930430110066</v>
      </c>
      <c r="HD22" s="66">
        <v>66.548403446528127</v>
      </c>
      <c r="HE22" s="66">
        <v>43.15398075240595</v>
      </c>
      <c r="HF22" s="66">
        <v>46.204238921001931</v>
      </c>
      <c r="HG22" s="66">
        <v>52.040509375313349</v>
      </c>
      <c r="HH22" s="66">
        <v>49.870186066637814</v>
      </c>
      <c r="HI22" s="66">
        <v>41.32689556509299</v>
      </c>
      <c r="HJ22" s="66">
        <f>HH22-HD22</f>
        <v>-16.678217379890313</v>
      </c>
      <c r="HK22" s="66">
        <f>HH22-HF22</f>
        <v>3.665947145635883</v>
      </c>
      <c r="HL22" s="66">
        <f t="shared" si="138"/>
        <v>-6.506135117127215</v>
      </c>
      <c r="HM22" s="66">
        <v>72.283150548354939</v>
      </c>
      <c r="HN22" s="66">
        <v>41.514900662251655</v>
      </c>
      <c r="HO22" s="66">
        <v>58.50019630938359</v>
      </c>
      <c r="HP22" s="66">
        <v>53.452256033578173</v>
      </c>
      <c r="HQ22" s="66">
        <v>55.365371955233712</v>
      </c>
      <c r="HR22" s="66">
        <v>46.19127261669454</v>
      </c>
      <c r="HS22" s="66">
        <f>HQ22-HM22</f>
        <v>-16.917778593121227</v>
      </c>
      <c r="HT22" s="66">
        <f>HQ22-HO22</f>
        <v>-3.1348243541498775</v>
      </c>
      <c r="HU22" s="66">
        <f t="shared" si="139"/>
        <v>-10.026301473635552</v>
      </c>
    </row>
    <row r="23" spans="1:229" s="76" customFormat="1" ht="16.5" x14ac:dyDescent="0.15">
      <c r="A23" s="59" t="s">
        <v>1297</v>
      </c>
      <c r="B23" s="200">
        <v>68.008048289738426</v>
      </c>
      <c r="C23" s="200">
        <v>20.111686629977338</v>
      </c>
      <c r="D23" s="200">
        <v>44.444444444444443</v>
      </c>
      <c r="E23" s="200">
        <v>20.835960724259074</v>
      </c>
      <c r="F23" s="200">
        <v>55.609492988133766</v>
      </c>
      <c r="G23" s="200">
        <v>12.67259056732741</v>
      </c>
      <c r="H23" s="200">
        <f>F23-B23</f>
        <v>-12.398555301604659</v>
      </c>
      <c r="I23" s="200">
        <f>F23-D23</f>
        <v>11.165048543689323</v>
      </c>
      <c r="J23" s="200">
        <f>AVERAGE(H23:I23)</f>
        <v>-0.61675337895766802</v>
      </c>
      <c r="K23" s="292">
        <v>75.363427697016078</v>
      </c>
      <c r="L23" s="292">
        <v>19.595202398800598</v>
      </c>
      <c r="M23" s="292">
        <v>66.570881226053629</v>
      </c>
      <c r="N23" s="292">
        <v>19.550561797752806</v>
      </c>
      <c r="O23" s="292">
        <v>65.644171779141104</v>
      </c>
      <c r="P23" s="292">
        <v>15.126830274283357</v>
      </c>
      <c r="Q23" s="292">
        <f>O23-K23</f>
        <v>-9.7192559178749747</v>
      </c>
      <c r="R23" s="292">
        <f>O23-M23</f>
        <v>-0.92670944691252544</v>
      </c>
      <c r="S23" s="292">
        <f>AVERAGE(Q23:R23)</f>
        <v>-5.3229826823937501</v>
      </c>
      <c r="T23" s="200">
        <f>B23-AR23</f>
        <v>-4.5998859156659648</v>
      </c>
      <c r="U23" s="200">
        <f>D23-AS23</f>
        <v>1.1876579820011273</v>
      </c>
      <c r="V23" s="200">
        <f>F23-AT23</f>
        <v>-2.1891303674604359</v>
      </c>
      <c r="W23" s="200">
        <f>V23-T23</f>
        <v>2.410755548205529</v>
      </c>
      <c r="X23" s="200">
        <f>V23-U23</f>
        <v>-3.3767883494615631</v>
      </c>
      <c r="Y23" s="200">
        <f>AVERAGE(W23:X23)</f>
        <v>-0.4830164006280171</v>
      </c>
      <c r="Z23" s="200">
        <f>K23-AX23</f>
        <v>-7.1990441946708188</v>
      </c>
      <c r="AA23" s="200">
        <f>M23-AY23</f>
        <v>-1.8581002470883305</v>
      </c>
      <c r="AB23" s="200">
        <f>O23-AZ23</f>
        <v>2.8287916089040337</v>
      </c>
      <c r="AC23" s="200">
        <f>AB23-Z23</f>
        <v>10.027835803574852</v>
      </c>
      <c r="AD23" s="200">
        <f>AB23-AA23</f>
        <v>4.6868918559923642</v>
      </c>
      <c r="AE23" s="200">
        <f>AVERAGE(AC23:AD23)</f>
        <v>7.3573638297836084</v>
      </c>
      <c r="AF23" s="200">
        <f>B23-BP23</f>
        <v>-7.3506541431998187</v>
      </c>
      <c r="AG23" s="200">
        <f>D23-BR23</f>
        <v>-0.95029239766082441</v>
      </c>
      <c r="AH23" s="200">
        <f>F23-BT23</f>
        <v>-4.3450868756058227</v>
      </c>
      <c r="AI23" s="200">
        <f>AH23-AF23</f>
        <v>3.005567267593996</v>
      </c>
      <c r="AJ23" s="200">
        <f>AH23-AG23</f>
        <v>-3.3947944779449983</v>
      </c>
      <c r="AK23" s="200">
        <f>AVERAGE(AI23:AJ23)</f>
        <v>-0.19461360517550119</v>
      </c>
      <c r="AL23" s="200">
        <f>K23-BY23</f>
        <v>-6.7513079610266686</v>
      </c>
      <c r="AM23" s="200">
        <f>M23-CA23</f>
        <v>-1.7028357257348574</v>
      </c>
      <c r="AN23" s="200">
        <f>O23-CC23</f>
        <v>1.1184800795363543</v>
      </c>
      <c r="AO23" s="200">
        <f>AN23-AL23</f>
        <v>7.8697880405630229</v>
      </c>
      <c r="AP23" s="200">
        <f>AN23-AM23</f>
        <v>2.8213158052712117</v>
      </c>
      <c r="AQ23" s="200">
        <f>AVERAGE(AO23:AP23)</f>
        <v>5.3455519229171173</v>
      </c>
      <c r="AR23" s="67">
        <f>AVERAGE(BP23,CH23,CZ23,DR23)</f>
        <v>72.607934205404391</v>
      </c>
      <c r="AS23" s="67">
        <f>AVERAGE(BR23,CJ23,DB23,DT23)</f>
        <v>43.256786462443316</v>
      </c>
      <c r="AT23" s="67">
        <f>AVERAGE(BT23,CL23,DD23,DV23)</f>
        <v>57.798623355594202</v>
      </c>
      <c r="AU23" s="67">
        <f>AT23-AR23</f>
        <v>-14.809310849810188</v>
      </c>
      <c r="AV23" s="67">
        <f>AT23-AS23</f>
        <v>14.541836893150887</v>
      </c>
      <c r="AW23" s="67">
        <f>AVERAGE(AU23:AV23)</f>
        <v>-0.13373697832965092</v>
      </c>
      <c r="AX23" s="67">
        <f>AVERAGE(BY23,CQ23,DI23,EA23)</f>
        <v>82.562471891686897</v>
      </c>
      <c r="AY23" s="67">
        <f>AVERAGE(CA23,CS23,DK23,EC23)</f>
        <v>68.42898147314196</v>
      </c>
      <c r="AZ23" s="67">
        <f>AVERAGE(CC23,CU23,DM23,EE23)</f>
        <v>62.81538017023707</v>
      </c>
      <c r="BA23" s="67">
        <f>AZ23-AX23</f>
        <v>-19.747091721449827</v>
      </c>
      <c r="BB23" s="67">
        <f>AZ23-AY23</f>
        <v>-5.6136013029048897</v>
      </c>
      <c r="BC23" s="67">
        <f>AVERAGE(BA23:BB23)</f>
        <v>-12.680346512177358</v>
      </c>
      <c r="BD23" s="67" t="s">
        <v>288</v>
      </c>
      <c r="BE23" s="67" t="s">
        <v>288</v>
      </c>
      <c r="BF23" s="67" t="s">
        <v>288</v>
      </c>
      <c r="BG23" s="67" t="s">
        <v>288</v>
      </c>
      <c r="BH23" s="67" t="s">
        <v>288</v>
      </c>
      <c r="BI23" s="67" t="s">
        <v>288</v>
      </c>
      <c r="BJ23" s="67" t="s">
        <v>288</v>
      </c>
      <c r="BK23" s="67" t="s">
        <v>288</v>
      </c>
      <c r="BL23" s="67" t="s">
        <v>288</v>
      </c>
      <c r="BM23" s="67" t="s">
        <v>288</v>
      </c>
      <c r="BN23" s="67" t="s">
        <v>288</v>
      </c>
      <c r="BO23" s="67" t="s">
        <v>288</v>
      </c>
      <c r="BP23" s="66">
        <v>75.358702432938244</v>
      </c>
      <c r="BQ23" s="66">
        <v>20.74812322029511</v>
      </c>
      <c r="BR23" s="66">
        <v>45.394736842105267</v>
      </c>
      <c r="BS23" s="66">
        <v>20.26966958067862</v>
      </c>
      <c r="BT23" s="66">
        <v>59.954579863739589</v>
      </c>
      <c r="BU23" s="66">
        <v>14.478298991670322</v>
      </c>
      <c r="BV23" s="66">
        <f>BT23-BP23</f>
        <v>-15.404122569198655</v>
      </c>
      <c r="BW23" s="66">
        <f>BT23-BR23</f>
        <v>14.559843021634322</v>
      </c>
      <c r="BX23" s="66">
        <f>AVERAGE(BV23:BW23)</f>
        <v>-0.42213977378216683</v>
      </c>
      <c r="BY23" s="66">
        <v>82.114735658042747</v>
      </c>
      <c r="BZ23" s="66">
        <v>21.267942583732058</v>
      </c>
      <c r="CA23" s="66">
        <v>68.273716951788487</v>
      </c>
      <c r="CB23" s="66">
        <v>19.63958460598656</v>
      </c>
      <c r="CC23" s="66">
        <v>64.525691699604749</v>
      </c>
      <c r="CD23" s="66">
        <v>16.869478246374396</v>
      </c>
      <c r="CE23" s="66">
        <f>CC23-BY23</f>
        <v>-17.589043958437998</v>
      </c>
      <c r="CF23" s="66">
        <f>CC23-CA23</f>
        <v>-3.7480252521837372</v>
      </c>
      <c r="CG23" s="66">
        <f>AVERAGE(CE23:CF23)</f>
        <v>-10.668534605310867</v>
      </c>
      <c r="CH23" s="66">
        <v>67.788778877887793</v>
      </c>
      <c r="CI23" s="66">
        <v>19.573643410852711</v>
      </c>
      <c r="CJ23" s="66">
        <v>37.771129394166039</v>
      </c>
      <c r="CK23" s="66">
        <v>18.757014590347922</v>
      </c>
      <c r="CL23" s="66">
        <v>57.352941176470587</v>
      </c>
      <c r="CM23" s="66">
        <v>14.963847846589124</v>
      </c>
      <c r="CN23" s="66">
        <f>CL23-CH23</f>
        <v>-10.435837701417206</v>
      </c>
      <c r="CO23" s="66">
        <f>CL23-CJ23</f>
        <v>19.581811782304548</v>
      </c>
      <c r="CP23" s="66">
        <f>AVERAGE(CN23:CO23)</f>
        <v>4.572987040443671</v>
      </c>
      <c r="CQ23" s="66">
        <v>84.285714285714292</v>
      </c>
      <c r="CR23" s="66">
        <v>20.158387329013681</v>
      </c>
      <c r="CS23" s="66">
        <v>66.114457831325296</v>
      </c>
      <c r="CT23" s="66">
        <v>19.347319347319349</v>
      </c>
      <c r="CU23" s="66">
        <v>60.095693779904302</v>
      </c>
      <c r="CV23" s="66">
        <v>17.687880839539609</v>
      </c>
      <c r="CW23" s="66">
        <f>CU23-CQ23</f>
        <v>-24.19002050580999</v>
      </c>
      <c r="CX23" s="66">
        <f>CU23-CS23</f>
        <v>-6.0187640514209946</v>
      </c>
      <c r="CY23" s="66">
        <f>AVERAGE(CW23:CX23)</f>
        <v>-15.104392278615492</v>
      </c>
      <c r="CZ23" s="66">
        <v>70.382585751978894</v>
      </c>
      <c r="DA23" s="66">
        <v>18.729923400049419</v>
      </c>
      <c r="DB23" s="66">
        <v>44.945188794153474</v>
      </c>
      <c r="DC23" s="66">
        <v>19.195697919102177</v>
      </c>
      <c r="DD23" s="66">
        <v>53.850641773628936</v>
      </c>
      <c r="DE23" s="66">
        <v>17.229593888218737</v>
      </c>
      <c r="DF23" s="66">
        <f>DD23-CZ23</f>
        <v>-16.531943978349958</v>
      </c>
      <c r="DG23" s="66">
        <f>DD23-DB23</f>
        <v>8.9054529794754629</v>
      </c>
      <c r="DH23" s="66">
        <f>AVERAGE(DF23:DG23)</f>
        <v>-3.8132454994372473</v>
      </c>
      <c r="DI23" s="66">
        <v>77.372262773722639</v>
      </c>
      <c r="DJ23" s="66">
        <v>18.905243790248392</v>
      </c>
      <c r="DK23" s="66">
        <v>67.183462532299743</v>
      </c>
      <c r="DL23" s="66">
        <v>18.530045487191764</v>
      </c>
      <c r="DM23" s="66">
        <v>64.343891402714931</v>
      </c>
      <c r="DN23" s="66">
        <v>17.374213836477985</v>
      </c>
      <c r="DO23" s="66">
        <f>DM23-DI23</f>
        <v>-13.028371371007708</v>
      </c>
      <c r="DP23" s="66">
        <f>DM23-DK23</f>
        <v>-2.8395711295848116</v>
      </c>
      <c r="DQ23" s="66">
        <f>AVERAGE(DO23:DP23)</f>
        <v>-7.9339712502962598</v>
      </c>
      <c r="DR23" s="66">
        <v>76.901669758812616</v>
      </c>
      <c r="DS23" s="66">
        <v>22.528735632183906</v>
      </c>
      <c r="DT23" s="66">
        <v>44.916090819348469</v>
      </c>
      <c r="DU23" s="66">
        <v>22.349696635410922</v>
      </c>
      <c r="DV23" s="66">
        <v>60.036330608537689</v>
      </c>
      <c r="DW23" s="66">
        <v>18.114511352418557</v>
      </c>
      <c r="DX23" s="66">
        <f>DV23-DR23</f>
        <v>-16.865339150274927</v>
      </c>
      <c r="DY23" s="66">
        <f>DV23-DT23</f>
        <v>15.12023978918922</v>
      </c>
      <c r="DZ23" s="66">
        <f>AVERAGE(DX23:DY23)</f>
        <v>-0.87254968054285342</v>
      </c>
      <c r="EA23" s="66">
        <v>86.477174849267868</v>
      </c>
      <c r="EB23" s="66">
        <v>23.081510934393638</v>
      </c>
      <c r="EC23" s="66">
        <v>72.144288577154313</v>
      </c>
      <c r="ED23" s="66">
        <v>22.416891284815812</v>
      </c>
      <c r="EE23" s="66">
        <v>62.296243798724305</v>
      </c>
      <c r="EF23" s="66">
        <v>19.249658935879946</v>
      </c>
      <c r="EG23" s="66">
        <f>EE23-EA23</f>
        <v>-24.180931050543563</v>
      </c>
      <c r="EH23" s="66">
        <f>EE23-EC23</f>
        <v>-9.8480447784300083</v>
      </c>
      <c r="EI23" s="66">
        <f>AVERAGE(EG23:EH23)</f>
        <v>-17.014487914486786</v>
      </c>
      <c r="EJ23" s="67" t="s">
        <v>288</v>
      </c>
      <c r="EK23" s="67" t="s">
        <v>288</v>
      </c>
      <c r="EL23" s="67" t="s">
        <v>288</v>
      </c>
      <c r="EM23" s="67" t="s">
        <v>288</v>
      </c>
      <c r="EN23" s="67" t="s">
        <v>288</v>
      </c>
      <c r="EO23" s="67" t="s">
        <v>288</v>
      </c>
      <c r="EP23" s="67" t="s">
        <v>288</v>
      </c>
      <c r="EQ23" s="67" t="s">
        <v>288</v>
      </c>
      <c r="ER23" s="67" t="s">
        <v>288</v>
      </c>
      <c r="ES23" s="67" t="s">
        <v>288</v>
      </c>
      <c r="ET23" s="67" t="s">
        <v>288</v>
      </c>
      <c r="EU23" s="67" t="s">
        <v>288</v>
      </c>
      <c r="EV23" s="67" t="s">
        <v>288</v>
      </c>
      <c r="EW23" s="67" t="s">
        <v>288</v>
      </c>
      <c r="EX23" s="67" t="s">
        <v>288</v>
      </c>
      <c r="EY23" s="67" t="s">
        <v>288</v>
      </c>
      <c r="EZ23" s="67" t="s">
        <v>288</v>
      </c>
      <c r="FA23" s="67" t="s">
        <v>288</v>
      </c>
      <c r="FB23" s="66"/>
      <c r="FC23" s="66"/>
      <c r="FD23" s="66"/>
      <c r="FE23" s="66"/>
      <c r="FF23" s="66"/>
      <c r="FG23" s="66"/>
      <c r="FH23" s="66"/>
      <c r="FI23" s="66"/>
      <c r="FJ23" s="66"/>
      <c r="FK23" s="66"/>
      <c r="FL23" s="66"/>
      <c r="FM23" s="66"/>
      <c r="FN23" s="66"/>
      <c r="FO23" s="66"/>
      <c r="FP23" s="66"/>
      <c r="FQ23" s="66"/>
      <c r="FR23" s="66"/>
      <c r="FS23" s="66"/>
      <c r="FT23" s="66"/>
      <c r="FU23" s="66"/>
      <c r="FV23" s="66"/>
      <c r="FW23" s="66"/>
      <c r="FX23" s="66"/>
      <c r="FY23" s="66"/>
      <c r="FZ23" s="66"/>
      <c r="GA23" s="66"/>
      <c r="GB23" s="66"/>
      <c r="GC23" s="66"/>
      <c r="GD23" s="66"/>
      <c r="GE23" s="66"/>
      <c r="GF23" s="66"/>
      <c r="GG23" s="66"/>
      <c r="GH23" s="66"/>
      <c r="GI23" s="66"/>
      <c r="GJ23" s="66"/>
      <c r="GK23" s="66"/>
      <c r="GL23" s="66"/>
      <c r="GM23" s="66"/>
      <c r="GN23" s="66"/>
      <c r="GO23" s="66"/>
      <c r="GP23" s="66"/>
      <c r="GQ23" s="66"/>
      <c r="GR23" s="66"/>
      <c r="GS23" s="66"/>
      <c r="GT23" s="66"/>
      <c r="GU23" s="66"/>
      <c r="GV23" s="66"/>
      <c r="GW23" s="66"/>
      <c r="GX23" s="66"/>
      <c r="GY23" s="66"/>
      <c r="GZ23" s="66"/>
      <c r="HA23" s="66"/>
      <c r="HB23" s="66"/>
      <c r="HC23" s="66"/>
      <c r="HD23" s="66"/>
      <c r="HE23" s="66"/>
      <c r="HF23" s="66"/>
      <c r="HG23" s="66"/>
      <c r="HH23" s="66"/>
      <c r="HI23" s="66"/>
      <c r="HJ23" s="66"/>
      <c r="HK23" s="66"/>
      <c r="HL23" s="66"/>
      <c r="HM23" s="66"/>
      <c r="HN23" s="66"/>
      <c r="HO23" s="66"/>
      <c r="HP23" s="66"/>
      <c r="HQ23" s="66"/>
      <c r="HR23" s="66"/>
      <c r="HS23" s="66"/>
      <c r="HT23" s="66"/>
      <c r="HU23" s="66"/>
    </row>
    <row r="24" spans="1:229" s="76" customFormat="1" ht="16.5" x14ac:dyDescent="0.15">
      <c r="A24" s="59" t="s">
        <v>965</v>
      </c>
      <c r="B24" s="201">
        <v>74.462809917355372</v>
      </c>
      <c r="C24" s="201">
        <v>9.7928132081579804</v>
      </c>
      <c r="D24" s="201">
        <v>52.931596091205215</v>
      </c>
      <c r="E24" s="201">
        <v>11.062066480497252</v>
      </c>
      <c r="F24" s="201">
        <v>64.302416212003124</v>
      </c>
      <c r="G24" s="201">
        <v>8.7696514012303481</v>
      </c>
      <c r="H24" s="201">
        <f>F24-B24</f>
        <v>-10.160393705352249</v>
      </c>
      <c r="I24" s="201">
        <f>F24-D24</f>
        <v>11.370820120797909</v>
      </c>
      <c r="J24" s="201">
        <f>AVERAGE(H24:I24)</f>
        <v>0.60521320772283005</v>
      </c>
      <c r="K24" s="201">
        <v>67.246376811594203</v>
      </c>
      <c r="L24" s="201">
        <v>10.344827586206897</v>
      </c>
      <c r="M24" s="201">
        <v>67.350427350427353</v>
      </c>
      <c r="N24" s="201">
        <v>10.955056179775282</v>
      </c>
      <c r="O24" s="201">
        <v>66.597724922440534</v>
      </c>
      <c r="P24" s="201">
        <v>9.9711280676428142</v>
      </c>
      <c r="Q24" s="201">
        <f>O24-K24</f>
        <v>-0.648651889153669</v>
      </c>
      <c r="R24" s="201">
        <f>O24-M24</f>
        <v>-0.75270242798681863</v>
      </c>
      <c r="S24" s="201">
        <f>AVERAGE(Q24:R24)</f>
        <v>-0.70067715857024382</v>
      </c>
      <c r="T24" s="201">
        <f>B24-AR24</f>
        <v>7.5280467359434056</v>
      </c>
      <c r="U24" s="201">
        <f>D24-AS24</f>
        <v>29.027629494127972</v>
      </c>
      <c r="V24" s="201">
        <f>F24-AT24</f>
        <v>17.066235307480511</v>
      </c>
      <c r="W24" s="201">
        <f>V24-T24</f>
        <v>9.5381885715371055</v>
      </c>
      <c r="X24" s="201">
        <f>V24-U24</f>
        <v>-11.96139418664746</v>
      </c>
      <c r="Y24" s="201">
        <f>AVERAGE(W24:X24)</f>
        <v>-1.2116028075551775</v>
      </c>
      <c r="Z24" s="201">
        <f>K24-AX24</f>
        <v>6.7883615444186347</v>
      </c>
      <c r="AA24" s="201">
        <f>M24-AY24</f>
        <v>40.790712555418438</v>
      </c>
      <c r="AB24" s="201">
        <f>O24-AZ24</f>
        <v>16.321481828517875</v>
      </c>
      <c r="AC24" s="201">
        <f>AB24-Z24</f>
        <v>9.5331202840992404</v>
      </c>
      <c r="AD24" s="201">
        <f>AB24-AA24</f>
        <v>-24.469230726900562</v>
      </c>
      <c r="AE24" s="201">
        <f>AVERAGE(AC24:AD24)</f>
        <v>-7.468055221400661</v>
      </c>
      <c r="AF24" s="201">
        <f>B24-BP24</f>
        <v>7.5280467359434056</v>
      </c>
      <c r="AG24" s="201">
        <f>D24-BR24</f>
        <v>29.027629494127972</v>
      </c>
      <c r="AH24" s="201">
        <f>F24-BT24</f>
        <v>17.066235307480511</v>
      </c>
      <c r="AI24" s="201">
        <f>AH24-AF24</f>
        <v>9.5381885715371055</v>
      </c>
      <c r="AJ24" s="201">
        <f>AH24-AG24</f>
        <v>-11.96139418664746</v>
      </c>
      <c r="AK24" s="201">
        <f>AVERAGE(AI24:AJ24)</f>
        <v>-1.2116028075551775</v>
      </c>
      <c r="AL24" s="201">
        <f>K24-BY24</f>
        <v>6.7883615444186347</v>
      </c>
      <c r="AM24" s="201">
        <f>M24-CA24</f>
        <v>40.790712555418438</v>
      </c>
      <c r="AN24" s="201">
        <f>O24-CC24</f>
        <v>16.321481828517875</v>
      </c>
      <c r="AO24" s="201">
        <f>AN24-AL24</f>
        <v>9.5331202840992404</v>
      </c>
      <c r="AP24" s="201">
        <f>AN24-AM24</f>
        <v>-24.469230726900562</v>
      </c>
      <c r="AQ24" s="201">
        <f>AVERAGE(AO24:AP24)</f>
        <v>-7.468055221400661</v>
      </c>
      <c r="AR24" s="67">
        <f>AVERAGE(BP24,CH24,CZ24,DR24)</f>
        <v>66.934763181411967</v>
      </c>
      <c r="AS24" s="67">
        <f>AVERAGE(BR24,CJ24,DB24,DT24)</f>
        <v>23.903966597077243</v>
      </c>
      <c r="AT24" s="67">
        <f>AVERAGE(BT24,CL24,DD24,DV24)</f>
        <v>47.236180904522612</v>
      </c>
      <c r="AU24" s="67">
        <f>AT24-AR24</f>
        <v>-19.698582276889354</v>
      </c>
      <c r="AV24" s="67">
        <f>AT24-AS24</f>
        <v>23.332214307445369</v>
      </c>
      <c r="AW24" s="67">
        <f>AVERAGE(AU24:AV24)</f>
        <v>1.8168160152780075</v>
      </c>
      <c r="AX24" s="67">
        <f>AVERAGE(BY24,CQ24,DI24,EA24)</f>
        <v>60.458015267175568</v>
      </c>
      <c r="AY24" s="67">
        <f>AVERAGE(CA24,CS24,DK24,EC24)</f>
        <v>26.559714795008915</v>
      </c>
      <c r="AZ24" s="67">
        <f>AVERAGE(CC24,CU24,DM24,EE24)</f>
        <v>50.276243093922659</v>
      </c>
      <c r="BA24" s="67">
        <f>AZ24-AX24</f>
        <v>-10.181772173252909</v>
      </c>
      <c r="BB24" s="67">
        <f>AZ24-AY24</f>
        <v>23.716528298913744</v>
      </c>
      <c r="BC24" s="67">
        <f>AVERAGE(BA24:BB24)</f>
        <v>6.7673780628304172</v>
      </c>
      <c r="BD24" s="67" t="s">
        <v>288</v>
      </c>
      <c r="BE24" s="67" t="s">
        <v>288</v>
      </c>
      <c r="BF24" s="67" t="s">
        <v>288</v>
      </c>
      <c r="BG24" s="67" t="s">
        <v>288</v>
      </c>
      <c r="BH24" s="67" t="s">
        <v>288</v>
      </c>
      <c r="BI24" s="67" t="s">
        <v>288</v>
      </c>
      <c r="BJ24" s="67" t="s">
        <v>288</v>
      </c>
      <c r="BK24" s="67" t="s">
        <v>288</v>
      </c>
      <c r="BL24" s="67" t="s">
        <v>288</v>
      </c>
      <c r="BM24" s="67" t="s">
        <v>288</v>
      </c>
      <c r="BN24" s="67" t="s">
        <v>288</v>
      </c>
      <c r="BO24" s="67" t="s">
        <v>288</v>
      </c>
      <c r="BP24" s="66">
        <v>66.934763181411967</v>
      </c>
      <c r="BQ24" s="66">
        <v>14.483561998446802</v>
      </c>
      <c r="BR24" s="66">
        <v>23.903966597077243</v>
      </c>
      <c r="BS24" s="66">
        <v>14.194695510445992</v>
      </c>
      <c r="BT24" s="66">
        <v>47.236180904522612</v>
      </c>
      <c r="BU24" s="66">
        <v>8.7242437527400263</v>
      </c>
      <c r="BV24" s="66">
        <f>BT24-BP24</f>
        <v>-19.698582276889354</v>
      </c>
      <c r="BW24" s="66">
        <f>BT24-BR24</f>
        <v>23.332214307445369</v>
      </c>
      <c r="BX24" s="66">
        <f>AVERAGE(BV24:BW24)</f>
        <v>1.8168160152780075</v>
      </c>
      <c r="BY24" s="66">
        <v>60.458015267175568</v>
      </c>
      <c r="BZ24" s="66">
        <v>15.669856459330145</v>
      </c>
      <c r="CA24" s="66">
        <v>26.559714795008915</v>
      </c>
      <c r="CB24" s="66">
        <v>17.135003054367743</v>
      </c>
      <c r="CC24" s="66">
        <v>50.276243093922659</v>
      </c>
      <c r="CD24" s="66">
        <v>9.051508584764127</v>
      </c>
      <c r="CE24" s="66">
        <f>CC24-BY24</f>
        <v>-10.181772173252909</v>
      </c>
      <c r="CF24" s="66">
        <f>CC24-CA24</f>
        <v>23.716528298913744</v>
      </c>
      <c r="CG24" s="66">
        <f>AVERAGE(CE24:CF24)</f>
        <v>6.7673780628304172</v>
      </c>
      <c r="CH24" s="68" t="s">
        <v>785</v>
      </c>
      <c r="CI24" s="68" t="s">
        <v>785</v>
      </c>
      <c r="CJ24" s="68" t="s">
        <v>785</v>
      </c>
      <c r="CK24" s="68" t="s">
        <v>785</v>
      </c>
      <c r="CL24" s="68" t="s">
        <v>785</v>
      </c>
      <c r="CM24" s="68" t="s">
        <v>785</v>
      </c>
      <c r="CN24" s="68" t="s">
        <v>785</v>
      </c>
      <c r="CO24" s="68" t="s">
        <v>785</v>
      </c>
      <c r="CP24" s="68" t="s">
        <v>785</v>
      </c>
      <c r="CQ24" s="68" t="s">
        <v>785</v>
      </c>
      <c r="CR24" s="68" t="s">
        <v>785</v>
      </c>
      <c r="CS24" s="68" t="s">
        <v>785</v>
      </c>
      <c r="CT24" s="68" t="s">
        <v>785</v>
      </c>
      <c r="CU24" s="68" t="s">
        <v>785</v>
      </c>
      <c r="CV24" s="68" t="s">
        <v>785</v>
      </c>
      <c r="CW24" s="68" t="s">
        <v>785</v>
      </c>
      <c r="CX24" s="68" t="s">
        <v>785</v>
      </c>
      <c r="CY24" s="68" t="s">
        <v>785</v>
      </c>
      <c r="CZ24" s="68" t="s">
        <v>785</v>
      </c>
      <c r="DA24" s="68" t="s">
        <v>785</v>
      </c>
      <c r="DB24" s="68" t="s">
        <v>785</v>
      </c>
      <c r="DC24" s="68" t="s">
        <v>785</v>
      </c>
      <c r="DD24" s="68" t="s">
        <v>785</v>
      </c>
      <c r="DE24" s="68" t="s">
        <v>785</v>
      </c>
      <c r="DF24" s="68" t="s">
        <v>785</v>
      </c>
      <c r="DG24" s="68" t="s">
        <v>785</v>
      </c>
      <c r="DH24" s="68" t="s">
        <v>785</v>
      </c>
      <c r="DI24" s="68" t="s">
        <v>785</v>
      </c>
      <c r="DJ24" s="68" t="s">
        <v>785</v>
      </c>
      <c r="DK24" s="68" t="s">
        <v>785</v>
      </c>
      <c r="DL24" s="68" t="s">
        <v>785</v>
      </c>
      <c r="DM24" s="68" t="s">
        <v>785</v>
      </c>
      <c r="DN24" s="68" t="s">
        <v>785</v>
      </c>
      <c r="DO24" s="68" t="s">
        <v>785</v>
      </c>
      <c r="DP24" s="68" t="s">
        <v>785</v>
      </c>
      <c r="DQ24" s="68" t="s">
        <v>785</v>
      </c>
      <c r="DR24" s="68" t="s">
        <v>785</v>
      </c>
      <c r="DS24" s="68" t="s">
        <v>785</v>
      </c>
      <c r="DT24" s="68" t="s">
        <v>785</v>
      </c>
      <c r="DU24" s="68" t="s">
        <v>785</v>
      </c>
      <c r="DV24" s="68" t="s">
        <v>785</v>
      </c>
      <c r="DW24" s="68" t="s">
        <v>785</v>
      </c>
      <c r="DX24" s="68" t="s">
        <v>785</v>
      </c>
      <c r="DY24" s="68" t="s">
        <v>785</v>
      </c>
      <c r="DZ24" s="68" t="s">
        <v>785</v>
      </c>
      <c r="EA24" s="68" t="s">
        <v>785</v>
      </c>
      <c r="EB24" s="68" t="s">
        <v>785</v>
      </c>
      <c r="EC24" s="68" t="s">
        <v>785</v>
      </c>
      <c r="ED24" s="68" t="s">
        <v>785</v>
      </c>
      <c r="EE24" s="68" t="s">
        <v>785</v>
      </c>
      <c r="EF24" s="68" t="s">
        <v>785</v>
      </c>
      <c r="EG24" s="68" t="s">
        <v>785</v>
      </c>
      <c r="EH24" s="68" t="s">
        <v>785</v>
      </c>
      <c r="EI24" s="68" t="s">
        <v>785</v>
      </c>
      <c r="EJ24" s="67" t="s">
        <v>288</v>
      </c>
      <c r="EK24" s="67" t="s">
        <v>288</v>
      </c>
      <c r="EL24" s="67" t="s">
        <v>288</v>
      </c>
      <c r="EM24" s="67" t="s">
        <v>288</v>
      </c>
      <c r="EN24" s="67" t="s">
        <v>288</v>
      </c>
      <c r="EO24" s="67" t="s">
        <v>288</v>
      </c>
      <c r="EP24" s="67" t="s">
        <v>288</v>
      </c>
      <c r="EQ24" s="67" t="s">
        <v>288</v>
      </c>
      <c r="ER24" s="67" t="s">
        <v>288</v>
      </c>
      <c r="ES24" s="67" t="s">
        <v>288</v>
      </c>
      <c r="ET24" s="67" t="s">
        <v>288</v>
      </c>
      <c r="EU24" s="67" t="s">
        <v>288</v>
      </c>
      <c r="EV24" s="67" t="s">
        <v>288</v>
      </c>
      <c r="EW24" s="67" t="s">
        <v>288</v>
      </c>
      <c r="EX24" s="67" t="s">
        <v>288</v>
      </c>
      <c r="EY24" s="67" t="s">
        <v>288</v>
      </c>
      <c r="EZ24" s="67" t="s">
        <v>288</v>
      </c>
      <c r="FA24" s="67" t="s">
        <v>288</v>
      </c>
      <c r="FB24" s="66"/>
      <c r="FC24" s="66"/>
      <c r="FD24" s="66"/>
      <c r="FE24" s="66"/>
      <c r="FF24" s="66"/>
      <c r="FG24" s="66"/>
      <c r="FH24" s="66"/>
      <c r="FI24" s="66"/>
      <c r="FJ24" s="66"/>
      <c r="FK24" s="66"/>
      <c r="FL24" s="66"/>
      <c r="FM24" s="66"/>
      <c r="FN24" s="66"/>
      <c r="FO24" s="66"/>
      <c r="FP24" s="66"/>
      <c r="FQ24" s="66"/>
      <c r="FR24" s="66"/>
      <c r="FS24" s="66"/>
      <c r="FT24" s="66"/>
      <c r="FU24" s="66"/>
      <c r="FV24" s="66"/>
      <c r="FW24" s="66"/>
      <c r="FX24" s="66"/>
      <c r="FY24" s="66"/>
      <c r="FZ24" s="66"/>
      <c r="GA24" s="66"/>
      <c r="GB24" s="66"/>
      <c r="GC24" s="66"/>
      <c r="GD24" s="66"/>
      <c r="GE24" s="66"/>
      <c r="GF24" s="66"/>
      <c r="GG24" s="66"/>
      <c r="GH24" s="66"/>
      <c r="GI24" s="66"/>
      <c r="GJ24" s="66"/>
      <c r="GK24" s="66"/>
      <c r="GL24" s="66"/>
      <c r="GM24" s="66"/>
      <c r="GN24" s="66"/>
      <c r="GO24" s="66"/>
      <c r="GP24" s="66"/>
      <c r="GQ24" s="66"/>
      <c r="GR24" s="66"/>
      <c r="GS24" s="66"/>
      <c r="GT24" s="66"/>
      <c r="GU24" s="66"/>
      <c r="GV24" s="66"/>
      <c r="GW24" s="66"/>
      <c r="GX24" s="66"/>
      <c r="GY24" s="66"/>
      <c r="GZ24" s="66"/>
      <c r="HA24" s="66"/>
      <c r="HB24" s="66"/>
      <c r="HC24" s="66"/>
      <c r="HD24" s="66"/>
      <c r="HE24" s="66"/>
      <c r="HF24" s="66"/>
      <c r="HG24" s="66"/>
      <c r="HH24" s="66"/>
      <c r="HI24" s="66"/>
      <c r="HJ24" s="66"/>
      <c r="HK24" s="66"/>
      <c r="HL24" s="66"/>
      <c r="HM24" s="66"/>
      <c r="HN24" s="66"/>
      <c r="HO24" s="66"/>
      <c r="HP24" s="66"/>
      <c r="HQ24" s="66"/>
      <c r="HR24" s="66"/>
      <c r="HS24" s="66"/>
      <c r="HT24" s="66"/>
      <c r="HU24" s="66"/>
    </row>
    <row r="25" spans="1:229" s="76" customFormat="1" ht="16.5" x14ac:dyDescent="0.15">
      <c r="A25" s="59" t="s">
        <v>1298</v>
      </c>
      <c r="B25" s="201">
        <v>51.188811188811187</v>
      </c>
      <c r="C25" s="201">
        <v>5.7866623502751704</v>
      </c>
      <c r="D25" s="201">
        <v>11.956521739130435</v>
      </c>
      <c r="E25" s="201">
        <v>6.6300333303306012</v>
      </c>
      <c r="F25" s="201">
        <v>-0.87976539589442826</v>
      </c>
      <c r="G25" s="201">
        <v>4.6616541353383463</v>
      </c>
      <c r="H25" s="201">
        <f>F25-B25</f>
        <v>-52.068576584705617</v>
      </c>
      <c r="I25" s="201">
        <f>F25-D25</f>
        <v>-12.836287135024865</v>
      </c>
      <c r="J25" s="201">
        <f>AVERAGE(H25:I25)</f>
        <v>-32.452431859865243</v>
      </c>
      <c r="K25" s="201">
        <v>46.778042959427211</v>
      </c>
      <c r="L25" s="201">
        <v>6.2818590704647681</v>
      </c>
      <c r="M25" s="201">
        <v>22.631578947368421</v>
      </c>
      <c r="N25" s="201">
        <v>7.1161048689138573</v>
      </c>
      <c r="O25" s="201">
        <v>11.553784860557768</v>
      </c>
      <c r="P25" s="201">
        <v>5.1763250154671061</v>
      </c>
      <c r="Q25" s="201">
        <f>O25-K25</f>
        <v>-35.224258098869441</v>
      </c>
      <c r="R25" s="201">
        <f>O25-M25</f>
        <v>-11.077794086810654</v>
      </c>
      <c r="S25" s="201">
        <f>AVERAGE(Q25:R25)</f>
        <v>-23.151026092840048</v>
      </c>
      <c r="T25" s="201">
        <f>B25-AR25</f>
        <v>6.451969083548029</v>
      </c>
      <c r="U25" s="201">
        <f>D25-AS25</f>
        <v>-5.0820178146221</v>
      </c>
      <c r="V25" s="201">
        <f>F25-AT25</f>
        <v>-8.477301330186009</v>
      </c>
      <c r="W25" s="201">
        <f>V25-T25</f>
        <v>-14.929270413734038</v>
      </c>
      <c r="X25" s="201">
        <f>V25-U25</f>
        <v>-3.3952835155639089</v>
      </c>
      <c r="Y25" s="201">
        <f>AVERAGE(W25:X25)</f>
        <v>-9.1622769646489743</v>
      </c>
      <c r="Z25" s="201">
        <f>K25-AX25</f>
        <v>1.3543141458678889</v>
      </c>
      <c r="AA25" s="201">
        <f>M25-AY25</f>
        <v>4.936105696339613</v>
      </c>
      <c r="AB25" s="201">
        <f>O25-AZ25</f>
        <v>-4.6000612932883858</v>
      </c>
      <c r="AC25" s="201">
        <f>AB25-Z25</f>
        <v>-5.9543754391562747</v>
      </c>
      <c r="AD25" s="201">
        <f>AB25-AA25</f>
        <v>-9.5361669896279988</v>
      </c>
      <c r="AE25" s="201">
        <f>AVERAGE(AC25:AD25)</f>
        <v>-7.7452712143921367</v>
      </c>
      <c r="AF25" s="201">
        <f>B25-BP25</f>
        <v>6.451969083548029</v>
      </c>
      <c r="AG25" s="201">
        <f>D25-BR25</f>
        <v>-5.0820178146221</v>
      </c>
      <c r="AH25" s="201">
        <f>F25-BT25</f>
        <v>-8.477301330186009</v>
      </c>
      <c r="AI25" s="201">
        <f>AH25-AF25</f>
        <v>-14.929270413734038</v>
      </c>
      <c r="AJ25" s="201">
        <f>AH25-AG25</f>
        <v>-3.3952835155639089</v>
      </c>
      <c r="AK25" s="201">
        <f>AVERAGE(AI25:AJ25)</f>
        <v>-9.1622769646489743</v>
      </c>
      <c r="AL25" s="201">
        <f>K25-BY25</f>
        <v>1.3543141458678889</v>
      </c>
      <c r="AM25" s="201">
        <f>M25-CA25</f>
        <v>4.936105696339613</v>
      </c>
      <c r="AN25" s="201">
        <f>O25-CC25</f>
        <v>-4.6000612932883858</v>
      </c>
      <c r="AO25" s="201">
        <f>AN25-AL25</f>
        <v>-5.9543754391562747</v>
      </c>
      <c r="AP25" s="201">
        <f>AN25-AM25</f>
        <v>-9.5361669896279988</v>
      </c>
      <c r="AQ25" s="201">
        <f>AVERAGE(AO25:AP25)</f>
        <v>-7.7452712143921367</v>
      </c>
      <c r="AR25" s="67">
        <f>AVERAGE(BP25,CH25,CZ25,DR25)</f>
        <v>44.736842105263158</v>
      </c>
      <c r="AS25" s="67">
        <f>AVERAGE(BR25,CJ25,DB25,DT25)</f>
        <v>17.038539553752535</v>
      </c>
      <c r="AT25" s="67">
        <f>AVERAGE(BT25,CL25,DD25,DV25)</f>
        <v>7.5975359342915816</v>
      </c>
      <c r="AU25" s="67">
        <f>AT25-AR25</f>
        <v>-37.139306170971579</v>
      </c>
      <c r="AV25" s="67">
        <f>AT25-AS25</f>
        <v>-9.4410036194609539</v>
      </c>
      <c r="AW25" s="67">
        <f>AVERAGE(AU25:AV25)</f>
        <v>-23.290154895216268</v>
      </c>
      <c r="AX25" s="67">
        <f>AVERAGE(BY25,CQ25,DI25,EA25)</f>
        <v>45.423728813559322</v>
      </c>
      <c r="AY25" s="67">
        <f>AVERAGE(CA25,CS25,DK25,EC25)</f>
        <v>17.695473251028808</v>
      </c>
      <c r="AZ25" s="67">
        <f>AVERAGE(CC25,CU25,DM25,EE25)</f>
        <v>16.153846153846153</v>
      </c>
      <c r="BA25" s="67">
        <f>AZ25-AX25</f>
        <v>-29.269882659713168</v>
      </c>
      <c r="BB25" s="67">
        <f>AZ25-AY25</f>
        <v>-1.5416270971826549</v>
      </c>
      <c r="BC25" s="67">
        <f>AVERAGE(BA25:BB25)</f>
        <v>-15.405754878447912</v>
      </c>
      <c r="BD25" s="67" t="s">
        <v>288</v>
      </c>
      <c r="BE25" s="67" t="s">
        <v>288</v>
      </c>
      <c r="BF25" s="67" t="s">
        <v>288</v>
      </c>
      <c r="BG25" s="67" t="s">
        <v>288</v>
      </c>
      <c r="BH25" s="67" t="s">
        <v>288</v>
      </c>
      <c r="BI25" s="67" t="s">
        <v>288</v>
      </c>
      <c r="BJ25" s="67" t="s">
        <v>288</v>
      </c>
      <c r="BK25" s="67" t="s">
        <v>288</v>
      </c>
      <c r="BL25" s="67" t="s">
        <v>288</v>
      </c>
      <c r="BM25" s="67" t="s">
        <v>288</v>
      </c>
      <c r="BN25" s="67" t="s">
        <v>288</v>
      </c>
      <c r="BO25" s="67" t="s">
        <v>288</v>
      </c>
      <c r="BP25" s="66">
        <v>44.736842105263158</v>
      </c>
      <c r="BQ25" s="66">
        <v>5.9021485891793946</v>
      </c>
      <c r="BR25" s="66">
        <v>17.038539553752535</v>
      </c>
      <c r="BS25" s="66">
        <v>7.3047858942065487</v>
      </c>
      <c r="BT25" s="66">
        <v>7.5975359342915816</v>
      </c>
      <c r="BU25" s="66">
        <v>5.3375712406839106</v>
      </c>
      <c r="BV25" s="66">
        <f>BT25-BP25</f>
        <v>-37.139306170971579</v>
      </c>
      <c r="BW25" s="66">
        <f>BT25-BR25</f>
        <v>-9.4410036194609539</v>
      </c>
      <c r="BX25" s="66">
        <f>AVERAGE(BV25:BW25)</f>
        <v>-23.290154895216268</v>
      </c>
      <c r="BY25" s="66">
        <v>45.423728813559322</v>
      </c>
      <c r="BZ25" s="66">
        <v>7.0574162679425827</v>
      </c>
      <c r="CA25" s="66">
        <v>17.695473251028808</v>
      </c>
      <c r="CB25" s="66">
        <v>7.4221136224801461</v>
      </c>
      <c r="CC25" s="66">
        <v>16.153846153846153</v>
      </c>
      <c r="CD25" s="66">
        <v>6.5010835139189869</v>
      </c>
      <c r="CE25" s="66">
        <f>CC25-BY25</f>
        <v>-29.269882659713168</v>
      </c>
      <c r="CF25" s="66">
        <f>CC25-CA25</f>
        <v>-1.5416270971826549</v>
      </c>
      <c r="CG25" s="66">
        <f>AVERAGE(CE25:CF25)</f>
        <v>-15.405754878447912</v>
      </c>
      <c r="CH25" s="68" t="s">
        <v>785</v>
      </c>
      <c r="CI25" s="68" t="s">
        <v>785</v>
      </c>
      <c r="CJ25" s="68" t="s">
        <v>785</v>
      </c>
      <c r="CK25" s="68" t="s">
        <v>785</v>
      </c>
      <c r="CL25" s="68" t="s">
        <v>785</v>
      </c>
      <c r="CM25" s="68" t="s">
        <v>785</v>
      </c>
      <c r="CN25" s="68" t="s">
        <v>785</v>
      </c>
      <c r="CO25" s="68" t="s">
        <v>785</v>
      </c>
      <c r="CP25" s="68" t="s">
        <v>785</v>
      </c>
      <c r="CQ25" s="68" t="s">
        <v>785</v>
      </c>
      <c r="CR25" s="68" t="s">
        <v>785</v>
      </c>
      <c r="CS25" s="68" t="s">
        <v>785</v>
      </c>
      <c r="CT25" s="68" t="s">
        <v>785</v>
      </c>
      <c r="CU25" s="68" t="s">
        <v>785</v>
      </c>
      <c r="CV25" s="68" t="s">
        <v>785</v>
      </c>
      <c r="CW25" s="68" t="s">
        <v>785</v>
      </c>
      <c r="CX25" s="68" t="s">
        <v>785</v>
      </c>
      <c r="CY25" s="68" t="s">
        <v>785</v>
      </c>
      <c r="CZ25" s="68" t="s">
        <v>785</v>
      </c>
      <c r="DA25" s="68" t="s">
        <v>785</v>
      </c>
      <c r="DB25" s="68" t="s">
        <v>785</v>
      </c>
      <c r="DC25" s="68" t="s">
        <v>785</v>
      </c>
      <c r="DD25" s="68" t="s">
        <v>785</v>
      </c>
      <c r="DE25" s="68" t="s">
        <v>785</v>
      </c>
      <c r="DF25" s="68" t="s">
        <v>785</v>
      </c>
      <c r="DG25" s="68" t="s">
        <v>785</v>
      </c>
      <c r="DH25" s="68" t="s">
        <v>785</v>
      </c>
      <c r="DI25" s="68" t="s">
        <v>785</v>
      </c>
      <c r="DJ25" s="68" t="s">
        <v>785</v>
      </c>
      <c r="DK25" s="68" t="s">
        <v>785</v>
      </c>
      <c r="DL25" s="68" t="s">
        <v>785</v>
      </c>
      <c r="DM25" s="68" t="s">
        <v>785</v>
      </c>
      <c r="DN25" s="68" t="s">
        <v>785</v>
      </c>
      <c r="DO25" s="68" t="s">
        <v>785</v>
      </c>
      <c r="DP25" s="68" t="s">
        <v>785</v>
      </c>
      <c r="DQ25" s="68" t="s">
        <v>785</v>
      </c>
      <c r="DR25" s="68" t="s">
        <v>785</v>
      </c>
      <c r="DS25" s="68" t="s">
        <v>785</v>
      </c>
      <c r="DT25" s="68" t="s">
        <v>785</v>
      </c>
      <c r="DU25" s="68" t="s">
        <v>785</v>
      </c>
      <c r="DV25" s="68" t="s">
        <v>785</v>
      </c>
      <c r="DW25" s="68" t="s">
        <v>785</v>
      </c>
      <c r="DX25" s="68" t="s">
        <v>785</v>
      </c>
      <c r="DY25" s="68" t="s">
        <v>785</v>
      </c>
      <c r="DZ25" s="68" t="s">
        <v>785</v>
      </c>
      <c r="EA25" s="68" t="s">
        <v>785</v>
      </c>
      <c r="EB25" s="68" t="s">
        <v>785</v>
      </c>
      <c r="EC25" s="68" t="s">
        <v>785</v>
      </c>
      <c r="ED25" s="68" t="s">
        <v>785</v>
      </c>
      <c r="EE25" s="68" t="s">
        <v>785</v>
      </c>
      <c r="EF25" s="68" t="s">
        <v>785</v>
      </c>
      <c r="EG25" s="68" t="s">
        <v>785</v>
      </c>
      <c r="EH25" s="68" t="s">
        <v>785</v>
      </c>
      <c r="EI25" s="68" t="s">
        <v>785</v>
      </c>
      <c r="EJ25" s="67" t="s">
        <v>288</v>
      </c>
      <c r="EK25" s="67" t="s">
        <v>288</v>
      </c>
      <c r="EL25" s="67" t="s">
        <v>288</v>
      </c>
      <c r="EM25" s="67" t="s">
        <v>288</v>
      </c>
      <c r="EN25" s="67" t="s">
        <v>288</v>
      </c>
      <c r="EO25" s="67" t="s">
        <v>288</v>
      </c>
      <c r="EP25" s="67" t="s">
        <v>288</v>
      </c>
      <c r="EQ25" s="67" t="s">
        <v>288</v>
      </c>
      <c r="ER25" s="67" t="s">
        <v>288</v>
      </c>
      <c r="ES25" s="67" t="s">
        <v>288</v>
      </c>
      <c r="ET25" s="67" t="s">
        <v>288</v>
      </c>
      <c r="EU25" s="67" t="s">
        <v>288</v>
      </c>
      <c r="EV25" s="67" t="s">
        <v>288</v>
      </c>
      <c r="EW25" s="67" t="s">
        <v>288</v>
      </c>
      <c r="EX25" s="67" t="s">
        <v>288</v>
      </c>
      <c r="EY25" s="67" t="s">
        <v>288</v>
      </c>
      <c r="EZ25" s="67" t="s">
        <v>288</v>
      </c>
      <c r="FA25" s="67" t="s">
        <v>288</v>
      </c>
      <c r="FB25" s="66"/>
      <c r="FC25" s="66"/>
      <c r="FD25" s="66"/>
      <c r="FE25" s="66"/>
      <c r="FF25" s="66"/>
      <c r="FG25" s="66"/>
      <c r="FH25" s="66"/>
      <c r="FI25" s="66"/>
      <c r="FJ25" s="66"/>
      <c r="FK25" s="66"/>
      <c r="FL25" s="66"/>
      <c r="FM25" s="66"/>
      <c r="FN25" s="66"/>
      <c r="FO25" s="66"/>
      <c r="FP25" s="66"/>
      <c r="FQ25" s="66"/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6"/>
      <c r="GO25" s="66"/>
      <c r="GP25" s="66"/>
      <c r="GQ25" s="66"/>
      <c r="GR25" s="66"/>
      <c r="GS25" s="66"/>
      <c r="GT25" s="66"/>
      <c r="GU25" s="66"/>
      <c r="GV25" s="66"/>
      <c r="GW25" s="66"/>
      <c r="GX25" s="66"/>
      <c r="GY25" s="66"/>
      <c r="GZ25" s="66"/>
      <c r="HA25" s="66"/>
      <c r="HB25" s="66"/>
      <c r="HC25" s="66"/>
      <c r="HD25" s="66"/>
      <c r="HE25" s="66"/>
      <c r="HF25" s="66"/>
      <c r="HG25" s="66"/>
      <c r="HH25" s="66"/>
      <c r="HI25" s="66"/>
      <c r="HJ25" s="66"/>
      <c r="HK25" s="66"/>
      <c r="HL25" s="66"/>
      <c r="HM25" s="66"/>
      <c r="HN25" s="66"/>
      <c r="HO25" s="66"/>
      <c r="HP25" s="66"/>
      <c r="HQ25" s="66"/>
      <c r="HR25" s="66"/>
      <c r="HS25" s="66"/>
      <c r="HT25" s="66"/>
      <c r="HU25" s="66"/>
    </row>
    <row r="26" spans="1:229" s="76" customFormat="1" ht="16.5" x14ac:dyDescent="0.15">
      <c r="A26" s="276" t="s">
        <v>1299</v>
      </c>
      <c r="B26" s="201" t="s">
        <v>1300</v>
      </c>
      <c r="C26" s="201" t="s">
        <v>1300</v>
      </c>
      <c r="D26" s="201" t="s">
        <v>1300</v>
      </c>
      <c r="E26" s="201" t="s">
        <v>1300</v>
      </c>
      <c r="F26" s="200">
        <v>50.187373882963392</v>
      </c>
      <c r="G26" s="200">
        <v>23.711551606288449</v>
      </c>
      <c r="H26" s="201" t="e">
        <f>F26-B26</f>
        <v>#VALUE!</v>
      </c>
      <c r="I26" s="201" t="e">
        <f>F26-D26</f>
        <v>#VALUE!</v>
      </c>
      <c r="J26" s="201" t="e">
        <f>AVERAGE(H26:I26)</f>
        <v>#VALUE!</v>
      </c>
      <c r="K26" s="201" t="s">
        <v>1300</v>
      </c>
      <c r="L26" s="201" t="s">
        <v>1300</v>
      </c>
      <c r="M26" s="201" t="s">
        <v>1300</v>
      </c>
      <c r="N26" s="201" t="s">
        <v>1300</v>
      </c>
      <c r="O26" s="200">
        <v>54.745254745254748</v>
      </c>
      <c r="P26" s="200">
        <v>20.64343163538874</v>
      </c>
      <c r="Q26" s="201" t="e">
        <f t="shared" ref="Q26:Q29" si="140">O26-K26</f>
        <v>#VALUE!</v>
      </c>
      <c r="R26" s="201" t="e">
        <f t="shared" ref="R26:R29" si="141">O26-M26</f>
        <v>#VALUE!</v>
      </c>
      <c r="S26" s="201" t="e">
        <f t="shared" ref="S26:S29" si="142">AVERAGE(Q26:R26)</f>
        <v>#VALUE!</v>
      </c>
      <c r="T26" s="200"/>
      <c r="U26" s="200"/>
      <c r="V26" s="200"/>
      <c r="W26" s="200"/>
      <c r="X26" s="200"/>
      <c r="Y26" s="200"/>
      <c r="Z26" s="200"/>
      <c r="AA26" s="200"/>
      <c r="AB26" s="200"/>
      <c r="AC26" s="200"/>
      <c r="AD26" s="200"/>
      <c r="AE26" s="200"/>
      <c r="AF26" s="200"/>
      <c r="AG26" s="200"/>
      <c r="AH26" s="200"/>
      <c r="AI26" s="200"/>
      <c r="AJ26" s="200"/>
      <c r="AK26" s="200"/>
      <c r="AL26" s="200"/>
      <c r="AM26" s="200"/>
      <c r="AN26" s="200"/>
      <c r="AO26" s="200"/>
      <c r="AP26" s="200"/>
      <c r="AQ26" s="200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6"/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6"/>
      <c r="CE26" s="66"/>
      <c r="CF26" s="66"/>
      <c r="CG26" s="66"/>
      <c r="CH26" s="66"/>
      <c r="CI26" s="66"/>
      <c r="CJ26" s="66"/>
      <c r="CK26" s="66"/>
      <c r="CL26" s="66"/>
      <c r="CM26" s="66"/>
      <c r="CN26" s="66"/>
      <c r="CO26" s="66"/>
      <c r="CP26" s="66"/>
      <c r="CQ26" s="66"/>
      <c r="CR26" s="66"/>
      <c r="CS26" s="66"/>
      <c r="CT26" s="66"/>
      <c r="CU26" s="66"/>
      <c r="CV26" s="66"/>
      <c r="CW26" s="66"/>
      <c r="CX26" s="66"/>
      <c r="CY26" s="66"/>
      <c r="CZ26" s="66"/>
      <c r="DA26" s="66"/>
      <c r="DB26" s="66"/>
      <c r="DC26" s="66"/>
      <c r="DD26" s="66"/>
      <c r="DE26" s="66"/>
      <c r="DF26" s="66"/>
      <c r="DG26" s="66"/>
      <c r="DH26" s="66"/>
      <c r="DI26" s="66"/>
      <c r="DJ26" s="66"/>
      <c r="DK26" s="66"/>
      <c r="DL26" s="66"/>
      <c r="DM26" s="66"/>
      <c r="DN26" s="66"/>
      <c r="DO26" s="66"/>
      <c r="DP26" s="66"/>
      <c r="DQ26" s="66"/>
      <c r="DR26" s="66"/>
      <c r="DS26" s="66"/>
      <c r="DT26" s="66"/>
      <c r="DU26" s="66"/>
      <c r="DV26" s="66"/>
      <c r="DW26" s="66"/>
      <c r="DX26" s="66"/>
      <c r="DY26" s="66"/>
      <c r="DZ26" s="66"/>
      <c r="EA26" s="66"/>
      <c r="EB26" s="66"/>
      <c r="EC26" s="66"/>
      <c r="ED26" s="66"/>
      <c r="EE26" s="66"/>
      <c r="EF26" s="66"/>
      <c r="EG26" s="66"/>
      <c r="EH26" s="66"/>
      <c r="EI26" s="66"/>
      <c r="EJ26" s="67"/>
      <c r="EK26" s="67"/>
      <c r="EL26" s="67"/>
      <c r="EM26" s="67"/>
      <c r="EN26" s="67"/>
      <c r="EO26" s="67"/>
      <c r="EP26" s="67"/>
      <c r="EQ26" s="67"/>
      <c r="ER26" s="67"/>
      <c r="ES26" s="67"/>
      <c r="ET26" s="67"/>
      <c r="EU26" s="67"/>
      <c r="EV26" s="67"/>
      <c r="EW26" s="67"/>
      <c r="EX26" s="67"/>
      <c r="EY26" s="67"/>
      <c r="EZ26" s="67"/>
      <c r="FA26" s="67"/>
      <c r="FB26" s="66"/>
      <c r="FC26" s="66"/>
      <c r="FD26" s="66"/>
      <c r="FE26" s="66"/>
      <c r="FF26" s="66"/>
      <c r="FG26" s="66"/>
      <c r="FH26" s="66"/>
      <c r="FI26" s="66"/>
      <c r="FJ26" s="66"/>
      <c r="FK26" s="66"/>
      <c r="FL26" s="66"/>
      <c r="FM26" s="66"/>
      <c r="FN26" s="66"/>
      <c r="FO26" s="66"/>
      <c r="FP26" s="66"/>
      <c r="FQ26" s="66"/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6"/>
      <c r="GO26" s="66"/>
      <c r="GP26" s="66"/>
      <c r="GQ26" s="66"/>
      <c r="GR26" s="66"/>
      <c r="GS26" s="66"/>
      <c r="GT26" s="66"/>
      <c r="GU26" s="66"/>
      <c r="GV26" s="66"/>
      <c r="GW26" s="66"/>
      <c r="GX26" s="66"/>
      <c r="GY26" s="66"/>
      <c r="GZ26" s="66"/>
      <c r="HA26" s="66"/>
      <c r="HB26" s="66"/>
      <c r="HC26" s="66"/>
      <c r="HD26" s="66"/>
      <c r="HE26" s="66"/>
      <c r="HF26" s="66"/>
      <c r="HG26" s="66"/>
      <c r="HH26" s="66"/>
      <c r="HI26" s="66"/>
      <c r="HJ26" s="66"/>
      <c r="HK26" s="66"/>
      <c r="HL26" s="66"/>
      <c r="HM26" s="66"/>
      <c r="HN26" s="66"/>
      <c r="HO26" s="66"/>
      <c r="HP26" s="66"/>
      <c r="HQ26" s="66"/>
      <c r="HR26" s="66"/>
      <c r="HS26" s="66"/>
      <c r="HT26" s="66"/>
      <c r="HU26" s="66"/>
    </row>
    <row r="27" spans="1:229" s="76" customFormat="1" ht="16.5" x14ac:dyDescent="0.15">
      <c r="A27" s="59" t="s">
        <v>1009</v>
      </c>
      <c r="B27" s="200">
        <v>73.93364928909952</v>
      </c>
      <c r="C27" s="200">
        <v>18.784396244739398</v>
      </c>
      <c r="D27" s="200">
        <v>54.236373448461947</v>
      </c>
      <c r="E27" s="200">
        <v>16.69218989280245</v>
      </c>
      <c r="F27" s="200">
        <v>50.984197393956201</v>
      </c>
      <c r="G27" s="200">
        <v>24.654818865345181</v>
      </c>
      <c r="H27" s="200">
        <f t="shared" si="44"/>
        <v>-22.949451895143319</v>
      </c>
      <c r="I27" s="200">
        <f t="shared" si="45"/>
        <v>-3.2521760545057461</v>
      </c>
      <c r="J27" s="200">
        <f t="shared" si="46"/>
        <v>-13.100813974824533</v>
      </c>
      <c r="K27" s="200">
        <v>78.185151237396894</v>
      </c>
      <c r="L27" s="200">
        <v>16.356821589205399</v>
      </c>
      <c r="M27" s="200">
        <v>58.280254777070063</v>
      </c>
      <c r="N27" s="200">
        <v>17.640449438202246</v>
      </c>
      <c r="O27" s="200">
        <v>56.556603773584904</v>
      </c>
      <c r="P27" s="200">
        <v>21.860177356155909</v>
      </c>
      <c r="Q27" s="201">
        <f t="shared" si="140"/>
        <v>-21.628547463811991</v>
      </c>
      <c r="R27" s="201">
        <f t="shared" si="141"/>
        <v>-1.7236510034851591</v>
      </c>
      <c r="S27" s="201">
        <f t="shared" si="142"/>
        <v>-11.676099233648575</v>
      </c>
      <c r="T27" s="200">
        <f t="shared" si="0"/>
        <v>-4.1327889188560221</v>
      </c>
      <c r="U27" s="200">
        <f t="shared" si="1"/>
        <v>-2.451724404233687</v>
      </c>
      <c r="V27" s="200">
        <f t="shared" si="2"/>
        <v>2.8097030593068766</v>
      </c>
      <c r="W27" s="200">
        <f t="shared" si="50"/>
        <v>6.9424919781628986</v>
      </c>
      <c r="X27" s="200">
        <f t="shared" si="51"/>
        <v>5.2614274635405636</v>
      </c>
      <c r="Y27" s="200">
        <f t="shared" si="52"/>
        <v>6.1019597208517311</v>
      </c>
      <c r="Z27" s="200">
        <f t="shared" si="3"/>
        <v>-3.5787858320062043</v>
      </c>
      <c r="AA27" s="200">
        <f t="shared" si="4"/>
        <v>-6.2936986624072873</v>
      </c>
      <c r="AB27" s="200">
        <f t="shared" si="5"/>
        <v>-5.5635389468867587</v>
      </c>
      <c r="AC27" s="200">
        <f t="shared" si="53"/>
        <v>-1.9847531148805544</v>
      </c>
      <c r="AD27" s="200">
        <f t="shared" si="54"/>
        <v>0.73015971552052861</v>
      </c>
      <c r="AE27" s="200">
        <f t="shared" si="55"/>
        <v>-0.62729669968001289</v>
      </c>
      <c r="AF27" s="200">
        <f t="shared" si="56"/>
        <v>-3.4386134846231187</v>
      </c>
      <c r="AG27" s="200">
        <f t="shared" si="57"/>
        <v>-2.5083311223295794</v>
      </c>
      <c r="AH27" s="200">
        <f t="shared" si="58"/>
        <v>2.9812388140745441</v>
      </c>
      <c r="AI27" s="200">
        <f t="shared" si="59"/>
        <v>6.4198522986976627</v>
      </c>
      <c r="AJ27" s="200">
        <f t="shared" si="60"/>
        <v>5.4895699364041235</v>
      </c>
      <c r="AK27" s="200">
        <f t="shared" si="61"/>
        <v>5.9547111175508931</v>
      </c>
      <c r="AL27" s="200">
        <f t="shared" si="62"/>
        <v>-2.7037376514919913</v>
      </c>
      <c r="AM27" s="200">
        <f t="shared" si="63"/>
        <v>2.9993559006655701</v>
      </c>
      <c r="AN27" s="200">
        <f t="shared" si="64"/>
        <v>-0.8027035857224476</v>
      </c>
      <c r="AO27" s="200">
        <f t="shared" si="65"/>
        <v>1.9010340657695437</v>
      </c>
      <c r="AP27" s="200">
        <f t="shared" si="66"/>
        <v>-3.8020594863880177</v>
      </c>
      <c r="AQ27" s="200">
        <f t="shared" si="67"/>
        <v>-0.95051271030923701</v>
      </c>
      <c r="AR27" s="67">
        <f t="shared" si="6"/>
        <v>78.066438207955542</v>
      </c>
      <c r="AS27" s="67">
        <f t="shared" si="7"/>
        <v>56.688097852695634</v>
      </c>
      <c r="AT27" s="67">
        <f t="shared" si="8"/>
        <v>48.174494334649324</v>
      </c>
      <c r="AU27" s="67">
        <f t="shared" si="9"/>
        <v>-29.891943873306218</v>
      </c>
      <c r="AV27" s="67">
        <f t="shared" si="10"/>
        <v>-8.5136035180463097</v>
      </c>
      <c r="AW27" s="67">
        <f t="shared" si="68"/>
        <v>-19.202773695676264</v>
      </c>
      <c r="AX27" s="67">
        <f t="shared" si="11"/>
        <v>81.763937069403099</v>
      </c>
      <c r="AY27" s="67">
        <f t="shared" si="12"/>
        <v>64.57395343947735</v>
      </c>
      <c r="AZ27" s="67">
        <f t="shared" si="13"/>
        <v>62.120142720471662</v>
      </c>
      <c r="BA27" s="67">
        <f t="shared" si="14"/>
        <v>-19.643794348931436</v>
      </c>
      <c r="BB27" s="67">
        <f t="shared" si="15"/>
        <v>-2.4538107190056877</v>
      </c>
      <c r="BC27" s="67">
        <f t="shared" si="69"/>
        <v>-11.048802533968562</v>
      </c>
      <c r="BD27" s="67">
        <f>AR27-EJ27</f>
        <v>-2.9101881749710543</v>
      </c>
      <c r="BE27" s="67">
        <f>AS27-EL27</f>
        <v>-2.0053861300042826</v>
      </c>
      <c r="BF27" s="67">
        <f>AT27-EN27</f>
        <v>-2.5655171491843873</v>
      </c>
      <c r="BG27" s="67">
        <f t="shared" si="70"/>
        <v>0.34467102578666697</v>
      </c>
      <c r="BH27" s="67">
        <f t="shared" si="71"/>
        <v>-0.56013101918010477</v>
      </c>
      <c r="BI27" s="67">
        <f t="shared" si="72"/>
        <v>-0.1077299966967189</v>
      </c>
      <c r="BJ27" s="67">
        <f>AX27-ES27</f>
        <v>-3.4809165699892617</v>
      </c>
      <c r="BK27" s="67">
        <f>AY27-EU27</f>
        <v>-10.052280491469901</v>
      </c>
      <c r="BL27" s="67">
        <f>AZ27-EW27</f>
        <v>3.7300302329260049</v>
      </c>
      <c r="BM27" s="67">
        <f t="shared" si="73"/>
        <v>7.2109468029152666</v>
      </c>
      <c r="BN27" s="67">
        <f t="shared" si="74"/>
        <v>13.782310724395906</v>
      </c>
      <c r="BO27" s="67">
        <f t="shared" si="75"/>
        <v>10.496628763655586</v>
      </c>
      <c r="BP27" s="66">
        <v>77.372262773722639</v>
      </c>
      <c r="BQ27" s="66">
        <v>15.95909914574165</v>
      </c>
      <c r="BR27" s="66">
        <v>56.744704570791527</v>
      </c>
      <c r="BS27" s="66">
        <v>13.290857904874795</v>
      </c>
      <c r="BT27" s="66">
        <v>48.002958579881657</v>
      </c>
      <c r="BU27" s="66">
        <v>14.818062253397631</v>
      </c>
      <c r="BV27" s="66">
        <f t="shared" si="76"/>
        <v>-29.369304193840982</v>
      </c>
      <c r="BW27" s="66">
        <f t="shared" si="77"/>
        <v>-8.7417459909098696</v>
      </c>
      <c r="BX27" s="66">
        <f t="shared" si="78"/>
        <v>-19.055525092375426</v>
      </c>
      <c r="BY27" s="66">
        <v>80.888888888888886</v>
      </c>
      <c r="BZ27" s="66">
        <v>16.148325358851675</v>
      </c>
      <c r="CA27" s="66">
        <v>55.280898876404493</v>
      </c>
      <c r="CB27" s="66">
        <v>13.591936469150886</v>
      </c>
      <c r="CC27" s="66">
        <v>57.359307359307351</v>
      </c>
      <c r="CD27" s="66">
        <v>15.402567094515755</v>
      </c>
      <c r="CE27" s="66">
        <f t="shared" si="79"/>
        <v>-23.529581529581534</v>
      </c>
      <c r="CF27" s="66">
        <f t="shared" si="80"/>
        <v>2.0784084829028586</v>
      </c>
      <c r="CG27" s="66">
        <f t="shared" si="81"/>
        <v>-10.725586523339338</v>
      </c>
      <c r="CH27" s="66">
        <v>78.939828080229219</v>
      </c>
      <c r="CI27" s="66">
        <v>18.036175710594314</v>
      </c>
      <c r="CJ27" s="66">
        <v>54.761904761904766</v>
      </c>
      <c r="CK27" s="66">
        <v>16.498316498316498</v>
      </c>
      <c r="CL27" s="66">
        <v>51.086956521739133</v>
      </c>
      <c r="CM27" s="66">
        <v>20.245205910091165</v>
      </c>
      <c r="CN27" s="66">
        <f t="shared" si="82"/>
        <v>-27.852871558490087</v>
      </c>
      <c r="CO27" s="66">
        <f t="shared" si="83"/>
        <v>-3.6749482401656337</v>
      </c>
      <c r="CP27" s="66">
        <f t="shared" si="84"/>
        <v>-15.76390989932786</v>
      </c>
      <c r="CQ27" s="66">
        <v>81.157469717362034</v>
      </c>
      <c r="CR27" s="66">
        <v>17.83057355411567</v>
      </c>
      <c r="CS27" s="66">
        <v>64.236111111111114</v>
      </c>
      <c r="CT27" s="66">
        <v>16.783216783216783</v>
      </c>
      <c r="CU27" s="66">
        <v>69.401544401544399</v>
      </c>
      <c r="CV27" s="66">
        <v>17.535545023696685</v>
      </c>
      <c r="CW27" s="66">
        <f t="shared" si="85"/>
        <v>-11.755925315817635</v>
      </c>
      <c r="CX27" s="66">
        <f t="shared" si="86"/>
        <v>5.1654332904332847</v>
      </c>
      <c r="CY27" s="66">
        <f t="shared" si="87"/>
        <v>-3.295246012692175</v>
      </c>
      <c r="CZ27" s="66">
        <v>76.999238385376998</v>
      </c>
      <c r="DA27" s="66">
        <v>16.221892760069188</v>
      </c>
      <c r="DB27" s="66">
        <v>53.184713375796179</v>
      </c>
      <c r="DC27" s="66">
        <v>11.012391863455694</v>
      </c>
      <c r="DD27" s="66">
        <v>40.355677154582764</v>
      </c>
      <c r="DE27" s="66">
        <v>14.696421391234418</v>
      </c>
      <c r="DF27" s="66">
        <f t="shared" si="88"/>
        <v>-36.643561230794234</v>
      </c>
      <c r="DG27" s="66">
        <f t="shared" si="89"/>
        <v>-12.829036221213414</v>
      </c>
      <c r="DH27" s="66">
        <f t="shared" si="122"/>
        <v>-24.736298726003824</v>
      </c>
      <c r="DI27" s="66">
        <v>77.333333333333329</v>
      </c>
      <c r="DJ27" s="66">
        <v>15.524379024839005</v>
      </c>
      <c r="DK27" s="66">
        <v>69.933184855233861</v>
      </c>
      <c r="DL27" s="66">
        <v>10.749341632750777</v>
      </c>
      <c r="DM27" s="66">
        <v>53.779904306220097</v>
      </c>
      <c r="DN27" s="66">
        <v>16.430817610062892</v>
      </c>
      <c r="DO27" s="66">
        <f t="shared" si="91"/>
        <v>-23.553429027113232</v>
      </c>
      <c r="DP27" s="66">
        <f t="shared" si="92"/>
        <v>-16.153280549013765</v>
      </c>
      <c r="DQ27" s="66">
        <f t="shared" si="125"/>
        <v>-19.853354788063498</v>
      </c>
      <c r="DR27" s="66">
        <v>78.954423592493299</v>
      </c>
      <c r="DS27" s="66">
        <v>15.590386624869385</v>
      </c>
      <c r="DT27" s="66">
        <v>62.061068702290079</v>
      </c>
      <c r="DU27" s="66">
        <v>14.451185879757308</v>
      </c>
      <c r="DV27" s="66">
        <v>53.252385082393758</v>
      </c>
      <c r="DW27" s="66">
        <v>9.4850279697268842</v>
      </c>
      <c r="DX27" s="66">
        <f t="shared" si="94"/>
        <v>-25.702038510099541</v>
      </c>
      <c r="DY27" s="66">
        <f t="shared" si="95"/>
        <v>-8.8086836198963212</v>
      </c>
      <c r="DZ27" s="66">
        <f t="shared" si="126"/>
        <v>-17.255361064997931</v>
      </c>
      <c r="EA27" s="66">
        <v>87.676056338028175</v>
      </c>
      <c r="EB27" s="66">
        <v>16.938369781312126</v>
      </c>
      <c r="EC27" s="66">
        <v>68.845618915159946</v>
      </c>
      <c r="ED27" s="66">
        <v>16.150044923629832</v>
      </c>
      <c r="EE27" s="66">
        <v>67.93981481481481</v>
      </c>
      <c r="EF27" s="66">
        <v>11.787175989085947</v>
      </c>
      <c r="EG27" s="66">
        <f t="shared" si="97"/>
        <v>-19.736241523213366</v>
      </c>
      <c r="EH27" s="66">
        <f t="shared" si="98"/>
        <v>-0.90580410034513648</v>
      </c>
      <c r="EI27" s="66">
        <f t="shared" si="127"/>
        <v>-10.321022811779251</v>
      </c>
      <c r="EJ27" s="67">
        <f t="shared" si="130"/>
        <v>80.976626382926597</v>
      </c>
      <c r="EK27" s="67">
        <f t="shared" si="130"/>
        <v>15.212576879847271</v>
      </c>
      <c r="EL27" s="67">
        <f t="shared" si="130"/>
        <v>58.693483982699917</v>
      </c>
      <c r="EM27" s="67">
        <f t="shared" si="130"/>
        <v>14.424528966442669</v>
      </c>
      <c r="EN27" s="67">
        <f t="shared" si="130"/>
        <v>50.740011483833712</v>
      </c>
      <c r="EO27" s="67">
        <f t="shared" si="130"/>
        <v>14.379240482585853</v>
      </c>
      <c r="EP27" s="67">
        <f t="shared" si="103"/>
        <v>-30.236614899092885</v>
      </c>
      <c r="EQ27" s="67">
        <f t="shared" si="104"/>
        <v>-7.9534724988662049</v>
      </c>
      <c r="ER27" s="67">
        <f t="shared" si="105"/>
        <v>-19.095043698979545</v>
      </c>
      <c r="ES27" s="67">
        <f t="shared" si="131"/>
        <v>85.24485363939236</v>
      </c>
      <c r="ET27" s="67">
        <f t="shared" si="131"/>
        <v>15.037936041017346</v>
      </c>
      <c r="EU27" s="67">
        <f t="shared" si="131"/>
        <v>74.626233930947251</v>
      </c>
      <c r="EV27" s="67">
        <f t="shared" si="131"/>
        <v>16.767020883452908</v>
      </c>
      <c r="EW27" s="67">
        <f t="shared" si="131"/>
        <v>58.390112487545657</v>
      </c>
      <c r="EX27" s="67">
        <f t="shared" si="131"/>
        <v>13.800988073332118</v>
      </c>
      <c r="EY27" s="67">
        <f t="shared" si="119"/>
        <v>-26.854741151846703</v>
      </c>
      <c r="EZ27" s="67">
        <f t="shared" si="109"/>
        <v>-16.236121443401593</v>
      </c>
      <c r="FA27" s="67">
        <f t="shared" si="110"/>
        <v>-21.545431297624148</v>
      </c>
      <c r="FB27" s="66">
        <v>80.94103633114949</v>
      </c>
      <c r="FC27" s="66">
        <v>16.987049777418051</v>
      </c>
      <c r="FD27" s="66">
        <v>48.942598187311177</v>
      </c>
      <c r="FE27" s="66">
        <v>15.040327161195046</v>
      </c>
      <c r="FF27" s="66">
        <v>49.55808080808081</v>
      </c>
      <c r="FG27" s="66">
        <v>14.927905004240882</v>
      </c>
      <c r="FH27" s="66">
        <f>FF27-FB27</f>
        <v>-31.382955523068681</v>
      </c>
      <c r="FI27" s="66">
        <f>FF27-FD27</f>
        <v>0.61548262076963312</v>
      </c>
      <c r="FJ27" s="66">
        <f t="shared" si="132"/>
        <v>-15.383736451149524</v>
      </c>
      <c r="FK27" s="66">
        <v>84.939759036144579</v>
      </c>
      <c r="FL27" s="66">
        <v>15.81856298837431</v>
      </c>
      <c r="FM27" s="66">
        <v>69.200524246395815</v>
      </c>
      <c r="FN27" s="66">
        <v>17.793843283582088</v>
      </c>
      <c r="FO27" s="66">
        <v>59.022118742724096</v>
      </c>
      <c r="FP27" s="66">
        <v>14.417589795233299</v>
      </c>
      <c r="FQ27" s="66">
        <f>FO27-FK27</f>
        <v>-25.917640293420483</v>
      </c>
      <c r="FR27" s="66">
        <f>FO27-FM27</f>
        <v>-10.178405503671719</v>
      </c>
      <c r="FS27" s="66">
        <f t="shared" si="133"/>
        <v>-18.048022898546101</v>
      </c>
      <c r="FT27" s="66">
        <v>79.726516052318658</v>
      </c>
      <c r="FU27" s="66">
        <v>16.663364374876164</v>
      </c>
      <c r="FV27" s="66">
        <v>53.534551231135822</v>
      </c>
      <c r="FW27" s="66">
        <v>13.762571053782246</v>
      </c>
      <c r="FX27" s="66">
        <v>47.76839565741858</v>
      </c>
      <c r="FY27" s="66">
        <v>16.402849228333992</v>
      </c>
      <c r="FZ27" s="66">
        <f>FX27-FT27</f>
        <v>-31.958120394900078</v>
      </c>
      <c r="GA27" s="66">
        <f>FX27-FV27</f>
        <v>-5.7661555737172421</v>
      </c>
      <c r="GB27" s="66">
        <f t="shared" si="134"/>
        <v>-18.86213798430866</v>
      </c>
      <c r="GC27" s="66">
        <v>84.661835748792271</v>
      </c>
      <c r="GD27" s="66">
        <v>15.54054054054054</v>
      </c>
      <c r="GE27" s="66">
        <v>74.751773049645394</v>
      </c>
      <c r="GF27" s="66">
        <v>15.600796636423988</v>
      </c>
      <c r="GG27" s="66">
        <v>49.504950495049506</v>
      </c>
      <c r="GH27" s="66">
        <v>14.935918501478804</v>
      </c>
      <c r="GI27" s="66">
        <f>GG27-GC27</f>
        <v>-35.156885253742765</v>
      </c>
      <c r="GJ27" s="66">
        <f>GG27-GE27</f>
        <v>-25.246822554595887</v>
      </c>
      <c r="GK27" s="66">
        <f t="shared" si="135"/>
        <v>-30.201853904169326</v>
      </c>
      <c r="GL27" s="66">
        <v>83.460559796437664</v>
      </c>
      <c r="GM27" s="66">
        <v>15.356061346097489</v>
      </c>
      <c r="GN27" s="66">
        <v>64.118092354277067</v>
      </c>
      <c r="GO27" s="66">
        <v>14.305826294130389</v>
      </c>
      <c r="GP27" s="66">
        <v>48.446069469835464</v>
      </c>
      <c r="GQ27" s="66">
        <v>14.741286381602587</v>
      </c>
      <c r="GR27" s="66">
        <f>GP27-GL27</f>
        <v>-35.0144903266022</v>
      </c>
      <c r="GS27" s="66">
        <f>GP27-GN27</f>
        <v>-15.672022884441603</v>
      </c>
      <c r="GT27" s="66">
        <f t="shared" si="136"/>
        <v>-25.343256605521901</v>
      </c>
      <c r="GU27" s="66">
        <v>85.731132075471692</v>
      </c>
      <c r="GV27" s="66">
        <v>15.671779708002218</v>
      </c>
      <c r="GW27" s="66">
        <v>76.644295302013418</v>
      </c>
      <c r="GX27" s="66">
        <v>15.814052218212693</v>
      </c>
      <c r="GY27" s="66">
        <v>60.244648318042813</v>
      </c>
      <c r="GZ27" s="66">
        <v>15.05524861878453</v>
      </c>
      <c r="HA27" s="66">
        <f>GY27-GU27</f>
        <v>-25.486483757428879</v>
      </c>
      <c r="HB27" s="66">
        <f>GY27-GW27</f>
        <v>-16.399646983970605</v>
      </c>
      <c r="HC27" s="66">
        <f t="shared" si="137"/>
        <v>-20.943065370699742</v>
      </c>
      <c r="HD27" s="66">
        <v>79.77839335180056</v>
      </c>
      <c r="HE27" s="66">
        <v>11.843832020997375</v>
      </c>
      <c r="HF27" s="66">
        <v>68.178694158075601</v>
      </c>
      <c r="HG27" s="66">
        <v>14.58939135666299</v>
      </c>
      <c r="HH27" s="66">
        <v>57.1875</v>
      </c>
      <c r="HI27" s="66">
        <v>11.444921316165951</v>
      </c>
      <c r="HJ27" s="66">
        <f>HH27-HD27</f>
        <v>-22.59089335180056</v>
      </c>
      <c r="HK27" s="66">
        <f>HH27-HF27</f>
        <v>-10.991194158075601</v>
      </c>
      <c r="HL27" s="66">
        <f t="shared" si="138"/>
        <v>-16.79104375493808</v>
      </c>
      <c r="HM27" s="66">
        <v>85.646687697160885</v>
      </c>
      <c r="HN27" s="66">
        <v>13.120860927152316</v>
      </c>
      <c r="HO27" s="66">
        <v>77.908343125734419</v>
      </c>
      <c r="HP27" s="66">
        <v>17.859391395592862</v>
      </c>
      <c r="HQ27" s="66">
        <v>64.788732394366207</v>
      </c>
      <c r="HR27" s="66">
        <v>10.795195377831838</v>
      </c>
      <c r="HS27" s="66">
        <f>HQ27-HM27</f>
        <v>-20.857955302794679</v>
      </c>
      <c r="HT27" s="66">
        <f>HQ27-HO27</f>
        <v>-13.119610731368212</v>
      </c>
      <c r="HU27" s="66">
        <f t="shared" si="139"/>
        <v>-16.988783017081445</v>
      </c>
    </row>
    <row r="28" spans="1:229" s="76" customFormat="1" ht="16.5" x14ac:dyDescent="0.15">
      <c r="A28" s="290" t="s">
        <v>1292</v>
      </c>
      <c r="B28" s="200">
        <v>90.694239290989671</v>
      </c>
      <c r="C28" s="200">
        <v>5.4791194561346712</v>
      </c>
      <c r="D28" s="200">
        <v>80.29556650246306</v>
      </c>
      <c r="E28" s="200">
        <v>3.6573281686334567</v>
      </c>
      <c r="F28" s="200">
        <v>81.132075471698116</v>
      </c>
      <c r="G28" s="200">
        <v>2.5358851674641145</v>
      </c>
      <c r="H28" s="200">
        <f>F28-B28</f>
        <v>-9.5621638192915555</v>
      </c>
      <c r="I28" s="200">
        <f>F28-D28</f>
        <v>0.83650896923505513</v>
      </c>
      <c r="J28" s="200">
        <f>AVERAGE(H28:I28)</f>
        <v>-4.3628274250282502</v>
      </c>
      <c r="K28" s="200">
        <v>95.081967213114751</v>
      </c>
      <c r="L28" s="200">
        <v>5.4872563718140928</v>
      </c>
      <c r="M28" s="200">
        <v>91.666666666666657</v>
      </c>
      <c r="N28" s="200">
        <v>3.3707865168539324</v>
      </c>
      <c r="O28" s="200">
        <v>84.677419354838719</v>
      </c>
      <c r="P28" s="200">
        <v>2.5572282944937097</v>
      </c>
      <c r="Q28" s="201">
        <f t="shared" si="140"/>
        <v>-10.404547858276032</v>
      </c>
      <c r="R28" s="201">
        <f t="shared" si="141"/>
        <v>-6.9892473118279383</v>
      </c>
      <c r="S28" s="201">
        <f t="shared" si="142"/>
        <v>-8.6968975850519854</v>
      </c>
      <c r="T28" s="200">
        <f>B28-AR28</f>
        <v>-1.3036830774777997</v>
      </c>
      <c r="U28" s="200">
        <f>D28-AS28</f>
        <v>-4.3281028002141397E-2</v>
      </c>
      <c r="V28" s="200">
        <f>F28-AT28</f>
        <v>-2.7995160731038879</v>
      </c>
      <c r="W28" s="200">
        <f>V28-T28</f>
        <v>-1.4958329956260883</v>
      </c>
      <c r="X28" s="200">
        <f>V28-U28</f>
        <v>-2.7562350451017466</v>
      </c>
      <c r="Y28" s="200">
        <f>AVERAGE(W28:X28)</f>
        <v>-2.1260340203639174</v>
      </c>
      <c r="Z28" s="200">
        <f>K28-AX28</f>
        <v>1.002461229162833</v>
      </c>
      <c r="AA28" s="200">
        <f>M28-AY28</f>
        <v>1.5826702825556254</v>
      </c>
      <c r="AB28" s="200">
        <f>O28-AZ28</f>
        <v>-0.61707018181317608</v>
      </c>
      <c r="AC28" s="200">
        <f>AB28-Z28</f>
        <v>-1.6195314109760091</v>
      </c>
      <c r="AD28" s="200">
        <f>AB28-AA28</f>
        <v>-2.1997404643688014</v>
      </c>
      <c r="AE28" s="200">
        <f>AVERAGE(AC28:AD28)</f>
        <v>-1.9096359376724052</v>
      </c>
      <c r="AF28" s="200">
        <f>B28-BP28</f>
        <v>-2.1783309033947802</v>
      </c>
      <c r="AG28" s="200">
        <f>D28-BR28</f>
        <v>-4.9029894542156427</v>
      </c>
      <c r="AH28" s="200">
        <f>F28-BT28</f>
        <v>-6.815807264458229</v>
      </c>
      <c r="AI28" s="200">
        <f>AH28-AF28</f>
        <v>-4.6374763610634488</v>
      </c>
      <c r="AJ28" s="200">
        <f>AH28-AG28</f>
        <v>-1.9128178102425863</v>
      </c>
      <c r="AK28" s="200">
        <f>AVERAGE(AI28:AJ28)</f>
        <v>-3.2751470856530176</v>
      </c>
      <c r="AL28" s="200">
        <f>K28-BY28</f>
        <v>-1.9983247576881666</v>
      </c>
      <c r="AM28" s="200">
        <f>M28-CA28</f>
        <v>-2.1386430678466155</v>
      </c>
      <c r="AN28" s="200">
        <f>O28-CC28</f>
        <v>-8.1527693244065631</v>
      </c>
      <c r="AO28" s="200">
        <f>AN28-AL28</f>
        <v>-6.1544445667183965</v>
      </c>
      <c r="AP28" s="200">
        <f>AN28-AM28</f>
        <v>-6.0141262565599476</v>
      </c>
      <c r="AQ28" s="200">
        <f>AVERAGE(AO28:AP28)</f>
        <v>-6.084285411639172</v>
      </c>
      <c r="AR28" s="67">
        <f>AVERAGE(BP28,CH28,CZ28,DR28)</f>
        <v>91.997922368467471</v>
      </c>
      <c r="AS28" s="67">
        <f>AVERAGE(BR28,CJ28,DB28,DT28)</f>
        <v>80.338847530465202</v>
      </c>
      <c r="AT28" s="67">
        <f>AVERAGE(BT28,CL28,DD28,DV28)</f>
        <v>83.931591544802004</v>
      </c>
      <c r="AU28" s="67">
        <f>AT28-AR28</f>
        <v>-8.0663308236654672</v>
      </c>
      <c r="AV28" s="67">
        <f>AT28-AS28</f>
        <v>3.5927440143368017</v>
      </c>
      <c r="AW28" s="67">
        <f>AVERAGE(AU28:AV28)</f>
        <v>-2.2367934046643327</v>
      </c>
      <c r="AX28" s="67">
        <f>AVERAGE(BY28,CQ28,DI28,EA28)</f>
        <v>94.079505983951918</v>
      </c>
      <c r="AY28" s="67">
        <f>AVERAGE(CA28,CS28,DK28,EC28)</f>
        <v>90.083996384111032</v>
      </c>
      <c r="AZ28" s="67">
        <f>AVERAGE(CC28,CU28,DM28,EE28)</f>
        <v>85.294489536651895</v>
      </c>
      <c r="BA28" s="67">
        <f>AZ28-AX28</f>
        <v>-8.7850164473000234</v>
      </c>
      <c r="BB28" s="67">
        <f>AZ28-AY28</f>
        <v>-4.7895068474591369</v>
      </c>
      <c r="BC28" s="67">
        <f>AVERAGE(BA28:BB28)</f>
        <v>-6.7872616473795802</v>
      </c>
      <c r="BD28" s="67" t="s">
        <v>288</v>
      </c>
      <c r="BE28" s="67" t="s">
        <v>288</v>
      </c>
      <c r="BF28" s="67" t="s">
        <v>288</v>
      </c>
      <c r="BG28" s="67" t="s">
        <v>288</v>
      </c>
      <c r="BH28" s="67" t="s">
        <v>288</v>
      </c>
      <c r="BI28" s="67" t="s">
        <v>288</v>
      </c>
      <c r="BJ28" s="67" t="s">
        <v>288</v>
      </c>
      <c r="BK28" s="67" t="s">
        <v>288</v>
      </c>
      <c r="BL28" s="67" t="s">
        <v>288</v>
      </c>
      <c r="BM28" s="67" t="s">
        <v>288</v>
      </c>
      <c r="BN28" s="67" t="s">
        <v>288</v>
      </c>
      <c r="BO28" s="67" t="s">
        <v>288</v>
      </c>
      <c r="BP28" s="66">
        <v>92.872570194384451</v>
      </c>
      <c r="BQ28" s="66">
        <v>5.9927517473466221</v>
      </c>
      <c r="BR28" s="66">
        <v>85.198555956678703</v>
      </c>
      <c r="BS28" s="66">
        <v>4.1043117498888728</v>
      </c>
      <c r="BT28" s="66">
        <v>87.947882736156345</v>
      </c>
      <c r="BU28" s="66">
        <v>3.3647523016220955</v>
      </c>
      <c r="BV28" s="66">
        <f>BT28-BP28</f>
        <v>-4.9246874582281066</v>
      </c>
      <c r="BW28" s="66">
        <f>BT28-BR28</f>
        <v>2.7493267794776415</v>
      </c>
      <c r="BX28" s="66">
        <f>AVERAGE(BV28:BW28)</f>
        <v>-1.0876803393752326</v>
      </c>
      <c r="BY28" s="66">
        <v>97.080291970802918</v>
      </c>
      <c r="BZ28" s="66">
        <v>6.5550239234449759</v>
      </c>
      <c r="CA28" s="66">
        <v>93.805309734513273</v>
      </c>
      <c r="CB28" s="66">
        <v>3.4514355528405622</v>
      </c>
      <c r="CC28" s="66">
        <v>92.830188679245282</v>
      </c>
      <c r="CD28" s="66">
        <v>4.4174029004834132</v>
      </c>
      <c r="CE28" s="66">
        <f>CC28-BY28</f>
        <v>-4.250103291557636</v>
      </c>
      <c r="CF28" s="66">
        <f>CC28-CA28</f>
        <v>-0.97512105526799076</v>
      </c>
      <c r="CG28" s="66">
        <f>AVERAGE(CE28:CF28)</f>
        <v>-2.6126121734128134</v>
      </c>
      <c r="CH28" s="66">
        <v>94.510739856801905</v>
      </c>
      <c r="CI28" s="66">
        <v>5.4134366925064601</v>
      </c>
      <c r="CJ28" s="66">
        <v>72.523961661341858</v>
      </c>
      <c r="CK28" s="66">
        <v>4.3911335578002246</v>
      </c>
      <c r="CL28" s="66">
        <v>84.59657701711491</v>
      </c>
      <c r="CM28" s="66">
        <v>4.2858639840720949</v>
      </c>
      <c r="CN28" s="66">
        <f>CL28-CH28</f>
        <v>-9.9141628396869947</v>
      </c>
      <c r="CO28" s="66">
        <f>CL28-CJ28</f>
        <v>12.072615355773053</v>
      </c>
      <c r="CP28" s="66">
        <f>AVERAGE(CN28:CO28)</f>
        <v>1.079226258043029</v>
      </c>
      <c r="CQ28" s="66">
        <v>91.941391941391942</v>
      </c>
      <c r="CR28" s="66">
        <v>6.5514758819294459</v>
      </c>
      <c r="CS28" s="66">
        <v>88.157894736842096</v>
      </c>
      <c r="CT28" s="66">
        <v>4.4289044289044286</v>
      </c>
      <c r="CU28" s="66">
        <v>89.312977099236647</v>
      </c>
      <c r="CV28" s="66">
        <v>4.4346648612051451</v>
      </c>
      <c r="CW28" s="66">
        <f>CU28-CQ28</f>
        <v>-2.6284148421552942</v>
      </c>
      <c r="CX28" s="66">
        <f>CU28-CS28</f>
        <v>1.1550823623945519</v>
      </c>
      <c r="CY28" s="66">
        <f>AVERAGE(CW28:CX28)</f>
        <v>-0.73666623988037117</v>
      </c>
      <c r="CZ28" s="66">
        <v>88.071065989847725</v>
      </c>
      <c r="DA28" s="66">
        <v>4.8678033110946384</v>
      </c>
      <c r="DB28" s="66">
        <v>79.761904761904773</v>
      </c>
      <c r="DC28" s="66">
        <v>3.927986906710311</v>
      </c>
      <c r="DD28" s="66">
        <v>77.887788778877891</v>
      </c>
      <c r="DE28" s="66">
        <v>3.04583835946924</v>
      </c>
      <c r="DF28" s="66">
        <f>DD28-CZ28</f>
        <v>-10.183277210969834</v>
      </c>
      <c r="DG28" s="66">
        <f>DD28-DB28</f>
        <v>-1.8741159830268828</v>
      </c>
      <c r="DH28" s="66">
        <f>AVERAGE(DF28:DG28)</f>
        <v>-6.0286965969983584</v>
      </c>
      <c r="DI28" s="66">
        <v>91.428571428571431</v>
      </c>
      <c r="DJ28" s="66">
        <v>4.8298068077276906</v>
      </c>
      <c r="DK28" s="66">
        <v>88.757396449704146</v>
      </c>
      <c r="DL28" s="66">
        <v>4.0459660043093129</v>
      </c>
      <c r="DM28" s="66">
        <v>78.787878787878782</v>
      </c>
      <c r="DN28" s="66">
        <v>3.632075471698113</v>
      </c>
      <c r="DO28" s="66">
        <f>DM28-DI28</f>
        <v>-12.640692640692649</v>
      </c>
      <c r="DP28" s="66">
        <f>DM28-DK28</f>
        <v>-9.969517661825364</v>
      </c>
      <c r="DQ28" s="66">
        <f>AVERAGE(DO28:DP28)</f>
        <v>-11.305105151259006</v>
      </c>
      <c r="DR28" s="66">
        <v>92.537313432835816</v>
      </c>
      <c r="DS28" s="66">
        <v>6.3009404388714731</v>
      </c>
      <c r="DT28" s="66">
        <v>83.870967741935488</v>
      </c>
      <c r="DU28" s="66">
        <v>5.1296194153337016</v>
      </c>
      <c r="DV28" s="66">
        <v>85.294117647058826</v>
      </c>
      <c r="DW28" s="66">
        <v>3.3563672260612041</v>
      </c>
      <c r="DX28" s="66">
        <f>DV28-DR28</f>
        <v>-7.2431957857769902</v>
      </c>
      <c r="DY28" s="66">
        <f>DV28-DT28</f>
        <v>1.4231499051233385</v>
      </c>
      <c r="DZ28" s="66">
        <f>AVERAGE(DX28:DY28)</f>
        <v>-2.9100229403268258</v>
      </c>
      <c r="EA28" s="66">
        <v>95.867768595041326</v>
      </c>
      <c r="EB28" s="66">
        <v>7.2166998011928429</v>
      </c>
      <c r="EC28" s="66">
        <v>89.615384615384613</v>
      </c>
      <c r="ED28" s="66">
        <v>5.840071877807727</v>
      </c>
      <c r="EE28" s="66">
        <v>80.246913580246911</v>
      </c>
      <c r="EF28" s="66">
        <v>4.4201909959072303</v>
      </c>
      <c r="EG28" s="66">
        <f>EE28-EA28</f>
        <v>-15.620855014794415</v>
      </c>
      <c r="EH28" s="66">
        <f>EE28-EC28</f>
        <v>-9.3684710351377021</v>
      </c>
      <c r="EI28" s="66">
        <f>AVERAGE(EG28:EH28)</f>
        <v>-12.494663024966059</v>
      </c>
      <c r="EJ28" s="67" t="s">
        <v>288</v>
      </c>
      <c r="EK28" s="67" t="s">
        <v>288</v>
      </c>
      <c r="EL28" s="67" t="s">
        <v>288</v>
      </c>
      <c r="EM28" s="67" t="s">
        <v>288</v>
      </c>
      <c r="EN28" s="67" t="s">
        <v>288</v>
      </c>
      <c r="EO28" s="67" t="s">
        <v>288</v>
      </c>
      <c r="EP28" s="67" t="s">
        <v>288</v>
      </c>
      <c r="EQ28" s="67" t="s">
        <v>288</v>
      </c>
      <c r="ER28" s="67" t="s">
        <v>288</v>
      </c>
      <c r="ES28" s="67" t="s">
        <v>288</v>
      </c>
      <c r="ET28" s="67" t="s">
        <v>288</v>
      </c>
      <c r="EU28" s="67" t="s">
        <v>288</v>
      </c>
      <c r="EV28" s="67" t="s">
        <v>288</v>
      </c>
      <c r="EW28" s="67" t="s">
        <v>288</v>
      </c>
      <c r="EX28" s="67" t="s">
        <v>288</v>
      </c>
      <c r="EY28" s="67" t="s">
        <v>288</v>
      </c>
      <c r="EZ28" s="67" t="s">
        <v>288</v>
      </c>
      <c r="FA28" s="67" t="s">
        <v>288</v>
      </c>
      <c r="FB28" s="66"/>
      <c r="FC28" s="66"/>
      <c r="FD28" s="66"/>
      <c r="FE28" s="66"/>
      <c r="FF28" s="66"/>
      <c r="FG28" s="66"/>
      <c r="FH28" s="66"/>
      <c r="FI28" s="66"/>
      <c r="FJ28" s="66"/>
      <c r="FK28" s="66"/>
      <c r="FL28" s="66"/>
      <c r="FM28" s="66"/>
      <c r="FN28" s="66"/>
      <c r="FO28" s="66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6"/>
      <c r="GS28" s="66"/>
      <c r="GT28" s="66"/>
      <c r="GU28" s="66"/>
      <c r="GV28" s="66"/>
      <c r="GW28" s="66"/>
      <c r="GX28" s="66"/>
      <c r="GY28" s="66"/>
      <c r="GZ28" s="66"/>
      <c r="HA28" s="66"/>
      <c r="HB28" s="66"/>
      <c r="HC28" s="66"/>
      <c r="HD28" s="66"/>
      <c r="HE28" s="66"/>
      <c r="HF28" s="66"/>
      <c r="HG28" s="66"/>
      <c r="HH28" s="66"/>
      <c r="HI28" s="66"/>
      <c r="HJ28" s="66"/>
      <c r="HK28" s="66"/>
      <c r="HL28" s="66"/>
      <c r="HM28" s="66"/>
      <c r="HN28" s="66"/>
      <c r="HO28" s="66"/>
      <c r="HP28" s="66"/>
      <c r="HQ28" s="66"/>
      <c r="HR28" s="66"/>
      <c r="HS28" s="66"/>
      <c r="HT28" s="66"/>
      <c r="HU28" s="66"/>
    </row>
    <row r="29" spans="1:229" s="76" customFormat="1" ht="16.5" x14ac:dyDescent="0.15">
      <c r="A29" s="276" t="s">
        <v>1293</v>
      </c>
      <c r="B29" s="201" t="s">
        <v>1300</v>
      </c>
      <c r="C29" s="201" t="s">
        <v>1300</v>
      </c>
      <c r="D29" s="201" t="s">
        <v>1300</v>
      </c>
      <c r="E29" s="201" t="s">
        <v>1300</v>
      </c>
      <c r="F29" s="200">
        <v>80</v>
      </c>
      <c r="G29" s="200">
        <v>0.85440874914559128</v>
      </c>
      <c r="H29" s="200" t="e">
        <f>F29-B29</f>
        <v>#VALUE!</v>
      </c>
      <c r="I29" s="200" t="e">
        <f>F29-D29</f>
        <v>#VALUE!</v>
      </c>
      <c r="J29" s="200" t="e">
        <f>AVERAGE(H29:I29)</f>
        <v>#VALUE!</v>
      </c>
      <c r="K29" s="201" t="s">
        <v>1300</v>
      </c>
      <c r="L29" s="201" t="s">
        <v>1300</v>
      </c>
      <c r="M29" s="201" t="s">
        <v>1300</v>
      </c>
      <c r="N29" s="201" t="s">
        <v>1300</v>
      </c>
      <c r="O29" s="200">
        <v>71.666666666666671</v>
      </c>
      <c r="P29" s="200">
        <v>0.61868426479686534</v>
      </c>
      <c r="Q29" s="201" t="e">
        <f t="shared" si="140"/>
        <v>#VALUE!</v>
      </c>
      <c r="R29" s="201" t="e">
        <f t="shared" si="141"/>
        <v>#VALUE!</v>
      </c>
      <c r="S29" s="201" t="e">
        <f t="shared" si="142"/>
        <v>#VALUE!</v>
      </c>
      <c r="T29" s="200"/>
      <c r="U29" s="200"/>
      <c r="V29" s="200"/>
      <c r="W29" s="200"/>
      <c r="X29" s="200"/>
      <c r="Y29" s="200"/>
      <c r="Z29" s="200"/>
      <c r="AA29" s="200"/>
      <c r="AB29" s="200"/>
      <c r="AC29" s="200"/>
      <c r="AD29" s="200"/>
      <c r="AE29" s="200"/>
      <c r="AF29" s="200"/>
      <c r="AG29" s="200"/>
      <c r="AH29" s="200"/>
      <c r="AI29" s="200"/>
      <c r="AJ29" s="200"/>
      <c r="AK29" s="200"/>
      <c r="AL29" s="200"/>
      <c r="AM29" s="200"/>
      <c r="AN29" s="200"/>
      <c r="AO29" s="200"/>
      <c r="AP29" s="200"/>
      <c r="AQ29" s="200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7"/>
      <c r="EK29" s="67"/>
      <c r="EL29" s="67"/>
      <c r="EM29" s="67"/>
      <c r="EN29" s="67"/>
      <c r="EO29" s="67"/>
      <c r="EP29" s="67"/>
      <c r="EQ29" s="67"/>
      <c r="ER29" s="67"/>
      <c r="ES29" s="67"/>
      <c r="ET29" s="67"/>
      <c r="EU29" s="67"/>
      <c r="EV29" s="67"/>
      <c r="EW29" s="67"/>
      <c r="EX29" s="67"/>
      <c r="EY29" s="67"/>
      <c r="EZ29" s="67"/>
      <c r="FA29" s="67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6"/>
      <c r="HC29" s="66"/>
      <c r="HD29" s="66"/>
      <c r="HE29" s="66"/>
      <c r="HF29" s="66"/>
      <c r="HG29" s="66"/>
      <c r="HH29" s="66"/>
      <c r="HI29" s="66"/>
      <c r="HJ29" s="66"/>
      <c r="HK29" s="66"/>
      <c r="HL29" s="66"/>
      <c r="HM29" s="66"/>
      <c r="HN29" s="66"/>
      <c r="HO29" s="66"/>
      <c r="HP29" s="66"/>
      <c r="HQ29" s="66"/>
      <c r="HR29" s="66"/>
      <c r="HS29" s="66"/>
      <c r="HT29" s="66"/>
      <c r="HU29" s="66"/>
    </row>
    <row r="30" spans="1:229" s="76" customFormat="1" ht="16.5" x14ac:dyDescent="0.15">
      <c r="A30" s="59" t="s">
        <v>966</v>
      </c>
      <c r="B30" s="201">
        <v>76.257309941520475</v>
      </c>
      <c r="C30" s="201">
        <v>13.839430236322434</v>
      </c>
      <c r="D30" s="201">
        <v>55.754651964162647</v>
      </c>
      <c r="E30" s="201">
        <v>13.070894514007747</v>
      </c>
      <c r="F30" s="201">
        <v>53.550099535500998</v>
      </c>
      <c r="G30" s="201">
        <v>20.601503759398497</v>
      </c>
      <c r="H30" s="201">
        <f>F30-B30</f>
        <v>-22.707210406019477</v>
      </c>
      <c r="I30" s="201">
        <f>F30-D30</f>
        <v>-2.2045524286616498</v>
      </c>
      <c r="J30" s="201">
        <f>AVERAGE(H30:I30)</f>
        <v>-12.455881417340564</v>
      </c>
      <c r="K30" s="201">
        <v>77.28426395939087</v>
      </c>
      <c r="L30" s="201">
        <v>11.814092953523238</v>
      </c>
      <c r="M30" s="201">
        <v>59.244264507422407</v>
      </c>
      <c r="N30" s="201">
        <v>13.876404494382022</v>
      </c>
      <c r="O30" s="201">
        <v>59.95475113122172</v>
      </c>
      <c r="P30" s="201">
        <v>18.230563002680967</v>
      </c>
      <c r="Q30" s="201">
        <f>O30-K30</f>
        <v>-17.32951282816915</v>
      </c>
      <c r="R30" s="201">
        <f>O30-M30</f>
        <v>0.71048662379931216</v>
      </c>
      <c r="S30" s="201">
        <f>AVERAGE(Q30:R30)</f>
        <v>-8.3095131021849191</v>
      </c>
      <c r="T30" s="201">
        <f>B30-AR30</f>
        <v>-1.8023915510168393</v>
      </c>
      <c r="U30" s="201">
        <f>D30-AS30</f>
        <v>7.3601565513186102</v>
      </c>
      <c r="V30" s="201">
        <f>F30-AT30</f>
        <v>5.1794274377413245</v>
      </c>
      <c r="W30" s="201">
        <f>V30-T30</f>
        <v>6.9818189887581639</v>
      </c>
      <c r="X30" s="201">
        <f>V30-U30</f>
        <v>-2.1807291135772857</v>
      </c>
      <c r="Y30" s="201">
        <f>AVERAGE(W30:X30)</f>
        <v>2.4005449375904391</v>
      </c>
      <c r="Z30" s="201">
        <f>K30-AX30</f>
        <v>-1.0865225574630557</v>
      </c>
      <c r="AA30" s="201">
        <f>M30-AY30</f>
        <v>19.991928058824278</v>
      </c>
      <c r="AB30" s="201">
        <f>O30-AZ30</f>
        <v>3.3393665158371064</v>
      </c>
      <c r="AC30" s="201">
        <f>AB30-Z30</f>
        <v>4.4258890733001621</v>
      </c>
      <c r="AD30" s="201">
        <f>AB30-AA30</f>
        <v>-16.652561542987172</v>
      </c>
      <c r="AE30" s="201">
        <f>AVERAGE(AC30:AD30)</f>
        <v>-6.113336234843505</v>
      </c>
      <c r="AF30" s="201">
        <f>B30-BP30</f>
        <v>-1.8023915510168393</v>
      </c>
      <c r="AG30" s="201">
        <f>D30-BR30</f>
        <v>7.3601565513186102</v>
      </c>
      <c r="AH30" s="201">
        <f>F30-BT30</f>
        <v>5.1794274377413245</v>
      </c>
      <c r="AI30" s="201">
        <f>AH30-AF30</f>
        <v>6.9818189887581639</v>
      </c>
      <c r="AJ30" s="201">
        <f>AH30-AG30</f>
        <v>-2.1807291135772857</v>
      </c>
      <c r="AK30" s="201">
        <f>AVERAGE(AI30:AJ30)</f>
        <v>2.4005449375904391</v>
      </c>
      <c r="AL30" s="201">
        <f>K30-BY30</f>
        <v>-1.0865225574630557</v>
      </c>
      <c r="AM30" s="201">
        <f>M30-CA30</f>
        <v>19.991928058824278</v>
      </c>
      <c r="AN30" s="201">
        <f>O30-CC30</f>
        <v>3.3393665158371064</v>
      </c>
      <c r="AO30" s="201">
        <f>AN30-AL30</f>
        <v>4.4258890733001621</v>
      </c>
      <c r="AP30" s="201">
        <f>AN30-AM30</f>
        <v>-16.652561542987172</v>
      </c>
      <c r="AQ30" s="201">
        <f>AVERAGE(AO30:AP30)</f>
        <v>-6.113336234843505</v>
      </c>
      <c r="AR30" s="67">
        <f>AVERAGE(BP30,CH30,CZ30,DR30)</f>
        <v>78.059701492537314</v>
      </c>
      <c r="AS30" s="67">
        <f>AVERAGE(BR30,CJ30,DB30,DT30)</f>
        <v>48.394495412844037</v>
      </c>
      <c r="AT30" s="67">
        <f>AVERAGE(BT30,CL30,DD30,DV30)</f>
        <v>48.370672097759673</v>
      </c>
      <c r="AU30" s="67">
        <f>AT30-AR30</f>
        <v>-29.689029394777641</v>
      </c>
      <c r="AV30" s="67">
        <f>AT30-AS30</f>
        <v>-2.3823315084364083E-2</v>
      </c>
      <c r="AW30" s="67">
        <f>AVERAGE(AU30:AV30)</f>
        <v>-14.856426354931003</v>
      </c>
      <c r="AX30" s="67">
        <f>AVERAGE(BY30,CQ30,DI30,EA30)</f>
        <v>78.370786516853926</v>
      </c>
      <c r="AY30" s="67">
        <f>AVERAGE(CA30,CS30,DK30,EC30)</f>
        <v>39.252336448598129</v>
      </c>
      <c r="AZ30" s="67">
        <f>AVERAGE(CC30,CU30,DM30,EE30)</f>
        <v>56.615384615384613</v>
      </c>
      <c r="BA30" s="67">
        <f>AZ30-AX30</f>
        <v>-21.755401901469313</v>
      </c>
      <c r="BB30" s="67">
        <f>AZ30-AY30</f>
        <v>17.363048166786484</v>
      </c>
      <c r="BC30" s="67">
        <f>AVERAGE(BA30:BB30)</f>
        <v>-2.1961768673414142</v>
      </c>
      <c r="BD30" s="67" t="s">
        <v>288</v>
      </c>
      <c r="BE30" s="67" t="s">
        <v>288</v>
      </c>
      <c r="BF30" s="67" t="s">
        <v>288</v>
      </c>
      <c r="BG30" s="67" t="s">
        <v>288</v>
      </c>
      <c r="BH30" s="67" t="s">
        <v>288</v>
      </c>
      <c r="BI30" s="67" t="s">
        <v>288</v>
      </c>
      <c r="BJ30" s="67" t="s">
        <v>288</v>
      </c>
      <c r="BK30" s="67" t="s">
        <v>288</v>
      </c>
      <c r="BL30" s="67" t="s">
        <v>288</v>
      </c>
      <c r="BM30" s="67" t="s">
        <v>288</v>
      </c>
      <c r="BN30" s="67" t="s">
        <v>288</v>
      </c>
      <c r="BO30" s="67" t="s">
        <v>288</v>
      </c>
      <c r="BP30" s="66">
        <v>78.059701492537314</v>
      </c>
      <c r="BQ30" s="66">
        <v>8.6720165674346354</v>
      </c>
      <c r="BR30" s="66">
        <v>48.394495412844037</v>
      </c>
      <c r="BS30" s="66">
        <v>6.4602163283449396</v>
      </c>
      <c r="BT30" s="66">
        <v>48.370672097759673</v>
      </c>
      <c r="BU30" s="66">
        <v>10.762823323103902</v>
      </c>
      <c r="BV30" s="66">
        <f>BT30-BP30</f>
        <v>-29.689029394777641</v>
      </c>
      <c r="BW30" s="66">
        <f>BT30-BR30</f>
        <v>-2.3823315084364083E-2</v>
      </c>
      <c r="BX30" s="66">
        <f>AVERAGE(BV30:BW30)</f>
        <v>-14.856426354931003</v>
      </c>
      <c r="BY30" s="66">
        <v>78.370786516853926</v>
      </c>
      <c r="BZ30" s="66">
        <v>8.5167464114832523</v>
      </c>
      <c r="CA30" s="66">
        <v>39.252336448598129</v>
      </c>
      <c r="CB30" s="66">
        <v>6.5363469761759312</v>
      </c>
      <c r="CC30" s="66">
        <v>56.615384615384613</v>
      </c>
      <c r="CD30" s="66">
        <v>10.835139189864977</v>
      </c>
      <c r="CE30" s="66">
        <f>CC30-BY30</f>
        <v>-21.755401901469313</v>
      </c>
      <c r="CF30" s="66">
        <f>CC30-CA30</f>
        <v>17.363048166786484</v>
      </c>
      <c r="CG30" s="66">
        <f>AVERAGE(CE30:CF30)</f>
        <v>-2.1961768673414142</v>
      </c>
      <c r="CH30" s="68" t="s">
        <v>785</v>
      </c>
      <c r="CI30" s="68" t="s">
        <v>785</v>
      </c>
      <c r="CJ30" s="68" t="s">
        <v>785</v>
      </c>
      <c r="CK30" s="68" t="s">
        <v>785</v>
      </c>
      <c r="CL30" s="68" t="s">
        <v>785</v>
      </c>
      <c r="CM30" s="68" t="s">
        <v>785</v>
      </c>
      <c r="CN30" s="68" t="s">
        <v>785</v>
      </c>
      <c r="CO30" s="68" t="s">
        <v>785</v>
      </c>
      <c r="CP30" s="68" t="s">
        <v>785</v>
      </c>
      <c r="CQ30" s="68" t="s">
        <v>785</v>
      </c>
      <c r="CR30" s="68" t="s">
        <v>785</v>
      </c>
      <c r="CS30" s="68" t="s">
        <v>785</v>
      </c>
      <c r="CT30" s="68" t="s">
        <v>785</v>
      </c>
      <c r="CU30" s="68" t="s">
        <v>785</v>
      </c>
      <c r="CV30" s="68" t="s">
        <v>785</v>
      </c>
      <c r="CW30" s="68" t="s">
        <v>785</v>
      </c>
      <c r="CX30" s="68" t="s">
        <v>785</v>
      </c>
      <c r="CY30" s="68" t="s">
        <v>785</v>
      </c>
      <c r="CZ30" s="68" t="s">
        <v>785</v>
      </c>
      <c r="DA30" s="68" t="s">
        <v>785</v>
      </c>
      <c r="DB30" s="68" t="s">
        <v>785</v>
      </c>
      <c r="DC30" s="68" t="s">
        <v>785</v>
      </c>
      <c r="DD30" s="68" t="s">
        <v>785</v>
      </c>
      <c r="DE30" s="68" t="s">
        <v>785</v>
      </c>
      <c r="DF30" s="68" t="s">
        <v>785</v>
      </c>
      <c r="DG30" s="68" t="s">
        <v>785</v>
      </c>
      <c r="DH30" s="68" t="s">
        <v>785</v>
      </c>
      <c r="DI30" s="68" t="s">
        <v>785</v>
      </c>
      <c r="DJ30" s="68" t="s">
        <v>785</v>
      </c>
      <c r="DK30" s="68" t="s">
        <v>785</v>
      </c>
      <c r="DL30" s="68" t="s">
        <v>785</v>
      </c>
      <c r="DM30" s="68" t="s">
        <v>785</v>
      </c>
      <c r="DN30" s="68" t="s">
        <v>785</v>
      </c>
      <c r="DO30" s="68" t="s">
        <v>785</v>
      </c>
      <c r="DP30" s="68" t="s">
        <v>785</v>
      </c>
      <c r="DQ30" s="68" t="s">
        <v>785</v>
      </c>
      <c r="DR30" s="68" t="s">
        <v>785</v>
      </c>
      <c r="DS30" s="68" t="s">
        <v>785</v>
      </c>
      <c r="DT30" s="68" t="s">
        <v>785</v>
      </c>
      <c r="DU30" s="68" t="s">
        <v>785</v>
      </c>
      <c r="DV30" s="68" t="s">
        <v>785</v>
      </c>
      <c r="DW30" s="68" t="s">
        <v>785</v>
      </c>
      <c r="DX30" s="68" t="s">
        <v>785</v>
      </c>
      <c r="DY30" s="68" t="s">
        <v>785</v>
      </c>
      <c r="DZ30" s="68" t="s">
        <v>785</v>
      </c>
      <c r="EA30" s="68" t="s">
        <v>785</v>
      </c>
      <c r="EB30" s="68" t="s">
        <v>785</v>
      </c>
      <c r="EC30" s="68" t="s">
        <v>785</v>
      </c>
      <c r="ED30" s="68" t="s">
        <v>785</v>
      </c>
      <c r="EE30" s="68" t="s">
        <v>785</v>
      </c>
      <c r="EF30" s="68" t="s">
        <v>785</v>
      </c>
      <c r="EG30" s="68" t="s">
        <v>785</v>
      </c>
      <c r="EH30" s="68" t="s">
        <v>785</v>
      </c>
      <c r="EI30" s="68" t="s">
        <v>785</v>
      </c>
      <c r="EJ30" s="67" t="s">
        <v>288</v>
      </c>
      <c r="EK30" s="67" t="s">
        <v>288</v>
      </c>
      <c r="EL30" s="67" t="s">
        <v>288</v>
      </c>
      <c r="EM30" s="67" t="s">
        <v>288</v>
      </c>
      <c r="EN30" s="67" t="s">
        <v>288</v>
      </c>
      <c r="EO30" s="67" t="s">
        <v>288</v>
      </c>
      <c r="EP30" s="67" t="s">
        <v>288</v>
      </c>
      <c r="EQ30" s="67" t="s">
        <v>288</v>
      </c>
      <c r="ER30" s="67" t="s">
        <v>288</v>
      </c>
      <c r="ES30" s="67" t="s">
        <v>288</v>
      </c>
      <c r="ET30" s="67" t="s">
        <v>288</v>
      </c>
      <c r="EU30" s="67" t="s">
        <v>288</v>
      </c>
      <c r="EV30" s="67" t="s">
        <v>288</v>
      </c>
      <c r="EW30" s="67" t="s">
        <v>288</v>
      </c>
      <c r="EX30" s="67" t="s">
        <v>288</v>
      </c>
      <c r="EY30" s="67" t="s">
        <v>288</v>
      </c>
      <c r="EZ30" s="67" t="s">
        <v>288</v>
      </c>
      <c r="FA30" s="67" t="s">
        <v>288</v>
      </c>
      <c r="FB30" s="66"/>
      <c r="FC30" s="66"/>
      <c r="FD30" s="66"/>
      <c r="FE30" s="66"/>
      <c r="FF30" s="66"/>
      <c r="FG30" s="66"/>
      <c r="FH30" s="66"/>
      <c r="FI30" s="66"/>
      <c r="FJ30" s="66"/>
      <c r="FK30" s="66"/>
      <c r="FL30" s="66"/>
      <c r="FM30" s="66"/>
      <c r="FN30" s="66"/>
      <c r="FO30" s="66"/>
      <c r="FP30" s="66"/>
      <c r="FQ30" s="66"/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/>
      <c r="GC30" s="66"/>
      <c r="GD30" s="66"/>
      <c r="GE30" s="66"/>
      <c r="GF30" s="66"/>
      <c r="GG30" s="66"/>
      <c r="GH30" s="66"/>
      <c r="GI30" s="66"/>
      <c r="GJ30" s="66"/>
      <c r="GK30" s="66"/>
      <c r="GL30" s="66"/>
      <c r="GM30" s="66"/>
      <c r="GN30" s="66"/>
      <c r="GO30" s="66"/>
      <c r="GP30" s="66"/>
      <c r="GQ30" s="66"/>
      <c r="GR30" s="66"/>
      <c r="GS30" s="66"/>
      <c r="GT30" s="66"/>
      <c r="GU30" s="66"/>
      <c r="GV30" s="66"/>
      <c r="GW30" s="66"/>
      <c r="GX30" s="66"/>
      <c r="GY30" s="66"/>
      <c r="GZ30" s="66"/>
      <c r="HA30" s="66"/>
      <c r="HB30" s="66"/>
      <c r="HC30" s="66"/>
      <c r="HD30" s="66"/>
      <c r="HE30" s="66"/>
      <c r="HF30" s="66"/>
      <c r="HG30" s="66"/>
      <c r="HH30" s="66"/>
      <c r="HI30" s="66"/>
      <c r="HJ30" s="66"/>
      <c r="HK30" s="66"/>
      <c r="HL30" s="66"/>
      <c r="HM30" s="66"/>
      <c r="HN30" s="66"/>
      <c r="HO30" s="66"/>
      <c r="HP30" s="66"/>
      <c r="HQ30" s="66"/>
      <c r="HR30" s="66"/>
      <c r="HS30" s="66"/>
      <c r="HT30" s="66"/>
      <c r="HU30" s="66"/>
    </row>
    <row r="31" spans="1:229" s="76" customFormat="1" ht="16.5" x14ac:dyDescent="0.15">
      <c r="A31" s="59" t="s">
        <v>1301</v>
      </c>
      <c r="B31" s="201">
        <v>33.584905660377359</v>
      </c>
      <c r="C31" s="201">
        <v>2.1447070249271607</v>
      </c>
      <c r="D31" s="201">
        <v>25.89641434262948</v>
      </c>
      <c r="E31" s="201">
        <v>2.2610575623817675</v>
      </c>
      <c r="F31" s="201">
        <v>40.369799691833592</v>
      </c>
      <c r="G31" s="201">
        <v>4.4360902255639099</v>
      </c>
      <c r="H31" s="201">
        <f>F31-B31</f>
        <v>6.7848940314562327</v>
      </c>
      <c r="I31" s="201">
        <f>F31-D31</f>
        <v>14.473385349204111</v>
      </c>
      <c r="J31" s="201">
        <f>AVERAGE(H31:I31)</f>
        <v>10.629139690330172</v>
      </c>
      <c r="K31" s="201">
        <v>40.196078431372548</v>
      </c>
      <c r="L31" s="201">
        <v>1.5292353823088456</v>
      </c>
      <c r="M31" s="201">
        <v>11.023622047244094</v>
      </c>
      <c r="N31" s="201">
        <v>2.3782771535580527</v>
      </c>
      <c r="O31" s="201">
        <v>35.654596100278553</v>
      </c>
      <c r="P31" s="201">
        <v>3.7017941843679112</v>
      </c>
      <c r="Q31" s="201">
        <f>O31-K31</f>
        <v>-4.5414823310939951</v>
      </c>
      <c r="R31" s="201">
        <f>O31-M31</f>
        <v>24.630974053034457</v>
      </c>
      <c r="S31" s="201">
        <f>AVERAGE(Q31:R31)</f>
        <v>10.044745860970231</v>
      </c>
      <c r="T31" s="201">
        <f>B31-AR31</f>
        <v>-36.9440615940307</v>
      </c>
      <c r="U31" s="201">
        <f>D31-AS31</f>
        <v>-31.205034932732833</v>
      </c>
      <c r="V31" s="201">
        <f>F31-AT31</f>
        <v>19.781564397715947</v>
      </c>
      <c r="W31" s="201">
        <f>V31-T31</f>
        <v>56.725625991746647</v>
      </c>
      <c r="X31" s="201">
        <f>V31-U31</f>
        <v>50.986599330448783</v>
      </c>
      <c r="Y31" s="201">
        <f>AVERAGE(W31:X31)</f>
        <v>53.856112661097711</v>
      </c>
      <c r="Z31" s="201">
        <f>K31-AX31</f>
        <v>-36.622103386809265</v>
      </c>
      <c r="AA31" s="201">
        <f>M31-AY31</f>
        <v>-49.531933508311454</v>
      </c>
      <c r="AB31" s="201">
        <f>O31-AZ31</f>
        <v>28.027477456210757</v>
      </c>
      <c r="AC31" s="201">
        <f>AB31-Z31</f>
        <v>64.649580843020019</v>
      </c>
      <c r="AD31" s="201">
        <f>AB31-AA31</f>
        <v>77.559410964522215</v>
      </c>
      <c r="AE31" s="201">
        <f>AVERAGE(AC31:AD31)</f>
        <v>71.104495903771124</v>
      </c>
      <c r="AF31" s="201">
        <f>B31-BP31</f>
        <v>-36.9440615940307</v>
      </c>
      <c r="AG31" s="201">
        <f>D31-BR31</f>
        <v>-31.205034932732833</v>
      </c>
      <c r="AH31" s="201">
        <f>F31-BT31</f>
        <v>19.781564397715947</v>
      </c>
      <c r="AI31" s="201">
        <f>AH31-AF31</f>
        <v>56.725625991746647</v>
      </c>
      <c r="AJ31" s="201">
        <f>AH31-AG31</f>
        <v>50.986599330448783</v>
      </c>
      <c r="AK31" s="201">
        <f>AVERAGE(AI31:AJ31)</f>
        <v>53.856112661097711</v>
      </c>
      <c r="AL31" s="201">
        <f>K31-BY31</f>
        <v>-36.622103386809265</v>
      </c>
      <c r="AM31" s="201">
        <f>M31-CA31</f>
        <v>-49.531933508311454</v>
      </c>
      <c r="AN31" s="201">
        <f>O31-CC31</f>
        <v>28.027477456210757</v>
      </c>
      <c r="AO31" s="201">
        <f>AN31-AL31</f>
        <v>64.649580843020019</v>
      </c>
      <c r="AP31" s="201">
        <f>AN31-AM31</f>
        <v>77.559410964522215</v>
      </c>
      <c r="AQ31" s="201">
        <f>AVERAGE(AO31:AP31)</f>
        <v>71.104495903771124</v>
      </c>
      <c r="AR31" s="67">
        <f>AVERAGE(BP31,CH31,CZ31,DR31)</f>
        <v>70.528967254408059</v>
      </c>
      <c r="AS31" s="67">
        <f>AVERAGE(BR31,CJ31,DB31,DT31)</f>
        <v>57.101449275362313</v>
      </c>
      <c r="AT31" s="67">
        <f>AVERAGE(BT31,CL31,DD31,DV31)</f>
        <v>20.588235294117645</v>
      </c>
      <c r="AU31" s="67">
        <f>AT31-AR31</f>
        <v>-49.940731960290414</v>
      </c>
      <c r="AV31" s="67">
        <f>AT31-AS31</f>
        <v>-36.513213981244668</v>
      </c>
      <c r="AW31" s="67">
        <f>AVERAGE(AU31:AV31)</f>
        <v>-43.226972970767541</v>
      </c>
      <c r="AX31" s="67">
        <f>AVERAGE(BY31,CQ31,DI31,EA31)</f>
        <v>76.818181818181813</v>
      </c>
      <c r="AY31" s="67">
        <f>AVERAGE(CA31,CS31,DK31,EC31)</f>
        <v>60.55555555555555</v>
      </c>
      <c r="AZ31" s="67">
        <f>AVERAGE(CC31,CU31,DM31,EE31)</f>
        <v>7.6271186440677967</v>
      </c>
      <c r="BA31" s="67">
        <f>AZ31-AX31</f>
        <v>-69.191063174114021</v>
      </c>
      <c r="BB31" s="67">
        <f>AZ31-AY31</f>
        <v>-52.928436911487751</v>
      </c>
      <c r="BC31" s="67">
        <f>AVERAGE(BA31:BB31)</f>
        <v>-61.059750042800886</v>
      </c>
      <c r="BD31" s="67" t="s">
        <v>288</v>
      </c>
      <c r="BE31" s="67" t="s">
        <v>288</v>
      </c>
      <c r="BF31" s="67" t="s">
        <v>288</v>
      </c>
      <c r="BG31" s="67" t="s">
        <v>288</v>
      </c>
      <c r="BH31" s="67" t="s">
        <v>288</v>
      </c>
      <c r="BI31" s="67" t="s">
        <v>288</v>
      </c>
      <c r="BJ31" s="67" t="s">
        <v>288</v>
      </c>
      <c r="BK31" s="67" t="s">
        <v>288</v>
      </c>
      <c r="BL31" s="67" t="s">
        <v>288</v>
      </c>
      <c r="BM31" s="67" t="s">
        <v>288</v>
      </c>
      <c r="BN31" s="67" t="s">
        <v>288</v>
      </c>
      <c r="BO31" s="67" t="s">
        <v>288</v>
      </c>
      <c r="BP31" s="66">
        <v>70.528967254408059</v>
      </c>
      <c r="BQ31" s="66">
        <v>5.1384933989127619</v>
      </c>
      <c r="BR31" s="66">
        <v>57.101449275362313</v>
      </c>
      <c r="BS31" s="66">
        <v>5.1118684249518447</v>
      </c>
      <c r="BT31" s="66">
        <v>20.588235294117645</v>
      </c>
      <c r="BU31" s="66">
        <v>2.6085050416483999</v>
      </c>
      <c r="BV31" s="66">
        <f>BT31-BP31</f>
        <v>-49.940731960290414</v>
      </c>
      <c r="BW31" s="66">
        <f>BT31-BR31</f>
        <v>-36.513213981244668</v>
      </c>
      <c r="BX31" s="66">
        <f>AVERAGE(BV31:BW31)</f>
        <v>-43.226972970767541</v>
      </c>
      <c r="BY31" s="66">
        <v>76.818181818181813</v>
      </c>
      <c r="BZ31" s="66">
        <v>5.2631578947368416</v>
      </c>
      <c r="CA31" s="66">
        <v>60.55555555555555</v>
      </c>
      <c r="CB31" s="66">
        <v>5.4978619425778863</v>
      </c>
      <c r="CC31" s="66">
        <v>7.6271186440677967</v>
      </c>
      <c r="CD31" s="66">
        <v>1.9669944990831805</v>
      </c>
      <c r="CE31" s="66">
        <f>CC31-BY31</f>
        <v>-69.191063174114021</v>
      </c>
      <c r="CF31" s="66">
        <f>CC31-CA31</f>
        <v>-52.928436911487751</v>
      </c>
      <c r="CG31" s="66">
        <f>AVERAGE(CE31:CF31)</f>
        <v>-61.059750042800886</v>
      </c>
      <c r="CH31" s="68" t="s">
        <v>785</v>
      </c>
      <c r="CI31" s="68" t="s">
        <v>785</v>
      </c>
      <c r="CJ31" s="68" t="s">
        <v>785</v>
      </c>
      <c r="CK31" s="68" t="s">
        <v>785</v>
      </c>
      <c r="CL31" s="68" t="s">
        <v>785</v>
      </c>
      <c r="CM31" s="68" t="s">
        <v>785</v>
      </c>
      <c r="CN31" s="68" t="s">
        <v>785</v>
      </c>
      <c r="CO31" s="68" t="s">
        <v>785</v>
      </c>
      <c r="CP31" s="68" t="s">
        <v>785</v>
      </c>
      <c r="CQ31" s="68" t="s">
        <v>785</v>
      </c>
      <c r="CR31" s="68" t="s">
        <v>785</v>
      </c>
      <c r="CS31" s="68" t="s">
        <v>785</v>
      </c>
      <c r="CT31" s="68" t="s">
        <v>785</v>
      </c>
      <c r="CU31" s="68" t="s">
        <v>785</v>
      </c>
      <c r="CV31" s="68" t="s">
        <v>785</v>
      </c>
      <c r="CW31" s="68" t="s">
        <v>785</v>
      </c>
      <c r="CX31" s="68" t="s">
        <v>785</v>
      </c>
      <c r="CY31" s="68" t="s">
        <v>785</v>
      </c>
      <c r="CZ31" s="68" t="s">
        <v>785</v>
      </c>
      <c r="DA31" s="68" t="s">
        <v>785</v>
      </c>
      <c r="DB31" s="68" t="s">
        <v>785</v>
      </c>
      <c r="DC31" s="68" t="s">
        <v>785</v>
      </c>
      <c r="DD31" s="68" t="s">
        <v>785</v>
      </c>
      <c r="DE31" s="68" t="s">
        <v>785</v>
      </c>
      <c r="DF31" s="68" t="s">
        <v>785</v>
      </c>
      <c r="DG31" s="68" t="s">
        <v>785</v>
      </c>
      <c r="DH31" s="68" t="s">
        <v>785</v>
      </c>
      <c r="DI31" s="68" t="s">
        <v>785</v>
      </c>
      <c r="DJ31" s="68" t="s">
        <v>785</v>
      </c>
      <c r="DK31" s="68" t="s">
        <v>785</v>
      </c>
      <c r="DL31" s="68" t="s">
        <v>785</v>
      </c>
      <c r="DM31" s="68" t="s">
        <v>785</v>
      </c>
      <c r="DN31" s="68" t="s">
        <v>785</v>
      </c>
      <c r="DO31" s="68" t="s">
        <v>785</v>
      </c>
      <c r="DP31" s="68" t="s">
        <v>785</v>
      </c>
      <c r="DQ31" s="68" t="s">
        <v>785</v>
      </c>
      <c r="DR31" s="68" t="s">
        <v>785</v>
      </c>
      <c r="DS31" s="68" t="s">
        <v>785</v>
      </c>
      <c r="DT31" s="68" t="s">
        <v>785</v>
      </c>
      <c r="DU31" s="68" t="s">
        <v>785</v>
      </c>
      <c r="DV31" s="68" t="s">
        <v>785</v>
      </c>
      <c r="DW31" s="68" t="s">
        <v>785</v>
      </c>
      <c r="DX31" s="68" t="s">
        <v>785</v>
      </c>
      <c r="DY31" s="68" t="s">
        <v>785</v>
      </c>
      <c r="DZ31" s="68" t="s">
        <v>785</v>
      </c>
      <c r="EA31" s="68" t="s">
        <v>785</v>
      </c>
      <c r="EB31" s="68" t="s">
        <v>785</v>
      </c>
      <c r="EC31" s="68" t="s">
        <v>785</v>
      </c>
      <c r="ED31" s="68" t="s">
        <v>785</v>
      </c>
      <c r="EE31" s="68" t="s">
        <v>785</v>
      </c>
      <c r="EF31" s="68" t="s">
        <v>785</v>
      </c>
      <c r="EG31" s="68" t="s">
        <v>785</v>
      </c>
      <c r="EH31" s="68" t="s">
        <v>785</v>
      </c>
      <c r="EI31" s="68" t="s">
        <v>785</v>
      </c>
      <c r="EJ31" s="67" t="s">
        <v>288</v>
      </c>
      <c r="EK31" s="67" t="s">
        <v>288</v>
      </c>
      <c r="EL31" s="67" t="s">
        <v>288</v>
      </c>
      <c r="EM31" s="67" t="s">
        <v>288</v>
      </c>
      <c r="EN31" s="67" t="s">
        <v>288</v>
      </c>
      <c r="EO31" s="67" t="s">
        <v>288</v>
      </c>
      <c r="EP31" s="67" t="s">
        <v>288</v>
      </c>
      <c r="EQ31" s="67" t="s">
        <v>288</v>
      </c>
      <c r="ER31" s="67" t="s">
        <v>288</v>
      </c>
      <c r="ES31" s="67" t="s">
        <v>288</v>
      </c>
      <c r="ET31" s="67" t="s">
        <v>288</v>
      </c>
      <c r="EU31" s="67" t="s">
        <v>288</v>
      </c>
      <c r="EV31" s="67" t="s">
        <v>288</v>
      </c>
      <c r="EW31" s="67" t="s">
        <v>288</v>
      </c>
      <c r="EX31" s="67" t="s">
        <v>288</v>
      </c>
      <c r="EY31" s="67" t="s">
        <v>288</v>
      </c>
      <c r="EZ31" s="67" t="s">
        <v>288</v>
      </c>
      <c r="FA31" s="67" t="s">
        <v>288</v>
      </c>
      <c r="FB31" s="66"/>
      <c r="FC31" s="66"/>
      <c r="FD31" s="66"/>
      <c r="FE31" s="66"/>
      <c r="FF31" s="66"/>
      <c r="FG31" s="66"/>
      <c r="FH31" s="66"/>
      <c r="FI31" s="66"/>
      <c r="FJ31" s="66"/>
      <c r="FK31" s="66"/>
      <c r="FL31" s="66"/>
      <c r="FM31" s="66"/>
      <c r="FN31" s="66"/>
      <c r="FO31" s="66"/>
      <c r="FP31" s="66"/>
      <c r="FQ31" s="66"/>
      <c r="FR31" s="66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66"/>
      <c r="GG31" s="66"/>
      <c r="GH31" s="66"/>
      <c r="GI31" s="66"/>
      <c r="GJ31" s="66"/>
      <c r="GK31" s="66"/>
      <c r="GL31" s="66"/>
      <c r="GM31" s="66"/>
      <c r="GN31" s="66"/>
      <c r="GO31" s="66"/>
      <c r="GP31" s="66"/>
      <c r="GQ31" s="66"/>
      <c r="GR31" s="66"/>
      <c r="GS31" s="66"/>
      <c r="GT31" s="66"/>
      <c r="GU31" s="66"/>
      <c r="GV31" s="66"/>
      <c r="GW31" s="66"/>
      <c r="GX31" s="66"/>
      <c r="GY31" s="66"/>
      <c r="GZ31" s="66"/>
      <c r="HA31" s="66"/>
      <c r="HB31" s="66"/>
      <c r="HC31" s="66"/>
      <c r="HD31" s="66"/>
      <c r="HE31" s="66"/>
      <c r="HF31" s="66"/>
      <c r="HG31" s="66"/>
      <c r="HH31" s="66"/>
      <c r="HI31" s="66"/>
      <c r="HJ31" s="66"/>
      <c r="HK31" s="66"/>
      <c r="HL31" s="66"/>
      <c r="HM31" s="66"/>
      <c r="HN31" s="66"/>
      <c r="HO31" s="66"/>
      <c r="HP31" s="66"/>
      <c r="HQ31" s="66"/>
      <c r="HR31" s="66"/>
      <c r="HS31" s="66"/>
      <c r="HT31" s="66"/>
      <c r="HU31" s="66"/>
    </row>
    <row r="32" spans="1:229" s="76" customFormat="1" ht="16.5" x14ac:dyDescent="0.15">
      <c r="A32" s="55" t="s">
        <v>706</v>
      </c>
      <c r="B32" s="200">
        <v>71.84039709812906</v>
      </c>
      <c r="C32" s="200">
        <v>42.392359987050824</v>
      </c>
      <c r="D32" s="200">
        <v>41.573333333333338</v>
      </c>
      <c r="E32" s="200">
        <v>33.780740473831187</v>
      </c>
      <c r="F32" s="200">
        <v>32.024892292963145</v>
      </c>
      <c r="G32" s="200">
        <v>28.557758031442244</v>
      </c>
      <c r="H32" s="200">
        <f t="shared" si="44"/>
        <v>-39.815504805165915</v>
      </c>
      <c r="I32" s="200">
        <f t="shared" si="45"/>
        <v>-9.5484410403701929</v>
      </c>
      <c r="J32" s="200">
        <f t="shared" si="46"/>
        <v>-24.681972922768054</v>
      </c>
      <c r="K32" s="200">
        <v>73.534282875124219</v>
      </c>
      <c r="L32" s="200">
        <v>45.262368815592204</v>
      </c>
      <c r="M32" s="200">
        <v>37.804878048780488</v>
      </c>
      <c r="N32" s="200">
        <v>33.782771535580522</v>
      </c>
      <c r="O32" s="200">
        <v>30.583680762358544</v>
      </c>
      <c r="P32" s="200">
        <v>34.6256960197979</v>
      </c>
      <c r="Q32" s="200">
        <f t="shared" si="47"/>
        <v>-42.950602112765679</v>
      </c>
      <c r="R32" s="200">
        <f t="shared" si="48"/>
        <v>-7.221197286421944</v>
      </c>
      <c r="S32" s="200">
        <f t="shared" si="49"/>
        <v>-25.08589969959381</v>
      </c>
      <c r="T32" s="200">
        <f t="shared" si="0"/>
        <v>1.7916710340110598</v>
      </c>
      <c r="U32" s="200">
        <f t="shared" si="1"/>
        <v>4.5594433436162234</v>
      </c>
      <c r="V32" s="200">
        <f t="shared" si="2"/>
        <v>-4.1609750255230864</v>
      </c>
      <c r="W32" s="200">
        <f t="shared" si="50"/>
        <v>-5.9526460595341462</v>
      </c>
      <c r="X32" s="200">
        <f t="shared" si="51"/>
        <v>-8.7204183691393098</v>
      </c>
      <c r="Y32" s="200">
        <f t="shared" si="52"/>
        <v>-7.336532214336728</v>
      </c>
      <c r="Z32" s="200">
        <f t="shared" si="3"/>
        <v>0.57208077783941746</v>
      </c>
      <c r="AA32" s="200">
        <f t="shared" si="4"/>
        <v>-3.2228142015110706</v>
      </c>
      <c r="AB32" s="200">
        <f t="shared" si="5"/>
        <v>-6.3471019632632384</v>
      </c>
      <c r="AC32" s="200">
        <f t="shared" si="53"/>
        <v>-6.9191827411026559</v>
      </c>
      <c r="AD32" s="200">
        <f t="shared" si="54"/>
        <v>-3.1242877617521678</v>
      </c>
      <c r="AE32" s="200">
        <f t="shared" si="55"/>
        <v>-5.0217352514274118</v>
      </c>
      <c r="AF32" s="200">
        <f t="shared" si="56"/>
        <v>0.64893296060682815</v>
      </c>
      <c r="AG32" s="200">
        <f t="shared" si="57"/>
        <v>5.4108051166290494</v>
      </c>
      <c r="AH32" s="200">
        <f t="shared" si="58"/>
        <v>-4.4211007383957437</v>
      </c>
      <c r="AI32" s="200">
        <f t="shared" si="59"/>
        <v>-5.0700336990025718</v>
      </c>
      <c r="AJ32" s="200">
        <f t="shared" si="60"/>
        <v>-9.8319058550247931</v>
      </c>
      <c r="AK32" s="200">
        <f t="shared" si="61"/>
        <v>-7.4509697770136825</v>
      </c>
      <c r="AL32" s="200">
        <f t="shared" si="62"/>
        <v>0.16524684786034527</v>
      </c>
      <c r="AM32" s="200">
        <f t="shared" si="63"/>
        <v>0.30487804878048763</v>
      </c>
      <c r="AN32" s="200">
        <f t="shared" si="64"/>
        <v>-6.0633285047012713</v>
      </c>
      <c r="AO32" s="200">
        <f t="shared" si="65"/>
        <v>-6.2285753525616165</v>
      </c>
      <c r="AP32" s="200">
        <f t="shared" si="66"/>
        <v>-6.3682065534817589</v>
      </c>
      <c r="AQ32" s="200">
        <f t="shared" si="67"/>
        <v>-6.2983909530216877</v>
      </c>
      <c r="AR32" s="67">
        <f t="shared" si="6"/>
        <v>70.048726064118</v>
      </c>
      <c r="AS32" s="67">
        <f t="shared" si="7"/>
        <v>37.013889989717114</v>
      </c>
      <c r="AT32" s="67">
        <f t="shared" si="8"/>
        <v>36.185867318486231</v>
      </c>
      <c r="AU32" s="67">
        <f t="shared" si="9"/>
        <v>-33.862858745631769</v>
      </c>
      <c r="AV32" s="67">
        <f t="shared" si="10"/>
        <v>-0.82802267123088313</v>
      </c>
      <c r="AW32" s="67">
        <f t="shared" si="68"/>
        <v>-17.345440708431326</v>
      </c>
      <c r="AX32" s="67">
        <f t="shared" si="11"/>
        <v>72.962202097284802</v>
      </c>
      <c r="AY32" s="67">
        <f t="shared" si="12"/>
        <v>41.027692250291558</v>
      </c>
      <c r="AZ32" s="67">
        <f t="shared" si="13"/>
        <v>36.930782725621782</v>
      </c>
      <c r="BA32" s="67">
        <f t="shared" si="14"/>
        <v>-36.03141937166302</v>
      </c>
      <c r="BB32" s="67">
        <f t="shared" si="15"/>
        <v>-4.0969095246697762</v>
      </c>
      <c r="BC32" s="67">
        <f t="shared" si="69"/>
        <v>-20.064164448166398</v>
      </c>
      <c r="BD32" s="67">
        <f>AR32-EJ32</f>
        <v>-2.7930628153546024</v>
      </c>
      <c r="BE32" s="67">
        <f>AS32-EL32</f>
        <v>-7.3914676280056284</v>
      </c>
      <c r="BF32" s="67">
        <f>AT32-EN32</f>
        <v>-5.2486345125191676</v>
      </c>
      <c r="BG32" s="67">
        <f t="shared" si="70"/>
        <v>-2.4555716971645651</v>
      </c>
      <c r="BH32" s="67">
        <f t="shared" si="71"/>
        <v>2.1428331154864608</v>
      </c>
      <c r="BI32" s="67">
        <f t="shared" si="72"/>
        <v>-0.15636929083905216</v>
      </c>
      <c r="BJ32" s="67">
        <f>AX32-ES32</f>
        <v>-6.6979119226363508</v>
      </c>
      <c r="BK32" s="67">
        <f>AY32-EU32</f>
        <v>-17.770517784810821</v>
      </c>
      <c r="BL32" s="67">
        <f>AZ32-EW32</f>
        <v>-6.7454510483738588</v>
      </c>
      <c r="BM32" s="67">
        <f t="shared" si="73"/>
        <v>-4.7539125737507959E-2</v>
      </c>
      <c r="BN32" s="67">
        <f t="shared" si="74"/>
        <v>11.025066736436962</v>
      </c>
      <c r="BO32" s="67">
        <f t="shared" si="75"/>
        <v>5.488763805349727</v>
      </c>
      <c r="BP32" s="66">
        <v>71.191464137522232</v>
      </c>
      <c r="BQ32" s="66">
        <v>43.670722236603673</v>
      </c>
      <c r="BR32" s="66">
        <v>36.162528216704288</v>
      </c>
      <c r="BS32" s="66">
        <v>32.819676989183584</v>
      </c>
      <c r="BT32" s="66">
        <v>36.445993031358888</v>
      </c>
      <c r="BU32" s="66">
        <v>31.45550197281894</v>
      </c>
      <c r="BV32" s="66">
        <f t="shared" si="76"/>
        <v>-34.745471106163343</v>
      </c>
      <c r="BW32" s="66">
        <f t="shared" si="77"/>
        <v>0.28346481465460016</v>
      </c>
      <c r="BX32" s="66">
        <f t="shared" si="78"/>
        <v>-17.231003145754372</v>
      </c>
      <c r="BY32" s="66">
        <v>73.369036027263874</v>
      </c>
      <c r="BZ32" s="66">
        <v>49.138755980861241</v>
      </c>
      <c r="CA32" s="66">
        <v>37.5</v>
      </c>
      <c r="CB32" s="66">
        <v>32.987171655467321</v>
      </c>
      <c r="CC32" s="66">
        <v>36.647009267059815</v>
      </c>
      <c r="CD32" s="66">
        <v>39.573262210368391</v>
      </c>
      <c r="CE32" s="66">
        <f t="shared" si="79"/>
        <v>-36.722026760204059</v>
      </c>
      <c r="CF32" s="66">
        <f t="shared" si="80"/>
        <v>-0.85299073294018513</v>
      </c>
      <c r="CG32" s="66">
        <f t="shared" si="81"/>
        <v>-18.787508746572122</v>
      </c>
      <c r="CH32" s="66">
        <v>69.972785001511937</v>
      </c>
      <c r="CI32" s="66">
        <v>42.726098191214469</v>
      </c>
      <c r="CJ32" s="66">
        <v>34.210526315789473</v>
      </c>
      <c r="CK32" s="66">
        <v>35.185185185185183</v>
      </c>
      <c r="CL32" s="66">
        <v>32.678780773739739</v>
      </c>
      <c r="CM32" s="66">
        <v>35.753955779105098</v>
      </c>
      <c r="CN32" s="66">
        <f t="shared" si="82"/>
        <v>-37.294004227772199</v>
      </c>
      <c r="CO32" s="66">
        <f t="shared" si="83"/>
        <v>-1.5317455420497339</v>
      </c>
      <c r="CP32" s="66">
        <f t="shared" si="84"/>
        <v>-19.412874884910966</v>
      </c>
      <c r="CQ32" s="66">
        <v>72.363986519017814</v>
      </c>
      <c r="CR32" s="66">
        <v>49.844012479001684</v>
      </c>
      <c r="CS32" s="66">
        <v>35.61093247588424</v>
      </c>
      <c r="CT32" s="66">
        <v>36.247086247086244</v>
      </c>
      <c r="CU32" s="66">
        <v>37.932437932437935</v>
      </c>
      <c r="CV32" s="66">
        <v>41.587677725118482</v>
      </c>
      <c r="CW32" s="66">
        <f t="shared" si="85"/>
        <v>-34.431548586579879</v>
      </c>
      <c r="CX32" s="66">
        <f t="shared" si="86"/>
        <v>2.3215054565536946</v>
      </c>
      <c r="CY32" s="66">
        <f t="shared" si="87"/>
        <v>-16.055021565013092</v>
      </c>
      <c r="CZ32" s="66">
        <v>65.30802738021157</v>
      </c>
      <c r="DA32" s="66">
        <v>39.708425994563875</v>
      </c>
      <c r="DB32" s="66">
        <v>36.183278223901752</v>
      </c>
      <c r="DC32" s="66">
        <v>24.748655599719431</v>
      </c>
      <c r="DD32" s="66">
        <v>30.813953488372093</v>
      </c>
      <c r="DE32" s="66">
        <v>32.850824286288699</v>
      </c>
      <c r="DF32" s="66">
        <f t="shared" si="88"/>
        <v>-34.494073891839477</v>
      </c>
      <c r="DG32" s="66">
        <f t="shared" si="89"/>
        <v>-5.3693247355296592</v>
      </c>
      <c r="DH32" s="66">
        <f t="shared" si="122"/>
        <v>-19.931699313684568</v>
      </c>
      <c r="DI32" s="66">
        <v>68.678459937565037</v>
      </c>
      <c r="DJ32" s="66">
        <v>44.204231830726769</v>
      </c>
      <c r="DK32" s="66">
        <v>44.522968197879855</v>
      </c>
      <c r="DL32" s="66">
        <v>27.100790040699067</v>
      </c>
      <c r="DM32" s="66">
        <v>26.47058823529412</v>
      </c>
      <c r="DN32" s="66">
        <v>37.955974842767297</v>
      </c>
      <c r="DO32" s="66">
        <f t="shared" si="91"/>
        <v>-42.207871702270921</v>
      </c>
      <c r="DP32" s="66">
        <f t="shared" si="92"/>
        <v>-18.052379962585736</v>
      </c>
      <c r="DQ32" s="66">
        <f t="shared" si="125"/>
        <v>-30.130125832428327</v>
      </c>
      <c r="DR32" s="66">
        <v>73.722627737226276</v>
      </c>
      <c r="DS32" s="66">
        <v>37.220480668756529</v>
      </c>
      <c r="DT32" s="66">
        <v>41.499227202472952</v>
      </c>
      <c r="DU32" s="66">
        <v>28.549365692222832</v>
      </c>
      <c r="DV32" s="66">
        <v>44.804741980474198</v>
      </c>
      <c r="DW32" s="66">
        <v>23.593287265547875</v>
      </c>
      <c r="DX32" s="66">
        <f t="shared" si="94"/>
        <v>-28.917885756752078</v>
      </c>
      <c r="DY32" s="66">
        <f t="shared" si="95"/>
        <v>3.3055147780012462</v>
      </c>
      <c r="DZ32" s="66">
        <f t="shared" si="126"/>
        <v>-12.806185489375416</v>
      </c>
      <c r="EA32" s="66">
        <v>77.437325905292482</v>
      </c>
      <c r="EB32" s="66">
        <v>42.823061630218689</v>
      </c>
      <c r="EC32" s="66">
        <v>46.476868327402137</v>
      </c>
      <c r="ED32" s="66">
        <v>31.558849955076369</v>
      </c>
      <c r="EE32" s="66">
        <v>46.673095467695276</v>
      </c>
      <c r="EF32" s="66">
        <v>28.294679399727148</v>
      </c>
      <c r="EG32" s="66">
        <f t="shared" si="97"/>
        <v>-30.764230437597206</v>
      </c>
      <c r="EH32" s="66">
        <f t="shared" si="98"/>
        <v>0.19622714029313926</v>
      </c>
      <c r="EI32" s="66">
        <f t="shared" si="127"/>
        <v>-15.284001648652033</v>
      </c>
      <c r="EJ32" s="67">
        <f t="shared" si="130"/>
        <v>72.841788879472603</v>
      </c>
      <c r="EK32" s="67">
        <f t="shared" si="130"/>
        <v>46.463627980561739</v>
      </c>
      <c r="EL32" s="67">
        <f t="shared" si="130"/>
        <v>44.405357617722743</v>
      </c>
      <c r="EM32" s="67">
        <f t="shared" si="130"/>
        <v>35.329569668929715</v>
      </c>
      <c r="EN32" s="67">
        <f t="shared" si="130"/>
        <v>41.434501831005399</v>
      </c>
      <c r="EO32" s="67">
        <f t="shared" si="130"/>
        <v>36.282761826274566</v>
      </c>
      <c r="EP32" s="67">
        <f t="shared" si="103"/>
        <v>-31.407287048467204</v>
      </c>
      <c r="EQ32" s="67">
        <f t="shared" si="104"/>
        <v>-2.970855786717344</v>
      </c>
      <c r="ER32" s="67">
        <f t="shared" si="105"/>
        <v>-17.189071417592274</v>
      </c>
      <c r="ES32" s="67">
        <f t="shared" si="131"/>
        <v>79.660114019921153</v>
      </c>
      <c r="ET32" s="67">
        <f t="shared" si="131"/>
        <v>52.42355382632271</v>
      </c>
      <c r="EU32" s="67">
        <f t="shared" si="131"/>
        <v>58.798210035102379</v>
      </c>
      <c r="EV32" s="67">
        <f t="shared" si="131"/>
        <v>38.006707055622158</v>
      </c>
      <c r="EW32" s="67">
        <f t="shared" si="131"/>
        <v>43.676233773995641</v>
      </c>
      <c r="EX32" s="67">
        <f t="shared" si="131"/>
        <v>41.810370420779279</v>
      </c>
      <c r="EY32" s="67">
        <f t="shared" si="119"/>
        <v>-35.983880245925512</v>
      </c>
      <c r="EZ32" s="67">
        <f t="shared" si="109"/>
        <v>-15.121976261106738</v>
      </c>
      <c r="FA32" s="67">
        <f t="shared" si="110"/>
        <v>-25.552928253516125</v>
      </c>
      <c r="FB32" s="66">
        <v>72.780373831775705</v>
      </c>
      <c r="FC32" s="66">
        <v>43.302306758397407</v>
      </c>
      <c r="FD32" s="66">
        <v>37.13459685191134</v>
      </c>
      <c r="FE32" s="66">
        <v>35.362944450755421</v>
      </c>
      <c r="FF32" s="66">
        <v>36.044568245125348</v>
      </c>
      <c r="FG32" s="66">
        <v>33.832815003298464</v>
      </c>
      <c r="FH32" s="66">
        <f>FF32-FB32</f>
        <v>-36.735805586650358</v>
      </c>
      <c r="FI32" s="66">
        <f>FF32-FD32</f>
        <v>-1.0900286067859923</v>
      </c>
      <c r="FJ32" s="66">
        <f t="shared" si="132"/>
        <v>-18.912917096718175</v>
      </c>
      <c r="FK32" s="66">
        <v>78.94736842105263</v>
      </c>
      <c r="FL32" s="66">
        <v>50.333523918429577</v>
      </c>
      <c r="FM32" s="66">
        <v>52.891052951917231</v>
      </c>
      <c r="FN32" s="66">
        <v>38.316231343283583</v>
      </c>
      <c r="FO32" s="66">
        <v>38.94736842105263</v>
      </c>
      <c r="FP32" s="66">
        <v>36.673380328969451</v>
      </c>
      <c r="FQ32" s="66">
        <f>FO32-FK32</f>
        <v>-40</v>
      </c>
      <c r="FR32" s="66">
        <f>FO32-FM32</f>
        <v>-13.943684530864601</v>
      </c>
      <c r="FS32" s="66">
        <f t="shared" si="133"/>
        <v>-26.971842265432301</v>
      </c>
      <c r="FT32" s="66">
        <v>69.954278249510125</v>
      </c>
      <c r="FU32" s="66">
        <v>45.502278581335446</v>
      </c>
      <c r="FV32" s="66">
        <v>40.137840498851332</v>
      </c>
      <c r="FW32" s="66">
        <v>33.307826847398339</v>
      </c>
      <c r="FX32" s="66">
        <v>36.09375</v>
      </c>
      <c r="FY32" s="66">
        <v>37.989711119905024</v>
      </c>
      <c r="FZ32" s="66">
        <f>FX32-FT32</f>
        <v>-33.860528249510125</v>
      </c>
      <c r="GA32" s="66">
        <f>FX32-FV32</f>
        <v>-4.0440904988513324</v>
      </c>
      <c r="GB32" s="66">
        <f t="shared" si="134"/>
        <v>-18.952309374180729</v>
      </c>
      <c r="GC32" s="66">
        <v>80.153550863723609</v>
      </c>
      <c r="GD32" s="66">
        <v>48.892642642642642</v>
      </c>
      <c r="GE32" s="66">
        <v>56.640388114008488</v>
      </c>
      <c r="GF32" s="66">
        <v>36.490373976543481</v>
      </c>
      <c r="GG32" s="66">
        <v>35.498662590752772</v>
      </c>
      <c r="GH32" s="66">
        <v>43.000328623069336</v>
      </c>
      <c r="GI32" s="66">
        <f>GG32-GC32</f>
        <v>-44.654888272970837</v>
      </c>
      <c r="GJ32" s="66">
        <f>GG32-GE32</f>
        <v>-21.141725523255715</v>
      </c>
      <c r="GK32" s="66">
        <f t="shared" si="135"/>
        <v>-32.898306898113276</v>
      </c>
      <c r="GL32" s="66">
        <v>74.26404995539697</v>
      </c>
      <c r="GM32" s="66">
        <v>43.801895086451111</v>
      </c>
      <c r="GN32" s="66">
        <v>44.799241226683527</v>
      </c>
      <c r="GO32" s="66">
        <v>34.25384448776262</v>
      </c>
      <c r="GP32" s="66">
        <v>40.322580645161288</v>
      </c>
      <c r="GQ32" s="66">
        <v>36.201940352137981</v>
      </c>
      <c r="GR32" s="66">
        <f>GP32-GL32</f>
        <v>-33.941469310235682</v>
      </c>
      <c r="GS32" s="66">
        <f>GP32-GN32</f>
        <v>-4.4766605815222391</v>
      </c>
      <c r="GT32" s="66">
        <f t="shared" si="136"/>
        <v>-19.209064945878961</v>
      </c>
      <c r="GU32" s="66">
        <v>81.151645207439188</v>
      </c>
      <c r="GV32" s="66">
        <v>51.672518942894108</v>
      </c>
      <c r="GW32" s="66">
        <v>59.47214076246334</v>
      </c>
      <c r="GX32" s="66">
        <v>36.191891318191466</v>
      </c>
      <c r="GY32" s="66">
        <v>45.602365114560236</v>
      </c>
      <c r="GZ32" s="66">
        <v>41.528545119705342</v>
      </c>
      <c r="HA32" s="66">
        <f>GY32-GU32</f>
        <v>-35.549280092878952</v>
      </c>
      <c r="HB32" s="66">
        <f>GY32-GW32</f>
        <v>-13.869775647903104</v>
      </c>
      <c r="HC32" s="66">
        <f t="shared" si="137"/>
        <v>-24.709527870391028</v>
      </c>
      <c r="HD32" s="66">
        <v>74.368453481207638</v>
      </c>
      <c r="HE32" s="66">
        <v>53.248031496063</v>
      </c>
      <c r="HF32" s="66">
        <v>55.549751893444764</v>
      </c>
      <c r="HG32" s="66">
        <v>38.393662889802464</v>
      </c>
      <c r="HH32" s="66">
        <v>53.277108433734945</v>
      </c>
      <c r="HI32" s="66">
        <v>37.106580829756794</v>
      </c>
      <c r="HJ32" s="66">
        <f>HH32-HD32</f>
        <v>-21.091345047472693</v>
      </c>
      <c r="HK32" s="66">
        <f>HH32-HF32</f>
        <v>-2.2726434597098191</v>
      </c>
      <c r="HL32" s="66">
        <f t="shared" si="138"/>
        <v>-11.681994253591256</v>
      </c>
      <c r="HM32" s="66">
        <v>78.387891587469198</v>
      </c>
      <c r="HN32" s="66">
        <v>58.795529801324506</v>
      </c>
      <c r="HO32" s="66">
        <v>66.189258312020456</v>
      </c>
      <c r="HP32" s="66">
        <v>41.028331584470095</v>
      </c>
      <c r="HQ32" s="66">
        <v>54.656538969616911</v>
      </c>
      <c r="HR32" s="66">
        <v>46.039227611372965</v>
      </c>
      <c r="HS32" s="66">
        <f>HQ32-HM32</f>
        <v>-23.731352617852288</v>
      </c>
      <c r="HT32" s="66">
        <f>HQ32-HO32</f>
        <v>-11.532719342403546</v>
      </c>
      <c r="HU32" s="66">
        <f t="shared" si="139"/>
        <v>-17.632035980127917</v>
      </c>
    </row>
    <row r="33" spans="1:229" s="76" customFormat="1" ht="16.5" x14ac:dyDescent="0.15">
      <c r="A33" s="59" t="s">
        <v>1302</v>
      </c>
      <c r="B33" s="200">
        <v>87.798485730926032</v>
      </c>
      <c r="C33" s="200">
        <v>27.792165749433472</v>
      </c>
      <c r="D33" s="200">
        <v>77.716849451645061</v>
      </c>
      <c r="E33" s="200">
        <v>18.070444104134761</v>
      </c>
      <c r="F33" s="200">
        <v>70.181297709923669</v>
      </c>
      <c r="G33" s="200">
        <v>14.326725905673273</v>
      </c>
      <c r="H33" s="200">
        <f>F33-B33</f>
        <v>-17.617188021002363</v>
      </c>
      <c r="I33" s="200">
        <f>F33-D33</f>
        <v>-7.5355517417213917</v>
      </c>
      <c r="J33" s="200">
        <f>AVERAGE(H33:I33)</f>
        <v>-12.576369881361877</v>
      </c>
      <c r="K33" s="200">
        <v>89.64303670186024</v>
      </c>
      <c r="L33" s="200">
        <v>29.820089955022489</v>
      </c>
      <c r="M33" s="200">
        <v>83.333333333333343</v>
      </c>
      <c r="N33" s="200">
        <v>17.191011235955056</v>
      </c>
      <c r="O33" s="200">
        <v>81.847338037203329</v>
      </c>
      <c r="P33" s="200">
        <v>16.075479480305219</v>
      </c>
      <c r="Q33" s="200">
        <f>O33-K33</f>
        <v>-7.7956986646569106</v>
      </c>
      <c r="R33" s="200">
        <f>O33-M33</f>
        <v>-1.4859952961300138</v>
      </c>
      <c r="S33" s="200">
        <f>AVERAGE(Q33:R33)</f>
        <v>-4.6408469803934622</v>
      </c>
      <c r="T33" s="200">
        <f>B33-AR33</f>
        <v>-0.62954155982352233</v>
      </c>
      <c r="U33" s="200">
        <f>D33-AS33</f>
        <v>2.9268393055267268</v>
      </c>
      <c r="V33" s="200">
        <f>F33-AT33</f>
        <v>-1.99407444086917</v>
      </c>
      <c r="W33" s="200">
        <f>V33-T33</f>
        <v>-1.3645328810456476</v>
      </c>
      <c r="X33" s="200">
        <f>V33-U33</f>
        <v>-4.9209137463958967</v>
      </c>
      <c r="Y33" s="200">
        <f>AVERAGE(W33:X33)</f>
        <v>-3.1427233137207722</v>
      </c>
      <c r="Z33" s="200">
        <f>K33-AX33</f>
        <v>-2.9599319024249269</v>
      </c>
      <c r="AA33" s="200">
        <f>M33-AY33</f>
        <v>-0.90056342137800982</v>
      </c>
      <c r="AB33" s="200">
        <f>O33-AZ33</f>
        <v>3.0942883840980926</v>
      </c>
      <c r="AC33" s="200">
        <f>AB33-Z33</f>
        <v>6.0542202865230195</v>
      </c>
      <c r="AD33" s="200">
        <f>AB33-AA33</f>
        <v>3.9948518054761024</v>
      </c>
      <c r="AE33" s="200">
        <f>AVERAGE(AC33:AD33)</f>
        <v>5.0245360459995609</v>
      </c>
      <c r="AF33" s="200">
        <f>B33-BP33</f>
        <v>-2.596994495062674</v>
      </c>
      <c r="AG33" s="200">
        <f>D33-BR33</f>
        <v>-0.91951418471857949</v>
      </c>
      <c r="AH33" s="200">
        <f>F33-BT33</f>
        <v>-1.4622904899559188</v>
      </c>
      <c r="AI33" s="200">
        <f>AH33-AF33</f>
        <v>1.1347040051067552</v>
      </c>
      <c r="AJ33" s="200">
        <f>AH33-AG33</f>
        <v>-0.54277630523733933</v>
      </c>
      <c r="AK33" s="200">
        <f>AVERAGE(AI33:AJ33)</f>
        <v>0.29596384993470792</v>
      </c>
      <c r="AL33" s="200">
        <f>K33-BY33</f>
        <v>-5.3531141834361478</v>
      </c>
      <c r="AM33" s="200">
        <f>M33-CA33</f>
        <v>-3.1746031746031633</v>
      </c>
      <c r="AN33" s="200">
        <f>O33-CC33</f>
        <v>0.49535668522197795</v>
      </c>
      <c r="AO33" s="200">
        <f>AN33-AL33</f>
        <v>5.8484708686581257</v>
      </c>
      <c r="AP33" s="200">
        <f>AN33-AM33</f>
        <v>3.6699598598251413</v>
      </c>
      <c r="AQ33" s="200">
        <f>AVERAGE(AO33:AP33)</f>
        <v>4.7592153642416335</v>
      </c>
      <c r="AR33" s="67">
        <f>AVERAGE(BP33,CH33,CZ33,DR33)</f>
        <v>88.428027290749554</v>
      </c>
      <c r="AS33" s="67">
        <f>AVERAGE(BR33,CJ33,DB33,DT33)</f>
        <v>74.790010146118334</v>
      </c>
      <c r="AT33" s="67">
        <f>AVERAGE(BT33,CL33,DD33,DV33)</f>
        <v>72.175372150792839</v>
      </c>
      <c r="AU33" s="67">
        <f>AT33-AR33</f>
        <v>-16.252655139956715</v>
      </c>
      <c r="AV33" s="67">
        <f>AT33-AS33</f>
        <v>-2.614637995325495</v>
      </c>
      <c r="AW33" s="67">
        <f>AVERAGE(AU33:AV33)</f>
        <v>-9.4336465676411052</v>
      </c>
      <c r="AX33" s="67">
        <f>AVERAGE(BY33,CQ33,DI33,EA33)</f>
        <v>92.602968604285167</v>
      </c>
      <c r="AY33" s="67">
        <f>AVERAGE(CA33,CS33,DK33,EC33)</f>
        <v>84.233896754711353</v>
      </c>
      <c r="AZ33" s="67">
        <f>AVERAGE(CC33,CU33,DM33,EE33)</f>
        <v>78.753049653105236</v>
      </c>
      <c r="BA33" s="67">
        <f>AZ33-AX33</f>
        <v>-13.84991895117993</v>
      </c>
      <c r="BB33" s="67">
        <f>AZ33-AY33</f>
        <v>-5.4808471016061162</v>
      </c>
      <c r="BC33" s="67">
        <f>AVERAGE(BA33:BB33)</f>
        <v>-9.6653830263930232</v>
      </c>
      <c r="BD33" s="67" t="s">
        <v>288</v>
      </c>
      <c r="BE33" s="67" t="s">
        <v>288</v>
      </c>
      <c r="BF33" s="67" t="s">
        <v>288</v>
      </c>
      <c r="BG33" s="67" t="s">
        <v>288</v>
      </c>
      <c r="BH33" s="67" t="s">
        <v>288</v>
      </c>
      <c r="BI33" s="67" t="s">
        <v>288</v>
      </c>
      <c r="BJ33" s="67" t="s">
        <v>288</v>
      </c>
      <c r="BK33" s="67" t="s">
        <v>288</v>
      </c>
      <c r="BL33" s="67" t="s">
        <v>288</v>
      </c>
      <c r="BM33" s="67" t="s">
        <v>288</v>
      </c>
      <c r="BN33" s="67" t="s">
        <v>288</v>
      </c>
      <c r="BO33" s="67" t="s">
        <v>288</v>
      </c>
      <c r="BP33" s="66">
        <v>90.395480225988706</v>
      </c>
      <c r="BQ33" s="66">
        <v>27.491586849598761</v>
      </c>
      <c r="BR33" s="66">
        <v>78.63636363636364</v>
      </c>
      <c r="BS33" s="66">
        <v>16.298710920136315</v>
      </c>
      <c r="BT33" s="66">
        <v>71.643588199879588</v>
      </c>
      <c r="BU33" s="66">
        <v>18.204734765453747</v>
      </c>
      <c r="BV33" s="66">
        <f>BT33-BP33</f>
        <v>-18.751892026109118</v>
      </c>
      <c r="BW33" s="66">
        <f>BT33-BR33</f>
        <v>-6.9927754364840524</v>
      </c>
      <c r="BX33" s="66">
        <f>AVERAGE(BV33:BW33)</f>
        <v>-12.872333731296585</v>
      </c>
      <c r="BY33" s="66">
        <v>94.996150885296387</v>
      </c>
      <c r="BZ33" s="66">
        <v>31.076555023923447</v>
      </c>
      <c r="CA33" s="66">
        <v>86.507936507936506</v>
      </c>
      <c r="CB33" s="66">
        <v>15.394013439218082</v>
      </c>
      <c r="CC33" s="66">
        <v>81.351981351981351</v>
      </c>
      <c r="CD33" s="66">
        <v>21.453575595932655</v>
      </c>
      <c r="CE33" s="66">
        <f>CC33-BY33</f>
        <v>-13.644169533315036</v>
      </c>
      <c r="CF33" s="66">
        <f>CC33-CA33</f>
        <v>-5.1559551559551551</v>
      </c>
      <c r="CG33" s="66">
        <f>AVERAGE(CE33:CF33)</f>
        <v>-9.4000623446350957</v>
      </c>
      <c r="CH33" s="66">
        <v>88.213132400430567</v>
      </c>
      <c r="CI33" s="66">
        <v>24.005167958656333</v>
      </c>
      <c r="CJ33" s="66">
        <v>73.212747631352286</v>
      </c>
      <c r="CK33" s="66">
        <v>16.287878787878789</v>
      </c>
      <c r="CL33" s="66">
        <v>72.833435771358324</v>
      </c>
      <c r="CM33" s="66">
        <v>17.049145970868697</v>
      </c>
      <c r="CN33" s="66">
        <f>CL33-CH33</f>
        <v>-15.379696629072242</v>
      </c>
      <c r="CO33" s="66">
        <f>CL33-CJ33</f>
        <v>-0.37931185999396178</v>
      </c>
      <c r="CP33" s="66">
        <f>AVERAGE(CN33:CO33)</f>
        <v>-7.8795042445331021</v>
      </c>
      <c r="CQ33" s="66">
        <v>92.55411255411255</v>
      </c>
      <c r="CR33" s="66">
        <v>27.717782577393805</v>
      </c>
      <c r="CS33" s="66">
        <v>82.562277580071168</v>
      </c>
      <c r="CT33" s="66">
        <v>16.375291375291376</v>
      </c>
      <c r="CU33" s="66">
        <v>81.825938566552907</v>
      </c>
      <c r="CV33" s="66">
        <v>19.837508463100882</v>
      </c>
      <c r="CW33" s="66">
        <f>CU33-CQ33</f>
        <v>-10.728173987559643</v>
      </c>
      <c r="CX33" s="66">
        <f>CU33-CS33</f>
        <v>-0.73633901351826125</v>
      </c>
      <c r="CY33" s="66">
        <f>AVERAGE(CW33:CX33)</f>
        <v>-5.7322565005389521</v>
      </c>
      <c r="CZ33" s="66">
        <v>84.534455549710671</v>
      </c>
      <c r="DA33" s="66">
        <v>23.48653323449469</v>
      </c>
      <c r="DB33" s="66">
        <v>71.510673234811165</v>
      </c>
      <c r="DC33" s="66">
        <v>14.238952536824879</v>
      </c>
      <c r="DD33" s="66">
        <v>68.087492989343801</v>
      </c>
      <c r="DE33" s="66">
        <v>17.923200643345396</v>
      </c>
      <c r="DF33" s="66">
        <f>DD33-CZ33</f>
        <v>-16.44696256036687</v>
      </c>
      <c r="DG33" s="66">
        <f>DD33-DB33</f>
        <v>-3.4231802454673641</v>
      </c>
      <c r="DH33" s="66">
        <f>AVERAGE(DF33:DG33)</f>
        <v>-9.9350714029171172</v>
      </c>
      <c r="DI33" s="66">
        <v>89.488117001828144</v>
      </c>
      <c r="DJ33" s="66">
        <v>25.160993560257587</v>
      </c>
      <c r="DK33" s="66">
        <v>82.379518072289159</v>
      </c>
      <c r="DL33" s="66">
        <v>15.896576490304046</v>
      </c>
      <c r="DM33" s="66">
        <v>73.490813648293965</v>
      </c>
      <c r="DN33" s="66">
        <v>17.971698113207545</v>
      </c>
      <c r="DO33" s="66">
        <f>DM33-DI33</f>
        <v>-15.997303353534178</v>
      </c>
      <c r="DP33" s="66">
        <f>DM33-DK33</f>
        <v>-8.8887044239951933</v>
      </c>
      <c r="DQ33" s="66">
        <f>AVERAGE(DO33:DP33)</f>
        <v>-12.443003888764686</v>
      </c>
      <c r="DR33" s="66">
        <v>90.569040986868288</v>
      </c>
      <c r="DS33" s="66">
        <v>26.259143155694879</v>
      </c>
      <c r="DT33" s="66">
        <v>75.80025608194623</v>
      </c>
      <c r="DU33" s="66">
        <v>17.231108659680089</v>
      </c>
      <c r="DV33" s="66">
        <v>76.136971642589629</v>
      </c>
      <c r="DW33" s="66">
        <v>15.375123395853899</v>
      </c>
      <c r="DX33" s="66">
        <f>DV33-DR33</f>
        <v>-14.432069344278659</v>
      </c>
      <c r="DY33" s="66">
        <f>DV33-DT33</f>
        <v>0.33671556064339825</v>
      </c>
      <c r="DZ33" s="66">
        <f>AVERAGE(DX33:DY33)</f>
        <v>-7.0476768918176305</v>
      </c>
      <c r="EA33" s="66">
        <v>93.373493975903614</v>
      </c>
      <c r="EB33" s="66">
        <v>29.70178926441352</v>
      </c>
      <c r="EC33" s="66">
        <v>85.485854858548578</v>
      </c>
      <c r="ED33" s="66">
        <v>18.261455525606468</v>
      </c>
      <c r="EE33" s="66">
        <v>78.343465045592708</v>
      </c>
      <c r="EF33" s="66">
        <v>17.953615279672576</v>
      </c>
      <c r="EG33" s="66">
        <f>EE33-EA33</f>
        <v>-15.030028930310905</v>
      </c>
      <c r="EH33" s="66">
        <f>EE33-EC33</f>
        <v>-7.1423898129558694</v>
      </c>
      <c r="EI33" s="66">
        <f>AVERAGE(EG33:EH33)</f>
        <v>-11.086209371633387</v>
      </c>
      <c r="EJ33" s="67" t="s">
        <v>288</v>
      </c>
      <c r="EK33" s="67" t="s">
        <v>288</v>
      </c>
      <c r="EL33" s="67" t="s">
        <v>288</v>
      </c>
      <c r="EM33" s="67" t="s">
        <v>288</v>
      </c>
      <c r="EN33" s="67" t="s">
        <v>288</v>
      </c>
      <c r="EO33" s="67" t="s">
        <v>288</v>
      </c>
      <c r="EP33" s="67" t="s">
        <v>288</v>
      </c>
      <c r="EQ33" s="67" t="s">
        <v>288</v>
      </c>
      <c r="ER33" s="67" t="s">
        <v>288</v>
      </c>
      <c r="ES33" s="67" t="s">
        <v>288</v>
      </c>
      <c r="ET33" s="67" t="s">
        <v>288</v>
      </c>
      <c r="EU33" s="67" t="s">
        <v>288</v>
      </c>
      <c r="EV33" s="67" t="s">
        <v>288</v>
      </c>
      <c r="EW33" s="67" t="s">
        <v>288</v>
      </c>
      <c r="EX33" s="67" t="s">
        <v>288</v>
      </c>
      <c r="EY33" s="67" t="s">
        <v>288</v>
      </c>
      <c r="EZ33" s="67" t="s">
        <v>288</v>
      </c>
      <c r="FA33" s="67" t="s">
        <v>288</v>
      </c>
      <c r="FB33" s="66"/>
      <c r="FC33" s="66"/>
      <c r="FD33" s="66"/>
      <c r="FE33" s="66"/>
      <c r="FF33" s="66"/>
      <c r="FG33" s="66"/>
      <c r="FH33" s="66"/>
      <c r="FI33" s="66"/>
      <c r="FJ33" s="66"/>
      <c r="FK33" s="66"/>
      <c r="FL33" s="66"/>
      <c r="FM33" s="66"/>
      <c r="FN33" s="66"/>
      <c r="FO33" s="66"/>
      <c r="FP33" s="66"/>
      <c r="FQ33" s="66"/>
      <c r="FR33" s="66"/>
      <c r="FS33" s="66"/>
      <c r="FT33" s="66"/>
      <c r="FU33" s="66"/>
      <c r="FV33" s="66"/>
      <c r="FW33" s="66"/>
      <c r="FX33" s="66"/>
      <c r="FY33" s="66"/>
      <c r="FZ33" s="66"/>
      <c r="GA33" s="66"/>
      <c r="GB33" s="66"/>
      <c r="GC33" s="66"/>
      <c r="GD33" s="66"/>
      <c r="GE33" s="66"/>
      <c r="GF33" s="66"/>
      <c r="GG33" s="66"/>
      <c r="GH33" s="66"/>
      <c r="GI33" s="66"/>
      <c r="GJ33" s="66"/>
      <c r="GK33" s="66"/>
      <c r="GL33" s="66"/>
      <c r="GM33" s="66"/>
      <c r="GN33" s="66"/>
      <c r="GO33" s="66"/>
      <c r="GP33" s="66"/>
      <c r="GQ33" s="66"/>
      <c r="GR33" s="66"/>
      <c r="GS33" s="66"/>
      <c r="GT33" s="66"/>
      <c r="GU33" s="66"/>
      <c r="GV33" s="66"/>
      <c r="GW33" s="66"/>
      <c r="GX33" s="66"/>
      <c r="GY33" s="66"/>
      <c r="GZ33" s="66"/>
      <c r="HA33" s="66"/>
      <c r="HB33" s="66"/>
      <c r="HC33" s="66"/>
      <c r="HD33" s="66"/>
      <c r="HE33" s="66"/>
      <c r="HF33" s="66"/>
      <c r="HG33" s="66"/>
      <c r="HH33" s="66"/>
      <c r="HI33" s="66"/>
      <c r="HJ33" s="66"/>
      <c r="HK33" s="66"/>
      <c r="HL33" s="66"/>
      <c r="HM33" s="66"/>
      <c r="HN33" s="66"/>
      <c r="HO33" s="66"/>
      <c r="HP33" s="66"/>
      <c r="HQ33" s="66"/>
      <c r="HR33" s="66"/>
      <c r="HS33" s="66"/>
      <c r="HT33" s="66"/>
      <c r="HU33" s="66"/>
    </row>
    <row r="34" spans="1:229" s="76" customFormat="1" ht="16.5" x14ac:dyDescent="0.15">
      <c r="A34" s="59" t="s">
        <v>967</v>
      </c>
      <c r="B34" s="201">
        <v>86.396814863968146</v>
      </c>
      <c r="C34" s="201">
        <v>12.196503722887666</v>
      </c>
      <c r="D34" s="201">
        <v>69.425511197663099</v>
      </c>
      <c r="E34" s="201">
        <v>9.2514187910999013</v>
      </c>
      <c r="F34" s="201">
        <v>65.968586387434556</v>
      </c>
      <c r="G34" s="201">
        <v>6.5276828434723173</v>
      </c>
      <c r="H34" s="201">
        <f>F34-B34</f>
        <v>-20.42822847653359</v>
      </c>
      <c r="I34" s="201">
        <f>F34-D34</f>
        <v>-3.4569248102285428</v>
      </c>
      <c r="J34" s="201">
        <f>AVERAGE(H34:I34)</f>
        <v>-11.942576643381067</v>
      </c>
      <c r="K34" s="201">
        <v>86.976744186046503</v>
      </c>
      <c r="L34" s="201">
        <v>12.893553223388308</v>
      </c>
      <c r="M34" s="201">
        <v>64.189189189189193</v>
      </c>
      <c r="N34" s="201">
        <v>8.3146067415730336</v>
      </c>
      <c r="O34" s="201">
        <v>73.333333333333329</v>
      </c>
      <c r="P34" s="201">
        <v>7.1148690451639514</v>
      </c>
      <c r="Q34" s="201">
        <f>O34-K34</f>
        <v>-13.643410852713174</v>
      </c>
      <c r="R34" s="201">
        <f>O34-M34</f>
        <v>9.1441441441441356</v>
      </c>
      <c r="S34" s="201">
        <f>AVERAGE(Q34:R34)</f>
        <v>-2.2496333542845193</v>
      </c>
      <c r="T34" s="201">
        <f>B34-AR34</f>
        <v>5.1376640586972826</v>
      </c>
      <c r="U34" s="201">
        <f>D34-AS34</f>
        <v>22.907405348080921</v>
      </c>
      <c r="V34" s="201">
        <f>F34-AT34</f>
        <v>7.6952050924705233</v>
      </c>
      <c r="W34" s="201">
        <f>V34-T34</f>
        <v>2.5575410337732407</v>
      </c>
      <c r="X34" s="201">
        <f>V34-U34</f>
        <v>-15.212200255610398</v>
      </c>
      <c r="Y34" s="201">
        <f>AVERAGE(W34:X34)</f>
        <v>-6.3273296109185786</v>
      </c>
      <c r="Z34" s="201">
        <f>K34-AX34</f>
        <v>5.6630409017882926</v>
      </c>
      <c r="AA34" s="201">
        <f>M34-AY34</f>
        <v>20.613770194775789</v>
      </c>
      <c r="AB34" s="201">
        <f>O34-AZ34</f>
        <v>8.9676616915422898</v>
      </c>
      <c r="AC34" s="201">
        <f>AB34-Z34</f>
        <v>3.3046207897539972</v>
      </c>
      <c r="AD34" s="201">
        <f>AB34-AA34</f>
        <v>-11.646108503233499</v>
      </c>
      <c r="AE34" s="201">
        <f>AVERAGE(AC34:AD34)</f>
        <v>-4.170743856739751</v>
      </c>
      <c r="AF34" s="201">
        <f>B34-BP34</f>
        <v>5.1376640586972826</v>
      </c>
      <c r="AG34" s="201">
        <f>D34-BR34</f>
        <v>22.907405348080921</v>
      </c>
      <c r="AH34" s="201">
        <f>F34-BT34</f>
        <v>7.6952050924705233</v>
      </c>
      <c r="AI34" s="201">
        <f>AH34-AF34</f>
        <v>2.5575410337732407</v>
      </c>
      <c r="AJ34" s="201">
        <f>AH34-AG34</f>
        <v>-15.212200255610398</v>
      </c>
      <c r="AK34" s="201">
        <f>AVERAGE(AI34:AJ34)</f>
        <v>-6.3273296109185786</v>
      </c>
      <c r="AL34" s="201">
        <f>K34-BY34</f>
        <v>5.6630409017882926</v>
      </c>
      <c r="AM34" s="201">
        <f>M34-CA34</f>
        <v>20.613770194775789</v>
      </c>
      <c r="AN34" s="201">
        <f>O34-CC34</f>
        <v>8.9676616915422898</v>
      </c>
      <c r="AO34" s="201">
        <f>AN34-AL34</f>
        <v>3.3046207897539972</v>
      </c>
      <c r="AP34" s="201">
        <f>AN34-AM34</f>
        <v>-11.646108503233499</v>
      </c>
      <c r="AQ34" s="201">
        <f>AVERAGE(AO34:AP34)</f>
        <v>-4.170743856739751</v>
      </c>
      <c r="AR34" s="67">
        <f>AVERAGE(BP34,CH34,CZ34,DR34)</f>
        <v>81.259150805270863</v>
      </c>
      <c r="AS34" s="67">
        <f>AVERAGE(BR34,CJ34,DB34,DT34)</f>
        <v>46.518105849582177</v>
      </c>
      <c r="AT34" s="67">
        <f>AVERAGE(BT34,CL34,DD34,DV34)</f>
        <v>58.273381294964032</v>
      </c>
      <c r="AU34" s="67">
        <f>AT34-AR34</f>
        <v>-22.985769510306831</v>
      </c>
      <c r="AV34" s="67">
        <f>AT34-AS34</f>
        <v>11.755275445381855</v>
      </c>
      <c r="AW34" s="67">
        <f>AVERAGE(AU34:AV34)</f>
        <v>-5.6152470324624879</v>
      </c>
      <c r="AX34" s="67">
        <f>AVERAGE(BY34,CQ34,DI34,EA34)</f>
        <v>81.31370328425821</v>
      </c>
      <c r="AY34" s="67">
        <f>AVERAGE(CA34,CS34,DK34,EC34)</f>
        <v>43.575418994413404</v>
      </c>
      <c r="AZ34" s="67">
        <f>AVERAGE(CC34,CU34,DM34,EE34)</f>
        <v>64.365671641791039</v>
      </c>
      <c r="BA34" s="67">
        <f>AZ34-AX34</f>
        <v>-16.948031642467171</v>
      </c>
      <c r="BB34" s="67">
        <f>AZ34-AY34</f>
        <v>20.790252647377635</v>
      </c>
      <c r="BC34" s="67">
        <f>AVERAGE(BA34:BB34)</f>
        <v>1.9211105024552317</v>
      </c>
      <c r="BD34" s="67" t="s">
        <v>288</v>
      </c>
      <c r="BE34" s="67" t="s">
        <v>288</v>
      </c>
      <c r="BF34" s="67" t="s">
        <v>288</v>
      </c>
      <c r="BG34" s="67" t="s">
        <v>288</v>
      </c>
      <c r="BH34" s="67" t="s">
        <v>288</v>
      </c>
      <c r="BI34" s="67" t="s">
        <v>288</v>
      </c>
      <c r="BJ34" s="67" t="s">
        <v>288</v>
      </c>
      <c r="BK34" s="67" t="s">
        <v>288</v>
      </c>
      <c r="BL34" s="67" t="s">
        <v>288</v>
      </c>
      <c r="BM34" s="67" t="s">
        <v>288</v>
      </c>
      <c r="BN34" s="67" t="s">
        <v>288</v>
      </c>
      <c r="BO34" s="67" t="s">
        <v>288</v>
      </c>
      <c r="BP34" s="66">
        <v>81.259150805270863</v>
      </c>
      <c r="BQ34" s="66">
        <v>17.680559150918977</v>
      </c>
      <c r="BR34" s="66">
        <v>46.518105849582177</v>
      </c>
      <c r="BS34" s="66">
        <v>10.638613127870796</v>
      </c>
      <c r="BT34" s="66">
        <v>58.273381294964032</v>
      </c>
      <c r="BU34" s="66">
        <v>7.6172731258220079</v>
      </c>
      <c r="BV34" s="66">
        <f>BT34-BP34</f>
        <v>-22.985769510306831</v>
      </c>
      <c r="BW34" s="66">
        <f>BT34-BR34</f>
        <v>11.755275445381855</v>
      </c>
      <c r="BX34" s="66">
        <f>AVERAGE(BV34:BW34)</f>
        <v>-5.6152470324624879</v>
      </c>
      <c r="BY34" s="66">
        <v>81.31370328425821</v>
      </c>
      <c r="BZ34" s="66">
        <v>21.124401913875598</v>
      </c>
      <c r="CA34" s="66">
        <v>43.575418994413404</v>
      </c>
      <c r="CB34" s="66">
        <v>10.934636530238242</v>
      </c>
      <c r="CC34" s="66">
        <v>64.365671641791039</v>
      </c>
      <c r="CD34" s="66">
        <v>8.9348224704117349</v>
      </c>
      <c r="CE34" s="66">
        <f>CC34-BY34</f>
        <v>-16.948031642467171</v>
      </c>
      <c r="CF34" s="66">
        <f>CC34-CA34</f>
        <v>20.790252647377635</v>
      </c>
      <c r="CG34" s="66">
        <f>AVERAGE(CE34:CF34)</f>
        <v>1.9211105024552317</v>
      </c>
      <c r="CH34" s="68" t="s">
        <v>785</v>
      </c>
      <c r="CI34" s="68" t="s">
        <v>785</v>
      </c>
      <c r="CJ34" s="68" t="s">
        <v>785</v>
      </c>
      <c r="CK34" s="68" t="s">
        <v>785</v>
      </c>
      <c r="CL34" s="68" t="s">
        <v>785</v>
      </c>
      <c r="CM34" s="68" t="s">
        <v>785</v>
      </c>
      <c r="CN34" s="68" t="s">
        <v>785</v>
      </c>
      <c r="CO34" s="68" t="s">
        <v>785</v>
      </c>
      <c r="CP34" s="68" t="s">
        <v>785</v>
      </c>
      <c r="CQ34" s="68" t="s">
        <v>785</v>
      </c>
      <c r="CR34" s="68" t="s">
        <v>785</v>
      </c>
      <c r="CS34" s="68" t="s">
        <v>785</v>
      </c>
      <c r="CT34" s="68" t="s">
        <v>785</v>
      </c>
      <c r="CU34" s="68" t="s">
        <v>785</v>
      </c>
      <c r="CV34" s="68" t="s">
        <v>785</v>
      </c>
      <c r="CW34" s="68" t="s">
        <v>785</v>
      </c>
      <c r="CX34" s="68" t="s">
        <v>785</v>
      </c>
      <c r="CY34" s="68" t="s">
        <v>785</v>
      </c>
      <c r="CZ34" s="68" t="s">
        <v>785</v>
      </c>
      <c r="DA34" s="68" t="s">
        <v>785</v>
      </c>
      <c r="DB34" s="68" t="s">
        <v>785</v>
      </c>
      <c r="DC34" s="68" t="s">
        <v>785</v>
      </c>
      <c r="DD34" s="68" t="s">
        <v>785</v>
      </c>
      <c r="DE34" s="68" t="s">
        <v>785</v>
      </c>
      <c r="DF34" s="68" t="s">
        <v>785</v>
      </c>
      <c r="DG34" s="68" t="s">
        <v>785</v>
      </c>
      <c r="DH34" s="68" t="s">
        <v>785</v>
      </c>
      <c r="DI34" s="68" t="s">
        <v>785</v>
      </c>
      <c r="DJ34" s="68" t="s">
        <v>785</v>
      </c>
      <c r="DK34" s="68" t="s">
        <v>785</v>
      </c>
      <c r="DL34" s="68" t="s">
        <v>785</v>
      </c>
      <c r="DM34" s="68" t="s">
        <v>785</v>
      </c>
      <c r="DN34" s="68" t="s">
        <v>785</v>
      </c>
      <c r="DO34" s="68" t="s">
        <v>785</v>
      </c>
      <c r="DP34" s="68" t="s">
        <v>785</v>
      </c>
      <c r="DQ34" s="68" t="s">
        <v>785</v>
      </c>
      <c r="DR34" s="68" t="s">
        <v>785</v>
      </c>
      <c r="DS34" s="68" t="s">
        <v>785</v>
      </c>
      <c r="DT34" s="68" t="s">
        <v>785</v>
      </c>
      <c r="DU34" s="68" t="s">
        <v>785</v>
      </c>
      <c r="DV34" s="68" t="s">
        <v>785</v>
      </c>
      <c r="DW34" s="68" t="s">
        <v>785</v>
      </c>
      <c r="DX34" s="68" t="s">
        <v>785</v>
      </c>
      <c r="DY34" s="68" t="s">
        <v>785</v>
      </c>
      <c r="DZ34" s="68" t="s">
        <v>785</v>
      </c>
      <c r="EA34" s="68" t="s">
        <v>785</v>
      </c>
      <c r="EB34" s="68" t="s">
        <v>785</v>
      </c>
      <c r="EC34" s="68" t="s">
        <v>785</v>
      </c>
      <c r="ED34" s="68" t="s">
        <v>785</v>
      </c>
      <c r="EE34" s="68" t="s">
        <v>785</v>
      </c>
      <c r="EF34" s="68" t="s">
        <v>785</v>
      </c>
      <c r="EG34" s="68" t="s">
        <v>785</v>
      </c>
      <c r="EH34" s="68" t="s">
        <v>785</v>
      </c>
      <c r="EI34" s="68" t="s">
        <v>785</v>
      </c>
      <c r="EJ34" s="67" t="s">
        <v>288</v>
      </c>
      <c r="EK34" s="67" t="s">
        <v>288</v>
      </c>
      <c r="EL34" s="67" t="s">
        <v>288</v>
      </c>
      <c r="EM34" s="67" t="s">
        <v>288</v>
      </c>
      <c r="EN34" s="67" t="s">
        <v>288</v>
      </c>
      <c r="EO34" s="67" t="s">
        <v>288</v>
      </c>
      <c r="EP34" s="67" t="s">
        <v>288</v>
      </c>
      <c r="EQ34" s="67" t="s">
        <v>288</v>
      </c>
      <c r="ER34" s="67" t="s">
        <v>288</v>
      </c>
      <c r="ES34" s="67" t="s">
        <v>288</v>
      </c>
      <c r="ET34" s="67" t="s">
        <v>288</v>
      </c>
      <c r="EU34" s="67" t="s">
        <v>288</v>
      </c>
      <c r="EV34" s="67" t="s">
        <v>288</v>
      </c>
      <c r="EW34" s="67" t="s">
        <v>288</v>
      </c>
      <c r="EX34" s="67" t="s">
        <v>288</v>
      </c>
      <c r="EY34" s="67" t="s">
        <v>288</v>
      </c>
      <c r="EZ34" s="67" t="s">
        <v>288</v>
      </c>
      <c r="FA34" s="67" t="s">
        <v>288</v>
      </c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/>
      <c r="HH34" s="66"/>
      <c r="HI34" s="66"/>
      <c r="HJ34" s="66"/>
      <c r="HK34" s="66"/>
      <c r="HL34" s="66"/>
      <c r="HM34" s="66"/>
      <c r="HN34" s="66"/>
      <c r="HO34" s="66"/>
      <c r="HP34" s="66"/>
      <c r="HQ34" s="66"/>
      <c r="HR34" s="66"/>
      <c r="HS34" s="66"/>
      <c r="HT34" s="66"/>
      <c r="HU34" s="66"/>
    </row>
    <row r="35" spans="1:229" s="76" customFormat="1" ht="16.5" x14ac:dyDescent="0.15">
      <c r="A35" s="59" t="s">
        <v>1303</v>
      </c>
      <c r="B35" s="201">
        <v>44.963592233009706</v>
      </c>
      <c r="C35" s="201">
        <v>13.337649724830042</v>
      </c>
      <c r="D35" s="201">
        <v>-4.3766578249336874</v>
      </c>
      <c r="E35" s="201">
        <v>13.584361769209982</v>
      </c>
      <c r="F35" s="201">
        <v>-11.616438356164384</v>
      </c>
      <c r="G35" s="201">
        <v>12.474367737525633</v>
      </c>
      <c r="H35" s="201">
        <f>F35-B35</f>
        <v>-56.580030589174086</v>
      </c>
      <c r="I35" s="201">
        <f>F35-D35</f>
        <v>-7.2397805312306964</v>
      </c>
      <c r="J35" s="201">
        <f>AVERAGE(H35:I35)</f>
        <v>-31.90990556020239</v>
      </c>
      <c r="K35" s="201">
        <v>47.34151329243354</v>
      </c>
      <c r="L35" s="201">
        <v>14.662668665667166</v>
      </c>
      <c r="M35" s="201">
        <v>-10</v>
      </c>
      <c r="N35" s="201">
        <v>14.794007490636703</v>
      </c>
      <c r="O35" s="201">
        <v>-13.884007029876976</v>
      </c>
      <c r="P35" s="201">
        <v>17.601567333470818</v>
      </c>
      <c r="Q35" s="201">
        <f>O35-K35</f>
        <v>-61.225520322310516</v>
      </c>
      <c r="R35" s="201">
        <f>O35-M35</f>
        <v>-3.884007029876976</v>
      </c>
      <c r="S35" s="201">
        <f>AVERAGE(Q35:R35)</f>
        <v>-32.554763676093742</v>
      </c>
      <c r="T35" s="201">
        <f>B35-AR35</f>
        <v>7.0974834463988259</v>
      </c>
      <c r="U35" s="201">
        <f>D35-AS35</f>
        <v>-3.0343759457390567</v>
      </c>
      <c r="V35" s="201">
        <f>F35-AT35</f>
        <v>11.110834371108343</v>
      </c>
      <c r="W35" s="201">
        <f>V35-T35</f>
        <v>4.0133509247095169</v>
      </c>
      <c r="X35" s="201">
        <f>V35-U35</f>
        <v>14.1452103168474</v>
      </c>
      <c r="Y35" s="201">
        <f>AVERAGE(W35:X35)</f>
        <v>9.0792806207784587</v>
      </c>
      <c r="Z35" s="201">
        <f>K35-AX35</f>
        <v>10.827751824543633</v>
      </c>
      <c r="AA35" s="201">
        <f>M35-AY35</f>
        <v>-11.939655172413794</v>
      </c>
      <c r="AB35" s="201">
        <f>O35-AZ35</f>
        <v>12.193579177019576</v>
      </c>
      <c r="AC35" s="201">
        <f>AB35-Z35</f>
        <v>1.365827352475943</v>
      </c>
      <c r="AD35" s="201">
        <f>AB35-AA35</f>
        <v>24.133234349433369</v>
      </c>
      <c r="AE35" s="201">
        <f>AVERAGE(AC35:AD35)</f>
        <v>12.749530850954656</v>
      </c>
      <c r="AF35" s="201">
        <f>B35-BP35</f>
        <v>7.0974834463988259</v>
      </c>
      <c r="AG35" s="201">
        <f>D35-BR35</f>
        <v>-3.0343759457390567</v>
      </c>
      <c r="AH35" s="201">
        <f>F35-BT35</f>
        <v>11.110834371108343</v>
      </c>
      <c r="AI35" s="201">
        <f>AH35-AF35</f>
        <v>4.0133509247095169</v>
      </c>
      <c r="AJ35" s="201">
        <f>AH35-AG35</f>
        <v>14.1452103168474</v>
      </c>
      <c r="AK35" s="201">
        <f>AVERAGE(AI35:AJ35)</f>
        <v>9.0792806207784587</v>
      </c>
      <c r="AL35" s="201">
        <f>K35-BY35</f>
        <v>10.827751824543633</v>
      </c>
      <c r="AM35" s="201">
        <f>M35-CA35</f>
        <v>-11.939655172413794</v>
      </c>
      <c r="AN35" s="201">
        <f>O35-CC35</f>
        <v>12.193579177019576</v>
      </c>
      <c r="AO35" s="201">
        <f>AN35-AL35</f>
        <v>1.365827352475943</v>
      </c>
      <c r="AP35" s="201">
        <f>AN35-AM35</f>
        <v>24.133234349433369</v>
      </c>
      <c r="AQ35" s="201">
        <f>AVERAGE(AO35:AP35)</f>
        <v>12.749530850954656</v>
      </c>
      <c r="AR35" s="67">
        <f>AVERAGE(BP35,CH35,CZ35,DR35)</f>
        <v>37.86610878661088</v>
      </c>
      <c r="AS35" s="67">
        <f>AVERAGE(BR35,CJ35,DB35,DT35)</f>
        <v>-1.3422818791946309</v>
      </c>
      <c r="AT35" s="67">
        <f>AVERAGE(BT35,CL35,DD35,DV35)</f>
        <v>-22.727272727272727</v>
      </c>
      <c r="AU35" s="67">
        <f>AT35-AR35</f>
        <v>-60.593381513883607</v>
      </c>
      <c r="AV35" s="67">
        <f>AT35-AS35</f>
        <v>-21.384990848078097</v>
      </c>
      <c r="AW35" s="67">
        <f>AVERAGE(AU35:AV35)</f>
        <v>-40.989186180980852</v>
      </c>
      <c r="AX35" s="67">
        <f>AVERAGE(BY35,CQ35,DI35,EA35)</f>
        <v>36.513761467889907</v>
      </c>
      <c r="AY35" s="67">
        <f>AVERAGE(CA35,CS35,DK35,EC35)</f>
        <v>1.9396551724137931</v>
      </c>
      <c r="AZ35" s="67">
        <f>AVERAGE(CC35,CU35,DM35,EE35)</f>
        <v>-26.077586206896552</v>
      </c>
      <c r="BA35" s="67">
        <f>AZ35-AX35</f>
        <v>-62.591347674786462</v>
      </c>
      <c r="BB35" s="67">
        <f>AZ35-AY35</f>
        <v>-28.017241379310345</v>
      </c>
      <c r="BC35" s="67">
        <f>AVERAGE(BA35:BB35)</f>
        <v>-45.304294527048405</v>
      </c>
      <c r="BD35" s="67" t="s">
        <v>288</v>
      </c>
      <c r="BE35" s="67" t="s">
        <v>288</v>
      </c>
      <c r="BF35" s="67" t="s">
        <v>288</v>
      </c>
      <c r="BG35" s="67" t="s">
        <v>288</v>
      </c>
      <c r="BH35" s="67" t="s">
        <v>288</v>
      </c>
      <c r="BI35" s="67" t="s">
        <v>288</v>
      </c>
      <c r="BJ35" s="67" t="s">
        <v>288</v>
      </c>
      <c r="BK35" s="67" t="s">
        <v>288</v>
      </c>
      <c r="BL35" s="67" t="s">
        <v>288</v>
      </c>
      <c r="BM35" s="67" t="s">
        <v>288</v>
      </c>
      <c r="BN35" s="67" t="s">
        <v>288</v>
      </c>
      <c r="BO35" s="67" t="s">
        <v>288</v>
      </c>
      <c r="BP35" s="66">
        <v>37.86610878661088</v>
      </c>
      <c r="BQ35" s="66">
        <v>12.373802743981361</v>
      </c>
      <c r="BR35" s="66">
        <v>-1.3422818791946309</v>
      </c>
      <c r="BS35" s="66">
        <v>13.246406875092607</v>
      </c>
      <c r="BT35" s="66">
        <v>-22.727272727272727</v>
      </c>
      <c r="BU35" s="66">
        <v>10.850504164839982</v>
      </c>
      <c r="BV35" s="66">
        <f>BT35-BP35</f>
        <v>-60.593381513883607</v>
      </c>
      <c r="BW35" s="66">
        <f>BT35-BR35</f>
        <v>-21.384990848078097</v>
      </c>
      <c r="BX35" s="66">
        <f>AVERAGE(BV35:BW35)</f>
        <v>-40.989186180980852</v>
      </c>
      <c r="BY35" s="66">
        <v>36.513761467889907</v>
      </c>
      <c r="BZ35" s="66">
        <v>13.038277511961722</v>
      </c>
      <c r="CA35" s="66">
        <v>1.9396551724137931</v>
      </c>
      <c r="CB35" s="66">
        <v>14.17226634086744</v>
      </c>
      <c r="CC35" s="66">
        <v>-26.077586206896552</v>
      </c>
      <c r="CD35" s="66">
        <v>15.469244874145691</v>
      </c>
      <c r="CE35" s="66">
        <f>CC35-BY35</f>
        <v>-62.591347674786462</v>
      </c>
      <c r="CF35" s="66">
        <f>CC35-CA35</f>
        <v>-28.017241379310345</v>
      </c>
      <c r="CG35" s="66">
        <f>AVERAGE(CE35:CF35)</f>
        <v>-45.304294527048405</v>
      </c>
      <c r="CH35" s="68" t="s">
        <v>785</v>
      </c>
      <c r="CI35" s="68" t="s">
        <v>785</v>
      </c>
      <c r="CJ35" s="68" t="s">
        <v>785</v>
      </c>
      <c r="CK35" s="68" t="s">
        <v>785</v>
      </c>
      <c r="CL35" s="68" t="s">
        <v>785</v>
      </c>
      <c r="CM35" s="68" t="s">
        <v>785</v>
      </c>
      <c r="CN35" s="68" t="s">
        <v>785</v>
      </c>
      <c r="CO35" s="68" t="s">
        <v>785</v>
      </c>
      <c r="CP35" s="68" t="s">
        <v>785</v>
      </c>
      <c r="CQ35" s="68" t="s">
        <v>785</v>
      </c>
      <c r="CR35" s="68" t="s">
        <v>785</v>
      </c>
      <c r="CS35" s="68" t="s">
        <v>785</v>
      </c>
      <c r="CT35" s="68" t="s">
        <v>785</v>
      </c>
      <c r="CU35" s="68" t="s">
        <v>785</v>
      </c>
      <c r="CV35" s="68" t="s">
        <v>785</v>
      </c>
      <c r="CW35" s="68" t="s">
        <v>785</v>
      </c>
      <c r="CX35" s="68" t="s">
        <v>785</v>
      </c>
      <c r="CY35" s="68" t="s">
        <v>785</v>
      </c>
      <c r="CZ35" s="68" t="s">
        <v>785</v>
      </c>
      <c r="DA35" s="68" t="s">
        <v>785</v>
      </c>
      <c r="DB35" s="68" t="s">
        <v>785</v>
      </c>
      <c r="DC35" s="68" t="s">
        <v>785</v>
      </c>
      <c r="DD35" s="68" t="s">
        <v>785</v>
      </c>
      <c r="DE35" s="68" t="s">
        <v>785</v>
      </c>
      <c r="DF35" s="68" t="s">
        <v>785</v>
      </c>
      <c r="DG35" s="68" t="s">
        <v>785</v>
      </c>
      <c r="DH35" s="68" t="s">
        <v>785</v>
      </c>
      <c r="DI35" s="68" t="s">
        <v>785</v>
      </c>
      <c r="DJ35" s="68" t="s">
        <v>785</v>
      </c>
      <c r="DK35" s="68" t="s">
        <v>785</v>
      </c>
      <c r="DL35" s="68" t="s">
        <v>785</v>
      </c>
      <c r="DM35" s="68" t="s">
        <v>785</v>
      </c>
      <c r="DN35" s="68" t="s">
        <v>785</v>
      </c>
      <c r="DO35" s="68" t="s">
        <v>785</v>
      </c>
      <c r="DP35" s="68" t="s">
        <v>785</v>
      </c>
      <c r="DQ35" s="68" t="s">
        <v>785</v>
      </c>
      <c r="DR35" s="68" t="s">
        <v>785</v>
      </c>
      <c r="DS35" s="68" t="s">
        <v>785</v>
      </c>
      <c r="DT35" s="68" t="s">
        <v>785</v>
      </c>
      <c r="DU35" s="68" t="s">
        <v>785</v>
      </c>
      <c r="DV35" s="68" t="s">
        <v>785</v>
      </c>
      <c r="DW35" s="68" t="s">
        <v>785</v>
      </c>
      <c r="DX35" s="68" t="s">
        <v>785</v>
      </c>
      <c r="DY35" s="68" t="s">
        <v>785</v>
      </c>
      <c r="DZ35" s="68" t="s">
        <v>785</v>
      </c>
      <c r="EA35" s="68" t="s">
        <v>785</v>
      </c>
      <c r="EB35" s="68" t="s">
        <v>785</v>
      </c>
      <c r="EC35" s="68" t="s">
        <v>785</v>
      </c>
      <c r="ED35" s="68" t="s">
        <v>785</v>
      </c>
      <c r="EE35" s="68" t="s">
        <v>785</v>
      </c>
      <c r="EF35" s="68" t="s">
        <v>785</v>
      </c>
      <c r="EG35" s="68" t="s">
        <v>785</v>
      </c>
      <c r="EH35" s="68" t="s">
        <v>785</v>
      </c>
      <c r="EI35" s="68" t="s">
        <v>785</v>
      </c>
      <c r="EJ35" s="67" t="s">
        <v>288</v>
      </c>
      <c r="EK35" s="67" t="s">
        <v>288</v>
      </c>
      <c r="EL35" s="67" t="s">
        <v>288</v>
      </c>
      <c r="EM35" s="67" t="s">
        <v>288</v>
      </c>
      <c r="EN35" s="67" t="s">
        <v>288</v>
      </c>
      <c r="EO35" s="67" t="s">
        <v>288</v>
      </c>
      <c r="EP35" s="67" t="s">
        <v>288</v>
      </c>
      <c r="EQ35" s="67" t="s">
        <v>288</v>
      </c>
      <c r="ER35" s="67" t="s">
        <v>288</v>
      </c>
      <c r="ES35" s="67" t="s">
        <v>288</v>
      </c>
      <c r="ET35" s="67" t="s">
        <v>288</v>
      </c>
      <c r="EU35" s="67" t="s">
        <v>288</v>
      </c>
      <c r="EV35" s="67" t="s">
        <v>288</v>
      </c>
      <c r="EW35" s="67" t="s">
        <v>288</v>
      </c>
      <c r="EX35" s="67" t="s">
        <v>288</v>
      </c>
      <c r="EY35" s="67" t="s">
        <v>288</v>
      </c>
      <c r="EZ35" s="67" t="s">
        <v>288</v>
      </c>
      <c r="FA35" s="67" t="s">
        <v>288</v>
      </c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6"/>
      <c r="HC35" s="66"/>
      <c r="HD35" s="66"/>
      <c r="HE35" s="66"/>
      <c r="HF35" s="66"/>
      <c r="HG35" s="66"/>
      <c r="HH35" s="66"/>
      <c r="HI35" s="66"/>
      <c r="HJ35" s="66"/>
      <c r="HK35" s="66"/>
      <c r="HL35" s="66"/>
      <c r="HM35" s="66"/>
      <c r="HN35" s="66"/>
      <c r="HO35" s="66"/>
      <c r="HP35" s="66"/>
      <c r="HQ35" s="66"/>
      <c r="HR35" s="66"/>
      <c r="HS35" s="66"/>
      <c r="HT35" s="66"/>
      <c r="HU35" s="66"/>
    </row>
    <row r="36" spans="1:229" s="76" customFormat="1" ht="16.5" x14ac:dyDescent="0.15">
      <c r="A36" s="53" t="s">
        <v>13</v>
      </c>
      <c r="B36" s="198">
        <v>76.481294236602622</v>
      </c>
      <c r="C36" s="198">
        <v>40.021042408546457</v>
      </c>
      <c r="D36" s="198">
        <v>55.304678998911861</v>
      </c>
      <c r="E36" s="198">
        <v>33.114133861814246</v>
      </c>
      <c r="F36" s="198">
        <v>61.609570418705815</v>
      </c>
      <c r="G36" s="198">
        <v>25.140123034859879</v>
      </c>
      <c r="H36" s="198">
        <f t="shared" si="44"/>
        <v>-14.871723817896807</v>
      </c>
      <c r="I36" s="198">
        <f t="shared" si="45"/>
        <v>6.3048914197939538</v>
      </c>
      <c r="J36" s="198">
        <f t="shared" si="46"/>
        <v>-4.2834161990514268</v>
      </c>
      <c r="K36" s="198">
        <v>81.391941391941387</v>
      </c>
      <c r="L36" s="198">
        <v>40.929535232383806</v>
      </c>
      <c r="M36" s="198">
        <v>71.419902912621353</v>
      </c>
      <c r="N36" s="198">
        <v>30.861423220973784</v>
      </c>
      <c r="O36" s="198">
        <v>71.444403398596236</v>
      </c>
      <c r="P36" s="198">
        <v>27.912971746751907</v>
      </c>
      <c r="Q36" s="198">
        <f t="shared" si="47"/>
        <v>-9.9475379933451507</v>
      </c>
      <c r="R36" s="198">
        <f t="shared" si="48"/>
        <v>2.450048597488319E-2</v>
      </c>
      <c r="S36" s="198">
        <f t="shared" si="49"/>
        <v>-4.9615187536851337</v>
      </c>
      <c r="T36" s="198">
        <f t="shared" si="0"/>
        <v>-1.8631834522936117</v>
      </c>
      <c r="U36" s="198">
        <f t="shared" si="1"/>
        <v>3.7930032688961361</v>
      </c>
      <c r="V36" s="198">
        <f t="shared" si="2"/>
        <v>1.4650555436803927</v>
      </c>
      <c r="W36" s="198">
        <f t="shared" si="50"/>
        <v>3.3282389959740044</v>
      </c>
      <c r="X36" s="198">
        <f t="shared" si="51"/>
        <v>-2.3279477252157434</v>
      </c>
      <c r="Y36" s="198">
        <f t="shared" si="52"/>
        <v>0.50014563537913048</v>
      </c>
      <c r="Z36" s="198">
        <f t="shared" si="3"/>
        <v>-4.8323635366159436</v>
      </c>
      <c r="AA36" s="198">
        <f t="shared" si="4"/>
        <v>-0.12438246373852735</v>
      </c>
      <c r="AB36" s="198">
        <f t="shared" si="5"/>
        <v>4.2748299183513723</v>
      </c>
      <c r="AC36" s="198">
        <f t="shared" si="53"/>
        <v>9.1071934549673159</v>
      </c>
      <c r="AD36" s="198">
        <f t="shared" si="54"/>
        <v>4.3992123820898996</v>
      </c>
      <c r="AE36" s="198">
        <f t="shared" si="55"/>
        <v>6.7532029185286078</v>
      </c>
      <c r="AF36" s="198">
        <f t="shared" si="56"/>
        <v>-4.5674943462052084</v>
      </c>
      <c r="AG36" s="198">
        <f t="shared" si="57"/>
        <v>0.7867587566099985</v>
      </c>
      <c r="AH36" s="198">
        <f t="shared" si="58"/>
        <v>-0.34262081635394992</v>
      </c>
      <c r="AI36" s="198">
        <f t="shared" si="59"/>
        <v>4.2248735298512585</v>
      </c>
      <c r="AJ36" s="198">
        <f t="shared" si="60"/>
        <v>-1.1293795729639484</v>
      </c>
      <c r="AK36" s="198">
        <f t="shared" si="61"/>
        <v>1.5477469784436551</v>
      </c>
      <c r="AL36" s="198">
        <f t="shared" si="62"/>
        <v>-6.0937728937729077</v>
      </c>
      <c r="AM36" s="198">
        <f t="shared" si="63"/>
        <v>-1.122832130113693</v>
      </c>
      <c r="AN36" s="198">
        <f t="shared" si="64"/>
        <v>0.89289455364306036</v>
      </c>
      <c r="AO36" s="198">
        <f t="shared" si="65"/>
        <v>6.986667447415968</v>
      </c>
      <c r="AP36" s="198">
        <f t="shared" si="66"/>
        <v>2.0157266837567533</v>
      </c>
      <c r="AQ36" s="198">
        <f t="shared" si="67"/>
        <v>4.5011970655863607</v>
      </c>
      <c r="AR36" s="67">
        <f t="shared" si="6"/>
        <v>78.344477688896234</v>
      </c>
      <c r="AS36" s="67">
        <f t="shared" si="7"/>
        <v>51.511675730015725</v>
      </c>
      <c r="AT36" s="67">
        <f t="shared" si="8"/>
        <v>60.144514875025422</v>
      </c>
      <c r="AU36" s="67">
        <f t="shared" si="9"/>
        <v>-18.199962813870812</v>
      </c>
      <c r="AV36" s="67">
        <f t="shared" si="10"/>
        <v>8.6328391450096973</v>
      </c>
      <c r="AW36" s="67">
        <f t="shared" si="68"/>
        <v>-4.7835618344305573</v>
      </c>
      <c r="AX36" s="67">
        <f t="shared" si="11"/>
        <v>86.224304928557331</v>
      </c>
      <c r="AY36" s="67">
        <f t="shared" si="12"/>
        <v>71.544285376359881</v>
      </c>
      <c r="AZ36" s="67">
        <f t="shared" si="13"/>
        <v>67.169573480244864</v>
      </c>
      <c r="BA36" s="67">
        <f t="shared" si="14"/>
        <v>-19.054731448312467</v>
      </c>
      <c r="BB36" s="67">
        <f t="shared" si="15"/>
        <v>-4.3747118961150164</v>
      </c>
      <c r="BC36" s="67">
        <f t="shared" si="69"/>
        <v>-11.714721672213741</v>
      </c>
      <c r="BD36" s="67">
        <f>AR36-EJ36</f>
        <v>-0.48148825846818966</v>
      </c>
      <c r="BE36" s="67">
        <f>AS36-EL36</f>
        <v>-0.73864462377233764</v>
      </c>
      <c r="BF36" s="67">
        <f>AT36-EN36</f>
        <v>-0.20330592551130167</v>
      </c>
      <c r="BG36" s="67">
        <f t="shared" si="70"/>
        <v>0.27818233295688799</v>
      </c>
      <c r="BH36" s="67">
        <f t="shared" si="71"/>
        <v>0.53533869826103597</v>
      </c>
      <c r="BI36" s="67">
        <f t="shared" si="72"/>
        <v>0.40676051560896198</v>
      </c>
      <c r="BJ36" s="67">
        <f>AX36-ES36</f>
        <v>0.22212111443761273</v>
      </c>
      <c r="BK36" s="67">
        <f>AY36-EU36</f>
        <v>-2.9483300743365533</v>
      </c>
      <c r="BL36" s="67">
        <f>AZ36-EW36</f>
        <v>0.65992067699458801</v>
      </c>
      <c r="BM36" s="67">
        <f t="shared" si="73"/>
        <v>0.43779956255697527</v>
      </c>
      <c r="BN36" s="67">
        <f t="shared" si="74"/>
        <v>3.6082507513311413</v>
      </c>
      <c r="BO36" s="67">
        <f t="shared" si="75"/>
        <v>2.0230251569440583</v>
      </c>
      <c r="BP36" s="66">
        <v>81.04878858280783</v>
      </c>
      <c r="BQ36" s="66">
        <v>38.998187936836651</v>
      </c>
      <c r="BR36" s="66">
        <v>54.517920242301862</v>
      </c>
      <c r="BS36" s="66">
        <v>29.352496666172769</v>
      </c>
      <c r="BT36" s="66">
        <v>61.952191235059765</v>
      </c>
      <c r="BU36" s="66">
        <v>27.509864094695306</v>
      </c>
      <c r="BV36" s="66">
        <f t="shared" si="76"/>
        <v>-19.096597347748066</v>
      </c>
      <c r="BW36" s="66">
        <f t="shared" si="77"/>
        <v>7.4342709927579023</v>
      </c>
      <c r="BX36" s="66">
        <f t="shared" si="78"/>
        <v>-5.8311631774950818</v>
      </c>
      <c r="BY36" s="66">
        <v>87.485714285714295</v>
      </c>
      <c r="BZ36" s="66">
        <v>41.866028708133975</v>
      </c>
      <c r="CA36" s="66">
        <v>72.542735042735046</v>
      </c>
      <c r="CB36" s="66">
        <v>28.588882101405012</v>
      </c>
      <c r="CC36" s="66">
        <v>70.551508844953176</v>
      </c>
      <c r="CD36" s="66">
        <v>32.038673112185364</v>
      </c>
      <c r="CE36" s="66">
        <f t="shared" si="79"/>
        <v>-16.934205440761119</v>
      </c>
      <c r="CF36" s="66">
        <f t="shared" si="80"/>
        <v>-1.9912261977818702</v>
      </c>
      <c r="CG36" s="66">
        <f t="shared" si="81"/>
        <v>-9.4627158192714944</v>
      </c>
      <c r="CH36" s="66">
        <v>75.823353293413177</v>
      </c>
      <c r="CI36" s="66">
        <v>34.521963824289401</v>
      </c>
      <c r="CJ36" s="66">
        <v>48.722891566265062</v>
      </c>
      <c r="CK36" s="66">
        <v>29.110549943883278</v>
      </c>
      <c r="CL36" s="66">
        <v>60.725552050473183</v>
      </c>
      <c r="CM36" s="66">
        <v>26.574452478256315</v>
      </c>
      <c r="CN36" s="66">
        <f t="shared" si="82"/>
        <v>-15.097801242939994</v>
      </c>
      <c r="CO36" s="66">
        <f t="shared" si="83"/>
        <v>12.002660484208121</v>
      </c>
      <c r="CP36" s="66">
        <f t="shared" si="84"/>
        <v>-1.5475703793659363</v>
      </c>
      <c r="CQ36" s="66">
        <v>87.42058449809403</v>
      </c>
      <c r="CR36" s="66">
        <v>37.772978161747062</v>
      </c>
      <c r="CS36" s="66">
        <v>68.484848484848484</v>
      </c>
      <c r="CT36" s="66">
        <v>28.846153846153843</v>
      </c>
      <c r="CU36" s="66">
        <v>67.869034406215306</v>
      </c>
      <c r="CV36" s="66">
        <v>30.501015572105622</v>
      </c>
      <c r="CW36" s="66">
        <f t="shared" si="85"/>
        <v>-19.551550091878724</v>
      </c>
      <c r="CX36" s="66">
        <f t="shared" si="86"/>
        <v>-0.6158140786331785</v>
      </c>
      <c r="CY36" s="66">
        <f t="shared" si="87"/>
        <v>-10.083682085255951</v>
      </c>
      <c r="CZ36" s="66">
        <v>75.209624498724025</v>
      </c>
      <c r="DA36" s="66">
        <v>33.889300716580181</v>
      </c>
      <c r="DB36" s="66">
        <v>50.086805555555557</v>
      </c>
      <c r="DC36" s="66">
        <v>26.934767360299279</v>
      </c>
      <c r="DD36" s="66">
        <v>55.937499999999993</v>
      </c>
      <c r="DE36" s="66">
        <v>28.950542822677928</v>
      </c>
      <c r="DF36" s="66">
        <f t="shared" si="88"/>
        <v>-19.272124498724033</v>
      </c>
      <c r="DG36" s="66">
        <f t="shared" si="89"/>
        <v>5.8506944444444358</v>
      </c>
      <c r="DH36" s="66">
        <f t="shared" si="122"/>
        <v>-6.7107150271397984</v>
      </c>
      <c r="DI36" s="66">
        <v>81.752779594506208</v>
      </c>
      <c r="DJ36" s="66">
        <v>35.165593376264951</v>
      </c>
      <c r="DK36" s="66">
        <v>69.808027923211171</v>
      </c>
      <c r="DL36" s="66">
        <v>27.435958822121137</v>
      </c>
      <c r="DM36" s="66">
        <v>64.702702702702709</v>
      </c>
      <c r="DN36" s="66">
        <v>29.088050314465409</v>
      </c>
      <c r="DO36" s="66">
        <f t="shared" si="91"/>
        <v>-17.050076891803499</v>
      </c>
      <c r="DP36" s="66">
        <f t="shared" si="92"/>
        <v>-5.1053252205084618</v>
      </c>
      <c r="DQ36" s="66">
        <f t="shared" si="125"/>
        <v>-11.077701056155981</v>
      </c>
      <c r="DR36" s="66">
        <v>81.296144380639873</v>
      </c>
      <c r="DS36" s="66">
        <v>38.213166144200628</v>
      </c>
      <c r="DT36" s="66">
        <v>52.719085555940424</v>
      </c>
      <c r="DU36" s="66">
        <v>31.84776613348042</v>
      </c>
      <c r="DV36" s="66">
        <v>61.962816214568726</v>
      </c>
      <c r="DW36" s="66">
        <v>26.990786442908853</v>
      </c>
      <c r="DX36" s="66">
        <f t="shared" si="94"/>
        <v>-19.333328166071148</v>
      </c>
      <c r="DY36" s="66">
        <f t="shared" si="95"/>
        <v>9.2437306586283015</v>
      </c>
      <c r="DZ36" s="66">
        <f t="shared" si="126"/>
        <v>-5.0447987537214232</v>
      </c>
      <c r="EA36" s="66">
        <v>88.238141335914804</v>
      </c>
      <c r="EB36" s="66">
        <v>41.07355864811133</v>
      </c>
      <c r="EC36" s="66">
        <v>75.341530054644807</v>
      </c>
      <c r="ED36" s="66">
        <v>32.884097035040433</v>
      </c>
      <c r="EE36" s="66">
        <v>65.555047967108266</v>
      </c>
      <c r="EF36" s="66">
        <v>29.863574351978173</v>
      </c>
      <c r="EG36" s="66">
        <f t="shared" si="97"/>
        <v>-22.683093368806539</v>
      </c>
      <c r="EH36" s="66">
        <f t="shared" si="98"/>
        <v>-9.786482087536541</v>
      </c>
      <c r="EI36" s="66">
        <f t="shared" si="127"/>
        <v>-16.23478772817154</v>
      </c>
      <c r="EJ36" s="67">
        <f t="shared" si="130"/>
        <v>78.825965947364423</v>
      </c>
      <c r="EK36" s="67">
        <f t="shared" si="130"/>
        <v>51.354053199210526</v>
      </c>
      <c r="EL36" s="67">
        <f t="shared" si="130"/>
        <v>52.250320353788062</v>
      </c>
      <c r="EM36" s="67">
        <f t="shared" si="130"/>
        <v>43.704437673088222</v>
      </c>
      <c r="EN36" s="67">
        <f t="shared" si="130"/>
        <v>60.347820800536724</v>
      </c>
      <c r="EO36" s="67">
        <f t="shared" si="130"/>
        <v>38.563514434353529</v>
      </c>
      <c r="EP36" s="67">
        <f t="shared" si="103"/>
        <v>-18.4781451468277</v>
      </c>
      <c r="EQ36" s="67">
        <f t="shared" si="104"/>
        <v>8.0975004467486613</v>
      </c>
      <c r="ER36" s="67">
        <f t="shared" si="105"/>
        <v>-5.1903223500395193</v>
      </c>
      <c r="ES36" s="67">
        <f t="shared" si="131"/>
        <v>86.002183814119718</v>
      </c>
      <c r="ET36" s="67">
        <f t="shared" si="131"/>
        <v>54.3979551668331</v>
      </c>
      <c r="EU36" s="67">
        <f t="shared" si="131"/>
        <v>74.492615450696434</v>
      </c>
      <c r="EV36" s="67">
        <f t="shared" si="131"/>
        <v>45.498768081525554</v>
      </c>
      <c r="EW36" s="67">
        <f t="shared" si="131"/>
        <v>66.509652803250276</v>
      </c>
      <c r="EX36" s="67">
        <f t="shared" si="131"/>
        <v>41.639435444347654</v>
      </c>
      <c r="EY36" s="67">
        <f t="shared" si="119"/>
        <v>-19.492531010869442</v>
      </c>
      <c r="EZ36" s="67">
        <f t="shared" si="109"/>
        <v>-7.9829626474461577</v>
      </c>
      <c r="FA36" s="67">
        <f t="shared" si="110"/>
        <v>-13.7377468291578</v>
      </c>
      <c r="FB36" s="66">
        <v>80.637467476149169</v>
      </c>
      <c r="FC36" s="66">
        <v>46.661270740590851</v>
      </c>
      <c r="FD36" s="66">
        <v>50.511546331482023</v>
      </c>
      <c r="FE36" s="66">
        <v>38.861751675565145</v>
      </c>
      <c r="FF36" s="66">
        <v>62.167300380228141</v>
      </c>
      <c r="FG36" s="66">
        <v>34.699839788898309</v>
      </c>
      <c r="FH36" s="66">
        <f>FF36-FB36</f>
        <v>-18.470167095921028</v>
      </c>
      <c r="FI36" s="66">
        <f>FF36-FD36</f>
        <v>11.655754048746118</v>
      </c>
      <c r="FJ36" s="66">
        <f t="shared" si="132"/>
        <v>-3.4072065235874547</v>
      </c>
      <c r="FK36" s="66">
        <v>87.940841865756539</v>
      </c>
      <c r="FL36" s="66">
        <v>50.257289879931392</v>
      </c>
      <c r="FM36" s="66">
        <v>74.876033057851245</v>
      </c>
      <c r="FN36" s="66">
        <v>42.327425373134332</v>
      </c>
      <c r="FO36" s="66">
        <v>68.296089385474858</v>
      </c>
      <c r="FP36" s="66">
        <v>36.052366565961727</v>
      </c>
      <c r="FQ36" s="66">
        <f>FO36-FK36</f>
        <v>-19.644752480281682</v>
      </c>
      <c r="FR36" s="66">
        <f>FO36-FM36</f>
        <v>-6.5799436723763876</v>
      </c>
      <c r="FS36" s="66">
        <f t="shared" si="133"/>
        <v>-13.112348076329035</v>
      </c>
      <c r="FT36" s="66">
        <v>77.548096602537868</v>
      </c>
      <c r="FU36" s="66">
        <v>48.404993065187242</v>
      </c>
      <c r="FV36" s="66">
        <v>50.026680896478126</v>
      </c>
      <c r="FW36" s="66">
        <v>40.970703979011809</v>
      </c>
      <c r="FX36" s="66">
        <v>59.994767137624279</v>
      </c>
      <c r="FY36" s="66">
        <v>37.81163434903047</v>
      </c>
      <c r="FZ36" s="66">
        <f>FX36-FT36</f>
        <v>-17.553329464913588</v>
      </c>
      <c r="GA36" s="66">
        <f>FX36-FV36</f>
        <v>9.9680862411461533</v>
      </c>
      <c r="GB36" s="66">
        <f t="shared" si="134"/>
        <v>-3.7926216118837175</v>
      </c>
      <c r="GC36" s="66">
        <v>85.62896603210153</v>
      </c>
      <c r="GD36" s="66">
        <v>50.281531531531535</v>
      </c>
      <c r="GE36" s="66">
        <v>74.676724137931032</v>
      </c>
      <c r="GF36" s="66">
        <v>41.071033414472232</v>
      </c>
      <c r="GG36" s="66">
        <v>62.266500622665014</v>
      </c>
      <c r="GH36" s="66">
        <v>39.582648701938879</v>
      </c>
      <c r="GI36" s="66">
        <f>GG36-GC36</f>
        <v>-23.362465409436517</v>
      </c>
      <c r="GJ36" s="66">
        <f>GG36-GE36</f>
        <v>-12.410223515266019</v>
      </c>
      <c r="GK36" s="66">
        <f t="shared" si="135"/>
        <v>-17.886344462351268</v>
      </c>
      <c r="GL36" s="66">
        <v>79.420953967923353</v>
      </c>
      <c r="GM36" s="66">
        <v>46.898505421510208</v>
      </c>
      <c r="GN36" s="66">
        <v>50</v>
      </c>
      <c r="GO36" s="66">
        <v>44.097899068659302</v>
      </c>
      <c r="GP36" s="66">
        <v>56.810631229235874</v>
      </c>
      <c r="GQ36" s="66">
        <v>40.558749550844411</v>
      </c>
      <c r="GR36" s="66">
        <f>GP36-GL36</f>
        <v>-22.610322738687479</v>
      </c>
      <c r="GS36" s="66">
        <f>GP36-GN36</f>
        <v>6.8106312292358737</v>
      </c>
      <c r="GT36" s="66">
        <f t="shared" si="136"/>
        <v>-7.8998457547258027</v>
      </c>
      <c r="GU36" s="66">
        <v>87.046814501935941</v>
      </c>
      <c r="GV36" s="66">
        <v>52.504158196266857</v>
      </c>
      <c r="GW36" s="66">
        <v>74.536817102137761</v>
      </c>
      <c r="GX36" s="66">
        <v>44.682657609849294</v>
      </c>
      <c r="GY36" s="66">
        <v>65.778097982708942</v>
      </c>
      <c r="GZ36" s="66">
        <v>42.60282381829343</v>
      </c>
      <c r="HA36" s="66">
        <f>GY36-GU36</f>
        <v>-21.268716519226999</v>
      </c>
      <c r="HB36" s="66">
        <f>GY36-GW36</f>
        <v>-8.7587191194288181</v>
      </c>
      <c r="HC36" s="66">
        <f t="shared" si="137"/>
        <v>-15.013717819327908</v>
      </c>
      <c r="HD36" s="66">
        <v>77.69734574284729</v>
      </c>
      <c r="HE36" s="66">
        <v>63.451443569553803</v>
      </c>
      <c r="HF36" s="66">
        <v>58.463054187192121</v>
      </c>
      <c r="HG36" s="66">
        <v>50.887395969116611</v>
      </c>
      <c r="HH36" s="66">
        <v>62.418584455058621</v>
      </c>
      <c r="HI36" s="66">
        <v>41.183834048640918</v>
      </c>
      <c r="HJ36" s="66">
        <f>HH36-HD36</f>
        <v>-15.278761287788669</v>
      </c>
      <c r="HK36" s="66">
        <f>HH36-HF36</f>
        <v>3.9555302678665001</v>
      </c>
      <c r="HL36" s="66">
        <f t="shared" si="138"/>
        <v>-5.6616155099610843</v>
      </c>
      <c r="HM36" s="66">
        <v>83.392112856684832</v>
      </c>
      <c r="HN36" s="66">
        <v>64.548841059602651</v>
      </c>
      <c r="HO36" s="66">
        <v>73.880887504865711</v>
      </c>
      <c r="HP36" s="66">
        <v>53.913955928646388</v>
      </c>
      <c r="HQ36" s="66">
        <v>69.697923222152298</v>
      </c>
      <c r="HR36" s="66">
        <v>48.319902691196589</v>
      </c>
      <c r="HS36" s="66">
        <f>HQ36-HM36</f>
        <v>-13.694189634532535</v>
      </c>
      <c r="HT36" s="66">
        <f>HQ36-HO36</f>
        <v>-4.1829642827134137</v>
      </c>
      <c r="HU36" s="66">
        <f t="shared" si="139"/>
        <v>-8.9385769586229742</v>
      </c>
    </row>
    <row r="37" spans="1:229" s="76" customFormat="1" ht="16.5" x14ac:dyDescent="0.15">
      <c r="A37" s="55" t="s">
        <v>278</v>
      </c>
      <c r="B37" s="200">
        <v>65.159420289855078</v>
      </c>
      <c r="C37" s="200">
        <v>13.960828747167367</v>
      </c>
      <c r="D37" s="200">
        <v>37.175141242937855</v>
      </c>
      <c r="E37" s="200">
        <v>15.94450950364832</v>
      </c>
      <c r="F37" s="200">
        <v>40.758807588075882</v>
      </c>
      <c r="G37" s="200">
        <v>12.611073137388926</v>
      </c>
      <c r="H37" s="200">
        <f t="shared" si="44"/>
        <v>-24.400612701779195</v>
      </c>
      <c r="I37" s="200">
        <f t="shared" si="45"/>
        <v>3.5836663451380275</v>
      </c>
      <c r="J37" s="200">
        <f t="shared" si="46"/>
        <v>-10.408473178320584</v>
      </c>
      <c r="K37" s="200">
        <v>59.356136820925556</v>
      </c>
      <c r="L37" s="200">
        <v>14.902548725637182</v>
      </c>
      <c r="M37" s="200">
        <v>47.735191637630663</v>
      </c>
      <c r="N37" s="200">
        <v>16.123595505617978</v>
      </c>
      <c r="O37" s="200">
        <v>48.678414096916299</v>
      </c>
      <c r="P37" s="200">
        <v>14.044132810888843</v>
      </c>
      <c r="Q37" s="200">
        <f t="shared" si="47"/>
        <v>-10.677722724009257</v>
      </c>
      <c r="R37" s="200">
        <f t="shared" si="48"/>
        <v>0.94322245928563575</v>
      </c>
      <c r="S37" s="200">
        <f t="shared" si="49"/>
        <v>-4.8672501323618107</v>
      </c>
      <c r="T37" s="200">
        <f t="shared" si="0"/>
        <v>4.4131285115755077</v>
      </c>
      <c r="U37" s="200">
        <f t="shared" si="1"/>
        <v>13.051299954240125</v>
      </c>
      <c r="V37" s="200">
        <f t="shared" si="2"/>
        <v>11.695071307436574</v>
      </c>
      <c r="W37" s="200">
        <f t="shared" si="50"/>
        <v>7.2819427958610667</v>
      </c>
      <c r="X37" s="200">
        <f t="shared" si="51"/>
        <v>-1.3562286468035509</v>
      </c>
      <c r="Y37" s="200">
        <f t="shared" si="52"/>
        <v>2.9628570745287579</v>
      </c>
      <c r="Z37" s="200">
        <f t="shared" si="3"/>
        <v>-4.3466032864802457</v>
      </c>
      <c r="AA37" s="200">
        <f t="shared" si="4"/>
        <v>12.512469046355626</v>
      </c>
      <c r="AB37" s="200">
        <f t="shared" si="5"/>
        <v>11.088347907754411</v>
      </c>
      <c r="AC37" s="200">
        <f t="shared" si="53"/>
        <v>15.434951194234657</v>
      </c>
      <c r="AD37" s="200">
        <f t="shared" si="54"/>
        <v>-1.4241211386012154</v>
      </c>
      <c r="AE37" s="200">
        <f t="shared" si="55"/>
        <v>7.0054150278167207</v>
      </c>
      <c r="AF37" s="200">
        <f t="shared" si="56"/>
        <v>5.1455602759950665</v>
      </c>
      <c r="AG37" s="200">
        <f t="shared" si="57"/>
        <v>17.294722707810799</v>
      </c>
      <c r="AH37" s="200">
        <f t="shared" si="58"/>
        <v>9.3421409214092179</v>
      </c>
      <c r="AI37" s="200">
        <f t="shared" si="59"/>
        <v>4.1965806454141514</v>
      </c>
      <c r="AJ37" s="200">
        <f t="shared" si="60"/>
        <v>-7.9525817864015806</v>
      </c>
      <c r="AK37" s="200">
        <f t="shared" si="61"/>
        <v>-1.8780005704937146</v>
      </c>
      <c r="AL37" s="200">
        <f t="shared" si="62"/>
        <v>3.8392959382310181</v>
      </c>
      <c r="AM37" s="200">
        <f t="shared" si="63"/>
        <v>24.889774400968555</v>
      </c>
      <c r="AN37" s="200">
        <f t="shared" si="64"/>
        <v>12.23973485163328</v>
      </c>
      <c r="AO37" s="200">
        <f t="shared" si="65"/>
        <v>8.4004389134022617</v>
      </c>
      <c r="AP37" s="200">
        <f t="shared" si="66"/>
        <v>-12.650039549335276</v>
      </c>
      <c r="AQ37" s="200">
        <f t="shared" si="67"/>
        <v>-2.1248003179665069</v>
      </c>
      <c r="AR37" s="67">
        <f t="shared" si="6"/>
        <v>60.74629177827957</v>
      </c>
      <c r="AS37" s="67">
        <f t="shared" si="7"/>
        <v>24.123841288697729</v>
      </c>
      <c r="AT37" s="67">
        <f t="shared" si="8"/>
        <v>29.063736280639308</v>
      </c>
      <c r="AU37" s="67">
        <f t="shared" si="9"/>
        <v>-31.682555497640262</v>
      </c>
      <c r="AV37" s="67">
        <f t="shared" si="10"/>
        <v>4.9398949919415784</v>
      </c>
      <c r="AW37" s="67">
        <f t="shared" si="68"/>
        <v>-13.371330252849342</v>
      </c>
      <c r="AX37" s="67">
        <f t="shared" si="11"/>
        <v>63.702740107405802</v>
      </c>
      <c r="AY37" s="67">
        <f t="shared" si="12"/>
        <v>35.222722591275037</v>
      </c>
      <c r="AZ37" s="67">
        <f t="shared" si="13"/>
        <v>37.590066189161888</v>
      </c>
      <c r="BA37" s="67">
        <f t="shared" si="14"/>
        <v>-26.112673918243914</v>
      </c>
      <c r="BB37" s="67">
        <f t="shared" si="15"/>
        <v>2.3673435978868511</v>
      </c>
      <c r="BC37" s="67">
        <f t="shared" si="69"/>
        <v>-11.872665160178531</v>
      </c>
      <c r="BD37" s="67" t="s">
        <v>288</v>
      </c>
      <c r="BE37" s="67" t="s">
        <v>288</v>
      </c>
      <c r="BF37" s="67" t="s">
        <v>288</v>
      </c>
      <c r="BG37" s="67" t="s">
        <v>288</v>
      </c>
      <c r="BH37" s="67" t="s">
        <v>288</v>
      </c>
      <c r="BI37" s="67" t="s">
        <v>288</v>
      </c>
      <c r="BJ37" s="67" t="s">
        <v>288</v>
      </c>
      <c r="BK37" s="67" t="s">
        <v>288</v>
      </c>
      <c r="BL37" s="67" t="s">
        <v>288</v>
      </c>
      <c r="BM37" s="67" t="s">
        <v>288</v>
      </c>
      <c r="BN37" s="67" t="s">
        <v>288</v>
      </c>
      <c r="BO37" s="67" t="s">
        <v>288</v>
      </c>
      <c r="BP37" s="66">
        <v>60.013860013860011</v>
      </c>
      <c r="BQ37" s="66">
        <v>18.677193890758478</v>
      </c>
      <c r="BR37" s="66">
        <v>19.880418535127056</v>
      </c>
      <c r="BS37" s="66">
        <v>19.82515928285672</v>
      </c>
      <c r="BT37" s="66">
        <v>31.416666666666664</v>
      </c>
      <c r="BU37" s="66">
        <v>13.1521262604121</v>
      </c>
      <c r="BV37" s="66">
        <f t="shared" si="76"/>
        <v>-28.597193347193347</v>
      </c>
      <c r="BW37" s="66">
        <f t="shared" si="77"/>
        <v>11.536248131539608</v>
      </c>
      <c r="BX37" s="66">
        <f t="shared" si="78"/>
        <v>-8.5304726078268693</v>
      </c>
      <c r="BY37" s="66">
        <v>55.516840882694538</v>
      </c>
      <c r="BZ37" s="66">
        <v>20.598086124401913</v>
      </c>
      <c r="CA37" s="66">
        <v>22.845417236662108</v>
      </c>
      <c r="CB37" s="66">
        <v>22.327428222357973</v>
      </c>
      <c r="CC37" s="66">
        <v>36.438679245283019</v>
      </c>
      <c r="CD37" s="66">
        <v>14.135689281546924</v>
      </c>
      <c r="CE37" s="66">
        <f t="shared" si="79"/>
        <v>-19.078161637411519</v>
      </c>
      <c r="CF37" s="66">
        <f t="shared" si="80"/>
        <v>13.593262008620911</v>
      </c>
      <c r="CG37" s="66">
        <f t="shared" si="81"/>
        <v>-2.7424498143953038</v>
      </c>
      <c r="CH37" s="66">
        <v>63.04012345679012</v>
      </c>
      <c r="CI37" s="66">
        <v>16.744186046511629</v>
      </c>
      <c r="CJ37" s="66">
        <v>30.625000000000004</v>
      </c>
      <c r="CK37" s="66">
        <v>17.957351290684624</v>
      </c>
      <c r="CL37" s="66">
        <v>41.417092768444121</v>
      </c>
      <c r="CM37" s="66">
        <v>14.345593628837891</v>
      </c>
      <c r="CN37" s="66">
        <f t="shared" si="82"/>
        <v>-21.623030688345999</v>
      </c>
      <c r="CO37" s="66">
        <f t="shared" si="83"/>
        <v>10.792092768444117</v>
      </c>
      <c r="CP37" s="66">
        <f t="shared" si="84"/>
        <v>-5.4154689599509407</v>
      </c>
      <c r="CQ37" s="66">
        <v>70.557717250324259</v>
      </c>
      <c r="CR37" s="66">
        <v>18.502519798416124</v>
      </c>
      <c r="CS37" s="66">
        <v>46.099290780141843</v>
      </c>
      <c r="CT37" s="66">
        <v>16.433566433566433</v>
      </c>
      <c r="CU37" s="66">
        <v>45.574387947269301</v>
      </c>
      <c r="CV37" s="66">
        <v>17.975626269465131</v>
      </c>
      <c r="CW37" s="66">
        <f t="shared" si="85"/>
        <v>-24.983329303054958</v>
      </c>
      <c r="CX37" s="66">
        <f t="shared" si="86"/>
        <v>-0.52490283287254158</v>
      </c>
      <c r="CY37" s="66">
        <f t="shared" si="87"/>
        <v>-12.75411606796375</v>
      </c>
      <c r="CZ37" s="66">
        <v>56.178790534618749</v>
      </c>
      <c r="DA37" s="66">
        <v>14.096861872992339</v>
      </c>
      <c r="DB37" s="66">
        <v>17.886178861788618</v>
      </c>
      <c r="DC37" s="66">
        <v>11.503390226794483</v>
      </c>
      <c r="DD37" s="66">
        <v>26.01880877742947</v>
      </c>
      <c r="DE37" s="66">
        <v>12.82669883393647</v>
      </c>
      <c r="DF37" s="66">
        <f t="shared" si="88"/>
        <v>-30.159981757189279</v>
      </c>
      <c r="DG37" s="66">
        <f t="shared" si="89"/>
        <v>8.1326299156408517</v>
      </c>
      <c r="DH37" s="66">
        <f t="shared" si="122"/>
        <v>-11.013675920774213</v>
      </c>
      <c r="DI37" s="66">
        <v>60.176991150442483</v>
      </c>
      <c r="DJ37" s="66">
        <v>15.593376264949402</v>
      </c>
      <c r="DK37" s="66">
        <v>23.926380368098162</v>
      </c>
      <c r="DL37" s="66">
        <v>11.706966722528129</v>
      </c>
      <c r="DM37" s="66">
        <v>38.193688792165396</v>
      </c>
      <c r="DN37" s="66">
        <v>14.449685534591195</v>
      </c>
      <c r="DO37" s="66">
        <f t="shared" si="91"/>
        <v>-21.983302358277086</v>
      </c>
      <c r="DP37" s="66">
        <f t="shared" si="92"/>
        <v>14.267308424067235</v>
      </c>
      <c r="DQ37" s="66">
        <f t="shared" si="125"/>
        <v>-3.8579969671049259</v>
      </c>
      <c r="DR37" s="66">
        <v>63.752393107849393</v>
      </c>
      <c r="DS37" s="66">
        <v>16.374085684430511</v>
      </c>
      <c r="DT37" s="66">
        <v>28.103767757875232</v>
      </c>
      <c r="DU37" s="66">
        <v>17.859900717043576</v>
      </c>
      <c r="DV37" s="66">
        <v>17.402376910016979</v>
      </c>
      <c r="DW37" s="66">
        <v>9.6906877262257307</v>
      </c>
      <c r="DX37" s="66">
        <f t="shared" si="94"/>
        <v>-46.350016197832417</v>
      </c>
      <c r="DY37" s="66">
        <f t="shared" si="95"/>
        <v>-10.701390847858253</v>
      </c>
      <c r="DZ37" s="66">
        <f t="shared" si="126"/>
        <v>-28.525703522845333</v>
      </c>
      <c r="EA37" s="66">
        <v>68.559411146161935</v>
      </c>
      <c r="EB37" s="66">
        <v>18.906560636182903</v>
      </c>
      <c r="EC37" s="66">
        <v>48.019801980198018</v>
      </c>
      <c r="ED37" s="66">
        <v>18.149146451033243</v>
      </c>
      <c r="EE37" s="66">
        <v>30.153508771929825</v>
      </c>
      <c r="EF37" s="66">
        <v>12.442019099590723</v>
      </c>
      <c r="EG37" s="66">
        <f t="shared" si="97"/>
        <v>-38.405902374232113</v>
      </c>
      <c r="EH37" s="66">
        <f t="shared" si="98"/>
        <v>-17.866293208268193</v>
      </c>
      <c r="EI37" s="66">
        <f t="shared" si="127"/>
        <v>-28.136097791250151</v>
      </c>
      <c r="EJ37" s="67" t="s">
        <v>288</v>
      </c>
      <c r="EK37" s="67" t="s">
        <v>288</v>
      </c>
      <c r="EL37" s="67" t="s">
        <v>288</v>
      </c>
      <c r="EM37" s="67" t="s">
        <v>288</v>
      </c>
      <c r="EN37" s="67" t="s">
        <v>288</v>
      </c>
      <c r="EO37" s="67" t="s">
        <v>288</v>
      </c>
      <c r="EP37" s="67" t="s">
        <v>288</v>
      </c>
      <c r="EQ37" s="67" t="s">
        <v>288</v>
      </c>
      <c r="ER37" s="67" t="s">
        <v>288</v>
      </c>
      <c r="ES37" s="67" t="s">
        <v>288</v>
      </c>
      <c r="ET37" s="67" t="s">
        <v>288</v>
      </c>
      <c r="EU37" s="67" t="s">
        <v>288</v>
      </c>
      <c r="EV37" s="67" t="s">
        <v>288</v>
      </c>
      <c r="EW37" s="67" t="s">
        <v>288</v>
      </c>
      <c r="EX37" s="67" t="s">
        <v>288</v>
      </c>
      <c r="EY37" s="67" t="s">
        <v>288</v>
      </c>
      <c r="EZ37" s="67" t="s">
        <v>288</v>
      </c>
      <c r="FA37" s="67" t="s">
        <v>288</v>
      </c>
      <c r="FB37" s="66"/>
      <c r="FC37" s="66"/>
      <c r="FD37" s="66"/>
      <c r="FE37" s="66"/>
      <c r="FF37" s="66"/>
      <c r="FG37" s="66"/>
      <c r="FH37" s="66"/>
      <c r="FI37" s="66"/>
      <c r="FJ37" s="66"/>
      <c r="FK37" s="66"/>
      <c r="FL37" s="66"/>
      <c r="FM37" s="66"/>
      <c r="FN37" s="66"/>
      <c r="FO37" s="66"/>
      <c r="FP37" s="66"/>
      <c r="FQ37" s="66"/>
      <c r="FR37" s="66"/>
      <c r="FS37" s="66"/>
      <c r="FT37" s="66"/>
      <c r="FU37" s="66"/>
      <c r="FV37" s="66"/>
      <c r="FW37" s="66"/>
      <c r="FX37" s="66"/>
      <c r="FY37" s="66"/>
      <c r="FZ37" s="66"/>
      <c r="GA37" s="66"/>
      <c r="GB37" s="66"/>
      <c r="GC37" s="66"/>
      <c r="GD37" s="66"/>
      <c r="GE37" s="66"/>
      <c r="GF37" s="66"/>
      <c r="GG37" s="66"/>
      <c r="GH37" s="66"/>
      <c r="GI37" s="66"/>
      <c r="GJ37" s="66"/>
      <c r="GK37" s="66"/>
      <c r="GL37" s="66"/>
      <c r="GM37" s="66"/>
      <c r="GN37" s="66"/>
      <c r="GO37" s="66"/>
      <c r="GP37" s="66"/>
      <c r="GQ37" s="66"/>
      <c r="GR37" s="66"/>
      <c r="GS37" s="66"/>
      <c r="GT37" s="66"/>
      <c r="GU37" s="66"/>
      <c r="GV37" s="66"/>
      <c r="GW37" s="66"/>
      <c r="GX37" s="66"/>
      <c r="GY37" s="66"/>
      <c r="GZ37" s="66"/>
      <c r="HA37" s="66"/>
      <c r="HB37" s="66"/>
      <c r="HC37" s="66"/>
      <c r="HD37" s="66"/>
      <c r="HE37" s="66"/>
      <c r="HF37" s="66"/>
      <c r="HG37" s="66"/>
      <c r="HH37" s="66"/>
      <c r="HI37" s="66"/>
      <c r="HJ37" s="66"/>
      <c r="HK37" s="66"/>
      <c r="HL37" s="66"/>
      <c r="HM37" s="66"/>
      <c r="HN37" s="66"/>
      <c r="HO37" s="66"/>
      <c r="HP37" s="66"/>
      <c r="HQ37" s="66"/>
      <c r="HR37" s="66"/>
      <c r="HS37" s="66"/>
      <c r="HT37" s="66"/>
      <c r="HU37" s="66"/>
    </row>
    <row r="38" spans="1:229" s="76" customFormat="1" ht="16.5" x14ac:dyDescent="0.15">
      <c r="A38" s="55" t="s">
        <v>279</v>
      </c>
      <c r="B38" s="200">
        <v>70.575578267885959</v>
      </c>
      <c r="C38" s="200">
        <v>15.045322110715443</v>
      </c>
      <c r="D38" s="200">
        <v>50.751879699248128</v>
      </c>
      <c r="E38" s="200">
        <v>14.377083145662553</v>
      </c>
      <c r="F38" s="200">
        <v>49.720506031185643</v>
      </c>
      <c r="G38" s="200">
        <v>23.233082706766915</v>
      </c>
      <c r="H38" s="200">
        <f t="shared" si="44"/>
        <v>-20.855072236700316</v>
      </c>
      <c r="I38" s="200">
        <f t="shared" si="45"/>
        <v>-1.0313736680624856</v>
      </c>
      <c r="J38" s="200">
        <f t="shared" si="46"/>
        <v>-10.943222952381401</v>
      </c>
      <c r="K38" s="200">
        <v>73.269689737470173</v>
      </c>
      <c r="L38" s="200">
        <v>12.563718140929536</v>
      </c>
      <c r="M38" s="200">
        <v>53.41463414634147</v>
      </c>
      <c r="N38" s="200">
        <v>15.355805243445692</v>
      </c>
      <c r="O38" s="200">
        <v>54.568527918781726</v>
      </c>
      <c r="P38" s="200">
        <v>20.313466694163747</v>
      </c>
      <c r="Q38" s="200">
        <f t="shared" si="47"/>
        <v>-18.701161818688448</v>
      </c>
      <c r="R38" s="200">
        <f t="shared" si="48"/>
        <v>1.1538937724402558</v>
      </c>
      <c r="S38" s="200">
        <f t="shared" si="49"/>
        <v>-8.7736340231240959</v>
      </c>
      <c r="T38" s="200">
        <f t="shared" si="0"/>
        <v>-3.7955665053515162</v>
      </c>
      <c r="U38" s="200">
        <f t="shared" si="1"/>
        <v>1.3536983690685886</v>
      </c>
      <c r="V38" s="200">
        <f t="shared" si="2"/>
        <v>9.5366814073823534</v>
      </c>
      <c r="W38" s="200">
        <f t="shared" si="50"/>
        <v>13.33224791273387</v>
      </c>
      <c r="X38" s="200">
        <f t="shared" si="51"/>
        <v>8.1829830383137647</v>
      </c>
      <c r="Y38" s="200">
        <f t="shared" si="52"/>
        <v>10.757615475523817</v>
      </c>
      <c r="Z38" s="200">
        <f t="shared" si="3"/>
        <v>-4.5011906445083838</v>
      </c>
      <c r="AA38" s="200">
        <f t="shared" si="4"/>
        <v>-4.0014654473987861</v>
      </c>
      <c r="AB38" s="200">
        <f t="shared" si="5"/>
        <v>-2.1600920000097261</v>
      </c>
      <c r="AC38" s="200">
        <f t="shared" si="53"/>
        <v>2.3410986444986577</v>
      </c>
      <c r="AD38" s="200">
        <f t="shared" si="54"/>
        <v>1.8413734473890599</v>
      </c>
      <c r="AE38" s="200">
        <f t="shared" si="55"/>
        <v>2.0912360459438588</v>
      </c>
      <c r="AF38" s="200">
        <f t="shared" si="56"/>
        <v>-3.6311771057066693</v>
      </c>
      <c r="AG38" s="200">
        <f t="shared" si="57"/>
        <v>0.33636723387417078</v>
      </c>
      <c r="AH38" s="200">
        <f t="shared" si="58"/>
        <v>7.8157441264237377</v>
      </c>
      <c r="AI38" s="200">
        <f t="shared" si="59"/>
        <v>11.446921232130407</v>
      </c>
      <c r="AJ38" s="200">
        <f t="shared" si="60"/>
        <v>7.4793768925495669</v>
      </c>
      <c r="AK38" s="200">
        <f t="shared" si="61"/>
        <v>9.463149062339987</v>
      </c>
      <c r="AL38" s="200">
        <f t="shared" si="62"/>
        <v>-3.594555004403631</v>
      </c>
      <c r="AM38" s="200">
        <f t="shared" si="63"/>
        <v>5.4471544715447209</v>
      </c>
      <c r="AN38" s="200">
        <f t="shared" si="64"/>
        <v>6.1374228710327472</v>
      </c>
      <c r="AO38" s="200">
        <f t="shared" si="65"/>
        <v>9.7319778754363782</v>
      </c>
      <c r="AP38" s="200">
        <f t="shared" si="66"/>
        <v>0.69026839948802632</v>
      </c>
      <c r="AQ38" s="200">
        <f t="shared" si="67"/>
        <v>5.2111231374622022</v>
      </c>
      <c r="AR38" s="67">
        <f t="shared" si="6"/>
        <v>74.371144773237475</v>
      </c>
      <c r="AS38" s="67">
        <f t="shared" si="7"/>
        <v>49.39818133017954</v>
      </c>
      <c r="AT38" s="67">
        <f t="shared" si="8"/>
        <v>40.183824623803289</v>
      </c>
      <c r="AU38" s="67">
        <f t="shared" si="9"/>
        <v>-34.187320149434186</v>
      </c>
      <c r="AV38" s="67">
        <f t="shared" si="10"/>
        <v>-9.2143567063762504</v>
      </c>
      <c r="AW38" s="67">
        <f t="shared" si="68"/>
        <v>-21.700838427905218</v>
      </c>
      <c r="AX38" s="67">
        <f t="shared" si="11"/>
        <v>77.770880381978557</v>
      </c>
      <c r="AY38" s="67">
        <f t="shared" si="12"/>
        <v>57.416099593740256</v>
      </c>
      <c r="AZ38" s="67">
        <f t="shared" si="13"/>
        <v>56.728619918791452</v>
      </c>
      <c r="BA38" s="67">
        <f t="shared" si="14"/>
        <v>-21.042260463187105</v>
      </c>
      <c r="BB38" s="67">
        <f t="shared" si="15"/>
        <v>-0.68747967494880413</v>
      </c>
      <c r="BC38" s="67">
        <f t="shared" si="69"/>
        <v>-10.864870069067955</v>
      </c>
      <c r="BD38" s="67" t="s">
        <v>288</v>
      </c>
      <c r="BE38" s="67" t="s">
        <v>288</v>
      </c>
      <c r="BF38" s="67" t="s">
        <v>288</v>
      </c>
      <c r="BG38" s="67" t="s">
        <v>288</v>
      </c>
      <c r="BH38" s="67" t="s">
        <v>288</v>
      </c>
      <c r="BI38" s="67" t="s">
        <v>288</v>
      </c>
      <c r="BJ38" s="67" t="s">
        <v>288</v>
      </c>
      <c r="BK38" s="67" t="s">
        <v>288</v>
      </c>
      <c r="BL38" s="67" t="s">
        <v>288</v>
      </c>
      <c r="BM38" s="67" t="s">
        <v>288</v>
      </c>
      <c r="BN38" s="67" t="s">
        <v>288</v>
      </c>
      <c r="BO38" s="67" t="s">
        <v>288</v>
      </c>
      <c r="BP38" s="66">
        <v>74.206755373592628</v>
      </c>
      <c r="BQ38" s="66">
        <v>12.645612218483043</v>
      </c>
      <c r="BR38" s="66">
        <v>50.415512465373958</v>
      </c>
      <c r="BS38" s="66">
        <v>10.697881167580382</v>
      </c>
      <c r="BT38" s="66">
        <v>41.904761904761905</v>
      </c>
      <c r="BU38" s="66">
        <v>12.658921525646646</v>
      </c>
      <c r="BV38" s="66">
        <f t="shared" si="76"/>
        <v>-32.301993468830723</v>
      </c>
      <c r="BW38" s="66">
        <f t="shared" si="77"/>
        <v>-8.5107505606120526</v>
      </c>
      <c r="BX38" s="66">
        <f t="shared" si="78"/>
        <v>-20.406372014721388</v>
      </c>
      <c r="BY38" s="66">
        <v>76.864244741873804</v>
      </c>
      <c r="BZ38" s="66">
        <v>12.511961722488039</v>
      </c>
      <c r="CA38" s="66">
        <v>47.967479674796749</v>
      </c>
      <c r="CB38" s="66">
        <v>11.270616982284668</v>
      </c>
      <c r="CC38" s="66">
        <v>48.431105047748979</v>
      </c>
      <c r="CD38" s="66">
        <v>12.218703117186196</v>
      </c>
      <c r="CE38" s="66">
        <f t="shared" si="79"/>
        <v>-28.433139694124826</v>
      </c>
      <c r="CF38" s="66">
        <f t="shared" si="80"/>
        <v>0.4636253729522295</v>
      </c>
      <c r="CG38" s="66">
        <f t="shared" si="81"/>
        <v>-13.984757160586298</v>
      </c>
      <c r="CH38" s="66">
        <v>75.465013286093878</v>
      </c>
      <c r="CI38" s="66">
        <v>14.586563307493542</v>
      </c>
      <c r="CJ38" s="66">
        <v>51.629863301787594</v>
      </c>
      <c r="CK38" s="66">
        <v>13.341750841750841</v>
      </c>
      <c r="CL38" s="66">
        <v>46.856465005931199</v>
      </c>
      <c r="CM38" s="66">
        <v>17.667400188619929</v>
      </c>
      <c r="CN38" s="66">
        <f t="shared" si="82"/>
        <v>-28.60854828016268</v>
      </c>
      <c r="CO38" s="66">
        <f t="shared" si="83"/>
        <v>-4.7733982958563956</v>
      </c>
      <c r="CP38" s="66">
        <f t="shared" si="84"/>
        <v>-16.690973288009538</v>
      </c>
      <c r="CQ38" s="66">
        <v>77.41347905282332</v>
      </c>
      <c r="CR38" s="66">
        <v>13.174946004319654</v>
      </c>
      <c r="CS38" s="66">
        <v>59.361702127659576</v>
      </c>
      <c r="CT38" s="66">
        <v>13.694638694638694</v>
      </c>
      <c r="CU38" s="66">
        <v>66.245694603903559</v>
      </c>
      <c r="CV38" s="66">
        <v>14.74272173324306</v>
      </c>
      <c r="CW38" s="66">
        <f t="shared" si="85"/>
        <v>-11.167784448919761</v>
      </c>
      <c r="CX38" s="66">
        <f t="shared" si="86"/>
        <v>6.8839924762439821</v>
      </c>
      <c r="CY38" s="66">
        <f t="shared" si="87"/>
        <v>-2.1418959863378895</v>
      </c>
      <c r="CZ38" s="66">
        <v>73.895582329317264</v>
      </c>
      <c r="DA38" s="66">
        <v>12.305411415863603</v>
      </c>
      <c r="DB38" s="66">
        <v>41.185647425897038</v>
      </c>
      <c r="DC38" s="66">
        <v>7.4935702595277061</v>
      </c>
      <c r="DD38" s="66">
        <v>32.477216238608122</v>
      </c>
      <c r="DE38" s="66">
        <v>12.133092078809812</v>
      </c>
      <c r="DF38" s="66">
        <f t="shared" si="88"/>
        <v>-41.418366090709142</v>
      </c>
      <c r="DG38" s="66">
        <f t="shared" si="89"/>
        <v>-8.708431187288916</v>
      </c>
      <c r="DH38" s="66">
        <f t="shared" si="122"/>
        <v>-25.063398638999029</v>
      </c>
      <c r="DI38" s="66">
        <v>72.177419354838719</v>
      </c>
      <c r="DJ38" s="66">
        <v>11.40754369825207</v>
      </c>
      <c r="DK38" s="66">
        <v>60</v>
      </c>
      <c r="DL38" s="66">
        <v>7.0624850371079724</v>
      </c>
      <c r="DM38" s="66">
        <v>49.017341040462426</v>
      </c>
      <c r="DN38" s="66">
        <v>13.60062893081761</v>
      </c>
      <c r="DO38" s="66">
        <f t="shared" si="91"/>
        <v>-23.160078314376292</v>
      </c>
      <c r="DP38" s="66">
        <f t="shared" si="92"/>
        <v>-10.982658959537574</v>
      </c>
      <c r="DQ38" s="66">
        <f t="shared" si="125"/>
        <v>-17.071368636956933</v>
      </c>
      <c r="DR38" s="66">
        <v>73.917228103946101</v>
      </c>
      <c r="DS38" s="66">
        <v>10.856844305120166</v>
      </c>
      <c r="DT38" s="66">
        <v>54.361702127659569</v>
      </c>
      <c r="DU38" s="66">
        <v>10.369553226696084</v>
      </c>
      <c r="DV38" s="66">
        <v>39.496855345911953</v>
      </c>
      <c r="DW38" s="66">
        <v>6.5399802566633758</v>
      </c>
      <c r="DX38" s="66">
        <f t="shared" si="94"/>
        <v>-34.420372758034148</v>
      </c>
      <c r="DY38" s="66">
        <f t="shared" si="95"/>
        <v>-14.864846781747616</v>
      </c>
      <c r="DZ38" s="66">
        <f t="shared" si="126"/>
        <v>-24.642609769890882</v>
      </c>
      <c r="EA38" s="66">
        <v>84.628378378378372</v>
      </c>
      <c r="EB38" s="66">
        <v>11.769383697813121</v>
      </c>
      <c r="EC38" s="66">
        <v>62.335216572504706</v>
      </c>
      <c r="ED38" s="66">
        <v>11.927223719676549</v>
      </c>
      <c r="EE38" s="66">
        <v>63.220338983050851</v>
      </c>
      <c r="EF38" s="66">
        <v>8.0491132332878585</v>
      </c>
      <c r="EG38" s="66">
        <f t="shared" si="97"/>
        <v>-21.408039395327521</v>
      </c>
      <c r="EH38" s="66">
        <f t="shared" si="98"/>
        <v>0.88512241054614549</v>
      </c>
      <c r="EI38" s="66">
        <f t="shared" si="127"/>
        <v>-10.261458492390688</v>
      </c>
      <c r="EJ38" s="67" t="s">
        <v>288</v>
      </c>
      <c r="EK38" s="67" t="s">
        <v>288</v>
      </c>
      <c r="EL38" s="67" t="s">
        <v>288</v>
      </c>
      <c r="EM38" s="67" t="s">
        <v>288</v>
      </c>
      <c r="EN38" s="67" t="s">
        <v>288</v>
      </c>
      <c r="EO38" s="67" t="s">
        <v>288</v>
      </c>
      <c r="EP38" s="67" t="s">
        <v>288</v>
      </c>
      <c r="EQ38" s="67" t="s">
        <v>288</v>
      </c>
      <c r="ER38" s="67" t="s">
        <v>288</v>
      </c>
      <c r="ES38" s="67" t="s">
        <v>288</v>
      </c>
      <c r="ET38" s="67" t="s">
        <v>288</v>
      </c>
      <c r="EU38" s="67" t="s">
        <v>288</v>
      </c>
      <c r="EV38" s="67" t="s">
        <v>288</v>
      </c>
      <c r="EW38" s="67" t="s">
        <v>288</v>
      </c>
      <c r="EX38" s="67" t="s">
        <v>288</v>
      </c>
      <c r="EY38" s="67" t="s">
        <v>288</v>
      </c>
      <c r="EZ38" s="67" t="s">
        <v>288</v>
      </c>
      <c r="FA38" s="67" t="s">
        <v>288</v>
      </c>
      <c r="FB38" s="66"/>
      <c r="FC38" s="66"/>
      <c r="FD38" s="66"/>
      <c r="FE38" s="66"/>
      <c r="FF38" s="66"/>
      <c r="FG38" s="66"/>
      <c r="FH38" s="66"/>
      <c r="FI38" s="66"/>
      <c r="FJ38" s="66"/>
      <c r="FK38" s="66"/>
      <c r="FL38" s="66"/>
      <c r="FM38" s="66"/>
      <c r="FN38" s="66"/>
      <c r="FO38" s="66"/>
      <c r="FP38" s="66"/>
      <c r="FQ38" s="66"/>
      <c r="FR38" s="66"/>
      <c r="FS38" s="66"/>
      <c r="FT38" s="66"/>
      <c r="FU38" s="66"/>
      <c r="FV38" s="66"/>
      <c r="FW38" s="66"/>
      <c r="FX38" s="66"/>
      <c r="FY38" s="66"/>
      <c r="FZ38" s="66"/>
      <c r="GA38" s="66"/>
      <c r="GB38" s="66"/>
      <c r="GC38" s="66"/>
      <c r="GD38" s="66"/>
      <c r="GE38" s="66"/>
      <c r="GF38" s="66"/>
      <c r="GG38" s="66"/>
      <c r="GH38" s="66"/>
      <c r="GI38" s="66"/>
      <c r="GJ38" s="66"/>
      <c r="GK38" s="66"/>
      <c r="GL38" s="66"/>
      <c r="GM38" s="66"/>
      <c r="GN38" s="66"/>
      <c r="GO38" s="66"/>
      <c r="GP38" s="66"/>
      <c r="GQ38" s="66"/>
      <c r="GR38" s="66"/>
      <c r="GS38" s="66"/>
      <c r="GT38" s="66"/>
      <c r="GU38" s="66"/>
      <c r="GV38" s="66"/>
      <c r="GW38" s="66"/>
      <c r="GX38" s="66"/>
      <c r="GY38" s="66"/>
      <c r="GZ38" s="66"/>
      <c r="HA38" s="66"/>
      <c r="HB38" s="66"/>
      <c r="HC38" s="66"/>
      <c r="HD38" s="66"/>
      <c r="HE38" s="66"/>
      <c r="HF38" s="66"/>
      <c r="HG38" s="66"/>
      <c r="HH38" s="66"/>
      <c r="HI38" s="66"/>
      <c r="HJ38" s="66"/>
      <c r="HK38" s="66"/>
      <c r="HL38" s="66"/>
      <c r="HM38" s="66"/>
      <c r="HN38" s="66"/>
      <c r="HO38" s="66"/>
      <c r="HP38" s="66"/>
      <c r="HQ38" s="66"/>
      <c r="HR38" s="66"/>
      <c r="HS38" s="66"/>
      <c r="HT38" s="66"/>
      <c r="HU38" s="66"/>
    </row>
    <row r="39" spans="1:229" s="76" customFormat="1" ht="16.5" x14ac:dyDescent="0.15">
      <c r="A39" s="166" t="s">
        <v>999</v>
      </c>
      <c r="B39" s="201">
        <v>60.792008562254729</v>
      </c>
      <c r="C39" s="201">
        <v>22.685335059889933</v>
      </c>
      <c r="D39" s="201">
        <v>22.080679405520172</v>
      </c>
      <c r="E39" s="201">
        <v>21.214305017565984</v>
      </c>
      <c r="F39" s="201">
        <v>11.838599162542824</v>
      </c>
      <c r="G39" s="201">
        <v>17.956254272043743</v>
      </c>
      <c r="H39" s="201">
        <f t="shared" si="44"/>
        <v>-48.953409399711902</v>
      </c>
      <c r="I39" s="201">
        <f t="shared" si="45"/>
        <v>-10.242080242977348</v>
      </c>
      <c r="J39" s="201">
        <f t="shared" si="46"/>
        <v>-29.597744821344627</v>
      </c>
      <c r="K39" s="201">
        <v>62.599145820622326</v>
      </c>
      <c r="L39" s="201">
        <v>24.57271364317841</v>
      </c>
      <c r="M39" s="201">
        <v>13.133047210300431</v>
      </c>
      <c r="N39" s="201">
        <v>21.816479400749063</v>
      </c>
      <c r="O39" s="201">
        <v>7.4745687748783718</v>
      </c>
      <c r="P39" s="201">
        <v>23.314085378428544</v>
      </c>
      <c r="Q39" s="201">
        <f t="shared" si="47"/>
        <v>-55.124577045743955</v>
      </c>
      <c r="R39" s="201">
        <f t="shared" si="48"/>
        <v>-5.658478435422059</v>
      </c>
      <c r="S39" s="201">
        <f t="shared" si="49"/>
        <v>-30.391527740583008</v>
      </c>
      <c r="T39" s="201">
        <f t="shared" si="0"/>
        <v>3.0202875178767243</v>
      </c>
      <c r="U39" s="201">
        <f t="shared" si="1"/>
        <v>8.8756062929501116</v>
      </c>
      <c r="V39" s="201">
        <f t="shared" si="2"/>
        <v>5.3472018686480798</v>
      </c>
      <c r="W39" s="201">
        <f t="shared" si="50"/>
        <v>2.3269143507713554</v>
      </c>
      <c r="X39" s="201">
        <f t="shared" si="51"/>
        <v>-3.5284044243020318</v>
      </c>
      <c r="Y39" s="201">
        <f t="shared" si="52"/>
        <v>-0.60074503676533819</v>
      </c>
      <c r="Z39" s="201">
        <f t="shared" si="3"/>
        <v>2.6503815054226294</v>
      </c>
      <c r="AA39" s="201">
        <f t="shared" si="4"/>
        <v>-0.31620040961427343</v>
      </c>
      <c r="AB39" s="201">
        <f t="shared" si="5"/>
        <v>-0.51397192145761394</v>
      </c>
      <c r="AC39" s="201">
        <f t="shared" si="53"/>
        <v>-3.1643534268802433</v>
      </c>
      <c r="AD39" s="201">
        <f t="shared" si="54"/>
        <v>-0.19777151184334052</v>
      </c>
      <c r="AE39" s="201">
        <f t="shared" si="55"/>
        <v>-1.6810624693617919</v>
      </c>
      <c r="AF39" s="201">
        <f t="shared" si="56"/>
        <v>-0.37997809805970917</v>
      </c>
      <c r="AG39" s="201">
        <f t="shared" si="57"/>
        <v>5.1669327747924072</v>
      </c>
      <c r="AH39" s="201">
        <f t="shared" si="58"/>
        <v>3.1319745568645914</v>
      </c>
      <c r="AI39" s="201">
        <f t="shared" si="59"/>
        <v>3.5119526549243005</v>
      </c>
      <c r="AJ39" s="201">
        <f t="shared" si="60"/>
        <v>-2.0349582179278158</v>
      </c>
      <c r="AK39" s="201">
        <f t="shared" si="61"/>
        <v>0.73849721849824235</v>
      </c>
      <c r="AL39" s="201">
        <f t="shared" si="62"/>
        <v>0.49307356850857076</v>
      </c>
      <c r="AM39" s="201">
        <f t="shared" si="63"/>
        <v>-3.5336194563662335</v>
      </c>
      <c r="AN39" s="201">
        <f t="shared" si="64"/>
        <v>2.4385975518567893</v>
      </c>
      <c r="AO39" s="201">
        <f t="shared" si="65"/>
        <v>1.9455239833482185</v>
      </c>
      <c r="AP39" s="201">
        <f t="shared" si="66"/>
        <v>5.9722170082230228</v>
      </c>
      <c r="AQ39" s="201">
        <f t="shared" si="67"/>
        <v>3.9588704957856207</v>
      </c>
      <c r="AR39" s="67">
        <f t="shared" si="6"/>
        <v>57.771721044378005</v>
      </c>
      <c r="AS39" s="67">
        <f t="shared" si="7"/>
        <v>13.20507311257006</v>
      </c>
      <c r="AT39" s="67">
        <f t="shared" si="8"/>
        <v>6.4913972938947442</v>
      </c>
      <c r="AU39" s="67">
        <f t="shared" si="9"/>
        <v>-51.280323750483262</v>
      </c>
      <c r="AV39" s="67">
        <f t="shared" si="10"/>
        <v>-6.7136758186753163</v>
      </c>
      <c r="AW39" s="67">
        <f t="shared" si="68"/>
        <v>-28.996999784579288</v>
      </c>
      <c r="AX39" s="67">
        <f t="shared" si="11"/>
        <v>59.948764315199696</v>
      </c>
      <c r="AY39" s="67">
        <f t="shared" si="12"/>
        <v>13.449247619914704</v>
      </c>
      <c r="AZ39" s="67">
        <f t="shared" si="13"/>
        <v>7.9885406963359857</v>
      </c>
      <c r="BA39" s="67">
        <f t="shared" si="14"/>
        <v>-51.960223618863708</v>
      </c>
      <c r="BB39" s="67">
        <f t="shared" si="15"/>
        <v>-5.4607069235787185</v>
      </c>
      <c r="BC39" s="67">
        <f t="shared" si="69"/>
        <v>-28.710465271221214</v>
      </c>
      <c r="BD39" s="67" t="s">
        <v>288</v>
      </c>
      <c r="BE39" s="67" t="s">
        <v>288</v>
      </c>
      <c r="BF39" s="67" t="s">
        <v>288</v>
      </c>
      <c r="BG39" s="67" t="s">
        <v>288</v>
      </c>
      <c r="BH39" s="67" t="s">
        <v>288</v>
      </c>
      <c r="BI39" s="67" t="s">
        <v>288</v>
      </c>
      <c r="BJ39" s="67" t="s">
        <v>288</v>
      </c>
      <c r="BK39" s="67" t="s">
        <v>288</v>
      </c>
      <c r="BL39" s="67" t="s">
        <v>288</v>
      </c>
      <c r="BM39" s="67" t="s">
        <v>288</v>
      </c>
      <c r="BN39" s="67" t="s">
        <v>288</v>
      </c>
      <c r="BO39" s="67" t="s">
        <v>288</v>
      </c>
      <c r="BP39" s="66">
        <v>61.171986660314438</v>
      </c>
      <c r="BQ39" s="66">
        <v>27.16800414185866</v>
      </c>
      <c r="BR39" s="66">
        <v>16.913746630727765</v>
      </c>
      <c r="BS39" s="66">
        <v>21.98844273225663</v>
      </c>
      <c r="BT39" s="66">
        <v>8.7066246056782326</v>
      </c>
      <c r="BU39" s="66">
        <v>17.371766768960985</v>
      </c>
      <c r="BV39" s="66">
        <f t="shared" si="76"/>
        <v>-52.465362054636202</v>
      </c>
      <c r="BW39" s="66">
        <f t="shared" si="77"/>
        <v>-8.2071220250495323</v>
      </c>
      <c r="BX39" s="66">
        <f t="shared" si="78"/>
        <v>-30.336242039842865</v>
      </c>
      <c r="BY39" s="66">
        <v>62.106072252113755</v>
      </c>
      <c r="BZ39" s="66">
        <v>31.124401913875598</v>
      </c>
      <c r="CA39" s="66">
        <v>16.666666666666664</v>
      </c>
      <c r="CB39" s="66">
        <v>23.091020158827121</v>
      </c>
      <c r="CC39" s="66">
        <v>5.0359712230215825</v>
      </c>
      <c r="CD39" s="66">
        <v>23.170528421403567</v>
      </c>
      <c r="CE39" s="66">
        <f t="shared" si="79"/>
        <v>-57.070101029092172</v>
      </c>
      <c r="CF39" s="66">
        <f t="shared" si="80"/>
        <v>-11.630695443645081</v>
      </c>
      <c r="CG39" s="66">
        <f t="shared" si="81"/>
        <v>-34.350398236368626</v>
      </c>
      <c r="CH39" s="66">
        <v>59.685349065880047</v>
      </c>
      <c r="CI39" s="66">
        <v>26.279069767441861</v>
      </c>
      <c r="CJ39" s="66">
        <v>15.542168674698795</v>
      </c>
      <c r="CK39" s="66">
        <v>23.288439955106622</v>
      </c>
      <c r="CL39" s="66">
        <v>14.285714285714285</v>
      </c>
      <c r="CM39" s="66">
        <v>24.059520067064867</v>
      </c>
      <c r="CN39" s="66">
        <f t="shared" si="82"/>
        <v>-45.399634780165762</v>
      </c>
      <c r="CO39" s="66">
        <f t="shared" si="83"/>
        <v>-1.2564543889845101</v>
      </c>
      <c r="CP39" s="66">
        <f t="shared" si="84"/>
        <v>-23.328044584575135</v>
      </c>
      <c r="CQ39" s="66">
        <v>60.342146189735615</v>
      </c>
      <c r="CR39" s="66">
        <v>30.861531077513799</v>
      </c>
      <c r="CS39" s="66">
        <v>12.348668280871671</v>
      </c>
      <c r="CT39" s="66">
        <v>24.067599067599069</v>
      </c>
      <c r="CU39" s="66">
        <v>18.902802623732857</v>
      </c>
      <c r="CV39" s="66">
        <v>28.385240352064994</v>
      </c>
      <c r="CW39" s="66">
        <f t="shared" si="85"/>
        <v>-41.439343566002762</v>
      </c>
      <c r="CX39" s="66">
        <f t="shared" si="86"/>
        <v>6.554134342861186</v>
      </c>
      <c r="CY39" s="66">
        <f t="shared" si="87"/>
        <v>-17.442604611570786</v>
      </c>
      <c r="CZ39" s="66">
        <v>48.710433763188746</v>
      </c>
      <c r="DA39" s="66">
        <v>21.077341240425007</v>
      </c>
      <c r="DB39" s="66">
        <v>0.55607043558850788</v>
      </c>
      <c r="DC39" s="66">
        <v>12.613981762917934</v>
      </c>
      <c r="DD39" s="66">
        <v>4.0414507772020727</v>
      </c>
      <c r="DE39" s="66">
        <v>19.400884599919582</v>
      </c>
      <c r="DF39" s="66">
        <f t="shared" si="88"/>
        <v>-44.668982985986673</v>
      </c>
      <c r="DG39" s="66">
        <f t="shared" si="89"/>
        <v>3.4853803416135647</v>
      </c>
      <c r="DH39" s="66">
        <f t="shared" si="122"/>
        <v>-20.591801322186555</v>
      </c>
      <c r="DI39" s="66">
        <v>51.392891450528332</v>
      </c>
      <c r="DJ39" s="66">
        <v>23.942042318307269</v>
      </c>
      <c r="DK39" s="66">
        <v>2.0183486238532113</v>
      </c>
      <c r="DL39" s="66">
        <v>13.047641848216424</v>
      </c>
      <c r="DM39" s="66">
        <v>1.3199245757385292</v>
      </c>
      <c r="DN39" s="66">
        <v>25.015723270440255</v>
      </c>
      <c r="DO39" s="66">
        <f t="shared" si="91"/>
        <v>-50.072966874789799</v>
      </c>
      <c r="DP39" s="66">
        <f t="shared" si="92"/>
        <v>-0.69842404811468217</v>
      </c>
      <c r="DQ39" s="66">
        <f t="shared" si="125"/>
        <v>-25.38569546145224</v>
      </c>
      <c r="DR39" s="66">
        <v>61.519114688128774</v>
      </c>
      <c r="DS39" s="66">
        <v>20.773249738766982</v>
      </c>
      <c r="DT39" s="66">
        <v>19.808306709265175</v>
      </c>
      <c r="DU39" s="66">
        <v>17.264202978488694</v>
      </c>
      <c r="DV39" s="66">
        <v>-1.0682004930156122</v>
      </c>
      <c r="DW39" s="66">
        <v>10.011516946363935</v>
      </c>
      <c r="DX39" s="66">
        <f t="shared" si="94"/>
        <v>-62.587315181144383</v>
      </c>
      <c r="DY39" s="66">
        <f t="shared" si="95"/>
        <v>-20.876507202280788</v>
      </c>
      <c r="DZ39" s="66">
        <f t="shared" si="126"/>
        <v>-41.731911191712584</v>
      </c>
      <c r="EA39" s="66">
        <v>65.953947368421055</v>
      </c>
      <c r="EB39" s="66">
        <v>24.174950298210735</v>
      </c>
      <c r="EC39" s="66">
        <v>22.763306908267271</v>
      </c>
      <c r="ED39" s="66">
        <v>19.833782569631627</v>
      </c>
      <c r="EE39" s="66">
        <v>6.6954643628509727</v>
      </c>
      <c r="EF39" s="66">
        <v>12.633015006821283</v>
      </c>
      <c r="EG39" s="66">
        <f t="shared" si="97"/>
        <v>-59.258483005570085</v>
      </c>
      <c r="EH39" s="66">
        <f t="shared" si="98"/>
        <v>-16.067842545416298</v>
      </c>
      <c r="EI39" s="66">
        <f t="shared" si="127"/>
        <v>-37.663162775493191</v>
      </c>
      <c r="EJ39" s="67" t="s">
        <v>288</v>
      </c>
      <c r="EK39" s="67" t="s">
        <v>288</v>
      </c>
      <c r="EL39" s="67" t="s">
        <v>288</v>
      </c>
      <c r="EM39" s="67" t="s">
        <v>288</v>
      </c>
      <c r="EN39" s="67" t="s">
        <v>288</v>
      </c>
      <c r="EO39" s="67" t="s">
        <v>288</v>
      </c>
      <c r="EP39" s="67" t="s">
        <v>288</v>
      </c>
      <c r="EQ39" s="67" t="s">
        <v>288</v>
      </c>
      <c r="ER39" s="67" t="s">
        <v>288</v>
      </c>
      <c r="ES39" s="67" t="s">
        <v>288</v>
      </c>
      <c r="ET39" s="67" t="s">
        <v>288</v>
      </c>
      <c r="EU39" s="67" t="s">
        <v>288</v>
      </c>
      <c r="EV39" s="67" t="s">
        <v>288</v>
      </c>
      <c r="EW39" s="67" t="s">
        <v>288</v>
      </c>
      <c r="EX39" s="67" t="s">
        <v>288</v>
      </c>
      <c r="EY39" s="67" t="s">
        <v>288</v>
      </c>
      <c r="EZ39" s="67" t="s">
        <v>288</v>
      </c>
      <c r="FA39" s="67" t="s">
        <v>288</v>
      </c>
      <c r="FB39" s="66"/>
      <c r="FC39" s="66"/>
      <c r="FD39" s="66"/>
      <c r="FE39" s="66"/>
      <c r="FF39" s="66"/>
      <c r="FG39" s="66"/>
      <c r="FH39" s="66"/>
      <c r="FI39" s="66"/>
      <c r="FJ39" s="66"/>
      <c r="FK39" s="66"/>
      <c r="FL39" s="66"/>
      <c r="FM39" s="66"/>
      <c r="FN39" s="66"/>
      <c r="FO39" s="66"/>
      <c r="FP39" s="66"/>
      <c r="FQ39" s="66"/>
      <c r="FR39" s="66"/>
      <c r="FS39" s="66"/>
      <c r="FT39" s="66"/>
      <c r="FU39" s="66"/>
      <c r="FV39" s="66"/>
      <c r="FW39" s="66"/>
      <c r="FX39" s="66"/>
      <c r="FY39" s="66"/>
      <c r="FZ39" s="66"/>
      <c r="GA39" s="66"/>
      <c r="GB39" s="66"/>
      <c r="GC39" s="66"/>
      <c r="GD39" s="66"/>
      <c r="GE39" s="66"/>
      <c r="GF39" s="66"/>
      <c r="GG39" s="66"/>
      <c r="GH39" s="66"/>
      <c r="GI39" s="66"/>
      <c r="GJ39" s="66"/>
      <c r="GK39" s="66"/>
      <c r="GL39" s="66"/>
      <c r="GM39" s="66"/>
      <c r="GN39" s="66"/>
      <c r="GO39" s="66"/>
      <c r="GP39" s="66"/>
      <c r="GQ39" s="66"/>
      <c r="GR39" s="66"/>
      <c r="GS39" s="66"/>
      <c r="GT39" s="66"/>
      <c r="GU39" s="66"/>
      <c r="GV39" s="66"/>
      <c r="GW39" s="66"/>
      <c r="GX39" s="66"/>
      <c r="GY39" s="66"/>
      <c r="GZ39" s="66"/>
      <c r="HA39" s="66"/>
      <c r="HB39" s="66"/>
      <c r="HC39" s="66"/>
      <c r="HD39" s="66"/>
      <c r="HE39" s="66"/>
      <c r="HF39" s="66"/>
      <c r="HG39" s="66"/>
      <c r="HH39" s="66"/>
      <c r="HI39" s="66"/>
      <c r="HJ39" s="66"/>
      <c r="HK39" s="66"/>
      <c r="HL39" s="66"/>
      <c r="HM39" s="66"/>
      <c r="HN39" s="66"/>
      <c r="HO39" s="66"/>
      <c r="HP39" s="66"/>
      <c r="HQ39" s="66"/>
      <c r="HR39" s="66"/>
      <c r="HS39" s="66"/>
      <c r="HT39" s="66"/>
      <c r="HU39" s="66"/>
    </row>
    <row r="40" spans="1:229" s="76" customFormat="1" ht="16.5" x14ac:dyDescent="0.15">
      <c r="A40" s="166" t="s">
        <v>1010</v>
      </c>
      <c r="B40" s="201">
        <v>35.37549407114625</v>
      </c>
      <c r="C40" s="201">
        <v>8.190352865004856</v>
      </c>
      <c r="D40" s="201">
        <v>4.6536796536796539</v>
      </c>
      <c r="E40" s="201">
        <v>8.3235744527520037</v>
      </c>
      <c r="F40" s="201">
        <v>2.9561671763506627</v>
      </c>
      <c r="G40" s="201">
        <v>6.7053998632946001</v>
      </c>
      <c r="H40" s="201">
        <f t="shared" ref="H40:H48" si="143">F40-B40</f>
        <v>-32.419326894795589</v>
      </c>
      <c r="I40" s="201">
        <f t="shared" ref="I40:I48" si="144">F40-D40</f>
        <v>-1.6975124773289911</v>
      </c>
      <c r="J40" s="201">
        <f t="shared" ref="J40:J48" si="145">AVERAGE(H40:I40)</f>
        <v>-17.05841968606229</v>
      </c>
      <c r="K40" s="201">
        <v>48.20295983086681</v>
      </c>
      <c r="L40" s="201">
        <v>7.0914542728635679</v>
      </c>
      <c r="M40" s="201">
        <v>12.228260869565217</v>
      </c>
      <c r="N40" s="201">
        <v>6.8913857677902621</v>
      </c>
      <c r="O40" s="201">
        <v>0.30769230769230771</v>
      </c>
      <c r="P40" s="201">
        <v>6.7024128686327078</v>
      </c>
      <c r="Q40" s="201">
        <f>O40-K40</f>
        <v>-47.895267523174503</v>
      </c>
      <c r="R40" s="201">
        <f>O40-M40</f>
        <v>-11.920568561872908</v>
      </c>
      <c r="S40" s="201">
        <f>AVERAGE(Q40:R40)</f>
        <v>-29.907918042523704</v>
      </c>
      <c r="T40" s="201">
        <f>B40-AR40</f>
        <v>10.474086388169059</v>
      </c>
      <c r="U40" s="201">
        <f>D40-AS40</f>
        <v>17.697863835727436</v>
      </c>
      <c r="V40" s="201">
        <f>F40-AT40</f>
        <v>6.7894391505038465</v>
      </c>
      <c r="W40" s="201">
        <f>V40-T40</f>
        <v>-3.6846472376652128</v>
      </c>
      <c r="X40" s="201">
        <f>V40-U40</f>
        <v>-10.90842468522359</v>
      </c>
      <c r="Y40" s="201">
        <f>AVERAGE(W40:X40)</f>
        <v>-7.2965359614444019</v>
      </c>
      <c r="Z40" s="201">
        <f>K40-AX40</f>
        <v>9.7822275486117292</v>
      </c>
      <c r="AA40" s="201">
        <f>M40-AY40</f>
        <v>7.4597180588450787</v>
      </c>
      <c r="AB40" s="201">
        <f>O40-AZ40</f>
        <v>3.3277323928658946</v>
      </c>
      <c r="AC40" s="201">
        <f>AB40-Z40</f>
        <v>-6.4544951557458345</v>
      </c>
      <c r="AD40" s="201">
        <f>AB40-AA40</f>
        <v>-4.131985665979184</v>
      </c>
      <c r="AE40" s="201">
        <f>AVERAGE(AC40:AD40)</f>
        <v>-5.2932404108625093</v>
      </c>
      <c r="AF40" s="201">
        <f>B40-BP40</f>
        <v>-13.202186454017863</v>
      </c>
      <c r="AG40" s="201">
        <f>D40-BR40</f>
        <v>-15.096604114765295</v>
      </c>
      <c r="AH40" s="201">
        <f>F40-BT40</f>
        <v>-16.217561637208661</v>
      </c>
      <c r="AI40" s="201">
        <f>AH40-AF40</f>
        <v>-3.0153751831907982</v>
      </c>
      <c r="AJ40" s="201">
        <f>AH40-AG40</f>
        <v>-1.1209575224433657</v>
      </c>
      <c r="AK40" s="201">
        <f>AVERAGE(AI40:AJ40)</f>
        <v>-2.0681663528170819</v>
      </c>
      <c r="AL40" s="201">
        <f>K40-BY40</f>
        <v>-8.5905184300027599</v>
      </c>
      <c r="AM40" s="201">
        <f>M40-CA40</f>
        <v>-24.205847657566565</v>
      </c>
      <c r="AN40" s="201">
        <f>O40-CC40</f>
        <v>-16.55505279034691</v>
      </c>
      <c r="AO40" s="201">
        <f>AN40-AL40</f>
        <v>-7.9645343603441496</v>
      </c>
      <c r="AP40" s="201">
        <f>AN40-AM40</f>
        <v>7.6507948672196555</v>
      </c>
      <c r="AQ40" s="201">
        <f>AVERAGE(AO40:AP40)</f>
        <v>-0.15686974656224706</v>
      </c>
      <c r="AR40" s="67">
        <f>AVERAGE(BP40,CH40,CZ40,DR40)</f>
        <v>24.90140768297719</v>
      </c>
      <c r="AS40" s="67">
        <f>AVERAGE(BR40,CJ40,DB40,DT40)</f>
        <v>-13.044184182047783</v>
      </c>
      <c r="AT40" s="67">
        <f>AVERAGE(BT40,CL40,DD40,DV40)</f>
        <v>-3.8332719741531838</v>
      </c>
      <c r="AU40" s="67">
        <f>AT40-AR40</f>
        <v>-28.734679657130375</v>
      </c>
      <c r="AV40" s="67">
        <f>AT40-AS40</f>
        <v>9.210912207894598</v>
      </c>
      <c r="AW40" s="67">
        <f>AVERAGE(AU40:AV40)</f>
        <v>-9.7618837246178884</v>
      </c>
      <c r="AX40" s="67">
        <f>AVERAGE(BY40,CQ40,DI40,EA40)</f>
        <v>38.420732282255081</v>
      </c>
      <c r="AY40" s="67">
        <f>AVERAGE(CA40,CS40,DK40,EC40)</f>
        <v>4.7685428107201382</v>
      </c>
      <c r="AZ40" s="67">
        <f>AVERAGE(CC40,CU40,DM40,EE40)</f>
        <v>-3.0200400851735871</v>
      </c>
      <c r="BA40" s="67">
        <f>AZ40-AX40</f>
        <v>-41.440772367428664</v>
      </c>
      <c r="BB40" s="67">
        <f>AZ40-AY40</f>
        <v>-7.7885828958937253</v>
      </c>
      <c r="BC40" s="67">
        <f>AVERAGE(BA40:BB40)</f>
        <v>-24.614677631661195</v>
      </c>
      <c r="BD40" s="67">
        <f>AR40-EJ40</f>
        <v>19.579539902146784</v>
      </c>
      <c r="BE40" s="67">
        <f>AS40-EL40</f>
        <v>20.10337018174717</v>
      </c>
      <c r="BF40" s="67">
        <f>AT40-EN40</f>
        <v>19.119199869299386</v>
      </c>
      <c r="BG40" s="67">
        <f>BF40-BD40</f>
        <v>-0.46034003284739811</v>
      </c>
      <c r="BH40" s="67">
        <f>BF40-BE40</f>
        <v>-0.98417031244778386</v>
      </c>
      <c r="BI40" s="67">
        <f>AVERAGE(BG40:BH40)</f>
        <v>-0.72225517264759098</v>
      </c>
      <c r="BJ40" s="67">
        <f>AX40-ES40</f>
        <v>13.962087276923615</v>
      </c>
      <c r="BK40" s="67">
        <f>AY40-EU40</f>
        <v>2.7255865982949143</v>
      </c>
      <c r="BL40" s="67">
        <f>AZ40-EW40</f>
        <v>17.592766807609173</v>
      </c>
      <c r="BM40" s="67">
        <f>BL40-BJ40</f>
        <v>3.6306795306855584</v>
      </c>
      <c r="BN40" s="67">
        <f>BL40-BK40</f>
        <v>14.86718020931426</v>
      </c>
      <c r="BO40" s="67">
        <f>AVERAGE(BM40:BN40)</f>
        <v>9.248929869999909</v>
      </c>
      <c r="BP40" s="66">
        <v>48.577680525164112</v>
      </c>
      <c r="BQ40" s="66">
        <v>11.830183794977996</v>
      </c>
      <c r="BR40" s="66">
        <v>19.750283768444948</v>
      </c>
      <c r="BS40" s="66">
        <v>13.05378574603645</v>
      </c>
      <c r="BT40" s="66">
        <v>19.173728813559322</v>
      </c>
      <c r="BU40" s="66">
        <v>10.346339324857519</v>
      </c>
      <c r="BV40" s="66">
        <f>BT40-BP40</f>
        <v>-29.40395171160479</v>
      </c>
      <c r="BW40" s="66">
        <f>BT40-BR40</f>
        <v>-0.57655495488562636</v>
      </c>
      <c r="BX40" s="66">
        <f>AVERAGE(BV40:BW40)</f>
        <v>-14.990253333245208</v>
      </c>
      <c r="BY40" s="66">
        <v>56.79347826086957</v>
      </c>
      <c r="BZ40" s="66">
        <v>8.803827751196172</v>
      </c>
      <c r="CA40" s="66">
        <v>36.434108527131784</v>
      </c>
      <c r="CB40" s="66">
        <v>11.820403176542456</v>
      </c>
      <c r="CC40" s="66">
        <v>16.862745098039216</v>
      </c>
      <c r="CD40" s="66">
        <v>8.5014169028171374</v>
      </c>
      <c r="CE40" s="66">
        <f>CC40-BY40</f>
        <v>-39.93073316283035</v>
      </c>
      <c r="CF40" s="66">
        <f>CC40-CA40</f>
        <v>-19.571363429092568</v>
      </c>
      <c r="CG40" s="66">
        <f>AVERAGE(CE40:CF40)</f>
        <v>-29.751048295961461</v>
      </c>
      <c r="CH40" s="66">
        <v>33.372921615201903</v>
      </c>
      <c r="CI40" s="66">
        <v>10.878552971576227</v>
      </c>
      <c r="CJ40" s="66">
        <v>-2.2624434389140271</v>
      </c>
      <c r="CK40" s="66">
        <v>12.401795735129069</v>
      </c>
      <c r="CL40" s="66">
        <v>0.58939096267190572</v>
      </c>
      <c r="CM40" s="66">
        <v>10.667504977470397</v>
      </c>
      <c r="CN40" s="66">
        <f>CL40-CH40</f>
        <v>-32.783530652529997</v>
      </c>
      <c r="CO40" s="66">
        <f>CL40-CJ40</f>
        <v>2.8518344015859327</v>
      </c>
      <c r="CP40" s="66">
        <f>AVERAGE(CN40:CO40)</f>
        <v>-14.965848125472032</v>
      </c>
      <c r="CQ40" s="66">
        <v>43.895348837209305</v>
      </c>
      <c r="CR40" s="66">
        <v>8.2553395728341741</v>
      </c>
      <c r="CS40" s="66">
        <v>20.82191780821918</v>
      </c>
      <c r="CT40" s="66">
        <v>10.635198135198134</v>
      </c>
      <c r="CU40" s="66">
        <v>4.8237476808905377</v>
      </c>
      <c r="CV40" s="66">
        <v>9.1232227488151665</v>
      </c>
      <c r="CW40" s="66">
        <f>CU40-CQ40</f>
        <v>-39.071601156318764</v>
      </c>
      <c r="CX40" s="66">
        <f>CU40-CS40</f>
        <v>-15.998170127328642</v>
      </c>
      <c r="CY40" s="66">
        <f>AVERAGE(CW40:CX40)</f>
        <v>-27.534885641823703</v>
      </c>
      <c r="CZ40" s="66">
        <v>22.837370242214533</v>
      </c>
      <c r="DA40" s="66">
        <v>10.711638250555968</v>
      </c>
      <c r="DB40" s="66">
        <v>-31.213872832369944</v>
      </c>
      <c r="DC40" s="66">
        <v>8.0897825578676645</v>
      </c>
      <c r="DD40" s="66">
        <v>-5.52546045503792</v>
      </c>
      <c r="DE40" s="66">
        <v>9.2782468837957381</v>
      </c>
      <c r="DF40" s="66">
        <f>DD40-CZ40</f>
        <v>-28.362830697252452</v>
      </c>
      <c r="DG40" s="66">
        <f>DD40-DB40</f>
        <v>25.688412377332025</v>
      </c>
      <c r="DH40" s="66">
        <f>AVERAGE(DF40:DG40)</f>
        <v>-1.3372091599602136</v>
      </c>
      <c r="DI40" s="66">
        <v>38.440111420612816</v>
      </c>
      <c r="DJ40" s="66">
        <v>8.2566697332106713</v>
      </c>
      <c r="DK40" s="66">
        <v>-11.453744493392071</v>
      </c>
      <c r="DL40" s="66">
        <v>5.4345223844864741</v>
      </c>
      <c r="DM40" s="66">
        <v>-1.125703564727955</v>
      </c>
      <c r="DN40" s="66">
        <v>8.380503144654087</v>
      </c>
      <c r="DO40" s="66">
        <f>DM40-DI40</f>
        <v>-39.565814985340772</v>
      </c>
      <c r="DP40" s="66">
        <f>DM40-DK40</f>
        <v>10.328040928664116</v>
      </c>
      <c r="DQ40" s="66">
        <f>AVERAGE(DO40:DP40)</f>
        <v>-14.618887028338328</v>
      </c>
      <c r="DR40" s="66">
        <v>-5.182341650671785</v>
      </c>
      <c r="DS40" s="66">
        <v>5.4440961337513061</v>
      </c>
      <c r="DT40" s="66">
        <v>-38.450704225352112</v>
      </c>
      <c r="DU40" s="66">
        <v>7.8323221180364042</v>
      </c>
      <c r="DV40" s="66">
        <v>-29.570747217806044</v>
      </c>
      <c r="DW40" s="66">
        <v>5.1743994735110235</v>
      </c>
      <c r="DX40" s="66">
        <f>DV40-DR40</f>
        <v>-24.38840556713426</v>
      </c>
      <c r="DY40" s="66">
        <f>DV40-DT40</f>
        <v>8.8799570075460679</v>
      </c>
      <c r="DZ40" s="66">
        <f>AVERAGE(DX40:DY40)</f>
        <v>-7.7542242797940961</v>
      </c>
      <c r="EA40" s="66">
        <v>14.553990610328638</v>
      </c>
      <c r="EB40" s="66">
        <v>4.2345924453280315</v>
      </c>
      <c r="EC40" s="66">
        <v>-26.728110599078342</v>
      </c>
      <c r="ED40" s="66">
        <v>4.8742138364779874</v>
      </c>
      <c r="EE40" s="66">
        <v>-32.640949554896146</v>
      </c>
      <c r="EF40" s="66">
        <v>4.5975443383356076</v>
      </c>
      <c r="EG40" s="66">
        <f>EE40-EA40</f>
        <v>-47.194940165224786</v>
      </c>
      <c r="EH40" s="66">
        <f>EE40-EC40</f>
        <v>-5.9128389558178043</v>
      </c>
      <c r="EI40" s="66">
        <f>AVERAGE(EG40:EH40)</f>
        <v>-26.553889560521295</v>
      </c>
      <c r="EJ40" s="67">
        <f t="shared" ref="EJ40:EO40" si="146">AVERAGE(FB40,FT40,GL40,HD40)</f>
        <v>5.321867780830404</v>
      </c>
      <c r="EK40" s="67">
        <f t="shared" si="146"/>
        <v>5.4808425376292238</v>
      </c>
      <c r="EL40" s="67">
        <f t="shared" si="146"/>
        <v>-33.147554363794953</v>
      </c>
      <c r="EM40" s="67">
        <f t="shared" si="146"/>
        <v>7.9585918235821378</v>
      </c>
      <c r="EN40" s="67">
        <f t="shared" si="146"/>
        <v>-22.952471843452571</v>
      </c>
      <c r="EO40" s="67">
        <f t="shared" si="146"/>
        <v>5.9473319462386538</v>
      </c>
      <c r="EP40" s="67">
        <f>EN40-EJ40</f>
        <v>-28.274339624282973</v>
      </c>
      <c r="EQ40" s="67">
        <f>EN40-EL40</f>
        <v>10.195082520342382</v>
      </c>
      <c r="ER40" s="67">
        <f>AVERAGE(EP40:EQ40)</f>
        <v>-9.0396285519702957</v>
      </c>
      <c r="ES40" s="67">
        <f t="shared" ref="ES40:EX40" si="147">AVERAGE(FK40,GC40,GU40,HM40)</f>
        <v>24.458645005331466</v>
      </c>
      <c r="ET40" s="67">
        <f t="shared" si="147"/>
        <v>4.1216632449793478</v>
      </c>
      <c r="EU40" s="67">
        <f t="shared" si="147"/>
        <v>2.0429562124252238</v>
      </c>
      <c r="EV40" s="67">
        <f t="shared" si="147"/>
        <v>5.407120141379222</v>
      </c>
      <c r="EW40" s="67">
        <f t="shared" si="147"/>
        <v>-20.612806892782761</v>
      </c>
      <c r="EX40" s="67">
        <f t="shared" si="147"/>
        <v>5.9386404675957261</v>
      </c>
      <c r="EY40" s="67">
        <f>EW40-ES40</f>
        <v>-45.071451898114226</v>
      </c>
      <c r="EZ40" s="67">
        <f>EW40-EU40</f>
        <v>-22.655763105207985</v>
      </c>
      <c r="FA40" s="67">
        <f>AVERAGE(EY40:EZ40)</f>
        <v>-33.863607501661107</v>
      </c>
      <c r="FB40" s="66">
        <v>7.4912891986062711</v>
      </c>
      <c r="FC40" s="66">
        <v>5.8073654390934841</v>
      </c>
      <c r="FD40" s="66">
        <v>-43.379571248423709</v>
      </c>
      <c r="FE40" s="66">
        <v>9.0082926275133488</v>
      </c>
      <c r="FF40" s="66">
        <v>-31.313131313131315</v>
      </c>
      <c r="FG40" s="66">
        <v>6.5309584393553859</v>
      </c>
      <c r="FH40" s="66">
        <f>FF40-FB40</f>
        <v>-38.80442051173759</v>
      </c>
      <c r="FI40" s="66">
        <f>FF40-FD40</f>
        <v>12.066439935292394</v>
      </c>
      <c r="FJ40" s="66">
        <f>AVERAGE(FH40:FI40)</f>
        <v>-13.368990288222598</v>
      </c>
      <c r="FK40" s="66">
        <v>27.536231884057973</v>
      </c>
      <c r="FL40" s="66">
        <v>3.9451114922813035</v>
      </c>
      <c r="FM40" s="66">
        <v>-8.3969465648854964</v>
      </c>
      <c r="FN40" s="66">
        <v>6.1100746268656723</v>
      </c>
      <c r="FO40" s="66">
        <v>-23.577235772357724</v>
      </c>
      <c r="FP40" s="66">
        <v>6.1933534743202419</v>
      </c>
      <c r="FQ40" s="66">
        <f>FO40-FK40</f>
        <v>-51.113467656415693</v>
      </c>
      <c r="FR40" s="66">
        <f>FO40-FM40</f>
        <v>-15.180289207472228</v>
      </c>
      <c r="FS40" s="66">
        <f>AVERAGE(FQ40:FR40)</f>
        <v>-33.146878431943961</v>
      </c>
      <c r="FT40" s="66">
        <v>4.9828178694158076</v>
      </c>
      <c r="FU40" s="66">
        <v>5.765801466217555</v>
      </c>
      <c r="FV40" s="66">
        <v>-40.99290780141844</v>
      </c>
      <c r="FW40" s="66">
        <v>7.7066025360734596</v>
      </c>
      <c r="FX40" s="66">
        <v>-23.691860465116278</v>
      </c>
      <c r="FY40" s="66">
        <v>6.806489908982984</v>
      </c>
      <c r="FZ40" s="66">
        <f>FX40-FT40</f>
        <v>-28.674678334532086</v>
      </c>
      <c r="GA40" s="66">
        <f>FX40-FV40</f>
        <v>17.301047336302162</v>
      </c>
      <c r="GB40" s="66">
        <f>AVERAGE(FZ40:GA40)</f>
        <v>-5.686815499114962</v>
      </c>
      <c r="GC40" s="66">
        <v>33.584905660377359</v>
      </c>
      <c r="GD40" s="66">
        <v>4.9737237237237242</v>
      </c>
      <c r="GE40" s="66">
        <v>-8.8105726872246706</v>
      </c>
      <c r="GF40" s="66">
        <v>5.0232352290329718</v>
      </c>
      <c r="GG40" s="66">
        <v>-28.169014084507044</v>
      </c>
      <c r="GH40" s="66">
        <v>6.9996713769306602</v>
      </c>
      <c r="GI40" s="66">
        <f>GG40-GC40</f>
        <v>-61.753919744884399</v>
      </c>
      <c r="GJ40" s="66">
        <f>GG40-GE40</f>
        <v>-19.358441397282373</v>
      </c>
      <c r="GK40" s="66">
        <f>AVERAGE(GI40:GJ40)</f>
        <v>-40.556180571083388</v>
      </c>
      <c r="GL40" s="66">
        <v>17.741935483870968</v>
      </c>
      <c r="GM40" s="66">
        <v>5.4508156686529263</v>
      </c>
      <c r="GN40" s="66">
        <v>-26.731470230862698</v>
      </c>
      <c r="GO40" s="66">
        <v>8.9127138834741171</v>
      </c>
      <c r="GP40" s="66">
        <v>-16.693163751987282</v>
      </c>
      <c r="GQ40" s="66">
        <v>5.6503772906934966</v>
      </c>
      <c r="GR40" s="66">
        <f>GP40-GL40</f>
        <v>-34.435099235858246</v>
      </c>
      <c r="GS40" s="66">
        <f>GP40-GN40</f>
        <v>10.038306478875416</v>
      </c>
      <c r="GT40" s="66">
        <f>AVERAGE(GR40:GS40)</f>
        <v>-12.198396378491415</v>
      </c>
      <c r="GU40" s="66">
        <v>37.398373983739837</v>
      </c>
      <c r="GV40" s="66">
        <v>4.546294585104417</v>
      </c>
      <c r="GW40" s="66">
        <v>5.5555555555555554</v>
      </c>
      <c r="GX40" s="66">
        <v>5.73126724686903</v>
      </c>
      <c r="GY40" s="66">
        <v>-21.134020618556701</v>
      </c>
      <c r="GZ40" s="66">
        <v>5.9545733578882754</v>
      </c>
      <c r="HA40" s="66">
        <f>GY40-GU40</f>
        <v>-58.532394602296534</v>
      </c>
      <c r="HB40" s="66">
        <f>GY40-GW40</f>
        <v>-26.689576174112254</v>
      </c>
      <c r="HC40" s="66">
        <f>AVERAGE(HA40:HB40)</f>
        <v>-42.610985388204398</v>
      </c>
      <c r="HD40" s="66">
        <v>-8.9285714285714288</v>
      </c>
      <c r="HE40" s="66">
        <v>4.8993875765529307</v>
      </c>
      <c r="HF40" s="66">
        <v>-21.486268174474958</v>
      </c>
      <c r="HG40" s="66">
        <v>6.206758247267623</v>
      </c>
      <c r="HH40" s="66">
        <v>-20.11173184357542</v>
      </c>
      <c r="HI40" s="66">
        <v>4.8015021459227469</v>
      </c>
      <c r="HJ40" s="66">
        <f>HH40-HD40</f>
        <v>-11.183160415003991</v>
      </c>
      <c r="HK40" s="66">
        <f>HH40-HF40</f>
        <v>1.374536330899538</v>
      </c>
      <c r="HL40" s="66">
        <f>AVERAGE(HJ40:HK40)</f>
        <v>-4.9043120420522266</v>
      </c>
      <c r="HM40" s="66">
        <v>-0.68493150684931503</v>
      </c>
      <c r="HN40" s="66">
        <v>3.0215231788079473</v>
      </c>
      <c r="HO40" s="66">
        <v>19.823788546255507</v>
      </c>
      <c r="HP40" s="66">
        <v>4.7639034627492132</v>
      </c>
      <c r="HQ40" s="66">
        <v>-9.5709570957095718</v>
      </c>
      <c r="HR40" s="66">
        <v>4.6069636612437277</v>
      </c>
      <c r="HS40" s="66">
        <f>HQ40-HM40</f>
        <v>-8.8860255888602566</v>
      </c>
      <c r="HT40" s="66">
        <f>HQ40-HO40</f>
        <v>-29.394745641965081</v>
      </c>
      <c r="HU40" s="66">
        <f>AVERAGE(HS40:HT40)</f>
        <v>-19.140385615412669</v>
      </c>
    </row>
    <row r="41" spans="1:229" s="76" customFormat="1" ht="16.5" x14ac:dyDescent="0.15">
      <c r="A41" s="166" t="s">
        <v>1016</v>
      </c>
      <c r="B41" s="201">
        <v>33.753637245392824</v>
      </c>
      <c r="C41" s="201">
        <v>8.3441243120751043</v>
      </c>
      <c r="D41" s="201">
        <v>3.1545741324921135</v>
      </c>
      <c r="E41" s="201">
        <v>8.5667957841635882</v>
      </c>
      <c r="F41" s="201">
        <v>1.5763546798029555</v>
      </c>
      <c r="G41" s="201">
        <v>6.937799043062201</v>
      </c>
      <c r="H41" s="201">
        <f t="shared" si="143"/>
        <v>-32.17728256558987</v>
      </c>
      <c r="I41" s="201">
        <f t="shared" si="144"/>
        <v>-1.578219452689158</v>
      </c>
      <c r="J41" s="201">
        <f t="shared" si="145"/>
        <v>-16.877751009139516</v>
      </c>
      <c r="K41" s="201">
        <v>45.850622406639005</v>
      </c>
      <c r="L41" s="201">
        <v>7.2263868065967021</v>
      </c>
      <c r="M41" s="201">
        <v>11.052631578947368</v>
      </c>
      <c r="N41" s="201">
        <v>7.1161048689138573</v>
      </c>
      <c r="O41" s="201">
        <v>-1.9287833827893175</v>
      </c>
      <c r="P41" s="201">
        <v>6.9498865745514546</v>
      </c>
      <c r="Q41" s="201">
        <f t="shared" ref="Q41:Q48" si="148">O41-K41</f>
        <v>-47.779405789428324</v>
      </c>
      <c r="R41" s="201">
        <f t="shared" ref="R41:R48" si="149">O41-M41</f>
        <v>-12.981414961736686</v>
      </c>
      <c r="S41" s="201">
        <f t="shared" ref="S41:S48" si="150">AVERAGE(Q41:R41)</f>
        <v>-30.380410375582507</v>
      </c>
      <c r="T41" s="201"/>
      <c r="U41" s="201"/>
      <c r="V41" s="201"/>
      <c r="W41" s="201"/>
      <c r="X41" s="201"/>
      <c r="Y41" s="201"/>
      <c r="Z41" s="201"/>
      <c r="AA41" s="201"/>
      <c r="AB41" s="201"/>
      <c r="AC41" s="201"/>
      <c r="AD41" s="201"/>
      <c r="AE41" s="201"/>
      <c r="AF41" s="201"/>
      <c r="AG41" s="201"/>
      <c r="AH41" s="201"/>
      <c r="AI41" s="201"/>
      <c r="AJ41" s="201"/>
      <c r="AK41" s="201"/>
      <c r="AL41" s="201"/>
      <c r="AM41" s="201"/>
      <c r="AN41" s="201"/>
      <c r="AO41" s="201"/>
      <c r="AP41" s="201"/>
      <c r="AQ41" s="201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6"/>
      <c r="CM41" s="66"/>
      <c r="CN41" s="66"/>
      <c r="CO41" s="66"/>
      <c r="CP41" s="66"/>
      <c r="CQ41" s="66"/>
      <c r="CR41" s="66"/>
      <c r="CS41" s="66"/>
      <c r="CT41" s="66"/>
      <c r="CU41" s="66"/>
      <c r="CV41" s="66"/>
      <c r="CW41" s="66"/>
      <c r="CX41" s="66"/>
      <c r="CY41" s="66"/>
      <c r="CZ41" s="66"/>
      <c r="DA41" s="66"/>
      <c r="DB41" s="66"/>
      <c r="DC41" s="66"/>
      <c r="DD41" s="66"/>
      <c r="DE41" s="66"/>
      <c r="DF41" s="66"/>
      <c r="DG41" s="66"/>
      <c r="DH41" s="66"/>
      <c r="DI41" s="66"/>
      <c r="DJ41" s="66"/>
      <c r="DK41" s="66"/>
      <c r="DL41" s="66"/>
      <c r="DM41" s="66"/>
      <c r="DN41" s="66"/>
      <c r="DO41" s="66"/>
      <c r="DP41" s="66"/>
      <c r="DQ41" s="66"/>
      <c r="DR41" s="66"/>
      <c r="DS41" s="66"/>
      <c r="DT41" s="66"/>
      <c r="DU41" s="66"/>
      <c r="DV41" s="66"/>
      <c r="DW41" s="66"/>
      <c r="DX41" s="66"/>
      <c r="DY41" s="66"/>
      <c r="DZ41" s="66"/>
      <c r="EA41" s="66"/>
      <c r="EB41" s="66"/>
      <c r="EC41" s="66"/>
      <c r="ED41" s="66"/>
      <c r="EE41" s="66"/>
      <c r="EF41" s="66"/>
      <c r="EG41" s="66"/>
      <c r="EH41" s="66"/>
      <c r="EI41" s="66"/>
      <c r="EJ41" s="67"/>
      <c r="EK41" s="67"/>
      <c r="EL41" s="67"/>
      <c r="EM41" s="67"/>
      <c r="EN41" s="67"/>
      <c r="EO41" s="67"/>
      <c r="EP41" s="67"/>
      <c r="EQ41" s="67"/>
      <c r="ER41" s="67"/>
      <c r="ES41" s="67"/>
      <c r="ET41" s="67"/>
      <c r="EU41" s="67"/>
      <c r="EV41" s="67"/>
      <c r="EW41" s="67"/>
      <c r="EX41" s="67"/>
      <c r="EY41" s="67"/>
      <c r="EZ41" s="67"/>
      <c r="FA41" s="67"/>
      <c r="FB41" s="66"/>
      <c r="FC41" s="66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6"/>
      <c r="FO41" s="66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6"/>
      <c r="GA41" s="66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6"/>
      <c r="GM41" s="66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6"/>
      <c r="GY41" s="66"/>
      <c r="GZ41" s="66"/>
      <c r="HA41" s="66"/>
      <c r="HB41" s="66"/>
      <c r="HC41" s="66"/>
      <c r="HD41" s="66"/>
      <c r="HE41" s="66"/>
      <c r="HF41" s="66"/>
      <c r="HG41" s="66"/>
      <c r="HH41" s="66"/>
      <c r="HI41" s="66"/>
      <c r="HJ41" s="66"/>
      <c r="HK41" s="66"/>
      <c r="HL41" s="66"/>
      <c r="HM41" s="66"/>
      <c r="HN41" s="66"/>
      <c r="HO41" s="66"/>
      <c r="HP41" s="66"/>
      <c r="HQ41" s="66"/>
      <c r="HR41" s="66"/>
      <c r="HS41" s="66"/>
      <c r="HT41" s="66"/>
      <c r="HU41" s="66"/>
    </row>
    <row r="42" spans="1:229" s="76" customFormat="1" ht="16.5" x14ac:dyDescent="0.15">
      <c r="A42" s="166" t="s">
        <v>968</v>
      </c>
      <c r="B42" s="201">
        <v>49.682539682539684</v>
      </c>
      <c r="C42" s="201">
        <v>5.0987374554872131</v>
      </c>
      <c r="D42" s="201">
        <v>30.147058823529409</v>
      </c>
      <c r="E42" s="201">
        <v>4.9004594180704446</v>
      </c>
      <c r="F42" s="201">
        <v>24.198717948717949</v>
      </c>
      <c r="G42" s="201">
        <v>4.2652084757347914</v>
      </c>
      <c r="H42" s="201">
        <f t="shared" si="143"/>
        <v>-25.483821733821735</v>
      </c>
      <c r="I42" s="201">
        <f t="shared" si="144"/>
        <v>-5.9483408748114606</v>
      </c>
      <c r="J42" s="201">
        <f t="shared" si="145"/>
        <v>-15.716081304316598</v>
      </c>
      <c r="K42" s="201">
        <v>61.016949152542374</v>
      </c>
      <c r="L42" s="201">
        <v>5.3073463268365817</v>
      </c>
      <c r="M42" s="201">
        <v>26.104417670682732</v>
      </c>
      <c r="N42" s="201">
        <v>4.6629213483146064</v>
      </c>
      <c r="O42" s="201">
        <v>26.980198019801982</v>
      </c>
      <c r="P42" s="201">
        <v>4.1658073829655597</v>
      </c>
      <c r="Q42" s="201">
        <f t="shared" si="148"/>
        <v>-34.036751132740392</v>
      </c>
      <c r="R42" s="201">
        <f t="shared" si="149"/>
        <v>0.87578034911924973</v>
      </c>
      <c r="S42" s="201">
        <f t="shared" si="150"/>
        <v>-16.580485391810569</v>
      </c>
      <c r="T42" s="201">
        <f t="shared" ref="T42:T47" si="151">B42-AR42</f>
        <v>49.682539682539684</v>
      </c>
      <c r="U42" s="201">
        <f t="shared" ref="U42:U47" si="152">D42-AS42</f>
        <v>30.147058823529409</v>
      </c>
      <c r="V42" s="201">
        <f t="shared" ref="V42:V47" si="153">F42-AT42</f>
        <v>24.198717948717949</v>
      </c>
      <c r="W42" s="201">
        <f t="shared" ref="W42:W47" si="154">V42-T42</f>
        <v>-25.483821733821735</v>
      </c>
      <c r="X42" s="201">
        <f t="shared" ref="X42:X47" si="155">V42-U42</f>
        <v>-5.9483408748114606</v>
      </c>
      <c r="Y42" s="201">
        <f t="shared" ref="Y42:Y47" si="156">AVERAGE(W42:X42)</f>
        <v>-15.716081304316598</v>
      </c>
      <c r="Z42" s="201">
        <f t="shared" ref="Z42:Z47" si="157">K42-AX42</f>
        <v>61.016949152542374</v>
      </c>
      <c r="AA42" s="201">
        <f t="shared" ref="AA42:AA47" si="158">M42-AY42</f>
        <v>26.104417670682732</v>
      </c>
      <c r="AB42" s="201">
        <f t="shared" ref="AB42:AB47" si="159">O42-AZ42</f>
        <v>26.980198019801982</v>
      </c>
      <c r="AC42" s="201">
        <f t="shared" ref="AC42:AC47" si="160">AB42-Z42</f>
        <v>-34.036751132740392</v>
      </c>
      <c r="AD42" s="201">
        <f t="shared" ref="AD42:AD47" si="161">AB42-AA42</f>
        <v>0.87578034911924973</v>
      </c>
      <c r="AE42" s="201">
        <f t="shared" ref="AE42:AE47" si="162">AVERAGE(AC42:AD42)</f>
        <v>-16.580485391810569</v>
      </c>
      <c r="AF42" s="201">
        <f t="shared" ref="AF42:AF47" si="163">B42-BP42</f>
        <v>49.682539682539684</v>
      </c>
      <c r="AG42" s="201">
        <f t="shared" ref="AG42:AG47" si="164">D42-BR42</f>
        <v>30.147058823529409</v>
      </c>
      <c r="AH42" s="201">
        <f t="shared" ref="AH42:AH47" si="165">F42-BT42</f>
        <v>24.198717948717949</v>
      </c>
      <c r="AI42" s="201">
        <f t="shared" ref="AI42:AI47" si="166">AH42-AF42</f>
        <v>-25.483821733821735</v>
      </c>
      <c r="AJ42" s="201">
        <f t="shared" ref="AJ42:AJ47" si="167">AH42-AG42</f>
        <v>-5.9483408748114606</v>
      </c>
      <c r="AK42" s="201">
        <f t="shared" ref="AK42:AK47" si="168">AVERAGE(AI42:AJ42)</f>
        <v>-15.716081304316598</v>
      </c>
      <c r="AL42" s="201">
        <f t="shared" ref="AL42:AL47" si="169">K42-BY42</f>
        <v>61.016949152542374</v>
      </c>
      <c r="AM42" s="201">
        <f t="shared" ref="AM42:AM47" si="170">M42-CA42</f>
        <v>26.104417670682732</v>
      </c>
      <c r="AN42" s="201">
        <f t="shared" ref="AN42:AN47" si="171">O42-CC42</f>
        <v>26.980198019801982</v>
      </c>
      <c r="AO42" s="201">
        <f t="shared" ref="AO42:AO47" si="172">AN42-AL42</f>
        <v>-34.036751132740392</v>
      </c>
      <c r="AP42" s="201">
        <f t="shared" ref="AP42:AP47" si="173">AN42-AM42</f>
        <v>0.87578034911924973</v>
      </c>
      <c r="AQ42" s="201">
        <f t="shared" ref="AQ42:AQ47" si="174">AVERAGE(AO42:AP42)</f>
        <v>-16.580485391810569</v>
      </c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6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6"/>
      <c r="CE42" s="66"/>
      <c r="CF42" s="66"/>
      <c r="CG42" s="66"/>
      <c r="CH42" s="66"/>
      <c r="CI42" s="66"/>
      <c r="CJ42" s="66"/>
      <c r="CK42" s="66"/>
      <c r="CL42" s="66"/>
      <c r="CM42" s="66"/>
      <c r="CN42" s="66"/>
      <c r="CO42" s="66"/>
      <c r="CP42" s="66"/>
      <c r="CQ42" s="66"/>
      <c r="CR42" s="66"/>
      <c r="CS42" s="66"/>
      <c r="CT42" s="66"/>
      <c r="CU42" s="66"/>
      <c r="CV42" s="66"/>
      <c r="CW42" s="66"/>
      <c r="CX42" s="66"/>
      <c r="CY42" s="66"/>
      <c r="CZ42" s="66"/>
      <c r="DA42" s="66"/>
      <c r="DB42" s="66"/>
      <c r="DC42" s="66"/>
      <c r="DD42" s="66"/>
      <c r="DE42" s="66"/>
      <c r="DF42" s="66"/>
      <c r="DG42" s="66"/>
      <c r="DH42" s="66"/>
      <c r="DI42" s="66"/>
      <c r="DJ42" s="66"/>
      <c r="DK42" s="66"/>
      <c r="DL42" s="66"/>
      <c r="DM42" s="66"/>
      <c r="DN42" s="66"/>
      <c r="DO42" s="66"/>
      <c r="DP42" s="66"/>
      <c r="DQ42" s="66"/>
      <c r="DR42" s="66"/>
      <c r="DS42" s="66"/>
      <c r="DT42" s="66"/>
      <c r="DU42" s="66"/>
      <c r="DV42" s="66"/>
      <c r="DW42" s="66"/>
      <c r="DX42" s="66"/>
      <c r="DY42" s="66"/>
      <c r="DZ42" s="66"/>
      <c r="EA42" s="66"/>
      <c r="EB42" s="66"/>
      <c r="EC42" s="66"/>
      <c r="ED42" s="66"/>
      <c r="EE42" s="66"/>
      <c r="EF42" s="66"/>
      <c r="EG42" s="66"/>
      <c r="EH42" s="66"/>
      <c r="EI42" s="66"/>
      <c r="EJ42" s="67"/>
      <c r="EK42" s="67"/>
      <c r="EL42" s="67"/>
      <c r="EM42" s="67"/>
      <c r="EN42" s="67"/>
      <c r="EO42" s="67"/>
      <c r="EP42" s="67"/>
      <c r="EQ42" s="67"/>
      <c r="ER42" s="67"/>
      <c r="ES42" s="67"/>
      <c r="ET42" s="67"/>
      <c r="EU42" s="67"/>
      <c r="EV42" s="67"/>
      <c r="EW42" s="67"/>
      <c r="EX42" s="67"/>
      <c r="EY42" s="67"/>
      <c r="EZ42" s="67"/>
      <c r="FA42" s="67"/>
      <c r="FB42" s="66"/>
      <c r="FC42" s="66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6"/>
      <c r="FO42" s="66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6"/>
      <c r="GA42" s="66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6"/>
      <c r="GM42" s="66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6"/>
      <c r="GY42" s="66"/>
      <c r="GZ42" s="66"/>
      <c r="HA42" s="66"/>
      <c r="HB42" s="66"/>
      <c r="HC42" s="66"/>
      <c r="HD42" s="66"/>
      <c r="HE42" s="66"/>
      <c r="HF42" s="66"/>
      <c r="HG42" s="66"/>
      <c r="HH42" s="66"/>
      <c r="HI42" s="66"/>
      <c r="HJ42" s="66"/>
      <c r="HK42" s="66"/>
      <c r="HL42" s="66"/>
      <c r="HM42" s="66"/>
      <c r="HN42" s="66"/>
      <c r="HO42" s="66"/>
      <c r="HP42" s="66"/>
      <c r="HQ42" s="66"/>
      <c r="HR42" s="66"/>
      <c r="HS42" s="66"/>
      <c r="HT42" s="66"/>
      <c r="HU42" s="66"/>
    </row>
    <row r="43" spans="1:229" s="76" customFormat="1" ht="16.5" x14ac:dyDescent="0.15">
      <c r="A43" s="166" t="s">
        <v>969</v>
      </c>
      <c r="B43" s="201">
        <v>20.767494356659142</v>
      </c>
      <c r="C43" s="201">
        <v>3.5853026869537072</v>
      </c>
      <c r="D43" s="201">
        <v>-22.66355140186916</v>
      </c>
      <c r="E43" s="201">
        <v>3.8555085127465993</v>
      </c>
      <c r="F43" s="201">
        <v>-29.974160206718349</v>
      </c>
      <c r="G43" s="201">
        <v>2.6452494873547505</v>
      </c>
      <c r="H43" s="201">
        <f t="shared" si="143"/>
        <v>-50.741654563377494</v>
      </c>
      <c r="I43" s="201">
        <f t="shared" si="144"/>
        <v>-7.3106088048491884</v>
      </c>
      <c r="J43" s="201">
        <f t="shared" si="145"/>
        <v>-29.026131684113341</v>
      </c>
      <c r="K43" s="201">
        <v>23.648648648648649</v>
      </c>
      <c r="L43" s="201">
        <v>2.218890554722639</v>
      </c>
      <c r="M43" s="201">
        <v>-12.781954887218044</v>
      </c>
      <c r="N43" s="201">
        <v>2.4906367041198503</v>
      </c>
      <c r="O43" s="201">
        <v>-41.509433962264154</v>
      </c>
      <c r="P43" s="201">
        <v>2.7325221695194886</v>
      </c>
      <c r="Q43" s="201">
        <f t="shared" si="148"/>
        <v>-65.1580826109128</v>
      </c>
      <c r="R43" s="201">
        <f t="shared" si="149"/>
        <v>-28.727479075046112</v>
      </c>
      <c r="S43" s="201">
        <f t="shared" si="150"/>
        <v>-46.94278084297946</v>
      </c>
      <c r="T43" s="201">
        <f t="shared" si="151"/>
        <v>20.767494356659142</v>
      </c>
      <c r="U43" s="201">
        <f t="shared" si="152"/>
        <v>-22.66355140186916</v>
      </c>
      <c r="V43" s="201">
        <f t="shared" si="153"/>
        <v>-29.974160206718349</v>
      </c>
      <c r="W43" s="201">
        <f t="shared" si="154"/>
        <v>-50.741654563377494</v>
      </c>
      <c r="X43" s="201">
        <f t="shared" si="155"/>
        <v>-7.3106088048491884</v>
      </c>
      <c r="Y43" s="201">
        <f t="shared" si="156"/>
        <v>-29.026131684113341</v>
      </c>
      <c r="Z43" s="201">
        <f t="shared" si="157"/>
        <v>23.648648648648649</v>
      </c>
      <c r="AA43" s="201">
        <f t="shared" si="158"/>
        <v>-12.781954887218044</v>
      </c>
      <c r="AB43" s="201">
        <f t="shared" si="159"/>
        <v>-41.509433962264154</v>
      </c>
      <c r="AC43" s="201">
        <f t="shared" si="160"/>
        <v>-65.1580826109128</v>
      </c>
      <c r="AD43" s="201">
        <f t="shared" si="161"/>
        <v>-28.727479075046112</v>
      </c>
      <c r="AE43" s="201">
        <f t="shared" si="162"/>
        <v>-46.94278084297946</v>
      </c>
      <c r="AF43" s="201">
        <f t="shared" si="163"/>
        <v>20.767494356659142</v>
      </c>
      <c r="AG43" s="201">
        <f t="shared" si="164"/>
        <v>-22.66355140186916</v>
      </c>
      <c r="AH43" s="201">
        <f t="shared" si="165"/>
        <v>-29.974160206718349</v>
      </c>
      <c r="AI43" s="201">
        <f t="shared" si="166"/>
        <v>-50.741654563377494</v>
      </c>
      <c r="AJ43" s="201">
        <f t="shared" si="167"/>
        <v>-7.3106088048491884</v>
      </c>
      <c r="AK43" s="201">
        <f t="shared" si="168"/>
        <v>-29.026131684113341</v>
      </c>
      <c r="AL43" s="201">
        <f t="shared" si="169"/>
        <v>23.648648648648649</v>
      </c>
      <c r="AM43" s="201">
        <f t="shared" si="170"/>
        <v>-12.781954887218044</v>
      </c>
      <c r="AN43" s="201">
        <f t="shared" si="171"/>
        <v>-41.509433962264154</v>
      </c>
      <c r="AO43" s="201">
        <f t="shared" si="172"/>
        <v>-65.1580826109128</v>
      </c>
      <c r="AP43" s="201">
        <f t="shared" si="173"/>
        <v>-28.727479075046112</v>
      </c>
      <c r="AQ43" s="201">
        <f t="shared" si="174"/>
        <v>-46.94278084297946</v>
      </c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/>
      <c r="BN43" s="67"/>
      <c r="BO43" s="67"/>
      <c r="BP43" s="66"/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  <c r="CT43" s="66"/>
      <c r="CU43" s="66"/>
      <c r="CV43" s="66"/>
      <c r="CW43" s="66"/>
      <c r="CX43" s="66"/>
      <c r="CY43" s="66"/>
      <c r="CZ43" s="66"/>
      <c r="DA43" s="66"/>
      <c r="DB43" s="66"/>
      <c r="DC43" s="66"/>
      <c r="DD43" s="66"/>
      <c r="DE43" s="66"/>
      <c r="DF43" s="66"/>
      <c r="DG43" s="66"/>
      <c r="DH43" s="66"/>
      <c r="DI43" s="66"/>
      <c r="DJ43" s="66"/>
      <c r="DK43" s="66"/>
      <c r="DL43" s="66"/>
      <c r="DM43" s="66"/>
      <c r="DN43" s="66"/>
      <c r="DO43" s="66"/>
      <c r="DP43" s="66"/>
      <c r="DQ43" s="66"/>
      <c r="DR43" s="66"/>
      <c r="DS43" s="66"/>
      <c r="DT43" s="66"/>
      <c r="DU43" s="66"/>
      <c r="DV43" s="66"/>
      <c r="DW43" s="66"/>
      <c r="DX43" s="66"/>
      <c r="DY43" s="66"/>
      <c r="DZ43" s="66"/>
      <c r="EA43" s="66"/>
      <c r="EB43" s="66"/>
      <c r="EC43" s="66"/>
      <c r="ED43" s="66"/>
      <c r="EE43" s="66"/>
      <c r="EF43" s="66"/>
      <c r="EG43" s="66"/>
      <c r="EH43" s="66"/>
      <c r="EI43" s="66"/>
      <c r="EJ43" s="67"/>
      <c r="EK43" s="67"/>
      <c r="EL43" s="67"/>
      <c r="EM43" s="67"/>
      <c r="EN43" s="67"/>
      <c r="EO43" s="67"/>
      <c r="EP43" s="67"/>
      <c r="EQ43" s="67"/>
      <c r="ER43" s="67"/>
      <c r="ES43" s="67"/>
      <c r="ET43" s="67"/>
      <c r="EU43" s="67"/>
      <c r="EV43" s="67"/>
      <c r="EW43" s="67"/>
      <c r="EX43" s="67"/>
      <c r="EY43" s="67"/>
      <c r="EZ43" s="67"/>
      <c r="FA43" s="67"/>
      <c r="FB43" s="66"/>
      <c r="FC43" s="66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6"/>
      <c r="FO43" s="66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6"/>
      <c r="GA43" s="66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6"/>
      <c r="GM43" s="66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6"/>
      <c r="GY43" s="66"/>
      <c r="GZ43" s="66"/>
      <c r="HA43" s="66"/>
      <c r="HB43" s="66"/>
      <c r="HC43" s="66"/>
      <c r="HD43" s="66"/>
      <c r="HE43" s="66"/>
      <c r="HF43" s="66"/>
      <c r="HG43" s="66"/>
      <c r="HH43" s="66"/>
      <c r="HI43" s="66"/>
      <c r="HJ43" s="66"/>
      <c r="HK43" s="66"/>
      <c r="HL43" s="66"/>
      <c r="HM43" s="66"/>
      <c r="HN43" s="66"/>
      <c r="HO43" s="66"/>
      <c r="HP43" s="66"/>
      <c r="HQ43" s="66"/>
      <c r="HR43" s="66"/>
      <c r="HS43" s="66"/>
      <c r="HT43" s="66"/>
      <c r="HU43" s="66"/>
    </row>
    <row r="44" spans="1:229" s="76" customFormat="1" ht="16.5" x14ac:dyDescent="0.15">
      <c r="A44" s="59" t="s">
        <v>970</v>
      </c>
      <c r="B44" s="201">
        <v>-7.4074074074074066</v>
      </c>
      <c r="C44" s="201">
        <v>0.21851731952088055</v>
      </c>
      <c r="D44" s="201">
        <v>-33.333333333333329</v>
      </c>
      <c r="E44" s="201">
        <v>0.27024592379064949</v>
      </c>
      <c r="F44" s="201">
        <v>-37.5</v>
      </c>
      <c r="G44" s="201">
        <v>0.27341079972658922</v>
      </c>
      <c r="H44" s="201">
        <f t="shared" si="143"/>
        <v>-30.092592592592595</v>
      </c>
      <c r="I44" s="201">
        <f t="shared" si="144"/>
        <v>-4.1666666666666714</v>
      </c>
      <c r="J44" s="201">
        <f t="shared" si="145"/>
        <v>-17.129629629629633</v>
      </c>
      <c r="K44" s="201">
        <v>-70</v>
      </c>
      <c r="L44" s="201">
        <v>0.14992503748125938</v>
      </c>
      <c r="M44" s="201">
        <v>-26.666666666666668</v>
      </c>
      <c r="N44" s="201">
        <v>0.2808988764044944</v>
      </c>
      <c r="O44" s="201">
        <v>-63.333333333333329</v>
      </c>
      <c r="P44" s="201">
        <v>0.30934213239843267</v>
      </c>
      <c r="Q44" s="201">
        <f t="shared" si="148"/>
        <v>6.6666666666666714</v>
      </c>
      <c r="R44" s="201">
        <f t="shared" si="149"/>
        <v>-36.666666666666657</v>
      </c>
      <c r="S44" s="201">
        <f t="shared" si="150"/>
        <v>-14.999999999999993</v>
      </c>
      <c r="T44" s="201" t="e">
        <f t="shared" si="151"/>
        <v>#DIV/0!</v>
      </c>
      <c r="U44" s="201" t="e">
        <f t="shared" si="152"/>
        <v>#DIV/0!</v>
      </c>
      <c r="V44" s="201">
        <f t="shared" si="153"/>
        <v>29.166666666666657</v>
      </c>
      <c r="W44" s="201" t="e">
        <f t="shared" si="154"/>
        <v>#DIV/0!</v>
      </c>
      <c r="X44" s="201" t="e">
        <f t="shared" si="155"/>
        <v>#DIV/0!</v>
      </c>
      <c r="Y44" s="201" t="e">
        <f t="shared" si="156"/>
        <v>#DIV/0!</v>
      </c>
      <c r="Z44" s="201" t="e">
        <f t="shared" si="157"/>
        <v>#DIV/0!</v>
      </c>
      <c r="AA44" s="201" t="e">
        <f t="shared" si="158"/>
        <v>#DIV/0!</v>
      </c>
      <c r="AB44" s="201">
        <f t="shared" si="159"/>
        <v>-10.952380952380942</v>
      </c>
      <c r="AC44" s="201" t="e">
        <f t="shared" si="160"/>
        <v>#DIV/0!</v>
      </c>
      <c r="AD44" s="201" t="e">
        <f t="shared" si="161"/>
        <v>#DIV/0!</v>
      </c>
      <c r="AE44" s="201" t="e">
        <f t="shared" si="162"/>
        <v>#DIV/0!</v>
      </c>
      <c r="AF44" s="201" t="e">
        <f t="shared" si="163"/>
        <v>#VALUE!</v>
      </c>
      <c r="AG44" s="201" t="e">
        <f t="shared" si="164"/>
        <v>#VALUE!</v>
      </c>
      <c r="AH44" s="201">
        <f t="shared" si="165"/>
        <v>29.166666666666657</v>
      </c>
      <c r="AI44" s="201" t="e">
        <f t="shared" si="166"/>
        <v>#VALUE!</v>
      </c>
      <c r="AJ44" s="201" t="e">
        <f t="shared" si="167"/>
        <v>#VALUE!</v>
      </c>
      <c r="AK44" s="201" t="e">
        <f t="shared" si="168"/>
        <v>#VALUE!</v>
      </c>
      <c r="AL44" s="201" t="e">
        <f t="shared" si="169"/>
        <v>#VALUE!</v>
      </c>
      <c r="AM44" s="201" t="e">
        <f t="shared" si="170"/>
        <v>#VALUE!</v>
      </c>
      <c r="AN44" s="201">
        <f t="shared" si="171"/>
        <v>-10.952380952380942</v>
      </c>
      <c r="AO44" s="201" t="e">
        <f t="shared" si="172"/>
        <v>#VALUE!</v>
      </c>
      <c r="AP44" s="201" t="e">
        <f t="shared" si="173"/>
        <v>#VALUE!</v>
      </c>
      <c r="AQ44" s="201" t="e">
        <f t="shared" si="174"/>
        <v>#VALUE!</v>
      </c>
      <c r="AR44" s="67" t="e">
        <f>AVERAGE(BP44,CH44,CZ44,DR44)</f>
        <v>#DIV/0!</v>
      </c>
      <c r="AS44" s="67" t="e">
        <f>AVERAGE(BR44,CJ44,DB44,DT44)</f>
        <v>#DIV/0!</v>
      </c>
      <c r="AT44" s="67">
        <f>AVERAGE(BT44,CL44,DD44,DV44)</f>
        <v>-66.666666666666657</v>
      </c>
      <c r="AU44" s="67" t="e">
        <f>AT44-AR44</f>
        <v>#DIV/0!</v>
      </c>
      <c r="AV44" s="67" t="e">
        <f>AT44-AS44</f>
        <v>#DIV/0!</v>
      </c>
      <c r="AW44" s="67" t="e">
        <f>AVERAGE(AU44:AV44)</f>
        <v>#DIV/0!</v>
      </c>
      <c r="AX44" s="67" t="e">
        <f>AVERAGE(BY44,CQ44,DI44,EA44)</f>
        <v>#DIV/0!</v>
      </c>
      <c r="AY44" s="67" t="e">
        <f>AVERAGE(CA44,CS44,DK44,EC44)</f>
        <v>#DIV/0!</v>
      </c>
      <c r="AZ44" s="67">
        <f>AVERAGE(CC44,CU44,DM44,EE44)</f>
        <v>-52.380952380952387</v>
      </c>
      <c r="BA44" s="67" t="e">
        <f>AZ44-AX44</f>
        <v>#DIV/0!</v>
      </c>
      <c r="BB44" s="67" t="e">
        <f>AZ44-AY44</f>
        <v>#DIV/0!</v>
      </c>
      <c r="BC44" s="67" t="e">
        <f>AVERAGE(BA44:BB44)</f>
        <v>#DIV/0!</v>
      </c>
      <c r="BD44" s="67" t="s">
        <v>288</v>
      </c>
      <c r="BE44" s="67" t="s">
        <v>288</v>
      </c>
      <c r="BF44" s="67" t="s">
        <v>288</v>
      </c>
      <c r="BG44" s="67" t="s">
        <v>288</v>
      </c>
      <c r="BH44" s="67" t="s">
        <v>288</v>
      </c>
      <c r="BI44" s="67" t="s">
        <v>288</v>
      </c>
      <c r="BJ44" s="67" t="s">
        <v>288</v>
      </c>
      <c r="BK44" s="67" t="s">
        <v>288</v>
      </c>
      <c r="BL44" s="67" t="s">
        <v>288</v>
      </c>
      <c r="BM44" s="67" t="s">
        <v>288</v>
      </c>
      <c r="BN44" s="67" t="s">
        <v>288</v>
      </c>
      <c r="BO44" s="67" t="s">
        <v>288</v>
      </c>
      <c r="BP44" s="66" t="s">
        <v>711</v>
      </c>
      <c r="BQ44" s="66" t="s">
        <v>641</v>
      </c>
      <c r="BR44" s="66" t="s">
        <v>641</v>
      </c>
      <c r="BS44" s="66" t="s">
        <v>641</v>
      </c>
      <c r="BT44" s="66">
        <v>-66.666666666666657</v>
      </c>
      <c r="BU44" s="66">
        <v>0.39456378781236301</v>
      </c>
      <c r="BV44" s="66" t="s">
        <v>641</v>
      </c>
      <c r="BW44" s="66" t="s">
        <v>641</v>
      </c>
      <c r="BX44" s="66" t="s">
        <v>641</v>
      </c>
      <c r="BY44" s="66" t="s">
        <v>700</v>
      </c>
      <c r="BZ44" s="66">
        <v>0</v>
      </c>
      <c r="CA44" s="66" t="s">
        <v>641</v>
      </c>
      <c r="CB44" s="66" t="s">
        <v>641</v>
      </c>
      <c r="CC44" s="66">
        <v>-52.380952380952387</v>
      </c>
      <c r="CD44" s="66">
        <v>0.3500583430571762</v>
      </c>
      <c r="CE44" s="66" t="s">
        <v>641</v>
      </c>
      <c r="CF44" s="66" t="s">
        <v>641</v>
      </c>
      <c r="CG44" s="66" t="s">
        <v>641</v>
      </c>
      <c r="CH44" s="68" t="s">
        <v>785</v>
      </c>
      <c r="CI44" s="68" t="s">
        <v>785</v>
      </c>
      <c r="CJ44" s="68" t="s">
        <v>785</v>
      </c>
      <c r="CK44" s="68" t="s">
        <v>785</v>
      </c>
      <c r="CL44" s="68" t="s">
        <v>785</v>
      </c>
      <c r="CM44" s="68" t="s">
        <v>785</v>
      </c>
      <c r="CN44" s="68" t="s">
        <v>785</v>
      </c>
      <c r="CO44" s="68" t="s">
        <v>785</v>
      </c>
      <c r="CP44" s="68" t="s">
        <v>785</v>
      </c>
      <c r="CQ44" s="68" t="s">
        <v>785</v>
      </c>
      <c r="CR44" s="68" t="s">
        <v>785</v>
      </c>
      <c r="CS44" s="68" t="s">
        <v>785</v>
      </c>
      <c r="CT44" s="68" t="s">
        <v>785</v>
      </c>
      <c r="CU44" s="68" t="s">
        <v>785</v>
      </c>
      <c r="CV44" s="68" t="s">
        <v>785</v>
      </c>
      <c r="CW44" s="68" t="s">
        <v>785</v>
      </c>
      <c r="CX44" s="68" t="s">
        <v>785</v>
      </c>
      <c r="CY44" s="68" t="s">
        <v>785</v>
      </c>
      <c r="CZ44" s="68" t="s">
        <v>785</v>
      </c>
      <c r="DA44" s="68" t="s">
        <v>785</v>
      </c>
      <c r="DB44" s="68" t="s">
        <v>785</v>
      </c>
      <c r="DC44" s="68" t="s">
        <v>785</v>
      </c>
      <c r="DD44" s="68" t="s">
        <v>785</v>
      </c>
      <c r="DE44" s="68" t="s">
        <v>785</v>
      </c>
      <c r="DF44" s="68" t="s">
        <v>785</v>
      </c>
      <c r="DG44" s="68" t="s">
        <v>785</v>
      </c>
      <c r="DH44" s="68" t="s">
        <v>785</v>
      </c>
      <c r="DI44" s="68" t="s">
        <v>785</v>
      </c>
      <c r="DJ44" s="68" t="s">
        <v>785</v>
      </c>
      <c r="DK44" s="68" t="s">
        <v>785</v>
      </c>
      <c r="DL44" s="68" t="s">
        <v>785</v>
      </c>
      <c r="DM44" s="68" t="s">
        <v>785</v>
      </c>
      <c r="DN44" s="68" t="s">
        <v>785</v>
      </c>
      <c r="DO44" s="68" t="s">
        <v>785</v>
      </c>
      <c r="DP44" s="68" t="s">
        <v>785</v>
      </c>
      <c r="DQ44" s="68" t="s">
        <v>785</v>
      </c>
      <c r="DR44" s="68" t="s">
        <v>785</v>
      </c>
      <c r="DS44" s="68" t="s">
        <v>785</v>
      </c>
      <c r="DT44" s="68" t="s">
        <v>785</v>
      </c>
      <c r="DU44" s="68" t="s">
        <v>785</v>
      </c>
      <c r="DV44" s="68" t="s">
        <v>785</v>
      </c>
      <c r="DW44" s="68" t="s">
        <v>785</v>
      </c>
      <c r="DX44" s="68" t="s">
        <v>785</v>
      </c>
      <c r="DY44" s="68" t="s">
        <v>785</v>
      </c>
      <c r="DZ44" s="68" t="s">
        <v>785</v>
      </c>
      <c r="EA44" s="68" t="s">
        <v>785</v>
      </c>
      <c r="EB44" s="68" t="s">
        <v>785</v>
      </c>
      <c r="EC44" s="68" t="s">
        <v>785</v>
      </c>
      <c r="ED44" s="68" t="s">
        <v>785</v>
      </c>
      <c r="EE44" s="68" t="s">
        <v>785</v>
      </c>
      <c r="EF44" s="68" t="s">
        <v>785</v>
      </c>
      <c r="EG44" s="68" t="s">
        <v>785</v>
      </c>
      <c r="EH44" s="68" t="s">
        <v>785</v>
      </c>
      <c r="EI44" s="68" t="s">
        <v>785</v>
      </c>
      <c r="EJ44" s="67" t="s">
        <v>288</v>
      </c>
      <c r="EK44" s="67" t="s">
        <v>288</v>
      </c>
      <c r="EL44" s="67" t="s">
        <v>288</v>
      </c>
      <c r="EM44" s="67" t="s">
        <v>288</v>
      </c>
      <c r="EN44" s="67" t="s">
        <v>288</v>
      </c>
      <c r="EO44" s="67" t="s">
        <v>288</v>
      </c>
      <c r="EP44" s="67" t="s">
        <v>288</v>
      </c>
      <c r="EQ44" s="67" t="s">
        <v>288</v>
      </c>
      <c r="ER44" s="67" t="s">
        <v>288</v>
      </c>
      <c r="ES44" s="67" t="s">
        <v>288</v>
      </c>
      <c r="ET44" s="67" t="s">
        <v>288</v>
      </c>
      <c r="EU44" s="67" t="s">
        <v>288</v>
      </c>
      <c r="EV44" s="67" t="s">
        <v>288</v>
      </c>
      <c r="EW44" s="67" t="s">
        <v>288</v>
      </c>
      <c r="EX44" s="67" t="s">
        <v>288</v>
      </c>
      <c r="EY44" s="67" t="s">
        <v>288</v>
      </c>
      <c r="EZ44" s="67" t="s">
        <v>288</v>
      </c>
      <c r="FA44" s="67" t="s">
        <v>288</v>
      </c>
      <c r="FB44" s="66"/>
      <c r="FC44" s="66"/>
      <c r="FD44" s="66"/>
      <c r="FE44" s="66"/>
      <c r="FF44" s="66"/>
      <c r="FG44" s="66"/>
      <c r="FH44" s="66"/>
      <c r="FI44" s="66"/>
      <c r="FJ44" s="66"/>
      <c r="FK44" s="66"/>
      <c r="FL44" s="66"/>
      <c r="FM44" s="66"/>
      <c r="FN44" s="66"/>
      <c r="FO44" s="66"/>
      <c r="FP44" s="66"/>
      <c r="FQ44" s="66"/>
      <c r="FR44" s="66"/>
      <c r="FS44" s="66"/>
      <c r="FT44" s="66"/>
      <c r="FU44" s="66"/>
      <c r="FV44" s="66"/>
      <c r="FW44" s="66"/>
      <c r="FX44" s="66"/>
      <c r="FY44" s="66"/>
      <c r="FZ44" s="66"/>
      <c r="GA44" s="66"/>
      <c r="GB44" s="66"/>
      <c r="GC44" s="66"/>
      <c r="GD44" s="66"/>
      <c r="GE44" s="66"/>
      <c r="GF44" s="66"/>
      <c r="GG44" s="66"/>
      <c r="GH44" s="66"/>
      <c r="GI44" s="66"/>
      <c r="GJ44" s="66"/>
      <c r="GK44" s="66"/>
      <c r="GL44" s="66"/>
      <c r="GM44" s="66"/>
      <c r="GN44" s="66"/>
      <c r="GO44" s="66"/>
      <c r="GP44" s="66"/>
      <c r="GQ44" s="66"/>
      <c r="GR44" s="66"/>
      <c r="GS44" s="66"/>
      <c r="GT44" s="66"/>
      <c r="GU44" s="66"/>
      <c r="GV44" s="66"/>
      <c r="GW44" s="66"/>
      <c r="GX44" s="66"/>
      <c r="GY44" s="66"/>
      <c r="GZ44" s="66"/>
      <c r="HA44" s="66"/>
      <c r="HB44" s="66"/>
      <c r="HC44" s="66"/>
      <c r="HD44" s="66"/>
      <c r="HE44" s="66"/>
      <c r="HF44" s="66"/>
      <c r="HG44" s="66"/>
      <c r="HH44" s="66"/>
      <c r="HI44" s="66"/>
      <c r="HJ44" s="66"/>
      <c r="HK44" s="66"/>
      <c r="HL44" s="66"/>
      <c r="HM44" s="66"/>
      <c r="HN44" s="66"/>
      <c r="HO44" s="66"/>
      <c r="HP44" s="66"/>
      <c r="HQ44" s="66"/>
      <c r="HR44" s="66"/>
      <c r="HS44" s="66"/>
      <c r="HT44" s="66"/>
      <c r="HU44" s="66"/>
    </row>
    <row r="45" spans="1:229" s="76" customFormat="1" ht="16.5" x14ac:dyDescent="0.15">
      <c r="A45" s="53" t="s">
        <v>14</v>
      </c>
      <c r="B45" s="198">
        <v>-40.24024024024024</v>
      </c>
      <c r="C45" s="198">
        <v>2.6950469407575266</v>
      </c>
      <c r="D45" s="198">
        <v>-23.200000000000003</v>
      </c>
      <c r="E45" s="198">
        <v>2.2520493649220792</v>
      </c>
      <c r="F45" s="198">
        <v>-38.888888888888893</v>
      </c>
      <c r="G45" s="198">
        <v>1.8455228981544769</v>
      </c>
      <c r="H45" s="198">
        <f t="shared" si="143"/>
        <v>1.3513513513513473</v>
      </c>
      <c r="I45" s="198">
        <f t="shared" si="144"/>
        <v>-15.68888888888889</v>
      </c>
      <c r="J45" s="198">
        <f t="shared" si="145"/>
        <v>-7.1687687687687713</v>
      </c>
      <c r="K45" s="198">
        <v>-53.939393939393945</v>
      </c>
      <c r="L45" s="198">
        <v>2.4737631184407798</v>
      </c>
      <c r="M45" s="198">
        <v>-22.413793103448278</v>
      </c>
      <c r="N45" s="198">
        <v>2.1722846441947565</v>
      </c>
      <c r="O45" s="198">
        <v>-31.707317073170731</v>
      </c>
      <c r="P45" s="198">
        <v>1.268302742833574</v>
      </c>
      <c r="Q45" s="201">
        <f t="shared" si="148"/>
        <v>22.232076866223213</v>
      </c>
      <c r="R45" s="201">
        <f t="shared" si="149"/>
        <v>-9.2935239697224539</v>
      </c>
      <c r="S45" s="201">
        <f t="shared" si="150"/>
        <v>6.4692764482503797</v>
      </c>
      <c r="T45" s="198">
        <f t="shared" si="151"/>
        <v>-22.194559719178972</v>
      </c>
      <c r="U45" s="198">
        <f t="shared" si="152"/>
        <v>-14.902691702026088</v>
      </c>
      <c r="V45" s="198">
        <f t="shared" si="153"/>
        <v>-10.897677592612325</v>
      </c>
      <c r="W45" s="198">
        <f t="shared" si="154"/>
        <v>11.296882126566647</v>
      </c>
      <c r="X45" s="198">
        <f t="shared" si="155"/>
        <v>4.0050141094137626</v>
      </c>
      <c r="Y45" s="198">
        <f t="shared" si="156"/>
        <v>7.6509481179902048</v>
      </c>
      <c r="Z45" s="198">
        <f t="shared" si="157"/>
        <v>-42.052092648509792</v>
      </c>
      <c r="AA45" s="198">
        <f t="shared" si="158"/>
        <v>-31.971505390958949</v>
      </c>
      <c r="AB45" s="198">
        <f t="shared" si="159"/>
        <v>-12.567062590004831</v>
      </c>
      <c r="AC45" s="198">
        <f t="shared" si="160"/>
        <v>29.485030058504961</v>
      </c>
      <c r="AD45" s="198">
        <f t="shared" si="161"/>
        <v>19.404442800954119</v>
      </c>
      <c r="AE45" s="198">
        <f t="shared" si="162"/>
        <v>24.444736429729538</v>
      </c>
      <c r="AF45" s="198">
        <f t="shared" si="163"/>
        <v>-6.7323868370988791</v>
      </c>
      <c r="AG45" s="198">
        <f t="shared" si="164"/>
        <v>-3.3302931596091234</v>
      </c>
      <c r="AH45" s="198">
        <f t="shared" si="165"/>
        <v>-11.155555555555562</v>
      </c>
      <c r="AI45" s="198">
        <f t="shared" si="166"/>
        <v>-4.423168718456683</v>
      </c>
      <c r="AJ45" s="198">
        <f t="shared" si="167"/>
        <v>-7.8252623959464387</v>
      </c>
      <c r="AK45" s="198">
        <f t="shared" si="168"/>
        <v>-6.1242155572015609</v>
      </c>
      <c r="AL45" s="198">
        <f t="shared" si="169"/>
        <v>-29.411092052601493</v>
      </c>
      <c r="AM45" s="198">
        <f t="shared" si="170"/>
        <v>-24.137931034482762</v>
      </c>
      <c r="AN45" s="198">
        <f t="shared" si="171"/>
        <v>-0.23878560463926135</v>
      </c>
      <c r="AO45" s="198">
        <f t="shared" si="172"/>
        <v>29.172306447962232</v>
      </c>
      <c r="AP45" s="198">
        <f t="shared" si="173"/>
        <v>23.8991454298435</v>
      </c>
      <c r="AQ45" s="198">
        <f t="shared" si="174"/>
        <v>26.535725938902864</v>
      </c>
      <c r="AR45" s="67">
        <f>AVERAGE(BP45,CH45,CZ45,DR45)</f>
        <v>-18.045680521061268</v>
      </c>
      <c r="AS45" s="67">
        <f>AVERAGE(BR45,CJ45,DB45,DT45)</f>
        <v>-8.297308297973915</v>
      </c>
      <c r="AT45" s="67">
        <f>AVERAGE(BT45,CL45,DD45,DV45)</f>
        <v>-27.991211296276568</v>
      </c>
      <c r="AU45" s="67">
        <f>AT45-AR45</f>
        <v>-9.9455307752152997</v>
      </c>
      <c r="AV45" s="67">
        <f>AT45-AS45</f>
        <v>-19.693902998302654</v>
      </c>
      <c r="AW45" s="67">
        <f>AVERAGE(AU45:AV45)</f>
        <v>-14.819716886758977</v>
      </c>
      <c r="AX45" s="67">
        <f>AVERAGE(BY45,CQ45,DI45,EA45)</f>
        <v>-11.887301290884153</v>
      </c>
      <c r="AY45" s="67">
        <f>AVERAGE(CA45,CS45,DK45,EC45)</f>
        <v>9.5577122875106717</v>
      </c>
      <c r="AZ45" s="67">
        <f>AVERAGE(CC45,CU45,DM45,EE45)</f>
        <v>-19.140254483165901</v>
      </c>
      <c r="BA45" s="67">
        <f>AZ45-AX45</f>
        <v>-7.2529531922817476</v>
      </c>
      <c r="BB45" s="67">
        <f>AZ45-AY45</f>
        <v>-28.697966770676572</v>
      </c>
      <c r="BC45" s="67">
        <f>AVERAGE(BA45:BB45)</f>
        <v>-17.975459981479162</v>
      </c>
      <c r="BD45" s="67">
        <f>AR45-EJ45</f>
        <v>-5.7723105733647273</v>
      </c>
      <c r="BE45" s="67">
        <f>AS45-EL45</f>
        <v>8.6215515787693793</v>
      </c>
      <c r="BF45" s="67">
        <f>AT45-EN45</f>
        <v>-8.071302722926859</v>
      </c>
      <c r="BG45" s="67">
        <f>BF45-BD45</f>
        <v>-2.2989921495621317</v>
      </c>
      <c r="BH45" s="67">
        <f>BF45-BE45</f>
        <v>-16.692854301696237</v>
      </c>
      <c r="BI45" s="67">
        <f>AVERAGE(BG45:BH45)</f>
        <v>-9.4959232256291841</v>
      </c>
      <c r="BJ45" s="67">
        <f>AX45-ES45</f>
        <v>-5.3532592996489665</v>
      </c>
      <c r="BK45" s="67">
        <f>AY45-EU45</f>
        <v>6.6240101189442626</v>
      </c>
      <c r="BL45" s="67">
        <f>AZ45-EW45</f>
        <v>-7.7751384701634958</v>
      </c>
      <c r="BM45" s="67">
        <f>BL45-BJ45</f>
        <v>-2.4218791705145293</v>
      </c>
      <c r="BN45" s="67">
        <f>BL45-BK45</f>
        <v>-14.399148589107758</v>
      </c>
      <c r="BO45" s="67">
        <f>AVERAGE(BM45:BN45)</f>
        <v>-8.4105138798111447</v>
      </c>
      <c r="BP45" s="66">
        <v>-33.507853403141361</v>
      </c>
      <c r="BQ45" s="66">
        <v>4.9443437742687033</v>
      </c>
      <c r="BR45" s="66">
        <v>-19.869706840390879</v>
      </c>
      <c r="BS45" s="66">
        <v>4.5488220477107717</v>
      </c>
      <c r="BT45" s="66">
        <v>-27.733333333333331</v>
      </c>
      <c r="BU45" s="66">
        <v>4.1100394563787814</v>
      </c>
      <c r="BV45" s="66">
        <f>BT45-BP45</f>
        <v>5.7745200698080303</v>
      </c>
      <c r="BW45" s="66">
        <f>BT45-BR45</f>
        <v>-7.8636264929424513</v>
      </c>
      <c r="BX45" s="66">
        <f>AVERAGE(BV45:BW45)</f>
        <v>-1.0445532115672105</v>
      </c>
      <c r="BY45" s="66">
        <v>-24.528301886792452</v>
      </c>
      <c r="BZ45" s="66">
        <v>3.8038277511961724</v>
      </c>
      <c r="CA45" s="66">
        <v>1.7241379310344827</v>
      </c>
      <c r="CB45" s="66">
        <v>3.5430665852168599</v>
      </c>
      <c r="CC45" s="66">
        <v>-31.46853146853147</v>
      </c>
      <c r="CD45" s="66">
        <v>2.3837306217702952</v>
      </c>
      <c r="CE45" s="66">
        <f>CC45-BY45</f>
        <v>-6.9402295817390183</v>
      </c>
      <c r="CF45" s="66">
        <f>CC45-CA45</f>
        <v>-33.192669399565951</v>
      </c>
      <c r="CG45" s="66">
        <f>AVERAGE(CE45:CF45)</f>
        <v>-20.066449490652484</v>
      </c>
      <c r="CH45" s="66">
        <v>-26.047904191616766</v>
      </c>
      <c r="CI45" s="66">
        <v>4.3152454780361751</v>
      </c>
      <c r="CJ45" s="66">
        <v>-32.142857142857146</v>
      </c>
      <c r="CK45" s="66">
        <v>3.535353535353535</v>
      </c>
      <c r="CL45" s="66">
        <v>-41.641337386018236</v>
      </c>
      <c r="CM45" s="66">
        <v>3.4475531803416115</v>
      </c>
      <c r="CN45" s="66">
        <f>CL45-CH45</f>
        <v>-15.59343319440147</v>
      </c>
      <c r="CO45" s="66">
        <f>CL45-CJ45</f>
        <v>-9.4984802431610902</v>
      </c>
      <c r="CP45" s="66">
        <f>AVERAGE(CN45:CO45)</f>
        <v>-12.54595671878128</v>
      </c>
      <c r="CQ45" s="66">
        <v>-20.149253731343283</v>
      </c>
      <c r="CR45" s="66">
        <v>3.2157427405807537</v>
      </c>
      <c r="CS45" s="66">
        <v>-21</v>
      </c>
      <c r="CT45" s="66">
        <v>2.9137529137529135</v>
      </c>
      <c r="CU45" s="66">
        <v>-24.858757062146893</v>
      </c>
      <c r="CV45" s="66">
        <v>2.9959377115775223</v>
      </c>
      <c r="CW45" s="66">
        <f>CU45-CQ45</f>
        <v>-4.7095033308036101</v>
      </c>
      <c r="CX45" s="66">
        <f>CU45-CS45</f>
        <v>-3.8587570621468927</v>
      </c>
      <c r="CY45" s="66">
        <f>AVERAGE(CW45:CX45)</f>
        <v>-4.2841301964752514</v>
      </c>
      <c r="CZ45" s="66">
        <v>-30.674846625766872</v>
      </c>
      <c r="DA45" s="66">
        <v>4.027674820854954</v>
      </c>
      <c r="DB45" s="66">
        <v>7.7012835472578773</v>
      </c>
      <c r="DC45" s="66">
        <v>20.037409399111528</v>
      </c>
      <c r="DD45" s="66">
        <v>-33.787465940054496</v>
      </c>
      <c r="DE45" s="66">
        <v>3.6891837555287492</v>
      </c>
      <c r="DF45" s="66">
        <f>DD45-CZ45</f>
        <v>-3.112619314287624</v>
      </c>
      <c r="DG45" s="66">
        <f>DD45-DB45</f>
        <v>-41.488749487312376</v>
      </c>
      <c r="DH45" s="66">
        <f>AVERAGE(DF45:DG45)</f>
        <v>-22.300684400800002</v>
      </c>
      <c r="DI45" s="66">
        <v>-24.444444444444443</v>
      </c>
      <c r="DJ45" s="66">
        <v>4.1398344066237351</v>
      </c>
      <c r="DK45" s="66">
        <v>30.244530244530242</v>
      </c>
      <c r="DL45" s="66">
        <v>18.601867368925067</v>
      </c>
      <c r="DM45" s="66">
        <v>-23.03921568627451</v>
      </c>
      <c r="DN45" s="66">
        <v>3.2075471698113209</v>
      </c>
      <c r="DO45" s="66">
        <f>DM45-DI45</f>
        <v>1.4052287581699332</v>
      </c>
      <c r="DP45" s="66">
        <f>DM45-DK45</f>
        <v>-53.283745930804756</v>
      </c>
      <c r="DQ45" s="66">
        <f>AVERAGE(DO45:DP45)</f>
        <v>-25.939258586317411</v>
      </c>
      <c r="DR45" s="66">
        <v>18.047882136279927</v>
      </c>
      <c r="DS45" s="66">
        <v>22.695924764890282</v>
      </c>
      <c r="DT45" s="66">
        <v>11.122047244094487</v>
      </c>
      <c r="DU45" s="66">
        <v>22.415885273028131</v>
      </c>
      <c r="DV45" s="66">
        <v>-8.8027085257002167</v>
      </c>
      <c r="DW45" s="66">
        <v>26.727541954590329</v>
      </c>
      <c r="DX45" s="66">
        <f>DV45-DR45</f>
        <v>-26.850590661980142</v>
      </c>
      <c r="DY45" s="66">
        <f>DV45-DT45</f>
        <v>-19.924755769794704</v>
      </c>
      <c r="DZ45" s="66">
        <f>AVERAGE(DX45:DY45)</f>
        <v>-23.387673215887425</v>
      </c>
      <c r="EA45" s="66">
        <v>21.572794899043572</v>
      </c>
      <c r="EB45" s="66">
        <v>18.707753479125248</v>
      </c>
      <c r="EC45" s="66">
        <v>27.262180974477957</v>
      </c>
      <c r="ED45" s="66">
        <v>19.362084456424078</v>
      </c>
      <c r="EE45" s="66">
        <v>2.8054862842892767</v>
      </c>
      <c r="EF45" s="66">
        <v>21.882673942701228</v>
      </c>
      <c r="EG45" s="66">
        <f>EE45-EA45</f>
        <v>-18.767308614754295</v>
      </c>
      <c r="EH45" s="66">
        <f>EE45-EC45</f>
        <v>-24.45669469018868</v>
      </c>
      <c r="EI45" s="66">
        <f>AVERAGE(EG45:EH45)</f>
        <v>-21.612001652471488</v>
      </c>
      <c r="EJ45" s="67">
        <f t="shared" ref="EJ45:EO47" si="175">AVERAGE(FB45,FT45,GL45,HD45)</f>
        <v>-12.273369947696541</v>
      </c>
      <c r="EK45" s="67">
        <f t="shared" si="175"/>
        <v>10.752398112879639</v>
      </c>
      <c r="EL45" s="67">
        <f t="shared" si="175"/>
        <v>-16.918859876743294</v>
      </c>
      <c r="EM45" s="67">
        <f t="shared" si="175"/>
        <v>11.051347568252556</v>
      </c>
      <c r="EN45" s="67">
        <f t="shared" si="175"/>
        <v>-19.919908573349709</v>
      </c>
      <c r="EO45" s="67">
        <f t="shared" si="175"/>
        <v>12.667948999517685</v>
      </c>
      <c r="EP45" s="67">
        <f>EN45-EJ45</f>
        <v>-7.646538625653168</v>
      </c>
      <c r="EQ45" s="67">
        <f>EN45-EL45</f>
        <v>-3.0010486966064143</v>
      </c>
      <c r="ER45" s="67">
        <f>AVERAGE(EP45:EQ45)</f>
        <v>-5.3237936611297911</v>
      </c>
      <c r="ES45" s="67">
        <f t="shared" ref="ES45:EX47" si="176">AVERAGE(FK45,GC45,GU45,HM45)</f>
        <v>-6.5340419912351866</v>
      </c>
      <c r="ET45" s="67">
        <f t="shared" si="176"/>
        <v>9.6160232923432698</v>
      </c>
      <c r="EU45" s="67">
        <f t="shared" si="176"/>
        <v>2.9337021685664091</v>
      </c>
      <c r="EV45" s="67">
        <f t="shared" si="176"/>
        <v>9.3733458617963947</v>
      </c>
      <c r="EW45" s="67">
        <f t="shared" si="176"/>
        <v>-11.365116013002405</v>
      </c>
      <c r="EX45" s="67">
        <f t="shared" si="176"/>
        <v>8.9900527901897842</v>
      </c>
      <c r="EY45" s="67">
        <f>EW45-ES45</f>
        <v>-4.8310740217672183</v>
      </c>
      <c r="EZ45" s="67">
        <f>EW45-EU45</f>
        <v>-14.298818181568814</v>
      </c>
      <c r="FA45" s="67">
        <f>AVERAGE(EY45:EZ45)</f>
        <v>-9.5649461016680171</v>
      </c>
      <c r="FB45" s="66">
        <v>2.4983563445101908</v>
      </c>
      <c r="FC45" s="66">
        <v>15.388506677458519</v>
      </c>
      <c r="FD45" s="66">
        <v>-21.621621621621621</v>
      </c>
      <c r="FE45" s="66">
        <v>12.189026468249461</v>
      </c>
      <c r="FF45" s="66">
        <v>-10.912052117263844</v>
      </c>
      <c r="FG45" s="66">
        <v>17.35934407690133</v>
      </c>
      <c r="FH45" s="66">
        <f>FF45-FB45</f>
        <v>-13.410408461774034</v>
      </c>
      <c r="FI45" s="66">
        <f>FF45-FD45</f>
        <v>10.709569504357777</v>
      </c>
      <c r="FJ45" s="66">
        <f>AVERAGE(FH45:FI45)</f>
        <v>-1.3504194787081287</v>
      </c>
      <c r="FK45" s="66">
        <v>12.220566318926975</v>
      </c>
      <c r="FL45" s="66">
        <v>12.788259958071279</v>
      </c>
      <c r="FM45" s="66">
        <v>-2.4608501118568231</v>
      </c>
      <c r="FN45" s="66">
        <v>10.424440298507463</v>
      </c>
      <c r="FO45" s="66">
        <v>-4.1343669250646</v>
      </c>
      <c r="FP45" s="66">
        <v>12.990936555891238</v>
      </c>
      <c r="FQ45" s="66">
        <f>FO45-FK45</f>
        <v>-16.354933243991574</v>
      </c>
      <c r="FR45" s="66">
        <f>FO45-FM45</f>
        <v>-1.6735168132077769</v>
      </c>
      <c r="FS45" s="66">
        <f>AVERAGE(FQ45:FR45)</f>
        <v>-9.0142250285996752</v>
      </c>
      <c r="FT45" s="66">
        <v>-7.8361531611754227</v>
      </c>
      <c r="FU45" s="66">
        <v>11.125421042203289</v>
      </c>
      <c r="FV45" s="66">
        <v>-14.995563442768411</v>
      </c>
      <c r="FW45" s="66">
        <v>12.319632706602537</v>
      </c>
      <c r="FX45" s="66">
        <v>-26.635944700460829</v>
      </c>
      <c r="FY45" s="66">
        <v>10.734072022160666</v>
      </c>
      <c r="FZ45" s="66">
        <f>FX45-FT45</f>
        <v>-18.799791539285408</v>
      </c>
      <c r="GA45" s="66">
        <f>FX45-FV45</f>
        <v>-11.640381257692418</v>
      </c>
      <c r="GB45" s="66">
        <f>AVERAGE(FZ45:GA45)</f>
        <v>-15.220086398488913</v>
      </c>
      <c r="GC45" s="66">
        <v>-1.0928961748633881</v>
      </c>
      <c r="GD45" s="66">
        <v>10.304054054054054</v>
      </c>
      <c r="GE45" s="66">
        <v>13.721413721413722</v>
      </c>
      <c r="GF45" s="66">
        <v>10.643947776056651</v>
      </c>
      <c r="GG45" s="66">
        <v>-14.145383104125736</v>
      </c>
      <c r="GH45" s="66">
        <v>8.3634571146894512</v>
      </c>
      <c r="GI45" s="66">
        <f>GG45-GC45</f>
        <v>-13.052486929262349</v>
      </c>
      <c r="GJ45" s="66">
        <f>GG45-GE45</f>
        <v>-27.86679682553946</v>
      </c>
      <c r="GK45" s="66">
        <f>AVERAGE(GI45:GJ45)</f>
        <v>-20.459641877400905</v>
      </c>
      <c r="GL45" s="66">
        <v>-3.9651070578905627</v>
      </c>
      <c r="GM45" s="66">
        <v>12.318061932206701</v>
      </c>
      <c r="GN45" s="66">
        <v>-3.8994800693240896</v>
      </c>
      <c r="GO45" s="66">
        <v>12.497292614251679</v>
      </c>
      <c r="GP45" s="66">
        <v>-20.530303030303028</v>
      </c>
      <c r="GQ45" s="66">
        <v>11.857707509881422</v>
      </c>
      <c r="GR45" s="66">
        <f>GP45-GL45</f>
        <v>-16.565195972412464</v>
      </c>
      <c r="GS45" s="66">
        <f>GP45-GN45</f>
        <v>-16.630822960978939</v>
      </c>
      <c r="GT45" s="66">
        <f>AVERAGE(GR45:GS45)</f>
        <v>-16.5980094666957</v>
      </c>
      <c r="GU45" s="66">
        <v>6.9466882067851374</v>
      </c>
      <c r="GV45" s="66">
        <v>11.439659951949732</v>
      </c>
      <c r="GW45" s="66">
        <v>8.9249492900608516</v>
      </c>
      <c r="GX45" s="66">
        <v>10.464869454468266</v>
      </c>
      <c r="GY45" s="66">
        <v>-4.4534412955465585</v>
      </c>
      <c r="GZ45" s="66">
        <v>7.5813382443216701</v>
      </c>
      <c r="HA45" s="66">
        <f>GY45-GU45</f>
        <v>-11.400129502331696</v>
      </c>
      <c r="HB45" s="66">
        <f>GY45-GW45</f>
        <v>-13.378390585607409</v>
      </c>
      <c r="HC45" s="66">
        <f>AVERAGE(HA45:HB45)</f>
        <v>-12.389260043969553</v>
      </c>
      <c r="HD45" s="66">
        <v>-39.790575916230367</v>
      </c>
      <c r="HE45" s="66">
        <v>4.1776027996500442</v>
      </c>
      <c r="HF45" s="66">
        <v>-27.158774373259053</v>
      </c>
      <c r="HG45" s="66">
        <v>7.1994384839065475</v>
      </c>
      <c r="HH45" s="66">
        <v>-21.601334445371144</v>
      </c>
      <c r="HI45" s="66">
        <v>10.720672389127325</v>
      </c>
      <c r="HJ45" s="66">
        <f>HH45-HD45</f>
        <v>18.189241470859223</v>
      </c>
      <c r="HK45" s="66">
        <f>HH45-HF45</f>
        <v>5.5574399278879092</v>
      </c>
      <c r="HL45" s="66">
        <f>AVERAGE(HJ45:HK45)</f>
        <v>11.873340699373566</v>
      </c>
      <c r="HM45" s="66">
        <v>-44.210526315789473</v>
      </c>
      <c r="HN45" s="66">
        <v>3.9321192052980134</v>
      </c>
      <c r="HO45" s="66">
        <v>-8.4507042253521121</v>
      </c>
      <c r="HP45" s="66">
        <v>5.9601259181532003</v>
      </c>
      <c r="HQ45" s="66">
        <v>-22.727272727272727</v>
      </c>
      <c r="HR45" s="66">
        <v>7.0244792458567744</v>
      </c>
      <c r="HS45" s="66">
        <f>HQ45-HM45</f>
        <v>21.483253588516746</v>
      </c>
      <c r="HT45" s="66">
        <f>HQ45-HO45</f>
        <v>-14.276568501920615</v>
      </c>
      <c r="HU45" s="66">
        <f>AVERAGE(HS45:HT45)</f>
        <v>3.6033425432980657</v>
      </c>
    </row>
    <row r="46" spans="1:229" s="76" customFormat="1" ht="15.75" customHeight="1" x14ac:dyDescent="0.15">
      <c r="A46" s="53" t="s">
        <v>15</v>
      </c>
      <c r="B46" s="198">
        <v>94.663278271918685</v>
      </c>
      <c r="C46" s="198">
        <v>19.108125606992555</v>
      </c>
      <c r="D46" s="198">
        <v>86.152954808806498</v>
      </c>
      <c r="E46" s="198">
        <v>15.548148815422033</v>
      </c>
      <c r="F46" s="198">
        <v>84.930896121266159</v>
      </c>
      <c r="G46" s="198">
        <v>15.33151059466849</v>
      </c>
      <c r="H46" s="198">
        <f t="shared" si="143"/>
        <v>-9.7323821506525263</v>
      </c>
      <c r="I46" s="198">
        <f t="shared" si="144"/>
        <v>-1.2220586875403399</v>
      </c>
      <c r="J46" s="198">
        <f t="shared" si="145"/>
        <v>-5.4772204190964331</v>
      </c>
      <c r="K46" s="198">
        <v>95.360824742268051</v>
      </c>
      <c r="L46" s="198">
        <v>17.451274362818591</v>
      </c>
      <c r="M46" s="198">
        <v>87.149532710280369</v>
      </c>
      <c r="N46" s="198">
        <v>16.029962546816478</v>
      </c>
      <c r="O46" s="198">
        <v>88.714285714285708</v>
      </c>
      <c r="P46" s="198">
        <v>14.435966178593523</v>
      </c>
      <c r="Q46" s="201">
        <f t="shared" si="148"/>
        <v>-6.6465390279823424</v>
      </c>
      <c r="R46" s="201">
        <f t="shared" si="149"/>
        <v>1.5647530040053397</v>
      </c>
      <c r="S46" s="201">
        <f t="shared" si="150"/>
        <v>-2.5408930119885014</v>
      </c>
      <c r="T46" s="198">
        <f t="shared" si="151"/>
        <v>0.98226402761848419</v>
      </c>
      <c r="U46" s="198">
        <f t="shared" si="152"/>
        <v>1.6342211045333102</v>
      </c>
      <c r="V46" s="198">
        <f t="shared" si="153"/>
        <v>6.6825258441833881</v>
      </c>
      <c r="W46" s="198">
        <f t="shared" si="154"/>
        <v>5.7002618165649039</v>
      </c>
      <c r="X46" s="198">
        <f t="shared" si="155"/>
        <v>5.048304739650078</v>
      </c>
      <c r="Y46" s="198">
        <f t="shared" si="156"/>
        <v>5.374283278107491</v>
      </c>
      <c r="Z46" s="198">
        <f t="shared" si="157"/>
        <v>0.81656245958424734</v>
      </c>
      <c r="AA46" s="198">
        <f t="shared" si="158"/>
        <v>-0.25503533600016226</v>
      </c>
      <c r="AB46" s="198">
        <f t="shared" si="159"/>
        <v>1.9556934600598765</v>
      </c>
      <c r="AC46" s="198">
        <f t="shared" si="160"/>
        <v>1.1391310004756292</v>
      </c>
      <c r="AD46" s="198">
        <f t="shared" si="161"/>
        <v>2.2107287960600388</v>
      </c>
      <c r="AE46" s="198">
        <f t="shared" si="162"/>
        <v>1.674929898267834</v>
      </c>
      <c r="AF46" s="198">
        <f t="shared" si="163"/>
        <v>-0.33672172808131506</v>
      </c>
      <c r="AG46" s="198">
        <f t="shared" si="164"/>
        <v>-3.575727361736142</v>
      </c>
      <c r="AH46" s="198">
        <f t="shared" si="165"/>
        <v>0.30472789696709413</v>
      </c>
      <c r="AI46" s="198">
        <f t="shared" si="166"/>
        <v>0.64144962504840919</v>
      </c>
      <c r="AJ46" s="198">
        <f t="shared" si="167"/>
        <v>3.8804552587032362</v>
      </c>
      <c r="AK46" s="198">
        <f t="shared" si="168"/>
        <v>2.2609524418758227</v>
      </c>
      <c r="AL46" s="198">
        <f t="shared" si="169"/>
        <v>-0.46793486256180472</v>
      </c>
      <c r="AM46" s="198">
        <f t="shared" si="170"/>
        <v>-3.0637671642491142</v>
      </c>
      <c r="AN46" s="198">
        <f t="shared" si="171"/>
        <v>0.3328754578754598</v>
      </c>
      <c r="AO46" s="198">
        <f t="shared" si="172"/>
        <v>0.80081032043726452</v>
      </c>
      <c r="AP46" s="198">
        <f t="shared" si="173"/>
        <v>3.396642622124574</v>
      </c>
      <c r="AQ46" s="198">
        <f t="shared" si="174"/>
        <v>2.0987264712809193</v>
      </c>
      <c r="AR46" s="67">
        <f>AVERAGE(BP46,CH46,CZ46,DR46)</f>
        <v>93.681014244300201</v>
      </c>
      <c r="AS46" s="67">
        <f>AVERAGE(BR46,CJ46,DB46,DT46)</f>
        <v>84.518733704273188</v>
      </c>
      <c r="AT46" s="67">
        <f>AVERAGE(BT46,CL46,DD46,DV46)</f>
        <v>78.24837027708277</v>
      </c>
      <c r="AU46" s="67">
        <f>AT46-AR46</f>
        <v>-15.43264396721743</v>
      </c>
      <c r="AV46" s="67">
        <f>AT46-AS46</f>
        <v>-6.2703634271904178</v>
      </c>
      <c r="AW46" s="67">
        <f>AVERAGE(AU46:AV46)</f>
        <v>-10.851503697203924</v>
      </c>
      <c r="AX46" s="67">
        <f>AVERAGE(BY46,CQ46,DI46,EA46)</f>
        <v>94.544262282683803</v>
      </c>
      <c r="AY46" s="67">
        <f>AVERAGE(CA46,CS46,DK46,EC46)</f>
        <v>87.404568046280531</v>
      </c>
      <c r="AZ46" s="67">
        <f>AVERAGE(CC46,CU46,DM46,EE46)</f>
        <v>86.758592254225832</v>
      </c>
      <c r="BA46" s="67">
        <f>AZ46-AX46</f>
        <v>-7.7856700284579716</v>
      </c>
      <c r="BB46" s="67">
        <f>AZ46-AY46</f>
        <v>-0.64597579205469913</v>
      </c>
      <c r="BC46" s="67">
        <f>AVERAGE(BA46:BB46)</f>
        <v>-4.2158229102563354</v>
      </c>
      <c r="BD46" s="67">
        <f>AR46-EJ46</f>
        <v>3.6539235027045009</v>
      </c>
      <c r="BE46" s="67">
        <f>AS46-EL46</f>
        <v>8.3395618112507179</v>
      </c>
      <c r="BF46" s="67">
        <f>AT46-EN46</f>
        <v>12.897280393678372</v>
      </c>
      <c r="BG46" s="67">
        <f>BF46-BD46</f>
        <v>9.243356890973871</v>
      </c>
      <c r="BH46" s="67">
        <f>BF46-BE46</f>
        <v>4.557718582427654</v>
      </c>
      <c r="BI46" s="67">
        <f>AVERAGE(BG46:BH46)</f>
        <v>6.9005377367007625</v>
      </c>
      <c r="BJ46" s="67">
        <f>AX46-ES46</f>
        <v>1.0612357998486743</v>
      </c>
      <c r="BK46" s="67">
        <f>AY46-EU46</f>
        <v>6.6080186704516706</v>
      </c>
      <c r="BL46" s="67">
        <f>AZ46-EW46</f>
        <v>8.6895249014592508</v>
      </c>
      <c r="BM46" s="67">
        <f>BL46-BJ46</f>
        <v>7.6282891016105765</v>
      </c>
      <c r="BN46" s="67">
        <f>BL46-BK46</f>
        <v>2.0815062310075803</v>
      </c>
      <c r="BO46" s="67">
        <f>AVERAGE(BM46:BN46)</f>
        <v>4.8548976663090784</v>
      </c>
      <c r="BP46" s="66">
        <v>95</v>
      </c>
      <c r="BQ46" s="66">
        <v>23.55682112347916</v>
      </c>
      <c r="BR46" s="66">
        <v>89.728682170542641</v>
      </c>
      <c r="BS46" s="66">
        <v>22.936731367610015</v>
      </c>
      <c r="BT46" s="66">
        <v>84.626168224299064</v>
      </c>
      <c r="BU46" s="66">
        <v>23.45462516440158</v>
      </c>
      <c r="BV46" s="66">
        <f>BT46-BP46</f>
        <v>-10.373831775700936</v>
      </c>
      <c r="BW46" s="66">
        <f>BT46-BR46</f>
        <v>-5.102513946243576</v>
      </c>
      <c r="BX46" s="66">
        <f>AVERAGE(BV46:BW46)</f>
        <v>-7.7381728609722558</v>
      </c>
      <c r="BY46" s="66">
        <v>95.828759604829855</v>
      </c>
      <c r="BZ46" s="66">
        <v>21.794258373205739</v>
      </c>
      <c r="CA46" s="66">
        <v>90.213299874529483</v>
      </c>
      <c r="CB46" s="66">
        <v>24.343310934636531</v>
      </c>
      <c r="CC46" s="66">
        <v>88.381410256410248</v>
      </c>
      <c r="CD46" s="66">
        <v>20.803467244540759</v>
      </c>
      <c r="CE46" s="66">
        <f>CC46-BY46</f>
        <v>-7.4473493484196069</v>
      </c>
      <c r="CF46" s="66">
        <f>CC46-CA46</f>
        <v>-1.8318896181192343</v>
      </c>
      <c r="CG46" s="66">
        <f>AVERAGE(CE46:CF46)</f>
        <v>-4.6396194832694206</v>
      </c>
      <c r="CH46" s="66">
        <v>93.995510662177324</v>
      </c>
      <c r="CI46" s="66">
        <v>23.02325581395349</v>
      </c>
      <c r="CJ46" s="66">
        <v>82.548877624909494</v>
      </c>
      <c r="CK46" s="66">
        <v>19.374298540965206</v>
      </c>
      <c r="CL46" s="66">
        <v>80.75618031992245</v>
      </c>
      <c r="CM46" s="66">
        <v>21.617939851199832</v>
      </c>
      <c r="CN46" s="66">
        <f>CL46-CH46</f>
        <v>-13.239330342254874</v>
      </c>
      <c r="CO46" s="66">
        <f>CL46-CJ46</f>
        <v>-1.792697304987044</v>
      </c>
      <c r="CP46" s="66">
        <f>AVERAGE(CN46:CO46)</f>
        <v>-7.516013823620959</v>
      </c>
      <c r="CQ46" s="66">
        <v>95.365005793742768</v>
      </c>
      <c r="CR46" s="66">
        <v>20.710343172546196</v>
      </c>
      <c r="CS46" s="66">
        <v>85.636856368563684</v>
      </c>
      <c r="CT46" s="66">
        <v>21.503496503496503</v>
      </c>
      <c r="CU46" s="66">
        <v>89.819376026272579</v>
      </c>
      <c r="CV46" s="66">
        <v>20.616113744075829</v>
      </c>
      <c r="CW46" s="66">
        <f>CU46-CQ46</f>
        <v>-5.5456297674701887</v>
      </c>
      <c r="CX46" s="66">
        <f>CU46-CS46</f>
        <v>4.1825196577088946</v>
      </c>
      <c r="CY46" s="66">
        <f>AVERAGE(CW46:CX46)</f>
        <v>-0.68155505488064705</v>
      </c>
      <c r="CZ46" s="66">
        <v>91.504719600222089</v>
      </c>
      <c r="DA46" s="66">
        <v>22.251050160612802</v>
      </c>
      <c r="DB46" s="66">
        <v>83.997509339975096</v>
      </c>
      <c r="DC46" s="66">
        <v>18.774842179097497</v>
      </c>
      <c r="DD46" s="66">
        <v>74.547449259462425</v>
      </c>
      <c r="DE46" s="66">
        <v>18.32529151588259</v>
      </c>
      <c r="DF46" s="66">
        <f>DD46-CZ46</f>
        <v>-16.957270340759663</v>
      </c>
      <c r="DG46" s="66">
        <f>DD46-DB46</f>
        <v>-9.4500600805126709</v>
      </c>
      <c r="DH46" s="66">
        <f>AVERAGE(DF46:DG46)</f>
        <v>-13.203665210636167</v>
      </c>
      <c r="DI46" s="66">
        <v>92.488789237668158</v>
      </c>
      <c r="DJ46" s="66">
        <v>20.515179392824287</v>
      </c>
      <c r="DK46" s="66">
        <v>87.173913043478251</v>
      </c>
      <c r="DL46" s="66">
        <v>22.025377064879102</v>
      </c>
      <c r="DM46" s="66">
        <v>84.938704028021021</v>
      </c>
      <c r="DN46" s="66">
        <v>17.955974842767294</v>
      </c>
      <c r="DO46" s="66">
        <f>DM46-DI46</f>
        <v>-7.5500852096471363</v>
      </c>
      <c r="DP46" s="66">
        <f>DM46-DK46</f>
        <v>-2.2352090154572295</v>
      </c>
      <c r="DQ46" s="66">
        <f>AVERAGE(DO46:DP46)</f>
        <v>-4.8926471125521829</v>
      </c>
      <c r="DR46" s="66">
        <v>94.223826714801433</v>
      </c>
      <c r="DS46" s="66">
        <v>17.36677115987461</v>
      </c>
      <c r="DT46" s="66">
        <v>81.799865681665551</v>
      </c>
      <c r="DU46" s="66">
        <v>16.425813568670712</v>
      </c>
      <c r="DV46" s="66">
        <v>73.063683304647171</v>
      </c>
      <c r="DW46" s="66">
        <v>19.118130964132938</v>
      </c>
      <c r="DX46" s="66">
        <f>DV46-DR46</f>
        <v>-21.160143410154262</v>
      </c>
      <c r="DY46" s="66">
        <f>DV46-DT46</f>
        <v>-8.7361823770183804</v>
      </c>
      <c r="DZ46" s="66">
        <f>AVERAGE(DX46:DY46)</f>
        <v>-14.948162893586321</v>
      </c>
      <c r="EA46" s="66">
        <v>94.494494494494489</v>
      </c>
      <c r="EB46" s="66">
        <v>19.860834990059644</v>
      </c>
      <c r="EC46" s="66">
        <v>86.594202898550719</v>
      </c>
      <c r="ED46" s="66">
        <v>18.598382749326145</v>
      </c>
      <c r="EE46" s="66">
        <v>83.894878706199464</v>
      </c>
      <c r="EF46" s="66">
        <v>20.245566166439293</v>
      </c>
      <c r="EG46" s="66">
        <f>EE46-EA46</f>
        <v>-10.599615788295026</v>
      </c>
      <c r="EH46" s="66">
        <f>EE46-EC46</f>
        <v>-2.6993241923512556</v>
      </c>
      <c r="EI46" s="66">
        <f>AVERAGE(EG46:EH46)</f>
        <v>-6.6494699903231407</v>
      </c>
      <c r="EJ46" s="67">
        <f t="shared" si="175"/>
        <v>90.0270907415957</v>
      </c>
      <c r="EK46" s="67">
        <f t="shared" si="175"/>
        <v>18.341042833562391</v>
      </c>
      <c r="EL46" s="67">
        <f t="shared" si="175"/>
        <v>76.17917189302247</v>
      </c>
      <c r="EM46" s="67">
        <f t="shared" si="175"/>
        <v>18.221060538784368</v>
      </c>
      <c r="EN46" s="67">
        <f t="shared" si="175"/>
        <v>65.351089883404399</v>
      </c>
      <c r="EO46" s="67">
        <f t="shared" si="175"/>
        <v>18.87517991616599</v>
      </c>
      <c r="EP46" s="67">
        <f>EN46-EJ46</f>
        <v>-24.676000858191301</v>
      </c>
      <c r="EQ46" s="67">
        <f>EN46-EL46</f>
        <v>-10.828082009618072</v>
      </c>
      <c r="ER46" s="67">
        <f>AVERAGE(EP46:EQ46)</f>
        <v>-17.752041433904687</v>
      </c>
      <c r="ES46" s="67">
        <f t="shared" si="176"/>
        <v>93.483026482835129</v>
      </c>
      <c r="ET46" s="67">
        <f t="shared" si="176"/>
        <v>18.50899329494916</v>
      </c>
      <c r="EU46" s="67">
        <f t="shared" si="176"/>
        <v>80.79654937582886</v>
      </c>
      <c r="EV46" s="67">
        <f t="shared" si="176"/>
        <v>22.330726589354384</v>
      </c>
      <c r="EW46" s="67">
        <f t="shared" si="176"/>
        <v>78.069067352766581</v>
      </c>
      <c r="EX46" s="67">
        <f t="shared" si="176"/>
        <v>17.633390388326667</v>
      </c>
      <c r="EY46" s="67">
        <f>EW46-ES46</f>
        <v>-15.413959130068548</v>
      </c>
      <c r="EZ46" s="67">
        <f>EW46-EU46</f>
        <v>-2.7274820230622794</v>
      </c>
      <c r="FA46" s="67">
        <f>AVERAGE(EY46:EZ46)</f>
        <v>-9.0707205765654138</v>
      </c>
      <c r="FB46" s="66">
        <v>92.778335005015037</v>
      </c>
      <c r="FC46" s="66">
        <v>20.174018615944959</v>
      </c>
      <c r="FD46" s="66">
        <v>79.836512261580381</v>
      </c>
      <c r="FE46" s="66">
        <v>16.676133136430764</v>
      </c>
      <c r="FF46" s="66">
        <v>69.791666666666657</v>
      </c>
      <c r="FG46" s="66">
        <v>18.094430308170768</v>
      </c>
      <c r="FH46" s="66">
        <f>FF46-FB46</f>
        <v>-22.98666833834838</v>
      </c>
      <c r="FI46" s="66">
        <f>FF46-FD46</f>
        <v>-10.044845594913724</v>
      </c>
      <c r="FJ46" s="66">
        <f>AVERAGE(FH46:FI46)</f>
        <v>-16.515756966631052</v>
      </c>
      <c r="FK46" s="66">
        <v>94.025465230166503</v>
      </c>
      <c r="FL46" s="66">
        <v>19.458738326662857</v>
      </c>
      <c r="FM46" s="66">
        <v>82.23684210526315</v>
      </c>
      <c r="FN46" s="66">
        <v>21.268656716417912</v>
      </c>
      <c r="FO46" s="66">
        <v>80.860805860805868</v>
      </c>
      <c r="FP46" s="66">
        <v>18.328298086606242</v>
      </c>
      <c r="FQ46" s="66">
        <f>FO46-FK46</f>
        <v>-13.164659369360635</v>
      </c>
      <c r="FR46" s="66">
        <f>FO46-FM46</f>
        <v>-1.376036244457282</v>
      </c>
      <c r="FS46" s="66">
        <f>AVERAGE(FQ46:FR46)</f>
        <v>-7.2703478069089584</v>
      </c>
      <c r="FT46" s="66">
        <v>89.65517241379311</v>
      </c>
      <c r="FU46" s="66">
        <v>18.099861303744799</v>
      </c>
      <c r="FV46" s="66">
        <v>73.982655103402266</v>
      </c>
      <c r="FW46" s="66">
        <v>16.38609532138172</v>
      </c>
      <c r="FX46" s="66">
        <v>66.380236305048328</v>
      </c>
      <c r="FY46" s="66">
        <v>18.421052631578945</v>
      </c>
      <c r="FZ46" s="66">
        <f>FX46-FT46</f>
        <v>-23.274936108744782</v>
      </c>
      <c r="GA46" s="66">
        <f>FX46-FV46</f>
        <v>-7.6024187983539377</v>
      </c>
      <c r="GB46" s="66">
        <f>AVERAGE(FZ46:GA46)</f>
        <v>-15.43867745354936</v>
      </c>
      <c r="GC46" s="66">
        <v>93.794506612410984</v>
      </c>
      <c r="GD46" s="66">
        <v>18.4496996996997</v>
      </c>
      <c r="GE46" s="66">
        <v>80.38176033934252</v>
      </c>
      <c r="GF46" s="66">
        <v>20.867448550564287</v>
      </c>
      <c r="GG46" s="66">
        <v>75.202429149797567</v>
      </c>
      <c r="GH46" s="66">
        <v>16.233979625369702</v>
      </c>
      <c r="GI46" s="66">
        <f>GG46-GC46</f>
        <v>-18.592077462613418</v>
      </c>
      <c r="GJ46" s="66">
        <f>GG46-GE46</f>
        <v>-5.1793311895449534</v>
      </c>
      <c r="GK46" s="66">
        <f>AVERAGE(GI46:GJ46)</f>
        <v>-11.885704326079185</v>
      </c>
      <c r="GL46" s="66">
        <v>91.784841075794617</v>
      </c>
      <c r="GM46" s="66">
        <v>19.976555631532676</v>
      </c>
      <c r="GN46" s="66">
        <v>76.134969325153378</v>
      </c>
      <c r="GO46" s="66">
        <v>17.652155079055664</v>
      </c>
      <c r="GP46" s="66">
        <v>60.051282051282051</v>
      </c>
      <c r="GQ46" s="66">
        <v>17.51706791232483</v>
      </c>
      <c r="GR46" s="66">
        <f>GP46-GL46</f>
        <v>-31.733559024512566</v>
      </c>
      <c r="GS46" s="66">
        <f>GP46-GN46</f>
        <v>-16.083687273871327</v>
      </c>
      <c r="GT46" s="66">
        <f>AVERAGE(GR46:GS46)</f>
        <v>-23.908623149191946</v>
      </c>
      <c r="GU46" s="66">
        <v>93.862134088762986</v>
      </c>
      <c r="GV46" s="66">
        <v>19.571243762705599</v>
      </c>
      <c r="GW46" s="66">
        <v>80.68068068068068</v>
      </c>
      <c r="GX46" s="66">
        <v>21.20568881341541</v>
      </c>
      <c r="GY46" s="66">
        <v>76.663785652549706</v>
      </c>
      <c r="GZ46" s="66">
        <v>17.756292203806016</v>
      </c>
      <c r="HA46" s="66">
        <f>GY46-GU46</f>
        <v>-17.19834843621328</v>
      </c>
      <c r="HB46" s="66">
        <f>GY46-GW46</f>
        <v>-4.0168950281309748</v>
      </c>
      <c r="HC46" s="66">
        <f>AVERAGE(HA46:HB46)</f>
        <v>-10.607621732172127</v>
      </c>
      <c r="HD46" s="66">
        <v>85.890014471780034</v>
      </c>
      <c r="HE46" s="66">
        <v>15.113735783027121</v>
      </c>
      <c r="HF46" s="66">
        <v>74.762550881953871</v>
      </c>
      <c r="HG46" s="66">
        <v>22.169858618269327</v>
      </c>
      <c r="HH46" s="66">
        <v>65.181174510620579</v>
      </c>
      <c r="HI46" s="66">
        <v>21.468168812589415</v>
      </c>
      <c r="HJ46" s="66">
        <f>HH46-HD46</f>
        <v>-20.708839961159455</v>
      </c>
      <c r="HK46" s="66">
        <f>HH46-HF46</f>
        <v>-9.5813763713332918</v>
      </c>
      <c r="HL46" s="66">
        <f>AVERAGE(HJ46:HK46)</f>
        <v>-15.145108166246374</v>
      </c>
      <c r="HM46" s="66">
        <v>92.25</v>
      </c>
      <c r="HN46" s="66">
        <v>16.556291390728479</v>
      </c>
      <c r="HO46" s="66">
        <v>79.88691437802909</v>
      </c>
      <c r="HP46" s="66">
        <v>25.981112277019935</v>
      </c>
      <c r="HQ46" s="66">
        <v>79.549248747913197</v>
      </c>
      <c r="HR46" s="66">
        <v>18.214991637524708</v>
      </c>
      <c r="HS46" s="66">
        <f>HQ46-HM46</f>
        <v>-12.700751252086803</v>
      </c>
      <c r="HT46" s="66">
        <f>HQ46-HO46</f>
        <v>-0.33766563011589312</v>
      </c>
      <c r="HU46" s="66">
        <f>AVERAGE(HS46:HT46)</f>
        <v>-6.5192084411013482</v>
      </c>
    </row>
    <row r="47" spans="1:229" s="76" customFormat="1" ht="16.5" x14ac:dyDescent="0.15">
      <c r="A47" s="166" t="s">
        <v>1011</v>
      </c>
      <c r="B47" s="198">
        <v>77.56136606189969</v>
      </c>
      <c r="C47" s="198">
        <v>30.333441243120753</v>
      </c>
      <c r="D47" s="198">
        <v>56.195516811955173</v>
      </c>
      <c r="E47" s="198">
        <v>28.934330240518875</v>
      </c>
      <c r="F47" s="198">
        <v>56.908713692946058</v>
      </c>
      <c r="G47" s="198">
        <v>32.946001367054002</v>
      </c>
      <c r="H47" s="198">
        <f t="shared" si="143"/>
        <v>-20.652652368953632</v>
      </c>
      <c r="I47" s="198">
        <f t="shared" si="144"/>
        <v>0.71319688099088552</v>
      </c>
      <c r="J47" s="198">
        <f t="shared" si="145"/>
        <v>-9.9697277439813732</v>
      </c>
      <c r="K47" s="198">
        <v>76.417004048582996</v>
      </c>
      <c r="L47" s="198">
        <v>29.625187406296849</v>
      </c>
      <c r="M47" s="198">
        <v>60.091145833333336</v>
      </c>
      <c r="N47" s="198">
        <v>28.764044943820227</v>
      </c>
      <c r="O47" s="198">
        <v>62.887945115975171</v>
      </c>
      <c r="P47" s="198">
        <v>31.563208909053415</v>
      </c>
      <c r="Q47" s="201">
        <f t="shared" si="148"/>
        <v>-13.529058932607825</v>
      </c>
      <c r="R47" s="201">
        <f t="shared" si="149"/>
        <v>2.7967992826418353</v>
      </c>
      <c r="S47" s="201">
        <f t="shared" si="150"/>
        <v>-5.3661298249829947</v>
      </c>
      <c r="T47" s="198">
        <f t="shared" si="151"/>
        <v>10.721392362096722</v>
      </c>
      <c r="U47" s="198">
        <f t="shared" si="152"/>
        <v>24.643343625152944</v>
      </c>
      <c r="V47" s="198">
        <f t="shared" si="153"/>
        <v>28.570168308602589</v>
      </c>
      <c r="W47" s="198">
        <f t="shared" si="154"/>
        <v>17.848775946505867</v>
      </c>
      <c r="X47" s="198">
        <f t="shared" si="155"/>
        <v>3.9268246834496452</v>
      </c>
      <c r="Y47" s="198">
        <f t="shared" si="156"/>
        <v>10.887800314977756</v>
      </c>
      <c r="Z47" s="198">
        <f t="shared" si="157"/>
        <v>10.100338488710548</v>
      </c>
      <c r="AA47" s="198">
        <f t="shared" si="158"/>
        <v>21.426841564721407</v>
      </c>
      <c r="AB47" s="198">
        <f t="shared" si="159"/>
        <v>21.876879739567649</v>
      </c>
      <c r="AC47" s="198">
        <f t="shared" si="160"/>
        <v>11.7765412508571</v>
      </c>
      <c r="AD47" s="198">
        <f t="shared" si="161"/>
        <v>0.45003817484624165</v>
      </c>
      <c r="AE47" s="198">
        <f t="shared" si="162"/>
        <v>6.113289712851671</v>
      </c>
      <c r="AF47" s="198">
        <f t="shared" si="163"/>
        <v>3.9686508301116135</v>
      </c>
      <c r="AG47" s="198">
        <f t="shared" si="164"/>
        <v>22.484974822675838</v>
      </c>
      <c r="AH47" s="198">
        <f t="shared" si="165"/>
        <v>9.4758356901198653</v>
      </c>
      <c r="AI47" s="198">
        <f t="shared" si="166"/>
        <v>5.5071848600082518</v>
      </c>
      <c r="AJ47" s="198">
        <f t="shared" si="167"/>
        <v>-13.009139132555973</v>
      </c>
      <c r="AK47" s="198">
        <f t="shared" si="168"/>
        <v>-3.7509771362738604</v>
      </c>
      <c r="AL47" s="198">
        <f t="shared" si="169"/>
        <v>5.5256391460760312</v>
      </c>
      <c r="AM47" s="198">
        <f t="shared" si="170"/>
        <v>26.313368055555557</v>
      </c>
      <c r="AN47" s="198">
        <f t="shared" si="171"/>
        <v>7.5199505177307415</v>
      </c>
      <c r="AO47" s="198">
        <f t="shared" si="172"/>
        <v>1.9943113716547103</v>
      </c>
      <c r="AP47" s="198">
        <f t="shared" si="173"/>
        <v>-18.793417537824816</v>
      </c>
      <c r="AQ47" s="198">
        <f t="shared" si="174"/>
        <v>-8.3995530830850527</v>
      </c>
      <c r="AR47" s="67">
        <f>AVERAGE(BP47,CH47,CZ47,DR47)</f>
        <v>66.839973699802968</v>
      </c>
      <c r="AS47" s="67">
        <f>AVERAGE(BR47,CJ47,DB47,DT47)</f>
        <v>31.552173186802229</v>
      </c>
      <c r="AT47" s="67">
        <f>AVERAGE(BT47,CL47,DD47,DV47)</f>
        <v>28.338545384343469</v>
      </c>
      <c r="AU47" s="67">
        <f>AT47-AR47</f>
        <v>-38.501428315459499</v>
      </c>
      <c r="AV47" s="67">
        <f>AT47-AS47</f>
        <v>-3.2136278024587597</v>
      </c>
      <c r="AW47" s="67">
        <f>AVERAGE(AU47:AV47)</f>
        <v>-20.857528058959129</v>
      </c>
      <c r="AX47" s="67">
        <f>AVERAGE(BY47,CQ47,DI47,EA47)</f>
        <v>66.316665559872447</v>
      </c>
      <c r="AY47" s="67">
        <f>AVERAGE(CA47,CS47,DK47,EC47)</f>
        <v>38.664304268611929</v>
      </c>
      <c r="AZ47" s="67">
        <f>AVERAGE(CC47,CU47,DM47,EE47)</f>
        <v>41.011065376407522</v>
      </c>
      <c r="BA47" s="67">
        <f>AZ47-AX47</f>
        <v>-25.305600183464925</v>
      </c>
      <c r="BB47" s="67">
        <f>AZ47-AY47</f>
        <v>2.3467611077955937</v>
      </c>
      <c r="BC47" s="67">
        <f>AVERAGE(BA47:BB47)</f>
        <v>-11.479419537834666</v>
      </c>
      <c r="BD47" s="67">
        <f>AR47-EJ47</f>
        <v>-4.9565895525851147</v>
      </c>
      <c r="BE47" s="67">
        <f>AS47-EL47</f>
        <v>-10.949073693438166</v>
      </c>
      <c r="BF47" s="67">
        <f>AT47-EN47</f>
        <v>-14.143825053469833</v>
      </c>
      <c r="BG47" s="67">
        <f>BF47-BD47</f>
        <v>-9.187235500884718</v>
      </c>
      <c r="BH47" s="67">
        <f>BF47-BE47</f>
        <v>-3.1947513600316668</v>
      </c>
      <c r="BI47" s="67">
        <f>AVERAGE(BG47:BH47)</f>
        <v>-6.1909934304581924</v>
      </c>
      <c r="BJ47" s="67">
        <f>AX47-ES47</f>
        <v>-9.5693143513805552</v>
      </c>
      <c r="BK47" s="67">
        <f>AY47-EU47</f>
        <v>-16.661325145671647</v>
      </c>
      <c r="BL47" s="67">
        <f>AZ47-EW47</f>
        <v>-1.7953146258173476</v>
      </c>
      <c r="BM47" s="67">
        <f>BL47-BJ47</f>
        <v>7.7739997255632076</v>
      </c>
      <c r="BN47" s="67">
        <f>BL47-BK47</f>
        <v>14.866010519854299</v>
      </c>
      <c r="BO47" s="67">
        <f>AVERAGE(BM47:BN47)</f>
        <v>11.320005122708753</v>
      </c>
      <c r="BP47" s="66">
        <v>73.592715231788077</v>
      </c>
      <c r="BQ47" s="66">
        <v>31.271032876003108</v>
      </c>
      <c r="BR47" s="66">
        <v>33.710541989279335</v>
      </c>
      <c r="BS47" s="66">
        <v>24.877759668098978</v>
      </c>
      <c r="BT47" s="66">
        <v>47.432878002826193</v>
      </c>
      <c r="BU47" s="66">
        <v>23.268303375712406</v>
      </c>
      <c r="BV47" s="66">
        <f>BT47-BP47</f>
        <v>-26.159837228961884</v>
      </c>
      <c r="BW47" s="66">
        <f>BT47-BR47</f>
        <v>13.722336013546858</v>
      </c>
      <c r="BX47" s="66">
        <f>AVERAGE(BV47:BW47)</f>
        <v>-6.2187506077075128</v>
      </c>
      <c r="BY47" s="66">
        <v>70.891364902506965</v>
      </c>
      <c r="BZ47" s="66">
        <v>34.354066985645929</v>
      </c>
      <c r="CA47" s="66">
        <v>33.777777777777779</v>
      </c>
      <c r="CB47" s="66">
        <v>27.48930971288943</v>
      </c>
      <c r="CC47" s="66">
        <v>55.367994598244429</v>
      </c>
      <c r="CD47" s="66">
        <v>24.687447907984662</v>
      </c>
      <c r="CE47" s="66">
        <f>CC47-BY47</f>
        <v>-15.523370304262535</v>
      </c>
      <c r="CF47" s="66">
        <f>CC47-CA47</f>
        <v>21.590216820466651</v>
      </c>
      <c r="CG47" s="66">
        <f>AVERAGE(CE47:CF47)</f>
        <v>3.0334232581020579</v>
      </c>
      <c r="CH47" s="66">
        <v>64.149377593360995</v>
      </c>
      <c r="CI47" s="66">
        <v>31.136950904392762</v>
      </c>
      <c r="CJ47" s="66">
        <v>26.589303733602421</v>
      </c>
      <c r="CK47" s="66">
        <v>27.805836139169472</v>
      </c>
      <c r="CL47" s="66">
        <v>32.104037267080741</v>
      </c>
      <c r="CM47" s="66">
        <v>26.993607880121555</v>
      </c>
      <c r="CN47" s="66">
        <f>CL47-CH47</f>
        <v>-32.045340326280254</v>
      </c>
      <c r="CO47" s="66">
        <f>CL47-CJ47</f>
        <v>5.5147335334783207</v>
      </c>
      <c r="CP47" s="66">
        <f>AVERAGE(CN47:CO47)</f>
        <v>-13.265303396400967</v>
      </c>
      <c r="CQ47" s="66">
        <v>63.524904214559385</v>
      </c>
      <c r="CR47" s="66">
        <v>31.317494600431967</v>
      </c>
      <c r="CS47" s="66">
        <v>35.631067961165044</v>
      </c>
      <c r="CT47" s="66">
        <v>30.011655011655016</v>
      </c>
      <c r="CU47" s="66">
        <v>46.31703005303477</v>
      </c>
      <c r="CV47" s="66">
        <v>28.723764387271494</v>
      </c>
      <c r="CW47" s="66">
        <f>CU47-CQ47</f>
        <v>-17.207874161524614</v>
      </c>
      <c r="CX47" s="66">
        <f>CU47-CS47</f>
        <v>10.685962091869726</v>
      </c>
      <c r="CY47" s="66">
        <f>AVERAGE(CW47:CX47)</f>
        <v>-3.2609560348274442</v>
      </c>
      <c r="CZ47" s="66">
        <v>59.019607843137258</v>
      </c>
      <c r="DA47" s="66">
        <v>25.203854707190509</v>
      </c>
      <c r="DB47" s="66">
        <v>25.752314814814813</v>
      </c>
      <c r="DC47" s="66">
        <v>20.201075520224457</v>
      </c>
      <c r="DD47" s="66">
        <v>15.236500627877772</v>
      </c>
      <c r="DE47" s="66">
        <v>24.014877362283876</v>
      </c>
      <c r="DF47" s="66">
        <f>DD47-CZ47</f>
        <v>-43.783107215259484</v>
      </c>
      <c r="DG47" s="66">
        <f>DD47-DB47</f>
        <v>-10.515814186937041</v>
      </c>
      <c r="DH47" s="66">
        <f>AVERAGE(DF47:DG47)</f>
        <v>-27.149460701098263</v>
      </c>
      <c r="DI47" s="66">
        <v>55.986509274873519</v>
      </c>
      <c r="DJ47" s="66">
        <v>27.276908923643056</v>
      </c>
      <c r="DK47" s="66">
        <v>30.416666666666664</v>
      </c>
      <c r="DL47" s="66">
        <v>22.98300215465645</v>
      </c>
      <c r="DM47" s="66">
        <v>26.64495114006515</v>
      </c>
      <c r="DN47" s="66">
        <v>24.135220125786162</v>
      </c>
      <c r="DO47" s="66">
        <f>DM47-DI47</f>
        <v>-29.34155813480837</v>
      </c>
      <c r="DP47" s="66">
        <f>DM47-DK47</f>
        <v>-3.7717155266015148</v>
      </c>
      <c r="DQ47" s="66">
        <f>AVERAGE(DO47:DP47)</f>
        <v>-16.556636830704942</v>
      </c>
      <c r="DR47" s="66">
        <v>70.598194130925506</v>
      </c>
      <c r="DS47" s="66">
        <v>18.516196447230929</v>
      </c>
      <c r="DT47" s="66">
        <v>40.156532209512342</v>
      </c>
      <c r="DU47" s="66">
        <v>18.323221180364037</v>
      </c>
      <c r="DV47" s="66">
        <v>18.58076563958917</v>
      </c>
      <c r="DW47" s="66">
        <v>17.620927936821325</v>
      </c>
      <c r="DX47" s="66">
        <f>DV47-DR47</f>
        <v>-52.017428491336332</v>
      </c>
      <c r="DY47" s="66">
        <f>DV47-DT47</f>
        <v>-21.575766569923172</v>
      </c>
      <c r="DZ47" s="66">
        <f>AVERAGE(DX47:DY47)</f>
        <v>-36.796597530629754</v>
      </c>
      <c r="EA47" s="66">
        <v>74.8638838475499</v>
      </c>
      <c r="EB47" s="66">
        <v>21.908548707753479</v>
      </c>
      <c r="EC47" s="66">
        <v>54.831704668838221</v>
      </c>
      <c r="ED47" s="66">
        <v>20.68733153638814</v>
      </c>
      <c r="EE47" s="66">
        <v>35.714285714285715</v>
      </c>
      <c r="EF47" s="66">
        <v>20.054570259208731</v>
      </c>
      <c r="EG47" s="66">
        <f>EE47-EA47</f>
        <v>-39.149598133264185</v>
      </c>
      <c r="EH47" s="66">
        <f>EE47-EC47</f>
        <v>-19.117418954552505</v>
      </c>
      <c r="EI47" s="66">
        <f>AVERAGE(EG47:EH47)</f>
        <v>-29.133508543908345</v>
      </c>
      <c r="EJ47" s="67">
        <f t="shared" si="175"/>
        <v>71.796563252388083</v>
      </c>
      <c r="EK47" s="67">
        <f t="shared" si="175"/>
        <v>22.098787251333306</v>
      </c>
      <c r="EL47" s="67">
        <f t="shared" si="175"/>
        <v>42.501246880240394</v>
      </c>
      <c r="EM47" s="67">
        <f t="shared" si="175"/>
        <v>21.755148544315784</v>
      </c>
      <c r="EN47" s="67">
        <f t="shared" si="175"/>
        <v>42.482370437813302</v>
      </c>
      <c r="EO47" s="67">
        <f t="shared" si="175"/>
        <v>22.119659798307001</v>
      </c>
      <c r="EP47" s="67">
        <f>EN47-EJ47</f>
        <v>-29.314192814574781</v>
      </c>
      <c r="EQ47" s="67">
        <f>EN47-EL47</f>
        <v>-1.8876442427092854E-2</v>
      </c>
      <c r="ER47" s="67">
        <f>AVERAGE(EP47:EQ47)</f>
        <v>-14.666534628500937</v>
      </c>
      <c r="ES47" s="67">
        <f t="shared" si="176"/>
        <v>75.885979911253003</v>
      </c>
      <c r="ET47" s="67">
        <f t="shared" si="176"/>
        <v>24.391859277559913</v>
      </c>
      <c r="EU47" s="67">
        <f t="shared" si="176"/>
        <v>55.325629414283576</v>
      </c>
      <c r="EV47" s="67">
        <f t="shared" si="176"/>
        <v>24.641753679094155</v>
      </c>
      <c r="EW47" s="67">
        <f t="shared" si="176"/>
        <v>42.80638000222487</v>
      </c>
      <c r="EX47" s="67">
        <f t="shared" si="176"/>
        <v>24.375618634297641</v>
      </c>
      <c r="EY47" s="67">
        <f>EW47-ES47</f>
        <v>-33.079599909028133</v>
      </c>
      <c r="EZ47" s="67">
        <f>EW47-EU47</f>
        <v>-12.519249412058706</v>
      </c>
      <c r="FA47" s="67">
        <f>AVERAGE(EY47:EZ47)</f>
        <v>-22.799424660543419</v>
      </c>
      <c r="FB47" s="66">
        <v>73.936968484242115</v>
      </c>
      <c r="FC47" s="66">
        <v>20.224605422905707</v>
      </c>
      <c r="FD47" s="66">
        <v>42.419522326064381</v>
      </c>
      <c r="FE47" s="66">
        <v>21.878904918777689</v>
      </c>
      <c r="FF47" s="66">
        <v>43.12977099236641</v>
      </c>
      <c r="FG47" s="66">
        <v>19.753086419753085</v>
      </c>
      <c r="FH47" s="66">
        <f>FF47-FB47</f>
        <v>-30.807197491875705</v>
      </c>
      <c r="FI47" s="66">
        <f>FF47-FD47</f>
        <v>0.71024866630202865</v>
      </c>
      <c r="FJ47" s="66">
        <f>AVERAGE(FH47:FI47)</f>
        <v>-15.048474412786838</v>
      </c>
      <c r="FK47" s="66">
        <v>78.210116731517516</v>
      </c>
      <c r="FL47" s="66">
        <v>24.490184867543359</v>
      </c>
      <c r="FM47" s="66">
        <v>56.805293005671075</v>
      </c>
      <c r="FN47" s="66">
        <v>24.673507462686565</v>
      </c>
      <c r="FO47" s="66">
        <v>43.413597733711043</v>
      </c>
      <c r="FP47" s="66">
        <v>23.699227928835178</v>
      </c>
      <c r="FQ47" s="66">
        <f>FO47-FK47</f>
        <v>-34.796518997806473</v>
      </c>
      <c r="FR47" s="66">
        <f>FO47-FM47</f>
        <v>-13.391695271960032</v>
      </c>
      <c r="FS47" s="66">
        <f>AVERAGE(FQ47:FR47)</f>
        <v>-24.094107134883252</v>
      </c>
      <c r="FT47" s="66">
        <v>68.93248175182481</v>
      </c>
      <c r="FU47" s="66">
        <v>21.715870814345156</v>
      </c>
      <c r="FV47" s="66">
        <v>38.879825992387168</v>
      </c>
      <c r="FW47" s="66">
        <v>20.102754700480979</v>
      </c>
      <c r="FX47" s="66">
        <v>41.035120147874302</v>
      </c>
      <c r="FY47" s="66">
        <v>21.408785120696479</v>
      </c>
      <c r="FZ47" s="66">
        <f>FX47-FT47</f>
        <v>-27.897361603950507</v>
      </c>
      <c r="GA47" s="66">
        <f>FX47-FV47</f>
        <v>2.1552941554871339</v>
      </c>
      <c r="GB47" s="66">
        <f>AVERAGE(FZ47:GA47)</f>
        <v>-12.871033724231687</v>
      </c>
      <c r="GC47" s="66">
        <v>74.190871369294612</v>
      </c>
      <c r="GD47" s="66">
        <v>22.616366366366368</v>
      </c>
      <c r="GE47" s="66">
        <v>55.301455301455306</v>
      </c>
      <c r="GF47" s="66">
        <v>21.287895552113302</v>
      </c>
      <c r="GG47" s="66">
        <v>35.269419174247723</v>
      </c>
      <c r="GH47" s="66">
        <v>23.480118304304963</v>
      </c>
      <c r="GI47" s="66">
        <f>GG47-GC47</f>
        <v>-38.921452195046889</v>
      </c>
      <c r="GJ47" s="66">
        <f>GG47-GE47</f>
        <v>-20.032036127207583</v>
      </c>
      <c r="GK47" s="66">
        <f>AVERAGE(GI47:GJ47)</f>
        <v>-29.476744161127236</v>
      </c>
      <c r="GL47" s="66">
        <v>75.18315018315019</v>
      </c>
      <c r="GM47" s="66">
        <v>21.334375305265215</v>
      </c>
      <c r="GN47" s="66">
        <v>41.008018327605953</v>
      </c>
      <c r="GO47" s="66">
        <v>18.908382066276801</v>
      </c>
      <c r="GP47" s="66">
        <v>38.072805139186293</v>
      </c>
      <c r="GQ47" s="66">
        <v>20.975565936040244</v>
      </c>
      <c r="GR47" s="66">
        <f>GP47-GL47</f>
        <v>-37.110345043963896</v>
      </c>
      <c r="GS47" s="66">
        <f>GP47-GN47</f>
        <v>-2.9352131884196595</v>
      </c>
      <c r="GT47" s="66">
        <f>AVERAGE(GR47:GS47)</f>
        <v>-20.022779116191778</v>
      </c>
      <c r="GU47" s="66">
        <v>78.212765957446805</v>
      </c>
      <c r="GV47" s="66">
        <v>21.7150249491776</v>
      </c>
      <c r="GW47" s="66">
        <v>49.655850540806298</v>
      </c>
      <c r="GX47" s="66">
        <v>21.587773296540014</v>
      </c>
      <c r="GY47" s="66">
        <v>43.226684819605168</v>
      </c>
      <c r="GZ47" s="66">
        <v>22.544505831798649</v>
      </c>
      <c r="HA47" s="66">
        <f>GY47-GU47</f>
        <v>-34.986081137841637</v>
      </c>
      <c r="HB47" s="66">
        <f>GY47-GW47</f>
        <v>-6.4291657212011302</v>
      </c>
      <c r="HC47" s="66">
        <f>AVERAGE(HA47:HB47)</f>
        <v>-20.707623429521384</v>
      </c>
      <c r="HD47" s="66">
        <v>69.133652590335217</v>
      </c>
      <c r="HE47" s="66">
        <v>25.120297462817149</v>
      </c>
      <c r="HF47" s="66">
        <v>47.697620874904068</v>
      </c>
      <c r="HG47" s="66">
        <v>26.130552491727666</v>
      </c>
      <c r="HH47" s="66">
        <v>47.691785471826201</v>
      </c>
      <c r="HI47" s="66">
        <v>26.341201716738201</v>
      </c>
      <c r="HJ47" s="66">
        <f>HH47-HD47</f>
        <v>-21.441867118509016</v>
      </c>
      <c r="HK47" s="66">
        <f>HH47-HF47</f>
        <v>-5.8354030778673405E-3</v>
      </c>
      <c r="HL47" s="66">
        <f>AVERAGE(HJ47:HK47)</f>
        <v>-10.723851260793442</v>
      </c>
      <c r="HM47" s="66">
        <v>72.930165586753063</v>
      </c>
      <c r="HN47" s="66">
        <v>28.745860927152318</v>
      </c>
      <c r="HO47" s="66">
        <v>59.539918809201623</v>
      </c>
      <c r="HP47" s="66">
        <v>31.017838405036724</v>
      </c>
      <c r="HQ47" s="66">
        <v>49.315818281335524</v>
      </c>
      <c r="HR47" s="66">
        <v>27.778622472251786</v>
      </c>
      <c r="HS47" s="66">
        <f>HQ47-HM47</f>
        <v>-23.614347305417539</v>
      </c>
      <c r="HT47" s="66">
        <f>HQ47-HO47</f>
        <v>-10.224100527866099</v>
      </c>
      <c r="HU47" s="66">
        <f>AVERAGE(HS47:HT47)</f>
        <v>-16.919223916641819</v>
      </c>
    </row>
    <row r="48" spans="1:229" s="76" customFormat="1" ht="16.5" x14ac:dyDescent="0.15">
      <c r="A48" s="166" t="s">
        <v>1305</v>
      </c>
      <c r="B48" s="198">
        <v>56.861878453038671</v>
      </c>
      <c r="C48" s="198">
        <v>36.621884104888316</v>
      </c>
      <c r="D48" s="198">
        <v>31.331592689295039</v>
      </c>
      <c r="E48" s="198">
        <v>37.951535897666879</v>
      </c>
      <c r="F48" s="198">
        <v>28.501975083561227</v>
      </c>
      <c r="G48" s="198">
        <v>44.989747095010252</v>
      </c>
      <c r="H48" s="198">
        <f t="shared" si="143"/>
        <v>-28.359903369477443</v>
      </c>
      <c r="I48" s="198">
        <f t="shared" si="144"/>
        <v>-2.8296176057338123</v>
      </c>
      <c r="J48" s="198">
        <f t="shared" si="145"/>
        <v>-15.594760487605628</v>
      </c>
      <c r="K48" s="198">
        <v>53.388090349075981</v>
      </c>
      <c r="L48" s="198">
        <v>36.506746626686656</v>
      </c>
      <c r="M48" s="198">
        <v>33.414872798434445</v>
      </c>
      <c r="N48" s="198">
        <v>38.277153558052433</v>
      </c>
      <c r="O48" s="198">
        <v>37.452519625221576</v>
      </c>
      <c r="P48" s="198">
        <v>40.719736028047024</v>
      </c>
      <c r="Q48" s="201">
        <f t="shared" si="148"/>
        <v>-15.935570723854404</v>
      </c>
      <c r="R48" s="201">
        <f t="shared" si="149"/>
        <v>4.0376468267871317</v>
      </c>
      <c r="S48" s="201">
        <f t="shared" si="150"/>
        <v>-5.9489619485336362</v>
      </c>
      <c r="T48" s="198"/>
      <c r="U48" s="198"/>
      <c r="V48" s="198"/>
      <c r="W48" s="198"/>
      <c r="X48" s="198"/>
      <c r="Y48" s="198"/>
      <c r="Z48" s="198"/>
      <c r="AA48" s="198"/>
      <c r="AB48" s="198"/>
      <c r="AC48" s="198"/>
      <c r="AD48" s="198"/>
      <c r="AE48" s="198"/>
      <c r="AF48" s="198"/>
      <c r="AG48" s="198"/>
      <c r="AH48" s="198"/>
      <c r="AI48" s="198"/>
      <c r="AJ48" s="198"/>
      <c r="AK48" s="198"/>
      <c r="AL48" s="198"/>
      <c r="AM48" s="198"/>
      <c r="AN48" s="198"/>
      <c r="AO48" s="198"/>
      <c r="AP48" s="198"/>
      <c r="AQ48" s="198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  <c r="CR48" s="66"/>
      <c r="CS48" s="66"/>
      <c r="CT48" s="66"/>
      <c r="CU48" s="66"/>
      <c r="CV48" s="66"/>
      <c r="CW48" s="66"/>
      <c r="CX48" s="66"/>
      <c r="CY48" s="66"/>
      <c r="CZ48" s="66"/>
      <c r="DA48" s="66"/>
      <c r="DB48" s="66"/>
      <c r="DC48" s="66"/>
      <c r="DD48" s="66"/>
      <c r="DE48" s="66"/>
      <c r="DF48" s="66"/>
      <c r="DG48" s="66"/>
      <c r="DH48" s="66"/>
      <c r="DI48" s="66"/>
      <c r="DJ48" s="66"/>
      <c r="DK48" s="66"/>
      <c r="DL48" s="66"/>
      <c r="DM48" s="66"/>
      <c r="DN48" s="66"/>
      <c r="DO48" s="66"/>
      <c r="DP48" s="66"/>
      <c r="DQ48" s="66"/>
      <c r="DR48" s="66"/>
      <c r="DS48" s="66"/>
      <c r="DT48" s="66"/>
      <c r="DU48" s="66"/>
      <c r="DV48" s="66"/>
      <c r="DW48" s="66"/>
      <c r="DX48" s="66"/>
      <c r="DY48" s="66"/>
      <c r="DZ48" s="66"/>
      <c r="EA48" s="66"/>
      <c r="EB48" s="66"/>
      <c r="EC48" s="66"/>
      <c r="ED48" s="66"/>
      <c r="EE48" s="66"/>
      <c r="EF48" s="66"/>
      <c r="EG48" s="66"/>
      <c r="EH48" s="66"/>
      <c r="EI48" s="66"/>
      <c r="EJ48" s="67"/>
      <c r="EK48" s="67"/>
      <c r="EL48" s="67"/>
      <c r="EM48" s="67"/>
      <c r="EN48" s="67"/>
      <c r="EO48" s="67"/>
      <c r="EP48" s="67"/>
      <c r="EQ48" s="67"/>
      <c r="ER48" s="67"/>
      <c r="ES48" s="67"/>
      <c r="ET48" s="67"/>
      <c r="EU48" s="67"/>
      <c r="EV48" s="67"/>
      <c r="EW48" s="67"/>
      <c r="EX48" s="67"/>
      <c r="EY48" s="67"/>
      <c r="EZ48" s="67"/>
      <c r="FA48" s="67"/>
      <c r="FB48" s="66"/>
      <c r="FC48" s="66"/>
      <c r="FD48" s="66"/>
      <c r="FE48" s="66"/>
      <c r="FF48" s="66"/>
      <c r="FG48" s="66"/>
      <c r="FH48" s="66"/>
      <c r="FI48" s="66"/>
      <c r="FJ48" s="66"/>
      <c r="FK48" s="66"/>
      <c r="FL48" s="66"/>
      <c r="FM48" s="66"/>
      <c r="FN48" s="66"/>
      <c r="FO48" s="66"/>
      <c r="FP48" s="66"/>
      <c r="FQ48" s="66"/>
      <c r="FR48" s="66"/>
      <c r="FS48" s="66"/>
      <c r="FT48" s="66"/>
      <c r="FU48" s="66"/>
      <c r="FV48" s="66"/>
      <c r="FW48" s="66"/>
      <c r="FX48" s="66"/>
      <c r="FY48" s="66"/>
      <c r="FZ48" s="66"/>
      <c r="GA48" s="66"/>
      <c r="GB48" s="66"/>
      <c r="GC48" s="66"/>
      <c r="GD48" s="66"/>
      <c r="GE48" s="66"/>
      <c r="GF48" s="66"/>
      <c r="GG48" s="66"/>
      <c r="GH48" s="66"/>
      <c r="GI48" s="66"/>
      <c r="GJ48" s="66"/>
      <c r="GK48" s="66"/>
      <c r="GL48" s="66"/>
      <c r="GM48" s="66"/>
      <c r="GN48" s="66"/>
      <c r="GO48" s="66"/>
      <c r="GP48" s="66"/>
      <c r="GQ48" s="66"/>
      <c r="GR48" s="66"/>
      <c r="GS48" s="66"/>
      <c r="GT48" s="66"/>
      <c r="GU48" s="66"/>
      <c r="GV48" s="66"/>
      <c r="GW48" s="66"/>
      <c r="GX48" s="66"/>
      <c r="GY48" s="66"/>
      <c r="GZ48" s="66"/>
      <c r="HA48" s="66"/>
      <c r="HB48" s="66"/>
      <c r="HC48" s="66"/>
      <c r="HD48" s="66"/>
      <c r="HE48" s="66"/>
      <c r="HF48" s="66"/>
      <c r="HG48" s="66"/>
      <c r="HH48" s="66"/>
      <c r="HI48" s="66"/>
      <c r="HJ48" s="66"/>
      <c r="HK48" s="66"/>
      <c r="HL48" s="66"/>
      <c r="HM48" s="66"/>
      <c r="HN48" s="66"/>
      <c r="HO48" s="66"/>
      <c r="HP48" s="66"/>
      <c r="HQ48" s="66"/>
      <c r="HR48" s="66"/>
      <c r="HS48" s="66"/>
      <c r="HT48" s="66"/>
      <c r="HU48" s="66"/>
    </row>
    <row r="49" spans="1:229" s="76" customFormat="1" ht="16.5" x14ac:dyDescent="0.15">
      <c r="A49" s="59" t="s">
        <v>977</v>
      </c>
      <c r="B49" s="201">
        <v>-39.76047904191617</v>
      </c>
      <c r="C49" s="201">
        <v>6.7578504370346391</v>
      </c>
      <c r="D49" s="201">
        <v>-47.047970479704802</v>
      </c>
      <c r="E49" s="201">
        <v>9.7648860463021343</v>
      </c>
      <c r="F49" s="201">
        <v>-46.435950413223139</v>
      </c>
      <c r="G49" s="201">
        <v>13.233082706766917</v>
      </c>
      <c r="H49" s="201">
        <f t="shared" si="44"/>
        <v>-6.6754713713069691</v>
      </c>
      <c r="I49" s="201">
        <f t="shared" si="45"/>
        <v>0.61202006648166218</v>
      </c>
      <c r="J49" s="201">
        <f t="shared" si="46"/>
        <v>-3.0317256524126535</v>
      </c>
      <c r="K49" s="201">
        <v>-43.538767395626245</v>
      </c>
      <c r="L49" s="201">
        <v>7.5412293853073464</v>
      </c>
      <c r="M49" s="201">
        <v>-45.698924731182792</v>
      </c>
      <c r="N49" s="201">
        <v>10.44943820224719</v>
      </c>
      <c r="O49" s="201">
        <v>-46.706586826347305</v>
      </c>
      <c r="P49" s="201">
        <v>10.332027222107651</v>
      </c>
      <c r="Q49" s="201">
        <f t="shared" si="47"/>
        <v>-3.1678194307210603</v>
      </c>
      <c r="R49" s="201">
        <f t="shared" si="48"/>
        <v>-1.0076620951645126</v>
      </c>
      <c r="S49" s="201">
        <f t="shared" si="49"/>
        <v>-2.0877407629427864</v>
      </c>
      <c r="T49" s="201" t="e">
        <f t="shared" si="0"/>
        <v>#DIV/0!</v>
      </c>
      <c r="U49" s="201" t="e">
        <f t="shared" si="1"/>
        <v>#DIV/0!</v>
      </c>
      <c r="V49" s="201">
        <f t="shared" si="2"/>
        <v>8.1748280298906337</v>
      </c>
      <c r="W49" s="201" t="e">
        <f t="shared" si="50"/>
        <v>#DIV/0!</v>
      </c>
      <c r="X49" s="201" t="e">
        <f t="shared" si="51"/>
        <v>#DIV/0!</v>
      </c>
      <c r="Y49" s="201" t="e">
        <f t="shared" si="52"/>
        <v>#DIV/0!</v>
      </c>
      <c r="Z49" s="201" t="e">
        <f t="shared" si="3"/>
        <v>#DIV/0!</v>
      </c>
      <c r="AA49" s="201" t="e">
        <f t="shared" si="4"/>
        <v>#DIV/0!</v>
      </c>
      <c r="AB49" s="201">
        <f t="shared" si="5"/>
        <v>17.341751542232757</v>
      </c>
      <c r="AC49" s="201" t="e">
        <f t="shared" si="53"/>
        <v>#DIV/0!</v>
      </c>
      <c r="AD49" s="201" t="e">
        <f t="shared" si="54"/>
        <v>#DIV/0!</v>
      </c>
      <c r="AE49" s="201" t="e">
        <f t="shared" si="55"/>
        <v>#DIV/0!</v>
      </c>
      <c r="AF49" s="201" t="e">
        <f t="shared" si="56"/>
        <v>#VALUE!</v>
      </c>
      <c r="AG49" s="201" t="e">
        <f t="shared" si="57"/>
        <v>#VALUE!</v>
      </c>
      <c r="AH49" s="201">
        <f t="shared" si="58"/>
        <v>8.1748280298906337</v>
      </c>
      <c r="AI49" s="201" t="e">
        <f t="shared" si="59"/>
        <v>#VALUE!</v>
      </c>
      <c r="AJ49" s="201" t="e">
        <f t="shared" si="60"/>
        <v>#VALUE!</v>
      </c>
      <c r="AK49" s="201" t="e">
        <f t="shared" si="61"/>
        <v>#VALUE!</v>
      </c>
      <c r="AL49" s="201" t="e">
        <f t="shared" si="62"/>
        <v>#VALUE!</v>
      </c>
      <c r="AM49" s="201" t="e">
        <f t="shared" si="63"/>
        <v>#VALUE!</v>
      </c>
      <c r="AN49" s="201">
        <f t="shared" si="64"/>
        <v>17.341751542232757</v>
      </c>
      <c r="AO49" s="201" t="e">
        <f t="shared" si="65"/>
        <v>#VALUE!</v>
      </c>
      <c r="AP49" s="201" t="e">
        <f t="shared" si="66"/>
        <v>#VALUE!</v>
      </c>
      <c r="AQ49" s="201" t="e">
        <f t="shared" si="67"/>
        <v>#VALUE!</v>
      </c>
      <c r="AR49" s="67" t="e">
        <f t="shared" si="6"/>
        <v>#DIV/0!</v>
      </c>
      <c r="AS49" s="67" t="e">
        <f t="shared" si="7"/>
        <v>#DIV/0!</v>
      </c>
      <c r="AT49" s="67">
        <f t="shared" si="8"/>
        <v>-54.610778443113773</v>
      </c>
      <c r="AU49" s="67" t="e">
        <f t="shared" si="9"/>
        <v>#DIV/0!</v>
      </c>
      <c r="AV49" s="67" t="e">
        <f t="shared" si="10"/>
        <v>#DIV/0!</v>
      </c>
      <c r="AW49" s="67" t="e">
        <f t="shared" si="68"/>
        <v>#DIV/0!</v>
      </c>
      <c r="AX49" s="67" t="e">
        <f t="shared" si="11"/>
        <v>#DIV/0!</v>
      </c>
      <c r="AY49" s="67" t="e">
        <f t="shared" si="12"/>
        <v>#DIV/0!</v>
      </c>
      <c r="AZ49" s="67">
        <f t="shared" si="13"/>
        <v>-64.048338368580062</v>
      </c>
      <c r="BA49" s="67" t="e">
        <f t="shared" si="14"/>
        <v>#DIV/0!</v>
      </c>
      <c r="BB49" s="67" t="e">
        <f t="shared" si="15"/>
        <v>#DIV/0!</v>
      </c>
      <c r="BC49" s="67" t="e">
        <f t="shared" si="69"/>
        <v>#DIV/0!</v>
      </c>
      <c r="BD49" s="67" t="s">
        <v>288</v>
      </c>
      <c r="BE49" s="67" t="s">
        <v>288</v>
      </c>
      <c r="BF49" s="67" t="s">
        <v>288</v>
      </c>
      <c r="BG49" s="67" t="s">
        <v>288</v>
      </c>
      <c r="BH49" s="67" t="s">
        <v>288</v>
      </c>
      <c r="BI49" s="67" t="s">
        <v>288</v>
      </c>
      <c r="BJ49" s="67" t="s">
        <v>288</v>
      </c>
      <c r="BK49" s="67" t="s">
        <v>288</v>
      </c>
      <c r="BL49" s="67" t="s">
        <v>288</v>
      </c>
      <c r="BM49" s="67" t="s">
        <v>288</v>
      </c>
      <c r="BN49" s="67" t="s">
        <v>288</v>
      </c>
      <c r="BO49" s="67" t="s">
        <v>288</v>
      </c>
      <c r="BP49" s="66" t="s">
        <v>641</v>
      </c>
      <c r="BQ49" s="66" t="s">
        <v>641</v>
      </c>
      <c r="BR49" s="66" t="s">
        <v>641</v>
      </c>
      <c r="BS49" s="66" t="s">
        <v>641</v>
      </c>
      <c r="BT49" s="66">
        <v>-54.610778443113773</v>
      </c>
      <c r="BU49" s="66">
        <v>9.1516878562034201</v>
      </c>
      <c r="BV49" s="66" t="s">
        <v>641</v>
      </c>
      <c r="BW49" s="66" t="s">
        <v>641</v>
      </c>
      <c r="BX49" s="66" t="s">
        <v>641</v>
      </c>
      <c r="BY49" s="66" t="s">
        <v>641</v>
      </c>
      <c r="BZ49" s="66">
        <v>0</v>
      </c>
      <c r="CA49" s="66" t="s">
        <v>641</v>
      </c>
      <c r="CB49" s="66" t="s">
        <v>641</v>
      </c>
      <c r="CC49" s="66">
        <v>-64.048338368580062</v>
      </c>
      <c r="CD49" s="66">
        <v>5.5175862643773961</v>
      </c>
      <c r="CE49" s="66" t="s">
        <v>641</v>
      </c>
      <c r="CF49" s="66" t="s">
        <v>641</v>
      </c>
      <c r="CG49" s="66" t="s">
        <v>641</v>
      </c>
      <c r="CH49" s="68" t="s">
        <v>785</v>
      </c>
      <c r="CI49" s="68" t="s">
        <v>785</v>
      </c>
      <c r="CJ49" s="68" t="s">
        <v>785</v>
      </c>
      <c r="CK49" s="68" t="s">
        <v>785</v>
      </c>
      <c r="CL49" s="68" t="s">
        <v>785</v>
      </c>
      <c r="CM49" s="68" t="s">
        <v>785</v>
      </c>
      <c r="CN49" s="68" t="s">
        <v>785</v>
      </c>
      <c r="CO49" s="68" t="s">
        <v>785</v>
      </c>
      <c r="CP49" s="68" t="s">
        <v>785</v>
      </c>
      <c r="CQ49" s="68" t="s">
        <v>785</v>
      </c>
      <c r="CR49" s="68" t="s">
        <v>785</v>
      </c>
      <c r="CS49" s="68" t="s">
        <v>785</v>
      </c>
      <c r="CT49" s="68" t="s">
        <v>785</v>
      </c>
      <c r="CU49" s="68" t="s">
        <v>785</v>
      </c>
      <c r="CV49" s="68" t="s">
        <v>785</v>
      </c>
      <c r="CW49" s="68" t="s">
        <v>785</v>
      </c>
      <c r="CX49" s="68" t="s">
        <v>785</v>
      </c>
      <c r="CY49" s="68" t="s">
        <v>785</v>
      </c>
      <c r="CZ49" s="68" t="s">
        <v>785</v>
      </c>
      <c r="DA49" s="68" t="s">
        <v>785</v>
      </c>
      <c r="DB49" s="68" t="s">
        <v>785</v>
      </c>
      <c r="DC49" s="68" t="s">
        <v>785</v>
      </c>
      <c r="DD49" s="68" t="s">
        <v>785</v>
      </c>
      <c r="DE49" s="68" t="s">
        <v>785</v>
      </c>
      <c r="DF49" s="68" t="s">
        <v>785</v>
      </c>
      <c r="DG49" s="68" t="s">
        <v>785</v>
      </c>
      <c r="DH49" s="68" t="s">
        <v>785</v>
      </c>
      <c r="DI49" s="68" t="s">
        <v>785</v>
      </c>
      <c r="DJ49" s="68" t="s">
        <v>785</v>
      </c>
      <c r="DK49" s="68" t="s">
        <v>785</v>
      </c>
      <c r="DL49" s="68" t="s">
        <v>785</v>
      </c>
      <c r="DM49" s="68" t="s">
        <v>785</v>
      </c>
      <c r="DN49" s="68" t="s">
        <v>785</v>
      </c>
      <c r="DO49" s="68" t="s">
        <v>785</v>
      </c>
      <c r="DP49" s="68" t="s">
        <v>785</v>
      </c>
      <c r="DQ49" s="68" t="s">
        <v>785</v>
      </c>
      <c r="DR49" s="68" t="s">
        <v>785</v>
      </c>
      <c r="DS49" s="68" t="s">
        <v>785</v>
      </c>
      <c r="DT49" s="68" t="s">
        <v>785</v>
      </c>
      <c r="DU49" s="68" t="s">
        <v>785</v>
      </c>
      <c r="DV49" s="68" t="s">
        <v>785</v>
      </c>
      <c r="DW49" s="68" t="s">
        <v>785</v>
      </c>
      <c r="DX49" s="68" t="s">
        <v>785</v>
      </c>
      <c r="DY49" s="68" t="s">
        <v>785</v>
      </c>
      <c r="DZ49" s="68" t="s">
        <v>785</v>
      </c>
      <c r="EA49" s="68" t="s">
        <v>785</v>
      </c>
      <c r="EB49" s="68" t="s">
        <v>785</v>
      </c>
      <c r="EC49" s="68" t="s">
        <v>785</v>
      </c>
      <c r="ED49" s="68" t="s">
        <v>785</v>
      </c>
      <c r="EE49" s="68" t="s">
        <v>785</v>
      </c>
      <c r="EF49" s="68" t="s">
        <v>785</v>
      </c>
      <c r="EG49" s="68" t="s">
        <v>785</v>
      </c>
      <c r="EH49" s="68" t="s">
        <v>785</v>
      </c>
      <c r="EI49" s="68" t="s">
        <v>785</v>
      </c>
      <c r="EJ49" s="67" t="s">
        <v>288</v>
      </c>
      <c r="EK49" s="67" t="s">
        <v>288</v>
      </c>
      <c r="EL49" s="67" t="s">
        <v>288</v>
      </c>
      <c r="EM49" s="67" t="s">
        <v>288</v>
      </c>
      <c r="EN49" s="67" t="s">
        <v>288</v>
      </c>
      <c r="EO49" s="67" t="s">
        <v>288</v>
      </c>
      <c r="EP49" s="67" t="s">
        <v>288</v>
      </c>
      <c r="EQ49" s="67" t="s">
        <v>288</v>
      </c>
      <c r="ER49" s="67" t="s">
        <v>288</v>
      </c>
      <c r="ES49" s="67" t="s">
        <v>288</v>
      </c>
      <c r="ET49" s="67" t="s">
        <v>288</v>
      </c>
      <c r="EU49" s="67" t="s">
        <v>288</v>
      </c>
      <c r="EV49" s="67" t="s">
        <v>288</v>
      </c>
      <c r="EW49" s="67" t="s">
        <v>288</v>
      </c>
      <c r="EX49" s="67" t="s">
        <v>288</v>
      </c>
      <c r="EY49" s="67" t="s">
        <v>288</v>
      </c>
      <c r="EZ49" s="67" t="s">
        <v>288</v>
      </c>
      <c r="FA49" s="67" t="s">
        <v>288</v>
      </c>
      <c r="FB49" s="66"/>
      <c r="FC49" s="66"/>
      <c r="FD49" s="66"/>
      <c r="FE49" s="66"/>
      <c r="FF49" s="66"/>
      <c r="FG49" s="66"/>
      <c r="FH49" s="66"/>
      <c r="FI49" s="66"/>
      <c r="FJ49" s="66"/>
      <c r="FK49" s="66"/>
      <c r="FL49" s="66"/>
      <c r="FM49" s="66"/>
      <c r="FN49" s="66"/>
      <c r="FO49" s="66"/>
      <c r="FP49" s="66"/>
      <c r="FQ49" s="66"/>
      <c r="FR49" s="66"/>
      <c r="FS49" s="66"/>
      <c r="FT49" s="66"/>
      <c r="FU49" s="66"/>
      <c r="FV49" s="66"/>
      <c r="FW49" s="66"/>
      <c r="FX49" s="66"/>
      <c r="FY49" s="66"/>
      <c r="FZ49" s="66"/>
      <c r="GA49" s="66"/>
      <c r="GB49" s="66"/>
      <c r="GC49" s="66"/>
      <c r="GD49" s="66"/>
      <c r="GE49" s="66"/>
      <c r="GF49" s="66"/>
      <c r="GG49" s="66"/>
      <c r="GH49" s="66"/>
      <c r="GI49" s="66"/>
      <c r="GJ49" s="66"/>
      <c r="GK49" s="66"/>
      <c r="GL49" s="66"/>
      <c r="GM49" s="66"/>
      <c r="GN49" s="66"/>
      <c r="GO49" s="66"/>
      <c r="GP49" s="66"/>
      <c r="GQ49" s="66"/>
      <c r="GR49" s="66"/>
      <c r="GS49" s="66"/>
      <c r="GT49" s="66"/>
      <c r="GU49" s="66"/>
      <c r="GV49" s="66"/>
      <c r="GW49" s="66"/>
      <c r="GX49" s="66"/>
      <c r="GY49" s="66"/>
      <c r="GZ49" s="66"/>
      <c r="HA49" s="66"/>
      <c r="HB49" s="66"/>
      <c r="HC49" s="66"/>
      <c r="HD49" s="66"/>
      <c r="HE49" s="66"/>
      <c r="HF49" s="66"/>
      <c r="HG49" s="66"/>
      <c r="HH49" s="66"/>
      <c r="HI49" s="66"/>
      <c r="HJ49" s="66"/>
      <c r="HK49" s="66"/>
      <c r="HL49" s="66"/>
      <c r="HM49" s="66"/>
      <c r="HN49" s="66"/>
      <c r="HO49" s="66"/>
      <c r="HP49" s="66"/>
      <c r="HQ49" s="66"/>
      <c r="HR49" s="66"/>
      <c r="HS49" s="66"/>
      <c r="HT49" s="66"/>
      <c r="HU49" s="66"/>
    </row>
    <row r="50" spans="1:229" s="76" customFormat="1" ht="16.5" x14ac:dyDescent="0.15">
      <c r="A50" s="53" t="s">
        <v>17</v>
      </c>
      <c r="B50" s="198">
        <v>80.579710144927546</v>
      </c>
      <c r="C50" s="198">
        <v>2.7921657494334737</v>
      </c>
      <c r="D50" s="198">
        <v>46.808510638297875</v>
      </c>
      <c r="E50" s="198">
        <v>1.6935411224214034</v>
      </c>
      <c r="F50" s="198">
        <v>58.241758241758248</v>
      </c>
      <c r="G50" s="198">
        <v>1.2440191387559809</v>
      </c>
      <c r="H50" s="198">
        <f t="shared" si="44"/>
        <v>-22.337951903169298</v>
      </c>
      <c r="I50" s="198">
        <f t="shared" si="45"/>
        <v>11.433247603460373</v>
      </c>
      <c r="J50" s="198">
        <f t="shared" si="46"/>
        <v>-5.4523521498544625</v>
      </c>
      <c r="K50" s="198">
        <v>85.869565217391312</v>
      </c>
      <c r="L50" s="198">
        <v>2.7586206896551726</v>
      </c>
      <c r="M50" s="198">
        <v>45.098039215686278</v>
      </c>
      <c r="N50" s="198">
        <v>0.9550561797752809</v>
      </c>
      <c r="O50" s="198">
        <v>45.588235294117645</v>
      </c>
      <c r="P50" s="198">
        <v>0.70117550010311402</v>
      </c>
      <c r="Q50" s="198">
        <f t="shared" si="47"/>
        <v>-40.281329923273667</v>
      </c>
      <c r="R50" s="198">
        <f t="shared" si="48"/>
        <v>0.49019607843136725</v>
      </c>
      <c r="S50" s="198">
        <f t="shared" si="49"/>
        <v>-19.89556692242115</v>
      </c>
      <c r="T50" s="198">
        <f t="shared" ref="T50:T66" si="177">B50-AR50</f>
        <v>20.245392279288858</v>
      </c>
      <c r="U50" s="198">
        <f t="shared" ref="U50:U66" si="178">D50-AS50</f>
        <v>25.802047031157148</v>
      </c>
      <c r="V50" s="198">
        <f t="shared" ref="V50:V66" si="179">F50-AT50</f>
        <v>30.972976870434263</v>
      </c>
      <c r="W50" s="198">
        <f t="shared" si="50"/>
        <v>10.727584591145405</v>
      </c>
      <c r="X50" s="198">
        <f t="shared" si="51"/>
        <v>5.1709298392771146</v>
      </c>
      <c r="Y50" s="198">
        <f t="shared" si="52"/>
        <v>7.9492572152112597</v>
      </c>
      <c r="Z50" s="198">
        <f t="shared" ref="Z50:Z66" si="180">K50-AX50</f>
        <v>21.402875190208164</v>
      </c>
      <c r="AA50" s="198">
        <f t="shared" ref="AA50:AA66" si="181">M50-AY50</f>
        <v>25.923371250695734</v>
      </c>
      <c r="AB50" s="198">
        <f t="shared" ref="AB50:AB66" si="182">O50-AZ50</f>
        <v>5.2539453071106976</v>
      </c>
      <c r="AC50" s="198">
        <f t="shared" si="53"/>
        <v>-16.148929883097466</v>
      </c>
      <c r="AD50" s="198">
        <f t="shared" si="54"/>
        <v>-20.669425943585036</v>
      </c>
      <c r="AE50" s="198">
        <f t="shared" si="55"/>
        <v>-18.409177913341253</v>
      </c>
      <c r="AF50" s="198">
        <f t="shared" si="56"/>
        <v>23.117023577763369</v>
      </c>
      <c r="AG50" s="198">
        <f t="shared" si="57"/>
        <v>25.497035228461812</v>
      </c>
      <c r="AH50" s="198">
        <f t="shared" si="58"/>
        <v>-0.34855012828580811</v>
      </c>
      <c r="AI50" s="198">
        <f t="shared" si="59"/>
        <v>-23.465573706049177</v>
      </c>
      <c r="AJ50" s="198">
        <f t="shared" si="60"/>
        <v>-25.84558535674762</v>
      </c>
      <c r="AK50" s="198">
        <f t="shared" si="61"/>
        <v>-24.655579531398399</v>
      </c>
      <c r="AL50" s="198">
        <f t="shared" si="62"/>
        <v>12.536231884057983</v>
      </c>
      <c r="AM50" s="198">
        <f t="shared" si="63"/>
        <v>28.734402852049914</v>
      </c>
      <c r="AN50" s="198">
        <f t="shared" si="64"/>
        <v>-16.996798719487799</v>
      </c>
      <c r="AO50" s="198">
        <f t="shared" si="65"/>
        <v>-29.533030603545782</v>
      </c>
      <c r="AP50" s="198">
        <f t="shared" si="66"/>
        <v>-45.73120157153771</v>
      </c>
      <c r="AQ50" s="198">
        <f t="shared" si="67"/>
        <v>-37.632116087541746</v>
      </c>
      <c r="AR50" s="67">
        <f t="shared" ref="AR50:AR66" si="183">AVERAGE(BP50,CH50,CZ50,DR50)</f>
        <v>60.334317865638688</v>
      </c>
      <c r="AS50" s="67">
        <f t="shared" ref="AS50:AS66" si="184">AVERAGE(BR50,CJ50,DB50,DT50)</f>
        <v>21.006463607140727</v>
      </c>
      <c r="AT50" s="67">
        <f t="shared" ref="AT50:AT66" si="185">AVERAGE(BT50,CL50,DD50,DV50)</f>
        <v>27.268781371323985</v>
      </c>
      <c r="AU50" s="67">
        <f t="shared" ref="AU50:AU66" si="186">AT50-AR50</f>
        <v>-33.065536494314699</v>
      </c>
      <c r="AV50" s="67">
        <f t="shared" ref="AV50:AV66" si="187">AT50-AS50</f>
        <v>6.2623177641832584</v>
      </c>
      <c r="AW50" s="67">
        <f t="shared" si="68"/>
        <v>-13.40160936506572</v>
      </c>
      <c r="AX50" s="67">
        <f t="shared" ref="AX50:AX66" si="188">AVERAGE(BY50,CQ50,DI50,EA50)</f>
        <v>64.466690027183148</v>
      </c>
      <c r="AY50" s="67">
        <f t="shared" ref="AY50:AY66" si="189">AVERAGE(CA50,CS50,DK50,EC50)</f>
        <v>19.174667964990544</v>
      </c>
      <c r="AZ50" s="67">
        <f t="shared" ref="AZ50:AZ66" si="190">AVERAGE(CC50,CU50,DM50,EE50)</f>
        <v>40.334289987006947</v>
      </c>
      <c r="BA50" s="67">
        <f t="shared" ref="BA50:BA66" si="191">AZ50-AX50</f>
        <v>-24.132400040176201</v>
      </c>
      <c r="BB50" s="67">
        <f t="shared" ref="BB50:BB66" si="192">AZ50-AY50</f>
        <v>21.159622022016404</v>
      </c>
      <c r="BC50" s="67">
        <f t="shared" si="69"/>
        <v>-1.4863890090798986</v>
      </c>
      <c r="BD50" s="67">
        <f>AR50-EJ50</f>
        <v>19.006856573685866</v>
      </c>
      <c r="BE50" s="67">
        <f>AS50-EL50</f>
        <v>6.9898736409656763</v>
      </c>
      <c r="BF50" s="67">
        <f>AT50-EN50</f>
        <v>23.677766830972338</v>
      </c>
      <c r="BG50" s="67">
        <f t="shared" si="70"/>
        <v>4.6709102572864722</v>
      </c>
      <c r="BH50" s="67">
        <f t="shared" si="71"/>
        <v>16.687893190006662</v>
      </c>
      <c r="BI50" s="67">
        <f t="shared" si="72"/>
        <v>10.679401723646567</v>
      </c>
      <c r="BJ50" s="67">
        <f>AX50-ES50</f>
        <v>12.156582918622796</v>
      </c>
      <c r="BK50" s="67">
        <f>AY50-EU50</f>
        <v>-9.7036406193188078</v>
      </c>
      <c r="BL50" s="67">
        <f>AZ50-EW50</f>
        <v>23.89088253836454</v>
      </c>
      <c r="BM50" s="67">
        <f t="shared" si="73"/>
        <v>11.734299619741744</v>
      </c>
      <c r="BN50" s="67">
        <f t="shared" si="74"/>
        <v>33.594523157683348</v>
      </c>
      <c r="BO50" s="67">
        <f t="shared" si="75"/>
        <v>22.664411388712544</v>
      </c>
      <c r="BP50" s="66">
        <v>57.462686567164177</v>
      </c>
      <c r="BQ50" s="66">
        <v>1.7344033134869274</v>
      </c>
      <c r="BR50" s="66">
        <v>21.311475409836063</v>
      </c>
      <c r="BS50" s="66">
        <v>1.8076752111423913</v>
      </c>
      <c r="BT50" s="66">
        <v>58.590308370044056</v>
      </c>
      <c r="BU50" s="66">
        <v>2.4879438842612891</v>
      </c>
      <c r="BV50" s="66">
        <f t="shared" si="76"/>
        <v>1.1276218028798795</v>
      </c>
      <c r="BW50" s="66">
        <f t="shared" si="77"/>
        <v>37.278832960207993</v>
      </c>
      <c r="BX50" s="66">
        <f t="shared" si="78"/>
        <v>19.203227381543936</v>
      </c>
      <c r="BY50" s="66">
        <v>73.333333333333329</v>
      </c>
      <c r="BZ50" s="66">
        <v>1.7942583732057416</v>
      </c>
      <c r="CA50" s="66">
        <v>16.363636363636363</v>
      </c>
      <c r="CB50" s="66">
        <v>1.6799022602321318</v>
      </c>
      <c r="CC50" s="66">
        <v>62.585034013605444</v>
      </c>
      <c r="CD50" s="66">
        <v>2.4504084014002334</v>
      </c>
      <c r="CE50" s="66">
        <f t="shared" si="79"/>
        <v>-10.748299319727884</v>
      </c>
      <c r="CF50" s="66">
        <f t="shared" si="80"/>
        <v>46.221397649969077</v>
      </c>
      <c r="CG50" s="66">
        <f t="shared" si="81"/>
        <v>17.736549165120596</v>
      </c>
      <c r="CH50" s="66">
        <v>69.897959183673478</v>
      </c>
      <c r="CI50" s="66">
        <v>2.5322997416020674</v>
      </c>
      <c r="CJ50" s="66">
        <v>27.972027972027973</v>
      </c>
      <c r="CK50" s="66">
        <v>2.0061728395061729</v>
      </c>
      <c r="CL50" s="66">
        <v>32.539682539682538</v>
      </c>
      <c r="CM50" s="66">
        <v>2.6406790317510214</v>
      </c>
      <c r="CN50" s="66">
        <f t="shared" si="82"/>
        <v>-37.358276643990941</v>
      </c>
      <c r="CO50" s="66">
        <f t="shared" si="83"/>
        <v>4.5676545676545643</v>
      </c>
      <c r="CP50" s="66">
        <f t="shared" si="84"/>
        <v>-16.395311038168188</v>
      </c>
      <c r="CQ50" s="66">
        <v>68.518518518518519</v>
      </c>
      <c r="CR50" s="66">
        <v>2.5917926565874732</v>
      </c>
      <c r="CS50" s="66">
        <v>25.714285714285712</v>
      </c>
      <c r="CT50" s="66">
        <v>2.0396270396270397</v>
      </c>
      <c r="CU50" s="66">
        <v>50</v>
      </c>
      <c r="CV50" s="66">
        <v>2.2004062288422479</v>
      </c>
      <c r="CW50" s="66">
        <f t="shared" si="85"/>
        <v>-18.518518518518519</v>
      </c>
      <c r="CX50" s="66">
        <f t="shared" si="86"/>
        <v>24.285714285714288</v>
      </c>
      <c r="CY50" s="66">
        <f t="shared" si="87"/>
        <v>2.8835978835978846</v>
      </c>
      <c r="CZ50" s="66">
        <v>64.680851063829792</v>
      </c>
      <c r="DA50" s="66">
        <v>2.9033852236224367</v>
      </c>
      <c r="DB50" s="66">
        <v>14.814814814814813</v>
      </c>
      <c r="DC50" s="66">
        <v>1.5782090250175358</v>
      </c>
      <c r="DD50" s="66">
        <v>12.111801242236025</v>
      </c>
      <c r="DE50" s="66">
        <v>3.236831523924407</v>
      </c>
      <c r="DF50" s="66">
        <f t="shared" si="88"/>
        <v>-52.569049821593765</v>
      </c>
      <c r="DG50" s="66">
        <f t="shared" si="89"/>
        <v>-2.7030135725787883</v>
      </c>
      <c r="DH50" s="66">
        <f t="shared" si="122"/>
        <v>-27.636031697086278</v>
      </c>
      <c r="DI50" s="66">
        <v>67.889908256880744</v>
      </c>
      <c r="DJ50" s="66">
        <v>2.5068997240110398</v>
      </c>
      <c r="DK50" s="66">
        <v>9.4594594594594597</v>
      </c>
      <c r="DL50" s="66">
        <v>1.7716064160881013</v>
      </c>
      <c r="DM50" s="66">
        <v>22.797927461139896</v>
      </c>
      <c r="DN50" s="66">
        <v>3.0345911949685536</v>
      </c>
      <c r="DO50" s="66">
        <f t="shared" si="91"/>
        <v>-45.091980795740852</v>
      </c>
      <c r="DP50" s="66">
        <f t="shared" si="92"/>
        <v>13.338468001680436</v>
      </c>
      <c r="DQ50" s="66">
        <f t="shared" si="125"/>
        <v>-15.876756397030208</v>
      </c>
      <c r="DR50" s="66">
        <v>49.295774647887328</v>
      </c>
      <c r="DS50" s="66">
        <v>2.2257053291536053</v>
      </c>
      <c r="DT50" s="66">
        <v>19.927536231884059</v>
      </c>
      <c r="DU50" s="66">
        <v>3.0446773303916159</v>
      </c>
      <c r="DV50" s="66">
        <v>5.833333333333333</v>
      </c>
      <c r="DW50" s="66">
        <v>1.9743336623889436</v>
      </c>
      <c r="DX50" s="66">
        <f t="shared" si="94"/>
        <v>-43.462441314553992</v>
      </c>
      <c r="DY50" s="66">
        <f t="shared" si="95"/>
        <v>-14.094202898550726</v>
      </c>
      <c r="DZ50" s="66">
        <f t="shared" si="126"/>
        <v>-28.778322106552359</v>
      </c>
      <c r="EA50" s="66">
        <v>48.125</v>
      </c>
      <c r="EB50" s="66">
        <v>3.180914512922465</v>
      </c>
      <c r="EC50" s="66">
        <v>25.161290322580644</v>
      </c>
      <c r="ED50" s="66">
        <v>3.4815813117699914</v>
      </c>
      <c r="EE50" s="66">
        <v>25.954198473282442</v>
      </c>
      <c r="EF50" s="66">
        <v>1.787175989085948</v>
      </c>
      <c r="EG50" s="66">
        <f t="shared" si="97"/>
        <v>-22.170801526717558</v>
      </c>
      <c r="EH50" s="66">
        <f t="shared" si="98"/>
        <v>0.79290815070179832</v>
      </c>
      <c r="EI50" s="66">
        <f t="shared" si="127"/>
        <v>-10.68894668800788</v>
      </c>
      <c r="EJ50" s="67">
        <f t="shared" ref="EJ50:EO51" si="193">AVERAGE(FB50,FT50,GL50,HD50)</f>
        <v>41.327461291952822</v>
      </c>
      <c r="EK50" s="67">
        <f t="shared" si="193"/>
        <v>4.3120135239845503</v>
      </c>
      <c r="EL50" s="67">
        <f t="shared" si="193"/>
        <v>14.016589966175051</v>
      </c>
      <c r="EM50" s="67">
        <f t="shared" si="193"/>
        <v>4.9570017791885705</v>
      </c>
      <c r="EN50" s="67">
        <f t="shared" si="193"/>
        <v>3.5910145403516456</v>
      </c>
      <c r="EO50" s="67">
        <f t="shared" si="193"/>
        <v>5.9491257493160976</v>
      </c>
      <c r="EP50" s="67">
        <f t="shared" si="103"/>
        <v>-37.736446751601179</v>
      </c>
      <c r="EQ50" s="67">
        <f t="shared" si="104"/>
        <v>-10.425575425823405</v>
      </c>
      <c r="ER50" s="67">
        <f t="shared" si="105"/>
        <v>-24.081011088712291</v>
      </c>
      <c r="ES50" s="67">
        <f t="shared" ref="ES50:EX51" si="194">AVERAGE(FK50,GC50,GU50,HM50)</f>
        <v>52.310107108560352</v>
      </c>
      <c r="ET50" s="67">
        <f t="shared" si="194"/>
        <v>4.9341644078399334</v>
      </c>
      <c r="EU50" s="67">
        <f t="shared" si="194"/>
        <v>28.878308584309352</v>
      </c>
      <c r="EV50" s="67">
        <f t="shared" si="194"/>
        <v>5.337207148597769</v>
      </c>
      <c r="EW50" s="67">
        <f t="shared" si="194"/>
        <v>16.443407448642407</v>
      </c>
      <c r="EX50" s="67">
        <f t="shared" si="194"/>
        <v>5.5735076045872649</v>
      </c>
      <c r="EY50" s="67">
        <f t="shared" si="119"/>
        <v>-35.866699659917941</v>
      </c>
      <c r="EZ50" s="67">
        <f t="shared" si="109"/>
        <v>-12.434901135666944</v>
      </c>
      <c r="FA50" s="67">
        <f t="shared" si="110"/>
        <v>-24.150800397792445</v>
      </c>
      <c r="FB50" s="66">
        <v>23.049645390070921</v>
      </c>
      <c r="FC50" s="66">
        <v>2.8530959125859976</v>
      </c>
      <c r="FD50" s="66">
        <v>9.4240837696335085</v>
      </c>
      <c r="FE50" s="66">
        <v>4.3394297398614112</v>
      </c>
      <c r="FF50" s="66">
        <v>-10.961538461538462</v>
      </c>
      <c r="FG50" s="66">
        <v>4.9005748751295828</v>
      </c>
      <c r="FH50" s="66">
        <f t="shared" ref="FH50:FH51" si="195">FF50-FB50</f>
        <v>-34.011183851609381</v>
      </c>
      <c r="FI50" s="66">
        <f t="shared" ref="FI50:FI51" si="196">FF50-FD50</f>
        <v>-20.385622231171972</v>
      </c>
      <c r="FJ50" s="66">
        <f t="shared" ref="FJ50:FJ51" si="197">AVERAGE(FH50:FI50)</f>
        <v>-27.198403041390677</v>
      </c>
      <c r="FK50" s="66">
        <v>47.089947089947088</v>
      </c>
      <c r="FL50" s="66">
        <v>3.6020583190394513</v>
      </c>
      <c r="FM50" s="66">
        <v>30.729166666666668</v>
      </c>
      <c r="FN50" s="66">
        <v>4.4776119402985071</v>
      </c>
      <c r="FO50" s="66">
        <v>9.0909090909090917</v>
      </c>
      <c r="FP50" s="66">
        <v>4.9848942598187316</v>
      </c>
      <c r="FQ50" s="66">
        <f t="shared" ref="FQ50:FQ51" si="198">FO50-FK50</f>
        <v>-37.999037999037995</v>
      </c>
      <c r="FR50" s="66">
        <f t="shared" ref="FR50:FR51" si="199">FO50-FM50</f>
        <v>-21.638257575757578</v>
      </c>
      <c r="FS50" s="66">
        <f t="shared" ref="FS50:FS51" si="200">AVERAGE(FQ50:FR50)</f>
        <v>-29.818647787397786</v>
      </c>
      <c r="FT50" s="66">
        <v>43.981481481481481</v>
      </c>
      <c r="FU50" s="66">
        <v>4.2797701604913811</v>
      </c>
      <c r="FV50" s="66">
        <v>18.481012658227851</v>
      </c>
      <c r="FW50" s="66">
        <v>4.3178836904241367</v>
      </c>
      <c r="FX50" s="66">
        <v>-7.3684210526315779</v>
      </c>
      <c r="FY50" s="66">
        <v>5.6390977443609023</v>
      </c>
      <c r="FZ50" s="66">
        <f t="shared" ref="FZ50:FZ51" si="201">FX50-FT50</f>
        <v>-51.349902534113056</v>
      </c>
      <c r="GA50" s="66">
        <f t="shared" ref="GA50:GA51" si="202">FX50-FV50</f>
        <v>-25.849433710859429</v>
      </c>
      <c r="GB50" s="66">
        <f t="shared" ref="GB50:GB51" si="203">AVERAGE(FZ50:GA50)</f>
        <v>-38.599668122486243</v>
      </c>
      <c r="GC50" s="66">
        <v>56.573705179282875</v>
      </c>
      <c r="GD50" s="66">
        <v>4.7109609609609606</v>
      </c>
      <c r="GE50" s="66">
        <v>28.999999999999996</v>
      </c>
      <c r="GF50" s="66">
        <v>4.4257579110422665</v>
      </c>
      <c r="GG50" s="66">
        <v>4.1401273885350314</v>
      </c>
      <c r="GH50" s="66">
        <v>5.1593821886296416</v>
      </c>
      <c r="GI50" s="66">
        <f t="shared" ref="GI50:GI51" si="204">GG50-GC50</f>
        <v>-52.433577790747847</v>
      </c>
      <c r="GJ50" s="66">
        <f t="shared" ref="GJ50:GJ51" si="205">GG50-GE50</f>
        <v>-24.859872611464965</v>
      </c>
      <c r="GK50" s="66">
        <f t="shared" ref="GK50:GK51" si="206">AVERAGE(GI50:GJ50)</f>
        <v>-38.646725201106406</v>
      </c>
      <c r="GL50" s="66">
        <v>49.238578680203041</v>
      </c>
      <c r="GM50" s="66">
        <v>3.8487838233857574</v>
      </c>
      <c r="GN50" s="66">
        <v>6.1643835616438354</v>
      </c>
      <c r="GO50" s="66">
        <v>4.7433398310591288</v>
      </c>
      <c r="GP50" s="66">
        <v>7.4204946996466434</v>
      </c>
      <c r="GQ50" s="66">
        <v>5.0844412504491556</v>
      </c>
      <c r="GR50" s="66">
        <f t="shared" ref="GR50:GR51" si="207">GP50-GL50</f>
        <v>-41.818083980556395</v>
      </c>
      <c r="GS50" s="66">
        <f t="shared" ref="GS50:GS51" si="208">GP50-GN50</f>
        <v>1.256111138002808</v>
      </c>
      <c r="GT50" s="66">
        <f t="shared" ref="GT50:GT51" si="209">AVERAGE(GR50:GS50)</f>
        <v>-20.280986421276793</v>
      </c>
      <c r="GU50" s="66">
        <v>49.732620320855617</v>
      </c>
      <c r="GV50" s="66">
        <v>3.4559231195712434</v>
      </c>
      <c r="GW50" s="66">
        <v>22.348484848484848</v>
      </c>
      <c r="GX50" s="66">
        <v>5.6039057524941631</v>
      </c>
      <c r="GY50" s="66">
        <v>21.212121212121211</v>
      </c>
      <c r="GZ50" s="66">
        <v>5.0644567219152856</v>
      </c>
      <c r="HA50" s="66">
        <f t="shared" ref="HA50:HA51" si="210">GY50-GU50</f>
        <v>-28.520499108734406</v>
      </c>
      <c r="HB50" s="66">
        <f t="shared" ref="HB50:HB51" si="211">GY50-GW50</f>
        <v>-1.1363636363636367</v>
      </c>
      <c r="HC50" s="66">
        <f t="shared" ref="HC50:HC51" si="212">AVERAGE(HA50:HB50)</f>
        <v>-14.828431372549021</v>
      </c>
      <c r="HD50" s="66">
        <v>49.040139616055846</v>
      </c>
      <c r="HE50" s="66">
        <v>6.2664041994750663</v>
      </c>
      <c r="HF50" s="66">
        <v>21.996879875195006</v>
      </c>
      <c r="HG50" s="66">
        <v>6.4273538554096064</v>
      </c>
      <c r="HH50" s="66">
        <v>25.273522975929978</v>
      </c>
      <c r="HI50" s="66">
        <v>8.1723891273247506</v>
      </c>
      <c r="HJ50" s="66">
        <f t="shared" ref="HJ50:HJ51" si="213">HH50-HD50</f>
        <v>-23.766616640125868</v>
      </c>
      <c r="HK50" s="66">
        <f t="shared" ref="HK50:HK51" si="214">HH50-HF50</f>
        <v>3.2766431007349723</v>
      </c>
      <c r="HL50" s="66">
        <f t="shared" ref="HL50:HL51" si="215">AVERAGE(HJ50:HK50)</f>
        <v>-10.244986769695448</v>
      </c>
      <c r="HM50" s="66">
        <v>55.844155844155843</v>
      </c>
      <c r="HN50" s="66">
        <v>7.9677152317880795</v>
      </c>
      <c r="HO50" s="66">
        <v>33.435582822085891</v>
      </c>
      <c r="HP50" s="66">
        <v>6.8415529905561376</v>
      </c>
      <c r="HQ50" s="66">
        <v>31.330472103004293</v>
      </c>
      <c r="HR50" s="66">
        <v>7.0852972479854035</v>
      </c>
      <c r="HS50" s="66">
        <f t="shared" ref="HS50:HS51" si="216">HQ50-HM50</f>
        <v>-24.513683741151549</v>
      </c>
      <c r="HT50" s="66">
        <f t="shared" ref="HT50:HT51" si="217">HQ50-HO50</f>
        <v>-2.1051107190815976</v>
      </c>
      <c r="HU50" s="66">
        <f t="shared" ref="HU50:HU51" si="218">AVERAGE(HS50:HT50)</f>
        <v>-13.309397230116573</v>
      </c>
    </row>
    <row r="51" spans="1:229" s="76" customFormat="1" ht="16.5" x14ac:dyDescent="0.15">
      <c r="A51" s="53" t="s">
        <v>18</v>
      </c>
      <c r="B51" s="198">
        <v>30.308788598574822</v>
      </c>
      <c r="C51" s="198">
        <v>17.036257688572356</v>
      </c>
      <c r="D51" s="198">
        <v>4.1014570966001074</v>
      </c>
      <c r="E51" s="198">
        <v>16.69218989280245</v>
      </c>
      <c r="F51" s="198">
        <v>3.3786265148733015</v>
      </c>
      <c r="G51" s="198">
        <v>18.612440191387559</v>
      </c>
      <c r="H51" s="198">
        <f t="shared" si="44"/>
        <v>-26.930162083701521</v>
      </c>
      <c r="I51" s="198">
        <f t="shared" si="45"/>
        <v>-0.72283058172680592</v>
      </c>
      <c r="J51" s="198">
        <f t="shared" si="46"/>
        <v>-13.826496332714164</v>
      </c>
      <c r="K51" s="198">
        <v>34.792806880375295</v>
      </c>
      <c r="L51" s="198">
        <v>19.175412293853071</v>
      </c>
      <c r="M51" s="198">
        <v>19.978969505783386</v>
      </c>
      <c r="N51" s="198">
        <v>17.808988764044944</v>
      </c>
      <c r="O51" s="198">
        <v>15.048543689320388</v>
      </c>
      <c r="P51" s="198">
        <v>19.117343782223138</v>
      </c>
      <c r="Q51" s="198">
        <f t="shared" si="47"/>
        <v>-19.744263191054905</v>
      </c>
      <c r="R51" s="198">
        <f t="shared" si="48"/>
        <v>-4.9304258164629982</v>
      </c>
      <c r="S51" s="198">
        <f t="shared" si="49"/>
        <v>-12.337344503758953</v>
      </c>
      <c r="T51" s="198">
        <f t="shared" si="177"/>
        <v>-12.094372911174993</v>
      </c>
      <c r="U51" s="198">
        <f t="shared" si="178"/>
        <v>-7.9239825293527737</v>
      </c>
      <c r="V51" s="198">
        <f t="shared" si="179"/>
        <v>-2.1856435970074961</v>
      </c>
      <c r="W51" s="198">
        <f t="shared" si="50"/>
        <v>9.9087293141674966</v>
      </c>
      <c r="X51" s="198">
        <f t="shared" si="51"/>
        <v>5.7383389323452771</v>
      </c>
      <c r="Y51" s="198">
        <f t="shared" si="52"/>
        <v>7.8235341232563869</v>
      </c>
      <c r="Z51" s="198">
        <f t="shared" si="180"/>
        <v>-13.835621138279492</v>
      </c>
      <c r="AA51" s="198">
        <f t="shared" si="181"/>
        <v>-7.0219770136406616</v>
      </c>
      <c r="AB51" s="198">
        <f t="shared" si="182"/>
        <v>-7.0657847137077052</v>
      </c>
      <c r="AC51" s="198">
        <f t="shared" si="53"/>
        <v>6.7698364245717872</v>
      </c>
      <c r="AD51" s="198">
        <f t="shared" si="54"/>
        <v>-4.3807700067043598E-2</v>
      </c>
      <c r="AE51" s="198">
        <f t="shared" si="55"/>
        <v>3.3630143622523718</v>
      </c>
      <c r="AF51" s="198">
        <f t="shared" si="56"/>
        <v>-9.582908152327704</v>
      </c>
      <c r="AG51" s="198">
        <f t="shared" si="57"/>
        <v>-3.0774308358570757E-2</v>
      </c>
      <c r="AH51" s="198">
        <f t="shared" si="58"/>
        <v>-8.5047815568755762</v>
      </c>
      <c r="AI51" s="198">
        <f t="shared" si="59"/>
        <v>1.0781265954521277</v>
      </c>
      <c r="AJ51" s="198">
        <f t="shared" si="60"/>
        <v>-8.4740072485170046</v>
      </c>
      <c r="AK51" s="198">
        <f t="shared" si="61"/>
        <v>-3.6979403265324384</v>
      </c>
      <c r="AL51" s="198">
        <f t="shared" si="62"/>
        <v>-11.279700672494798</v>
      </c>
      <c r="AM51" s="198">
        <f t="shared" si="63"/>
        <v>4.3043663311802121</v>
      </c>
      <c r="AN51" s="198">
        <f t="shared" si="64"/>
        <v>-9.9514563106796121</v>
      </c>
      <c r="AO51" s="198">
        <f t="shared" si="65"/>
        <v>1.3282443618151856</v>
      </c>
      <c r="AP51" s="198">
        <f t="shared" si="66"/>
        <v>-14.255822641859824</v>
      </c>
      <c r="AQ51" s="198">
        <f t="shared" si="67"/>
        <v>-6.4637891400223193</v>
      </c>
      <c r="AR51" s="67">
        <f t="shared" si="183"/>
        <v>42.403161509749815</v>
      </c>
      <c r="AS51" s="67">
        <f t="shared" si="184"/>
        <v>12.025439625952881</v>
      </c>
      <c r="AT51" s="67">
        <f t="shared" si="185"/>
        <v>5.5642701118807976</v>
      </c>
      <c r="AU51" s="67">
        <f t="shared" si="186"/>
        <v>-36.83889139786902</v>
      </c>
      <c r="AV51" s="67">
        <f t="shared" si="187"/>
        <v>-6.4611695140720835</v>
      </c>
      <c r="AW51" s="67">
        <f t="shared" si="68"/>
        <v>-21.650030455970551</v>
      </c>
      <c r="AX51" s="67">
        <f t="shared" si="188"/>
        <v>48.628428018654787</v>
      </c>
      <c r="AY51" s="67">
        <f t="shared" si="189"/>
        <v>27.000946519424048</v>
      </c>
      <c r="AZ51" s="67">
        <f t="shared" si="190"/>
        <v>22.114328403028093</v>
      </c>
      <c r="BA51" s="67">
        <f t="shared" si="191"/>
        <v>-26.514099615626694</v>
      </c>
      <c r="BB51" s="67">
        <f t="shared" si="192"/>
        <v>-4.8866181163959546</v>
      </c>
      <c r="BC51" s="67">
        <f t="shared" si="69"/>
        <v>-15.700358866011324</v>
      </c>
      <c r="BD51" s="67">
        <f>AR51-EJ51</f>
        <v>-8.5248502092483491</v>
      </c>
      <c r="BE51" s="67">
        <f>AS51-EL51</f>
        <v>4.1363608313106983</v>
      </c>
      <c r="BF51" s="67">
        <f>AT51-EN51</f>
        <v>0.93382648767387355</v>
      </c>
      <c r="BG51" s="67">
        <f t="shared" si="70"/>
        <v>9.4586766969222218</v>
      </c>
      <c r="BH51" s="67">
        <f t="shared" si="71"/>
        <v>-3.2025343436368248</v>
      </c>
      <c r="BI51" s="67">
        <f t="shared" si="72"/>
        <v>3.1280711766426985</v>
      </c>
      <c r="BJ51" s="67">
        <f>AX51-ES51</f>
        <v>-11.429976329802372</v>
      </c>
      <c r="BK51" s="67">
        <f>AY51-EU51</f>
        <v>-3.8146344811925346</v>
      </c>
      <c r="BL51" s="67">
        <f>AZ51-EW51</f>
        <v>2.0495363091636811</v>
      </c>
      <c r="BM51" s="67">
        <f t="shared" si="73"/>
        <v>13.479512638966053</v>
      </c>
      <c r="BN51" s="67">
        <f t="shared" si="74"/>
        <v>5.8641707903562157</v>
      </c>
      <c r="BO51" s="67">
        <f t="shared" si="75"/>
        <v>9.6718417146611344</v>
      </c>
      <c r="BP51" s="66">
        <v>39.891696750902526</v>
      </c>
      <c r="BQ51" s="66">
        <v>14.34118560704116</v>
      </c>
      <c r="BR51" s="66">
        <v>4.1322314049586781</v>
      </c>
      <c r="BS51" s="66">
        <v>14.34286560971996</v>
      </c>
      <c r="BT51" s="66">
        <v>11.883408071748878</v>
      </c>
      <c r="BU51" s="66">
        <v>19.55282770714599</v>
      </c>
      <c r="BV51" s="66">
        <f t="shared" si="76"/>
        <v>-28.008288679153647</v>
      </c>
      <c r="BW51" s="66">
        <f t="shared" si="77"/>
        <v>7.7511766667902</v>
      </c>
      <c r="BX51" s="66">
        <f t="shared" si="78"/>
        <v>-10.128556006181723</v>
      </c>
      <c r="BY51" s="66">
        <v>46.072507552870093</v>
      </c>
      <c r="BZ51" s="66">
        <v>15.83732057416268</v>
      </c>
      <c r="CA51" s="66">
        <v>15.674603174603174</v>
      </c>
      <c r="CB51" s="66">
        <v>15.394013439218082</v>
      </c>
      <c r="CC51" s="66">
        <v>25</v>
      </c>
      <c r="CD51" s="66">
        <v>21.136856142690448</v>
      </c>
      <c r="CE51" s="66">
        <f t="shared" si="79"/>
        <v>-21.072507552870093</v>
      </c>
      <c r="CF51" s="66">
        <f t="shared" si="80"/>
        <v>9.325396825396826</v>
      </c>
      <c r="CG51" s="66">
        <f t="shared" si="81"/>
        <v>-5.8735553637366333</v>
      </c>
      <c r="CH51" s="66">
        <v>34.155251141552512</v>
      </c>
      <c r="CI51" s="66">
        <v>14.147286821705427</v>
      </c>
      <c r="CJ51" s="66">
        <v>0.44365572315882873</v>
      </c>
      <c r="CK51" s="66">
        <v>15.810886644219977</v>
      </c>
      <c r="CL51" s="66">
        <v>-3.9975772259236826</v>
      </c>
      <c r="CM51" s="66">
        <v>17.300639211987846</v>
      </c>
      <c r="CN51" s="66">
        <f t="shared" si="82"/>
        <v>-38.152828367476197</v>
      </c>
      <c r="CO51" s="66">
        <f t="shared" si="83"/>
        <v>-4.4412329490825115</v>
      </c>
      <c r="CP51" s="66">
        <f t="shared" si="84"/>
        <v>-21.297030658279354</v>
      </c>
      <c r="CQ51" s="66">
        <v>39.193548387096769</v>
      </c>
      <c r="CR51" s="66">
        <v>14.878809695224382</v>
      </c>
      <c r="CS51" s="66">
        <v>16.87612208258528</v>
      </c>
      <c r="CT51" s="66">
        <v>16.229603729603731</v>
      </c>
      <c r="CU51" s="66">
        <v>19.787644787644787</v>
      </c>
      <c r="CV51" s="66">
        <v>17.535545023696685</v>
      </c>
      <c r="CW51" s="66">
        <f t="shared" si="85"/>
        <v>-19.405903599451982</v>
      </c>
      <c r="CX51" s="66">
        <f t="shared" si="86"/>
        <v>2.9115227050595074</v>
      </c>
      <c r="CY51" s="66">
        <f t="shared" si="87"/>
        <v>-8.2471904471962372</v>
      </c>
      <c r="CZ51" s="66">
        <v>35.797399041752229</v>
      </c>
      <c r="DA51" s="66">
        <v>18.050407709414383</v>
      </c>
      <c r="DB51" s="66">
        <v>21.6875</v>
      </c>
      <c r="DC51" s="66">
        <v>18.704699555763384</v>
      </c>
      <c r="DD51" s="66">
        <v>-5.1670146137787061</v>
      </c>
      <c r="DE51" s="66">
        <v>19.260152794531564</v>
      </c>
      <c r="DF51" s="66">
        <f t="shared" si="88"/>
        <v>-40.964413655530933</v>
      </c>
      <c r="DG51" s="66">
        <f t="shared" si="89"/>
        <v>-26.854514613778704</v>
      </c>
      <c r="DH51" s="66">
        <f t="shared" si="122"/>
        <v>-33.909464134654819</v>
      </c>
      <c r="DI51" s="66">
        <v>43.028846153846153</v>
      </c>
      <c r="DJ51" s="66">
        <v>19.135234590616378</v>
      </c>
      <c r="DK51" s="66">
        <v>42.395209580838319</v>
      </c>
      <c r="DL51" s="66">
        <v>19.990423749102227</v>
      </c>
      <c r="DM51" s="66">
        <v>7.9744816586921852</v>
      </c>
      <c r="DN51" s="66">
        <v>19.716981132075475</v>
      </c>
      <c r="DO51" s="66">
        <f t="shared" si="91"/>
        <v>-35.054364495153969</v>
      </c>
      <c r="DP51" s="66">
        <f t="shared" si="92"/>
        <v>-34.420727922146135</v>
      </c>
      <c r="DQ51" s="66">
        <f t="shared" si="125"/>
        <v>-34.737546208650052</v>
      </c>
      <c r="DR51" s="66">
        <v>59.768299104792</v>
      </c>
      <c r="DS51" s="66">
        <v>19.843260188087775</v>
      </c>
      <c r="DT51" s="66">
        <v>21.838371375694017</v>
      </c>
      <c r="DU51" s="66">
        <v>17.88196359624931</v>
      </c>
      <c r="DV51" s="66">
        <v>19.538264215476701</v>
      </c>
      <c r="DW51" s="66">
        <v>19.241526818032249</v>
      </c>
      <c r="DX51" s="66">
        <f t="shared" si="94"/>
        <v>-40.230034889315299</v>
      </c>
      <c r="DY51" s="66">
        <f t="shared" si="95"/>
        <v>-2.3001071602173155</v>
      </c>
      <c r="DZ51" s="66">
        <f t="shared" si="126"/>
        <v>-21.265071024766307</v>
      </c>
      <c r="EA51" s="66">
        <v>66.218809980806142</v>
      </c>
      <c r="EB51" s="66">
        <v>20.715705765407556</v>
      </c>
      <c r="EC51" s="66">
        <v>33.057851239669425</v>
      </c>
      <c r="ED51" s="66">
        <v>21.743036837376458</v>
      </c>
      <c r="EE51" s="66">
        <v>35.695187165775401</v>
      </c>
      <c r="EF51" s="66">
        <v>20.409276944065486</v>
      </c>
      <c r="EG51" s="66">
        <f t="shared" si="97"/>
        <v>-30.523622815030741</v>
      </c>
      <c r="EH51" s="66">
        <f t="shared" si="98"/>
        <v>2.6373359261059761</v>
      </c>
      <c r="EI51" s="66">
        <f t="shared" si="127"/>
        <v>-13.943143444462383</v>
      </c>
      <c r="EJ51" s="67">
        <f t="shared" si="193"/>
        <v>50.928011718998164</v>
      </c>
      <c r="EK51" s="67">
        <f t="shared" si="193"/>
        <v>16.543785518267768</v>
      </c>
      <c r="EL51" s="67">
        <f t="shared" si="193"/>
        <v>7.8890787946421828</v>
      </c>
      <c r="EM51" s="67">
        <f t="shared" si="193"/>
        <v>14.826582301008276</v>
      </c>
      <c r="EN51" s="67">
        <f t="shared" si="193"/>
        <v>4.630443624206924</v>
      </c>
      <c r="EO51" s="67">
        <f t="shared" si="193"/>
        <v>18.387844787808685</v>
      </c>
      <c r="EP51" s="67">
        <f t="shared" si="103"/>
        <v>-46.297568094791238</v>
      </c>
      <c r="EQ51" s="67">
        <f t="shared" si="104"/>
        <v>-3.2586351704352587</v>
      </c>
      <c r="ER51" s="67">
        <f t="shared" si="105"/>
        <v>-24.77810163261325</v>
      </c>
      <c r="ES51" s="67">
        <f t="shared" si="194"/>
        <v>60.058404348457159</v>
      </c>
      <c r="ET51" s="67">
        <f t="shared" si="194"/>
        <v>17.089857859691058</v>
      </c>
      <c r="EU51" s="67">
        <f t="shared" si="194"/>
        <v>30.815581000616582</v>
      </c>
      <c r="EV51" s="67">
        <f t="shared" si="194"/>
        <v>16.125379679263201</v>
      </c>
      <c r="EW51" s="67">
        <f t="shared" si="194"/>
        <v>20.064792093864412</v>
      </c>
      <c r="EX51" s="67">
        <f t="shared" si="194"/>
        <v>17.555826760250866</v>
      </c>
      <c r="EY51" s="67">
        <f t="shared" si="119"/>
        <v>-39.993612254592747</v>
      </c>
      <c r="EZ51" s="67">
        <f t="shared" si="109"/>
        <v>-10.75078890675217</v>
      </c>
      <c r="FA51" s="67">
        <f t="shared" si="110"/>
        <v>-25.372200580672459</v>
      </c>
      <c r="FB51" s="66">
        <v>58.066157760814249</v>
      </c>
      <c r="FC51" s="66">
        <v>19.880615135572643</v>
      </c>
      <c r="FD51" s="66">
        <v>1.8447348193697155</v>
      </c>
      <c r="FE51" s="66">
        <v>14.779052595706011</v>
      </c>
      <c r="FF51" s="66">
        <v>10.05586592178771</v>
      </c>
      <c r="FG51" s="66">
        <v>18.556215248327206</v>
      </c>
      <c r="FH51" s="66">
        <f t="shared" si="195"/>
        <v>-48.010291839026536</v>
      </c>
      <c r="FI51" s="66">
        <f t="shared" si="196"/>
        <v>8.211131102417994</v>
      </c>
      <c r="FJ51" s="66">
        <f t="shared" si="197"/>
        <v>-19.899580368304271</v>
      </c>
      <c r="FK51" s="66">
        <v>62.637362637362635</v>
      </c>
      <c r="FL51" s="66">
        <v>19.077568134171909</v>
      </c>
      <c r="FM51" s="66">
        <v>26.573426573426573</v>
      </c>
      <c r="FN51" s="66">
        <v>16.674440298507463</v>
      </c>
      <c r="FO51" s="66">
        <v>22.463139635732869</v>
      </c>
      <c r="FP51" s="66">
        <v>19.352131587781134</v>
      </c>
      <c r="FQ51" s="66">
        <f t="shared" si="198"/>
        <v>-40.17422300162977</v>
      </c>
      <c r="FR51" s="66">
        <f t="shared" si="199"/>
        <v>-4.1102869376937043</v>
      </c>
      <c r="FS51" s="66">
        <f t="shared" si="200"/>
        <v>-22.142254969661735</v>
      </c>
      <c r="FT51" s="66">
        <v>51.721938775510203</v>
      </c>
      <c r="FU51" s="66">
        <v>15.53398058252427</v>
      </c>
      <c r="FV51" s="66">
        <v>8.157319737800437</v>
      </c>
      <c r="FW51" s="66">
        <v>15.008745080891996</v>
      </c>
      <c r="FX51" s="66">
        <v>1.7973856209150325</v>
      </c>
      <c r="FY51" s="66">
        <v>18.16383062920459</v>
      </c>
      <c r="FZ51" s="66">
        <f t="shared" si="201"/>
        <v>-49.924553154595174</v>
      </c>
      <c r="GA51" s="66">
        <f t="shared" si="202"/>
        <v>-6.3599341168854044</v>
      </c>
      <c r="GB51" s="66">
        <f t="shared" si="203"/>
        <v>-28.142243635740289</v>
      </c>
      <c r="GC51" s="66">
        <v>60.733549083063643</v>
      </c>
      <c r="GD51" s="66">
        <v>17.398648648648649</v>
      </c>
      <c r="GE51" s="66">
        <v>33.162612035851474</v>
      </c>
      <c r="GF51" s="66">
        <v>17.282584642620051</v>
      </c>
      <c r="GG51" s="66">
        <v>15.892193308550187</v>
      </c>
      <c r="GH51" s="66">
        <v>17.679921130463359</v>
      </c>
      <c r="GI51" s="66">
        <f t="shared" si="204"/>
        <v>-44.84135577451346</v>
      </c>
      <c r="GJ51" s="66">
        <f t="shared" si="205"/>
        <v>-17.270418727301287</v>
      </c>
      <c r="GK51" s="66">
        <f t="shared" si="206"/>
        <v>-31.055887250907375</v>
      </c>
      <c r="GL51" s="66">
        <v>54.715875805506741</v>
      </c>
      <c r="GM51" s="66">
        <v>16.674807072384485</v>
      </c>
      <c r="GN51" s="66">
        <v>10.822206605762473</v>
      </c>
      <c r="GO51" s="66">
        <v>15.410439679445528</v>
      </c>
      <c r="GP51" s="66">
        <v>-1.5205271160669032</v>
      </c>
      <c r="GQ51" s="66">
        <v>17.723679482572763</v>
      </c>
      <c r="GR51" s="66">
        <f t="shared" si="207"/>
        <v>-56.236402921573642</v>
      </c>
      <c r="GS51" s="66">
        <f t="shared" si="208"/>
        <v>-12.342733721829376</v>
      </c>
      <c r="GT51" s="66">
        <f t="shared" si="209"/>
        <v>-34.289568321701509</v>
      </c>
      <c r="GU51" s="66">
        <v>63.218390804597703</v>
      </c>
      <c r="GV51" s="66">
        <v>17.686194788394012</v>
      </c>
      <c r="GW51" s="66">
        <v>34.587378640776699</v>
      </c>
      <c r="GX51" s="66">
        <v>17.490978560815112</v>
      </c>
      <c r="GY51" s="66">
        <v>19.119025304592316</v>
      </c>
      <c r="GZ51" s="66">
        <v>16.375076734192756</v>
      </c>
      <c r="HA51" s="66">
        <f t="shared" si="210"/>
        <v>-44.099365500005391</v>
      </c>
      <c r="HB51" s="66">
        <f t="shared" si="211"/>
        <v>-15.468353336184382</v>
      </c>
      <c r="HC51" s="66">
        <f t="shared" si="212"/>
        <v>-29.783859418094885</v>
      </c>
      <c r="HD51" s="66">
        <v>39.20807453416149</v>
      </c>
      <c r="HE51" s="66">
        <v>14.085739282589676</v>
      </c>
      <c r="HF51" s="66">
        <v>10.732054015636106</v>
      </c>
      <c r="HG51" s="66">
        <v>14.10809184798957</v>
      </c>
      <c r="HH51" s="66">
        <v>8.1890500701918576</v>
      </c>
      <c r="HI51" s="66">
        <v>19.107653791130186</v>
      </c>
      <c r="HJ51" s="66">
        <f t="shared" si="213"/>
        <v>-31.019024463969632</v>
      </c>
      <c r="HK51" s="66">
        <f t="shared" si="214"/>
        <v>-2.5430039454442479</v>
      </c>
      <c r="HL51" s="66">
        <f t="shared" si="215"/>
        <v>-16.781014204706942</v>
      </c>
      <c r="HM51" s="66">
        <v>53.644314868804663</v>
      </c>
      <c r="HN51" s="66">
        <v>14.197019867549669</v>
      </c>
      <c r="HO51" s="66">
        <v>28.938906752411576</v>
      </c>
      <c r="HP51" s="66">
        <v>13.053515215110178</v>
      </c>
      <c r="HQ51" s="66">
        <v>22.784810126582279</v>
      </c>
      <c r="HR51" s="66">
        <v>16.816177588566216</v>
      </c>
      <c r="HS51" s="66">
        <f t="shared" si="216"/>
        <v>-30.859504742222384</v>
      </c>
      <c r="HT51" s="66">
        <f t="shared" si="217"/>
        <v>-6.1540966258292968</v>
      </c>
      <c r="HU51" s="66">
        <f t="shared" si="218"/>
        <v>-18.506800684025841</v>
      </c>
    </row>
    <row r="52" spans="1:229" s="76" customFormat="1" ht="16.5" x14ac:dyDescent="0.15">
      <c r="A52" s="59" t="s">
        <v>708</v>
      </c>
      <c r="B52" s="201">
        <v>-22.758620689655174</v>
      </c>
      <c r="C52" s="201">
        <v>1.1735189381676918</v>
      </c>
      <c r="D52" s="201">
        <v>-40.22346368715084</v>
      </c>
      <c r="E52" s="201">
        <v>1.6124673452842087</v>
      </c>
      <c r="F52" s="201">
        <v>-35.443037974683541</v>
      </c>
      <c r="G52" s="201">
        <v>1.6199589883800412</v>
      </c>
      <c r="H52" s="201">
        <f t="shared" si="44"/>
        <v>-12.684417285028367</v>
      </c>
      <c r="I52" s="201">
        <f t="shared" si="45"/>
        <v>4.7804257124672986</v>
      </c>
      <c r="J52" s="201">
        <f t="shared" si="46"/>
        <v>-3.9519957862805342</v>
      </c>
      <c r="K52" s="201">
        <v>-31.818181818181817</v>
      </c>
      <c r="L52" s="201">
        <v>1.3193403298350825</v>
      </c>
      <c r="M52" s="201">
        <v>-38.983050847457626</v>
      </c>
      <c r="N52" s="201">
        <v>1.1048689138576779</v>
      </c>
      <c r="O52" s="201">
        <v>-37.681159420289859</v>
      </c>
      <c r="P52" s="201">
        <v>1.4229738090327901</v>
      </c>
      <c r="Q52" s="201">
        <f t="shared" si="47"/>
        <v>-5.8629776021080424</v>
      </c>
      <c r="R52" s="201">
        <f t="shared" si="48"/>
        <v>1.3018914271677673</v>
      </c>
      <c r="S52" s="201">
        <f t="shared" si="49"/>
        <v>-2.2805430874701376</v>
      </c>
      <c r="T52" s="201" t="e">
        <f t="shared" si="177"/>
        <v>#DIV/0!</v>
      </c>
      <c r="U52" s="201" t="e">
        <f t="shared" si="178"/>
        <v>#DIV/0!</v>
      </c>
      <c r="V52" s="201">
        <f t="shared" si="179"/>
        <v>4.8085343523604891</v>
      </c>
      <c r="W52" s="201" t="e">
        <f t="shared" si="50"/>
        <v>#DIV/0!</v>
      </c>
      <c r="X52" s="201" t="e">
        <f t="shared" si="51"/>
        <v>#DIV/0!</v>
      </c>
      <c r="Y52" s="201" t="e">
        <f t="shared" si="52"/>
        <v>#DIV/0!</v>
      </c>
      <c r="Z52" s="201" t="e">
        <f t="shared" si="180"/>
        <v>#DIV/0!</v>
      </c>
      <c r="AA52" s="201" t="e">
        <f t="shared" si="181"/>
        <v>#DIV/0!</v>
      </c>
      <c r="AB52" s="201">
        <f t="shared" si="182"/>
        <v>0.65217391304347672</v>
      </c>
      <c r="AC52" s="201" t="e">
        <f t="shared" si="53"/>
        <v>#DIV/0!</v>
      </c>
      <c r="AD52" s="201" t="e">
        <f t="shared" si="54"/>
        <v>#DIV/0!</v>
      </c>
      <c r="AE52" s="201" t="e">
        <f t="shared" si="55"/>
        <v>#DIV/0!</v>
      </c>
      <c r="AF52" s="201" t="e">
        <f t="shared" si="56"/>
        <v>#VALUE!</v>
      </c>
      <c r="AG52" s="201" t="e">
        <f t="shared" si="57"/>
        <v>#VALUE!</v>
      </c>
      <c r="AH52" s="201">
        <f t="shared" si="58"/>
        <v>4.8085343523604891</v>
      </c>
      <c r="AI52" s="201" t="e">
        <f t="shared" si="59"/>
        <v>#VALUE!</v>
      </c>
      <c r="AJ52" s="201" t="e">
        <f t="shared" si="60"/>
        <v>#VALUE!</v>
      </c>
      <c r="AK52" s="201" t="e">
        <f t="shared" si="61"/>
        <v>#VALUE!</v>
      </c>
      <c r="AL52" s="201" t="e">
        <f t="shared" si="62"/>
        <v>#VALUE!</v>
      </c>
      <c r="AM52" s="201" t="e">
        <f t="shared" si="63"/>
        <v>#VALUE!</v>
      </c>
      <c r="AN52" s="201">
        <f t="shared" si="64"/>
        <v>0.65217391304347672</v>
      </c>
      <c r="AO52" s="201" t="e">
        <f t="shared" si="65"/>
        <v>#VALUE!</v>
      </c>
      <c r="AP52" s="201" t="e">
        <f t="shared" si="66"/>
        <v>#VALUE!</v>
      </c>
      <c r="AQ52" s="201" t="e">
        <f t="shared" si="67"/>
        <v>#VALUE!</v>
      </c>
      <c r="AR52" s="67" t="e">
        <f t="shared" si="183"/>
        <v>#DIV/0!</v>
      </c>
      <c r="AS52" s="67" t="e">
        <f t="shared" si="184"/>
        <v>#DIV/0!</v>
      </c>
      <c r="AT52" s="67">
        <f t="shared" si="185"/>
        <v>-40.25157232704403</v>
      </c>
      <c r="AU52" s="67" t="e">
        <f t="shared" si="186"/>
        <v>#DIV/0!</v>
      </c>
      <c r="AV52" s="67" t="e">
        <f t="shared" si="187"/>
        <v>#DIV/0!</v>
      </c>
      <c r="AW52" s="67" t="e">
        <f t="shared" si="68"/>
        <v>#DIV/0!</v>
      </c>
      <c r="AX52" s="67" t="e">
        <f t="shared" si="188"/>
        <v>#DIV/0!</v>
      </c>
      <c r="AY52" s="67" t="e">
        <f t="shared" si="189"/>
        <v>#DIV/0!</v>
      </c>
      <c r="AZ52" s="67">
        <f t="shared" si="190"/>
        <v>-38.333333333333336</v>
      </c>
      <c r="BA52" s="67" t="e">
        <f t="shared" si="191"/>
        <v>#DIV/0!</v>
      </c>
      <c r="BB52" s="67" t="e">
        <f t="shared" si="192"/>
        <v>#DIV/0!</v>
      </c>
      <c r="BC52" s="67" t="e">
        <f t="shared" si="69"/>
        <v>#DIV/0!</v>
      </c>
      <c r="BD52" s="67" t="s">
        <v>288</v>
      </c>
      <c r="BE52" s="67" t="s">
        <v>288</v>
      </c>
      <c r="BF52" s="67" t="s">
        <v>288</v>
      </c>
      <c r="BG52" s="67" t="s">
        <v>288</v>
      </c>
      <c r="BH52" s="67" t="s">
        <v>288</v>
      </c>
      <c r="BI52" s="67" t="s">
        <v>288</v>
      </c>
      <c r="BJ52" s="67" t="s">
        <v>288</v>
      </c>
      <c r="BK52" s="67" t="s">
        <v>288</v>
      </c>
      <c r="BL52" s="67" t="s">
        <v>288</v>
      </c>
      <c r="BM52" s="67" t="s">
        <v>288</v>
      </c>
      <c r="BN52" s="67" t="s">
        <v>288</v>
      </c>
      <c r="BO52" s="67" t="s">
        <v>288</v>
      </c>
      <c r="BP52" s="66" t="s">
        <v>641</v>
      </c>
      <c r="BQ52" s="66" t="s">
        <v>641</v>
      </c>
      <c r="BR52" s="66" t="s">
        <v>641</v>
      </c>
      <c r="BS52" s="66" t="s">
        <v>641</v>
      </c>
      <c r="BT52" s="66">
        <v>-40.25157232704403</v>
      </c>
      <c r="BU52" s="66">
        <v>1.7426567295046034</v>
      </c>
      <c r="BV52" s="66" t="s">
        <v>641</v>
      </c>
      <c r="BW52" s="66" t="s">
        <v>641</v>
      </c>
      <c r="BX52" s="66" t="s">
        <v>641</v>
      </c>
      <c r="BY52" s="66" t="s">
        <v>641</v>
      </c>
      <c r="BZ52" s="66">
        <v>0</v>
      </c>
      <c r="CA52" s="66" t="s">
        <v>641</v>
      </c>
      <c r="CB52" s="66" t="s">
        <v>641</v>
      </c>
      <c r="CC52" s="66">
        <v>-38.333333333333336</v>
      </c>
      <c r="CD52" s="66">
        <v>1.0001666944490748</v>
      </c>
      <c r="CE52" s="66" t="s">
        <v>641</v>
      </c>
      <c r="CF52" s="66" t="s">
        <v>641</v>
      </c>
      <c r="CG52" s="66" t="s">
        <v>641</v>
      </c>
      <c r="CH52" s="68" t="s">
        <v>785</v>
      </c>
      <c r="CI52" s="68" t="s">
        <v>785</v>
      </c>
      <c r="CJ52" s="68" t="s">
        <v>785</v>
      </c>
      <c r="CK52" s="68" t="s">
        <v>785</v>
      </c>
      <c r="CL52" s="68" t="s">
        <v>785</v>
      </c>
      <c r="CM52" s="68" t="s">
        <v>785</v>
      </c>
      <c r="CN52" s="68" t="s">
        <v>785</v>
      </c>
      <c r="CO52" s="68" t="s">
        <v>785</v>
      </c>
      <c r="CP52" s="68" t="s">
        <v>785</v>
      </c>
      <c r="CQ52" s="68" t="s">
        <v>785</v>
      </c>
      <c r="CR52" s="68" t="s">
        <v>785</v>
      </c>
      <c r="CS52" s="68" t="s">
        <v>785</v>
      </c>
      <c r="CT52" s="68" t="s">
        <v>785</v>
      </c>
      <c r="CU52" s="68" t="s">
        <v>785</v>
      </c>
      <c r="CV52" s="68" t="s">
        <v>785</v>
      </c>
      <c r="CW52" s="68" t="s">
        <v>785</v>
      </c>
      <c r="CX52" s="68" t="s">
        <v>785</v>
      </c>
      <c r="CY52" s="68" t="s">
        <v>785</v>
      </c>
      <c r="CZ52" s="68" t="s">
        <v>785</v>
      </c>
      <c r="DA52" s="68" t="s">
        <v>785</v>
      </c>
      <c r="DB52" s="68" t="s">
        <v>785</v>
      </c>
      <c r="DC52" s="68" t="s">
        <v>785</v>
      </c>
      <c r="DD52" s="68" t="s">
        <v>785</v>
      </c>
      <c r="DE52" s="68" t="s">
        <v>785</v>
      </c>
      <c r="DF52" s="68" t="s">
        <v>785</v>
      </c>
      <c r="DG52" s="68" t="s">
        <v>785</v>
      </c>
      <c r="DH52" s="68" t="s">
        <v>785</v>
      </c>
      <c r="DI52" s="68" t="s">
        <v>785</v>
      </c>
      <c r="DJ52" s="68" t="s">
        <v>785</v>
      </c>
      <c r="DK52" s="68" t="s">
        <v>785</v>
      </c>
      <c r="DL52" s="68" t="s">
        <v>785</v>
      </c>
      <c r="DM52" s="68" t="s">
        <v>785</v>
      </c>
      <c r="DN52" s="68" t="s">
        <v>785</v>
      </c>
      <c r="DO52" s="68" t="s">
        <v>785</v>
      </c>
      <c r="DP52" s="68" t="s">
        <v>785</v>
      </c>
      <c r="DQ52" s="68" t="s">
        <v>785</v>
      </c>
      <c r="DR52" s="68" t="s">
        <v>785</v>
      </c>
      <c r="DS52" s="68" t="s">
        <v>785</v>
      </c>
      <c r="DT52" s="68" t="s">
        <v>785</v>
      </c>
      <c r="DU52" s="68" t="s">
        <v>785</v>
      </c>
      <c r="DV52" s="68" t="s">
        <v>785</v>
      </c>
      <c r="DW52" s="68" t="s">
        <v>785</v>
      </c>
      <c r="DX52" s="68" t="s">
        <v>785</v>
      </c>
      <c r="DY52" s="68" t="s">
        <v>785</v>
      </c>
      <c r="DZ52" s="68" t="s">
        <v>785</v>
      </c>
      <c r="EA52" s="68" t="s">
        <v>785</v>
      </c>
      <c r="EB52" s="68" t="s">
        <v>785</v>
      </c>
      <c r="EC52" s="68" t="s">
        <v>785</v>
      </c>
      <c r="ED52" s="68" t="s">
        <v>785</v>
      </c>
      <c r="EE52" s="68" t="s">
        <v>785</v>
      </c>
      <c r="EF52" s="68" t="s">
        <v>785</v>
      </c>
      <c r="EG52" s="68" t="s">
        <v>785</v>
      </c>
      <c r="EH52" s="68" t="s">
        <v>785</v>
      </c>
      <c r="EI52" s="68" t="s">
        <v>785</v>
      </c>
      <c r="EJ52" s="67" t="s">
        <v>288</v>
      </c>
      <c r="EK52" s="67" t="s">
        <v>288</v>
      </c>
      <c r="EL52" s="67" t="s">
        <v>288</v>
      </c>
      <c r="EM52" s="67" t="s">
        <v>288</v>
      </c>
      <c r="EN52" s="67" t="s">
        <v>288</v>
      </c>
      <c r="EO52" s="67" t="s">
        <v>288</v>
      </c>
      <c r="EP52" s="67" t="s">
        <v>288</v>
      </c>
      <c r="EQ52" s="67" t="s">
        <v>288</v>
      </c>
      <c r="ER52" s="67" t="s">
        <v>288</v>
      </c>
      <c r="ES52" s="67" t="s">
        <v>288</v>
      </c>
      <c r="ET52" s="67" t="s">
        <v>288</v>
      </c>
      <c r="EU52" s="67" t="s">
        <v>288</v>
      </c>
      <c r="EV52" s="67" t="s">
        <v>288</v>
      </c>
      <c r="EW52" s="67" t="s">
        <v>288</v>
      </c>
      <c r="EX52" s="67" t="s">
        <v>288</v>
      </c>
      <c r="EY52" s="67" t="s">
        <v>288</v>
      </c>
      <c r="EZ52" s="67" t="s">
        <v>288</v>
      </c>
      <c r="FA52" s="67" t="s">
        <v>288</v>
      </c>
      <c r="FB52" s="66"/>
      <c r="FC52" s="66"/>
      <c r="FD52" s="66"/>
      <c r="FE52" s="66"/>
      <c r="FF52" s="66"/>
      <c r="FG52" s="66"/>
      <c r="FH52" s="66"/>
      <c r="FI52" s="66"/>
      <c r="FJ52" s="66"/>
      <c r="FK52" s="66"/>
      <c r="FL52" s="66"/>
      <c r="FM52" s="66"/>
      <c r="FN52" s="66"/>
      <c r="FO52" s="66"/>
      <c r="FP52" s="66"/>
      <c r="FQ52" s="66"/>
      <c r="FR52" s="66"/>
      <c r="FS52" s="66"/>
      <c r="FT52" s="66"/>
      <c r="FU52" s="66"/>
      <c r="FV52" s="66"/>
      <c r="FW52" s="66"/>
      <c r="FX52" s="66"/>
      <c r="FY52" s="66"/>
      <c r="FZ52" s="66"/>
      <c r="GA52" s="66"/>
      <c r="GB52" s="66"/>
      <c r="GC52" s="66"/>
      <c r="GD52" s="66"/>
      <c r="GE52" s="66"/>
      <c r="GF52" s="66"/>
      <c r="GG52" s="66"/>
      <c r="GH52" s="66"/>
      <c r="GI52" s="66"/>
      <c r="GJ52" s="66"/>
      <c r="GK52" s="66"/>
      <c r="GL52" s="66"/>
      <c r="GM52" s="66"/>
      <c r="GN52" s="66"/>
      <c r="GO52" s="66"/>
      <c r="GP52" s="66"/>
      <c r="GQ52" s="66"/>
      <c r="GR52" s="66"/>
      <c r="GS52" s="66"/>
      <c r="GT52" s="66"/>
      <c r="GU52" s="66"/>
      <c r="GV52" s="66"/>
      <c r="GW52" s="66"/>
      <c r="GX52" s="66"/>
      <c r="GY52" s="66"/>
      <c r="GZ52" s="66"/>
      <c r="HA52" s="66"/>
      <c r="HB52" s="66"/>
      <c r="HC52" s="66"/>
      <c r="HD52" s="66"/>
      <c r="HE52" s="66"/>
      <c r="HF52" s="66"/>
      <c r="HG52" s="66"/>
      <c r="HH52" s="66"/>
      <c r="HI52" s="66"/>
      <c r="HJ52" s="66"/>
      <c r="HK52" s="66"/>
      <c r="HL52" s="66"/>
      <c r="HM52" s="66"/>
      <c r="HN52" s="66"/>
      <c r="HO52" s="66"/>
      <c r="HP52" s="66"/>
      <c r="HQ52" s="66"/>
      <c r="HR52" s="66"/>
      <c r="HS52" s="66"/>
      <c r="HT52" s="66"/>
      <c r="HU52" s="66"/>
    </row>
    <row r="53" spans="1:229" s="76" customFormat="1" ht="16.5" x14ac:dyDescent="0.15">
      <c r="A53" s="55" t="s">
        <v>280</v>
      </c>
      <c r="B53" s="200">
        <v>95.612708018154308</v>
      </c>
      <c r="C53" s="200">
        <v>5.349627711233409</v>
      </c>
      <c r="D53" s="200">
        <v>95.404120443740098</v>
      </c>
      <c r="E53" s="200">
        <v>5.6841725970633279</v>
      </c>
      <c r="F53" s="200">
        <v>94.915254237288138</v>
      </c>
      <c r="G53" s="200">
        <v>4.8393711551606291</v>
      </c>
      <c r="H53" s="200">
        <f t="shared" si="44"/>
        <v>-0.69745378086616938</v>
      </c>
      <c r="I53" s="200">
        <f t="shared" si="45"/>
        <v>-0.48886620645195933</v>
      </c>
      <c r="J53" s="200">
        <f t="shared" si="46"/>
        <v>-0.59315999365906436</v>
      </c>
      <c r="K53" s="200">
        <v>98.802395209580837</v>
      </c>
      <c r="L53" s="200">
        <v>5.0074962518740627</v>
      </c>
      <c r="M53" s="200">
        <v>98.039215686274503</v>
      </c>
      <c r="N53" s="200">
        <v>5.7303370786516847</v>
      </c>
      <c r="O53" s="200">
        <v>95.444191343963553</v>
      </c>
      <c r="P53" s="200">
        <v>4.5267065374303979</v>
      </c>
      <c r="Q53" s="200">
        <f t="shared" si="47"/>
        <v>-3.3582038656172841</v>
      </c>
      <c r="R53" s="200">
        <f t="shared" si="48"/>
        <v>-2.5950243423109498</v>
      </c>
      <c r="S53" s="200">
        <f t="shared" si="49"/>
        <v>-2.976614103964117</v>
      </c>
      <c r="T53" s="200">
        <f t="shared" si="177"/>
        <v>-1.4426282769294971</v>
      </c>
      <c r="U53" s="200">
        <f t="shared" si="178"/>
        <v>0.4265140010604398</v>
      </c>
      <c r="V53" s="200">
        <f t="shared" si="179"/>
        <v>4.2699765286708953</v>
      </c>
      <c r="W53" s="200">
        <f t="shared" si="50"/>
        <v>5.7126048056003924</v>
      </c>
      <c r="X53" s="200">
        <f t="shared" si="51"/>
        <v>3.8434625276104555</v>
      </c>
      <c r="Y53" s="200">
        <f t="shared" si="52"/>
        <v>4.7780336666054239</v>
      </c>
      <c r="Z53" s="200">
        <f t="shared" si="180"/>
        <v>2.378753145695427</v>
      </c>
      <c r="AA53" s="200">
        <f t="shared" si="181"/>
        <v>1.4939142010202318</v>
      </c>
      <c r="AB53" s="200">
        <f t="shared" si="182"/>
        <v>3.7901887497527298</v>
      </c>
      <c r="AC53" s="200">
        <f t="shared" si="53"/>
        <v>1.4114356040573028</v>
      </c>
      <c r="AD53" s="200">
        <f t="shared" si="54"/>
        <v>2.296274548732498</v>
      </c>
      <c r="AE53" s="200">
        <f t="shared" si="55"/>
        <v>1.8538550763949004</v>
      </c>
      <c r="AF53" s="200">
        <f t="shared" si="56"/>
        <v>-1.8758764567315325</v>
      </c>
      <c r="AG53" s="200">
        <f t="shared" si="57"/>
        <v>-2.8545860239215983</v>
      </c>
      <c r="AH53" s="200">
        <f t="shared" si="58"/>
        <v>1.7935611155950255</v>
      </c>
      <c r="AI53" s="200">
        <f t="shared" si="59"/>
        <v>3.669437572326558</v>
      </c>
      <c r="AJ53" s="200">
        <f t="shared" si="60"/>
        <v>4.6481471395166238</v>
      </c>
      <c r="AK53" s="200">
        <f t="shared" si="61"/>
        <v>4.1587923559215909</v>
      </c>
      <c r="AL53" s="200">
        <f t="shared" si="62"/>
        <v>1.6870105941962237</v>
      </c>
      <c r="AM53" s="200">
        <f t="shared" si="63"/>
        <v>-1.0173880873104082</v>
      </c>
      <c r="AN53" s="200">
        <f t="shared" si="64"/>
        <v>1.6085749056073837</v>
      </c>
      <c r="AO53" s="200">
        <f t="shared" si="65"/>
        <v>-7.843568858883998E-2</v>
      </c>
      <c r="AP53" s="200">
        <f t="shared" si="66"/>
        <v>2.6259629929177919</v>
      </c>
      <c r="AQ53" s="200">
        <f t="shared" si="67"/>
        <v>1.273763652164476</v>
      </c>
      <c r="AR53" s="67">
        <f t="shared" si="183"/>
        <v>97.055336295083805</v>
      </c>
      <c r="AS53" s="67">
        <f t="shared" si="184"/>
        <v>94.977606442679658</v>
      </c>
      <c r="AT53" s="67">
        <f t="shared" si="185"/>
        <v>90.645277708617243</v>
      </c>
      <c r="AU53" s="67">
        <f t="shared" si="186"/>
        <v>-6.4100585864665618</v>
      </c>
      <c r="AV53" s="67">
        <f t="shared" si="187"/>
        <v>-4.3323287340624148</v>
      </c>
      <c r="AW53" s="67">
        <f t="shared" si="68"/>
        <v>-5.3711936602644883</v>
      </c>
      <c r="AX53" s="67">
        <f t="shared" si="188"/>
        <v>96.42364206388541</v>
      </c>
      <c r="AY53" s="67">
        <f t="shared" si="189"/>
        <v>96.545301485254271</v>
      </c>
      <c r="AZ53" s="67">
        <f t="shared" si="190"/>
        <v>91.654002594210823</v>
      </c>
      <c r="BA53" s="67">
        <f t="shared" si="191"/>
        <v>-4.769639469674587</v>
      </c>
      <c r="BB53" s="67">
        <f t="shared" si="192"/>
        <v>-4.8912988910434478</v>
      </c>
      <c r="BC53" s="67">
        <f t="shared" si="69"/>
        <v>-4.8304691803590174</v>
      </c>
      <c r="BD53" s="67" t="s">
        <v>288</v>
      </c>
      <c r="BE53" s="67" t="s">
        <v>288</v>
      </c>
      <c r="BF53" s="67" t="s">
        <v>288</v>
      </c>
      <c r="BG53" s="67" t="s">
        <v>288</v>
      </c>
      <c r="BH53" s="67" t="s">
        <v>288</v>
      </c>
      <c r="BI53" s="67" t="s">
        <v>288</v>
      </c>
      <c r="BJ53" s="67" t="s">
        <v>288</v>
      </c>
      <c r="BK53" s="67" t="s">
        <v>288</v>
      </c>
      <c r="BL53" s="67" t="s">
        <v>288</v>
      </c>
      <c r="BM53" s="67" t="s">
        <v>288</v>
      </c>
      <c r="BN53" s="67" t="s">
        <v>288</v>
      </c>
      <c r="BO53" s="67" t="s">
        <v>288</v>
      </c>
      <c r="BP53" s="66">
        <v>97.48858447488584</v>
      </c>
      <c r="BQ53" s="66">
        <v>5.6691690396065235</v>
      </c>
      <c r="BR53" s="66">
        <v>98.258706467661696</v>
      </c>
      <c r="BS53" s="66">
        <v>5.9564379908134537</v>
      </c>
      <c r="BT53" s="66">
        <v>93.121693121693113</v>
      </c>
      <c r="BU53" s="66">
        <v>6.2143796580447175</v>
      </c>
      <c r="BV53" s="66">
        <f t="shared" si="76"/>
        <v>-4.3668913531927274</v>
      </c>
      <c r="BW53" s="66">
        <f t="shared" si="77"/>
        <v>-5.1370133459685832</v>
      </c>
      <c r="BX53" s="66">
        <f t="shared" si="78"/>
        <v>-4.7519523495806553</v>
      </c>
      <c r="BY53" s="66">
        <v>97.115384615384613</v>
      </c>
      <c r="BZ53" s="66">
        <v>4.9760765550239237</v>
      </c>
      <c r="CA53" s="66">
        <v>99.056603773584911</v>
      </c>
      <c r="CB53" s="66">
        <v>6.4752596212584006</v>
      </c>
      <c r="CC53" s="66">
        <v>93.835616438356169</v>
      </c>
      <c r="CD53" s="66">
        <v>4.8674779129854979</v>
      </c>
      <c r="CE53" s="66">
        <f t="shared" si="79"/>
        <v>-3.2797681770284441</v>
      </c>
      <c r="CF53" s="66">
        <f t="shared" si="80"/>
        <v>-5.2209873352287417</v>
      </c>
      <c r="CG53" s="66">
        <f t="shared" si="81"/>
        <v>-4.2503777561285929</v>
      </c>
      <c r="CH53" s="66">
        <v>96.963123644251624</v>
      </c>
      <c r="CI53" s="66">
        <v>5.9560723514211888</v>
      </c>
      <c r="CJ53" s="66">
        <v>94.751381215469607</v>
      </c>
      <c r="CK53" s="66">
        <v>5.0785634118967451</v>
      </c>
      <c r="CL53" s="66">
        <v>92.900608519269781</v>
      </c>
      <c r="CM53" s="66">
        <v>5.1660903279891022</v>
      </c>
      <c r="CN53" s="66">
        <f t="shared" si="82"/>
        <v>-4.062515124981843</v>
      </c>
      <c r="CO53" s="66">
        <f t="shared" si="83"/>
        <v>-1.8507726961998259</v>
      </c>
      <c r="CP53" s="66">
        <f t="shared" si="84"/>
        <v>-2.9566439105908344</v>
      </c>
      <c r="CQ53" s="66">
        <v>97.282608695652172</v>
      </c>
      <c r="CR53" s="66">
        <v>4.4156467482601398</v>
      </c>
      <c r="CS53" s="66">
        <v>95.939086294416242</v>
      </c>
      <c r="CT53" s="66">
        <v>5.7400932400932403</v>
      </c>
      <c r="CU53" s="66">
        <v>94.936708860759495</v>
      </c>
      <c r="CV53" s="66">
        <v>5.3486797562626949</v>
      </c>
      <c r="CW53" s="66">
        <f t="shared" si="85"/>
        <v>-2.3458998348926769</v>
      </c>
      <c r="CX53" s="66">
        <f t="shared" si="86"/>
        <v>-1.002377433656747</v>
      </c>
      <c r="CY53" s="66">
        <f t="shared" si="87"/>
        <v>-1.674138634274712</v>
      </c>
      <c r="CZ53" s="66">
        <v>95.248380129589634</v>
      </c>
      <c r="DA53" s="66">
        <v>5.7202866320731403</v>
      </c>
      <c r="DB53" s="66">
        <v>94.014962593516202</v>
      </c>
      <c r="DC53" s="66">
        <v>4.6878653261631982</v>
      </c>
      <c r="DD53" s="66">
        <v>89.757914338919932</v>
      </c>
      <c r="DE53" s="66">
        <v>5.3980699638118219</v>
      </c>
      <c r="DF53" s="66">
        <f t="shared" si="88"/>
        <v>-5.4904657906697025</v>
      </c>
      <c r="DG53" s="66">
        <f t="shared" si="89"/>
        <v>-4.2570482545962705</v>
      </c>
      <c r="DH53" s="66">
        <f t="shared" si="122"/>
        <v>-4.8737570226329865</v>
      </c>
      <c r="DI53" s="66">
        <v>94.618834080717491</v>
      </c>
      <c r="DJ53" s="66">
        <v>5.1287948482060717</v>
      </c>
      <c r="DK53" s="66">
        <v>95.3125</v>
      </c>
      <c r="DL53" s="66">
        <v>6.1288005745750533</v>
      </c>
      <c r="DM53" s="66">
        <v>87.205387205387211</v>
      </c>
      <c r="DN53" s="66">
        <v>4.6698113207547163</v>
      </c>
      <c r="DO53" s="66">
        <f t="shared" si="91"/>
        <v>-7.4134468753302798</v>
      </c>
      <c r="DP53" s="66">
        <f t="shared" si="92"/>
        <v>-8.1071127946127888</v>
      </c>
      <c r="DQ53" s="66">
        <f t="shared" si="125"/>
        <v>-7.7602798349715343</v>
      </c>
      <c r="DR53" s="66">
        <v>98.521256931608136</v>
      </c>
      <c r="DS53" s="66">
        <v>5.6530825496342736</v>
      </c>
      <c r="DT53" s="66">
        <v>92.885375494071141</v>
      </c>
      <c r="DU53" s="66">
        <v>5.5819084390512961</v>
      </c>
      <c r="DV53" s="66">
        <v>86.800894854586133</v>
      </c>
      <c r="DW53" s="66">
        <v>3.677196446199408</v>
      </c>
      <c r="DX53" s="66">
        <f t="shared" si="94"/>
        <v>-11.720362077022003</v>
      </c>
      <c r="DY53" s="66">
        <f t="shared" si="95"/>
        <v>-6.0844806394850082</v>
      </c>
      <c r="DZ53" s="66">
        <f t="shared" si="126"/>
        <v>-8.9024213582535054</v>
      </c>
      <c r="EA53" s="66">
        <v>96.677740863787378</v>
      </c>
      <c r="EB53" s="66">
        <v>5.9840954274353875</v>
      </c>
      <c r="EC53" s="66">
        <v>95.873015873015873</v>
      </c>
      <c r="ED53" s="66">
        <v>7.0754716981132075</v>
      </c>
      <c r="EE53" s="66">
        <v>90.638297872340416</v>
      </c>
      <c r="EF53" s="66">
        <v>3.2060027285129604</v>
      </c>
      <c r="EG53" s="66">
        <f t="shared" si="97"/>
        <v>-6.0394429914469612</v>
      </c>
      <c r="EH53" s="66">
        <f t="shared" si="98"/>
        <v>-5.234718000675457</v>
      </c>
      <c r="EI53" s="66">
        <f t="shared" si="127"/>
        <v>-5.6370804960612091</v>
      </c>
      <c r="EJ53" s="67" t="s">
        <v>288</v>
      </c>
      <c r="EK53" s="67" t="s">
        <v>288</v>
      </c>
      <c r="EL53" s="67" t="s">
        <v>288</v>
      </c>
      <c r="EM53" s="67" t="s">
        <v>288</v>
      </c>
      <c r="EN53" s="67" t="s">
        <v>288</v>
      </c>
      <c r="EO53" s="67" t="s">
        <v>288</v>
      </c>
      <c r="EP53" s="67" t="s">
        <v>288</v>
      </c>
      <c r="EQ53" s="67" t="s">
        <v>288</v>
      </c>
      <c r="ER53" s="67" t="s">
        <v>288</v>
      </c>
      <c r="ES53" s="67" t="s">
        <v>288</v>
      </c>
      <c r="ET53" s="67" t="s">
        <v>288</v>
      </c>
      <c r="EU53" s="67" t="s">
        <v>288</v>
      </c>
      <c r="EV53" s="67" t="s">
        <v>288</v>
      </c>
      <c r="EW53" s="67" t="s">
        <v>288</v>
      </c>
      <c r="EX53" s="67" t="s">
        <v>288</v>
      </c>
      <c r="EY53" s="67" t="s">
        <v>288</v>
      </c>
      <c r="EZ53" s="67" t="s">
        <v>288</v>
      </c>
      <c r="FA53" s="67" t="s">
        <v>288</v>
      </c>
      <c r="FB53" s="66"/>
      <c r="FC53" s="66"/>
      <c r="FD53" s="66"/>
      <c r="FE53" s="66"/>
      <c r="FF53" s="66"/>
      <c r="FG53" s="66"/>
      <c r="FH53" s="66"/>
      <c r="FI53" s="66"/>
      <c r="FJ53" s="66"/>
      <c r="FK53" s="66"/>
      <c r="FL53" s="66"/>
      <c r="FM53" s="66"/>
      <c r="FN53" s="66"/>
      <c r="FO53" s="66"/>
      <c r="FP53" s="66"/>
      <c r="FQ53" s="66"/>
      <c r="FR53" s="66"/>
      <c r="FS53" s="66"/>
      <c r="FT53" s="66"/>
      <c r="FU53" s="66"/>
      <c r="FV53" s="66"/>
      <c r="FW53" s="66"/>
      <c r="FX53" s="66"/>
      <c r="FY53" s="66"/>
      <c r="FZ53" s="66"/>
      <c r="GA53" s="66"/>
      <c r="GB53" s="66"/>
      <c r="GC53" s="66"/>
      <c r="GD53" s="66"/>
      <c r="GE53" s="66"/>
      <c r="GF53" s="66"/>
      <c r="GG53" s="66"/>
      <c r="GH53" s="66"/>
      <c r="GI53" s="66"/>
      <c r="GJ53" s="66"/>
      <c r="GK53" s="66"/>
      <c r="GL53" s="66"/>
      <c r="GM53" s="66"/>
      <c r="GN53" s="66"/>
      <c r="GO53" s="66"/>
      <c r="GP53" s="66"/>
      <c r="GQ53" s="66"/>
      <c r="GR53" s="66"/>
      <c r="GS53" s="66"/>
      <c r="GT53" s="66"/>
      <c r="GU53" s="66"/>
      <c r="GV53" s="66"/>
      <c r="GW53" s="66"/>
      <c r="GX53" s="66"/>
      <c r="GY53" s="66"/>
      <c r="GZ53" s="66"/>
      <c r="HA53" s="66"/>
      <c r="HB53" s="66"/>
      <c r="HC53" s="66"/>
      <c r="HD53" s="66"/>
      <c r="HE53" s="66"/>
      <c r="HF53" s="66"/>
      <c r="HG53" s="66"/>
      <c r="HH53" s="66"/>
      <c r="HI53" s="66"/>
      <c r="HJ53" s="66"/>
      <c r="HK53" s="66"/>
      <c r="HL53" s="66"/>
      <c r="HM53" s="66"/>
      <c r="HN53" s="66"/>
      <c r="HO53" s="66"/>
      <c r="HP53" s="66"/>
      <c r="HQ53" s="66"/>
      <c r="HR53" s="66"/>
      <c r="HS53" s="66"/>
      <c r="HT53" s="66"/>
      <c r="HU53" s="66"/>
    </row>
    <row r="54" spans="1:229" s="76" customFormat="1" ht="16.5" x14ac:dyDescent="0.15">
      <c r="A54" s="55" t="s">
        <v>281</v>
      </c>
      <c r="B54" s="200">
        <v>64.285714285714292</v>
      </c>
      <c r="C54" s="200">
        <v>0.22661055357720947</v>
      </c>
      <c r="D54" s="200">
        <v>66.423357664233578</v>
      </c>
      <c r="E54" s="200">
        <v>1.2341230519772994</v>
      </c>
      <c r="F54" s="200">
        <v>88.888888888888886</v>
      </c>
      <c r="G54" s="200">
        <v>6.1517429938482568E-2</v>
      </c>
      <c r="H54" s="200">
        <f t="shared" si="44"/>
        <v>24.603174603174594</v>
      </c>
      <c r="I54" s="200">
        <f t="shared" si="45"/>
        <v>22.465531224655308</v>
      </c>
      <c r="J54" s="200">
        <f t="shared" si="46"/>
        <v>23.534352913914951</v>
      </c>
      <c r="K54" s="200">
        <v>50</v>
      </c>
      <c r="L54" s="200">
        <v>8.9955022488755615E-2</v>
      </c>
      <c r="M54" s="200">
        <v>71.818181818181813</v>
      </c>
      <c r="N54" s="200">
        <v>2.0599250936329585</v>
      </c>
      <c r="O54" s="200">
        <v>33.333333333333329</v>
      </c>
      <c r="P54" s="200">
        <v>3.0934213239843265E-2</v>
      </c>
      <c r="Q54" s="200">
        <f t="shared" si="47"/>
        <v>-16.666666666666671</v>
      </c>
      <c r="R54" s="200">
        <f t="shared" si="48"/>
        <v>-38.484848484848484</v>
      </c>
      <c r="S54" s="200">
        <f t="shared" si="49"/>
        <v>-27.575757575757578</v>
      </c>
      <c r="T54" s="200" t="e">
        <f t="shared" si="177"/>
        <v>#DIV/0!</v>
      </c>
      <c r="U54" s="200">
        <f t="shared" si="178"/>
        <v>23.385839626715544</v>
      </c>
      <c r="V54" s="200">
        <f t="shared" si="179"/>
        <v>149.30555555555554</v>
      </c>
      <c r="W54" s="200" t="e">
        <f t="shared" si="50"/>
        <v>#DIV/0!</v>
      </c>
      <c r="X54" s="200">
        <f t="shared" si="51"/>
        <v>125.91971592883999</v>
      </c>
      <c r="Y54" s="200" t="e">
        <f t="shared" si="52"/>
        <v>#DIV/0!</v>
      </c>
      <c r="Z54" s="200" t="e">
        <f t="shared" si="180"/>
        <v>#DIV/0!</v>
      </c>
      <c r="AA54" s="200">
        <f t="shared" si="181"/>
        <v>14.938795853269532</v>
      </c>
      <c r="AB54" s="200" t="e">
        <f t="shared" si="182"/>
        <v>#DIV/0!</v>
      </c>
      <c r="AC54" s="200" t="e">
        <f t="shared" si="53"/>
        <v>#DIV/0!</v>
      </c>
      <c r="AD54" s="200" t="e">
        <f t="shared" si="54"/>
        <v>#DIV/0!</v>
      </c>
      <c r="AE54" s="200" t="e">
        <f t="shared" si="55"/>
        <v>#DIV/0!</v>
      </c>
      <c r="AF54" s="200">
        <f t="shared" si="56"/>
        <v>30.952380952380963</v>
      </c>
      <c r="AG54" s="200">
        <f t="shared" si="57"/>
        <v>36.120327361203273</v>
      </c>
      <c r="AH54" s="200">
        <f t="shared" si="58"/>
        <v>188.88888888888889</v>
      </c>
      <c r="AI54" s="200">
        <f t="shared" si="59"/>
        <v>157.93650793650792</v>
      </c>
      <c r="AJ54" s="200">
        <f t="shared" si="60"/>
        <v>152.76856152768562</v>
      </c>
      <c r="AK54" s="200">
        <f t="shared" si="61"/>
        <v>155.35253473209679</v>
      </c>
      <c r="AL54" s="200">
        <f t="shared" si="62"/>
        <v>-50</v>
      </c>
      <c r="AM54" s="200">
        <f t="shared" si="63"/>
        <v>16.555023923444963</v>
      </c>
      <c r="AN54" s="200">
        <f t="shared" si="64"/>
        <v>33.333333333333329</v>
      </c>
      <c r="AO54" s="200">
        <f t="shared" si="65"/>
        <v>83.333333333333329</v>
      </c>
      <c r="AP54" s="200">
        <f t="shared" si="66"/>
        <v>16.778309409888365</v>
      </c>
      <c r="AQ54" s="200">
        <f t="shared" si="67"/>
        <v>50.055821371610847</v>
      </c>
      <c r="AR54" s="67" t="e">
        <f t="shared" si="183"/>
        <v>#DIV/0!</v>
      </c>
      <c r="AS54" s="67">
        <f t="shared" si="184"/>
        <v>43.037518037518034</v>
      </c>
      <c r="AT54" s="67">
        <f t="shared" si="185"/>
        <v>-60.416666666666671</v>
      </c>
      <c r="AU54" s="67" t="e">
        <f t="shared" si="186"/>
        <v>#DIV/0!</v>
      </c>
      <c r="AV54" s="67">
        <f t="shared" si="187"/>
        <v>-103.45418470418471</v>
      </c>
      <c r="AW54" s="67" t="e">
        <f t="shared" si="68"/>
        <v>#DIV/0!</v>
      </c>
      <c r="AX54" s="67" t="e">
        <f t="shared" si="188"/>
        <v>#DIV/0!</v>
      </c>
      <c r="AY54" s="67">
        <f t="shared" si="189"/>
        <v>56.879385964912281</v>
      </c>
      <c r="AZ54" s="67" t="e">
        <f t="shared" si="190"/>
        <v>#DIV/0!</v>
      </c>
      <c r="BA54" s="67" t="e">
        <f t="shared" si="191"/>
        <v>#DIV/0!</v>
      </c>
      <c r="BB54" s="67" t="e">
        <f t="shared" si="192"/>
        <v>#DIV/0!</v>
      </c>
      <c r="BC54" s="67" t="e">
        <f t="shared" si="69"/>
        <v>#DIV/0!</v>
      </c>
      <c r="BD54" s="67" t="s">
        <v>288</v>
      </c>
      <c r="BE54" s="67" t="s">
        <v>288</v>
      </c>
      <c r="BF54" s="67" t="s">
        <v>288</v>
      </c>
      <c r="BG54" s="67" t="s">
        <v>288</v>
      </c>
      <c r="BH54" s="67" t="s">
        <v>288</v>
      </c>
      <c r="BI54" s="67" t="s">
        <v>288</v>
      </c>
      <c r="BJ54" s="67" t="s">
        <v>288</v>
      </c>
      <c r="BK54" s="67" t="s">
        <v>288</v>
      </c>
      <c r="BL54" s="67" t="s">
        <v>288</v>
      </c>
      <c r="BM54" s="67" t="s">
        <v>288</v>
      </c>
      <c r="BN54" s="67" t="s">
        <v>288</v>
      </c>
      <c r="BO54" s="67" t="s">
        <v>288</v>
      </c>
      <c r="BP54" s="66">
        <v>33.333333333333329</v>
      </c>
      <c r="BQ54" s="66">
        <v>3.88299249288118E-2</v>
      </c>
      <c r="BR54" s="66">
        <v>30.303030303030305</v>
      </c>
      <c r="BS54" s="66">
        <v>0.4889613276040895</v>
      </c>
      <c r="BT54" s="66">
        <v>-100</v>
      </c>
      <c r="BU54" s="66">
        <v>2.1920210434020166E-2</v>
      </c>
      <c r="BV54" s="66">
        <f t="shared" si="76"/>
        <v>-133.33333333333331</v>
      </c>
      <c r="BW54" s="66">
        <f t="shared" si="77"/>
        <v>-130.30303030303031</v>
      </c>
      <c r="BX54" s="66">
        <f t="shared" si="78"/>
        <v>-131.81818181818181</v>
      </c>
      <c r="BY54" s="66">
        <v>100</v>
      </c>
      <c r="BZ54" s="66">
        <v>2.3923444976076555E-2</v>
      </c>
      <c r="CA54" s="66">
        <v>55.26315789473685</v>
      </c>
      <c r="CB54" s="66">
        <v>1.1606597434331094</v>
      </c>
      <c r="CC54" s="66">
        <v>0</v>
      </c>
      <c r="CD54" s="66">
        <v>3.3338889814969158E-2</v>
      </c>
      <c r="CE54" s="66">
        <f t="shared" si="79"/>
        <v>-100</v>
      </c>
      <c r="CF54" s="66">
        <f t="shared" si="80"/>
        <v>-55.26315789473685</v>
      </c>
      <c r="CG54" s="66">
        <f t="shared" si="81"/>
        <v>-77.631578947368425</v>
      </c>
      <c r="CH54" s="66">
        <v>80</v>
      </c>
      <c r="CI54" s="66">
        <v>6.4599483204134375E-2</v>
      </c>
      <c r="CJ54" s="66">
        <v>66.666666666666657</v>
      </c>
      <c r="CK54" s="66">
        <v>0.50505050505050508</v>
      </c>
      <c r="CL54" s="66">
        <v>-100</v>
      </c>
      <c r="CM54" s="66">
        <v>2.0957770093262076E-2</v>
      </c>
      <c r="CN54" s="66">
        <f t="shared" si="82"/>
        <v>-180</v>
      </c>
      <c r="CO54" s="66">
        <f t="shared" si="83"/>
        <v>-166.66666666666666</v>
      </c>
      <c r="CP54" s="66">
        <f t="shared" si="84"/>
        <v>-173.33333333333331</v>
      </c>
      <c r="CQ54" s="66" t="e">
        <v>#DIV/0!</v>
      </c>
      <c r="CR54" s="66">
        <v>0</v>
      </c>
      <c r="CS54" s="66">
        <v>56.000000000000007</v>
      </c>
      <c r="CT54" s="66">
        <v>0.72843822843822836</v>
      </c>
      <c r="CU54" s="66">
        <v>0</v>
      </c>
      <c r="CV54" s="66">
        <v>1.6926201760324982E-2</v>
      </c>
      <c r="CW54" s="66" t="e">
        <f t="shared" si="85"/>
        <v>#DIV/0!</v>
      </c>
      <c r="CX54" s="66">
        <f t="shared" si="86"/>
        <v>-56.000000000000007</v>
      </c>
      <c r="CY54" s="66" t="e">
        <f t="shared" si="87"/>
        <v>#DIV/0!</v>
      </c>
      <c r="CZ54" s="66" t="e">
        <v>#DIV/0!</v>
      </c>
      <c r="DA54" s="66">
        <v>0</v>
      </c>
      <c r="DB54" s="66">
        <v>32.142857142857146</v>
      </c>
      <c r="DC54" s="66">
        <v>0.32733224222585927</v>
      </c>
      <c r="DD54" s="66">
        <v>-75</v>
      </c>
      <c r="DE54" s="66">
        <v>4.0209087253719342E-2</v>
      </c>
      <c r="DF54" s="66" t="e">
        <f t="shared" si="88"/>
        <v>#DIV/0!</v>
      </c>
      <c r="DG54" s="66">
        <f t="shared" si="89"/>
        <v>-107.14285714285714</v>
      </c>
      <c r="DH54" s="66" t="e">
        <f t="shared" si="122"/>
        <v>#DIV/0!</v>
      </c>
      <c r="DI54" s="66">
        <v>100</v>
      </c>
      <c r="DJ54" s="66">
        <v>2.2999080036798528E-2</v>
      </c>
      <c r="DK54" s="66">
        <v>59.375</v>
      </c>
      <c r="DL54" s="66">
        <v>0.76610007182188167</v>
      </c>
      <c r="DM54" s="66">
        <v>33.333333333333329</v>
      </c>
      <c r="DN54" s="66">
        <v>4.716981132075472E-2</v>
      </c>
      <c r="DO54" s="66">
        <f t="shared" si="91"/>
        <v>-66.666666666666671</v>
      </c>
      <c r="DP54" s="66">
        <f t="shared" si="92"/>
        <v>-26.041666666666671</v>
      </c>
      <c r="DQ54" s="66">
        <f t="shared" si="125"/>
        <v>-46.354166666666671</v>
      </c>
      <c r="DR54" s="66"/>
      <c r="DS54" s="66"/>
      <c r="DT54" s="66"/>
      <c r="DU54" s="66"/>
      <c r="DV54" s="66">
        <v>33.333333333333329</v>
      </c>
      <c r="DW54" s="66">
        <v>2.4679170779861793E-2</v>
      </c>
      <c r="DX54" s="66"/>
      <c r="DY54" s="66"/>
      <c r="DZ54" s="66"/>
      <c r="EA54" s="66"/>
      <c r="EB54" s="66"/>
      <c r="EC54" s="66"/>
      <c r="ED54" s="66"/>
      <c r="EE54" s="66" t="e">
        <v>#DIV/0!</v>
      </c>
      <c r="EF54" s="66">
        <v>0</v>
      </c>
      <c r="EG54" s="66"/>
      <c r="EH54" s="66"/>
      <c r="EI54" s="66"/>
      <c r="EJ54" s="67" t="s">
        <v>288</v>
      </c>
      <c r="EK54" s="67" t="s">
        <v>288</v>
      </c>
      <c r="EL54" s="67" t="s">
        <v>288</v>
      </c>
      <c r="EM54" s="67" t="s">
        <v>288</v>
      </c>
      <c r="EN54" s="67" t="s">
        <v>288</v>
      </c>
      <c r="EO54" s="67" t="s">
        <v>288</v>
      </c>
      <c r="EP54" s="67" t="s">
        <v>288</v>
      </c>
      <c r="EQ54" s="67" t="s">
        <v>288</v>
      </c>
      <c r="ER54" s="67" t="s">
        <v>288</v>
      </c>
      <c r="ES54" s="67" t="s">
        <v>288</v>
      </c>
      <c r="ET54" s="67" t="s">
        <v>288</v>
      </c>
      <c r="EU54" s="67" t="s">
        <v>288</v>
      </c>
      <c r="EV54" s="67" t="s">
        <v>288</v>
      </c>
      <c r="EW54" s="67" t="s">
        <v>288</v>
      </c>
      <c r="EX54" s="67" t="s">
        <v>288</v>
      </c>
      <c r="EY54" s="67" t="s">
        <v>288</v>
      </c>
      <c r="EZ54" s="67" t="s">
        <v>288</v>
      </c>
      <c r="FA54" s="67" t="s">
        <v>288</v>
      </c>
      <c r="FB54" s="66"/>
      <c r="FC54" s="66"/>
      <c r="FD54" s="66"/>
      <c r="FE54" s="66"/>
      <c r="FF54" s="66"/>
      <c r="FG54" s="66"/>
      <c r="FH54" s="66"/>
      <c r="FI54" s="66"/>
      <c r="FJ54" s="66"/>
      <c r="FK54" s="66"/>
      <c r="FL54" s="66"/>
      <c r="FM54" s="66"/>
      <c r="FN54" s="66"/>
      <c r="FO54" s="66"/>
      <c r="FP54" s="66"/>
      <c r="FQ54" s="66"/>
      <c r="FR54" s="66"/>
      <c r="FS54" s="66"/>
      <c r="FT54" s="66"/>
      <c r="FU54" s="66"/>
      <c r="FV54" s="66"/>
      <c r="FW54" s="66"/>
      <c r="FX54" s="66"/>
      <c r="FY54" s="66"/>
      <c r="FZ54" s="66"/>
      <c r="GA54" s="66"/>
      <c r="GB54" s="66"/>
      <c r="GC54" s="66"/>
      <c r="GD54" s="66"/>
      <c r="GE54" s="66"/>
      <c r="GF54" s="66"/>
      <c r="GG54" s="66"/>
      <c r="GH54" s="66"/>
      <c r="GI54" s="66"/>
      <c r="GJ54" s="66"/>
      <c r="GK54" s="66"/>
      <c r="GL54" s="66"/>
      <c r="GM54" s="66"/>
      <c r="GN54" s="66"/>
      <c r="GO54" s="66"/>
      <c r="GP54" s="66"/>
      <c r="GQ54" s="66"/>
      <c r="GR54" s="66"/>
      <c r="GS54" s="66"/>
      <c r="GT54" s="66"/>
      <c r="GU54" s="66"/>
      <c r="GV54" s="66"/>
      <c r="GW54" s="66"/>
      <c r="GX54" s="66"/>
      <c r="GY54" s="66"/>
      <c r="GZ54" s="66"/>
      <c r="HA54" s="66"/>
      <c r="HB54" s="66"/>
      <c r="HC54" s="66"/>
      <c r="HD54" s="66"/>
      <c r="HE54" s="66"/>
      <c r="HF54" s="66"/>
      <c r="HG54" s="66"/>
      <c r="HH54" s="66"/>
      <c r="HI54" s="66"/>
      <c r="HJ54" s="66"/>
      <c r="HK54" s="66"/>
      <c r="HL54" s="66"/>
      <c r="HM54" s="66"/>
      <c r="HN54" s="66"/>
      <c r="HO54" s="66"/>
      <c r="HP54" s="66"/>
      <c r="HQ54" s="66"/>
      <c r="HR54" s="66"/>
      <c r="HS54" s="66"/>
      <c r="HT54" s="66"/>
      <c r="HU54" s="66"/>
    </row>
    <row r="55" spans="1:229" s="76" customFormat="1" ht="16.5" x14ac:dyDescent="0.15">
      <c r="A55" s="60" t="s">
        <v>23</v>
      </c>
      <c r="B55" s="197">
        <v>-3.8241646550628894</v>
      </c>
      <c r="C55" s="197">
        <v>47.020520326174619</v>
      </c>
      <c r="D55" s="197">
        <v>8.6421296006998691</v>
      </c>
      <c r="E55" s="197">
        <v>47.800113503987575</v>
      </c>
      <c r="F55" s="197">
        <v>16.692419121197489</v>
      </c>
      <c r="G55" s="197">
        <v>45.056020885456327</v>
      </c>
      <c r="H55" s="197">
        <f t="shared" si="44"/>
        <v>20.516583776260379</v>
      </c>
      <c r="I55" s="197">
        <f t="shared" si="45"/>
        <v>8.0502895204976195</v>
      </c>
      <c r="J55" s="197">
        <f t="shared" si="46"/>
        <v>14.283436648378999</v>
      </c>
      <c r="K55" s="197">
        <v>-7.0663811563169174</v>
      </c>
      <c r="L55" s="197">
        <v>45.715766440170448</v>
      </c>
      <c r="M55" s="197">
        <v>23.536468330134358</v>
      </c>
      <c r="N55" s="197">
        <v>48.377923509952993</v>
      </c>
      <c r="O55" s="197">
        <v>24.331340465701697</v>
      </c>
      <c r="P55" s="197">
        <v>45.551295373920517</v>
      </c>
      <c r="Q55" s="197">
        <f t="shared" si="47"/>
        <v>31.397721622018615</v>
      </c>
      <c r="R55" s="197">
        <f t="shared" si="48"/>
        <v>0.79487213556733849</v>
      </c>
      <c r="S55" s="197">
        <f t="shared" si="49"/>
        <v>16.096296878792977</v>
      </c>
      <c r="T55" s="197">
        <f t="shared" si="177"/>
        <v>-3.9927608445062823E-3</v>
      </c>
      <c r="U55" s="197">
        <f t="shared" si="178"/>
        <v>6.5380711543417078</v>
      </c>
      <c r="V55" s="197">
        <f t="shared" si="179"/>
        <v>12.351404015716611</v>
      </c>
      <c r="W55" s="197">
        <f t="shared" si="50"/>
        <v>12.355396776561117</v>
      </c>
      <c r="X55" s="197">
        <f t="shared" si="51"/>
        <v>5.8133328613749029</v>
      </c>
      <c r="Y55" s="197">
        <f t="shared" si="52"/>
        <v>9.0843648189680088</v>
      </c>
      <c r="Z55" s="197">
        <f t="shared" si="180"/>
        <v>-5.5720365276738901</v>
      </c>
      <c r="AA55" s="197">
        <f t="shared" si="181"/>
        <v>5.1531927391231953</v>
      </c>
      <c r="AB55" s="197">
        <f t="shared" si="182"/>
        <v>12.18942118755497</v>
      </c>
      <c r="AC55" s="197">
        <f t="shared" si="53"/>
        <v>17.761457715228861</v>
      </c>
      <c r="AD55" s="197">
        <f t="shared" si="54"/>
        <v>7.0362284484317748</v>
      </c>
      <c r="AE55" s="197">
        <f t="shared" si="55"/>
        <v>12.398843081830318</v>
      </c>
      <c r="AF55" s="197">
        <f t="shared" si="56"/>
        <v>-0.97292092288316256</v>
      </c>
      <c r="AG55" s="197">
        <f t="shared" si="57"/>
        <v>4.4342335487258557</v>
      </c>
      <c r="AH55" s="197">
        <f t="shared" si="58"/>
        <v>6.7864492983241025</v>
      </c>
      <c r="AI55" s="197">
        <f t="shared" si="59"/>
        <v>7.7593702212072646</v>
      </c>
      <c r="AJ55" s="197">
        <f t="shared" si="60"/>
        <v>2.3522157495982468</v>
      </c>
      <c r="AK55" s="197">
        <f t="shared" si="61"/>
        <v>5.0557929854027552</v>
      </c>
      <c r="AL55" s="197">
        <f t="shared" si="62"/>
        <v>-3.8762226909290942</v>
      </c>
      <c r="AM55" s="197">
        <f t="shared" si="63"/>
        <v>8.266524736258452</v>
      </c>
      <c r="AN55" s="197">
        <f t="shared" si="64"/>
        <v>7.3542024470734155</v>
      </c>
      <c r="AO55" s="197">
        <f t="shared" si="65"/>
        <v>11.230425138002509</v>
      </c>
      <c r="AP55" s="197">
        <f t="shared" si="66"/>
        <v>-0.91232228918503644</v>
      </c>
      <c r="AQ55" s="197">
        <f t="shared" si="67"/>
        <v>5.1590514244087364</v>
      </c>
      <c r="AR55" s="65">
        <f t="shared" si="183"/>
        <v>-3.8201718942183831</v>
      </c>
      <c r="AS55" s="65">
        <f t="shared" si="184"/>
        <v>2.1040584463581609</v>
      </c>
      <c r="AT55" s="65">
        <f t="shared" si="185"/>
        <v>4.341015105480877</v>
      </c>
      <c r="AU55" s="65">
        <f t="shared" si="186"/>
        <v>8.161186999699261</v>
      </c>
      <c r="AV55" s="65">
        <f t="shared" si="187"/>
        <v>2.2369566591227161</v>
      </c>
      <c r="AW55" s="65">
        <f t="shared" si="68"/>
        <v>5.1990718294109888</v>
      </c>
      <c r="AX55" s="65">
        <f t="shared" si="188"/>
        <v>-1.4943446286430273</v>
      </c>
      <c r="AY55" s="65">
        <f t="shared" si="189"/>
        <v>18.383275591011163</v>
      </c>
      <c r="AZ55" s="65">
        <f t="shared" si="190"/>
        <v>12.141919278146727</v>
      </c>
      <c r="BA55" s="65">
        <f t="shared" si="191"/>
        <v>13.636263906789754</v>
      </c>
      <c r="BB55" s="65">
        <f t="shared" si="192"/>
        <v>-6.2413563128644363</v>
      </c>
      <c r="BC55" s="65">
        <f t="shared" si="69"/>
        <v>3.6974537969626589</v>
      </c>
      <c r="BD55" s="65">
        <f>AR55-EJ55</f>
        <v>-0.85932263981723889</v>
      </c>
      <c r="BE55" s="65">
        <f>AS55-EL55</f>
        <v>3.6689075304545185</v>
      </c>
      <c r="BF55" s="65">
        <f>AT55-EN55</f>
        <v>0.27326542104910168</v>
      </c>
      <c r="BG55" s="65">
        <f t="shared" si="70"/>
        <v>1.1325880608663406</v>
      </c>
      <c r="BH55" s="65">
        <f t="shared" si="71"/>
        <v>-3.3956421094054168</v>
      </c>
      <c r="BI55" s="65">
        <f t="shared" si="72"/>
        <v>-1.1315270242695381</v>
      </c>
      <c r="BJ55" s="65">
        <f>AX55-ES55</f>
        <v>-2.7351950482539271</v>
      </c>
      <c r="BK55" s="65">
        <f>AY55-EU55</f>
        <v>5.2357315003214033</v>
      </c>
      <c r="BL55" s="65">
        <f>AZ55-EW55</f>
        <v>1.4562765428785092</v>
      </c>
      <c r="BM55" s="65">
        <f t="shared" si="73"/>
        <v>4.1914715911324363</v>
      </c>
      <c r="BN55" s="65">
        <f t="shared" si="74"/>
        <v>-3.7794549574428942</v>
      </c>
      <c r="BO55" s="65">
        <f t="shared" si="75"/>
        <v>0.20600831684477106</v>
      </c>
      <c r="BP55" s="65">
        <v>-2.8512437321797268</v>
      </c>
      <c r="BQ55" s="65">
        <v>43.954191875540189</v>
      </c>
      <c r="BR55" s="65">
        <v>4.2078960519740134</v>
      </c>
      <c r="BS55" s="65">
        <v>43.23681936041487</v>
      </c>
      <c r="BT55" s="65">
        <v>9.9059698228733861</v>
      </c>
      <c r="BU55" s="65">
        <v>42.783633755379533</v>
      </c>
      <c r="BV55" s="65">
        <f t="shared" si="76"/>
        <v>12.757213555053113</v>
      </c>
      <c r="BW55" s="65">
        <f t="shared" si="77"/>
        <v>5.6980737708993727</v>
      </c>
      <c r="BX55" s="65">
        <f t="shared" si="78"/>
        <v>9.2276436629762433</v>
      </c>
      <c r="BY55" s="65">
        <v>-3.1901584653878232</v>
      </c>
      <c r="BZ55" s="65">
        <v>41.344827586206897</v>
      </c>
      <c r="CA55" s="65">
        <v>15.269943593875906</v>
      </c>
      <c r="CB55" s="65">
        <v>43.015597920277301</v>
      </c>
      <c r="CC55" s="65">
        <v>16.977138018628281</v>
      </c>
      <c r="CD55" s="65">
        <v>39.399499582985818</v>
      </c>
      <c r="CE55" s="65">
        <f t="shared" si="79"/>
        <v>20.167296484016106</v>
      </c>
      <c r="CF55" s="65">
        <f t="shared" si="80"/>
        <v>1.7071944247523749</v>
      </c>
      <c r="CG55" s="65">
        <f t="shared" si="81"/>
        <v>10.937245454384239</v>
      </c>
      <c r="CH55" s="65">
        <v>-4.5506912442396308</v>
      </c>
      <c r="CI55" s="65">
        <v>45.454942177612914</v>
      </c>
      <c r="CJ55" s="65">
        <v>0.82197079586113531</v>
      </c>
      <c r="CK55" s="65">
        <v>44.739119148567966</v>
      </c>
      <c r="CL55" s="65">
        <v>5.9404459075265601</v>
      </c>
      <c r="CM55" s="65">
        <v>41.647711338921262</v>
      </c>
      <c r="CN55" s="65">
        <f t="shared" si="82"/>
        <v>10.491137151766191</v>
      </c>
      <c r="CO55" s="65">
        <f t="shared" si="83"/>
        <v>5.1184751116654246</v>
      </c>
      <c r="CP55" s="65">
        <f t="shared" si="84"/>
        <v>7.8048061317158073</v>
      </c>
      <c r="CQ55" s="65">
        <v>-5.135831846123339</v>
      </c>
      <c r="CR55" s="65">
        <v>43.504140786749481</v>
      </c>
      <c r="CS55" s="65">
        <v>16.994106090373283</v>
      </c>
      <c r="CT55" s="65">
        <v>44.107452339688038</v>
      </c>
      <c r="CU55" s="65">
        <v>17.174753112924002</v>
      </c>
      <c r="CV55" s="65">
        <v>38.812354182868567</v>
      </c>
      <c r="CW55" s="65">
        <f t="shared" si="85"/>
        <v>22.31058495904734</v>
      </c>
      <c r="CX55" s="65">
        <f t="shared" si="86"/>
        <v>0.18064702255071907</v>
      </c>
      <c r="CY55" s="65">
        <f t="shared" si="87"/>
        <v>11.245615990799029</v>
      </c>
      <c r="CZ55" s="65">
        <v>-10.049439056854915</v>
      </c>
      <c r="DA55" s="65">
        <v>45.554159989605445</v>
      </c>
      <c r="DB55" s="65">
        <v>-3.561887800534283E-2</v>
      </c>
      <c r="DC55" s="65">
        <v>48.353067814854683</v>
      </c>
      <c r="DD55" s="65">
        <v>1.2722459185174291</v>
      </c>
      <c r="DE55" s="65">
        <v>42.123849942690747</v>
      </c>
      <c r="DF55" s="65">
        <f t="shared" si="88"/>
        <v>11.321684975372344</v>
      </c>
      <c r="DG55" s="65">
        <f t="shared" si="89"/>
        <v>1.3078647965227719</v>
      </c>
      <c r="DH55" s="65">
        <f t="shared" si="122"/>
        <v>6.3147748859475579</v>
      </c>
      <c r="DI55" s="65">
        <v>-7.3008416519866906</v>
      </c>
      <c r="DJ55" s="65">
        <v>44.043103448275858</v>
      </c>
      <c r="DK55" s="65">
        <v>19.574319609211443</v>
      </c>
      <c r="DL55" s="65">
        <v>49.670710571923742</v>
      </c>
      <c r="DM55" s="65">
        <v>7.4744075164773518</v>
      </c>
      <c r="DN55" s="65">
        <v>39.900402864816478</v>
      </c>
      <c r="DO55" s="65">
        <f t="shared" si="91"/>
        <v>14.775249168464043</v>
      </c>
      <c r="DP55" s="65">
        <f t="shared" si="92"/>
        <v>-12.09991209273409</v>
      </c>
      <c r="DQ55" s="65">
        <f t="shared" si="125"/>
        <v>1.3376685378649764</v>
      </c>
      <c r="DR55" s="65">
        <v>2.170686456400742</v>
      </c>
      <c r="DS55" s="65">
        <v>46.559841057314387</v>
      </c>
      <c r="DT55" s="65">
        <v>3.4219858156028371</v>
      </c>
      <c r="DU55" s="65">
        <v>48.915871639202081</v>
      </c>
      <c r="DV55" s="65">
        <v>0.245398773006135</v>
      </c>
      <c r="DW55" s="65">
        <v>45.375811939375197</v>
      </c>
      <c r="DX55" s="65">
        <f t="shared" si="94"/>
        <v>-1.9252876833946071</v>
      </c>
      <c r="DY55" s="65">
        <f t="shared" si="95"/>
        <v>-3.1765870425967022</v>
      </c>
      <c r="DZ55" s="65">
        <f t="shared" si="126"/>
        <v>-2.5509373629956547</v>
      </c>
      <c r="EA55" s="65">
        <v>9.649453448925744</v>
      </c>
      <c r="EB55" s="65">
        <v>45.393104628282998</v>
      </c>
      <c r="EC55" s="65">
        <v>21.694733070584022</v>
      </c>
      <c r="ED55" s="65">
        <v>48.370883882149045</v>
      </c>
      <c r="EE55" s="65">
        <v>6.9413784645572729</v>
      </c>
      <c r="EF55" s="65">
        <v>45.172012630879181</v>
      </c>
      <c r="EG55" s="65">
        <f t="shared" si="97"/>
        <v>-2.708074984368471</v>
      </c>
      <c r="EH55" s="65">
        <f t="shared" si="98"/>
        <v>-14.753354606026749</v>
      </c>
      <c r="EI55" s="65">
        <f t="shared" si="127"/>
        <v>-8.7307147951976098</v>
      </c>
      <c r="EJ55" s="65">
        <f t="shared" ref="EJ55:EO59" si="219">AVERAGE(FB55,FT55,GL55,HD55)</f>
        <v>-2.9608492544011442</v>
      </c>
      <c r="EK55" s="65">
        <f t="shared" si="219"/>
        <v>46.955634045393182</v>
      </c>
      <c r="EL55" s="65">
        <f t="shared" si="219"/>
        <v>-1.5648490840963574</v>
      </c>
      <c r="EM55" s="65">
        <f t="shared" si="219"/>
        <v>51.634194590626009</v>
      </c>
      <c r="EN55" s="65">
        <f t="shared" si="219"/>
        <v>4.0677496844317753</v>
      </c>
      <c r="EO55" s="65">
        <f t="shared" si="219"/>
        <v>45.445317608386425</v>
      </c>
      <c r="EP55" s="65">
        <f t="shared" si="103"/>
        <v>7.0285989388329195</v>
      </c>
      <c r="EQ55" s="65">
        <f t="shared" si="104"/>
        <v>5.6325987685281325</v>
      </c>
      <c r="ER55" s="65">
        <f t="shared" si="105"/>
        <v>6.3305988536805256</v>
      </c>
      <c r="ES55" s="65">
        <f t="shared" ref="ES55:EX59" si="220">AVERAGE(FK55,GC55,GU55,HM55)</f>
        <v>1.2408504196108996</v>
      </c>
      <c r="ET55" s="65">
        <f t="shared" si="220"/>
        <v>44.920495809140675</v>
      </c>
      <c r="EU55" s="65">
        <f t="shared" si="220"/>
        <v>13.14754409068976</v>
      </c>
      <c r="EV55" s="65">
        <f t="shared" si="220"/>
        <v>51.411838941785227</v>
      </c>
      <c r="EW55" s="65">
        <f t="shared" si="220"/>
        <v>10.685642735268218</v>
      </c>
      <c r="EX55" s="65">
        <f t="shared" si="220"/>
        <v>42.663822261421679</v>
      </c>
      <c r="EY55" s="65">
        <f t="shared" si="119"/>
        <v>9.4447923156573186</v>
      </c>
      <c r="EZ55" s="65">
        <f t="shared" si="109"/>
        <v>-2.4619013554215421</v>
      </c>
      <c r="FA55" s="65">
        <f t="shared" si="110"/>
        <v>3.4914454801178882</v>
      </c>
      <c r="FB55" s="65">
        <v>-2.5801120190983382</v>
      </c>
      <c r="FC55" s="65">
        <v>47.311033883579498</v>
      </c>
      <c r="FD55" s="65">
        <v>-3.4690022325261896</v>
      </c>
      <c r="FE55" s="65">
        <v>50.601781446882462</v>
      </c>
      <c r="FF55" s="65">
        <v>4.4837057382525431</v>
      </c>
      <c r="FG55" s="65">
        <v>45.241133799032781</v>
      </c>
      <c r="FH55" s="65">
        <f>FF55-FB55</f>
        <v>7.0638177573508809</v>
      </c>
      <c r="FI55" s="65">
        <f>FF55-FD55</f>
        <v>7.9527079707787323</v>
      </c>
      <c r="FJ55" s="65">
        <f t="shared" ref="FJ55:FJ59" si="221">AVERAGE(FH55:FI55)</f>
        <v>7.5082628640648066</v>
      </c>
      <c r="FK55" s="65">
        <v>3.4063260340632602</v>
      </c>
      <c r="FL55" s="65">
        <v>46.052404757800382</v>
      </c>
      <c r="FM55" s="65">
        <v>11.547742157876595</v>
      </c>
      <c r="FN55" s="65">
        <v>50.277296360485266</v>
      </c>
      <c r="FO55" s="65">
        <v>9.2807424593967518</v>
      </c>
      <c r="FP55" s="65">
        <v>41.548843187660665</v>
      </c>
      <c r="FQ55" s="65">
        <f>FO55-FK55</f>
        <v>5.8744164253334912</v>
      </c>
      <c r="FR55" s="65">
        <f>FO55-FM55</f>
        <v>-2.2669996984798431</v>
      </c>
      <c r="FS55" s="65">
        <f t="shared" ref="FS55:FS59" si="222">AVERAGE(FQ55:FR55)</f>
        <v>1.8037083634268241</v>
      </c>
      <c r="FT55" s="65">
        <v>-3.1733333333333338</v>
      </c>
      <c r="FU55" s="65">
        <v>48.716061144069634</v>
      </c>
      <c r="FV55" s="65">
        <v>-3.1071339796172008</v>
      </c>
      <c r="FW55" s="65">
        <v>52.526439482961216</v>
      </c>
      <c r="FX55" s="65">
        <v>0.64417177914110435</v>
      </c>
      <c r="FY55" s="65">
        <v>45.010527769148453</v>
      </c>
      <c r="FZ55" s="65">
        <f>FX55-FT55</f>
        <v>3.8175051124744384</v>
      </c>
      <c r="GA55" s="65">
        <f>FX55-FV55</f>
        <v>3.7513057587583054</v>
      </c>
      <c r="GB55" s="65">
        <f t="shared" ref="GB55:GB59" si="223">AVERAGE(FZ55:GA55)</f>
        <v>3.7844054356163719</v>
      </c>
      <c r="GC55" s="65">
        <v>1.809432146294514</v>
      </c>
      <c r="GD55" s="65">
        <v>44.78448275862069</v>
      </c>
      <c r="GE55" s="65">
        <v>13.476496449103822</v>
      </c>
      <c r="GF55" s="65">
        <v>51.25227489383829</v>
      </c>
      <c r="GG55" s="65">
        <v>5.8581862446743758</v>
      </c>
      <c r="GH55" s="65">
        <v>42.337177092056947</v>
      </c>
      <c r="GI55" s="65">
        <f>GG55-GC55</f>
        <v>4.0487540983798613</v>
      </c>
      <c r="GJ55" s="65">
        <f>GG55-GE55</f>
        <v>-7.618310204429446</v>
      </c>
      <c r="GK55" s="65">
        <f t="shared" ref="GK55:GK59" si="224">AVERAGE(GI55:GJ55)</f>
        <v>-1.7847780530247923</v>
      </c>
      <c r="GL55" s="65">
        <v>1.4538558786346398</v>
      </c>
      <c r="GM55" s="65">
        <v>48.105994787141611</v>
      </c>
      <c r="GN55" s="65">
        <v>-2.3124152778885256</v>
      </c>
      <c r="GO55" s="65">
        <v>53.375042560435816</v>
      </c>
      <c r="GP55" s="65">
        <v>-0.19191024505462059</v>
      </c>
      <c r="GQ55" s="65">
        <v>46.874026917621009</v>
      </c>
      <c r="GR55" s="65">
        <f>GP55-GL55</f>
        <v>-1.6457661236892605</v>
      </c>
      <c r="GS55" s="65">
        <f>GP55-GN55</f>
        <v>2.120505032833905</v>
      </c>
      <c r="GT55" s="65">
        <f t="shared" ref="GT55:GT59" si="225">AVERAGE(GR55:GS55)</f>
        <v>0.23736945457232228</v>
      </c>
      <c r="GU55" s="65">
        <v>5.1455399061032869</v>
      </c>
      <c r="GV55" s="65">
        <v>45.905172413793103</v>
      </c>
      <c r="GW55" s="65">
        <v>10.257633587786259</v>
      </c>
      <c r="GX55" s="65">
        <v>52.601639618537732</v>
      </c>
      <c r="GY55" s="65">
        <v>9.3198992443324933</v>
      </c>
      <c r="GZ55" s="65">
        <v>43.477420601687818</v>
      </c>
      <c r="HA55" s="65">
        <f>GY55-GU55</f>
        <v>4.1743593382292064</v>
      </c>
      <c r="HB55" s="65">
        <f>GY55-GW55</f>
        <v>-0.93773434345376572</v>
      </c>
      <c r="HC55" s="65">
        <f t="shared" ref="HC55:HC59" si="226">AVERAGE(HA55:HB55)</f>
        <v>1.6183124973877203</v>
      </c>
      <c r="HD55" s="65">
        <v>-7.543807543807544</v>
      </c>
      <c r="HE55" s="65">
        <v>43.689446366782008</v>
      </c>
      <c r="HF55" s="65">
        <v>2.6291551536464874</v>
      </c>
      <c r="HG55" s="65">
        <v>50.033514872224551</v>
      </c>
      <c r="HH55" s="65">
        <v>11.335031465388074</v>
      </c>
      <c r="HI55" s="65">
        <v>44.655581947743464</v>
      </c>
      <c r="HJ55" s="65">
        <f>HH55-HD55</f>
        <v>18.878839009195616</v>
      </c>
      <c r="HK55" s="65">
        <f>HH55-HF55</f>
        <v>8.7058763117415872</v>
      </c>
      <c r="HL55" s="65">
        <f t="shared" ref="HL55:HL59" si="227">AVERAGE(HJ55:HK55)</f>
        <v>13.792357660468602</v>
      </c>
      <c r="HM55" s="65">
        <v>-5.3978964080174636</v>
      </c>
      <c r="HN55" s="65">
        <v>42.939923306348533</v>
      </c>
      <c r="HO55" s="65">
        <v>17.308304167992365</v>
      </c>
      <c r="HP55" s="65">
        <v>51.516144894279627</v>
      </c>
      <c r="HQ55" s="65">
        <v>18.283742992669254</v>
      </c>
      <c r="HR55" s="65">
        <v>43.291848164281269</v>
      </c>
      <c r="HS55" s="65">
        <f>HQ55-HM55</f>
        <v>23.681639400686716</v>
      </c>
      <c r="HT55" s="65">
        <f>HQ55-HO55</f>
        <v>0.97543882467688903</v>
      </c>
      <c r="HU55" s="65">
        <f t="shared" ref="HU55:HU59" si="228">AVERAGE(HS55:HT55)</f>
        <v>12.328539112681803</v>
      </c>
    </row>
    <row r="56" spans="1:229" s="76" customFormat="1" ht="16.5" x14ac:dyDescent="0.15">
      <c r="A56" s="1" t="s">
        <v>24</v>
      </c>
      <c r="B56" s="202">
        <v>-33.333333333333329</v>
      </c>
      <c r="C56" s="202">
        <v>2.6299072544784652</v>
      </c>
      <c r="D56" s="202">
        <v>-43.922651933701658</v>
      </c>
      <c r="E56" s="202">
        <v>2.2620758607761045</v>
      </c>
      <c r="F56" s="202">
        <v>-40.806045340050382</v>
      </c>
      <c r="G56" s="202">
        <v>1.9169483341380977</v>
      </c>
      <c r="H56" s="202">
        <f t="shared" si="44"/>
        <v>-7.4727120067170532</v>
      </c>
      <c r="I56" s="202">
        <f t="shared" si="45"/>
        <v>3.1166065936512766</v>
      </c>
      <c r="J56" s="202">
        <f t="shared" si="46"/>
        <v>-2.1780527065328883</v>
      </c>
      <c r="K56" s="198">
        <v>-30.864197530864196</v>
      </c>
      <c r="L56" s="198">
        <v>2.0405592643909811</v>
      </c>
      <c r="M56" s="198">
        <v>-19.626168224299064</v>
      </c>
      <c r="N56" s="198">
        <v>1.2835892514395395</v>
      </c>
      <c r="O56" s="198">
        <v>-38.976377952755904</v>
      </c>
      <c r="P56" s="198">
        <v>1.9981120201384519</v>
      </c>
      <c r="Q56" s="198">
        <f t="shared" si="47"/>
        <v>-8.1121804218917077</v>
      </c>
      <c r="R56" s="198">
        <f t="shared" si="48"/>
        <v>-19.350209728456839</v>
      </c>
      <c r="S56" s="198">
        <f t="shared" si="49"/>
        <v>-13.731195075174274</v>
      </c>
      <c r="T56" s="202">
        <f t="shared" si="177"/>
        <v>-4.9649723036819751</v>
      </c>
      <c r="U56" s="202">
        <f t="shared" si="178"/>
        <v>-4.0602941572105067</v>
      </c>
      <c r="V56" s="202">
        <f t="shared" si="179"/>
        <v>-5.2467960989780025</v>
      </c>
      <c r="W56" s="202">
        <f t="shared" si="50"/>
        <v>-0.28182379529602741</v>
      </c>
      <c r="X56" s="202">
        <f t="shared" si="51"/>
        <v>-1.1865019417674958</v>
      </c>
      <c r="Y56" s="202">
        <f t="shared" si="52"/>
        <v>-0.7341628685317616</v>
      </c>
      <c r="Z56" s="202">
        <f t="shared" si="180"/>
        <v>-18.903465459424297</v>
      </c>
      <c r="AA56" s="202">
        <f t="shared" si="181"/>
        <v>-7.8957799019296093</v>
      </c>
      <c r="AB56" s="202">
        <f t="shared" si="182"/>
        <v>-4.9847146832183853</v>
      </c>
      <c r="AC56" s="202">
        <f t="shared" si="53"/>
        <v>13.918750776205911</v>
      </c>
      <c r="AD56" s="202">
        <f t="shared" si="54"/>
        <v>2.911065218711224</v>
      </c>
      <c r="AE56" s="202">
        <f t="shared" si="55"/>
        <v>8.4149079974585668</v>
      </c>
      <c r="AF56" s="202">
        <f t="shared" si="56"/>
        <v>-2.8985507246376727</v>
      </c>
      <c r="AG56" s="202">
        <f t="shared" si="57"/>
        <v>2.1024526688088017</v>
      </c>
      <c r="AH56" s="202">
        <f t="shared" si="58"/>
        <v>1.8410134834790313</v>
      </c>
      <c r="AI56" s="202">
        <f t="shared" si="59"/>
        <v>4.739564208116704</v>
      </c>
      <c r="AJ56" s="202">
        <f t="shared" si="60"/>
        <v>-0.2614391853297704</v>
      </c>
      <c r="AK56" s="202">
        <f t="shared" si="61"/>
        <v>2.2390625113934668</v>
      </c>
      <c r="AL56" s="202">
        <f t="shared" si="62"/>
        <v>-13.271604938271604</v>
      </c>
      <c r="AM56" s="202">
        <f t="shared" si="63"/>
        <v>2.4517538536230141</v>
      </c>
      <c r="AN56" s="202">
        <f t="shared" si="64"/>
        <v>0.15405682985279157</v>
      </c>
      <c r="AO56" s="202">
        <f t="shared" si="65"/>
        <v>13.425661768124396</v>
      </c>
      <c r="AP56" s="202">
        <f t="shared" si="66"/>
        <v>-2.2976970237702226</v>
      </c>
      <c r="AQ56" s="202">
        <f t="shared" si="67"/>
        <v>5.5639823721770867</v>
      </c>
      <c r="AR56" s="67">
        <f t="shared" si="183"/>
        <v>-28.368361029651354</v>
      </c>
      <c r="AS56" s="67">
        <f t="shared" si="184"/>
        <v>-39.862357776491152</v>
      </c>
      <c r="AT56" s="67">
        <f t="shared" si="185"/>
        <v>-35.559249241072379</v>
      </c>
      <c r="AU56" s="67">
        <f t="shared" si="186"/>
        <v>-7.1908882114210257</v>
      </c>
      <c r="AV56" s="67">
        <f t="shared" si="187"/>
        <v>4.3031085354187724</v>
      </c>
      <c r="AW56" s="67">
        <f t="shared" si="68"/>
        <v>-1.4438898380011267</v>
      </c>
      <c r="AX56" s="67">
        <f t="shared" si="188"/>
        <v>-11.960732071439898</v>
      </c>
      <c r="AY56" s="67">
        <f t="shared" si="189"/>
        <v>-11.730388322369455</v>
      </c>
      <c r="AZ56" s="67">
        <f t="shared" si="190"/>
        <v>-33.991663269537518</v>
      </c>
      <c r="BA56" s="67">
        <f t="shared" si="191"/>
        <v>-22.030931198097619</v>
      </c>
      <c r="BB56" s="67">
        <f t="shared" si="192"/>
        <v>-22.261274947168062</v>
      </c>
      <c r="BC56" s="67">
        <f t="shared" si="69"/>
        <v>-22.14610307263284</v>
      </c>
      <c r="BD56" s="67">
        <f>AR56-EJ56</f>
        <v>-9.5377863441277917</v>
      </c>
      <c r="BE56" s="67">
        <f>AS56-EL56</f>
        <v>-6.2184277261994225</v>
      </c>
      <c r="BF56" s="67">
        <f>AT56-EN56</f>
        <v>-23.092446424534145</v>
      </c>
      <c r="BG56" s="67">
        <f t="shared" si="70"/>
        <v>-13.554660080406354</v>
      </c>
      <c r="BH56" s="67">
        <f t="shared" si="71"/>
        <v>-16.874018698334723</v>
      </c>
      <c r="BI56" s="67">
        <f t="shared" si="72"/>
        <v>-15.214339389370538</v>
      </c>
      <c r="BJ56" s="67">
        <f>AX56-ES56</f>
        <v>-12.248403761889366</v>
      </c>
      <c r="BK56" s="67">
        <f>AY56-EU56</f>
        <v>-6.8481871620888288</v>
      </c>
      <c r="BL56" s="67">
        <f>AZ56-EW56</f>
        <v>-19.676924892045733</v>
      </c>
      <c r="BM56" s="67">
        <f t="shared" si="73"/>
        <v>-7.4285211301563674</v>
      </c>
      <c r="BN56" s="67">
        <f t="shared" si="74"/>
        <v>-12.828737729956904</v>
      </c>
      <c r="BO56" s="67">
        <f t="shared" si="75"/>
        <v>-10.128629430056636</v>
      </c>
      <c r="BP56" s="66">
        <v>-30.434782608695656</v>
      </c>
      <c r="BQ56" s="66">
        <v>2.4874643594533477</v>
      </c>
      <c r="BR56" s="66">
        <v>-46.02510460251046</v>
      </c>
      <c r="BS56" s="66">
        <v>2.3888055972013991</v>
      </c>
      <c r="BT56" s="66">
        <v>-42.647058823529413</v>
      </c>
      <c r="BU56" s="66">
        <v>1.9826517967781909</v>
      </c>
      <c r="BV56" s="66">
        <f t="shared" si="76"/>
        <v>-12.212276214833757</v>
      </c>
      <c r="BW56" s="66">
        <f t="shared" si="77"/>
        <v>3.378045778981047</v>
      </c>
      <c r="BX56" s="66">
        <f t="shared" si="78"/>
        <v>-4.4171152179263551</v>
      </c>
      <c r="BY56" s="66">
        <v>-17.592592592592592</v>
      </c>
      <c r="BZ56" s="66">
        <v>2.2518765638031693</v>
      </c>
      <c r="CA56" s="66">
        <v>-22.077922077922079</v>
      </c>
      <c r="CB56" s="66">
        <v>1.5511684125705076</v>
      </c>
      <c r="CC56" s="66">
        <v>-39.130434782608695</v>
      </c>
      <c r="CD56" s="66">
        <v>2.272085802991815</v>
      </c>
      <c r="CE56" s="66">
        <f t="shared" si="79"/>
        <v>-21.537842190016104</v>
      </c>
      <c r="CF56" s="66">
        <f t="shared" si="80"/>
        <v>-17.052512704686617</v>
      </c>
      <c r="CG56" s="66">
        <f t="shared" si="81"/>
        <v>-19.29517744735136</v>
      </c>
      <c r="CH56" s="66">
        <v>-36.200716845878134</v>
      </c>
      <c r="CI56" s="66">
        <v>2.6785714285714284</v>
      </c>
      <c r="CJ56" s="66">
        <v>-47.750865051903112</v>
      </c>
      <c r="CK56" s="66">
        <v>2.7947007059278599</v>
      </c>
      <c r="CL56" s="66">
        <v>-46.231155778894475</v>
      </c>
      <c r="CM56" s="66">
        <v>2.9777046236720039</v>
      </c>
      <c r="CN56" s="66">
        <f t="shared" si="82"/>
        <v>-10.030438933016342</v>
      </c>
      <c r="CO56" s="66">
        <f t="shared" si="83"/>
        <v>1.5197092730086368</v>
      </c>
      <c r="CP56" s="66">
        <f t="shared" si="84"/>
        <v>-4.2553648300038525</v>
      </c>
      <c r="CQ56" s="66">
        <v>-35.483870967741936</v>
      </c>
      <c r="CR56" s="66">
        <v>1.8441403926234383</v>
      </c>
      <c r="CS56" s="66">
        <v>-29.807692307692307</v>
      </c>
      <c r="CT56" s="66">
        <v>2.043222003929273</v>
      </c>
      <c r="CU56" s="66">
        <v>-37.908496732026144</v>
      </c>
      <c r="CV56" s="66">
        <v>2.1897810218978102</v>
      </c>
      <c r="CW56" s="66">
        <f t="shared" si="85"/>
        <v>-2.4246257642842082</v>
      </c>
      <c r="CX56" s="66">
        <f t="shared" si="86"/>
        <v>-8.1008044243338375</v>
      </c>
      <c r="CY56" s="66">
        <f t="shared" si="87"/>
        <v>-5.2627150943090228</v>
      </c>
      <c r="CZ56" s="66">
        <v>-50</v>
      </c>
      <c r="DA56" s="66">
        <v>3.0043734550294734</v>
      </c>
      <c r="DB56" s="66">
        <v>-30.900243309002434</v>
      </c>
      <c r="DC56" s="66">
        <v>3.6598397150489759</v>
      </c>
      <c r="DD56" s="66">
        <v>-32.134292565947241</v>
      </c>
      <c r="DE56" s="66">
        <v>3.0666274452125313</v>
      </c>
      <c r="DF56" s="66">
        <f t="shared" si="88"/>
        <v>17.865707434052759</v>
      </c>
      <c r="DG56" s="66">
        <f t="shared" si="89"/>
        <v>-1.2340492569448074</v>
      </c>
      <c r="DH56" s="66">
        <f t="shared" si="122"/>
        <v>8.3158290885539756</v>
      </c>
      <c r="DI56" s="66">
        <v>-18.487394957983195</v>
      </c>
      <c r="DJ56" s="66">
        <v>2.3292229399099629</v>
      </c>
      <c r="DK56" s="66">
        <v>3.7735849056603774</v>
      </c>
      <c r="DL56" s="66">
        <v>2.7739009071877181</v>
      </c>
      <c r="DM56" s="66">
        <v>-48.066298342541437</v>
      </c>
      <c r="DN56" s="66">
        <v>2.5382134343009395</v>
      </c>
      <c r="DO56" s="66">
        <f t="shared" si="91"/>
        <v>-29.578903384558242</v>
      </c>
      <c r="DP56" s="66">
        <f t="shared" si="92"/>
        <v>-51.839883248201815</v>
      </c>
      <c r="DQ56" s="66">
        <f t="shared" si="125"/>
        <v>-40.70939331638003</v>
      </c>
      <c r="DR56" s="66">
        <v>3.1620553359683794</v>
      </c>
      <c r="DS56" s="66">
        <v>4.6938775510204085</v>
      </c>
      <c r="DT56" s="66">
        <v>-34.773218142548593</v>
      </c>
      <c r="DU56" s="66">
        <v>4.1046099290780136</v>
      </c>
      <c r="DV56" s="66">
        <v>-21.224489795918366</v>
      </c>
      <c r="DW56" s="66">
        <v>3.3401499659168374</v>
      </c>
      <c r="DX56" s="66">
        <f t="shared" si="94"/>
        <v>-24.386545131886745</v>
      </c>
      <c r="DY56" s="66">
        <f t="shared" si="95"/>
        <v>13.548728346630227</v>
      </c>
      <c r="DZ56" s="66">
        <f t="shared" si="126"/>
        <v>-5.4189083926282589</v>
      </c>
      <c r="EA56" s="66">
        <v>23.720930232558139</v>
      </c>
      <c r="EB56" s="66">
        <v>4.0520165849981149</v>
      </c>
      <c r="EC56" s="66">
        <v>1.1904761904761905</v>
      </c>
      <c r="ED56" s="66">
        <v>3.0096739519885349</v>
      </c>
      <c r="EE56" s="66">
        <v>-10.861423220973784</v>
      </c>
      <c r="EF56" s="66">
        <v>3.2744665194996325</v>
      </c>
      <c r="EG56" s="66">
        <f t="shared" si="97"/>
        <v>-34.582353453531923</v>
      </c>
      <c r="EH56" s="66">
        <f t="shared" si="98"/>
        <v>-12.051899411449973</v>
      </c>
      <c r="EI56" s="66">
        <f t="shared" si="127"/>
        <v>-23.317126432490948</v>
      </c>
      <c r="EJ56" s="67">
        <f t="shared" si="219"/>
        <v>-18.830574685523562</v>
      </c>
      <c r="EK56" s="67">
        <f t="shared" si="219"/>
        <v>6.2456054836527954</v>
      </c>
      <c r="EL56" s="67">
        <f t="shared" si="219"/>
        <v>-33.643930050291729</v>
      </c>
      <c r="EM56" s="67">
        <f t="shared" si="219"/>
        <v>5.4142291367451616</v>
      </c>
      <c r="EN56" s="67">
        <f t="shared" si="219"/>
        <v>-12.466802816538234</v>
      </c>
      <c r="EO56" s="67">
        <f t="shared" si="219"/>
        <v>5.4411868595093402</v>
      </c>
      <c r="EP56" s="67">
        <f t="shared" si="103"/>
        <v>6.363771868985328</v>
      </c>
      <c r="EQ56" s="67">
        <f t="shared" si="104"/>
        <v>21.177127233753495</v>
      </c>
      <c r="ER56" s="67">
        <f t="shared" si="105"/>
        <v>13.770449551369412</v>
      </c>
      <c r="ES56" s="67">
        <f t="shared" si="220"/>
        <v>0.28767169044946828</v>
      </c>
      <c r="ET56" s="67">
        <f t="shared" si="220"/>
        <v>5.493539297116695</v>
      </c>
      <c r="EU56" s="67">
        <f t="shared" si="220"/>
        <v>-4.8822011602806263</v>
      </c>
      <c r="EV56" s="67">
        <f t="shared" si="220"/>
        <v>3.6615088357014702</v>
      </c>
      <c r="EW56" s="67">
        <f t="shared" si="220"/>
        <v>-14.314738377491786</v>
      </c>
      <c r="EX56" s="67">
        <f t="shared" si="220"/>
        <v>4.6875050798809728</v>
      </c>
      <c r="EY56" s="67">
        <f t="shared" si="119"/>
        <v>-14.602410067941253</v>
      </c>
      <c r="EZ56" s="67">
        <f t="shared" si="109"/>
        <v>-9.4325372172111592</v>
      </c>
      <c r="FA56" s="67">
        <f t="shared" si="110"/>
        <v>-12.017473642576206</v>
      </c>
      <c r="FB56" s="66">
        <v>-13.518518518518519</v>
      </c>
      <c r="FC56" s="66">
        <v>4.9582223854558807</v>
      </c>
      <c r="FD56" s="66">
        <v>-46.713615023474183</v>
      </c>
      <c r="FE56" s="66">
        <v>3.6579082946934571</v>
      </c>
      <c r="FF56" s="66">
        <v>-18.693693693693696</v>
      </c>
      <c r="FG56" s="66">
        <v>3.2959691188478955</v>
      </c>
      <c r="FH56" s="66">
        <f>FF56-FB56</f>
        <v>-5.1751751751751769</v>
      </c>
      <c r="FI56" s="66">
        <f>FF56-FD56</f>
        <v>28.019921329780487</v>
      </c>
      <c r="FJ56" s="66">
        <f t="shared" si="221"/>
        <v>11.422373077302655</v>
      </c>
      <c r="FK56" s="66">
        <v>10.833333333333334</v>
      </c>
      <c r="FL56" s="66">
        <v>4.4918585064570467</v>
      </c>
      <c r="FM56" s="66">
        <v>-4.4117647058823533</v>
      </c>
      <c r="FN56" s="66">
        <v>3.5160289555325748</v>
      </c>
      <c r="FO56" s="66">
        <v>-22.872340425531913</v>
      </c>
      <c r="FP56" s="66">
        <v>2.9079659706109822</v>
      </c>
      <c r="FQ56" s="66">
        <f>FO56-FK56</f>
        <v>-33.705673758865245</v>
      </c>
      <c r="FR56" s="66">
        <f>FO56-FM56</f>
        <v>-18.460575719649562</v>
      </c>
      <c r="FS56" s="66">
        <f t="shared" si="222"/>
        <v>-26.083124739257403</v>
      </c>
      <c r="FT56" s="66">
        <v>-16.856060606060606</v>
      </c>
      <c r="FU56" s="66">
        <v>4.6933333333333334</v>
      </c>
      <c r="FV56" s="66">
        <v>-34.420289855072461</v>
      </c>
      <c r="FW56" s="66">
        <v>4.5737012179965202</v>
      </c>
      <c r="FX56" s="66">
        <v>-27.480916030534353</v>
      </c>
      <c r="FY56" s="66">
        <v>4.0184049079754596</v>
      </c>
      <c r="FZ56" s="66">
        <f>FX56-FT56</f>
        <v>-10.624855424473747</v>
      </c>
      <c r="GA56" s="66">
        <f>FX56-FV56</f>
        <v>6.9393738245381087</v>
      </c>
      <c r="GB56" s="66">
        <f t="shared" si="223"/>
        <v>-1.8427407999678191</v>
      </c>
      <c r="GC56" s="66">
        <v>2.0576131687242798</v>
      </c>
      <c r="GD56" s="66">
        <v>4.6775745909528395</v>
      </c>
      <c r="GE56" s="66">
        <v>-9.4117647058823533</v>
      </c>
      <c r="GF56" s="66">
        <v>2.8745350016909028</v>
      </c>
      <c r="GG56" s="66">
        <v>-25.793650793650798</v>
      </c>
      <c r="GH56" s="66">
        <v>3.8344491783323194</v>
      </c>
      <c r="GI56" s="66">
        <f>GG56-GC56</f>
        <v>-27.851263962375079</v>
      </c>
      <c r="GJ56" s="66">
        <f>GG56-GE56</f>
        <v>-16.381886087768443</v>
      </c>
      <c r="GK56" s="66">
        <f t="shared" si="224"/>
        <v>-22.116575025071761</v>
      </c>
      <c r="GL56" s="66">
        <v>-10.977443609022556</v>
      </c>
      <c r="GM56" s="66">
        <v>6.005056890012642</v>
      </c>
      <c r="GN56" s="66">
        <v>-32.748538011695906</v>
      </c>
      <c r="GO56" s="66">
        <v>5.4541105175025919</v>
      </c>
      <c r="GP56" s="66">
        <v>-8.616504854368932</v>
      </c>
      <c r="GQ56" s="66">
        <v>6.0820785355772067</v>
      </c>
      <c r="GR56" s="66">
        <f>GP56-GL56</f>
        <v>2.360938754653624</v>
      </c>
      <c r="GS56" s="66">
        <f>GP56-GN56</f>
        <v>24.132033157326973</v>
      </c>
      <c r="GT56" s="66">
        <f t="shared" si="225"/>
        <v>13.246485955990298</v>
      </c>
      <c r="GU56" s="66">
        <v>2.5454545454545454</v>
      </c>
      <c r="GV56" s="66">
        <v>5.164319248826291</v>
      </c>
      <c r="GW56" s="66">
        <v>-9.375</v>
      </c>
      <c r="GX56" s="66">
        <v>3.0534351145038165</v>
      </c>
      <c r="GY56" s="66">
        <v>-16.447368421052634</v>
      </c>
      <c r="GZ56" s="66">
        <v>4.5043710179285821</v>
      </c>
      <c r="HA56" s="66">
        <f>GY56-GU56</f>
        <v>-18.99282296650718</v>
      </c>
      <c r="HB56" s="66">
        <f>GY56-GW56</f>
        <v>-7.0723684210526336</v>
      </c>
      <c r="HC56" s="66">
        <f t="shared" si="226"/>
        <v>-13.032595693779907</v>
      </c>
      <c r="HD56" s="66">
        <v>-33.970276008492569</v>
      </c>
      <c r="HE56" s="66">
        <v>9.3258093258093258</v>
      </c>
      <c r="HF56" s="66">
        <v>-20.693277310924369</v>
      </c>
      <c r="HG56" s="66">
        <v>7.9711965167880763</v>
      </c>
      <c r="HH56" s="66">
        <v>4.9239033124440468</v>
      </c>
      <c r="HI56" s="66">
        <v>8.3682948756367992</v>
      </c>
      <c r="HJ56" s="66">
        <f>HH56-HD56</f>
        <v>38.894179320936615</v>
      </c>
      <c r="HK56" s="66">
        <f>HH56-HF56</f>
        <v>25.617180623368416</v>
      </c>
      <c r="HL56" s="66">
        <f t="shared" si="227"/>
        <v>32.255679972152514</v>
      </c>
      <c r="HM56" s="66">
        <v>-14.285714285714285</v>
      </c>
      <c r="HN56" s="66">
        <v>7.640404842230601</v>
      </c>
      <c r="HO56" s="66">
        <v>3.669724770642202</v>
      </c>
      <c r="HP56" s="66">
        <v>5.2020362710785877</v>
      </c>
      <c r="HQ56" s="66">
        <v>7.8544061302681989</v>
      </c>
      <c r="HR56" s="66">
        <v>7.5032341526520057</v>
      </c>
      <c r="HS56" s="66">
        <f>HQ56-HM56</f>
        <v>22.140120415982484</v>
      </c>
      <c r="HT56" s="66">
        <f>HQ56-HO56</f>
        <v>4.1846813596259969</v>
      </c>
      <c r="HU56" s="66">
        <f t="shared" si="228"/>
        <v>13.162400887804241</v>
      </c>
    </row>
    <row r="57" spans="1:229" s="76" customFormat="1" ht="16.5" x14ac:dyDescent="0.15">
      <c r="A57" s="51" t="s">
        <v>597</v>
      </c>
      <c r="B57" s="203">
        <v>-40.557939914163086</v>
      </c>
      <c r="C57" s="203">
        <v>8.8807013086011946</v>
      </c>
      <c r="D57" s="203">
        <v>-40.48582995951417</v>
      </c>
      <c r="E57" s="203">
        <v>7.7173030056864338</v>
      </c>
      <c r="F57" s="203">
        <v>-28.27151854443667</v>
      </c>
      <c r="G57" s="203">
        <v>6.9000482858522449</v>
      </c>
      <c r="H57" s="203">
        <f t="shared" si="44"/>
        <v>12.286421369726416</v>
      </c>
      <c r="I57" s="203">
        <f t="shared" si="45"/>
        <v>12.2143114150775</v>
      </c>
      <c r="J57" s="203">
        <f t="shared" si="46"/>
        <v>12.250366392401958</v>
      </c>
      <c r="K57" s="293">
        <v>-42.016806722689076</v>
      </c>
      <c r="L57" s="293">
        <v>7.4946466809421839</v>
      </c>
      <c r="M57" s="293">
        <v>-15.290519877675839</v>
      </c>
      <c r="N57" s="293">
        <v>3.9227447216890594</v>
      </c>
      <c r="O57" s="293">
        <v>-24.358974358974358</v>
      </c>
      <c r="P57" s="293">
        <v>5.5223410950283203</v>
      </c>
      <c r="Q57" s="293">
        <f t="shared" si="47"/>
        <v>17.657832363714718</v>
      </c>
      <c r="R57" s="293">
        <f t="shared" si="48"/>
        <v>-9.0684544812985184</v>
      </c>
      <c r="S57" s="293">
        <f t="shared" si="49"/>
        <v>4.2946889412080997</v>
      </c>
      <c r="T57" s="203">
        <f t="shared" si="177"/>
        <v>-4.2893011996344086</v>
      </c>
      <c r="U57" s="203">
        <f t="shared" si="178"/>
        <v>-8.7999119823773349</v>
      </c>
      <c r="V57" s="203">
        <f t="shared" si="179"/>
        <v>-0.4071009094673137</v>
      </c>
      <c r="W57" s="203">
        <f t="shared" si="50"/>
        <v>3.8822002901670949</v>
      </c>
      <c r="X57" s="203">
        <f t="shared" si="51"/>
        <v>8.3928110729100212</v>
      </c>
      <c r="Y57" s="203">
        <f t="shared" si="52"/>
        <v>6.137505681538558</v>
      </c>
      <c r="Z57" s="203">
        <f t="shared" si="180"/>
        <v>-13.032737217795916</v>
      </c>
      <c r="AA57" s="203">
        <f t="shared" si="181"/>
        <v>-10.455355940570154</v>
      </c>
      <c r="AB57" s="203">
        <f t="shared" si="182"/>
        <v>-8.9875015410981973E-2</v>
      </c>
      <c r="AC57" s="203">
        <f t="shared" si="53"/>
        <v>12.942862202384934</v>
      </c>
      <c r="AD57" s="203">
        <f t="shared" si="54"/>
        <v>10.365480925159172</v>
      </c>
      <c r="AE57" s="203">
        <f t="shared" si="55"/>
        <v>11.654171563772053</v>
      </c>
      <c r="AF57" s="203">
        <f t="shared" si="56"/>
        <v>-3.2475253540013043</v>
      </c>
      <c r="AG57" s="203">
        <f t="shared" si="57"/>
        <v>-4.5174505128738573</v>
      </c>
      <c r="AH57" s="203">
        <f t="shared" si="58"/>
        <v>3.2062142490855976</v>
      </c>
      <c r="AI57" s="203">
        <f t="shared" si="59"/>
        <v>6.4537396030869019</v>
      </c>
      <c r="AJ57" s="203">
        <f t="shared" si="60"/>
        <v>7.7236647619594549</v>
      </c>
      <c r="AK57" s="203">
        <f t="shared" si="61"/>
        <v>7.0887021825231784</v>
      </c>
      <c r="AL57" s="203">
        <f t="shared" si="62"/>
        <v>5.9716990244373633</v>
      </c>
      <c r="AM57" s="203">
        <f t="shared" si="63"/>
        <v>1.376146788990825</v>
      </c>
      <c r="AN57" s="203">
        <f t="shared" si="64"/>
        <v>6.1288305190744232</v>
      </c>
      <c r="AO57" s="203">
        <f t="shared" si="65"/>
        <v>0.15713149463705989</v>
      </c>
      <c r="AP57" s="203">
        <f t="shared" si="66"/>
        <v>4.7526837300835982</v>
      </c>
      <c r="AQ57" s="203">
        <f t="shared" si="67"/>
        <v>2.4549076123603291</v>
      </c>
      <c r="AR57" s="67">
        <f t="shared" si="183"/>
        <v>-36.268638714528677</v>
      </c>
      <c r="AS57" s="67">
        <f t="shared" si="184"/>
        <v>-31.685917977136835</v>
      </c>
      <c r="AT57" s="67">
        <f t="shared" si="185"/>
        <v>-27.864417634969357</v>
      </c>
      <c r="AU57" s="67">
        <f t="shared" si="186"/>
        <v>8.4042210795593206</v>
      </c>
      <c r="AV57" s="67">
        <f t="shared" si="187"/>
        <v>3.8215003421674787</v>
      </c>
      <c r="AW57" s="67">
        <f t="shared" si="68"/>
        <v>6.1128607108633997</v>
      </c>
      <c r="AX57" s="67">
        <f t="shared" si="188"/>
        <v>-28.98406950489316</v>
      </c>
      <c r="AY57" s="67">
        <f t="shared" si="189"/>
        <v>-4.8351639371056843</v>
      </c>
      <c r="AZ57" s="67">
        <f t="shared" si="190"/>
        <v>-24.269099343563376</v>
      </c>
      <c r="BA57" s="67">
        <f t="shared" si="191"/>
        <v>4.7149701613297843</v>
      </c>
      <c r="BB57" s="67">
        <f t="shared" si="192"/>
        <v>-19.433935406457692</v>
      </c>
      <c r="BC57" s="67">
        <f t="shared" si="69"/>
        <v>-7.359482622563954</v>
      </c>
      <c r="BD57" s="67">
        <f>AR57-EJ57</f>
        <v>-4.989637450136037</v>
      </c>
      <c r="BE57" s="67">
        <f>AS57-EL57</f>
        <v>5.8422324590957864</v>
      </c>
      <c r="BF57" s="67">
        <f>AT57-EN57</f>
        <v>-9.9608715564018091</v>
      </c>
      <c r="BG57" s="67">
        <f t="shared" si="70"/>
        <v>-4.9712341062657721</v>
      </c>
      <c r="BH57" s="67">
        <f t="shared" si="71"/>
        <v>-15.803104015497595</v>
      </c>
      <c r="BI57" s="67">
        <f t="shared" si="72"/>
        <v>-10.387169060881684</v>
      </c>
      <c r="BJ57" s="67">
        <f>AX57-ES57</f>
        <v>-7.9935395154417108</v>
      </c>
      <c r="BK57" s="67">
        <f>AY57-EU57</f>
        <v>6.2809417084860568</v>
      </c>
      <c r="BL57" s="67">
        <f>AZ57-EW57</f>
        <v>-6.0018380657096984</v>
      </c>
      <c r="BM57" s="67">
        <f t="shared" si="73"/>
        <v>1.9917014497320125</v>
      </c>
      <c r="BN57" s="67">
        <f t="shared" si="74"/>
        <v>-12.282779774195756</v>
      </c>
      <c r="BO57" s="67">
        <f t="shared" si="75"/>
        <v>-5.1455391622318718</v>
      </c>
      <c r="BP57" s="66">
        <v>-37.310414560161782</v>
      </c>
      <c r="BQ57" s="66">
        <v>9.7237243142267218</v>
      </c>
      <c r="BR57" s="66">
        <v>-35.968379446640313</v>
      </c>
      <c r="BS57" s="66">
        <v>7.5862068965517242</v>
      </c>
      <c r="BT57" s="66">
        <v>-31.477732793522268</v>
      </c>
      <c r="BU57" s="66">
        <v>7.2016910853560754</v>
      </c>
      <c r="BV57" s="66">
        <f t="shared" si="76"/>
        <v>5.8326817666395137</v>
      </c>
      <c r="BW57" s="66">
        <f t="shared" si="77"/>
        <v>4.4906466531180449</v>
      </c>
      <c r="BX57" s="66">
        <f t="shared" si="78"/>
        <v>5.1616642098787793</v>
      </c>
      <c r="BY57" s="66">
        <v>-47.988505747126439</v>
      </c>
      <c r="BZ57" s="66">
        <v>7.2560467055879903</v>
      </c>
      <c r="CA57" s="66">
        <v>-16.666666666666664</v>
      </c>
      <c r="CB57" s="66">
        <v>3.8678485092667207</v>
      </c>
      <c r="CC57" s="66">
        <v>-30.487804878048781</v>
      </c>
      <c r="CD57" s="66">
        <v>5.7860570138300877</v>
      </c>
      <c r="CE57" s="66">
        <f t="shared" si="79"/>
        <v>17.500700869077658</v>
      </c>
      <c r="CF57" s="66">
        <f t="shared" si="80"/>
        <v>-13.821138211382117</v>
      </c>
      <c r="CG57" s="66">
        <f t="shared" si="81"/>
        <v>1.8397813288477707</v>
      </c>
      <c r="CH57" s="66">
        <v>-45.454545454545453</v>
      </c>
      <c r="CI57" s="66">
        <v>9.0821812596006151</v>
      </c>
      <c r="CJ57" s="66">
        <v>-39.039408866995075</v>
      </c>
      <c r="CK57" s="66">
        <v>7.8522386616381388</v>
      </c>
      <c r="CL57" s="66">
        <v>-41.592039800995025</v>
      </c>
      <c r="CM57" s="66">
        <v>7.5190782582672453</v>
      </c>
      <c r="CN57" s="66">
        <f t="shared" si="82"/>
        <v>3.8625056535504285</v>
      </c>
      <c r="CO57" s="66">
        <f t="shared" si="83"/>
        <v>-2.55263093399995</v>
      </c>
      <c r="CP57" s="66">
        <f t="shared" si="84"/>
        <v>0.65493735977523926</v>
      </c>
      <c r="CQ57" s="66">
        <v>-37.804878048780488</v>
      </c>
      <c r="CR57" s="66">
        <v>6.5040650406504072</v>
      </c>
      <c r="CS57" s="66">
        <v>-23.232323232323232</v>
      </c>
      <c r="CT57" s="66">
        <v>3.8899803536345776</v>
      </c>
      <c r="CU57" s="66">
        <v>-28.160919540229884</v>
      </c>
      <c r="CV57" s="66">
        <v>4.9806784027479605</v>
      </c>
      <c r="CW57" s="66">
        <f t="shared" si="85"/>
        <v>9.6439585085506039</v>
      </c>
      <c r="CX57" s="66">
        <f t="shared" si="86"/>
        <v>-4.9285963079066519</v>
      </c>
      <c r="CY57" s="66">
        <f t="shared" si="87"/>
        <v>2.357681100321976</v>
      </c>
      <c r="CZ57" s="66">
        <v>-44.865864939870491</v>
      </c>
      <c r="DA57" s="66">
        <v>10.277619319262216</v>
      </c>
      <c r="DB57" s="66">
        <v>-22.839506172839506</v>
      </c>
      <c r="DC57" s="66">
        <v>10.097951914514693</v>
      </c>
      <c r="DD57" s="66">
        <v>-28.155339805825243</v>
      </c>
      <c r="DE57" s="66">
        <v>9.0895719958817462</v>
      </c>
      <c r="DF57" s="66">
        <f t="shared" si="88"/>
        <v>16.710525134045248</v>
      </c>
      <c r="DG57" s="66">
        <f t="shared" si="89"/>
        <v>-5.3158336329857363</v>
      </c>
      <c r="DH57" s="66">
        <f t="shared" si="122"/>
        <v>5.697345750529756</v>
      </c>
      <c r="DI57" s="66">
        <v>-30.835734870317005</v>
      </c>
      <c r="DJ57" s="66">
        <v>6.7919357995693872</v>
      </c>
      <c r="DK57" s="66">
        <v>16.181229773462782</v>
      </c>
      <c r="DL57" s="66">
        <v>5.3907885554780179</v>
      </c>
      <c r="DM57" s="66">
        <v>-40</v>
      </c>
      <c r="DN57" s="66">
        <v>5.0483803113167856</v>
      </c>
      <c r="DO57" s="66">
        <f t="shared" si="91"/>
        <v>-9.1642651296829953</v>
      </c>
      <c r="DP57" s="66">
        <f t="shared" si="92"/>
        <v>-56.181229773462782</v>
      </c>
      <c r="DQ57" s="66">
        <f t="shared" si="125"/>
        <v>-32.672747451572889</v>
      </c>
      <c r="DR57" s="66">
        <v>-17.44372990353698</v>
      </c>
      <c r="DS57" s="66">
        <v>11.539888682745826</v>
      </c>
      <c r="DT57" s="66">
        <v>-28.896377422072451</v>
      </c>
      <c r="DU57" s="66">
        <v>10.523049645390072</v>
      </c>
      <c r="DV57" s="66">
        <v>-10.232558139534884</v>
      </c>
      <c r="DW57" s="66">
        <v>10.259032038173142</v>
      </c>
      <c r="DX57" s="66">
        <f t="shared" si="94"/>
        <v>7.2111717640020956</v>
      </c>
      <c r="DY57" s="66">
        <f t="shared" si="95"/>
        <v>18.663819282537567</v>
      </c>
      <c r="DZ57" s="66">
        <f t="shared" si="126"/>
        <v>12.937495523269831</v>
      </c>
      <c r="EA57" s="66">
        <v>0.69284064665127021</v>
      </c>
      <c r="EB57" s="66">
        <v>8.1605729362985304</v>
      </c>
      <c r="EC57" s="66">
        <v>4.3771043771043772</v>
      </c>
      <c r="ED57" s="66">
        <v>5.3206735936940159</v>
      </c>
      <c r="EE57" s="66">
        <v>1.5723270440251573</v>
      </c>
      <c r="EF57" s="66">
        <v>7.7998528329654162</v>
      </c>
      <c r="EG57" s="66">
        <f t="shared" si="97"/>
        <v>0.87948639737388712</v>
      </c>
      <c r="EH57" s="66">
        <f t="shared" si="98"/>
        <v>-2.8047773330792198</v>
      </c>
      <c r="EI57" s="66">
        <f t="shared" si="127"/>
        <v>-0.96264546785266636</v>
      </c>
      <c r="EJ57" s="67">
        <f t="shared" si="219"/>
        <v>-31.27900126439264</v>
      </c>
      <c r="EK57" s="67">
        <f t="shared" si="219"/>
        <v>11.90818912470699</v>
      </c>
      <c r="EL57" s="67">
        <f t="shared" si="219"/>
        <v>-37.528150436232622</v>
      </c>
      <c r="EM57" s="67">
        <f t="shared" si="219"/>
        <v>10.334234977434912</v>
      </c>
      <c r="EN57" s="67">
        <f t="shared" si="219"/>
        <v>-17.903546078567548</v>
      </c>
      <c r="EO57" s="67">
        <f t="shared" si="219"/>
        <v>10.910901997540311</v>
      </c>
      <c r="EP57" s="67">
        <f t="shared" si="103"/>
        <v>13.375455185825093</v>
      </c>
      <c r="EQ57" s="67">
        <f t="shared" si="104"/>
        <v>19.624604357665074</v>
      </c>
      <c r="ER57" s="67">
        <f t="shared" si="105"/>
        <v>16.500029771745083</v>
      </c>
      <c r="ES57" s="67">
        <f t="shared" si="220"/>
        <v>-20.990529989451449</v>
      </c>
      <c r="ET57" s="67">
        <f t="shared" si="220"/>
        <v>8.1062713809320535</v>
      </c>
      <c r="EU57" s="67">
        <f t="shared" si="220"/>
        <v>-11.116105645591741</v>
      </c>
      <c r="EV57" s="67">
        <f t="shared" si="220"/>
        <v>5.3679553729496652</v>
      </c>
      <c r="EW57" s="67">
        <f t="shared" si="220"/>
        <v>-18.267261277853677</v>
      </c>
      <c r="EX57" s="67">
        <f t="shared" si="220"/>
        <v>7.9188363765173939</v>
      </c>
      <c r="EY57" s="67">
        <f t="shared" si="119"/>
        <v>2.7232687115977718</v>
      </c>
      <c r="EZ57" s="67">
        <f t="shared" si="109"/>
        <v>-7.1511556322619363</v>
      </c>
      <c r="FA57" s="67">
        <f t="shared" si="110"/>
        <v>-2.2139434603320822</v>
      </c>
      <c r="FB57" s="66">
        <v>-29.489436619718312</v>
      </c>
      <c r="FC57" s="66">
        <v>10.430630796070149</v>
      </c>
      <c r="FD57" s="66">
        <v>-46.210045662100455</v>
      </c>
      <c r="FE57" s="66">
        <v>9.4023699124162814</v>
      </c>
      <c r="FF57" s="66">
        <v>-18.945634266886326</v>
      </c>
      <c r="FG57" s="66">
        <v>9.0119515997327593</v>
      </c>
      <c r="FH57" s="66">
        <f>FF57-FB57</f>
        <v>10.543802352831985</v>
      </c>
      <c r="FI57" s="66">
        <f>FF57-FD57</f>
        <v>27.264411395214129</v>
      </c>
      <c r="FJ57" s="66">
        <f t="shared" si="221"/>
        <v>18.904106874023057</v>
      </c>
      <c r="FK57" s="66">
        <v>-27.27272727272727</v>
      </c>
      <c r="FL57" s="66">
        <v>6.9998128392288974</v>
      </c>
      <c r="FM57" s="66">
        <v>-17.543859649122805</v>
      </c>
      <c r="FN57" s="66">
        <v>3.9296794208893484</v>
      </c>
      <c r="FO57" s="66">
        <v>-19.90521327014218</v>
      </c>
      <c r="FP57" s="66">
        <v>6.5274555297757146</v>
      </c>
      <c r="FQ57" s="66">
        <f>FO57-FK57</f>
        <v>7.3675140025850894</v>
      </c>
      <c r="FR57" s="66">
        <f>FO57-FM57</f>
        <v>-2.3613536210193757</v>
      </c>
      <c r="FS57" s="66">
        <f t="shared" si="222"/>
        <v>2.5030801907828568</v>
      </c>
      <c r="FT57" s="66">
        <v>-35</v>
      </c>
      <c r="FU57" s="66">
        <v>11.555555555555555</v>
      </c>
      <c r="FV57" s="66">
        <v>-43.174342105263158</v>
      </c>
      <c r="FW57" s="66">
        <v>10.075399784572044</v>
      </c>
      <c r="FX57" s="66">
        <v>-31.418624891209745</v>
      </c>
      <c r="FY57" s="66">
        <v>8.8113496932515343</v>
      </c>
      <c r="FZ57" s="66">
        <f>FX57-FT57</f>
        <v>3.5813751087902546</v>
      </c>
      <c r="GA57" s="66">
        <f>FX57-FV57</f>
        <v>11.755717214053412</v>
      </c>
      <c r="GB57" s="66">
        <f t="shared" si="223"/>
        <v>7.6685461614218333</v>
      </c>
      <c r="GC57" s="66">
        <v>-14.143920595533499</v>
      </c>
      <c r="GD57" s="66">
        <v>7.7574590952839264</v>
      </c>
      <c r="GE57" s="66">
        <v>-31.095406360424029</v>
      </c>
      <c r="GF57" s="66">
        <v>4.7852553263442674</v>
      </c>
      <c r="GG57" s="66">
        <v>-27.89115646258503</v>
      </c>
      <c r="GH57" s="66">
        <v>6.7102860620815576</v>
      </c>
      <c r="GI57" s="66">
        <f>GG57-GC57</f>
        <v>-13.747235867051531</v>
      </c>
      <c r="GJ57" s="66">
        <f>GG57-GE57</f>
        <v>3.2042498978389986</v>
      </c>
      <c r="GK57" s="66">
        <f t="shared" si="224"/>
        <v>-5.2714929846062661</v>
      </c>
      <c r="GL57" s="66">
        <v>-31.750741839762615</v>
      </c>
      <c r="GM57" s="66">
        <v>12.172656673288785</v>
      </c>
      <c r="GN57" s="66">
        <v>-42.105263157894733</v>
      </c>
      <c r="GO57" s="66">
        <v>9.0901841958376526</v>
      </c>
      <c r="GP57" s="66">
        <v>-19.759036144578314</v>
      </c>
      <c r="GQ57" s="66">
        <v>12.252731030410393</v>
      </c>
      <c r="GR57" s="66">
        <f>GP57-GL57</f>
        <v>11.991705695184301</v>
      </c>
      <c r="GS57" s="66">
        <f>GP57-GN57</f>
        <v>22.346227013316419</v>
      </c>
      <c r="GT57" s="66">
        <f t="shared" si="225"/>
        <v>17.168966354250358</v>
      </c>
      <c r="GU57" s="66">
        <v>-24.58628841607565</v>
      </c>
      <c r="GV57" s="66">
        <v>7.943661971830986</v>
      </c>
      <c r="GW57" s="66">
        <v>-16.199376947040498</v>
      </c>
      <c r="GX57" s="66">
        <v>5.1049618320610692</v>
      </c>
      <c r="GY57" s="66">
        <v>-23.062730627306273</v>
      </c>
      <c r="GZ57" s="66">
        <v>8.0308193806489854</v>
      </c>
      <c r="HA57" s="66">
        <f>GY57-GU57</f>
        <v>1.5235577887693772</v>
      </c>
      <c r="HB57" s="66">
        <f>GY57-GW57</f>
        <v>-6.8633536802657744</v>
      </c>
      <c r="HC57" s="66">
        <f t="shared" si="226"/>
        <v>-2.6698979457481986</v>
      </c>
      <c r="HD57" s="66">
        <v>-28.875826598089638</v>
      </c>
      <c r="HE57" s="66">
        <v>13.473913473913473</v>
      </c>
      <c r="HF57" s="66">
        <v>-18.622950819672131</v>
      </c>
      <c r="HG57" s="66">
        <v>12.768986016913672</v>
      </c>
      <c r="HH57" s="66">
        <v>-1.4908890115958033</v>
      </c>
      <c r="HI57" s="66">
        <v>13.567575666766556</v>
      </c>
      <c r="HJ57" s="66">
        <f>HH57-HD57</f>
        <v>27.384937586493834</v>
      </c>
      <c r="HK57" s="66">
        <f>HH57-HF57</f>
        <v>17.132061808076326</v>
      </c>
      <c r="HL57" s="66">
        <f t="shared" si="227"/>
        <v>22.258499697285082</v>
      </c>
      <c r="HM57" s="66">
        <v>-17.959183673469386</v>
      </c>
      <c r="HN57" s="66">
        <v>9.7241516173844023</v>
      </c>
      <c r="HO57" s="66">
        <v>20.374220374220375</v>
      </c>
      <c r="HP57" s="66">
        <v>7.6519249125039766</v>
      </c>
      <c r="HQ57" s="66">
        <v>-2.2099447513812152</v>
      </c>
      <c r="HR57" s="66">
        <v>10.406784533563318</v>
      </c>
      <c r="HS57" s="66">
        <f>HQ57-HM57</f>
        <v>15.749238922088171</v>
      </c>
      <c r="HT57" s="66">
        <f>HQ57-HO57</f>
        <v>-22.58416512560159</v>
      </c>
      <c r="HU57" s="66">
        <f t="shared" si="228"/>
        <v>-3.4174631017567094</v>
      </c>
    </row>
    <row r="58" spans="1:229" s="76" customFormat="1" ht="16.5" x14ac:dyDescent="0.15">
      <c r="A58" s="1" t="s">
        <v>551</v>
      </c>
      <c r="B58" s="202">
        <v>-15.404729422464758</v>
      </c>
      <c r="C58" s="202">
        <v>55.876000508194636</v>
      </c>
      <c r="D58" s="202">
        <v>9.1273821464393183</v>
      </c>
      <c r="E58" s="202">
        <v>56.070736736861839</v>
      </c>
      <c r="F58" s="202">
        <v>27.764727990228323</v>
      </c>
      <c r="G58" s="202">
        <v>51.390632544664413</v>
      </c>
      <c r="H58" s="202">
        <f t="shared" si="44"/>
        <v>43.169457412693077</v>
      </c>
      <c r="I58" s="202">
        <f t="shared" si="45"/>
        <v>18.637345843789006</v>
      </c>
      <c r="J58" s="202">
        <f t="shared" si="46"/>
        <v>30.903401628241042</v>
      </c>
      <c r="K58" s="198">
        <v>-19.11130284728214</v>
      </c>
      <c r="L58" s="198">
        <v>58.395263887139436</v>
      </c>
      <c r="M58" s="198">
        <v>28.831437435367114</v>
      </c>
      <c r="N58" s="198">
        <v>58.001439539347409</v>
      </c>
      <c r="O58" s="198">
        <v>30.662942819344408</v>
      </c>
      <c r="P58" s="198">
        <v>53.516362492133418</v>
      </c>
      <c r="Q58" s="198">
        <f t="shared" si="47"/>
        <v>49.774245666626548</v>
      </c>
      <c r="R58" s="198">
        <f t="shared" si="48"/>
        <v>1.8315053839772943</v>
      </c>
      <c r="S58" s="198">
        <f t="shared" si="49"/>
        <v>25.802875525301921</v>
      </c>
      <c r="T58" s="202">
        <f t="shared" si="177"/>
        <v>-3.7403441226837177</v>
      </c>
      <c r="U58" s="202">
        <f t="shared" si="178"/>
        <v>1.9209549930929555</v>
      </c>
      <c r="V58" s="202">
        <f t="shared" si="179"/>
        <v>10.449545036444228</v>
      </c>
      <c r="W58" s="202">
        <f t="shared" si="50"/>
        <v>14.189889159127945</v>
      </c>
      <c r="X58" s="202">
        <f t="shared" si="51"/>
        <v>8.5285900433512722</v>
      </c>
      <c r="Y58" s="202">
        <f t="shared" si="52"/>
        <v>11.359239601239608</v>
      </c>
      <c r="Z58" s="202">
        <f t="shared" si="180"/>
        <v>-6.186342735192726</v>
      </c>
      <c r="AA58" s="202">
        <f t="shared" si="181"/>
        <v>1.6993212235885053</v>
      </c>
      <c r="AB58" s="202">
        <f t="shared" si="182"/>
        <v>11.339398721120606</v>
      </c>
      <c r="AC58" s="202">
        <f t="shared" si="53"/>
        <v>17.525741456313334</v>
      </c>
      <c r="AD58" s="202">
        <f t="shared" si="54"/>
        <v>9.6400774975321006</v>
      </c>
      <c r="AE58" s="202">
        <f t="shared" si="55"/>
        <v>13.582909476922717</v>
      </c>
      <c r="AF58" s="202">
        <f t="shared" si="56"/>
        <v>-8.0148989139901818</v>
      </c>
      <c r="AG58" s="202">
        <f t="shared" si="57"/>
        <v>1.4018283917121446</v>
      </c>
      <c r="AH58" s="202">
        <f t="shared" si="58"/>
        <v>7.0755481142807</v>
      </c>
      <c r="AI58" s="202">
        <f t="shared" si="59"/>
        <v>15.090447028270882</v>
      </c>
      <c r="AJ58" s="202">
        <f t="shared" si="60"/>
        <v>5.6737197225685554</v>
      </c>
      <c r="AK58" s="202">
        <f t="shared" si="61"/>
        <v>10.382083375419718</v>
      </c>
      <c r="AL58" s="202">
        <f t="shared" si="62"/>
        <v>-8.2440462101139982</v>
      </c>
      <c r="AM58" s="202">
        <f t="shared" si="63"/>
        <v>5.5257666193228552</v>
      </c>
      <c r="AN58" s="202">
        <f t="shared" si="64"/>
        <v>6.4594484719651675</v>
      </c>
      <c r="AO58" s="202">
        <f t="shared" si="65"/>
        <v>14.703494682079166</v>
      </c>
      <c r="AP58" s="202">
        <f t="shared" si="66"/>
        <v>0.93368185264231229</v>
      </c>
      <c r="AQ58" s="202">
        <f t="shared" si="67"/>
        <v>7.818588267360739</v>
      </c>
      <c r="AR58" s="67">
        <f t="shared" si="183"/>
        <v>-11.66438529978104</v>
      </c>
      <c r="AS58" s="67">
        <f t="shared" si="184"/>
        <v>7.2064271533463629</v>
      </c>
      <c r="AT58" s="67">
        <f t="shared" si="185"/>
        <v>17.315182953784095</v>
      </c>
      <c r="AU58" s="67">
        <f t="shared" si="186"/>
        <v>28.979568253565134</v>
      </c>
      <c r="AV58" s="67">
        <f t="shared" si="187"/>
        <v>10.108755800437732</v>
      </c>
      <c r="AW58" s="67">
        <f t="shared" si="68"/>
        <v>19.544162027001434</v>
      </c>
      <c r="AX58" s="67">
        <f t="shared" si="188"/>
        <v>-12.924960112089414</v>
      </c>
      <c r="AY58" s="67">
        <f t="shared" si="189"/>
        <v>27.132116211778609</v>
      </c>
      <c r="AZ58" s="67">
        <f t="shared" si="190"/>
        <v>19.323544098223802</v>
      </c>
      <c r="BA58" s="67">
        <f t="shared" si="191"/>
        <v>32.248504210313214</v>
      </c>
      <c r="BB58" s="67">
        <f t="shared" si="192"/>
        <v>-7.8085721135548063</v>
      </c>
      <c r="BC58" s="67">
        <f t="shared" si="69"/>
        <v>12.219966048379204</v>
      </c>
      <c r="BD58" s="67">
        <f>AR58-EJ58</f>
        <v>-2.3926028836381619E-2</v>
      </c>
      <c r="BE58" s="67">
        <f>AS58-EL58</f>
        <v>1.0992444879349526</v>
      </c>
      <c r="BF58" s="67">
        <f>AT58-EN58</f>
        <v>-2.1233149338322761</v>
      </c>
      <c r="BG58" s="67">
        <f t="shared" si="70"/>
        <v>-2.0993889049958945</v>
      </c>
      <c r="BH58" s="67">
        <f t="shared" si="71"/>
        <v>-3.2225594217672286</v>
      </c>
      <c r="BI58" s="67">
        <f t="shared" si="72"/>
        <v>-2.6609741633815616</v>
      </c>
      <c r="BJ58" s="67">
        <f>AX58-ES58</f>
        <v>-3.3007475861056328</v>
      </c>
      <c r="BK58" s="67">
        <f>AY58-EU58</f>
        <v>3.1875688225176511</v>
      </c>
      <c r="BL58" s="67">
        <f>AZ58-EW58</f>
        <v>-2.0167058163838405</v>
      </c>
      <c r="BM58" s="67">
        <f t="shared" si="73"/>
        <v>1.2840417697217923</v>
      </c>
      <c r="BN58" s="67">
        <f t="shared" si="74"/>
        <v>-5.2042746389014916</v>
      </c>
      <c r="BO58" s="67">
        <f t="shared" si="75"/>
        <v>-1.9601164345898496</v>
      </c>
      <c r="BP58" s="66">
        <v>-7.3898305084745761</v>
      </c>
      <c r="BQ58" s="66">
        <v>58.008062137449613</v>
      </c>
      <c r="BR58" s="66">
        <v>7.7255537547271738</v>
      </c>
      <c r="BS58" s="66">
        <v>55.502248875562223</v>
      </c>
      <c r="BT58" s="66">
        <v>20.689179875947623</v>
      </c>
      <c r="BU58" s="66">
        <v>52.882863182447707</v>
      </c>
      <c r="BV58" s="66">
        <f t="shared" si="76"/>
        <v>28.079010384422197</v>
      </c>
      <c r="BW58" s="66">
        <f t="shared" si="77"/>
        <v>12.96362612122045</v>
      </c>
      <c r="BX58" s="66">
        <f t="shared" si="78"/>
        <v>20.521318252821324</v>
      </c>
      <c r="BY58" s="66">
        <v>-10.867256637168142</v>
      </c>
      <c r="BZ58" s="66">
        <v>58.903252710592156</v>
      </c>
      <c r="CA58" s="66">
        <v>23.305670816044259</v>
      </c>
      <c r="CB58" s="66">
        <v>58.259468170829976</v>
      </c>
      <c r="CC58" s="66">
        <v>24.203494347379241</v>
      </c>
      <c r="CD58" s="66">
        <v>54.925204628845613</v>
      </c>
      <c r="CE58" s="66">
        <f t="shared" si="79"/>
        <v>35.070750984547381</v>
      </c>
      <c r="CF58" s="66">
        <f t="shared" si="80"/>
        <v>0.89782353133498205</v>
      </c>
      <c r="CG58" s="66">
        <f t="shared" si="81"/>
        <v>17.984287257941183</v>
      </c>
      <c r="CH58" s="66">
        <v>-10.357319282068172</v>
      </c>
      <c r="CI58" s="66">
        <v>58.304531490015364</v>
      </c>
      <c r="CJ58" s="66">
        <v>4.8308336239972096</v>
      </c>
      <c r="CK58" s="66">
        <v>55.44918286432646</v>
      </c>
      <c r="CL58" s="66">
        <v>19.383259911894275</v>
      </c>
      <c r="CM58" s="66">
        <v>50.950172078407896</v>
      </c>
      <c r="CN58" s="66">
        <f t="shared" si="82"/>
        <v>29.740579193962446</v>
      </c>
      <c r="CO58" s="66">
        <f t="shared" si="83"/>
        <v>14.552426287897065</v>
      </c>
      <c r="CP58" s="66">
        <f t="shared" si="84"/>
        <v>22.146502740929755</v>
      </c>
      <c r="CQ58" s="66">
        <v>-16.986120290812952</v>
      </c>
      <c r="CR58" s="66">
        <v>60.003965893317471</v>
      </c>
      <c r="CS58" s="66">
        <v>24.195710455764075</v>
      </c>
      <c r="CT58" s="66">
        <v>58.624754420432225</v>
      </c>
      <c r="CU58" s="66">
        <v>24.711907810499358</v>
      </c>
      <c r="CV58" s="66">
        <v>55.889509088306852</v>
      </c>
      <c r="CW58" s="66">
        <f t="shared" si="85"/>
        <v>41.69802810131231</v>
      </c>
      <c r="CX58" s="66">
        <f t="shared" si="86"/>
        <v>0.51619735473528294</v>
      </c>
      <c r="CY58" s="66">
        <f t="shared" si="87"/>
        <v>21.107112728023797</v>
      </c>
      <c r="CZ58" s="66">
        <v>-21.175482787573468</v>
      </c>
      <c r="DA58" s="66">
        <v>56.617227609811749</v>
      </c>
      <c r="DB58" s="66">
        <v>5.2547770700636942</v>
      </c>
      <c r="DC58" s="66">
        <v>55.921638468388245</v>
      </c>
      <c r="DD58" s="66">
        <v>15.257879656160458</v>
      </c>
      <c r="DE58" s="66">
        <v>51.33107809972055</v>
      </c>
      <c r="DF58" s="66">
        <f t="shared" si="88"/>
        <v>36.433362443733927</v>
      </c>
      <c r="DG58" s="66">
        <f t="shared" si="89"/>
        <v>10.003102586096764</v>
      </c>
      <c r="DH58" s="66">
        <f t="shared" si="122"/>
        <v>23.218232514915346</v>
      </c>
      <c r="DI58" s="66">
        <v>-22.742474916387959</v>
      </c>
      <c r="DJ58" s="66">
        <v>58.524173027989825</v>
      </c>
      <c r="DK58" s="66">
        <v>27.480219111381622</v>
      </c>
      <c r="DL58" s="66">
        <v>57.327285415212835</v>
      </c>
      <c r="DM58" s="66">
        <v>14.557118184061189</v>
      </c>
      <c r="DN58" s="66">
        <v>56.836348338241486</v>
      </c>
      <c r="DO58" s="66">
        <f t="shared" si="91"/>
        <v>37.299593100449144</v>
      </c>
      <c r="DP58" s="66">
        <f t="shared" si="92"/>
        <v>-12.923100927320434</v>
      </c>
      <c r="DQ58" s="66">
        <f t="shared" si="125"/>
        <v>12.188246086564355</v>
      </c>
      <c r="DR58" s="66">
        <v>-7.7349086210079383</v>
      </c>
      <c r="DS58" s="66">
        <v>50.250463821892389</v>
      </c>
      <c r="DT58" s="66">
        <v>11.014544164597375</v>
      </c>
      <c r="DU58" s="66">
        <v>49.9822695035461</v>
      </c>
      <c r="DV58" s="66">
        <v>13.930412371134022</v>
      </c>
      <c r="DW58" s="66">
        <v>52.89706884798909</v>
      </c>
      <c r="DX58" s="66">
        <f t="shared" si="94"/>
        <v>21.665320992141961</v>
      </c>
      <c r="DY58" s="66">
        <f t="shared" si="95"/>
        <v>2.915868206536647</v>
      </c>
      <c r="DZ58" s="66">
        <f t="shared" si="126"/>
        <v>12.290594599339304</v>
      </c>
      <c r="EA58" s="66">
        <v>-1.103988603988604</v>
      </c>
      <c r="EB58" s="66">
        <v>52.92122125895213</v>
      </c>
      <c r="EC58" s="66">
        <v>33.546864463924479</v>
      </c>
      <c r="ED58" s="66">
        <v>53.135077033321387</v>
      </c>
      <c r="EE58" s="66">
        <v>13.821656050955413</v>
      </c>
      <c r="EF58" s="66">
        <v>57.763061074319353</v>
      </c>
      <c r="EG58" s="66">
        <f t="shared" si="97"/>
        <v>14.925644654944017</v>
      </c>
      <c r="EH58" s="66">
        <f t="shared" si="98"/>
        <v>-19.725208412969067</v>
      </c>
      <c r="EI58" s="66">
        <f t="shared" si="127"/>
        <v>-2.3997818790125249</v>
      </c>
      <c r="EJ58" s="67">
        <f t="shared" si="219"/>
        <v>-11.640459270944659</v>
      </c>
      <c r="EK58" s="67">
        <f t="shared" si="219"/>
        <v>57.479968583125583</v>
      </c>
      <c r="EL58" s="67">
        <f t="shared" si="219"/>
        <v>6.1071826654114103</v>
      </c>
      <c r="EM58" s="67">
        <f t="shared" si="219"/>
        <v>56.586180977999135</v>
      </c>
      <c r="EN58" s="67">
        <f t="shared" si="219"/>
        <v>19.438497887616371</v>
      </c>
      <c r="EO58" s="67">
        <f t="shared" si="219"/>
        <v>54.455086054108989</v>
      </c>
      <c r="EP58" s="67">
        <f t="shared" si="103"/>
        <v>31.078957158561032</v>
      </c>
      <c r="EQ58" s="67">
        <f t="shared" si="104"/>
        <v>13.33131522220496</v>
      </c>
      <c r="ER58" s="67">
        <f t="shared" si="105"/>
        <v>22.205136190382994</v>
      </c>
      <c r="ES58" s="67">
        <f t="shared" si="220"/>
        <v>-9.624212525983781</v>
      </c>
      <c r="ET58" s="67">
        <f t="shared" si="220"/>
        <v>59.39568989068222</v>
      </c>
      <c r="EU58" s="67">
        <f t="shared" si="220"/>
        <v>23.944547389260958</v>
      </c>
      <c r="EV58" s="67">
        <f t="shared" si="220"/>
        <v>57.394935755598823</v>
      </c>
      <c r="EW58" s="67">
        <f t="shared" si="220"/>
        <v>21.340249914607643</v>
      </c>
      <c r="EX58" s="67">
        <f t="shared" si="220"/>
        <v>57.667661577843901</v>
      </c>
      <c r="EY58" s="67">
        <f t="shared" si="119"/>
        <v>30.964462440591426</v>
      </c>
      <c r="EZ58" s="67">
        <f t="shared" si="109"/>
        <v>-2.6042974746533147</v>
      </c>
      <c r="FA58" s="67">
        <f t="shared" si="110"/>
        <v>14.180082482969055</v>
      </c>
      <c r="FB58" s="66">
        <v>-13.215084691594758</v>
      </c>
      <c r="FC58" s="66">
        <v>57.460288311449823</v>
      </c>
      <c r="FD58" s="66">
        <v>2.7190332326283988</v>
      </c>
      <c r="FE58" s="66">
        <v>54.001373862270306</v>
      </c>
      <c r="FF58" s="66">
        <v>19.162526614620297</v>
      </c>
      <c r="FG58" s="66">
        <v>52.297528023160865</v>
      </c>
      <c r="FH58" s="66">
        <f>FF58-FB58</f>
        <v>32.377611306215059</v>
      </c>
      <c r="FI58" s="66">
        <f>FF58-FD58</f>
        <v>16.4434933819919</v>
      </c>
      <c r="FJ58" s="66">
        <f t="shared" si="221"/>
        <v>24.410552344103479</v>
      </c>
      <c r="FK58" s="66">
        <v>-10.126582278481013</v>
      </c>
      <c r="FL58" s="66">
        <v>57.664233576642332</v>
      </c>
      <c r="FM58" s="66">
        <v>19.29447852760736</v>
      </c>
      <c r="FN58" s="66">
        <v>56.187521544295073</v>
      </c>
      <c r="FO58" s="66">
        <v>18.43191196698762</v>
      </c>
      <c r="FP58" s="66">
        <v>56.225831399845319</v>
      </c>
      <c r="FQ58" s="66">
        <f>FO58-FK58</f>
        <v>28.558494245468633</v>
      </c>
      <c r="FR58" s="66">
        <f>FO58-FM58</f>
        <v>-0.86256656061974013</v>
      </c>
      <c r="FS58" s="66">
        <f t="shared" si="222"/>
        <v>13.847963842424447</v>
      </c>
      <c r="FT58" s="66">
        <v>-11.912803193122505</v>
      </c>
      <c r="FU58" s="66">
        <v>57.902222222222221</v>
      </c>
      <c r="FV58" s="66">
        <v>4.3491301739652073</v>
      </c>
      <c r="FW58" s="66">
        <v>55.248985002899985</v>
      </c>
      <c r="FX58" s="66">
        <v>14.011431921442179</v>
      </c>
      <c r="FY58" s="66">
        <v>52.323619631901842</v>
      </c>
      <c r="FZ58" s="66">
        <f>FX58-FT58</f>
        <v>25.924235114564684</v>
      </c>
      <c r="GA58" s="66">
        <f>FX58-FV58</f>
        <v>9.6623017474769721</v>
      </c>
      <c r="GB58" s="66">
        <f t="shared" si="223"/>
        <v>17.793268431020827</v>
      </c>
      <c r="GC58" s="66">
        <v>-10.977590126664502</v>
      </c>
      <c r="GD58" s="66">
        <v>59.268527430221361</v>
      </c>
      <c r="GE58" s="66">
        <v>25.180940892641736</v>
      </c>
      <c r="GF58" s="66">
        <v>56.070341562394319</v>
      </c>
      <c r="GG58" s="66">
        <v>14.594011329916373</v>
      </c>
      <c r="GH58" s="66">
        <v>56.405964698721853</v>
      </c>
      <c r="GI58" s="66">
        <f>GG58-GC58</f>
        <v>25.571601456580876</v>
      </c>
      <c r="GJ58" s="66">
        <f>GG58-GE58</f>
        <v>-10.586929562725363</v>
      </c>
      <c r="GK58" s="66">
        <f t="shared" si="224"/>
        <v>7.4923359469277564</v>
      </c>
      <c r="GL58" s="66">
        <v>-7.7020401708049979</v>
      </c>
      <c r="GM58" s="66">
        <v>57.097706339172838</v>
      </c>
      <c r="GN58" s="66">
        <v>4.9558255107675313</v>
      </c>
      <c r="GO58" s="66">
        <v>57.762538872498205</v>
      </c>
      <c r="GP58" s="66">
        <v>14.310598954843897</v>
      </c>
      <c r="GQ58" s="66">
        <v>55.085621493947443</v>
      </c>
      <c r="GR58" s="66">
        <f>GP58-GL58</f>
        <v>22.012639125648896</v>
      </c>
      <c r="GS58" s="66">
        <f>GP58-GN58</f>
        <v>9.3547734440763648</v>
      </c>
      <c r="GT58" s="66">
        <f t="shared" si="225"/>
        <v>15.68370628486263</v>
      </c>
      <c r="GU58" s="66">
        <v>-4.6182266009852215</v>
      </c>
      <c r="GV58" s="66">
        <v>60.995305164319248</v>
      </c>
      <c r="GW58" s="66">
        <v>20.859916782246877</v>
      </c>
      <c r="GX58" s="66">
        <v>57.331424936386767</v>
      </c>
      <c r="GY58" s="66">
        <v>19.663212435233159</v>
      </c>
      <c r="GZ58" s="66">
        <v>57.193658319751073</v>
      </c>
      <c r="HA58" s="66">
        <f>GY58-GU58</f>
        <v>24.28143903621838</v>
      </c>
      <c r="HB58" s="66">
        <f>GY58-GW58</f>
        <v>-1.1967043470137178</v>
      </c>
      <c r="HC58" s="66">
        <f t="shared" si="226"/>
        <v>11.542367344602331</v>
      </c>
      <c r="HD58" s="66">
        <v>-13.731909028256375</v>
      </c>
      <c r="HE58" s="66">
        <v>57.459657459657464</v>
      </c>
      <c r="HF58" s="66">
        <v>12.404741744284504</v>
      </c>
      <c r="HG58" s="66">
        <v>59.331826174328064</v>
      </c>
      <c r="HH58" s="66">
        <v>30.26943405955911</v>
      </c>
      <c r="HI58" s="66">
        <v>58.113575067425828</v>
      </c>
      <c r="HJ58" s="66">
        <f>HH58-HD58</f>
        <v>44.001343087815485</v>
      </c>
      <c r="HK58" s="66">
        <f>HH58-HF58</f>
        <v>17.864692315274606</v>
      </c>
      <c r="HL58" s="66">
        <f t="shared" si="227"/>
        <v>30.933017701545047</v>
      </c>
      <c r="HM58" s="66">
        <v>-12.774451097804389</v>
      </c>
      <c r="HN58" s="66">
        <v>59.654693391545941</v>
      </c>
      <c r="HO58" s="66">
        <v>30.442853354547868</v>
      </c>
      <c r="HP58" s="66">
        <v>59.990454979319118</v>
      </c>
      <c r="HQ58" s="66">
        <v>32.671863926293412</v>
      </c>
      <c r="HR58" s="66">
        <v>60.845191893057347</v>
      </c>
      <c r="HS58" s="66">
        <f>HQ58-HM58</f>
        <v>45.4463150240978</v>
      </c>
      <c r="HT58" s="66">
        <f>HQ58-HO58</f>
        <v>2.229010571745544</v>
      </c>
      <c r="HU58" s="66">
        <f t="shared" si="228"/>
        <v>23.837662797921674</v>
      </c>
    </row>
    <row r="59" spans="1:229" s="76" customFormat="1" ht="16.5" x14ac:dyDescent="0.15">
      <c r="A59" s="1" t="s">
        <v>552</v>
      </c>
      <c r="B59" s="202">
        <v>-6.3185654008438812</v>
      </c>
      <c r="C59" s="202">
        <v>60.221064667767756</v>
      </c>
      <c r="D59" s="202">
        <v>14.091141833077318</v>
      </c>
      <c r="E59" s="202">
        <v>61.019808785852646</v>
      </c>
      <c r="F59" s="202">
        <v>19.407975209981242</v>
      </c>
      <c r="G59" s="202">
        <v>59.212940608401745</v>
      </c>
      <c r="H59" s="202">
        <f t="shared" si="44"/>
        <v>25.726540610825122</v>
      </c>
      <c r="I59" s="202">
        <f t="shared" si="45"/>
        <v>5.316833376903924</v>
      </c>
      <c r="J59" s="202">
        <f t="shared" si="46"/>
        <v>15.521686993864524</v>
      </c>
      <c r="K59" s="198">
        <v>-11.71890596925534</v>
      </c>
      <c r="L59" s="198">
        <v>63.09358861317547</v>
      </c>
      <c r="M59" s="198">
        <v>20.974000776096236</v>
      </c>
      <c r="N59" s="198">
        <v>61.828214971209214</v>
      </c>
      <c r="O59" s="198">
        <v>26.899128268991284</v>
      </c>
      <c r="P59" s="198">
        <v>56.851793580868474</v>
      </c>
      <c r="Q59" s="198">
        <f t="shared" si="47"/>
        <v>38.618034238246622</v>
      </c>
      <c r="R59" s="198">
        <f t="shared" si="48"/>
        <v>5.9251274928950473</v>
      </c>
      <c r="S59" s="198">
        <f t="shared" si="49"/>
        <v>22.271580865570833</v>
      </c>
      <c r="T59" s="202">
        <f t="shared" si="177"/>
        <v>-6.6120034765185007</v>
      </c>
      <c r="U59" s="202">
        <f t="shared" si="178"/>
        <v>5.3347698094719842</v>
      </c>
      <c r="V59" s="202">
        <f t="shared" si="179"/>
        <v>15.493241929278962</v>
      </c>
      <c r="W59" s="202">
        <f t="shared" si="50"/>
        <v>22.105245405797461</v>
      </c>
      <c r="X59" s="202">
        <f t="shared" si="51"/>
        <v>10.158472119806978</v>
      </c>
      <c r="Y59" s="202">
        <f t="shared" si="52"/>
        <v>16.131858762802221</v>
      </c>
      <c r="Z59" s="202">
        <f t="shared" si="180"/>
        <v>-13.290027092230059</v>
      </c>
      <c r="AA59" s="202">
        <f t="shared" si="181"/>
        <v>3.512819154291428</v>
      </c>
      <c r="AB59" s="202">
        <f t="shared" si="182"/>
        <v>14.554390901867377</v>
      </c>
      <c r="AC59" s="202">
        <f t="shared" si="53"/>
        <v>27.844417994097434</v>
      </c>
      <c r="AD59" s="202">
        <f t="shared" si="54"/>
        <v>11.041571747575949</v>
      </c>
      <c r="AE59" s="202">
        <f t="shared" si="55"/>
        <v>19.442994870836692</v>
      </c>
      <c r="AF59" s="202">
        <f t="shared" si="56"/>
        <v>-0.91963413126584559</v>
      </c>
      <c r="AG59" s="202">
        <f t="shared" si="57"/>
        <v>6.3870406448826076</v>
      </c>
      <c r="AH59" s="202">
        <f t="shared" si="58"/>
        <v>8.0930729847620917</v>
      </c>
      <c r="AI59" s="202">
        <f t="shared" si="59"/>
        <v>9.0127071160279364</v>
      </c>
      <c r="AJ59" s="202">
        <f t="shared" si="60"/>
        <v>1.7060323398794841</v>
      </c>
      <c r="AK59" s="202">
        <f t="shared" si="61"/>
        <v>5.3593697279537107</v>
      </c>
      <c r="AL59" s="202">
        <f t="shared" si="62"/>
        <v>-6.5445527634060712</v>
      </c>
      <c r="AM59" s="202">
        <f t="shared" si="63"/>
        <v>10.772903883957296</v>
      </c>
      <c r="AN59" s="202">
        <f t="shared" si="64"/>
        <v>10.88409067500632</v>
      </c>
      <c r="AO59" s="202">
        <f t="shared" si="65"/>
        <v>17.42864343841239</v>
      </c>
      <c r="AP59" s="202">
        <f t="shared" si="66"/>
        <v>0.11118679104902363</v>
      </c>
      <c r="AQ59" s="202">
        <f t="shared" si="67"/>
        <v>8.7699151147307077</v>
      </c>
      <c r="AR59" s="67">
        <f t="shared" si="183"/>
        <v>0.2934380756746191</v>
      </c>
      <c r="AS59" s="67">
        <f t="shared" si="184"/>
        <v>8.7563720236053335</v>
      </c>
      <c r="AT59" s="67">
        <f t="shared" si="185"/>
        <v>3.9147332807022788</v>
      </c>
      <c r="AU59" s="67">
        <f t="shared" si="186"/>
        <v>3.6212952050276597</v>
      </c>
      <c r="AV59" s="67">
        <f t="shared" si="187"/>
        <v>-4.8416387429030543</v>
      </c>
      <c r="AW59" s="67">
        <f t="shared" si="68"/>
        <v>-0.61017176893769731</v>
      </c>
      <c r="AX59" s="67">
        <f t="shared" si="188"/>
        <v>1.5711211229747177</v>
      </c>
      <c r="AY59" s="67">
        <f t="shared" si="189"/>
        <v>17.461181621804808</v>
      </c>
      <c r="AZ59" s="67">
        <f t="shared" si="190"/>
        <v>12.344737367123907</v>
      </c>
      <c r="BA59" s="67">
        <f t="shared" si="191"/>
        <v>10.773616244149189</v>
      </c>
      <c r="BB59" s="67">
        <f t="shared" si="192"/>
        <v>-5.1164442546809017</v>
      </c>
      <c r="BC59" s="67">
        <f t="shared" si="69"/>
        <v>2.8285859947341434</v>
      </c>
      <c r="BD59" s="67">
        <f>AR59-EJ59</f>
        <v>-11.604213733236842</v>
      </c>
      <c r="BE59" s="67">
        <f>AS59-EL59</f>
        <v>-3.0461934085547639</v>
      </c>
      <c r="BF59" s="67">
        <f>AT59-EN59</f>
        <v>-2.9223945933031978</v>
      </c>
      <c r="BG59" s="67">
        <f t="shared" si="70"/>
        <v>8.6818191399336442</v>
      </c>
      <c r="BH59" s="67">
        <f t="shared" si="71"/>
        <v>0.12379881525156611</v>
      </c>
      <c r="BI59" s="67">
        <f t="shared" si="72"/>
        <v>4.4028089775926054</v>
      </c>
      <c r="BJ59" s="67">
        <f>AX59-ES59</f>
        <v>-12.017122702171642</v>
      </c>
      <c r="BK59" s="67">
        <f>AY59-EU59</f>
        <v>1.4297793943127637</v>
      </c>
      <c r="BL59" s="67">
        <f>AZ59-EW59</f>
        <v>-2.8435409722328995</v>
      </c>
      <c r="BM59" s="67">
        <f t="shared" si="73"/>
        <v>9.1735817299387428</v>
      </c>
      <c r="BN59" s="67">
        <f t="shared" si="74"/>
        <v>-4.2733203665456632</v>
      </c>
      <c r="BO59" s="67">
        <f t="shared" si="75"/>
        <v>2.4501306816965398</v>
      </c>
      <c r="BP59" s="66">
        <v>-5.3989312695780356</v>
      </c>
      <c r="BQ59" s="66">
        <v>53.3575852915151</v>
      </c>
      <c r="BR59" s="66">
        <v>7.7041011881947101</v>
      </c>
      <c r="BS59" s="66">
        <v>52.153923038480762</v>
      </c>
      <c r="BT59" s="66">
        <v>11.31490222521915</v>
      </c>
      <c r="BU59" s="66">
        <v>54.049128945258396</v>
      </c>
      <c r="BV59" s="66">
        <f t="shared" si="76"/>
        <v>16.713833494797186</v>
      </c>
      <c r="BW59" s="66">
        <f t="shared" si="77"/>
        <v>3.6108010370244399</v>
      </c>
      <c r="BX59" s="66">
        <f t="shared" si="78"/>
        <v>10.162317265910813</v>
      </c>
      <c r="BY59" s="66">
        <v>-5.1743532058492692</v>
      </c>
      <c r="BZ59" s="66">
        <v>55.608840700583819</v>
      </c>
      <c r="CA59" s="66">
        <v>10.20109689213894</v>
      </c>
      <c r="CB59" s="66">
        <v>55.096696212731665</v>
      </c>
      <c r="CC59" s="66">
        <v>16.015037593984964</v>
      </c>
      <c r="CD59" s="66">
        <v>56.308213378492802</v>
      </c>
      <c r="CE59" s="66">
        <f t="shared" si="79"/>
        <v>21.189390799834232</v>
      </c>
      <c r="CF59" s="66">
        <f t="shared" si="80"/>
        <v>5.8139407018460236</v>
      </c>
      <c r="CG59" s="66">
        <f t="shared" si="81"/>
        <v>13.501665750840129</v>
      </c>
      <c r="CH59" s="66">
        <v>-2.2531819745442037</v>
      </c>
      <c r="CI59" s="66">
        <v>55.817972350230413</v>
      </c>
      <c r="CJ59" s="66">
        <v>5.5003548616039746</v>
      </c>
      <c r="CK59" s="66">
        <v>54.501498887921862</v>
      </c>
      <c r="CL59" s="66">
        <v>9.5142243692968336</v>
      </c>
      <c r="CM59" s="66">
        <v>55.753404159808476</v>
      </c>
      <c r="CN59" s="66">
        <f t="shared" si="82"/>
        <v>11.767406343841037</v>
      </c>
      <c r="CO59" s="66">
        <f t="shared" si="83"/>
        <v>4.013869507692859</v>
      </c>
      <c r="CP59" s="66">
        <f t="shared" si="84"/>
        <v>7.8906379257669474</v>
      </c>
      <c r="CQ59" s="66">
        <v>-3.9707419017763845</v>
      </c>
      <c r="CR59" s="66">
        <v>56.930398572278406</v>
      </c>
      <c r="CS59" s="66">
        <v>15.365853658536585</v>
      </c>
      <c r="CT59" s="66">
        <v>56.385068762278976</v>
      </c>
      <c r="CU59" s="66">
        <v>20.40502435273007</v>
      </c>
      <c r="CV59" s="66">
        <v>55.832259911263769</v>
      </c>
      <c r="CW59" s="66">
        <f t="shared" si="85"/>
        <v>24.375766254506456</v>
      </c>
      <c r="CX59" s="66">
        <f t="shared" si="86"/>
        <v>5.0391706941934853</v>
      </c>
      <c r="CY59" s="66">
        <f t="shared" si="87"/>
        <v>14.70746847434997</v>
      </c>
      <c r="CZ59" s="66">
        <v>-6.9449255282299962</v>
      </c>
      <c r="DA59" s="66">
        <v>54.896368130823348</v>
      </c>
      <c r="DB59" s="66">
        <v>3.1330630298562481</v>
      </c>
      <c r="DC59" s="66">
        <v>48.317008014247556</v>
      </c>
      <c r="DD59" s="66">
        <v>0.14066676044450696</v>
      </c>
      <c r="DE59" s="66">
        <v>52.279747021620828</v>
      </c>
      <c r="DF59" s="66">
        <f t="shared" si="88"/>
        <v>7.0855922886745031</v>
      </c>
      <c r="DG59" s="66">
        <f t="shared" si="89"/>
        <v>-2.9923962694117412</v>
      </c>
      <c r="DH59" s="66">
        <f t="shared" si="122"/>
        <v>2.0465980096313809</v>
      </c>
      <c r="DI59" s="66">
        <v>-6.515679442508711</v>
      </c>
      <c r="DJ59" s="66">
        <v>56.175376786063815</v>
      </c>
      <c r="DK59" s="66">
        <v>17.435897435897434</v>
      </c>
      <c r="DL59" s="66">
        <v>51.029309141660853</v>
      </c>
      <c r="DM59" s="66">
        <v>8.8242995548572924</v>
      </c>
      <c r="DN59" s="66">
        <v>53.554901135885572</v>
      </c>
      <c r="DO59" s="66">
        <f t="shared" si="91"/>
        <v>15.339978997366003</v>
      </c>
      <c r="DP59" s="66">
        <f t="shared" si="92"/>
        <v>-8.6115978810401419</v>
      </c>
      <c r="DQ59" s="66">
        <f t="shared" si="125"/>
        <v>3.3641905581629308</v>
      </c>
      <c r="DR59" s="66">
        <v>15.770791075050711</v>
      </c>
      <c r="DS59" s="66">
        <v>36.586270871985164</v>
      </c>
      <c r="DT59" s="66">
        <v>18.687969014766402</v>
      </c>
      <c r="DU59" s="66">
        <v>36.62234042553191</v>
      </c>
      <c r="DV59" s="66">
        <v>-5.3108602321513754</v>
      </c>
      <c r="DW59" s="66">
        <v>42.869802317655079</v>
      </c>
      <c r="DX59" s="66">
        <f t="shared" si="94"/>
        <v>-21.081651307202087</v>
      </c>
      <c r="DY59" s="66">
        <f t="shared" si="95"/>
        <v>-23.998829246917779</v>
      </c>
      <c r="DZ59" s="66">
        <f t="shared" si="126"/>
        <v>-22.540240277059933</v>
      </c>
      <c r="EA59" s="66">
        <v>21.945259042033236</v>
      </c>
      <c r="EB59" s="66">
        <v>38.560120618168106</v>
      </c>
      <c r="EC59" s="66">
        <v>26.841878500646271</v>
      </c>
      <c r="ED59" s="66">
        <v>41.580078824793979</v>
      </c>
      <c r="EE59" s="66">
        <v>4.1345879669232959</v>
      </c>
      <c r="EF59" s="66">
        <v>43.009565857247978</v>
      </c>
      <c r="EG59" s="66">
        <f t="shared" si="97"/>
        <v>-17.810671075109941</v>
      </c>
      <c r="EH59" s="66">
        <f t="shared" si="98"/>
        <v>-22.707290533722976</v>
      </c>
      <c r="EI59" s="66">
        <f t="shared" si="127"/>
        <v>-20.25898080441646</v>
      </c>
      <c r="EJ59" s="67">
        <f t="shared" si="219"/>
        <v>11.89765180891146</v>
      </c>
      <c r="EK59" s="67">
        <f t="shared" si="219"/>
        <v>38.51269996323191</v>
      </c>
      <c r="EL59" s="67">
        <f t="shared" si="219"/>
        <v>11.802565432160097</v>
      </c>
      <c r="EM59" s="67">
        <f t="shared" si="219"/>
        <v>35.425827651728056</v>
      </c>
      <c r="EN59" s="67">
        <f t="shared" si="219"/>
        <v>6.8371278740054766</v>
      </c>
      <c r="EO59" s="67">
        <f t="shared" si="219"/>
        <v>39.622336585007325</v>
      </c>
      <c r="EP59" s="67">
        <f t="shared" si="103"/>
        <v>-5.0605239349059836</v>
      </c>
      <c r="EQ59" s="67">
        <f t="shared" si="104"/>
        <v>-4.9654375581546208</v>
      </c>
      <c r="ER59" s="67">
        <f t="shared" si="105"/>
        <v>-5.0129807465303022</v>
      </c>
      <c r="ES59" s="67">
        <f t="shared" si="220"/>
        <v>13.58824382514636</v>
      </c>
      <c r="ET59" s="67">
        <f t="shared" si="220"/>
        <v>40.445804056104627</v>
      </c>
      <c r="EU59" s="67">
        <f t="shared" si="220"/>
        <v>16.031402227492045</v>
      </c>
      <c r="EV59" s="67">
        <f t="shared" si="220"/>
        <v>39.062488629914441</v>
      </c>
      <c r="EW59" s="67">
        <f t="shared" si="220"/>
        <v>15.188278339356806</v>
      </c>
      <c r="EX59" s="67">
        <f t="shared" si="220"/>
        <v>39.65873332285706</v>
      </c>
      <c r="EY59" s="67">
        <f t="shared" si="119"/>
        <v>1.6000345142104457</v>
      </c>
      <c r="EZ59" s="67">
        <f t="shared" si="109"/>
        <v>-0.84312388813523853</v>
      </c>
      <c r="FA59" s="67">
        <f t="shared" si="110"/>
        <v>0.3784553130376036</v>
      </c>
      <c r="FB59" s="66">
        <v>11.003477396920019</v>
      </c>
      <c r="FC59" s="66">
        <v>36.966302451565511</v>
      </c>
      <c r="FD59" s="66">
        <v>12.095440585872904</v>
      </c>
      <c r="FE59" s="66">
        <v>36.3472436888202</v>
      </c>
      <c r="FF59" s="66">
        <v>5.2722063037249285</v>
      </c>
      <c r="FG59" s="66">
        <v>38.861257516145798</v>
      </c>
      <c r="FH59" s="66">
        <f>FF59-FB59</f>
        <v>-5.7312710931950903</v>
      </c>
      <c r="FI59" s="66">
        <f>FF59-FD59</f>
        <v>-6.8232342821479754</v>
      </c>
      <c r="FJ59" s="66">
        <f t="shared" si="221"/>
        <v>-6.2772526876715329</v>
      </c>
      <c r="FK59" s="66">
        <v>18.96633475580844</v>
      </c>
      <c r="FL59" s="66">
        <v>39.472206625491296</v>
      </c>
      <c r="FM59" s="66">
        <v>15.452151009657594</v>
      </c>
      <c r="FN59" s="66">
        <v>39.262323336780419</v>
      </c>
      <c r="FO59" s="66">
        <v>11.678832116788321</v>
      </c>
      <c r="FP59" s="66">
        <v>38.143851508120655</v>
      </c>
      <c r="FQ59" s="66">
        <f>FO59-FK59</f>
        <v>-7.2875026390201185</v>
      </c>
      <c r="FR59" s="66">
        <f>FO59-FM59</f>
        <v>-3.7733188928692734</v>
      </c>
      <c r="FS59" s="66">
        <f t="shared" si="222"/>
        <v>-5.5304107659446959</v>
      </c>
      <c r="FT59" s="66">
        <v>11.58788435061955</v>
      </c>
      <c r="FU59" s="66">
        <v>38.737777777777779</v>
      </c>
      <c r="FV59" s="66">
        <v>9.5593220338983063</v>
      </c>
      <c r="FW59" s="66">
        <v>36.66418095948297</v>
      </c>
      <c r="FX59" s="66">
        <v>4.4203034276081663</v>
      </c>
      <c r="FY59" s="66">
        <v>40.943251533742334</v>
      </c>
      <c r="FZ59" s="66">
        <f>FX59-FT59</f>
        <v>-7.1675809230113838</v>
      </c>
      <c r="GA59" s="66">
        <f>FX59-FV59</f>
        <v>-5.13901860629014</v>
      </c>
      <c r="GB59" s="66">
        <f t="shared" si="223"/>
        <v>-6.1532997646507619</v>
      </c>
      <c r="GC59" s="66">
        <v>12.820512820512819</v>
      </c>
      <c r="GD59" s="66">
        <v>40.53897978825794</v>
      </c>
      <c r="GE59" s="66">
        <v>16.144684605205118</v>
      </c>
      <c r="GF59" s="66">
        <v>38.332769699019273</v>
      </c>
      <c r="GG59" s="66">
        <v>10.22685013015991</v>
      </c>
      <c r="GH59" s="66">
        <v>40.916007303712718</v>
      </c>
      <c r="GI59" s="66">
        <f>GG59-GC59</f>
        <v>-2.5936626903529092</v>
      </c>
      <c r="GJ59" s="66">
        <f>GG59-GE59</f>
        <v>-5.9178344750452077</v>
      </c>
      <c r="GK59" s="66">
        <f t="shared" si="224"/>
        <v>-4.2557485826990584</v>
      </c>
      <c r="GL59" s="66">
        <v>18.145818774749593</v>
      </c>
      <c r="GM59" s="66">
        <v>38.766480043344771</v>
      </c>
      <c r="GN59" s="66">
        <v>11.198475101262808</v>
      </c>
      <c r="GO59" s="66">
        <v>33.466230763097045</v>
      </c>
      <c r="GP59" s="66">
        <v>1.7986988136241868</v>
      </c>
      <c r="GQ59" s="66">
        <v>38.573959255978743</v>
      </c>
      <c r="GR59" s="66">
        <f>GP59-GL59</f>
        <v>-16.347119961125404</v>
      </c>
      <c r="GS59" s="66">
        <f>GP59-GN59</f>
        <v>-9.3997762876386215</v>
      </c>
      <c r="GT59" s="66">
        <f t="shared" si="225"/>
        <v>-12.873448124382012</v>
      </c>
      <c r="GU59" s="66">
        <v>15.290806754221389</v>
      </c>
      <c r="GV59" s="66">
        <v>40.037558685446015</v>
      </c>
      <c r="GW59" s="66">
        <v>11.789473684210526</v>
      </c>
      <c r="GX59" s="66">
        <v>37.770356234096688</v>
      </c>
      <c r="GY59" s="66">
        <v>15.132845591066616</v>
      </c>
      <c r="GZ59" s="66">
        <v>38.479774781449109</v>
      </c>
      <c r="HA59" s="66">
        <f>GY59-GU59</f>
        <v>-0.15796116315477349</v>
      </c>
      <c r="HB59" s="66">
        <f>GY59-GW59</f>
        <v>3.3433719068560901</v>
      </c>
      <c r="HC59" s="66">
        <f t="shared" si="226"/>
        <v>1.5927053718506583</v>
      </c>
      <c r="HD59" s="66">
        <v>6.8534267133566775</v>
      </c>
      <c r="HE59" s="66">
        <v>39.580239580239578</v>
      </c>
      <c r="HF59" s="66">
        <v>14.35702400760637</v>
      </c>
      <c r="HG59" s="66">
        <v>35.225655195512019</v>
      </c>
      <c r="HH59" s="66">
        <v>15.857302951064625</v>
      </c>
      <c r="HI59" s="66">
        <v>40.110878034162425</v>
      </c>
      <c r="HJ59" s="66">
        <f>HH59-HD59</f>
        <v>9.0038762377079475</v>
      </c>
      <c r="HK59" s="66">
        <f>HH59-HF59</f>
        <v>1.5002789434582553</v>
      </c>
      <c r="HL59" s="66">
        <f t="shared" si="227"/>
        <v>5.2520775905831014</v>
      </c>
      <c r="HM59" s="66">
        <v>7.2753209700427961</v>
      </c>
      <c r="HN59" s="66">
        <v>41.734471125223259</v>
      </c>
      <c r="HO59" s="66">
        <v>20.739299610894943</v>
      </c>
      <c r="HP59" s="66">
        <v>40.884505249761375</v>
      </c>
      <c r="HQ59" s="66">
        <v>23.714585519412381</v>
      </c>
      <c r="HR59" s="66">
        <v>41.095299698145752</v>
      </c>
      <c r="HS59" s="66">
        <f>HQ59-HM59</f>
        <v>16.439264549369586</v>
      </c>
      <c r="HT59" s="66">
        <f>HQ59-HO59</f>
        <v>2.9752859085174386</v>
      </c>
      <c r="HU59" s="66">
        <f t="shared" si="228"/>
        <v>9.7072752289435122</v>
      </c>
    </row>
    <row r="60" spans="1:229" s="76" customFormat="1" ht="16.5" x14ac:dyDescent="0.15">
      <c r="A60" s="28" t="s">
        <v>282</v>
      </c>
      <c r="B60" s="204">
        <v>-36.666666666666664</v>
      </c>
      <c r="C60" s="204">
        <v>19.247871934951085</v>
      </c>
      <c r="D60" s="204">
        <v>-11.501377410468319</v>
      </c>
      <c r="E60" s="204">
        <v>9.07329875648316</v>
      </c>
      <c r="F60" s="204">
        <v>15.492957746478872</v>
      </c>
      <c r="G60" s="204">
        <v>12.341863833896669</v>
      </c>
      <c r="H60" s="204">
        <f t="shared" si="44"/>
        <v>52.159624413145536</v>
      </c>
      <c r="I60" s="204">
        <f t="shared" si="45"/>
        <v>26.994335156947191</v>
      </c>
      <c r="J60" s="204">
        <f t="shared" si="46"/>
        <v>39.576979785046362</v>
      </c>
      <c r="K60" s="200">
        <v>-39.950829748002462</v>
      </c>
      <c r="L60" s="200">
        <v>20.493764957803251</v>
      </c>
      <c r="M60" s="200">
        <v>-9.7724230254350726</v>
      </c>
      <c r="N60" s="200">
        <v>8.9611324376199626</v>
      </c>
      <c r="O60" s="200">
        <v>12.739965095986038</v>
      </c>
      <c r="P60" s="200">
        <v>9.0151038388923848</v>
      </c>
      <c r="Q60" s="200">
        <f t="shared" si="47"/>
        <v>52.690794843988499</v>
      </c>
      <c r="R60" s="200">
        <f t="shared" si="48"/>
        <v>22.512388121421111</v>
      </c>
      <c r="S60" s="200">
        <f t="shared" si="49"/>
        <v>37.601591482704805</v>
      </c>
      <c r="T60" s="204">
        <f t="shared" si="177"/>
        <v>-2.0527451589232726</v>
      </c>
      <c r="U60" s="204">
        <f t="shared" si="178"/>
        <v>2.92585953868217</v>
      </c>
      <c r="V60" s="204">
        <f t="shared" si="179"/>
        <v>19.852152931153928</v>
      </c>
      <c r="W60" s="204">
        <f t="shared" si="50"/>
        <v>21.9048980900772</v>
      </c>
      <c r="X60" s="204">
        <f t="shared" si="51"/>
        <v>16.926293392471756</v>
      </c>
      <c r="Y60" s="204">
        <f t="shared" si="52"/>
        <v>19.41559574127448</v>
      </c>
      <c r="Z60" s="204">
        <f t="shared" si="180"/>
        <v>-4.5298907028913433</v>
      </c>
      <c r="AA60" s="204">
        <f t="shared" si="181"/>
        <v>0.19299762563889544</v>
      </c>
      <c r="AB60" s="204">
        <f t="shared" si="182"/>
        <v>12.420580191954761</v>
      </c>
      <c r="AC60" s="204">
        <f t="shared" si="53"/>
        <v>16.950470894846106</v>
      </c>
      <c r="AD60" s="204">
        <f t="shared" si="54"/>
        <v>12.227582566315865</v>
      </c>
      <c r="AE60" s="204">
        <f t="shared" si="55"/>
        <v>14.589026730580986</v>
      </c>
      <c r="AF60" s="204">
        <f t="shared" si="56"/>
        <v>-2.4966723711732257</v>
      </c>
      <c r="AG60" s="204">
        <f t="shared" si="57"/>
        <v>8.7058764755420448</v>
      </c>
      <c r="AH60" s="204">
        <f t="shared" si="58"/>
        <v>20.022574471217549</v>
      </c>
      <c r="AI60" s="204">
        <f t="shared" si="59"/>
        <v>22.519246842390775</v>
      </c>
      <c r="AJ60" s="204">
        <f t="shared" si="60"/>
        <v>11.316697995675504</v>
      </c>
      <c r="AK60" s="204">
        <f t="shared" si="61"/>
        <v>16.917972419033141</v>
      </c>
      <c r="AL60" s="204">
        <f t="shared" si="62"/>
        <v>-5.3264166024625581</v>
      </c>
      <c r="AM60" s="204">
        <f t="shared" si="63"/>
        <v>6.7324313434969678</v>
      </c>
      <c r="AN60" s="204">
        <f t="shared" si="64"/>
        <v>4.7661088868357124</v>
      </c>
      <c r="AO60" s="204">
        <f t="shared" si="65"/>
        <v>10.092525489298271</v>
      </c>
      <c r="AP60" s="204">
        <f t="shared" si="66"/>
        <v>-1.9663224566612554</v>
      </c>
      <c r="AQ60" s="204">
        <f t="shared" si="67"/>
        <v>4.0631015163185076</v>
      </c>
      <c r="AR60" s="67">
        <f t="shared" si="183"/>
        <v>-34.613921507743392</v>
      </c>
      <c r="AS60" s="67">
        <f t="shared" si="184"/>
        <v>-14.427236949150489</v>
      </c>
      <c r="AT60" s="67">
        <f t="shared" si="185"/>
        <v>-4.3591951846750554</v>
      </c>
      <c r="AU60" s="67">
        <f t="shared" si="186"/>
        <v>30.254726323068336</v>
      </c>
      <c r="AV60" s="67">
        <f t="shared" si="187"/>
        <v>10.068041764475433</v>
      </c>
      <c r="AW60" s="67">
        <f t="shared" si="68"/>
        <v>20.161384043771886</v>
      </c>
      <c r="AX60" s="67">
        <f t="shared" si="188"/>
        <v>-35.420939045111119</v>
      </c>
      <c r="AY60" s="67">
        <f t="shared" si="189"/>
        <v>-9.965420651073968</v>
      </c>
      <c r="AZ60" s="67">
        <f t="shared" si="190"/>
        <v>0.31938490403127773</v>
      </c>
      <c r="BA60" s="67">
        <f t="shared" si="191"/>
        <v>35.740323949142393</v>
      </c>
      <c r="BB60" s="67">
        <f t="shared" si="192"/>
        <v>10.284805555105246</v>
      </c>
      <c r="BC60" s="67">
        <f t="shared" si="69"/>
        <v>23.012564752123819</v>
      </c>
      <c r="BD60" s="67" t="s">
        <v>288</v>
      </c>
      <c r="BE60" s="67" t="s">
        <v>288</v>
      </c>
      <c r="BF60" s="67" t="s">
        <v>288</v>
      </c>
      <c r="BG60" s="67" t="s">
        <v>288</v>
      </c>
      <c r="BH60" s="67" t="s">
        <v>288</v>
      </c>
      <c r="BI60" s="67" t="s">
        <v>288</v>
      </c>
      <c r="BJ60" s="67" t="s">
        <v>288</v>
      </c>
      <c r="BK60" s="67" t="s">
        <v>288</v>
      </c>
      <c r="BL60" s="67" t="s">
        <v>288</v>
      </c>
      <c r="BM60" s="67" t="s">
        <v>288</v>
      </c>
      <c r="BN60" s="67" t="s">
        <v>288</v>
      </c>
      <c r="BO60" s="67" t="s">
        <v>288</v>
      </c>
      <c r="BP60" s="66">
        <v>-34.169994295493439</v>
      </c>
      <c r="BQ60" s="66">
        <v>17.235276767279519</v>
      </c>
      <c r="BR60" s="66">
        <v>-20.207253886010363</v>
      </c>
      <c r="BS60" s="66">
        <v>7.7161419290354818</v>
      </c>
      <c r="BT60" s="66">
        <v>-4.529616724738676</v>
      </c>
      <c r="BU60" s="66">
        <v>10.459946060208472</v>
      </c>
      <c r="BV60" s="66">
        <f t="shared" si="76"/>
        <v>29.640377570754762</v>
      </c>
      <c r="BW60" s="66">
        <f t="shared" si="77"/>
        <v>15.677637161271686</v>
      </c>
      <c r="BX60" s="66">
        <f t="shared" si="78"/>
        <v>22.659007366013224</v>
      </c>
      <c r="BY60" s="66">
        <v>-34.624413145539904</v>
      </c>
      <c r="BZ60" s="66">
        <v>17.764804003336113</v>
      </c>
      <c r="CA60" s="66">
        <v>-16.50485436893204</v>
      </c>
      <c r="CB60" s="66">
        <v>8.2997582594681703</v>
      </c>
      <c r="CC60" s="66">
        <v>7.973856209150326</v>
      </c>
      <c r="CD60" s="66">
        <v>10.795935647756139</v>
      </c>
      <c r="CE60" s="66">
        <f t="shared" si="79"/>
        <v>42.598269354690231</v>
      </c>
      <c r="CF60" s="66">
        <f t="shared" si="80"/>
        <v>24.478710578082367</v>
      </c>
      <c r="CG60" s="66">
        <f t="shared" si="81"/>
        <v>33.538489966386301</v>
      </c>
      <c r="CH60" s="66">
        <v>-28.153846153846153</v>
      </c>
      <c r="CI60" s="66">
        <v>18.721198156682028</v>
      </c>
      <c r="CJ60" s="66">
        <v>-13.799805636540331</v>
      </c>
      <c r="CK60" s="66">
        <v>9.9506817522483324</v>
      </c>
      <c r="CL60" s="66">
        <v>5.1336898395721926</v>
      </c>
      <c r="CM60" s="66">
        <v>13.990722729313182</v>
      </c>
      <c r="CN60" s="66">
        <f t="shared" si="82"/>
        <v>33.287535993418345</v>
      </c>
      <c r="CO60" s="66">
        <f t="shared" si="83"/>
        <v>18.933495476112522</v>
      </c>
      <c r="CP60" s="66">
        <f t="shared" si="84"/>
        <v>26.110515734765436</v>
      </c>
      <c r="CQ60" s="66">
        <v>-36.391437308868504</v>
      </c>
      <c r="CR60" s="66">
        <v>19.452706722189173</v>
      </c>
      <c r="CS60" s="66">
        <v>-14.059405940594061</v>
      </c>
      <c r="CT60" s="66">
        <v>9.9214145383104118</v>
      </c>
      <c r="CU60" s="66">
        <v>9.1823899371069171</v>
      </c>
      <c r="CV60" s="66">
        <v>11.378273937312152</v>
      </c>
      <c r="CW60" s="66">
        <f t="shared" si="85"/>
        <v>45.573827245975423</v>
      </c>
      <c r="CX60" s="66">
        <f t="shared" si="86"/>
        <v>23.24179587770098</v>
      </c>
      <c r="CY60" s="66">
        <f t="shared" si="87"/>
        <v>34.407811561838201</v>
      </c>
      <c r="CZ60" s="66">
        <v>-44.247787610619469</v>
      </c>
      <c r="DA60" s="66">
        <v>17.189579768016731</v>
      </c>
      <c r="DB60" s="66">
        <v>-13.802559414990858</v>
      </c>
      <c r="DC60" s="66">
        <v>9.7417631344612641</v>
      </c>
      <c r="DD60" s="66">
        <v>-7.1933962264150946</v>
      </c>
      <c r="DE60" s="66">
        <v>12.472422415061038</v>
      </c>
      <c r="DF60" s="66">
        <f t="shared" si="88"/>
        <v>37.054391384204372</v>
      </c>
      <c r="DG60" s="66">
        <f t="shared" si="89"/>
        <v>6.6091631885757636</v>
      </c>
      <c r="DH60" s="66">
        <f t="shared" si="122"/>
        <v>21.831777286390068</v>
      </c>
      <c r="DI60" s="66">
        <v>-42.456896551724135</v>
      </c>
      <c r="DJ60" s="66">
        <v>18.164024270894501</v>
      </c>
      <c r="DK60" s="66">
        <v>-3.5502958579881656</v>
      </c>
      <c r="DL60" s="66">
        <v>8.8450802512212139</v>
      </c>
      <c r="DM60" s="66">
        <v>-4.3930635838150289</v>
      </c>
      <c r="DN60" s="66">
        <v>12.130136025802834</v>
      </c>
      <c r="DO60" s="66">
        <f t="shared" si="91"/>
        <v>38.063832967909107</v>
      </c>
      <c r="DP60" s="66">
        <f t="shared" si="92"/>
        <v>-0.84276772582686332</v>
      </c>
      <c r="DQ60" s="66">
        <f t="shared" si="125"/>
        <v>18.610532621041123</v>
      </c>
      <c r="DR60" s="66">
        <v>-31.884057971014489</v>
      </c>
      <c r="DS60" s="66">
        <v>8.9610389610389607</v>
      </c>
      <c r="DT60" s="66">
        <v>-9.8993288590604021</v>
      </c>
      <c r="DU60" s="66">
        <v>5.2836879432624118</v>
      </c>
      <c r="DV60" s="66">
        <v>-10.847457627118644</v>
      </c>
      <c r="DW60" s="66">
        <v>10.05453306066803</v>
      </c>
      <c r="DX60" s="66">
        <f t="shared" si="94"/>
        <v>21.036600343895845</v>
      </c>
      <c r="DY60" s="66">
        <f t="shared" si="95"/>
        <v>-0.94812876805824153</v>
      </c>
      <c r="DZ60" s="66">
        <f t="shared" si="126"/>
        <v>10.044235787918801</v>
      </c>
      <c r="EA60" s="66">
        <v>-28.211009174311926</v>
      </c>
      <c r="EB60" s="66">
        <v>8.2171127026008293</v>
      </c>
      <c r="EC60" s="66">
        <v>-5.7471264367816088</v>
      </c>
      <c r="ED60" s="66">
        <v>4.6757434611250446</v>
      </c>
      <c r="EE60" s="66">
        <v>-11.485642946317103</v>
      </c>
      <c r="EF60" s="66">
        <v>9.8233995584988971</v>
      </c>
      <c r="EG60" s="66">
        <f t="shared" si="97"/>
        <v>16.725366227994822</v>
      </c>
      <c r="EH60" s="66">
        <f t="shared" si="98"/>
        <v>-5.7385165095354944</v>
      </c>
      <c r="EI60" s="66">
        <f t="shared" si="127"/>
        <v>5.4934248592296644</v>
      </c>
      <c r="EJ60" s="67" t="s">
        <v>288</v>
      </c>
      <c r="EK60" s="67" t="s">
        <v>288</v>
      </c>
      <c r="EL60" s="67" t="s">
        <v>288</v>
      </c>
      <c r="EM60" s="67" t="s">
        <v>288</v>
      </c>
      <c r="EN60" s="67" t="s">
        <v>288</v>
      </c>
      <c r="EO60" s="67" t="s">
        <v>288</v>
      </c>
      <c r="EP60" s="67" t="s">
        <v>288</v>
      </c>
      <c r="EQ60" s="67" t="s">
        <v>288</v>
      </c>
      <c r="ER60" s="67" t="s">
        <v>288</v>
      </c>
      <c r="ES60" s="67" t="s">
        <v>288</v>
      </c>
      <c r="ET60" s="67" t="s">
        <v>288</v>
      </c>
      <c r="EU60" s="67" t="s">
        <v>288</v>
      </c>
      <c r="EV60" s="67" t="s">
        <v>288</v>
      </c>
      <c r="EW60" s="67" t="s">
        <v>288</v>
      </c>
      <c r="EX60" s="67" t="s">
        <v>288</v>
      </c>
      <c r="EY60" s="67" t="s">
        <v>288</v>
      </c>
      <c r="EZ60" s="67" t="s">
        <v>288</v>
      </c>
      <c r="FA60" s="67" t="s">
        <v>288</v>
      </c>
      <c r="FB60" s="66"/>
      <c r="FC60" s="66"/>
      <c r="FD60" s="66"/>
      <c r="FE60" s="66"/>
      <c r="FF60" s="66"/>
      <c r="FG60" s="66"/>
      <c r="FH60" s="66"/>
      <c r="FI60" s="66"/>
      <c r="FJ60" s="66"/>
      <c r="FK60" s="66"/>
      <c r="FL60" s="66"/>
      <c r="FM60" s="66"/>
      <c r="FN60" s="66"/>
      <c r="FO60" s="66"/>
      <c r="FP60" s="66"/>
      <c r="FQ60" s="66"/>
      <c r="FR60" s="66"/>
      <c r="FS60" s="66"/>
      <c r="FT60" s="66"/>
      <c r="FU60" s="66"/>
      <c r="FV60" s="66"/>
      <c r="FW60" s="66"/>
      <c r="FX60" s="66"/>
      <c r="FY60" s="66"/>
      <c r="FZ60" s="66"/>
      <c r="GA60" s="66"/>
      <c r="GB60" s="66"/>
      <c r="GC60" s="66"/>
      <c r="GD60" s="66"/>
      <c r="GE60" s="66"/>
      <c r="GF60" s="66"/>
      <c r="GG60" s="66"/>
      <c r="GH60" s="66"/>
      <c r="GI60" s="66"/>
      <c r="GJ60" s="66"/>
      <c r="GK60" s="66"/>
      <c r="GL60" s="66"/>
      <c r="GM60" s="66"/>
      <c r="GN60" s="66"/>
      <c r="GO60" s="66"/>
      <c r="GP60" s="66"/>
      <c r="GQ60" s="66"/>
      <c r="GR60" s="66"/>
      <c r="GS60" s="66"/>
      <c r="GT60" s="66"/>
      <c r="GU60" s="66"/>
      <c r="GV60" s="66"/>
      <c r="GW60" s="66"/>
      <c r="GX60" s="66"/>
      <c r="GY60" s="66"/>
      <c r="GZ60" s="66"/>
      <c r="HA60" s="66"/>
      <c r="HB60" s="66"/>
      <c r="HC60" s="66"/>
      <c r="HD60" s="66"/>
      <c r="HE60" s="66"/>
      <c r="HF60" s="66"/>
      <c r="HG60" s="66"/>
      <c r="HH60" s="66"/>
      <c r="HI60" s="66"/>
      <c r="HJ60" s="66"/>
      <c r="HK60" s="66"/>
      <c r="HL60" s="66"/>
      <c r="HM60" s="66"/>
      <c r="HN60" s="66"/>
      <c r="HO60" s="66"/>
      <c r="HP60" s="66"/>
      <c r="HQ60" s="66"/>
      <c r="HR60" s="66"/>
      <c r="HS60" s="66"/>
      <c r="HT60" s="66"/>
      <c r="HU60" s="66"/>
    </row>
    <row r="61" spans="1:229" s="76" customFormat="1" ht="16.5" x14ac:dyDescent="0.15">
      <c r="A61" s="28" t="s">
        <v>283</v>
      </c>
      <c r="B61" s="204" t="e">
        <v>#DIV/0!</v>
      </c>
      <c r="C61" s="204">
        <v>0</v>
      </c>
      <c r="D61" s="204" t="e">
        <v>#DIV/0!</v>
      </c>
      <c r="E61" s="204">
        <v>0</v>
      </c>
      <c r="F61" s="204">
        <v>59.509202453987733</v>
      </c>
      <c r="G61" s="204">
        <v>0.78705939159826166</v>
      </c>
      <c r="H61" s="204" t="e">
        <f t="shared" si="44"/>
        <v>#DIV/0!</v>
      </c>
      <c r="I61" s="204" t="e">
        <f t="shared" si="45"/>
        <v>#DIV/0!</v>
      </c>
      <c r="J61" s="204" t="e">
        <f t="shared" si="46"/>
        <v>#DIV/0!</v>
      </c>
      <c r="K61" s="200" t="e">
        <v>#DIV/0!</v>
      </c>
      <c r="L61" s="200">
        <v>0</v>
      </c>
      <c r="M61" s="200" t="e">
        <v>#DIV/0!</v>
      </c>
      <c r="N61" s="200">
        <v>0</v>
      </c>
      <c r="O61" s="200">
        <v>54.347826086956516</v>
      </c>
      <c r="P61" s="200">
        <v>0.3618628067967275</v>
      </c>
      <c r="Q61" s="200" t="e">
        <f t="shared" si="47"/>
        <v>#DIV/0!</v>
      </c>
      <c r="R61" s="200" t="e">
        <f t="shared" si="48"/>
        <v>#DIV/0!</v>
      </c>
      <c r="S61" s="200" t="e">
        <f t="shared" si="49"/>
        <v>#DIV/0!</v>
      </c>
      <c r="T61" s="204" t="e">
        <f t="shared" si="177"/>
        <v>#DIV/0!</v>
      </c>
      <c r="U61" s="204" t="e">
        <f t="shared" si="178"/>
        <v>#DIV/0!</v>
      </c>
      <c r="V61" s="204">
        <f t="shared" si="179"/>
        <v>12.692924194435079</v>
      </c>
      <c r="W61" s="204" t="e">
        <f t="shared" si="50"/>
        <v>#DIV/0!</v>
      </c>
      <c r="X61" s="204" t="e">
        <f t="shared" si="51"/>
        <v>#DIV/0!</v>
      </c>
      <c r="Y61" s="204" t="e">
        <f t="shared" si="52"/>
        <v>#DIV/0!</v>
      </c>
      <c r="Z61" s="204" t="e">
        <f t="shared" si="180"/>
        <v>#DIV/0!</v>
      </c>
      <c r="AA61" s="204" t="e">
        <f t="shared" si="181"/>
        <v>#DIV/0!</v>
      </c>
      <c r="AB61" s="204">
        <f t="shared" si="182"/>
        <v>2.1423659124560928</v>
      </c>
      <c r="AC61" s="204" t="e">
        <f t="shared" si="53"/>
        <v>#DIV/0!</v>
      </c>
      <c r="AD61" s="204" t="e">
        <f t="shared" si="54"/>
        <v>#DIV/0!</v>
      </c>
      <c r="AE61" s="204" t="e">
        <f t="shared" si="55"/>
        <v>#DIV/0!</v>
      </c>
      <c r="AF61" s="204" t="e">
        <f t="shared" si="56"/>
        <v>#DIV/0!</v>
      </c>
      <c r="AG61" s="204" t="e">
        <f t="shared" si="57"/>
        <v>#DIV/0!</v>
      </c>
      <c r="AH61" s="204">
        <f t="shared" si="58"/>
        <v>12.286980231765511</v>
      </c>
      <c r="AI61" s="204" t="e">
        <f t="shared" si="59"/>
        <v>#DIV/0!</v>
      </c>
      <c r="AJ61" s="204" t="e">
        <f t="shared" si="60"/>
        <v>#DIV/0!</v>
      </c>
      <c r="AK61" s="204" t="e">
        <f t="shared" si="61"/>
        <v>#DIV/0!</v>
      </c>
      <c r="AL61" s="204" t="e">
        <f t="shared" si="62"/>
        <v>#DIV/0!</v>
      </c>
      <c r="AM61" s="204" t="e">
        <f t="shared" si="63"/>
        <v>#DIV/0!</v>
      </c>
      <c r="AN61" s="204">
        <f t="shared" si="64"/>
        <v>-28.005115089514064</v>
      </c>
      <c r="AO61" s="204" t="e">
        <f t="shared" si="65"/>
        <v>#DIV/0!</v>
      </c>
      <c r="AP61" s="204" t="e">
        <f t="shared" si="66"/>
        <v>#DIV/0!</v>
      </c>
      <c r="AQ61" s="204" t="e">
        <f t="shared" si="67"/>
        <v>#DIV/0!</v>
      </c>
      <c r="AR61" s="67" t="e">
        <f t="shared" si="183"/>
        <v>#DIV/0!</v>
      </c>
      <c r="AS61" s="67" t="e">
        <f t="shared" si="184"/>
        <v>#DIV/0!</v>
      </c>
      <c r="AT61" s="67">
        <f t="shared" si="185"/>
        <v>46.816278259552654</v>
      </c>
      <c r="AU61" s="67" t="e">
        <f t="shared" si="186"/>
        <v>#DIV/0!</v>
      </c>
      <c r="AV61" s="67" t="e">
        <f t="shared" si="187"/>
        <v>#DIV/0!</v>
      </c>
      <c r="AW61" s="67" t="e">
        <f t="shared" si="68"/>
        <v>#DIV/0!</v>
      </c>
      <c r="AX61" s="67" t="e">
        <f t="shared" si="188"/>
        <v>#DIV/0!</v>
      </c>
      <c r="AY61" s="67" t="e">
        <f t="shared" si="189"/>
        <v>#DIV/0!</v>
      </c>
      <c r="AZ61" s="67">
        <f t="shared" si="190"/>
        <v>52.205460174500423</v>
      </c>
      <c r="BA61" s="67" t="e">
        <f t="shared" si="191"/>
        <v>#DIV/0!</v>
      </c>
      <c r="BB61" s="67" t="e">
        <f t="shared" si="192"/>
        <v>#DIV/0!</v>
      </c>
      <c r="BC61" s="67" t="e">
        <f t="shared" si="69"/>
        <v>#DIV/0!</v>
      </c>
      <c r="BD61" s="67" t="s">
        <v>288</v>
      </c>
      <c r="BE61" s="67" t="s">
        <v>288</v>
      </c>
      <c r="BF61" s="67" t="s">
        <v>288</v>
      </c>
      <c r="BG61" s="67" t="s">
        <v>288</v>
      </c>
      <c r="BH61" s="67" t="s">
        <v>288</v>
      </c>
      <c r="BI61" s="67" t="s">
        <v>288</v>
      </c>
      <c r="BJ61" s="67" t="s">
        <v>288</v>
      </c>
      <c r="BK61" s="67" t="s">
        <v>288</v>
      </c>
      <c r="BL61" s="67" t="s">
        <v>288</v>
      </c>
      <c r="BM61" s="67" t="s">
        <v>288</v>
      </c>
      <c r="BN61" s="67" t="s">
        <v>288</v>
      </c>
      <c r="BO61" s="67" t="s">
        <v>288</v>
      </c>
      <c r="BP61" s="66" t="s">
        <v>689</v>
      </c>
      <c r="BQ61" s="66" t="s">
        <v>641</v>
      </c>
      <c r="BR61" s="66" t="s">
        <v>641</v>
      </c>
      <c r="BS61" s="66" t="s">
        <v>641</v>
      </c>
      <c r="BT61" s="66">
        <v>47.222222222222221</v>
      </c>
      <c r="BU61" s="66">
        <v>0.2624097966324076</v>
      </c>
      <c r="BV61" s="66" t="s">
        <v>641</v>
      </c>
      <c r="BW61" s="66" t="s">
        <v>641</v>
      </c>
      <c r="BX61" s="66" t="s">
        <v>641</v>
      </c>
      <c r="BY61" s="66" t="s">
        <v>700</v>
      </c>
      <c r="BZ61" s="66">
        <v>0</v>
      </c>
      <c r="CA61" s="66" t="s">
        <v>641</v>
      </c>
      <c r="CB61" s="66" t="s">
        <v>641</v>
      </c>
      <c r="CC61" s="66">
        <v>82.35294117647058</v>
      </c>
      <c r="CD61" s="66">
        <v>0.23990968106124755</v>
      </c>
      <c r="CE61" s="66" t="s">
        <v>641</v>
      </c>
      <c r="CF61" s="66" t="s">
        <v>641</v>
      </c>
      <c r="CG61" s="66" t="s">
        <v>641</v>
      </c>
      <c r="CH61" s="66"/>
      <c r="CI61" s="66"/>
      <c r="CJ61" s="66"/>
      <c r="CK61" s="66"/>
      <c r="CL61" s="66">
        <v>59.036144578313255</v>
      </c>
      <c r="CM61" s="66">
        <v>0.620978602424061</v>
      </c>
      <c r="CN61" s="66"/>
      <c r="CO61" s="66"/>
      <c r="CP61" s="66"/>
      <c r="CQ61" s="66"/>
      <c r="CR61" s="66"/>
      <c r="CS61" s="66"/>
      <c r="CT61" s="66"/>
      <c r="CU61" s="66">
        <v>42.105263157894733</v>
      </c>
      <c r="CV61" s="66">
        <v>0.54386718190925998</v>
      </c>
      <c r="CW61" s="66"/>
      <c r="CX61" s="66"/>
      <c r="CY61" s="66"/>
      <c r="CZ61" s="66"/>
      <c r="DA61" s="66"/>
      <c r="DB61" s="66"/>
      <c r="DC61" s="66"/>
      <c r="DD61" s="66">
        <v>29.787234042553191</v>
      </c>
      <c r="DE61" s="66">
        <v>0.34563906456831883</v>
      </c>
      <c r="DF61" s="66"/>
      <c r="DG61" s="66"/>
      <c r="DH61" s="66"/>
      <c r="DI61" s="66"/>
      <c r="DJ61" s="66"/>
      <c r="DK61" s="66"/>
      <c r="DL61" s="66"/>
      <c r="DM61" s="66">
        <v>48</v>
      </c>
      <c r="DN61" s="66">
        <v>0.35058196606366565</v>
      </c>
      <c r="DO61" s="66"/>
      <c r="DP61" s="66"/>
      <c r="DQ61" s="66"/>
      <c r="DR61" s="66"/>
      <c r="DS61" s="66"/>
      <c r="DT61" s="66"/>
      <c r="DU61" s="66"/>
      <c r="DV61" s="66">
        <v>51.219512195121951</v>
      </c>
      <c r="DW61" s="66">
        <v>0.27948193592365372</v>
      </c>
      <c r="DX61" s="66"/>
      <c r="DY61" s="66"/>
      <c r="DZ61" s="66"/>
      <c r="EA61" s="66"/>
      <c r="EB61" s="66"/>
      <c r="EC61" s="66"/>
      <c r="ED61" s="66"/>
      <c r="EE61" s="66">
        <v>36.363636363636367</v>
      </c>
      <c r="EF61" s="66">
        <v>0.13490311503556535</v>
      </c>
      <c r="EG61" s="66"/>
      <c r="EH61" s="66"/>
      <c r="EI61" s="66"/>
      <c r="EJ61" s="67" t="s">
        <v>288</v>
      </c>
      <c r="EK61" s="67" t="s">
        <v>288</v>
      </c>
      <c r="EL61" s="67" t="s">
        <v>288</v>
      </c>
      <c r="EM61" s="67" t="s">
        <v>288</v>
      </c>
      <c r="EN61" s="67" t="s">
        <v>288</v>
      </c>
      <c r="EO61" s="67" t="s">
        <v>288</v>
      </c>
      <c r="EP61" s="67" t="s">
        <v>288</v>
      </c>
      <c r="EQ61" s="67" t="s">
        <v>288</v>
      </c>
      <c r="ER61" s="67" t="s">
        <v>288</v>
      </c>
      <c r="ES61" s="67" t="s">
        <v>288</v>
      </c>
      <c r="ET61" s="67" t="s">
        <v>288</v>
      </c>
      <c r="EU61" s="67" t="s">
        <v>288</v>
      </c>
      <c r="EV61" s="67" t="s">
        <v>288</v>
      </c>
      <c r="EW61" s="67" t="s">
        <v>288</v>
      </c>
      <c r="EX61" s="67" t="s">
        <v>288</v>
      </c>
      <c r="EY61" s="67" t="s">
        <v>288</v>
      </c>
      <c r="EZ61" s="67" t="s">
        <v>288</v>
      </c>
      <c r="FA61" s="67" t="s">
        <v>288</v>
      </c>
      <c r="FB61" s="66"/>
      <c r="FC61" s="66"/>
      <c r="FD61" s="66"/>
      <c r="FE61" s="66"/>
      <c r="FF61" s="66"/>
      <c r="FG61" s="66"/>
      <c r="FH61" s="66"/>
      <c r="FI61" s="66"/>
      <c r="FJ61" s="66"/>
      <c r="FK61" s="66"/>
      <c r="FL61" s="66"/>
      <c r="FM61" s="66"/>
      <c r="FN61" s="66"/>
      <c r="FO61" s="66"/>
      <c r="FP61" s="66"/>
      <c r="FQ61" s="66"/>
      <c r="FR61" s="66"/>
      <c r="FS61" s="66"/>
      <c r="FT61" s="66"/>
      <c r="FU61" s="66"/>
      <c r="FV61" s="66"/>
      <c r="FW61" s="66"/>
      <c r="FX61" s="66"/>
      <c r="FY61" s="66"/>
      <c r="FZ61" s="66"/>
      <c r="GA61" s="66"/>
      <c r="GB61" s="66"/>
      <c r="GC61" s="66"/>
      <c r="GD61" s="66"/>
      <c r="GE61" s="66"/>
      <c r="GF61" s="66"/>
      <c r="GG61" s="66"/>
      <c r="GH61" s="66"/>
      <c r="GI61" s="66"/>
      <c r="GJ61" s="66"/>
      <c r="GK61" s="66"/>
      <c r="GL61" s="66"/>
      <c r="GM61" s="66"/>
      <c r="GN61" s="66"/>
      <c r="GO61" s="66"/>
      <c r="GP61" s="66"/>
      <c r="GQ61" s="66"/>
      <c r="GR61" s="66"/>
      <c r="GS61" s="66"/>
      <c r="GT61" s="66"/>
      <c r="GU61" s="66"/>
      <c r="GV61" s="66"/>
      <c r="GW61" s="66"/>
      <c r="GX61" s="66"/>
      <c r="GY61" s="66"/>
      <c r="GZ61" s="66"/>
      <c r="HA61" s="66"/>
      <c r="HB61" s="66"/>
      <c r="HC61" s="66"/>
      <c r="HD61" s="66"/>
      <c r="HE61" s="66"/>
      <c r="HF61" s="66"/>
      <c r="HG61" s="66"/>
      <c r="HH61" s="66"/>
      <c r="HI61" s="66"/>
      <c r="HJ61" s="66"/>
      <c r="HK61" s="66"/>
      <c r="HL61" s="66"/>
      <c r="HM61" s="66"/>
      <c r="HN61" s="66"/>
      <c r="HO61" s="66"/>
      <c r="HP61" s="66"/>
      <c r="HQ61" s="66"/>
      <c r="HR61" s="66"/>
      <c r="HS61" s="66"/>
      <c r="HT61" s="66"/>
      <c r="HU61" s="66"/>
    </row>
    <row r="62" spans="1:229" s="76" customFormat="1" ht="16.5" x14ac:dyDescent="0.15">
      <c r="A62" s="1" t="s">
        <v>28</v>
      </c>
      <c r="B62" s="202">
        <v>1.6129032258064515</v>
      </c>
      <c r="C62" s="202">
        <v>0.39385084487358657</v>
      </c>
      <c r="D62" s="202">
        <v>-25.702811244979916</v>
      </c>
      <c r="E62" s="202">
        <v>1.5559582578266575</v>
      </c>
      <c r="F62" s="202">
        <v>15.277777777777779</v>
      </c>
      <c r="G62" s="202">
        <v>0.34765813616610336</v>
      </c>
      <c r="H62" s="202">
        <f t="shared" si="44"/>
        <v>13.664874551971327</v>
      </c>
      <c r="I62" s="202">
        <f t="shared" si="45"/>
        <v>40.980589022757698</v>
      </c>
      <c r="J62" s="202">
        <f t="shared" si="46"/>
        <v>27.322731787364511</v>
      </c>
      <c r="K62" s="198">
        <v>0</v>
      </c>
      <c r="L62" s="198">
        <v>0.26451694168031237</v>
      </c>
      <c r="M62" s="198">
        <v>-8.8235294117647065</v>
      </c>
      <c r="N62" s="198">
        <v>2.0393474088291748</v>
      </c>
      <c r="O62" s="198">
        <v>16.666666666666664</v>
      </c>
      <c r="P62" s="198">
        <v>0.47199496538703589</v>
      </c>
      <c r="Q62" s="198">
        <f t="shared" si="47"/>
        <v>16.666666666666664</v>
      </c>
      <c r="R62" s="198">
        <f t="shared" si="48"/>
        <v>25.490196078431371</v>
      </c>
      <c r="S62" s="198">
        <f t="shared" si="49"/>
        <v>21.078431372549019</v>
      </c>
      <c r="T62" s="202">
        <f t="shared" si="177"/>
        <v>2.5562232544474655</v>
      </c>
      <c r="U62" s="202">
        <f t="shared" si="178"/>
        <v>10.00255634083199</v>
      </c>
      <c r="V62" s="202">
        <f t="shared" si="179"/>
        <v>41.461478771261383</v>
      </c>
      <c r="W62" s="202">
        <f t="shared" si="50"/>
        <v>38.905255516813916</v>
      </c>
      <c r="X62" s="202">
        <f t="shared" si="51"/>
        <v>31.458922430429393</v>
      </c>
      <c r="Y62" s="202">
        <f t="shared" si="52"/>
        <v>35.182088973621653</v>
      </c>
      <c r="Z62" s="202">
        <f t="shared" si="180"/>
        <v>-18.015198403129439</v>
      </c>
      <c r="AA62" s="202">
        <f t="shared" si="181"/>
        <v>21.555129944167376</v>
      </c>
      <c r="AB62" s="202">
        <f t="shared" si="182"/>
        <v>38.356973995271865</v>
      </c>
      <c r="AC62" s="202">
        <f t="shared" si="53"/>
        <v>56.372172398401304</v>
      </c>
      <c r="AD62" s="202">
        <f t="shared" si="54"/>
        <v>16.801844051104489</v>
      </c>
      <c r="AE62" s="202">
        <f t="shared" si="55"/>
        <v>36.587008224752893</v>
      </c>
      <c r="AF62" s="202">
        <f t="shared" si="56"/>
        <v>14.946236559139786</v>
      </c>
      <c r="AG62" s="202">
        <f t="shared" si="57"/>
        <v>8.7311510191710262</v>
      </c>
      <c r="AH62" s="202">
        <f t="shared" si="58"/>
        <v>32.777777777777779</v>
      </c>
      <c r="AI62" s="202">
        <f t="shared" si="59"/>
        <v>17.831541218637994</v>
      </c>
      <c r="AJ62" s="202">
        <f t="shared" si="60"/>
        <v>24.046626758606752</v>
      </c>
      <c r="AK62" s="202">
        <f t="shared" si="61"/>
        <v>20.939083988622372</v>
      </c>
      <c r="AL62" s="202">
        <f t="shared" si="62"/>
        <v>4.5454545454545459</v>
      </c>
      <c r="AM62" s="202">
        <f t="shared" si="63"/>
        <v>20.102090422946034</v>
      </c>
      <c r="AN62" s="202">
        <f t="shared" si="64"/>
        <v>49.999999999999993</v>
      </c>
      <c r="AO62" s="202">
        <f t="shared" si="65"/>
        <v>45.454545454545446</v>
      </c>
      <c r="AP62" s="202">
        <f t="shared" si="66"/>
        <v>29.897909577053959</v>
      </c>
      <c r="AQ62" s="202">
        <f t="shared" si="67"/>
        <v>37.676227515799702</v>
      </c>
      <c r="AR62" s="67">
        <f t="shared" si="183"/>
        <v>-0.94332002864101394</v>
      </c>
      <c r="AS62" s="67">
        <f t="shared" si="184"/>
        <v>-35.705367585811906</v>
      </c>
      <c r="AT62" s="67">
        <f t="shared" si="185"/>
        <v>-26.183700993483605</v>
      </c>
      <c r="AU62" s="67">
        <f t="shared" si="186"/>
        <v>-25.24038096484259</v>
      </c>
      <c r="AV62" s="67">
        <f t="shared" si="187"/>
        <v>9.5216665923283017</v>
      </c>
      <c r="AW62" s="67">
        <f t="shared" si="68"/>
        <v>-7.8593571862571441</v>
      </c>
      <c r="AX62" s="67">
        <f t="shared" si="188"/>
        <v>18.015198403129439</v>
      </c>
      <c r="AY62" s="67">
        <f t="shared" si="189"/>
        <v>-30.378659355932083</v>
      </c>
      <c r="AZ62" s="67">
        <f t="shared" si="190"/>
        <v>-21.690307328605201</v>
      </c>
      <c r="BA62" s="67">
        <f t="shared" si="191"/>
        <v>-39.70550573173464</v>
      </c>
      <c r="BB62" s="67">
        <f t="shared" si="192"/>
        <v>8.6883520273268822</v>
      </c>
      <c r="BC62" s="67">
        <f t="shared" si="69"/>
        <v>-15.508576852203879</v>
      </c>
      <c r="BD62" s="67">
        <f>AR62-EJ62</f>
        <v>-10.33294098251811</v>
      </c>
      <c r="BE62" s="67">
        <f>AS62-EL62</f>
        <v>6.9476071735351752E-2</v>
      </c>
      <c r="BF62" s="67">
        <f>AT62-EN62</f>
        <v>-18.970636393594532</v>
      </c>
      <c r="BG62" s="67">
        <f t="shared" si="70"/>
        <v>-8.6376954110764217</v>
      </c>
      <c r="BH62" s="67">
        <f t="shared" si="71"/>
        <v>-19.040112465329884</v>
      </c>
      <c r="BI62" s="67">
        <f t="shared" si="72"/>
        <v>-13.838903938203153</v>
      </c>
      <c r="BJ62" s="67">
        <f>AX62-ES62</f>
        <v>2.8874476189568181</v>
      </c>
      <c r="BK62" s="67">
        <f>AY62-EU62</f>
        <v>-3.188498903036642</v>
      </c>
      <c r="BL62" s="67">
        <f>AZ62-EW62</f>
        <v>-23.457877993234689</v>
      </c>
      <c r="BM62" s="67">
        <f t="shared" si="73"/>
        <v>-26.345325612191509</v>
      </c>
      <c r="BN62" s="67">
        <f t="shared" si="74"/>
        <v>-20.269379090198047</v>
      </c>
      <c r="BO62" s="67">
        <f t="shared" si="75"/>
        <v>-23.30735235119478</v>
      </c>
      <c r="BP62" s="66">
        <v>-13.333333333333334</v>
      </c>
      <c r="BQ62" s="66">
        <v>0.44243437223478516</v>
      </c>
      <c r="BR62" s="66">
        <v>-34.433962264150942</v>
      </c>
      <c r="BS62" s="66">
        <v>2.1189405297351325</v>
      </c>
      <c r="BT62" s="66">
        <v>-17.5</v>
      </c>
      <c r="BU62" s="66">
        <v>0.29156644070267512</v>
      </c>
      <c r="BV62" s="66">
        <f t="shared" si="76"/>
        <v>-4.1666666666666661</v>
      </c>
      <c r="BW62" s="66">
        <f t="shared" si="77"/>
        <v>16.933962264150942</v>
      </c>
      <c r="BX62" s="66">
        <f t="shared" si="78"/>
        <v>6.3836477987421381</v>
      </c>
      <c r="BY62" s="66">
        <v>-4.5454545454545459</v>
      </c>
      <c r="BZ62" s="66">
        <v>0.45871559633027525</v>
      </c>
      <c r="CA62" s="66">
        <v>-28.925619834710741</v>
      </c>
      <c r="CB62" s="66">
        <v>2.4375503626107977</v>
      </c>
      <c r="CC62" s="66">
        <v>-33.333333333333329</v>
      </c>
      <c r="CD62" s="66">
        <v>0.38103302286198137</v>
      </c>
      <c r="CE62" s="66">
        <f t="shared" si="79"/>
        <v>-28.787878787878782</v>
      </c>
      <c r="CF62" s="66">
        <f t="shared" si="80"/>
        <v>-4.4077134986225879</v>
      </c>
      <c r="CG62" s="66">
        <f t="shared" si="81"/>
        <v>-16.597796143250683</v>
      </c>
      <c r="CH62" s="66">
        <v>-15.789473684210526</v>
      </c>
      <c r="CI62" s="66">
        <v>0.54723502304147464</v>
      </c>
      <c r="CJ62" s="66">
        <v>-32.327586206896555</v>
      </c>
      <c r="CK62" s="66">
        <v>2.24349676046804</v>
      </c>
      <c r="CL62" s="66">
        <v>-25.454545454545453</v>
      </c>
      <c r="CM62" s="66">
        <v>0.41149184497979951</v>
      </c>
      <c r="CN62" s="66">
        <f t="shared" si="82"/>
        <v>-9.6650717703349276</v>
      </c>
      <c r="CO62" s="66">
        <f t="shared" si="83"/>
        <v>6.8730407523511019</v>
      </c>
      <c r="CP62" s="66">
        <f t="shared" si="84"/>
        <v>-1.3960155089919128</v>
      </c>
      <c r="CQ62" s="66">
        <v>37.931034482758619</v>
      </c>
      <c r="CR62" s="66">
        <v>0.57505453103311521</v>
      </c>
      <c r="CS62" s="66">
        <v>-33.333333333333329</v>
      </c>
      <c r="CT62" s="66">
        <v>2.2986247544204321</v>
      </c>
      <c r="CU62" s="66">
        <v>-30.555555555555557</v>
      </c>
      <c r="CV62" s="66">
        <v>0.51524259338772005</v>
      </c>
      <c r="CW62" s="66">
        <f t="shared" si="85"/>
        <v>-68.486590038314176</v>
      </c>
      <c r="CX62" s="66">
        <f t="shared" si="86"/>
        <v>2.7777777777777715</v>
      </c>
      <c r="CY62" s="66">
        <f t="shared" si="87"/>
        <v>-32.854406130268202</v>
      </c>
      <c r="CZ62" s="66">
        <v>23.287671232876711</v>
      </c>
      <c r="DA62" s="66">
        <v>0.69404829815554281</v>
      </c>
      <c r="DB62" s="66">
        <v>-36.619718309859159</v>
      </c>
      <c r="DC62" s="66">
        <v>2.5289403383793414</v>
      </c>
      <c r="DD62" s="66">
        <v>-32.432432432432435</v>
      </c>
      <c r="DE62" s="66">
        <v>0.54419767612884251</v>
      </c>
      <c r="DF62" s="66">
        <f t="shared" si="88"/>
        <v>-55.720103665309146</v>
      </c>
      <c r="DG62" s="66">
        <f t="shared" si="89"/>
        <v>4.1872858774267243</v>
      </c>
      <c r="DH62" s="66">
        <f t="shared" ref="DH62:DH65" si="229">AVERAGE(DF62:DG62)</f>
        <v>-25.766408893941211</v>
      </c>
      <c r="DI62" s="66">
        <v>19.444444444444446</v>
      </c>
      <c r="DJ62" s="66">
        <v>0.70463887257780389</v>
      </c>
      <c r="DK62" s="66">
        <v>-31.081081081081081</v>
      </c>
      <c r="DL62" s="66">
        <v>3.872993719469644</v>
      </c>
      <c r="DM62" s="66">
        <v>-25</v>
      </c>
      <c r="DN62" s="66">
        <v>0.61702426027205159</v>
      </c>
      <c r="DO62" s="66">
        <f t="shared" ref="DO62" si="230">DM62-DI62</f>
        <v>-44.444444444444443</v>
      </c>
      <c r="DP62" s="66">
        <f t="shared" ref="DP62" si="231">DM62-DK62</f>
        <v>6.0810810810810807</v>
      </c>
      <c r="DQ62" s="66">
        <f t="shared" ref="DQ62:DQ65" si="232">AVERAGE(DO62:DP62)</f>
        <v>-19.181681681681681</v>
      </c>
      <c r="DR62" s="66">
        <v>2.0618556701030926</v>
      </c>
      <c r="DS62" s="66">
        <v>0.8998144712430427</v>
      </c>
      <c r="DT62" s="66">
        <v>-39.440203562340969</v>
      </c>
      <c r="DU62" s="66">
        <v>3.4840425531914896</v>
      </c>
      <c r="DV62" s="66">
        <v>-29.347826086956523</v>
      </c>
      <c r="DW62" s="66">
        <v>0.6271301976823449</v>
      </c>
      <c r="DX62" s="66">
        <f t="shared" si="94"/>
        <v>-31.409681757059616</v>
      </c>
      <c r="DY62" s="66">
        <f t="shared" si="95"/>
        <v>10.092377475384446</v>
      </c>
      <c r="DZ62" s="66">
        <f t="shared" ref="DZ62:DZ65" si="233">AVERAGE(DX62:DY62)</f>
        <v>-10.658652140837585</v>
      </c>
      <c r="EA62" s="66">
        <v>19.230769230769234</v>
      </c>
      <c r="EB62" s="66">
        <v>0.98002261590652096</v>
      </c>
      <c r="EC62" s="66">
        <v>-28.174603174603174</v>
      </c>
      <c r="ED62" s="66">
        <v>4.5145109279828022</v>
      </c>
      <c r="EE62" s="66">
        <v>2.1276595744680851</v>
      </c>
      <c r="EF62" s="66">
        <v>0.57640421878832471</v>
      </c>
      <c r="EG62" s="66">
        <f t="shared" si="97"/>
        <v>-17.10310965630115</v>
      </c>
      <c r="EH62" s="66">
        <f t="shared" si="98"/>
        <v>30.302262749071261</v>
      </c>
      <c r="EI62" s="66">
        <f t="shared" ref="EI62:EI65" si="234">AVERAGE(EG62:EH62)</f>
        <v>6.5995765463850553</v>
      </c>
      <c r="EJ62" s="67">
        <f t="shared" ref="EJ62:EO63" si="235">AVERAGE(FB62,FT62,GL62,HD62)</f>
        <v>9.3896209538770972</v>
      </c>
      <c r="EK62" s="67">
        <f t="shared" si="235"/>
        <v>1.204563377321979</v>
      </c>
      <c r="EL62" s="67">
        <f t="shared" si="235"/>
        <v>-35.774843657547258</v>
      </c>
      <c r="EM62" s="67">
        <f t="shared" si="235"/>
        <v>5.8662371424467104</v>
      </c>
      <c r="EN62" s="67">
        <f t="shared" si="235"/>
        <v>-7.2130645998890746</v>
      </c>
      <c r="EO62" s="67">
        <f t="shared" si="235"/>
        <v>1.1508962724141676</v>
      </c>
      <c r="EP62" s="67">
        <f t="shared" si="103"/>
        <v>-16.602685553766172</v>
      </c>
      <c r="EQ62" s="67">
        <f t="shared" si="104"/>
        <v>28.561779057658185</v>
      </c>
      <c r="ER62" s="67">
        <f t="shared" si="105"/>
        <v>5.9795467519460068</v>
      </c>
      <c r="ES62" s="67">
        <f t="shared" ref="ES62:EX63" si="236">AVERAGE(FK62,GC62,GU62,HM62)</f>
        <v>15.127750784172621</v>
      </c>
      <c r="ET62" s="67">
        <f t="shared" si="236"/>
        <v>1.354598050883997</v>
      </c>
      <c r="EU62" s="67">
        <f t="shared" si="236"/>
        <v>-27.190160452895441</v>
      </c>
      <c r="EV62" s="67">
        <f t="shared" si="236"/>
        <v>8.0720366946524003</v>
      </c>
      <c r="EW62" s="67">
        <f t="shared" si="236"/>
        <v>1.7675706646294884</v>
      </c>
      <c r="EX62" s="67">
        <f t="shared" si="236"/>
        <v>1.1786001073718333</v>
      </c>
      <c r="EY62" s="67">
        <f t="shared" si="119"/>
        <v>-13.360180119543132</v>
      </c>
      <c r="EZ62" s="67">
        <f t="shared" si="109"/>
        <v>28.957731117524929</v>
      </c>
      <c r="FA62" s="67">
        <f t="shared" si="110"/>
        <v>7.7987754989908984</v>
      </c>
      <c r="FB62" s="66">
        <v>9.4827586206896548</v>
      </c>
      <c r="FC62" s="66">
        <v>1.0650996235423744</v>
      </c>
      <c r="FD62" s="66">
        <v>-42.982456140350877</v>
      </c>
      <c r="FE62" s="66">
        <v>4.8943843379701191</v>
      </c>
      <c r="FF62" s="66">
        <v>-10.2803738317757</v>
      </c>
      <c r="FG62" s="66">
        <v>0.79429886422685769</v>
      </c>
      <c r="FH62" s="66">
        <f>FF62-FB62</f>
        <v>-19.763132452465356</v>
      </c>
      <c r="FI62" s="66">
        <f>FF62-FD62</f>
        <v>32.702082308575179</v>
      </c>
      <c r="FJ62" s="66">
        <f t="shared" ref="FJ62:FJ63" si="237">AVERAGE(FH62:FI62)</f>
        <v>6.4694749280549111</v>
      </c>
      <c r="FK62" s="66">
        <v>11.538461538461538</v>
      </c>
      <c r="FL62" s="66">
        <v>0.97323600973236013</v>
      </c>
      <c r="FM62" s="66">
        <v>-32.795698924731184</v>
      </c>
      <c r="FN62" s="66">
        <v>6.4115822130299902</v>
      </c>
      <c r="FO62" s="66">
        <v>-7.8431372549019605</v>
      </c>
      <c r="FP62" s="66">
        <v>0.78886310904872392</v>
      </c>
      <c r="FQ62" s="66">
        <f>FO62-FK62</f>
        <v>-19.381598793363498</v>
      </c>
      <c r="FR62" s="66">
        <f>FO62-FM62</f>
        <v>24.952561669829223</v>
      </c>
      <c r="FS62" s="66">
        <f t="shared" ref="FS62:FS63" si="238">AVERAGE(FQ62:FR62)</f>
        <v>2.7854814382328623</v>
      </c>
      <c r="FT62" s="66">
        <v>5.1470588235294112</v>
      </c>
      <c r="FU62" s="66">
        <v>1.2088888888888889</v>
      </c>
      <c r="FV62" s="66">
        <v>-34.801762114537446</v>
      </c>
      <c r="FW62" s="66">
        <v>5.6425553069848373</v>
      </c>
      <c r="FX62" s="66">
        <v>-11.627906976744185</v>
      </c>
      <c r="FY62" s="66">
        <v>0.98926380368098166</v>
      </c>
      <c r="FZ62" s="66">
        <f>FX62-FT62</f>
        <v>-16.774965800273598</v>
      </c>
      <c r="GA62" s="66">
        <f>FX62-FV62</f>
        <v>23.173855137793261</v>
      </c>
      <c r="GB62" s="66">
        <f t="shared" ref="GB62:GB63" si="239">AVERAGE(FZ62:GA62)</f>
        <v>3.1994446687598312</v>
      </c>
      <c r="GC62" s="66">
        <v>23.684210526315788</v>
      </c>
      <c r="GD62" s="66">
        <v>1.4629451395572666</v>
      </c>
      <c r="GE62" s="66">
        <v>-26.923076923076923</v>
      </c>
      <c r="GF62" s="66">
        <v>7.4737910043963476</v>
      </c>
      <c r="GG62" s="66">
        <v>-3.8961038961038961</v>
      </c>
      <c r="GH62" s="66">
        <v>1.1716372489348752</v>
      </c>
      <c r="GI62" s="66">
        <f>GG62-GC62</f>
        <v>-27.580314422419683</v>
      </c>
      <c r="GJ62" s="66">
        <f>GG62-GE62</f>
        <v>23.026973026973028</v>
      </c>
      <c r="GK62" s="66">
        <f t="shared" ref="GK62:GK63" si="240">AVERAGE(GI62:GJ62)</f>
        <v>-2.2766706977233273</v>
      </c>
      <c r="GL62" s="66">
        <v>27.027027027027028</v>
      </c>
      <c r="GM62" s="66">
        <v>1.3364637890554452</v>
      </c>
      <c r="GN62" s="66">
        <v>-34.418604651162795</v>
      </c>
      <c r="GO62" s="66">
        <v>6.8575073758073524</v>
      </c>
      <c r="GP62" s="66">
        <v>-0.5714285714285714</v>
      </c>
      <c r="GQ62" s="66">
        <v>1.2917035724830233</v>
      </c>
      <c r="GR62" s="66">
        <f>GP62-GL62</f>
        <v>-27.598455598455601</v>
      </c>
      <c r="GS62" s="66">
        <f>GP62-GN62</f>
        <v>33.847176079734226</v>
      </c>
      <c r="GT62" s="66">
        <f t="shared" ref="GT62:GT63" si="241">AVERAGE(GR62:GS62)</f>
        <v>3.1243602406393123</v>
      </c>
      <c r="GU62" s="66">
        <v>19.318181818181817</v>
      </c>
      <c r="GV62" s="66">
        <v>1.652582159624413</v>
      </c>
      <c r="GW62" s="66">
        <v>-22.082018927444793</v>
      </c>
      <c r="GX62" s="66">
        <v>10.082697201017812</v>
      </c>
      <c r="GY62" s="66">
        <v>3.5714285714285712</v>
      </c>
      <c r="GZ62" s="66">
        <v>1.2446288339013187</v>
      </c>
      <c r="HA62" s="66">
        <f>GY62-GU62</f>
        <v>-15.746753246753245</v>
      </c>
      <c r="HB62" s="66">
        <f>GY62-GW62</f>
        <v>25.653447498873362</v>
      </c>
      <c r="HC62" s="66">
        <f t="shared" ref="HC62:HC63" si="242">AVERAGE(HA62:HB62)</f>
        <v>4.9533471260600583</v>
      </c>
      <c r="HD62" s="66">
        <v>-4.0983606557377046</v>
      </c>
      <c r="HE62" s="66">
        <v>1.2078012078012079</v>
      </c>
      <c r="HF62" s="66">
        <v>-30.896551724137932</v>
      </c>
      <c r="HG62" s="66">
        <v>6.0705015490245335</v>
      </c>
      <c r="HH62" s="66">
        <v>-6.3725490196078427</v>
      </c>
      <c r="HI62" s="66">
        <v>1.5283188492658075</v>
      </c>
      <c r="HJ62" s="66">
        <f>HH62-HD62</f>
        <v>-2.2741883638701381</v>
      </c>
      <c r="HK62" s="66">
        <f>HH62-HF62</f>
        <v>24.524002704530091</v>
      </c>
      <c r="HL62" s="66">
        <f t="shared" ref="HL62:HL63" si="243">AVERAGE(HJ62:HK62)</f>
        <v>11.124907170329976</v>
      </c>
      <c r="HM62" s="66">
        <v>5.9701492537313428</v>
      </c>
      <c r="HN62" s="66">
        <v>1.3296288946219488</v>
      </c>
      <c r="HO62" s="66">
        <v>-26.95984703632887</v>
      </c>
      <c r="HP62" s="66">
        <v>8.3200763601654479</v>
      </c>
      <c r="HQ62" s="66">
        <v>15.238095238095239</v>
      </c>
      <c r="HR62" s="66">
        <v>1.5092712376024149</v>
      </c>
      <c r="HS62" s="66">
        <f>HQ62-HM62</f>
        <v>9.2679459843638963</v>
      </c>
      <c r="HT62" s="66">
        <f>HQ62-HO62</f>
        <v>42.197942274424108</v>
      </c>
      <c r="HU62" s="66">
        <f t="shared" ref="HU62:HU63" si="244">AVERAGE(HS62:HT62)</f>
        <v>25.732944129394003</v>
      </c>
    </row>
    <row r="63" spans="1:229" s="76" customFormat="1" ht="16.5" x14ac:dyDescent="0.15">
      <c r="A63" s="1" t="s">
        <v>29</v>
      </c>
      <c r="B63" s="202">
        <v>46.757230499561786</v>
      </c>
      <c r="C63" s="202">
        <v>14.496252064540718</v>
      </c>
      <c r="D63" s="202">
        <v>15.479528883903534</v>
      </c>
      <c r="E63" s="202">
        <v>11.141660938574018</v>
      </c>
      <c r="F63" s="202">
        <v>11.332007952286283</v>
      </c>
      <c r="G63" s="202">
        <v>12.143891839690971</v>
      </c>
      <c r="H63" s="202">
        <f t="shared" si="44"/>
        <v>-35.425222547275503</v>
      </c>
      <c r="I63" s="202">
        <f t="shared" si="45"/>
        <v>-4.147520931617251</v>
      </c>
      <c r="J63" s="202">
        <f t="shared" si="46"/>
        <v>-19.786371739446377</v>
      </c>
      <c r="K63" s="198">
        <v>49.230769230769234</v>
      </c>
      <c r="L63" s="198">
        <v>13.918629550321199</v>
      </c>
      <c r="M63" s="198">
        <v>31.596091205211724</v>
      </c>
      <c r="N63" s="198">
        <v>11.048464491362765</v>
      </c>
      <c r="O63" s="198">
        <v>30.491132332878578</v>
      </c>
      <c r="P63" s="198">
        <v>11.532410320956576</v>
      </c>
      <c r="Q63" s="198">
        <f t="shared" si="47"/>
        <v>-18.739636897890655</v>
      </c>
      <c r="R63" s="198">
        <f t="shared" si="48"/>
        <v>-1.104958872333146</v>
      </c>
      <c r="S63" s="198">
        <f t="shared" si="49"/>
        <v>-9.9222978851119006</v>
      </c>
      <c r="T63" s="202">
        <f t="shared" si="177"/>
        <v>6.2849673921810947</v>
      </c>
      <c r="U63" s="202">
        <f t="shared" si="178"/>
        <v>14.874926857565317</v>
      </c>
      <c r="V63" s="202">
        <f t="shared" si="179"/>
        <v>21.737566687392526</v>
      </c>
      <c r="W63" s="202">
        <f t="shared" si="50"/>
        <v>15.452599295211431</v>
      </c>
      <c r="X63" s="202">
        <f t="shared" si="51"/>
        <v>6.8626398298272093</v>
      </c>
      <c r="Y63" s="202">
        <f t="shared" si="52"/>
        <v>11.15761956251932</v>
      </c>
      <c r="Z63" s="202">
        <f t="shared" si="180"/>
        <v>7.0539951298326926</v>
      </c>
      <c r="AA63" s="202">
        <f t="shared" si="181"/>
        <v>15.372950633858061</v>
      </c>
      <c r="AB63" s="202">
        <f t="shared" si="182"/>
        <v>22.288136418618002</v>
      </c>
      <c r="AC63" s="202">
        <f t="shared" si="53"/>
        <v>15.23414128878531</v>
      </c>
      <c r="AD63" s="202">
        <f t="shared" si="54"/>
        <v>6.9151857847599416</v>
      </c>
      <c r="AE63" s="202">
        <f t="shared" si="55"/>
        <v>11.074663536772626</v>
      </c>
      <c r="AF63" s="202">
        <f t="shared" si="56"/>
        <v>1.6388018456045401</v>
      </c>
      <c r="AG63" s="202">
        <f t="shared" si="57"/>
        <v>3.1391033519886395</v>
      </c>
      <c r="AH63" s="202">
        <f t="shared" si="58"/>
        <v>9.4228013337033385</v>
      </c>
      <c r="AI63" s="202">
        <f t="shared" si="59"/>
        <v>7.7839994880987984</v>
      </c>
      <c r="AJ63" s="202">
        <f t="shared" si="60"/>
        <v>6.283697981714699</v>
      </c>
      <c r="AK63" s="202">
        <f t="shared" si="61"/>
        <v>7.0338487349067487</v>
      </c>
      <c r="AL63" s="202">
        <f t="shared" si="62"/>
        <v>3.9283239283239269</v>
      </c>
      <c r="AM63" s="202">
        <f t="shared" si="63"/>
        <v>6.5960912052117244</v>
      </c>
      <c r="AN63" s="202">
        <f t="shared" si="64"/>
        <v>7.9074002754623116</v>
      </c>
      <c r="AO63" s="202">
        <f t="shared" si="65"/>
        <v>3.9790763471383848</v>
      </c>
      <c r="AP63" s="202">
        <f t="shared" si="66"/>
        <v>1.3113090702505872</v>
      </c>
      <c r="AQ63" s="202">
        <f t="shared" si="67"/>
        <v>2.645192708694486</v>
      </c>
      <c r="AR63" s="67">
        <f t="shared" si="183"/>
        <v>40.472263107380691</v>
      </c>
      <c r="AS63" s="67">
        <f t="shared" si="184"/>
        <v>0.60460202633821636</v>
      </c>
      <c r="AT63" s="67">
        <f t="shared" si="185"/>
        <v>-10.405558735106244</v>
      </c>
      <c r="AU63" s="67">
        <f t="shared" si="186"/>
        <v>-50.877821842486938</v>
      </c>
      <c r="AV63" s="67">
        <f t="shared" si="187"/>
        <v>-11.01016076144446</v>
      </c>
      <c r="AW63" s="67">
        <f t="shared" si="68"/>
        <v>-30.943991301965699</v>
      </c>
      <c r="AX63" s="67">
        <f t="shared" si="188"/>
        <v>42.176774100936541</v>
      </c>
      <c r="AY63" s="67">
        <f t="shared" si="189"/>
        <v>16.223140571353664</v>
      </c>
      <c r="AZ63" s="67">
        <f t="shared" si="190"/>
        <v>8.2029959142605762</v>
      </c>
      <c r="BA63" s="67">
        <f t="shared" si="191"/>
        <v>-33.973778186675965</v>
      </c>
      <c r="BB63" s="67">
        <f t="shared" si="192"/>
        <v>-8.0201446570930877</v>
      </c>
      <c r="BC63" s="67">
        <f t="shared" si="69"/>
        <v>-20.996961421884528</v>
      </c>
      <c r="BD63" s="67">
        <f>AR63-EJ63</f>
        <v>9.1493397229515381</v>
      </c>
      <c r="BE63" s="67">
        <f>AS63-EL63</f>
        <v>3.2810766093348103</v>
      </c>
      <c r="BF63" s="67">
        <f>AT63-EN63</f>
        <v>2.8798290414573042</v>
      </c>
      <c r="BG63" s="67">
        <f t="shared" si="70"/>
        <v>-6.2695106814942339</v>
      </c>
      <c r="BH63" s="67">
        <f t="shared" si="71"/>
        <v>-0.40124756787750604</v>
      </c>
      <c r="BI63" s="67">
        <f t="shared" si="72"/>
        <v>-3.3353791246858702</v>
      </c>
      <c r="BJ63" s="67">
        <f>AX63-ES63</f>
        <v>4.289291032309734</v>
      </c>
      <c r="BK63" s="67">
        <f>AY63-EU63</f>
        <v>7.774974651881287</v>
      </c>
      <c r="BL63" s="67">
        <f>AZ63-EW63</f>
        <v>9.5292197725989904</v>
      </c>
      <c r="BM63" s="67">
        <f t="shared" si="73"/>
        <v>5.2399287402892565</v>
      </c>
      <c r="BN63" s="67">
        <f t="shared" si="74"/>
        <v>1.7542451207177034</v>
      </c>
      <c r="BO63" s="67">
        <f t="shared" si="75"/>
        <v>3.49708693050348</v>
      </c>
      <c r="BP63" s="66">
        <v>45.118428653957245</v>
      </c>
      <c r="BQ63" s="66">
        <v>17.0189755186314</v>
      </c>
      <c r="BR63" s="66">
        <v>12.340425531914894</v>
      </c>
      <c r="BS63" s="66">
        <v>14.09295352323838</v>
      </c>
      <c r="BT63" s="66">
        <v>1.9092066185829444</v>
      </c>
      <c r="BU63" s="66">
        <v>17.180552518405133</v>
      </c>
      <c r="BV63" s="66">
        <f t="shared" si="76"/>
        <v>-43.209222035374303</v>
      </c>
      <c r="BW63" s="66">
        <f t="shared" si="77"/>
        <v>-10.43121891333195</v>
      </c>
      <c r="BX63" s="66">
        <f t="shared" si="78"/>
        <v>-26.820220474353128</v>
      </c>
      <c r="BY63" s="66">
        <v>45.302445302445307</v>
      </c>
      <c r="BZ63" s="66">
        <v>16.201000834028356</v>
      </c>
      <c r="CA63" s="66">
        <v>25</v>
      </c>
      <c r="CB63" s="66">
        <v>13.215149073327961</v>
      </c>
      <c r="CC63" s="66">
        <v>22.583732057416267</v>
      </c>
      <c r="CD63" s="66">
        <v>14.747389218176687</v>
      </c>
      <c r="CE63" s="66">
        <f t="shared" si="79"/>
        <v>-22.71871324502904</v>
      </c>
      <c r="CF63" s="66">
        <f t="shared" si="80"/>
        <v>-2.4162679425837332</v>
      </c>
      <c r="CG63" s="66">
        <f t="shared" si="81"/>
        <v>-12.567490593806387</v>
      </c>
      <c r="CH63" s="66">
        <v>43.844221105527637</v>
      </c>
      <c r="CI63" s="66">
        <v>15.284178187403993</v>
      </c>
      <c r="CJ63" s="66">
        <v>5.6505576208178443</v>
      </c>
      <c r="CK63" s="66">
        <v>13.006479063920317</v>
      </c>
      <c r="CL63" s="66">
        <v>-6.2200956937799043</v>
      </c>
      <c r="CM63" s="66">
        <v>15.636690109232381</v>
      </c>
      <c r="CN63" s="66">
        <f t="shared" si="82"/>
        <v>-50.064316799307541</v>
      </c>
      <c r="CO63" s="66">
        <f t="shared" si="83"/>
        <v>-11.87065331459775</v>
      </c>
      <c r="CP63" s="66">
        <f t="shared" si="84"/>
        <v>-30.967485056952647</v>
      </c>
      <c r="CQ63" s="66">
        <v>46.205059920106521</v>
      </c>
      <c r="CR63" s="66">
        <v>14.891929407098949</v>
      </c>
      <c r="CS63" s="66">
        <v>18.225039619651348</v>
      </c>
      <c r="CT63" s="66">
        <v>12.396856581532417</v>
      </c>
      <c r="CU63" s="66">
        <v>15.602836879432624</v>
      </c>
      <c r="CV63" s="66">
        <v>14.126234435379992</v>
      </c>
      <c r="CW63" s="66">
        <f t="shared" si="85"/>
        <v>-30.602223040673898</v>
      </c>
      <c r="CX63" s="66">
        <f t="shared" si="86"/>
        <v>-2.6222027402187233</v>
      </c>
      <c r="CY63" s="66">
        <f t="shared" si="87"/>
        <v>-16.612212890446312</v>
      </c>
      <c r="CZ63" s="66">
        <v>38.082376772451049</v>
      </c>
      <c r="DA63" s="66">
        <v>14.080623692717248</v>
      </c>
      <c r="DB63" s="66">
        <v>-10.078069552874378</v>
      </c>
      <c r="DC63" s="66">
        <v>12.546749777382013</v>
      </c>
      <c r="DD63" s="66">
        <v>-17.625231910946194</v>
      </c>
      <c r="DE63" s="66">
        <v>15.855272834240331</v>
      </c>
      <c r="DF63" s="66">
        <f t="shared" si="88"/>
        <v>-55.70760868339724</v>
      </c>
      <c r="DG63" s="66">
        <f t="shared" si="89"/>
        <v>-7.5471623580718159</v>
      </c>
      <c r="DH63" s="66">
        <f t="shared" si="229"/>
        <v>-31.627385520734528</v>
      </c>
      <c r="DI63" s="66">
        <v>39.421813403416557</v>
      </c>
      <c r="DJ63" s="66">
        <v>14.895282834214132</v>
      </c>
      <c r="DK63" s="66">
        <v>10.224089635854341</v>
      </c>
      <c r="DL63" s="66">
        <v>12.456385205861828</v>
      </c>
      <c r="DM63" s="66">
        <v>1.1591148577449948</v>
      </c>
      <c r="DN63" s="66">
        <v>13.30809143177675</v>
      </c>
      <c r="DO63" s="66">
        <f t="shared" si="91"/>
        <v>-38.262698545671562</v>
      </c>
      <c r="DP63" s="66">
        <f t="shared" si="92"/>
        <v>-9.0649747781093453</v>
      </c>
      <c r="DQ63" s="66">
        <f t="shared" si="232"/>
        <v>-23.663836661890453</v>
      </c>
      <c r="DR63" s="66">
        <v>34.844025897586818</v>
      </c>
      <c r="DS63" s="66">
        <v>15.760667903525047</v>
      </c>
      <c r="DT63" s="66">
        <v>-5.4945054945054945</v>
      </c>
      <c r="DU63" s="66">
        <v>14.521276595744681</v>
      </c>
      <c r="DV63" s="66">
        <v>-19.686113954281815</v>
      </c>
      <c r="DW63" s="66">
        <v>19.979550102249487</v>
      </c>
      <c r="DX63" s="66">
        <f t="shared" si="94"/>
        <v>-54.530139851868633</v>
      </c>
      <c r="DY63" s="66">
        <f t="shared" si="95"/>
        <v>-14.191608459776321</v>
      </c>
      <c r="DZ63" s="66">
        <f t="shared" si="233"/>
        <v>-34.360874155822479</v>
      </c>
      <c r="EA63" s="66">
        <v>37.777777777777779</v>
      </c>
      <c r="EB63" s="66">
        <v>15.265736901620809</v>
      </c>
      <c r="EC63" s="66">
        <v>11.443433029908972</v>
      </c>
      <c r="ED63" s="66">
        <v>13.776424220709425</v>
      </c>
      <c r="EE63" s="66">
        <v>-6.5337001375515822</v>
      </c>
      <c r="EF63" s="66">
        <v>17.831739023792004</v>
      </c>
      <c r="EG63" s="66">
        <f t="shared" si="97"/>
        <v>-44.311477915329363</v>
      </c>
      <c r="EH63" s="66">
        <f t="shared" si="98"/>
        <v>-17.977133167460554</v>
      </c>
      <c r="EI63" s="66">
        <f t="shared" si="234"/>
        <v>-31.144305541394957</v>
      </c>
      <c r="EJ63" s="67">
        <f t="shared" si="235"/>
        <v>31.322923384429153</v>
      </c>
      <c r="EK63" s="67">
        <f t="shared" si="235"/>
        <v>14.894638672356521</v>
      </c>
      <c r="EL63" s="67">
        <f t="shared" si="235"/>
        <v>-2.6764745829965939</v>
      </c>
      <c r="EM63" s="67">
        <f t="shared" si="235"/>
        <v>12.910155601603899</v>
      </c>
      <c r="EN63" s="67">
        <f t="shared" si="235"/>
        <v>-13.285387776563548</v>
      </c>
      <c r="EO63" s="67">
        <f t="shared" si="235"/>
        <v>16.67134384577221</v>
      </c>
      <c r="EP63" s="67">
        <f t="shared" si="103"/>
        <v>-44.608311160992699</v>
      </c>
      <c r="EQ63" s="67">
        <f t="shared" si="104"/>
        <v>-10.608913193566954</v>
      </c>
      <c r="ER63" s="67">
        <f t="shared" si="105"/>
        <v>-27.608612177279827</v>
      </c>
      <c r="ES63" s="67">
        <f t="shared" si="236"/>
        <v>37.887483068626807</v>
      </c>
      <c r="ET63" s="67">
        <f t="shared" si="236"/>
        <v>16.040213046608748</v>
      </c>
      <c r="EU63" s="67">
        <f t="shared" si="236"/>
        <v>8.4481659194723768</v>
      </c>
      <c r="EV63" s="67">
        <f t="shared" si="236"/>
        <v>13.213394555317606</v>
      </c>
      <c r="EW63" s="67">
        <f t="shared" si="236"/>
        <v>-1.3262238583384147</v>
      </c>
      <c r="EX63" s="67">
        <f t="shared" si="236"/>
        <v>15.361573281472072</v>
      </c>
      <c r="EY63" s="67">
        <f>EW63-ES63</f>
        <v>-39.213706926965223</v>
      </c>
      <c r="EZ63" s="67">
        <f t="shared" si="109"/>
        <v>-9.7743897778107911</v>
      </c>
      <c r="FA63" s="67">
        <f t="shared" si="110"/>
        <v>-24.494048352388006</v>
      </c>
      <c r="FB63" s="66">
        <v>30.790190735694821</v>
      </c>
      <c r="FC63" s="66">
        <v>16.848774217243594</v>
      </c>
      <c r="FD63" s="66">
        <v>-6.5074626865671643</v>
      </c>
      <c r="FE63" s="66">
        <v>14.38262064228061</v>
      </c>
      <c r="FF63" s="66">
        <v>-16.543513957307059</v>
      </c>
      <c r="FG63" s="66">
        <v>18.083290030435752</v>
      </c>
      <c r="FH63" s="66">
        <f>FF63-FB63</f>
        <v>-47.333704693001877</v>
      </c>
      <c r="FI63" s="66">
        <f>FF63-FD63</f>
        <v>-10.036051270739895</v>
      </c>
      <c r="FJ63" s="66">
        <f t="shared" si="237"/>
        <v>-28.684877981870887</v>
      </c>
      <c r="FK63" s="66">
        <v>36.134453781512605</v>
      </c>
      <c r="FL63" s="66">
        <v>17.817705408946285</v>
      </c>
      <c r="FM63" s="66">
        <v>9.1541135573580537</v>
      </c>
      <c r="FN63" s="66">
        <v>14.874181316787316</v>
      </c>
      <c r="FO63" s="66">
        <v>-4.4381491973559966</v>
      </c>
      <c r="FP63" s="66">
        <v>16.380510440835266</v>
      </c>
      <c r="FQ63" s="66">
        <f>FO63-FK63</f>
        <v>-40.572602978868602</v>
      </c>
      <c r="FR63" s="66">
        <f>FO63-FM63</f>
        <v>-13.592262754714049</v>
      </c>
      <c r="FS63" s="66">
        <f t="shared" si="238"/>
        <v>-27.082432866791326</v>
      </c>
      <c r="FT63" s="66">
        <v>24.184476940382453</v>
      </c>
      <c r="FU63" s="66">
        <v>15.804444444444442</v>
      </c>
      <c r="FV63" s="66">
        <v>-6.3192182410423463</v>
      </c>
      <c r="FW63" s="66">
        <v>12.718535089899744</v>
      </c>
      <c r="FX63" s="66">
        <v>-9.5238095238095237</v>
      </c>
      <c r="FY63" s="66">
        <v>17.070552147239265</v>
      </c>
      <c r="FZ63" s="66">
        <f>FX63-FT63</f>
        <v>-33.708286464191978</v>
      </c>
      <c r="GA63" s="66">
        <f>FX63-FV63</f>
        <v>-3.2045912827671774</v>
      </c>
      <c r="GB63" s="66">
        <f t="shared" si="239"/>
        <v>-18.456438873479577</v>
      </c>
      <c r="GC63" s="66">
        <v>36.049382716049379</v>
      </c>
      <c r="GD63" s="66">
        <v>15.591915303176132</v>
      </c>
      <c r="GE63" s="66">
        <v>3.4104750304506699</v>
      </c>
      <c r="GF63" s="66">
        <v>13.882313155224891</v>
      </c>
      <c r="GG63" s="66">
        <v>-3.4979423868312756</v>
      </c>
      <c r="GH63" s="66">
        <v>14.790018259281801</v>
      </c>
      <c r="GI63" s="66">
        <f>GG63-GC63</f>
        <v>-39.547325102880656</v>
      </c>
      <c r="GJ63" s="66">
        <f>GG63-GE63</f>
        <v>-6.9084174172819459</v>
      </c>
      <c r="GK63" s="66">
        <f t="shared" si="240"/>
        <v>-23.227871260081301</v>
      </c>
      <c r="GL63" s="66">
        <v>39.220462850182699</v>
      </c>
      <c r="GM63" s="66">
        <v>14.827523929925954</v>
      </c>
      <c r="GN63" s="66">
        <v>-0.89126559714795017</v>
      </c>
      <c r="GO63" s="66">
        <v>13.41998245753927</v>
      </c>
      <c r="GP63" s="66">
        <v>-18.202047174009792</v>
      </c>
      <c r="GQ63" s="66">
        <v>16.585473870682019</v>
      </c>
      <c r="GR63" s="66">
        <f>GP63-GL63</f>
        <v>-57.422510024192491</v>
      </c>
      <c r="GS63" s="66">
        <f>GP63-GN63</f>
        <v>-17.310781576861842</v>
      </c>
      <c r="GT63" s="66">
        <f t="shared" si="241"/>
        <v>-37.366645800527166</v>
      </c>
      <c r="GU63" s="66">
        <v>43.015521064301552</v>
      </c>
      <c r="GV63" s="66">
        <v>16.938967136150236</v>
      </c>
      <c r="GW63" s="66">
        <v>6.9221260815822001</v>
      </c>
      <c r="GX63" s="66">
        <v>12.865776081424936</v>
      </c>
      <c r="GY63" s="66">
        <v>-1.2962962962962963</v>
      </c>
      <c r="GZ63" s="66">
        <v>16.002370721588381</v>
      </c>
      <c r="HA63" s="66">
        <f>GY63-GU63</f>
        <v>-44.31181736059785</v>
      </c>
      <c r="HB63" s="66">
        <f>GY63-GW63</f>
        <v>-8.2184223778784968</v>
      </c>
      <c r="HC63" s="66">
        <f t="shared" si="242"/>
        <v>-26.265119869238173</v>
      </c>
      <c r="HD63" s="66">
        <v>31.096563011456631</v>
      </c>
      <c r="HE63" s="66">
        <v>12.097812097812097</v>
      </c>
      <c r="HF63" s="66">
        <v>3.0120481927710845</v>
      </c>
      <c r="HG63" s="66">
        <v>11.119484216695973</v>
      </c>
      <c r="HH63" s="66">
        <v>-8.8721804511278197</v>
      </c>
      <c r="HI63" s="66">
        <v>14.946059334731796</v>
      </c>
      <c r="HJ63" s="66">
        <f>HH63-HD63</f>
        <v>-39.968743462584449</v>
      </c>
      <c r="HK63" s="66">
        <f>HH63-HF63</f>
        <v>-11.884228643898904</v>
      </c>
      <c r="HL63" s="66">
        <f t="shared" si="243"/>
        <v>-25.926486053241675</v>
      </c>
      <c r="HM63" s="66">
        <v>36.350574712643677</v>
      </c>
      <c r="HN63" s="66">
        <v>13.812264338162333</v>
      </c>
      <c r="HO63" s="66">
        <v>14.305949008498583</v>
      </c>
      <c r="HP63" s="66">
        <v>11.231307667833281</v>
      </c>
      <c r="HQ63" s="66">
        <v>3.9274924471299091</v>
      </c>
      <c r="HR63" s="66">
        <v>14.273393704182839</v>
      </c>
      <c r="HS63" s="66">
        <f>HQ63-HM63</f>
        <v>-32.42308226551377</v>
      </c>
      <c r="HT63" s="66">
        <f>HQ63-HO63</f>
        <v>-10.378456561368674</v>
      </c>
      <c r="HU63" s="66">
        <f t="shared" si="244"/>
        <v>-21.400769413441221</v>
      </c>
    </row>
    <row r="64" spans="1:229" s="76" customFormat="1" ht="16.5" x14ac:dyDescent="0.15">
      <c r="A64" s="28" t="s">
        <v>284</v>
      </c>
      <c r="B64" s="204">
        <v>44.013251301467108</v>
      </c>
      <c r="C64" s="204">
        <v>13.422690890611106</v>
      </c>
      <c r="D64" s="204">
        <v>10.474430067775724</v>
      </c>
      <c r="E64" s="204">
        <v>10.141848403424358</v>
      </c>
      <c r="F64" s="204">
        <v>8.5115303983228507</v>
      </c>
      <c r="G64" s="204">
        <v>11.516175760502174</v>
      </c>
      <c r="H64" s="204">
        <f t="shared" si="44"/>
        <v>-35.50172090314426</v>
      </c>
      <c r="I64" s="204">
        <f t="shared" si="45"/>
        <v>-1.9628996694528738</v>
      </c>
      <c r="J64" s="204">
        <f t="shared" si="46"/>
        <v>-18.732310286298567</v>
      </c>
      <c r="K64" s="200">
        <v>44.803229061553985</v>
      </c>
      <c r="L64" s="200">
        <v>12.482680438342362</v>
      </c>
      <c r="M64" s="200">
        <v>26.600985221674879</v>
      </c>
      <c r="N64" s="200">
        <v>9.7408829174664113</v>
      </c>
      <c r="O64" s="200">
        <v>28.457059679767106</v>
      </c>
      <c r="P64" s="200">
        <v>10.80868470736312</v>
      </c>
      <c r="Q64" s="200">
        <f t="shared" si="47"/>
        <v>-16.346169381786879</v>
      </c>
      <c r="R64" s="200">
        <f t="shared" si="48"/>
        <v>1.8560744580922268</v>
      </c>
      <c r="S64" s="200">
        <f t="shared" si="49"/>
        <v>-7.2450474618473262</v>
      </c>
      <c r="T64" s="204">
        <f t="shared" si="177"/>
        <v>5.3073829800524948</v>
      </c>
      <c r="U64" s="204">
        <f t="shared" si="178"/>
        <v>10.193865576499814</v>
      </c>
      <c r="V64" s="204">
        <f t="shared" si="179"/>
        <v>19.947593339719035</v>
      </c>
      <c r="W64" s="204">
        <f t="shared" si="50"/>
        <v>14.64021035966654</v>
      </c>
      <c r="X64" s="204">
        <f t="shared" si="51"/>
        <v>9.7537277632192207</v>
      </c>
      <c r="Y64" s="204">
        <f t="shared" si="52"/>
        <v>12.19696906144288</v>
      </c>
      <c r="Z64" s="204">
        <f t="shared" si="180"/>
        <v>4.8305417854770596</v>
      </c>
      <c r="AA64" s="204">
        <f t="shared" si="181"/>
        <v>10.003232257428433</v>
      </c>
      <c r="AB64" s="204">
        <f t="shared" si="182"/>
        <v>21.776871571228089</v>
      </c>
      <c r="AC64" s="204">
        <f t="shared" si="53"/>
        <v>16.946329785751029</v>
      </c>
      <c r="AD64" s="204">
        <f t="shared" si="54"/>
        <v>11.773639313799656</v>
      </c>
      <c r="AE64" s="204">
        <f t="shared" si="55"/>
        <v>14.359984549775342</v>
      </c>
      <c r="AF64" s="204">
        <f t="shared" si="56"/>
        <v>1.1215392627496215</v>
      </c>
      <c r="AG64" s="204">
        <f t="shared" si="57"/>
        <v>-0.70204052045957077</v>
      </c>
      <c r="AH64" s="204">
        <f t="shared" si="58"/>
        <v>7.1781970649895168</v>
      </c>
      <c r="AI64" s="204">
        <f t="shared" si="59"/>
        <v>6.0566578022398954</v>
      </c>
      <c r="AJ64" s="204">
        <f t="shared" si="60"/>
        <v>7.8802375854490876</v>
      </c>
      <c r="AK64" s="204">
        <f t="shared" si="61"/>
        <v>6.9684476938444915</v>
      </c>
      <c r="AL64" s="204">
        <f t="shared" si="62"/>
        <v>2.1439492831606373</v>
      </c>
      <c r="AM64" s="204">
        <f t="shared" si="63"/>
        <v>1.1665460431598724</v>
      </c>
      <c r="AN64" s="204">
        <f t="shared" si="64"/>
        <v>6.3559694914618525</v>
      </c>
      <c r="AO64" s="204">
        <f t="shared" si="65"/>
        <v>4.2120202083012153</v>
      </c>
      <c r="AP64" s="204">
        <f t="shared" si="66"/>
        <v>5.1894234483019801</v>
      </c>
      <c r="AQ64" s="204">
        <f t="shared" si="67"/>
        <v>4.7007218283015977</v>
      </c>
      <c r="AR64" s="67">
        <f t="shared" si="183"/>
        <v>38.705868321414613</v>
      </c>
      <c r="AS64" s="67">
        <f t="shared" si="184"/>
        <v>0.28056449127591065</v>
      </c>
      <c r="AT64" s="67">
        <f t="shared" si="185"/>
        <v>-11.436062941396184</v>
      </c>
      <c r="AU64" s="67">
        <f t="shared" si="186"/>
        <v>-50.1419312628108</v>
      </c>
      <c r="AV64" s="67">
        <f t="shared" si="187"/>
        <v>-11.716627432672094</v>
      </c>
      <c r="AW64" s="67">
        <f t="shared" si="68"/>
        <v>-30.929279347741449</v>
      </c>
      <c r="AX64" s="67">
        <f t="shared" si="188"/>
        <v>39.972687276076925</v>
      </c>
      <c r="AY64" s="67">
        <f t="shared" si="189"/>
        <v>16.597752964246446</v>
      </c>
      <c r="AZ64" s="67">
        <f t="shared" si="190"/>
        <v>6.680188108539018</v>
      </c>
      <c r="BA64" s="67">
        <f t="shared" si="191"/>
        <v>-33.292499167537905</v>
      </c>
      <c r="BB64" s="67">
        <f t="shared" si="192"/>
        <v>-9.917564855707429</v>
      </c>
      <c r="BC64" s="67">
        <f t="shared" si="69"/>
        <v>-21.605032011622669</v>
      </c>
      <c r="BD64" s="67" t="s">
        <v>288</v>
      </c>
      <c r="BE64" s="67" t="s">
        <v>288</v>
      </c>
      <c r="BF64" s="67" t="s">
        <v>288</v>
      </c>
      <c r="BG64" s="67" t="s">
        <v>288</v>
      </c>
      <c r="BH64" s="67" t="s">
        <v>288</v>
      </c>
      <c r="BI64" s="67" t="s">
        <v>288</v>
      </c>
      <c r="BJ64" s="67" t="s">
        <v>288</v>
      </c>
      <c r="BK64" s="67" t="s">
        <v>288</v>
      </c>
      <c r="BL64" s="67" t="s">
        <v>288</v>
      </c>
      <c r="BM64" s="67" t="s">
        <v>288</v>
      </c>
      <c r="BN64" s="67" t="s">
        <v>288</v>
      </c>
      <c r="BO64" s="67" t="s">
        <v>288</v>
      </c>
      <c r="BP64" s="66">
        <v>42.891712038717486</v>
      </c>
      <c r="BQ64" s="66">
        <v>16.252089273424442</v>
      </c>
      <c r="BR64" s="66">
        <v>11.176470588235295</v>
      </c>
      <c r="BS64" s="66">
        <v>13.593203398300849</v>
      </c>
      <c r="BT64" s="66">
        <v>1.3333333333333335</v>
      </c>
      <c r="BU64" s="66">
        <v>16.947299365842991</v>
      </c>
      <c r="BV64" s="66">
        <f t="shared" si="76"/>
        <v>-41.55837870538415</v>
      </c>
      <c r="BW64" s="66">
        <f t="shared" si="77"/>
        <v>-9.8431372549019613</v>
      </c>
      <c r="BX64" s="66">
        <f t="shared" si="78"/>
        <v>-25.700757980143056</v>
      </c>
      <c r="BY64" s="66">
        <v>42.659279778393348</v>
      </c>
      <c r="BZ64" s="66">
        <v>15.054211843202669</v>
      </c>
      <c r="CA64" s="66">
        <v>25.434439178515007</v>
      </c>
      <c r="CB64" s="66">
        <v>12.75181305398872</v>
      </c>
      <c r="CC64" s="66">
        <v>22.101090188305253</v>
      </c>
      <c r="CD64" s="66">
        <v>14.239345187694044</v>
      </c>
      <c r="CE64" s="66">
        <f t="shared" si="79"/>
        <v>-20.558189590088094</v>
      </c>
      <c r="CF64" s="66">
        <f t="shared" si="80"/>
        <v>-3.3333489902097533</v>
      </c>
      <c r="CG64" s="66">
        <f t="shared" si="81"/>
        <v>-11.945769290148924</v>
      </c>
      <c r="CH64" s="66">
        <v>42.105263157894733</v>
      </c>
      <c r="CI64" s="66">
        <v>14.592933947772657</v>
      </c>
      <c r="CJ64" s="66">
        <v>4.9079754601226995</v>
      </c>
      <c r="CK64" s="66">
        <v>12.609999032975534</v>
      </c>
      <c r="CL64" s="66">
        <v>-7.128810226155359</v>
      </c>
      <c r="CM64" s="66">
        <v>15.217716594343859</v>
      </c>
      <c r="CN64" s="66">
        <f t="shared" si="82"/>
        <v>-49.234073384050092</v>
      </c>
      <c r="CO64" s="66">
        <f t="shared" si="83"/>
        <v>-12.036785686278058</v>
      </c>
      <c r="CP64" s="66">
        <f t="shared" si="84"/>
        <v>-30.635429535164075</v>
      </c>
      <c r="CQ64" s="66">
        <v>43.43434343434344</v>
      </c>
      <c r="CR64" s="66">
        <v>13.741820345032718</v>
      </c>
      <c r="CS64" s="66">
        <v>18.390804597701148</v>
      </c>
      <c r="CT64" s="66">
        <v>11.964636542239687</v>
      </c>
      <c r="CU64" s="66">
        <v>15.062761506276152</v>
      </c>
      <c r="CV64" s="66">
        <v>13.682553313296122</v>
      </c>
      <c r="CW64" s="66">
        <f t="shared" si="85"/>
        <v>-28.371581928067286</v>
      </c>
      <c r="CX64" s="66">
        <f t="shared" si="86"/>
        <v>-3.3280430914249965</v>
      </c>
      <c r="CY64" s="66">
        <f t="shared" si="87"/>
        <v>-15.84981250974614</v>
      </c>
      <c r="CZ64" s="66">
        <v>34.593023255813954</v>
      </c>
      <c r="DA64" s="66">
        <v>13.082335044685301</v>
      </c>
      <c r="DB64" s="66">
        <v>-10.591672753834915</v>
      </c>
      <c r="DC64" s="66">
        <v>12.190560997328584</v>
      </c>
      <c r="DD64" s="66">
        <v>-18.290926548247718</v>
      </c>
      <c r="DE64" s="66">
        <v>15.318429180761878</v>
      </c>
      <c r="DF64" s="66">
        <f t="shared" si="88"/>
        <v>-52.883949804061672</v>
      </c>
      <c r="DG64" s="66">
        <f t="shared" si="89"/>
        <v>-7.6992537944128028</v>
      </c>
      <c r="DH64" s="66">
        <f t="shared" si="229"/>
        <v>-30.291601799237238</v>
      </c>
      <c r="DI64" s="66">
        <v>36.312849162011176</v>
      </c>
      <c r="DJ64" s="66">
        <v>14.014484243491875</v>
      </c>
      <c r="DK64" s="66">
        <v>9.7242380261248176</v>
      </c>
      <c r="DL64" s="66">
        <v>12.020237264480112</v>
      </c>
      <c r="DM64" s="66">
        <v>0.32502708559046589</v>
      </c>
      <c r="DN64" s="66">
        <v>12.943486187070539</v>
      </c>
      <c r="DO64" s="66">
        <f t="shared" si="91"/>
        <v>-35.987822076420713</v>
      </c>
      <c r="DP64" s="66">
        <f t="shared" si="92"/>
        <v>-9.3992109405343509</v>
      </c>
      <c r="DQ64" s="66">
        <f t="shared" si="232"/>
        <v>-22.693516508477533</v>
      </c>
      <c r="DR64" s="66">
        <v>35.233474833232265</v>
      </c>
      <c r="DS64" s="66">
        <v>15.296846011131727</v>
      </c>
      <c r="DT64" s="66">
        <v>-4.3705153294194385</v>
      </c>
      <c r="DU64" s="66">
        <v>13.590425531914892</v>
      </c>
      <c r="DV64" s="66">
        <v>-21.65784832451499</v>
      </c>
      <c r="DW64" s="66">
        <v>19.325153374233128</v>
      </c>
      <c r="DX64" s="66">
        <f t="shared" si="94"/>
        <v>-56.891323157747252</v>
      </c>
      <c r="DY64" s="66">
        <f t="shared" si="95"/>
        <v>-17.287332995095554</v>
      </c>
      <c r="DZ64" s="66">
        <f t="shared" si="233"/>
        <v>-37.089328076421403</v>
      </c>
      <c r="EA64" s="66">
        <v>37.484276729559745</v>
      </c>
      <c r="EB64" s="66">
        <v>14.983038070109311</v>
      </c>
      <c r="EC64" s="66">
        <v>12.841530054644808</v>
      </c>
      <c r="ED64" s="66">
        <v>13.113579362235757</v>
      </c>
      <c r="EE64" s="66">
        <v>-10.768126346015794</v>
      </c>
      <c r="EF64" s="66">
        <v>17.08363993132205</v>
      </c>
      <c r="EG64" s="66">
        <f t="shared" si="97"/>
        <v>-48.252403075575543</v>
      </c>
      <c r="EH64" s="66">
        <f t="shared" si="98"/>
        <v>-23.609656400660604</v>
      </c>
      <c r="EI64" s="66">
        <f t="shared" si="234"/>
        <v>-35.93102973811807</v>
      </c>
      <c r="EJ64" s="67" t="s">
        <v>288</v>
      </c>
      <c r="EK64" s="67" t="s">
        <v>288</v>
      </c>
      <c r="EL64" s="67" t="s">
        <v>288</v>
      </c>
      <c r="EM64" s="67" t="s">
        <v>288</v>
      </c>
      <c r="EN64" s="67" t="s">
        <v>288</v>
      </c>
      <c r="EO64" s="67" t="s">
        <v>288</v>
      </c>
      <c r="EP64" s="67" t="s">
        <v>288</v>
      </c>
      <c r="EQ64" s="67" t="s">
        <v>288</v>
      </c>
      <c r="ER64" s="67" t="s">
        <v>288</v>
      </c>
      <c r="ES64" s="67" t="s">
        <v>288</v>
      </c>
      <c r="ET64" s="67" t="s">
        <v>288</v>
      </c>
      <c r="EU64" s="67" t="s">
        <v>288</v>
      </c>
      <c r="EV64" s="67" t="s">
        <v>288</v>
      </c>
      <c r="EW64" s="67" t="s">
        <v>288</v>
      </c>
      <c r="EX64" s="67" t="s">
        <v>288</v>
      </c>
      <c r="EY64" s="67" t="s">
        <v>288</v>
      </c>
      <c r="EZ64" s="67" t="s">
        <v>288</v>
      </c>
      <c r="FA64" s="67" t="s">
        <v>288</v>
      </c>
      <c r="FB64" s="66"/>
      <c r="FC64" s="66"/>
      <c r="FD64" s="66"/>
      <c r="FE64" s="66"/>
      <c r="FF64" s="66"/>
      <c r="FG64" s="66"/>
      <c r="FH64" s="66"/>
      <c r="FI64" s="66"/>
      <c r="FJ64" s="66"/>
      <c r="FK64" s="66"/>
      <c r="FL64" s="66"/>
      <c r="FM64" s="66"/>
      <c r="FN64" s="66"/>
      <c r="FO64" s="66"/>
      <c r="FP64" s="66"/>
      <c r="FQ64" s="66"/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6"/>
      <c r="GO64" s="66"/>
      <c r="GP64" s="66"/>
      <c r="GQ64" s="66"/>
      <c r="GR64" s="66"/>
      <c r="GS64" s="66"/>
      <c r="GT64" s="66"/>
      <c r="GU64" s="66"/>
      <c r="GV64" s="66"/>
      <c r="GW64" s="66"/>
      <c r="GX64" s="66"/>
      <c r="GY64" s="66"/>
      <c r="GZ64" s="66"/>
      <c r="HA64" s="66"/>
      <c r="HB64" s="66"/>
      <c r="HC64" s="66"/>
      <c r="HD64" s="66"/>
      <c r="HE64" s="66"/>
      <c r="HF64" s="66"/>
      <c r="HG64" s="66"/>
      <c r="HH64" s="66"/>
      <c r="HI64" s="66"/>
      <c r="HJ64" s="66"/>
      <c r="HK64" s="66"/>
      <c r="HL64" s="66"/>
      <c r="HM64" s="66"/>
      <c r="HN64" s="66"/>
      <c r="HO64" s="66"/>
      <c r="HP64" s="66"/>
      <c r="HQ64" s="66"/>
      <c r="HR64" s="66"/>
      <c r="HS64" s="66"/>
      <c r="HT64" s="66"/>
      <c r="HU64" s="66"/>
    </row>
    <row r="65" spans="1:229" s="76" customFormat="1" ht="16.5" x14ac:dyDescent="0.15">
      <c r="A65" s="28" t="s">
        <v>285</v>
      </c>
      <c r="B65" s="204">
        <v>80.748663101604279</v>
      </c>
      <c r="C65" s="204">
        <v>1.1879049676025919</v>
      </c>
      <c r="D65" s="204">
        <v>63.276836158192097</v>
      </c>
      <c r="E65" s="204">
        <v>1.1060426170093107</v>
      </c>
      <c r="F65" s="204">
        <v>58.666666666666664</v>
      </c>
      <c r="G65" s="204">
        <v>0.72428778367938196</v>
      </c>
      <c r="H65" s="204">
        <f t="shared" si="44"/>
        <v>-22.081996434937615</v>
      </c>
      <c r="I65" s="204">
        <f t="shared" si="45"/>
        <v>-4.6101694915254328</v>
      </c>
      <c r="J65" s="204">
        <f t="shared" si="46"/>
        <v>-13.346082963231524</v>
      </c>
      <c r="K65" s="200">
        <v>89.147286821705436</v>
      </c>
      <c r="L65" s="200">
        <v>1.6248897846076331</v>
      </c>
      <c r="M65" s="200">
        <v>66.379310344827587</v>
      </c>
      <c r="N65" s="200">
        <v>1.3915547024952015</v>
      </c>
      <c r="O65" s="200">
        <v>57.547169811320757</v>
      </c>
      <c r="P65" s="200">
        <v>0.83385777218376345</v>
      </c>
      <c r="Q65" s="200">
        <f t="shared" si="47"/>
        <v>-31.600117010384679</v>
      </c>
      <c r="R65" s="200">
        <f t="shared" si="48"/>
        <v>-8.8321405335068306</v>
      </c>
      <c r="S65" s="200">
        <f t="shared" si="49"/>
        <v>-20.216128771945755</v>
      </c>
      <c r="T65" s="204">
        <f t="shared" si="177"/>
        <v>9.4802857760516872</v>
      </c>
      <c r="U65" s="204">
        <f t="shared" si="178"/>
        <v>50.795153046913398</v>
      </c>
      <c r="V65" s="204">
        <f t="shared" si="179"/>
        <v>32.163743069792176</v>
      </c>
      <c r="W65" s="204">
        <f t="shared" si="50"/>
        <v>22.683457293740489</v>
      </c>
      <c r="X65" s="204">
        <f t="shared" si="51"/>
        <v>-18.631409977121223</v>
      </c>
      <c r="Y65" s="204">
        <f t="shared" si="52"/>
        <v>2.0260236583096329</v>
      </c>
      <c r="Z65" s="204">
        <f t="shared" si="180"/>
        <v>11.357504242006897</v>
      </c>
      <c r="AA65" s="204">
        <f t="shared" si="181"/>
        <v>58.040296346044869</v>
      </c>
      <c r="AB65" s="204">
        <f t="shared" si="182"/>
        <v>11.140999816441081</v>
      </c>
      <c r="AC65" s="204">
        <f t="shared" si="53"/>
        <v>-0.21650442556581595</v>
      </c>
      <c r="AD65" s="204">
        <f t="shared" si="54"/>
        <v>-46.899296529603788</v>
      </c>
      <c r="AE65" s="204">
        <f t="shared" si="55"/>
        <v>-23.557900477584802</v>
      </c>
      <c r="AF65" s="204">
        <f t="shared" si="56"/>
        <v>-11.00391421798335</v>
      </c>
      <c r="AG65" s="204">
        <f t="shared" si="57"/>
        <v>21.089336158192097</v>
      </c>
      <c r="AH65" s="204">
        <f t="shared" si="58"/>
        <v>8.6666666666666643</v>
      </c>
      <c r="AI65" s="204">
        <f t="shared" si="59"/>
        <v>19.670580884650015</v>
      </c>
      <c r="AJ65" s="204">
        <f t="shared" si="60"/>
        <v>-12.422669491525433</v>
      </c>
      <c r="AK65" s="204">
        <f t="shared" si="61"/>
        <v>3.623955696562291</v>
      </c>
      <c r="AL65" s="204">
        <f t="shared" si="62"/>
        <v>6.6076042820229048</v>
      </c>
      <c r="AM65" s="204">
        <f t="shared" si="63"/>
        <v>54.379310344827587</v>
      </c>
      <c r="AN65" s="204">
        <f t="shared" si="64"/>
        <v>7.5471698113207566</v>
      </c>
      <c r="AO65" s="204">
        <f t="shared" si="65"/>
        <v>0.93956552929785175</v>
      </c>
      <c r="AP65" s="204">
        <f t="shared" si="66"/>
        <v>-46.832140533506831</v>
      </c>
      <c r="AQ65" s="204">
        <f t="shared" si="67"/>
        <v>-22.946287502104489</v>
      </c>
      <c r="AR65" s="67">
        <f t="shared" si="183"/>
        <v>71.268377325552592</v>
      </c>
      <c r="AS65" s="67">
        <f t="shared" si="184"/>
        <v>12.4816831112787</v>
      </c>
      <c r="AT65" s="67">
        <f t="shared" si="185"/>
        <v>26.502923596874489</v>
      </c>
      <c r="AU65" s="67">
        <f t="shared" si="186"/>
        <v>-44.765453728678104</v>
      </c>
      <c r="AV65" s="67">
        <f t="shared" si="187"/>
        <v>14.021240485595788</v>
      </c>
      <c r="AW65" s="67">
        <f t="shared" si="68"/>
        <v>-15.372106621541157</v>
      </c>
      <c r="AX65" s="67">
        <f t="shared" si="188"/>
        <v>77.789782579698539</v>
      </c>
      <c r="AY65" s="67">
        <f t="shared" si="189"/>
        <v>8.3390139987827148</v>
      </c>
      <c r="AZ65" s="67">
        <f t="shared" si="190"/>
        <v>46.406169994879676</v>
      </c>
      <c r="BA65" s="67">
        <f t="shared" si="191"/>
        <v>-31.383612584818863</v>
      </c>
      <c r="BB65" s="67">
        <f t="shared" si="192"/>
        <v>38.067155996096957</v>
      </c>
      <c r="BC65" s="67">
        <f t="shared" si="69"/>
        <v>3.3417717056390472</v>
      </c>
      <c r="BD65" s="67" t="s">
        <v>288</v>
      </c>
      <c r="BE65" s="67" t="s">
        <v>288</v>
      </c>
      <c r="BF65" s="67" t="s">
        <v>288</v>
      </c>
      <c r="BG65" s="67" t="s">
        <v>288</v>
      </c>
      <c r="BH65" s="67" t="s">
        <v>288</v>
      </c>
      <c r="BI65" s="67" t="s">
        <v>288</v>
      </c>
      <c r="BJ65" s="67" t="s">
        <v>288</v>
      </c>
      <c r="BK65" s="67" t="s">
        <v>288</v>
      </c>
      <c r="BL65" s="67" t="s">
        <v>288</v>
      </c>
      <c r="BM65" s="67" t="s">
        <v>288</v>
      </c>
      <c r="BN65" s="67" t="s">
        <v>288</v>
      </c>
      <c r="BO65" s="67" t="s">
        <v>288</v>
      </c>
      <c r="BP65" s="66">
        <v>91.75257731958763</v>
      </c>
      <c r="BQ65" s="66">
        <v>0.95369186903942571</v>
      </c>
      <c r="BR65" s="66">
        <v>42.1875</v>
      </c>
      <c r="BS65" s="66">
        <v>0.63968015992004001</v>
      </c>
      <c r="BT65" s="66">
        <v>50</v>
      </c>
      <c r="BU65" s="66">
        <v>0.33530140680807635</v>
      </c>
      <c r="BV65" s="66">
        <f t="shared" si="76"/>
        <v>-41.75257731958763</v>
      </c>
      <c r="BW65" s="66">
        <f t="shared" si="77"/>
        <v>7.8125</v>
      </c>
      <c r="BX65" s="66">
        <f t="shared" si="78"/>
        <v>-16.970038659793815</v>
      </c>
      <c r="BY65" s="66">
        <v>82.539682539682531</v>
      </c>
      <c r="BZ65" s="66">
        <v>1.3135946622185155</v>
      </c>
      <c r="CA65" s="66">
        <v>12</v>
      </c>
      <c r="CB65" s="66">
        <v>0.50362610797743756</v>
      </c>
      <c r="CC65" s="66">
        <v>50</v>
      </c>
      <c r="CD65" s="66">
        <v>0.73384137736381594</v>
      </c>
      <c r="CE65" s="66">
        <f t="shared" si="79"/>
        <v>-32.539682539682531</v>
      </c>
      <c r="CF65" s="66">
        <f t="shared" si="80"/>
        <v>38</v>
      </c>
      <c r="CG65" s="66">
        <f t="shared" si="81"/>
        <v>2.7301587301587347</v>
      </c>
      <c r="CH65" s="66">
        <v>82.716049382716051</v>
      </c>
      <c r="CI65" s="66">
        <v>0.77764976958525345</v>
      </c>
      <c r="CJ65" s="66">
        <v>23.076923076923077</v>
      </c>
      <c r="CK65" s="66">
        <v>0.502852722173871</v>
      </c>
      <c r="CL65" s="66">
        <v>24.637681159420293</v>
      </c>
      <c r="CM65" s="66">
        <v>0.51623522370193031</v>
      </c>
      <c r="CN65" s="66">
        <f t="shared" si="82"/>
        <v>-58.078368223295755</v>
      </c>
      <c r="CO65" s="66">
        <f t="shared" si="83"/>
        <v>1.560758082497216</v>
      </c>
      <c r="CP65" s="66">
        <f t="shared" si="84"/>
        <v>-28.258805070399269</v>
      </c>
      <c r="CQ65" s="66">
        <v>80</v>
      </c>
      <c r="CR65" s="66">
        <v>1.1897679952409279</v>
      </c>
      <c r="CS65" s="66">
        <v>16</v>
      </c>
      <c r="CT65" s="66">
        <v>0.49115913555992141</v>
      </c>
      <c r="CU65" s="66">
        <v>30.555555555555557</v>
      </c>
      <c r="CV65" s="66">
        <v>0.51524259338772005</v>
      </c>
      <c r="CW65" s="66">
        <f t="shared" si="85"/>
        <v>-49.444444444444443</v>
      </c>
      <c r="CX65" s="66">
        <f t="shared" si="86"/>
        <v>14.555555555555557</v>
      </c>
      <c r="CY65" s="66">
        <f t="shared" si="87"/>
        <v>-17.444444444444443</v>
      </c>
      <c r="CZ65" s="66">
        <v>83.486238532110093</v>
      </c>
      <c r="DA65" s="66">
        <v>1.0363186917664957</v>
      </c>
      <c r="DB65" s="66">
        <v>3.9215686274509802</v>
      </c>
      <c r="DC65" s="66">
        <v>0.45414069456812106</v>
      </c>
      <c r="DD65" s="66">
        <v>-3.4883720930232558</v>
      </c>
      <c r="DE65" s="66">
        <v>0.63244594793351971</v>
      </c>
      <c r="DF65" s="66">
        <f t="shared" si="88"/>
        <v>-86.974610625133352</v>
      </c>
      <c r="DG65" s="66">
        <f t="shared" si="89"/>
        <v>-7.4099407204742356</v>
      </c>
      <c r="DH65" s="66">
        <f t="shared" si="229"/>
        <v>-47.192275672803795</v>
      </c>
      <c r="DI65" s="66">
        <v>89.795918367346943</v>
      </c>
      <c r="DJ65" s="66">
        <v>0.95909179878645534</v>
      </c>
      <c r="DK65" s="66">
        <v>12.903225806451612</v>
      </c>
      <c r="DL65" s="66">
        <v>0.54082344731332865</v>
      </c>
      <c r="DM65" s="66">
        <v>19.35483870967742</v>
      </c>
      <c r="DN65" s="66">
        <v>0.43472163791894541</v>
      </c>
      <c r="DO65" s="66">
        <f t="shared" si="91"/>
        <v>-70.441079657669519</v>
      </c>
      <c r="DP65" s="66">
        <f t="shared" si="92"/>
        <v>6.4516129032258078</v>
      </c>
      <c r="DQ65" s="66">
        <f t="shared" si="232"/>
        <v>-31.994733377221856</v>
      </c>
      <c r="DR65" s="66">
        <v>27.118644067796609</v>
      </c>
      <c r="DS65" s="66">
        <v>0.54730983302411873</v>
      </c>
      <c r="DT65" s="66">
        <v>-19.25925925925926</v>
      </c>
      <c r="DU65" s="66">
        <v>1.196808510638298</v>
      </c>
      <c r="DV65" s="66">
        <v>34.862385321100916</v>
      </c>
      <c r="DW65" s="66">
        <v>0.74301295160190861</v>
      </c>
      <c r="DX65" s="66">
        <f t="shared" si="94"/>
        <v>7.7437412533043073</v>
      </c>
      <c r="DY65" s="66">
        <f t="shared" si="95"/>
        <v>54.121644580360176</v>
      </c>
      <c r="DZ65" s="66">
        <f t="shared" si="233"/>
        <v>30.932692916832242</v>
      </c>
      <c r="EA65" s="66">
        <v>58.82352941176471</v>
      </c>
      <c r="EB65" s="66">
        <v>0.32039200904636261</v>
      </c>
      <c r="EC65" s="66">
        <v>-7.5471698113207548</v>
      </c>
      <c r="ED65" s="66">
        <v>0.94948047294876392</v>
      </c>
      <c r="EE65" s="66">
        <v>85.714285714285708</v>
      </c>
      <c r="EF65" s="66">
        <v>0.77262693156732898</v>
      </c>
      <c r="EG65" s="66">
        <f t="shared" si="97"/>
        <v>26.890756302520998</v>
      </c>
      <c r="EH65" s="66">
        <f t="shared" si="98"/>
        <v>93.261455525606465</v>
      </c>
      <c r="EI65" s="66">
        <f t="shared" si="234"/>
        <v>60.076105914063731</v>
      </c>
      <c r="EJ65" s="67" t="s">
        <v>288</v>
      </c>
      <c r="EK65" s="67" t="s">
        <v>288</v>
      </c>
      <c r="EL65" s="67" t="s">
        <v>288</v>
      </c>
      <c r="EM65" s="67" t="s">
        <v>288</v>
      </c>
      <c r="EN65" s="67" t="s">
        <v>288</v>
      </c>
      <c r="EO65" s="67" t="s">
        <v>288</v>
      </c>
      <c r="EP65" s="67" t="s">
        <v>288</v>
      </c>
      <c r="EQ65" s="67" t="s">
        <v>288</v>
      </c>
      <c r="ER65" s="67" t="s">
        <v>288</v>
      </c>
      <c r="ES65" s="67" t="s">
        <v>288</v>
      </c>
      <c r="ET65" s="67" t="s">
        <v>288</v>
      </c>
      <c r="EU65" s="67" t="s">
        <v>288</v>
      </c>
      <c r="EV65" s="67" t="s">
        <v>288</v>
      </c>
      <c r="EW65" s="67" t="s">
        <v>288</v>
      </c>
      <c r="EX65" s="67" t="s">
        <v>288</v>
      </c>
      <c r="EY65" s="67" t="s">
        <v>288</v>
      </c>
      <c r="EZ65" s="67" t="s">
        <v>288</v>
      </c>
      <c r="FA65" s="67" t="s">
        <v>288</v>
      </c>
      <c r="FB65" s="66"/>
      <c r="FC65" s="66"/>
      <c r="FD65" s="66"/>
      <c r="FE65" s="66"/>
      <c r="FF65" s="66"/>
      <c r="FG65" s="66"/>
      <c r="FH65" s="66"/>
      <c r="FI65" s="66"/>
      <c r="FJ65" s="66"/>
      <c r="FK65" s="66"/>
      <c r="FL65" s="66"/>
      <c r="FM65" s="66"/>
      <c r="FN65" s="66"/>
      <c r="FO65" s="66"/>
      <c r="FP65" s="66"/>
      <c r="FQ65" s="66"/>
      <c r="FR65" s="66"/>
      <c r="FS65" s="66"/>
      <c r="FT65" s="66"/>
      <c r="FU65" s="66"/>
      <c r="FV65" s="66"/>
      <c r="FW65" s="66"/>
      <c r="FX65" s="66"/>
      <c r="FY65" s="66"/>
      <c r="FZ65" s="66"/>
      <c r="GA65" s="66"/>
      <c r="GB65" s="66"/>
      <c r="GC65" s="66"/>
      <c r="GD65" s="66"/>
      <c r="GE65" s="66"/>
      <c r="GF65" s="66"/>
      <c r="GG65" s="66"/>
      <c r="GH65" s="66"/>
      <c r="GI65" s="66"/>
      <c r="GJ65" s="66"/>
      <c r="GK65" s="66"/>
      <c r="GL65" s="66"/>
      <c r="GM65" s="66"/>
      <c r="GN65" s="66"/>
      <c r="GO65" s="66"/>
      <c r="GP65" s="66"/>
      <c r="GQ65" s="66"/>
      <c r="GR65" s="66"/>
      <c r="GS65" s="66"/>
      <c r="GT65" s="66"/>
      <c r="GU65" s="66"/>
      <c r="GV65" s="66"/>
      <c r="GW65" s="66"/>
      <c r="GX65" s="66"/>
      <c r="GY65" s="66"/>
      <c r="GZ65" s="66"/>
      <c r="HA65" s="66"/>
      <c r="HB65" s="66"/>
      <c r="HC65" s="66"/>
      <c r="HD65" s="66"/>
      <c r="HE65" s="66"/>
      <c r="HF65" s="66"/>
      <c r="HG65" s="66"/>
      <c r="HH65" s="66"/>
      <c r="HI65" s="66"/>
      <c r="HJ65" s="66"/>
      <c r="HK65" s="66"/>
      <c r="HL65" s="66"/>
      <c r="HM65" s="66"/>
      <c r="HN65" s="66"/>
      <c r="HO65" s="66"/>
      <c r="HP65" s="66"/>
      <c r="HQ65" s="66"/>
      <c r="HR65" s="66"/>
      <c r="HS65" s="66"/>
      <c r="HT65" s="66"/>
      <c r="HU65" s="66"/>
    </row>
    <row r="66" spans="1:229" s="76" customFormat="1" ht="16.5" x14ac:dyDescent="0.15">
      <c r="A66" s="28" t="s">
        <v>286</v>
      </c>
      <c r="B66" s="204" t="e">
        <v>#DIV/0!</v>
      </c>
      <c r="C66" s="204">
        <v>0</v>
      </c>
      <c r="D66" s="204" t="e">
        <v>#DIV/0!</v>
      </c>
      <c r="E66" s="204">
        <v>0</v>
      </c>
      <c r="F66" s="204">
        <v>44.966028412600373</v>
      </c>
      <c r="G66" s="204">
        <v>15.63495895702559</v>
      </c>
      <c r="H66" s="204" t="e">
        <f t="shared" si="44"/>
        <v>#DIV/0!</v>
      </c>
      <c r="I66" s="204" t="e">
        <f t="shared" si="45"/>
        <v>#DIV/0!</v>
      </c>
      <c r="J66" s="204" t="e">
        <f t="shared" si="46"/>
        <v>#DIV/0!</v>
      </c>
      <c r="K66" s="200" t="e">
        <v>#DIV/0!</v>
      </c>
      <c r="L66" s="200">
        <v>0</v>
      </c>
      <c r="M66" s="200" t="e">
        <v>#DIV/0!</v>
      </c>
      <c r="N66" s="200">
        <v>0</v>
      </c>
      <c r="O66" s="200">
        <v>37.673611111111107</v>
      </c>
      <c r="P66" s="200">
        <v>13.593455003146634</v>
      </c>
      <c r="Q66" s="200" t="e">
        <f t="shared" si="47"/>
        <v>#DIV/0!</v>
      </c>
      <c r="R66" s="200" t="e">
        <f t="shared" si="48"/>
        <v>#DIV/0!</v>
      </c>
      <c r="S66" s="200" t="e">
        <f t="shared" si="49"/>
        <v>#DIV/0!</v>
      </c>
      <c r="T66" s="204" t="e">
        <f t="shared" si="177"/>
        <v>#DIV/0!</v>
      </c>
      <c r="U66" s="204" t="e">
        <f t="shared" si="178"/>
        <v>#DIV/0!</v>
      </c>
      <c r="V66" s="204">
        <f t="shared" si="179"/>
        <v>-6.6641167873395659</v>
      </c>
      <c r="W66" s="204" t="e">
        <f t="shared" si="50"/>
        <v>#DIV/0!</v>
      </c>
      <c r="X66" s="204" t="e">
        <f t="shared" si="51"/>
        <v>#DIV/0!</v>
      </c>
      <c r="Y66" s="204" t="e">
        <f t="shared" si="52"/>
        <v>#DIV/0!</v>
      </c>
      <c r="Z66" s="204" t="e">
        <f t="shared" si="180"/>
        <v>#DIV/0!</v>
      </c>
      <c r="AA66" s="204" t="e">
        <f t="shared" si="181"/>
        <v>#DIV/0!</v>
      </c>
      <c r="AB66" s="204">
        <f t="shared" si="182"/>
        <v>-9.3914429394972672</v>
      </c>
      <c r="AC66" s="204" t="e">
        <f t="shared" si="53"/>
        <v>#DIV/0!</v>
      </c>
      <c r="AD66" s="204" t="e">
        <f t="shared" si="54"/>
        <v>#DIV/0!</v>
      </c>
      <c r="AE66" s="204" t="e">
        <f t="shared" si="55"/>
        <v>#DIV/0!</v>
      </c>
      <c r="AF66" s="204" t="e">
        <f t="shared" si="56"/>
        <v>#DIV/0!</v>
      </c>
      <c r="AG66" s="204" t="e">
        <f t="shared" si="57"/>
        <v>#DIV/0!</v>
      </c>
      <c r="AH66" s="204">
        <f t="shared" si="58"/>
        <v>-7.9270533484059129</v>
      </c>
      <c r="AI66" s="204" t="e">
        <f t="shared" si="59"/>
        <v>#DIV/0!</v>
      </c>
      <c r="AJ66" s="204" t="e">
        <f t="shared" si="60"/>
        <v>#DIV/0!</v>
      </c>
      <c r="AK66" s="204" t="e">
        <f t="shared" si="61"/>
        <v>#DIV/0!</v>
      </c>
      <c r="AL66" s="204" t="e">
        <f t="shared" si="62"/>
        <v>#DIV/0!</v>
      </c>
      <c r="AM66" s="204" t="e">
        <f t="shared" si="63"/>
        <v>#DIV/0!</v>
      </c>
      <c r="AN66" s="204">
        <f t="shared" si="64"/>
        <v>-14.478706769683598</v>
      </c>
      <c r="AO66" s="204" t="e">
        <f t="shared" si="65"/>
        <v>#DIV/0!</v>
      </c>
      <c r="AP66" s="204" t="e">
        <f t="shared" si="66"/>
        <v>#DIV/0!</v>
      </c>
      <c r="AQ66" s="204" t="e">
        <f t="shared" si="67"/>
        <v>#DIV/0!</v>
      </c>
      <c r="AR66" s="67" t="e">
        <f t="shared" si="183"/>
        <v>#DIV/0!</v>
      </c>
      <c r="AS66" s="67" t="e">
        <f t="shared" si="184"/>
        <v>#DIV/0!</v>
      </c>
      <c r="AT66" s="67">
        <f t="shared" si="185"/>
        <v>51.630145199939939</v>
      </c>
      <c r="AU66" s="67" t="e">
        <f t="shared" si="186"/>
        <v>#DIV/0!</v>
      </c>
      <c r="AV66" s="67" t="e">
        <f t="shared" si="187"/>
        <v>#DIV/0!</v>
      </c>
      <c r="AW66" s="67" t="e">
        <f t="shared" si="68"/>
        <v>#DIV/0!</v>
      </c>
      <c r="AX66" s="67" t="e">
        <f t="shared" si="188"/>
        <v>#DIV/0!</v>
      </c>
      <c r="AY66" s="67" t="e">
        <f t="shared" si="189"/>
        <v>#DIV/0!</v>
      </c>
      <c r="AZ66" s="67">
        <f t="shared" si="190"/>
        <v>47.065054050608374</v>
      </c>
      <c r="BA66" s="67" t="e">
        <f t="shared" si="191"/>
        <v>#DIV/0!</v>
      </c>
      <c r="BB66" s="67" t="e">
        <f t="shared" si="192"/>
        <v>#DIV/0!</v>
      </c>
      <c r="BC66" s="67" t="e">
        <f t="shared" si="69"/>
        <v>#DIV/0!</v>
      </c>
      <c r="BD66" s="67" t="s">
        <v>288</v>
      </c>
      <c r="BE66" s="67" t="s">
        <v>288</v>
      </c>
      <c r="BF66" s="67" t="s">
        <v>288</v>
      </c>
      <c r="BG66" s="67" t="s">
        <v>288</v>
      </c>
      <c r="BH66" s="67" t="s">
        <v>288</v>
      </c>
      <c r="BI66" s="67" t="s">
        <v>288</v>
      </c>
      <c r="BJ66" s="67" t="s">
        <v>288</v>
      </c>
      <c r="BK66" s="67" t="s">
        <v>288</v>
      </c>
      <c r="BL66" s="67" t="s">
        <v>288</v>
      </c>
      <c r="BM66" s="67" t="s">
        <v>288</v>
      </c>
      <c r="BN66" s="67" t="s">
        <v>288</v>
      </c>
      <c r="BO66" s="67" t="s">
        <v>288</v>
      </c>
      <c r="BP66" s="66" t="s">
        <v>689</v>
      </c>
      <c r="BQ66" s="66" t="s">
        <v>641</v>
      </c>
      <c r="BR66" s="66" t="s">
        <v>641</v>
      </c>
      <c r="BS66" s="66" t="s">
        <v>641</v>
      </c>
      <c r="BT66" s="66">
        <v>52.893081761006286</v>
      </c>
      <c r="BU66" s="66">
        <v>11.589766017931336</v>
      </c>
      <c r="BV66" s="66" t="s">
        <v>641</v>
      </c>
      <c r="BW66" s="66" t="s">
        <v>641</v>
      </c>
      <c r="BX66" s="66" t="s">
        <v>641</v>
      </c>
      <c r="BY66" s="66" t="s">
        <v>700</v>
      </c>
      <c r="BZ66" s="66">
        <v>0</v>
      </c>
      <c r="CA66" s="66" t="s">
        <v>641</v>
      </c>
      <c r="CB66" s="66" t="s">
        <v>641</v>
      </c>
      <c r="CC66" s="66">
        <v>52.152317880794705</v>
      </c>
      <c r="CD66" s="66">
        <v>8.5238498447643245</v>
      </c>
      <c r="CE66" s="66" t="s">
        <v>641</v>
      </c>
      <c r="CF66" s="66" t="s">
        <v>641</v>
      </c>
      <c r="CG66" s="66" t="s">
        <v>641</v>
      </c>
      <c r="CH66" s="66"/>
      <c r="CI66" s="66"/>
      <c r="CJ66" s="66"/>
      <c r="CK66" s="66"/>
      <c r="CL66" s="66">
        <v>57.497857754927161</v>
      </c>
      <c r="CM66" s="66">
        <v>8.7311087834804741</v>
      </c>
      <c r="CN66" s="66"/>
      <c r="CO66" s="66"/>
      <c r="CP66" s="66"/>
      <c r="CQ66" s="66"/>
      <c r="CR66" s="66"/>
      <c r="CS66" s="66"/>
      <c r="CT66" s="66"/>
      <c r="CU66" s="66">
        <v>60.687022900763353</v>
      </c>
      <c r="CV66" s="66">
        <v>7.4996421926434813</v>
      </c>
      <c r="CW66" s="66"/>
      <c r="CX66" s="66"/>
      <c r="CY66" s="66"/>
      <c r="CZ66" s="66"/>
      <c r="DA66" s="66"/>
      <c r="DB66" s="66"/>
      <c r="DC66" s="66"/>
      <c r="DD66" s="66">
        <v>38.986784140969164</v>
      </c>
      <c r="DE66" s="66">
        <v>3.3387262832769529</v>
      </c>
      <c r="DF66" s="66"/>
      <c r="DG66" s="66"/>
      <c r="DH66" s="66"/>
      <c r="DI66" s="66"/>
      <c r="DJ66" s="66"/>
      <c r="DK66" s="66"/>
      <c r="DL66" s="66"/>
      <c r="DM66" s="66">
        <v>48.148148148148145</v>
      </c>
      <c r="DN66" s="66">
        <v>2.2717711400925538</v>
      </c>
      <c r="DO66" s="66"/>
      <c r="DP66" s="66"/>
      <c r="DQ66" s="66"/>
      <c r="DR66" s="66"/>
      <c r="DS66" s="66"/>
      <c r="DT66" s="66"/>
      <c r="DU66" s="66"/>
      <c r="DV66" s="66">
        <v>57.142857142857139</v>
      </c>
      <c r="DW66" s="66">
        <v>0.33401499659168371</v>
      </c>
      <c r="DX66" s="66"/>
      <c r="DY66" s="66"/>
      <c r="DZ66" s="66"/>
      <c r="EA66" s="66"/>
      <c r="EB66" s="66"/>
      <c r="EC66" s="66"/>
      <c r="ED66" s="66"/>
      <c r="EE66" s="66">
        <v>27.27272727272727</v>
      </c>
      <c r="EF66" s="66">
        <v>0.26980623007113069</v>
      </c>
      <c r="EG66" s="66"/>
      <c r="EH66" s="66"/>
      <c r="EI66" s="66"/>
      <c r="EJ66" s="67" t="s">
        <v>288</v>
      </c>
      <c r="EK66" s="67" t="s">
        <v>288</v>
      </c>
      <c r="EL66" s="67" t="s">
        <v>288</v>
      </c>
      <c r="EM66" s="67" t="s">
        <v>288</v>
      </c>
      <c r="EN66" s="67" t="s">
        <v>288</v>
      </c>
      <c r="EO66" s="67" t="s">
        <v>288</v>
      </c>
      <c r="EP66" s="67" t="s">
        <v>288</v>
      </c>
      <c r="EQ66" s="67" t="s">
        <v>288</v>
      </c>
      <c r="ER66" s="67" t="s">
        <v>288</v>
      </c>
      <c r="ES66" s="67" t="s">
        <v>288</v>
      </c>
      <c r="ET66" s="67" t="s">
        <v>288</v>
      </c>
      <c r="EU66" s="67" t="s">
        <v>288</v>
      </c>
      <c r="EV66" s="67" t="s">
        <v>288</v>
      </c>
      <c r="EW66" s="67" t="s">
        <v>288</v>
      </c>
      <c r="EX66" s="67" t="s">
        <v>288</v>
      </c>
      <c r="EY66" s="67" t="s">
        <v>288</v>
      </c>
      <c r="EZ66" s="67" t="s">
        <v>288</v>
      </c>
      <c r="FA66" s="67" t="s">
        <v>288</v>
      </c>
      <c r="FB66" s="66"/>
      <c r="FC66" s="66"/>
      <c r="FD66" s="66"/>
      <c r="FE66" s="66"/>
      <c r="FF66" s="66"/>
      <c r="FG66" s="66"/>
      <c r="FH66" s="66"/>
      <c r="FI66" s="66"/>
      <c r="FJ66" s="66"/>
      <c r="FK66" s="66"/>
      <c r="FL66" s="66"/>
      <c r="FM66" s="66"/>
      <c r="FN66" s="66"/>
      <c r="FO66" s="66"/>
      <c r="FP66" s="66"/>
      <c r="FQ66" s="66"/>
      <c r="FR66" s="66"/>
      <c r="FS66" s="66"/>
      <c r="FT66" s="66"/>
      <c r="FU66" s="66"/>
      <c r="FV66" s="66"/>
      <c r="FW66" s="66"/>
      <c r="FX66" s="66"/>
      <c r="FY66" s="66"/>
      <c r="FZ66" s="66"/>
      <c r="GA66" s="66"/>
      <c r="GB66" s="66"/>
      <c r="GC66" s="66"/>
      <c r="GD66" s="66"/>
      <c r="GE66" s="66"/>
      <c r="GF66" s="66"/>
      <c r="GG66" s="66"/>
      <c r="GH66" s="66"/>
      <c r="GI66" s="66"/>
      <c r="GJ66" s="66"/>
      <c r="GK66" s="66"/>
      <c r="GL66" s="66"/>
      <c r="GM66" s="66"/>
      <c r="GN66" s="66"/>
      <c r="GO66" s="66"/>
      <c r="GP66" s="66"/>
      <c r="GQ66" s="66"/>
      <c r="GR66" s="66"/>
      <c r="GS66" s="66"/>
      <c r="GT66" s="66"/>
      <c r="GU66" s="66"/>
      <c r="GV66" s="66"/>
      <c r="GW66" s="66"/>
      <c r="GX66" s="66"/>
      <c r="GY66" s="66"/>
      <c r="GZ66" s="66"/>
      <c r="HA66" s="66"/>
      <c r="HB66" s="66"/>
      <c r="HC66" s="66"/>
      <c r="HD66" s="66"/>
      <c r="HE66" s="66"/>
      <c r="HF66" s="66"/>
      <c r="HG66" s="66"/>
      <c r="HH66" s="66"/>
      <c r="HI66" s="66"/>
      <c r="HJ66" s="66"/>
      <c r="HK66" s="66"/>
      <c r="HL66" s="66"/>
      <c r="HM66" s="66"/>
      <c r="HN66" s="66"/>
      <c r="HO66" s="66"/>
      <c r="HP66" s="66"/>
      <c r="HQ66" s="66"/>
      <c r="HR66" s="66"/>
      <c r="HS66" s="66"/>
      <c r="HT66" s="66"/>
      <c r="HU66" s="66"/>
    </row>
    <row r="68" spans="1:229" ht="16.5" x14ac:dyDescent="0.15">
      <c r="A68" s="1" t="s">
        <v>8</v>
      </c>
      <c r="B68" s="202"/>
      <c r="C68" s="202"/>
      <c r="D68" s="202"/>
      <c r="E68" s="202"/>
      <c r="F68" s="202"/>
      <c r="G68" s="202"/>
      <c r="H68" s="202"/>
      <c r="I68" s="202"/>
      <c r="J68" s="202"/>
      <c r="K68" s="198"/>
      <c r="L68" s="198"/>
      <c r="M68" s="198"/>
      <c r="N68" s="198"/>
      <c r="O68" s="198"/>
      <c r="P68" s="198"/>
      <c r="Q68" s="198"/>
      <c r="R68" s="198"/>
      <c r="S68" s="198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  <c r="BO68" s="67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  <c r="EJ68" s="67">
        <f t="shared" ref="EJ68:EO69" si="245">AVERAGE(FB68,FT68,GL68,HD68)</f>
        <v>-3.4935897435897445</v>
      </c>
      <c r="EK68" s="67">
        <f t="shared" si="245"/>
        <v>0.31182048044325661</v>
      </c>
      <c r="EL68" s="67">
        <f t="shared" si="245"/>
        <v>-2.706617792130924</v>
      </c>
      <c r="EM68" s="67">
        <f t="shared" si="245"/>
        <v>0.36196900493979423</v>
      </c>
      <c r="EN68" s="67">
        <f t="shared" si="245"/>
        <v>-36.839871271051045</v>
      </c>
      <c r="EO68" s="67">
        <f t="shared" si="245"/>
        <v>0.39323449109813358</v>
      </c>
      <c r="EP68" s="67">
        <f t="shared" si="103"/>
        <v>-33.346281527461301</v>
      </c>
      <c r="EQ68" s="67">
        <f t="shared" si="104"/>
        <v>-34.133253478920125</v>
      </c>
      <c r="ER68" s="67">
        <f t="shared" si="105"/>
        <v>-33.739767503190713</v>
      </c>
      <c r="ES68" s="67">
        <f t="shared" ref="ES68:EX69" si="246">AVERAGE(FK68,GC68,GU68,HM68)</f>
        <v>18.031832298136646</v>
      </c>
      <c r="ET68" s="67">
        <f t="shared" si="246"/>
        <v>0.20337863262720612</v>
      </c>
      <c r="EU68" s="67">
        <f t="shared" si="246"/>
        <v>-15.478488902401947</v>
      </c>
      <c r="EV68" s="67">
        <f t="shared" si="246"/>
        <v>0.26947064925431419</v>
      </c>
      <c r="EW68" s="67">
        <f t="shared" si="246"/>
        <v>-11.376365441906653</v>
      </c>
      <c r="EX68" s="67">
        <f t="shared" si="246"/>
        <v>0.27895762793721224</v>
      </c>
      <c r="EY68" s="67">
        <f>EW68-ES68</f>
        <v>-29.408197740043299</v>
      </c>
      <c r="EZ68" s="67">
        <f t="shared" si="109"/>
        <v>4.1021234604952941</v>
      </c>
      <c r="FA68" s="67">
        <f t="shared" si="110"/>
        <v>-12.653037139774003</v>
      </c>
      <c r="FB68" s="69">
        <v>-17.948717948717949</v>
      </c>
      <c r="FC68" s="69">
        <v>0.24341530395705904</v>
      </c>
      <c r="FD68" s="69">
        <v>-30.434782608695656</v>
      </c>
      <c r="FE68" s="69">
        <v>0.29955717634800727</v>
      </c>
      <c r="FF68" s="69">
        <v>-47.692307692307693</v>
      </c>
      <c r="FG68" s="69">
        <v>0.30017548720790616</v>
      </c>
      <c r="FH68" s="69">
        <f>FF68-FB68</f>
        <v>-29.743589743589745</v>
      </c>
      <c r="FI68" s="69">
        <f>FF68-FD68</f>
        <v>-17.257525083612038</v>
      </c>
      <c r="FJ68" s="69"/>
      <c r="FK68" s="69">
        <v>0</v>
      </c>
      <c r="FL68" s="69">
        <v>8.3432657926102508E-2</v>
      </c>
      <c r="FM68" s="69">
        <v>-61.53846153846154</v>
      </c>
      <c r="FN68" s="69">
        <v>0.1586139580283065</v>
      </c>
      <c r="FO68" s="69">
        <v>-21.052631578947366</v>
      </c>
      <c r="FP68" s="69">
        <v>0.16643307638402244</v>
      </c>
      <c r="FQ68" s="69">
        <f>FO68-FK68</f>
        <v>-21.052631578947366</v>
      </c>
      <c r="FR68" s="69">
        <f>FO68-FM68</f>
        <v>40.485829959514177</v>
      </c>
      <c r="FS68" s="69"/>
      <c r="FT68" s="69">
        <v>-35.555555555555557</v>
      </c>
      <c r="FU68" s="69">
        <v>0.27615833077631174</v>
      </c>
      <c r="FV68" s="69">
        <v>0</v>
      </c>
      <c r="FW68" s="69">
        <v>0.29799351036355209</v>
      </c>
      <c r="FX68" s="69">
        <v>-54.54545454545454</v>
      </c>
      <c r="FY68" s="69">
        <v>0.30701958412801789</v>
      </c>
      <c r="FZ68" s="69">
        <f>FX68-FT68</f>
        <v>-18.989898989898983</v>
      </c>
      <c r="GA68" s="69">
        <f>FX68-FV68</f>
        <v>-54.54545454545454</v>
      </c>
      <c r="GB68" s="69"/>
      <c r="GC68" s="69">
        <v>-26.086956521739129</v>
      </c>
      <c r="GD68" s="69">
        <v>0.26906878802058964</v>
      </c>
      <c r="GE68" s="69">
        <v>-15</v>
      </c>
      <c r="GF68" s="69">
        <v>0.24324981756263683</v>
      </c>
      <c r="GG68" s="69">
        <v>-32</v>
      </c>
      <c r="GH68" s="69">
        <v>0.21686328938237334</v>
      </c>
      <c r="GI68" s="69">
        <f>GG68-GC68</f>
        <v>-5.913043478260871</v>
      </c>
      <c r="GJ68" s="69">
        <f>GG68-GE68</f>
        <v>-17</v>
      </c>
      <c r="GK68" s="69"/>
      <c r="GL68" s="69">
        <v>17.307692307692307</v>
      </c>
      <c r="GM68" s="69">
        <v>0.3129890453834116</v>
      </c>
      <c r="GN68" s="69">
        <v>1.8867924528301887</v>
      </c>
      <c r="GO68" s="69">
        <v>0.33687154388864171</v>
      </c>
      <c r="GP68" s="69">
        <v>-35.955056179775283</v>
      </c>
      <c r="GQ68" s="69">
        <v>0.4038662249852521</v>
      </c>
      <c r="GR68" s="69">
        <f>GP68-GL68</f>
        <v>-53.26274848746759</v>
      </c>
      <c r="GS68" s="69">
        <f>GP68-GN68</f>
        <v>-37.841848632605469</v>
      </c>
      <c r="GT68" s="69"/>
      <c r="GU68" s="69">
        <v>37.5</v>
      </c>
      <c r="GV68" s="69">
        <v>9.3414292386735168E-2</v>
      </c>
      <c r="GW68" s="69">
        <v>-21.739130434782609</v>
      </c>
      <c r="GX68" s="69">
        <v>0.27727546714888485</v>
      </c>
      <c r="GY68" s="69">
        <v>0</v>
      </c>
      <c r="GZ68" s="69">
        <v>0.26602591607311421</v>
      </c>
      <c r="HA68" s="69">
        <f>GY68-GU68</f>
        <v>-37.5</v>
      </c>
      <c r="HB68" s="69">
        <f>GY68-GW68</f>
        <v>21.739130434782609</v>
      </c>
      <c r="HC68" s="69"/>
      <c r="HD68" s="69">
        <v>22.222222222222221</v>
      </c>
      <c r="HE68" s="69">
        <v>0.41471924165624385</v>
      </c>
      <c r="HF68" s="69">
        <v>17.721518987341771</v>
      </c>
      <c r="HG68" s="69">
        <v>0.51345378915897566</v>
      </c>
      <c r="HH68" s="69">
        <v>-9.1666666666666661</v>
      </c>
      <c r="HI68" s="69">
        <v>0.56187666807135839</v>
      </c>
      <c r="HJ68" s="69">
        <f>HH68-HD68</f>
        <v>-31.388888888888886</v>
      </c>
      <c r="HK68" s="69">
        <f>HH68-HF68</f>
        <v>-26.888185654008439</v>
      </c>
      <c r="HL68" s="69"/>
      <c r="HM68" s="69">
        <v>60.714285714285708</v>
      </c>
      <c r="HN68" s="69">
        <v>0.36759879217539715</v>
      </c>
      <c r="HO68" s="69">
        <v>36.363636363636367</v>
      </c>
      <c r="HP68" s="69">
        <v>0.39874335427742869</v>
      </c>
      <c r="HQ68" s="69">
        <v>7.5471698113207548</v>
      </c>
      <c r="HR68" s="69">
        <v>0.46650822990933899</v>
      </c>
      <c r="HS68" s="69">
        <f>HQ68-HM68</f>
        <v>-53.167115902964952</v>
      </c>
      <c r="HT68" s="69">
        <f>HQ68-HO68</f>
        <v>-28.81646655231561</v>
      </c>
      <c r="HU68" s="69"/>
    </row>
    <row r="69" spans="1:229" s="76" customFormat="1" ht="16.5" x14ac:dyDescent="0.15">
      <c r="A69" s="53" t="s">
        <v>19</v>
      </c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  <c r="AF69" s="198"/>
      <c r="AG69" s="198"/>
      <c r="AH69" s="198"/>
      <c r="AI69" s="198"/>
      <c r="AJ69" s="198"/>
      <c r="AK69" s="198"/>
      <c r="AL69" s="198"/>
      <c r="AM69" s="198"/>
      <c r="AN69" s="198"/>
      <c r="AO69" s="198"/>
      <c r="AP69" s="198"/>
      <c r="AQ69" s="198"/>
      <c r="AR69" s="67">
        <f>AVERAGE(BP69,CH69,CZ69,DR69)</f>
        <v>59.820849748432778</v>
      </c>
      <c r="AS69" s="67">
        <f>AVERAGE(BR69,CJ69,DB69,DT69)</f>
        <v>25.298185049508469</v>
      </c>
      <c r="AT69" s="67" t="e">
        <f>AVERAGE(BT69,CL69,DD69,DV69)</f>
        <v>#DIV/0!</v>
      </c>
      <c r="AU69" s="67" t="e">
        <f t="shared" ref="AU69" si="247">AT69-AR69</f>
        <v>#DIV/0!</v>
      </c>
      <c r="AV69" s="67" t="e">
        <f t="shared" ref="AV69" si="248">AT69-AS69</f>
        <v>#DIV/0!</v>
      </c>
      <c r="AW69" s="67" t="e">
        <f t="shared" ref="AW69" si="249">AVERAGE(AU69:AV69)</f>
        <v>#DIV/0!</v>
      </c>
      <c r="AX69" s="67">
        <f>AVERAGE(BY69,CQ69,DI69,EA69)</f>
        <v>69.477396829317968</v>
      </c>
      <c r="AY69" s="67">
        <f>AVERAGE(CA69,CS69,DK69,EC69)</f>
        <v>45.787338116776922</v>
      </c>
      <c r="AZ69" s="67">
        <f>AVERAGE(CC69,CU69,DM69,EE69)</f>
        <v>37.952248612533189</v>
      </c>
      <c r="BA69" s="67">
        <f t="shared" ref="BA69" si="250">AZ69-AX69</f>
        <v>-31.525148216784778</v>
      </c>
      <c r="BB69" s="67">
        <f t="shared" ref="BB69" si="251">AZ69-AY69</f>
        <v>-7.835089504243733</v>
      </c>
      <c r="BC69" s="67">
        <f t="shared" ref="BC69" si="252">AVERAGE(BA69:BB69)</f>
        <v>-19.680118860514256</v>
      </c>
      <c r="BD69" s="67">
        <f>AR69-EJ69</f>
        <v>9.8749083639199924</v>
      </c>
      <c r="BE69" s="67">
        <f>AS69-EL69</f>
        <v>11.196415652093568</v>
      </c>
      <c r="BF69" s="67" t="e">
        <f>AT69-EN69</f>
        <v>#DIV/0!</v>
      </c>
      <c r="BG69" s="67" t="e">
        <f t="shared" ref="BG69" si="253">BF69-BD69</f>
        <v>#DIV/0!</v>
      </c>
      <c r="BH69" s="67" t="e">
        <f t="shared" ref="BH69" si="254">BF69-BE69</f>
        <v>#DIV/0!</v>
      </c>
      <c r="BI69" s="67" t="e">
        <f t="shared" ref="BI69" si="255">AVERAGE(BG69:BH69)</f>
        <v>#DIV/0!</v>
      </c>
      <c r="BJ69" s="67">
        <f>AX69-ES69</f>
        <v>9.8850755905279328</v>
      </c>
      <c r="BK69" s="67">
        <f>AY69-EU69</f>
        <v>7.9134085482028382</v>
      </c>
      <c r="BL69" s="67">
        <f>AZ69-EW69</f>
        <v>17.820874300803467</v>
      </c>
      <c r="BM69" s="67">
        <f t="shared" ref="BM69" si="256">BL69-BJ69</f>
        <v>7.9357987102755345</v>
      </c>
      <c r="BN69" s="67">
        <f t="shared" ref="BN69" si="257">BL69-BK69</f>
        <v>9.9074657526006291</v>
      </c>
      <c r="BO69" s="67">
        <f t="shared" ref="BO69" si="258">AVERAGE(BM69:BN69)</f>
        <v>8.9216322314380818</v>
      </c>
      <c r="BP69" s="68">
        <v>59.797297297297305</v>
      </c>
      <c r="BQ69" s="68">
        <v>7.6624385192855291</v>
      </c>
      <c r="BR69" s="68">
        <v>38.358778625954201</v>
      </c>
      <c r="BS69" s="68">
        <v>7.764113201955845</v>
      </c>
      <c r="BT69" s="68" t="e">
        <v>#DIV/0!</v>
      </c>
      <c r="BU69" s="68">
        <v>0</v>
      </c>
      <c r="BV69" s="68" t="e">
        <f t="shared" ref="BV69" si="259">BT69-BP69</f>
        <v>#DIV/0!</v>
      </c>
      <c r="BW69" s="68" t="e">
        <f t="shared" ref="BW69" si="260">BT69-BR69</f>
        <v>#DIV/0!</v>
      </c>
      <c r="BX69" s="68" t="e">
        <f t="shared" ref="BX69" si="261">AVERAGE(BV69:BW69)</f>
        <v>#DIV/0!</v>
      </c>
      <c r="BY69" s="68">
        <v>63.087248322147651</v>
      </c>
      <c r="BZ69" s="68">
        <v>7.1291866028708126</v>
      </c>
      <c r="CA69" s="68">
        <v>59.91189427312775</v>
      </c>
      <c r="CB69" s="68">
        <v>6.9334147831398907</v>
      </c>
      <c r="CC69" s="68" t="s">
        <v>290</v>
      </c>
      <c r="CD69" s="68" t="s">
        <v>290</v>
      </c>
      <c r="CE69" s="68" t="e">
        <f t="shared" ref="CE69" si="262">CC69-BY69</f>
        <v>#VALUE!</v>
      </c>
      <c r="CF69" s="68" t="e">
        <f t="shared" ref="CF69" si="263">CC69-CA69</f>
        <v>#VALUE!</v>
      </c>
      <c r="CG69" s="68" t="e">
        <f t="shared" ref="CG69" si="264">AVERAGE(CE69:CF69)</f>
        <v>#VALUE!</v>
      </c>
      <c r="CH69" s="66">
        <v>65.976714100905568</v>
      </c>
      <c r="CI69" s="66">
        <v>9.9870801033591743</v>
      </c>
      <c r="CJ69" s="66">
        <v>34.341637010676159</v>
      </c>
      <c r="CK69" s="66">
        <v>7.8843995510662177</v>
      </c>
      <c r="CL69" s="66">
        <v>34.593023255813954</v>
      </c>
      <c r="CM69" s="66">
        <v>7.2094729120821546</v>
      </c>
      <c r="CN69" s="66">
        <f t="shared" ref="CN69" si="265">CL69-CH69</f>
        <v>-31.383690845091614</v>
      </c>
      <c r="CO69" s="66">
        <f t="shared" ref="CO69" si="266">CL69-CJ69</f>
        <v>0.25138624513779462</v>
      </c>
      <c r="CP69" s="66">
        <f t="shared" ref="CP69" si="267">AVERAGE(CN69:CO69)</f>
        <v>-15.56615229997691</v>
      </c>
      <c r="CQ69" s="66">
        <v>75.990675990675996</v>
      </c>
      <c r="CR69" s="66">
        <v>10.29517638588913</v>
      </c>
      <c r="CS69" s="66">
        <v>52</v>
      </c>
      <c r="CT69" s="66">
        <v>7.2843822843822847</v>
      </c>
      <c r="CU69" s="66">
        <v>46.799116997792495</v>
      </c>
      <c r="CV69" s="66">
        <v>7.6675693974272177</v>
      </c>
      <c r="CW69" s="66">
        <f t="shared" ref="CW69" si="268">CU69-CQ69</f>
        <v>-29.1915589928835</v>
      </c>
      <c r="CX69" s="66">
        <f t="shared" ref="CX69" si="269">CU69-CS69</f>
        <v>-5.2008830022075045</v>
      </c>
      <c r="CY69" s="66">
        <f t="shared" ref="CY69" si="270">AVERAGE(CW69:CX69)</f>
        <v>-17.196220997545502</v>
      </c>
      <c r="CZ69" s="66">
        <v>65.187239944521508</v>
      </c>
      <c r="DA69" s="66">
        <v>8.9078329626884116</v>
      </c>
      <c r="DB69" s="66">
        <v>18.229166666666664</v>
      </c>
      <c r="DC69" s="66">
        <v>4.4891278933832126</v>
      </c>
      <c r="DD69" s="66">
        <v>30.877742946708466</v>
      </c>
      <c r="DE69" s="66">
        <v>6.4133494169682352</v>
      </c>
      <c r="DF69" s="66">
        <f t="shared" ref="DF69" si="271">DD69-CZ69</f>
        <v>-34.309496997813042</v>
      </c>
      <c r="DG69" s="66">
        <f t="shared" ref="DG69" si="272">DD69-DB69</f>
        <v>12.648576280041802</v>
      </c>
      <c r="DH69" s="66">
        <f t="shared" ref="DH69" si="273">AVERAGE(DF69:DG69)</f>
        <v>-10.83046035888562</v>
      </c>
      <c r="DI69" s="66">
        <v>73.299748110831231</v>
      </c>
      <c r="DJ69" s="66">
        <v>9.1306347746090157</v>
      </c>
      <c r="DK69" s="66">
        <v>39.560439560439562</v>
      </c>
      <c r="DL69" s="66">
        <v>4.3571941584869522</v>
      </c>
      <c r="DM69" s="66">
        <v>44.61538461538462</v>
      </c>
      <c r="DN69" s="66">
        <v>6.132075471698113</v>
      </c>
      <c r="DO69" s="66">
        <f t="shared" ref="DO69" si="274">DM69-DI69</f>
        <v>-28.684363495446611</v>
      </c>
      <c r="DP69" s="66">
        <f t="shared" ref="DP69" si="275">DM69-DK69</f>
        <v>5.0549450549450583</v>
      </c>
      <c r="DQ69" s="66">
        <f t="shared" ref="DQ69" si="276">AVERAGE(DO69:DP69)</f>
        <v>-11.814709220250776</v>
      </c>
      <c r="DR69" s="66">
        <v>48.322147651006716</v>
      </c>
      <c r="DS69" s="66">
        <v>4.6708463949843262</v>
      </c>
      <c r="DT69" s="66">
        <v>10.263157894736842</v>
      </c>
      <c r="DU69" s="66">
        <v>4.1919470490899062</v>
      </c>
      <c r="DV69" s="66">
        <v>10.242085661080075</v>
      </c>
      <c r="DW69" s="66">
        <v>4.4175715695952622</v>
      </c>
      <c r="DX69" s="66">
        <f t="shared" ref="DX69" si="277">DV69-DR69</f>
        <v>-38.080061989926641</v>
      </c>
      <c r="DY69" s="66">
        <f t="shared" ref="DY69" si="278">DV69-DT69</f>
        <v>-2.1072233656767025E-2</v>
      </c>
      <c r="DZ69" s="66">
        <f t="shared" ref="DZ69" si="279">AVERAGE(DX69:DY69)</f>
        <v>-19.050567111791704</v>
      </c>
      <c r="EA69" s="66">
        <v>65.531914893617014</v>
      </c>
      <c r="EB69" s="66">
        <v>4.6719681908548711</v>
      </c>
      <c r="EC69" s="66">
        <v>31.677018633540371</v>
      </c>
      <c r="ED69" s="66">
        <v>3.6163522012578615</v>
      </c>
      <c r="EE69" s="66">
        <v>22.442244224422442</v>
      </c>
      <c r="EF69" s="66">
        <v>4.1336971350613911</v>
      </c>
      <c r="EG69" s="66">
        <f t="shared" ref="EG69" si="280">EE69-EA69</f>
        <v>-43.089670669194575</v>
      </c>
      <c r="EH69" s="66">
        <f t="shared" ref="EH69" si="281">EE69-EC69</f>
        <v>-9.2347744091179287</v>
      </c>
      <c r="EI69" s="66">
        <f t="shared" ref="EI69" si="282">AVERAGE(EG69:EH69)</f>
        <v>-26.162222539156254</v>
      </c>
      <c r="EJ69" s="67">
        <f t="shared" si="245"/>
        <v>49.945941384512786</v>
      </c>
      <c r="EK69" s="67">
        <f t="shared" si="245"/>
        <v>5.9475963642098382</v>
      </c>
      <c r="EL69" s="67">
        <f t="shared" si="245"/>
        <v>14.1017693974149</v>
      </c>
      <c r="EM69" s="67">
        <f t="shared" si="245"/>
        <v>5.0794606570154439</v>
      </c>
      <c r="EN69" s="67">
        <f t="shared" si="245"/>
        <v>15.499472636527086</v>
      </c>
      <c r="EO69" s="67">
        <f t="shared" si="245"/>
        <v>4.9684362293574678</v>
      </c>
      <c r="EP69" s="67">
        <f t="shared" ref="EP69" si="283">EN69-EJ69</f>
        <v>-34.446468747985698</v>
      </c>
      <c r="EQ69" s="67">
        <f t="shared" ref="EQ69" si="284">EN69-EL69</f>
        <v>1.397703239112186</v>
      </c>
      <c r="ER69" s="67">
        <f t="shared" ref="ER69" si="285">AVERAGE(EP69:EQ69)</f>
        <v>-16.524382754436758</v>
      </c>
      <c r="ES69" s="67">
        <f t="shared" si="246"/>
        <v>59.592321238790035</v>
      </c>
      <c r="ET69" s="67">
        <f t="shared" si="246"/>
        <v>6.4942526531888332</v>
      </c>
      <c r="EU69" s="67">
        <f t="shared" si="246"/>
        <v>37.873929568574084</v>
      </c>
      <c r="EV69" s="67">
        <f t="shared" si="246"/>
        <v>4.384763519328672</v>
      </c>
      <c r="EW69" s="67">
        <f t="shared" si="246"/>
        <v>20.131374311729722</v>
      </c>
      <c r="EX69" s="67">
        <f t="shared" si="246"/>
        <v>5.67203522161482</v>
      </c>
      <c r="EY69" s="67">
        <f t="shared" ref="EY69" si="286">EW69-ES69</f>
        <v>-39.460946927060313</v>
      </c>
      <c r="EZ69" s="67">
        <f t="shared" ref="EZ69" si="287">EW69-EU69</f>
        <v>-17.742555256844362</v>
      </c>
      <c r="FA69" s="67">
        <f t="shared" ref="FA69" si="288">AVERAGE(EY69:EZ69)</f>
        <v>-28.601751091952337</v>
      </c>
      <c r="FB69" s="66">
        <v>47.142857142857139</v>
      </c>
      <c r="FC69" s="66">
        <v>5.6657223796034</v>
      </c>
      <c r="FD69" s="66">
        <v>10.95890410958904</v>
      </c>
      <c r="FE69" s="66">
        <v>5.8048392593434057</v>
      </c>
      <c r="FF69" s="66">
        <v>19.905956112852667</v>
      </c>
      <c r="FG69" s="66">
        <v>6.0126284044859108</v>
      </c>
      <c r="FH69" s="66">
        <f t="shared" ref="FH69" si="289">FF69-FB69</f>
        <v>-27.236901030004471</v>
      </c>
      <c r="FI69" s="66">
        <f t="shared" ref="FI69" si="290">FF69-FD69</f>
        <v>8.9470520032636269</v>
      </c>
      <c r="FJ69" s="66">
        <f t="shared" ref="FJ69" si="291">AVERAGE(FH69:FI69)</f>
        <v>-9.1449245133704231</v>
      </c>
      <c r="FK69" s="66">
        <v>56.435643564356432</v>
      </c>
      <c r="FL69" s="66">
        <v>5.77472841623785</v>
      </c>
      <c r="FM69" s="66">
        <v>43.349753694581281</v>
      </c>
      <c r="FN69" s="66">
        <v>4.7341417910447765</v>
      </c>
      <c r="FO69" s="66">
        <v>28.531073446327682</v>
      </c>
      <c r="FP69" s="66">
        <v>5.9415911379657604</v>
      </c>
      <c r="FQ69" s="66">
        <f t="shared" ref="FQ69" si="292">FO69-FK69</f>
        <v>-27.904570118028751</v>
      </c>
      <c r="FR69" s="66">
        <f t="shared" ref="FR69" si="293">FO69-FM69</f>
        <v>-14.8186802482536</v>
      </c>
      <c r="FS69" s="66">
        <f t="shared" ref="FS69" si="294">AVERAGE(FQ69:FR69)</f>
        <v>-21.361625183141175</v>
      </c>
      <c r="FT69" s="66">
        <v>51.249999999999993</v>
      </c>
      <c r="FU69" s="66">
        <v>6.3404002377650093</v>
      </c>
      <c r="FV69" s="66">
        <v>15.833333333333332</v>
      </c>
      <c r="FW69" s="66">
        <v>5.2470485351989504</v>
      </c>
      <c r="FX69" s="66">
        <v>22.279792746113987</v>
      </c>
      <c r="FY69" s="66">
        <v>5.7281361297981794</v>
      </c>
      <c r="FZ69" s="66">
        <f t="shared" ref="FZ69" si="295">FX69-FT69</f>
        <v>-28.970207253886006</v>
      </c>
      <c r="GA69" s="66">
        <f t="shared" ref="GA69" si="296">FX69-FV69</f>
        <v>6.4464594127806549</v>
      </c>
      <c r="GB69" s="66">
        <f t="shared" ref="GB69" si="297">AVERAGE(FZ69:GA69)</f>
        <v>-11.261873920552675</v>
      </c>
      <c r="GC69" s="66">
        <v>56.104651162790695</v>
      </c>
      <c r="GD69" s="66">
        <v>6.4564564564564568</v>
      </c>
      <c r="GE69" s="66">
        <v>34.328358208955223</v>
      </c>
      <c r="GF69" s="66">
        <v>4.4478867005974774</v>
      </c>
      <c r="GG69" s="66">
        <v>25.407925407925408</v>
      </c>
      <c r="GH69" s="66">
        <v>7.0489648373315807</v>
      </c>
      <c r="GI69" s="66">
        <f t="shared" ref="GI69" si="298">GG69-GC69</f>
        <v>-30.696725754865287</v>
      </c>
      <c r="GJ69" s="66">
        <f t="shared" ref="GJ69" si="299">GG69-GE69</f>
        <v>-8.9204328010298148</v>
      </c>
      <c r="GK69" s="66">
        <f t="shared" ref="GK69" si="300">AVERAGE(GI69:GJ69)</f>
        <v>-19.808579277947551</v>
      </c>
      <c r="GL69" s="66">
        <v>58.240223463687144</v>
      </c>
      <c r="GM69" s="66">
        <v>6.9942365927517836</v>
      </c>
      <c r="GN69" s="66">
        <v>11.308203991130821</v>
      </c>
      <c r="GO69" s="66">
        <v>4.8841238899718435</v>
      </c>
      <c r="GP69" s="66">
        <v>14.414414414414415</v>
      </c>
      <c r="GQ69" s="66">
        <v>4.9856270212001439</v>
      </c>
      <c r="GR69" s="66">
        <f t="shared" ref="GR69" si="301">GP69-GL69</f>
        <v>-43.825809049272728</v>
      </c>
      <c r="GS69" s="66">
        <f t="shared" ref="GS69" si="302">GP69-GN69</f>
        <v>3.1062104232835939</v>
      </c>
      <c r="GT69" s="66">
        <f t="shared" ref="GT69" si="303">AVERAGE(GR69:GS69)</f>
        <v>-20.359799312994568</v>
      </c>
      <c r="GU69" s="66">
        <v>68.5</v>
      </c>
      <c r="GV69" s="66">
        <v>7.3923489188689713</v>
      </c>
      <c r="GW69" s="66">
        <v>28.497409326424872</v>
      </c>
      <c r="GX69" s="66">
        <v>4.0967947357248988</v>
      </c>
      <c r="GY69" s="66">
        <v>27.027027027027028</v>
      </c>
      <c r="GZ69" s="66">
        <v>6.2461632903621851</v>
      </c>
      <c r="HA69" s="66">
        <f t="shared" ref="HA69" si="304">GY69-GU69</f>
        <v>-41.472972972972968</v>
      </c>
      <c r="HB69" s="66">
        <f t="shared" ref="HB69" si="305">GY69-GW69</f>
        <v>-1.4703822993978442</v>
      </c>
      <c r="HC69" s="66">
        <f t="shared" ref="HC69" si="306">AVERAGE(HA69:HB69)</f>
        <v>-21.471677636185404</v>
      </c>
      <c r="HD69" s="66">
        <v>43.150684931506852</v>
      </c>
      <c r="HE69" s="66">
        <v>4.7900262467191608</v>
      </c>
      <c r="HF69" s="66">
        <v>18.306636155606405</v>
      </c>
      <c r="HG69" s="66">
        <v>4.3818309435475786</v>
      </c>
      <c r="HH69" s="66">
        <v>5.3977272727272725</v>
      </c>
      <c r="HI69" s="66">
        <v>3.1473533619456364</v>
      </c>
      <c r="HJ69" s="66">
        <f t="shared" ref="HJ69" si="307">HH69-HD69</f>
        <v>-37.752957658779579</v>
      </c>
      <c r="HK69" s="66">
        <f t="shared" ref="HK69" si="308">HH69-HF69</f>
        <v>-12.908908882879132</v>
      </c>
      <c r="HL69" s="66">
        <f t="shared" ref="HL69" si="309">AVERAGE(HJ69:HK69)</f>
        <v>-25.330933270829355</v>
      </c>
      <c r="HM69" s="66">
        <v>57.328990228013033</v>
      </c>
      <c r="HN69" s="66">
        <v>6.3534768211920527</v>
      </c>
      <c r="HO69" s="66">
        <v>45.320197044334975</v>
      </c>
      <c r="HP69" s="66">
        <v>4.2602308499475345</v>
      </c>
      <c r="HQ69" s="66">
        <v>-0.44052863436123352</v>
      </c>
      <c r="HR69" s="66">
        <v>3.4514216207997563</v>
      </c>
      <c r="HS69" s="66">
        <f t="shared" ref="HS69" si="310">HQ69-HM69</f>
        <v>-57.769518862374269</v>
      </c>
      <c r="HT69" s="66">
        <f t="shared" ref="HT69" si="311">HQ69-HO69</f>
        <v>-45.760725678696211</v>
      </c>
      <c r="HU69" s="66">
        <f t="shared" ref="HU69" si="312">AVERAGE(HS69:HT69)</f>
        <v>-51.765122270535244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"/>
  <sheetViews>
    <sheetView workbookViewId="0"/>
  </sheetViews>
  <sheetFormatPr defaultColWidth="12.125" defaultRowHeight="13.5" x14ac:dyDescent="0.15"/>
  <cols>
    <col min="1" max="1" width="13.125" style="174" bestFit="1" customWidth="1"/>
    <col min="2" max="9" width="8" style="174" bestFit="1" customWidth="1"/>
    <col min="10" max="10" width="8.125" style="174" customWidth="1"/>
    <col min="11" max="16" width="8" style="233" customWidth="1"/>
    <col min="17" max="28" width="7.875" style="174" customWidth="1"/>
    <col min="29" max="34" width="7.875" style="233" customWidth="1"/>
    <col min="35" max="40" width="8" style="174" bestFit="1" customWidth="1"/>
    <col min="41" max="76" width="8" style="48" bestFit="1" customWidth="1"/>
    <col min="77" max="85" width="8" style="174" bestFit="1" customWidth="1"/>
    <col min="86" max="16384" width="12.125" style="174"/>
  </cols>
  <sheetData>
    <row r="1" spans="1:85" s="135" customFormat="1" ht="33" x14ac:dyDescent="0.15">
      <c r="A1" s="126" t="s">
        <v>259</v>
      </c>
      <c r="B1" s="103" t="s">
        <v>817</v>
      </c>
      <c r="C1" s="103" t="s">
        <v>821</v>
      </c>
      <c r="D1" s="103" t="s">
        <v>826</v>
      </c>
      <c r="E1" s="103" t="s">
        <v>826</v>
      </c>
      <c r="F1" s="103" t="s">
        <v>816</v>
      </c>
      <c r="G1" s="103" t="s">
        <v>817</v>
      </c>
      <c r="H1" s="103" t="s">
        <v>831</v>
      </c>
      <c r="I1" s="103" t="s">
        <v>832</v>
      </c>
      <c r="J1" s="103" t="s">
        <v>831</v>
      </c>
      <c r="K1" s="248" t="s">
        <v>941</v>
      </c>
      <c r="L1" s="248" t="s">
        <v>941</v>
      </c>
      <c r="M1" s="248" t="s">
        <v>941</v>
      </c>
      <c r="N1" s="248" t="s">
        <v>941</v>
      </c>
      <c r="O1" s="248" t="s">
        <v>940</v>
      </c>
      <c r="P1" s="248" t="s">
        <v>941</v>
      </c>
      <c r="Q1" s="104" t="s">
        <v>822</v>
      </c>
      <c r="R1" s="104" t="s">
        <v>822</v>
      </c>
      <c r="S1" s="104" t="s">
        <v>822</v>
      </c>
      <c r="T1" s="104" t="s">
        <v>822</v>
      </c>
      <c r="U1" s="104" t="s">
        <v>830</v>
      </c>
      <c r="V1" s="104" t="s">
        <v>822</v>
      </c>
      <c r="W1" s="127" t="s">
        <v>818</v>
      </c>
      <c r="X1" s="127" t="s">
        <v>818</v>
      </c>
      <c r="Y1" s="127" t="s">
        <v>818</v>
      </c>
      <c r="Z1" s="127" t="s">
        <v>818</v>
      </c>
      <c r="AA1" s="127" t="s">
        <v>818</v>
      </c>
      <c r="AB1" s="127" t="s">
        <v>818</v>
      </c>
      <c r="AC1" s="248" t="s">
        <v>939</v>
      </c>
      <c r="AD1" s="248" t="s">
        <v>939</v>
      </c>
      <c r="AE1" s="248" t="s">
        <v>939</v>
      </c>
      <c r="AF1" s="248" t="s">
        <v>939</v>
      </c>
      <c r="AG1" s="248" t="s">
        <v>939</v>
      </c>
      <c r="AH1" s="248" t="s">
        <v>939</v>
      </c>
      <c r="AI1" s="107" t="s">
        <v>768</v>
      </c>
      <c r="AJ1" s="107" t="s">
        <v>769</v>
      </c>
      <c r="AK1" s="107" t="s">
        <v>768</v>
      </c>
      <c r="AL1" s="107" t="s">
        <v>742</v>
      </c>
      <c r="AM1" s="107" t="s">
        <v>742</v>
      </c>
      <c r="AN1" s="107" t="s">
        <v>742</v>
      </c>
      <c r="AO1" s="180" t="s">
        <v>790</v>
      </c>
      <c r="AP1" s="180" t="s">
        <v>791</v>
      </c>
      <c r="AQ1" s="180" t="s">
        <v>792</v>
      </c>
      <c r="AR1" s="180" t="s">
        <v>791</v>
      </c>
      <c r="AS1" s="180" t="s">
        <v>790</v>
      </c>
      <c r="AT1" s="180" t="s">
        <v>791</v>
      </c>
      <c r="AU1" s="180" t="s">
        <v>791</v>
      </c>
      <c r="AV1" s="180" t="s">
        <v>790</v>
      </c>
      <c r="AW1" s="180" t="s">
        <v>791</v>
      </c>
      <c r="AX1" s="180" t="s">
        <v>793</v>
      </c>
      <c r="AY1" s="180" t="s">
        <v>794</v>
      </c>
      <c r="AZ1" s="180" t="s">
        <v>793</v>
      </c>
      <c r="BA1" s="180" t="s">
        <v>793</v>
      </c>
      <c r="BB1" s="180" t="s">
        <v>793</v>
      </c>
      <c r="BC1" s="180" t="s">
        <v>793</v>
      </c>
      <c r="BD1" s="180" t="s">
        <v>795</v>
      </c>
      <c r="BE1" s="180" t="s">
        <v>793</v>
      </c>
      <c r="BF1" s="180" t="s">
        <v>793</v>
      </c>
      <c r="BG1" s="180" t="s">
        <v>796</v>
      </c>
      <c r="BH1" s="180" t="s">
        <v>796</v>
      </c>
      <c r="BI1" s="180" t="s">
        <v>796</v>
      </c>
      <c r="BJ1" s="180" t="s">
        <v>797</v>
      </c>
      <c r="BK1" s="180" t="s">
        <v>796</v>
      </c>
      <c r="BL1" s="180" t="s">
        <v>796</v>
      </c>
      <c r="BM1" s="180" t="s">
        <v>796</v>
      </c>
      <c r="BN1" s="180" t="s">
        <v>796</v>
      </c>
      <c r="BO1" s="180" t="s">
        <v>797</v>
      </c>
      <c r="BP1" s="180" t="s">
        <v>798</v>
      </c>
      <c r="BQ1" s="180" t="s">
        <v>798</v>
      </c>
      <c r="BR1" s="180" t="s">
        <v>798</v>
      </c>
      <c r="BS1" s="180" t="s">
        <v>798</v>
      </c>
      <c r="BT1" s="180" t="s">
        <v>798</v>
      </c>
      <c r="BU1" s="180" t="s">
        <v>798</v>
      </c>
      <c r="BV1" s="180" t="s">
        <v>798</v>
      </c>
      <c r="BW1" s="180" t="s">
        <v>798</v>
      </c>
      <c r="BX1" s="180" t="s">
        <v>798</v>
      </c>
      <c r="BY1" s="181" t="s">
        <v>799</v>
      </c>
      <c r="BZ1" s="181" t="s">
        <v>799</v>
      </c>
      <c r="CA1" s="181" t="s">
        <v>800</v>
      </c>
      <c r="CB1" s="181" t="s">
        <v>799</v>
      </c>
      <c r="CC1" s="181" t="s">
        <v>800</v>
      </c>
      <c r="CD1" s="181" t="s">
        <v>800</v>
      </c>
      <c r="CE1" s="181" t="s">
        <v>799</v>
      </c>
      <c r="CF1" s="181" t="s">
        <v>801</v>
      </c>
      <c r="CG1" s="181" t="s">
        <v>800</v>
      </c>
    </row>
    <row r="2" spans="1:85" s="135" customFormat="1" ht="16.5" x14ac:dyDescent="0.15">
      <c r="A2" s="131"/>
      <c r="B2" s="109" t="s">
        <v>30</v>
      </c>
      <c r="C2" s="109" t="s">
        <v>30</v>
      </c>
      <c r="D2" s="109" t="s">
        <v>660</v>
      </c>
      <c r="E2" s="109" t="s">
        <v>660</v>
      </c>
      <c r="F2" s="109" t="s">
        <v>32</v>
      </c>
      <c r="G2" s="109" t="s">
        <v>32</v>
      </c>
      <c r="H2" s="109" t="s">
        <v>41</v>
      </c>
      <c r="I2" s="109" t="s">
        <v>40</v>
      </c>
      <c r="J2" s="109" t="s">
        <v>310</v>
      </c>
      <c r="K2" s="248" t="s">
        <v>289</v>
      </c>
      <c r="L2" s="248" t="s">
        <v>698</v>
      </c>
      <c r="M2" s="248" t="s">
        <v>942</v>
      </c>
      <c r="N2" s="248" t="s">
        <v>943</v>
      </c>
      <c r="O2" s="248" t="s">
        <v>292</v>
      </c>
      <c r="P2" s="248" t="s">
        <v>307</v>
      </c>
      <c r="Q2" s="110" t="s">
        <v>30</v>
      </c>
      <c r="R2" s="110" t="s">
        <v>31</v>
      </c>
      <c r="S2" s="110" t="s">
        <v>32</v>
      </c>
      <c r="T2" s="110" t="s">
        <v>291</v>
      </c>
      <c r="U2" s="110" t="s">
        <v>292</v>
      </c>
      <c r="V2" s="110" t="s">
        <v>307</v>
      </c>
      <c r="W2" s="132" t="s">
        <v>30</v>
      </c>
      <c r="X2" s="132" t="s">
        <v>31</v>
      </c>
      <c r="Y2" s="132" t="s">
        <v>32</v>
      </c>
      <c r="Z2" s="132" t="s">
        <v>41</v>
      </c>
      <c r="AA2" s="132" t="s">
        <v>40</v>
      </c>
      <c r="AB2" s="132" t="s">
        <v>310</v>
      </c>
      <c r="AC2" s="248" t="s">
        <v>289</v>
      </c>
      <c r="AD2" s="248" t="s">
        <v>698</v>
      </c>
      <c r="AE2" s="248" t="s">
        <v>300</v>
      </c>
      <c r="AF2" s="248" t="s">
        <v>291</v>
      </c>
      <c r="AG2" s="248" t="s">
        <v>292</v>
      </c>
      <c r="AH2" s="248" t="s">
        <v>307</v>
      </c>
      <c r="AI2" s="133" t="s">
        <v>30</v>
      </c>
      <c r="AJ2" s="133" t="s">
        <v>31</v>
      </c>
      <c r="AK2" s="133" t="s">
        <v>32</v>
      </c>
      <c r="AL2" s="133" t="s">
        <v>41</v>
      </c>
      <c r="AM2" s="133" t="s">
        <v>40</v>
      </c>
      <c r="AN2" s="133" t="s">
        <v>310</v>
      </c>
      <c r="AO2" s="180" t="s">
        <v>30</v>
      </c>
      <c r="AP2" s="180" t="s">
        <v>30</v>
      </c>
      <c r="AQ2" s="180" t="s">
        <v>31</v>
      </c>
      <c r="AR2" s="180" t="s">
        <v>31</v>
      </c>
      <c r="AS2" s="180" t="s">
        <v>32</v>
      </c>
      <c r="AT2" s="180" t="s">
        <v>32</v>
      </c>
      <c r="AU2" s="180" t="s">
        <v>41</v>
      </c>
      <c r="AV2" s="180" t="s">
        <v>40</v>
      </c>
      <c r="AW2" s="180" t="s">
        <v>310</v>
      </c>
      <c r="AX2" s="180" t="s">
        <v>30</v>
      </c>
      <c r="AY2" s="180" t="s">
        <v>30</v>
      </c>
      <c r="AZ2" s="180" t="s">
        <v>31</v>
      </c>
      <c r="BA2" s="180" t="s">
        <v>31</v>
      </c>
      <c r="BB2" s="180" t="s">
        <v>32</v>
      </c>
      <c r="BC2" s="180" t="s">
        <v>32</v>
      </c>
      <c r="BD2" s="180" t="s">
        <v>41</v>
      </c>
      <c r="BE2" s="180" t="s">
        <v>40</v>
      </c>
      <c r="BF2" s="180" t="s">
        <v>310</v>
      </c>
      <c r="BG2" s="180" t="s">
        <v>30</v>
      </c>
      <c r="BH2" s="180" t="s">
        <v>30</v>
      </c>
      <c r="BI2" s="180" t="s">
        <v>31</v>
      </c>
      <c r="BJ2" s="180" t="s">
        <v>31</v>
      </c>
      <c r="BK2" s="180" t="s">
        <v>32</v>
      </c>
      <c r="BL2" s="180" t="s">
        <v>32</v>
      </c>
      <c r="BM2" s="180" t="s">
        <v>802</v>
      </c>
      <c r="BN2" s="180" t="s">
        <v>803</v>
      </c>
      <c r="BO2" s="180" t="s">
        <v>805</v>
      </c>
      <c r="BP2" s="180" t="s">
        <v>30</v>
      </c>
      <c r="BQ2" s="180" t="s">
        <v>30</v>
      </c>
      <c r="BR2" s="180" t="s">
        <v>31</v>
      </c>
      <c r="BS2" s="180" t="s">
        <v>31</v>
      </c>
      <c r="BT2" s="180" t="s">
        <v>32</v>
      </c>
      <c r="BU2" s="180" t="s">
        <v>32</v>
      </c>
      <c r="BV2" s="180" t="s">
        <v>806</v>
      </c>
      <c r="BW2" s="180" t="s">
        <v>807</v>
      </c>
      <c r="BX2" s="180" t="s">
        <v>804</v>
      </c>
      <c r="BY2" s="181" t="s">
        <v>30</v>
      </c>
      <c r="BZ2" s="181" t="s">
        <v>30</v>
      </c>
      <c r="CA2" s="181" t="s">
        <v>31</v>
      </c>
      <c r="CB2" s="181" t="s">
        <v>31</v>
      </c>
      <c r="CC2" s="181" t="s">
        <v>32</v>
      </c>
      <c r="CD2" s="181" t="s">
        <v>32</v>
      </c>
      <c r="CE2" s="181" t="s">
        <v>41</v>
      </c>
      <c r="CF2" s="181" t="s">
        <v>40</v>
      </c>
      <c r="CG2" s="181" t="s">
        <v>805</v>
      </c>
    </row>
    <row r="3" spans="1:85" s="135" customFormat="1" ht="16.5" x14ac:dyDescent="0.15">
      <c r="A3" s="126" t="s">
        <v>808</v>
      </c>
      <c r="B3" s="109" t="s">
        <v>33</v>
      </c>
      <c r="C3" s="109" t="s">
        <v>34</v>
      </c>
      <c r="D3" s="109" t="s">
        <v>33</v>
      </c>
      <c r="E3" s="109" t="s">
        <v>34</v>
      </c>
      <c r="F3" s="109" t="s">
        <v>33</v>
      </c>
      <c r="G3" s="109" t="s">
        <v>34</v>
      </c>
      <c r="H3" s="109" t="s">
        <v>33</v>
      </c>
      <c r="I3" s="109" t="s">
        <v>33</v>
      </c>
      <c r="J3" s="109" t="s">
        <v>33</v>
      </c>
      <c r="K3" s="248" t="s">
        <v>944</v>
      </c>
      <c r="L3" s="248" t="s">
        <v>442</v>
      </c>
      <c r="M3" s="248" t="s">
        <v>442</v>
      </c>
      <c r="N3" s="248" t="s">
        <v>442</v>
      </c>
      <c r="O3" s="248" t="s">
        <v>442</v>
      </c>
      <c r="P3" s="248" t="s">
        <v>442</v>
      </c>
      <c r="Q3" s="110" t="s">
        <v>33</v>
      </c>
      <c r="R3" s="110" t="s">
        <v>33</v>
      </c>
      <c r="S3" s="110" t="s">
        <v>33</v>
      </c>
      <c r="T3" s="110" t="s">
        <v>33</v>
      </c>
      <c r="U3" s="110" t="s">
        <v>33</v>
      </c>
      <c r="V3" s="110" t="s">
        <v>33</v>
      </c>
      <c r="W3" s="132" t="s">
        <v>33</v>
      </c>
      <c r="X3" s="132" t="s">
        <v>33</v>
      </c>
      <c r="Y3" s="132" t="s">
        <v>33</v>
      </c>
      <c r="Z3" s="132" t="s">
        <v>33</v>
      </c>
      <c r="AA3" s="132" t="s">
        <v>33</v>
      </c>
      <c r="AB3" s="132" t="s">
        <v>33</v>
      </c>
      <c r="AC3" s="248" t="s">
        <v>442</v>
      </c>
      <c r="AD3" s="248" t="s">
        <v>442</v>
      </c>
      <c r="AE3" s="248" t="s">
        <v>442</v>
      </c>
      <c r="AF3" s="248" t="s">
        <v>442</v>
      </c>
      <c r="AG3" s="248" t="s">
        <v>442</v>
      </c>
      <c r="AH3" s="248" t="s">
        <v>442</v>
      </c>
      <c r="AI3" s="133" t="s">
        <v>33</v>
      </c>
      <c r="AJ3" s="133" t="s">
        <v>33</v>
      </c>
      <c r="AK3" s="133" t="s">
        <v>33</v>
      </c>
      <c r="AL3" s="133" t="s">
        <v>33</v>
      </c>
      <c r="AM3" s="133" t="s">
        <v>33</v>
      </c>
      <c r="AN3" s="133" t="s">
        <v>33</v>
      </c>
      <c r="AO3" s="180" t="s">
        <v>33</v>
      </c>
      <c r="AP3" s="180" t="s">
        <v>34</v>
      </c>
      <c r="AQ3" s="180" t="s">
        <v>33</v>
      </c>
      <c r="AR3" s="180" t="s">
        <v>34</v>
      </c>
      <c r="AS3" s="180" t="s">
        <v>33</v>
      </c>
      <c r="AT3" s="180" t="s">
        <v>34</v>
      </c>
      <c r="AU3" s="180" t="s">
        <v>33</v>
      </c>
      <c r="AV3" s="180" t="s">
        <v>33</v>
      </c>
      <c r="AW3" s="180" t="s">
        <v>33</v>
      </c>
      <c r="AX3" s="180" t="s">
        <v>33</v>
      </c>
      <c r="AY3" s="182" t="s">
        <v>34</v>
      </c>
      <c r="AZ3" s="180" t="s">
        <v>33</v>
      </c>
      <c r="BA3" s="182" t="s">
        <v>34</v>
      </c>
      <c r="BB3" s="180" t="s">
        <v>33</v>
      </c>
      <c r="BC3" s="182" t="s">
        <v>34</v>
      </c>
      <c r="BD3" s="180" t="s">
        <v>33</v>
      </c>
      <c r="BE3" s="180" t="s">
        <v>33</v>
      </c>
      <c r="BF3" s="180" t="s">
        <v>33</v>
      </c>
      <c r="BG3" s="180" t="s">
        <v>33</v>
      </c>
      <c r="BH3" s="182" t="s">
        <v>34</v>
      </c>
      <c r="BI3" s="180" t="s">
        <v>33</v>
      </c>
      <c r="BJ3" s="182" t="s">
        <v>34</v>
      </c>
      <c r="BK3" s="180" t="s">
        <v>33</v>
      </c>
      <c r="BL3" s="182" t="s">
        <v>34</v>
      </c>
      <c r="BM3" s="180" t="s">
        <v>33</v>
      </c>
      <c r="BN3" s="180" t="s">
        <v>33</v>
      </c>
      <c r="BO3" s="180" t="s">
        <v>33</v>
      </c>
      <c r="BP3" s="180" t="s">
        <v>33</v>
      </c>
      <c r="BQ3" s="182" t="s">
        <v>34</v>
      </c>
      <c r="BR3" s="180" t="s">
        <v>33</v>
      </c>
      <c r="BS3" s="182" t="s">
        <v>34</v>
      </c>
      <c r="BT3" s="180" t="s">
        <v>33</v>
      </c>
      <c r="BU3" s="182" t="s">
        <v>34</v>
      </c>
      <c r="BV3" s="180" t="s">
        <v>33</v>
      </c>
      <c r="BW3" s="180" t="s">
        <v>33</v>
      </c>
      <c r="BX3" s="180" t="s">
        <v>33</v>
      </c>
      <c r="BY3" s="181" t="s">
        <v>33</v>
      </c>
      <c r="BZ3" s="181" t="s">
        <v>34</v>
      </c>
      <c r="CA3" s="181" t="s">
        <v>33</v>
      </c>
      <c r="CB3" s="181" t="s">
        <v>34</v>
      </c>
      <c r="CC3" s="181" t="s">
        <v>33</v>
      </c>
      <c r="CD3" s="181" t="s">
        <v>34</v>
      </c>
      <c r="CE3" s="181" t="s">
        <v>33</v>
      </c>
      <c r="CF3" s="181" t="s">
        <v>33</v>
      </c>
      <c r="CG3" s="181" t="s">
        <v>33</v>
      </c>
    </row>
    <row r="4" spans="1:85" ht="16.5" x14ac:dyDescent="0.15">
      <c r="A4" s="183" t="s">
        <v>5</v>
      </c>
      <c r="B4" s="184">
        <v>32.285661149339781</v>
      </c>
      <c r="C4" s="184">
        <v>15.584152102715706</v>
      </c>
      <c r="D4" s="184">
        <v>7.2538860103626934</v>
      </c>
      <c r="E4" s="184">
        <v>15.033243386096199</v>
      </c>
      <c r="F4" s="184">
        <v>-27.209492635024553</v>
      </c>
      <c r="G4" s="184">
        <v>19.946949602122015</v>
      </c>
      <c r="H4" s="185">
        <f>F4-B4</f>
        <v>-59.495153784364334</v>
      </c>
      <c r="I4" s="185">
        <f>F4-D4</f>
        <v>-34.463378645387245</v>
      </c>
      <c r="J4" s="185">
        <f>AVERAGE(H4:I4)</f>
        <v>-46.979266214875793</v>
      </c>
      <c r="K4" s="249">
        <f>B4-AC4</f>
        <v>5.2524607733037136</v>
      </c>
      <c r="L4" s="249">
        <f>D4-AD4</f>
        <v>-3.1165369405675811</v>
      </c>
      <c r="M4" s="249">
        <f>F4-AE4</f>
        <v>-5.0203428415665243</v>
      </c>
      <c r="N4" s="249">
        <f>M4-K4</f>
        <v>-10.272803614870238</v>
      </c>
      <c r="O4" s="249">
        <f>M4-L4</f>
        <v>-1.9038059009989432</v>
      </c>
      <c r="P4" s="249">
        <f>AVERAGE(N4:O4)</f>
        <v>-6.0883047579345906</v>
      </c>
      <c r="Q4" s="185">
        <f>B4-AI4</f>
        <v>1.6511346178559698</v>
      </c>
      <c r="R4" s="185">
        <f>D4-AJ4</f>
        <v>-8.1703317996272542</v>
      </c>
      <c r="S4" s="185">
        <f>F4-AK4</f>
        <v>-10.032953568457426</v>
      </c>
      <c r="T4" s="185">
        <f>S4-Q4</f>
        <v>-11.684088186313396</v>
      </c>
      <c r="U4" s="185">
        <f>S4-R4</f>
        <v>-1.8626217688301718</v>
      </c>
      <c r="V4" s="185">
        <f>AVERAGE(T4:U4)</f>
        <v>-6.7733549775717838</v>
      </c>
      <c r="W4" s="250">
        <f>B4-AO4</f>
        <v>-9.152843848487251</v>
      </c>
      <c r="X4" s="250">
        <f>D4-AQ4</f>
        <v>-23.33171637680627</v>
      </c>
      <c r="Y4" s="250">
        <f>F4-AS4</f>
        <v>-25.070785749130128</v>
      </c>
      <c r="Z4" s="250">
        <f>Y4-W4</f>
        <v>-15.917941900642877</v>
      </c>
      <c r="AA4" s="250">
        <f>Y4-X4</f>
        <v>-1.7390693723238577</v>
      </c>
      <c r="AB4" s="250">
        <f>AVERAGE(Z4:AA4)</f>
        <v>-8.8285056364833672</v>
      </c>
      <c r="AC4" s="249">
        <f>AVERAGE(AX4,BG4,BP4)</f>
        <v>27.033200376036067</v>
      </c>
      <c r="AD4" s="249">
        <f>AVERAGE(AZ4,BI4,BR4)</f>
        <v>10.370422950930275</v>
      </c>
      <c r="AE4" s="249">
        <f>AVERAGE(BB4,BK4,BT4)</f>
        <v>-22.189149793458029</v>
      </c>
      <c r="AF4" s="249">
        <f>AE4-AC4</f>
        <v>-49.222350169494092</v>
      </c>
      <c r="AG4" s="249">
        <f>AE4-AD4</f>
        <v>-32.559572744388305</v>
      </c>
      <c r="AH4" s="249">
        <f>AVERAGE(AF4:AG4)</f>
        <v>-40.890961456941199</v>
      </c>
      <c r="AI4" s="185">
        <f>AVERAGE(AO4,AX4,BG4,BP4)</f>
        <v>30.634526531483811</v>
      </c>
      <c r="AJ4" s="185">
        <f>AVERAGE(AQ4,AZ4,BI4,BR4)</f>
        <v>15.424217809989948</v>
      </c>
      <c r="AK4" s="185">
        <f>AVERAGE(AS4,BB4,BK4,BT4)</f>
        <v>-17.176539066567127</v>
      </c>
      <c r="AL4" s="185">
        <f>AK4-AI4</f>
        <v>-47.811065598050938</v>
      </c>
      <c r="AM4" s="185">
        <f>AK4-AJ4</f>
        <v>-32.600756876557071</v>
      </c>
      <c r="AN4" s="185">
        <f>AVERAGE(AL4:AM4)</f>
        <v>-40.205911237304008</v>
      </c>
      <c r="AO4" s="186">
        <v>41.438504997827032</v>
      </c>
      <c r="AP4" s="186">
        <v>19.336946930543299</v>
      </c>
      <c r="AQ4" s="186">
        <v>30.585602387168965</v>
      </c>
      <c r="AR4" s="186">
        <v>22.079472925674285</v>
      </c>
      <c r="AS4" s="186">
        <v>-2.1387068858944245</v>
      </c>
      <c r="AT4" s="186">
        <v>24.146268656716419</v>
      </c>
      <c r="AU4" s="186">
        <f>AS4-AO4</f>
        <v>-43.577211883721453</v>
      </c>
      <c r="AV4" s="186">
        <f>AS4-AQ4</f>
        <v>-32.72430927306339</v>
      </c>
      <c r="AW4" s="186">
        <f>AVERAGE(AU4:AV4)</f>
        <v>-38.150760578392422</v>
      </c>
      <c r="AX4" s="186">
        <v>40.437618346307595</v>
      </c>
      <c r="AY4" s="186">
        <v>20.574866888879271</v>
      </c>
      <c r="AZ4" s="186">
        <v>29.311969839773798</v>
      </c>
      <c r="BA4" s="186">
        <v>22.261854804867813</v>
      </c>
      <c r="BB4" s="186">
        <v>-12.310606060606061</v>
      </c>
      <c r="BC4" s="186">
        <v>22.520793346129238</v>
      </c>
      <c r="BD4" s="186">
        <f t="shared" ref="BD4:BD7" si="0">BB4-AX4</f>
        <v>-52.748224406913657</v>
      </c>
      <c r="BE4" s="186">
        <f t="shared" ref="BE4:BE7" si="1">BB4-AZ4</f>
        <v>-41.622575900379857</v>
      </c>
      <c r="BF4" s="186">
        <f t="shared" ref="BF4:BF7" si="2">AVERAGE(BD4:BE4)</f>
        <v>-47.185400153646754</v>
      </c>
      <c r="BG4" s="186">
        <v>32.322842247538134</v>
      </c>
      <c r="BH4" s="186">
        <v>22.043926108793734</v>
      </c>
      <c r="BI4" s="186">
        <v>3.2203746579667438</v>
      </c>
      <c r="BJ4" s="186">
        <v>19.974774017237753</v>
      </c>
      <c r="BK4" s="186">
        <v>-15.162721893491124</v>
      </c>
      <c r="BL4" s="186">
        <v>19.69038046005306</v>
      </c>
      <c r="BM4" s="186">
        <f t="shared" ref="BM4:BM7" si="3">BK4-BG4</f>
        <v>-47.485564141029258</v>
      </c>
      <c r="BN4" s="186">
        <f t="shared" ref="BN4:BN7" si="4">BK4-BI4</f>
        <v>-18.383096551457868</v>
      </c>
      <c r="BO4" s="186">
        <f t="shared" ref="BO4:BO5" si="5">AVERAGE(BM4:BN4)</f>
        <v>-32.934330346243563</v>
      </c>
      <c r="BP4" s="186">
        <v>8.3391405342624854</v>
      </c>
      <c r="BQ4" s="186">
        <v>17.388318927215447</v>
      </c>
      <c r="BR4" s="186">
        <v>-1.4210756449497157</v>
      </c>
      <c r="BS4" s="186">
        <v>19.107694878435961</v>
      </c>
      <c r="BT4" s="186">
        <v>-39.094121426276899</v>
      </c>
      <c r="BU4" s="186">
        <v>18.97344366920872</v>
      </c>
      <c r="BV4" s="186">
        <f t="shared" ref="BV4:BV7" si="6">BT4-BP4</f>
        <v>-47.433261960539383</v>
      </c>
      <c r="BW4" s="186">
        <f t="shared" ref="BW4:BW7" si="7">BT4-BR4</f>
        <v>-37.673045781327183</v>
      </c>
      <c r="BX4" s="186">
        <f t="shared" ref="BX4:BX5" si="8">AVERAGE(BV4:BW4)</f>
        <v>-42.553153870933286</v>
      </c>
      <c r="BY4" s="187">
        <v>7.7276399660457802</v>
      </c>
      <c r="BZ4" s="187">
        <v>15.888694119918295</v>
      </c>
      <c r="CA4" s="187">
        <v>-3.1785877869697474</v>
      </c>
      <c r="CB4" s="187">
        <v>15.937000142573513</v>
      </c>
      <c r="CC4" s="187">
        <v>-39.477176383279279</v>
      </c>
      <c r="CD4" s="187">
        <v>20.019748118962003</v>
      </c>
      <c r="CE4" s="187">
        <f t="shared" ref="CE4:CE7" si="9">CC4-BY4</f>
        <v>-47.204816349325057</v>
      </c>
      <c r="CF4" s="187">
        <f t="shared" ref="CF4:CF7" si="10">CC4-CA4</f>
        <v>-36.298588596309528</v>
      </c>
      <c r="CG4" s="187">
        <f t="shared" ref="CG4:CG5" si="11">AVERAGE(CE4:CF4)</f>
        <v>-41.751702472817293</v>
      </c>
    </row>
    <row r="5" spans="1:85" ht="16.5" x14ac:dyDescent="0.15">
      <c r="A5" s="183" t="s">
        <v>6</v>
      </c>
      <c r="B5" s="184">
        <v>32.445496695274734</v>
      </c>
      <c r="C5" s="184">
        <v>29.380053908355798</v>
      </c>
      <c r="D5" s="184">
        <v>24.463093304457679</v>
      </c>
      <c r="E5" s="184">
        <v>30.828720060088465</v>
      </c>
      <c r="F5" s="184">
        <v>-0.95130388504523677</v>
      </c>
      <c r="G5" s="184">
        <v>30.671291573148334</v>
      </c>
      <c r="H5" s="185">
        <f t="shared" ref="H5:H7" si="12">F5-B5</f>
        <v>-33.396800580319969</v>
      </c>
      <c r="I5" s="185">
        <f t="shared" ref="I5:I7" si="13">F5-D5</f>
        <v>-25.414397189502917</v>
      </c>
      <c r="J5" s="185">
        <f t="shared" ref="J5:J7" si="14">AVERAGE(H5:I5)</f>
        <v>-29.405598884911441</v>
      </c>
      <c r="K5" s="249">
        <f t="shared" ref="K5:K7" si="15">B5-AC5</f>
        <v>-3.9460226491648029</v>
      </c>
      <c r="L5" s="249">
        <f t="shared" ref="L5:L7" si="16">D5-AD5</f>
        <v>-3.0824489038862488</v>
      </c>
      <c r="M5" s="249">
        <f t="shared" ref="M5:M7" si="17">F5-AE5</f>
        <v>1.0746965026598914</v>
      </c>
      <c r="N5" s="249">
        <f t="shared" ref="N5:N7" si="18">M5-K5</f>
        <v>5.0207191518246947</v>
      </c>
      <c r="O5" s="249">
        <f t="shared" ref="O5:O7" si="19">M5-L5</f>
        <v>4.1571454065461406</v>
      </c>
      <c r="P5" s="249">
        <f t="shared" ref="P5:P7" si="20">AVERAGE(N5:O5)</f>
        <v>4.5889322791854177</v>
      </c>
      <c r="Q5" s="185">
        <f t="shared" ref="Q5:Q7" si="21">B5-AI5</f>
        <v>-3.4440714243209598</v>
      </c>
      <c r="R5" s="185">
        <f t="shared" ref="R5:R7" si="22">D5-AJ5</f>
        <v>-3.7484372206486576</v>
      </c>
      <c r="S5" s="185">
        <f t="shared" ref="S5:S7" si="23">F5-AK5</f>
        <v>-0.85732034408820101</v>
      </c>
      <c r="T5" s="185">
        <f t="shared" ref="T5:T7" si="24">S5-Q5</f>
        <v>2.5867510802327587</v>
      </c>
      <c r="U5" s="185">
        <f t="shared" ref="U5:U7" si="25">S5-R5</f>
        <v>2.8911168765604565</v>
      </c>
      <c r="V5" s="185">
        <f t="shared" ref="V5:V7" si="26">AVERAGE(T5:U5)</f>
        <v>2.7389339783966076</v>
      </c>
      <c r="W5" s="250">
        <f t="shared" ref="W5:W7" si="27">B5-AO5</f>
        <v>-1.9382177497894091</v>
      </c>
      <c r="X5" s="250">
        <f t="shared" ref="X5:X7" si="28">D5-AQ5</f>
        <v>-5.7464021709358981</v>
      </c>
      <c r="Y5" s="250">
        <f t="shared" ref="Y5:Y7" si="29">F5-AS5</f>
        <v>-6.6533708843324781</v>
      </c>
      <c r="Z5" s="250">
        <f t="shared" ref="Z5:Z7" si="30">Y5-W5</f>
        <v>-4.7151531345430691</v>
      </c>
      <c r="AA5" s="250">
        <f t="shared" ref="AA5:AA7" si="31">Y5-X5</f>
        <v>-0.90696871339658003</v>
      </c>
      <c r="AB5" s="250">
        <f t="shared" ref="AB5:AB7" si="32">AVERAGE(Z5:AA5)</f>
        <v>-2.8110609239698245</v>
      </c>
      <c r="AC5" s="249">
        <f t="shared" ref="AC5:AC7" si="33">AVERAGE(AX5,BG5,BP5)</f>
        <v>36.391519344439537</v>
      </c>
      <c r="AD5" s="249">
        <f t="shared" ref="AD5:AD7" si="34">AVERAGE(AZ5,BI5,BR5)</f>
        <v>27.545542208343928</v>
      </c>
      <c r="AE5" s="249">
        <f t="shared" ref="AE5:AE7" si="35">AVERAGE(BB5,BK5,BT5)</f>
        <v>-2.0260003877051282</v>
      </c>
      <c r="AF5" s="249">
        <f t="shared" ref="AF5:AF7" si="36">AE5-AC5</f>
        <v>-38.417519732144669</v>
      </c>
      <c r="AG5" s="249">
        <f t="shared" ref="AG5:AG7" si="37">AE5-AD5</f>
        <v>-29.571542596049056</v>
      </c>
      <c r="AH5" s="249">
        <f t="shared" ref="AH5:AH7" si="38">AVERAGE(AF5:AG5)</f>
        <v>-33.994531164096863</v>
      </c>
      <c r="AI5" s="185">
        <f t="shared" ref="AI5:AI7" si="39">AVERAGE(AO5,AX5,BG5,BP5)</f>
        <v>35.889568119595694</v>
      </c>
      <c r="AJ5" s="185">
        <f t="shared" ref="AJ5:AJ7" si="40">AVERAGE(AQ5,AZ5,BI5,BR5)</f>
        <v>28.211530525106337</v>
      </c>
      <c r="AK5" s="185">
        <f t="shared" ref="AK5:AK7" si="41">AVERAGE(AS5,BB5,BK5,BT5)</f>
        <v>-9.398354095703576E-2</v>
      </c>
      <c r="AL5" s="185">
        <f t="shared" ref="AL5:AL7" si="42">AK5-AI5</f>
        <v>-35.983551660552727</v>
      </c>
      <c r="AM5" s="185">
        <f t="shared" ref="AM5:AM7" si="43">AK5-AJ5</f>
        <v>-28.305514066063374</v>
      </c>
      <c r="AN5" s="185">
        <f t="shared" ref="AN5:AN7" si="44">AVERAGE(AL5:AM5)</f>
        <v>-32.144532863308051</v>
      </c>
      <c r="AO5" s="186">
        <v>34.383714445064143</v>
      </c>
      <c r="AP5" s="186">
        <v>30.135719988234801</v>
      </c>
      <c r="AQ5" s="186">
        <v>30.209495475393577</v>
      </c>
      <c r="AR5" s="186">
        <v>33.218035824583076</v>
      </c>
      <c r="AS5" s="186">
        <v>5.7020669992872417</v>
      </c>
      <c r="AT5" s="186">
        <v>33.504477611940295</v>
      </c>
      <c r="AU5" s="186">
        <f t="shared" ref="AU5:AU7" si="45">AS5-AO5</f>
        <v>-28.681647445776903</v>
      </c>
      <c r="AV5" s="186">
        <f t="shared" ref="AV5:AV7" si="46">AS5-AQ5</f>
        <v>-24.507428476106334</v>
      </c>
      <c r="AW5" s="186">
        <f t="shared" ref="AW5:AW7" si="47">AVERAGE(AU5:AV5)</f>
        <v>-26.594537960941619</v>
      </c>
      <c r="AX5" s="186">
        <v>35.071633237822347</v>
      </c>
      <c r="AY5" s="186">
        <v>30.21514220163629</v>
      </c>
      <c r="AZ5" s="186">
        <v>30.626540407316121</v>
      </c>
      <c r="BA5" s="186">
        <v>32.349979018044486</v>
      </c>
      <c r="BB5" s="186">
        <v>-0.22141706924315618</v>
      </c>
      <c r="BC5" s="186">
        <v>30.271455991225665</v>
      </c>
      <c r="BD5" s="186">
        <f t="shared" si="0"/>
        <v>-35.293050307065506</v>
      </c>
      <c r="BE5" s="186">
        <f t="shared" si="1"/>
        <v>-30.847957476559277</v>
      </c>
      <c r="BF5" s="186">
        <f t="shared" si="2"/>
        <v>-33.070503891812393</v>
      </c>
      <c r="BG5" s="186">
        <v>35.955549056879661</v>
      </c>
      <c r="BH5" s="186">
        <v>29.109559887630887</v>
      </c>
      <c r="BI5" s="186">
        <v>21.452336178214956</v>
      </c>
      <c r="BJ5" s="186">
        <v>29.064536472566743</v>
      </c>
      <c r="BK5" s="186">
        <v>-4.8565840938722289</v>
      </c>
      <c r="BL5" s="186">
        <v>26.957687152977215</v>
      </c>
      <c r="BM5" s="186">
        <f t="shared" si="3"/>
        <v>-40.81213315075189</v>
      </c>
      <c r="BN5" s="186">
        <f t="shared" si="4"/>
        <v>-26.308920272087185</v>
      </c>
      <c r="BO5" s="186">
        <f t="shared" si="5"/>
        <v>-33.560526711419541</v>
      </c>
      <c r="BP5" s="186">
        <v>38.14737573861661</v>
      </c>
      <c r="BQ5" s="186">
        <v>23.240972614912351</v>
      </c>
      <c r="BR5" s="186">
        <v>30.557750039500707</v>
      </c>
      <c r="BS5" s="186">
        <v>26.439134430612416</v>
      </c>
      <c r="BT5" s="186">
        <v>-1</v>
      </c>
      <c r="BU5" s="186">
        <v>19.746876521174752</v>
      </c>
      <c r="BV5" s="186">
        <f t="shared" si="6"/>
        <v>-39.14737573861661</v>
      </c>
      <c r="BW5" s="186">
        <f t="shared" si="7"/>
        <v>-31.557750039500707</v>
      </c>
      <c r="BX5" s="186">
        <f t="shared" si="8"/>
        <v>-35.35256288905866</v>
      </c>
      <c r="BY5" s="187">
        <v>34.540300439967751</v>
      </c>
      <c r="BZ5" s="187">
        <v>22.049038956695998</v>
      </c>
      <c r="CA5" s="187">
        <v>28.469528112873476</v>
      </c>
      <c r="CB5" s="187">
        <v>23.761362628808406</v>
      </c>
      <c r="CC5" s="187">
        <v>-5.7252306832281015</v>
      </c>
      <c r="CD5" s="187">
        <v>19.482826408079326</v>
      </c>
      <c r="CE5" s="187">
        <f t="shared" si="9"/>
        <v>-40.265531123195856</v>
      </c>
      <c r="CF5" s="187">
        <f t="shared" si="10"/>
        <v>-34.194758796101581</v>
      </c>
      <c r="CG5" s="187">
        <f t="shared" si="11"/>
        <v>-37.230144959648719</v>
      </c>
    </row>
    <row r="6" spans="1:85" ht="16.5" x14ac:dyDescent="0.15">
      <c r="A6" s="183" t="s">
        <v>298</v>
      </c>
      <c r="B6" s="184">
        <v>1.7467248908296942</v>
      </c>
      <c r="C6" s="184">
        <v>5.9733936179462654</v>
      </c>
      <c r="D6" s="184">
        <v>-19.55574912891986</v>
      </c>
      <c r="E6" s="184">
        <v>6.3871811277714405</v>
      </c>
      <c r="F6" s="184">
        <v>-30.862250262881179</v>
      </c>
      <c r="G6" s="184">
        <v>7.7616812895327483</v>
      </c>
      <c r="H6" s="185">
        <f t="shared" si="12"/>
        <v>-32.608975153710873</v>
      </c>
      <c r="I6" s="185">
        <f t="shared" si="13"/>
        <v>-11.306501133961319</v>
      </c>
      <c r="J6" s="185">
        <f t="shared" si="14"/>
        <v>-21.957738143836096</v>
      </c>
      <c r="K6" s="249">
        <f t="shared" si="15"/>
        <v>-9.0264709854589658</v>
      </c>
      <c r="L6" s="249">
        <f t="shared" si="16"/>
        <v>-25.206513371624816</v>
      </c>
      <c r="M6" s="249">
        <f t="shared" si="17"/>
        <v>-26.939708796202282</v>
      </c>
      <c r="N6" s="249">
        <f t="shared" si="18"/>
        <v>-17.913237810743318</v>
      </c>
      <c r="O6" s="249">
        <f t="shared" si="19"/>
        <v>-1.7331954245774668</v>
      </c>
      <c r="P6" s="249">
        <f t="shared" si="20"/>
        <v>-9.8232166176603926</v>
      </c>
      <c r="Q6" s="185">
        <f t="shared" si="21"/>
        <v>-6.5876551921770732</v>
      </c>
      <c r="R6" s="185">
        <f t="shared" si="22"/>
        <v>-19.750870729230254</v>
      </c>
      <c r="S6" s="185">
        <f t="shared" si="23"/>
        <v>-22.00770567780463</v>
      </c>
      <c r="T6" s="185">
        <f t="shared" si="24"/>
        <v>-15.420050485627556</v>
      </c>
      <c r="U6" s="185">
        <f t="shared" si="25"/>
        <v>-2.2568349485743759</v>
      </c>
      <c r="V6" s="185">
        <f t="shared" si="26"/>
        <v>-8.8384427171009659</v>
      </c>
      <c r="W6" s="250">
        <f t="shared" si="27"/>
        <v>-4.1488393988951797</v>
      </c>
      <c r="X6" s="250">
        <f t="shared" si="28"/>
        <v>-14.295228086835692</v>
      </c>
      <c r="Y6" s="250">
        <f t="shared" si="29"/>
        <v>-12.143699441009325</v>
      </c>
      <c r="Z6" s="250">
        <f t="shared" si="30"/>
        <v>-7.9948600421141451</v>
      </c>
      <c r="AA6" s="250">
        <f t="shared" si="31"/>
        <v>2.1515286458263674</v>
      </c>
      <c r="AB6" s="250">
        <f t="shared" si="32"/>
        <v>-2.9216656981438889</v>
      </c>
      <c r="AC6" s="249">
        <f t="shared" si="33"/>
        <v>10.773195876288661</v>
      </c>
      <c r="AD6" s="249">
        <f t="shared" si="34"/>
        <v>5.6507642427049563</v>
      </c>
      <c r="AE6" s="249">
        <f t="shared" si="35"/>
        <v>-3.9225414666788954</v>
      </c>
      <c r="AF6" s="249">
        <f t="shared" si="36"/>
        <v>-14.695737342967556</v>
      </c>
      <c r="AG6" s="249">
        <f t="shared" si="37"/>
        <v>-9.5733057093838525</v>
      </c>
      <c r="AH6" s="249">
        <f t="shared" si="38"/>
        <v>-12.134521526175703</v>
      </c>
      <c r="AI6" s="185">
        <f t="shared" si="39"/>
        <v>8.3343800830067671</v>
      </c>
      <c r="AJ6" s="185">
        <f t="shared" si="40"/>
        <v>0.19512160031039416</v>
      </c>
      <c r="AK6" s="185">
        <f t="shared" si="41"/>
        <v>-8.8545445850765478</v>
      </c>
      <c r="AL6" s="185">
        <f t="shared" si="42"/>
        <v>-17.188924668083317</v>
      </c>
      <c r="AM6" s="185">
        <f t="shared" si="43"/>
        <v>-9.0496661853869416</v>
      </c>
      <c r="AN6" s="185">
        <f t="shared" si="44"/>
        <v>-13.119295426735128</v>
      </c>
      <c r="AO6" s="186">
        <v>5.8955642897248737</v>
      </c>
      <c r="AP6" s="186">
        <v>7.4835077104080012</v>
      </c>
      <c r="AQ6" s="186">
        <v>-5.2605210420841679</v>
      </c>
      <c r="AR6" s="186">
        <v>8.2190652666254884</v>
      </c>
      <c r="AS6" s="186">
        <v>-18.718550821871855</v>
      </c>
      <c r="AT6" s="186">
        <v>8.8985074626865668</v>
      </c>
      <c r="AU6" s="186">
        <f t="shared" si="45"/>
        <v>-24.614115111596728</v>
      </c>
      <c r="AV6" s="186">
        <f t="shared" si="46"/>
        <v>-13.458029779787687</v>
      </c>
      <c r="AW6" s="186">
        <f t="shared" si="47"/>
        <v>-19.036072445692206</v>
      </c>
      <c r="AX6" s="186">
        <v>10.773195876288661</v>
      </c>
      <c r="AY6" s="186">
        <v>8.3979048526037836</v>
      </c>
      <c r="AZ6" s="186">
        <v>5.6507642427049563</v>
      </c>
      <c r="BA6" s="186">
        <v>9.0600083927822066</v>
      </c>
      <c r="BB6" s="186">
        <v>-9.2630853994490359</v>
      </c>
      <c r="BC6" s="186">
        <v>8.8474545288364865</v>
      </c>
      <c r="BD6" s="186">
        <f t="shared" si="0"/>
        <v>-20.036281275737696</v>
      </c>
      <c r="BE6" s="186">
        <f t="shared" si="1"/>
        <v>-14.913849642153991</v>
      </c>
      <c r="BF6" s="186">
        <f t="shared" si="2"/>
        <v>-17.475065458945842</v>
      </c>
      <c r="BG6" s="186"/>
      <c r="BH6" s="186"/>
      <c r="BI6" s="186"/>
      <c r="BJ6" s="186"/>
      <c r="BK6" s="186">
        <v>1.4180024660912454</v>
      </c>
      <c r="BL6" s="186">
        <v>9.3569650720713327</v>
      </c>
      <c r="BM6" s="186"/>
      <c r="BN6" s="186"/>
      <c r="BO6" s="186"/>
      <c r="BP6" s="186"/>
      <c r="BQ6" s="186"/>
      <c r="BR6" s="186"/>
      <c r="BS6" s="186"/>
      <c r="BT6" s="186"/>
      <c r="BU6" s="186"/>
      <c r="BV6" s="186"/>
      <c r="BW6" s="186"/>
      <c r="BX6" s="186"/>
      <c r="BY6" s="187"/>
      <c r="BZ6" s="187"/>
      <c r="CA6" s="187"/>
      <c r="CB6" s="187"/>
      <c r="CC6" s="187" t="s">
        <v>561</v>
      </c>
      <c r="CD6" s="187"/>
      <c r="CE6" s="187"/>
      <c r="CF6" s="187"/>
      <c r="CG6" s="187"/>
    </row>
    <row r="7" spans="1:85" ht="16.5" x14ac:dyDescent="0.15">
      <c r="A7" s="183" t="s">
        <v>7</v>
      </c>
      <c r="B7" s="184">
        <v>25.387071029529128</v>
      </c>
      <c r="C7" s="184">
        <v>36.31568269425847</v>
      </c>
      <c r="D7" s="184">
        <v>27.646729320968443</v>
      </c>
      <c r="E7" s="184">
        <v>44.696358527832643</v>
      </c>
      <c r="F7" s="184">
        <v>4.9392511777832881</v>
      </c>
      <c r="G7" s="184">
        <v>41.144664354213425</v>
      </c>
      <c r="H7" s="185">
        <f t="shared" si="12"/>
        <v>-20.447819851745841</v>
      </c>
      <c r="I7" s="185">
        <f t="shared" si="13"/>
        <v>-22.707478143185156</v>
      </c>
      <c r="J7" s="185">
        <f t="shared" si="14"/>
        <v>-21.577648997465499</v>
      </c>
      <c r="K7" s="249">
        <f t="shared" si="15"/>
        <v>0.90219599578407639</v>
      </c>
      <c r="L7" s="249">
        <f t="shared" si="16"/>
        <v>-2.3603763003201053</v>
      </c>
      <c r="M7" s="249">
        <f t="shared" si="17"/>
        <v>4.6347824661374553</v>
      </c>
      <c r="N7" s="249">
        <f t="shared" si="18"/>
        <v>3.7325864703533789</v>
      </c>
      <c r="O7" s="249">
        <f t="shared" si="19"/>
        <v>6.9951587664575605</v>
      </c>
      <c r="P7" s="249">
        <f t="shared" si="20"/>
        <v>5.3638726184054697</v>
      </c>
      <c r="Q7" s="185">
        <f t="shared" si="21"/>
        <v>2.2648423259488233</v>
      </c>
      <c r="R7" s="185">
        <f t="shared" si="22"/>
        <v>-0.8777932866403404</v>
      </c>
      <c r="S7" s="185">
        <f t="shared" si="23"/>
        <v>5.0536625735872684</v>
      </c>
      <c r="T7" s="185">
        <f t="shared" si="24"/>
        <v>2.7888202476384452</v>
      </c>
      <c r="U7" s="185">
        <f t="shared" si="25"/>
        <v>5.9314558602276088</v>
      </c>
      <c r="V7" s="185">
        <f t="shared" si="26"/>
        <v>4.360138053933027</v>
      </c>
      <c r="W7" s="250">
        <f t="shared" si="27"/>
        <v>6.3527813164430533</v>
      </c>
      <c r="X7" s="250">
        <f t="shared" si="28"/>
        <v>3.5699557543989577</v>
      </c>
      <c r="Y7" s="250">
        <f t="shared" si="29"/>
        <v>6.3103028959367071</v>
      </c>
      <c r="Z7" s="250">
        <f t="shared" si="30"/>
        <v>-4.2478420506346204E-2</v>
      </c>
      <c r="AA7" s="250">
        <f t="shared" si="31"/>
        <v>2.7403471415377494</v>
      </c>
      <c r="AB7" s="250">
        <f t="shared" si="32"/>
        <v>1.3489343605157016</v>
      </c>
      <c r="AC7" s="249">
        <f t="shared" si="33"/>
        <v>24.484875033745052</v>
      </c>
      <c r="AD7" s="249">
        <f t="shared" si="34"/>
        <v>30.007105621288549</v>
      </c>
      <c r="AE7" s="249">
        <f t="shared" si="35"/>
        <v>0.30446871164583267</v>
      </c>
      <c r="AF7" s="249">
        <f t="shared" si="36"/>
        <v>-24.18040632209922</v>
      </c>
      <c r="AG7" s="249">
        <f t="shared" si="37"/>
        <v>-29.702636909642717</v>
      </c>
      <c r="AH7" s="249">
        <f t="shared" si="38"/>
        <v>-26.941521615870968</v>
      </c>
      <c r="AI7" s="185">
        <f t="shared" si="39"/>
        <v>23.122228703580305</v>
      </c>
      <c r="AJ7" s="185">
        <f t="shared" si="40"/>
        <v>28.524522607608784</v>
      </c>
      <c r="AK7" s="185">
        <f t="shared" si="41"/>
        <v>-0.11441139580398024</v>
      </c>
      <c r="AL7" s="185">
        <f t="shared" si="42"/>
        <v>-23.236640099384285</v>
      </c>
      <c r="AM7" s="185">
        <f t="shared" si="43"/>
        <v>-28.638934003412764</v>
      </c>
      <c r="AN7" s="185">
        <f t="shared" si="44"/>
        <v>-25.937787051398523</v>
      </c>
      <c r="AO7" s="186">
        <v>19.034289713086075</v>
      </c>
      <c r="AP7" s="186">
        <v>30.022269843270728</v>
      </c>
      <c r="AQ7" s="186">
        <v>24.076773566569486</v>
      </c>
      <c r="AR7" s="186">
        <v>33.897467572575664</v>
      </c>
      <c r="AS7" s="186">
        <v>-1.371051718153419</v>
      </c>
      <c r="AT7" s="186">
        <v>34.4</v>
      </c>
      <c r="AU7" s="186">
        <f t="shared" si="45"/>
        <v>-20.405341431239492</v>
      </c>
      <c r="AV7" s="186">
        <f t="shared" si="46"/>
        <v>-25.447825284722903</v>
      </c>
      <c r="AW7" s="186">
        <f t="shared" si="47"/>
        <v>-22.926583357981198</v>
      </c>
      <c r="AX7" s="186">
        <v>20.680234940581887</v>
      </c>
      <c r="AY7" s="186">
        <v>31.691268776243454</v>
      </c>
      <c r="AZ7" s="186">
        <v>24.798247636615173</v>
      </c>
      <c r="BA7" s="186">
        <v>36.399496433067561</v>
      </c>
      <c r="BB7" s="186">
        <v>0.14176117411607739</v>
      </c>
      <c r="BC7" s="186">
        <v>36.535356305030007</v>
      </c>
      <c r="BD7" s="186">
        <f t="shared" si="0"/>
        <v>-20.53847376646581</v>
      </c>
      <c r="BE7" s="186">
        <f t="shared" si="1"/>
        <v>-24.656486462499096</v>
      </c>
      <c r="BF7" s="186">
        <f t="shared" si="2"/>
        <v>-22.597480114482451</v>
      </c>
      <c r="BG7" s="186">
        <v>20.23573036683883</v>
      </c>
      <c r="BH7" s="186">
        <v>32.140120881927302</v>
      </c>
      <c r="BI7" s="186">
        <v>30.58522474410325</v>
      </c>
      <c r="BJ7" s="186">
        <v>37.788522177843184</v>
      </c>
      <c r="BK7" s="186">
        <v>2.3683064867218109</v>
      </c>
      <c r="BL7" s="186">
        <v>34.003446295232628</v>
      </c>
      <c r="BM7" s="186">
        <f t="shared" si="3"/>
        <v>-17.86742388011702</v>
      </c>
      <c r="BN7" s="186">
        <f t="shared" si="4"/>
        <v>-28.21691825738144</v>
      </c>
      <c r="BO7" s="186">
        <f t="shared" ref="BO7" si="48">AVERAGE(BM7:BN7)</f>
        <v>-23.04217106874923</v>
      </c>
      <c r="BP7" s="186">
        <v>32.538659793814432</v>
      </c>
      <c r="BQ7" s="186">
        <v>37.612084982631877</v>
      </c>
      <c r="BR7" s="186">
        <v>34.637844483147219</v>
      </c>
      <c r="BS7" s="186">
        <v>40.776171777090816</v>
      </c>
      <c r="BT7" s="186">
        <v>-1.5966615259003902</v>
      </c>
      <c r="BU7" s="186">
        <v>34.720644707664015</v>
      </c>
      <c r="BV7" s="186">
        <f t="shared" si="6"/>
        <v>-34.135321319714819</v>
      </c>
      <c r="BW7" s="186">
        <f t="shared" si="7"/>
        <v>-36.234506009047607</v>
      </c>
      <c r="BX7" s="186">
        <f t="shared" ref="BX7" si="49">AVERAGE(BV7:BW7)</f>
        <v>-35.184913664381213</v>
      </c>
      <c r="BY7" s="187">
        <v>29.206971369714388</v>
      </c>
      <c r="BZ7" s="187">
        <v>37.447973494519928</v>
      </c>
      <c r="CA7" s="187">
        <v>28.502663325217927</v>
      </c>
      <c r="CB7" s="187">
        <v>39.696750666699991</v>
      </c>
      <c r="CC7" s="187">
        <v>-2.93828473916059</v>
      </c>
      <c r="CD7" s="187">
        <v>35.001262204265437</v>
      </c>
      <c r="CE7" s="187">
        <f t="shared" si="9"/>
        <v>-32.145256108874975</v>
      </c>
      <c r="CF7" s="187">
        <f t="shared" si="10"/>
        <v>-31.440948064378517</v>
      </c>
      <c r="CG7" s="187">
        <f t="shared" ref="CG7" si="50">AVERAGE(CE7:CF7)</f>
        <v>-31.793102086626746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87"/>
  <sheetViews>
    <sheetView workbookViewId="0"/>
  </sheetViews>
  <sheetFormatPr defaultColWidth="6.625" defaultRowHeight="16.5" x14ac:dyDescent="0.35"/>
  <cols>
    <col min="1" max="1" width="12.625" style="286" bestFit="1" customWidth="1"/>
    <col min="2" max="2" width="8" style="286" bestFit="1" customWidth="1"/>
    <col min="3" max="3" width="4.75" style="286" bestFit="1" customWidth="1"/>
    <col min="4" max="4" width="42" style="286" bestFit="1" customWidth="1"/>
    <col min="5" max="5" width="8" style="247" bestFit="1" customWidth="1"/>
    <col min="6" max="6" width="8" style="280" bestFit="1" customWidth="1"/>
    <col min="7" max="7" width="8" style="281" bestFit="1" customWidth="1"/>
    <col min="8" max="8" width="8" style="280" bestFit="1" customWidth="1"/>
    <col min="9" max="9" width="8" style="281" bestFit="1" customWidth="1"/>
    <col min="10" max="10" width="8.5" style="280" bestFit="1" customWidth="1"/>
    <col min="11" max="11" width="8" style="281" bestFit="1" customWidth="1"/>
    <col min="12" max="14" width="8.25" style="282" bestFit="1" customWidth="1"/>
    <col min="15" max="20" width="8" style="97" bestFit="1" customWidth="1"/>
    <col min="21" max="23" width="8" style="219" bestFit="1" customWidth="1"/>
    <col min="24" max="26" width="8" style="220" bestFit="1" customWidth="1"/>
    <col min="27" max="42" width="8" style="219" bestFit="1" customWidth="1"/>
    <col min="43" max="44" width="8.25" style="219" bestFit="1" customWidth="1"/>
    <col min="45" max="16384" width="6.625" style="219"/>
  </cols>
  <sheetData>
    <row r="1" spans="1:44" x14ac:dyDescent="0.35">
      <c r="A1" s="2" t="s">
        <v>1026</v>
      </c>
      <c r="B1" s="58"/>
      <c r="C1" s="58"/>
      <c r="D1" s="58"/>
      <c r="E1" s="252"/>
      <c r="F1" s="277" t="s">
        <v>1027</v>
      </c>
      <c r="G1" s="277" t="s">
        <v>1028</v>
      </c>
      <c r="H1" s="277" t="s">
        <v>1028</v>
      </c>
      <c r="I1" s="277" t="s">
        <v>1028</v>
      </c>
      <c r="J1" s="277" t="s">
        <v>1029</v>
      </c>
      <c r="K1" s="277" t="s">
        <v>1030</v>
      </c>
      <c r="L1" s="278" t="s">
        <v>1027</v>
      </c>
      <c r="M1" s="278" t="s">
        <v>1027</v>
      </c>
      <c r="N1" s="278" t="s">
        <v>1028</v>
      </c>
      <c r="O1" s="30" t="s">
        <v>1031</v>
      </c>
      <c r="P1" s="30" t="s">
        <v>1032</v>
      </c>
      <c r="Q1" s="30" t="s">
        <v>1031</v>
      </c>
      <c r="R1" s="30" t="s">
        <v>1033</v>
      </c>
      <c r="S1" s="30" t="s">
        <v>1031</v>
      </c>
      <c r="T1" s="30" t="s">
        <v>1032</v>
      </c>
      <c r="U1" s="44" t="s">
        <v>1034</v>
      </c>
      <c r="V1" s="44" t="s">
        <v>679</v>
      </c>
      <c r="W1" s="44" t="s">
        <v>679</v>
      </c>
      <c r="X1" s="70" t="s">
        <v>679</v>
      </c>
      <c r="Y1" s="70" t="s">
        <v>679</v>
      </c>
      <c r="Z1" s="70" t="s">
        <v>679</v>
      </c>
      <c r="AA1" s="44" t="s">
        <v>1035</v>
      </c>
      <c r="AB1" s="44" t="s">
        <v>600</v>
      </c>
      <c r="AC1" s="44" t="s">
        <v>600</v>
      </c>
      <c r="AD1" s="19" t="s">
        <v>600</v>
      </c>
      <c r="AE1" s="19" t="s">
        <v>600</v>
      </c>
      <c r="AF1" s="19" t="s">
        <v>600</v>
      </c>
      <c r="AG1" s="44" t="s">
        <v>1036</v>
      </c>
      <c r="AH1" s="44" t="s">
        <v>456</v>
      </c>
      <c r="AI1" s="44" t="s">
        <v>456</v>
      </c>
      <c r="AJ1" s="19" t="s">
        <v>456</v>
      </c>
      <c r="AK1" s="19" t="s">
        <v>456</v>
      </c>
      <c r="AL1" s="19" t="s">
        <v>456</v>
      </c>
      <c r="AM1" s="44" t="s">
        <v>1037</v>
      </c>
      <c r="AN1" s="44" t="s">
        <v>550</v>
      </c>
      <c r="AO1" s="44" t="s">
        <v>550</v>
      </c>
      <c r="AP1" s="19" t="s">
        <v>550</v>
      </c>
      <c r="AQ1" s="19" t="s">
        <v>550</v>
      </c>
      <c r="AR1" s="19" t="s">
        <v>550</v>
      </c>
    </row>
    <row r="2" spans="1:44" x14ac:dyDescent="0.35">
      <c r="A2" s="58"/>
      <c r="B2" s="58"/>
      <c r="C2" s="58"/>
      <c r="D2" s="58"/>
      <c r="E2" s="252"/>
      <c r="F2" s="277" t="s">
        <v>1038</v>
      </c>
      <c r="G2" s="277" t="s">
        <v>1039</v>
      </c>
      <c r="H2" s="277" t="s">
        <v>1040</v>
      </c>
      <c r="I2" s="277" t="s">
        <v>1039</v>
      </c>
      <c r="J2" s="277" t="s">
        <v>1041</v>
      </c>
      <c r="K2" s="277" t="s">
        <v>1039</v>
      </c>
      <c r="L2" s="278" t="s">
        <v>1041</v>
      </c>
      <c r="M2" s="278" t="s">
        <v>1040</v>
      </c>
      <c r="N2" s="278" t="s">
        <v>1038</v>
      </c>
      <c r="O2" s="30" t="s">
        <v>1038</v>
      </c>
      <c r="P2" s="30" t="s">
        <v>1042</v>
      </c>
      <c r="Q2" s="30" t="s">
        <v>1038</v>
      </c>
      <c r="R2" s="30" t="s">
        <v>1038</v>
      </c>
      <c r="S2" s="30" t="s">
        <v>1042</v>
      </c>
      <c r="T2" s="30" t="s">
        <v>1041</v>
      </c>
      <c r="U2" s="44" t="s">
        <v>1043</v>
      </c>
      <c r="V2" s="44" t="s">
        <v>1041</v>
      </c>
      <c r="W2" s="44" t="s">
        <v>1041</v>
      </c>
      <c r="X2" s="70" t="s">
        <v>1040</v>
      </c>
      <c r="Y2" s="70" t="s">
        <v>1041</v>
      </c>
      <c r="Z2" s="70" t="s">
        <v>1038</v>
      </c>
      <c r="AA2" s="44" t="s">
        <v>1038</v>
      </c>
      <c r="AB2" s="44" t="s">
        <v>1041</v>
      </c>
      <c r="AC2" s="44" t="s">
        <v>1038</v>
      </c>
      <c r="AD2" s="19" t="s">
        <v>1041</v>
      </c>
      <c r="AE2" s="19" t="s">
        <v>1041</v>
      </c>
      <c r="AF2" s="19" t="s">
        <v>1038</v>
      </c>
      <c r="AG2" s="44" t="s">
        <v>1041</v>
      </c>
      <c r="AH2" s="44" t="s">
        <v>1042</v>
      </c>
      <c r="AI2" s="44" t="s">
        <v>1038</v>
      </c>
      <c r="AJ2" s="19" t="s">
        <v>1041</v>
      </c>
      <c r="AK2" s="19" t="s">
        <v>1041</v>
      </c>
      <c r="AL2" s="19" t="s">
        <v>1041</v>
      </c>
      <c r="AM2" s="44" t="s">
        <v>1041</v>
      </c>
      <c r="AN2" s="44" t="s">
        <v>1041</v>
      </c>
      <c r="AO2" s="44" t="s">
        <v>1041</v>
      </c>
      <c r="AP2" s="19" t="s">
        <v>1038</v>
      </c>
      <c r="AQ2" s="19" t="s">
        <v>1040</v>
      </c>
      <c r="AR2" s="19" t="s">
        <v>1038</v>
      </c>
    </row>
    <row r="3" spans="1:44" x14ac:dyDescent="0.35">
      <c r="A3" s="58" t="s">
        <v>1044</v>
      </c>
      <c r="B3" s="58" t="s">
        <v>1045</v>
      </c>
      <c r="C3" s="58" t="s">
        <v>1046</v>
      </c>
      <c r="D3" s="58" t="s">
        <v>1047</v>
      </c>
      <c r="E3" s="252" t="s">
        <v>1048</v>
      </c>
      <c r="F3" s="277" t="s">
        <v>1049</v>
      </c>
      <c r="G3" s="277" t="s">
        <v>1050</v>
      </c>
      <c r="H3" s="277" t="s">
        <v>1051</v>
      </c>
      <c r="I3" s="277" t="s">
        <v>1052</v>
      </c>
      <c r="J3" s="277" t="s">
        <v>1053</v>
      </c>
      <c r="K3" s="277" t="s">
        <v>1054</v>
      </c>
      <c r="L3" s="278" t="s">
        <v>1055</v>
      </c>
      <c r="M3" s="278" t="s">
        <v>1056</v>
      </c>
      <c r="N3" s="278" t="s">
        <v>1057</v>
      </c>
      <c r="O3" s="30" t="s">
        <v>1050</v>
      </c>
      <c r="P3" s="30" t="s">
        <v>1051</v>
      </c>
      <c r="Q3" s="30" t="s">
        <v>1058</v>
      </c>
      <c r="R3" s="30" t="s">
        <v>1059</v>
      </c>
      <c r="S3" s="30" t="s">
        <v>1060</v>
      </c>
      <c r="T3" s="30" t="s">
        <v>1057</v>
      </c>
      <c r="U3" s="44" t="s">
        <v>30</v>
      </c>
      <c r="V3" s="44" t="s">
        <v>31</v>
      </c>
      <c r="W3" s="44" t="s">
        <v>32</v>
      </c>
      <c r="X3" s="70" t="s">
        <v>41</v>
      </c>
      <c r="Y3" s="70" t="s">
        <v>40</v>
      </c>
      <c r="Z3" s="70" t="s">
        <v>310</v>
      </c>
      <c r="AA3" s="44" t="s">
        <v>30</v>
      </c>
      <c r="AB3" s="44" t="s">
        <v>31</v>
      </c>
      <c r="AC3" s="44" t="s">
        <v>32</v>
      </c>
      <c r="AD3" s="19" t="s">
        <v>41</v>
      </c>
      <c r="AE3" s="19" t="s">
        <v>40</v>
      </c>
      <c r="AF3" s="19" t="s">
        <v>310</v>
      </c>
      <c r="AG3" s="44" t="s">
        <v>30</v>
      </c>
      <c r="AH3" s="44" t="s">
        <v>31</v>
      </c>
      <c r="AI3" s="44" t="s">
        <v>32</v>
      </c>
      <c r="AJ3" s="19" t="s">
        <v>41</v>
      </c>
      <c r="AK3" s="19" t="s">
        <v>40</v>
      </c>
      <c r="AL3" s="19" t="s">
        <v>310</v>
      </c>
      <c r="AM3" s="44" t="s">
        <v>30</v>
      </c>
      <c r="AN3" s="44" t="s">
        <v>31</v>
      </c>
      <c r="AO3" s="44" t="s">
        <v>32</v>
      </c>
      <c r="AP3" s="19" t="s">
        <v>41</v>
      </c>
      <c r="AQ3" s="19" t="s">
        <v>40</v>
      </c>
      <c r="AR3" s="19" t="s">
        <v>310</v>
      </c>
    </row>
    <row r="4" spans="1:44" x14ac:dyDescent="0.35">
      <c r="A4" s="279" t="s">
        <v>42</v>
      </c>
      <c r="B4" s="279">
        <v>1</v>
      </c>
      <c r="C4" s="279" t="s">
        <v>35</v>
      </c>
      <c r="D4" s="279" t="s">
        <v>35</v>
      </c>
      <c r="E4" s="62">
        <v>1</v>
      </c>
      <c r="F4" s="280">
        <v>33.076225045372048</v>
      </c>
      <c r="G4" s="281">
        <v>2204</v>
      </c>
      <c r="H4" s="280">
        <v>20.054446460980035</v>
      </c>
      <c r="I4" s="281">
        <v>2204</v>
      </c>
      <c r="J4" s="280">
        <v>-2.34375</v>
      </c>
      <c r="K4" s="281">
        <v>2688</v>
      </c>
      <c r="L4" s="282">
        <v>-35.419975045372048</v>
      </c>
      <c r="M4" s="282">
        <v>-22.398196460980035</v>
      </c>
      <c r="N4" s="282">
        <v>-28.909085753176043</v>
      </c>
      <c r="O4" s="97">
        <v>36.103448275862071</v>
      </c>
      <c r="P4" s="97">
        <v>17.517241379310345</v>
      </c>
      <c r="Q4" s="97">
        <v>-2.111539497938546</v>
      </c>
      <c r="R4" s="97">
        <v>-38.214987773800615</v>
      </c>
      <c r="S4" s="97">
        <v>-19.628780877248893</v>
      </c>
      <c r="T4" s="97">
        <v>-28.921884325524754</v>
      </c>
      <c r="U4" s="44">
        <v>36.758620689655174</v>
      </c>
      <c r="V4" s="44">
        <v>22.413793103448278</v>
      </c>
      <c r="W4" s="44">
        <v>-3.8554216867469884</v>
      </c>
      <c r="X4" s="70">
        <v>-40.614042376402161</v>
      </c>
      <c r="Y4" s="70">
        <v>-26.269214790195267</v>
      </c>
      <c r="Z4" s="70">
        <v>-33.441628583298716</v>
      </c>
      <c r="AA4" s="44">
        <v>34</v>
      </c>
      <c r="AB4" s="44">
        <v>19.034482758620687</v>
      </c>
      <c r="AC4" s="44">
        <v>-0.42296072507552868</v>
      </c>
      <c r="AD4" s="19">
        <v>-34.422960725075527</v>
      </c>
      <c r="AE4" s="19">
        <v>-19.457443483696217</v>
      </c>
      <c r="AF4" s="19">
        <v>-26.940202104385872</v>
      </c>
      <c r="AG4" s="44">
        <v>36.137931034482754</v>
      </c>
      <c r="AH4" s="44">
        <v>15.793103448275861</v>
      </c>
      <c r="AI4" s="44">
        <v>-5.4328358208955221</v>
      </c>
      <c r="AJ4" s="19">
        <v>-41.570766855378274</v>
      </c>
      <c r="AK4" s="19">
        <v>-21.225939269171384</v>
      </c>
      <c r="AL4" s="19">
        <v>-31.398353062274829</v>
      </c>
      <c r="AM4" s="44">
        <v>37.517241379310349</v>
      </c>
      <c r="AN4" s="44">
        <v>12.827586206896552</v>
      </c>
      <c r="AO4" s="44">
        <v>1.2650602409638554</v>
      </c>
      <c r="AP4" s="19">
        <v>-36.252181138346494</v>
      </c>
      <c r="AQ4" s="19">
        <v>-11.562525965932696</v>
      </c>
      <c r="AR4" s="19">
        <v>-23.907353552139597</v>
      </c>
    </row>
    <row r="5" spans="1:44" x14ac:dyDescent="0.35">
      <c r="A5" s="283" t="s">
        <v>42</v>
      </c>
      <c r="B5" s="283">
        <v>1</v>
      </c>
      <c r="C5" s="283" t="s">
        <v>2</v>
      </c>
      <c r="D5" s="283" t="s">
        <v>2</v>
      </c>
      <c r="E5" s="62">
        <v>2</v>
      </c>
      <c r="F5" s="280">
        <v>50.662020905923342</v>
      </c>
      <c r="G5" s="281">
        <v>1435</v>
      </c>
      <c r="H5" s="280">
        <v>37.982396750169265</v>
      </c>
      <c r="I5" s="281">
        <v>1477</v>
      </c>
      <c r="J5" s="280">
        <v>-10.088403536141445</v>
      </c>
      <c r="K5" s="281">
        <v>1923</v>
      </c>
      <c r="L5" s="282">
        <v>-60.750424442064784</v>
      </c>
      <c r="M5" s="282">
        <v>-48.070800286310714</v>
      </c>
      <c r="N5" s="282">
        <v>-54.410612364187749</v>
      </c>
      <c r="O5" s="97">
        <v>50.294229622758152</v>
      </c>
      <c r="P5" s="97">
        <v>38.67541700969808</v>
      </c>
      <c r="Q5" s="97">
        <v>-7.5674116163906922</v>
      </c>
      <c r="R5" s="97">
        <v>-57.861641239148845</v>
      </c>
      <c r="S5" s="97">
        <v>-46.242828626088773</v>
      </c>
      <c r="T5" s="97">
        <v>-52.052234932618809</v>
      </c>
      <c r="U5" s="44">
        <v>50.711382113821138</v>
      </c>
      <c r="V5" s="44">
        <v>42.269187986651836</v>
      </c>
      <c r="W5" s="44">
        <v>-12.975778546712801</v>
      </c>
      <c r="X5" s="70">
        <v>-63.687160660533941</v>
      </c>
      <c r="Y5" s="70">
        <v>-55.244966533364639</v>
      </c>
      <c r="Z5" s="70">
        <v>-59.46606359694929</v>
      </c>
      <c r="AA5" s="44">
        <v>48.279352226720647</v>
      </c>
      <c r="AB5" s="44">
        <v>36.951983298538622</v>
      </c>
      <c r="AC5" s="44">
        <v>-4.5602605863192185</v>
      </c>
      <c r="AD5" s="19">
        <v>-52.839612813039864</v>
      </c>
      <c r="AE5" s="19">
        <v>-41.512243884857838</v>
      </c>
      <c r="AF5" s="19">
        <v>-47.175928348948851</v>
      </c>
      <c r="AG5" s="44">
        <v>49.021627188465501</v>
      </c>
      <c r="AH5" s="44">
        <v>38.340807174887892</v>
      </c>
      <c r="AI5" s="44">
        <v>-10.790144435004247</v>
      </c>
      <c r="AJ5" s="19">
        <v>-59.811771623469753</v>
      </c>
      <c r="AK5" s="19">
        <v>-49.130951609892136</v>
      </c>
      <c r="AL5" s="19">
        <v>-54.471361616680944</v>
      </c>
      <c r="AM5" s="44">
        <v>53.164556962025308</v>
      </c>
      <c r="AN5" s="44">
        <v>37.13968957871397</v>
      </c>
      <c r="AO5" s="44">
        <v>-1.9434628975265018</v>
      </c>
      <c r="AP5" s="19">
        <v>-55.10801985955181</v>
      </c>
      <c r="AQ5" s="19">
        <v>-39.083152476240471</v>
      </c>
      <c r="AR5" s="19">
        <v>-47.095586167896144</v>
      </c>
    </row>
    <row r="6" spans="1:44" x14ac:dyDescent="0.35">
      <c r="A6" s="59" t="s">
        <v>42</v>
      </c>
      <c r="B6" s="59">
        <v>1</v>
      </c>
      <c r="C6" s="59" t="s">
        <v>2</v>
      </c>
      <c r="D6" s="59" t="s">
        <v>0</v>
      </c>
      <c r="E6" s="62">
        <v>3</v>
      </c>
      <c r="F6" s="280">
        <v>67.952522255192889</v>
      </c>
      <c r="G6" s="281">
        <v>1011</v>
      </c>
      <c r="H6" s="280">
        <v>54.791431792559187</v>
      </c>
      <c r="I6" s="281">
        <v>887</v>
      </c>
      <c r="J6" s="280">
        <v>-7.0506454816285995</v>
      </c>
      <c r="K6" s="281">
        <v>1007</v>
      </c>
      <c r="L6" s="282">
        <v>-75.003167736821496</v>
      </c>
      <c r="M6" s="282">
        <v>-61.842077274187787</v>
      </c>
      <c r="N6" s="282">
        <v>-68.422622505504648</v>
      </c>
      <c r="O6" s="97">
        <v>67.816264400801359</v>
      </c>
      <c r="P6" s="97">
        <v>55.12105393456563</v>
      </c>
      <c r="Q6" s="97">
        <v>-0.73919071177995432</v>
      </c>
      <c r="R6" s="97">
        <v>-68.555455112581313</v>
      </c>
      <c r="S6" s="97">
        <v>-55.860244646345585</v>
      </c>
      <c r="T6" s="97">
        <v>-62.207849879463453</v>
      </c>
      <c r="U6" s="57">
        <v>71.24824684431978</v>
      </c>
      <c r="V6" s="57">
        <v>58.894645941278071</v>
      </c>
      <c r="W6" s="57">
        <v>-9.0775988286969262</v>
      </c>
      <c r="X6" s="71">
        <v>-80.325845673016701</v>
      </c>
      <c r="Y6" s="71">
        <v>-67.972244769974992</v>
      </c>
      <c r="Z6" s="71">
        <v>-74.14904522149584</v>
      </c>
      <c r="AA6" s="57">
        <v>66.666666666666657</v>
      </c>
      <c r="AB6" s="57">
        <v>55.921052631578952</v>
      </c>
      <c r="AC6" s="57">
        <v>5.8124174372523116</v>
      </c>
      <c r="AD6" s="56">
        <v>-60.854249229414343</v>
      </c>
      <c r="AE6" s="56">
        <v>-50.108635194326638</v>
      </c>
      <c r="AF6" s="56">
        <v>-55.481442211870487</v>
      </c>
      <c r="AG6" s="57">
        <v>65.850144092219026</v>
      </c>
      <c r="AH6" s="57">
        <v>55.277280858676207</v>
      </c>
      <c r="AI6" s="57">
        <v>-3.7613488975356679</v>
      </c>
      <c r="AJ6" s="56">
        <v>-69.611492989754694</v>
      </c>
      <c r="AK6" s="56">
        <v>-59.038629756211876</v>
      </c>
      <c r="AL6" s="56">
        <v>-64.325061372983285</v>
      </c>
      <c r="AM6" s="57">
        <v>67.5</v>
      </c>
      <c r="AN6" s="57">
        <v>50.391236306729262</v>
      </c>
      <c r="AO6" s="57">
        <v>4.0697674418604652</v>
      </c>
      <c r="AP6" s="56">
        <v>-63.430232558139537</v>
      </c>
      <c r="AQ6" s="56">
        <v>-46.321468864868798</v>
      </c>
      <c r="AR6" s="56">
        <v>-54.875850711504171</v>
      </c>
    </row>
    <row r="7" spans="1:44" x14ac:dyDescent="0.35">
      <c r="A7" s="59" t="s">
        <v>42</v>
      </c>
      <c r="B7" s="59">
        <v>1</v>
      </c>
      <c r="C7" s="59" t="s">
        <v>2</v>
      </c>
      <c r="D7" s="59" t="s">
        <v>1</v>
      </c>
      <c r="E7" s="62">
        <v>4</v>
      </c>
      <c r="F7" s="280">
        <v>37.012263099219624</v>
      </c>
      <c r="G7" s="281">
        <v>897</v>
      </c>
      <c r="H7" s="280">
        <v>33.113828786453439</v>
      </c>
      <c r="I7" s="281">
        <v>1063</v>
      </c>
      <c r="J7" s="280">
        <v>-15.427380125086865</v>
      </c>
      <c r="K7" s="281">
        <v>1439</v>
      </c>
      <c r="L7" s="282">
        <v>-52.439643224306487</v>
      </c>
      <c r="M7" s="282">
        <v>-48.541208911540302</v>
      </c>
      <c r="N7" s="282">
        <v>-50.490426067923394</v>
      </c>
      <c r="O7" s="97">
        <v>36.160946145636053</v>
      </c>
      <c r="P7" s="97">
        <v>33.6467782981602</v>
      </c>
      <c r="Q7" s="97">
        <v>-16.842570979110995</v>
      </c>
      <c r="R7" s="97">
        <v>-53.003517124747049</v>
      </c>
      <c r="S7" s="97">
        <v>-50.489349277271195</v>
      </c>
      <c r="T7" s="97">
        <v>-51.746433201009125</v>
      </c>
      <c r="U7" s="57">
        <v>33.506044905008636</v>
      </c>
      <c r="V7" s="57">
        <v>37.931034482758619</v>
      </c>
      <c r="W7" s="57">
        <v>-17.572692793931733</v>
      </c>
      <c r="X7" s="71">
        <v>-51.078737698940373</v>
      </c>
      <c r="Y7" s="71">
        <v>-55.503727276690356</v>
      </c>
      <c r="Z7" s="71">
        <v>-53.291232487815364</v>
      </c>
      <c r="AA7" s="57">
        <v>35.725429017160685</v>
      </c>
      <c r="AB7" s="57">
        <v>28.109854604200322</v>
      </c>
      <c r="AC7" s="57">
        <v>-15.995115995115993</v>
      </c>
      <c r="AD7" s="56">
        <v>-51.720545012276681</v>
      </c>
      <c r="AE7" s="56">
        <v>-44.104970599316317</v>
      </c>
      <c r="AF7" s="56">
        <v>-47.912757805796502</v>
      </c>
      <c r="AG7" s="57">
        <v>34.876033057851238</v>
      </c>
      <c r="AH7" s="57">
        <v>33.602584814216478</v>
      </c>
      <c r="AI7" s="57">
        <v>-23.076923076923077</v>
      </c>
      <c r="AJ7" s="56">
        <v>-57.952956134774311</v>
      </c>
      <c r="AK7" s="56">
        <v>-56.679507891139551</v>
      </c>
      <c r="AL7" s="56">
        <v>-57.316232012956931</v>
      </c>
      <c r="AM7" s="57">
        <v>40.536277602523654</v>
      </c>
      <c r="AN7" s="57">
        <v>34.943639291465381</v>
      </c>
      <c r="AO7" s="57">
        <v>-10.725552050473187</v>
      </c>
      <c r="AP7" s="56">
        <v>-51.261829652996838</v>
      </c>
      <c r="AQ7" s="56">
        <v>-45.669191341938571</v>
      </c>
      <c r="AR7" s="56">
        <v>-48.465510497467704</v>
      </c>
    </row>
    <row r="8" spans="1:44" x14ac:dyDescent="0.35">
      <c r="A8" s="59" t="s">
        <v>42</v>
      </c>
      <c r="B8" s="59">
        <v>1</v>
      </c>
      <c r="C8" s="59" t="s">
        <v>2</v>
      </c>
      <c r="D8" s="59" t="s">
        <v>3</v>
      </c>
      <c r="E8" s="62">
        <v>5</v>
      </c>
      <c r="F8" s="280">
        <v>80.038759689922472</v>
      </c>
      <c r="G8" s="281">
        <v>516</v>
      </c>
      <c r="H8" s="280">
        <v>63.270142180094794</v>
      </c>
      <c r="I8" s="281">
        <v>422</v>
      </c>
      <c r="J8" s="280">
        <v>-22.222222222222221</v>
      </c>
      <c r="K8" s="281">
        <v>441</v>
      </c>
      <c r="L8" s="282">
        <v>-102.2609819121447</v>
      </c>
      <c r="M8" s="282">
        <v>-85.492364402317008</v>
      </c>
      <c r="N8" s="282">
        <v>-93.876673157230854</v>
      </c>
      <c r="O8" s="97">
        <v>77.630400748345977</v>
      </c>
      <c r="P8" s="97">
        <v>57.362082145394709</v>
      </c>
      <c r="Q8" s="97">
        <v>-6.3423061168601587</v>
      </c>
      <c r="R8" s="97">
        <v>-83.972706865206135</v>
      </c>
      <c r="S8" s="97">
        <v>-63.704388262254867</v>
      </c>
      <c r="T8" s="97">
        <v>-73.838547563730501</v>
      </c>
      <c r="U8" s="57">
        <v>82.152974504249286</v>
      </c>
      <c r="V8" s="57">
        <v>75.925925925925924</v>
      </c>
      <c r="W8" s="57">
        <v>-4.986149584487535</v>
      </c>
      <c r="X8" s="71">
        <v>-87.139124088736821</v>
      </c>
      <c r="Y8" s="71">
        <v>-80.912075510413459</v>
      </c>
      <c r="Z8" s="71">
        <v>-84.025599799575133</v>
      </c>
      <c r="AA8" s="57">
        <v>83.57588357588358</v>
      </c>
      <c r="AB8" s="57">
        <v>64.379084967320267</v>
      </c>
      <c r="AC8" s="57">
        <v>3.2448377581120944</v>
      </c>
      <c r="AD8" s="56">
        <v>-80.331045817771482</v>
      </c>
      <c r="AE8" s="56">
        <v>-61.134247209208169</v>
      </c>
      <c r="AF8" s="56">
        <v>-70.732646513489826</v>
      </c>
      <c r="AG8" s="57">
        <v>79.112271540469976</v>
      </c>
      <c r="AH8" s="57">
        <v>52.434456928838948</v>
      </c>
      <c r="AI8" s="57">
        <v>-12.389380530973451</v>
      </c>
      <c r="AJ8" s="56">
        <v>-91.501652071443431</v>
      </c>
      <c r="AK8" s="56">
        <v>-64.823837459812395</v>
      </c>
      <c r="AL8" s="56">
        <v>-78.162744765627906</v>
      </c>
      <c r="AM8" s="57">
        <v>65.680473372781066</v>
      </c>
      <c r="AN8" s="57">
        <v>36.708860759493675</v>
      </c>
      <c r="AO8" s="57">
        <v>-11.238532110091743</v>
      </c>
      <c r="AP8" s="56">
        <v>-76.919005482872805</v>
      </c>
      <c r="AQ8" s="56">
        <v>-47.947392869585414</v>
      </c>
      <c r="AR8" s="56">
        <v>-62.43319917622911</v>
      </c>
    </row>
    <row r="9" spans="1:44" x14ac:dyDescent="0.35">
      <c r="A9" s="59" t="s">
        <v>42</v>
      </c>
      <c r="B9" s="59">
        <v>1</v>
      </c>
      <c r="C9" s="59" t="s">
        <v>2</v>
      </c>
      <c r="D9" s="59" t="s">
        <v>4</v>
      </c>
      <c r="E9" s="62">
        <v>6</v>
      </c>
      <c r="F9" s="280">
        <v>72.813487881981033</v>
      </c>
      <c r="G9" s="281">
        <v>949</v>
      </c>
      <c r="H9" s="280">
        <v>61.29032258064516</v>
      </c>
      <c r="I9" s="281">
        <v>775</v>
      </c>
      <c r="J9" s="280">
        <v>5.3404539385847798</v>
      </c>
      <c r="K9" s="281">
        <v>749</v>
      </c>
      <c r="L9" s="282">
        <v>-67.473033943396246</v>
      </c>
      <c r="M9" s="282">
        <v>-55.94986864206038</v>
      </c>
      <c r="N9" s="282">
        <v>-61.711451292728313</v>
      </c>
      <c r="O9" s="97">
        <v>72.171627103359185</v>
      </c>
      <c r="P9" s="97">
        <v>63.752256916177615</v>
      </c>
      <c r="Q9" s="97">
        <v>12.959163625053215</v>
      </c>
      <c r="R9" s="97">
        <v>-59.21246347830597</v>
      </c>
      <c r="S9" s="97">
        <v>-50.7930932911244</v>
      </c>
      <c r="T9" s="97">
        <v>-55.002778384715185</v>
      </c>
      <c r="U9" s="57">
        <v>75.671641791044777</v>
      </c>
      <c r="V9" s="57">
        <v>65.654648956356738</v>
      </c>
      <c r="W9" s="57">
        <v>6.0077519379844961</v>
      </c>
      <c r="X9" s="71">
        <v>-69.663889853060283</v>
      </c>
      <c r="Y9" s="71">
        <v>-59.646897018372243</v>
      </c>
      <c r="Z9" s="71">
        <v>-64.655393435716263</v>
      </c>
      <c r="AA9" s="57">
        <v>72.807017543859658</v>
      </c>
      <c r="AB9" s="57">
        <v>63.738317757009341</v>
      </c>
      <c r="AC9" s="57">
        <v>18.950930626057531</v>
      </c>
      <c r="AD9" s="56">
        <v>-53.856086917802131</v>
      </c>
      <c r="AE9" s="56">
        <v>-44.787387130951814</v>
      </c>
      <c r="AF9" s="56">
        <v>-49.321737024376972</v>
      </c>
      <c r="AG9" s="57">
        <v>68.914473684210535</v>
      </c>
      <c r="AH9" s="57">
        <v>66.954643628509729</v>
      </c>
      <c r="AI9" s="57">
        <v>9.3220338983050848</v>
      </c>
      <c r="AJ9" s="56">
        <v>-59.592439785905448</v>
      </c>
      <c r="AK9" s="56">
        <v>-57.632609730204642</v>
      </c>
      <c r="AL9" s="56">
        <v>-58.612524758055045</v>
      </c>
      <c r="AM9" s="57">
        <v>71.293375394321771</v>
      </c>
      <c r="AN9" s="57">
        <v>58.661417322834644</v>
      </c>
      <c r="AO9" s="57">
        <v>17.555938037865747</v>
      </c>
      <c r="AP9" s="56">
        <v>-53.737437356456027</v>
      </c>
      <c r="AQ9" s="56">
        <v>-41.105479284968894</v>
      </c>
      <c r="AR9" s="56">
        <v>-47.42145832071246</v>
      </c>
    </row>
    <row r="10" spans="1:44" x14ac:dyDescent="0.35">
      <c r="A10" s="59" t="s">
        <v>42</v>
      </c>
      <c r="B10" s="59">
        <v>1</v>
      </c>
      <c r="C10" s="59" t="s">
        <v>2</v>
      </c>
      <c r="D10" s="59" t="s">
        <v>5</v>
      </c>
      <c r="E10" s="62">
        <v>7</v>
      </c>
      <c r="F10" s="280">
        <v>58.843537414965986</v>
      </c>
      <c r="G10" s="281">
        <v>294</v>
      </c>
      <c r="H10" s="280">
        <v>31.868131868131865</v>
      </c>
      <c r="I10" s="281">
        <v>182</v>
      </c>
      <c r="J10" s="280">
        <v>-25.320512820512818</v>
      </c>
      <c r="K10" s="281">
        <v>312</v>
      </c>
      <c r="L10" s="282">
        <v>-84.164050235478811</v>
      </c>
      <c r="M10" s="282">
        <v>-57.188644688644686</v>
      </c>
      <c r="N10" s="282">
        <v>-70.676347462061756</v>
      </c>
      <c r="O10" s="97">
        <v>54.476422531575608</v>
      </c>
      <c r="P10" s="97">
        <v>30.785834961939916</v>
      </c>
      <c r="Q10" s="97">
        <v>-28.344534961076317</v>
      </c>
      <c r="R10" s="97">
        <v>-82.820957492651928</v>
      </c>
      <c r="S10" s="97">
        <v>-59.130369923016232</v>
      </c>
      <c r="T10" s="97">
        <v>-70.975663707834087</v>
      </c>
      <c r="U10" s="57">
        <v>60.674157303370791</v>
      </c>
      <c r="V10" s="57">
        <v>52.662721893491124</v>
      </c>
      <c r="W10" s="57">
        <v>-33.971291866028707</v>
      </c>
      <c r="X10" s="71">
        <v>-94.645449169399498</v>
      </c>
      <c r="Y10" s="71">
        <v>-86.634013759519831</v>
      </c>
      <c r="Z10" s="71">
        <v>-90.639731464459658</v>
      </c>
      <c r="AA10" s="57">
        <v>72.881355932203391</v>
      </c>
      <c r="AB10" s="57">
        <v>39.354838709677423</v>
      </c>
      <c r="AC10" s="57">
        <v>-18.367346938775512</v>
      </c>
      <c r="AD10" s="56">
        <v>-91.248702870978903</v>
      </c>
      <c r="AE10" s="56">
        <v>-57.722185648452935</v>
      </c>
      <c r="AF10" s="56">
        <v>-74.485444259715919</v>
      </c>
      <c r="AG10" s="57">
        <v>58.293838862559241</v>
      </c>
      <c r="AH10" s="57">
        <v>25.185185185185183</v>
      </c>
      <c r="AI10" s="57">
        <v>-30.76923076923077</v>
      </c>
      <c r="AJ10" s="56">
        <v>-89.063069631790015</v>
      </c>
      <c r="AK10" s="56">
        <v>-55.95441595441595</v>
      </c>
      <c r="AL10" s="56">
        <v>-72.508742793102982</v>
      </c>
      <c r="AM10" s="57">
        <v>26.056338028169012</v>
      </c>
      <c r="AN10" s="57">
        <v>5.9405940594059405</v>
      </c>
      <c r="AO10" s="57">
        <v>-30.270270270270274</v>
      </c>
      <c r="AP10" s="56">
        <v>-56.326608298439282</v>
      </c>
      <c r="AQ10" s="56">
        <v>-36.210864329676212</v>
      </c>
      <c r="AR10" s="56">
        <v>-46.268736314057747</v>
      </c>
    </row>
    <row r="11" spans="1:44" x14ac:dyDescent="0.35">
      <c r="A11" s="59" t="s">
        <v>42</v>
      </c>
      <c r="B11" s="59">
        <v>1</v>
      </c>
      <c r="C11" s="59" t="s">
        <v>2</v>
      </c>
      <c r="D11" s="59" t="s">
        <v>6</v>
      </c>
      <c r="E11" s="62">
        <v>8</v>
      </c>
      <c r="F11" s="280">
        <v>47.686116700201211</v>
      </c>
      <c r="G11" s="281">
        <v>497</v>
      </c>
      <c r="H11" s="280">
        <v>37.238493723849366</v>
      </c>
      <c r="I11" s="281">
        <v>478</v>
      </c>
      <c r="J11" s="280">
        <v>-9.7297297297297298</v>
      </c>
      <c r="K11" s="281">
        <v>555</v>
      </c>
      <c r="L11" s="282">
        <v>-57.415846429930937</v>
      </c>
      <c r="M11" s="282">
        <v>-46.9682234535791</v>
      </c>
      <c r="N11" s="282">
        <v>-52.192034941755018</v>
      </c>
      <c r="O11" s="97">
        <v>49.04877599650402</v>
      </c>
      <c r="P11" s="97">
        <v>39.831529748538507</v>
      </c>
      <c r="Q11" s="97">
        <v>-8.5073065868855817</v>
      </c>
      <c r="R11" s="97">
        <v>-57.556082583389603</v>
      </c>
      <c r="S11" s="97">
        <v>-48.338836335424091</v>
      </c>
      <c r="T11" s="97">
        <v>-52.947459459406844</v>
      </c>
      <c r="U11" s="57">
        <v>42.424242424242422</v>
      </c>
      <c r="V11" s="57">
        <v>43.925233644859816</v>
      </c>
      <c r="W11" s="57">
        <v>-14.374999999999998</v>
      </c>
      <c r="X11" s="71">
        <v>-56.799242424242422</v>
      </c>
      <c r="Y11" s="71">
        <v>-58.300233644859816</v>
      </c>
      <c r="Z11" s="71">
        <v>-57.549738034551119</v>
      </c>
      <c r="AA11" s="57">
        <v>54.838709677419352</v>
      </c>
      <c r="AB11" s="57">
        <v>39.322033898305087</v>
      </c>
      <c r="AC11" s="57">
        <v>-6.9164265129683002</v>
      </c>
      <c r="AD11" s="56">
        <v>-61.755136190387653</v>
      </c>
      <c r="AE11" s="56">
        <v>-46.238460411273387</v>
      </c>
      <c r="AF11" s="56">
        <v>-53.99679830083052</v>
      </c>
      <c r="AG11" s="57">
        <v>50.171821305841924</v>
      </c>
      <c r="AH11" s="57">
        <v>37.102473498233216</v>
      </c>
      <c r="AI11" s="57">
        <v>-20.43010752688172</v>
      </c>
      <c r="AJ11" s="56">
        <v>-70.601928832723644</v>
      </c>
      <c r="AK11" s="56">
        <v>-57.532581025114936</v>
      </c>
      <c r="AL11" s="56">
        <v>-64.067254928919283</v>
      </c>
      <c r="AM11" s="57">
        <v>48.760330578512395</v>
      </c>
      <c r="AN11" s="57">
        <v>38.976377952755904</v>
      </c>
      <c r="AO11" s="57">
        <v>7.6923076923076925</v>
      </c>
      <c r="AP11" s="56">
        <v>-41.068022886204702</v>
      </c>
      <c r="AQ11" s="56">
        <v>-31.28407026044821</v>
      </c>
      <c r="AR11" s="56">
        <v>-36.17604657332646</v>
      </c>
    </row>
    <row r="12" spans="1:44" x14ac:dyDescent="0.35">
      <c r="A12" s="59" t="s">
        <v>1061</v>
      </c>
      <c r="B12" s="59">
        <v>1</v>
      </c>
      <c r="C12" s="59" t="s">
        <v>1062</v>
      </c>
      <c r="D12" s="59" t="s">
        <v>1063</v>
      </c>
      <c r="E12" s="62">
        <v>9</v>
      </c>
      <c r="F12" s="280">
        <v>40.243902439024396</v>
      </c>
      <c r="G12" s="281">
        <v>82</v>
      </c>
      <c r="H12" s="280">
        <v>-12.727272727272727</v>
      </c>
      <c r="I12" s="281">
        <v>55</v>
      </c>
      <c r="J12" s="280">
        <v>-33.152173913043477</v>
      </c>
      <c r="K12" s="281">
        <v>184</v>
      </c>
      <c r="L12" s="282">
        <v>-73.396076352067865</v>
      </c>
      <c r="M12" s="282">
        <v>-20.42490118577075</v>
      </c>
      <c r="N12" s="282">
        <v>-46.910488768919308</v>
      </c>
      <c r="O12" s="97">
        <v>58.13464235624123</v>
      </c>
      <c r="P12" s="97">
        <v>30.231819625277865</v>
      </c>
      <c r="Q12" s="97">
        <v>-15.828432287776948</v>
      </c>
      <c r="R12" s="97">
        <v>-73.963074644018178</v>
      </c>
      <c r="S12" s="97">
        <v>-46.060251913054813</v>
      </c>
      <c r="T12" s="97">
        <v>-60.011663278536496</v>
      </c>
      <c r="U12" s="57">
        <v>53.225806451612897</v>
      </c>
      <c r="V12" s="57">
        <v>17.910447761194028</v>
      </c>
      <c r="W12" s="57">
        <v>-35.57692307692308</v>
      </c>
      <c r="X12" s="71">
        <v>-88.802729528535977</v>
      </c>
      <c r="Y12" s="71">
        <v>-53.487370838117108</v>
      </c>
      <c r="Z12" s="71">
        <v>-71.145050183326546</v>
      </c>
      <c r="AA12" s="57">
        <v>63.04347826086957</v>
      </c>
      <c r="AB12" s="57">
        <v>42.553191489361701</v>
      </c>
      <c r="AC12" s="57">
        <v>-10.9375</v>
      </c>
      <c r="AD12" s="56">
        <v>-73.980978260869563</v>
      </c>
      <c r="AE12" s="56">
        <v>-53.490691489361701</v>
      </c>
      <c r="AF12" s="56">
        <v>-63.735834875115629</v>
      </c>
      <c r="AG12" s="57"/>
      <c r="AH12" s="57"/>
      <c r="AI12" s="57">
        <v>-0.97087378640776689</v>
      </c>
      <c r="AJ12" s="56"/>
      <c r="AK12" s="56"/>
      <c r="AL12" s="56"/>
      <c r="AM12" s="57"/>
      <c r="AN12" s="57"/>
      <c r="AO12" s="57"/>
      <c r="AP12" s="56"/>
      <c r="AQ12" s="56"/>
      <c r="AR12" s="56"/>
    </row>
    <row r="13" spans="1:44" x14ac:dyDescent="0.35">
      <c r="A13" s="59" t="s">
        <v>42</v>
      </c>
      <c r="B13" s="59">
        <v>1</v>
      </c>
      <c r="C13" s="59" t="s">
        <v>2</v>
      </c>
      <c r="D13" s="59" t="s">
        <v>7</v>
      </c>
      <c r="E13" s="62">
        <v>10</v>
      </c>
      <c r="F13" s="280">
        <v>34.130434782608695</v>
      </c>
      <c r="G13" s="281">
        <v>460</v>
      </c>
      <c r="H13" s="280">
        <v>40.74074074074074</v>
      </c>
      <c r="I13" s="281">
        <v>675</v>
      </c>
      <c r="J13" s="280">
        <v>-13.853317811408614</v>
      </c>
      <c r="K13" s="281">
        <v>859</v>
      </c>
      <c r="L13" s="282">
        <v>-47.983752594017311</v>
      </c>
      <c r="M13" s="282">
        <v>-54.594058552149356</v>
      </c>
      <c r="N13" s="282">
        <v>-51.288905573083333</v>
      </c>
      <c r="O13" s="97">
        <v>31.52636250077185</v>
      </c>
      <c r="P13" s="97">
        <v>40.310818660054338</v>
      </c>
      <c r="Q13" s="97">
        <v>-12.413287701331418</v>
      </c>
      <c r="R13" s="97">
        <v>-43.939650202103266</v>
      </c>
      <c r="S13" s="97">
        <v>-52.724106361385758</v>
      </c>
      <c r="T13" s="97">
        <v>-48.331878281744508</v>
      </c>
      <c r="U13" s="57">
        <v>31.74061433447099</v>
      </c>
      <c r="V13" s="57">
        <v>45.569620253164558</v>
      </c>
      <c r="W13" s="57">
        <v>-10.653753026634384</v>
      </c>
      <c r="X13" s="71">
        <v>-42.394367361105374</v>
      </c>
      <c r="Y13" s="71">
        <v>-56.223373279798942</v>
      </c>
      <c r="Z13" s="71">
        <v>-49.308870320452158</v>
      </c>
      <c r="AA13" s="57">
        <v>28.975265017667844</v>
      </c>
      <c r="AB13" s="57">
        <v>34.110787172011662</v>
      </c>
      <c r="AC13" s="57">
        <v>-13.958810068649885</v>
      </c>
      <c r="AD13" s="56">
        <v>-42.934075086317733</v>
      </c>
      <c r="AE13" s="56">
        <v>-48.069597240661551</v>
      </c>
      <c r="AF13" s="56">
        <v>-45.501836163489642</v>
      </c>
      <c r="AG13" s="57">
        <v>25.949367088607595</v>
      </c>
      <c r="AH13" s="57">
        <v>42.432432432432435</v>
      </c>
      <c r="AI13" s="57">
        <v>-16.535433070866144</v>
      </c>
      <c r="AJ13" s="56">
        <v>-42.484800159473735</v>
      </c>
      <c r="AK13" s="56">
        <v>-58.967865503298583</v>
      </c>
      <c r="AL13" s="56">
        <v>-50.726332831386159</v>
      </c>
      <c r="AM13" s="57">
        <v>39.440203562340969</v>
      </c>
      <c r="AN13" s="57">
        <v>39.130434782608695</v>
      </c>
      <c r="AO13" s="57">
        <v>-8.5051546391752577</v>
      </c>
      <c r="AP13" s="56">
        <v>-47.945358201516228</v>
      </c>
      <c r="AQ13" s="56">
        <v>-47.635589421783955</v>
      </c>
      <c r="AR13" s="56">
        <v>-47.790473811650088</v>
      </c>
    </row>
    <row r="14" spans="1:44" x14ac:dyDescent="0.35">
      <c r="A14" s="59" t="s">
        <v>1061</v>
      </c>
      <c r="B14" s="59">
        <v>1</v>
      </c>
      <c r="C14" s="59" t="s">
        <v>1064</v>
      </c>
      <c r="D14" s="59" t="s">
        <v>1065</v>
      </c>
      <c r="E14" s="62">
        <v>11</v>
      </c>
      <c r="F14" s="280">
        <v>45.996441281138786</v>
      </c>
      <c r="G14" s="281">
        <v>1124</v>
      </c>
      <c r="H14" s="280">
        <v>37.854889589905362</v>
      </c>
      <c r="I14" s="281">
        <v>1268</v>
      </c>
      <c r="J14" s="280">
        <v>-18.737800910865321</v>
      </c>
      <c r="K14" s="281">
        <v>1537</v>
      </c>
      <c r="L14" s="282">
        <v>-64.734242192004103</v>
      </c>
      <c r="M14" s="282">
        <v>-56.592690500770686</v>
      </c>
      <c r="N14" s="282">
        <v>-60.663466346387395</v>
      </c>
      <c r="O14" s="97">
        <v>44.41802220258085</v>
      </c>
      <c r="P14" s="97">
        <v>37.699260991700577</v>
      </c>
      <c r="Q14" s="97">
        <v>-12.318328953768443</v>
      </c>
      <c r="R14" s="97">
        <v>-56.736351156349293</v>
      </c>
      <c r="S14" s="97">
        <v>-50.01758994546902</v>
      </c>
      <c r="T14" s="97">
        <v>-53.376970550909157</v>
      </c>
      <c r="U14" s="57">
        <v>46.095717884130984</v>
      </c>
      <c r="V14" s="57">
        <v>43.815789473684205</v>
      </c>
      <c r="W14" s="57">
        <v>-16.632443531827516</v>
      </c>
      <c r="X14" s="71">
        <v>-62.728161415958496</v>
      </c>
      <c r="Y14" s="71">
        <v>-60.448233005511725</v>
      </c>
      <c r="Z14" s="71">
        <v>-61.58819721073511</v>
      </c>
      <c r="AA14" s="57">
        <v>42.980295566502463</v>
      </c>
      <c r="AB14" s="57">
        <v>35.382685069008787</v>
      </c>
      <c r="AC14" s="57">
        <v>-11.671612265084075</v>
      </c>
      <c r="AD14" s="56">
        <v>-54.651907831586541</v>
      </c>
      <c r="AE14" s="56">
        <v>-47.054297334092865</v>
      </c>
      <c r="AF14" s="56">
        <v>-50.853102582839703</v>
      </c>
      <c r="AG14" s="57">
        <v>43.7007874015748</v>
      </c>
      <c r="AH14" s="57">
        <v>38.802083333333329</v>
      </c>
      <c r="AI14" s="57">
        <v>-14.211076280041798</v>
      </c>
      <c r="AJ14" s="56">
        <v>-57.911863681616595</v>
      </c>
      <c r="AK14" s="56">
        <v>-53.013159613375123</v>
      </c>
      <c r="AL14" s="56">
        <v>-55.462511647495859</v>
      </c>
      <c r="AM14" s="57">
        <v>44.895287958115183</v>
      </c>
      <c r="AN14" s="57">
        <v>32.796486090775986</v>
      </c>
      <c r="AO14" s="57">
        <v>-6.7581837381203798</v>
      </c>
      <c r="AP14" s="56">
        <v>-51.653471696235563</v>
      </c>
      <c r="AQ14" s="56">
        <v>-39.554669828896365</v>
      </c>
      <c r="AR14" s="56">
        <v>-45.604070762565968</v>
      </c>
    </row>
    <row r="15" spans="1:44" x14ac:dyDescent="0.35">
      <c r="A15" s="59" t="s">
        <v>1066</v>
      </c>
      <c r="B15" s="59">
        <v>1</v>
      </c>
      <c r="C15" s="59" t="s">
        <v>1064</v>
      </c>
      <c r="D15" s="59" t="s">
        <v>1067</v>
      </c>
      <c r="E15" s="62">
        <v>12</v>
      </c>
      <c r="F15" s="280">
        <v>65.175438596491233</v>
      </c>
      <c r="G15" s="281">
        <v>1140</v>
      </c>
      <c r="H15" s="280">
        <v>54.637281910009186</v>
      </c>
      <c r="I15" s="281">
        <v>1089</v>
      </c>
      <c r="J15" s="280">
        <v>7.5082508250825093</v>
      </c>
      <c r="K15" s="281">
        <v>1212</v>
      </c>
      <c r="L15" s="282">
        <v>-57.66718777140872</v>
      </c>
      <c r="M15" s="282">
        <v>-47.12903108492668</v>
      </c>
      <c r="N15" s="282">
        <v>-52.3981094281677</v>
      </c>
      <c r="O15" s="97">
        <v>63.493015029508896</v>
      </c>
      <c r="P15" s="97">
        <v>53.519810190639603</v>
      </c>
      <c r="Q15" s="97">
        <v>4.7077672431585906</v>
      </c>
      <c r="R15" s="97">
        <v>-58.785247786350304</v>
      </c>
      <c r="S15" s="97">
        <v>-48.812042947481011</v>
      </c>
      <c r="T15" s="97">
        <v>-53.798645366915657</v>
      </c>
      <c r="U15" s="57">
        <v>63.476070528967256</v>
      </c>
      <c r="V15" s="57">
        <v>54.166666666666664</v>
      </c>
      <c r="W15" s="57">
        <v>-2.0434227330779056</v>
      </c>
      <c r="X15" s="71">
        <v>-65.51949326204516</v>
      </c>
      <c r="Y15" s="71">
        <v>-56.210089399744568</v>
      </c>
      <c r="Z15" s="71">
        <v>-60.86479133089486</v>
      </c>
      <c r="AA15" s="57">
        <v>61.793611793611788</v>
      </c>
      <c r="AB15" s="57">
        <v>51.966292134831463</v>
      </c>
      <c r="AC15" s="57">
        <v>7.9852579852579844</v>
      </c>
      <c r="AD15" s="56">
        <v>-53.8083538083538</v>
      </c>
      <c r="AE15" s="56">
        <v>-43.981034149573475</v>
      </c>
      <c r="AF15" s="56">
        <v>-48.894693978963637</v>
      </c>
      <c r="AG15" s="57">
        <v>62.592592592592588</v>
      </c>
      <c r="AH15" s="57">
        <v>54.885057471264368</v>
      </c>
      <c r="AI15" s="57">
        <v>1.5706806282722512</v>
      </c>
      <c r="AJ15" s="56">
        <v>-61.021911964320338</v>
      </c>
      <c r="AK15" s="56">
        <v>-53.314376842992118</v>
      </c>
      <c r="AL15" s="56">
        <v>-57.168144403656228</v>
      </c>
      <c r="AM15" s="57">
        <v>66.109785202863961</v>
      </c>
      <c r="AN15" s="57">
        <v>53.061224489795919</v>
      </c>
      <c r="AO15" s="57">
        <v>11.318553092182031</v>
      </c>
      <c r="AP15" s="56">
        <v>-54.791232110681932</v>
      </c>
      <c r="AQ15" s="56">
        <v>-41.74267139761389</v>
      </c>
      <c r="AR15" s="56">
        <v>-48.266951754147911</v>
      </c>
    </row>
    <row r="16" spans="1:44" x14ac:dyDescent="0.35">
      <c r="A16" s="59" t="s">
        <v>42</v>
      </c>
      <c r="B16" s="59">
        <v>1</v>
      </c>
      <c r="C16" s="59" t="s">
        <v>2</v>
      </c>
      <c r="D16" s="59" t="s">
        <v>268</v>
      </c>
      <c r="E16" s="62">
        <v>13</v>
      </c>
      <c r="F16" s="280">
        <v>63.143631436314365</v>
      </c>
      <c r="G16" s="281">
        <v>738</v>
      </c>
      <c r="H16" s="280">
        <v>53.950953678474114</v>
      </c>
      <c r="I16" s="281">
        <v>734</v>
      </c>
      <c r="J16" s="280">
        <v>-15.844155844155845</v>
      </c>
      <c r="K16" s="281">
        <v>770</v>
      </c>
      <c r="L16" s="282">
        <v>-78.987787280470215</v>
      </c>
      <c r="M16" s="282">
        <v>-69.795109522629957</v>
      </c>
      <c r="N16" s="282">
        <v>-74.391448401550093</v>
      </c>
      <c r="O16" s="97">
        <v>63.315781763547164</v>
      </c>
      <c r="P16" s="97">
        <v>57.356445283158784</v>
      </c>
      <c r="Q16" s="97">
        <v>-5.671265604161464</v>
      </c>
      <c r="R16" s="97">
        <v>-68.987047367708627</v>
      </c>
      <c r="S16" s="97">
        <v>-63.027710887320247</v>
      </c>
      <c r="T16" s="97">
        <v>-66.00737912751444</v>
      </c>
      <c r="U16" s="57">
        <v>68.315018315018321</v>
      </c>
      <c r="V16" s="57">
        <v>60.869565217391312</v>
      </c>
      <c r="W16" s="57">
        <v>-12.678571428571427</v>
      </c>
      <c r="X16" s="71">
        <v>-80.993589743589752</v>
      </c>
      <c r="Y16" s="71">
        <v>-73.548136645962742</v>
      </c>
      <c r="Z16" s="71">
        <v>-77.27086319477624</v>
      </c>
      <c r="AA16" s="57">
        <v>61.324041811846683</v>
      </c>
      <c r="AB16" s="57">
        <v>55.959595959595966</v>
      </c>
      <c r="AC16" s="57">
        <v>-1.5050167224080269</v>
      </c>
      <c r="AD16" s="56">
        <v>-62.829058534254713</v>
      </c>
      <c r="AE16" s="56">
        <v>-57.464612682003995</v>
      </c>
      <c r="AF16" s="56">
        <v>-60.146835608129351</v>
      </c>
      <c r="AG16" s="57">
        <v>60.308285163776496</v>
      </c>
      <c r="AH16" s="57">
        <v>55.240174672489083</v>
      </c>
      <c r="AI16" s="57">
        <v>-5.299145299145299</v>
      </c>
      <c r="AJ16" s="56">
        <v>-65.607430462921798</v>
      </c>
      <c r="AK16" s="56">
        <v>-60.539319971634384</v>
      </c>
      <c r="AL16" s="56">
        <v>-63.073375217278091</v>
      </c>
      <c r="AM16" s="57" t="s">
        <v>288</v>
      </c>
      <c r="AN16" s="57" t="s">
        <v>288</v>
      </c>
      <c r="AO16" s="57">
        <v>-3.2023289665211063</v>
      </c>
      <c r="AP16" s="56"/>
      <c r="AQ16" s="56"/>
      <c r="AR16" s="56"/>
    </row>
    <row r="17" spans="1:44" x14ac:dyDescent="0.35">
      <c r="A17" s="59" t="s">
        <v>42</v>
      </c>
      <c r="B17" s="59">
        <v>1</v>
      </c>
      <c r="C17" s="59" t="s">
        <v>2</v>
      </c>
      <c r="D17" s="59" t="s">
        <v>269</v>
      </c>
      <c r="E17" s="62">
        <v>14</v>
      </c>
      <c r="F17" s="280">
        <v>80.588235294117652</v>
      </c>
      <c r="G17" s="281">
        <v>850</v>
      </c>
      <c r="H17" s="280">
        <v>71.346704871060169</v>
      </c>
      <c r="I17" s="281">
        <v>698</v>
      </c>
      <c r="J17" s="280">
        <v>17.452830188679243</v>
      </c>
      <c r="K17" s="281">
        <v>636</v>
      </c>
      <c r="L17" s="282">
        <v>-63.135405105438409</v>
      </c>
      <c r="M17" s="282">
        <v>-53.893874682380925</v>
      </c>
      <c r="N17" s="282">
        <v>-58.514639893909667</v>
      </c>
      <c r="O17" s="97">
        <v>79.652211449153185</v>
      </c>
      <c r="P17" s="97">
        <v>69.781929742993995</v>
      </c>
      <c r="Q17" s="97">
        <v>16.794091871672315</v>
      </c>
      <c r="R17" s="97">
        <v>-62.858119577480871</v>
      </c>
      <c r="S17" s="97">
        <v>-52.98783787132168</v>
      </c>
      <c r="T17" s="97">
        <v>-57.922978724401275</v>
      </c>
      <c r="U17" s="57">
        <v>81.543624161073822</v>
      </c>
      <c r="V17" s="57">
        <v>71.933471933471935</v>
      </c>
      <c r="W17" s="57">
        <v>6.5075921908893708</v>
      </c>
      <c r="X17" s="71">
        <v>-75.036031970184453</v>
      </c>
      <c r="Y17" s="71">
        <v>-65.425879742582566</v>
      </c>
      <c r="Z17" s="71">
        <v>-70.230955856383503</v>
      </c>
      <c r="AA17" s="57">
        <v>78.288431061806648</v>
      </c>
      <c r="AB17" s="57">
        <v>68.115942028985515</v>
      </c>
      <c r="AC17" s="57">
        <v>23.96039603960396</v>
      </c>
      <c r="AD17" s="56">
        <v>-54.328035022202684</v>
      </c>
      <c r="AE17" s="56">
        <v>-44.155545989381551</v>
      </c>
      <c r="AF17" s="56">
        <v>-49.241790505792117</v>
      </c>
      <c r="AG17" s="57">
        <v>79.124579124579114</v>
      </c>
      <c r="AH17" s="57">
        <v>69.296375266524521</v>
      </c>
      <c r="AI17" s="57">
        <v>13.496932515337424</v>
      </c>
      <c r="AJ17" s="56">
        <v>-65.627646609241694</v>
      </c>
      <c r="AK17" s="56">
        <v>-55.799442751187101</v>
      </c>
      <c r="AL17" s="56">
        <v>-60.713544680214397</v>
      </c>
      <c r="AM17" s="57" t="s">
        <v>288</v>
      </c>
      <c r="AN17" s="57" t="s">
        <v>288</v>
      </c>
      <c r="AO17" s="57">
        <v>23.211446740858506</v>
      </c>
      <c r="AP17" s="56"/>
      <c r="AQ17" s="56"/>
      <c r="AR17" s="56"/>
    </row>
    <row r="18" spans="1:44" x14ac:dyDescent="0.35">
      <c r="A18" s="59" t="s">
        <v>1066</v>
      </c>
      <c r="B18" s="59">
        <v>1</v>
      </c>
      <c r="C18" s="59" t="s">
        <v>1068</v>
      </c>
      <c r="D18" s="59" t="s">
        <v>1069</v>
      </c>
      <c r="E18" s="62">
        <v>15</v>
      </c>
      <c r="F18" s="280">
        <v>30.267062314540063</v>
      </c>
      <c r="G18" s="281">
        <v>674</v>
      </c>
      <c r="H18" s="280">
        <v>30.76923076923077</v>
      </c>
      <c r="I18" s="281">
        <v>871</v>
      </c>
      <c r="J18" s="280">
        <v>-24.095322153574582</v>
      </c>
      <c r="K18" s="281">
        <v>1133</v>
      </c>
      <c r="L18" s="282">
        <v>-54.362384468114641</v>
      </c>
      <c r="M18" s="282">
        <v>-54.864552922805352</v>
      </c>
      <c r="N18" s="282">
        <v>-54.61346869546</v>
      </c>
      <c r="O18" s="97">
        <v>26.490904089735675</v>
      </c>
      <c r="P18" s="97">
        <v>31.458604565611626</v>
      </c>
      <c r="Q18" s="97">
        <v>-21.851407153935561</v>
      </c>
      <c r="R18" s="97">
        <v>-48.342311243671233</v>
      </c>
      <c r="S18" s="97">
        <v>-53.310011719547191</v>
      </c>
      <c r="T18" s="97">
        <v>-50.826161481609212</v>
      </c>
      <c r="U18" s="57">
        <v>25.379609544468547</v>
      </c>
      <c r="V18" s="57">
        <v>36.122448979591837</v>
      </c>
      <c r="W18" s="57">
        <v>-22.033898305084744</v>
      </c>
      <c r="X18" s="71">
        <v>-47.413507849553291</v>
      </c>
      <c r="Y18" s="71">
        <v>-58.156347284676585</v>
      </c>
      <c r="Z18" s="71">
        <v>-52.784927567114934</v>
      </c>
      <c r="AA18" s="57">
        <v>27.397260273972602</v>
      </c>
      <c r="AB18" s="57">
        <v>24.603174603174601</v>
      </c>
      <c r="AC18" s="57">
        <v>-21.802325581395348</v>
      </c>
      <c r="AD18" s="56">
        <v>-49.19958585536795</v>
      </c>
      <c r="AE18" s="56">
        <v>-46.405500184569945</v>
      </c>
      <c r="AF18" s="56">
        <v>-47.802543019968951</v>
      </c>
      <c r="AG18" s="57">
        <v>26.695842450765866</v>
      </c>
      <c r="AH18" s="57">
        <v>33.650190114068437</v>
      </c>
      <c r="AI18" s="57">
        <v>-26.870748299319729</v>
      </c>
      <c r="AJ18" s="56">
        <v>-53.566590750085595</v>
      </c>
      <c r="AK18" s="56">
        <v>-60.520938413388166</v>
      </c>
      <c r="AL18" s="56">
        <v>-57.04376458173688</v>
      </c>
      <c r="AM18" s="57" t="s">
        <v>288</v>
      </c>
      <c r="AN18" s="57" t="s">
        <v>288</v>
      </c>
      <c r="AO18" s="57">
        <v>-16.698656429942417</v>
      </c>
      <c r="AP18" s="56"/>
      <c r="AQ18" s="56"/>
      <c r="AR18" s="56"/>
    </row>
    <row r="19" spans="1:44" x14ac:dyDescent="0.35">
      <c r="A19" s="59" t="s">
        <v>42</v>
      </c>
      <c r="B19" s="59">
        <v>1</v>
      </c>
      <c r="C19" s="59" t="s">
        <v>2</v>
      </c>
      <c r="D19" s="59" t="s">
        <v>271</v>
      </c>
      <c r="E19" s="62">
        <v>16</v>
      </c>
      <c r="F19" s="280">
        <v>51.751592356687901</v>
      </c>
      <c r="G19" s="281">
        <v>628</v>
      </c>
      <c r="H19" s="280">
        <v>48.517520215633425</v>
      </c>
      <c r="I19" s="281">
        <v>742</v>
      </c>
      <c r="J19" s="280">
        <v>-0.23894862604540024</v>
      </c>
      <c r="K19" s="281">
        <v>837</v>
      </c>
      <c r="L19" s="282">
        <v>-51.9905409827333</v>
      </c>
      <c r="M19" s="282">
        <v>-48.756468841678824</v>
      </c>
      <c r="N19" s="282">
        <v>-50.373504912206059</v>
      </c>
      <c r="O19" s="97">
        <v>49.456106886237087</v>
      </c>
      <c r="P19" s="97">
        <v>46.279260267721476</v>
      </c>
      <c r="Q19" s="97">
        <v>-7.8687075621632134</v>
      </c>
      <c r="R19" s="97">
        <v>-57.324814448400303</v>
      </c>
      <c r="S19" s="97">
        <v>-54.147967829884692</v>
      </c>
      <c r="T19" s="97">
        <v>-55.736391139142498</v>
      </c>
      <c r="U19" s="57">
        <v>48.259860788863108</v>
      </c>
      <c r="V19" s="57">
        <v>48.394004282655246</v>
      </c>
      <c r="W19" s="57">
        <v>-6.4</v>
      </c>
      <c r="X19" s="71">
        <v>-54.659860788863107</v>
      </c>
      <c r="Y19" s="71">
        <v>-54.794004282655244</v>
      </c>
      <c r="Z19" s="71">
        <v>-54.726932535759175</v>
      </c>
      <c r="AA19" s="57">
        <v>50</v>
      </c>
      <c r="AB19" s="57">
        <v>41.336633663366335</v>
      </c>
      <c r="AC19" s="57">
        <v>-7.661290322580645</v>
      </c>
      <c r="AD19" s="56">
        <v>-57.661290322580648</v>
      </c>
      <c r="AE19" s="56">
        <v>-48.997923985946983</v>
      </c>
      <c r="AF19" s="56">
        <v>-53.329607154263812</v>
      </c>
      <c r="AG19" s="57">
        <v>50.108459869848154</v>
      </c>
      <c r="AH19" s="57">
        <v>49.107142857142854</v>
      </c>
      <c r="AI19" s="57">
        <v>-16.091954022988507</v>
      </c>
      <c r="AJ19" s="56">
        <v>-66.200413892836664</v>
      </c>
      <c r="AK19" s="56">
        <v>-65.199096880131364</v>
      </c>
      <c r="AL19" s="56">
        <v>-65.699755386484014</v>
      </c>
      <c r="AM19" s="57" t="s">
        <v>288</v>
      </c>
      <c r="AN19" s="57" t="s">
        <v>288</v>
      </c>
      <c r="AO19" s="57">
        <v>-1.3215859030837005</v>
      </c>
      <c r="AP19" s="56"/>
      <c r="AQ19" s="56"/>
      <c r="AR19" s="56"/>
    </row>
    <row r="20" spans="1:44" x14ac:dyDescent="0.35">
      <c r="A20" s="283" t="s">
        <v>42</v>
      </c>
      <c r="B20" s="283">
        <v>1</v>
      </c>
      <c r="C20" s="283" t="s">
        <v>11</v>
      </c>
      <c r="D20" s="283" t="s">
        <v>11</v>
      </c>
      <c r="E20" s="62">
        <v>17</v>
      </c>
      <c r="F20" s="280">
        <v>55.28364849833148</v>
      </c>
      <c r="G20" s="281">
        <v>899</v>
      </c>
      <c r="H20" s="280">
        <v>32.082794307891334</v>
      </c>
      <c r="I20" s="281">
        <v>773</v>
      </c>
      <c r="J20" s="280">
        <v>22.5635593220339</v>
      </c>
      <c r="K20" s="281">
        <v>944</v>
      </c>
      <c r="L20" s="282">
        <v>-32.720089176297577</v>
      </c>
      <c r="M20" s="282">
        <v>-9.5192349858574339</v>
      </c>
      <c r="N20" s="282">
        <v>-21.119662081077507</v>
      </c>
      <c r="O20" s="97">
        <v>62.937057274476956</v>
      </c>
      <c r="P20" s="97">
        <v>36.447428608357129</v>
      </c>
      <c r="Q20" s="97">
        <v>27.163982168295224</v>
      </c>
      <c r="R20" s="97">
        <v>-35.773075106181736</v>
      </c>
      <c r="S20" s="97">
        <v>-9.2834464400619048</v>
      </c>
      <c r="T20" s="97">
        <v>-22.528260773121822</v>
      </c>
      <c r="U20" s="44">
        <v>62.310606060606055</v>
      </c>
      <c r="V20" s="44">
        <v>40.471512770137522</v>
      </c>
      <c r="W20" s="44">
        <v>18.997912317327767</v>
      </c>
      <c r="X20" s="70">
        <v>-43.312693743278288</v>
      </c>
      <c r="Y20" s="70">
        <v>-21.473600452809755</v>
      </c>
      <c r="Z20" s="70">
        <v>-32.393147098044025</v>
      </c>
      <c r="AA20" s="44">
        <v>65.064695009242143</v>
      </c>
      <c r="AB20" s="44">
        <v>37.807183364839318</v>
      </c>
      <c r="AC20" s="44">
        <v>40.712945590994373</v>
      </c>
      <c r="AD20" s="19">
        <v>-24.351749418247771</v>
      </c>
      <c r="AE20" s="19">
        <v>2.9057622261550549</v>
      </c>
      <c r="AF20" s="19">
        <v>-10.722993596046358</v>
      </c>
      <c r="AG20" s="44">
        <v>65.180102915951977</v>
      </c>
      <c r="AH20" s="44">
        <v>35.88850174216028</v>
      </c>
      <c r="AI20" s="44">
        <v>26.855123674911663</v>
      </c>
      <c r="AJ20" s="19">
        <v>-38.32497924104031</v>
      </c>
      <c r="AK20" s="19">
        <v>-9.0333780672486164</v>
      </c>
      <c r="AL20" s="19">
        <v>-23.679178654144465</v>
      </c>
      <c r="AM20" s="44">
        <v>59.192825112107627</v>
      </c>
      <c r="AN20" s="44">
        <v>31.622516556291391</v>
      </c>
      <c r="AO20" s="44">
        <v>22.089947089947088</v>
      </c>
      <c r="AP20" s="19">
        <v>-37.102878022160539</v>
      </c>
      <c r="AQ20" s="19">
        <v>-9.5325694663443024</v>
      </c>
      <c r="AR20" s="19">
        <v>-23.317723744252419</v>
      </c>
    </row>
    <row r="21" spans="1:44" x14ac:dyDescent="0.35">
      <c r="A21" s="59" t="s">
        <v>1061</v>
      </c>
      <c r="B21" s="59">
        <v>1</v>
      </c>
      <c r="C21" s="59" t="s">
        <v>1070</v>
      </c>
      <c r="D21" s="59" t="s">
        <v>1071</v>
      </c>
      <c r="E21" s="62">
        <v>18</v>
      </c>
      <c r="F21" s="280">
        <v>64.539007092198588</v>
      </c>
      <c r="G21" s="281">
        <v>282</v>
      </c>
      <c r="H21" s="280">
        <v>43.801652892561982</v>
      </c>
      <c r="I21" s="281">
        <v>242</v>
      </c>
      <c r="J21" s="280">
        <v>44.444444444444443</v>
      </c>
      <c r="K21" s="281">
        <v>261</v>
      </c>
      <c r="L21" s="282">
        <v>-20.094562647754145</v>
      </c>
      <c r="M21" s="282">
        <v>0.64279155188246051</v>
      </c>
      <c r="N21" s="282">
        <v>-9.7258855479358424</v>
      </c>
      <c r="O21" s="97">
        <v>71.129400110415219</v>
      </c>
      <c r="P21" s="97">
        <v>48.783849379380399</v>
      </c>
      <c r="Q21" s="97">
        <v>56.407937708152915</v>
      </c>
      <c r="R21" s="97">
        <v>-14.721462402262304</v>
      </c>
      <c r="S21" s="97">
        <v>7.6240883287725154</v>
      </c>
      <c r="T21" s="97">
        <v>-3.5486870367448944</v>
      </c>
      <c r="U21" s="57">
        <v>63.186813186813183</v>
      </c>
      <c r="V21" s="57">
        <v>44.512195121951223</v>
      </c>
      <c r="W21" s="57">
        <v>48.780487804878049</v>
      </c>
      <c r="X21" s="71">
        <v>-14.406325381935133</v>
      </c>
      <c r="Y21" s="71">
        <v>4.2682926829268268</v>
      </c>
      <c r="Z21" s="71">
        <v>-5.0690163495041531</v>
      </c>
      <c r="AA21" s="57">
        <v>75.172413793103445</v>
      </c>
      <c r="AB21" s="57">
        <v>48.520710059171599</v>
      </c>
      <c r="AC21" s="57">
        <v>67.64705882352942</v>
      </c>
      <c r="AD21" s="56">
        <v>-7.5253549695740247</v>
      </c>
      <c r="AE21" s="56">
        <v>19.126348764357822</v>
      </c>
      <c r="AF21" s="56">
        <v>5.8004968973918984</v>
      </c>
      <c r="AG21" s="57">
        <v>68.539325842696627</v>
      </c>
      <c r="AH21" s="57">
        <v>51.829268292682926</v>
      </c>
      <c r="AI21" s="57">
        <v>48.648648648648653</v>
      </c>
      <c r="AJ21" s="56">
        <v>-19.890677194047974</v>
      </c>
      <c r="AK21" s="56">
        <v>-3.1806196440342731</v>
      </c>
      <c r="AL21" s="56">
        <v>-11.535648419041124</v>
      </c>
      <c r="AM21" s="57">
        <v>77.61904761904762</v>
      </c>
      <c r="AN21" s="57">
        <v>50.27322404371585</v>
      </c>
      <c r="AO21" s="57">
        <v>60.55555555555555</v>
      </c>
      <c r="AP21" s="56">
        <v>-17.06349206349207</v>
      </c>
      <c r="AQ21" s="56">
        <v>10.282331511839701</v>
      </c>
      <c r="AR21" s="56">
        <v>-3.3905802758261849</v>
      </c>
    </row>
    <row r="22" spans="1:44" x14ac:dyDescent="0.35">
      <c r="A22" s="59" t="s">
        <v>42</v>
      </c>
      <c r="B22" s="59">
        <v>1</v>
      </c>
      <c r="C22" s="59" t="s">
        <v>11</v>
      </c>
      <c r="D22" s="59" t="s">
        <v>993</v>
      </c>
      <c r="E22" s="62">
        <v>19</v>
      </c>
      <c r="F22" s="280">
        <v>74.611398963730565</v>
      </c>
      <c r="G22" s="281">
        <v>193</v>
      </c>
      <c r="H22" s="280">
        <v>49.375</v>
      </c>
      <c r="I22" s="281">
        <v>160</v>
      </c>
      <c r="J22" s="280">
        <v>53.982300884955748</v>
      </c>
      <c r="K22" s="281">
        <v>113</v>
      </c>
      <c r="L22" s="282">
        <v>-20.629098078774817</v>
      </c>
      <c r="M22" s="282">
        <v>4.6073008849557482</v>
      </c>
      <c r="N22" s="282">
        <v>-8.0108985969095343</v>
      </c>
      <c r="O22" s="97">
        <v>77.837073452862938</v>
      </c>
      <c r="P22" s="97">
        <v>61.68179672407571</v>
      </c>
      <c r="Q22" s="97">
        <v>68.335585094861003</v>
      </c>
      <c r="R22" s="97">
        <v>-9.5014883580019358</v>
      </c>
      <c r="S22" s="97">
        <v>6.6537883707852927</v>
      </c>
      <c r="T22" s="97">
        <v>-1.4238499936083215</v>
      </c>
      <c r="U22" s="57">
        <v>77.192982456140342</v>
      </c>
      <c r="V22" s="57">
        <v>56.98924731182796</v>
      </c>
      <c r="W22" s="57">
        <v>61.428571428571431</v>
      </c>
      <c r="X22" s="71">
        <v>-15.764411027568912</v>
      </c>
      <c r="Y22" s="71">
        <v>4.4393241167434709</v>
      </c>
      <c r="Z22" s="71">
        <v>-5.6625434554127203</v>
      </c>
      <c r="AA22" s="57">
        <v>78.021978021978029</v>
      </c>
      <c r="AB22" s="57">
        <v>48.514851485148512</v>
      </c>
      <c r="AC22" s="57">
        <v>78.313253012048193</v>
      </c>
      <c r="AD22" s="56">
        <v>0.29127499007016411</v>
      </c>
      <c r="AE22" s="56">
        <v>29.798401526899681</v>
      </c>
      <c r="AF22" s="56">
        <v>15.044838258484923</v>
      </c>
      <c r="AG22" s="57">
        <v>72.8</v>
      </c>
      <c r="AH22" s="57">
        <v>72.56637168141593</v>
      </c>
      <c r="AI22" s="57">
        <v>64.197530864197532</v>
      </c>
      <c r="AJ22" s="56">
        <v>-8.6024691358024654</v>
      </c>
      <c r="AK22" s="56">
        <v>-8.3688408172183983</v>
      </c>
      <c r="AL22" s="56">
        <v>-8.4856549765104319</v>
      </c>
      <c r="AM22" s="57">
        <v>83.333333333333343</v>
      </c>
      <c r="AN22" s="57">
        <v>68.656716417910445</v>
      </c>
      <c r="AO22" s="57">
        <v>69.402985074626869</v>
      </c>
      <c r="AP22" s="56">
        <v>-13.930348258706474</v>
      </c>
      <c r="AQ22" s="56">
        <v>0.74626865671642406</v>
      </c>
      <c r="AR22" s="56">
        <v>-6.5920398009950247</v>
      </c>
    </row>
    <row r="23" spans="1:44" x14ac:dyDescent="0.35">
      <c r="A23" s="59" t="s">
        <v>1072</v>
      </c>
      <c r="B23" s="59">
        <v>1</v>
      </c>
      <c r="C23" s="59" t="s">
        <v>1073</v>
      </c>
      <c r="D23" s="59" t="s">
        <v>994</v>
      </c>
      <c r="E23" s="62">
        <v>20</v>
      </c>
      <c r="F23" s="280">
        <v>62.365591397849464</v>
      </c>
      <c r="G23" s="281">
        <v>93</v>
      </c>
      <c r="H23" s="280">
        <v>59.756097560975604</v>
      </c>
      <c r="I23" s="281">
        <v>82</v>
      </c>
      <c r="J23" s="280">
        <v>62.068965517241381</v>
      </c>
      <c r="K23" s="281">
        <v>145</v>
      </c>
      <c r="L23" s="282">
        <v>-0.29662588060808304</v>
      </c>
      <c r="M23" s="282">
        <v>2.3128679562657766</v>
      </c>
      <c r="N23" s="282">
        <v>1.0081210378288468</v>
      </c>
      <c r="O23" s="97">
        <v>62.10526315789474</v>
      </c>
      <c r="P23" s="97">
        <v>52.173913043478258</v>
      </c>
      <c r="Q23" s="97">
        <v>57.142857142857139</v>
      </c>
      <c r="R23" s="97">
        <v>-4.962406015037601</v>
      </c>
      <c r="S23" s="97">
        <v>4.9689440993788807</v>
      </c>
      <c r="T23" s="97">
        <v>3.2690421706398354E-3</v>
      </c>
      <c r="U23" s="57">
        <v>62.10526315789474</v>
      </c>
      <c r="V23" s="57">
        <v>52.173913043478258</v>
      </c>
      <c r="W23" s="57">
        <v>57.142857142857139</v>
      </c>
      <c r="X23" s="71">
        <v>-4.962406015037601</v>
      </c>
      <c r="Y23" s="71">
        <v>4.9689440993788807</v>
      </c>
      <c r="Z23" s="71">
        <v>3.2690421706398354E-3</v>
      </c>
      <c r="AA23" s="57"/>
      <c r="AB23" s="57"/>
      <c r="AC23" s="57"/>
      <c r="AD23" s="56"/>
      <c r="AE23" s="56"/>
      <c r="AF23" s="56"/>
      <c r="AG23" s="57"/>
      <c r="AH23" s="57"/>
      <c r="AI23" s="57"/>
      <c r="AJ23" s="56"/>
      <c r="AK23" s="56"/>
      <c r="AL23" s="56"/>
      <c r="AM23" s="57"/>
      <c r="AN23" s="57"/>
      <c r="AO23" s="57"/>
      <c r="AP23" s="56"/>
      <c r="AQ23" s="56"/>
      <c r="AR23" s="56"/>
    </row>
    <row r="24" spans="1:44" x14ac:dyDescent="0.35">
      <c r="A24" s="59" t="s">
        <v>42</v>
      </c>
      <c r="B24" s="59">
        <v>1</v>
      </c>
      <c r="C24" s="59" t="s">
        <v>11</v>
      </c>
      <c r="D24" s="59" t="s">
        <v>1017</v>
      </c>
      <c r="E24" s="62">
        <v>21</v>
      </c>
      <c r="F24" s="280">
        <v>56.451612903225815</v>
      </c>
      <c r="G24" s="281">
        <v>62</v>
      </c>
      <c r="H24" s="280">
        <v>20.930232558139537</v>
      </c>
      <c r="I24" s="281">
        <v>43</v>
      </c>
      <c r="J24" s="280">
        <v>-13.333333333333334</v>
      </c>
      <c r="K24" s="281">
        <v>45</v>
      </c>
      <c r="L24" s="282">
        <v>-69.784946236559151</v>
      </c>
      <c r="M24" s="282">
        <v>-34.263565891472872</v>
      </c>
      <c r="N24" s="282">
        <v>-52.024256064016015</v>
      </c>
      <c r="O24" s="97">
        <v>60</v>
      </c>
      <c r="P24" s="97">
        <v>41.860465116279073</v>
      </c>
      <c r="Q24" s="97">
        <v>31.428571428571427</v>
      </c>
      <c r="R24" s="97">
        <v>-28.571428571428573</v>
      </c>
      <c r="S24" s="97">
        <v>-10.431893687707646</v>
      </c>
      <c r="T24" s="97">
        <v>-19.501661129568109</v>
      </c>
      <c r="U24" s="57">
        <v>60</v>
      </c>
      <c r="V24" s="57">
        <v>41.860465116279073</v>
      </c>
      <c r="W24" s="57">
        <v>31.428571428571427</v>
      </c>
      <c r="X24" s="71">
        <v>-28.571428571428573</v>
      </c>
      <c r="Y24" s="71">
        <v>-10.431893687707646</v>
      </c>
      <c r="Z24" s="71">
        <v>-19.501661129568109</v>
      </c>
      <c r="AA24" s="57"/>
      <c r="AB24" s="57"/>
      <c r="AC24" s="57"/>
      <c r="AD24" s="56"/>
      <c r="AE24" s="56"/>
      <c r="AF24" s="56"/>
      <c r="AG24" s="57"/>
      <c r="AH24" s="57"/>
      <c r="AI24" s="57"/>
      <c r="AJ24" s="56"/>
      <c r="AK24" s="56"/>
      <c r="AL24" s="56"/>
      <c r="AM24" s="57"/>
      <c r="AN24" s="57"/>
      <c r="AO24" s="57"/>
      <c r="AP24" s="56"/>
      <c r="AQ24" s="56"/>
      <c r="AR24" s="56"/>
    </row>
    <row r="25" spans="1:44" x14ac:dyDescent="0.35">
      <c r="A25" s="284" t="s">
        <v>1074</v>
      </c>
      <c r="B25" s="183">
        <v>1</v>
      </c>
      <c r="C25" s="59" t="s">
        <v>1075</v>
      </c>
      <c r="D25" s="276" t="s">
        <v>1076</v>
      </c>
      <c r="E25" s="62">
        <v>22</v>
      </c>
      <c r="F25" s="280" t="s">
        <v>1077</v>
      </c>
      <c r="G25" s="280" t="s">
        <v>1078</v>
      </c>
      <c r="H25" s="280" t="s">
        <v>1077</v>
      </c>
      <c r="I25" s="280" t="s">
        <v>1079</v>
      </c>
      <c r="J25" s="280">
        <v>41.603053435114504</v>
      </c>
      <c r="K25" s="281">
        <v>262</v>
      </c>
      <c r="L25" s="282" t="e">
        <v>#VALUE!</v>
      </c>
      <c r="M25" s="282" t="e">
        <v>#VALUE!</v>
      </c>
      <c r="N25" s="282" t="e">
        <v>#VALUE!</v>
      </c>
    </row>
    <row r="26" spans="1:44" x14ac:dyDescent="0.35">
      <c r="A26" s="59" t="s">
        <v>1072</v>
      </c>
      <c r="B26" s="59">
        <v>1</v>
      </c>
      <c r="C26" s="59" t="s">
        <v>1073</v>
      </c>
      <c r="D26" s="59" t="s">
        <v>1080</v>
      </c>
      <c r="E26" s="62">
        <v>23</v>
      </c>
      <c r="F26" s="280">
        <v>85.889570552147248</v>
      </c>
      <c r="G26" s="281">
        <v>163</v>
      </c>
      <c r="H26" s="280">
        <v>67.857142857142861</v>
      </c>
      <c r="I26" s="281">
        <v>168</v>
      </c>
      <c r="J26" s="280">
        <v>42.592592592592595</v>
      </c>
      <c r="K26" s="281">
        <v>270</v>
      </c>
      <c r="L26" s="282">
        <v>-43.296977959554653</v>
      </c>
      <c r="M26" s="282">
        <v>-25.264550264550266</v>
      </c>
      <c r="N26" s="282">
        <v>-34.280764112052459</v>
      </c>
      <c r="O26" s="97">
        <v>81.658558700963923</v>
      </c>
      <c r="P26" s="97">
        <v>69.75825158533803</v>
      </c>
      <c r="Q26" s="97">
        <v>51.537891757911815</v>
      </c>
      <c r="R26" s="97">
        <v>-30.120666943052107</v>
      </c>
      <c r="S26" s="97">
        <v>-18.220359827426215</v>
      </c>
      <c r="T26" s="97">
        <v>-24.170513385239161</v>
      </c>
      <c r="U26" s="57">
        <v>81.818181818181827</v>
      </c>
      <c r="V26" s="57">
        <v>74.647887323943664</v>
      </c>
      <c r="W26" s="57">
        <v>40.217391304347828</v>
      </c>
      <c r="X26" s="71">
        <v>-41.600790513833999</v>
      </c>
      <c r="Y26" s="71">
        <v>-34.430496019595836</v>
      </c>
      <c r="Z26" s="71">
        <v>-38.015643266714918</v>
      </c>
      <c r="AA26" s="57">
        <v>84.946236559139791</v>
      </c>
      <c r="AB26" s="57">
        <v>64.912280701754383</v>
      </c>
      <c r="AC26" s="57">
        <v>58.536585365853654</v>
      </c>
      <c r="AD26" s="56">
        <v>-26.409651193286138</v>
      </c>
      <c r="AE26" s="56">
        <v>-6.3756953359007298</v>
      </c>
      <c r="AF26" s="56">
        <v>-16.392673264593434</v>
      </c>
      <c r="AG26" s="57">
        <v>79.338842975206617</v>
      </c>
      <c r="AH26" s="57">
        <v>78.688524590163937</v>
      </c>
      <c r="AI26" s="57">
        <v>49.397590361445779</v>
      </c>
      <c r="AJ26" s="56">
        <v>-29.941252613760838</v>
      </c>
      <c r="AK26" s="56">
        <v>-29.290934228718157</v>
      </c>
      <c r="AL26" s="56">
        <v>-29.616093421239498</v>
      </c>
      <c r="AM26" s="57">
        <v>80.530973451327441</v>
      </c>
      <c r="AN26" s="57">
        <v>60.784313725490193</v>
      </c>
      <c r="AO26" s="57">
        <v>57.999999999999993</v>
      </c>
      <c r="AP26" s="56">
        <v>-22.530973451327448</v>
      </c>
      <c r="AQ26" s="56">
        <v>-2.7843137254902004</v>
      </c>
      <c r="AR26" s="56">
        <v>-12.657643588408824</v>
      </c>
    </row>
    <row r="27" spans="1:44" x14ac:dyDescent="0.35">
      <c r="A27" s="59" t="s">
        <v>42</v>
      </c>
      <c r="B27" s="59">
        <v>1</v>
      </c>
      <c r="C27" s="59" t="s">
        <v>11</v>
      </c>
      <c r="D27" s="290" t="s">
        <v>1296</v>
      </c>
      <c r="E27" s="62">
        <v>24</v>
      </c>
      <c r="F27" s="280">
        <v>93.181818181818173</v>
      </c>
      <c r="G27" s="281">
        <v>44</v>
      </c>
      <c r="H27" s="280">
        <v>94.444444444444443</v>
      </c>
      <c r="I27" s="281">
        <v>36</v>
      </c>
      <c r="J27" s="280">
        <v>58.620689655172406</v>
      </c>
      <c r="K27" s="281">
        <v>29</v>
      </c>
      <c r="L27" s="282">
        <v>-34.561128526645767</v>
      </c>
      <c r="M27" s="282">
        <v>-35.823754789272037</v>
      </c>
      <c r="N27" s="282">
        <v>-35.192441657958902</v>
      </c>
      <c r="O27" s="97">
        <v>93.821619556913674</v>
      </c>
      <c r="P27" s="97">
        <v>87.450816446980127</v>
      </c>
      <c r="Q27" s="97">
        <v>92.09401709401709</v>
      </c>
      <c r="R27" s="97">
        <v>-1.7276024628965843</v>
      </c>
      <c r="S27" s="97">
        <v>4.6432006470369629</v>
      </c>
      <c r="T27" s="97">
        <v>1.4577990920701893</v>
      </c>
      <c r="U27" s="57">
        <v>85.714285714285708</v>
      </c>
      <c r="V27" s="57">
        <v>82.608695652173907</v>
      </c>
      <c r="W27" s="57">
        <v>96.15384615384616</v>
      </c>
      <c r="X27" s="71">
        <v>10.439560439560452</v>
      </c>
      <c r="Y27" s="71">
        <v>13.545150501672254</v>
      </c>
      <c r="Z27" s="71">
        <v>11.992355470616353</v>
      </c>
      <c r="AA27" s="57">
        <v>100</v>
      </c>
      <c r="AB27" s="57">
        <v>80.769230769230774</v>
      </c>
      <c r="AC27" s="57">
        <v>91.666666666666657</v>
      </c>
      <c r="AD27" s="56">
        <v>-8.3333333333333428</v>
      </c>
      <c r="AE27" s="56">
        <v>10.897435897435884</v>
      </c>
      <c r="AF27" s="56">
        <v>1.2820512820512704</v>
      </c>
      <c r="AG27" s="57">
        <v>94.117647058823522</v>
      </c>
      <c r="AH27" s="57">
        <v>92.307692307692307</v>
      </c>
      <c r="AI27" s="57">
        <v>88.888888888888886</v>
      </c>
      <c r="AJ27" s="56">
        <v>-5.2287581699346362</v>
      </c>
      <c r="AK27" s="56">
        <v>-3.4188034188034209</v>
      </c>
      <c r="AL27" s="56">
        <v>-4.3237807943690285</v>
      </c>
      <c r="AM27" s="57">
        <v>95.454545454545453</v>
      </c>
      <c r="AN27" s="57">
        <v>94.117647058823522</v>
      </c>
      <c r="AO27" s="57">
        <v>91.666666666666657</v>
      </c>
      <c r="AP27" s="56">
        <v>-3.7878787878787961</v>
      </c>
      <c r="AQ27" s="56">
        <v>-2.4509803921568647</v>
      </c>
      <c r="AR27" s="56">
        <v>-3.1194295900178304</v>
      </c>
    </row>
    <row r="28" spans="1:44" x14ac:dyDescent="0.35">
      <c r="A28" s="284" t="s">
        <v>42</v>
      </c>
      <c r="B28" s="183">
        <v>1</v>
      </c>
      <c r="C28" s="59" t="s">
        <v>1073</v>
      </c>
      <c r="D28" s="285" t="s">
        <v>1019</v>
      </c>
      <c r="E28" s="62">
        <v>25</v>
      </c>
      <c r="F28" s="280" t="s">
        <v>1077</v>
      </c>
      <c r="G28" s="280" t="s">
        <v>1081</v>
      </c>
      <c r="H28" s="280" t="s">
        <v>1078</v>
      </c>
      <c r="I28" s="280" t="s">
        <v>1077</v>
      </c>
      <c r="J28" s="280">
        <v>50</v>
      </c>
      <c r="K28" s="281">
        <v>20</v>
      </c>
      <c r="L28" s="282" t="e">
        <v>#VALUE!</v>
      </c>
      <c r="M28" s="282" t="e">
        <v>#VALUE!</v>
      </c>
      <c r="N28" s="282" t="e">
        <v>#VALUE!</v>
      </c>
    </row>
    <row r="29" spans="1:44" x14ac:dyDescent="0.35">
      <c r="A29" s="59" t="s">
        <v>1061</v>
      </c>
      <c r="B29" s="59">
        <v>1</v>
      </c>
      <c r="C29" s="59" t="s">
        <v>1075</v>
      </c>
      <c r="D29" s="59" t="s">
        <v>997</v>
      </c>
      <c r="E29" s="62">
        <v>26</v>
      </c>
      <c r="F29" s="280">
        <v>89.166666666666671</v>
      </c>
      <c r="G29" s="281">
        <v>120</v>
      </c>
      <c r="H29" s="280">
        <v>70.229007633587784</v>
      </c>
      <c r="I29" s="281">
        <v>131</v>
      </c>
      <c r="J29" s="280">
        <v>44.392523364485982</v>
      </c>
      <c r="K29" s="281">
        <v>214</v>
      </c>
      <c r="L29" s="282">
        <v>-44.77414330218069</v>
      </c>
      <c r="M29" s="282">
        <v>-25.836484269101803</v>
      </c>
      <c r="N29" s="282">
        <v>-35.305313785641246</v>
      </c>
      <c r="O29" s="97">
        <v>90.769230769230774</v>
      </c>
      <c r="P29" s="97">
        <v>66.666666666666657</v>
      </c>
      <c r="Q29" s="97">
        <v>35.294117647058826</v>
      </c>
      <c r="R29" s="97">
        <v>-55.475113122171948</v>
      </c>
      <c r="S29" s="97">
        <v>-31.372549019607831</v>
      </c>
      <c r="T29" s="97">
        <v>-43.423831070889889</v>
      </c>
      <c r="U29" s="57">
        <v>90.769230769230774</v>
      </c>
      <c r="V29" s="57">
        <v>66.666666666666657</v>
      </c>
      <c r="W29" s="57">
        <v>35.294117647058826</v>
      </c>
      <c r="X29" s="71">
        <v>-55.475113122171948</v>
      </c>
      <c r="Y29" s="71">
        <v>-31.372549019607831</v>
      </c>
      <c r="Z29" s="71">
        <v>-43.423831070889889</v>
      </c>
      <c r="AA29" s="57"/>
      <c r="AB29" s="57"/>
      <c r="AC29" s="57"/>
      <c r="AD29" s="56"/>
      <c r="AE29" s="56"/>
      <c r="AF29" s="56"/>
      <c r="AG29" s="57"/>
      <c r="AH29" s="57"/>
      <c r="AI29" s="57"/>
      <c r="AJ29" s="56"/>
      <c r="AK29" s="56"/>
      <c r="AL29" s="56"/>
      <c r="AM29" s="57"/>
      <c r="AN29" s="57"/>
      <c r="AO29" s="57"/>
      <c r="AP29" s="56"/>
      <c r="AQ29" s="56"/>
      <c r="AR29" s="56"/>
    </row>
    <row r="30" spans="1:44" x14ac:dyDescent="0.35">
      <c r="A30" s="59" t="s">
        <v>42</v>
      </c>
      <c r="B30" s="59">
        <v>1</v>
      </c>
      <c r="C30" s="59" t="s">
        <v>11</v>
      </c>
      <c r="D30" s="59" t="s">
        <v>1020</v>
      </c>
      <c r="E30" s="62">
        <v>27</v>
      </c>
      <c r="F30" s="280">
        <v>61.904761904761905</v>
      </c>
      <c r="G30" s="281">
        <v>21</v>
      </c>
      <c r="H30" s="280">
        <v>41.666666666666671</v>
      </c>
      <c r="I30" s="281">
        <v>24</v>
      </c>
      <c r="J30" s="280">
        <v>27.659574468085108</v>
      </c>
      <c r="K30" s="281">
        <v>47</v>
      </c>
      <c r="L30" s="282">
        <v>-34.245187436676801</v>
      </c>
      <c r="M30" s="282">
        <v>-14.007092198581564</v>
      </c>
      <c r="N30" s="282">
        <v>-24.126139817629181</v>
      </c>
      <c r="O30" s="97">
        <v>67.391304347826093</v>
      </c>
      <c r="P30" s="97">
        <v>82.35294117647058</v>
      </c>
      <c r="Q30" s="97">
        <v>-18.181818181818183</v>
      </c>
      <c r="R30" s="97">
        <v>-85.57312252964428</v>
      </c>
      <c r="S30" s="97">
        <v>-100.53475935828877</v>
      </c>
      <c r="T30" s="97">
        <v>-93.053940943966523</v>
      </c>
      <c r="U30" s="57">
        <v>67.391304347826093</v>
      </c>
      <c r="V30" s="57">
        <v>82.35294117647058</v>
      </c>
      <c r="W30" s="57">
        <v>-18.181818181818183</v>
      </c>
      <c r="X30" s="71">
        <v>-85.57312252964428</v>
      </c>
      <c r="Y30" s="71">
        <v>-100.53475935828877</v>
      </c>
      <c r="Z30" s="71">
        <v>-93.053940943966523</v>
      </c>
      <c r="AA30" s="57"/>
      <c r="AB30" s="57"/>
      <c r="AC30" s="57"/>
      <c r="AD30" s="56"/>
      <c r="AE30" s="56"/>
      <c r="AF30" s="56"/>
      <c r="AG30" s="57"/>
      <c r="AH30" s="57"/>
      <c r="AI30" s="57"/>
      <c r="AJ30" s="56"/>
      <c r="AK30" s="56"/>
      <c r="AL30" s="56"/>
      <c r="AM30" s="57"/>
      <c r="AN30" s="57"/>
      <c r="AO30" s="57"/>
      <c r="AP30" s="56"/>
      <c r="AQ30" s="56"/>
      <c r="AR30" s="56"/>
    </row>
    <row r="31" spans="1:44" x14ac:dyDescent="0.35">
      <c r="A31" s="59" t="s">
        <v>1061</v>
      </c>
      <c r="B31" s="59">
        <v>1</v>
      </c>
      <c r="C31" s="59" t="s">
        <v>1073</v>
      </c>
      <c r="D31" s="59" t="s">
        <v>1082</v>
      </c>
      <c r="E31" s="62">
        <v>28</v>
      </c>
      <c r="F31" s="280">
        <v>74.143302180685353</v>
      </c>
      <c r="G31" s="281">
        <v>321</v>
      </c>
      <c r="H31" s="280">
        <v>59.148936170212764</v>
      </c>
      <c r="I31" s="281">
        <v>235</v>
      </c>
      <c r="J31" s="280">
        <v>35.470085470085472</v>
      </c>
      <c r="K31" s="281">
        <v>234</v>
      </c>
      <c r="L31" s="282">
        <v>-38.673216710599881</v>
      </c>
      <c r="M31" s="282">
        <v>-23.678850700127292</v>
      </c>
      <c r="N31" s="282">
        <v>-31.176033705363587</v>
      </c>
      <c r="O31" s="97">
        <v>78.330818314338458</v>
      </c>
      <c r="P31" s="97">
        <v>65.247307026342455</v>
      </c>
      <c r="Q31" s="97">
        <v>55.504486601710482</v>
      </c>
      <c r="R31" s="97">
        <v>-22.826331712627976</v>
      </c>
      <c r="S31" s="97">
        <v>-9.7428204246319723</v>
      </c>
      <c r="T31" s="97">
        <v>-16.284576068629974</v>
      </c>
      <c r="U31" s="57">
        <v>80.412371134020617</v>
      </c>
      <c r="V31" s="57">
        <v>63.749999999999993</v>
      </c>
      <c r="W31" s="57">
        <v>48.226950354609926</v>
      </c>
      <c r="X31" s="71">
        <v>-32.185420779410691</v>
      </c>
      <c r="Y31" s="71">
        <v>-15.523049645390067</v>
      </c>
      <c r="Z31" s="71">
        <v>-23.854235212400379</v>
      </c>
      <c r="AA31" s="57">
        <v>78.5</v>
      </c>
      <c r="AB31" s="57">
        <v>69.729729729729726</v>
      </c>
      <c r="AC31" s="57">
        <v>61.797752808988761</v>
      </c>
      <c r="AD31" s="56">
        <v>-16.702247191011239</v>
      </c>
      <c r="AE31" s="56">
        <v>-7.9319769207409649</v>
      </c>
      <c r="AF31" s="56">
        <v>-12.317112055876102</v>
      </c>
      <c r="AG31" s="57">
        <v>76.168224299065429</v>
      </c>
      <c r="AH31" s="57">
        <v>70.866141732283467</v>
      </c>
      <c r="AI31" s="57">
        <v>43.75</v>
      </c>
      <c r="AJ31" s="56">
        <v>-32.418224299065429</v>
      </c>
      <c r="AK31" s="56">
        <v>-27.116141732283467</v>
      </c>
      <c r="AL31" s="56">
        <v>-29.767183015674448</v>
      </c>
      <c r="AM31" s="57">
        <v>78.242677824267787</v>
      </c>
      <c r="AN31" s="57">
        <v>56.643356643356647</v>
      </c>
      <c r="AO31" s="57">
        <v>68.243243243243242</v>
      </c>
      <c r="AP31" s="56">
        <v>-9.9994345810245449</v>
      </c>
      <c r="AQ31" s="56">
        <v>11.599886599886595</v>
      </c>
      <c r="AR31" s="56">
        <v>0.80022600943102518</v>
      </c>
    </row>
    <row r="32" spans="1:44" x14ac:dyDescent="0.35">
      <c r="A32" s="59" t="s">
        <v>42</v>
      </c>
      <c r="B32" s="59">
        <v>1</v>
      </c>
      <c r="C32" s="59" t="s">
        <v>11</v>
      </c>
      <c r="D32" s="59" t="s">
        <v>998</v>
      </c>
      <c r="E32" s="62">
        <v>29</v>
      </c>
      <c r="F32" s="280">
        <v>94.20289855072464</v>
      </c>
      <c r="G32" s="281">
        <v>207</v>
      </c>
      <c r="H32" s="280">
        <v>80.952380952380949</v>
      </c>
      <c r="I32" s="281">
        <v>147</v>
      </c>
      <c r="J32" s="280">
        <v>71.09375</v>
      </c>
      <c r="K32" s="281">
        <v>128</v>
      </c>
      <c r="L32" s="282">
        <v>-23.10914855072464</v>
      </c>
      <c r="M32" s="282">
        <v>-9.858630952380949</v>
      </c>
      <c r="N32" s="282">
        <v>-16.483889751552795</v>
      </c>
      <c r="O32" s="97">
        <v>92.495073098561122</v>
      </c>
      <c r="P32" s="97">
        <v>84.977476732155267</v>
      </c>
      <c r="Q32" s="97">
        <v>79.212435315140596</v>
      </c>
      <c r="R32" s="97">
        <v>-13.282637783420526</v>
      </c>
      <c r="S32" s="97">
        <v>-5.7650414170146718</v>
      </c>
      <c r="T32" s="97">
        <v>-9.5238396002175989</v>
      </c>
      <c r="U32" s="57">
        <v>93.023255813953483</v>
      </c>
      <c r="V32" s="57">
        <v>86.170212765957444</v>
      </c>
      <c r="W32" s="57">
        <v>79.518072289156621</v>
      </c>
      <c r="X32" s="71">
        <v>-13.505183524796863</v>
      </c>
      <c r="Y32" s="71">
        <v>-6.6521404768008239</v>
      </c>
      <c r="Z32" s="71">
        <v>-10.078662000798843</v>
      </c>
      <c r="AA32" s="57">
        <v>95.575221238938056</v>
      </c>
      <c r="AB32" s="57">
        <v>92.857142857142861</v>
      </c>
      <c r="AC32" s="57">
        <v>83.962264150943398</v>
      </c>
      <c r="AD32" s="56">
        <v>-11.612957087994658</v>
      </c>
      <c r="AE32" s="56">
        <v>-8.8948787061994636</v>
      </c>
      <c r="AF32" s="56">
        <v>-10.253917897097061</v>
      </c>
      <c r="AG32" s="57">
        <v>87.162162162162161</v>
      </c>
      <c r="AH32" s="57">
        <v>81.44329896907216</v>
      </c>
      <c r="AI32" s="57">
        <v>69.158878504672899</v>
      </c>
      <c r="AJ32" s="56">
        <v>-18.003283657489263</v>
      </c>
      <c r="AK32" s="56">
        <v>-12.284420464399261</v>
      </c>
      <c r="AL32" s="56">
        <v>-15.143852060944262</v>
      </c>
      <c r="AM32" s="57">
        <v>94.219653179190757</v>
      </c>
      <c r="AN32" s="57">
        <v>79.43925233644859</v>
      </c>
      <c r="AO32" s="57">
        <v>84.210526315789465</v>
      </c>
      <c r="AP32" s="56">
        <v>-10.009126863401292</v>
      </c>
      <c r="AQ32" s="56">
        <v>4.7712739793408758</v>
      </c>
      <c r="AR32" s="56">
        <v>-2.6189264420302081</v>
      </c>
    </row>
    <row r="33" spans="1:44" x14ac:dyDescent="0.35">
      <c r="A33" s="59" t="s">
        <v>1061</v>
      </c>
      <c r="B33" s="59">
        <v>1</v>
      </c>
      <c r="C33" s="59" t="s">
        <v>1075</v>
      </c>
      <c r="D33" s="59" t="s">
        <v>1001</v>
      </c>
      <c r="E33" s="62">
        <v>30</v>
      </c>
      <c r="F33" s="280">
        <v>80.645161290322577</v>
      </c>
      <c r="G33" s="281">
        <v>93</v>
      </c>
      <c r="H33" s="280">
        <v>74.242424242424249</v>
      </c>
      <c r="I33" s="281">
        <v>66</v>
      </c>
      <c r="J33" s="280">
        <v>57.446808510638306</v>
      </c>
      <c r="K33" s="281">
        <v>47</v>
      </c>
      <c r="L33" s="282">
        <v>-23.198352779684271</v>
      </c>
      <c r="M33" s="282">
        <v>-16.795615731785944</v>
      </c>
      <c r="N33" s="282">
        <v>-19.996984255735107</v>
      </c>
      <c r="O33" s="97">
        <v>80.26315789473685</v>
      </c>
      <c r="P33" s="97">
        <v>77.777777777777786</v>
      </c>
      <c r="Q33" s="97">
        <v>81.081081081081081</v>
      </c>
      <c r="R33" s="97">
        <v>0.81792318634423111</v>
      </c>
      <c r="S33" s="97">
        <v>3.303303303303295</v>
      </c>
      <c r="T33" s="97">
        <v>2.0606132448237631</v>
      </c>
      <c r="U33" s="57">
        <v>80.26315789473685</v>
      </c>
      <c r="V33" s="57">
        <v>77.777777777777786</v>
      </c>
      <c r="W33" s="57">
        <v>81.081081081081081</v>
      </c>
      <c r="X33" s="71">
        <v>0.81792318634423111</v>
      </c>
      <c r="Y33" s="71">
        <v>3.303303303303295</v>
      </c>
      <c r="Z33" s="71">
        <v>2.0606132448237631</v>
      </c>
      <c r="AA33" s="57"/>
      <c r="AB33" s="57"/>
      <c r="AC33" s="57"/>
      <c r="AD33" s="56"/>
      <c r="AE33" s="56"/>
      <c r="AF33" s="56"/>
      <c r="AG33" s="57"/>
      <c r="AH33" s="57"/>
      <c r="AI33" s="57"/>
      <c r="AJ33" s="56"/>
      <c r="AK33" s="56"/>
      <c r="AL33" s="56"/>
      <c r="AM33" s="57"/>
      <c r="AN33" s="57"/>
      <c r="AO33" s="57"/>
      <c r="AP33" s="56"/>
      <c r="AQ33" s="56"/>
      <c r="AR33" s="56"/>
    </row>
    <row r="34" spans="1:44" x14ac:dyDescent="0.35">
      <c r="A34" s="59" t="s">
        <v>42</v>
      </c>
      <c r="B34" s="59">
        <v>1</v>
      </c>
      <c r="C34" s="59" t="s">
        <v>11</v>
      </c>
      <c r="D34" s="59" t="s">
        <v>1021</v>
      </c>
      <c r="E34" s="62">
        <v>31</v>
      </c>
      <c r="F34" s="280">
        <v>44.210526315789473</v>
      </c>
      <c r="G34" s="281">
        <v>95</v>
      </c>
      <c r="H34" s="280">
        <v>17.333333333333336</v>
      </c>
      <c r="I34" s="281">
        <v>75</v>
      </c>
      <c r="J34" s="280">
        <v>-10.891089108910892</v>
      </c>
      <c r="K34" s="281">
        <v>101</v>
      </c>
      <c r="L34" s="282">
        <v>-55.101615424700363</v>
      </c>
      <c r="M34" s="282">
        <v>-28.224422442244226</v>
      </c>
      <c r="N34" s="282">
        <v>-41.663018933472294</v>
      </c>
      <c r="O34" s="97">
        <v>63.265306122448983</v>
      </c>
      <c r="P34" s="97">
        <v>29.411764705882355</v>
      </c>
      <c r="Q34" s="97">
        <v>-6</v>
      </c>
      <c r="R34" s="97">
        <v>-69.265306122448976</v>
      </c>
      <c r="S34" s="97">
        <v>-35.411764705882355</v>
      </c>
      <c r="T34" s="97">
        <v>-52.338535414165662</v>
      </c>
      <c r="U34" s="57">
        <v>63.265306122448983</v>
      </c>
      <c r="V34" s="57">
        <v>29.411764705882355</v>
      </c>
      <c r="W34" s="57">
        <v>-6</v>
      </c>
      <c r="X34" s="71">
        <v>-69.265306122448976</v>
      </c>
      <c r="Y34" s="71">
        <v>-35.411764705882355</v>
      </c>
      <c r="Z34" s="71">
        <v>-52.338535414165662</v>
      </c>
      <c r="AA34" s="57"/>
      <c r="AB34" s="57"/>
      <c r="AC34" s="57"/>
      <c r="AD34" s="56"/>
      <c r="AE34" s="56"/>
      <c r="AF34" s="56"/>
      <c r="AG34" s="57"/>
      <c r="AH34" s="57"/>
      <c r="AI34" s="57"/>
      <c r="AJ34" s="56"/>
      <c r="AK34" s="56"/>
      <c r="AL34" s="56"/>
      <c r="AM34" s="57"/>
      <c r="AN34" s="57"/>
      <c r="AO34" s="57"/>
      <c r="AP34" s="56"/>
      <c r="AQ34" s="56"/>
      <c r="AR34" s="56"/>
    </row>
    <row r="35" spans="1:44" x14ac:dyDescent="0.35">
      <c r="A35" s="59" t="s">
        <v>42</v>
      </c>
      <c r="B35" s="59">
        <v>1</v>
      </c>
      <c r="C35" s="59" t="s">
        <v>11</v>
      </c>
      <c r="D35" s="59" t="s">
        <v>13</v>
      </c>
      <c r="E35" s="62">
        <v>32</v>
      </c>
      <c r="F35" s="280">
        <v>82.621951219512198</v>
      </c>
      <c r="G35" s="281">
        <v>328</v>
      </c>
      <c r="H35" s="280">
        <v>60.15625</v>
      </c>
      <c r="I35" s="281">
        <v>256</v>
      </c>
      <c r="J35" s="280">
        <v>59.471365638766514</v>
      </c>
      <c r="K35" s="281">
        <v>227</v>
      </c>
      <c r="L35" s="282">
        <v>-23.150585580745684</v>
      </c>
      <c r="M35" s="282">
        <v>-0.68488436123348606</v>
      </c>
      <c r="N35" s="282">
        <v>-11.917734970989585</v>
      </c>
      <c r="O35" s="97">
        <v>83.812803238979754</v>
      </c>
      <c r="P35" s="97">
        <v>67.994662773715802</v>
      </c>
      <c r="Q35" s="97">
        <v>71.057189092411505</v>
      </c>
      <c r="R35" s="97">
        <v>-12.755614146568249</v>
      </c>
      <c r="S35" s="97">
        <v>3.0625263186957028</v>
      </c>
      <c r="T35" s="97">
        <v>-4.8465439139362729</v>
      </c>
      <c r="U35" s="57">
        <v>83.673469387755105</v>
      </c>
      <c r="V35" s="57">
        <v>68.181818181818173</v>
      </c>
      <c r="W35" s="57">
        <v>67.153284671532845</v>
      </c>
      <c r="X35" s="71">
        <v>-16.520184716222261</v>
      </c>
      <c r="Y35" s="71">
        <v>-1.0285335102853281</v>
      </c>
      <c r="Z35" s="71">
        <v>-8.7743591132537944</v>
      </c>
      <c r="AA35" s="57">
        <v>85.889570552147248</v>
      </c>
      <c r="AB35" s="57">
        <v>64.052287581699346</v>
      </c>
      <c r="AC35" s="57">
        <v>78.84615384615384</v>
      </c>
      <c r="AD35" s="56">
        <v>-7.0434167059934083</v>
      </c>
      <c r="AE35" s="56">
        <v>14.793866264454493</v>
      </c>
      <c r="AF35" s="56">
        <v>3.8752247792305425</v>
      </c>
      <c r="AG35" s="57">
        <v>78.139534883720927</v>
      </c>
      <c r="AH35" s="57">
        <v>70.063694267515913</v>
      </c>
      <c r="AI35" s="57">
        <v>65.408805031446533</v>
      </c>
      <c r="AJ35" s="56">
        <v>-12.730729852274393</v>
      </c>
      <c r="AK35" s="56">
        <v>-4.6548892360693799</v>
      </c>
      <c r="AL35" s="56">
        <v>-8.6928095441718867</v>
      </c>
      <c r="AM35" s="57">
        <v>87.548638132295721</v>
      </c>
      <c r="AN35" s="57">
        <v>69.680851063829792</v>
      </c>
      <c r="AO35" s="57">
        <v>72.820512820512818</v>
      </c>
      <c r="AP35" s="56">
        <v>-14.728125311782904</v>
      </c>
      <c r="AQ35" s="56">
        <v>3.1396617566830258</v>
      </c>
      <c r="AR35" s="56">
        <v>-5.794231777549939</v>
      </c>
    </row>
    <row r="36" spans="1:44" x14ac:dyDescent="0.35">
      <c r="A36" s="59" t="s">
        <v>42</v>
      </c>
      <c r="B36" s="59">
        <v>1</v>
      </c>
      <c r="C36" s="59" t="s">
        <v>11</v>
      </c>
      <c r="D36" s="59" t="s">
        <v>278</v>
      </c>
      <c r="E36" s="62">
        <v>33</v>
      </c>
      <c r="F36" s="280">
        <v>56.834532374100718</v>
      </c>
      <c r="G36" s="281">
        <v>139</v>
      </c>
      <c r="H36" s="280">
        <v>44.736842105263158</v>
      </c>
      <c r="I36" s="281">
        <v>114</v>
      </c>
      <c r="J36" s="280">
        <v>43.956043956043956</v>
      </c>
      <c r="K36" s="281">
        <v>182</v>
      </c>
      <c r="L36" s="282">
        <v>-12.878488418056762</v>
      </c>
      <c r="M36" s="282">
        <v>-0.78079814921920132</v>
      </c>
      <c r="N36" s="282">
        <v>-6.8296432836379815</v>
      </c>
      <c r="O36" s="97">
        <v>66.875538978468143</v>
      </c>
      <c r="P36" s="97">
        <v>32.379571585869265</v>
      </c>
      <c r="Q36" s="97">
        <v>43.320353559483991</v>
      </c>
      <c r="R36" s="97">
        <v>-23.555185418984152</v>
      </c>
      <c r="S36" s="97">
        <v>10.940781973614726</v>
      </c>
      <c r="T36" s="97">
        <v>-6.307201722684713</v>
      </c>
      <c r="U36" s="57">
        <v>61.157024793388423</v>
      </c>
      <c r="V36" s="57">
        <v>45.544554455445549</v>
      </c>
      <c r="W36" s="57">
        <v>41.428571428571431</v>
      </c>
      <c r="X36" s="71">
        <v>-19.728453364816993</v>
      </c>
      <c r="Y36" s="71">
        <v>-4.1159830268741189</v>
      </c>
      <c r="Z36" s="71">
        <v>-11.922218195845556</v>
      </c>
      <c r="AA36" s="57">
        <v>74.390243902439025</v>
      </c>
      <c r="AB36" s="57">
        <v>46.534653465346537</v>
      </c>
      <c r="AC36" s="57">
        <v>67.391304347826093</v>
      </c>
      <c r="AD36" s="56">
        <v>-6.9989395546129316</v>
      </c>
      <c r="AE36" s="56">
        <v>20.856650882479556</v>
      </c>
      <c r="AF36" s="56">
        <v>6.9288556639333123</v>
      </c>
      <c r="AG36" s="57">
        <v>60.526315789473685</v>
      </c>
      <c r="AH36" s="57">
        <v>13.114754098360656</v>
      </c>
      <c r="AI36" s="57">
        <v>26</v>
      </c>
      <c r="AJ36" s="56">
        <v>-34.526315789473685</v>
      </c>
      <c r="AK36" s="56">
        <v>12.885245901639344</v>
      </c>
      <c r="AL36" s="56">
        <v>-10.820534943917171</v>
      </c>
      <c r="AM36" s="57">
        <v>71.428571428571431</v>
      </c>
      <c r="AN36" s="57">
        <v>24.324324324324326</v>
      </c>
      <c r="AO36" s="57">
        <v>38.461538461538467</v>
      </c>
      <c r="AP36" s="56">
        <v>-32.967032967032964</v>
      </c>
      <c r="AQ36" s="56">
        <v>14.137214137214141</v>
      </c>
      <c r="AR36" s="56">
        <v>-9.4149094149094115</v>
      </c>
    </row>
    <row r="37" spans="1:44" x14ac:dyDescent="0.35">
      <c r="A37" s="59" t="s">
        <v>42</v>
      </c>
      <c r="B37" s="59">
        <v>1</v>
      </c>
      <c r="C37" s="59" t="s">
        <v>11</v>
      </c>
      <c r="D37" s="59" t="s">
        <v>279</v>
      </c>
      <c r="E37" s="62">
        <v>34</v>
      </c>
      <c r="F37" s="280">
        <v>84.732824427480907</v>
      </c>
      <c r="G37" s="281">
        <v>131</v>
      </c>
      <c r="H37" s="280">
        <v>63.888888888888886</v>
      </c>
      <c r="I37" s="281">
        <v>144</v>
      </c>
      <c r="J37" s="280">
        <v>40.48582995951417</v>
      </c>
      <c r="K37" s="281">
        <v>247</v>
      </c>
      <c r="L37" s="282">
        <v>-44.246994467966736</v>
      </c>
      <c r="M37" s="282">
        <v>-23.403058929374716</v>
      </c>
      <c r="N37" s="282">
        <v>-33.825026698670726</v>
      </c>
      <c r="O37" s="97">
        <v>77.864629721260101</v>
      </c>
      <c r="P37" s="97">
        <v>63.456456456456451</v>
      </c>
      <c r="Q37" s="97">
        <v>40.004385964912281</v>
      </c>
      <c r="R37" s="97">
        <v>-37.86024375634782</v>
      </c>
      <c r="S37" s="97">
        <v>-23.45207049154417</v>
      </c>
      <c r="T37" s="97">
        <v>-30.656157123945995</v>
      </c>
      <c r="U37" s="57">
        <v>81</v>
      </c>
      <c r="V37" s="57">
        <v>73.333333333333329</v>
      </c>
      <c r="W37" s="57">
        <v>28.000000000000004</v>
      </c>
      <c r="X37" s="71">
        <v>-53</v>
      </c>
      <c r="Y37" s="71">
        <v>-45.333333333333329</v>
      </c>
      <c r="Z37" s="71">
        <v>-49.166666666666664</v>
      </c>
      <c r="AA37" s="57">
        <v>83.720930232558146</v>
      </c>
      <c r="AB37" s="57">
        <v>63</v>
      </c>
      <c r="AC37" s="57">
        <v>57.017543859649123</v>
      </c>
      <c r="AD37" s="56">
        <v>-26.703386372909023</v>
      </c>
      <c r="AE37" s="56">
        <v>-5.9824561403508767</v>
      </c>
      <c r="AF37" s="56">
        <v>-16.34292125662995</v>
      </c>
      <c r="AG37" s="57">
        <v>73.40425531914893</v>
      </c>
      <c r="AH37" s="57">
        <v>70.270270270270274</v>
      </c>
      <c r="AI37" s="57">
        <v>42.857142857142854</v>
      </c>
      <c r="AJ37" s="56">
        <v>-30.547112462006076</v>
      </c>
      <c r="AK37" s="56">
        <v>-27.41312741312742</v>
      </c>
      <c r="AL37" s="56">
        <v>-28.980119937566748</v>
      </c>
      <c r="AM37" s="57">
        <v>73.333333333333329</v>
      </c>
      <c r="AN37" s="57">
        <v>47.222222222222221</v>
      </c>
      <c r="AO37" s="57">
        <v>32.142857142857146</v>
      </c>
      <c r="AP37" s="56">
        <v>-41.190476190476183</v>
      </c>
      <c r="AQ37" s="56">
        <v>-15.079365079365076</v>
      </c>
      <c r="AR37" s="56">
        <v>-28.134920634920629</v>
      </c>
    </row>
    <row r="38" spans="1:44" x14ac:dyDescent="0.35">
      <c r="A38" s="59" t="s">
        <v>1061</v>
      </c>
      <c r="B38" s="59">
        <v>1</v>
      </c>
      <c r="C38" s="59" t="s">
        <v>1073</v>
      </c>
      <c r="D38" s="59" t="s">
        <v>1083</v>
      </c>
      <c r="E38" s="62">
        <v>35</v>
      </c>
      <c r="F38" s="280">
        <v>56.969696969696969</v>
      </c>
      <c r="G38" s="281">
        <v>165</v>
      </c>
      <c r="H38" s="280">
        <v>41.221374045801525</v>
      </c>
      <c r="I38" s="281">
        <v>131</v>
      </c>
      <c r="J38" s="280">
        <v>9.9290780141843982</v>
      </c>
      <c r="K38" s="281">
        <v>141</v>
      </c>
      <c r="L38" s="282">
        <v>-47.040618955512571</v>
      </c>
      <c r="M38" s="282">
        <v>-31.292296031617127</v>
      </c>
      <c r="N38" s="282">
        <v>-39.166457493564849</v>
      </c>
      <c r="O38" s="97">
        <v>66.990900750981396</v>
      </c>
      <c r="P38" s="97">
        <v>43.747333667858179</v>
      </c>
      <c r="Q38" s="97">
        <v>31.642551642551645</v>
      </c>
      <c r="R38" s="97">
        <v>-35.348349108429751</v>
      </c>
      <c r="S38" s="97">
        <v>-12.104782025306534</v>
      </c>
      <c r="T38" s="97">
        <v>-23.726565566868143</v>
      </c>
      <c r="U38" s="57">
        <v>72.321428571428569</v>
      </c>
      <c r="V38" s="57">
        <v>54.368932038834949</v>
      </c>
      <c r="W38" s="57">
        <v>25.925925925925924</v>
      </c>
      <c r="X38" s="71">
        <v>-46.395502645502646</v>
      </c>
      <c r="Y38" s="71">
        <v>-28.443006112909025</v>
      </c>
      <c r="Z38" s="71">
        <v>-37.419254379205839</v>
      </c>
      <c r="AA38" s="57">
        <v>71.851851851851862</v>
      </c>
      <c r="AB38" s="57">
        <v>57.72357723577236</v>
      </c>
      <c r="AC38" s="57">
        <v>51.351351351351347</v>
      </c>
      <c r="AD38" s="56">
        <v>-20.500500500500515</v>
      </c>
      <c r="AE38" s="56">
        <v>-6.3722258844210131</v>
      </c>
      <c r="AF38" s="56">
        <v>-13.436363192460764</v>
      </c>
      <c r="AG38" s="57">
        <v>61.29032258064516</v>
      </c>
      <c r="AH38" s="57">
        <v>37.5</v>
      </c>
      <c r="AI38" s="57">
        <v>18.181818181818183</v>
      </c>
      <c r="AJ38" s="56">
        <v>-43.10850439882698</v>
      </c>
      <c r="AK38" s="56">
        <v>-19.318181818181817</v>
      </c>
      <c r="AL38" s="56">
        <v>-31.213343108504397</v>
      </c>
      <c r="AM38" s="57">
        <v>62.5</v>
      </c>
      <c r="AN38" s="57">
        <v>25.396825396825395</v>
      </c>
      <c r="AO38" s="57">
        <v>31.111111111111111</v>
      </c>
      <c r="AP38" s="56">
        <v>-31.388888888888889</v>
      </c>
      <c r="AQ38" s="56">
        <v>5.7142857142857153</v>
      </c>
      <c r="AR38" s="56">
        <v>-12.837301587301587</v>
      </c>
    </row>
    <row r="39" spans="1:44" x14ac:dyDescent="0.35">
      <c r="A39" s="59" t="s">
        <v>1074</v>
      </c>
      <c r="B39" s="59">
        <v>1</v>
      </c>
      <c r="C39" s="59" t="s">
        <v>1073</v>
      </c>
      <c r="D39" s="59" t="s">
        <v>1084</v>
      </c>
      <c r="E39" s="62">
        <v>36</v>
      </c>
      <c r="F39" s="280">
        <v>50</v>
      </c>
      <c r="G39" s="281">
        <v>88</v>
      </c>
      <c r="H39" s="280">
        <v>1.1764705882352942</v>
      </c>
      <c r="I39" s="281">
        <v>85</v>
      </c>
      <c r="J39" s="280">
        <v>-8.9285714285714288</v>
      </c>
      <c r="K39" s="281">
        <v>56</v>
      </c>
      <c r="L39" s="282">
        <v>-58.928571428571431</v>
      </c>
      <c r="M39" s="282">
        <v>-10.105042016806722</v>
      </c>
      <c r="N39" s="282">
        <v>-34.516806722689076</v>
      </c>
      <c r="O39" s="97">
        <v>33.942307692307693</v>
      </c>
      <c r="P39" s="97">
        <v>-20.703706953706956</v>
      </c>
      <c r="Q39" s="97">
        <v>-4.9687921727395432</v>
      </c>
      <c r="R39" s="97">
        <v>-38.911099865047234</v>
      </c>
      <c r="S39" s="97">
        <v>15.734914780967411</v>
      </c>
      <c r="T39" s="97">
        <v>-11.588092542039911</v>
      </c>
      <c r="U39" s="57">
        <v>25.454545454545453</v>
      </c>
      <c r="V39" s="57">
        <v>15.476190476190476</v>
      </c>
      <c r="W39" s="57">
        <v>-2.6315789473684208</v>
      </c>
      <c r="X39" s="71">
        <v>-28.086124401913874</v>
      </c>
      <c r="Y39" s="71">
        <v>-18.107769423558896</v>
      </c>
      <c r="Z39" s="71">
        <v>-23.096946912736385</v>
      </c>
      <c r="AA39" s="57">
        <v>54.54545454545454</v>
      </c>
      <c r="AB39" s="57">
        <v>-22.222222222222221</v>
      </c>
      <c r="AC39" s="57">
        <v>33.333333333333329</v>
      </c>
      <c r="AD39" s="56">
        <v>-21.212121212121211</v>
      </c>
      <c r="AE39" s="56">
        <v>55.55555555555555</v>
      </c>
      <c r="AF39" s="56">
        <v>17.171717171717169</v>
      </c>
      <c r="AG39" s="57">
        <v>55.769230769230774</v>
      </c>
      <c r="AH39" s="57">
        <v>-43.636363636363633</v>
      </c>
      <c r="AI39" s="57">
        <v>-23.076923076923077</v>
      </c>
      <c r="AJ39" s="56">
        <v>-78.846153846153854</v>
      </c>
      <c r="AK39" s="56">
        <v>20.559440559440556</v>
      </c>
      <c r="AL39" s="56">
        <v>-29.143356643356647</v>
      </c>
      <c r="AM39" s="57">
        <v>0</v>
      </c>
      <c r="AN39" s="57">
        <v>-32.432432432432435</v>
      </c>
      <c r="AO39" s="57">
        <v>-27.500000000000004</v>
      </c>
      <c r="AP39" s="56">
        <v>-27.500000000000004</v>
      </c>
      <c r="AQ39" s="56">
        <v>4.9324324324324316</v>
      </c>
      <c r="AR39" s="56">
        <v>-11.283783783783786</v>
      </c>
    </row>
    <row r="40" spans="1:44" x14ac:dyDescent="0.35">
      <c r="A40" s="59" t="s">
        <v>1061</v>
      </c>
      <c r="B40" s="286">
        <v>1</v>
      </c>
      <c r="C40" s="59" t="s">
        <v>1070</v>
      </c>
      <c r="D40" s="166" t="s">
        <v>1085</v>
      </c>
      <c r="E40" s="62">
        <v>37</v>
      </c>
      <c r="F40" s="280">
        <v>47.777777777777779</v>
      </c>
      <c r="G40" s="281">
        <v>90</v>
      </c>
      <c r="H40" s="280">
        <v>0</v>
      </c>
      <c r="I40" s="281">
        <v>86</v>
      </c>
      <c r="J40" s="280">
        <v>-8.7719298245614024</v>
      </c>
      <c r="K40" s="281">
        <v>57</v>
      </c>
      <c r="L40" s="282">
        <v>-56.549707602339183</v>
      </c>
      <c r="M40" s="282">
        <v>-8.7719298245614024</v>
      </c>
      <c r="N40" s="282">
        <v>-32.66081871345029</v>
      </c>
    </row>
    <row r="41" spans="1:44" x14ac:dyDescent="0.35">
      <c r="A41" s="59" t="s">
        <v>42</v>
      </c>
      <c r="B41" s="59">
        <v>1</v>
      </c>
      <c r="C41" s="59" t="s">
        <v>1075</v>
      </c>
      <c r="D41" s="166" t="s">
        <v>1022</v>
      </c>
      <c r="E41" s="62">
        <v>38</v>
      </c>
      <c r="F41" s="287">
        <v>68.181818181818173</v>
      </c>
      <c r="G41" s="288">
        <v>44</v>
      </c>
      <c r="H41" s="287">
        <v>43.18181818181818</v>
      </c>
      <c r="I41" s="288">
        <v>44</v>
      </c>
      <c r="J41" s="287">
        <v>10.810810810810811</v>
      </c>
      <c r="K41" s="288">
        <v>37</v>
      </c>
      <c r="L41" s="289">
        <v>-57.371007371007366</v>
      </c>
      <c r="M41" s="289">
        <v>-32.371007371007366</v>
      </c>
      <c r="N41" s="289">
        <v>-44.871007371007366</v>
      </c>
      <c r="O41" s="219" t="s">
        <v>1086</v>
      </c>
      <c r="P41" s="219" t="s">
        <v>1086</v>
      </c>
      <c r="Q41" s="219" t="s">
        <v>1087</v>
      </c>
      <c r="R41" s="219" t="s">
        <v>1088</v>
      </c>
      <c r="S41" s="219" t="s">
        <v>1088</v>
      </c>
      <c r="T41" s="219" t="s">
        <v>1088</v>
      </c>
      <c r="U41" s="219" t="s">
        <v>1088</v>
      </c>
      <c r="V41" s="219" t="s">
        <v>1089</v>
      </c>
      <c r="W41" s="219" t="s">
        <v>1090</v>
      </c>
      <c r="X41" s="219" t="s">
        <v>1089</v>
      </c>
      <c r="Y41" s="219" t="s">
        <v>1088</v>
      </c>
      <c r="Z41" s="219" t="s">
        <v>1088</v>
      </c>
      <c r="AA41" s="219" t="s">
        <v>1090</v>
      </c>
      <c r="AB41" s="219" t="s">
        <v>1088</v>
      </c>
      <c r="AC41" s="219" t="s">
        <v>1087</v>
      </c>
      <c r="AD41" s="219" t="s">
        <v>1088</v>
      </c>
      <c r="AE41" s="219" t="s">
        <v>1088</v>
      </c>
      <c r="AF41" s="219" t="s">
        <v>1089</v>
      </c>
      <c r="AG41" s="219" t="s">
        <v>1088</v>
      </c>
      <c r="AH41" s="219" t="s">
        <v>1089</v>
      </c>
      <c r="AI41" s="219" t="s">
        <v>1087</v>
      </c>
      <c r="AJ41" s="219" t="s">
        <v>1088</v>
      </c>
      <c r="AK41" s="219" t="s">
        <v>1090</v>
      </c>
      <c r="AL41" s="219" t="s">
        <v>1088</v>
      </c>
      <c r="AM41" s="219" t="s">
        <v>1086</v>
      </c>
      <c r="AN41" s="219" t="s">
        <v>1089</v>
      </c>
      <c r="AO41" s="219" t="s">
        <v>1089</v>
      </c>
      <c r="AP41" s="219" t="s">
        <v>1089</v>
      </c>
      <c r="AQ41" s="219" t="s">
        <v>1089</v>
      </c>
      <c r="AR41" s="219" t="s">
        <v>1086</v>
      </c>
    </row>
    <row r="42" spans="1:44" x14ac:dyDescent="0.35">
      <c r="A42" s="59" t="s">
        <v>42</v>
      </c>
      <c r="B42" s="59">
        <v>1</v>
      </c>
      <c r="C42" s="59" t="s">
        <v>1073</v>
      </c>
      <c r="D42" s="166" t="s">
        <v>1023</v>
      </c>
      <c r="E42" s="62">
        <v>39</v>
      </c>
      <c r="F42" s="287">
        <v>38.775510204081634</v>
      </c>
      <c r="G42" s="288">
        <v>49</v>
      </c>
      <c r="H42" s="287">
        <v>-26.530612244897959</v>
      </c>
      <c r="I42" s="288">
        <v>49</v>
      </c>
      <c r="J42" s="287">
        <v>-47.368421052631575</v>
      </c>
      <c r="K42" s="288">
        <v>19</v>
      </c>
      <c r="L42" s="289">
        <v>-86.143931256713216</v>
      </c>
      <c r="M42" s="289">
        <v>-20.837808807733616</v>
      </c>
      <c r="N42" s="289">
        <v>-53.490870032223413</v>
      </c>
      <c r="O42" s="219" t="s">
        <v>1087</v>
      </c>
      <c r="P42" s="219" t="s">
        <v>1089</v>
      </c>
      <c r="Q42" s="219" t="s">
        <v>1088</v>
      </c>
      <c r="R42" s="219" t="s">
        <v>1089</v>
      </c>
      <c r="S42" s="219" t="s">
        <v>1089</v>
      </c>
      <c r="T42" s="219" t="s">
        <v>1090</v>
      </c>
      <c r="U42" s="219" t="s">
        <v>1087</v>
      </c>
      <c r="V42" s="219" t="s">
        <v>1088</v>
      </c>
      <c r="W42" s="219" t="s">
        <v>1089</v>
      </c>
      <c r="X42" s="219" t="s">
        <v>1089</v>
      </c>
      <c r="Y42" s="219" t="s">
        <v>1086</v>
      </c>
      <c r="Z42" s="219" t="s">
        <v>1087</v>
      </c>
      <c r="AA42" s="219" t="s">
        <v>1089</v>
      </c>
      <c r="AB42" s="219" t="s">
        <v>1088</v>
      </c>
      <c r="AC42" s="219" t="s">
        <v>1089</v>
      </c>
      <c r="AD42" s="219" t="s">
        <v>1088</v>
      </c>
      <c r="AE42" s="219" t="s">
        <v>1089</v>
      </c>
      <c r="AF42" s="219" t="s">
        <v>1089</v>
      </c>
      <c r="AG42" s="219" t="s">
        <v>1088</v>
      </c>
      <c r="AH42" s="219" t="s">
        <v>1088</v>
      </c>
      <c r="AI42" s="219" t="s">
        <v>1087</v>
      </c>
      <c r="AJ42" s="219" t="s">
        <v>1089</v>
      </c>
      <c r="AK42" s="219" t="s">
        <v>1086</v>
      </c>
      <c r="AL42" s="219" t="s">
        <v>1086</v>
      </c>
      <c r="AM42" s="219" t="s">
        <v>1090</v>
      </c>
      <c r="AN42" s="219" t="s">
        <v>1087</v>
      </c>
      <c r="AO42" s="219" t="s">
        <v>1090</v>
      </c>
      <c r="AP42" s="219" t="s">
        <v>1089</v>
      </c>
      <c r="AQ42" s="219" t="s">
        <v>1088</v>
      </c>
      <c r="AR42" s="219" t="s">
        <v>1089</v>
      </c>
    </row>
    <row r="43" spans="1:44" x14ac:dyDescent="0.35">
      <c r="A43" s="59" t="s">
        <v>1066</v>
      </c>
      <c r="B43" s="59">
        <v>1</v>
      </c>
      <c r="C43" s="59" t="s">
        <v>1091</v>
      </c>
      <c r="D43" s="59" t="s">
        <v>1024</v>
      </c>
      <c r="E43" s="62">
        <v>40</v>
      </c>
      <c r="F43" s="280">
        <v>0</v>
      </c>
      <c r="G43" s="281">
        <v>3</v>
      </c>
      <c r="H43" s="280">
        <v>0</v>
      </c>
      <c r="I43" s="281">
        <v>2</v>
      </c>
      <c r="J43" s="280">
        <v>0</v>
      </c>
      <c r="K43" s="281">
        <v>1</v>
      </c>
      <c r="L43" s="282">
        <v>0</v>
      </c>
      <c r="M43" s="282">
        <v>0</v>
      </c>
      <c r="N43" s="282">
        <v>0</v>
      </c>
      <c r="O43" s="97" t="e">
        <v>#DIV/0!</v>
      </c>
      <c r="P43" s="97" t="e">
        <v>#DIV/0!</v>
      </c>
      <c r="Q43" s="97">
        <v>-100</v>
      </c>
      <c r="R43" s="97" t="e">
        <v>#DIV/0!</v>
      </c>
      <c r="S43" s="97" t="e">
        <v>#DIV/0!</v>
      </c>
      <c r="T43" s="97" t="e">
        <v>#DIV/0!</v>
      </c>
      <c r="U43" s="57" t="s">
        <v>288</v>
      </c>
      <c r="V43" s="57" t="s">
        <v>1088</v>
      </c>
      <c r="W43" s="57">
        <v>-100</v>
      </c>
      <c r="X43" s="71" t="s">
        <v>288</v>
      </c>
      <c r="Y43" s="71" t="s">
        <v>288</v>
      </c>
      <c r="Z43" s="71" t="s">
        <v>288</v>
      </c>
      <c r="AA43" s="57"/>
      <c r="AB43" s="57"/>
      <c r="AC43" s="57"/>
      <c r="AD43" s="56"/>
      <c r="AE43" s="56"/>
      <c r="AF43" s="56"/>
      <c r="AG43" s="57"/>
      <c r="AH43" s="57"/>
      <c r="AI43" s="57"/>
      <c r="AJ43" s="56"/>
      <c r="AK43" s="56"/>
      <c r="AL43" s="56"/>
      <c r="AM43" s="57"/>
      <c r="AN43" s="57"/>
      <c r="AO43" s="57"/>
      <c r="AP43" s="56"/>
      <c r="AQ43" s="56"/>
      <c r="AR43" s="56"/>
    </row>
    <row r="44" spans="1:44" x14ac:dyDescent="0.35">
      <c r="A44" s="59" t="s">
        <v>42</v>
      </c>
      <c r="B44" s="59">
        <v>1</v>
      </c>
      <c r="C44" s="59" t="s">
        <v>11</v>
      </c>
      <c r="D44" s="59" t="s">
        <v>14</v>
      </c>
      <c r="E44" s="62">
        <v>41</v>
      </c>
      <c r="F44" s="280">
        <v>-34.285714285714285</v>
      </c>
      <c r="G44" s="281">
        <v>35</v>
      </c>
      <c r="H44" s="280">
        <v>-7.4074074074074066</v>
      </c>
      <c r="I44" s="281">
        <v>27</v>
      </c>
      <c r="J44" s="280">
        <v>-50</v>
      </c>
      <c r="K44" s="281">
        <v>12</v>
      </c>
      <c r="L44" s="282">
        <v>-15.714285714285715</v>
      </c>
      <c r="M44" s="282">
        <v>-42.592592592592595</v>
      </c>
      <c r="N44" s="282">
        <v>-29.153439153439155</v>
      </c>
      <c r="O44" s="97">
        <v>-10.113643003213554</v>
      </c>
      <c r="P44" s="97">
        <v>-10.766598538337668</v>
      </c>
      <c r="Q44" s="97">
        <v>-37.849322552447553</v>
      </c>
      <c r="R44" s="97">
        <v>-27.735679549234</v>
      </c>
      <c r="S44" s="97">
        <v>-27.082724014109886</v>
      </c>
      <c r="T44" s="97">
        <v>-27.409201781671943</v>
      </c>
      <c r="U44" s="57">
        <v>-28.571428571428569</v>
      </c>
      <c r="V44" s="57">
        <v>-26.923076923076923</v>
      </c>
      <c r="W44" s="57">
        <v>-53.846153846153847</v>
      </c>
      <c r="X44" s="71">
        <v>-25.274725274725277</v>
      </c>
      <c r="Y44" s="71">
        <v>-26.923076923076923</v>
      </c>
      <c r="Z44" s="71">
        <v>-26.098901098901102</v>
      </c>
      <c r="AA44" s="57">
        <v>-12</v>
      </c>
      <c r="AB44" s="57">
        <v>-40</v>
      </c>
      <c r="AC44" s="57">
        <v>-36.363636363636367</v>
      </c>
      <c r="AD44" s="56">
        <v>-24.363636363636367</v>
      </c>
      <c r="AE44" s="56">
        <v>3.6363636363636331</v>
      </c>
      <c r="AF44" s="56">
        <v>-10.363636363636367</v>
      </c>
      <c r="AG44" s="57">
        <v>-23.809523809523807</v>
      </c>
      <c r="AH44" s="57">
        <v>14.074074074074074</v>
      </c>
      <c r="AI44" s="57">
        <v>-44</v>
      </c>
      <c r="AJ44" s="56">
        <v>-20.190476190476193</v>
      </c>
      <c r="AK44" s="56">
        <v>-58.074074074074076</v>
      </c>
      <c r="AL44" s="56">
        <v>-39.132275132275133</v>
      </c>
      <c r="AM44" s="57">
        <v>23.926380368098162</v>
      </c>
      <c r="AN44" s="57">
        <v>9.7826086956521738</v>
      </c>
      <c r="AO44" s="57">
        <v>-17.1875</v>
      </c>
      <c r="AP44" s="56">
        <v>-41.113880368098165</v>
      </c>
      <c r="AQ44" s="56">
        <v>-26.970108695652172</v>
      </c>
      <c r="AR44" s="56">
        <v>-34.041994531875169</v>
      </c>
    </row>
    <row r="45" spans="1:44" x14ac:dyDescent="0.35">
      <c r="A45" s="59" t="s">
        <v>42</v>
      </c>
      <c r="B45" s="59">
        <v>1</v>
      </c>
      <c r="C45" s="59" t="s">
        <v>11</v>
      </c>
      <c r="D45" s="59" t="s">
        <v>15</v>
      </c>
      <c r="E45" s="62">
        <v>42</v>
      </c>
      <c r="F45" s="280">
        <v>95.81151832460732</v>
      </c>
      <c r="G45" s="281">
        <v>191</v>
      </c>
      <c r="H45" s="280">
        <v>92.1875</v>
      </c>
      <c r="I45" s="281">
        <v>128</v>
      </c>
      <c r="J45" s="280">
        <v>75.925925925925924</v>
      </c>
      <c r="K45" s="281">
        <v>108</v>
      </c>
      <c r="L45" s="282">
        <v>-19.885592398681396</v>
      </c>
      <c r="M45" s="282">
        <v>-16.261574074074076</v>
      </c>
      <c r="N45" s="282">
        <v>-18.073583236377736</v>
      </c>
      <c r="O45" s="97">
        <v>97.564216935712281</v>
      </c>
      <c r="P45" s="97">
        <v>84.723101803156212</v>
      </c>
      <c r="Q45" s="97">
        <v>74.848450288257212</v>
      </c>
      <c r="R45" s="97">
        <v>-22.715766647455069</v>
      </c>
      <c r="S45" s="97">
        <v>-9.8746515148989999</v>
      </c>
      <c r="T45" s="97">
        <v>-16.295209081177035</v>
      </c>
      <c r="U45" s="57">
        <v>97.727272727272734</v>
      </c>
      <c r="V45" s="57">
        <v>89.922480620155042</v>
      </c>
      <c r="W45" s="57">
        <v>72.826086956521735</v>
      </c>
      <c r="X45" s="71">
        <v>-24.901185770750999</v>
      </c>
      <c r="Y45" s="71">
        <v>-17.096393663633307</v>
      </c>
      <c r="Z45" s="71">
        <v>-20.998789717192153</v>
      </c>
      <c r="AA45" s="57">
        <v>100</v>
      </c>
      <c r="AB45" s="57">
        <v>87.804878048780495</v>
      </c>
      <c r="AC45" s="57">
        <v>83.802816901408448</v>
      </c>
      <c r="AD45" s="56">
        <v>-16.197183098591552</v>
      </c>
      <c r="AE45" s="56">
        <v>-4.0020611473720464</v>
      </c>
      <c r="AF45" s="56">
        <v>-10.099622122981799</v>
      </c>
      <c r="AG45" s="57">
        <v>95.333333333333343</v>
      </c>
      <c r="AH45" s="57">
        <v>84.466019417475721</v>
      </c>
      <c r="AI45" s="57">
        <v>68.939393939393938</v>
      </c>
      <c r="AJ45" s="56">
        <v>-26.393939393939405</v>
      </c>
      <c r="AK45" s="56">
        <v>-15.526625478081783</v>
      </c>
      <c r="AL45" s="56">
        <v>-20.960282436010594</v>
      </c>
      <c r="AM45" s="57">
        <v>97.196261682242991</v>
      </c>
      <c r="AN45" s="57">
        <v>76.699029126213588</v>
      </c>
      <c r="AO45" s="57">
        <v>73.825503355704697</v>
      </c>
      <c r="AP45" s="56">
        <v>-23.370758326538294</v>
      </c>
      <c r="AQ45" s="56">
        <v>-2.8735257705088912</v>
      </c>
      <c r="AR45" s="56">
        <v>-13.122142048523592</v>
      </c>
    </row>
    <row r="46" spans="1:44" x14ac:dyDescent="0.35">
      <c r="A46" s="59" t="s">
        <v>42</v>
      </c>
      <c r="B46" s="59">
        <v>1</v>
      </c>
      <c r="C46" s="59" t="s">
        <v>11</v>
      </c>
      <c r="D46" s="59" t="s">
        <v>16</v>
      </c>
      <c r="E46" s="62">
        <v>43</v>
      </c>
      <c r="F46" s="280">
        <v>79.467680608365015</v>
      </c>
      <c r="G46" s="281">
        <v>263</v>
      </c>
      <c r="H46" s="280">
        <v>69.327731092436977</v>
      </c>
      <c r="I46" s="281">
        <v>238</v>
      </c>
      <c r="J46" s="280">
        <v>49.729729729729733</v>
      </c>
      <c r="K46" s="281">
        <v>370</v>
      </c>
      <c r="L46" s="282">
        <v>-29.737950878635282</v>
      </c>
      <c r="M46" s="282">
        <v>-19.598001362707244</v>
      </c>
      <c r="N46" s="282">
        <v>-24.667976120671263</v>
      </c>
      <c r="O46" s="97">
        <v>73.475351392419867</v>
      </c>
      <c r="P46" s="97">
        <v>47.35151816185487</v>
      </c>
      <c r="Q46" s="97">
        <v>39.173465423465423</v>
      </c>
      <c r="R46" s="97">
        <v>-34.301885968954444</v>
      </c>
      <c r="S46" s="97">
        <v>-8.1780527383894466</v>
      </c>
      <c r="T46" s="97">
        <v>-21.239969353671945</v>
      </c>
      <c r="U46" s="57">
        <v>76.19047619047619</v>
      </c>
      <c r="V46" s="57">
        <v>64.122137404580144</v>
      </c>
      <c r="W46" s="57">
        <v>50.769230769230766</v>
      </c>
      <c r="X46" s="71">
        <v>-25.421245421245423</v>
      </c>
      <c r="Y46" s="71">
        <v>-13.352906635349377</v>
      </c>
      <c r="Z46" s="71">
        <v>-19.3870760282974</v>
      </c>
      <c r="AA46" s="57">
        <v>73.224043715847003</v>
      </c>
      <c r="AB46" s="57">
        <v>42.465753424657535</v>
      </c>
      <c r="AC46" s="57">
        <v>53.146853146853147</v>
      </c>
      <c r="AD46" s="56">
        <v>-20.077190568993856</v>
      </c>
      <c r="AE46" s="56">
        <v>10.681099722195611</v>
      </c>
      <c r="AF46" s="56">
        <v>-4.6980454233991225</v>
      </c>
      <c r="AG46" s="57">
        <v>69.696969696969703</v>
      </c>
      <c r="AH46" s="57">
        <v>41.818181818181813</v>
      </c>
      <c r="AI46" s="57">
        <v>13.888888888888889</v>
      </c>
      <c r="AJ46" s="56">
        <v>-55.808080808080817</v>
      </c>
      <c r="AK46" s="56">
        <v>-27.929292929292924</v>
      </c>
      <c r="AL46" s="56">
        <v>-41.868686868686872</v>
      </c>
      <c r="AM46" s="57">
        <v>74.789915966386559</v>
      </c>
      <c r="AN46" s="57">
        <v>41</v>
      </c>
      <c r="AO46" s="57">
        <v>38.888888888888893</v>
      </c>
      <c r="AP46" s="56">
        <v>-35.901027077497666</v>
      </c>
      <c r="AQ46" s="56">
        <v>-2.1111111111111072</v>
      </c>
      <c r="AR46" s="56">
        <v>-19.006069094304387</v>
      </c>
    </row>
    <row r="47" spans="1:44" x14ac:dyDescent="0.35">
      <c r="A47" s="59" t="s">
        <v>1074</v>
      </c>
      <c r="B47" s="286">
        <v>1</v>
      </c>
      <c r="C47" s="59" t="s">
        <v>1091</v>
      </c>
      <c r="D47" s="166" t="s">
        <v>1304</v>
      </c>
      <c r="E47" s="62">
        <v>44</v>
      </c>
      <c r="F47" s="280">
        <v>57.055214723926383</v>
      </c>
      <c r="G47" s="281">
        <v>326</v>
      </c>
      <c r="H47" s="280">
        <v>39.184952978056423</v>
      </c>
      <c r="I47" s="281">
        <v>319</v>
      </c>
      <c r="J47" s="280">
        <v>26.970954356846473</v>
      </c>
      <c r="K47" s="281">
        <v>482</v>
      </c>
      <c r="L47" s="282">
        <v>-30.08426036707991</v>
      </c>
      <c r="M47" s="282">
        <v>-12.213998621209949</v>
      </c>
      <c r="N47" s="282">
        <v>-21.14912949414493</v>
      </c>
    </row>
    <row r="48" spans="1:44" x14ac:dyDescent="0.35">
      <c r="A48" s="59" t="s">
        <v>1092</v>
      </c>
      <c r="B48" s="59">
        <v>1</v>
      </c>
      <c r="C48" s="59" t="s">
        <v>1091</v>
      </c>
      <c r="D48" s="59" t="s">
        <v>1025</v>
      </c>
      <c r="E48" s="62">
        <v>45</v>
      </c>
      <c r="F48" s="280">
        <v>-35.294117647058826</v>
      </c>
      <c r="G48" s="281">
        <v>68</v>
      </c>
      <c r="H48" s="280">
        <v>-47.126436781609193</v>
      </c>
      <c r="I48" s="281">
        <v>87</v>
      </c>
      <c r="J48" s="280">
        <v>-43.410852713178294</v>
      </c>
      <c r="K48" s="281">
        <v>129</v>
      </c>
      <c r="L48" s="282">
        <v>-8.1167350661194675</v>
      </c>
      <c r="M48" s="282">
        <v>3.7155840684308998</v>
      </c>
      <c r="N48" s="282">
        <v>-2.2005754988442838</v>
      </c>
      <c r="O48" s="97" t="e">
        <v>#DIV/0!</v>
      </c>
      <c r="P48" s="97" t="e">
        <v>#DIV/0!</v>
      </c>
      <c r="Q48" s="97">
        <v>-62.5</v>
      </c>
      <c r="R48" s="97" t="e">
        <v>#DIV/0!</v>
      </c>
      <c r="S48" s="97" t="e">
        <v>#DIV/0!</v>
      </c>
      <c r="T48" s="97" t="e">
        <v>#DIV/0!</v>
      </c>
      <c r="U48" s="57" t="s">
        <v>288</v>
      </c>
      <c r="V48" s="57" t="s">
        <v>1086</v>
      </c>
      <c r="W48" s="57">
        <v>-62.5</v>
      </c>
      <c r="X48" s="71" t="s">
        <v>288</v>
      </c>
      <c r="Y48" s="71" t="s">
        <v>288</v>
      </c>
      <c r="Z48" s="71" t="s">
        <v>288</v>
      </c>
      <c r="AA48" s="57"/>
      <c r="AB48" s="57"/>
      <c r="AC48" s="57"/>
      <c r="AD48" s="56"/>
      <c r="AE48" s="56"/>
      <c r="AF48" s="56"/>
      <c r="AG48" s="57"/>
      <c r="AH48" s="57"/>
      <c r="AI48" s="57"/>
      <c r="AJ48" s="56"/>
      <c r="AK48" s="56"/>
      <c r="AL48" s="56"/>
      <c r="AM48" s="57"/>
      <c r="AN48" s="57"/>
      <c r="AO48" s="57"/>
      <c r="AP48" s="56"/>
      <c r="AQ48" s="56"/>
      <c r="AR48" s="56"/>
    </row>
    <row r="49" spans="1:44" x14ac:dyDescent="0.35">
      <c r="A49" s="59" t="s">
        <v>42</v>
      </c>
      <c r="B49" s="59">
        <v>1</v>
      </c>
      <c r="C49" s="59" t="s">
        <v>11</v>
      </c>
      <c r="D49" s="59" t="s">
        <v>17</v>
      </c>
      <c r="E49" s="62">
        <v>46</v>
      </c>
      <c r="F49" s="280">
        <v>100</v>
      </c>
      <c r="G49" s="281">
        <v>16</v>
      </c>
      <c r="H49" s="280">
        <v>50</v>
      </c>
      <c r="I49" s="281">
        <v>14</v>
      </c>
      <c r="J49" s="280">
        <v>42.857142857142854</v>
      </c>
      <c r="K49" s="281">
        <v>7</v>
      </c>
      <c r="L49" s="282">
        <v>-57.142857142857146</v>
      </c>
      <c r="M49" s="282">
        <v>-7.1428571428571459</v>
      </c>
      <c r="N49" s="282">
        <v>-32.142857142857146</v>
      </c>
      <c r="O49" s="97">
        <v>66.5625</v>
      </c>
      <c r="P49" s="97">
        <v>35.366300366300365</v>
      </c>
      <c r="Q49" s="97">
        <v>27.582417582417584</v>
      </c>
      <c r="R49" s="97">
        <v>-38.980082417582416</v>
      </c>
      <c r="S49" s="97">
        <v>-7.7838827838827811</v>
      </c>
      <c r="T49" s="97">
        <v>-23.381982600732599</v>
      </c>
      <c r="U49" s="57">
        <v>81.25</v>
      </c>
      <c r="V49" s="57">
        <v>14.285714285714285</v>
      </c>
      <c r="W49" s="57">
        <v>15.384615384615385</v>
      </c>
      <c r="X49" s="71">
        <v>-65.865384615384613</v>
      </c>
      <c r="Y49" s="71">
        <v>1.0989010989011003</v>
      </c>
      <c r="Z49" s="71">
        <v>-32.383241758241759</v>
      </c>
      <c r="AA49" s="57">
        <v>75</v>
      </c>
      <c r="AB49" s="57">
        <v>40</v>
      </c>
      <c r="AC49" s="57">
        <v>-14.285714285714285</v>
      </c>
      <c r="AD49" s="56">
        <v>-89.285714285714278</v>
      </c>
      <c r="AE49" s="56">
        <v>-54.285714285714285</v>
      </c>
      <c r="AF49" s="56">
        <v>-71.785714285714278</v>
      </c>
      <c r="AG49" s="57">
        <v>60</v>
      </c>
      <c r="AH49" s="57">
        <v>53.846153846153847</v>
      </c>
      <c r="AI49" s="57">
        <v>40</v>
      </c>
      <c r="AJ49" s="56">
        <v>-20</v>
      </c>
      <c r="AK49" s="56">
        <v>-13.846153846153847</v>
      </c>
      <c r="AL49" s="56">
        <v>-16.923076923076923</v>
      </c>
      <c r="AM49" s="57">
        <v>50</v>
      </c>
      <c r="AN49" s="57">
        <v>33.333333333333329</v>
      </c>
      <c r="AO49" s="57">
        <v>69.230769230769226</v>
      </c>
      <c r="AP49" s="56">
        <v>19.230769230769226</v>
      </c>
      <c r="AQ49" s="56">
        <v>35.897435897435898</v>
      </c>
      <c r="AR49" s="56">
        <v>27.564102564102562</v>
      </c>
    </row>
    <row r="50" spans="1:44" x14ac:dyDescent="0.35">
      <c r="A50" s="59" t="s">
        <v>42</v>
      </c>
      <c r="B50" s="59">
        <v>1</v>
      </c>
      <c r="C50" s="59" t="s">
        <v>11</v>
      </c>
      <c r="D50" s="59" t="s">
        <v>18</v>
      </c>
      <c r="E50" s="62">
        <v>47</v>
      </c>
      <c r="F50" s="280">
        <v>30.985915492957744</v>
      </c>
      <c r="G50" s="281">
        <v>142</v>
      </c>
      <c r="H50" s="280">
        <v>20.909090909090907</v>
      </c>
      <c r="I50" s="281">
        <v>110</v>
      </c>
      <c r="J50" s="280">
        <v>5.5555555555555554</v>
      </c>
      <c r="K50" s="281">
        <v>180</v>
      </c>
      <c r="L50" s="282">
        <v>-25.430359937402187</v>
      </c>
      <c r="M50" s="282">
        <v>-15.353535353535351</v>
      </c>
      <c r="N50" s="282">
        <v>-20.391947645468768</v>
      </c>
      <c r="O50" s="97">
        <v>66.147516578715738</v>
      </c>
      <c r="P50" s="97">
        <v>34.362982203614806</v>
      </c>
      <c r="Q50" s="97">
        <v>8.1229163718136217</v>
      </c>
      <c r="R50" s="97">
        <v>-58.024600206902115</v>
      </c>
      <c r="S50" s="97">
        <v>-26.240065831801182</v>
      </c>
      <c r="T50" s="97">
        <v>-42.132333019351648</v>
      </c>
      <c r="U50" s="57">
        <v>62.318840579710141</v>
      </c>
      <c r="V50" s="57">
        <v>14.864864864864865</v>
      </c>
      <c r="W50" s="57">
        <v>2.1276595744680851</v>
      </c>
      <c r="X50" s="71">
        <v>-60.191181005242058</v>
      </c>
      <c r="Y50" s="71">
        <v>-12.73720529039678</v>
      </c>
      <c r="Z50" s="71">
        <v>-36.464193147819415</v>
      </c>
      <c r="AA50" s="57">
        <v>64.0625</v>
      </c>
      <c r="AB50" s="57">
        <v>24.691358024691358</v>
      </c>
      <c r="AC50" s="57">
        <v>1.1363636363636365</v>
      </c>
      <c r="AD50" s="56">
        <v>-62.926136363636367</v>
      </c>
      <c r="AE50" s="56">
        <v>-23.554994388327721</v>
      </c>
      <c r="AF50" s="56">
        <v>-43.240565375982044</v>
      </c>
      <c r="AG50" s="57">
        <v>66.11570247933885</v>
      </c>
      <c r="AH50" s="57">
        <v>50.450450450450447</v>
      </c>
      <c r="AI50" s="57">
        <v>6.666666666666667</v>
      </c>
      <c r="AJ50" s="56">
        <v>-59.449035812672186</v>
      </c>
      <c r="AK50" s="56">
        <v>-43.783783783783782</v>
      </c>
      <c r="AL50" s="56">
        <v>-51.616409798227984</v>
      </c>
      <c r="AM50" s="57">
        <v>72.093023255813947</v>
      </c>
      <c r="AN50" s="57">
        <v>47.445255474452551</v>
      </c>
      <c r="AO50" s="57">
        <v>22.560975609756099</v>
      </c>
      <c r="AP50" s="56">
        <v>-49.532047646057848</v>
      </c>
      <c r="AQ50" s="56">
        <v>-24.884279864696452</v>
      </c>
      <c r="AR50" s="56">
        <v>-37.20816375537715</v>
      </c>
    </row>
    <row r="51" spans="1:44" x14ac:dyDescent="0.35">
      <c r="A51" s="59" t="s">
        <v>1074</v>
      </c>
      <c r="B51" s="59">
        <v>1</v>
      </c>
      <c r="C51" s="59" t="s">
        <v>1070</v>
      </c>
      <c r="D51" s="59" t="s">
        <v>1093</v>
      </c>
      <c r="E51" s="62">
        <v>48</v>
      </c>
      <c r="F51" s="280">
        <v>50</v>
      </c>
      <c r="G51" s="281">
        <v>4</v>
      </c>
      <c r="H51" s="280">
        <v>-61.53846153846154</v>
      </c>
      <c r="I51" s="281">
        <v>13</v>
      </c>
      <c r="J51" s="280">
        <v>-18.181818181818183</v>
      </c>
      <c r="K51" s="281">
        <v>11</v>
      </c>
      <c r="L51" s="282">
        <v>-68.181818181818187</v>
      </c>
      <c r="M51" s="282">
        <v>43.35664335664336</v>
      </c>
      <c r="N51" s="282">
        <v>-12.412587412587413</v>
      </c>
      <c r="O51" s="97" t="e">
        <v>#DIV/0!</v>
      </c>
      <c r="P51" s="97" t="e">
        <v>#DIV/0!</v>
      </c>
      <c r="Q51" s="97">
        <v>0</v>
      </c>
      <c r="R51" s="97" t="e">
        <v>#DIV/0!</v>
      </c>
      <c r="S51" s="97" t="e">
        <v>#DIV/0!</v>
      </c>
      <c r="T51" s="97" t="e">
        <v>#DIV/0!</v>
      </c>
      <c r="U51" s="57" t="s">
        <v>288</v>
      </c>
      <c r="V51" s="57" t="s">
        <v>1087</v>
      </c>
      <c r="W51" s="57">
        <v>0</v>
      </c>
      <c r="X51" s="71" t="s">
        <v>288</v>
      </c>
      <c r="Y51" s="71" t="s">
        <v>288</v>
      </c>
      <c r="Z51" s="71" t="s">
        <v>288</v>
      </c>
      <c r="AA51" s="57"/>
      <c r="AB51" s="57"/>
      <c r="AC51" s="57"/>
      <c r="AD51" s="56"/>
      <c r="AE51" s="56"/>
      <c r="AF51" s="56"/>
      <c r="AG51" s="57"/>
      <c r="AH51" s="57"/>
      <c r="AI51" s="57"/>
      <c r="AJ51" s="56"/>
      <c r="AK51" s="56"/>
      <c r="AL51" s="56"/>
      <c r="AM51" s="57"/>
      <c r="AN51" s="57"/>
      <c r="AO51" s="57"/>
      <c r="AP51" s="56"/>
      <c r="AQ51" s="56"/>
      <c r="AR51" s="56"/>
    </row>
    <row r="52" spans="1:44" x14ac:dyDescent="0.35">
      <c r="A52" s="59" t="s">
        <v>42</v>
      </c>
      <c r="B52" s="59">
        <v>1</v>
      </c>
      <c r="C52" s="59" t="s">
        <v>11</v>
      </c>
      <c r="D52" s="59" t="s">
        <v>280</v>
      </c>
      <c r="E52" s="62">
        <v>49</v>
      </c>
      <c r="F52" s="280">
        <v>95.121951219512198</v>
      </c>
      <c r="G52" s="281">
        <v>41</v>
      </c>
      <c r="H52" s="280">
        <v>100</v>
      </c>
      <c r="I52" s="281">
        <v>37</v>
      </c>
      <c r="J52" s="280">
        <v>85.714285714285708</v>
      </c>
      <c r="K52" s="281">
        <v>28</v>
      </c>
      <c r="L52" s="282">
        <v>-9.4076655052264897</v>
      </c>
      <c r="M52" s="282">
        <v>-14.285714285714292</v>
      </c>
      <c r="N52" s="282">
        <v>-11.846689895470391</v>
      </c>
      <c r="O52" s="97">
        <v>98.958333333333343</v>
      </c>
      <c r="P52" s="97">
        <v>95.909090909090921</v>
      </c>
      <c r="Q52" s="97">
        <v>93.611111111111114</v>
      </c>
      <c r="R52" s="97">
        <v>-5.3472222222222285</v>
      </c>
      <c r="S52" s="97">
        <v>-2.2979797979798064</v>
      </c>
      <c r="T52" s="97">
        <v>-3.8226010101010175</v>
      </c>
      <c r="U52" s="57">
        <v>100</v>
      </c>
      <c r="V52" s="57">
        <v>96.969696969696969</v>
      </c>
      <c r="W52" s="57">
        <v>83.333333333333343</v>
      </c>
      <c r="X52" s="71">
        <v>-16.666666666666657</v>
      </c>
      <c r="Y52" s="71">
        <v>-13.636363636363626</v>
      </c>
      <c r="Z52" s="71">
        <v>-15.151515151515142</v>
      </c>
      <c r="AA52" s="57">
        <v>100</v>
      </c>
      <c r="AB52" s="57">
        <v>100</v>
      </c>
      <c r="AC52" s="57">
        <v>100</v>
      </c>
      <c r="AD52" s="56">
        <v>0</v>
      </c>
      <c r="AE52" s="56">
        <v>0</v>
      </c>
      <c r="AF52" s="56">
        <v>0</v>
      </c>
      <c r="AG52" s="57">
        <v>95.833333333333343</v>
      </c>
      <c r="AH52" s="57">
        <v>100</v>
      </c>
      <c r="AI52" s="57">
        <v>91.111111111111114</v>
      </c>
      <c r="AJ52" s="56">
        <v>-4.7222222222222285</v>
      </c>
      <c r="AK52" s="56">
        <v>-8.8888888888888857</v>
      </c>
      <c r="AL52" s="56">
        <v>-6.8055555555555571</v>
      </c>
      <c r="AM52" s="57">
        <v>100</v>
      </c>
      <c r="AN52" s="57">
        <v>86.666666666666671</v>
      </c>
      <c r="AO52" s="57">
        <v>100</v>
      </c>
      <c r="AP52" s="56">
        <v>0</v>
      </c>
      <c r="AQ52" s="56">
        <v>13.333333333333329</v>
      </c>
      <c r="AR52" s="56">
        <v>6.6666666666666643</v>
      </c>
    </row>
    <row r="53" spans="1:44" x14ac:dyDescent="0.35">
      <c r="A53" s="59" t="s">
        <v>42</v>
      </c>
      <c r="B53" s="59">
        <v>1</v>
      </c>
      <c r="C53" s="59" t="s">
        <v>11</v>
      </c>
      <c r="D53" s="59" t="s">
        <v>281</v>
      </c>
      <c r="E53" s="62">
        <v>50</v>
      </c>
      <c r="F53" s="280">
        <v>0</v>
      </c>
      <c r="G53" s="281">
        <v>2</v>
      </c>
      <c r="H53" s="280">
        <v>77.777777777777786</v>
      </c>
      <c r="I53" s="281">
        <v>9</v>
      </c>
      <c r="J53" s="280">
        <v>100</v>
      </c>
      <c r="K53" s="281">
        <v>1</v>
      </c>
      <c r="L53" s="282">
        <v>100</v>
      </c>
      <c r="M53" s="282">
        <v>22.222222222222214</v>
      </c>
      <c r="N53" s="282">
        <v>61.111111111111107</v>
      </c>
      <c r="O53" s="97">
        <v>50</v>
      </c>
      <c r="P53" s="97">
        <v>-13.888888888888891</v>
      </c>
      <c r="Q53" s="97" t="e">
        <v>#DIV/0!</v>
      </c>
      <c r="R53" s="97" t="e">
        <v>#DIV/0!</v>
      </c>
      <c r="S53" s="97" t="e">
        <v>#DIV/0!</v>
      </c>
      <c r="T53" s="97" t="e">
        <v>#DIV/0!</v>
      </c>
      <c r="U53" s="57" t="s">
        <v>288</v>
      </c>
      <c r="V53" s="57">
        <v>33.333333333333329</v>
      </c>
      <c r="W53" s="57" t="s">
        <v>288</v>
      </c>
      <c r="X53" s="71" t="s">
        <v>288</v>
      </c>
      <c r="Y53" s="71" t="s">
        <v>288</v>
      </c>
      <c r="Z53" s="71" t="s">
        <v>288</v>
      </c>
      <c r="AA53" s="57">
        <v>50</v>
      </c>
      <c r="AB53" s="57">
        <v>25</v>
      </c>
      <c r="AC53" s="57" t="s">
        <v>288</v>
      </c>
      <c r="AD53" s="56"/>
      <c r="AE53" s="56"/>
      <c r="AF53" s="56"/>
      <c r="AG53" s="57" t="s">
        <v>1086</v>
      </c>
      <c r="AH53" s="57">
        <v>-100</v>
      </c>
      <c r="AI53" s="57" t="s">
        <v>1089</v>
      </c>
      <c r="AJ53" s="56"/>
      <c r="AK53" s="56"/>
      <c r="AL53" s="56"/>
      <c r="AM53" s="57" t="s">
        <v>288</v>
      </c>
      <c r="AN53" s="57" t="s">
        <v>288</v>
      </c>
      <c r="AO53" s="57" t="s">
        <v>1090</v>
      </c>
      <c r="AP53" s="56"/>
      <c r="AQ53" s="56"/>
      <c r="AR53" s="56"/>
    </row>
    <row r="54" spans="1:44" x14ac:dyDescent="0.35">
      <c r="A54" s="283" t="s">
        <v>42</v>
      </c>
      <c r="B54" s="283">
        <v>1</v>
      </c>
      <c r="C54" s="283" t="s">
        <v>23</v>
      </c>
      <c r="D54" s="283" t="s">
        <v>23</v>
      </c>
      <c r="E54" s="62">
        <v>51</v>
      </c>
      <c r="F54" s="280">
        <v>6.7134268537074142</v>
      </c>
      <c r="G54" s="281">
        <v>998</v>
      </c>
      <c r="H54" s="280">
        <v>6.5295169946332736</v>
      </c>
      <c r="I54" s="281">
        <v>1118</v>
      </c>
      <c r="J54" s="280">
        <v>16.602017067494181</v>
      </c>
      <c r="K54" s="281">
        <v>1289</v>
      </c>
      <c r="L54" s="282">
        <v>9.8885902137867667</v>
      </c>
      <c r="M54" s="282">
        <v>10.072500072860908</v>
      </c>
      <c r="N54" s="282">
        <v>9.9805451433238375</v>
      </c>
      <c r="O54" s="97">
        <v>9.9455745384932737</v>
      </c>
      <c r="P54" s="97">
        <v>-0.44759005983213984</v>
      </c>
      <c r="Q54" s="97">
        <v>3.552379857910454</v>
      </c>
      <c r="R54" s="97">
        <v>-6.3931946805828197</v>
      </c>
      <c r="S54" s="97">
        <v>3.999969917742594</v>
      </c>
      <c r="T54" s="97">
        <v>-1.1966123814201128</v>
      </c>
      <c r="U54" s="44">
        <v>10.032362459546926</v>
      </c>
      <c r="V54" s="44">
        <v>3.7425149700598799</v>
      </c>
      <c r="W54" s="44">
        <v>10.230547550432277</v>
      </c>
      <c r="X54" s="70">
        <v>0.1981850908853513</v>
      </c>
      <c r="Y54" s="70">
        <v>6.4880325803723977</v>
      </c>
      <c r="Z54" s="70">
        <v>3.3431088356288745</v>
      </c>
      <c r="AA54" s="44">
        <v>9.6530920060331837</v>
      </c>
      <c r="AB54" s="44">
        <v>3.3707865168539324</v>
      </c>
      <c r="AC54" s="44">
        <v>8.0114449213161656</v>
      </c>
      <c r="AD54" s="19">
        <v>-1.6416470847170181</v>
      </c>
      <c r="AE54" s="19">
        <v>4.6406584044622328</v>
      </c>
      <c r="AF54" s="19">
        <v>1.4995056598726073</v>
      </c>
      <c r="AG54" s="44">
        <v>6.1688311688311686</v>
      </c>
      <c r="AH54" s="44">
        <v>-2.82258064516129</v>
      </c>
      <c r="AI54" s="44">
        <v>-10.381679389312977</v>
      </c>
      <c r="AJ54" s="19">
        <v>-16.550510558144147</v>
      </c>
      <c r="AK54" s="19">
        <v>-7.5590987441516866</v>
      </c>
      <c r="AL54" s="19">
        <v>-12.054804651147917</v>
      </c>
      <c r="AM54" s="44">
        <v>13.928012519561817</v>
      </c>
      <c r="AN54" s="44">
        <v>-6.0810810810810816</v>
      </c>
      <c r="AO54" s="44">
        <v>6.3492063492063489</v>
      </c>
      <c r="AP54" s="19">
        <v>-7.5788061703554677</v>
      </c>
      <c r="AQ54" s="19">
        <v>12.43028743028743</v>
      </c>
      <c r="AR54" s="19">
        <v>2.4257406299659814</v>
      </c>
    </row>
    <row r="55" spans="1:44" x14ac:dyDescent="0.35">
      <c r="A55" s="58" t="s">
        <v>42</v>
      </c>
      <c r="B55" s="58">
        <v>1</v>
      </c>
      <c r="C55" s="58" t="s">
        <v>23</v>
      </c>
      <c r="D55" s="58" t="s">
        <v>24</v>
      </c>
      <c r="E55" s="62">
        <v>52</v>
      </c>
      <c r="F55" s="280">
        <v>-9.375</v>
      </c>
      <c r="G55" s="281">
        <v>32</v>
      </c>
      <c r="H55" s="280">
        <v>-43.75</v>
      </c>
      <c r="I55" s="281">
        <v>48</v>
      </c>
      <c r="J55" s="280">
        <v>-38.70967741935484</v>
      </c>
      <c r="K55" s="281">
        <v>31</v>
      </c>
      <c r="L55" s="282">
        <v>-29.33467741935484</v>
      </c>
      <c r="M55" s="282">
        <v>5.0403225806451601</v>
      </c>
      <c r="N55" s="282">
        <v>-12.14717741935484</v>
      </c>
      <c r="O55" s="97">
        <v>-19.69640179910045</v>
      </c>
      <c r="P55" s="97">
        <v>-37.536231884057969</v>
      </c>
      <c r="Q55" s="97">
        <v>-44.21932234432235</v>
      </c>
      <c r="R55" s="97">
        <v>-24.522920545221901</v>
      </c>
      <c r="S55" s="97">
        <v>-6.6830904602643812</v>
      </c>
      <c r="T55" s="97">
        <v>-15.603005502743141</v>
      </c>
      <c r="U55" s="57">
        <v>0</v>
      </c>
      <c r="V55" s="57">
        <v>-45.454545454545453</v>
      </c>
      <c r="W55" s="57">
        <v>-46.153846153846153</v>
      </c>
      <c r="X55" s="71">
        <v>-46.153846153846153</v>
      </c>
      <c r="Y55" s="71">
        <v>-0.69930069930070005</v>
      </c>
      <c r="Z55" s="71">
        <v>-23.426573426573427</v>
      </c>
      <c r="AA55" s="57">
        <v>-50</v>
      </c>
      <c r="AB55" s="57">
        <v>-43.478260869565219</v>
      </c>
      <c r="AC55" s="57">
        <v>-54.761904761904766</v>
      </c>
      <c r="AD55" s="56">
        <v>-4.7619047619047663</v>
      </c>
      <c r="AE55" s="56">
        <v>-11.283643892339548</v>
      </c>
      <c r="AF55" s="56">
        <v>-8.022774327122157</v>
      </c>
      <c r="AG55" s="57">
        <v>-39.130434782608695</v>
      </c>
      <c r="AH55" s="57">
        <v>-21.212121212121211</v>
      </c>
      <c r="AI55" s="57">
        <v>-37.5</v>
      </c>
      <c r="AJ55" s="56">
        <v>1.6304347826086953</v>
      </c>
      <c r="AK55" s="56">
        <v>-16.287878787878789</v>
      </c>
      <c r="AL55" s="56">
        <v>-7.3287220026350468</v>
      </c>
      <c r="AM55" s="57">
        <v>10.344827586206897</v>
      </c>
      <c r="AN55" s="57">
        <v>-40</v>
      </c>
      <c r="AO55" s="57">
        <v>-38.461538461538467</v>
      </c>
      <c r="AP55" s="56">
        <v>-48.806366047745364</v>
      </c>
      <c r="AQ55" s="56">
        <v>1.538461538461533</v>
      </c>
      <c r="AR55" s="56">
        <v>-23.633952254641915</v>
      </c>
    </row>
    <row r="56" spans="1:44" x14ac:dyDescent="0.35">
      <c r="A56" s="58" t="s">
        <v>42</v>
      </c>
      <c r="B56" s="58">
        <v>1</v>
      </c>
      <c r="C56" s="58" t="s">
        <v>23</v>
      </c>
      <c r="D56" s="58" t="s">
        <v>597</v>
      </c>
      <c r="E56" s="62">
        <v>53</v>
      </c>
      <c r="F56" s="280">
        <v>-3.7037037037037033</v>
      </c>
      <c r="G56" s="281">
        <v>81</v>
      </c>
      <c r="H56" s="280">
        <v>-62.5</v>
      </c>
      <c r="I56" s="281">
        <v>64</v>
      </c>
      <c r="J56" s="280">
        <v>-20.930232558139537</v>
      </c>
      <c r="K56" s="281">
        <v>86</v>
      </c>
      <c r="L56" s="282">
        <v>-17.226528854435834</v>
      </c>
      <c r="M56" s="282">
        <v>41.569767441860463</v>
      </c>
      <c r="N56" s="282">
        <v>12.171619293712315</v>
      </c>
      <c r="O56" s="97">
        <v>-22.226205562595879</v>
      </c>
      <c r="P56" s="97">
        <v>-34.086683482421471</v>
      </c>
      <c r="Q56" s="97">
        <v>-38.979831692361913</v>
      </c>
      <c r="R56" s="97">
        <v>-16.753626129766033</v>
      </c>
      <c r="S56" s="97">
        <v>-4.893148209940442</v>
      </c>
      <c r="T56" s="97">
        <v>-10.823387169853238</v>
      </c>
      <c r="U56" s="57">
        <v>-14.893617021276595</v>
      </c>
      <c r="V56" s="57">
        <v>-32.608695652173914</v>
      </c>
      <c r="W56" s="57">
        <v>-65.909090909090907</v>
      </c>
      <c r="X56" s="71">
        <v>-51.015473887814309</v>
      </c>
      <c r="Y56" s="71">
        <v>-33.300395256916993</v>
      </c>
      <c r="Z56" s="71">
        <v>-42.157934572365647</v>
      </c>
      <c r="AA56" s="57">
        <v>-22.727272727272727</v>
      </c>
      <c r="AB56" s="57">
        <v>-40.909090909090914</v>
      </c>
      <c r="AC56" s="57">
        <v>-41.17647058823529</v>
      </c>
      <c r="AD56" s="56">
        <v>-18.449197860962563</v>
      </c>
      <c r="AE56" s="56">
        <v>-0.26737967914437633</v>
      </c>
      <c r="AF56" s="56">
        <v>-9.3582887700534698</v>
      </c>
      <c r="AG56" s="57">
        <v>-34.042553191489361</v>
      </c>
      <c r="AH56" s="57">
        <v>-31.25</v>
      </c>
      <c r="AI56" s="57">
        <v>-35.135135135135137</v>
      </c>
      <c r="AJ56" s="56">
        <v>-1.0925819436457758</v>
      </c>
      <c r="AK56" s="56">
        <v>-3.8851351351351369</v>
      </c>
      <c r="AL56" s="56">
        <v>-2.4888585393904563</v>
      </c>
      <c r="AM56" s="57">
        <v>-17.241379310344829</v>
      </c>
      <c r="AN56" s="57">
        <v>-31.578947368421051</v>
      </c>
      <c r="AO56" s="57">
        <v>-13.698630136986301</v>
      </c>
      <c r="AP56" s="56">
        <v>3.5427491733585281</v>
      </c>
      <c r="AQ56" s="56">
        <v>17.880317231434752</v>
      </c>
      <c r="AR56" s="56">
        <v>10.711533202396641</v>
      </c>
    </row>
    <row r="57" spans="1:44" x14ac:dyDescent="0.35">
      <c r="A57" s="58" t="s">
        <v>42</v>
      </c>
      <c r="B57" s="58">
        <v>1</v>
      </c>
      <c r="C57" s="58" t="s">
        <v>23</v>
      </c>
      <c r="D57" s="58" t="s">
        <v>551</v>
      </c>
      <c r="E57" s="62">
        <v>54</v>
      </c>
      <c r="F57" s="280">
        <v>-0.34305317324185247</v>
      </c>
      <c r="G57" s="281">
        <v>583</v>
      </c>
      <c r="H57" s="280">
        <v>1.2944983818770228</v>
      </c>
      <c r="I57" s="281">
        <v>618</v>
      </c>
      <c r="J57" s="280">
        <v>32.013201320132012</v>
      </c>
      <c r="K57" s="281">
        <v>606</v>
      </c>
      <c r="L57" s="282">
        <v>32.356254493373868</v>
      </c>
      <c r="M57" s="282">
        <v>30.718702938254989</v>
      </c>
      <c r="N57" s="282">
        <v>31.53747871581443</v>
      </c>
      <c r="O57" s="97">
        <v>2.567446908718078</v>
      </c>
      <c r="P57" s="97">
        <v>-2.0632001451704509</v>
      </c>
      <c r="Q57" s="97">
        <v>20.329931331587552</v>
      </c>
      <c r="R57" s="97">
        <v>17.762484422869473</v>
      </c>
      <c r="S57" s="97">
        <v>22.393131476758004</v>
      </c>
      <c r="T57" s="97">
        <v>20.077807949813739</v>
      </c>
      <c r="U57" s="57">
        <v>-0.8771929824561403</v>
      </c>
      <c r="V57" s="57">
        <v>2.4725274725274726</v>
      </c>
      <c r="W57" s="57">
        <v>27.217125382262996</v>
      </c>
      <c r="X57" s="71">
        <v>28.094318364719136</v>
      </c>
      <c r="Y57" s="71">
        <v>24.744597909735525</v>
      </c>
      <c r="Z57" s="71">
        <v>26.41945813722733</v>
      </c>
      <c r="AA57" s="57">
        <v>6.0686015831134563</v>
      </c>
      <c r="AB57" s="57">
        <v>2.6128266033254155</v>
      </c>
      <c r="AC57" s="57">
        <v>22.448979591836736</v>
      </c>
      <c r="AD57" s="56">
        <v>16.38037800872328</v>
      </c>
      <c r="AE57" s="56">
        <v>19.836152988511319</v>
      </c>
      <c r="AF57" s="56">
        <v>18.1082654986173</v>
      </c>
      <c r="AG57" s="57">
        <v>-1.2307692307692308</v>
      </c>
      <c r="AH57" s="57">
        <v>-3.4324942791762014</v>
      </c>
      <c r="AI57" s="57">
        <v>3.0821917808219177</v>
      </c>
      <c r="AJ57" s="56">
        <v>4.312961011591149</v>
      </c>
      <c r="AK57" s="56">
        <v>6.5146860599981196</v>
      </c>
      <c r="AL57" s="56">
        <v>5.4138235357946343</v>
      </c>
      <c r="AM57" s="57">
        <v>6.309148264984227</v>
      </c>
      <c r="AN57" s="57">
        <v>-9.9056603773584904</v>
      </c>
      <c r="AO57" s="57">
        <v>28.571428571428569</v>
      </c>
      <c r="AP57" s="56">
        <v>22.262280306444342</v>
      </c>
      <c r="AQ57" s="56">
        <v>38.477088948787056</v>
      </c>
      <c r="AR57" s="56">
        <v>30.369684627615698</v>
      </c>
    </row>
    <row r="58" spans="1:44" x14ac:dyDescent="0.35">
      <c r="A58" s="58" t="s">
        <v>42</v>
      </c>
      <c r="B58" s="58">
        <v>1</v>
      </c>
      <c r="C58" s="58" t="s">
        <v>23</v>
      </c>
      <c r="D58" s="58" t="s">
        <v>552</v>
      </c>
      <c r="E58" s="62">
        <v>55</v>
      </c>
      <c r="F58" s="280">
        <v>-3.7414965986394559</v>
      </c>
      <c r="G58" s="281">
        <v>588</v>
      </c>
      <c r="H58" s="280">
        <v>13.636363636363635</v>
      </c>
      <c r="I58" s="281">
        <v>704</v>
      </c>
      <c r="J58" s="280">
        <v>12.929848693259974</v>
      </c>
      <c r="K58" s="281">
        <v>727</v>
      </c>
      <c r="L58" s="282">
        <v>16.671345291899428</v>
      </c>
      <c r="M58" s="282">
        <v>-0.70651494310366125</v>
      </c>
      <c r="N58" s="282">
        <v>7.9824151743978833</v>
      </c>
      <c r="O58" s="97">
        <v>14.604872432390934</v>
      </c>
      <c r="P58" s="97">
        <v>7.9224350367038125</v>
      </c>
      <c r="Q58" s="97">
        <v>3.4261912144399731</v>
      </c>
      <c r="R58" s="97">
        <v>-11.178681217950961</v>
      </c>
      <c r="S58" s="97">
        <v>-4.496243822263839</v>
      </c>
      <c r="T58" s="97">
        <v>-7.8374625201074002</v>
      </c>
      <c r="U58" s="57">
        <v>13.218390804597702</v>
      </c>
      <c r="V58" s="57">
        <v>5.3050397877984086</v>
      </c>
      <c r="W58" s="57">
        <v>11.421911421911423</v>
      </c>
      <c r="X58" s="71">
        <v>-1.7964793826862788</v>
      </c>
      <c r="Y58" s="71">
        <v>6.1168716341130143</v>
      </c>
      <c r="Z58" s="71">
        <v>2.1601961257133677</v>
      </c>
      <c r="AA58" s="57">
        <v>6.5753424657534243</v>
      </c>
      <c r="AB58" s="57">
        <v>9.8823529411764692</v>
      </c>
      <c r="AC58" s="57">
        <v>14.758269720101779</v>
      </c>
      <c r="AD58" s="56">
        <v>8.1829272543483551</v>
      </c>
      <c r="AE58" s="56">
        <v>4.8759167789253102</v>
      </c>
      <c r="AF58" s="56">
        <v>6.5294220166368326</v>
      </c>
      <c r="AG58" s="57">
        <v>6.2146892655367232</v>
      </c>
      <c r="AH58" s="57">
        <v>8.169014084507042</v>
      </c>
      <c r="AI58" s="57">
        <v>-15.517241379310345</v>
      </c>
      <c r="AJ58" s="56">
        <v>-21.731930644847068</v>
      </c>
      <c r="AK58" s="56">
        <v>-23.686255463817389</v>
      </c>
      <c r="AL58" s="56">
        <v>-22.709093054332229</v>
      </c>
      <c r="AM58" s="57">
        <v>32.411067193675891</v>
      </c>
      <c r="AN58" s="57">
        <v>8.3333333333333321</v>
      </c>
      <c r="AO58" s="57">
        <v>3.041825095057034</v>
      </c>
      <c r="AP58" s="56">
        <v>-29.369242098618855</v>
      </c>
      <c r="AQ58" s="56">
        <v>-5.2915082382762986</v>
      </c>
      <c r="AR58" s="56">
        <v>-17.330375168447578</v>
      </c>
    </row>
    <row r="59" spans="1:44" x14ac:dyDescent="0.35">
      <c r="A59" s="58" t="s">
        <v>42</v>
      </c>
      <c r="B59" s="58">
        <v>1</v>
      </c>
      <c r="C59" s="58" t="s">
        <v>23</v>
      </c>
      <c r="D59" s="58" t="s">
        <v>282</v>
      </c>
      <c r="E59" s="62">
        <v>56</v>
      </c>
      <c r="F59" s="280">
        <v>-23.353293413173652</v>
      </c>
      <c r="G59" s="281">
        <v>167</v>
      </c>
      <c r="H59" s="280">
        <v>-32.051282051282051</v>
      </c>
      <c r="I59" s="281">
        <v>78</v>
      </c>
      <c r="J59" s="280">
        <v>-3.7037037037037033</v>
      </c>
      <c r="K59" s="281">
        <v>108</v>
      </c>
      <c r="L59" s="282">
        <v>19.64958970946995</v>
      </c>
      <c r="M59" s="282">
        <v>28.347578347578349</v>
      </c>
      <c r="N59" s="282">
        <v>23.998584028524149</v>
      </c>
      <c r="O59" s="97">
        <v>-32.236273606481241</v>
      </c>
      <c r="P59" s="97">
        <v>-12.111965039180228</v>
      </c>
      <c r="Q59" s="97">
        <v>-12.362840533847001</v>
      </c>
      <c r="R59" s="97">
        <v>19.873433072634242</v>
      </c>
      <c r="S59" s="97">
        <v>-0.25087549466677217</v>
      </c>
      <c r="T59" s="97">
        <v>9.811278788983735</v>
      </c>
      <c r="U59" s="57">
        <v>-26.315789473684209</v>
      </c>
      <c r="V59" s="57">
        <v>-25</v>
      </c>
      <c r="W59" s="57">
        <v>-10.144927536231885</v>
      </c>
      <c r="X59" s="71">
        <v>16.170861937452322</v>
      </c>
      <c r="Y59" s="71">
        <v>14.855072463768115</v>
      </c>
      <c r="Z59" s="71">
        <v>15.51296720061022</v>
      </c>
      <c r="AA59" s="57">
        <v>-17.82178217821782</v>
      </c>
      <c r="AB59" s="57">
        <v>-13.924050632911392</v>
      </c>
      <c r="AC59" s="57">
        <v>5.2083333333333339</v>
      </c>
      <c r="AD59" s="56">
        <v>23.030115511551152</v>
      </c>
      <c r="AE59" s="56">
        <v>19.132383966244724</v>
      </c>
      <c r="AF59" s="56">
        <v>21.081249738897938</v>
      </c>
      <c r="AG59" s="57">
        <v>-45.783132530120483</v>
      </c>
      <c r="AH59" s="57">
        <v>-9.5238095238095237</v>
      </c>
      <c r="AI59" s="57">
        <v>-27.848101265822784</v>
      </c>
      <c r="AJ59" s="56">
        <v>17.935031264297699</v>
      </c>
      <c r="AK59" s="56">
        <v>-18.324291742013258</v>
      </c>
      <c r="AL59" s="56">
        <v>-0.19463023885777986</v>
      </c>
      <c r="AM59" s="57">
        <v>-39.024390243902438</v>
      </c>
      <c r="AN59" s="57">
        <v>0</v>
      </c>
      <c r="AO59" s="57">
        <v>-16.666666666666664</v>
      </c>
      <c r="AP59" s="56">
        <v>22.357723577235774</v>
      </c>
      <c r="AQ59" s="56">
        <v>-16.666666666666664</v>
      </c>
      <c r="AR59" s="56">
        <v>2.8455284552845548</v>
      </c>
    </row>
    <row r="60" spans="1:44" x14ac:dyDescent="0.35">
      <c r="A60" s="58" t="s">
        <v>42</v>
      </c>
      <c r="B60" s="58">
        <v>1</v>
      </c>
      <c r="C60" s="58" t="s">
        <v>23</v>
      </c>
      <c r="D60" s="58" t="s">
        <v>283</v>
      </c>
      <c r="E60" s="62">
        <v>57</v>
      </c>
      <c r="F60" s="280" t="e">
        <v>#DIV/0!</v>
      </c>
      <c r="G60" s="281">
        <v>0</v>
      </c>
      <c r="H60" s="280" t="e">
        <v>#DIV/0!</v>
      </c>
      <c r="I60" s="281">
        <v>0</v>
      </c>
      <c r="J60" s="280">
        <v>-100</v>
      </c>
      <c r="K60" s="281">
        <v>2</v>
      </c>
      <c r="L60" s="282" t="e">
        <v>#DIV/0!</v>
      </c>
      <c r="M60" s="282" t="e">
        <v>#DIV/0!</v>
      </c>
      <c r="N60" s="282" t="e">
        <v>#DIV/0!</v>
      </c>
      <c r="O60" s="97" t="e">
        <v>#DIV/0!</v>
      </c>
      <c r="P60" s="97" t="e">
        <v>#DIV/0!</v>
      </c>
      <c r="Q60" s="97">
        <v>22.222222222222218</v>
      </c>
      <c r="R60" s="97" t="e">
        <v>#DIV/0!</v>
      </c>
      <c r="S60" s="97" t="e">
        <v>#DIV/0!</v>
      </c>
      <c r="T60" s="97" t="e">
        <v>#DIV/0!</v>
      </c>
      <c r="U60" s="57" t="s">
        <v>288</v>
      </c>
      <c r="V60" s="57" t="s">
        <v>1089</v>
      </c>
      <c r="W60" s="57">
        <v>100</v>
      </c>
      <c r="X60" s="71" t="s">
        <v>288</v>
      </c>
      <c r="Y60" s="71" t="s">
        <v>288</v>
      </c>
      <c r="Z60" s="71" t="s">
        <v>288</v>
      </c>
      <c r="AA60" s="57" t="s">
        <v>1089</v>
      </c>
      <c r="AB60" s="57" t="s">
        <v>1088</v>
      </c>
      <c r="AC60" s="57">
        <v>66.666666666666657</v>
      </c>
      <c r="AD60" s="56"/>
      <c r="AE60" s="56"/>
      <c r="AF60" s="56"/>
      <c r="AG60" s="57" t="s">
        <v>1088</v>
      </c>
      <c r="AH60" s="57" t="s">
        <v>1088</v>
      </c>
      <c r="AI60" s="57">
        <v>-100</v>
      </c>
      <c r="AJ60" s="56"/>
      <c r="AK60" s="56"/>
      <c r="AL60" s="56"/>
      <c r="AM60" s="57" t="s">
        <v>288</v>
      </c>
      <c r="AN60" s="57" t="s">
        <v>288</v>
      </c>
      <c r="AO60" s="57" t="s">
        <v>1089</v>
      </c>
      <c r="AP60" s="56"/>
      <c r="AQ60" s="56"/>
      <c r="AR60" s="56"/>
    </row>
    <row r="61" spans="1:44" x14ac:dyDescent="0.35">
      <c r="A61" s="58" t="s">
        <v>42</v>
      </c>
      <c r="B61" s="58">
        <v>1</v>
      </c>
      <c r="C61" s="58" t="s">
        <v>23</v>
      </c>
      <c r="D61" s="58" t="s">
        <v>28</v>
      </c>
      <c r="E61" s="62">
        <v>58</v>
      </c>
      <c r="F61" s="280">
        <v>0</v>
      </c>
      <c r="G61" s="281">
        <v>5</v>
      </c>
      <c r="H61" s="280">
        <v>-35.294117647058826</v>
      </c>
      <c r="I61" s="281">
        <v>17</v>
      </c>
      <c r="J61" s="280">
        <v>100</v>
      </c>
      <c r="K61" s="281">
        <v>4</v>
      </c>
      <c r="L61" s="282">
        <v>100</v>
      </c>
      <c r="M61" s="282">
        <v>135.29411764705884</v>
      </c>
      <c r="N61" s="282">
        <v>117.64705882352942</v>
      </c>
      <c r="O61" s="97">
        <v>4.2361111111111107</v>
      </c>
      <c r="P61" s="97">
        <v>-32.583194096351988</v>
      </c>
      <c r="Q61" s="97">
        <v>-50</v>
      </c>
      <c r="R61" s="97">
        <v>-54.236111111111114</v>
      </c>
      <c r="S61" s="97">
        <v>-17.416805903648012</v>
      </c>
      <c r="T61" s="97">
        <v>-35.826458507379563</v>
      </c>
      <c r="U61" s="57">
        <v>-40</v>
      </c>
      <c r="V61" s="57">
        <v>-42.857142857142854</v>
      </c>
      <c r="W61" s="57">
        <v>0</v>
      </c>
      <c r="X61" s="71">
        <v>40</v>
      </c>
      <c r="Y61" s="71">
        <v>42.857142857142854</v>
      </c>
      <c r="Z61" s="71">
        <v>41.428571428571431</v>
      </c>
      <c r="AA61" s="57">
        <v>0</v>
      </c>
      <c r="AB61" s="57">
        <v>-8.3333333333333321</v>
      </c>
      <c r="AC61" s="57">
        <v>0</v>
      </c>
      <c r="AD61" s="56">
        <v>0</v>
      </c>
      <c r="AE61" s="56">
        <v>8.3333333333333321</v>
      </c>
      <c r="AF61" s="56">
        <v>4.1666666666666661</v>
      </c>
      <c r="AG61" s="57">
        <v>44.444444444444443</v>
      </c>
      <c r="AH61" s="57">
        <v>-42.105263157894733</v>
      </c>
      <c r="AI61" s="57">
        <v>-100</v>
      </c>
      <c r="AJ61" s="56">
        <v>-144.44444444444446</v>
      </c>
      <c r="AK61" s="56">
        <v>-57.894736842105267</v>
      </c>
      <c r="AL61" s="56">
        <v>-101.16959064327486</v>
      </c>
      <c r="AM61" s="57">
        <v>12.5</v>
      </c>
      <c r="AN61" s="57">
        <v>-37.037037037037038</v>
      </c>
      <c r="AO61" s="57">
        <v>-100</v>
      </c>
      <c r="AP61" s="56">
        <v>-112.5</v>
      </c>
      <c r="AQ61" s="56">
        <v>-62.962962962962962</v>
      </c>
      <c r="AR61" s="56">
        <v>-87.731481481481481</v>
      </c>
    </row>
    <row r="62" spans="1:44" x14ac:dyDescent="0.35">
      <c r="A62" s="58" t="s">
        <v>42</v>
      </c>
      <c r="B62" s="58">
        <v>1</v>
      </c>
      <c r="C62" s="58" t="s">
        <v>23</v>
      </c>
      <c r="D62" s="58" t="s">
        <v>29</v>
      </c>
      <c r="E62" s="62">
        <v>59</v>
      </c>
      <c r="F62" s="280">
        <v>59.615384615384613</v>
      </c>
      <c r="G62" s="281">
        <v>156</v>
      </c>
      <c r="H62" s="280">
        <v>29.770992366412212</v>
      </c>
      <c r="I62" s="281">
        <v>131</v>
      </c>
      <c r="J62" s="280">
        <v>12.949640287769784</v>
      </c>
      <c r="K62" s="281">
        <v>139</v>
      </c>
      <c r="L62" s="282">
        <v>-46.665744327614831</v>
      </c>
      <c r="M62" s="282">
        <v>-16.821352078642427</v>
      </c>
      <c r="N62" s="282">
        <v>-31.743548203128629</v>
      </c>
      <c r="O62" s="97">
        <v>44.84316737165252</v>
      </c>
      <c r="P62" s="97">
        <v>-1.6873825242487488</v>
      </c>
      <c r="Q62" s="97">
        <v>-11.324020376957616</v>
      </c>
      <c r="R62" s="97">
        <v>-56.167187748610132</v>
      </c>
      <c r="S62" s="97">
        <v>-9.6366378527088674</v>
      </c>
      <c r="T62" s="97">
        <v>-32.901912800659503</v>
      </c>
      <c r="U62" s="57">
        <v>48.760330578512395</v>
      </c>
      <c r="V62" s="57">
        <v>24.390243902439025</v>
      </c>
      <c r="W62" s="57">
        <v>-12.244897959183673</v>
      </c>
      <c r="X62" s="71">
        <v>-61.00522853769607</v>
      </c>
      <c r="Y62" s="71">
        <v>-36.635141861622699</v>
      </c>
      <c r="Z62" s="71">
        <v>-48.820185199659385</v>
      </c>
      <c r="AA62" s="57">
        <v>47.019867549668874</v>
      </c>
      <c r="AB62" s="57">
        <v>-1.8691588785046727</v>
      </c>
      <c r="AC62" s="57">
        <v>-7.8431372549019605</v>
      </c>
      <c r="AD62" s="56">
        <v>-54.863004804570835</v>
      </c>
      <c r="AE62" s="56">
        <v>-5.9739783763972873</v>
      </c>
      <c r="AF62" s="56">
        <v>-30.418491590484059</v>
      </c>
      <c r="AG62" s="57">
        <v>44.230769230769226</v>
      </c>
      <c r="AH62" s="57">
        <v>-19.101123595505616</v>
      </c>
      <c r="AI62" s="57">
        <v>-14.736842105263156</v>
      </c>
      <c r="AJ62" s="56">
        <v>-58.967611336032384</v>
      </c>
      <c r="AK62" s="56">
        <v>4.36428149024246</v>
      </c>
      <c r="AL62" s="56">
        <v>-27.301664922894961</v>
      </c>
      <c r="AM62" s="57">
        <v>39.361702127659576</v>
      </c>
      <c r="AN62" s="57">
        <v>-10.16949152542373</v>
      </c>
      <c r="AO62" s="57">
        <v>-10.471204188481675</v>
      </c>
      <c r="AP62" s="56">
        <v>-49.832906316141248</v>
      </c>
      <c r="AQ62" s="56">
        <v>-0.30171266305794475</v>
      </c>
      <c r="AR62" s="56">
        <v>-25.067309489599594</v>
      </c>
    </row>
    <row r="63" spans="1:44" x14ac:dyDescent="0.35">
      <c r="A63" s="58" t="s">
        <v>42</v>
      </c>
      <c r="B63" s="58">
        <v>1</v>
      </c>
      <c r="C63" s="58" t="s">
        <v>23</v>
      </c>
      <c r="D63" s="58" t="s">
        <v>284</v>
      </c>
      <c r="E63" s="62">
        <v>60</v>
      </c>
      <c r="F63" s="280">
        <v>57.432432432432435</v>
      </c>
      <c r="G63" s="281">
        <v>148</v>
      </c>
      <c r="H63" s="280">
        <v>28.000000000000004</v>
      </c>
      <c r="I63" s="281">
        <v>125</v>
      </c>
      <c r="J63" s="280">
        <v>6.9230769230769234</v>
      </c>
      <c r="K63" s="281">
        <v>130</v>
      </c>
      <c r="L63" s="282">
        <v>-50.509355509355515</v>
      </c>
      <c r="M63" s="282">
        <v>-21.07692307692308</v>
      </c>
      <c r="N63" s="282">
        <v>-35.793139293139298</v>
      </c>
      <c r="O63" s="97">
        <v>44.427346078880994</v>
      </c>
      <c r="P63" s="97">
        <v>-3.0566916623160343</v>
      </c>
      <c r="Q63" s="97">
        <v>-13.85930243516778</v>
      </c>
      <c r="R63" s="97">
        <v>-58.286648514048778</v>
      </c>
      <c r="S63" s="97">
        <v>-10.802610772851747</v>
      </c>
      <c r="T63" s="97">
        <v>-34.544629643450264</v>
      </c>
      <c r="U63" s="57">
        <v>44.642857142857146</v>
      </c>
      <c r="V63" s="57">
        <v>23.076923076923077</v>
      </c>
      <c r="W63" s="57">
        <v>-11.340206185567011</v>
      </c>
      <c r="X63" s="71">
        <v>-55.983063328424159</v>
      </c>
      <c r="Y63" s="71">
        <v>-34.417129262490086</v>
      </c>
      <c r="Z63" s="71">
        <v>-45.200096295457122</v>
      </c>
      <c r="AA63" s="57">
        <v>45.57823129251701</v>
      </c>
      <c r="AB63" s="57">
        <v>-4.8543689320388346</v>
      </c>
      <c r="AC63" s="57">
        <v>-8</v>
      </c>
      <c r="AD63" s="56">
        <v>-53.57823129251701</v>
      </c>
      <c r="AE63" s="56">
        <v>-3.1456310679611654</v>
      </c>
      <c r="AF63" s="56">
        <v>-28.36193118023909</v>
      </c>
      <c r="AG63" s="57">
        <v>44.791666666666671</v>
      </c>
      <c r="AH63" s="57">
        <v>-19.540229885057471</v>
      </c>
      <c r="AI63" s="57">
        <v>-20.454545454545457</v>
      </c>
      <c r="AJ63" s="56">
        <v>-65.246212121212125</v>
      </c>
      <c r="AK63" s="56">
        <v>-0.91431556948798587</v>
      </c>
      <c r="AL63" s="56">
        <v>-33.080263845350053</v>
      </c>
      <c r="AM63" s="57">
        <v>42.696629213483142</v>
      </c>
      <c r="AN63" s="57">
        <v>-10.909090909090908</v>
      </c>
      <c r="AO63" s="57">
        <v>-15.64245810055866</v>
      </c>
      <c r="AP63" s="56">
        <v>-58.339087314041805</v>
      </c>
      <c r="AQ63" s="56">
        <v>-4.7333671914677513</v>
      </c>
      <c r="AR63" s="56">
        <v>-31.536227252754777</v>
      </c>
    </row>
    <row r="64" spans="1:44" x14ac:dyDescent="0.35">
      <c r="A64" s="58" t="s">
        <v>42</v>
      </c>
      <c r="B64" s="58">
        <v>1</v>
      </c>
      <c r="C64" s="58" t="s">
        <v>23</v>
      </c>
      <c r="D64" s="58" t="s">
        <v>285</v>
      </c>
      <c r="E64" s="62">
        <v>61</v>
      </c>
      <c r="F64" s="280">
        <v>100</v>
      </c>
      <c r="G64" s="281">
        <v>9</v>
      </c>
      <c r="H64" s="280">
        <v>66.666666666666657</v>
      </c>
      <c r="I64" s="281">
        <v>6</v>
      </c>
      <c r="J64" s="280">
        <v>100</v>
      </c>
      <c r="K64" s="281">
        <v>10</v>
      </c>
      <c r="L64" s="282">
        <v>0</v>
      </c>
      <c r="M64" s="282">
        <v>33.333333333333343</v>
      </c>
      <c r="N64" s="282">
        <v>16.666666666666671</v>
      </c>
      <c r="O64" s="97">
        <v>56.111111111111114</v>
      </c>
      <c r="P64" s="97">
        <v>33.75</v>
      </c>
      <c r="Q64" s="97">
        <v>35.952380952380949</v>
      </c>
      <c r="R64" s="97">
        <v>-20.158730158730165</v>
      </c>
      <c r="S64" s="97">
        <v>2.202380952380949</v>
      </c>
      <c r="T64" s="97">
        <v>-8.9781746031746081</v>
      </c>
      <c r="U64" s="57">
        <v>100</v>
      </c>
      <c r="V64" s="57">
        <v>60</v>
      </c>
      <c r="W64" s="57">
        <v>0</v>
      </c>
      <c r="X64" s="71">
        <v>-100</v>
      </c>
      <c r="Y64" s="71">
        <v>-60</v>
      </c>
      <c r="Z64" s="71">
        <v>-80</v>
      </c>
      <c r="AA64" s="57">
        <v>100</v>
      </c>
      <c r="AB64" s="57">
        <v>75</v>
      </c>
      <c r="AC64" s="57">
        <v>20</v>
      </c>
      <c r="AD64" s="56">
        <v>-80</v>
      </c>
      <c r="AE64" s="56">
        <v>-55</v>
      </c>
      <c r="AF64" s="56">
        <v>-67.5</v>
      </c>
      <c r="AG64" s="57">
        <v>44.444444444444443</v>
      </c>
      <c r="AH64" s="57">
        <v>0</v>
      </c>
      <c r="AI64" s="57">
        <v>57.142857142857139</v>
      </c>
      <c r="AJ64" s="56">
        <v>12.698412698412696</v>
      </c>
      <c r="AK64" s="56">
        <v>57.142857142857139</v>
      </c>
      <c r="AL64" s="56">
        <v>34.920634920634917</v>
      </c>
      <c r="AM64" s="57">
        <v>-20</v>
      </c>
      <c r="AN64" s="57">
        <v>0</v>
      </c>
      <c r="AO64" s="57">
        <v>66.666666666666657</v>
      </c>
      <c r="AP64" s="56">
        <v>86.666666666666657</v>
      </c>
      <c r="AQ64" s="56">
        <v>66.666666666666657</v>
      </c>
      <c r="AR64" s="56">
        <v>76.666666666666657</v>
      </c>
    </row>
    <row r="65" spans="1:44" x14ac:dyDescent="0.35">
      <c r="A65" s="58" t="s">
        <v>42</v>
      </c>
      <c r="B65" s="58">
        <v>1</v>
      </c>
      <c r="C65" s="58" t="s">
        <v>23</v>
      </c>
      <c r="D65" s="58" t="s">
        <v>286</v>
      </c>
      <c r="E65" s="62">
        <v>62</v>
      </c>
      <c r="F65" s="280" t="e">
        <v>#DIV/0!</v>
      </c>
      <c r="G65" s="281">
        <v>0</v>
      </c>
      <c r="H65" s="280" t="e">
        <v>#DIV/0!</v>
      </c>
      <c r="I65" s="281">
        <v>0</v>
      </c>
      <c r="J65" s="280">
        <v>35.885167464114829</v>
      </c>
      <c r="K65" s="281">
        <v>209</v>
      </c>
      <c r="L65" s="282" t="e">
        <v>#DIV/0!</v>
      </c>
      <c r="M65" s="282" t="e">
        <v>#DIV/0!</v>
      </c>
      <c r="N65" s="282" t="e">
        <v>#DIV/0!</v>
      </c>
      <c r="O65" s="97" t="e">
        <v>#DIV/0!</v>
      </c>
      <c r="P65" s="97" t="e">
        <v>#DIV/0!</v>
      </c>
      <c r="Q65" s="97">
        <v>53.267790262172277</v>
      </c>
      <c r="R65" s="97" t="e">
        <v>#DIV/0!</v>
      </c>
      <c r="S65" s="97" t="e">
        <v>#DIV/0!</v>
      </c>
      <c r="T65" s="97" t="e">
        <v>#DIV/0!</v>
      </c>
      <c r="U65" s="57" t="s">
        <v>288</v>
      </c>
      <c r="V65" s="57" t="s">
        <v>1090</v>
      </c>
      <c r="W65" s="57">
        <v>57.303370786516851</v>
      </c>
      <c r="X65" s="71" t="s">
        <v>288</v>
      </c>
      <c r="Y65" s="71" t="s">
        <v>288</v>
      </c>
      <c r="Z65" s="71" t="s">
        <v>288</v>
      </c>
      <c r="AA65" s="57" t="s">
        <v>1089</v>
      </c>
      <c r="AB65" s="57" t="s">
        <v>1089</v>
      </c>
      <c r="AC65" s="57">
        <v>52.5</v>
      </c>
      <c r="AD65" s="56"/>
      <c r="AE65" s="56"/>
      <c r="AF65" s="56"/>
      <c r="AG65" s="57" t="s">
        <v>1086</v>
      </c>
      <c r="AH65" s="57" t="s">
        <v>1088</v>
      </c>
      <c r="AI65" s="57">
        <v>50</v>
      </c>
      <c r="AJ65" s="56"/>
      <c r="AK65" s="56"/>
      <c r="AL65" s="56"/>
      <c r="AM65" s="57" t="s">
        <v>288</v>
      </c>
      <c r="AN65" s="57" t="s">
        <v>288</v>
      </c>
      <c r="AO65" s="57" t="s">
        <v>1087</v>
      </c>
      <c r="AP65" s="56"/>
      <c r="AQ65" s="56"/>
      <c r="AR65" s="56"/>
    </row>
    <row r="66" spans="1:44" x14ac:dyDescent="0.35">
      <c r="A66" s="279" t="s">
        <v>43</v>
      </c>
      <c r="B66" s="279">
        <v>2</v>
      </c>
      <c r="C66" s="279" t="s">
        <v>35</v>
      </c>
      <c r="D66" s="279" t="s">
        <v>35</v>
      </c>
      <c r="E66" s="62">
        <v>1</v>
      </c>
      <c r="F66" s="280">
        <v>16.333333333333332</v>
      </c>
      <c r="G66" s="281">
        <v>1200</v>
      </c>
      <c r="H66" s="280">
        <v>-2.833333333333333</v>
      </c>
      <c r="I66" s="281">
        <v>1200</v>
      </c>
      <c r="J66" s="280">
        <v>0.84452975047984646</v>
      </c>
      <c r="K66" s="281">
        <v>2605</v>
      </c>
      <c r="L66" s="282">
        <v>-15.488803582853485</v>
      </c>
      <c r="M66" s="282">
        <v>3.6778630838131794</v>
      </c>
      <c r="N66" s="282">
        <v>-5.9054702495201532</v>
      </c>
      <c r="O66" s="97">
        <v>17.200000000000003</v>
      </c>
      <c r="P66" s="97">
        <v>2.625</v>
      </c>
      <c r="Q66" s="97">
        <v>-7.3835773366215243</v>
      </c>
      <c r="R66" s="97">
        <v>-24.583577336621527</v>
      </c>
      <c r="S66" s="97">
        <v>-10.008577336621524</v>
      </c>
      <c r="T66" s="97">
        <v>-17.296077336621526</v>
      </c>
      <c r="U66" s="44">
        <v>18.899999999999999</v>
      </c>
      <c r="V66" s="44">
        <v>8</v>
      </c>
      <c r="W66" s="44">
        <v>-3.5907335907335907</v>
      </c>
      <c r="X66" s="70">
        <v>-22.490733590733591</v>
      </c>
      <c r="Y66" s="70">
        <v>-11.59073359073359</v>
      </c>
      <c r="Z66" s="70">
        <v>-17.040733590733591</v>
      </c>
      <c r="AA66" s="44">
        <v>13.600000000000001</v>
      </c>
      <c r="AB66" s="44">
        <v>-3.4000000000000004</v>
      </c>
      <c r="AC66" s="44">
        <v>-3.1105990783410138</v>
      </c>
      <c r="AD66" s="19">
        <v>-16.710599078341016</v>
      </c>
      <c r="AE66" s="19">
        <v>0.28940092165898657</v>
      </c>
      <c r="AF66" s="19">
        <v>-8.2105990783410139</v>
      </c>
      <c r="AG66" s="44">
        <v>20.200000000000003</v>
      </c>
      <c r="AH66" s="44">
        <v>2.8000000000000003</v>
      </c>
      <c r="AI66" s="44">
        <v>-11.626080125687354</v>
      </c>
      <c r="AJ66" s="19">
        <v>-31.826080125687355</v>
      </c>
      <c r="AK66" s="19">
        <v>-14.426080125687355</v>
      </c>
      <c r="AL66" s="19">
        <v>-23.126080125687356</v>
      </c>
      <c r="AM66" s="44">
        <v>16.100000000000001</v>
      </c>
      <c r="AN66" s="44">
        <v>3.1</v>
      </c>
      <c r="AO66" s="44">
        <v>-11.206896551724139</v>
      </c>
      <c r="AP66" s="19">
        <v>-27.30689655172414</v>
      </c>
      <c r="AQ66" s="19">
        <v>-14.306896551724138</v>
      </c>
      <c r="AR66" s="19">
        <v>-20.80689655172414</v>
      </c>
    </row>
    <row r="67" spans="1:44" x14ac:dyDescent="0.35">
      <c r="A67" s="283" t="s">
        <v>43</v>
      </c>
      <c r="B67" s="283">
        <v>2</v>
      </c>
      <c r="C67" s="283" t="s">
        <v>2</v>
      </c>
      <c r="D67" s="283" t="s">
        <v>2</v>
      </c>
      <c r="E67" s="62">
        <v>2</v>
      </c>
      <c r="F67" s="280">
        <v>33.706467661691541</v>
      </c>
      <c r="G67" s="281">
        <v>804</v>
      </c>
      <c r="H67" s="280">
        <v>4.2755344418052257</v>
      </c>
      <c r="I67" s="281">
        <v>842</v>
      </c>
      <c r="J67" s="280">
        <v>-5.4404145077720205</v>
      </c>
      <c r="K67" s="281">
        <v>1930</v>
      </c>
      <c r="L67" s="282">
        <v>-39.146882169463559</v>
      </c>
      <c r="M67" s="282">
        <v>-9.7159489495772462</v>
      </c>
      <c r="N67" s="282">
        <v>-24.431415559520403</v>
      </c>
      <c r="O67" s="97">
        <v>28.885097175245932</v>
      </c>
      <c r="P67" s="97">
        <v>7.4977329641152952</v>
      </c>
      <c r="Q67" s="97">
        <v>-11.962609939072363</v>
      </c>
      <c r="R67" s="97">
        <v>-40.847707114318297</v>
      </c>
      <c r="S67" s="97">
        <v>-19.460342903187659</v>
      </c>
      <c r="T67" s="97">
        <v>-30.154025008752978</v>
      </c>
      <c r="U67" s="44">
        <v>31.470588235294116</v>
      </c>
      <c r="V67" s="44">
        <v>13.287671232876713</v>
      </c>
      <c r="W67" s="44">
        <v>-8.5820895522388057</v>
      </c>
      <c r="X67" s="70">
        <v>-40.052677787532922</v>
      </c>
      <c r="Y67" s="70">
        <v>-21.869760785115517</v>
      </c>
      <c r="Z67" s="70">
        <v>-30.961219286324219</v>
      </c>
      <c r="AA67" s="44">
        <v>26.738794435857805</v>
      </c>
      <c r="AB67" s="44">
        <v>2.974504249291785</v>
      </c>
      <c r="AC67" s="44">
        <v>-11.732124874118831</v>
      </c>
      <c r="AD67" s="19">
        <v>-38.470919309976637</v>
      </c>
      <c r="AE67" s="19">
        <v>-14.706629123410616</v>
      </c>
      <c r="AF67" s="19">
        <v>-26.588774216693626</v>
      </c>
      <c r="AG67" s="44">
        <v>31.678832116788318</v>
      </c>
      <c r="AH67" s="44">
        <v>6.8413391557496359</v>
      </c>
      <c r="AI67" s="44">
        <v>-14.822657490735839</v>
      </c>
      <c r="AJ67" s="19">
        <v>-46.501489607524157</v>
      </c>
      <c r="AK67" s="19">
        <v>-21.663996646485476</v>
      </c>
      <c r="AL67" s="19">
        <v>-34.082743127004818</v>
      </c>
      <c r="AM67" s="44">
        <v>25.65217391304348</v>
      </c>
      <c r="AN67" s="44">
        <v>6.887417218543046</v>
      </c>
      <c r="AO67" s="44">
        <v>-12.71356783919598</v>
      </c>
      <c r="AP67" s="19">
        <v>-38.365741752239458</v>
      </c>
      <c r="AQ67" s="19">
        <v>-19.600985057739024</v>
      </c>
      <c r="AR67" s="19">
        <v>-28.983363404989241</v>
      </c>
    </row>
    <row r="68" spans="1:44" x14ac:dyDescent="0.35">
      <c r="A68" s="59" t="s">
        <v>43</v>
      </c>
      <c r="B68" s="59">
        <v>2</v>
      </c>
      <c r="C68" s="59" t="s">
        <v>2</v>
      </c>
      <c r="D68" s="59" t="s">
        <v>0</v>
      </c>
      <c r="E68" s="62">
        <v>3</v>
      </c>
      <c r="F68" s="280">
        <v>49.574105621805792</v>
      </c>
      <c r="G68" s="281">
        <v>587</v>
      </c>
      <c r="H68" s="280">
        <v>14.234234234234233</v>
      </c>
      <c r="I68" s="281">
        <v>555</v>
      </c>
      <c r="J68" s="280">
        <v>-4.3513295729250601</v>
      </c>
      <c r="K68" s="281">
        <v>1241</v>
      </c>
      <c r="L68" s="282">
        <v>-53.925435194730852</v>
      </c>
      <c r="M68" s="282">
        <v>-18.585563807159293</v>
      </c>
      <c r="N68" s="282">
        <v>-36.255499500945071</v>
      </c>
      <c r="O68" s="97">
        <v>43.787988296618359</v>
      </c>
      <c r="P68" s="97">
        <v>15.087714763542438</v>
      </c>
      <c r="Q68" s="97">
        <v>-13.290537708017478</v>
      </c>
      <c r="R68" s="97">
        <v>-57.078526004635833</v>
      </c>
      <c r="S68" s="97">
        <v>-28.378252471559918</v>
      </c>
      <c r="T68" s="97">
        <v>-42.728389238097876</v>
      </c>
      <c r="U68" s="57">
        <v>50.423728813559322</v>
      </c>
      <c r="V68" s="57">
        <v>21.457489878542511</v>
      </c>
      <c r="W68" s="57">
        <v>-10.432569974554708</v>
      </c>
      <c r="X68" s="71">
        <v>-60.856298788114032</v>
      </c>
      <c r="Y68" s="71">
        <v>-31.89005985309722</v>
      </c>
      <c r="Z68" s="71">
        <v>-46.37317932060563</v>
      </c>
      <c r="AA68" s="57">
        <v>42.633928571428569</v>
      </c>
      <c r="AB68" s="57">
        <v>8.75</v>
      </c>
      <c r="AC68" s="57">
        <v>-11.619190404797601</v>
      </c>
      <c r="AD68" s="56">
        <v>-54.253118976226169</v>
      </c>
      <c r="AE68" s="56">
        <v>-20.3691904047976</v>
      </c>
      <c r="AF68" s="56">
        <v>-37.311154690511884</v>
      </c>
      <c r="AG68" s="57">
        <v>46.034816247582206</v>
      </c>
      <c r="AH68" s="57">
        <v>17.777777777777779</v>
      </c>
      <c r="AI68" s="57">
        <v>-18.802698145025296</v>
      </c>
      <c r="AJ68" s="56">
        <v>-64.837514392607503</v>
      </c>
      <c r="AK68" s="56">
        <v>-36.580475922803075</v>
      </c>
      <c r="AL68" s="56">
        <v>-50.708995157705289</v>
      </c>
      <c r="AM68" s="57">
        <v>36.059479553903344</v>
      </c>
      <c r="AN68" s="57">
        <v>12.365591397849462</v>
      </c>
      <c r="AO68" s="57">
        <v>-12.307692307692308</v>
      </c>
      <c r="AP68" s="56">
        <v>-48.367171861595651</v>
      </c>
      <c r="AQ68" s="56">
        <v>-24.67328370554177</v>
      </c>
      <c r="AR68" s="56">
        <v>-36.520227783568714</v>
      </c>
    </row>
    <row r="69" spans="1:44" x14ac:dyDescent="0.35">
      <c r="A69" s="59" t="s">
        <v>43</v>
      </c>
      <c r="B69" s="59">
        <v>2</v>
      </c>
      <c r="C69" s="59" t="s">
        <v>2</v>
      </c>
      <c r="D69" s="59" t="s">
        <v>1</v>
      </c>
      <c r="E69" s="62">
        <v>4</v>
      </c>
      <c r="F69" s="280">
        <v>26.278659611992943</v>
      </c>
      <c r="G69" s="281">
        <v>567</v>
      </c>
      <c r="H69" s="280">
        <v>-4.0916530278232406</v>
      </c>
      <c r="I69" s="281">
        <v>611</v>
      </c>
      <c r="J69" s="280">
        <v>-8.1799591002044991</v>
      </c>
      <c r="K69" s="281">
        <v>1467</v>
      </c>
      <c r="L69" s="282">
        <v>-34.458618712197442</v>
      </c>
      <c r="M69" s="282">
        <v>-4.0883060723812585</v>
      </c>
      <c r="N69" s="282">
        <v>-19.27346239228935</v>
      </c>
      <c r="O69" s="97">
        <v>16.564536285579866</v>
      </c>
      <c r="P69" s="97">
        <v>2.2646263007161824</v>
      </c>
      <c r="Q69" s="97">
        <v>-13.447098513383722</v>
      </c>
      <c r="R69" s="97">
        <v>-30.011634798963588</v>
      </c>
      <c r="S69" s="97">
        <v>-15.711724814099904</v>
      </c>
      <c r="T69" s="97">
        <v>-22.861679806531747</v>
      </c>
      <c r="U69" s="57">
        <v>14.449541284403669</v>
      </c>
      <c r="V69" s="57">
        <v>8.4886128364389233</v>
      </c>
      <c r="W69" s="57">
        <v>-9.992486851990984</v>
      </c>
      <c r="X69" s="71">
        <v>-24.442028136394654</v>
      </c>
      <c r="Y69" s="71">
        <v>-18.481099688429907</v>
      </c>
      <c r="Z69" s="71">
        <v>-21.461563912412281</v>
      </c>
      <c r="AA69" s="57">
        <v>8.8942307692307701</v>
      </c>
      <c r="AB69" s="57">
        <v>-0.8048289738430584</v>
      </c>
      <c r="AC69" s="57">
        <v>-16.397228637413395</v>
      </c>
      <c r="AD69" s="56">
        <v>-25.291459406644165</v>
      </c>
      <c r="AE69" s="56">
        <v>-15.592399663570337</v>
      </c>
      <c r="AF69" s="56">
        <v>-20.441929535107249</v>
      </c>
      <c r="AG69" s="57">
        <v>22.24770642201835</v>
      </c>
      <c r="AH69" s="57">
        <v>-1.1061946902654867</v>
      </c>
      <c r="AI69" s="57">
        <v>-14.945848375451263</v>
      </c>
      <c r="AJ69" s="56">
        <v>-37.193554797469616</v>
      </c>
      <c r="AK69" s="56">
        <v>-13.839653685185777</v>
      </c>
      <c r="AL69" s="56">
        <v>-25.516604241327698</v>
      </c>
      <c r="AM69" s="57">
        <v>20.666666666666668</v>
      </c>
      <c r="AN69" s="57">
        <v>2.4809160305343512</v>
      </c>
      <c r="AO69" s="57">
        <v>-12.452830188679245</v>
      </c>
      <c r="AP69" s="56">
        <v>-33.119496855345915</v>
      </c>
      <c r="AQ69" s="56">
        <v>-14.933746219213596</v>
      </c>
      <c r="AR69" s="56">
        <v>-24.026621537279755</v>
      </c>
    </row>
    <row r="70" spans="1:44" x14ac:dyDescent="0.35">
      <c r="A70" s="59" t="s">
        <v>43</v>
      </c>
      <c r="B70" s="59">
        <v>2</v>
      </c>
      <c r="C70" s="59" t="s">
        <v>2</v>
      </c>
      <c r="D70" s="59" t="s">
        <v>3</v>
      </c>
      <c r="E70" s="62">
        <v>5</v>
      </c>
      <c r="F70" s="280">
        <v>59.183673469387756</v>
      </c>
      <c r="G70" s="281">
        <v>343</v>
      </c>
      <c r="H70" s="280">
        <v>15.140845070422534</v>
      </c>
      <c r="I70" s="281">
        <v>284</v>
      </c>
      <c r="J70" s="280">
        <v>-8.5621970920840056</v>
      </c>
      <c r="K70" s="281">
        <v>619</v>
      </c>
      <c r="L70" s="282">
        <v>-67.745870561471762</v>
      </c>
      <c r="M70" s="282">
        <v>-23.703042162506542</v>
      </c>
      <c r="N70" s="282">
        <v>-45.724456361989155</v>
      </c>
      <c r="O70" s="97">
        <v>49.187389872420681</v>
      </c>
      <c r="P70" s="97">
        <v>19.919810348862203</v>
      </c>
      <c r="Q70" s="97">
        <v>-18.029976807061875</v>
      </c>
      <c r="R70" s="97">
        <v>-67.217366679482552</v>
      </c>
      <c r="S70" s="97">
        <v>-37.949787155924078</v>
      </c>
      <c r="T70" s="97">
        <v>-52.583576917703311</v>
      </c>
      <c r="U70" s="57">
        <v>59.925093632958806</v>
      </c>
      <c r="V70" s="57">
        <v>28.72727272727273</v>
      </c>
      <c r="W70" s="57">
        <v>-5.6768558951965069</v>
      </c>
      <c r="X70" s="71">
        <v>-65.601949528155316</v>
      </c>
      <c r="Y70" s="71">
        <v>-34.404128622469237</v>
      </c>
      <c r="Z70" s="71">
        <v>-50.003039075312273</v>
      </c>
      <c r="AA70" s="57">
        <v>53.246753246753244</v>
      </c>
      <c r="AB70" s="57">
        <v>23.107569721115535</v>
      </c>
      <c r="AC70" s="57">
        <v>-22.816399286987522</v>
      </c>
      <c r="AD70" s="56">
        <v>-76.063152533740762</v>
      </c>
      <c r="AE70" s="56">
        <v>-45.923969008103057</v>
      </c>
      <c r="AF70" s="56">
        <v>-60.99356077092191</v>
      </c>
      <c r="AG70" s="57">
        <v>54.54545454545454</v>
      </c>
      <c r="AH70" s="57">
        <v>20.15209125475285</v>
      </c>
      <c r="AI70" s="57">
        <v>-18.524332810047095</v>
      </c>
      <c r="AJ70" s="56">
        <v>-73.069787355501632</v>
      </c>
      <c r="AK70" s="56">
        <v>-38.676424064799946</v>
      </c>
      <c r="AL70" s="56">
        <v>-55.873105710150789</v>
      </c>
      <c r="AM70" s="57">
        <v>29.032258064516132</v>
      </c>
      <c r="AN70" s="57">
        <v>7.6923076923076925</v>
      </c>
      <c r="AO70" s="57">
        <v>-25.102319236016374</v>
      </c>
      <c r="AP70" s="56">
        <v>-54.134577300532506</v>
      </c>
      <c r="AQ70" s="56">
        <v>-32.794626928324064</v>
      </c>
      <c r="AR70" s="56">
        <v>-43.464602114428288</v>
      </c>
    </row>
    <row r="71" spans="1:44" x14ac:dyDescent="0.35">
      <c r="A71" s="59" t="s">
        <v>43</v>
      </c>
      <c r="B71" s="59">
        <v>2</v>
      </c>
      <c r="C71" s="59" t="s">
        <v>2</v>
      </c>
      <c r="D71" s="59" t="s">
        <v>4</v>
      </c>
      <c r="E71" s="62">
        <v>6</v>
      </c>
      <c r="F71" s="280">
        <v>57.085020242914972</v>
      </c>
      <c r="G71" s="281">
        <v>494</v>
      </c>
      <c r="H71" s="280">
        <v>27.923627684964202</v>
      </c>
      <c r="I71" s="281">
        <v>419</v>
      </c>
      <c r="J71" s="280">
        <v>4.8275862068965516</v>
      </c>
      <c r="K71" s="281">
        <v>870</v>
      </c>
      <c r="L71" s="282">
        <v>-52.257434036018424</v>
      </c>
      <c r="M71" s="282">
        <v>-23.096041478067651</v>
      </c>
      <c r="N71" s="282">
        <v>-37.676737757043036</v>
      </c>
      <c r="O71" s="97">
        <v>55.055629266287703</v>
      </c>
      <c r="P71" s="97">
        <v>27.865289455583007</v>
      </c>
      <c r="Q71" s="97">
        <v>1.2331000966523469</v>
      </c>
      <c r="R71" s="97">
        <v>-53.822529169635359</v>
      </c>
      <c r="S71" s="97">
        <v>-26.63218935893066</v>
      </c>
      <c r="T71" s="97">
        <v>-40.22735926428301</v>
      </c>
      <c r="U71" s="57">
        <v>62.68656716417911</v>
      </c>
      <c r="V71" s="57">
        <v>35.135135135135137</v>
      </c>
      <c r="W71" s="57">
        <v>7.2274881516587675</v>
      </c>
      <c r="X71" s="71">
        <v>-55.459079012520341</v>
      </c>
      <c r="Y71" s="71">
        <v>-27.907646983476369</v>
      </c>
      <c r="Z71" s="71">
        <v>-41.683362997998358</v>
      </c>
      <c r="AA71" s="57">
        <v>52.185089974293064</v>
      </c>
      <c r="AB71" s="57">
        <v>21.649484536082475</v>
      </c>
      <c r="AC71" s="57">
        <v>2.2066198595787361</v>
      </c>
      <c r="AD71" s="56">
        <v>-49.978470114714327</v>
      </c>
      <c r="AE71" s="56">
        <v>-19.442864676503739</v>
      </c>
      <c r="AF71" s="56">
        <v>-34.710667395609036</v>
      </c>
      <c r="AG71" s="57">
        <v>55.608591885441527</v>
      </c>
      <c r="AH71" s="57">
        <v>30.225988700564972</v>
      </c>
      <c r="AI71" s="57">
        <v>-4.7158403869407497</v>
      </c>
      <c r="AJ71" s="56">
        <v>-60.324432272382275</v>
      </c>
      <c r="AK71" s="56">
        <v>-34.941829087505724</v>
      </c>
      <c r="AL71" s="56">
        <v>-47.633130679944003</v>
      </c>
      <c r="AM71" s="57">
        <v>49.742268041237111</v>
      </c>
      <c r="AN71" s="57">
        <v>24.450549450549449</v>
      </c>
      <c r="AO71" s="57">
        <v>0.21413276231263384</v>
      </c>
      <c r="AP71" s="56">
        <v>-49.528135278924474</v>
      </c>
      <c r="AQ71" s="56">
        <v>-24.236416688236815</v>
      </c>
      <c r="AR71" s="56">
        <v>-36.882275983580641</v>
      </c>
    </row>
    <row r="72" spans="1:44" x14ac:dyDescent="0.35">
      <c r="A72" s="59" t="s">
        <v>43</v>
      </c>
      <c r="B72" s="59">
        <v>2</v>
      </c>
      <c r="C72" s="59" t="s">
        <v>2</v>
      </c>
      <c r="D72" s="59" t="s">
        <v>5</v>
      </c>
      <c r="E72" s="62">
        <v>7</v>
      </c>
      <c r="F72" s="280">
        <v>40.909090909090914</v>
      </c>
      <c r="G72" s="281">
        <v>220</v>
      </c>
      <c r="H72" s="280">
        <v>-15.979381443298967</v>
      </c>
      <c r="I72" s="281">
        <v>194</v>
      </c>
      <c r="J72" s="280">
        <v>-22.678185745140389</v>
      </c>
      <c r="K72" s="281">
        <v>463</v>
      </c>
      <c r="L72" s="282">
        <v>-63.587276654231303</v>
      </c>
      <c r="M72" s="282">
        <v>-6.6988043018414221</v>
      </c>
      <c r="N72" s="282">
        <v>-35.143040478036362</v>
      </c>
      <c r="O72" s="97">
        <v>19.567327077300707</v>
      </c>
      <c r="P72" s="97">
        <v>-4.9739089668685619</v>
      </c>
      <c r="Q72" s="97">
        <v>-29.58573145029737</v>
      </c>
      <c r="R72" s="97">
        <v>-49.153058527598077</v>
      </c>
      <c r="S72" s="97">
        <v>-24.61182248342881</v>
      </c>
      <c r="T72" s="97">
        <v>-36.882440505513443</v>
      </c>
      <c r="U72" s="57">
        <v>23.89937106918239</v>
      </c>
      <c r="V72" s="57">
        <v>12.574850299401197</v>
      </c>
      <c r="W72" s="57">
        <v>-20.250521920668056</v>
      </c>
      <c r="X72" s="71">
        <v>-44.149892989850443</v>
      </c>
      <c r="Y72" s="71">
        <v>-32.825372220069255</v>
      </c>
      <c r="Z72" s="71">
        <v>-38.487632604959849</v>
      </c>
      <c r="AA72" s="57">
        <v>18.75</v>
      </c>
      <c r="AB72" s="57">
        <v>6.770833333333333</v>
      </c>
      <c r="AC72" s="57">
        <v>-34.42622950819672</v>
      </c>
      <c r="AD72" s="56">
        <v>-53.17622950819672</v>
      </c>
      <c r="AE72" s="56">
        <v>-41.197062841530055</v>
      </c>
      <c r="AF72" s="56">
        <v>-47.186646174863384</v>
      </c>
      <c r="AG72" s="57">
        <v>24.352331606217618</v>
      </c>
      <c r="AH72" s="57">
        <v>-14.110429447852759</v>
      </c>
      <c r="AI72" s="57">
        <v>-23.006833712984054</v>
      </c>
      <c r="AJ72" s="56">
        <v>-47.359165319201672</v>
      </c>
      <c r="AK72" s="56">
        <v>-8.8964042651312951</v>
      </c>
      <c r="AL72" s="56">
        <v>-28.127784792166484</v>
      </c>
      <c r="AM72" s="57">
        <v>11.267605633802818</v>
      </c>
      <c r="AN72" s="57">
        <v>-25.130890052356019</v>
      </c>
      <c r="AO72" s="57">
        <v>-40.659340659340657</v>
      </c>
      <c r="AP72" s="56">
        <v>-51.926946293143473</v>
      </c>
      <c r="AQ72" s="56">
        <v>-15.528450606984638</v>
      </c>
      <c r="AR72" s="56">
        <v>-33.727698450064054</v>
      </c>
    </row>
    <row r="73" spans="1:44" x14ac:dyDescent="0.35">
      <c r="A73" s="59" t="s">
        <v>43</v>
      </c>
      <c r="B73" s="59">
        <v>2</v>
      </c>
      <c r="C73" s="59" t="s">
        <v>2</v>
      </c>
      <c r="D73" s="59" t="s">
        <v>6</v>
      </c>
      <c r="E73" s="62">
        <v>8</v>
      </c>
      <c r="F73" s="280">
        <v>34.437086092715234</v>
      </c>
      <c r="G73" s="281">
        <v>302</v>
      </c>
      <c r="H73" s="280">
        <v>7.4380165289256199</v>
      </c>
      <c r="I73" s="281">
        <v>242</v>
      </c>
      <c r="J73" s="280">
        <v>-4.7987616099071211</v>
      </c>
      <c r="K73" s="281">
        <v>646</v>
      </c>
      <c r="L73" s="282">
        <v>-39.235847702622351</v>
      </c>
      <c r="M73" s="282">
        <v>-12.23677813883274</v>
      </c>
      <c r="N73" s="282">
        <v>-25.736312920727546</v>
      </c>
      <c r="O73" s="97">
        <v>28.287321821880909</v>
      </c>
      <c r="P73" s="97">
        <v>12.867251312014112</v>
      </c>
      <c r="Q73" s="97">
        <v>-5.273993372313341</v>
      </c>
      <c r="R73" s="97">
        <v>-33.56131519419425</v>
      </c>
      <c r="S73" s="97">
        <v>-18.141244684327454</v>
      </c>
      <c r="T73" s="97">
        <v>-25.851279939260852</v>
      </c>
      <c r="U73" s="57">
        <v>27.027027027027028</v>
      </c>
      <c r="V73" s="57">
        <v>15.879828326180256</v>
      </c>
      <c r="W73" s="57">
        <v>2.8880866425992782</v>
      </c>
      <c r="X73" s="71">
        <v>-24.138940384427748</v>
      </c>
      <c r="Y73" s="71">
        <v>-12.991741683580978</v>
      </c>
      <c r="Z73" s="71">
        <v>-18.565341034004362</v>
      </c>
      <c r="AA73" s="57">
        <v>20.812182741116754</v>
      </c>
      <c r="AB73" s="57">
        <v>11.587982832618025</v>
      </c>
      <c r="AC73" s="57">
        <v>-13.595706618962433</v>
      </c>
      <c r="AD73" s="56">
        <v>-34.407889360079189</v>
      </c>
      <c r="AE73" s="56">
        <v>-25.183689451580456</v>
      </c>
      <c r="AF73" s="56">
        <v>-29.795789405829822</v>
      </c>
      <c r="AG73" s="57">
        <v>33.333333333333329</v>
      </c>
      <c r="AH73" s="57">
        <v>7.9207920792079207</v>
      </c>
      <c r="AI73" s="57">
        <v>-13.458528951486699</v>
      </c>
      <c r="AJ73" s="56">
        <v>-46.791862284820027</v>
      </c>
      <c r="AK73" s="56">
        <v>-21.379321030694619</v>
      </c>
      <c r="AL73" s="56">
        <v>-34.08559165775732</v>
      </c>
      <c r="AM73" s="57">
        <v>31.976744186046513</v>
      </c>
      <c r="AN73" s="57">
        <v>16.08040201005025</v>
      </c>
      <c r="AO73" s="57">
        <v>3.070175438596491</v>
      </c>
      <c r="AP73" s="56">
        <v>-28.906568747450024</v>
      </c>
      <c r="AQ73" s="56">
        <v>-13.010226571453758</v>
      </c>
      <c r="AR73" s="56">
        <v>-20.95839765945189</v>
      </c>
    </row>
    <row r="74" spans="1:44" x14ac:dyDescent="0.35">
      <c r="A74" s="59" t="s">
        <v>1094</v>
      </c>
      <c r="B74" s="59">
        <v>2</v>
      </c>
      <c r="C74" s="59" t="s">
        <v>1064</v>
      </c>
      <c r="D74" s="59" t="s">
        <v>1063</v>
      </c>
      <c r="E74" s="62">
        <v>9</v>
      </c>
      <c r="F74" s="280">
        <v>14.814814814814813</v>
      </c>
      <c r="G74" s="281">
        <v>81</v>
      </c>
      <c r="H74" s="280">
        <v>-23.255813953488371</v>
      </c>
      <c r="I74" s="281">
        <v>43</v>
      </c>
      <c r="J74" s="280">
        <v>-26.612903225806448</v>
      </c>
      <c r="K74" s="281">
        <v>124</v>
      </c>
      <c r="L74" s="282">
        <v>-41.427718040621258</v>
      </c>
      <c r="M74" s="282">
        <v>-3.3570892723180776</v>
      </c>
      <c r="N74" s="282">
        <v>-22.392403656469668</v>
      </c>
      <c r="O74" s="97">
        <v>4.2063492063492065</v>
      </c>
      <c r="P74" s="97">
        <v>-8.3333333333333357</v>
      </c>
      <c r="Q74" s="97">
        <v>-14.478437821753738</v>
      </c>
      <c r="R74" s="97">
        <v>-18.684787028102946</v>
      </c>
      <c r="S74" s="97">
        <v>-6.1451044884204027</v>
      </c>
      <c r="T74" s="97">
        <v>-12.414945758261673</v>
      </c>
      <c r="U74" s="57">
        <v>-1.5873015873015872</v>
      </c>
      <c r="V74" s="57">
        <v>-19.230769230769234</v>
      </c>
      <c r="W74" s="57">
        <v>-27.89115646258503</v>
      </c>
      <c r="X74" s="71">
        <v>-26.303854875283442</v>
      </c>
      <c r="Y74" s="71">
        <v>-8.6603872318157968</v>
      </c>
      <c r="Z74" s="71">
        <v>-17.482121053549619</v>
      </c>
      <c r="AA74" s="57">
        <v>10</v>
      </c>
      <c r="AB74" s="57">
        <v>2.5641025641025639</v>
      </c>
      <c r="AC74" s="57">
        <v>-19.491525423728813</v>
      </c>
      <c r="AD74" s="56">
        <v>-29.491525423728813</v>
      </c>
      <c r="AE74" s="56">
        <v>-22.055627987831379</v>
      </c>
      <c r="AF74" s="56">
        <v>-25.773576705780094</v>
      </c>
      <c r="AG74" s="57"/>
      <c r="AH74" s="57"/>
      <c r="AI74" s="57">
        <v>3.9473684210526314</v>
      </c>
      <c r="AJ74" s="56"/>
      <c r="AK74" s="56"/>
      <c r="AL74" s="56"/>
      <c r="AM74" s="57"/>
      <c r="AN74" s="57"/>
      <c r="AO74" s="57"/>
      <c r="AP74" s="56"/>
      <c r="AQ74" s="56"/>
      <c r="AR74" s="56"/>
    </row>
    <row r="75" spans="1:44" x14ac:dyDescent="0.35">
      <c r="A75" s="59" t="s">
        <v>43</v>
      </c>
      <c r="B75" s="59">
        <v>2</v>
      </c>
      <c r="C75" s="59" t="s">
        <v>2</v>
      </c>
      <c r="D75" s="59" t="s">
        <v>7</v>
      </c>
      <c r="E75" s="62">
        <v>10</v>
      </c>
      <c r="F75" s="280">
        <v>28.413284132841326</v>
      </c>
      <c r="G75" s="281">
        <v>271</v>
      </c>
      <c r="H75" s="280">
        <v>3.5598705501618122</v>
      </c>
      <c r="I75" s="281">
        <v>309</v>
      </c>
      <c r="J75" s="280">
        <v>4.5584045584045585</v>
      </c>
      <c r="K75" s="281">
        <v>702</v>
      </c>
      <c r="L75" s="282">
        <v>-23.854879574436769</v>
      </c>
      <c r="M75" s="282">
        <v>0.9985340082427463</v>
      </c>
      <c r="N75" s="282">
        <v>-11.428172783097011</v>
      </c>
      <c r="O75" s="97">
        <v>21.418613608010624</v>
      </c>
      <c r="P75" s="97">
        <v>19.778556605332479</v>
      </c>
      <c r="Q75" s="97">
        <v>-1.6676653408564142</v>
      </c>
      <c r="R75" s="97">
        <v>-23.086278948867037</v>
      </c>
      <c r="S75" s="97">
        <v>-21.446221946188892</v>
      </c>
      <c r="T75" s="97">
        <v>-22.266250447527966</v>
      </c>
      <c r="U75" s="57">
        <v>20.11173184357542</v>
      </c>
      <c r="V75" s="57">
        <v>15.023474178403756</v>
      </c>
      <c r="W75" s="57">
        <v>2.0477815699658701</v>
      </c>
      <c r="X75" s="71">
        <v>-18.063950273609549</v>
      </c>
      <c r="Y75" s="71">
        <v>-12.975692608437885</v>
      </c>
      <c r="Z75" s="71">
        <v>-15.519821441023717</v>
      </c>
      <c r="AA75" s="57">
        <v>11.320754716981133</v>
      </c>
      <c r="AB75" s="57">
        <v>24.166666666666668</v>
      </c>
      <c r="AC75" s="57">
        <v>-2.5466893039049237</v>
      </c>
      <c r="AD75" s="56">
        <v>-13.867444020886056</v>
      </c>
      <c r="AE75" s="56">
        <v>-26.713355970571591</v>
      </c>
      <c r="AF75" s="56">
        <v>-20.290399995728823</v>
      </c>
      <c r="AG75" s="57">
        <v>22.916666666666664</v>
      </c>
      <c r="AH75" s="57">
        <v>16.908212560386474</v>
      </c>
      <c r="AI75" s="57">
        <v>-0.52539404553415059</v>
      </c>
      <c r="AJ75" s="56">
        <v>-23.442060712200814</v>
      </c>
      <c r="AK75" s="56">
        <v>-17.433606605920623</v>
      </c>
      <c r="AL75" s="56">
        <v>-20.437833659060718</v>
      </c>
      <c r="AM75" s="57">
        <v>31.325301204819279</v>
      </c>
      <c r="AN75" s="57">
        <v>23.015873015873016</v>
      </c>
      <c r="AO75" s="57">
        <v>-5.6463595839524521</v>
      </c>
      <c r="AP75" s="56">
        <v>-36.971660788771729</v>
      </c>
      <c r="AQ75" s="56">
        <v>-28.662232599825469</v>
      </c>
      <c r="AR75" s="56">
        <v>-32.816946694298601</v>
      </c>
    </row>
    <row r="76" spans="1:44" x14ac:dyDescent="0.35">
      <c r="A76" s="59" t="s">
        <v>1095</v>
      </c>
      <c r="B76" s="59">
        <v>2</v>
      </c>
      <c r="C76" s="59" t="s">
        <v>1096</v>
      </c>
      <c r="D76" s="59" t="s">
        <v>1065</v>
      </c>
      <c r="E76" s="62">
        <v>11</v>
      </c>
      <c r="F76" s="280">
        <v>28.654970760233915</v>
      </c>
      <c r="G76" s="281">
        <v>684</v>
      </c>
      <c r="H76" s="280">
        <v>-1.5172413793103448</v>
      </c>
      <c r="I76" s="281">
        <v>725</v>
      </c>
      <c r="J76" s="280">
        <v>-15.471698113207546</v>
      </c>
      <c r="K76" s="281">
        <v>1590</v>
      </c>
      <c r="L76" s="282">
        <v>-44.12666887344146</v>
      </c>
      <c r="M76" s="282">
        <v>-13.954456733897201</v>
      </c>
      <c r="N76" s="282">
        <v>-29.040562803669332</v>
      </c>
      <c r="O76" s="97">
        <v>19.780857513513752</v>
      </c>
      <c r="P76" s="97">
        <v>0.34905825326289275</v>
      </c>
      <c r="Q76" s="97">
        <v>-19.365183009496178</v>
      </c>
      <c r="R76" s="97">
        <v>-39.14604052300993</v>
      </c>
      <c r="S76" s="97">
        <v>-19.714241262759071</v>
      </c>
      <c r="T76" s="97">
        <v>-29.430140892884502</v>
      </c>
      <c r="U76" s="57">
        <v>21.296296296296298</v>
      </c>
      <c r="V76" s="57">
        <v>7.6298701298701292</v>
      </c>
      <c r="W76" s="57">
        <v>-14.871481028151775</v>
      </c>
      <c r="X76" s="71">
        <v>-36.167777324448075</v>
      </c>
      <c r="Y76" s="71">
        <v>-22.501351158021905</v>
      </c>
      <c r="Z76" s="71">
        <v>-29.33456424123499</v>
      </c>
      <c r="AA76" s="57">
        <v>21.150278293135436</v>
      </c>
      <c r="AB76" s="57">
        <v>-2</v>
      </c>
      <c r="AC76" s="57">
        <v>-19.030079803560469</v>
      </c>
      <c r="AD76" s="56">
        <v>-40.180358096695905</v>
      </c>
      <c r="AE76" s="56">
        <v>-17.030079803560469</v>
      </c>
      <c r="AF76" s="56">
        <v>-28.605218950128187</v>
      </c>
      <c r="AG76" s="57">
        <v>24.865831842576029</v>
      </c>
      <c r="AH76" s="57">
        <v>-0.70422535211267612</v>
      </c>
      <c r="AI76" s="57">
        <v>-21.861057998725304</v>
      </c>
      <c r="AJ76" s="56">
        <v>-46.726889841301329</v>
      </c>
      <c r="AK76" s="56">
        <v>-21.156832646612628</v>
      </c>
      <c r="AL76" s="56">
        <v>-33.941861243956978</v>
      </c>
      <c r="AM76" s="57">
        <v>11.811023622047244</v>
      </c>
      <c r="AN76" s="57">
        <v>-3.5294117647058822</v>
      </c>
      <c r="AO76" s="57">
        <v>-21.69811320754717</v>
      </c>
      <c r="AP76" s="56">
        <v>-33.509136829594411</v>
      </c>
      <c r="AQ76" s="56">
        <v>-18.168701442841289</v>
      </c>
      <c r="AR76" s="56">
        <v>-25.83891913621785</v>
      </c>
    </row>
    <row r="77" spans="1:44" x14ac:dyDescent="0.35">
      <c r="A77" s="59" t="s">
        <v>1094</v>
      </c>
      <c r="B77" s="59">
        <v>2</v>
      </c>
      <c r="C77" s="59" t="s">
        <v>1097</v>
      </c>
      <c r="D77" s="59" t="s">
        <v>1098</v>
      </c>
      <c r="E77" s="62">
        <v>12</v>
      </c>
      <c r="F77" s="280">
        <v>52.295081967213122</v>
      </c>
      <c r="G77" s="281">
        <v>610</v>
      </c>
      <c r="H77" s="280">
        <v>24.859813084112151</v>
      </c>
      <c r="I77" s="281">
        <v>535</v>
      </c>
      <c r="J77" s="280">
        <v>14.34634974533107</v>
      </c>
      <c r="K77" s="281">
        <v>1178</v>
      </c>
      <c r="L77" s="282">
        <v>-37.948732221882054</v>
      </c>
      <c r="M77" s="282">
        <v>-10.513463338781081</v>
      </c>
      <c r="N77" s="282">
        <v>-24.231097780331567</v>
      </c>
      <c r="O77" s="97">
        <v>46.691368887175507</v>
      </c>
      <c r="P77" s="97">
        <v>26.92465404292448</v>
      </c>
      <c r="Q77" s="97">
        <v>6.0444454900087203</v>
      </c>
      <c r="R77" s="97">
        <v>-40.646923397166788</v>
      </c>
      <c r="S77" s="97">
        <v>-20.880208552915761</v>
      </c>
      <c r="T77" s="97">
        <v>-30.763565975041274</v>
      </c>
      <c r="U77" s="57">
        <v>44.465290806754219</v>
      </c>
      <c r="V77" s="57">
        <v>31.395348837209301</v>
      </c>
      <c r="W77" s="57">
        <v>10.990840965861782</v>
      </c>
      <c r="X77" s="71">
        <v>-33.474449840892433</v>
      </c>
      <c r="Y77" s="71">
        <v>-20.404507871347519</v>
      </c>
      <c r="Z77" s="71">
        <v>-26.939478856119976</v>
      </c>
      <c r="AA77" s="57">
        <v>43.762781186094067</v>
      </c>
      <c r="AB77" s="57">
        <v>22.085889570552148</v>
      </c>
      <c r="AC77" s="57">
        <v>3.5799522673031028</v>
      </c>
      <c r="AD77" s="56">
        <v>-40.18282891879096</v>
      </c>
      <c r="AE77" s="56">
        <v>-18.505937303249045</v>
      </c>
      <c r="AF77" s="56">
        <v>-29.344383111020001</v>
      </c>
      <c r="AG77" s="57">
        <v>49.446494464944649</v>
      </c>
      <c r="AH77" s="57">
        <v>24.631578947368421</v>
      </c>
      <c r="AI77" s="57">
        <v>2.9616724738675959</v>
      </c>
      <c r="AJ77" s="56">
        <v>-46.484821991077055</v>
      </c>
      <c r="AK77" s="56">
        <v>-21.669906473500824</v>
      </c>
      <c r="AL77" s="56">
        <v>-34.077364232288943</v>
      </c>
      <c r="AM77" s="57">
        <v>49.090909090909093</v>
      </c>
      <c r="AN77" s="57">
        <v>29.585798816568047</v>
      </c>
      <c r="AO77" s="57">
        <v>6.6453162530024024</v>
      </c>
      <c r="AP77" s="56">
        <v>-42.445592837906688</v>
      </c>
      <c r="AQ77" s="56">
        <v>-22.940482563565645</v>
      </c>
      <c r="AR77" s="56">
        <v>-32.69303770073617</v>
      </c>
    </row>
    <row r="78" spans="1:44" x14ac:dyDescent="0.35">
      <c r="A78" s="59" t="s">
        <v>43</v>
      </c>
      <c r="B78" s="59">
        <v>2</v>
      </c>
      <c r="C78" s="59" t="s">
        <v>2</v>
      </c>
      <c r="D78" s="59" t="s">
        <v>268</v>
      </c>
      <c r="E78" s="62">
        <v>13</v>
      </c>
      <c r="F78" s="280">
        <v>41.995841995842</v>
      </c>
      <c r="G78" s="281">
        <v>481</v>
      </c>
      <c r="H78" s="280">
        <v>7.4786324786324787</v>
      </c>
      <c r="I78" s="281">
        <v>468</v>
      </c>
      <c r="J78" s="280">
        <v>-15.400202634245188</v>
      </c>
      <c r="K78" s="281">
        <v>987</v>
      </c>
      <c r="L78" s="282">
        <v>-57.396044630087189</v>
      </c>
      <c r="M78" s="282">
        <v>-22.878835112877667</v>
      </c>
      <c r="N78" s="282">
        <v>-40.137439871482428</v>
      </c>
      <c r="O78" s="97">
        <v>36.63150221063632</v>
      </c>
      <c r="P78" s="97">
        <v>8.0609857866534096</v>
      </c>
      <c r="Q78" s="97">
        <v>-21.535209165181691</v>
      </c>
      <c r="R78" s="97">
        <v>-58.166711375818011</v>
      </c>
      <c r="S78" s="97">
        <v>-29.596194951835102</v>
      </c>
      <c r="T78" s="97">
        <v>-43.881453163826556</v>
      </c>
      <c r="U78" s="57">
        <v>40.389972144846794</v>
      </c>
      <c r="V78" s="57">
        <v>12.560386473429952</v>
      </c>
      <c r="W78" s="57">
        <v>-16.912487708947886</v>
      </c>
      <c r="X78" s="71">
        <v>-57.30245985379468</v>
      </c>
      <c r="Y78" s="71">
        <v>-29.472874182377836</v>
      </c>
      <c r="Z78" s="71">
        <v>-43.387667018086262</v>
      </c>
      <c r="AA78" s="57">
        <v>33.613445378151262</v>
      </c>
      <c r="AB78" s="57">
        <v>1.2690355329949239</v>
      </c>
      <c r="AC78" s="57">
        <v>-20.601640838650866</v>
      </c>
      <c r="AD78" s="56">
        <v>-54.215086216802128</v>
      </c>
      <c r="AE78" s="56">
        <v>-21.870676371645789</v>
      </c>
      <c r="AF78" s="56">
        <v>-38.04288129422396</v>
      </c>
      <c r="AG78" s="57">
        <v>35.89108910891089</v>
      </c>
      <c r="AH78" s="57">
        <v>10.353535353535353</v>
      </c>
      <c r="AI78" s="57">
        <v>-25.891946992864423</v>
      </c>
      <c r="AJ78" s="56">
        <v>-61.783036101775309</v>
      </c>
      <c r="AK78" s="56">
        <v>-36.245482346399776</v>
      </c>
      <c r="AL78" s="56">
        <v>-49.014259224087539</v>
      </c>
      <c r="AM78" s="57" t="s">
        <v>288</v>
      </c>
      <c r="AN78" s="57" t="s">
        <v>288</v>
      </c>
      <c r="AO78" s="57">
        <v>-22.734761120263592</v>
      </c>
      <c r="AP78" s="56"/>
      <c r="AQ78" s="56"/>
      <c r="AR78" s="56"/>
    </row>
    <row r="79" spans="1:44" x14ac:dyDescent="0.35">
      <c r="A79" s="59" t="s">
        <v>43</v>
      </c>
      <c r="B79" s="59">
        <v>2</v>
      </c>
      <c r="C79" s="59" t="s">
        <v>2</v>
      </c>
      <c r="D79" s="59" t="s">
        <v>269</v>
      </c>
      <c r="E79" s="62">
        <v>14</v>
      </c>
      <c r="F79" s="280">
        <v>69.642857142857139</v>
      </c>
      <c r="G79" s="281">
        <v>448</v>
      </c>
      <c r="H79" s="280">
        <v>44.411764705882348</v>
      </c>
      <c r="I79" s="281">
        <v>340</v>
      </c>
      <c r="J79" s="280">
        <v>18.543956043956044</v>
      </c>
      <c r="K79" s="281">
        <v>728</v>
      </c>
      <c r="L79" s="282">
        <v>-51.098901098901095</v>
      </c>
      <c r="M79" s="282">
        <v>-25.867808661926304</v>
      </c>
      <c r="N79" s="282">
        <v>-38.4833548804137</v>
      </c>
      <c r="O79" s="97">
        <v>64.801311363673491</v>
      </c>
      <c r="P79" s="97">
        <v>42.461670282636859</v>
      </c>
      <c r="Q79" s="97">
        <v>10.809492437876397</v>
      </c>
      <c r="R79" s="97">
        <v>-53.991818925797091</v>
      </c>
      <c r="S79" s="97">
        <v>-31.652177844760462</v>
      </c>
      <c r="T79" s="97">
        <v>-42.821998385278775</v>
      </c>
      <c r="U79" s="57">
        <v>66.937669376693762</v>
      </c>
      <c r="V79" s="57">
        <v>52.45398773006135</v>
      </c>
      <c r="W79" s="57">
        <v>13.268156424581006</v>
      </c>
      <c r="X79" s="71">
        <v>-53.669512952112754</v>
      </c>
      <c r="Y79" s="71">
        <v>-39.185831305480342</v>
      </c>
      <c r="Z79" s="71">
        <v>-46.427672128796544</v>
      </c>
      <c r="AA79" s="57">
        <v>61.046511627906973</v>
      </c>
      <c r="AB79" s="57">
        <v>33.438485804416402</v>
      </c>
      <c r="AC79" s="57">
        <v>10</v>
      </c>
      <c r="AD79" s="56">
        <v>-51.046511627906973</v>
      </c>
      <c r="AE79" s="56">
        <v>-23.438485804416402</v>
      </c>
      <c r="AF79" s="56">
        <v>-37.242498716161691</v>
      </c>
      <c r="AG79" s="57">
        <v>66.419753086419746</v>
      </c>
      <c r="AH79" s="57">
        <v>41.492537313432834</v>
      </c>
      <c r="AI79" s="57">
        <v>5.2316890881913301</v>
      </c>
      <c r="AJ79" s="56">
        <v>-61.188063998228415</v>
      </c>
      <c r="AK79" s="56">
        <v>-36.260848225241503</v>
      </c>
      <c r="AL79" s="56">
        <v>-48.724456111734959</v>
      </c>
      <c r="AM79" s="57" t="s">
        <v>288</v>
      </c>
      <c r="AN79" s="57" t="s">
        <v>288</v>
      </c>
      <c r="AO79" s="57">
        <v>14.738124238733253</v>
      </c>
      <c r="AP79" s="56"/>
      <c r="AQ79" s="56"/>
      <c r="AR79" s="56"/>
    </row>
    <row r="80" spans="1:44" x14ac:dyDescent="0.35">
      <c r="A80" s="59" t="s">
        <v>1095</v>
      </c>
      <c r="B80" s="59">
        <v>2</v>
      </c>
      <c r="C80" s="59" t="s">
        <v>1064</v>
      </c>
      <c r="D80" s="59" t="s">
        <v>1099</v>
      </c>
      <c r="E80" s="62">
        <v>15</v>
      </c>
      <c r="F80" s="280">
        <v>20.131291028446391</v>
      </c>
      <c r="G80" s="281">
        <v>457</v>
      </c>
      <c r="H80" s="280">
        <v>-10.546875</v>
      </c>
      <c r="I80" s="281">
        <v>512</v>
      </c>
      <c r="J80" s="280">
        <v>-19.181585677749361</v>
      </c>
      <c r="K80" s="281">
        <v>1173</v>
      </c>
      <c r="L80" s="282">
        <v>-39.312876706195752</v>
      </c>
      <c r="M80" s="282">
        <v>-8.6347106777493607</v>
      </c>
      <c r="N80" s="282">
        <v>-23.973793691972556</v>
      </c>
      <c r="O80" s="97">
        <v>5.209636969956998</v>
      </c>
      <c r="P80" s="97">
        <v>-7.3145625312710747</v>
      </c>
      <c r="Q80" s="97">
        <v>-21.270953778841722</v>
      </c>
      <c r="R80" s="97">
        <v>-26.480590748798718</v>
      </c>
      <c r="S80" s="97">
        <v>-13.956391247570647</v>
      </c>
      <c r="T80" s="97">
        <v>-20.218490998184684</v>
      </c>
      <c r="U80" s="57">
        <v>-0.29761904761904762</v>
      </c>
      <c r="V80" s="57">
        <v>0.51948051948051943</v>
      </c>
      <c r="W80" s="57">
        <v>-15.896980461811722</v>
      </c>
      <c r="X80" s="71">
        <v>-15.599361414192675</v>
      </c>
      <c r="Y80" s="71">
        <v>-16.416460981292243</v>
      </c>
      <c r="Z80" s="71">
        <v>-16.007911197742459</v>
      </c>
      <c r="AA80" s="57">
        <v>3.5398230088495577</v>
      </c>
      <c r="AB80" s="57">
        <v>-8.5427135678391952</v>
      </c>
      <c r="AC80" s="57">
        <v>-22.546161321671526</v>
      </c>
      <c r="AD80" s="56">
        <v>-26.085984330521086</v>
      </c>
      <c r="AE80" s="56">
        <v>-14.003447753832331</v>
      </c>
      <c r="AF80" s="56">
        <v>-20.044716042176709</v>
      </c>
      <c r="AG80" s="57">
        <v>12.386706948640484</v>
      </c>
      <c r="AH80" s="57">
        <v>-13.920454545454545</v>
      </c>
      <c r="AI80" s="57">
        <v>-23.000898472596589</v>
      </c>
      <c r="AJ80" s="56">
        <v>-35.387605421237069</v>
      </c>
      <c r="AK80" s="56">
        <v>-9.0804439271420438</v>
      </c>
      <c r="AL80" s="56">
        <v>-22.234024674189556</v>
      </c>
      <c r="AM80" s="57" t="s">
        <v>288</v>
      </c>
      <c r="AN80" s="57" t="s">
        <v>288</v>
      </c>
      <c r="AO80" s="57">
        <v>-23.639774859287055</v>
      </c>
      <c r="AP80" s="56"/>
      <c r="AQ80" s="56"/>
      <c r="AR80" s="56"/>
    </row>
    <row r="81" spans="1:44" x14ac:dyDescent="0.35">
      <c r="A81" s="59" t="s">
        <v>43</v>
      </c>
      <c r="B81" s="59">
        <v>2</v>
      </c>
      <c r="C81" s="59" t="s">
        <v>2</v>
      </c>
      <c r="D81" s="59" t="s">
        <v>271</v>
      </c>
      <c r="E81" s="62">
        <v>16</v>
      </c>
      <c r="F81" s="280">
        <v>45.365853658536587</v>
      </c>
      <c r="G81" s="281">
        <v>410</v>
      </c>
      <c r="H81" s="280">
        <v>17.759562841530055</v>
      </c>
      <c r="I81" s="281">
        <v>366</v>
      </c>
      <c r="J81" s="280">
        <v>12.440191387559809</v>
      </c>
      <c r="K81" s="281">
        <v>836</v>
      </c>
      <c r="L81" s="282">
        <v>-32.92566227097678</v>
      </c>
      <c r="M81" s="282">
        <v>-5.3193714539702466</v>
      </c>
      <c r="N81" s="282">
        <v>-19.122516862473514</v>
      </c>
      <c r="O81" s="97">
        <v>31.663640707118969</v>
      </c>
      <c r="P81" s="97">
        <v>18.016369764082814</v>
      </c>
      <c r="Q81" s="97">
        <v>2.9446521048599141</v>
      </c>
      <c r="R81" s="97">
        <v>-28.718988602259053</v>
      </c>
      <c r="S81" s="97">
        <v>-15.0717176592229</v>
      </c>
      <c r="T81" s="97">
        <v>-21.895353130740975</v>
      </c>
      <c r="U81" s="57">
        <v>24.307692307692307</v>
      </c>
      <c r="V81" s="57">
        <v>21.791044776119403</v>
      </c>
      <c r="W81" s="57">
        <v>8.0684596577017107</v>
      </c>
      <c r="X81" s="71">
        <v>-16.239232649990598</v>
      </c>
      <c r="Y81" s="71">
        <v>-13.722585118417692</v>
      </c>
      <c r="Z81" s="71">
        <v>-14.980908884204144</v>
      </c>
      <c r="AA81" s="57">
        <v>30</v>
      </c>
      <c r="AB81" s="57">
        <v>14.076246334310852</v>
      </c>
      <c r="AC81" s="57">
        <v>-1.5625</v>
      </c>
      <c r="AD81" s="56">
        <v>-31.5625</v>
      </c>
      <c r="AE81" s="56">
        <v>-15.638746334310852</v>
      </c>
      <c r="AF81" s="56">
        <v>-23.600623167155426</v>
      </c>
      <c r="AG81" s="57">
        <v>40.683229813664596</v>
      </c>
      <c r="AH81" s="57">
        <v>18.181818181818183</v>
      </c>
      <c r="AI81" s="57">
        <v>0.24813895781637718</v>
      </c>
      <c r="AJ81" s="56">
        <v>-40.435090855848216</v>
      </c>
      <c r="AK81" s="56">
        <v>-17.933679224001807</v>
      </c>
      <c r="AL81" s="56">
        <v>-29.184385039925012</v>
      </c>
      <c r="AM81" s="57" t="s">
        <v>288</v>
      </c>
      <c r="AN81" s="57" t="s">
        <v>288</v>
      </c>
      <c r="AO81" s="57">
        <v>5.0245098039215685</v>
      </c>
      <c r="AP81" s="56"/>
      <c r="AQ81" s="56"/>
      <c r="AR81" s="56"/>
    </row>
    <row r="82" spans="1:44" x14ac:dyDescent="0.35">
      <c r="A82" s="283" t="s">
        <v>43</v>
      </c>
      <c r="B82" s="283">
        <v>2</v>
      </c>
      <c r="C82" s="283" t="s">
        <v>11</v>
      </c>
      <c r="D82" s="283" t="s">
        <v>11</v>
      </c>
      <c r="E82" s="62">
        <v>17</v>
      </c>
      <c r="F82" s="280">
        <v>39.379474940334127</v>
      </c>
      <c r="G82" s="281">
        <v>419</v>
      </c>
      <c r="H82" s="280">
        <v>13.705583756345177</v>
      </c>
      <c r="I82" s="281">
        <v>394</v>
      </c>
      <c r="J82" s="280">
        <v>20.512820512820511</v>
      </c>
      <c r="K82" s="281">
        <v>975</v>
      </c>
      <c r="L82" s="282">
        <v>-18.866654427513616</v>
      </c>
      <c r="M82" s="282">
        <v>6.8072367564753336</v>
      </c>
      <c r="N82" s="282">
        <v>-6.0297088355191413</v>
      </c>
      <c r="O82" s="97">
        <v>48.296801394946101</v>
      </c>
      <c r="P82" s="97">
        <v>24.413099692153654</v>
      </c>
      <c r="Q82" s="97">
        <v>18.206998412403465</v>
      </c>
      <c r="R82" s="97">
        <v>-30.089802982542636</v>
      </c>
      <c r="S82" s="97">
        <v>-6.2061012797501895</v>
      </c>
      <c r="T82" s="97">
        <v>-18.147952131146411</v>
      </c>
      <c r="U82" s="44">
        <v>55.000000000000007</v>
      </c>
      <c r="V82" s="44">
        <v>33.955223880597011</v>
      </c>
      <c r="W82" s="44">
        <v>15.394736842105264</v>
      </c>
      <c r="X82" s="70">
        <v>-39.60526315789474</v>
      </c>
      <c r="Y82" s="70">
        <v>-18.560487038491747</v>
      </c>
      <c r="Z82" s="70">
        <v>-29.082875098193242</v>
      </c>
      <c r="AA82" s="44">
        <v>47.04225352112676</v>
      </c>
      <c r="AB82" s="44">
        <v>10.727969348659004</v>
      </c>
      <c r="AC82" s="44">
        <v>33.820459290187891</v>
      </c>
      <c r="AD82" s="19">
        <v>-13.221794230938869</v>
      </c>
      <c r="AE82" s="19">
        <v>23.092489941528889</v>
      </c>
      <c r="AF82" s="19">
        <v>4.9353478552950101</v>
      </c>
      <c r="AG82" s="44">
        <v>46.700507614213201</v>
      </c>
      <c r="AH82" s="44">
        <v>23.906705539358601</v>
      </c>
      <c r="AI82" s="44">
        <v>10.577971646673937</v>
      </c>
      <c r="AJ82" s="19">
        <v>-36.122535967539264</v>
      </c>
      <c r="AK82" s="19">
        <v>-13.328733892684664</v>
      </c>
      <c r="AL82" s="19">
        <v>-24.725634930111966</v>
      </c>
      <c r="AM82" s="44">
        <v>44.444444444444443</v>
      </c>
      <c r="AN82" s="44">
        <v>29.062500000000004</v>
      </c>
      <c r="AO82" s="44">
        <v>13.034825870646765</v>
      </c>
      <c r="AP82" s="19">
        <v>-31.40961857379768</v>
      </c>
      <c r="AQ82" s="19">
        <v>-16.027674129353237</v>
      </c>
      <c r="AR82" s="19">
        <v>-23.718646351575458</v>
      </c>
    </row>
    <row r="83" spans="1:44" x14ac:dyDescent="0.35">
      <c r="A83" s="59" t="s">
        <v>1094</v>
      </c>
      <c r="B83" s="59">
        <v>2</v>
      </c>
      <c r="C83" s="59" t="s">
        <v>1073</v>
      </c>
      <c r="D83" s="59" t="s">
        <v>1100</v>
      </c>
      <c r="E83" s="62">
        <v>18</v>
      </c>
      <c r="F83" s="280">
        <v>67.058823529411754</v>
      </c>
      <c r="G83" s="281">
        <v>85</v>
      </c>
      <c r="H83" s="280">
        <v>35</v>
      </c>
      <c r="I83" s="281">
        <v>80</v>
      </c>
      <c r="J83" s="280">
        <v>42.028985507246375</v>
      </c>
      <c r="K83" s="281">
        <v>207</v>
      </c>
      <c r="L83" s="282">
        <v>-25.029838022165379</v>
      </c>
      <c r="M83" s="282">
        <v>7.0289855072463752</v>
      </c>
      <c r="N83" s="282">
        <v>-9.0004262574595018</v>
      </c>
      <c r="O83" s="97">
        <v>63.237114843796093</v>
      </c>
      <c r="P83" s="97">
        <v>32.937438905180841</v>
      </c>
      <c r="Q83" s="97">
        <v>39.295539545093796</v>
      </c>
      <c r="R83" s="97">
        <v>-23.941575298702297</v>
      </c>
      <c r="S83" s="97">
        <v>6.3581006399129549</v>
      </c>
      <c r="T83" s="97">
        <v>-8.791737329394671</v>
      </c>
      <c r="U83" s="57">
        <v>59.813084112149525</v>
      </c>
      <c r="V83" s="57">
        <v>33.333333333333329</v>
      </c>
      <c r="W83" s="57">
        <v>30.319148936170215</v>
      </c>
      <c r="X83" s="71">
        <v>-29.49393517597931</v>
      </c>
      <c r="Y83" s="71">
        <v>-3.0141843971631133</v>
      </c>
      <c r="Z83" s="71">
        <v>-16.254059786571212</v>
      </c>
      <c r="AA83" s="57">
        <v>62.857142857142854</v>
      </c>
      <c r="AB83" s="57">
        <v>30</v>
      </c>
      <c r="AC83" s="57">
        <v>51.456310679611647</v>
      </c>
      <c r="AD83" s="56">
        <v>-11.400832177531207</v>
      </c>
      <c r="AE83" s="56">
        <v>21.456310679611647</v>
      </c>
      <c r="AF83" s="56">
        <v>5.0277392510402201</v>
      </c>
      <c r="AG83" s="57">
        <v>65.384615384615387</v>
      </c>
      <c r="AH83" s="57">
        <v>34.545454545454547</v>
      </c>
      <c r="AI83" s="57">
        <v>40</v>
      </c>
      <c r="AJ83" s="56">
        <v>-25.384615384615387</v>
      </c>
      <c r="AK83" s="56">
        <v>5.4545454545454533</v>
      </c>
      <c r="AL83" s="56">
        <v>-9.9650349650349668</v>
      </c>
      <c r="AM83" s="57">
        <v>64.893617021276597</v>
      </c>
      <c r="AN83" s="57">
        <v>33.87096774193548</v>
      </c>
      <c r="AO83" s="57">
        <v>35.406698564593306</v>
      </c>
      <c r="AP83" s="56">
        <v>-29.486918456683291</v>
      </c>
      <c r="AQ83" s="56">
        <v>1.5357308226578255</v>
      </c>
      <c r="AR83" s="56">
        <v>-13.975593817012733</v>
      </c>
    </row>
    <row r="84" spans="1:44" x14ac:dyDescent="0.35">
      <c r="A84" s="59" t="s">
        <v>43</v>
      </c>
      <c r="B84" s="59">
        <v>2</v>
      </c>
      <c r="C84" s="59" t="s">
        <v>11</v>
      </c>
      <c r="D84" s="59" t="s">
        <v>993</v>
      </c>
      <c r="E84" s="62">
        <v>19</v>
      </c>
      <c r="F84" s="280">
        <v>86.206896551724128</v>
      </c>
      <c r="G84" s="281">
        <v>58</v>
      </c>
      <c r="H84" s="280">
        <v>53.846153846153847</v>
      </c>
      <c r="I84" s="281">
        <v>52</v>
      </c>
      <c r="J84" s="280">
        <v>63.888888888888886</v>
      </c>
      <c r="K84" s="281">
        <v>108</v>
      </c>
      <c r="L84" s="282">
        <v>-22.318007662835242</v>
      </c>
      <c r="M84" s="282">
        <v>10.042735042735039</v>
      </c>
      <c r="N84" s="282">
        <v>-6.1376363100501017</v>
      </c>
      <c r="O84" s="97">
        <v>80.134186282132845</v>
      </c>
      <c r="P84" s="97">
        <v>58.159764042116983</v>
      </c>
      <c r="Q84" s="97">
        <v>63.576274254558406</v>
      </c>
      <c r="R84" s="97">
        <v>-16.557912027574439</v>
      </c>
      <c r="S84" s="97">
        <v>5.4165102124414233</v>
      </c>
      <c r="T84" s="97">
        <v>-5.5707009075665077</v>
      </c>
      <c r="U84" s="57">
        <v>92.063492063492063</v>
      </c>
      <c r="V84" s="57">
        <v>70.270270270270274</v>
      </c>
      <c r="W84" s="57">
        <v>69.072164948453604</v>
      </c>
      <c r="X84" s="71">
        <v>-22.991327115038459</v>
      </c>
      <c r="Y84" s="71">
        <v>-1.1981053218166693</v>
      </c>
      <c r="Z84" s="71">
        <v>-12.094716218427564</v>
      </c>
      <c r="AA84" s="57">
        <v>65.116279069767444</v>
      </c>
      <c r="AB84" s="57">
        <v>51.851851851851848</v>
      </c>
      <c r="AC84" s="57">
        <v>65.384615384615387</v>
      </c>
      <c r="AD84" s="56">
        <v>0.26833631484794296</v>
      </c>
      <c r="AE84" s="56">
        <v>13.532763532763539</v>
      </c>
      <c r="AF84" s="56">
        <v>6.9005499238057411</v>
      </c>
      <c r="AG84" s="57">
        <v>74.468085106382972</v>
      </c>
      <c r="AH84" s="57">
        <v>57.575757575757578</v>
      </c>
      <c r="AI84" s="57">
        <v>67.64705882352942</v>
      </c>
      <c r="AJ84" s="56">
        <v>-6.8210262828535519</v>
      </c>
      <c r="AK84" s="56">
        <v>10.071301247771842</v>
      </c>
      <c r="AL84" s="56">
        <v>1.6251374824591451</v>
      </c>
      <c r="AM84" s="57">
        <v>88.888888888888886</v>
      </c>
      <c r="AN84" s="57">
        <v>52.941176470588239</v>
      </c>
      <c r="AO84" s="57">
        <v>52.20125786163522</v>
      </c>
      <c r="AP84" s="56">
        <v>-36.687631027253666</v>
      </c>
      <c r="AQ84" s="56">
        <v>-0.73991860895301897</v>
      </c>
      <c r="AR84" s="56">
        <v>-18.713774818103342</v>
      </c>
    </row>
    <row r="85" spans="1:44" x14ac:dyDescent="0.35">
      <c r="A85" s="59" t="s">
        <v>1101</v>
      </c>
      <c r="B85" s="59">
        <v>2</v>
      </c>
      <c r="C85" s="59" t="s">
        <v>1091</v>
      </c>
      <c r="D85" s="59" t="s">
        <v>994</v>
      </c>
      <c r="E85" s="62">
        <v>20</v>
      </c>
      <c r="F85" s="280">
        <v>72.972972972972968</v>
      </c>
      <c r="G85" s="281">
        <v>37</v>
      </c>
      <c r="H85" s="280">
        <v>59.259259259259252</v>
      </c>
      <c r="I85" s="281">
        <v>27</v>
      </c>
      <c r="J85" s="280">
        <v>62.222222222222221</v>
      </c>
      <c r="K85" s="281">
        <v>90</v>
      </c>
      <c r="L85" s="282">
        <v>-10.750750750750747</v>
      </c>
      <c r="M85" s="282">
        <v>2.962962962962969</v>
      </c>
      <c r="N85" s="282">
        <v>-3.893893893893889</v>
      </c>
      <c r="O85" s="97">
        <v>56.60377358490566</v>
      </c>
      <c r="P85" s="97">
        <v>14.285714285714285</v>
      </c>
      <c r="Q85" s="97">
        <v>35.9375</v>
      </c>
      <c r="R85" s="97">
        <v>-20.66627358490566</v>
      </c>
      <c r="S85" s="97">
        <v>21.651785714285715</v>
      </c>
      <c r="T85" s="97">
        <v>0.49275606469002753</v>
      </c>
      <c r="U85" s="57">
        <v>56.60377358490566</v>
      </c>
      <c r="V85" s="57">
        <v>14.285714285714285</v>
      </c>
      <c r="W85" s="57">
        <v>35.9375</v>
      </c>
      <c r="X85" s="71">
        <v>-20.66627358490566</v>
      </c>
      <c r="Y85" s="71">
        <v>21.651785714285715</v>
      </c>
      <c r="Z85" s="71">
        <v>0.49275606469002753</v>
      </c>
      <c r="AA85" s="57"/>
      <c r="AB85" s="57"/>
      <c r="AC85" s="57"/>
      <c r="AD85" s="56"/>
      <c r="AE85" s="56"/>
      <c r="AF85" s="56"/>
      <c r="AG85" s="57"/>
      <c r="AH85" s="57"/>
      <c r="AI85" s="57"/>
      <c r="AJ85" s="56"/>
      <c r="AK85" s="56"/>
      <c r="AL85" s="56"/>
      <c r="AM85" s="57"/>
      <c r="AN85" s="57"/>
      <c r="AO85" s="57"/>
      <c r="AP85" s="56"/>
      <c r="AQ85" s="56"/>
      <c r="AR85" s="56"/>
    </row>
    <row r="86" spans="1:44" x14ac:dyDescent="0.35">
      <c r="A86" s="59" t="s">
        <v>43</v>
      </c>
      <c r="B86" s="59">
        <v>2</v>
      </c>
      <c r="C86" s="59" t="s">
        <v>11</v>
      </c>
      <c r="D86" s="59" t="s">
        <v>1017</v>
      </c>
      <c r="E86" s="62">
        <v>21</v>
      </c>
      <c r="F86" s="280">
        <v>35.294117647058826</v>
      </c>
      <c r="G86" s="281">
        <v>17</v>
      </c>
      <c r="H86" s="280">
        <v>-9.5238095238095237</v>
      </c>
      <c r="I86" s="281">
        <v>21</v>
      </c>
      <c r="J86" s="280">
        <v>-22</v>
      </c>
      <c r="K86" s="281">
        <v>50</v>
      </c>
      <c r="L86" s="282">
        <v>-57.294117647058826</v>
      </c>
      <c r="M86" s="282">
        <v>-12.476190476190476</v>
      </c>
      <c r="N86" s="282">
        <v>-34.885154061624654</v>
      </c>
      <c r="O86" s="97">
        <v>19.047619047619047</v>
      </c>
      <c r="P86" s="97">
        <v>33.333333333333329</v>
      </c>
      <c r="Q86" s="97">
        <v>-10.606060606060606</v>
      </c>
      <c r="R86" s="97">
        <v>-29.653679653679653</v>
      </c>
      <c r="S86" s="97">
        <v>-43.939393939393938</v>
      </c>
      <c r="T86" s="97">
        <v>-36.796536796536799</v>
      </c>
      <c r="U86" s="57">
        <v>19.047619047619047</v>
      </c>
      <c r="V86" s="57">
        <v>33.333333333333329</v>
      </c>
      <c r="W86" s="57">
        <v>-10.606060606060606</v>
      </c>
      <c r="X86" s="71">
        <v>-29.653679653679653</v>
      </c>
      <c r="Y86" s="71">
        <v>-43.939393939393938</v>
      </c>
      <c r="Z86" s="71">
        <v>-36.796536796536799</v>
      </c>
      <c r="AA86" s="57"/>
      <c r="AB86" s="57"/>
      <c r="AC86" s="57"/>
      <c r="AD86" s="56"/>
      <c r="AE86" s="56"/>
      <c r="AF86" s="56"/>
      <c r="AG86" s="57"/>
      <c r="AH86" s="57"/>
      <c r="AI86" s="57"/>
      <c r="AJ86" s="56"/>
      <c r="AK86" s="56"/>
      <c r="AL86" s="56"/>
      <c r="AM86" s="57"/>
      <c r="AN86" s="57"/>
      <c r="AO86" s="57"/>
      <c r="AP86" s="56"/>
      <c r="AQ86" s="56"/>
      <c r="AR86" s="56"/>
    </row>
    <row r="87" spans="1:44" x14ac:dyDescent="0.35">
      <c r="A87" s="284" t="s">
        <v>1095</v>
      </c>
      <c r="B87" s="183">
        <v>2</v>
      </c>
      <c r="C87" s="59" t="s">
        <v>1091</v>
      </c>
      <c r="D87" s="276" t="s">
        <v>1102</v>
      </c>
      <c r="E87" s="62">
        <v>22</v>
      </c>
      <c r="F87" s="280" t="s">
        <v>1079</v>
      </c>
      <c r="G87" s="280" t="s">
        <v>1079</v>
      </c>
      <c r="H87" s="280" t="s">
        <v>1079</v>
      </c>
      <c r="I87" s="280" t="s">
        <v>1079</v>
      </c>
      <c r="J87" s="280">
        <v>45.679012345679013</v>
      </c>
      <c r="K87" s="281">
        <v>243</v>
      </c>
      <c r="L87" s="282" t="e">
        <v>#VALUE!</v>
      </c>
      <c r="M87" s="282" t="e">
        <v>#VALUE!</v>
      </c>
      <c r="N87" s="282" t="e">
        <v>#VALUE!</v>
      </c>
    </row>
    <row r="88" spans="1:44" x14ac:dyDescent="0.35">
      <c r="A88" s="59" t="s">
        <v>1103</v>
      </c>
      <c r="B88" s="59">
        <v>2</v>
      </c>
      <c r="C88" s="59" t="s">
        <v>1075</v>
      </c>
      <c r="D88" s="59" t="s">
        <v>1080</v>
      </c>
      <c r="E88" s="62">
        <v>23</v>
      </c>
      <c r="F88" s="280">
        <v>63.73626373626373</v>
      </c>
      <c r="G88" s="281">
        <v>91</v>
      </c>
      <c r="H88" s="280">
        <v>37.837837837837839</v>
      </c>
      <c r="I88" s="281">
        <v>74</v>
      </c>
      <c r="J88" s="280">
        <v>47.035573122529648</v>
      </c>
      <c r="K88" s="281">
        <v>253</v>
      </c>
      <c r="L88" s="282">
        <v>-16.700690613734082</v>
      </c>
      <c r="M88" s="282">
        <v>9.1977352846918095</v>
      </c>
      <c r="N88" s="282">
        <v>-3.7514776645211363</v>
      </c>
      <c r="O88" s="97">
        <v>64.082931056826283</v>
      </c>
      <c r="P88" s="97">
        <v>48.399209486166008</v>
      </c>
      <c r="Q88" s="97">
        <v>49.095040132177822</v>
      </c>
      <c r="R88" s="97">
        <v>-14.987890924648461</v>
      </c>
      <c r="S88" s="97">
        <v>0.69583064601181377</v>
      </c>
      <c r="T88" s="97">
        <v>-7.1460301393183236</v>
      </c>
      <c r="U88" s="57">
        <v>69.318181818181827</v>
      </c>
      <c r="V88" s="57">
        <v>47.727272727272727</v>
      </c>
      <c r="W88" s="57">
        <v>44.927536231884055</v>
      </c>
      <c r="X88" s="71">
        <v>-24.390645586297772</v>
      </c>
      <c r="Y88" s="71">
        <v>-2.7997364953886716</v>
      </c>
      <c r="Z88" s="71">
        <v>-13.595191040843222</v>
      </c>
      <c r="AA88" s="57">
        <v>70.491803278688522</v>
      </c>
      <c r="AB88" s="57">
        <v>25</v>
      </c>
      <c r="AC88" s="57">
        <v>75.663716814159287</v>
      </c>
      <c r="AD88" s="56">
        <v>5.1719135354707646</v>
      </c>
      <c r="AE88" s="56">
        <v>50.663716814159287</v>
      </c>
      <c r="AF88" s="56">
        <v>27.917815174815026</v>
      </c>
      <c r="AG88" s="57">
        <v>56.521739130434781</v>
      </c>
      <c r="AH88" s="57">
        <v>60.869565217391312</v>
      </c>
      <c r="AI88" s="57">
        <v>40.957446808510639</v>
      </c>
      <c r="AJ88" s="56">
        <v>-15.564292321924142</v>
      </c>
      <c r="AK88" s="56">
        <v>-19.912118408880673</v>
      </c>
      <c r="AL88" s="56">
        <v>-17.738205365402408</v>
      </c>
      <c r="AM88" s="57">
        <v>60</v>
      </c>
      <c r="AN88" s="57">
        <v>60</v>
      </c>
      <c r="AO88" s="57">
        <v>34.831460674157306</v>
      </c>
      <c r="AP88" s="56">
        <v>-25.168539325842694</v>
      </c>
      <c r="AQ88" s="56">
        <v>-25.168539325842694</v>
      </c>
      <c r="AR88" s="56">
        <v>-25.168539325842694</v>
      </c>
    </row>
    <row r="89" spans="1:44" x14ac:dyDescent="0.35">
      <c r="A89" s="59" t="s">
        <v>43</v>
      </c>
      <c r="B89" s="59">
        <v>2</v>
      </c>
      <c r="C89" s="59" t="s">
        <v>11</v>
      </c>
      <c r="D89" s="290" t="s">
        <v>1296</v>
      </c>
      <c r="E89" s="62">
        <v>24</v>
      </c>
      <c r="F89" s="280">
        <v>88.888888888888886</v>
      </c>
      <c r="G89" s="281">
        <v>18</v>
      </c>
      <c r="H89" s="280">
        <v>100</v>
      </c>
      <c r="I89" s="281">
        <v>10</v>
      </c>
      <c r="J89" s="280">
        <v>89.473684210526315</v>
      </c>
      <c r="K89" s="281">
        <v>19</v>
      </c>
      <c r="L89" s="282">
        <v>0.58479532163742931</v>
      </c>
      <c r="M89" s="282">
        <v>-10.526315789473685</v>
      </c>
      <c r="N89" s="282">
        <v>-4.9707602339181278</v>
      </c>
      <c r="O89" s="97">
        <v>83.333333333333329</v>
      </c>
      <c r="P89" s="97">
        <v>73.993506493506487</v>
      </c>
      <c r="Q89" s="97">
        <v>76.595244447408788</v>
      </c>
      <c r="R89" s="97">
        <v>-6.7380888859245403</v>
      </c>
      <c r="S89" s="97">
        <v>2.6017379539023011</v>
      </c>
      <c r="T89" s="97">
        <v>-2.0681754660111196</v>
      </c>
      <c r="U89" s="57">
        <v>100</v>
      </c>
      <c r="V89" s="57">
        <v>100</v>
      </c>
      <c r="W89" s="57">
        <v>73.333333333333329</v>
      </c>
      <c r="X89" s="71">
        <v>-26.666666666666671</v>
      </c>
      <c r="Y89" s="71">
        <v>-26.666666666666671</v>
      </c>
      <c r="Z89" s="71">
        <v>-26.666666666666671</v>
      </c>
      <c r="AA89" s="57">
        <v>55.555555555555557</v>
      </c>
      <c r="AB89" s="57">
        <v>54.54545454545454</v>
      </c>
      <c r="AC89" s="57">
        <v>89.393939393939391</v>
      </c>
      <c r="AD89" s="56">
        <v>33.838383838383834</v>
      </c>
      <c r="AE89" s="56">
        <v>34.848484848484851</v>
      </c>
      <c r="AF89" s="56">
        <v>34.343434343434339</v>
      </c>
      <c r="AG89" s="57">
        <v>83.333333333333343</v>
      </c>
      <c r="AH89" s="57">
        <v>71.428571428571431</v>
      </c>
      <c r="AI89" s="57">
        <v>86.206896551724128</v>
      </c>
      <c r="AJ89" s="56">
        <v>2.8735632183907853</v>
      </c>
      <c r="AK89" s="56">
        <v>14.778325123152698</v>
      </c>
      <c r="AL89" s="56">
        <v>8.8259441707717414</v>
      </c>
      <c r="AM89" s="57">
        <v>94.444444444444443</v>
      </c>
      <c r="AN89" s="57">
        <v>70</v>
      </c>
      <c r="AO89" s="57">
        <v>57.446808510638306</v>
      </c>
      <c r="AP89" s="56">
        <v>-36.997635933806137</v>
      </c>
      <c r="AQ89" s="56">
        <v>-12.553191489361694</v>
      </c>
      <c r="AR89" s="56">
        <v>-24.775413711583916</v>
      </c>
    </row>
    <row r="90" spans="1:44" x14ac:dyDescent="0.35">
      <c r="A90" s="284" t="s">
        <v>43</v>
      </c>
      <c r="B90" s="183">
        <v>2</v>
      </c>
      <c r="C90" s="59" t="s">
        <v>1104</v>
      </c>
      <c r="D90" s="285" t="s">
        <v>1019</v>
      </c>
      <c r="E90" s="62">
        <v>25</v>
      </c>
      <c r="F90" s="280" t="s">
        <v>1081</v>
      </c>
      <c r="G90" s="280" t="s">
        <v>1079</v>
      </c>
      <c r="H90" s="280" t="s">
        <v>1078</v>
      </c>
      <c r="I90" s="280" t="s">
        <v>1081</v>
      </c>
      <c r="J90" s="280">
        <v>100</v>
      </c>
      <c r="K90" s="281">
        <v>4</v>
      </c>
      <c r="L90" s="282" t="e">
        <v>#VALUE!</v>
      </c>
      <c r="M90" s="282" t="e">
        <v>#VALUE!</v>
      </c>
      <c r="N90" s="282" t="e">
        <v>#VALUE!</v>
      </c>
    </row>
    <row r="91" spans="1:44" x14ac:dyDescent="0.35">
      <c r="A91" s="59" t="s">
        <v>1105</v>
      </c>
      <c r="B91" s="59">
        <v>2</v>
      </c>
      <c r="C91" s="59" t="s">
        <v>1075</v>
      </c>
      <c r="D91" s="59" t="s">
        <v>997</v>
      </c>
      <c r="E91" s="62">
        <v>26</v>
      </c>
      <c r="F91" s="280">
        <v>70.666666666666671</v>
      </c>
      <c r="G91" s="281">
        <v>75</v>
      </c>
      <c r="H91" s="280">
        <v>38.70967741935484</v>
      </c>
      <c r="I91" s="281">
        <v>62</v>
      </c>
      <c r="J91" s="280">
        <v>53.301886792452834</v>
      </c>
      <c r="K91" s="281">
        <v>212</v>
      </c>
      <c r="L91" s="282">
        <v>-17.364779874213838</v>
      </c>
      <c r="M91" s="282">
        <v>14.592209373097994</v>
      </c>
      <c r="N91" s="282">
        <v>-1.386285250557922</v>
      </c>
      <c r="O91" s="97">
        <v>65.909090909090907</v>
      </c>
      <c r="P91" s="97">
        <v>45.833333333333329</v>
      </c>
      <c r="Q91" s="97">
        <v>52.525252525252533</v>
      </c>
      <c r="R91" s="97">
        <v>-13.383838383838373</v>
      </c>
      <c r="S91" s="97">
        <v>6.6919191919192045</v>
      </c>
      <c r="T91" s="97">
        <v>-3.3459595959595845</v>
      </c>
      <c r="U91" s="57">
        <v>65.909090909090907</v>
      </c>
      <c r="V91" s="57">
        <v>45.833333333333329</v>
      </c>
      <c r="W91" s="57">
        <v>52.525252525252533</v>
      </c>
      <c r="X91" s="71">
        <v>-13.383838383838373</v>
      </c>
      <c r="Y91" s="71">
        <v>6.6919191919192045</v>
      </c>
      <c r="Z91" s="71">
        <v>-3.3459595959595845</v>
      </c>
      <c r="AA91" s="57"/>
      <c r="AB91" s="57"/>
      <c r="AC91" s="57"/>
      <c r="AD91" s="56"/>
      <c r="AE91" s="56"/>
      <c r="AF91" s="56"/>
      <c r="AG91" s="57"/>
      <c r="AH91" s="57"/>
      <c r="AI91" s="57"/>
      <c r="AJ91" s="56"/>
      <c r="AK91" s="56"/>
      <c r="AL91" s="56"/>
      <c r="AM91" s="57"/>
      <c r="AN91" s="57"/>
      <c r="AO91" s="57"/>
      <c r="AP91" s="56"/>
      <c r="AQ91" s="56"/>
      <c r="AR91" s="56"/>
    </row>
    <row r="92" spans="1:44" x14ac:dyDescent="0.35">
      <c r="A92" s="59" t="s">
        <v>43</v>
      </c>
      <c r="B92" s="59">
        <v>2</v>
      </c>
      <c r="C92" s="59" t="s">
        <v>11</v>
      </c>
      <c r="D92" s="59" t="s">
        <v>1020</v>
      </c>
      <c r="E92" s="62">
        <v>27</v>
      </c>
      <c r="F92" s="280">
        <v>-9.0909090909090917</v>
      </c>
      <c r="G92" s="281">
        <v>11</v>
      </c>
      <c r="H92" s="280">
        <v>-12.5</v>
      </c>
      <c r="I92" s="281">
        <v>8</v>
      </c>
      <c r="J92" s="280">
        <v>6.25</v>
      </c>
      <c r="K92" s="281">
        <v>48</v>
      </c>
      <c r="L92" s="282">
        <v>15.340909090909092</v>
      </c>
      <c r="M92" s="282">
        <v>18.75</v>
      </c>
      <c r="N92" s="282">
        <v>17.045454545454547</v>
      </c>
      <c r="O92" s="97">
        <v>58.974358974358978</v>
      </c>
      <c r="P92" s="97">
        <v>45.833333333333329</v>
      </c>
      <c r="Q92" s="97">
        <v>-4</v>
      </c>
      <c r="R92" s="97">
        <v>-62.974358974358978</v>
      </c>
      <c r="S92" s="97">
        <v>-49.833333333333329</v>
      </c>
      <c r="T92" s="97">
        <v>-56.403846153846153</v>
      </c>
      <c r="U92" s="57">
        <v>58.974358974358978</v>
      </c>
      <c r="V92" s="57">
        <v>45.833333333333329</v>
      </c>
      <c r="W92" s="57">
        <v>-4</v>
      </c>
      <c r="X92" s="71">
        <v>-62.974358974358978</v>
      </c>
      <c r="Y92" s="71">
        <v>-49.833333333333329</v>
      </c>
      <c r="Z92" s="71">
        <v>-56.403846153846153</v>
      </c>
      <c r="AA92" s="57"/>
      <c r="AB92" s="57"/>
      <c r="AC92" s="57"/>
      <c r="AD92" s="56"/>
      <c r="AE92" s="56"/>
      <c r="AF92" s="56"/>
      <c r="AG92" s="57"/>
      <c r="AH92" s="57"/>
      <c r="AI92" s="57"/>
      <c r="AJ92" s="56"/>
      <c r="AK92" s="56"/>
      <c r="AL92" s="56"/>
      <c r="AM92" s="57"/>
      <c r="AN92" s="57"/>
      <c r="AO92" s="57"/>
      <c r="AP92" s="56"/>
      <c r="AQ92" s="56"/>
      <c r="AR92" s="56"/>
    </row>
    <row r="93" spans="1:44" x14ac:dyDescent="0.35">
      <c r="A93" s="59" t="s">
        <v>1095</v>
      </c>
      <c r="B93" s="59">
        <v>2</v>
      </c>
      <c r="C93" s="59" t="s">
        <v>1073</v>
      </c>
      <c r="D93" s="59" t="s">
        <v>1106</v>
      </c>
      <c r="E93" s="62">
        <v>28</v>
      </c>
      <c r="F93" s="280">
        <v>61.53846153846154</v>
      </c>
      <c r="G93" s="281">
        <v>195</v>
      </c>
      <c r="H93" s="280">
        <v>24.576271186440678</v>
      </c>
      <c r="I93" s="281">
        <v>118</v>
      </c>
      <c r="J93" s="280">
        <v>31.089743589743591</v>
      </c>
      <c r="K93" s="281">
        <v>312</v>
      </c>
      <c r="L93" s="282">
        <v>-30.448717948717949</v>
      </c>
      <c r="M93" s="282">
        <v>6.513472403302913</v>
      </c>
      <c r="N93" s="282">
        <v>-11.967622772707518</v>
      </c>
      <c r="O93" s="97">
        <v>63.862846986665176</v>
      </c>
      <c r="P93" s="97">
        <v>41.013086194850224</v>
      </c>
      <c r="Q93" s="97">
        <v>25.793761878030832</v>
      </c>
      <c r="R93" s="97">
        <v>-38.06908510863434</v>
      </c>
      <c r="S93" s="97">
        <v>-15.219324316819392</v>
      </c>
      <c r="T93" s="97">
        <v>-26.644204712726868</v>
      </c>
      <c r="U93" s="57">
        <v>72.361809045226138</v>
      </c>
      <c r="V93" s="57">
        <v>47.572815533980581</v>
      </c>
      <c r="W93" s="57">
        <v>18.548387096774192</v>
      </c>
      <c r="X93" s="71">
        <v>-53.813421948451946</v>
      </c>
      <c r="Y93" s="71">
        <v>-29.024428437206389</v>
      </c>
      <c r="Z93" s="71">
        <v>-41.418925192829164</v>
      </c>
      <c r="AA93" s="57">
        <v>61.375661375661373</v>
      </c>
      <c r="AB93" s="57">
        <v>19.607843137254903</v>
      </c>
      <c r="AC93" s="57">
        <v>42.31625835189309</v>
      </c>
      <c r="AD93" s="56">
        <v>-19.059403023768283</v>
      </c>
      <c r="AE93" s="56">
        <v>22.708415214638187</v>
      </c>
      <c r="AF93" s="56">
        <v>1.8245060954349519</v>
      </c>
      <c r="AG93" s="57">
        <v>56.25</v>
      </c>
      <c r="AH93" s="57">
        <v>51.219512195121951</v>
      </c>
      <c r="AI93" s="57">
        <v>11.48036253776435</v>
      </c>
      <c r="AJ93" s="56">
        <v>-44.76963746223565</v>
      </c>
      <c r="AK93" s="56">
        <v>-39.739149657357601</v>
      </c>
      <c r="AL93" s="56">
        <v>-42.254393559796625</v>
      </c>
      <c r="AM93" s="57">
        <v>65.463917525773198</v>
      </c>
      <c r="AN93" s="57">
        <v>45.652173913043477</v>
      </c>
      <c r="AO93" s="57">
        <v>30.830039525691699</v>
      </c>
      <c r="AP93" s="56">
        <v>-34.633878000081495</v>
      </c>
      <c r="AQ93" s="56">
        <v>-14.822134387351777</v>
      </c>
      <c r="AR93" s="56">
        <v>-24.728006193716638</v>
      </c>
    </row>
    <row r="94" spans="1:44" x14ac:dyDescent="0.35">
      <c r="A94" s="59" t="s">
        <v>43</v>
      </c>
      <c r="B94" s="59">
        <v>2</v>
      </c>
      <c r="C94" s="59" t="s">
        <v>11</v>
      </c>
      <c r="D94" s="59" t="s">
        <v>998</v>
      </c>
      <c r="E94" s="62">
        <v>29</v>
      </c>
      <c r="F94" s="280">
        <v>77.464788732394368</v>
      </c>
      <c r="G94" s="281">
        <v>142</v>
      </c>
      <c r="H94" s="280">
        <v>77.58620689655173</v>
      </c>
      <c r="I94" s="281">
        <v>58</v>
      </c>
      <c r="J94" s="280">
        <v>72.222222222222214</v>
      </c>
      <c r="K94" s="281">
        <v>162</v>
      </c>
      <c r="L94" s="282">
        <v>-5.2425665101721535</v>
      </c>
      <c r="M94" s="282">
        <v>-5.3639846743295152</v>
      </c>
      <c r="N94" s="282">
        <v>-5.3032755922508343</v>
      </c>
      <c r="O94" s="97">
        <v>89.049317617865995</v>
      </c>
      <c r="P94" s="97">
        <v>74.638145670754369</v>
      </c>
      <c r="Q94" s="97">
        <v>62.706382330690261</v>
      </c>
      <c r="R94" s="97">
        <v>-26.342935287175735</v>
      </c>
      <c r="S94" s="97">
        <v>-11.931763340064109</v>
      </c>
      <c r="T94" s="97">
        <v>-19.137349313619922</v>
      </c>
      <c r="U94" s="57">
        <v>96.92307692307692</v>
      </c>
      <c r="V94" s="57">
        <v>91.111111111111114</v>
      </c>
      <c r="W94" s="57">
        <v>64.65517241379311</v>
      </c>
      <c r="X94" s="71">
        <v>-32.267904509283809</v>
      </c>
      <c r="Y94" s="71">
        <v>-26.455938697318004</v>
      </c>
      <c r="Z94" s="71">
        <v>-29.361921603300907</v>
      </c>
      <c r="AA94" s="57">
        <v>90.322580645161281</v>
      </c>
      <c r="AB94" s="57">
        <v>47.826086956521742</v>
      </c>
      <c r="AC94" s="57">
        <v>77.682403433476395</v>
      </c>
      <c r="AD94" s="56">
        <v>-12.640177211684886</v>
      </c>
      <c r="AE94" s="56">
        <v>29.856316476954653</v>
      </c>
      <c r="AF94" s="56">
        <v>8.6080696326348836</v>
      </c>
      <c r="AG94" s="57">
        <v>87.5</v>
      </c>
      <c r="AH94" s="57">
        <v>75</v>
      </c>
      <c r="AI94" s="57">
        <v>54.140127388535028</v>
      </c>
      <c r="AJ94" s="56">
        <v>-33.359872611464972</v>
      </c>
      <c r="AK94" s="56">
        <v>-20.859872611464972</v>
      </c>
      <c r="AL94" s="56">
        <v>-27.109872611464972</v>
      </c>
      <c r="AM94" s="57">
        <v>81.451612903225808</v>
      </c>
      <c r="AN94" s="57">
        <v>84.615384615384613</v>
      </c>
      <c r="AO94" s="57">
        <v>54.347826086956516</v>
      </c>
      <c r="AP94" s="56">
        <v>-27.103786816269292</v>
      </c>
      <c r="AQ94" s="56">
        <v>-30.267558528428097</v>
      </c>
      <c r="AR94" s="56">
        <v>-28.685672672348694</v>
      </c>
    </row>
    <row r="95" spans="1:44" x14ac:dyDescent="0.35">
      <c r="A95" s="59" t="s">
        <v>1103</v>
      </c>
      <c r="B95" s="59">
        <v>2</v>
      </c>
      <c r="C95" s="59" t="s">
        <v>1104</v>
      </c>
      <c r="D95" s="59" t="s">
        <v>1001</v>
      </c>
      <c r="E95" s="62">
        <v>30</v>
      </c>
      <c r="F95" s="280">
        <v>87.096774193548384</v>
      </c>
      <c r="G95" s="281">
        <v>62</v>
      </c>
      <c r="H95" s="280">
        <v>61.29032258064516</v>
      </c>
      <c r="I95" s="281">
        <v>31</v>
      </c>
      <c r="J95" s="280">
        <v>77.777777777777786</v>
      </c>
      <c r="K95" s="281">
        <v>81</v>
      </c>
      <c r="L95" s="282">
        <v>-9.3189964157705987</v>
      </c>
      <c r="M95" s="282">
        <v>16.487455197132626</v>
      </c>
      <c r="N95" s="282">
        <v>3.5842293906810134</v>
      </c>
      <c r="O95" s="97">
        <v>79</v>
      </c>
      <c r="P95" s="97">
        <v>53.125</v>
      </c>
      <c r="Q95" s="97">
        <v>40.579710144927539</v>
      </c>
      <c r="R95" s="97">
        <v>-38.420289855072461</v>
      </c>
      <c r="S95" s="97">
        <v>-12.545289855072461</v>
      </c>
      <c r="T95" s="97">
        <v>-25.482789855072461</v>
      </c>
      <c r="U95" s="57">
        <v>79</v>
      </c>
      <c r="V95" s="57">
        <v>53.125</v>
      </c>
      <c r="W95" s="57">
        <v>40.579710144927539</v>
      </c>
      <c r="X95" s="71">
        <v>-38.420289855072461</v>
      </c>
      <c r="Y95" s="71">
        <v>-12.545289855072461</v>
      </c>
      <c r="Z95" s="71">
        <v>-25.482789855072461</v>
      </c>
      <c r="AA95" s="57"/>
      <c r="AB95" s="57"/>
      <c r="AC95" s="57"/>
      <c r="AD95" s="56"/>
      <c r="AE95" s="56"/>
      <c r="AF95" s="56"/>
      <c r="AG95" s="57"/>
      <c r="AH95" s="57"/>
      <c r="AI95" s="57"/>
      <c r="AJ95" s="56"/>
      <c r="AK95" s="56"/>
      <c r="AL95" s="56"/>
      <c r="AM95" s="57"/>
      <c r="AN95" s="57"/>
      <c r="AO95" s="57"/>
      <c r="AP95" s="56"/>
      <c r="AQ95" s="56"/>
      <c r="AR95" s="56"/>
    </row>
    <row r="96" spans="1:44" x14ac:dyDescent="0.35">
      <c r="A96" s="59" t="s">
        <v>43</v>
      </c>
      <c r="B96" s="59">
        <v>2</v>
      </c>
      <c r="C96" s="59" t="s">
        <v>11</v>
      </c>
      <c r="D96" s="59" t="s">
        <v>1021</v>
      </c>
      <c r="E96" s="62">
        <v>31</v>
      </c>
      <c r="F96" s="280">
        <v>19.230769230769234</v>
      </c>
      <c r="G96" s="281">
        <v>52</v>
      </c>
      <c r="H96" s="280">
        <v>-21.428571428571427</v>
      </c>
      <c r="I96" s="281">
        <v>56</v>
      </c>
      <c r="J96" s="280">
        <v>-23.255813953488371</v>
      </c>
      <c r="K96" s="281">
        <v>129</v>
      </c>
      <c r="L96" s="282">
        <v>-42.486583184257604</v>
      </c>
      <c r="M96" s="282">
        <v>-1.8272425249169437</v>
      </c>
      <c r="N96" s="282">
        <v>-22.156912854587276</v>
      </c>
      <c r="O96" s="97">
        <v>40</v>
      </c>
      <c r="P96" s="97">
        <v>17.391304347826086</v>
      </c>
      <c r="Q96" s="97">
        <v>-26.785714285714285</v>
      </c>
      <c r="R96" s="97">
        <v>-66.785714285714278</v>
      </c>
      <c r="S96" s="97">
        <v>-44.177018633540371</v>
      </c>
      <c r="T96" s="97">
        <v>-55.481366459627324</v>
      </c>
      <c r="U96" s="57">
        <v>40</v>
      </c>
      <c r="V96" s="57">
        <v>17.391304347826086</v>
      </c>
      <c r="W96" s="57">
        <v>-26.785714285714285</v>
      </c>
      <c r="X96" s="71">
        <v>-66.785714285714278</v>
      </c>
      <c r="Y96" s="71">
        <v>-44.177018633540371</v>
      </c>
      <c r="Z96" s="71">
        <v>-55.481366459627324</v>
      </c>
      <c r="AA96" s="57"/>
      <c r="AB96" s="57"/>
      <c r="AC96" s="57"/>
      <c r="AD96" s="56"/>
      <c r="AE96" s="56"/>
      <c r="AF96" s="56"/>
      <c r="AG96" s="57"/>
      <c r="AH96" s="57"/>
      <c r="AI96" s="57"/>
      <c r="AJ96" s="56"/>
      <c r="AK96" s="56"/>
      <c r="AL96" s="56"/>
      <c r="AM96" s="57"/>
      <c r="AN96" s="57"/>
      <c r="AO96" s="57"/>
      <c r="AP96" s="56"/>
      <c r="AQ96" s="56"/>
      <c r="AR96" s="56"/>
    </row>
    <row r="97" spans="1:44" x14ac:dyDescent="0.35">
      <c r="A97" s="59" t="s">
        <v>43</v>
      </c>
      <c r="B97" s="59">
        <v>2</v>
      </c>
      <c r="C97" s="59" t="s">
        <v>11</v>
      </c>
      <c r="D97" s="59" t="s">
        <v>13</v>
      </c>
      <c r="E97" s="62">
        <v>32</v>
      </c>
      <c r="F97" s="280">
        <v>75.294117647058826</v>
      </c>
      <c r="G97" s="281">
        <v>170</v>
      </c>
      <c r="H97" s="280">
        <v>63.541666666666664</v>
      </c>
      <c r="I97" s="281">
        <v>96</v>
      </c>
      <c r="J97" s="280">
        <v>68.421052631578945</v>
      </c>
      <c r="K97" s="281">
        <v>228</v>
      </c>
      <c r="L97" s="282">
        <v>-6.8730650154798809</v>
      </c>
      <c r="M97" s="282">
        <v>4.8793859649122808</v>
      </c>
      <c r="N97" s="282">
        <v>-0.99683952528380004</v>
      </c>
      <c r="O97" s="97">
        <v>84.277705862763725</v>
      </c>
      <c r="P97" s="97">
        <v>67.178326934164602</v>
      </c>
      <c r="Q97" s="97">
        <v>58.668489213778543</v>
      </c>
      <c r="R97" s="97">
        <v>-25.609216648985182</v>
      </c>
      <c r="S97" s="97">
        <v>-8.5098377203860593</v>
      </c>
      <c r="T97" s="97">
        <v>-17.059527184685621</v>
      </c>
      <c r="U97" s="57">
        <v>94.078947368421055</v>
      </c>
      <c r="V97" s="57">
        <v>81.690140845070431</v>
      </c>
      <c r="W97" s="57">
        <v>61.202185792349731</v>
      </c>
      <c r="X97" s="71">
        <v>-32.876761576071324</v>
      </c>
      <c r="Y97" s="71">
        <v>-20.4879550527207</v>
      </c>
      <c r="Z97" s="71">
        <v>-26.682358314396012</v>
      </c>
      <c r="AA97" s="57">
        <v>79.310344827586206</v>
      </c>
      <c r="AB97" s="57">
        <v>49.230769230769234</v>
      </c>
      <c r="AC97" s="57">
        <v>70</v>
      </c>
      <c r="AD97" s="56">
        <v>-9.3103448275862064</v>
      </c>
      <c r="AE97" s="56">
        <v>20.769230769230766</v>
      </c>
      <c r="AF97" s="56">
        <v>5.72944297082228</v>
      </c>
      <c r="AG97" s="57">
        <v>82.926829268292678</v>
      </c>
      <c r="AH97" s="57">
        <v>68.055555555555557</v>
      </c>
      <c r="AI97" s="57">
        <v>54.708520179372201</v>
      </c>
      <c r="AJ97" s="56">
        <v>-28.218309088920478</v>
      </c>
      <c r="AK97" s="56">
        <v>-13.347035376183356</v>
      </c>
      <c r="AL97" s="56">
        <v>-20.782672232551917</v>
      </c>
      <c r="AM97" s="57">
        <v>80.794701986754973</v>
      </c>
      <c r="AN97" s="57">
        <v>69.73684210526315</v>
      </c>
      <c r="AO97" s="57">
        <v>48.763250883392232</v>
      </c>
      <c r="AP97" s="56">
        <v>-32.031451103362741</v>
      </c>
      <c r="AQ97" s="56">
        <v>-20.973591221870919</v>
      </c>
      <c r="AR97" s="56">
        <v>-26.50252116261683</v>
      </c>
    </row>
    <row r="98" spans="1:44" x14ac:dyDescent="0.35">
      <c r="A98" s="59" t="s">
        <v>43</v>
      </c>
      <c r="B98" s="59">
        <v>2</v>
      </c>
      <c r="C98" s="59" t="s">
        <v>11</v>
      </c>
      <c r="D98" s="59" t="s">
        <v>278</v>
      </c>
      <c r="E98" s="62">
        <v>33</v>
      </c>
      <c r="F98" s="280">
        <v>58.82352941176471</v>
      </c>
      <c r="G98" s="281">
        <v>51</v>
      </c>
      <c r="H98" s="280">
        <v>30.434782608695656</v>
      </c>
      <c r="I98" s="281">
        <v>46</v>
      </c>
      <c r="J98" s="280">
        <v>34.351145038167942</v>
      </c>
      <c r="K98" s="281">
        <v>131</v>
      </c>
      <c r="L98" s="282">
        <v>-24.472384373596768</v>
      </c>
      <c r="M98" s="282">
        <v>3.9163624294722865</v>
      </c>
      <c r="N98" s="282">
        <v>-10.278010972062241</v>
      </c>
      <c r="O98" s="97">
        <v>53.019433937654881</v>
      </c>
      <c r="P98" s="97">
        <v>9.8558146549217991</v>
      </c>
      <c r="Q98" s="97">
        <v>13.376207931866142</v>
      </c>
      <c r="R98" s="97">
        <v>-39.64322600578874</v>
      </c>
      <c r="S98" s="97">
        <v>3.5203932769443433</v>
      </c>
      <c r="T98" s="97">
        <v>-18.0614163644222</v>
      </c>
      <c r="U98" s="57">
        <v>44.117647058823529</v>
      </c>
      <c r="V98" s="57">
        <v>18.367346938775512</v>
      </c>
      <c r="W98" s="57">
        <v>11.016949152542372</v>
      </c>
      <c r="X98" s="71">
        <v>-33.100697906281155</v>
      </c>
      <c r="Y98" s="71">
        <v>-7.35039778623314</v>
      </c>
      <c r="Z98" s="71">
        <v>-20.225547846257147</v>
      </c>
      <c r="AA98" s="57">
        <v>68.181818181818173</v>
      </c>
      <c r="AB98" s="57">
        <v>15.384615384615385</v>
      </c>
      <c r="AC98" s="57">
        <v>52.017937219730939</v>
      </c>
      <c r="AD98" s="56">
        <v>-16.163880962087234</v>
      </c>
      <c r="AE98" s="56">
        <v>36.633321835115552</v>
      </c>
      <c r="AF98" s="56">
        <v>10.234720436514159</v>
      </c>
      <c r="AG98" s="57">
        <v>63.414634146341463</v>
      </c>
      <c r="AH98" s="57">
        <v>-3.7037037037037033</v>
      </c>
      <c r="AI98" s="57">
        <v>-1.3333333333333335</v>
      </c>
      <c r="AJ98" s="56">
        <v>-64.747967479674799</v>
      </c>
      <c r="AK98" s="56">
        <v>2.3703703703703698</v>
      </c>
      <c r="AL98" s="56">
        <v>-31.188798554652216</v>
      </c>
      <c r="AM98" s="57">
        <v>36.363636363636367</v>
      </c>
      <c r="AN98" s="57">
        <v>9.375</v>
      </c>
      <c r="AO98" s="57">
        <v>-8.1967213114754092</v>
      </c>
      <c r="AP98" s="56">
        <v>-44.560357675111774</v>
      </c>
      <c r="AQ98" s="56">
        <v>-17.571721311475407</v>
      </c>
      <c r="AR98" s="56">
        <v>-31.066039493293591</v>
      </c>
    </row>
    <row r="99" spans="1:44" x14ac:dyDescent="0.35">
      <c r="A99" s="59" t="s">
        <v>43</v>
      </c>
      <c r="B99" s="59">
        <v>2</v>
      </c>
      <c r="C99" s="59" t="s">
        <v>11</v>
      </c>
      <c r="D99" s="59" t="s">
        <v>279</v>
      </c>
      <c r="E99" s="62">
        <v>34</v>
      </c>
      <c r="F99" s="280">
        <v>59.756097560975604</v>
      </c>
      <c r="G99" s="281">
        <v>82</v>
      </c>
      <c r="H99" s="280">
        <v>32.352941176470587</v>
      </c>
      <c r="I99" s="281">
        <v>68</v>
      </c>
      <c r="J99" s="280">
        <v>45.454545454545453</v>
      </c>
      <c r="K99" s="281">
        <v>242</v>
      </c>
      <c r="L99" s="282">
        <v>-14.301552106430151</v>
      </c>
      <c r="M99" s="282">
        <v>13.101604278074866</v>
      </c>
      <c r="N99" s="282">
        <v>-0.59997391417764234</v>
      </c>
      <c r="O99" s="97">
        <v>59.23582995951417</v>
      </c>
      <c r="P99" s="97">
        <v>41.517280893548644</v>
      </c>
      <c r="Q99" s="97">
        <v>41.114704739704734</v>
      </c>
      <c r="R99" s="97">
        <v>-18.121125219809436</v>
      </c>
      <c r="S99" s="97">
        <v>-0.40257615384390988</v>
      </c>
      <c r="T99" s="97">
        <v>-9.2618506868266728</v>
      </c>
      <c r="U99" s="57">
        <v>64.473684210526315</v>
      </c>
      <c r="V99" s="57">
        <v>45.238095238095241</v>
      </c>
      <c r="W99" s="57">
        <v>40.17094017094017</v>
      </c>
      <c r="X99" s="71">
        <v>-24.302744039586145</v>
      </c>
      <c r="Y99" s="71">
        <v>-5.0671550671550705</v>
      </c>
      <c r="Z99" s="71">
        <v>-14.684949553370608</v>
      </c>
      <c r="AA99" s="57">
        <v>75.438596491228068</v>
      </c>
      <c r="AB99" s="57">
        <v>15.151515151515152</v>
      </c>
      <c r="AC99" s="57">
        <v>75.5</v>
      </c>
      <c r="AD99" s="56">
        <v>6.140350877193157E-2</v>
      </c>
      <c r="AE99" s="56">
        <v>60.348484848484844</v>
      </c>
      <c r="AF99" s="56">
        <v>30.204944178628388</v>
      </c>
      <c r="AG99" s="57">
        <v>50.877192982456144</v>
      </c>
      <c r="AH99" s="57">
        <v>47.058823529411761</v>
      </c>
      <c r="AI99" s="57">
        <v>35.151515151515149</v>
      </c>
      <c r="AJ99" s="56">
        <v>-15.725677830940995</v>
      </c>
      <c r="AK99" s="56">
        <v>-11.907308377896612</v>
      </c>
      <c r="AL99" s="56">
        <v>-13.816493104418804</v>
      </c>
      <c r="AM99" s="57">
        <v>46.153846153846153</v>
      </c>
      <c r="AN99" s="57">
        <v>58.620689655172406</v>
      </c>
      <c r="AO99" s="57">
        <v>13.636363636363635</v>
      </c>
      <c r="AP99" s="56">
        <v>-32.51748251748252</v>
      </c>
      <c r="AQ99" s="56">
        <v>-44.984326018808773</v>
      </c>
      <c r="AR99" s="56">
        <v>-38.750904268145646</v>
      </c>
    </row>
    <row r="100" spans="1:44" x14ac:dyDescent="0.35">
      <c r="A100" s="59" t="s">
        <v>1103</v>
      </c>
      <c r="B100" s="59">
        <v>2</v>
      </c>
      <c r="C100" s="59" t="s">
        <v>1073</v>
      </c>
      <c r="D100" s="59" t="s">
        <v>1107</v>
      </c>
      <c r="E100" s="62">
        <v>35</v>
      </c>
      <c r="F100" s="280">
        <v>55.660377358490564</v>
      </c>
      <c r="G100" s="281">
        <v>106</v>
      </c>
      <c r="H100" s="280">
        <v>1.25</v>
      </c>
      <c r="I100" s="281">
        <v>80</v>
      </c>
      <c r="J100" s="280">
        <v>14.77832512315271</v>
      </c>
      <c r="K100" s="281">
        <v>203</v>
      </c>
      <c r="L100" s="282">
        <v>-40.882052235337852</v>
      </c>
      <c r="M100" s="282">
        <v>13.52832512315271</v>
      </c>
      <c r="N100" s="282">
        <v>-13.67686355609257</v>
      </c>
      <c r="O100" s="97">
        <v>50.156018361553748</v>
      </c>
      <c r="P100" s="97">
        <v>18.033796591356356</v>
      </c>
      <c r="Q100" s="97">
        <v>-1.5440211493966185</v>
      </c>
      <c r="R100" s="97">
        <v>-51.700039510950369</v>
      </c>
      <c r="S100" s="97">
        <v>-19.577817740752977</v>
      </c>
      <c r="T100" s="97">
        <v>-35.638928625851676</v>
      </c>
      <c r="U100" s="57">
        <v>61.65413533834586</v>
      </c>
      <c r="V100" s="57">
        <v>27.777777777777779</v>
      </c>
      <c r="W100" s="57">
        <v>-2.3952095808383236</v>
      </c>
      <c r="X100" s="71">
        <v>-64.049344919184179</v>
      </c>
      <c r="Y100" s="71">
        <v>-30.172987358616101</v>
      </c>
      <c r="Z100" s="71">
        <v>-47.111166138900138</v>
      </c>
      <c r="AA100" s="57">
        <v>46.153846153846153</v>
      </c>
      <c r="AB100" s="57">
        <v>8.9552238805970141</v>
      </c>
      <c r="AC100" s="57">
        <v>35.502958579881657</v>
      </c>
      <c r="AD100" s="56">
        <v>-10.650887573964496</v>
      </c>
      <c r="AE100" s="56">
        <v>26.547734699284643</v>
      </c>
      <c r="AF100" s="56">
        <v>7.9484235626600732</v>
      </c>
      <c r="AG100" s="57">
        <v>33.333333333333329</v>
      </c>
      <c r="AH100" s="57">
        <v>18.421052631578945</v>
      </c>
      <c r="AI100" s="57">
        <v>-17.061611374407583</v>
      </c>
      <c r="AJ100" s="56">
        <v>-50.394944707740912</v>
      </c>
      <c r="AK100" s="56">
        <v>-35.482664005986528</v>
      </c>
      <c r="AL100" s="56">
        <v>-42.93880435686372</v>
      </c>
      <c r="AM100" s="57">
        <v>59.482758620689658</v>
      </c>
      <c r="AN100" s="57">
        <v>16.981132075471699</v>
      </c>
      <c r="AO100" s="57">
        <v>-22.222222222222221</v>
      </c>
      <c r="AP100" s="56">
        <v>-81.70498084291188</v>
      </c>
      <c r="AQ100" s="56">
        <v>-39.20335429769392</v>
      </c>
      <c r="AR100" s="56">
        <v>-60.4541675703029</v>
      </c>
    </row>
    <row r="101" spans="1:44" x14ac:dyDescent="0.35">
      <c r="A101" s="59" t="s">
        <v>1095</v>
      </c>
      <c r="B101" s="59">
        <v>2</v>
      </c>
      <c r="C101" s="59" t="s">
        <v>1070</v>
      </c>
      <c r="D101" s="59" t="s">
        <v>1108</v>
      </c>
      <c r="E101" s="62">
        <v>36</v>
      </c>
      <c r="F101" s="280">
        <v>40.54054054054054</v>
      </c>
      <c r="G101" s="281">
        <v>37</v>
      </c>
      <c r="H101" s="280">
        <v>15.789473684210526</v>
      </c>
      <c r="I101" s="281">
        <v>38</v>
      </c>
      <c r="J101" s="280">
        <v>-20</v>
      </c>
      <c r="K101" s="281">
        <v>55</v>
      </c>
      <c r="L101" s="282">
        <v>-60.54054054054054</v>
      </c>
      <c r="M101" s="282">
        <v>-35.789473684210527</v>
      </c>
      <c r="N101" s="282">
        <v>-48.165007112375534</v>
      </c>
      <c r="O101" s="97">
        <v>43.003139952153106</v>
      </c>
      <c r="P101" s="97">
        <v>-12.478021978021978</v>
      </c>
      <c r="Q101" s="97">
        <v>-16.730337331841092</v>
      </c>
      <c r="R101" s="97">
        <v>-59.733477283994198</v>
      </c>
      <c r="S101" s="97">
        <v>-4.2523153538191139</v>
      </c>
      <c r="T101" s="97">
        <v>-31.992896318906656</v>
      </c>
      <c r="U101" s="57">
        <v>54.54545454545454</v>
      </c>
      <c r="V101" s="57">
        <v>9.5238095238095237</v>
      </c>
      <c r="W101" s="57">
        <v>-16.363636363636363</v>
      </c>
      <c r="X101" s="71">
        <v>-70.909090909090907</v>
      </c>
      <c r="Y101" s="71">
        <v>-25.887445887445885</v>
      </c>
      <c r="Z101" s="71">
        <v>-48.398268398268399</v>
      </c>
      <c r="AA101" s="57">
        <v>40</v>
      </c>
      <c r="AB101" s="57">
        <v>-16.666666666666664</v>
      </c>
      <c r="AC101" s="57">
        <v>6.1224489795918364</v>
      </c>
      <c r="AD101" s="56">
        <v>-33.877551020408163</v>
      </c>
      <c r="AE101" s="56">
        <v>22.789115646258502</v>
      </c>
      <c r="AF101" s="56">
        <v>-5.5442176870748305</v>
      </c>
      <c r="AG101" s="57">
        <v>40.625</v>
      </c>
      <c r="AH101" s="57">
        <v>-30.76923076923077</v>
      </c>
      <c r="AI101" s="57">
        <v>3.8461538461538463</v>
      </c>
      <c r="AJ101" s="56">
        <v>-36.778846153846153</v>
      </c>
      <c r="AK101" s="56">
        <v>34.615384615384613</v>
      </c>
      <c r="AL101" s="56">
        <v>-1.0817307692307701</v>
      </c>
      <c r="AM101" s="57">
        <v>36.84210526315789</v>
      </c>
      <c r="AN101" s="57">
        <v>-12</v>
      </c>
      <c r="AO101" s="57">
        <v>-60.526315789473685</v>
      </c>
      <c r="AP101" s="56">
        <v>-97.368421052631575</v>
      </c>
      <c r="AQ101" s="56">
        <v>-48.526315789473685</v>
      </c>
      <c r="AR101" s="56">
        <v>-72.94736842105263</v>
      </c>
    </row>
    <row r="102" spans="1:44" x14ac:dyDescent="0.35">
      <c r="A102" s="59" t="s">
        <v>1103</v>
      </c>
      <c r="B102" s="286">
        <v>2</v>
      </c>
      <c r="C102" s="59" t="s">
        <v>1070</v>
      </c>
      <c r="D102" s="166" t="s">
        <v>1109</v>
      </c>
      <c r="E102" s="62">
        <v>37</v>
      </c>
      <c r="F102" s="280">
        <v>40.54054054054054</v>
      </c>
      <c r="G102" s="281">
        <v>37</v>
      </c>
      <c r="H102" s="280">
        <v>15.384615384615385</v>
      </c>
      <c r="I102" s="281">
        <v>39</v>
      </c>
      <c r="J102" s="280">
        <v>-18.96551724137931</v>
      </c>
      <c r="K102" s="281">
        <v>58</v>
      </c>
      <c r="L102" s="282">
        <v>-59.50605778191985</v>
      </c>
      <c r="M102" s="282">
        <v>-34.350132625994696</v>
      </c>
      <c r="N102" s="282">
        <v>-46.92809520395727</v>
      </c>
    </row>
    <row r="103" spans="1:44" x14ac:dyDescent="0.35">
      <c r="A103" s="59" t="s">
        <v>43</v>
      </c>
      <c r="B103" s="59">
        <v>2</v>
      </c>
      <c r="C103" s="59" t="s">
        <v>1104</v>
      </c>
      <c r="D103" s="166" t="s">
        <v>1022</v>
      </c>
      <c r="E103" s="62">
        <v>38</v>
      </c>
      <c r="F103" s="287">
        <v>48.387096774193552</v>
      </c>
      <c r="G103" s="288">
        <v>31</v>
      </c>
      <c r="H103" s="287">
        <v>36</v>
      </c>
      <c r="I103" s="288">
        <v>25</v>
      </c>
      <c r="J103" s="287">
        <v>24.137931034482758</v>
      </c>
      <c r="K103" s="288">
        <v>29</v>
      </c>
      <c r="L103" s="289">
        <v>-24.249165739710794</v>
      </c>
      <c r="M103" s="289">
        <v>-11.862068965517242</v>
      </c>
      <c r="N103" s="289">
        <v>-18.055617352614018</v>
      </c>
      <c r="O103" s="219" t="s">
        <v>288</v>
      </c>
      <c r="P103" s="219" t="s">
        <v>288</v>
      </c>
      <c r="Q103" s="219" t="s">
        <v>288</v>
      </c>
      <c r="R103" s="219" t="s">
        <v>288</v>
      </c>
      <c r="S103" s="219" t="s">
        <v>288</v>
      </c>
      <c r="T103" s="219" t="s">
        <v>288</v>
      </c>
      <c r="U103" s="219" t="s">
        <v>288</v>
      </c>
      <c r="V103" s="219" t="s">
        <v>288</v>
      </c>
      <c r="W103" s="219" t="s">
        <v>288</v>
      </c>
      <c r="X103" s="219" t="s">
        <v>288</v>
      </c>
      <c r="Y103" s="219" t="s">
        <v>288</v>
      </c>
      <c r="Z103" s="219" t="s">
        <v>288</v>
      </c>
      <c r="AA103" s="219" t="s">
        <v>288</v>
      </c>
      <c r="AB103" s="219" t="s">
        <v>288</v>
      </c>
      <c r="AC103" s="219" t="s">
        <v>288</v>
      </c>
      <c r="AD103" s="219" t="s">
        <v>288</v>
      </c>
      <c r="AE103" s="219" t="s">
        <v>288</v>
      </c>
      <c r="AF103" s="219" t="s">
        <v>288</v>
      </c>
      <c r="AG103" s="219" t="s">
        <v>288</v>
      </c>
      <c r="AH103" s="219" t="s">
        <v>288</v>
      </c>
      <c r="AI103" s="219" t="s">
        <v>288</v>
      </c>
      <c r="AJ103" s="219" t="s">
        <v>288</v>
      </c>
      <c r="AK103" s="219" t="s">
        <v>288</v>
      </c>
      <c r="AL103" s="219" t="s">
        <v>288</v>
      </c>
      <c r="AM103" s="219" t="s">
        <v>288</v>
      </c>
      <c r="AN103" s="219" t="s">
        <v>288</v>
      </c>
      <c r="AO103" s="219" t="s">
        <v>288</v>
      </c>
      <c r="AP103" s="219" t="s">
        <v>288</v>
      </c>
      <c r="AQ103" s="219" t="s">
        <v>288</v>
      </c>
      <c r="AR103" s="219" t="s">
        <v>288</v>
      </c>
    </row>
    <row r="104" spans="1:44" x14ac:dyDescent="0.35">
      <c r="A104" s="59" t="s">
        <v>43</v>
      </c>
      <c r="B104" s="59">
        <v>2</v>
      </c>
      <c r="C104" s="59" t="s">
        <v>1075</v>
      </c>
      <c r="D104" s="166" t="s">
        <v>1023</v>
      </c>
      <c r="E104" s="62">
        <v>39</v>
      </c>
      <c r="F104" s="287">
        <v>25</v>
      </c>
      <c r="G104" s="288">
        <v>8</v>
      </c>
      <c r="H104" s="287">
        <v>-14.285714285714285</v>
      </c>
      <c r="I104" s="288">
        <v>14</v>
      </c>
      <c r="J104" s="287">
        <v>-62.068965517241381</v>
      </c>
      <c r="K104" s="288">
        <v>29</v>
      </c>
      <c r="L104" s="289">
        <v>-87.068965517241381</v>
      </c>
      <c r="M104" s="289">
        <v>-47.783251231527096</v>
      </c>
      <c r="N104" s="289">
        <v>-67.426108374384242</v>
      </c>
      <c r="O104" s="219" t="s">
        <v>288</v>
      </c>
      <c r="P104" s="219" t="s">
        <v>288</v>
      </c>
      <c r="Q104" s="219" t="s">
        <v>288</v>
      </c>
      <c r="R104" s="219" t="s">
        <v>288</v>
      </c>
      <c r="S104" s="219" t="s">
        <v>288</v>
      </c>
      <c r="T104" s="219" t="s">
        <v>288</v>
      </c>
      <c r="U104" s="219" t="s">
        <v>288</v>
      </c>
      <c r="V104" s="219" t="s">
        <v>288</v>
      </c>
      <c r="W104" s="219" t="s">
        <v>288</v>
      </c>
      <c r="X104" s="219" t="s">
        <v>288</v>
      </c>
      <c r="Y104" s="219" t="s">
        <v>288</v>
      </c>
      <c r="Z104" s="219" t="s">
        <v>288</v>
      </c>
      <c r="AA104" s="219" t="s">
        <v>288</v>
      </c>
      <c r="AB104" s="219" t="s">
        <v>288</v>
      </c>
      <c r="AC104" s="219" t="s">
        <v>288</v>
      </c>
      <c r="AD104" s="219" t="s">
        <v>288</v>
      </c>
      <c r="AE104" s="219" t="s">
        <v>288</v>
      </c>
      <c r="AF104" s="219" t="s">
        <v>288</v>
      </c>
      <c r="AG104" s="219" t="s">
        <v>288</v>
      </c>
      <c r="AH104" s="219" t="s">
        <v>288</v>
      </c>
      <c r="AI104" s="219" t="s">
        <v>288</v>
      </c>
      <c r="AJ104" s="219" t="s">
        <v>288</v>
      </c>
      <c r="AK104" s="219" t="s">
        <v>288</v>
      </c>
      <c r="AL104" s="219" t="s">
        <v>288</v>
      </c>
      <c r="AM104" s="219" t="s">
        <v>288</v>
      </c>
      <c r="AN104" s="219" t="s">
        <v>288</v>
      </c>
      <c r="AO104" s="219" t="s">
        <v>288</v>
      </c>
      <c r="AP104" s="219" t="s">
        <v>288</v>
      </c>
      <c r="AQ104" s="219" t="s">
        <v>288</v>
      </c>
      <c r="AR104" s="219" t="s">
        <v>288</v>
      </c>
    </row>
    <row r="105" spans="1:44" x14ac:dyDescent="0.35">
      <c r="A105" s="59" t="s">
        <v>1095</v>
      </c>
      <c r="B105" s="59">
        <v>2</v>
      </c>
      <c r="C105" s="59" t="s">
        <v>1075</v>
      </c>
      <c r="D105" s="59" t="s">
        <v>1024</v>
      </c>
      <c r="E105" s="62">
        <v>40</v>
      </c>
      <c r="F105" s="280">
        <v>0</v>
      </c>
      <c r="G105" s="281">
        <v>1</v>
      </c>
      <c r="H105" s="280">
        <v>0</v>
      </c>
      <c r="I105" s="281">
        <v>1</v>
      </c>
      <c r="J105" s="280">
        <v>0</v>
      </c>
      <c r="K105" s="281">
        <v>3</v>
      </c>
      <c r="L105" s="282">
        <v>0</v>
      </c>
      <c r="M105" s="282">
        <v>0</v>
      </c>
      <c r="N105" s="282">
        <v>0</v>
      </c>
      <c r="O105" s="97" t="e">
        <v>#DIV/0!</v>
      </c>
      <c r="P105" s="97" t="e">
        <v>#DIV/0!</v>
      </c>
      <c r="Q105" s="97">
        <v>-66.666666666666657</v>
      </c>
      <c r="R105" s="97" t="e">
        <v>#DIV/0!</v>
      </c>
      <c r="S105" s="97" t="e">
        <v>#DIV/0!</v>
      </c>
      <c r="T105" s="97" t="e">
        <v>#DIV/0!</v>
      </c>
      <c r="U105" s="57" t="s">
        <v>288</v>
      </c>
      <c r="V105" s="57" t="s">
        <v>1089</v>
      </c>
      <c r="W105" s="57">
        <v>-66.666666666666657</v>
      </c>
      <c r="X105" s="71" t="s">
        <v>288</v>
      </c>
      <c r="Y105" s="71" t="s">
        <v>288</v>
      </c>
      <c r="Z105" s="71" t="s">
        <v>288</v>
      </c>
      <c r="AA105" s="57"/>
      <c r="AB105" s="57"/>
      <c r="AC105" s="57"/>
      <c r="AD105" s="56"/>
      <c r="AE105" s="56"/>
      <c r="AF105" s="56"/>
      <c r="AG105" s="57"/>
      <c r="AH105" s="57"/>
      <c r="AI105" s="57"/>
      <c r="AJ105" s="56"/>
      <c r="AK105" s="56"/>
      <c r="AL105" s="56"/>
      <c r="AM105" s="57"/>
      <c r="AN105" s="57"/>
      <c r="AO105" s="57"/>
      <c r="AP105" s="56"/>
      <c r="AQ105" s="56"/>
      <c r="AR105" s="56"/>
    </row>
    <row r="106" spans="1:44" x14ac:dyDescent="0.35">
      <c r="A106" s="59" t="s">
        <v>43</v>
      </c>
      <c r="B106" s="59">
        <v>2</v>
      </c>
      <c r="C106" s="59" t="s">
        <v>11</v>
      </c>
      <c r="D106" s="59" t="s">
        <v>14</v>
      </c>
      <c r="E106" s="62">
        <v>41</v>
      </c>
      <c r="F106" s="280">
        <v>-60</v>
      </c>
      <c r="G106" s="281">
        <v>10</v>
      </c>
      <c r="H106" s="280">
        <v>0</v>
      </c>
      <c r="I106" s="281">
        <v>8</v>
      </c>
      <c r="J106" s="280">
        <v>-28.571428571428569</v>
      </c>
      <c r="K106" s="281">
        <v>21</v>
      </c>
      <c r="L106" s="282">
        <v>31.428571428571431</v>
      </c>
      <c r="M106" s="282">
        <v>-28.571428571428569</v>
      </c>
      <c r="N106" s="282">
        <v>1.4285714285714306</v>
      </c>
      <c r="O106" s="97">
        <v>-27.874188311688314</v>
      </c>
      <c r="P106" s="97">
        <v>-18.409090909090907</v>
      </c>
      <c r="Q106" s="97">
        <v>-28.961674105912824</v>
      </c>
      <c r="R106" s="97">
        <v>-1.0874857942245093</v>
      </c>
      <c r="S106" s="97">
        <v>-10.552583196821917</v>
      </c>
      <c r="T106" s="97">
        <v>-5.8200344955232133</v>
      </c>
      <c r="U106" s="57">
        <v>-21.428571428571427</v>
      </c>
      <c r="V106" s="57">
        <v>-16.666666666666664</v>
      </c>
      <c r="W106" s="57">
        <v>-50</v>
      </c>
      <c r="X106" s="71">
        <v>-28.571428571428573</v>
      </c>
      <c r="Y106" s="71">
        <v>-33.333333333333336</v>
      </c>
      <c r="Z106" s="71">
        <v>-30.952380952380956</v>
      </c>
      <c r="AA106" s="57">
        <v>-6.25</v>
      </c>
      <c r="AB106" s="57">
        <v>-75</v>
      </c>
      <c r="AC106" s="57">
        <v>-26.666666666666668</v>
      </c>
      <c r="AD106" s="56">
        <v>-20.416666666666668</v>
      </c>
      <c r="AE106" s="56">
        <v>48.333333333333329</v>
      </c>
      <c r="AF106" s="56">
        <v>13.95833333333333</v>
      </c>
      <c r="AG106" s="57">
        <v>-81.818181818181827</v>
      </c>
      <c r="AH106" s="57">
        <v>11.363636363636363</v>
      </c>
      <c r="AI106" s="57">
        <v>-30.434782608695656</v>
      </c>
      <c r="AJ106" s="56">
        <v>51.383399209486171</v>
      </c>
      <c r="AK106" s="56">
        <v>-41.798418972332016</v>
      </c>
      <c r="AL106" s="56">
        <v>4.7924901185770779</v>
      </c>
      <c r="AM106" s="57">
        <v>-2</v>
      </c>
      <c r="AN106" s="57">
        <v>6.666666666666667</v>
      </c>
      <c r="AO106" s="57">
        <v>-8.7452471482889731</v>
      </c>
      <c r="AP106" s="56">
        <v>-6.7452471482889731</v>
      </c>
      <c r="AQ106" s="56">
        <v>-15.411913814955639</v>
      </c>
      <c r="AR106" s="56">
        <v>-11.078580481622307</v>
      </c>
    </row>
    <row r="107" spans="1:44" x14ac:dyDescent="0.35">
      <c r="A107" s="59" t="s">
        <v>43</v>
      </c>
      <c r="B107" s="59">
        <v>2</v>
      </c>
      <c r="C107" s="59" t="s">
        <v>11</v>
      </c>
      <c r="D107" s="59" t="s">
        <v>15</v>
      </c>
      <c r="E107" s="62">
        <v>42</v>
      </c>
      <c r="F107" s="280">
        <v>95.774647887323937</v>
      </c>
      <c r="G107" s="281">
        <v>71</v>
      </c>
      <c r="H107" s="280">
        <v>79.032258064516128</v>
      </c>
      <c r="I107" s="281">
        <v>62</v>
      </c>
      <c r="J107" s="280">
        <v>90.579710144927532</v>
      </c>
      <c r="K107" s="281">
        <v>138</v>
      </c>
      <c r="L107" s="282">
        <v>-5.1949377423964052</v>
      </c>
      <c r="M107" s="282">
        <v>11.547452080411404</v>
      </c>
      <c r="N107" s="282">
        <v>3.1762571690074992</v>
      </c>
      <c r="O107" s="97">
        <v>94.110331747355332</v>
      </c>
      <c r="P107" s="97">
        <v>84.997699210062123</v>
      </c>
      <c r="Q107" s="97">
        <v>82.202253601483392</v>
      </c>
      <c r="R107" s="97">
        <v>-11.90807814587194</v>
      </c>
      <c r="S107" s="97">
        <v>-2.7954456085787314</v>
      </c>
      <c r="T107" s="97">
        <v>-7.3517618772253357</v>
      </c>
      <c r="U107" s="57">
        <v>98</v>
      </c>
      <c r="V107" s="57">
        <v>90.384615384615387</v>
      </c>
      <c r="W107" s="57">
        <v>81.666666666666671</v>
      </c>
      <c r="X107" s="71">
        <v>-16.333333333333329</v>
      </c>
      <c r="Y107" s="71">
        <v>-8.7179487179487154</v>
      </c>
      <c r="Z107" s="71">
        <v>-12.525641025641022</v>
      </c>
      <c r="AA107" s="57">
        <v>98.245614035087712</v>
      </c>
      <c r="AB107" s="57">
        <v>76.470588235294116</v>
      </c>
      <c r="AC107" s="57">
        <v>87.222222222222229</v>
      </c>
      <c r="AD107" s="56">
        <v>-11.023391812865484</v>
      </c>
      <c r="AE107" s="56">
        <v>10.751633986928113</v>
      </c>
      <c r="AF107" s="56">
        <v>-0.13587891296868548</v>
      </c>
      <c r="AG107" s="57">
        <v>90.540540540540533</v>
      </c>
      <c r="AH107" s="57">
        <v>85</v>
      </c>
      <c r="AI107" s="57">
        <v>78.048780487804876</v>
      </c>
      <c r="AJ107" s="56">
        <v>-12.491760052735657</v>
      </c>
      <c r="AK107" s="56">
        <v>-6.9512195121951237</v>
      </c>
      <c r="AL107" s="56">
        <v>-9.7214897824653903</v>
      </c>
      <c r="AM107" s="57">
        <v>89.65517241379311</v>
      </c>
      <c r="AN107" s="57">
        <v>88.135593220338976</v>
      </c>
      <c r="AO107" s="57">
        <v>81.871345029239762</v>
      </c>
      <c r="AP107" s="56">
        <v>-7.7838273845533479</v>
      </c>
      <c r="AQ107" s="56">
        <v>-6.2642481910992132</v>
      </c>
      <c r="AR107" s="56">
        <v>-7.0240377878262805</v>
      </c>
    </row>
    <row r="108" spans="1:44" x14ac:dyDescent="0.35">
      <c r="A108" s="59" t="s">
        <v>43</v>
      </c>
      <c r="B108" s="59">
        <v>2</v>
      </c>
      <c r="C108" s="59" t="s">
        <v>11</v>
      </c>
      <c r="D108" s="59" t="s">
        <v>16</v>
      </c>
      <c r="E108" s="62">
        <v>43</v>
      </c>
      <c r="F108" s="280">
        <v>73.825503355704697</v>
      </c>
      <c r="G108" s="281">
        <v>149</v>
      </c>
      <c r="H108" s="280">
        <v>42.857142857142854</v>
      </c>
      <c r="I108" s="281">
        <v>105</v>
      </c>
      <c r="J108" s="280">
        <v>58.235294117647065</v>
      </c>
      <c r="K108" s="281">
        <v>340</v>
      </c>
      <c r="L108" s="282">
        <v>-15.590209238057632</v>
      </c>
      <c r="M108" s="282">
        <v>15.378151260504211</v>
      </c>
      <c r="N108" s="282">
        <v>-0.10602898877671052</v>
      </c>
      <c r="O108" s="97">
        <v>57.726525625925674</v>
      </c>
      <c r="P108" s="97">
        <v>29.178835428835427</v>
      </c>
      <c r="Q108" s="97">
        <v>35.598729297094181</v>
      </c>
      <c r="R108" s="97">
        <v>-22.127796328831494</v>
      </c>
      <c r="S108" s="97">
        <v>6.4198938682587539</v>
      </c>
      <c r="T108" s="97">
        <v>-7.8539512302863699</v>
      </c>
      <c r="U108" s="57">
        <v>68.387096774193552</v>
      </c>
      <c r="V108" s="57">
        <v>26.388888888888889</v>
      </c>
      <c r="W108" s="57">
        <v>47.448979591836739</v>
      </c>
      <c r="X108" s="71">
        <v>-20.938117182356812</v>
      </c>
      <c r="Y108" s="71">
        <v>21.06009070294785</v>
      </c>
      <c r="Z108" s="71">
        <v>6.0986760295518749E-2</v>
      </c>
      <c r="AA108" s="57">
        <v>53.278688524590166</v>
      </c>
      <c r="AB108" s="57">
        <v>13.186813186813188</v>
      </c>
      <c r="AC108" s="57">
        <v>60.843373493975903</v>
      </c>
      <c r="AD108" s="56">
        <v>7.5646849693857376</v>
      </c>
      <c r="AE108" s="56">
        <v>47.656560307162714</v>
      </c>
      <c r="AF108" s="56">
        <v>27.610622638274226</v>
      </c>
      <c r="AG108" s="57">
        <v>46.902654867256636</v>
      </c>
      <c r="AH108" s="57">
        <v>22.972972972972975</v>
      </c>
      <c r="AI108" s="57">
        <v>16.666666666666664</v>
      </c>
      <c r="AJ108" s="56">
        <v>-30.235988200589972</v>
      </c>
      <c r="AK108" s="56">
        <v>-6.3063063063063112</v>
      </c>
      <c r="AL108" s="56">
        <v>-18.271147253448142</v>
      </c>
      <c r="AM108" s="57">
        <v>62.337662337662337</v>
      </c>
      <c r="AN108" s="57">
        <v>54.166666666666664</v>
      </c>
      <c r="AO108" s="57">
        <v>17.435897435897434</v>
      </c>
      <c r="AP108" s="56">
        <v>-44.901764901764906</v>
      </c>
      <c r="AQ108" s="56">
        <v>-36.730769230769226</v>
      </c>
      <c r="AR108" s="56">
        <v>-40.816267066267066</v>
      </c>
    </row>
    <row r="109" spans="1:44" x14ac:dyDescent="0.35">
      <c r="A109" s="59" t="s">
        <v>1103</v>
      </c>
      <c r="B109" s="286">
        <v>2</v>
      </c>
      <c r="C109" s="59" t="s">
        <v>1104</v>
      </c>
      <c r="D109" s="166" t="s">
        <v>1304</v>
      </c>
      <c r="E109" s="62">
        <v>44</v>
      </c>
      <c r="F109" s="280">
        <v>56.725146198830409</v>
      </c>
      <c r="G109" s="281">
        <v>171</v>
      </c>
      <c r="H109" s="280">
        <v>11.111111111111111</v>
      </c>
      <c r="I109" s="281">
        <v>162</v>
      </c>
      <c r="J109" s="280">
        <v>32.134831460674157</v>
      </c>
      <c r="K109" s="281">
        <v>445</v>
      </c>
      <c r="L109" s="282">
        <v>-24.590314738156252</v>
      </c>
      <c r="M109" s="282">
        <v>21.023720349563046</v>
      </c>
      <c r="N109" s="282">
        <v>-1.7832971942966029</v>
      </c>
    </row>
    <row r="110" spans="1:44" x14ac:dyDescent="0.35">
      <c r="A110" s="59" t="s">
        <v>1094</v>
      </c>
      <c r="B110" s="59">
        <v>2</v>
      </c>
      <c r="C110" s="59" t="s">
        <v>1075</v>
      </c>
      <c r="D110" s="59" t="s">
        <v>1025</v>
      </c>
      <c r="E110" s="62">
        <v>45</v>
      </c>
      <c r="F110" s="280">
        <v>-59.090909090909093</v>
      </c>
      <c r="G110" s="281">
        <v>22</v>
      </c>
      <c r="H110" s="280">
        <v>-46.031746031746032</v>
      </c>
      <c r="I110" s="281">
        <v>63</v>
      </c>
      <c r="J110" s="280">
        <v>-47.933884297520663</v>
      </c>
      <c r="K110" s="281">
        <v>121</v>
      </c>
      <c r="L110" s="282">
        <v>11.15702479338843</v>
      </c>
      <c r="M110" s="282">
        <v>-1.9021382657746315</v>
      </c>
      <c r="N110" s="282">
        <v>4.6274432638068994</v>
      </c>
      <c r="O110" s="97" t="e">
        <v>#DIV/0!</v>
      </c>
      <c r="P110" s="97" t="e">
        <v>#DIV/0!</v>
      </c>
      <c r="Q110" s="97">
        <v>-62.5</v>
      </c>
      <c r="R110" s="97" t="e">
        <v>#DIV/0!</v>
      </c>
      <c r="S110" s="97" t="e">
        <v>#DIV/0!</v>
      </c>
      <c r="T110" s="97" t="e">
        <v>#DIV/0!</v>
      </c>
      <c r="U110" s="57" t="s">
        <v>288</v>
      </c>
      <c r="V110" s="57" t="s">
        <v>1089</v>
      </c>
      <c r="W110" s="57">
        <v>-62.5</v>
      </c>
      <c r="X110" s="71" t="s">
        <v>288</v>
      </c>
      <c r="Y110" s="71" t="s">
        <v>288</v>
      </c>
      <c r="Z110" s="71" t="s">
        <v>288</v>
      </c>
      <c r="AA110" s="57"/>
      <c r="AB110" s="57"/>
      <c r="AC110" s="57"/>
      <c r="AD110" s="56"/>
      <c r="AE110" s="56"/>
      <c r="AF110" s="56"/>
      <c r="AG110" s="57"/>
      <c r="AH110" s="57"/>
      <c r="AI110" s="57"/>
      <c r="AJ110" s="56"/>
      <c r="AK110" s="56"/>
      <c r="AL110" s="56"/>
      <c r="AM110" s="57"/>
      <c r="AN110" s="57"/>
      <c r="AO110" s="57"/>
      <c r="AP110" s="56"/>
      <c r="AQ110" s="56"/>
      <c r="AR110" s="56"/>
    </row>
    <row r="111" spans="1:44" x14ac:dyDescent="0.35">
      <c r="A111" s="59" t="s">
        <v>43</v>
      </c>
      <c r="B111" s="59">
        <v>2</v>
      </c>
      <c r="C111" s="59" t="s">
        <v>11</v>
      </c>
      <c r="D111" s="59" t="s">
        <v>17</v>
      </c>
      <c r="E111" s="62">
        <v>46</v>
      </c>
      <c r="F111" s="280">
        <v>63.636363636363633</v>
      </c>
      <c r="G111" s="281">
        <v>11</v>
      </c>
      <c r="H111" s="280">
        <v>40</v>
      </c>
      <c r="I111" s="281">
        <v>5</v>
      </c>
      <c r="J111" s="280">
        <v>50</v>
      </c>
      <c r="K111" s="281">
        <v>2</v>
      </c>
      <c r="L111" s="282">
        <v>-13.636363636363633</v>
      </c>
      <c r="M111" s="282">
        <v>10</v>
      </c>
      <c r="N111" s="282">
        <v>-1.8181818181818166</v>
      </c>
      <c r="O111" s="97">
        <v>62.820512820512818</v>
      </c>
      <c r="P111" s="97">
        <v>-5.7142857142857135</v>
      </c>
      <c r="Q111" s="97">
        <v>17.115800865800868</v>
      </c>
      <c r="R111" s="97">
        <v>-45.704711954711954</v>
      </c>
      <c r="S111" s="97">
        <v>22.830086580086579</v>
      </c>
      <c r="T111" s="97">
        <v>-11.437312687312687</v>
      </c>
      <c r="U111" s="57">
        <v>100</v>
      </c>
      <c r="V111" s="57">
        <v>50</v>
      </c>
      <c r="W111" s="57">
        <v>-7.1428571428571423</v>
      </c>
      <c r="X111" s="71">
        <v>-107.14285714285714</v>
      </c>
      <c r="Y111" s="71">
        <v>-57.142857142857139</v>
      </c>
      <c r="Z111" s="71">
        <v>-82.142857142857139</v>
      </c>
      <c r="AA111" s="57">
        <v>46.153846153846153</v>
      </c>
      <c r="AB111" s="57">
        <v>-40</v>
      </c>
      <c r="AC111" s="57">
        <v>60.606060606060609</v>
      </c>
      <c r="AD111" s="56">
        <v>14.452214452214456</v>
      </c>
      <c r="AE111" s="56">
        <v>100.60606060606061</v>
      </c>
      <c r="AF111" s="56">
        <v>57.529137529137529</v>
      </c>
      <c r="AG111" s="57">
        <v>66.666666666666657</v>
      </c>
      <c r="AH111" s="57">
        <v>-42.857142857142854</v>
      </c>
      <c r="AI111" s="57">
        <v>0</v>
      </c>
      <c r="AJ111" s="56">
        <v>-66.666666666666657</v>
      </c>
      <c r="AK111" s="56">
        <v>42.857142857142854</v>
      </c>
      <c r="AL111" s="56">
        <v>-11.904761904761902</v>
      </c>
      <c r="AM111" s="57">
        <v>38.461538461538467</v>
      </c>
      <c r="AN111" s="57">
        <v>10</v>
      </c>
      <c r="AO111" s="57">
        <v>15</v>
      </c>
      <c r="AP111" s="56">
        <v>-23.461538461538467</v>
      </c>
      <c r="AQ111" s="56">
        <v>5</v>
      </c>
      <c r="AR111" s="56">
        <v>-9.2307692307692335</v>
      </c>
    </row>
    <row r="112" spans="1:44" x14ac:dyDescent="0.35">
      <c r="A112" s="59" t="s">
        <v>43</v>
      </c>
      <c r="B112" s="59">
        <v>2</v>
      </c>
      <c r="C112" s="59" t="s">
        <v>11</v>
      </c>
      <c r="D112" s="59" t="s">
        <v>18</v>
      </c>
      <c r="E112" s="62">
        <v>47</v>
      </c>
      <c r="F112" s="280">
        <v>16.19047619047619</v>
      </c>
      <c r="G112" s="281">
        <v>105</v>
      </c>
      <c r="H112" s="280">
        <v>21.428571428571427</v>
      </c>
      <c r="I112" s="281">
        <v>84</v>
      </c>
      <c r="J112" s="280">
        <v>4.4247787610619467</v>
      </c>
      <c r="K112" s="281">
        <v>226</v>
      </c>
      <c r="L112" s="282">
        <v>-11.765697429414242</v>
      </c>
      <c r="M112" s="282">
        <v>-17.003792667509479</v>
      </c>
      <c r="N112" s="282">
        <v>-14.384745048461861</v>
      </c>
      <c r="O112" s="97">
        <v>36.177323103154308</v>
      </c>
      <c r="P112" s="97">
        <v>15.925259152667294</v>
      </c>
      <c r="Q112" s="97">
        <v>7.4078580716579854</v>
      </c>
      <c r="R112" s="97">
        <v>-28.769465031496324</v>
      </c>
      <c r="S112" s="97">
        <v>-8.517401081009309</v>
      </c>
      <c r="T112" s="97">
        <v>-18.643433056252817</v>
      </c>
      <c r="U112" s="57">
        <v>37.681159420289859</v>
      </c>
      <c r="V112" s="57">
        <v>13.20754716981132</v>
      </c>
      <c r="W112" s="57">
        <v>8.3769633507853403</v>
      </c>
      <c r="X112" s="71">
        <v>-29.30419606950452</v>
      </c>
      <c r="Y112" s="71">
        <v>-4.8305838190259802</v>
      </c>
      <c r="Z112" s="71">
        <v>-17.067389944265251</v>
      </c>
      <c r="AA112" s="57">
        <v>26.086956521739129</v>
      </c>
      <c r="AB112" s="57">
        <v>7.8947368421052628</v>
      </c>
      <c r="AC112" s="57">
        <v>12.574850299401197</v>
      </c>
      <c r="AD112" s="56">
        <v>-13.512106222337932</v>
      </c>
      <c r="AE112" s="56">
        <v>4.680113457295934</v>
      </c>
      <c r="AF112" s="56">
        <v>-4.4159963825209996</v>
      </c>
      <c r="AG112" s="57">
        <v>28.000000000000004</v>
      </c>
      <c r="AH112" s="57">
        <v>16.923076923076923</v>
      </c>
      <c r="AI112" s="57">
        <v>-5.0458715596330279</v>
      </c>
      <c r="AJ112" s="56">
        <v>-33.045871559633028</v>
      </c>
      <c r="AK112" s="56">
        <v>-21.968948482709951</v>
      </c>
      <c r="AL112" s="56">
        <v>-27.507410021171488</v>
      </c>
      <c r="AM112" s="57">
        <v>52.941176470588239</v>
      </c>
      <c r="AN112" s="57">
        <v>25.675675675675674</v>
      </c>
      <c r="AO112" s="57">
        <v>13.725490196078432</v>
      </c>
      <c r="AP112" s="56">
        <v>-39.215686274509807</v>
      </c>
      <c r="AQ112" s="56">
        <v>-11.950185479597241</v>
      </c>
      <c r="AR112" s="56">
        <v>-25.582935877053522</v>
      </c>
    </row>
    <row r="113" spans="1:44" x14ac:dyDescent="0.35">
      <c r="A113" s="59" t="s">
        <v>1095</v>
      </c>
      <c r="B113" s="59">
        <v>2</v>
      </c>
      <c r="C113" s="59" t="s">
        <v>1075</v>
      </c>
      <c r="D113" s="59" t="s">
        <v>1110</v>
      </c>
      <c r="E113" s="62">
        <v>48</v>
      </c>
      <c r="F113" s="280">
        <v>-35.714285714285715</v>
      </c>
      <c r="G113" s="281">
        <v>14</v>
      </c>
      <c r="H113" s="280">
        <v>-77.777777777777786</v>
      </c>
      <c r="I113" s="281">
        <v>9</v>
      </c>
      <c r="J113" s="280">
        <v>-42.857142857142854</v>
      </c>
      <c r="K113" s="281">
        <v>28</v>
      </c>
      <c r="L113" s="282">
        <v>-7.1428571428571388</v>
      </c>
      <c r="M113" s="282">
        <v>34.920634920634932</v>
      </c>
      <c r="N113" s="282">
        <v>13.888888888888896</v>
      </c>
      <c r="O113" s="97" t="e">
        <v>#DIV/0!</v>
      </c>
      <c r="P113" s="97" t="e">
        <v>#DIV/0!</v>
      </c>
      <c r="Q113" s="97">
        <v>-33.333333333333329</v>
      </c>
      <c r="R113" s="97" t="e">
        <v>#DIV/0!</v>
      </c>
      <c r="S113" s="97" t="e">
        <v>#DIV/0!</v>
      </c>
      <c r="T113" s="97" t="e">
        <v>#DIV/0!</v>
      </c>
      <c r="U113" s="57" t="s">
        <v>288</v>
      </c>
      <c r="V113" s="57" t="s">
        <v>1086</v>
      </c>
      <c r="W113" s="57">
        <v>-33.333333333333329</v>
      </c>
      <c r="X113" s="71" t="s">
        <v>288</v>
      </c>
      <c r="Y113" s="71" t="s">
        <v>288</v>
      </c>
      <c r="Z113" s="71" t="s">
        <v>288</v>
      </c>
      <c r="AA113" s="57"/>
      <c r="AB113" s="57"/>
      <c r="AC113" s="57"/>
      <c r="AD113" s="56"/>
      <c r="AE113" s="56"/>
      <c r="AF113" s="56"/>
      <c r="AG113" s="57"/>
      <c r="AH113" s="57"/>
      <c r="AI113" s="57"/>
      <c r="AJ113" s="56"/>
      <c r="AK113" s="56"/>
      <c r="AL113" s="56"/>
      <c r="AM113" s="57"/>
      <c r="AN113" s="57"/>
      <c r="AO113" s="57"/>
      <c r="AP113" s="56"/>
      <c r="AQ113" s="56"/>
      <c r="AR113" s="56"/>
    </row>
    <row r="114" spans="1:44" x14ac:dyDescent="0.35">
      <c r="A114" s="59" t="s">
        <v>43</v>
      </c>
      <c r="B114" s="59">
        <v>2</v>
      </c>
      <c r="C114" s="59" t="s">
        <v>11</v>
      </c>
      <c r="D114" s="59" t="s">
        <v>280</v>
      </c>
      <c r="E114" s="62">
        <v>49</v>
      </c>
      <c r="F114" s="280">
        <v>100</v>
      </c>
      <c r="G114" s="281">
        <v>16</v>
      </c>
      <c r="H114" s="280">
        <v>100</v>
      </c>
      <c r="I114" s="281">
        <v>15</v>
      </c>
      <c r="J114" s="280">
        <v>94.594594594594597</v>
      </c>
      <c r="K114" s="281">
        <v>37</v>
      </c>
      <c r="L114" s="282">
        <v>-5.4054054054054035</v>
      </c>
      <c r="M114" s="282">
        <v>-5.4054054054054035</v>
      </c>
      <c r="N114" s="282">
        <v>-5.4054054054054035</v>
      </c>
      <c r="O114" s="97">
        <v>90.9722222222222</v>
      </c>
      <c r="P114" s="97">
        <v>98.68421052631578</v>
      </c>
      <c r="Q114" s="97">
        <v>92.333333333333329</v>
      </c>
      <c r="R114" s="97">
        <v>1.3611111111111285</v>
      </c>
      <c r="S114" s="97">
        <v>-6.3508771929824519</v>
      </c>
      <c r="T114" s="97">
        <v>-2.4948830409356617</v>
      </c>
      <c r="U114" s="57">
        <v>91.666666666666657</v>
      </c>
      <c r="V114" s="57">
        <v>100</v>
      </c>
      <c r="W114" s="57">
        <v>100</v>
      </c>
      <c r="X114" s="71">
        <v>8.3333333333333428</v>
      </c>
      <c r="Y114" s="71">
        <v>0</v>
      </c>
      <c r="Z114" s="71">
        <v>4.1666666666666714</v>
      </c>
      <c r="AA114" s="57">
        <v>88.888888888888886</v>
      </c>
      <c r="AB114" s="57">
        <v>100</v>
      </c>
      <c r="AC114" s="57">
        <v>100</v>
      </c>
      <c r="AD114" s="56">
        <v>11.111111111111114</v>
      </c>
      <c r="AE114" s="56">
        <v>0</v>
      </c>
      <c r="AF114" s="56">
        <v>5.5555555555555571</v>
      </c>
      <c r="AG114" s="57">
        <v>91.666666666666657</v>
      </c>
      <c r="AH114" s="57">
        <v>94.73684210526315</v>
      </c>
      <c r="AI114" s="57">
        <v>73.333333333333329</v>
      </c>
      <c r="AJ114" s="56">
        <v>-18.333333333333329</v>
      </c>
      <c r="AK114" s="56">
        <v>-21.403508771929822</v>
      </c>
      <c r="AL114" s="56">
        <v>-19.868421052631575</v>
      </c>
      <c r="AM114" s="57">
        <v>91.666666666666657</v>
      </c>
      <c r="AN114" s="57">
        <v>100</v>
      </c>
      <c r="AO114" s="57">
        <v>96</v>
      </c>
      <c r="AP114" s="56">
        <v>4.3333333333333428</v>
      </c>
      <c r="AQ114" s="56">
        <v>-4</v>
      </c>
      <c r="AR114" s="56">
        <v>0.1666666666666714</v>
      </c>
    </row>
    <row r="115" spans="1:44" x14ac:dyDescent="0.35">
      <c r="A115" s="59" t="s">
        <v>43</v>
      </c>
      <c r="B115" s="59">
        <v>2</v>
      </c>
      <c r="C115" s="59" t="s">
        <v>11</v>
      </c>
      <c r="D115" s="59" t="s">
        <v>281</v>
      </c>
      <c r="E115" s="62">
        <v>50</v>
      </c>
      <c r="F115" s="280">
        <v>0</v>
      </c>
      <c r="G115" s="281">
        <v>1</v>
      </c>
      <c r="H115" s="280">
        <v>66.666666666666657</v>
      </c>
      <c r="I115" s="281">
        <v>6</v>
      </c>
      <c r="J115" s="280" t="e">
        <v>#DIV/0!</v>
      </c>
      <c r="K115" s="281">
        <v>0</v>
      </c>
      <c r="L115" s="282" t="e">
        <v>#DIV/0!</v>
      </c>
      <c r="M115" s="282" t="e">
        <v>#DIV/0!</v>
      </c>
      <c r="N115" s="282" t="e">
        <v>#DIV/0!</v>
      </c>
      <c r="O115" s="97" t="e">
        <v>#DIV/0!</v>
      </c>
      <c r="P115" s="97">
        <v>50</v>
      </c>
      <c r="Q115" s="97" t="e">
        <v>#DIV/0!</v>
      </c>
      <c r="R115" s="97" t="e">
        <v>#DIV/0!</v>
      </c>
      <c r="S115" s="97" t="e">
        <v>#DIV/0!</v>
      </c>
      <c r="T115" s="97" t="e">
        <v>#DIV/0!</v>
      </c>
      <c r="U115" s="57" t="s">
        <v>288</v>
      </c>
      <c r="V115" s="57">
        <v>0</v>
      </c>
      <c r="W115" s="57" t="s">
        <v>288</v>
      </c>
      <c r="X115" s="71" t="s">
        <v>288</v>
      </c>
      <c r="Y115" s="71" t="s">
        <v>288</v>
      </c>
      <c r="Z115" s="71" t="s">
        <v>288</v>
      </c>
      <c r="AA115" s="57" t="s">
        <v>288</v>
      </c>
      <c r="AB115" s="57">
        <v>100</v>
      </c>
      <c r="AC115" s="57" t="s">
        <v>288</v>
      </c>
      <c r="AD115" s="56"/>
      <c r="AE115" s="56"/>
      <c r="AF115" s="56"/>
      <c r="AG115" s="57" t="s">
        <v>1088</v>
      </c>
      <c r="AH115" s="57" t="s">
        <v>1086</v>
      </c>
      <c r="AI115" s="57" t="s">
        <v>1088</v>
      </c>
      <c r="AJ115" s="56"/>
      <c r="AK115" s="56"/>
      <c r="AL115" s="56"/>
      <c r="AM115" s="57" t="s">
        <v>288</v>
      </c>
      <c r="AN115" s="57" t="s">
        <v>288</v>
      </c>
      <c r="AO115" s="57" t="s">
        <v>1089</v>
      </c>
      <c r="AP115" s="56"/>
      <c r="AQ115" s="56"/>
      <c r="AR115" s="56"/>
    </row>
    <row r="116" spans="1:44" x14ac:dyDescent="0.35">
      <c r="A116" s="283" t="s">
        <v>43</v>
      </c>
      <c r="B116" s="283">
        <v>2</v>
      </c>
      <c r="C116" s="283" t="s">
        <v>23</v>
      </c>
      <c r="D116" s="283" t="s">
        <v>23</v>
      </c>
      <c r="E116" s="62">
        <v>51</v>
      </c>
      <c r="F116" s="280">
        <v>-15.050167224080269</v>
      </c>
      <c r="G116" s="281">
        <v>598</v>
      </c>
      <c r="H116" s="280">
        <v>-13.020833333333334</v>
      </c>
      <c r="I116" s="281">
        <v>576</v>
      </c>
      <c r="J116" s="280">
        <v>9.1944670463791702</v>
      </c>
      <c r="K116" s="281">
        <v>1229</v>
      </c>
      <c r="L116" s="282">
        <v>24.244634270459439</v>
      </c>
      <c r="M116" s="282">
        <v>22.215300379712502</v>
      </c>
      <c r="N116" s="282">
        <v>23.229967325085973</v>
      </c>
      <c r="O116" s="97">
        <v>-11.276799550449956</v>
      </c>
      <c r="P116" s="97">
        <v>-3.562862179828115</v>
      </c>
      <c r="Q116" s="97">
        <v>-2.3310090731947581</v>
      </c>
      <c r="R116" s="97">
        <v>8.9457904772551977</v>
      </c>
      <c r="S116" s="97">
        <v>1.2318531066333569</v>
      </c>
      <c r="T116" s="97">
        <v>5.0888217919442775</v>
      </c>
      <c r="U116" s="44">
        <v>-13.092550790067719</v>
      </c>
      <c r="V116" s="44">
        <v>-3.286384976525822</v>
      </c>
      <c r="W116" s="44">
        <v>3.0985915492957745</v>
      </c>
      <c r="X116" s="70">
        <v>16.191142339363495</v>
      </c>
      <c r="Y116" s="70">
        <v>6.384976525821596</v>
      </c>
      <c r="Z116" s="70">
        <v>11.288059432592545</v>
      </c>
      <c r="AA116" s="44">
        <v>-17.948717948717949</v>
      </c>
      <c r="AB116" s="44">
        <v>-13.46578366445916</v>
      </c>
      <c r="AC116" s="44">
        <v>14.874371859296481</v>
      </c>
      <c r="AD116" s="19">
        <v>32.82308980801443</v>
      </c>
      <c r="AE116" s="19">
        <v>28.340155523755641</v>
      </c>
      <c r="AF116" s="19">
        <v>30.581622665885035</v>
      </c>
      <c r="AG116" s="44">
        <v>-8.4782608695652169</v>
      </c>
      <c r="AH116" s="44">
        <v>1.6759776536312849</v>
      </c>
      <c r="AI116" s="44">
        <v>-12.915479582146251</v>
      </c>
      <c r="AJ116" s="19">
        <v>-4.4372187125810338</v>
      </c>
      <c r="AK116" s="19">
        <v>-14.591457235777536</v>
      </c>
      <c r="AL116" s="19">
        <v>-9.5143379741792842</v>
      </c>
      <c r="AM116" s="44">
        <v>-5.5876685934489405</v>
      </c>
      <c r="AN116" s="44">
        <v>0.82474226804123718</v>
      </c>
      <c r="AO116" s="44">
        <v>-14.381520119225039</v>
      </c>
      <c r="AP116" s="19">
        <v>-8.7938515257760983</v>
      </c>
      <c r="AQ116" s="19">
        <v>-15.206262387266277</v>
      </c>
      <c r="AR116" s="19">
        <v>-12.000056956521188</v>
      </c>
    </row>
    <row r="117" spans="1:44" x14ac:dyDescent="0.35">
      <c r="A117" s="58" t="s">
        <v>43</v>
      </c>
      <c r="B117" s="58">
        <v>2</v>
      </c>
      <c r="C117" s="58" t="s">
        <v>23</v>
      </c>
      <c r="D117" s="58" t="s">
        <v>24</v>
      </c>
      <c r="E117" s="62">
        <v>52</v>
      </c>
      <c r="F117" s="280">
        <v>-22.222222222222221</v>
      </c>
      <c r="G117" s="281">
        <v>9</v>
      </c>
      <c r="H117" s="280">
        <v>-75</v>
      </c>
      <c r="I117" s="281">
        <v>4</v>
      </c>
      <c r="J117" s="280">
        <v>-60</v>
      </c>
      <c r="K117" s="281">
        <v>15</v>
      </c>
      <c r="L117" s="282">
        <v>-37.777777777777779</v>
      </c>
      <c r="M117" s="282">
        <v>15</v>
      </c>
      <c r="N117" s="282">
        <v>-11.388888888888889</v>
      </c>
      <c r="O117" s="97">
        <v>-14.957264957264957</v>
      </c>
      <c r="P117" s="97">
        <v>-39.166666666666664</v>
      </c>
      <c r="Q117" s="97">
        <v>-51.427887246852769</v>
      </c>
      <c r="R117" s="97">
        <v>-36.470622289587808</v>
      </c>
      <c r="S117" s="97">
        <v>-12.261220580186105</v>
      </c>
      <c r="T117" s="97">
        <v>-24.365921434886957</v>
      </c>
      <c r="U117" s="57">
        <v>0</v>
      </c>
      <c r="V117" s="57">
        <v>-100</v>
      </c>
      <c r="W117" s="57">
        <v>-68.965517241379317</v>
      </c>
      <c r="X117" s="71">
        <v>-68.965517241379317</v>
      </c>
      <c r="Y117" s="71">
        <v>31.034482758620683</v>
      </c>
      <c r="Z117" s="71">
        <v>-18.965517241379317</v>
      </c>
      <c r="AA117" s="57">
        <v>-53.846153846153847</v>
      </c>
      <c r="AB117" s="57">
        <v>-30</v>
      </c>
      <c r="AC117" s="57">
        <v>-50</v>
      </c>
      <c r="AD117" s="56">
        <v>3.8461538461538467</v>
      </c>
      <c r="AE117" s="56">
        <v>-20</v>
      </c>
      <c r="AF117" s="56">
        <v>-8.0769230769230766</v>
      </c>
      <c r="AG117" s="57">
        <v>-44.444444444444443</v>
      </c>
      <c r="AH117" s="57">
        <v>-10</v>
      </c>
      <c r="AI117" s="57">
        <v>-63.888888888888886</v>
      </c>
      <c r="AJ117" s="56">
        <v>-19.444444444444443</v>
      </c>
      <c r="AK117" s="56">
        <v>-53.888888888888886</v>
      </c>
      <c r="AL117" s="56">
        <v>-36.666666666666664</v>
      </c>
      <c r="AM117" s="57">
        <v>38.461538461538467</v>
      </c>
      <c r="AN117" s="57">
        <v>-16.666666666666664</v>
      </c>
      <c r="AO117" s="57">
        <v>-22.857142857142858</v>
      </c>
      <c r="AP117" s="56">
        <v>-61.318681318681328</v>
      </c>
      <c r="AQ117" s="56">
        <v>-6.1904761904761934</v>
      </c>
      <c r="AR117" s="56">
        <v>-33.754578754578759</v>
      </c>
    </row>
    <row r="118" spans="1:44" x14ac:dyDescent="0.35">
      <c r="A118" s="58" t="s">
        <v>43</v>
      </c>
      <c r="B118" s="58">
        <v>2</v>
      </c>
      <c r="C118" s="58" t="s">
        <v>23</v>
      </c>
      <c r="D118" s="58" t="s">
        <v>597</v>
      </c>
      <c r="E118" s="62">
        <v>53</v>
      </c>
      <c r="F118" s="280">
        <v>-42.857142857142854</v>
      </c>
      <c r="G118" s="281">
        <v>35</v>
      </c>
      <c r="H118" s="280">
        <v>-44.444444444444443</v>
      </c>
      <c r="I118" s="281">
        <v>18</v>
      </c>
      <c r="J118" s="280">
        <v>-71.428571428571431</v>
      </c>
      <c r="K118" s="281">
        <v>42</v>
      </c>
      <c r="L118" s="282">
        <v>-28.571428571428577</v>
      </c>
      <c r="M118" s="282">
        <v>-26.984126984126988</v>
      </c>
      <c r="N118" s="282">
        <v>-27.777777777777782</v>
      </c>
      <c r="O118" s="97">
        <v>-36.950051759834373</v>
      </c>
      <c r="P118" s="97">
        <v>-13.7546992481203</v>
      </c>
      <c r="Q118" s="97">
        <v>-52.793624796644231</v>
      </c>
      <c r="R118" s="97">
        <v>-15.843573036809858</v>
      </c>
      <c r="S118" s="97">
        <v>-39.038925548523935</v>
      </c>
      <c r="T118" s="97">
        <v>-27.441249292666896</v>
      </c>
      <c r="U118" s="57">
        <v>-62.5</v>
      </c>
      <c r="V118" s="57">
        <v>-28.571428571428569</v>
      </c>
      <c r="W118" s="57">
        <v>-68.085106382978722</v>
      </c>
      <c r="X118" s="71">
        <v>-5.5851063829787222</v>
      </c>
      <c r="Y118" s="71">
        <v>-39.513677811550153</v>
      </c>
      <c r="Z118" s="71">
        <v>-22.549392097264437</v>
      </c>
      <c r="AA118" s="57">
        <v>-60.869565217391312</v>
      </c>
      <c r="AB118" s="57">
        <v>-12.5</v>
      </c>
      <c r="AC118" s="57">
        <v>-60.869565217391312</v>
      </c>
      <c r="AD118" s="56">
        <v>0</v>
      </c>
      <c r="AE118" s="56">
        <v>-48.369565217391312</v>
      </c>
      <c r="AF118" s="56">
        <v>-24.184782608695656</v>
      </c>
      <c r="AG118" s="57">
        <v>-43.478260869565219</v>
      </c>
      <c r="AH118" s="57">
        <v>21.052631578947366</v>
      </c>
      <c r="AI118" s="57">
        <v>-60.344827586206897</v>
      </c>
      <c r="AJ118" s="56">
        <v>-16.866566716641678</v>
      </c>
      <c r="AK118" s="56">
        <v>-81.39745916515426</v>
      </c>
      <c r="AL118" s="56">
        <v>-49.132012940897965</v>
      </c>
      <c r="AM118" s="57">
        <v>19.047619047619047</v>
      </c>
      <c r="AN118" s="57">
        <v>-35</v>
      </c>
      <c r="AO118" s="57">
        <v>-21.875</v>
      </c>
      <c r="AP118" s="56">
        <v>-40.922619047619051</v>
      </c>
      <c r="AQ118" s="56">
        <v>13.125</v>
      </c>
      <c r="AR118" s="56">
        <v>-13.898809523809526</v>
      </c>
    </row>
    <row r="119" spans="1:44" x14ac:dyDescent="0.35">
      <c r="A119" s="58" t="s">
        <v>43</v>
      </c>
      <c r="B119" s="58">
        <v>2</v>
      </c>
      <c r="C119" s="58" t="s">
        <v>23</v>
      </c>
      <c r="D119" s="58" t="s">
        <v>551</v>
      </c>
      <c r="E119" s="62">
        <v>54</v>
      </c>
      <c r="F119" s="280">
        <v>-29.787234042553191</v>
      </c>
      <c r="G119" s="281">
        <v>376</v>
      </c>
      <c r="H119" s="280">
        <v>-10.703363914373089</v>
      </c>
      <c r="I119" s="281">
        <v>327</v>
      </c>
      <c r="J119" s="280">
        <v>8.5631349782293178</v>
      </c>
      <c r="K119" s="281">
        <v>689</v>
      </c>
      <c r="L119" s="282">
        <v>38.350369020782509</v>
      </c>
      <c r="M119" s="282">
        <v>19.266498892602407</v>
      </c>
      <c r="N119" s="282">
        <v>28.808433956692458</v>
      </c>
      <c r="O119" s="97">
        <v>-26.169102336788505</v>
      </c>
      <c r="P119" s="97">
        <v>2.7754638801057143</v>
      </c>
      <c r="Q119" s="97">
        <v>-0.83961846964113951</v>
      </c>
      <c r="R119" s="97">
        <v>25.329483867147367</v>
      </c>
      <c r="S119" s="97">
        <v>-3.6150823497468538</v>
      </c>
      <c r="T119" s="97">
        <v>10.857200758700257</v>
      </c>
      <c r="U119" s="57">
        <v>-22.692307692307693</v>
      </c>
      <c r="V119" s="57">
        <v>-0.41666666666666669</v>
      </c>
      <c r="W119" s="57">
        <v>6.0491493383742911</v>
      </c>
      <c r="X119" s="71">
        <v>28.741457030681985</v>
      </c>
      <c r="Y119" s="71">
        <v>6.4658160050409581</v>
      </c>
      <c r="Z119" s="71">
        <v>17.603636517861471</v>
      </c>
      <c r="AA119" s="57">
        <v>-33.680555555555557</v>
      </c>
      <c r="AB119" s="57">
        <v>-12.546125461254611</v>
      </c>
      <c r="AC119" s="57">
        <v>20.475319926873858</v>
      </c>
      <c r="AD119" s="56">
        <v>54.155875482429416</v>
      </c>
      <c r="AE119" s="56">
        <v>33.02144538812847</v>
      </c>
      <c r="AF119" s="56">
        <v>43.588660435278939</v>
      </c>
      <c r="AG119" s="57">
        <v>-28.799999999999997</v>
      </c>
      <c r="AH119" s="57">
        <v>7.598784194528875</v>
      </c>
      <c r="AI119" s="57">
        <v>-12.318840579710146</v>
      </c>
      <c r="AJ119" s="56">
        <v>16.481159420289849</v>
      </c>
      <c r="AK119" s="56">
        <v>-19.917624774239023</v>
      </c>
      <c r="AL119" s="56">
        <v>-1.718232676974587</v>
      </c>
      <c r="AM119" s="57">
        <v>-19.50354609929078</v>
      </c>
      <c r="AN119" s="57">
        <v>16.46586345381526</v>
      </c>
      <c r="AO119" s="57">
        <v>-17.564102564102562</v>
      </c>
      <c r="AP119" s="56">
        <v>1.939443535188218</v>
      </c>
      <c r="AQ119" s="56">
        <v>-34.029966017917822</v>
      </c>
      <c r="AR119" s="56">
        <v>-16.045261241364802</v>
      </c>
    </row>
    <row r="120" spans="1:44" x14ac:dyDescent="0.35">
      <c r="A120" s="58" t="s">
        <v>43</v>
      </c>
      <c r="B120" s="58">
        <v>2</v>
      </c>
      <c r="C120" s="58" t="s">
        <v>23</v>
      </c>
      <c r="D120" s="58" t="s">
        <v>552</v>
      </c>
      <c r="E120" s="62">
        <v>55</v>
      </c>
      <c r="F120" s="280">
        <v>-25.888324873096447</v>
      </c>
      <c r="G120" s="281">
        <v>394</v>
      </c>
      <c r="H120" s="280">
        <v>-10.70559610705596</v>
      </c>
      <c r="I120" s="281">
        <v>411</v>
      </c>
      <c r="J120" s="280">
        <v>18.230563002680967</v>
      </c>
      <c r="K120" s="281">
        <v>746</v>
      </c>
      <c r="L120" s="282">
        <v>44.118887875777418</v>
      </c>
      <c r="M120" s="282">
        <v>28.936159109736927</v>
      </c>
      <c r="N120" s="282">
        <v>36.527523492757169</v>
      </c>
      <c r="O120" s="97">
        <v>-11.082341180943649</v>
      </c>
      <c r="P120" s="97">
        <v>-5.9245676477508766</v>
      </c>
      <c r="Q120" s="97">
        <v>1.6751804115714064</v>
      </c>
      <c r="R120" s="97">
        <v>12.757521592515054</v>
      </c>
      <c r="S120" s="97">
        <v>7.599748059322283</v>
      </c>
      <c r="T120" s="97">
        <v>10.178634825918669</v>
      </c>
      <c r="U120" s="57">
        <v>-17.081850533807831</v>
      </c>
      <c r="V120" s="57">
        <v>-10.108303249097473</v>
      </c>
      <c r="W120" s="57">
        <v>4.180064308681672</v>
      </c>
      <c r="X120" s="71">
        <v>21.261914842489503</v>
      </c>
      <c r="Y120" s="71">
        <v>14.288367557779145</v>
      </c>
      <c r="Z120" s="71">
        <v>17.775141200134325</v>
      </c>
      <c r="AA120" s="57">
        <v>-15.467625899280577</v>
      </c>
      <c r="AB120" s="57">
        <v>-13.058419243986256</v>
      </c>
      <c r="AC120" s="57">
        <v>23.352435530085959</v>
      </c>
      <c r="AD120" s="56">
        <v>38.820061429366532</v>
      </c>
      <c r="AE120" s="56">
        <v>36.410854774072213</v>
      </c>
      <c r="AF120" s="56">
        <v>37.615458101719369</v>
      </c>
      <c r="AG120" s="57">
        <v>-9.5940959409594093</v>
      </c>
      <c r="AH120" s="57">
        <v>-0.97402597402597402</v>
      </c>
      <c r="AI120" s="57">
        <v>-5.2892561983471076</v>
      </c>
      <c r="AJ120" s="56">
        <v>4.3048397426123017</v>
      </c>
      <c r="AK120" s="56">
        <v>-4.3152302243211338</v>
      </c>
      <c r="AL120" s="56">
        <v>-5.1952408544160278E-3</v>
      </c>
      <c r="AM120" s="57">
        <v>-2.1857923497267762</v>
      </c>
      <c r="AN120" s="57">
        <v>0.44247787610619471</v>
      </c>
      <c r="AO120" s="57">
        <v>-15.542521994134898</v>
      </c>
      <c r="AP120" s="56">
        <v>-13.356729644408121</v>
      </c>
      <c r="AQ120" s="56">
        <v>-15.984999870241092</v>
      </c>
      <c r="AR120" s="56">
        <v>-14.670864757324606</v>
      </c>
    </row>
    <row r="121" spans="1:44" x14ac:dyDescent="0.35">
      <c r="A121" s="58" t="s">
        <v>43</v>
      </c>
      <c r="B121" s="58">
        <v>2</v>
      </c>
      <c r="C121" s="58" t="s">
        <v>23</v>
      </c>
      <c r="D121" s="58" t="s">
        <v>282</v>
      </c>
      <c r="E121" s="62">
        <v>56</v>
      </c>
      <c r="F121" s="280">
        <v>-45.925925925925924</v>
      </c>
      <c r="G121" s="281">
        <v>135</v>
      </c>
      <c r="H121" s="280">
        <v>-38.028169014084504</v>
      </c>
      <c r="I121" s="281">
        <v>71</v>
      </c>
      <c r="J121" s="280">
        <v>-12.711864406779661</v>
      </c>
      <c r="K121" s="281">
        <v>118</v>
      </c>
      <c r="L121" s="282">
        <v>33.214061519146263</v>
      </c>
      <c r="M121" s="282">
        <v>25.316304607304843</v>
      </c>
      <c r="N121" s="282">
        <v>29.265183063225553</v>
      </c>
      <c r="O121" s="97">
        <v>-42.435595542063297</v>
      </c>
      <c r="P121" s="97">
        <v>-28.68549138563413</v>
      </c>
      <c r="Q121" s="97">
        <v>-16.406804018728483</v>
      </c>
      <c r="R121" s="97">
        <v>26.028791523334814</v>
      </c>
      <c r="S121" s="97">
        <v>12.278687366905647</v>
      </c>
      <c r="T121" s="97">
        <v>19.15373944512023</v>
      </c>
      <c r="U121" s="57">
        <v>-40.74074074074074</v>
      </c>
      <c r="V121" s="57">
        <v>-41.860465116279073</v>
      </c>
      <c r="W121" s="57">
        <v>-5.6074766355140184</v>
      </c>
      <c r="X121" s="71">
        <v>35.133264105226722</v>
      </c>
      <c r="Y121" s="71">
        <v>36.252988480765055</v>
      </c>
      <c r="Z121" s="71">
        <v>35.693126292995885</v>
      </c>
      <c r="AA121" s="57">
        <v>-42.105263157894733</v>
      </c>
      <c r="AB121" s="57">
        <v>-30</v>
      </c>
      <c r="AC121" s="57">
        <v>11.76470588235294</v>
      </c>
      <c r="AD121" s="56">
        <v>53.869969040247675</v>
      </c>
      <c r="AE121" s="56">
        <v>41.764705882352942</v>
      </c>
      <c r="AF121" s="56">
        <v>47.817337461300312</v>
      </c>
      <c r="AG121" s="57">
        <v>-42.25352112676056</v>
      </c>
      <c r="AH121" s="57">
        <v>-25.490196078431371</v>
      </c>
      <c r="AI121" s="57">
        <v>-38.255033557046978</v>
      </c>
      <c r="AJ121" s="56">
        <v>3.998487569713582</v>
      </c>
      <c r="AK121" s="56">
        <v>-12.764837478615608</v>
      </c>
      <c r="AL121" s="56">
        <v>-4.3831749544510128</v>
      </c>
      <c r="AM121" s="57">
        <v>-44.642857142857146</v>
      </c>
      <c r="AN121" s="57">
        <v>-17.391304347826086</v>
      </c>
      <c r="AO121" s="57">
        <v>-33.529411764705877</v>
      </c>
      <c r="AP121" s="56">
        <v>11.113445378151269</v>
      </c>
      <c r="AQ121" s="56">
        <v>-16.138107416879791</v>
      </c>
      <c r="AR121" s="56">
        <v>-2.512331019364261</v>
      </c>
    </row>
    <row r="122" spans="1:44" x14ac:dyDescent="0.35">
      <c r="A122" s="58" t="s">
        <v>43</v>
      </c>
      <c r="B122" s="58">
        <v>2</v>
      </c>
      <c r="C122" s="58" t="s">
        <v>23</v>
      </c>
      <c r="D122" s="58" t="s">
        <v>283</v>
      </c>
      <c r="E122" s="62">
        <v>57</v>
      </c>
      <c r="F122" s="280" t="e">
        <v>#DIV/0!</v>
      </c>
      <c r="G122" s="281">
        <v>0</v>
      </c>
      <c r="H122" s="280" t="e">
        <v>#DIV/0!</v>
      </c>
      <c r="I122" s="281">
        <v>0</v>
      </c>
      <c r="J122" s="280" t="e">
        <v>#DIV/0!</v>
      </c>
      <c r="K122" s="281">
        <v>0</v>
      </c>
      <c r="L122" s="282" t="e">
        <v>#DIV/0!</v>
      </c>
      <c r="M122" s="282" t="e">
        <v>#DIV/0!</v>
      </c>
      <c r="N122" s="282" t="e">
        <v>#DIV/0!</v>
      </c>
      <c r="O122" s="97" t="e">
        <v>#DIV/0!</v>
      </c>
      <c r="P122" s="97" t="e">
        <v>#DIV/0!</v>
      </c>
      <c r="Q122" s="97">
        <v>58.333333333333329</v>
      </c>
      <c r="R122" s="97" t="e">
        <v>#DIV/0!</v>
      </c>
      <c r="S122" s="97" t="e">
        <v>#DIV/0!</v>
      </c>
      <c r="T122" s="97" t="e">
        <v>#DIV/0!</v>
      </c>
      <c r="U122" s="57" t="s">
        <v>288</v>
      </c>
      <c r="V122" s="57" t="s">
        <v>1087</v>
      </c>
      <c r="W122" s="57">
        <v>100</v>
      </c>
      <c r="X122" s="71" t="s">
        <v>288</v>
      </c>
      <c r="Y122" s="71" t="s">
        <v>288</v>
      </c>
      <c r="Z122" s="71" t="s">
        <v>288</v>
      </c>
      <c r="AA122" s="57" t="s">
        <v>1086</v>
      </c>
      <c r="AB122" s="57" t="s">
        <v>1086</v>
      </c>
      <c r="AC122" s="57">
        <v>100</v>
      </c>
      <c r="AD122" s="56"/>
      <c r="AE122" s="56"/>
      <c r="AF122" s="56"/>
      <c r="AG122" s="57" t="s">
        <v>1089</v>
      </c>
      <c r="AH122" s="57" t="s">
        <v>1090</v>
      </c>
      <c r="AI122" s="57">
        <v>16.666666666666664</v>
      </c>
      <c r="AJ122" s="56"/>
      <c r="AK122" s="56"/>
      <c r="AL122" s="56"/>
      <c r="AM122" s="57" t="s">
        <v>288</v>
      </c>
      <c r="AN122" s="57" t="s">
        <v>288</v>
      </c>
      <c r="AO122" s="57">
        <v>16.666666666666664</v>
      </c>
      <c r="AP122" s="56"/>
      <c r="AQ122" s="56"/>
      <c r="AR122" s="56"/>
    </row>
    <row r="123" spans="1:44" x14ac:dyDescent="0.35">
      <c r="A123" s="58" t="s">
        <v>43</v>
      </c>
      <c r="B123" s="58">
        <v>2</v>
      </c>
      <c r="C123" s="58" t="s">
        <v>23</v>
      </c>
      <c r="D123" s="58" t="s">
        <v>28</v>
      </c>
      <c r="E123" s="62">
        <v>58</v>
      </c>
      <c r="F123" s="280">
        <v>100</v>
      </c>
      <c r="G123" s="281">
        <v>1</v>
      </c>
      <c r="H123" s="280">
        <v>-62.5</v>
      </c>
      <c r="I123" s="281">
        <v>8</v>
      </c>
      <c r="J123" s="280">
        <v>-100</v>
      </c>
      <c r="K123" s="281">
        <v>2</v>
      </c>
      <c r="L123" s="282">
        <v>-200</v>
      </c>
      <c r="M123" s="282">
        <v>-37.5</v>
      </c>
      <c r="N123" s="282">
        <v>-118.75</v>
      </c>
      <c r="O123" s="97">
        <v>41.666666666666664</v>
      </c>
      <c r="P123" s="97">
        <v>-43.888888888888886</v>
      </c>
      <c r="Q123" s="97">
        <v>-32.5</v>
      </c>
      <c r="R123" s="97">
        <v>-74.166666666666657</v>
      </c>
      <c r="S123" s="97">
        <v>11.388888888888886</v>
      </c>
      <c r="T123" s="97">
        <v>-31.388888888888886</v>
      </c>
      <c r="U123" s="57">
        <v>-100</v>
      </c>
      <c r="V123" s="57">
        <v>-60</v>
      </c>
      <c r="W123" s="57">
        <v>-50</v>
      </c>
      <c r="X123" s="71">
        <v>50</v>
      </c>
      <c r="Y123" s="71">
        <v>10</v>
      </c>
      <c r="Z123" s="71">
        <v>30</v>
      </c>
      <c r="AA123" s="57">
        <v>100</v>
      </c>
      <c r="AB123" s="57">
        <v>-55.555555555555557</v>
      </c>
      <c r="AC123" s="57">
        <v>0</v>
      </c>
      <c r="AD123" s="56">
        <v>-100</v>
      </c>
      <c r="AE123" s="56">
        <v>55.555555555555557</v>
      </c>
      <c r="AF123" s="56">
        <v>-22.222222222222221</v>
      </c>
      <c r="AG123" s="57">
        <v>100</v>
      </c>
      <c r="AH123" s="57">
        <v>-33.333333333333329</v>
      </c>
      <c r="AI123" s="57">
        <v>-100</v>
      </c>
      <c r="AJ123" s="56">
        <v>-200</v>
      </c>
      <c r="AK123" s="56">
        <v>-66.666666666666671</v>
      </c>
      <c r="AL123" s="56">
        <v>-133.33333333333334</v>
      </c>
      <c r="AM123" s="57">
        <v>66.666666666666657</v>
      </c>
      <c r="AN123" s="57">
        <v>-26.666666666666668</v>
      </c>
      <c r="AO123" s="57">
        <v>20</v>
      </c>
      <c r="AP123" s="56">
        <v>-46.666666666666657</v>
      </c>
      <c r="AQ123" s="56">
        <v>46.666666666666671</v>
      </c>
      <c r="AR123" s="56">
        <v>0</v>
      </c>
    </row>
    <row r="124" spans="1:44" x14ac:dyDescent="0.35">
      <c r="A124" s="58" t="s">
        <v>43</v>
      </c>
      <c r="B124" s="58">
        <v>2</v>
      </c>
      <c r="C124" s="58" t="s">
        <v>23</v>
      </c>
      <c r="D124" s="58" t="s">
        <v>29</v>
      </c>
      <c r="E124" s="62">
        <v>59</v>
      </c>
      <c r="F124" s="280">
        <v>41.584158415841586</v>
      </c>
      <c r="G124" s="281">
        <v>101</v>
      </c>
      <c r="H124" s="280">
        <v>-22.058823529411764</v>
      </c>
      <c r="I124" s="281">
        <v>68</v>
      </c>
      <c r="J124" s="280">
        <v>12.962962962962962</v>
      </c>
      <c r="K124" s="281">
        <v>216</v>
      </c>
      <c r="L124" s="282">
        <v>-28.621195452878624</v>
      </c>
      <c r="M124" s="282">
        <v>35.02178649237473</v>
      </c>
      <c r="N124" s="282">
        <v>3.2002955197480532</v>
      </c>
      <c r="O124" s="97">
        <v>32.838041131287383</v>
      </c>
      <c r="P124" s="97">
        <v>-17.967654571572325</v>
      </c>
      <c r="Q124" s="97">
        <v>-2.7866944091138199</v>
      </c>
      <c r="R124" s="97">
        <v>-35.624735540401204</v>
      </c>
      <c r="S124" s="97">
        <v>15.180960162458504</v>
      </c>
      <c r="T124" s="97">
        <v>-10.22188768897135</v>
      </c>
      <c r="U124" s="57">
        <v>32.87671232876712</v>
      </c>
      <c r="V124" s="57">
        <v>-5.0847457627118651</v>
      </c>
      <c r="W124" s="57">
        <v>-2.8901734104046244</v>
      </c>
      <c r="X124" s="71">
        <v>-35.766885739171741</v>
      </c>
      <c r="Y124" s="71">
        <v>2.1945723523072407</v>
      </c>
      <c r="Z124" s="71">
        <v>-16.78615669343225</v>
      </c>
      <c r="AA124" s="57">
        <v>33.333333333333329</v>
      </c>
      <c r="AB124" s="57">
        <v>-28.571428571428569</v>
      </c>
      <c r="AC124" s="57">
        <v>27.906976744186046</v>
      </c>
      <c r="AD124" s="56">
        <v>-5.4263565891472822</v>
      </c>
      <c r="AE124" s="56">
        <v>56.478405315614616</v>
      </c>
      <c r="AF124" s="56">
        <v>25.526024363233667</v>
      </c>
      <c r="AG124" s="57">
        <v>40.697674418604649</v>
      </c>
      <c r="AH124" s="57">
        <v>-9.8360655737704921</v>
      </c>
      <c r="AI124" s="57">
        <v>-18.235294117647058</v>
      </c>
      <c r="AJ124" s="56">
        <v>-58.932968536251707</v>
      </c>
      <c r="AK124" s="56">
        <v>-8.3992285438765659</v>
      </c>
      <c r="AL124" s="56">
        <v>-33.666098540064134</v>
      </c>
      <c r="AM124" s="57">
        <v>24.444444444444443</v>
      </c>
      <c r="AN124" s="57">
        <v>-28.378378378378379</v>
      </c>
      <c r="AO124" s="57">
        <v>-17.928286852589643</v>
      </c>
      <c r="AP124" s="56">
        <v>-42.372731297034086</v>
      </c>
      <c r="AQ124" s="56">
        <v>10.450091525788736</v>
      </c>
      <c r="AR124" s="56">
        <v>-15.961319885622675</v>
      </c>
    </row>
    <row r="125" spans="1:44" x14ac:dyDescent="0.35">
      <c r="A125" s="58" t="s">
        <v>43</v>
      </c>
      <c r="B125" s="58">
        <v>2</v>
      </c>
      <c r="C125" s="58" t="s">
        <v>23</v>
      </c>
      <c r="D125" s="58" t="s">
        <v>284</v>
      </c>
      <c r="E125" s="62">
        <v>60</v>
      </c>
      <c r="F125" s="280">
        <v>41.584158415841586</v>
      </c>
      <c r="G125" s="281">
        <v>101</v>
      </c>
      <c r="H125" s="280">
        <v>-20.8955223880597</v>
      </c>
      <c r="I125" s="281">
        <v>67</v>
      </c>
      <c r="J125" s="280">
        <v>13.20754716981132</v>
      </c>
      <c r="K125" s="281">
        <v>212</v>
      </c>
      <c r="L125" s="282">
        <v>-28.376611246030265</v>
      </c>
      <c r="M125" s="282">
        <v>34.103069557871024</v>
      </c>
      <c r="N125" s="282">
        <v>2.8632291559203793</v>
      </c>
      <c r="O125" s="97">
        <v>31.545129296707135</v>
      </c>
      <c r="P125" s="97">
        <v>-18.447533194661748</v>
      </c>
      <c r="Q125" s="97">
        <v>-3.571408935922471</v>
      </c>
      <c r="R125" s="97">
        <v>-35.116538232629608</v>
      </c>
      <c r="S125" s="97">
        <v>14.876124258739278</v>
      </c>
      <c r="T125" s="97">
        <v>-10.120206986945165</v>
      </c>
      <c r="U125" s="57">
        <v>31.884057971014489</v>
      </c>
      <c r="V125" s="57">
        <v>-3.5714285714285712</v>
      </c>
      <c r="W125" s="57">
        <v>-2.9585798816568047</v>
      </c>
      <c r="X125" s="71">
        <v>-34.842637852671295</v>
      </c>
      <c r="Y125" s="71">
        <v>0.61284868977176643</v>
      </c>
      <c r="Z125" s="71">
        <v>-17.114894581449764</v>
      </c>
      <c r="AA125" s="57">
        <v>27.419354838709676</v>
      </c>
      <c r="AB125" s="57">
        <v>-32.758620689655174</v>
      </c>
      <c r="AC125" s="57">
        <v>26.016260162601629</v>
      </c>
      <c r="AD125" s="56">
        <v>-1.4030946761080472</v>
      </c>
      <c r="AE125" s="56">
        <v>58.7748808522568</v>
      </c>
      <c r="AF125" s="56">
        <v>28.685893088074376</v>
      </c>
      <c r="AG125" s="57">
        <v>40.74074074074074</v>
      </c>
      <c r="AH125" s="57">
        <v>-8.4745762711864394</v>
      </c>
      <c r="AI125" s="57">
        <v>-17.751479289940828</v>
      </c>
      <c r="AJ125" s="56">
        <v>-58.492220030681565</v>
      </c>
      <c r="AK125" s="56">
        <v>-9.2769030187543891</v>
      </c>
      <c r="AL125" s="56">
        <v>-33.884561524717981</v>
      </c>
      <c r="AM125" s="57">
        <v>26.136363636363637</v>
      </c>
      <c r="AN125" s="57">
        <v>-28.985507246376812</v>
      </c>
      <c r="AO125" s="57">
        <v>-19.591836734693878</v>
      </c>
      <c r="AP125" s="56">
        <v>-45.728200371057511</v>
      </c>
      <c r="AQ125" s="56">
        <v>9.3936705116829344</v>
      </c>
      <c r="AR125" s="56">
        <v>-18.167264929687288</v>
      </c>
    </row>
    <row r="126" spans="1:44" x14ac:dyDescent="0.35">
      <c r="A126" s="58" t="s">
        <v>43</v>
      </c>
      <c r="B126" s="58">
        <v>2</v>
      </c>
      <c r="C126" s="58" t="s">
        <v>23</v>
      </c>
      <c r="D126" s="58" t="s">
        <v>285</v>
      </c>
      <c r="E126" s="62">
        <v>61</v>
      </c>
      <c r="F126" s="280" t="e">
        <v>#DIV/0!</v>
      </c>
      <c r="G126" s="281">
        <v>0</v>
      </c>
      <c r="H126" s="280">
        <v>-100</v>
      </c>
      <c r="I126" s="281">
        <v>1</v>
      </c>
      <c r="J126" s="280">
        <v>28.571428571428569</v>
      </c>
      <c r="K126" s="281">
        <v>7</v>
      </c>
      <c r="L126" s="282" t="e">
        <v>#DIV/0!</v>
      </c>
      <c r="M126" s="282">
        <v>128.57142857142856</v>
      </c>
      <c r="N126" s="282" t="e">
        <v>#DIV/0!</v>
      </c>
      <c r="O126" s="97">
        <v>33.928571428571431</v>
      </c>
      <c r="P126" s="97">
        <v>-23.863636363636363</v>
      </c>
      <c r="Q126" s="97">
        <v>16.964285714285715</v>
      </c>
      <c r="R126" s="97">
        <v>-16.964285714285715</v>
      </c>
      <c r="S126" s="97">
        <v>40.827922077922082</v>
      </c>
      <c r="T126" s="97">
        <v>11.931818181818183</v>
      </c>
      <c r="U126" s="57">
        <v>50</v>
      </c>
      <c r="V126" s="57">
        <v>-50</v>
      </c>
      <c r="W126" s="57">
        <v>0</v>
      </c>
      <c r="X126" s="71">
        <v>-50</v>
      </c>
      <c r="Y126" s="71">
        <v>50</v>
      </c>
      <c r="Z126" s="71">
        <v>0</v>
      </c>
      <c r="AA126" s="57">
        <v>85.714285714285708</v>
      </c>
      <c r="AB126" s="57">
        <v>0</v>
      </c>
      <c r="AC126" s="57">
        <v>75</v>
      </c>
      <c r="AD126" s="56">
        <v>-10.714285714285708</v>
      </c>
      <c r="AE126" s="56">
        <v>75</v>
      </c>
      <c r="AF126" s="56">
        <v>32.142857142857146</v>
      </c>
      <c r="AG126" s="57">
        <v>50</v>
      </c>
      <c r="AH126" s="57">
        <v>0</v>
      </c>
      <c r="AI126" s="57">
        <v>-50</v>
      </c>
      <c r="AJ126" s="56">
        <v>-100</v>
      </c>
      <c r="AK126" s="56">
        <v>-50</v>
      </c>
      <c r="AL126" s="56">
        <v>-75</v>
      </c>
      <c r="AM126" s="57">
        <v>-50</v>
      </c>
      <c r="AN126" s="57">
        <v>-45.454545454545453</v>
      </c>
      <c r="AO126" s="57">
        <v>42.857142857142854</v>
      </c>
      <c r="AP126" s="56">
        <v>92.857142857142861</v>
      </c>
      <c r="AQ126" s="56">
        <v>88.3116883116883</v>
      </c>
      <c r="AR126" s="56">
        <v>90.584415584415581</v>
      </c>
    </row>
    <row r="127" spans="1:44" x14ac:dyDescent="0.35">
      <c r="A127" s="58" t="s">
        <v>43</v>
      </c>
      <c r="B127" s="58">
        <v>2</v>
      </c>
      <c r="C127" s="58" t="s">
        <v>23</v>
      </c>
      <c r="D127" s="58" t="s">
        <v>286</v>
      </c>
      <c r="E127" s="62">
        <v>62</v>
      </c>
      <c r="F127" s="280" t="e">
        <v>#DIV/0!</v>
      </c>
      <c r="G127" s="281">
        <v>0</v>
      </c>
      <c r="H127" s="280" t="e">
        <v>#DIV/0!</v>
      </c>
      <c r="I127" s="281">
        <v>0</v>
      </c>
      <c r="J127" s="280">
        <v>47.311827956989248</v>
      </c>
      <c r="K127" s="281">
        <v>186</v>
      </c>
      <c r="L127" s="282" t="e">
        <v>#DIV/0!</v>
      </c>
      <c r="M127" s="282" t="e">
        <v>#DIV/0!</v>
      </c>
      <c r="N127" s="282" t="e">
        <v>#DIV/0!</v>
      </c>
      <c r="O127" s="97" t="e">
        <v>#DIV/0!</v>
      </c>
      <c r="P127" s="97" t="e">
        <v>#DIV/0!</v>
      </c>
      <c r="Q127" s="97">
        <v>52.827635327635335</v>
      </c>
      <c r="R127" s="97" t="e">
        <v>#DIV/0!</v>
      </c>
      <c r="S127" s="97" t="e">
        <v>#DIV/0!</v>
      </c>
      <c r="T127" s="97" t="e">
        <v>#DIV/0!</v>
      </c>
      <c r="U127" s="57" t="s">
        <v>288</v>
      </c>
      <c r="V127" s="57" t="s">
        <v>1086</v>
      </c>
      <c r="W127" s="57">
        <v>70</v>
      </c>
      <c r="X127" s="71" t="s">
        <v>288</v>
      </c>
      <c r="Y127" s="71" t="s">
        <v>288</v>
      </c>
      <c r="Z127" s="71" t="s">
        <v>288</v>
      </c>
      <c r="AA127" s="57" t="s">
        <v>1086</v>
      </c>
      <c r="AB127" s="57" t="s">
        <v>1089</v>
      </c>
      <c r="AC127" s="57">
        <v>42.592592592592595</v>
      </c>
      <c r="AD127" s="56"/>
      <c r="AE127" s="56"/>
      <c r="AF127" s="56"/>
      <c r="AG127" s="57" t="s">
        <v>1090</v>
      </c>
      <c r="AH127" s="57" t="s">
        <v>1088</v>
      </c>
      <c r="AI127" s="57">
        <v>15.384615384615385</v>
      </c>
      <c r="AJ127" s="56"/>
      <c r="AK127" s="56"/>
      <c r="AL127" s="56"/>
      <c r="AM127" s="57" t="s">
        <v>288</v>
      </c>
      <c r="AN127" s="57" t="s">
        <v>288</v>
      </c>
      <c r="AO127" s="57">
        <v>83.333333333333343</v>
      </c>
      <c r="AP127" s="56"/>
      <c r="AQ127" s="56"/>
      <c r="AR127" s="56"/>
    </row>
    <row r="128" spans="1:44" x14ac:dyDescent="0.35">
      <c r="A128" s="279" t="s">
        <v>44</v>
      </c>
      <c r="B128" s="279">
        <v>3</v>
      </c>
      <c r="C128" s="279" t="s">
        <v>35</v>
      </c>
      <c r="D128" s="279" t="s">
        <v>35</v>
      </c>
      <c r="E128" s="62">
        <v>1</v>
      </c>
      <c r="F128" s="280">
        <v>23.143759873617693</v>
      </c>
      <c r="G128" s="281">
        <v>1266</v>
      </c>
      <c r="H128" s="280">
        <v>13.665086887835704</v>
      </c>
      <c r="I128" s="281">
        <v>1266</v>
      </c>
      <c r="J128" s="280">
        <v>-5.7142857142857144</v>
      </c>
      <c r="K128" s="281">
        <v>1750</v>
      </c>
      <c r="L128" s="282">
        <v>-28.858045587903408</v>
      </c>
      <c r="M128" s="282">
        <v>-19.379372602121418</v>
      </c>
      <c r="N128" s="282">
        <v>-24.118709095012413</v>
      </c>
      <c r="O128" s="97">
        <v>16.160714285714285</v>
      </c>
      <c r="P128" s="97">
        <v>10.744047619047617</v>
      </c>
      <c r="Q128" s="97">
        <v>-8.010745228625165</v>
      </c>
      <c r="R128" s="97">
        <v>-24.17145951433945</v>
      </c>
      <c r="S128" s="97">
        <v>-18.754792847672782</v>
      </c>
      <c r="T128" s="97">
        <v>-21.463126181006118</v>
      </c>
      <c r="U128" s="44">
        <v>19.166666666666668</v>
      </c>
      <c r="V128" s="44">
        <v>14.404761904761903</v>
      </c>
      <c r="W128" s="44">
        <v>9.6491228070175428</v>
      </c>
      <c r="X128" s="70">
        <v>-9.5175438596491251</v>
      </c>
      <c r="Y128" s="70">
        <v>-4.7556390977443606</v>
      </c>
      <c r="Z128" s="70">
        <v>-7.1365914786967428</v>
      </c>
      <c r="AA128" s="44">
        <v>14.642857142857144</v>
      </c>
      <c r="AB128" s="44">
        <v>10.952380952380953</v>
      </c>
      <c r="AC128" s="44">
        <v>-12.368421052631579</v>
      </c>
      <c r="AD128" s="19">
        <v>-27.011278195488721</v>
      </c>
      <c r="AE128" s="19">
        <v>-23.320802005012531</v>
      </c>
      <c r="AF128" s="19">
        <v>-25.166040100250626</v>
      </c>
      <c r="AG128" s="44">
        <v>16.904761904761905</v>
      </c>
      <c r="AH128" s="44">
        <v>7.8571428571428568</v>
      </c>
      <c r="AI128" s="44">
        <v>-14.499121265377857</v>
      </c>
      <c r="AJ128" s="19">
        <v>-31.403883170139764</v>
      </c>
      <c r="AK128" s="19">
        <v>-22.356264122520713</v>
      </c>
      <c r="AL128" s="19">
        <v>-26.880073646330239</v>
      </c>
      <c r="AM128" s="44">
        <v>13.928571428571429</v>
      </c>
      <c r="AN128" s="44">
        <v>9.7619047619047628</v>
      </c>
      <c r="AO128" s="44">
        <v>-14.82456140350877</v>
      </c>
      <c r="AP128" s="19">
        <v>-28.753132832080198</v>
      </c>
      <c r="AQ128" s="19">
        <v>-24.586466165413533</v>
      </c>
      <c r="AR128" s="19">
        <v>-26.669799498746865</v>
      </c>
    </row>
    <row r="129" spans="1:44" x14ac:dyDescent="0.35">
      <c r="A129" s="283" t="s">
        <v>44</v>
      </c>
      <c r="B129" s="283">
        <v>3</v>
      </c>
      <c r="C129" s="283" t="s">
        <v>2</v>
      </c>
      <c r="D129" s="283" t="s">
        <v>2</v>
      </c>
      <c r="E129" s="62">
        <v>2</v>
      </c>
      <c r="F129" s="280">
        <v>34.352078239608801</v>
      </c>
      <c r="G129" s="281">
        <v>818</v>
      </c>
      <c r="H129" s="280">
        <v>24.063564131668556</v>
      </c>
      <c r="I129" s="281">
        <v>881</v>
      </c>
      <c r="J129" s="280">
        <v>-7.5456053067993372</v>
      </c>
      <c r="K129" s="281">
        <v>1206</v>
      </c>
      <c r="L129" s="282">
        <v>-41.897683546408139</v>
      </c>
      <c r="M129" s="282">
        <v>-31.609169438467895</v>
      </c>
      <c r="N129" s="282">
        <v>-36.753426492438017</v>
      </c>
      <c r="O129" s="97">
        <v>27.901600449476572</v>
      </c>
      <c r="P129" s="97">
        <v>25.236852831552863</v>
      </c>
      <c r="Q129" s="97">
        <v>-11.384447205607499</v>
      </c>
      <c r="R129" s="97">
        <v>-39.286047655084069</v>
      </c>
      <c r="S129" s="97">
        <v>-36.62130003716036</v>
      </c>
      <c r="T129" s="97">
        <v>-37.953673846122214</v>
      </c>
      <c r="U129" s="44">
        <v>26.534296028880867</v>
      </c>
      <c r="V129" s="44">
        <v>25.946969696969695</v>
      </c>
      <c r="W129" s="44">
        <v>5.7071960297766751</v>
      </c>
      <c r="X129" s="70">
        <v>-20.827099999104192</v>
      </c>
      <c r="Y129" s="70">
        <v>-20.23977366719302</v>
      </c>
      <c r="Z129" s="70">
        <v>-20.533436833148606</v>
      </c>
      <c r="AA129" s="44">
        <v>29.770992366412212</v>
      </c>
      <c r="AB129" s="44">
        <v>24.150943396226417</v>
      </c>
      <c r="AC129" s="44">
        <v>-15.821256038647343</v>
      </c>
      <c r="AD129" s="19">
        <v>-45.592248405059557</v>
      </c>
      <c r="AE129" s="19">
        <v>-39.972199434873758</v>
      </c>
      <c r="AF129" s="19">
        <v>-42.782223919966654</v>
      </c>
      <c r="AG129" s="44">
        <v>31.79297597042514</v>
      </c>
      <c r="AH129" s="44">
        <v>24.029574861367838</v>
      </c>
      <c r="AI129" s="44">
        <v>-17.731421121251632</v>
      </c>
      <c r="AJ129" s="19">
        <v>-49.524397091676775</v>
      </c>
      <c r="AK129" s="19">
        <v>-41.76099598261947</v>
      </c>
      <c r="AL129" s="19">
        <v>-45.642696537148126</v>
      </c>
      <c r="AM129" s="44">
        <v>23.508137432188065</v>
      </c>
      <c r="AN129" s="44">
        <v>26.819923371647509</v>
      </c>
      <c r="AO129" s="44">
        <v>-17.692307692307693</v>
      </c>
      <c r="AP129" s="19">
        <v>-41.200445124495758</v>
      </c>
      <c r="AQ129" s="19">
        <v>-44.512231063955198</v>
      </c>
      <c r="AR129" s="19">
        <v>-42.856338094225478</v>
      </c>
    </row>
    <row r="130" spans="1:44" x14ac:dyDescent="0.35">
      <c r="A130" s="59" t="s">
        <v>44</v>
      </c>
      <c r="B130" s="59">
        <v>3</v>
      </c>
      <c r="C130" s="59" t="s">
        <v>2</v>
      </c>
      <c r="D130" s="59" t="s">
        <v>0</v>
      </c>
      <c r="E130" s="62">
        <v>3</v>
      </c>
      <c r="F130" s="280">
        <v>59.328358208955223</v>
      </c>
      <c r="G130" s="281">
        <v>536</v>
      </c>
      <c r="H130" s="280">
        <v>48.288288288288292</v>
      </c>
      <c r="I130" s="281">
        <v>555</v>
      </c>
      <c r="J130" s="280">
        <v>-3.6723163841807911</v>
      </c>
      <c r="K130" s="281">
        <v>708</v>
      </c>
      <c r="L130" s="282">
        <v>-63.000674593136011</v>
      </c>
      <c r="M130" s="282">
        <v>-51.960604672469081</v>
      </c>
      <c r="N130" s="282">
        <v>-57.48063963280255</v>
      </c>
      <c r="O130" s="97">
        <v>45.511957283284858</v>
      </c>
      <c r="P130" s="97">
        <v>44.265417318020546</v>
      </c>
      <c r="Q130" s="97">
        <v>-10.385610324634715</v>
      </c>
      <c r="R130" s="97">
        <v>-55.897567607919569</v>
      </c>
      <c r="S130" s="97">
        <v>-54.651027642655265</v>
      </c>
      <c r="T130" s="97">
        <v>-55.274297625287417</v>
      </c>
      <c r="U130" s="57">
        <v>45.263157894736842</v>
      </c>
      <c r="V130" s="57">
        <v>44.023323615160351</v>
      </c>
      <c r="W130" s="57">
        <v>10.881801125703564</v>
      </c>
      <c r="X130" s="71">
        <v>-34.381356769033275</v>
      </c>
      <c r="Y130" s="71">
        <v>-33.14152248945679</v>
      </c>
      <c r="Z130" s="71">
        <v>-33.761439629245032</v>
      </c>
      <c r="AA130" s="57">
        <v>44.800000000000004</v>
      </c>
      <c r="AB130" s="57">
        <v>44.94047619047619</v>
      </c>
      <c r="AC130" s="57">
        <v>-12.5</v>
      </c>
      <c r="AD130" s="56">
        <v>-57.300000000000004</v>
      </c>
      <c r="AE130" s="56">
        <v>-57.44047619047619</v>
      </c>
      <c r="AF130" s="56">
        <v>-57.370238095238093</v>
      </c>
      <c r="AG130" s="57">
        <v>52.432432432432428</v>
      </c>
      <c r="AH130" s="57">
        <v>44.382022471910112</v>
      </c>
      <c r="AI130" s="57">
        <v>-23.636363636363637</v>
      </c>
      <c r="AJ130" s="56">
        <v>-76.068796068796061</v>
      </c>
      <c r="AK130" s="56">
        <v>-68.018386108273745</v>
      </c>
      <c r="AL130" s="56">
        <v>-72.043591088534896</v>
      </c>
      <c r="AM130" s="57">
        <v>39.552238805970148</v>
      </c>
      <c r="AN130" s="57">
        <v>43.715846994535518</v>
      </c>
      <c r="AO130" s="57">
        <v>-16.287878787878789</v>
      </c>
      <c r="AP130" s="56">
        <v>-55.840117593848937</v>
      </c>
      <c r="AQ130" s="56">
        <v>-60.003725782414307</v>
      </c>
      <c r="AR130" s="56">
        <v>-57.921921688131619</v>
      </c>
    </row>
    <row r="131" spans="1:44" x14ac:dyDescent="0.35">
      <c r="A131" s="59" t="s">
        <v>44</v>
      </c>
      <c r="B131" s="59">
        <v>3</v>
      </c>
      <c r="C131" s="59" t="s">
        <v>2</v>
      </c>
      <c r="D131" s="59" t="s">
        <v>1</v>
      </c>
      <c r="E131" s="62">
        <v>4</v>
      </c>
      <c r="F131" s="280">
        <v>14.090019569471623</v>
      </c>
      <c r="G131" s="281">
        <v>511</v>
      </c>
      <c r="H131" s="280">
        <v>11.538461538461538</v>
      </c>
      <c r="I131" s="281">
        <v>624</v>
      </c>
      <c r="J131" s="280">
        <v>-10.544611819235227</v>
      </c>
      <c r="K131" s="281">
        <v>863</v>
      </c>
      <c r="L131" s="282">
        <v>-24.63463138870685</v>
      </c>
      <c r="M131" s="282">
        <v>-22.083073357696765</v>
      </c>
      <c r="N131" s="282">
        <v>-23.358852373201806</v>
      </c>
      <c r="O131" s="97">
        <v>12.633818063126851</v>
      </c>
      <c r="P131" s="97">
        <v>14.158174740964141</v>
      </c>
      <c r="Q131" s="97">
        <v>-14.312442984468548</v>
      </c>
      <c r="R131" s="97">
        <v>-26.946261047595399</v>
      </c>
      <c r="S131" s="97">
        <v>-28.470617725432689</v>
      </c>
      <c r="T131" s="97">
        <v>-27.708439386514044</v>
      </c>
      <c r="U131" s="57">
        <v>7.323943661971831</v>
      </c>
      <c r="V131" s="57">
        <v>13.239436619718308</v>
      </c>
      <c r="W131" s="57">
        <v>1.5847860538827259</v>
      </c>
      <c r="X131" s="71">
        <v>-5.7391576080891049</v>
      </c>
      <c r="Y131" s="71">
        <v>-11.654650565835583</v>
      </c>
      <c r="Z131" s="71">
        <v>-8.6969040869623448</v>
      </c>
      <c r="AA131" s="57">
        <v>16.176470588235293</v>
      </c>
      <c r="AB131" s="57">
        <v>12.396694214876034</v>
      </c>
      <c r="AC131" s="57">
        <v>-16.19047619047619</v>
      </c>
      <c r="AD131" s="56">
        <v>-32.36694677871148</v>
      </c>
      <c r="AE131" s="56">
        <v>-28.587170405352225</v>
      </c>
      <c r="AF131" s="56">
        <v>-30.477058592031852</v>
      </c>
      <c r="AG131" s="57">
        <v>16.011235955056179</v>
      </c>
      <c r="AH131" s="57">
        <v>11.05121293800539</v>
      </c>
      <c r="AI131" s="57">
        <v>-19.148936170212767</v>
      </c>
      <c r="AJ131" s="56">
        <v>-35.160172125268943</v>
      </c>
      <c r="AK131" s="56">
        <v>-30.200149108218156</v>
      </c>
      <c r="AL131" s="56">
        <v>-32.680160616743549</v>
      </c>
      <c r="AM131" s="57">
        <v>11.023622047244094</v>
      </c>
      <c r="AN131" s="57">
        <v>19.94535519125683</v>
      </c>
      <c r="AO131" s="57">
        <v>-23.495145631067963</v>
      </c>
      <c r="AP131" s="56">
        <v>-34.518767678312059</v>
      </c>
      <c r="AQ131" s="56">
        <v>-43.440500822324793</v>
      </c>
      <c r="AR131" s="56">
        <v>-38.979634250318426</v>
      </c>
    </row>
    <row r="132" spans="1:44" x14ac:dyDescent="0.35">
      <c r="A132" s="59" t="s">
        <v>44</v>
      </c>
      <c r="B132" s="59">
        <v>3</v>
      </c>
      <c r="C132" s="59" t="s">
        <v>2</v>
      </c>
      <c r="D132" s="59" t="s">
        <v>3</v>
      </c>
      <c r="E132" s="62">
        <v>5</v>
      </c>
      <c r="F132" s="280">
        <v>60</v>
      </c>
      <c r="G132" s="281">
        <v>280</v>
      </c>
      <c r="H132" s="280">
        <v>51.546391752577314</v>
      </c>
      <c r="I132" s="281">
        <v>291</v>
      </c>
      <c r="J132" s="280">
        <v>-21.525885558583106</v>
      </c>
      <c r="K132" s="281">
        <v>367</v>
      </c>
      <c r="L132" s="282">
        <v>-81.525885558583099</v>
      </c>
      <c r="M132" s="282">
        <v>-73.07227731116042</v>
      </c>
      <c r="N132" s="282">
        <v>-77.299081434871766</v>
      </c>
      <c r="O132" s="97">
        <v>46.428516774493211</v>
      </c>
      <c r="P132" s="97">
        <v>45.11131602833688</v>
      </c>
      <c r="Q132" s="97">
        <v>-9.0938580471368677</v>
      </c>
      <c r="R132" s="97">
        <v>-55.522374821630081</v>
      </c>
      <c r="S132" s="97">
        <v>-54.205174075473749</v>
      </c>
      <c r="T132" s="97">
        <v>-54.863774448551915</v>
      </c>
      <c r="U132" s="57">
        <v>47.783251231527096</v>
      </c>
      <c r="V132" s="57">
        <v>52.195121951219512</v>
      </c>
      <c r="W132" s="57">
        <v>18.71657754010695</v>
      </c>
      <c r="X132" s="71">
        <v>-29.066673691420146</v>
      </c>
      <c r="Y132" s="71">
        <v>-33.478544411112566</v>
      </c>
      <c r="Z132" s="71">
        <v>-31.272609051266357</v>
      </c>
      <c r="AA132" s="57">
        <v>49.145299145299141</v>
      </c>
      <c r="AB132" s="57">
        <v>50.510204081632651</v>
      </c>
      <c r="AC132" s="57">
        <v>-4.7368421052631584</v>
      </c>
      <c r="AD132" s="56">
        <v>-53.882141250562299</v>
      </c>
      <c r="AE132" s="56">
        <v>-55.247046186895808</v>
      </c>
      <c r="AF132" s="56">
        <v>-54.564593718729057</v>
      </c>
      <c r="AG132" s="57">
        <v>54.639175257731956</v>
      </c>
      <c r="AH132" s="57">
        <v>43.529411764705884</v>
      </c>
      <c r="AI132" s="57">
        <v>-25.514403292181072</v>
      </c>
      <c r="AJ132" s="56">
        <v>-80.153578549913021</v>
      </c>
      <c r="AK132" s="56">
        <v>-69.043815056886956</v>
      </c>
      <c r="AL132" s="56">
        <v>-74.598696803399989</v>
      </c>
      <c r="AM132" s="57">
        <v>34.146341463414636</v>
      </c>
      <c r="AN132" s="57">
        <v>34.210526315789473</v>
      </c>
      <c r="AO132" s="57">
        <v>-24.840764331210192</v>
      </c>
      <c r="AP132" s="56">
        <v>-58.987105794624824</v>
      </c>
      <c r="AQ132" s="56">
        <v>-59.051290646999661</v>
      </c>
      <c r="AR132" s="56">
        <v>-59.019198220812243</v>
      </c>
    </row>
    <row r="133" spans="1:44" x14ac:dyDescent="0.35">
      <c r="A133" s="59" t="s">
        <v>44</v>
      </c>
      <c r="B133" s="59">
        <v>3</v>
      </c>
      <c r="C133" s="59" t="s">
        <v>2</v>
      </c>
      <c r="D133" s="59" t="s">
        <v>4</v>
      </c>
      <c r="E133" s="62">
        <v>6</v>
      </c>
      <c r="F133" s="280">
        <v>72.017353579175705</v>
      </c>
      <c r="G133" s="281">
        <v>461</v>
      </c>
      <c r="H133" s="280">
        <v>60.585585585585591</v>
      </c>
      <c r="I133" s="281">
        <v>444</v>
      </c>
      <c r="J133" s="280">
        <v>21.48936170212766</v>
      </c>
      <c r="K133" s="281">
        <v>470</v>
      </c>
      <c r="L133" s="282">
        <v>-50.527991877048045</v>
      </c>
      <c r="M133" s="282">
        <v>-39.096223883457931</v>
      </c>
      <c r="N133" s="282">
        <v>-44.812107880252988</v>
      </c>
      <c r="O133" s="97">
        <v>59.328887154983228</v>
      </c>
      <c r="P133" s="97">
        <v>57.572623234471578</v>
      </c>
      <c r="Q133" s="97">
        <v>12.169632171552541</v>
      </c>
      <c r="R133" s="97">
        <v>-47.159254983430685</v>
      </c>
      <c r="S133" s="97">
        <v>-45.402991062919035</v>
      </c>
      <c r="T133" s="97">
        <v>-46.281123023174857</v>
      </c>
      <c r="U133" s="57">
        <v>61.075949367088612</v>
      </c>
      <c r="V133" s="57">
        <v>56.551724137931039</v>
      </c>
      <c r="W133" s="57">
        <v>39.726027397260275</v>
      </c>
      <c r="X133" s="71">
        <v>-21.349921969828337</v>
      </c>
      <c r="Y133" s="71">
        <v>-16.825696740670764</v>
      </c>
      <c r="Z133" s="71">
        <v>-19.087809355249551</v>
      </c>
      <c r="AA133" s="57">
        <v>61.858974358974365</v>
      </c>
      <c r="AB133" s="57">
        <v>58.781362007168461</v>
      </c>
      <c r="AC133" s="57">
        <v>11.965811965811966</v>
      </c>
      <c r="AD133" s="56">
        <v>-49.893162393162399</v>
      </c>
      <c r="AE133" s="56">
        <v>-46.815550041356495</v>
      </c>
      <c r="AF133" s="56">
        <v>-48.354356217259451</v>
      </c>
      <c r="AG133" s="57">
        <v>65.705128205128204</v>
      </c>
      <c r="AH133" s="57">
        <v>55.797101449275367</v>
      </c>
      <c r="AI133" s="57">
        <v>-3.6363636363636362</v>
      </c>
      <c r="AJ133" s="56">
        <v>-69.341491841491845</v>
      </c>
      <c r="AK133" s="56">
        <v>-59.433465085639</v>
      </c>
      <c r="AL133" s="56">
        <v>-64.387478463565429</v>
      </c>
      <c r="AM133" s="57">
        <v>48.675496688741724</v>
      </c>
      <c r="AN133" s="57">
        <v>59.160305343511453</v>
      </c>
      <c r="AO133" s="57">
        <v>0.62305295950155759</v>
      </c>
      <c r="AP133" s="56">
        <v>-48.052443729240167</v>
      </c>
      <c r="AQ133" s="56">
        <v>-58.537252384009896</v>
      </c>
      <c r="AR133" s="56">
        <v>-53.294848056625028</v>
      </c>
    </row>
    <row r="134" spans="1:44" x14ac:dyDescent="0.35">
      <c r="A134" s="59" t="s">
        <v>44</v>
      </c>
      <c r="B134" s="59">
        <v>3</v>
      </c>
      <c r="C134" s="59" t="s">
        <v>2</v>
      </c>
      <c r="D134" s="59" t="s">
        <v>5</v>
      </c>
      <c r="E134" s="62">
        <v>7</v>
      </c>
      <c r="F134" s="280">
        <v>31.05590062111801</v>
      </c>
      <c r="G134" s="281">
        <v>161</v>
      </c>
      <c r="H134" s="280">
        <v>23.404255319148938</v>
      </c>
      <c r="I134" s="281">
        <v>141</v>
      </c>
      <c r="J134" s="280">
        <v>-37.142857142857146</v>
      </c>
      <c r="K134" s="281">
        <v>210</v>
      </c>
      <c r="L134" s="282">
        <v>-68.198757763975152</v>
      </c>
      <c r="M134" s="282">
        <v>-60.547112462006083</v>
      </c>
      <c r="N134" s="282">
        <v>-64.372935112990618</v>
      </c>
      <c r="O134" s="97">
        <v>28.237589633788975</v>
      </c>
      <c r="P134" s="97">
        <v>16.333517136788224</v>
      </c>
      <c r="Q134" s="97">
        <v>-15.920163176676459</v>
      </c>
      <c r="R134" s="97">
        <v>-44.157752810465432</v>
      </c>
      <c r="S134" s="97">
        <v>-32.253680313464685</v>
      </c>
      <c r="T134" s="97">
        <v>-38.205716561965062</v>
      </c>
      <c r="U134" s="57">
        <v>36.134453781512605</v>
      </c>
      <c r="V134" s="57">
        <v>17.241379310344829</v>
      </c>
      <c r="W134" s="57">
        <v>17.482517482517483</v>
      </c>
      <c r="X134" s="71">
        <v>-18.651936298995121</v>
      </c>
      <c r="Y134" s="71">
        <v>0.24113817217265421</v>
      </c>
      <c r="Z134" s="71">
        <v>-9.2053990634112335</v>
      </c>
      <c r="AA134" s="57">
        <v>36.71875</v>
      </c>
      <c r="AB134" s="57">
        <v>36.79245283018868</v>
      </c>
      <c r="AC134" s="57">
        <v>-5.7761732851985563</v>
      </c>
      <c r="AD134" s="56">
        <v>-42.494923285198553</v>
      </c>
      <c r="AE134" s="56">
        <v>-42.568626115387232</v>
      </c>
      <c r="AF134" s="56">
        <v>-42.531774700292893</v>
      </c>
      <c r="AG134" s="57">
        <v>32.824427480916029</v>
      </c>
      <c r="AH134" s="57">
        <v>-4.2553191489361701</v>
      </c>
      <c r="AI134" s="57">
        <v>-34.210526315789473</v>
      </c>
      <c r="AJ134" s="56">
        <v>-67.034953796705508</v>
      </c>
      <c r="AK134" s="56">
        <v>-29.955207166853302</v>
      </c>
      <c r="AL134" s="56">
        <v>-48.495080481779404</v>
      </c>
      <c r="AM134" s="57">
        <v>7.2727272727272725</v>
      </c>
      <c r="AN134" s="57">
        <v>15.555555555555555</v>
      </c>
      <c r="AO134" s="57">
        <v>-41.17647058823529</v>
      </c>
      <c r="AP134" s="56">
        <v>-48.449197860962563</v>
      </c>
      <c r="AQ134" s="56">
        <v>-56.732026143790847</v>
      </c>
      <c r="AR134" s="56">
        <v>-52.590612002376702</v>
      </c>
    </row>
    <row r="135" spans="1:44" x14ac:dyDescent="0.35">
      <c r="A135" s="59" t="s">
        <v>44</v>
      </c>
      <c r="B135" s="59">
        <v>3</v>
      </c>
      <c r="C135" s="59" t="s">
        <v>2</v>
      </c>
      <c r="D135" s="59" t="s">
        <v>6</v>
      </c>
      <c r="E135" s="62">
        <v>8</v>
      </c>
      <c r="F135" s="280">
        <v>24.253731343283583</v>
      </c>
      <c r="G135" s="281">
        <v>268</v>
      </c>
      <c r="H135" s="280">
        <v>22.039473684210524</v>
      </c>
      <c r="I135" s="281">
        <v>304</v>
      </c>
      <c r="J135" s="280">
        <v>-4.8648648648648649</v>
      </c>
      <c r="K135" s="281">
        <v>370</v>
      </c>
      <c r="L135" s="282">
        <v>-29.118596208148446</v>
      </c>
      <c r="M135" s="282">
        <v>-26.904338549075391</v>
      </c>
      <c r="N135" s="282">
        <v>-28.011467378611918</v>
      </c>
      <c r="O135" s="97">
        <v>26.602364392686745</v>
      </c>
      <c r="P135" s="97">
        <v>20.069481052695608</v>
      </c>
      <c r="Q135" s="97">
        <v>-5.2824926838768649</v>
      </c>
      <c r="R135" s="97">
        <v>-31.884857076563609</v>
      </c>
      <c r="S135" s="97">
        <v>-25.351973736572472</v>
      </c>
      <c r="T135" s="97">
        <v>-28.61841540656804</v>
      </c>
      <c r="U135" s="57">
        <v>31.03448275862069</v>
      </c>
      <c r="V135" s="57">
        <v>23.837209302325583</v>
      </c>
      <c r="W135" s="57">
        <v>18.658892128279884</v>
      </c>
      <c r="X135" s="71">
        <v>-12.375590630340806</v>
      </c>
      <c r="Y135" s="71">
        <v>-5.1783171740456986</v>
      </c>
      <c r="Z135" s="71">
        <v>-8.7769539021932523</v>
      </c>
      <c r="AA135" s="57">
        <v>34.831460674157306</v>
      </c>
      <c r="AB135" s="57">
        <v>20.967741935483872</v>
      </c>
      <c r="AC135" s="57">
        <v>4.1237113402061851</v>
      </c>
      <c r="AD135" s="56">
        <v>-30.707749333951121</v>
      </c>
      <c r="AE135" s="56">
        <v>-16.844030595277687</v>
      </c>
      <c r="AF135" s="56">
        <v>-23.775889964614404</v>
      </c>
      <c r="AG135" s="57">
        <v>31.147540983606557</v>
      </c>
      <c r="AH135" s="57">
        <v>12.5</v>
      </c>
      <c r="AI135" s="57">
        <v>-21.559633027522938</v>
      </c>
      <c r="AJ135" s="56">
        <v>-52.707174011129496</v>
      </c>
      <c r="AK135" s="56">
        <v>-34.059633027522935</v>
      </c>
      <c r="AL135" s="56">
        <v>-43.383403519326215</v>
      </c>
      <c r="AM135" s="57">
        <v>9.3959731543624159</v>
      </c>
      <c r="AN135" s="57">
        <v>22.972972972972975</v>
      </c>
      <c r="AO135" s="57">
        <v>-22.352941176470591</v>
      </c>
      <c r="AP135" s="56">
        <v>-31.748914330833006</v>
      </c>
      <c r="AQ135" s="56">
        <v>-45.325914149443562</v>
      </c>
      <c r="AR135" s="56">
        <v>-38.537414240138283</v>
      </c>
    </row>
    <row r="136" spans="1:44" x14ac:dyDescent="0.35">
      <c r="A136" s="59" t="s">
        <v>1111</v>
      </c>
      <c r="B136" s="59">
        <v>3</v>
      </c>
      <c r="C136" s="59" t="s">
        <v>1097</v>
      </c>
      <c r="D136" s="59" t="s">
        <v>1112</v>
      </c>
      <c r="E136" s="62">
        <v>9</v>
      </c>
      <c r="F136" s="280">
        <v>17.307692307692307</v>
      </c>
      <c r="G136" s="281">
        <v>52</v>
      </c>
      <c r="H136" s="280">
        <v>-31.578947368421051</v>
      </c>
      <c r="I136" s="281">
        <v>57</v>
      </c>
      <c r="J136" s="280">
        <v>-32.5</v>
      </c>
      <c r="K136" s="281">
        <v>80</v>
      </c>
      <c r="L136" s="282">
        <v>-49.807692307692307</v>
      </c>
      <c r="M136" s="282">
        <v>-0.92105263157894868</v>
      </c>
      <c r="N136" s="282">
        <v>-25.364372469635626</v>
      </c>
      <c r="O136" s="97">
        <v>7.2669491525423719</v>
      </c>
      <c r="P136" s="97">
        <v>4.8076923076923084</v>
      </c>
      <c r="Q136" s="97">
        <v>-1.1696112900932185</v>
      </c>
      <c r="R136" s="97">
        <v>-8.4365604426355905</v>
      </c>
      <c r="S136" s="97">
        <v>-5.9773035977855269</v>
      </c>
      <c r="T136" s="97">
        <v>-7.2069320202105587</v>
      </c>
      <c r="U136" s="57">
        <v>22.033898305084744</v>
      </c>
      <c r="V136" s="57">
        <v>0</v>
      </c>
      <c r="W136" s="57">
        <v>-13.675213675213676</v>
      </c>
      <c r="X136" s="71">
        <v>-35.709111980298417</v>
      </c>
      <c r="Y136" s="71">
        <v>-13.675213675213676</v>
      </c>
      <c r="Z136" s="71">
        <v>-24.692162827756047</v>
      </c>
      <c r="AA136" s="57">
        <v>-7.5</v>
      </c>
      <c r="AB136" s="57">
        <v>9.6153846153846168</v>
      </c>
      <c r="AC136" s="57">
        <v>16.19047619047619</v>
      </c>
      <c r="AD136" s="56">
        <v>23.69047619047619</v>
      </c>
      <c r="AE136" s="56">
        <v>6.575091575091573</v>
      </c>
      <c r="AF136" s="56">
        <v>15.132783882783881</v>
      </c>
      <c r="AG136" s="57"/>
      <c r="AH136" s="57"/>
      <c r="AI136" s="57">
        <v>-6.024096385542169</v>
      </c>
      <c r="AJ136" s="56"/>
      <c r="AK136" s="56"/>
      <c r="AL136" s="56"/>
      <c r="AM136" s="57"/>
      <c r="AN136" s="57"/>
      <c r="AO136" s="57"/>
      <c r="AP136" s="56"/>
      <c r="AQ136" s="56"/>
      <c r="AR136" s="56"/>
    </row>
    <row r="137" spans="1:44" x14ac:dyDescent="0.35">
      <c r="A137" s="59" t="s">
        <v>44</v>
      </c>
      <c r="B137" s="59">
        <v>3</v>
      </c>
      <c r="C137" s="59" t="s">
        <v>2</v>
      </c>
      <c r="D137" s="59" t="s">
        <v>7</v>
      </c>
      <c r="E137" s="62">
        <v>10</v>
      </c>
      <c r="F137" s="280">
        <v>18.552036199095024</v>
      </c>
      <c r="G137" s="281">
        <v>221</v>
      </c>
      <c r="H137" s="280">
        <v>12.923076923076923</v>
      </c>
      <c r="I137" s="281">
        <v>325</v>
      </c>
      <c r="J137" s="280">
        <v>-0.96153846153846156</v>
      </c>
      <c r="K137" s="281">
        <v>416</v>
      </c>
      <c r="L137" s="282">
        <v>-19.513574660633484</v>
      </c>
      <c r="M137" s="282">
        <v>-13.884615384615385</v>
      </c>
      <c r="N137" s="282">
        <v>-16.699095022624434</v>
      </c>
      <c r="O137" s="97">
        <v>13.279410163114564</v>
      </c>
      <c r="P137" s="97">
        <v>22.573010330446166</v>
      </c>
      <c r="Q137" s="97">
        <v>-2.7643996787904355</v>
      </c>
      <c r="R137" s="97">
        <v>-16.043809841904999</v>
      </c>
      <c r="S137" s="97">
        <v>-25.337410009236603</v>
      </c>
      <c r="T137" s="97">
        <v>-20.690609925570801</v>
      </c>
      <c r="U137" s="57">
        <v>1.7964071856287425</v>
      </c>
      <c r="V137" s="57">
        <v>21.212121212121211</v>
      </c>
      <c r="W137" s="57">
        <v>6.1224489795918364</v>
      </c>
      <c r="X137" s="71">
        <v>4.3260417939630944</v>
      </c>
      <c r="Y137" s="71">
        <v>-15.089672232529374</v>
      </c>
      <c r="Z137" s="71">
        <v>-5.3818152192831397</v>
      </c>
      <c r="AA137" s="57">
        <v>15.686274509803921</v>
      </c>
      <c r="AB137" s="57">
        <v>14.973262032085561</v>
      </c>
      <c r="AC137" s="57">
        <v>-9.4594594594594597</v>
      </c>
      <c r="AD137" s="56">
        <v>-25.145733969263382</v>
      </c>
      <c r="AE137" s="56">
        <v>-24.432721491545021</v>
      </c>
      <c r="AF137" s="56">
        <v>-24.7892277304042</v>
      </c>
      <c r="AG137" s="57">
        <v>13.157894736842104</v>
      </c>
      <c r="AH137" s="57">
        <v>23.300970873786408</v>
      </c>
      <c r="AI137" s="57">
        <v>0</v>
      </c>
      <c r="AJ137" s="56">
        <v>-13.157894736842104</v>
      </c>
      <c r="AK137" s="56">
        <v>-23.300970873786408</v>
      </c>
      <c r="AL137" s="56">
        <v>-18.229432805314257</v>
      </c>
      <c r="AM137" s="57">
        <v>22.477064220183486</v>
      </c>
      <c r="AN137" s="57">
        <v>30.805687203791472</v>
      </c>
      <c r="AO137" s="57">
        <v>-7.7205882352941178</v>
      </c>
      <c r="AP137" s="56">
        <v>-30.197652455477602</v>
      </c>
      <c r="AQ137" s="56">
        <v>-38.526275439085587</v>
      </c>
      <c r="AR137" s="56">
        <v>-34.361963947281595</v>
      </c>
    </row>
    <row r="138" spans="1:44" x14ac:dyDescent="0.35">
      <c r="A138" s="59" t="s">
        <v>1113</v>
      </c>
      <c r="B138" s="59">
        <v>3</v>
      </c>
      <c r="C138" s="59" t="s">
        <v>1097</v>
      </c>
      <c r="D138" s="59" t="s">
        <v>1114</v>
      </c>
      <c r="E138" s="62">
        <v>11</v>
      </c>
      <c r="F138" s="280">
        <v>30.900621118012424</v>
      </c>
      <c r="G138" s="281">
        <v>644</v>
      </c>
      <c r="H138" s="280">
        <v>23.157894736842106</v>
      </c>
      <c r="I138" s="281">
        <v>760</v>
      </c>
      <c r="J138" s="280">
        <v>-12.564366632337794</v>
      </c>
      <c r="K138" s="281">
        <v>971</v>
      </c>
      <c r="L138" s="282">
        <v>-43.464987750350218</v>
      </c>
      <c r="M138" s="282">
        <v>-35.722261369179904</v>
      </c>
      <c r="N138" s="282">
        <v>-39.593624559765061</v>
      </c>
      <c r="O138" s="97">
        <v>21.993181470849294</v>
      </c>
      <c r="P138" s="97">
        <v>23.867692631426078</v>
      </c>
      <c r="Q138" s="97">
        <v>-14.954142915463372</v>
      </c>
      <c r="R138" s="97">
        <v>-36.947324386312665</v>
      </c>
      <c r="S138" s="97">
        <v>-38.821835546889446</v>
      </c>
      <c r="T138" s="97">
        <v>-37.884579966601052</v>
      </c>
      <c r="U138" s="57">
        <v>18.385650224215247</v>
      </c>
      <c r="V138" s="57">
        <v>24.719101123595504</v>
      </c>
      <c r="W138" s="57">
        <v>1.8465909090909092</v>
      </c>
      <c r="X138" s="71">
        <v>-16.539059315124337</v>
      </c>
      <c r="Y138" s="71">
        <v>-22.872510214504594</v>
      </c>
      <c r="Z138" s="71">
        <v>-19.705784764814467</v>
      </c>
      <c r="AA138" s="57">
        <v>27.477477477477478</v>
      </c>
      <c r="AB138" s="57">
        <v>23.672566371681416</v>
      </c>
      <c r="AC138" s="57">
        <v>-18.801089918256132</v>
      </c>
      <c r="AD138" s="56">
        <v>-46.27856739573361</v>
      </c>
      <c r="AE138" s="56">
        <v>-42.473656289937551</v>
      </c>
      <c r="AF138" s="56">
        <v>-44.376111842835584</v>
      </c>
      <c r="AG138" s="57">
        <v>28.054298642533936</v>
      </c>
      <c r="AH138" s="57">
        <v>23.326133909287257</v>
      </c>
      <c r="AI138" s="57">
        <v>-21.069182389937108</v>
      </c>
      <c r="AJ138" s="56">
        <v>-49.123481032471048</v>
      </c>
      <c r="AK138" s="56">
        <v>-44.395316299224362</v>
      </c>
      <c r="AL138" s="56">
        <v>-46.759398665847705</v>
      </c>
      <c r="AM138" s="57">
        <v>14.055299539170507</v>
      </c>
      <c r="AN138" s="57">
        <v>23.75296912114014</v>
      </c>
      <c r="AO138" s="57">
        <v>-21.792890262751158</v>
      </c>
      <c r="AP138" s="56">
        <v>-35.848189801921663</v>
      </c>
      <c r="AQ138" s="56">
        <v>-45.545859383891298</v>
      </c>
      <c r="AR138" s="56">
        <v>-40.69702459290648</v>
      </c>
    </row>
    <row r="139" spans="1:44" x14ac:dyDescent="0.35">
      <c r="A139" s="59" t="s">
        <v>1115</v>
      </c>
      <c r="B139" s="59">
        <v>3</v>
      </c>
      <c r="C139" s="59" t="s">
        <v>1064</v>
      </c>
      <c r="D139" s="59" t="s">
        <v>1116</v>
      </c>
      <c r="E139" s="62">
        <v>12</v>
      </c>
      <c r="F139" s="280">
        <v>52.124183006535951</v>
      </c>
      <c r="G139" s="281">
        <v>612</v>
      </c>
      <c r="H139" s="280">
        <v>38.073394495412842</v>
      </c>
      <c r="I139" s="281">
        <v>654</v>
      </c>
      <c r="J139" s="280">
        <v>5.3503184713375802</v>
      </c>
      <c r="K139" s="281">
        <v>785</v>
      </c>
      <c r="L139" s="282">
        <v>-46.773864535198371</v>
      </c>
      <c r="M139" s="282">
        <v>-32.723076024075262</v>
      </c>
      <c r="N139" s="282">
        <v>-39.74847027963682</v>
      </c>
      <c r="O139" s="97">
        <v>42.675345855610388</v>
      </c>
      <c r="P139" s="97">
        <v>38.747545029338099</v>
      </c>
      <c r="Q139" s="97">
        <v>0.67804606201150097</v>
      </c>
      <c r="R139" s="97">
        <v>-41.997299793598884</v>
      </c>
      <c r="S139" s="97">
        <v>-38.069498967326595</v>
      </c>
      <c r="T139" s="97">
        <v>-40.03339938046274</v>
      </c>
      <c r="U139" s="57">
        <v>41.95804195804196</v>
      </c>
      <c r="V139" s="57">
        <v>38.970588235294116</v>
      </c>
      <c r="W139" s="57">
        <v>18.573797678275287</v>
      </c>
      <c r="X139" s="71">
        <v>-23.384244279766673</v>
      </c>
      <c r="Y139" s="71">
        <v>-20.396790557018829</v>
      </c>
      <c r="Z139" s="71">
        <v>-21.890517418392751</v>
      </c>
      <c r="AA139" s="57">
        <v>42.588235294117652</v>
      </c>
      <c r="AB139" s="57">
        <v>35.279805352798057</v>
      </c>
      <c r="AC139" s="57">
        <v>-5.3333333333333339</v>
      </c>
      <c r="AD139" s="56">
        <v>-47.921568627450988</v>
      </c>
      <c r="AE139" s="56">
        <v>-40.613138686131393</v>
      </c>
      <c r="AF139" s="56">
        <v>-44.267353656791187</v>
      </c>
      <c r="AG139" s="57">
        <v>45.812807881773395</v>
      </c>
      <c r="AH139" s="57">
        <v>36.124401913875595</v>
      </c>
      <c r="AI139" s="57">
        <v>-3.4836065573770489</v>
      </c>
      <c r="AJ139" s="56">
        <v>-49.296414439150446</v>
      </c>
      <c r="AK139" s="56">
        <v>-39.608008471252646</v>
      </c>
      <c r="AL139" s="56">
        <v>-44.452211455201549</v>
      </c>
      <c r="AM139" s="57">
        <v>40.342298288508559</v>
      </c>
      <c r="AN139" s="57">
        <v>44.61538461538462</v>
      </c>
      <c r="AO139" s="57">
        <v>-7.0446735395189002</v>
      </c>
      <c r="AP139" s="56">
        <v>-47.386971828027455</v>
      </c>
      <c r="AQ139" s="56">
        <v>-51.660058154903524</v>
      </c>
      <c r="AR139" s="56">
        <v>-49.52351499146549</v>
      </c>
    </row>
    <row r="140" spans="1:44" x14ac:dyDescent="0.35">
      <c r="A140" s="59" t="s">
        <v>44</v>
      </c>
      <c r="B140" s="59">
        <v>3</v>
      </c>
      <c r="C140" s="59" t="s">
        <v>2</v>
      </c>
      <c r="D140" s="59" t="s">
        <v>268</v>
      </c>
      <c r="E140" s="62">
        <v>13</v>
      </c>
      <c r="F140" s="280">
        <v>56.341463414634141</v>
      </c>
      <c r="G140" s="281">
        <v>410</v>
      </c>
      <c r="H140" s="280">
        <v>51.769911504424783</v>
      </c>
      <c r="I140" s="281">
        <v>452</v>
      </c>
      <c r="J140" s="280">
        <v>-8.0145719489981779</v>
      </c>
      <c r="K140" s="281">
        <v>549</v>
      </c>
      <c r="L140" s="282">
        <v>-64.356035363632316</v>
      </c>
      <c r="M140" s="282">
        <v>-59.784483453422965</v>
      </c>
      <c r="N140" s="282">
        <v>-62.07025940852764</v>
      </c>
      <c r="O140" s="97">
        <v>42.702308990790691</v>
      </c>
      <c r="P140" s="97">
        <v>44.427745474852998</v>
      </c>
      <c r="Q140" s="97">
        <v>-13.805159048370445</v>
      </c>
      <c r="R140" s="97">
        <v>-56.507468039161139</v>
      </c>
      <c r="S140" s="97">
        <v>-58.232904523223439</v>
      </c>
      <c r="T140" s="97">
        <v>-57.370186281192289</v>
      </c>
      <c r="U140" s="57">
        <v>39.597315436241608</v>
      </c>
      <c r="V140" s="57">
        <v>44.244604316546763</v>
      </c>
      <c r="W140" s="57">
        <v>9.1703056768558966</v>
      </c>
      <c r="X140" s="71">
        <v>-30.427009759385712</v>
      </c>
      <c r="Y140" s="71">
        <v>-35.074298639690866</v>
      </c>
      <c r="Z140" s="71">
        <v>-32.750654199538289</v>
      </c>
      <c r="AA140" s="57">
        <v>40.453074433656958</v>
      </c>
      <c r="AB140" s="57">
        <v>42.805755395683455</v>
      </c>
      <c r="AC140" s="57">
        <v>-15.098468271334792</v>
      </c>
      <c r="AD140" s="56">
        <v>-55.551542704991746</v>
      </c>
      <c r="AE140" s="56">
        <v>-57.904223667018243</v>
      </c>
      <c r="AF140" s="56">
        <v>-56.727883186004995</v>
      </c>
      <c r="AG140" s="57">
        <v>48.056537102473499</v>
      </c>
      <c r="AH140" s="57">
        <v>46.232876712328768</v>
      </c>
      <c r="AI140" s="57">
        <v>-26.361031518624639</v>
      </c>
      <c r="AJ140" s="56">
        <v>-74.417568621098141</v>
      </c>
      <c r="AK140" s="56">
        <v>-72.593908230953403</v>
      </c>
      <c r="AL140" s="56">
        <v>-73.505738426025772</v>
      </c>
      <c r="AM140" s="57" t="s">
        <v>288</v>
      </c>
      <c r="AN140" s="57" t="s">
        <v>288</v>
      </c>
      <c r="AO140" s="57">
        <v>-22.93144208037825</v>
      </c>
      <c r="AP140" s="56"/>
      <c r="AQ140" s="56"/>
      <c r="AR140" s="56"/>
    </row>
    <row r="141" spans="1:44" x14ac:dyDescent="0.35">
      <c r="A141" s="59" t="s">
        <v>44</v>
      </c>
      <c r="B141" s="59">
        <v>3</v>
      </c>
      <c r="C141" s="59" t="s">
        <v>2</v>
      </c>
      <c r="D141" s="59" t="s">
        <v>269</v>
      </c>
      <c r="E141" s="62">
        <v>14</v>
      </c>
      <c r="F141" s="280">
        <v>76.689976689976689</v>
      </c>
      <c r="G141" s="281">
        <v>429</v>
      </c>
      <c r="H141" s="280">
        <v>63.698630136986303</v>
      </c>
      <c r="I141" s="281">
        <v>438</v>
      </c>
      <c r="J141" s="280">
        <v>16.551724137931036</v>
      </c>
      <c r="K141" s="281">
        <v>435</v>
      </c>
      <c r="L141" s="282">
        <v>-60.138252552045657</v>
      </c>
      <c r="M141" s="282">
        <v>-47.146905999055264</v>
      </c>
      <c r="N141" s="282">
        <v>-53.64257927555046</v>
      </c>
      <c r="O141" s="97">
        <v>64.260216061953869</v>
      </c>
      <c r="P141" s="97">
        <v>60.531158744321864</v>
      </c>
      <c r="Q141" s="97">
        <v>6.8741084269611576</v>
      </c>
      <c r="R141" s="97">
        <v>-57.386107634992712</v>
      </c>
      <c r="S141" s="97">
        <v>-53.657050317360707</v>
      </c>
      <c r="T141" s="97">
        <v>-55.521578976176713</v>
      </c>
      <c r="U141" s="57">
        <v>63.945578231292522</v>
      </c>
      <c r="V141" s="57">
        <v>59.701492537313428</v>
      </c>
      <c r="W141" s="57">
        <v>30.87071240105541</v>
      </c>
      <c r="X141" s="71">
        <v>-33.074865830237115</v>
      </c>
      <c r="Y141" s="71">
        <v>-28.830780136258017</v>
      </c>
      <c r="Z141" s="71">
        <v>-30.952822983247565</v>
      </c>
      <c r="AA141" s="57">
        <v>61.258278145695364</v>
      </c>
      <c r="AB141" s="57">
        <v>62.109375</v>
      </c>
      <c r="AC141" s="57">
        <v>2.3872679045092835</v>
      </c>
      <c r="AD141" s="56">
        <v>-58.871010241186077</v>
      </c>
      <c r="AE141" s="56">
        <v>-59.722107095490713</v>
      </c>
      <c r="AF141" s="56">
        <v>-59.296558668338392</v>
      </c>
      <c r="AG141" s="57">
        <v>67.576791808873722</v>
      </c>
      <c r="AH141" s="57">
        <v>59.782608695652172</v>
      </c>
      <c r="AI141" s="57">
        <v>-2.6119402985074625</v>
      </c>
      <c r="AJ141" s="56">
        <v>-70.188732107381185</v>
      </c>
      <c r="AK141" s="56">
        <v>-62.394548994159635</v>
      </c>
      <c r="AL141" s="56">
        <v>-66.29164055077041</v>
      </c>
      <c r="AM141" s="57" t="s">
        <v>288</v>
      </c>
      <c r="AN141" s="57" t="s">
        <v>288</v>
      </c>
      <c r="AO141" s="57">
        <v>-3.1496062992125982</v>
      </c>
      <c r="AP141" s="56"/>
      <c r="AQ141" s="56"/>
      <c r="AR141" s="56"/>
    </row>
    <row r="142" spans="1:44" x14ac:dyDescent="0.35">
      <c r="A142" s="59" t="s">
        <v>1117</v>
      </c>
      <c r="B142" s="59">
        <v>3</v>
      </c>
      <c r="C142" s="59" t="s">
        <v>1064</v>
      </c>
      <c r="D142" s="59" t="s">
        <v>1118</v>
      </c>
      <c r="E142" s="62">
        <v>15</v>
      </c>
      <c r="F142" s="280">
        <v>8.4615384615384617</v>
      </c>
      <c r="G142" s="281">
        <v>390</v>
      </c>
      <c r="H142" s="280">
        <v>6.6793893129770989</v>
      </c>
      <c r="I142" s="281">
        <v>524</v>
      </c>
      <c r="J142" s="280">
        <v>-15.072463768115943</v>
      </c>
      <c r="K142" s="281">
        <v>690</v>
      </c>
      <c r="L142" s="282">
        <v>-23.534002229654405</v>
      </c>
      <c r="M142" s="282">
        <v>-21.751853081093042</v>
      </c>
      <c r="N142" s="282">
        <v>-22.642927655373725</v>
      </c>
      <c r="O142" s="97">
        <v>5.8859897569574988</v>
      </c>
      <c r="P142" s="97">
        <v>10.533207626230883</v>
      </c>
      <c r="Q142" s="97">
        <v>-19.031042836815576</v>
      </c>
      <c r="R142" s="97">
        <v>-24.917032593773076</v>
      </c>
      <c r="S142" s="97">
        <v>-29.564250463046459</v>
      </c>
      <c r="T142" s="97">
        <v>-27.240641528409768</v>
      </c>
      <c r="U142" s="57">
        <v>-5.376344086021505</v>
      </c>
      <c r="V142" s="57">
        <v>11.148648648648649</v>
      </c>
      <c r="W142" s="57">
        <v>-4.4859813084112146</v>
      </c>
      <c r="X142" s="71">
        <v>0.89036277761029048</v>
      </c>
      <c r="Y142" s="71">
        <v>-15.634629957059865</v>
      </c>
      <c r="Z142" s="71">
        <v>-7.3721335897247871</v>
      </c>
      <c r="AA142" s="57">
        <v>12.544802867383511</v>
      </c>
      <c r="AB142" s="57">
        <v>11.148648648648649</v>
      </c>
      <c r="AC142" s="57">
        <v>-20.947176684881601</v>
      </c>
      <c r="AD142" s="56">
        <v>-33.491979552265114</v>
      </c>
      <c r="AE142" s="56">
        <v>-32.09582533353025</v>
      </c>
      <c r="AF142" s="56">
        <v>-32.793902442897682</v>
      </c>
      <c r="AG142" s="57">
        <v>10.48951048951049</v>
      </c>
      <c r="AH142" s="57">
        <v>9.3023255813953494</v>
      </c>
      <c r="AI142" s="57">
        <v>-23.354564755838641</v>
      </c>
      <c r="AJ142" s="56">
        <v>-33.844075245349131</v>
      </c>
      <c r="AK142" s="56">
        <v>-32.656890337233989</v>
      </c>
      <c r="AL142" s="56">
        <v>-33.25048279129156</v>
      </c>
      <c r="AM142" s="57" t="s">
        <v>288</v>
      </c>
      <c r="AN142" s="57" t="s">
        <v>288</v>
      </c>
      <c r="AO142" s="57">
        <v>-27.33644859813084</v>
      </c>
      <c r="AP142" s="56"/>
      <c r="AQ142" s="56"/>
      <c r="AR142" s="56"/>
    </row>
    <row r="143" spans="1:44" x14ac:dyDescent="0.35">
      <c r="A143" s="59" t="s">
        <v>44</v>
      </c>
      <c r="B143" s="59">
        <v>3</v>
      </c>
      <c r="C143" s="59" t="s">
        <v>2</v>
      </c>
      <c r="D143" s="59" t="s">
        <v>271</v>
      </c>
      <c r="E143" s="62">
        <v>16</v>
      </c>
      <c r="F143" s="280">
        <v>29.44606413994169</v>
      </c>
      <c r="G143" s="281">
        <v>343</v>
      </c>
      <c r="H143" s="280">
        <v>23.357664233576642</v>
      </c>
      <c r="I143" s="281">
        <v>411</v>
      </c>
      <c r="J143" s="280">
        <v>0.55970149253731338</v>
      </c>
      <c r="K143" s="281">
        <v>536</v>
      </c>
      <c r="L143" s="282">
        <v>-28.886362647404376</v>
      </c>
      <c r="M143" s="282">
        <v>-22.797962741039328</v>
      </c>
      <c r="N143" s="282">
        <v>-25.842162694221852</v>
      </c>
      <c r="O143" s="97">
        <v>26.978169120508852</v>
      </c>
      <c r="P143" s="97">
        <v>21.622990037696507</v>
      </c>
      <c r="Q143" s="97">
        <v>-1.524385258858975</v>
      </c>
      <c r="R143" s="97">
        <v>-28.502554379367826</v>
      </c>
      <c r="S143" s="97">
        <v>-23.147375296555481</v>
      </c>
      <c r="T143" s="97">
        <v>-25.824964837961652</v>
      </c>
      <c r="U143" s="57">
        <v>24.701195219123505</v>
      </c>
      <c r="V143" s="57">
        <v>22.900763358778626</v>
      </c>
      <c r="W143" s="57">
        <v>14.412416851441243</v>
      </c>
      <c r="X143" s="71">
        <v>-10.288778367682262</v>
      </c>
      <c r="Y143" s="71">
        <v>-8.4883465073373827</v>
      </c>
      <c r="Z143" s="71">
        <v>-9.3885624375098224</v>
      </c>
      <c r="AA143" s="57">
        <v>27.307692307692307</v>
      </c>
      <c r="AB143" s="57">
        <v>21.673003802281368</v>
      </c>
      <c r="AC143" s="57">
        <v>-5.0691244239631335</v>
      </c>
      <c r="AD143" s="56">
        <v>-32.376816731655438</v>
      </c>
      <c r="AE143" s="56">
        <v>-26.742128226244503</v>
      </c>
      <c r="AF143" s="56">
        <v>-29.559472478949971</v>
      </c>
      <c r="AG143" s="57">
        <v>28.925619834710741</v>
      </c>
      <c r="AH143" s="57">
        <v>20.29520295202952</v>
      </c>
      <c r="AI143" s="57">
        <v>-2.4464831804281344</v>
      </c>
      <c r="AJ143" s="56">
        <v>-31.372103015138876</v>
      </c>
      <c r="AK143" s="56">
        <v>-22.741686132457655</v>
      </c>
      <c r="AL143" s="56">
        <v>-27.056894573798267</v>
      </c>
      <c r="AM143" s="57" t="s">
        <v>288</v>
      </c>
      <c r="AN143" s="57" t="s">
        <v>288</v>
      </c>
      <c r="AO143" s="57">
        <v>-12.994350282485875</v>
      </c>
      <c r="AP143" s="56"/>
      <c r="AQ143" s="56"/>
      <c r="AR143" s="56"/>
    </row>
    <row r="144" spans="1:44" x14ac:dyDescent="0.35">
      <c r="A144" s="283" t="s">
        <v>44</v>
      </c>
      <c r="B144" s="283">
        <v>3</v>
      </c>
      <c r="C144" s="283" t="s">
        <v>11</v>
      </c>
      <c r="D144" s="283" t="s">
        <v>11</v>
      </c>
      <c r="E144" s="62">
        <v>17</v>
      </c>
      <c r="F144" s="280">
        <v>44.672131147540981</v>
      </c>
      <c r="G144" s="281">
        <v>488</v>
      </c>
      <c r="H144" s="280">
        <v>21.836228287841191</v>
      </c>
      <c r="I144" s="281">
        <v>403</v>
      </c>
      <c r="J144" s="280">
        <v>8.1163859111791741</v>
      </c>
      <c r="K144" s="281">
        <v>653</v>
      </c>
      <c r="L144" s="282">
        <v>-36.555745236361808</v>
      </c>
      <c r="M144" s="282">
        <v>-13.719842376662017</v>
      </c>
      <c r="N144" s="282">
        <v>-25.137793806511912</v>
      </c>
      <c r="O144" s="97">
        <v>43.349029339315379</v>
      </c>
      <c r="P144" s="97">
        <v>17.651158496536766</v>
      </c>
      <c r="Q144" s="97">
        <v>4.6002318263110231</v>
      </c>
      <c r="R144" s="97">
        <v>-38.748797513004355</v>
      </c>
      <c r="S144" s="97">
        <v>-13.050926670225742</v>
      </c>
      <c r="T144" s="97">
        <v>-25.899862091615049</v>
      </c>
      <c r="U144" s="44">
        <v>54.982817869415811</v>
      </c>
      <c r="V144" s="44">
        <v>26.400000000000002</v>
      </c>
      <c r="W144" s="44">
        <v>31.506849315068493</v>
      </c>
      <c r="X144" s="70">
        <v>-23.475968554347318</v>
      </c>
      <c r="Y144" s="70">
        <v>5.1068493150684908</v>
      </c>
      <c r="Z144" s="70">
        <v>-9.1845596196394137</v>
      </c>
      <c r="AA144" s="44">
        <v>43.39622641509434</v>
      </c>
      <c r="AB144" s="44">
        <v>10.486891385767791</v>
      </c>
      <c r="AC144" s="44">
        <v>-12.158054711246201</v>
      </c>
      <c r="AD144" s="19">
        <v>-55.554281126340541</v>
      </c>
      <c r="AE144" s="19">
        <v>-22.644946097013992</v>
      </c>
      <c r="AF144" s="19">
        <v>-39.09961361167727</v>
      </c>
      <c r="AG144" s="44">
        <v>42.465753424657535</v>
      </c>
      <c r="AH144" s="44">
        <v>13.782051282051283</v>
      </c>
      <c r="AI144" s="44">
        <v>0</v>
      </c>
      <c r="AJ144" s="19">
        <v>-42.465753424657535</v>
      </c>
      <c r="AK144" s="19">
        <v>-13.782051282051283</v>
      </c>
      <c r="AL144" s="19">
        <v>-28.12390235335441</v>
      </c>
      <c r="AM144" s="44">
        <v>32.551319648093838</v>
      </c>
      <c r="AN144" s="44">
        <v>19.935691318327976</v>
      </c>
      <c r="AO144" s="44">
        <v>-0.94786729857819907</v>
      </c>
      <c r="AP144" s="19">
        <v>-33.49918694667204</v>
      </c>
      <c r="AQ144" s="19">
        <v>-20.883558616906175</v>
      </c>
      <c r="AR144" s="19">
        <v>-27.191372781789106</v>
      </c>
    </row>
    <row r="145" spans="1:44" x14ac:dyDescent="0.35">
      <c r="A145" s="59" t="s">
        <v>1111</v>
      </c>
      <c r="B145" s="59">
        <v>3</v>
      </c>
      <c r="C145" s="59" t="s">
        <v>1104</v>
      </c>
      <c r="D145" s="59" t="s">
        <v>1100</v>
      </c>
      <c r="E145" s="62">
        <v>18</v>
      </c>
      <c r="F145" s="280">
        <v>66.34615384615384</v>
      </c>
      <c r="G145" s="281">
        <v>104</v>
      </c>
      <c r="H145" s="280">
        <v>38.333333333333336</v>
      </c>
      <c r="I145" s="281">
        <v>120</v>
      </c>
      <c r="J145" s="280">
        <v>50</v>
      </c>
      <c r="K145" s="281">
        <v>96</v>
      </c>
      <c r="L145" s="282">
        <v>-16.34615384615384</v>
      </c>
      <c r="M145" s="282">
        <v>11.666666666666664</v>
      </c>
      <c r="N145" s="282">
        <v>-2.3397435897435876</v>
      </c>
      <c r="O145" s="97">
        <v>57.208935346075421</v>
      </c>
      <c r="P145" s="97">
        <v>20.890174696784243</v>
      </c>
      <c r="Q145" s="97">
        <v>33.381546697626419</v>
      </c>
      <c r="R145" s="97">
        <v>-23.827388648449002</v>
      </c>
      <c r="S145" s="97">
        <v>12.491372000842176</v>
      </c>
      <c r="T145" s="97">
        <v>-5.6680083238034129</v>
      </c>
      <c r="U145" s="57">
        <v>70.886075949367083</v>
      </c>
      <c r="V145" s="57">
        <v>26.315789473684209</v>
      </c>
      <c r="W145" s="57">
        <v>57.499999999999993</v>
      </c>
      <c r="X145" s="71">
        <v>-13.38607594936709</v>
      </c>
      <c r="Y145" s="71">
        <v>31.184210526315784</v>
      </c>
      <c r="Z145" s="71">
        <v>8.8990672884743471</v>
      </c>
      <c r="AA145" s="57">
        <v>62.903225806451616</v>
      </c>
      <c r="AB145" s="57">
        <v>9.3023255813953494</v>
      </c>
      <c r="AC145" s="57">
        <v>19.298245614035086</v>
      </c>
      <c r="AD145" s="56">
        <v>-43.604980192416534</v>
      </c>
      <c r="AE145" s="56">
        <v>9.9959200326397362</v>
      </c>
      <c r="AF145" s="56">
        <v>-16.804530079888398</v>
      </c>
      <c r="AG145" s="57">
        <v>42.105263157894733</v>
      </c>
      <c r="AH145" s="57">
        <v>16.363636363636363</v>
      </c>
      <c r="AI145" s="57">
        <v>34.375</v>
      </c>
      <c r="AJ145" s="56">
        <v>-7.7302631578947327</v>
      </c>
      <c r="AK145" s="56">
        <v>18.011363636363637</v>
      </c>
      <c r="AL145" s="56">
        <v>5.140550239234452</v>
      </c>
      <c r="AM145" s="57">
        <v>52.941176470588239</v>
      </c>
      <c r="AN145" s="57">
        <v>31.578947368421051</v>
      </c>
      <c r="AO145" s="57">
        <v>22.352941176470591</v>
      </c>
      <c r="AP145" s="56">
        <v>-30.588235294117649</v>
      </c>
      <c r="AQ145" s="56">
        <v>-9.2260061919504608</v>
      </c>
      <c r="AR145" s="56">
        <v>-19.907120743034056</v>
      </c>
    </row>
    <row r="146" spans="1:44" x14ac:dyDescent="0.35">
      <c r="A146" s="59" t="s">
        <v>44</v>
      </c>
      <c r="B146" s="59">
        <v>3</v>
      </c>
      <c r="C146" s="59" t="s">
        <v>11</v>
      </c>
      <c r="D146" s="59" t="s">
        <v>993</v>
      </c>
      <c r="E146" s="62">
        <v>19</v>
      </c>
      <c r="F146" s="280">
        <v>67.164179104477611</v>
      </c>
      <c r="G146" s="281">
        <v>67</v>
      </c>
      <c r="H146" s="280">
        <v>50</v>
      </c>
      <c r="I146" s="281">
        <v>76</v>
      </c>
      <c r="J146" s="280">
        <v>51.5625</v>
      </c>
      <c r="K146" s="281">
        <v>64</v>
      </c>
      <c r="L146" s="282">
        <v>-15.601679104477611</v>
      </c>
      <c r="M146" s="282">
        <v>1.5625</v>
      </c>
      <c r="N146" s="282">
        <v>-7.0195895522388057</v>
      </c>
      <c r="O146" s="97">
        <v>66.630467862455887</v>
      </c>
      <c r="P146" s="97">
        <v>35.871961560203502</v>
      </c>
      <c r="Q146" s="97">
        <v>47.90732758620689</v>
      </c>
      <c r="R146" s="97">
        <v>-18.723140276248998</v>
      </c>
      <c r="S146" s="97">
        <v>12.035366026003388</v>
      </c>
      <c r="T146" s="97">
        <v>-3.3438871251228051</v>
      </c>
      <c r="U146" s="57">
        <v>88.235294117647058</v>
      </c>
      <c r="V146" s="57">
        <v>50</v>
      </c>
      <c r="W146" s="57">
        <v>72.916666666666657</v>
      </c>
      <c r="X146" s="71">
        <v>-15.318627450980401</v>
      </c>
      <c r="Y146" s="71">
        <v>22.916666666666657</v>
      </c>
      <c r="Z146" s="71">
        <v>3.7990196078431282</v>
      </c>
      <c r="AA146" s="57">
        <v>69.696969696969703</v>
      </c>
      <c r="AB146" s="57">
        <v>20</v>
      </c>
      <c r="AC146" s="57">
        <v>41.379310344827587</v>
      </c>
      <c r="AD146" s="56">
        <v>-28.317659352142115</v>
      </c>
      <c r="AE146" s="56">
        <v>21.379310344827587</v>
      </c>
      <c r="AF146" s="56">
        <v>-3.4691745036572641</v>
      </c>
      <c r="AG146" s="57">
        <v>39.024390243902438</v>
      </c>
      <c r="AH146" s="57">
        <v>27.586206896551722</v>
      </c>
      <c r="AI146" s="57">
        <v>44</v>
      </c>
      <c r="AJ146" s="56">
        <v>4.9756097560975618</v>
      </c>
      <c r="AK146" s="56">
        <v>16.413793103448278</v>
      </c>
      <c r="AL146" s="56">
        <v>10.69470142977292</v>
      </c>
      <c r="AM146" s="57">
        <v>69.565217391304344</v>
      </c>
      <c r="AN146" s="57">
        <v>45.901639344262293</v>
      </c>
      <c r="AO146" s="57">
        <v>33.333333333333329</v>
      </c>
      <c r="AP146" s="56">
        <v>-36.231884057971016</v>
      </c>
      <c r="AQ146" s="56">
        <v>-12.568306010928964</v>
      </c>
      <c r="AR146" s="56">
        <v>-24.40009503444999</v>
      </c>
    </row>
    <row r="147" spans="1:44" x14ac:dyDescent="0.35">
      <c r="A147" s="59" t="s">
        <v>1117</v>
      </c>
      <c r="B147" s="59">
        <v>3</v>
      </c>
      <c r="C147" s="59" t="s">
        <v>1073</v>
      </c>
      <c r="D147" s="59" t="s">
        <v>994</v>
      </c>
      <c r="E147" s="62">
        <v>20</v>
      </c>
      <c r="F147" s="280">
        <v>86.04651162790698</v>
      </c>
      <c r="G147" s="281">
        <v>43</v>
      </c>
      <c r="H147" s="280">
        <v>49.090909090909093</v>
      </c>
      <c r="I147" s="281">
        <v>55</v>
      </c>
      <c r="J147" s="280">
        <v>80</v>
      </c>
      <c r="K147" s="281">
        <v>35</v>
      </c>
      <c r="L147" s="282">
        <v>-6.0465116279069804</v>
      </c>
      <c r="M147" s="282">
        <v>30.909090909090907</v>
      </c>
      <c r="N147" s="282">
        <v>12.431289640591963</v>
      </c>
      <c r="O147" s="97">
        <v>70.731707317073173</v>
      </c>
      <c r="P147" s="97">
        <v>29.411764705882355</v>
      </c>
      <c r="Q147" s="97">
        <v>83.870967741935488</v>
      </c>
      <c r="R147" s="97">
        <v>13.139260424862314</v>
      </c>
      <c r="S147" s="97">
        <v>54.459203036053133</v>
      </c>
      <c r="T147" s="97">
        <v>33.79923173045772</v>
      </c>
      <c r="U147" s="57">
        <v>70.731707317073173</v>
      </c>
      <c r="V147" s="57">
        <v>29.411764705882355</v>
      </c>
      <c r="W147" s="57">
        <v>83.870967741935488</v>
      </c>
      <c r="X147" s="71">
        <v>13.139260424862314</v>
      </c>
      <c r="Y147" s="71">
        <v>54.459203036053133</v>
      </c>
      <c r="Z147" s="71">
        <v>33.79923173045772</v>
      </c>
      <c r="AA147" s="57"/>
      <c r="AB147" s="57"/>
      <c r="AC147" s="57"/>
      <c r="AD147" s="56"/>
      <c r="AE147" s="56"/>
      <c r="AF147" s="56"/>
      <c r="AG147" s="57"/>
      <c r="AH147" s="57"/>
      <c r="AI147" s="57"/>
      <c r="AJ147" s="56"/>
      <c r="AK147" s="56"/>
      <c r="AL147" s="56"/>
      <c r="AM147" s="57"/>
      <c r="AN147" s="57"/>
      <c r="AO147" s="57"/>
      <c r="AP147" s="56"/>
      <c r="AQ147" s="56"/>
      <c r="AR147" s="56"/>
    </row>
    <row r="148" spans="1:44" x14ac:dyDescent="0.35">
      <c r="A148" s="59" t="s">
        <v>44</v>
      </c>
      <c r="B148" s="59">
        <v>3</v>
      </c>
      <c r="C148" s="59" t="s">
        <v>11</v>
      </c>
      <c r="D148" s="59" t="s">
        <v>1017</v>
      </c>
      <c r="E148" s="62">
        <v>21</v>
      </c>
      <c r="F148" s="280">
        <v>57.894736842105267</v>
      </c>
      <c r="G148" s="281">
        <v>19</v>
      </c>
      <c r="H148" s="280">
        <v>8.3333333333333321</v>
      </c>
      <c r="I148" s="281">
        <v>24</v>
      </c>
      <c r="J148" s="280">
        <v>-13.333333333333334</v>
      </c>
      <c r="K148" s="281">
        <v>15</v>
      </c>
      <c r="L148" s="282">
        <v>-71.228070175438603</v>
      </c>
      <c r="M148" s="282">
        <v>-21.666666666666664</v>
      </c>
      <c r="N148" s="282">
        <v>-46.44736842105263</v>
      </c>
      <c r="O148" s="97">
        <v>50</v>
      </c>
      <c r="P148" s="97">
        <v>9.5238095238095237</v>
      </c>
      <c r="Q148" s="97">
        <v>-5.2631578947368416</v>
      </c>
      <c r="R148" s="97">
        <v>-55.263157894736842</v>
      </c>
      <c r="S148" s="97">
        <v>-14.786967418546364</v>
      </c>
      <c r="T148" s="97">
        <v>-35.025062656641602</v>
      </c>
      <c r="U148" s="57">
        <v>50</v>
      </c>
      <c r="V148" s="57">
        <v>9.5238095238095237</v>
      </c>
      <c r="W148" s="57">
        <v>-5.2631578947368416</v>
      </c>
      <c r="X148" s="71">
        <v>-55.263157894736842</v>
      </c>
      <c r="Y148" s="71">
        <v>-14.786967418546364</v>
      </c>
      <c r="Z148" s="71">
        <v>-35.025062656641602</v>
      </c>
      <c r="AA148" s="57"/>
      <c r="AB148" s="57"/>
      <c r="AC148" s="57"/>
      <c r="AD148" s="56"/>
      <c r="AE148" s="56"/>
      <c r="AF148" s="56"/>
      <c r="AG148" s="57"/>
      <c r="AH148" s="57"/>
      <c r="AI148" s="57"/>
      <c r="AJ148" s="56"/>
      <c r="AK148" s="56"/>
      <c r="AL148" s="56"/>
      <c r="AM148" s="57"/>
      <c r="AN148" s="57"/>
      <c r="AO148" s="57"/>
      <c r="AP148" s="56"/>
      <c r="AQ148" s="56"/>
      <c r="AR148" s="56"/>
    </row>
    <row r="149" spans="1:44" x14ac:dyDescent="0.35">
      <c r="A149" s="284" t="s">
        <v>1117</v>
      </c>
      <c r="B149" s="183">
        <v>3</v>
      </c>
      <c r="C149" s="59" t="s">
        <v>1075</v>
      </c>
      <c r="D149" s="276" t="s">
        <v>1018</v>
      </c>
      <c r="E149" s="62">
        <v>22</v>
      </c>
      <c r="F149" s="280" t="s">
        <v>1119</v>
      </c>
      <c r="G149" s="280" t="s">
        <v>1078</v>
      </c>
      <c r="H149" s="280" t="s">
        <v>1078</v>
      </c>
      <c r="I149" s="280" t="s">
        <v>1119</v>
      </c>
      <c r="J149" s="280">
        <v>32.824427480916029</v>
      </c>
      <c r="K149" s="281">
        <v>131</v>
      </c>
      <c r="L149" s="282" t="e">
        <v>#VALUE!</v>
      </c>
      <c r="M149" s="282" t="e">
        <v>#VALUE!</v>
      </c>
      <c r="N149" s="282" t="e">
        <v>#VALUE!</v>
      </c>
    </row>
    <row r="150" spans="1:44" x14ac:dyDescent="0.35">
      <c r="A150" s="59" t="s">
        <v>1111</v>
      </c>
      <c r="B150" s="59">
        <v>3</v>
      </c>
      <c r="C150" s="59" t="s">
        <v>1073</v>
      </c>
      <c r="D150" s="59" t="s">
        <v>1120</v>
      </c>
      <c r="E150" s="62">
        <v>23</v>
      </c>
      <c r="F150" s="280">
        <v>63.492063492063487</v>
      </c>
      <c r="G150" s="281">
        <v>63</v>
      </c>
      <c r="H150" s="280">
        <v>60.655737704918032</v>
      </c>
      <c r="I150" s="281">
        <v>61</v>
      </c>
      <c r="J150" s="280">
        <v>33.582089552238806</v>
      </c>
      <c r="K150" s="281">
        <v>134</v>
      </c>
      <c r="L150" s="282">
        <v>-29.909973939824681</v>
      </c>
      <c r="M150" s="282">
        <v>-27.073648152679226</v>
      </c>
      <c r="N150" s="282">
        <v>-28.491811046251954</v>
      </c>
      <c r="O150" s="97">
        <v>69.749865976281086</v>
      </c>
      <c r="P150" s="97">
        <v>61.336245024325521</v>
      </c>
      <c r="Q150" s="97">
        <v>37.764345940575446</v>
      </c>
      <c r="R150" s="97">
        <v>-31.98552003570564</v>
      </c>
      <c r="S150" s="97">
        <v>-23.571899083750075</v>
      </c>
      <c r="T150" s="97">
        <v>-27.778709559727858</v>
      </c>
      <c r="U150" s="57">
        <v>83.018867924528308</v>
      </c>
      <c r="V150" s="57">
        <v>64.705882352941174</v>
      </c>
      <c r="W150" s="57">
        <v>67.567567567567565</v>
      </c>
      <c r="X150" s="71">
        <v>-15.451300356960743</v>
      </c>
      <c r="Y150" s="71">
        <v>2.8616852146263909</v>
      </c>
      <c r="Z150" s="71">
        <v>-6.2948075711671763</v>
      </c>
      <c r="AA150" s="57">
        <v>74.358974358974365</v>
      </c>
      <c r="AB150" s="57">
        <v>65.789473684210535</v>
      </c>
      <c r="AC150" s="57">
        <v>9.0909090909090917</v>
      </c>
      <c r="AD150" s="56">
        <v>-65.268065268065271</v>
      </c>
      <c r="AE150" s="56">
        <v>-56.698564593301441</v>
      </c>
      <c r="AF150" s="56">
        <v>-60.983314930683356</v>
      </c>
      <c r="AG150" s="57">
        <v>56.756756756756758</v>
      </c>
      <c r="AH150" s="57">
        <v>46.428571428571431</v>
      </c>
      <c r="AI150" s="57">
        <v>38.333333333333336</v>
      </c>
      <c r="AJ150" s="56">
        <v>-18.423423423423422</v>
      </c>
      <c r="AK150" s="56">
        <v>-8.0952380952380949</v>
      </c>
      <c r="AL150" s="56">
        <v>-13.259330759330759</v>
      </c>
      <c r="AM150" s="57">
        <v>64.86486486486487</v>
      </c>
      <c r="AN150" s="57">
        <v>68.421052631578945</v>
      </c>
      <c r="AO150" s="57">
        <v>36.065573770491802</v>
      </c>
      <c r="AP150" s="56">
        <v>-28.799291094373068</v>
      </c>
      <c r="AQ150" s="56">
        <v>-32.355478861087143</v>
      </c>
      <c r="AR150" s="56">
        <v>-30.577384977730105</v>
      </c>
    </row>
    <row r="151" spans="1:44" x14ac:dyDescent="0.35">
      <c r="A151" s="59" t="s">
        <v>44</v>
      </c>
      <c r="B151" s="59">
        <v>3</v>
      </c>
      <c r="C151" s="59" t="s">
        <v>11</v>
      </c>
      <c r="D151" s="290" t="s">
        <v>1296</v>
      </c>
      <c r="E151" s="62">
        <v>24</v>
      </c>
      <c r="F151" s="280">
        <v>87.5</v>
      </c>
      <c r="G151" s="281">
        <v>16</v>
      </c>
      <c r="H151" s="280">
        <v>87.5</v>
      </c>
      <c r="I151" s="281">
        <v>16</v>
      </c>
      <c r="J151" s="280">
        <v>90</v>
      </c>
      <c r="K151" s="281">
        <v>10</v>
      </c>
      <c r="L151" s="282">
        <v>2.5</v>
      </c>
      <c r="M151" s="282">
        <v>2.5</v>
      </c>
      <c r="N151" s="282">
        <v>2.5</v>
      </c>
      <c r="O151" s="97">
        <v>92.307692307692307</v>
      </c>
      <c r="P151" s="97">
        <v>76.709401709401703</v>
      </c>
      <c r="Q151" s="97">
        <v>82.916666666666671</v>
      </c>
      <c r="R151" s="97">
        <v>-9.3910256410256352</v>
      </c>
      <c r="S151" s="97">
        <v>6.2072649572649681</v>
      </c>
      <c r="T151" s="97">
        <v>-1.5918803418803336</v>
      </c>
      <c r="U151" s="57">
        <v>100</v>
      </c>
      <c r="V151" s="57">
        <v>84.615384615384613</v>
      </c>
      <c r="W151" s="57">
        <v>75</v>
      </c>
      <c r="X151" s="71">
        <v>-25</v>
      </c>
      <c r="Y151" s="71">
        <v>-9.6153846153846132</v>
      </c>
      <c r="Z151" s="71">
        <v>-17.307692307692307</v>
      </c>
      <c r="AA151" s="57">
        <v>100</v>
      </c>
      <c r="AB151" s="57">
        <v>100</v>
      </c>
      <c r="AC151" s="57">
        <v>100</v>
      </c>
      <c r="AD151" s="56">
        <v>0</v>
      </c>
      <c r="AE151" s="56">
        <v>0</v>
      </c>
      <c r="AF151" s="56">
        <v>0</v>
      </c>
      <c r="AG151" s="57">
        <v>69.230769230769226</v>
      </c>
      <c r="AH151" s="57">
        <v>50</v>
      </c>
      <c r="AI151" s="57">
        <v>70</v>
      </c>
      <c r="AJ151" s="56">
        <v>0.7692307692307736</v>
      </c>
      <c r="AK151" s="56">
        <v>20</v>
      </c>
      <c r="AL151" s="56">
        <v>10.384615384615387</v>
      </c>
      <c r="AM151" s="57">
        <v>100</v>
      </c>
      <c r="AN151" s="57">
        <v>72.222222222222214</v>
      </c>
      <c r="AO151" s="57">
        <v>86.666666666666671</v>
      </c>
      <c r="AP151" s="56">
        <v>-13.333333333333329</v>
      </c>
      <c r="AQ151" s="56">
        <v>14.444444444444457</v>
      </c>
      <c r="AR151" s="56">
        <v>0.55555555555556424</v>
      </c>
    </row>
    <row r="152" spans="1:44" x14ac:dyDescent="0.35">
      <c r="A152" s="284" t="s">
        <v>44</v>
      </c>
      <c r="B152" s="183">
        <v>3</v>
      </c>
      <c r="C152" s="59" t="s">
        <v>1075</v>
      </c>
      <c r="D152" s="285" t="s">
        <v>1019</v>
      </c>
      <c r="E152" s="62">
        <v>25</v>
      </c>
      <c r="F152" s="280" t="s">
        <v>1119</v>
      </c>
      <c r="G152" s="280" t="s">
        <v>1079</v>
      </c>
      <c r="H152" s="280" t="s">
        <v>1079</v>
      </c>
      <c r="I152" s="280" t="s">
        <v>1078</v>
      </c>
      <c r="J152" s="280">
        <v>100</v>
      </c>
      <c r="K152" s="281">
        <v>3</v>
      </c>
      <c r="L152" s="282" t="e">
        <v>#VALUE!</v>
      </c>
      <c r="M152" s="282" t="e">
        <v>#VALUE!</v>
      </c>
      <c r="N152" s="282" t="e">
        <v>#VALUE!</v>
      </c>
    </row>
    <row r="153" spans="1:44" x14ac:dyDescent="0.35">
      <c r="A153" s="59" t="s">
        <v>1113</v>
      </c>
      <c r="B153" s="59">
        <v>3</v>
      </c>
      <c r="C153" s="59" t="s">
        <v>1075</v>
      </c>
      <c r="D153" s="59" t="s">
        <v>997</v>
      </c>
      <c r="E153" s="62">
        <v>26</v>
      </c>
      <c r="F153" s="280">
        <v>72.340425531914903</v>
      </c>
      <c r="G153" s="281">
        <v>47</v>
      </c>
      <c r="H153" s="280">
        <v>54.54545454545454</v>
      </c>
      <c r="I153" s="281">
        <v>44</v>
      </c>
      <c r="J153" s="280">
        <v>35.652173913043477</v>
      </c>
      <c r="K153" s="281">
        <v>115</v>
      </c>
      <c r="L153" s="282">
        <v>-36.688251618871426</v>
      </c>
      <c r="M153" s="282">
        <v>-18.893280632411063</v>
      </c>
      <c r="N153" s="282">
        <v>-27.790766125641245</v>
      </c>
      <c r="O153" s="97">
        <v>83.870967741935488</v>
      </c>
      <c r="P153" s="97">
        <v>76.470588235294116</v>
      </c>
      <c r="Q153" s="97">
        <v>75</v>
      </c>
      <c r="R153" s="97">
        <v>-8.8709677419354875</v>
      </c>
      <c r="S153" s="97">
        <v>-1.470588235294116</v>
      </c>
      <c r="T153" s="97">
        <v>-5.1707779886148018</v>
      </c>
      <c r="U153" s="57">
        <v>83.870967741935488</v>
      </c>
      <c r="V153" s="57">
        <v>76.470588235294116</v>
      </c>
      <c r="W153" s="57">
        <v>75</v>
      </c>
      <c r="X153" s="71">
        <v>-8.8709677419354875</v>
      </c>
      <c r="Y153" s="71">
        <v>-1.470588235294116</v>
      </c>
      <c r="Z153" s="71">
        <v>-5.1707779886148018</v>
      </c>
      <c r="AA153" s="57"/>
      <c r="AB153" s="57"/>
      <c r="AC153" s="57"/>
      <c r="AD153" s="56"/>
      <c r="AE153" s="56"/>
      <c r="AF153" s="56"/>
      <c r="AG153" s="57"/>
      <c r="AH153" s="57"/>
      <c r="AI153" s="57"/>
      <c r="AJ153" s="56"/>
      <c r="AK153" s="56"/>
      <c r="AL153" s="56"/>
      <c r="AM153" s="57"/>
      <c r="AN153" s="57"/>
      <c r="AO153" s="57"/>
      <c r="AP153" s="56"/>
      <c r="AQ153" s="56"/>
      <c r="AR153" s="56"/>
    </row>
    <row r="154" spans="1:44" x14ac:dyDescent="0.35">
      <c r="A154" s="59" t="s">
        <v>44</v>
      </c>
      <c r="B154" s="59">
        <v>3</v>
      </c>
      <c r="C154" s="59" t="s">
        <v>11</v>
      </c>
      <c r="D154" s="59" t="s">
        <v>1020</v>
      </c>
      <c r="E154" s="62">
        <v>27</v>
      </c>
      <c r="F154" s="280">
        <v>-14.285714285714285</v>
      </c>
      <c r="G154" s="281">
        <v>7</v>
      </c>
      <c r="H154" s="280">
        <v>60</v>
      </c>
      <c r="I154" s="281">
        <v>5</v>
      </c>
      <c r="J154" s="280">
        <v>9.5238095238095237</v>
      </c>
      <c r="K154" s="281">
        <v>21</v>
      </c>
      <c r="L154" s="282">
        <v>23.80952380952381</v>
      </c>
      <c r="M154" s="282">
        <v>-50.476190476190474</v>
      </c>
      <c r="N154" s="282">
        <v>-13.333333333333332</v>
      </c>
      <c r="O154" s="97">
        <v>69.230769230769226</v>
      </c>
      <c r="P154" s="97">
        <v>33.333333333333329</v>
      </c>
      <c r="Q154" s="97">
        <v>63.636363636363633</v>
      </c>
      <c r="R154" s="97">
        <v>-5.5944055944055933</v>
      </c>
      <c r="S154" s="97">
        <v>30.303030303030305</v>
      </c>
      <c r="T154" s="97">
        <v>12.354312354312356</v>
      </c>
      <c r="U154" s="57">
        <v>69.230769230769226</v>
      </c>
      <c r="V154" s="57">
        <v>33.333333333333329</v>
      </c>
      <c r="W154" s="57">
        <v>63.636363636363633</v>
      </c>
      <c r="X154" s="71">
        <v>-5.5944055944055933</v>
      </c>
      <c r="Y154" s="71">
        <v>30.303030303030305</v>
      </c>
      <c r="Z154" s="71">
        <v>12.354312354312356</v>
      </c>
      <c r="AA154" s="57"/>
      <c r="AB154" s="57"/>
      <c r="AC154" s="57"/>
      <c r="AD154" s="56"/>
      <c r="AE154" s="56"/>
      <c r="AF154" s="56"/>
      <c r="AG154" s="57"/>
      <c r="AH154" s="57"/>
      <c r="AI154" s="57"/>
      <c r="AJ154" s="56"/>
      <c r="AK154" s="56"/>
      <c r="AL154" s="56"/>
      <c r="AM154" s="57"/>
      <c r="AN154" s="57"/>
      <c r="AO154" s="57"/>
      <c r="AP154" s="56"/>
      <c r="AQ154" s="56"/>
      <c r="AR154" s="56"/>
    </row>
    <row r="155" spans="1:44" x14ac:dyDescent="0.35">
      <c r="A155" s="59" t="s">
        <v>1111</v>
      </c>
      <c r="B155" s="59">
        <v>3</v>
      </c>
      <c r="C155" s="59" t="s">
        <v>1075</v>
      </c>
      <c r="D155" s="59" t="s">
        <v>1106</v>
      </c>
      <c r="E155" s="62">
        <v>28</v>
      </c>
      <c r="F155" s="280">
        <v>72.164948453608247</v>
      </c>
      <c r="G155" s="281">
        <v>194</v>
      </c>
      <c r="H155" s="280">
        <v>41.40625</v>
      </c>
      <c r="I155" s="281">
        <v>128</v>
      </c>
      <c r="J155" s="280">
        <v>26.511627906976742</v>
      </c>
      <c r="K155" s="281">
        <v>215</v>
      </c>
      <c r="L155" s="282">
        <v>-45.653320546631505</v>
      </c>
      <c r="M155" s="282">
        <v>-14.894622093023258</v>
      </c>
      <c r="N155" s="282">
        <v>-30.273971319827382</v>
      </c>
      <c r="O155" s="97">
        <v>65.388064588679327</v>
      </c>
      <c r="P155" s="97">
        <v>36.697725648964045</v>
      </c>
      <c r="Q155" s="97">
        <v>19.938560077802546</v>
      </c>
      <c r="R155" s="97">
        <v>-45.449504510876778</v>
      </c>
      <c r="S155" s="97">
        <v>-16.7591655711615</v>
      </c>
      <c r="T155" s="97">
        <v>-31.104335041019141</v>
      </c>
      <c r="U155" s="57">
        <v>72.549019607843135</v>
      </c>
      <c r="V155" s="57">
        <v>44.705882352941181</v>
      </c>
      <c r="W155" s="57">
        <v>53.846153846153847</v>
      </c>
      <c r="X155" s="71">
        <v>-18.702865761689289</v>
      </c>
      <c r="Y155" s="71">
        <v>9.1402714932126656</v>
      </c>
      <c r="Z155" s="71">
        <v>-4.7812971342383115</v>
      </c>
      <c r="AA155" s="57">
        <v>61.864406779661017</v>
      </c>
      <c r="AB155" s="57">
        <v>25</v>
      </c>
      <c r="AC155" s="57">
        <v>-1.9801980198019802</v>
      </c>
      <c r="AD155" s="56">
        <v>-63.844604799462999</v>
      </c>
      <c r="AE155" s="56">
        <v>-26.980198019801982</v>
      </c>
      <c r="AF155" s="56">
        <v>-45.412401409632494</v>
      </c>
      <c r="AG155" s="57">
        <v>62.295081967213115</v>
      </c>
      <c r="AH155" s="57">
        <v>30.76923076923077</v>
      </c>
      <c r="AI155" s="57">
        <v>15.044247787610621</v>
      </c>
      <c r="AJ155" s="56">
        <v>-47.250834179602492</v>
      </c>
      <c r="AK155" s="56">
        <v>-15.724982981620149</v>
      </c>
      <c r="AL155" s="56">
        <v>-31.487908580611322</v>
      </c>
      <c r="AM155" s="57">
        <v>64.84375</v>
      </c>
      <c r="AN155" s="57">
        <v>46.315789473684212</v>
      </c>
      <c r="AO155" s="57">
        <v>12.844036697247708</v>
      </c>
      <c r="AP155" s="56">
        <v>-51.999713302752291</v>
      </c>
      <c r="AQ155" s="56">
        <v>-33.471752776436503</v>
      </c>
      <c r="AR155" s="56">
        <v>-42.735733039594393</v>
      </c>
    </row>
    <row r="156" spans="1:44" x14ac:dyDescent="0.35">
      <c r="A156" s="59" t="s">
        <v>44</v>
      </c>
      <c r="B156" s="59">
        <v>3</v>
      </c>
      <c r="C156" s="59" t="s">
        <v>11</v>
      </c>
      <c r="D156" s="59" t="s">
        <v>998</v>
      </c>
      <c r="E156" s="62">
        <v>29</v>
      </c>
      <c r="F156" s="280">
        <v>85.9375</v>
      </c>
      <c r="G156" s="281">
        <v>128</v>
      </c>
      <c r="H156" s="280">
        <v>82.857142857142861</v>
      </c>
      <c r="I156" s="281">
        <v>70</v>
      </c>
      <c r="J156" s="280">
        <v>59.433962264150942</v>
      </c>
      <c r="K156" s="281">
        <v>106</v>
      </c>
      <c r="L156" s="282">
        <v>-26.503537735849058</v>
      </c>
      <c r="M156" s="282">
        <v>-23.423180592991919</v>
      </c>
      <c r="N156" s="282">
        <v>-24.963359164420488</v>
      </c>
      <c r="O156" s="97">
        <v>87.792856542856541</v>
      </c>
      <c r="P156" s="97">
        <v>82.412959381044487</v>
      </c>
      <c r="Q156" s="97">
        <v>66.703501160022896</v>
      </c>
      <c r="R156" s="97">
        <v>-21.089355382833645</v>
      </c>
      <c r="S156" s="97">
        <v>-15.709458221021592</v>
      </c>
      <c r="T156" s="97">
        <v>-18.399406801927618</v>
      </c>
      <c r="U156" s="57">
        <v>85.858585858585855</v>
      </c>
      <c r="V156" s="57">
        <v>85.106382978723403</v>
      </c>
      <c r="W156" s="57">
        <v>76.666666666666671</v>
      </c>
      <c r="X156" s="71">
        <v>-9.1919191919191832</v>
      </c>
      <c r="Y156" s="71">
        <v>-8.4397163120567313</v>
      </c>
      <c r="Z156" s="71">
        <v>-8.8158177519879573</v>
      </c>
      <c r="AA156" s="57">
        <v>92.307692307692307</v>
      </c>
      <c r="AB156" s="57">
        <v>79.545454545454547</v>
      </c>
      <c r="AC156" s="57">
        <v>51.351351351351347</v>
      </c>
      <c r="AD156" s="56">
        <v>-40.956340956340959</v>
      </c>
      <c r="AE156" s="56">
        <v>-28.194103194103199</v>
      </c>
      <c r="AF156" s="56">
        <v>-34.575222075222079</v>
      </c>
      <c r="AG156" s="57">
        <v>79.761904761904773</v>
      </c>
      <c r="AH156" s="57">
        <v>75</v>
      </c>
      <c r="AI156" s="57">
        <v>69.230769230769226</v>
      </c>
      <c r="AJ156" s="56">
        <v>-10.531135531135547</v>
      </c>
      <c r="AK156" s="56">
        <v>-5.7692307692307736</v>
      </c>
      <c r="AL156" s="56">
        <v>-8.1501831501831603</v>
      </c>
      <c r="AM156" s="57">
        <v>93.243243243243242</v>
      </c>
      <c r="AN156" s="57">
        <v>90</v>
      </c>
      <c r="AO156" s="57">
        <v>69.565217391304344</v>
      </c>
      <c r="AP156" s="56">
        <v>-23.678025851938898</v>
      </c>
      <c r="AQ156" s="56">
        <v>-20.434782608695656</v>
      </c>
      <c r="AR156" s="56">
        <v>-22.056404230317277</v>
      </c>
    </row>
    <row r="157" spans="1:44" x14ac:dyDescent="0.35">
      <c r="A157" s="59" t="s">
        <v>1113</v>
      </c>
      <c r="B157" s="59">
        <v>3</v>
      </c>
      <c r="C157" s="59" t="s">
        <v>1070</v>
      </c>
      <c r="D157" s="59" t="s">
        <v>1001</v>
      </c>
      <c r="E157" s="62">
        <v>30</v>
      </c>
      <c r="F157" s="280">
        <v>89.230769230769241</v>
      </c>
      <c r="G157" s="281">
        <v>65</v>
      </c>
      <c r="H157" s="280">
        <v>80</v>
      </c>
      <c r="I157" s="281">
        <v>35</v>
      </c>
      <c r="J157" s="280">
        <v>55.555555555555557</v>
      </c>
      <c r="K157" s="281">
        <v>45</v>
      </c>
      <c r="L157" s="282">
        <v>-33.675213675213683</v>
      </c>
      <c r="M157" s="282">
        <v>-24.444444444444443</v>
      </c>
      <c r="N157" s="282">
        <v>-29.059829059829063</v>
      </c>
      <c r="O157" s="97">
        <v>88.732394366197184</v>
      </c>
      <c r="P157" s="97">
        <v>59.259259259259252</v>
      </c>
      <c r="Q157" s="97">
        <v>67.64705882352942</v>
      </c>
      <c r="R157" s="97">
        <v>-21.085335542667764</v>
      </c>
      <c r="S157" s="97">
        <v>8.3877995642701677</v>
      </c>
      <c r="T157" s="97">
        <v>-6.348767989198798</v>
      </c>
      <c r="U157" s="57">
        <v>88.732394366197184</v>
      </c>
      <c r="V157" s="57">
        <v>59.259259259259252</v>
      </c>
      <c r="W157" s="57">
        <v>67.64705882352942</v>
      </c>
      <c r="X157" s="71">
        <v>-21.085335542667764</v>
      </c>
      <c r="Y157" s="71">
        <v>8.3877995642701677</v>
      </c>
      <c r="Z157" s="71">
        <v>-6.348767989198798</v>
      </c>
      <c r="AA157" s="57"/>
      <c r="AB157" s="57"/>
      <c r="AC157" s="57"/>
      <c r="AD157" s="56"/>
      <c r="AE157" s="56"/>
      <c r="AF157" s="56"/>
      <c r="AG157" s="57"/>
      <c r="AH157" s="57"/>
      <c r="AI157" s="57"/>
      <c r="AJ157" s="56"/>
      <c r="AK157" s="56"/>
      <c r="AL157" s="56"/>
      <c r="AM157" s="57"/>
      <c r="AN157" s="57"/>
      <c r="AO157" s="57"/>
      <c r="AP157" s="56"/>
      <c r="AQ157" s="56"/>
      <c r="AR157" s="56"/>
    </row>
    <row r="158" spans="1:44" x14ac:dyDescent="0.35">
      <c r="A158" s="59" t="s">
        <v>44</v>
      </c>
      <c r="B158" s="59">
        <v>3</v>
      </c>
      <c r="C158" s="59" t="s">
        <v>11</v>
      </c>
      <c r="D158" s="59" t="s">
        <v>1021</v>
      </c>
      <c r="E158" s="62">
        <v>31</v>
      </c>
      <c r="F158" s="280">
        <v>50.793650793650791</v>
      </c>
      <c r="G158" s="281">
        <v>63</v>
      </c>
      <c r="H158" s="280">
        <v>-16</v>
      </c>
      <c r="I158" s="281">
        <v>50</v>
      </c>
      <c r="J158" s="280">
        <v>-17.045454545454543</v>
      </c>
      <c r="K158" s="281">
        <v>88</v>
      </c>
      <c r="L158" s="282">
        <v>-67.83910533910533</v>
      </c>
      <c r="M158" s="282">
        <v>-1.0454545454545432</v>
      </c>
      <c r="N158" s="282">
        <v>-34.442279942279939</v>
      </c>
      <c r="O158" s="97">
        <v>48.717948717948715</v>
      </c>
      <c r="P158" s="97">
        <v>-3.0303030303030303</v>
      </c>
      <c r="Q158" s="97">
        <v>-12.121212121212121</v>
      </c>
      <c r="R158" s="97">
        <v>-60.83916083916084</v>
      </c>
      <c r="S158" s="97">
        <v>-9.0909090909090899</v>
      </c>
      <c r="T158" s="97">
        <v>-34.965034965034967</v>
      </c>
      <c r="U158" s="57">
        <v>48.717948717948715</v>
      </c>
      <c r="V158" s="57">
        <v>-3.0303030303030303</v>
      </c>
      <c r="W158" s="57">
        <v>-12.121212121212121</v>
      </c>
      <c r="X158" s="71">
        <v>-60.83916083916084</v>
      </c>
      <c r="Y158" s="71">
        <v>-9.0909090909090899</v>
      </c>
      <c r="Z158" s="71">
        <v>-34.965034965034967</v>
      </c>
      <c r="AA158" s="57"/>
      <c r="AB158" s="57"/>
      <c r="AC158" s="57"/>
      <c r="AD158" s="56"/>
      <c r="AE158" s="56"/>
      <c r="AF158" s="56"/>
      <c r="AG158" s="57"/>
      <c r="AH158" s="57"/>
      <c r="AI158" s="57"/>
      <c r="AJ158" s="56"/>
      <c r="AK158" s="56"/>
      <c r="AL158" s="56"/>
      <c r="AM158" s="57"/>
      <c r="AN158" s="57"/>
      <c r="AO158" s="57"/>
      <c r="AP158" s="56"/>
      <c r="AQ158" s="56"/>
      <c r="AR158" s="56"/>
    </row>
    <row r="159" spans="1:44" x14ac:dyDescent="0.35">
      <c r="A159" s="59" t="s">
        <v>44</v>
      </c>
      <c r="B159" s="59">
        <v>3</v>
      </c>
      <c r="C159" s="59" t="s">
        <v>11</v>
      </c>
      <c r="D159" s="59" t="s">
        <v>13</v>
      </c>
      <c r="E159" s="62">
        <v>32</v>
      </c>
      <c r="F159" s="280">
        <v>77.64705882352942</v>
      </c>
      <c r="G159" s="281">
        <v>170</v>
      </c>
      <c r="H159" s="280">
        <v>61.344537815126053</v>
      </c>
      <c r="I159" s="281">
        <v>119</v>
      </c>
      <c r="J159" s="280">
        <v>55.151515151515149</v>
      </c>
      <c r="K159" s="281">
        <v>165</v>
      </c>
      <c r="L159" s="282">
        <v>-22.495543672014271</v>
      </c>
      <c r="M159" s="282">
        <v>-6.193022663610904</v>
      </c>
      <c r="N159" s="282">
        <v>-14.344283167812588</v>
      </c>
      <c r="O159" s="97">
        <v>78.559016689139639</v>
      </c>
      <c r="P159" s="97">
        <v>53.557391123180601</v>
      </c>
      <c r="Q159" s="97">
        <v>52.527085135780787</v>
      </c>
      <c r="R159" s="97">
        <v>-26.031931553358852</v>
      </c>
      <c r="S159" s="97">
        <v>-1.0303059873998137</v>
      </c>
      <c r="T159" s="97">
        <v>-13.531118770379333</v>
      </c>
      <c r="U159" s="57">
        <v>83.606557377049185</v>
      </c>
      <c r="V159" s="57">
        <v>64.86486486486487</v>
      </c>
      <c r="W159" s="57">
        <v>69.369369369369366</v>
      </c>
      <c r="X159" s="71">
        <v>-14.237188007679819</v>
      </c>
      <c r="Y159" s="71">
        <v>4.5045045045044958</v>
      </c>
      <c r="Z159" s="71">
        <v>-4.8663417515876617</v>
      </c>
      <c r="AA159" s="57">
        <v>83.75</v>
      </c>
      <c r="AB159" s="57">
        <v>35.526315789473685</v>
      </c>
      <c r="AC159" s="57">
        <v>38.461538461538467</v>
      </c>
      <c r="AD159" s="56">
        <v>-45.288461538461533</v>
      </c>
      <c r="AE159" s="56">
        <v>2.935222672064782</v>
      </c>
      <c r="AF159" s="56">
        <v>-21.176619433198375</v>
      </c>
      <c r="AG159" s="57">
        <v>66.071428571428569</v>
      </c>
      <c r="AH159" s="57">
        <v>52.72727272727272</v>
      </c>
      <c r="AI159" s="57">
        <v>51.19047619047619</v>
      </c>
      <c r="AJ159" s="56">
        <v>-14.88095238095238</v>
      </c>
      <c r="AK159" s="56">
        <v>-1.5367965367965297</v>
      </c>
      <c r="AL159" s="56">
        <v>-8.2088744588744547</v>
      </c>
      <c r="AM159" s="57">
        <v>80.808080808080803</v>
      </c>
      <c r="AN159" s="57">
        <v>61.111111111111114</v>
      </c>
      <c r="AO159" s="57">
        <v>51.086956521739133</v>
      </c>
      <c r="AP159" s="56">
        <v>-29.72112428634167</v>
      </c>
      <c r="AQ159" s="56">
        <v>-10.024154589371982</v>
      </c>
      <c r="AR159" s="56">
        <v>-19.872639437856826</v>
      </c>
    </row>
    <row r="160" spans="1:44" x14ac:dyDescent="0.35">
      <c r="A160" s="59" t="s">
        <v>44</v>
      </c>
      <c r="B160" s="59">
        <v>3</v>
      </c>
      <c r="C160" s="59" t="s">
        <v>11</v>
      </c>
      <c r="D160" s="59" t="s">
        <v>278</v>
      </c>
      <c r="E160" s="62">
        <v>33</v>
      </c>
      <c r="F160" s="280">
        <v>76.363636363636374</v>
      </c>
      <c r="G160" s="281">
        <v>55</v>
      </c>
      <c r="H160" s="280">
        <v>39.705882352941174</v>
      </c>
      <c r="I160" s="281">
        <v>68</v>
      </c>
      <c r="J160" s="280">
        <v>51.020408163265309</v>
      </c>
      <c r="K160" s="281">
        <v>49</v>
      </c>
      <c r="L160" s="282">
        <v>-25.343228200371065</v>
      </c>
      <c r="M160" s="282">
        <v>11.314525810324135</v>
      </c>
      <c r="N160" s="282">
        <v>-7.0143511950234654</v>
      </c>
      <c r="O160" s="97">
        <v>50.264922486954056</v>
      </c>
      <c r="P160" s="97">
        <v>15.611541168191415</v>
      </c>
      <c r="Q160" s="97">
        <v>22.570556826849732</v>
      </c>
      <c r="R160" s="97">
        <v>-27.694365660104324</v>
      </c>
      <c r="S160" s="97">
        <v>6.9590156586583163</v>
      </c>
      <c r="T160" s="97">
        <v>-10.367675000723004</v>
      </c>
      <c r="U160" s="57">
        <v>63.829787234042556</v>
      </c>
      <c r="V160" s="57">
        <v>20</v>
      </c>
      <c r="W160" s="57">
        <v>47.826086956521742</v>
      </c>
      <c r="X160" s="71">
        <v>-16.003700277520814</v>
      </c>
      <c r="Y160" s="71">
        <v>27.826086956521742</v>
      </c>
      <c r="Z160" s="71">
        <v>5.9111933395004641</v>
      </c>
      <c r="AA160" s="57">
        <v>62.857142857142854</v>
      </c>
      <c r="AB160" s="57">
        <v>-4</v>
      </c>
      <c r="AC160" s="57">
        <v>-3.3333333333333335</v>
      </c>
      <c r="AD160" s="56">
        <v>-66.19047619047619</v>
      </c>
      <c r="AE160" s="56">
        <v>0.66666666666666652</v>
      </c>
      <c r="AF160" s="56">
        <v>-32.761904761904759</v>
      </c>
      <c r="AG160" s="57">
        <v>35.483870967741936</v>
      </c>
      <c r="AH160" s="57">
        <v>13.793103448275861</v>
      </c>
      <c r="AI160" s="57">
        <v>30</v>
      </c>
      <c r="AJ160" s="56">
        <v>-5.4838709677419359</v>
      </c>
      <c r="AK160" s="56">
        <v>16.206896551724139</v>
      </c>
      <c r="AL160" s="56">
        <v>5.3615127919911014</v>
      </c>
      <c r="AM160" s="57">
        <v>38.888888888888893</v>
      </c>
      <c r="AN160" s="57">
        <v>32.653061224489797</v>
      </c>
      <c r="AO160" s="57">
        <v>15.789473684210526</v>
      </c>
      <c r="AP160" s="56">
        <v>-23.099415204678365</v>
      </c>
      <c r="AQ160" s="56">
        <v>-16.863587540279269</v>
      </c>
      <c r="AR160" s="56">
        <v>-19.981501372478817</v>
      </c>
    </row>
    <row r="161" spans="1:44" x14ac:dyDescent="0.35">
      <c r="A161" s="59" t="s">
        <v>44</v>
      </c>
      <c r="B161" s="59">
        <v>3</v>
      </c>
      <c r="C161" s="59" t="s">
        <v>11</v>
      </c>
      <c r="D161" s="59" t="s">
        <v>279</v>
      </c>
      <c r="E161" s="62">
        <v>34</v>
      </c>
      <c r="F161" s="280">
        <v>59.615384615384613</v>
      </c>
      <c r="G161" s="281">
        <v>52</v>
      </c>
      <c r="H161" s="280">
        <v>54.166666666666664</v>
      </c>
      <c r="I161" s="281">
        <v>48</v>
      </c>
      <c r="J161" s="280">
        <v>31.782945736434108</v>
      </c>
      <c r="K161" s="281">
        <v>129</v>
      </c>
      <c r="L161" s="282">
        <v>-27.832438878950505</v>
      </c>
      <c r="M161" s="282">
        <v>-22.383720930232556</v>
      </c>
      <c r="N161" s="282">
        <v>-25.108079904591531</v>
      </c>
      <c r="O161" s="97">
        <v>65.53146489882748</v>
      </c>
      <c r="P161" s="97">
        <v>57.343073593073584</v>
      </c>
      <c r="Q161" s="97">
        <v>33.083283818577939</v>
      </c>
      <c r="R161" s="97">
        <v>-32.44818108024954</v>
      </c>
      <c r="S161" s="97">
        <v>-24.259789774495644</v>
      </c>
      <c r="T161" s="97">
        <v>-28.353985427372592</v>
      </c>
      <c r="U161" s="57">
        <v>78.048780487804876</v>
      </c>
      <c r="V161" s="57">
        <v>60</v>
      </c>
      <c r="W161" s="57">
        <v>69.696969696969703</v>
      </c>
      <c r="X161" s="71">
        <v>-8.3518107908351737</v>
      </c>
      <c r="Y161" s="71">
        <v>9.6969696969697026</v>
      </c>
      <c r="Z161" s="71">
        <v>0.67257945306726441</v>
      </c>
      <c r="AA161" s="57">
        <v>70.588235294117652</v>
      </c>
      <c r="AB161" s="57">
        <v>53.571428571428569</v>
      </c>
      <c r="AC161" s="57">
        <v>0</v>
      </c>
      <c r="AD161" s="56">
        <v>-70.588235294117652</v>
      </c>
      <c r="AE161" s="56">
        <v>-53.571428571428569</v>
      </c>
      <c r="AF161" s="56">
        <v>-62.079831932773111</v>
      </c>
      <c r="AG161" s="57">
        <v>51.724137931034484</v>
      </c>
      <c r="AH161" s="57">
        <v>47.619047619047613</v>
      </c>
      <c r="AI161" s="57">
        <v>35.185185185185183</v>
      </c>
      <c r="AJ161" s="56">
        <v>-16.538952745849301</v>
      </c>
      <c r="AK161" s="56">
        <v>-12.43386243386243</v>
      </c>
      <c r="AL161" s="56">
        <v>-14.486407589855865</v>
      </c>
      <c r="AM161" s="57">
        <v>61.764705882352942</v>
      </c>
      <c r="AN161" s="57">
        <v>68.181818181818173</v>
      </c>
      <c r="AO161" s="57">
        <v>27.450980392156865</v>
      </c>
      <c r="AP161" s="56">
        <v>-34.313725490196077</v>
      </c>
      <c r="AQ161" s="56">
        <v>-40.730837789661308</v>
      </c>
      <c r="AR161" s="56">
        <v>-37.522281639928693</v>
      </c>
    </row>
    <row r="162" spans="1:44" x14ac:dyDescent="0.35">
      <c r="A162" s="59" t="s">
        <v>1113</v>
      </c>
      <c r="B162" s="59">
        <v>3</v>
      </c>
      <c r="C162" s="59" t="s">
        <v>1073</v>
      </c>
      <c r="D162" s="59" t="s">
        <v>1107</v>
      </c>
      <c r="E162" s="62">
        <v>35</v>
      </c>
      <c r="F162" s="280">
        <v>66.071428571428569</v>
      </c>
      <c r="G162" s="281">
        <v>112</v>
      </c>
      <c r="H162" s="280">
        <v>20.73170731707317</v>
      </c>
      <c r="I162" s="281">
        <v>82</v>
      </c>
      <c r="J162" s="280">
        <v>5.6451612903225801</v>
      </c>
      <c r="K162" s="281">
        <v>124</v>
      </c>
      <c r="L162" s="282">
        <v>-60.426267281105993</v>
      </c>
      <c r="M162" s="282">
        <v>-15.08654602675059</v>
      </c>
      <c r="N162" s="282">
        <v>-37.756406653928295</v>
      </c>
      <c r="O162" s="97">
        <v>54.785509031198686</v>
      </c>
      <c r="P162" s="97">
        <v>8.8952494873547501</v>
      </c>
      <c r="Q162" s="97">
        <v>-7.334620334620336</v>
      </c>
      <c r="R162" s="97">
        <v>-62.120129365819025</v>
      </c>
      <c r="S162" s="97">
        <v>-16.229869821975086</v>
      </c>
      <c r="T162" s="97">
        <v>-39.174999593897056</v>
      </c>
      <c r="U162" s="57">
        <v>70.833333333333343</v>
      </c>
      <c r="V162" s="57">
        <v>27.27272727272727</v>
      </c>
      <c r="W162" s="57">
        <v>28.571428571428569</v>
      </c>
      <c r="X162" s="71">
        <v>-42.261904761904773</v>
      </c>
      <c r="Y162" s="71">
        <v>1.2987012987012996</v>
      </c>
      <c r="Z162" s="71">
        <v>-20.481601731601735</v>
      </c>
      <c r="AA162" s="57">
        <v>46.666666666666664</v>
      </c>
      <c r="AB162" s="57">
        <v>-5.2631578947368416</v>
      </c>
      <c r="AC162" s="57">
        <v>-27.027027027027028</v>
      </c>
      <c r="AD162" s="56">
        <v>-73.693693693693689</v>
      </c>
      <c r="AE162" s="56">
        <v>-21.763869132290186</v>
      </c>
      <c r="AF162" s="56">
        <v>-47.728781412991935</v>
      </c>
      <c r="AG162" s="57">
        <v>47.619047619047613</v>
      </c>
      <c r="AH162" s="57">
        <v>-11.428571428571429</v>
      </c>
      <c r="AI162" s="57">
        <v>-14.666666666666666</v>
      </c>
      <c r="AJ162" s="56">
        <v>-62.285714285714278</v>
      </c>
      <c r="AK162" s="56">
        <v>-3.2380952380952372</v>
      </c>
      <c r="AL162" s="56">
        <v>-32.761904761904759</v>
      </c>
      <c r="AM162" s="57">
        <v>54.022988505747129</v>
      </c>
      <c r="AN162" s="57">
        <v>25</v>
      </c>
      <c r="AO162" s="57">
        <v>-16.216216216216218</v>
      </c>
      <c r="AP162" s="56">
        <v>-70.239204721963347</v>
      </c>
      <c r="AQ162" s="56">
        <v>-41.216216216216218</v>
      </c>
      <c r="AR162" s="56">
        <v>-55.727710469089786</v>
      </c>
    </row>
    <row r="163" spans="1:44" x14ac:dyDescent="0.35">
      <c r="A163" s="59" t="s">
        <v>1111</v>
      </c>
      <c r="B163" s="59">
        <v>3</v>
      </c>
      <c r="C163" s="59" t="s">
        <v>1075</v>
      </c>
      <c r="D163" s="59" t="s">
        <v>1121</v>
      </c>
      <c r="E163" s="62">
        <v>36</v>
      </c>
      <c r="F163" s="280">
        <v>52.272727272727273</v>
      </c>
      <c r="G163" s="281">
        <v>44</v>
      </c>
      <c r="H163" s="280">
        <v>5.1282051282051277</v>
      </c>
      <c r="I163" s="281">
        <v>39</v>
      </c>
      <c r="J163" s="280">
        <v>-8.9285714285714288</v>
      </c>
      <c r="K163" s="281">
        <v>56</v>
      </c>
      <c r="L163" s="282">
        <v>-61.201298701298704</v>
      </c>
      <c r="M163" s="282">
        <v>-14.056776556776557</v>
      </c>
      <c r="N163" s="282">
        <v>-37.629037629037633</v>
      </c>
      <c r="O163" s="97">
        <v>32.163515016685203</v>
      </c>
      <c r="P163" s="97">
        <v>-25.511695906432749</v>
      </c>
      <c r="Q163" s="97">
        <v>-10.742996123180454</v>
      </c>
      <c r="R163" s="97">
        <v>-42.906511139865657</v>
      </c>
      <c r="S163" s="97">
        <v>14.768699783252295</v>
      </c>
      <c r="T163" s="97">
        <v>-14.068905678306681</v>
      </c>
      <c r="U163" s="57">
        <v>60</v>
      </c>
      <c r="V163" s="57">
        <v>0</v>
      </c>
      <c r="W163" s="57">
        <v>30.612244897959183</v>
      </c>
      <c r="X163" s="71">
        <v>-29.387755102040817</v>
      </c>
      <c r="Y163" s="71">
        <v>30.612244897959183</v>
      </c>
      <c r="Z163" s="71">
        <v>0.61224489795918302</v>
      </c>
      <c r="AA163" s="57">
        <v>64.516129032258064</v>
      </c>
      <c r="AB163" s="57">
        <v>-13.157894736842104</v>
      </c>
      <c r="AC163" s="57">
        <v>-11.111111111111111</v>
      </c>
      <c r="AD163" s="56">
        <v>-75.627240143369178</v>
      </c>
      <c r="AE163" s="56">
        <v>2.0467836257309937</v>
      </c>
      <c r="AF163" s="56">
        <v>-36.790228258819091</v>
      </c>
      <c r="AG163" s="57">
        <v>24.137931034482758</v>
      </c>
      <c r="AH163" s="57">
        <v>-50</v>
      </c>
      <c r="AI163" s="57">
        <v>-36.666666666666664</v>
      </c>
      <c r="AJ163" s="56">
        <v>-60.804597701149419</v>
      </c>
      <c r="AK163" s="56">
        <v>13.333333333333336</v>
      </c>
      <c r="AL163" s="56">
        <v>-23.735632183908042</v>
      </c>
      <c r="AM163" s="57">
        <v>-20</v>
      </c>
      <c r="AN163" s="57">
        <v>-38.888888888888893</v>
      </c>
      <c r="AO163" s="57">
        <v>-25.806451612903224</v>
      </c>
      <c r="AP163" s="56">
        <v>-5.8064516129032242</v>
      </c>
      <c r="AQ163" s="56">
        <v>13.082437275985669</v>
      </c>
      <c r="AR163" s="56">
        <v>3.6379928315412222</v>
      </c>
    </row>
    <row r="164" spans="1:44" x14ac:dyDescent="0.35">
      <c r="A164" s="59" t="s">
        <v>1122</v>
      </c>
      <c r="B164" s="286">
        <v>3</v>
      </c>
      <c r="C164" s="59" t="s">
        <v>1070</v>
      </c>
      <c r="D164" s="166" t="s">
        <v>1123</v>
      </c>
      <c r="E164" s="62">
        <v>37</v>
      </c>
      <c r="F164" s="280">
        <v>48.888888888888886</v>
      </c>
      <c r="G164" s="281">
        <v>45</v>
      </c>
      <c r="H164" s="280">
        <v>5</v>
      </c>
      <c r="I164" s="281">
        <v>40</v>
      </c>
      <c r="J164" s="280">
        <v>-12.903225806451612</v>
      </c>
      <c r="K164" s="281">
        <v>62</v>
      </c>
      <c r="L164" s="282">
        <v>-61.792114695340501</v>
      </c>
      <c r="M164" s="282">
        <v>-17.903225806451612</v>
      </c>
      <c r="N164" s="282">
        <v>-39.847670250896059</v>
      </c>
    </row>
    <row r="165" spans="1:44" x14ac:dyDescent="0.35">
      <c r="A165" s="59" t="s">
        <v>44</v>
      </c>
      <c r="B165" s="59">
        <v>3</v>
      </c>
      <c r="C165" s="59" t="s">
        <v>1070</v>
      </c>
      <c r="D165" s="166" t="s">
        <v>1022</v>
      </c>
      <c r="E165" s="62">
        <v>38</v>
      </c>
      <c r="F165" s="287">
        <v>60.606060606060609</v>
      </c>
      <c r="G165" s="288">
        <v>33</v>
      </c>
      <c r="H165" s="287">
        <v>33.333333333333329</v>
      </c>
      <c r="I165" s="288">
        <v>18</v>
      </c>
      <c r="J165" s="287">
        <v>0</v>
      </c>
      <c r="K165" s="288">
        <v>34</v>
      </c>
      <c r="L165" s="289">
        <v>-60.606060606060609</v>
      </c>
      <c r="M165" s="289">
        <v>-33.333333333333329</v>
      </c>
      <c r="N165" s="289">
        <v>-46.969696969696969</v>
      </c>
      <c r="O165" s="219" t="s">
        <v>288</v>
      </c>
      <c r="P165" s="219" t="s">
        <v>288</v>
      </c>
      <c r="Q165" s="219" t="s">
        <v>288</v>
      </c>
      <c r="R165" s="219" t="s">
        <v>288</v>
      </c>
      <c r="S165" s="219" t="s">
        <v>288</v>
      </c>
      <c r="T165" s="219" t="s">
        <v>288</v>
      </c>
      <c r="U165" s="219" t="s">
        <v>288</v>
      </c>
      <c r="V165" s="219" t="s">
        <v>288</v>
      </c>
      <c r="W165" s="219" t="s">
        <v>288</v>
      </c>
      <c r="X165" s="219" t="s">
        <v>288</v>
      </c>
      <c r="Y165" s="219" t="s">
        <v>288</v>
      </c>
      <c r="Z165" s="219" t="s">
        <v>288</v>
      </c>
      <c r="AA165" s="219" t="s">
        <v>288</v>
      </c>
      <c r="AB165" s="219" t="s">
        <v>288</v>
      </c>
      <c r="AC165" s="219" t="s">
        <v>288</v>
      </c>
      <c r="AD165" s="219" t="s">
        <v>288</v>
      </c>
      <c r="AE165" s="219" t="s">
        <v>288</v>
      </c>
      <c r="AF165" s="219" t="s">
        <v>288</v>
      </c>
      <c r="AG165" s="219" t="s">
        <v>288</v>
      </c>
      <c r="AH165" s="219" t="s">
        <v>288</v>
      </c>
      <c r="AI165" s="219" t="s">
        <v>288</v>
      </c>
      <c r="AJ165" s="219" t="s">
        <v>288</v>
      </c>
      <c r="AK165" s="219" t="s">
        <v>288</v>
      </c>
      <c r="AL165" s="219" t="s">
        <v>288</v>
      </c>
      <c r="AM165" s="219" t="s">
        <v>288</v>
      </c>
      <c r="AN165" s="219" t="s">
        <v>288</v>
      </c>
      <c r="AO165" s="219" t="s">
        <v>288</v>
      </c>
      <c r="AP165" s="219" t="s">
        <v>288</v>
      </c>
      <c r="AQ165" s="219" t="s">
        <v>288</v>
      </c>
      <c r="AR165" s="219" t="s">
        <v>288</v>
      </c>
    </row>
    <row r="166" spans="1:44" x14ac:dyDescent="0.35">
      <c r="A166" s="59" t="s">
        <v>44</v>
      </c>
      <c r="B166" s="59">
        <v>3</v>
      </c>
      <c r="C166" s="59" t="s">
        <v>1073</v>
      </c>
      <c r="D166" s="166" t="s">
        <v>1023</v>
      </c>
      <c r="E166" s="62">
        <v>39</v>
      </c>
      <c r="F166" s="287">
        <v>27.27272727272727</v>
      </c>
      <c r="G166" s="288">
        <v>11</v>
      </c>
      <c r="H166" s="287">
        <v>-13.636363636363635</v>
      </c>
      <c r="I166" s="288">
        <v>22</v>
      </c>
      <c r="J166" s="287">
        <v>-25</v>
      </c>
      <c r="K166" s="288">
        <v>28</v>
      </c>
      <c r="L166" s="289">
        <v>-52.272727272727266</v>
      </c>
      <c r="M166" s="289">
        <v>-11.363636363636365</v>
      </c>
      <c r="N166" s="289">
        <v>-31.818181818181817</v>
      </c>
      <c r="O166" s="219" t="s">
        <v>288</v>
      </c>
      <c r="P166" s="219" t="s">
        <v>288</v>
      </c>
      <c r="Q166" s="219" t="s">
        <v>288</v>
      </c>
      <c r="R166" s="219" t="s">
        <v>288</v>
      </c>
      <c r="S166" s="219" t="s">
        <v>288</v>
      </c>
      <c r="T166" s="219" t="s">
        <v>288</v>
      </c>
      <c r="U166" s="219" t="s">
        <v>288</v>
      </c>
      <c r="V166" s="219" t="s">
        <v>288</v>
      </c>
      <c r="W166" s="219" t="s">
        <v>288</v>
      </c>
      <c r="X166" s="219" t="s">
        <v>288</v>
      </c>
      <c r="Y166" s="219" t="s">
        <v>288</v>
      </c>
      <c r="Z166" s="219" t="s">
        <v>288</v>
      </c>
      <c r="AA166" s="219" t="s">
        <v>288</v>
      </c>
      <c r="AB166" s="219" t="s">
        <v>288</v>
      </c>
      <c r="AC166" s="219" t="s">
        <v>288</v>
      </c>
      <c r="AD166" s="219" t="s">
        <v>288</v>
      </c>
      <c r="AE166" s="219" t="s">
        <v>288</v>
      </c>
      <c r="AF166" s="219" t="s">
        <v>288</v>
      </c>
      <c r="AG166" s="219" t="s">
        <v>288</v>
      </c>
      <c r="AH166" s="219" t="s">
        <v>288</v>
      </c>
      <c r="AI166" s="219" t="s">
        <v>288</v>
      </c>
      <c r="AJ166" s="219" t="s">
        <v>288</v>
      </c>
      <c r="AK166" s="219" t="s">
        <v>288</v>
      </c>
      <c r="AL166" s="219" t="s">
        <v>288</v>
      </c>
      <c r="AM166" s="219" t="s">
        <v>288</v>
      </c>
      <c r="AN166" s="219" t="s">
        <v>288</v>
      </c>
      <c r="AO166" s="219" t="s">
        <v>288</v>
      </c>
      <c r="AP166" s="219" t="s">
        <v>288</v>
      </c>
      <c r="AQ166" s="219" t="s">
        <v>288</v>
      </c>
      <c r="AR166" s="219" t="s">
        <v>288</v>
      </c>
    </row>
    <row r="167" spans="1:44" x14ac:dyDescent="0.35">
      <c r="A167" s="59" t="s">
        <v>1113</v>
      </c>
      <c r="B167" s="59">
        <v>3</v>
      </c>
      <c r="C167" s="59" t="s">
        <v>1073</v>
      </c>
      <c r="D167" s="59" t="s">
        <v>1024</v>
      </c>
      <c r="E167" s="62">
        <v>40</v>
      </c>
      <c r="F167" s="280">
        <v>0</v>
      </c>
      <c r="G167" s="281">
        <v>2</v>
      </c>
      <c r="H167" s="280">
        <v>0</v>
      </c>
      <c r="I167" s="281">
        <v>1</v>
      </c>
      <c r="J167" s="280">
        <v>-50</v>
      </c>
      <c r="K167" s="281">
        <v>6</v>
      </c>
      <c r="L167" s="282">
        <v>-50</v>
      </c>
      <c r="M167" s="282">
        <v>-50</v>
      </c>
      <c r="N167" s="282">
        <v>-50</v>
      </c>
      <c r="O167" s="97" t="e">
        <v>#DIV/0!</v>
      </c>
      <c r="P167" s="97" t="e">
        <v>#DIV/0!</v>
      </c>
      <c r="Q167" s="97" t="e">
        <v>#DIV/0!</v>
      </c>
      <c r="R167" s="97" t="e">
        <v>#DIV/0!</v>
      </c>
      <c r="S167" s="97" t="e">
        <v>#DIV/0!</v>
      </c>
      <c r="T167" s="97" t="e">
        <v>#DIV/0!</v>
      </c>
      <c r="U167" s="57" t="s">
        <v>288</v>
      </c>
      <c r="V167" s="57" t="s">
        <v>1089</v>
      </c>
      <c r="W167" s="57" t="s">
        <v>288</v>
      </c>
      <c r="X167" s="71" t="s">
        <v>288</v>
      </c>
      <c r="Y167" s="71" t="s">
        <v>288</v>
      </c>
      <c r="Z167" s="71" t="s">
        <v>288</v>
      </c>
      <c r="AA167" s="57"/>
      <c r="AB167" s="57"/>
      <c r="AC167" s="57"/>
      <c r="AD167" s="56"/>
      <c r="AE167" s="56"/>
      <c r="AF167" s="56"/>
      <c r="AG167" s="57"/>
      <c r="AH167" s="57"/>
      <c r="AI167" s="57"/>
      <c r="AJ167" s="56"/>
      <c r="AK167" s="56"/>
      <c r="AL167" s="56"/>
      <c r="AM167" s="57"/>
      <c r="AN167" s="57"/>
      <c r="AO167" s="57"/>
      <c r="AP167" s="56"/>
      <c r="AQ167" s="56"/>
      <c r="AR167" s="56"/>
    </row>
    <row r="168" spans="1:44" x14ac:dyDescent="0.35">
      <c r="A168" s="59" t="s">
        <v>44</v>
      </c>
      <c r="B168" s="59">
        <v>3</v>
      </c>
      <c r="C168" s="59" t="s">
        <v>11</v>
      </c>
      <c r="D168" s="59" t="s">
        <v>14</v>
      </c>
      <c r="E168" s="62">
        <v>41</v>
      </c>
      <c r="F168" s="280">
        <v>-50</v>
      </c>
      <c r="G168" s="281">
        <v>14</v>
      </c>
      <c r="H168" s="280">
        <v>-63.636363636363633</v>
      </c>
      <c r="I168" s="281">
        <v>11</v>
      </c>
      <c r="J168" s="280">
        <v>-50</v>
      </c>
      <c r="K168" s="281">
        <v>6</v>
      </c>
      <c r="L168" s="282">
        <v>0</v>
      </c>
      <c r="M168" s="282">
        <v>13.636363636363633</v>
      </c>
      <c r="N168" s="282">
        <v>6.8181818181818166</v>
      </c>
      <c r="O168" s="97">
        <v>-28.713079291122391</v>
      </c>
      <c r="P168" s="97">
        <v>-15.25974025974026</v>
      </c>
      <c r="Q168" s="97">
        <v>-32.900204577419771</v>
      </c>
      <c r="R168" s="97">
        <v>-4.1871252862973805</v>
      </c>
      <c r="S168" s="97">
        <v>-17.640464317679509</v>
      </c>
      <c r="T168" s="97">
        <v>-10.913794801988445</v>
      </c>
      <c r="U168" s="57">
        <v>-35.714285714285715</v>
      </c>
      <c r="V168" s="57">
        <v>-30.76923076923077</v>
      </c>
      <c r="W168" s="57">
        <v>-50</v>
      </c>
      <c r="X168" s="71">
        <v>-14.285714285714285</v>
      </c>
      <c r="Y168" s="71">
        <v>-19.23076923076923</v>
      </c>
      <c r="Z168" s="71">
        <v>-16.758241758241759</v>
      </c>
      <c r="AA168" s="57">
        <v>-40</v>
      </c>
      <c r="AB168" s="57">
        <v>-18.181818181818183</v>
      </c>
      <c r="AC168" s="57">
        <v>-22.222222222222221</v>
      </c>
      <c r="AD168" s="56">
        <v>17.777777777777779</v>
      </c>
      <c r="AE168" s="56">
        <v>-4.040404040404038</v>
      </c>
      <c r="AF168" s="56">
        <v>6.8686868686868703</v>
      </c>
      <c r="AG168" s="57">
        <v>-47.058823529411761</v>
      </c>
      <c r="AH168" s="57">
        <v>-4.395604395604396</v>
      </c>
      <c r="AI168" s="57">
        <v>-45.454545454545453</v>
      </c>
      <c r="AJ168" s="56">
        <v>1.6042780748663077</v>
      </c>
      <c r="AK168" s="56">
        <v>-41.058941058941059</v>
      </c>
      <c r="AL168" s="56">
        <v>-19.727331492037376</v>
      </c>
      <c r="AM168" s="57">
        <v>7.9207920792079207</v>
      </c>
      <c r="AN168" s="57">
        <v>-7.6923076923076925</v>
      </c>
      <c r="AO168" s="57">
        <v>-13.924050632911392</v>
      </c>
      <c r="AP168" s="56">
        <v>-21.844842712119313</v>
      </c>
      <c r="AQ168" s="56">
        <v>-6.2317429406036995</v>
      </c>
      <c r="AR168" s="56">
        <v>-14.038292826361506</v>
      </c>
    </row>
    <row r="169" spans="1:44" x14ac:dyDescent="0.35">
      <c r="A169" s="59" t="s">
        <v>44</v>
      </c>
      <c r="B169" s="59">
        <v>3</v>
      </c>
      <c r="C169" s="59" t="s">
        <v>11</v>
      </c>
      <c r="D169" s="59" t="s">
        <v>15</v>
      </c>
      <c r="E169" s="62">
        <v>42</v>
      </c>
      <c r="F169" s="280">
        <v>96.470588235294116</v>
      </c>
      <c r="G169" s="281">
        <v>85</v>
      </c>
      <c r="H169" s="280">
        <v>95</v>
      </c>
      <c r="I169" s="281">
        <v>60</v>
      </c>
      <c r="J169" s="280">
        <v>77.631578947368425</v>
      </c>
      <c r="K169" s="281">
        <v>76</v>
      </c>
      <c r="L169" s="282">
        <v>-18.839009287925691</v>
      </c>
      <c r="M169" s="282">
        <v>-17.368421052631575</v>
      </c>
      <c r="N169" s="282">
        <v>-18.103715170278633</v>
      </c>
      <c r="O169" s="97">
        <v>91.996985357450484</v>
      </c>
      <c r="P169" s="97">
        <v>95.458982132194208</v>
      </c>
      <c r="Q169" s="97">
        <v>79.867909867909859</v>
      </c>
      <c r="R169" s="97">
        <v>-12.129075489540625</v>
      </c>
      <c r="S169" s="97">
        <v>-15.59107226428435</v>
      </c>
      <c r="T169" s="97">
        <v>-13.860073876912487</v>
      </c>
      <c r="U169" s="57">
        <v>100</v>
      </c>
      <c r="V169" s="57">
        <v>100</v>
      </c>
      <c r="W169" s="57">
        <v>95.454545454545453</v>
      </c>
      <c r="X169" s="71">
        <v>-4.5454545454545467</v>
      </c>
      <c r="Y169" s="71">
        <v>-4.5454545454545467</v>
      </c>
      <c r="Z169" s="71">
        <v>-4.5454545454545467</v>
      </c>
      <c r="AA169" s="57">
        <v>94</v>
      </c>
      <c r="AB169" s="57">
        <v>94.444444444444443</v>
      </c>
      <c r="AC169" s="57">
        <v>88.461538461538453</v>
      </c>
      <c r="AD169" s="56">
        <v>-5.5384615384615472</v>
      </c>
      <c r="AE169" s="56">
        <v>-5.9829059829059901</v>
      </c>
      <c r="AF169" s="56">
        <v>-5.7606837606837686</v>
      </c>
      <c r="AG169" s="57">
        <v>92.592592592592595</v>
      </c>
      <c r="AH169" s="57">
        <v>89.830508474576277</v>
      </c>
      <c r="AI169" s="57">
        <v>80</v>
      </c>
      <c r="AJ169" s="56">
        <v>-12.592592592592595</v>
      </c>
      <c r="AK169" s="56">
        <v>-9.830508474576277</v>
      </c>
      <c r="AL169" s="56">
        <v>-11.211550533584436</v>
      </c>
      <c r="AM169" s="57">
        <v>81.395348837209298</v>
      </c>
      <c r="AN169" s="57">
        <v>97.560975609756099</v>
      </c>
      <c r="AO169" s="57">
        <v>55.555555555555557</v>
      </c>
      <c r="AP169" s="56">
        <v>-25.839793281653741</v>
      </c>
      <c r="AQ169" s="56">
        <v>-42.005420054200542</v>
      </c>
      <c r="AR169" s="56">
        <v>-33.922606667927141</v>
      </c>
    </row>
    <row r="170" spans="1:44" x14ac:dyDescent="0.35">
      <c r="A170" s="59" t="s">
        <v>44</v>
      </c>
      <c r="B170" s="59">
        <v>3</v>
      </c>
      <c r="C170" s="59" t="s">
        <v>11</v>
      </c>
      <c r="D170" s="59" t="s">
        <v>16</v>
      </c>
      <c r="E170" s="62">
        <v>43</v>
      </c>
      <c r="F170" s="280">
        <v>80.620155038759691</v>
      </c>
      <c r="G170" s="281">
        <v>129</v>
      </c>
      <c r="H170" s="280">
        <v>54.310344827586206</v>
      </c>
      <c r="I170" s="281">
        <v>116</v>
      </c>
      <c r="J170" s="280">
        <v>46.368715083798882</v>
      </c>
      <c r="K170" s="281">
        <v>179</v>
      </c>
      <c r="L170" s="282">
        <v>-34.251439954960809</v>
      </c>
      <c r="M170" s="282">
        <v>-7.941629743787324</v>
      </c>
      <c r="N170" s="282">
        <v>-21.096534849374066</v>
      </c>
      <c r="O170" s="97">
        <v>66.037268884389533</v>
      </c>
      <c r="P170" s="97">
        <v>23.683138895003303</v>
      </c>
      <c r="Q170" s="97">
        <v>16.738718019928552</v>
      </c>
      <c r="R170" s="97">
        <v>-49.298550864460978</v>
      </c>
      <c r="S170" s="97">
        <v>-6.9444208750747514</v>
      </c>
      <c r="T170" s="97">
        <v>-28.121485869767866</v>
      </c>
      <c r="U170" s="57">
        <v>84.042553191489361</v>
      </c>
      <c r="V170" s="57">
        <v>45.762711864406782</v>
      </c>
      <c r="W170" s="57">
        <v>71.232876712328761</v>
      </c>
      <c r="X170" s="71">
        <v>-12.809676479160601</v>
      </c>
      <c r="Y170" s="71">
        <v>25.470164847921978</v>
      </c>
      <c r="Z170" s="71">
        <v>6.3302441843806889</v>
      </c>
      <c r="AA170" s="57">
        <v>53.01204819277109</v>
      </c>
      <c r="AB170" s="57">
        <v>4.2857142857142856</v>
      </c>
      <c r="AC170" s="57">
        <v>-19.148936170212767</v>
      </c>
      <c r="AD170" s="56">
        <v>-72.160984362983854</v>
      </c>
      <c r="AE170" s="56">
        <v>-23.434650455927052</v>
      </c>
      <c r="AF170" s="56">
        <v>-47.797817409455455</v>
      </c>
      <c r="AG170" s="57">
        <v>54.54545454545454</v>
      </c>
      <c r="AH170" s="57">
        <v>9.0909090909090917</v>
      </c>
      <c r="AI170" s="57">
        <v>1.2345679012345678</v>
      </c>
      <c r="AJ170" s="56">
        <v>-53.31088664421997</v>
      </c>
      <c r="AK170" s="56">
        <v>-7.8563411896745237</v>
      </c>
      <c r="AL170" s="56">
        <v>-30.583613916947247</v>
      </c>
      <c r="AM170" s="57">
        <v>72.549019607843135</v>
      </c>
      <c r="AN170" s="57">
        <v>35.593220338983052</v>
      </c>
      <c r="AO170" s="57">
        <v>13.636363636363635</v>
      </c>
      <c r="AP170" s="56">
        <v>-58.912655971479502</v>
      </c>
      <c r="AQ170" s="56">
        <v>-21.956856702619419</v>
      </c>
      <c r="AR170" s="56">
        <v>-40.434756337049464</v>
      </c>
    </row>
    <row r="171" spans="1:44" x14ac:dyDescent="0.35">
      <c r="A171" s="59" t="s">
        <v>1111</v>
      </c>
      <c r="B171" s="286">
        <v>3</v>
      </c>
      <c r="C171" s="59" t="s">
        <v>1073</v>
      </c>
      <c r="D171" s="166" t="s">
        <v>1304</v>
      </c>
      <c r="E171" s="62">
        <v>44</v>
      </c>
      <c r="F171" s="280">
        <v>45.054945054945058</v>
      </c>
      <c r="G171" s="281">
        <v>182</v>
      </c>
      <c r="H171" s="280">
        <v>35.374149659863946</v>
      </c>
      <c r="I171" s="281">
        <v>147</v>
      </c>
      <c r="J171" s="280">
        <v>6.5972222222222223</v>
      </c>
      <c r="K171" s="281">
        <v>288</v>
      </c>
      <c r="L171" s="282">
        <v>-38.457722832722837</v>
      </c>
      <c r="M171" s="282">
        <v>-28.776927437641724</v>
      </c>
      <c r="N171" s="282">
        <v>-33.617325135182284</v>
      </c>
    </row>
    <row r="172" spans="1:44" x14ac:dyDescent="0.35">
      <c r="A172" s="59" t="s">
        <v>1111</v>
      </c>
      <c r="B172" s="59">
        <v>3</v>
      </c>
      <c r="C172" s="59" t="s">
        <v>1073</v>
      </c>
      <c r="D172" s="59" t="s">
        <v>1025</v>
      </c>
      <c r="E172" s="62">
        <v>45</v>
      </c>
      <c r="F172" s="280">
        <v>-42.592592592592595</v>
      </c>
      <c r="G172" s="281">
        <v>54</v>
      </c>
      <c r="H172" s="280">
        <v>-37.5</v>
      </c>
      <c r="I172" s="281">
        <v>32</v>
      </c>
      <c r="J172" s="280">
        <v>-57.391304347826086</v>
      </c>
      <c r="K172" s="281">
        <v>115</v>
      </c>
      <c r="L172" s="282">
        <v>-14.798711755233491</v>
      </c>
      <c r="M172" s="282">
        <v>-19.891304347826086</v>
      </c>
      <c r="N172" s="282">
        <v>-17.345008051529788</v>
      </c>
      <c r="O172" s="97" t="e">
        <v>#DIV/0!</v>
      </c>
      <c r="P172" s="97" t="e">
        <v>#DIV/0!</v>
      </c>
      <c r="Q172" s="97">
        <v>-53.658536585365859</v>
      </c>
      <c r="R172" s="97" t="e">
        <v>#DIV/0!</v>
      </c>
      <c r="S172" s="97" t="e">
        <v>#DIV/0!</v>
      </c>
      <c r="T172" s="97" t="e">
        <v>#DIV/0!</v>
      </c>
      <c r="U172" s="57" t="s">
        <v>288</v>
      </c>
      <c r="V172" s="57" t="s">
        <v>1089</v>
      </c>
      <c r="W172" s="57">
        <v>-53.658536585365859</v>
      </c>
      <c r="X172" s="71" t="s">
        <v>288</v>
      </c>
      <c r="Y172" s="71" t="s">
        <v>288</v>
      </c>
      <c r="Z172" s="71" t="s">
        <v>288</v>
      </c>
      <c r="AA172" s="57"/>
      <c r="AB172" s="57"/>
      <c r="AC172" s="57"/>
      <c r="AD172" s="56"/>
      <c r="AE172" s="56"/>
      <c r="AF172" s="56"/>
      <c r="AG172" s="57"/>
      <c r="AH172" s="57"/>
      <c r="AI172" s="57"/>
      <c r="AJ172" s="56"/>
      <c r="AK172" s="56"/>
      <c r="AL172" s="56"/>
      <c r="AM172" s="57"/>
      <c r="AN172" s="57"/>
      <c r="AO172" s="57"/>
      <c r="AP172" s="56"/>
      <c r="AQ172" s="56"/>
      <c r="AR172" s="56"/>
    </row>
    <row r="173" spans="1:44" x14ac:dyDescent="0.35">
      <c r="A173" s="59" t="s">
        <v>44</v>
      </c>
      <c r="B173" s="59">
        <v>3</v>
      </c>
      <c r="C173" s="59" t="s">
        <v>11</v>
      </c>
      <c r="D173" s="59" t="s">
        <v>17</v>
      </c>
      <c r="E173" s="62">
        <v>46</v>
      </c>
      <c r="F173" s="280">
        <v>87.5</v>
      </c>
      <c r="G173" s="281">
        <v>16</v>
      </c>
      <c r="H173" s="280">
        <v>62.5</v>
      </c>
      <c r="I173" s="281">
        <v>8</v>
      </c>
      <c r="J173" s="280">
        <v>0</v>
      </c>
      <c r="K173" s="281">
        <v>7</v>
      </c>
      <c r="L173" s="282">
        <v>-87.5</v>
      </c>
      <c r="M173" s="282">
        <v>-62.5</v>
      </c>
      <c r="N173" s="282">
        <v>-75</v>
      </c>
      <c r="O173" s="97">
        <v>71.527777777777771</v>
      </c>
      <c r="P173" s="97">
        <v>4.7727272727272734</v>
      </c>
      <c r="Q173" s="97">
        <v>32.172619047619051</v>
      </c>
      <c r="R173" s="97">
        <v>-39.35515873015872</v>
      </c>
      <c r="S173" s="97">
        <v>27.399891774891778</v>
      </c>
      <c r="T173" s="97">
        <v>-5.9776334776334714</v>
      </c>
      <c r="U173" s="57">
        <v>100</v>
      </c>
      <c r="V173" s="57">
        <v>60</v>
      </c>
      <c r="W173" s="57">
        <v>42.857142857142854</v>
      </c>
      <c r="X173" s="71">
        <v>-57.142857142857146</v>
      </c>
      <c r="Y173" s="71">
        <v>-17.142857142857146</v>
      </c>
      <c r="Z173" s="71">
        <v>-37.142857142857146</v>
      </c>
      <c r="AA173" s="57">
        <v>100</v>
      </c>
      <c r="AB173" s="57">
        <v>0</v>
      </c>
      <c r="AC173" s="57">
        <v>62.5</v>
      </c>
      <c r="AD173" s="56">
        <v>-37.5</v>
      </c>
      <c r="AE173" s="56">
        <v>62.5</v>
      </c>
      <c r="AF173" s="56">
        <v>12.5</v>
      </c>
      <c r="AG173" s="57">
        <v>11.111111111111111</v>
      </c>
      <c r="AH173" s="57">
        <v>-50</v>
      </c>
      <c r="AI173" s="57">
        <v>6.666666666666667</v>
      </c>
      <c r="AJ173" s="56">
        <v>-4.4444444444444438</v>
      </c>
      <c r="AK173" s="56">
        <v>56.666666666666664</v>
      </c>
      <c r="AL173" s="56">
        <v>26.111111111111111</v>
      </c>
      <c r="AM173" s="57">
        <v>75</v>
      </c>
      <c r="AN173" s="57">
        <v>9.0909090909090917</v>
      </c>
      <c r="AO173" s="57">
        <v>16.666666666666664</v>
      </c>
      <c r="AP173" s="56">
        <v>-58.333333333333336</v>
      </c>
      <c r="AQ173" s="56">
        <v>7.5757575757575726</v>
      </c>
      <c r="AR173" s="56">
        <v>-25.378787878787882</v>
      </c>
    </row>
    <row r="174" spans="1:44" x14ac:dyDescent="0.35">
      <c r="A174" s="59" t="s">
        <v>44</v>
      </c>
      <c r="B174" s="59">
        <v>3</v>
      </c>
      <c r="C174" s="59" t="s">
        <v>11</v>
      </c>
      <c r="D174" s="59" t="s">
        <v>18</v>
      </c>
      <c r="E174" s="62">
        <v>47</v>
      </c>
      <c r="F174" s="280">
        <v>10.309278350515463</v>
      </c>
      <c r="G174" s="281">
        <v>97</v>
      </c>
      <c r="H174" s="280">
        <v>1.1627906976744187</v>
      </c>
      <c r="I174" s="281">
        <v>86</v>
      </c>
      <c r="J174" s="280">
        <v>-27.06766917293233</v>
      </c>
      <c r="K174" s="281">
        <v>133</v>
      </c>
      <c r="L174" s="282">
        <v>-37.376947523447797</v>
      </c>
      <c r="M174" s="282">
        <v>-28.230459870606747</v>
      </c>
      <c r="N174" s="282">
        <v>-32.803703697027274</v>
      </c>
      <c r="O174" s="97">
        <v>22.998120300751879</v>
      </c>
      <c r="P174" s="97">
        <v>5.1191530766916102</v>
      </c>
      <c r="Q174" s="97">
        <v>-30.37274000509295</v>
      </c>
      <c r="R174" s="97">
        <v>-53.370860305844829</v>
      </c>
      <c r="S174" s="97">
        <v>-35.491893081784561</v>
      </c>
      <c r="T174" s="97">
        <v>-44.431376693814698</v>
      </c>
      <c r="U174" s="57">
        <v>26.666666666666668</v>
      </c>
      <c r="V174" s="57">
        <v>2.4390243902439024</v>
      </c>
      <c r="W174" s="57">
        <v>-2.5974025974025974</v>
      </c>
      <c r="X174" s="71">
        <v>-29.264069264069263</v>
      </c>
      <c r="Y174" s="71">
        <v>-5.0364269876465002</v>
      </c>
      <c r="Z174" s="71">
        <v>-17.150248125857882</v>
      </c>
      <c r="AA174" s="57">
        <v>2.8571428571428572</v>
      </c>
      <c r="AB174" s="57">
        <v>-12.244897959183673</v>
      </c>
      <c r="AC174" s="57">
        <v>-41.666666666666671</v>
      </c>
      <c r="AD174" s="56">
        <v>-44.523809523809526</v>
      </c>
      <c r="AE174" s="56">
        <v>-29.421768707482997</v>
      </c>
      <c r="AF174" s="56">
        <v>-36.972789115646265</v>
      </c>
      <c r="AG174" s="57">
        <v>35.087719298245609</v>
      </c>
      <c r="AH174" s="57">
        <v>16.949152542372879</v>
      </c>
      <c r="AI174" s="57">
        <v>-40.952380952380949</v>
      </c>
      <c r="AJ174" s="56">
        <v>-76.040100250626551</v>
      </c>
      <c r="AK174" s="56">
        <v>-57.901533494753828</v>
      </c>
      <c r="AL174" s="56">
        <v>-66.970816872690193</v>
      </c>
      <c r="AM174" s="57">
        <v>27.380952380952383</v>
      </c>
      <c r="AN174" s="57">
        <v>13.333333333333334</v>
      </c>
      <c r="AO174" s="57">
        <v>-36.274509803921568</v>
      </c>
      <c r="AP174" s="56">
        <v>-63.655462184873954</v>
      </c>
      <c r="AQ174" s="56">
        <v>-49.607843137254903</v>
      </c>
      <c r="AR174" s="56">
        <v>-56.631652661064429</v>
      </c>
    </row>
    <row r="175" spans="1:44" x14ac:dyDescent="0.35">
      <c r="A175" s="59" t="s">
        <v>1117</v>
      </c>
      <c r="B175" s="59">
        <v>3</v>
      </c>
      <c r="C175" s="59" t="s">
        <v>1075</v>
      </c>
      <c r="D175" s="59" t="s">
        <v>1124</v>
      </c>
      <c r="E175" s="62">
        <v>48</v>
      </c>
      <c r="F175" s="280">
        <v>11.111111111111111</v>
      </c>
      <c r="G175" s="281">
        <v>9</v>
      </c>
      <c r="H175" s="280">
        <v>-22.222222222222221</v>
      </c>
      <c r="I175" s="281">
        <v>9</v>
      </c>
      <c r="J175" s="280">
        <v>-35</v>
      </c>
      <c r="K175" s="281">
        <v>20</v>
      </c>
      <c r="L175" s="282">
        <v>-46.111111111111114</v>
      </c>
      <c r="M175" s="282">
        <v>-12.777777777777779</v>
      </c>
      <c r="N175" s="282">
        <v>-29.444444444444446</v>
      </c>
      <c r="O175" s="97" t="e">
        <v>#DIV/0!</v>
      </c>
      <c r="P175" s="97" t="e">
        <v>#DIV/0!</v>
      </c>
      <c r="Q175" s="97">
        <v>-15.384615384615385</v>
      </c>
      <c r="R175" s="97" t="e">
        <v>#DIV/0!</v>
      </c>
      <c r="S175" s="97" t="e">
        <v>#DIV/0!</v>
      </c>
      <c r="T175" s="97" t="e">
        <v>#DIV/0!</v>
      </c>
      <c r="U175" s="57" t="s">
        <v>288</v>
      </c>
      <c r="V175" s="57" t="s">
        <v>1086</v>
      </c>
      <c r="W175" s="57">
        <v>-15.384615384615385</v>
      </c>
      <c r="X175" s="71" t="s">
        <v>288</v>
      </c>
      <c r="Y175" s="71" t="s">
        <v>288</v>
      </c>
      <c r="Z175" s="71" t="s">
        <v>288</v>
      </c>
      <c r="AA175" s="57"/>
      <c r="AB175" s="57"/>
      <c r="AC175" s="57"/>
      <c r="AD175" s="56"/>
      <c r="AE175" s="56"/>
      <c r="AF175" s="56"/>
      <c r="AG175" s="57"/>
      <c r="AH175" s="57"/>
      <c r="AI175" s="57"/>
      <c r="AJ175" s="56"/>
      <c r="AK175" s="56"/>
      <c r="AL175" s="56"/>
      <c r="AM175" s="57"/>
      <c r="AN175" s="57"/>
      <c r="AO175" s="57"/>
      <c r="AP175" s="56"/>
      <c r="AQ175" s="56"/>
      <c r="AR175" s="56"/>
    </row>
    <row r="176" spans="1:44" x14ac:dyDescent="0.35">
      <c r="A176" s="59" t="s">
        <v>44</v>
      </c>
      <c r="B176" s="59">
        <v>3</v>
      </c>
      <c r="C176" s="59" t="s">
        <v>11</v>
      </c>
      <c r="D176" s="59" t="s">
        <v>280</v>
      </c>
      <c r="E176" s="62">
        <v>49</v>
      </c>
      <c r="F176" s="280">
        <v>92.857142857142861</v>
      </c>
      <c r="G176" s="281">
        <v>28</v>
      </c>
      <c r="H176" s="280">
        <v>94.73684210526315</v>
      </c>
      <c r="I176" s="281">
        <v>19</v>
      </c>
      <c r="J176" s="280">
        <v>81.481481481481481</v>
      </c>
      <c r="K176" s="281">
        <v>27</v>
      </c>
      <c r="L176" s="282">
        <v>-11.37566137566138</v>
      </c>
      <c r="M176" s="282">
        <v>-13.255360623781669</v>
      </c>
      <c r="N176" s="282">
        <v>-12.315510999721525</v>
      </c>
      <c r="O176" s="97">
        <v>95.714285714285722</v>
      </c>
      <c r="P176" s="97">
        <v>100</v>
      </c>
      <c r="Q176" s="97">
        <v>80.492063492063494</v>
      </c>
      <c r="R176" s="97">
        <v>-15.222222222222229</v>
      </c>
      <c r="S176" s="97">
        <v>-19.507936507936506</v>
      </c>
      <c r="T176" s="97">
        <v>-17.365079365079367</v>
      </c>
      <c r="U176" s="57">
        <v>100</v>
      </c>
      <c r="V176" s="57">
        <v>100</v>
      </c>
      <c r="W176" s="57">
        <v>100</v>
      </c>
      <c r="X176" s="71">
        <v>0</v>
      </c>
      <c r="Y176" s="71">
        <v>0</v>
      </c>
      <c r="Z176" s="71">
        <v>0</v>
      </c>
      <c r="AA176" s="57">
        <v>92.857142857142861</v>
      </c>
      <c r="AB176" s="57">
        <v>100</v>
      </c>
      <c r="AC176" s="57">
        <v>92.857142857142861</v>
      </c>
      <c r="AD176" s="56">
        <v>0</v>
      </c>
      <c r="AE176" s="56">
        <v>-7.1428571428571388</v>
      </c>
      <c r="AF176" s="56">
        <v>-3.5714285714285694</v>
      </c>
      <c r="AG176" s="57">
        <v>100</v>
      </c>
      <c r="AH176" s="57">
        <v>100</v>
      </c>
      <c r="AI176" s="57">
        <v>61.111111111111114</v>
      </c>
      <c r="AJ176" s="56">
        <v>-38.888888888888886</v>
      </c>
      <c r="AK176" s="56">
        <v>-38.888888888888886</v>
      </c>
      <c r="AL176" s="56">
        <v>-38.888888888888886</v>
      </c>
      <c r="AM176" s="57">
        <v>90</v>
      </c>
      <c r="AN176" s="57">
        <v>100</v>
      </c>
      <c r="AO176" s="57">
        <v>68</v>
      </c>
      <c r="AP176" s="56">
        <v>-22</v>
      </c>
      <c r="AQ176" s="56">
        <v>-32</v>
      </c>
      <c r="AR176" s="56">
        <v>-27</v>
      </c>
    </row>
    <row r="177" spans="1:44" x14ac:dyDescent="0.35">
      <c r="A177" s="59" t="s">
        <v>44</v>
      </c>
      <c r="B177" s="59">
        <v>3</v>
      </c>
      <c r="C177" s="59" t="s">
        <v>11</v>
      </c>
      <c r="D177" s="59" t="s">
        <v>281</v>
      </c>
      <c r="E177" s="62">
        <v>50</v>
      </c>
      <c r="F177" s="280" t="e">
        <v>#DIV/0!</v>
      </c>
      <c r="G177" s="281">
        <v>0</v>
      </c>
      <c r="H177" s="280">
        <v>66.666666666666657</v>
      </c>
      <c r="I177" s="281">
        <v>6</v>
      </c>
      <c r="J177" s="280" t="e">
        <v>#DIV/0!</v>
      </c>
      <c r="K177" s="281">
        <v>0</v>
      </c>
      <c r="L177" s="282" t="e">
        <v>#DIV/0!</v>
      </c>
      <c r="M177" s="282" t="e">
        <v>#DIV/0!</v>
      </c>
      <c r="N177" s="282" t="e">
        <v>#DIV/0!</v>
      </c>
      <c r="O177" s="97" t="e">
        <v>#DIV/0!</v>
      </c>
      <c r="P177" s="97">
        <v>16.666666666666664</v>
      </c>
      <c r="Q177" s="97">
        <v>-100</v>
      </c>
      <c r="R177" s="97" t="e">
        <v>#DIV/0!</v>
      </c>
      <c r="S177" s="97">
        <v>-116.66666666666666</v>
      </c>
      <c r="T177" s="97" t="e">
        <v>#DIV/0!</v>
      </c>
      <c r="U177" s="57" t="s">
        <v>288</v>
      </c>
      <c r="V177" s="57">
        <v>0</v>
      </c>
      <c r="W177" s="57" t="s">
        <v>288</v>
      </c>
      <c r="X177" s="71" t="s">
        <v>288</v>
      </c>
      <c r="Y177" s="71" t="s">
        <v>288</v>
      </c>
      <c r="Z177" s="71" t="s">
        <v>288</v>
      </c>
      <c r="AA177" s="57" t="s">
        <v>288</v>
      </c>
      <c r="AB177" s="57">
        <v>33.333333333333329</v>
      </c>
      <c r="AC177" s="57" t="s">
        <v>288</v>
      </c>
      <c r="AD177" s="56"/>
      <c r="AE177" s="56"/>
      <c r="AF177" s="56"/>
      <c r="AG177" s="57" t="s">
        <v>1089</v>
      </c>
      <c r="AH177" s="57" t="s">
        <v>1088</v>
      </c>
      <c r="AI177" s="57">
        <v>-100</v>
      </c>
      <c r="AJ177" s="56"/>
      <c r="AK177" s="56"/>
      <c r="AL177" s="56"/>
      <c r="AM177" s="57" t="s">
        <v>288</v>
      </c>
      <c r="AN177" s="57" t="s">
        <v>288</v>
      </c>
      <c r="AO177" s="57" t="s">
        <v>1089</v>
      </c>
      <c r="AP177" s="56"/>
      <c r="AQ177" s="56"/>
      <c r="AR177" s="56"/>
    </row>
    <row r="178" spans="1:44" x14ac:dyDescent="0.35">
      <c r="A178" s="283" t="s">
        <v>44</v>
      </c>
      <c r="B178" s="283">
        <v>3</v>
      </c>
      <c r="C178" s="283" t="s">
        <v>23</v>
      </c>
      <c r="D178" s="283" t="s">
        <v>23</v>
      </c>
      <c r="E178" s="62">
        <v>51</v>
      </c>
      <c r="F178" s="280">
        <v>4.6801872074882995</v>
      </c>
      <c r="G178" s="281">
        <v>641</v>
      </c>
      <c r="H178" s="280">
        <v>3.7671232876712328</v>
      </c>
      <c r="I178" s="281">
        <v>584</v>
      </c>
      <c r="J178" s="280">
        <v>3.5322777101096223</v>
      </c>
      <c r="K178" s="281">
        <v>821</v>
      </c>
      <c r="L178" s="282">
        <v>-1.1479094973786772</v>
      </c>
      <c r="M178" s="282">
        <v>-0.23484557756161051</v>
      </c>
      <c r="N178" s="282">
        <v>-0.69137753747014385</v>
      </c>
      <c r="O178" s="97">
        <v>-10.806054312968273</v>
      </c>
      <c r="P178" s="97">
        <v>-2.170945529751533</v>
      </c>
      <c r="Q178" s="97">
        <v>-7.3610420760204889</v>
      </c>
      <c r="R178" s="97">
        <v>3.4450122369477842</v>
      </c>
      <c r="S178" s="97">
        <v>-5.1900965462689559</v>
      </c>
      <c r="T178" s="97">
        <v>-0.87254215466058582</v>
      </c>
      <c r="U178" s="44">
        <v>-0.99502487562189057</v>
      </c>
      <c r="V178" s="44">
        <v>-5.0397877984084882</v>
      </c>
      <c r="W178" s="44">
        <v>7.2897196261682247</v>
      </c>
      <c r="X178" s="70">
        <v>8.2847445017901151</v>
      </c>
      <c r="Y178" s="70">
        <v>12.329507424576713</v>
      </c>
      <c r="Z178" s="70">
        <v>10.307125963183413</v>
      </c>
      <c r="AA178" s="44">
        <v>-15.294117647058824</v>
      </c>
      <c r="AB178" s="44">
        <v>-1.0443864229765014</v>
      </c>
      <c r="AC178" s="44">
        <v>-5.9961315280464218</v>
      </c>
      <c r="AD178" s="19">
        <v>9.2979861190124033</v>
      </c>
      <c r="AE178" s="19">
        <v>-4.9517451050699206</v>
      </c>
      <c r="AF178" s="19">
        <v>2.1731205069712414</v>
      </c>
      <c r="AG178" s="44">
        <v>-16.911764705882355</v>
      </c>
      <c r="AH178" s="44">
        <v>-3.5320088300220749</v>
      </c>
      <c r="AI178" s="44">
        <v>-14.232902033271719</v>
      </c>
      <c r="AJ178" s="19">
        <v>2.6788626726106362</v>
      </c>
      <c r="AK178" s="19">
        <v>-10.700893203249644</v>
      </c>
      <c r="AL178" s="19">
        <v>-4.0110152653195037</v>
      </c>
      <c r="AM178" s="44">
        <v>-10.023310023310025</v>
      </c>
      <c r="AN178" s="44">
        <v>0.93240093240093236</v>
      </c>
      <c r="AO178" s="44">
        <v>-16.50485436893204</v>
      </c>
      <c r="AP178" s="19">
        <v>-6.4815443456220159</v>
      </c>
      <c r="AQ178" s="19">
        <v>-17.437255301332971</v>
      </c>
      <c r="AR178" s="19">
        <v>-11.959399823477494</v>
      </c>
    </row>
    <row r="179" spans="1:44" x14ac:dyDescent="0.35">
      <c r="A179" s="58" t="s">
        <v>44</v>
      </c>
      <c r="B179" s="58">
        <v>3</v>
      </c>
      <c r="C179" s="58" t="s">
        <v>23</v>
      </c>
      <c r="D179" s="58" t="s">
        <v>24</v>
      </c>
      <c r="E179" s="62">
        <v>52</v>
      </c>
      <c r="F179" s="280">
        <v>-40</v>
      </c>
      <c r="G179" s="281">
        <v>15</v>
      </c>
      <c r="H179" s="280">
        <v>-50</v>
      </c>
      <c r="I179" s="281">
        <v>10</v>
      </c>
      <c r="J179" s="280">
        <v>-72.727272727272734</v>
      </c>
      <c r="K179" s="281">
        <v>11</v>
      </c>
      <c r="L179" s="282">
        <v>-32.727272727272734</v>
      </c>
      <c r="M179" s="282">
        <v>-22.727272727272734</v>
      </c>
      <c r="N179" s="282">
        <v>-27.727272727272734</v>
      </c>
      <c r="O179" s="97">
        <v>-40.151515151515142</v>
      </c>
      <c r="P179" s="97">
        <v>-48.651960784313729</v>
      </c>
      <c r="Q179" s="97">
        <v>-40.307539682539684</v>
      </c>
      <c r="R179" s="97">
        <v>-0.15602453102454206</v>
      </c>
      <c r="S179" s="97">
        <v>8.3444211017740457</v>
      </c>
      <c r="T179" s="97">
        <v>4.0941982853747518</v>
      </c>
      <c r="U179" s="57">
        <v>-27.27272727272727</v>
      </c>
      <c r="V179" s="57">
        <v>-41.666666666666671</v>
      </c>
      <c r="W179" s="57">
        <v>-44.444444444444443</v>
      </c>
      <c r="X179" s="71">
        <v>-17.171717171717173</v>
      </c>
      <c r="Y179" s="71">
        <v>-2.7777777777777715</v>
      </c>
      <c r="Z179" s="71">
        <v>-9.9747474747474723</v>
      </c>
      <c r="AA179" s="57">
        <v>-33.333333333333329</v>
      </c>
      <c r="AB179" s="57">
        <v>-50</v>
      </c>
      <c r="AC179" s="57">
        <v>-37.5</v>
      </c>
      <c r="AD179" s="56">
        <v>-4.1666666666666714</v>
      </c>
      <c r="AE179" s="56">
        <v>12.5</v>
      </c>
      <c r="AF179" s="56">
        <v>4.1666666666666643</v>
      </c>
      <c r="AG179" s="57">
        <v>-54.54545454545454</v>
      </c>
      <c r="AH179" s="57">
        <v>-52.941176470588239</v>
      </c>
      <c r="AI179" s="57">
        <v>-39.285714285714285</v>
      </c>
      <c r="AJ179" s="56">
        <v>15.259740259740255</v>
      </c>
      <c r="AK179" s="56">
        <v>13.655462184873954</v>
      </c>
      <c r="AL179" s="56">
        <v>14.457601222307105</v>
      </c>
      <c r="AM179" s="57">
        <v>-45.454545454545453</v>
      </c>
      <c r="AN179" s="57">
        <v>-50</v>
      </c>
      <c r="AO179" s="57">
        <v>-40</v>
      </c>
      <c r="AP179" s="56">
        <v>5.4545454545454533</v>
      </c>
      <c r="AQ179" s="56">
        <v>10</v>
      </c>
      <c r="AR179" s="56">
        <v>7.7272727272727266</v>
      </c>
    </row>
    <row r="180" spans="1:44" x14ac:dyDescent="0.35">
      <c r="A180" s="58" t="s">
        <v>44</v>
      </c>
      <c r="B180" s="58">
        <v>3</v>
      </c>
      <c r="C180" s="58" t="s">
        <v>23</v>
      </c>
      <c r="D180" s="58" t="s">
        <v>597</v>
      </c>
      <c r="E180" s="62">
        <v>53</v>
      </c>
      <c r="F180" s="280">
        <v>-29.6875</v>
      </c>
      <c r="G180" s="281">
        <v>64</v>
      </c>
      <c r="H180" s="280">
        <v>-50.980392156862742</v>
      </c>
      <c r="I180" s="281">
        <v>51</v>
      </c>
      <c r="J180" s="280">
        <v>-41.17647058823529</v>
      </c>
      <c r="K180" s="281">
        <v>68</v>
      </c>
      <c r="L180" s="282">
        <v>-11.48897058823529</v>
      </c>
      <c r="M180" s="282">
        <v>9.8039215686274517</v>
      </c>
      <c r="N180" s="282">
        <v>-0.84252450980391913</v>
      </c>
      <c r="O180" s="97">
        <v>-44.88095238095238</v>
      </c>
      <c r="P180" s="97">
        <v>-35.873285037529222</v>
      </c>
      <c r="Q180" s="97">
        <v>-36.855274705844963</v>
      </c>
      <c r="R180" s="97">
        <v>8.025677675107417</v>
      </c>
      <c r="S180" s="97">
        <v>-0.98198966831574097</v>
      </c>
      <c r="T180" s="97">
        <v>3.521844003395838</v>
      </c>
      <c r="U180" s="57">
        <v>-42.857142857142854</v>
      </c>
      <c r="V180" s="57">
        <v>-31.25</v>
      </c>
      <c r="W180" s="57">
        <v>-21.568627450980394</v>
      </c>
      <c r="X180" s="71">
        <v>21.28851540616246</v>
      </c>
      <c r="Y180" s="71">
        <v>9.6813725490196063</v>
      </c>
      <c r="Z180" s="71">
        <v>15.484943977591033</v>
      </c>
      <c r="AA180" s="57">
        <v>-56.140350877192979</v>
      </c>
      <c r="AB180" s="57">
        <v>-30.232558139534881</v>
      </c>
      <c r="AC180" s="57">
        <v>-46.808510638297875</v>
      </c>
      <c r="AD180" s="56">
        <v>9.3318402388951043</v>
      </c>
      <c r="AE180" s="56">
        <v>-16.575952498762994</v>
      </c>
      <c r="AF180" s="56">
        <v>-3.6220561299339451</v>
      </c>
      <c r="AG180" s="57">
        <v>-50</v>
      </c>
      <c r="AH180" s="57">
        <v>-30.158730158730158</v>
      </c>
      <c r="AI180" s="57">
        <v>-42.424242424242422</v>
      </c>
      <c r="AJ180" s="56">
        <v>7.5757575757575779</v>
      </c>
      <c r="AK180" s="56">
        <v>-12.265512265512264</v>
      </c>
      <c r="AL180" s="56">
        <v>-2.344877344877343</v>
      </c>
      <c r="AM180" s="57">
        <v>-30.526315789473685</v>
      </c>
      <c r="AN180" s="57">
        <v>-51.851851851851848</v>
      </c>
      <c r="AO180" s="57">
        <v>-36.619718309859159</v>
      </c>
      <c r="AP180" s="56">
        <v>-6.0934025203854745</v>
      </c>
      <c r="AQ180" s="56">
        <v>15.232133541992688</v>
      </c>
      <c r="AR180" s="56">
        <v>4.5693655108036069</v>
      </c>
    </row>
    <row r="181" spans="1:44" x14ac:dyDescent="0.35">
      <c r="A181" s="58" t="s">
        <v>44</v>
      </c>
      <c r="B181" s="58">
        <v>3</v>
      </c>
      <c r="C181" s="58" t="s">
        <v>23</v>
      </c>
      <c r="D181" s="58" t="s">
        <v>551</v>
      </c>
      <c r="E181" s="62">
        <v>54</v>
      </c>
      <c r="F181" s="280">
        <v>3.6144578313253009</v>
      </c>
      <c r="G181" s="281">
        <v>332</v>
      </c>
      <c r="H181" s="280">
        <v>3.8216560509554141</v>
      </c>
      <c r="I181" s="281">
        <v>314</v>
      </c>
      <c r="J181" s="280">
        <v>9.4763092269326688</v>
      </c>
      <c r="K181" s="281">
        <v>401</v>
      </c>
      <c r="L181" s="282">
        <v>5.8618513956073679</v>
      </c>
      <c r="M181" s="282">
        <v>5.6546531759772547</v>
      </c>
      <c r="N181" s="282">
        <v>5.7582522857923113</v>
      </c>
      <c r="O181" s="97">
        <v>-15.542133601559266</v>
      </c>
      <c r="P181" s="97">
        <v>4.1952259783459631</v>
      </c>
      <c r="Q181" s="97">
        <v>0.76097992995238073</v>
      </c>
      <c r="R181" s="97">
        <v>16.303113531511649</v>
      </c>
      <c r="S181" s="97">
        <v>-3.4342460483935824</v>
      </c>
      <c r="T181" s="97">
        <v>6.4344337415590331</v>
      </c>
      <c r="U181" s="57">
        <v>3.9215686274509802</v>
      </c>
      <c r="V181" s="57">
        <v>-1.5075376884422109</v>
      </c>
      <c r="W181" s="57">
        <v>10.763888888888889</v>
      </c>
      <c r="X181" s="71">
        <v>6.8423202614379086</v>
      </c>
      <c r="Y181" s="71">
        <v>12.2714265773311</v>
      </c>
      <c r="Z181" s="71">
        <v>9.5568734193845053</v>
      </c>
      <c r="AA181" s="57">
        <v>-22.746781115879827</v>
      </c>
      <c r="AB181" s="57">
        <v>3.4653465346534658</v>
      </c>
      <c r="AC181" s="57">
        <v>6.3025210084033612</v>
      </c>
      <c r="AD181" s="56">
        <v>29.049302124283187</v>
      </c>
      <c r="AE181" s="56">
        <v>2.8371744737498954</v>
      </c>
      <c r="AF181" s="56">
        <v>15.943238299016542</v>
      </c>
      <c r="AG181" s="57">
        <v>-25.11415525114155</v>
      </c>
      <c r="AH181" s="57">
        <v>3.2653061224489797</v>
      </c>
      <c r="AI181" s="57">
        <v>-3.278688524590164</v>
      </c>
      <c r="AJ181" s="56">
        <v>21.835466726551388</v>
      </c>
      <c r="AK181" s="56">
        <v>-6.5439946470391437</v>
      </c>
      <c r="AL181" s="56">
        <v>7.6457360397561223</v>
      </c>
      <c r="AM181" s="57">
        <v>-18.229166666666664</v>
      </c>
      <c r="AN181" s="57">
        <v>11.557788944723619</v>
      </c>
      <c r="AO181" s="57">
        <v>-10.743801652892563</v>
      </c>
      <c r="AP181" s="56">
        <v>7.4853650137741017</v>
      </c>
      <c r="AQ181" s="56">
        <v>-22.301590597616183</v>
      </c>
      <c r="AR181" s="56">
        <v>-7.4081127919210408</v>
      </c>
    </row>
    <row r="182" spans="1:44" x14ac:dyDescent="0.35">
      <c r="A182" s="58" t="s">
        <v>44</v>
      </c>
      <c r="B182" s="58">
        <v>3</v>
      </c>
      <c r="C182" s="58" t="s">
        <v>23</v>
      </c>
      <c r="D182" s="58" t="s">
        <v>552</v>
      </c>
      <c r="E182" s="62">
        <v>55</v>
      </c>
      <c r="F182" s="280">
        <v>1.9753086419753085</v>
      </c>
      <c r="G182" s="281">
        <v>405</v>
      </c>
      <c r="H182" s="280">
        <v>11.22715404699739</v>
      </c>
      <c r="I182" s="281">
        <v>383</v>
      </c>
      <c r="J182" s="280">
        <v>12.262521588946459</v>
      </c>
      <c r="K182" s="281">
        <v>579</v>
      </c>
      <c r="L182" s="282">
        <v>10.287212946971151</v>
      </c>
      <c r="M182" s="282">
        <v>1.0353675419490695</v>
      </c>
      <c r="N182" s="282">
        <v>5.6612902444601101</v>
      </c>
      <c r="O182" s="97">
        <v>-7.4047807815514624</v>
      </c>
      <c r="P182" s="97">
        <v>10.088638502754943</v>
      </c>
      <c r="Q182" s="97">
        <v>-8.6060302057539708</v>
      </c>
      <c r="R182" s="97">
        <v>-1.2012494242025085</v>
      </c>
      <c r="S182" s="97">
        <v>-18.694668708508914</v>
      </c>
      <c r="T182" s="97">
        <v>-9.9479590663557111</v>
      </c>
      <c r="U182" s="57">
        <v>-4.4176706827309236</v>
      </c>
      <c r="V182" s="57">
        <v>1.9230769230769231</v>
      </c>
      <c r="W182" s="57">
        <v>3.103448275862069</v>
      </c>
      <c r="X182" s="71">
        <v>7.521118958592993</v>
      </c>
      <c r="Y182" s="71">
        <v>1.1803713527851458</v>
      </c>
      <c r="Z182" s="71">
        <v>4.3507451556890695</v>
      </c>
      <c r="AA182" s="57">
        <v>-12.97071129707113</v>
      </c>
      <c r="AB182" s="57">
        <v>10.72961373390558</v>
      </c>
      <c r="AC182" s="57">
        <v>-6.3157894736842106</v>
      </c>
      <c r="AD182" s="56">
        <v>6.6549218233869194</v>
      </c>
      <c r="AE182" s="56">
        <v>-17.045403207589793</v>
      </c>
      <c r="AF182" s="56">
        <v>-5.1952406921014367</v>
      </c>
      <c r="AG182" s="57">
        <v>-15.261044176706829</v>
      </c>
      <c r="AH182" s="57">
        <v>2.8571428571428572</v>
      </c>
      <c r="AI182" s="57">
        <v>-12.913907284768211</v>
      </c>
      <c r="AJ182" s="56">
        <v>2.347136891938618</v>
      </c>
      <c r="AK182" s="56">
        <v>-15.771050141911068</v>
      </c>
      <c r="AL182" s="56">
        <v>-6.7119566249862253</v>
      </c>
      <c r="AM182" s="57">
        <v>3.0303030303030303</v>
      </c>
      <c r="AN182" s="57">
        <v>24.844720496894411</v>
      </c>
      <c r="AO182" s="57">
        <v>-18.297872340425531</v>
      </c>
      <c r="AP182" s="56">
        <v>-21.328175370728562</v>
      </c>
      <c r="AQ182" s="56">
        <v>-43.142592837319938</v>
      </c>
      <c r="AR182" s="56">
        <v>-32.235384104024249</v>
      </c>
    </row>
    <row r="183" spans="1:44" x14ac:dyDescent="0.35">
      <c r="A183" s="58" t="s">
        <v>44</v>
      </c>
      <c r="B183" s="58">
        <v>3</v>
      </c>
      <c r="C183" s="58" t="s">
        <v>23</v>
      </c>
      <c r="D183" s="58" t="s">
        <v>282</v>
      </c>
      <c r="E183" s="62">
        <v>56</v>
      </c>
      <c r="F183" s="280">
        <v>-19.642857142857142</v>
      </c>
      <c r="G183" s="281">
        <v>112</v>
      </c>
      <c r="H183" s="280">
        <v>-26.923076923076923</v>
      </c>
      <c r="I183" s="281">
        <v>52</v>
      </c>
      <c r="J183" s="280">
        <v>-1.5503875968992249</v>
      </c>
      <c r="K183" s="281">
        <v>129</v>
      </c>
      <c r="L183" s="282">
        <v>18.092469545957918</v>
      </c>
      <c r="M183" s="282">
        <v>25.372689326177699</v>
      </c>
      <c r="N183" s="282">
        <v>21.732579436067809</v>
      </c>
      <c r="O183" s="97">
        <v>-36.392897566496885</v>
      </c>
      <c r="P183" s="97">
        <v>-5.0039682539682531</v>
      </c>
      <c r="Q183" s="97">
        <v>-24.147436805368056</v>
      </c>
      <c r="R183" s="97">
        <v>12.245460761128829</v>
      </c>
      <c r="S183" s="97">
        <v>-19.143468551399803</v>
      </c>
      <c r="T183" s="97">
        <v>-3.4490038951354869</v>
      </c>
      <c r="U183" s="57">
        <v>-35.483870967741936</v>
      </c>
      <c r="V183" s="57">
        <v>-3.5714285714285712</v>
      </c>
      <c r="W183" s="57">
        <v>-15.909090909090908</v>
      </c>
      <c r="X183" s="71">
        <v>19.574780058651029</v>
      </c>
      <c r="Y183" s="71">
        <v>-12.337662337662337</v>
      </c>
      <c r="Z183" s="71">
        <v>3.6185588604943462</v>
      </c>
      <c r="AA183" s="57">
        <v>-33.333333333333329</v>
      </c>
      <c r="AB183" s="57">
        <v>0</v>
      </c>
      <c r="AC183" s="57">
        <v>-25.531914893617021</v>
      </c>
      <c r="AD183" s="56">
        <v>7.8014184397163078</v>
      </c>
      <c r="AE183" s="56">
        <v>-25.531914893617021</v>
      </c>
      <c r="AF183" s="56">
        <v>-8.8652482269503565</v>
      </c>
      <c r="AG183" s="57">
        <v>-43.421052631578952</v>
      </c>
      <c r="AH183" s="57">
        <v>-22</v>
      </c>
      <c r="AI183" s="57">
        <v>-13.043478260869565</v>
      </c>
      <c r="AJ183" s="56">
        <v>30.377574370709389</v>
      </c>
      <c r="AK183" s="56">
        <v>8.9565217391304355</v>
      </c>
      <c r="AL183" s="56">
        <v>19.667048054919913</v>
      </c>
      <c r="AM183" s="57">
        <v>-33.333333333333329</v>
      </c>
      <c r="AN183" s="57">
        <v>5.5555555555555554</v>
      </c>
      <c r="AO183" s="57">
        <v>-42.105263157894733</v>
      </c>
      <c r="AP183" s="56">
        <v>-8.7719298245614041</v>
      </c>
      <c r="AQ183" s="56">
        <v>-47.66081871345029</v>
      </c>
      <c r="AR183" s="56">
        <v>-28.216374269005847</v>
      </c>
    </row>
    <row r="184" spans="1:44" x14ac:dyDescent="0.35">
      <c r="A184" s="58" t="s">
        <v>44</v>
      </c>
      <c r="B184" s="58">
        <v>3</v>
      </c>
      <c r="C184" s="58" t="s">
        <v>23</v>
      </c>
      <c r="D184" s="58" t="s">
        <v>283</v>
      </c>
      <c r="E184" s="62">
        <v>57</v>
      </c>
      <c r="F184" s="280" t="e">
        <v>#DIV/0!</v>
      </c>
      <c r="G184" s="281">
        <v>0</v>
      </c>
      <c r="H184" s="280" t="e">
        <v>#DIV/0!</v>
      </c>
      <c r="I184" s="281">
        <v>0</v>
      </c>
      <c r="J184" s="280" t="e">
        <v>#DIV/0!</v>
      </c>
      <c r="K184" s="281">
        <v>0</v>
      </c>
      <c r="L184" s="282" t="e">
        <v>#DIV/0!</v>
      </c>
      <c r="M184" s="282" t="e">
        <v>#DIV/0!</v>
      </c>
      <c r="N184" s="282" t="e">
        <v>#DIV/0!</v>
      </c>
      <c r="O184" s="97" t="e">
        <v>#DIV/0!</v>
      </c>
      <c r="P184" s="97" t="e">
        <v>#DIV/0!</v>
      </c>
      <c r="Q184" s="97">
        <v>44.444444444444436</v>
      </c>
      <c r="R184" s="97" t="e">
        <v>#DIV/0!</v>
      </c>
      <c r="S184" s="97" t="e">
        <v>#DIV/0!</v>
      </c>
      <c r="T184" s="97" t="e">
        <v>#DIV/0!</v>
      </c>
      <c r="U184" s="57" t="s">
        <v>288</v>
      </c>
      <c r="V184" s="57" t="s">
        <v>1088</v>
      </c>
      <c r="W184" s="57" t="s">
        <v>288</v>
      </c>
      <c r="X184" s="71" t="s">
        <v>288</v>
      </c>
      <c r="Y184" s="71" t="s">
        <v>288</v>
      </c>
      <c r="Z184" s="71" t="s">
        <v>288</v>
      </c>
      <c r="AA184" s="57" t="s">
        <v>1088</v>
      </c>
      <c r="AB184" s="57" t="s">
        <v>1087</v>
      </c>
      <c r="AC184" s="57">
        <v>100</v>
      </c>
      <c r="AD184" s="56"/>
      <c r="AE184" s="56"/>
      <c r="AF184" s="56"/>
      <c r="AG184" s="57" t="s">
        <v>1089</v>
      </c>
      <c r="AH184" s="57" t="s">
        <v>1086</v>
      </c>
      <c r="AI184" s="57">
        <v>33.333333333333329</v>
      </c>
      <c r="AJ184" s="56"/>
      <c r="AK184" s="56"/>
      <c r="AL184" s="56"/>
      <c r="AM184" s="57" t="s">
        <v>288</v>
      </c>
      <c r="AN184" s="57" t="s">
        <v>288</v>
      </c>
      <c r="AO184" s="57">
        <v>0</v>
      </c>
      <c r="AP184" s="56"/>
      <c r="AQ184" s="56"/>
      <c r="AR184" s="56"/>
    </row>
    <row r="185" spans="1:44" x14ac:dyDescent="0.35">
      <c r="A185" s="58" t="s">
        <v>44</v>
      </c>
      <c r="B185" s="58">
        <v>3</v>
      </c>
      <c r="C185" s="58" t="s">
        <v>23</v>
      </c>
      <c r="D185" s="58" t="s">
        <v>28</v>
      </c>
      <c r="E185" s="62">
        <v>58</v>
      </c>
      <c r="F185" s="280">
        <v>0</v>
      </c>
      <c r="G185" s="281">
        <v>4</v>
      </c>
      <c r="H185" s="280">
        <v>-37.5</v>
      </c>
      <c r="I185" s="281">
        <v>8</v>
      </c>
      <c r="J185" s="280">
        <v>100</v>
      </c>
      <c r="K185" s="281">
        <v>1</v>
      </c>
      <c r="L185" s="282">
        <v>100</v>
      </c>
      <c r="M185" s="282">
        <v>137.5</v>
      </c>
      <c r="N185" s="282">
        <v>118.75</v>
      </c>
      <c r="O185" s="97">
        <v>-50</v>
      </c>
      <c r="P185" s="97">
        <v>-47.366071428571431</v>
      </c>
      <c r="Q185" s="97">
        <v>12.5</v>
      </c>
      <c r="R185" s="97">
        <v>62.5</v>
      </c>
      <c r="S185" s="97">
        <v>59.866071428571431</v>
      </c>
      <c r="T185" s="97">
        <v>61.183035714285715</v>
      </c>
      <c r="U185" s="57">
        <v>0</v>
      </c>
      <c r="V185" s="57">
        <v>-50</v>
      </c>
      <c r="W185" s="57">
        <v>0</v>
      </c>
      <c r="X185" s="71">
        <v>0</v>
      </c>
      <c r="Y185" s="71">
        <v>50</v>
      </c>
      <c r="Z185" s="71">
        <v>25</v>
      </c>
      <c r="AA185" s="57">
        <v>0</v>
      </c>
      <c r="AB185" s="57">
        <v>-60</v>
      </c>
      <c r="AC185" s="57">
        <v>33.333333333333329</v>
      </c>
      <c r="AD185" s="56">
        <v>33.333333333333329</v>
      </c>
      <c r="AE185" s="56">
        <v>93.333333333333329</v>
      </c>
      <c r="AF185" s="56">
        <v>63.333333333333329</v>
      </c>
      <c r="AG185" s="57">
        <v>-100</v>
      </c>
      <c r="AH185" s="57">
        <v>-35.714285714285715</v>
      </c>
      <c r="AI185" s="57">
        <v>-33.333333333333329</v>
      </c>
      <c r="AJ185" s="56">
        <v>66.666666666666671</v>
      </c>
      <c r="AK185" s="56">
        <v>2.3809523809523867</v>
      </c>
      <c r="AL185" s="56">
        <v>34.523809523809533</v>
      </c>
      <c r="AM185" s="57">
        <v>-100</v>
      </c>
      <c r="AN185" s="57">
        <v>-43.75</v>
      </c>
      <c r="AO185" s="57">
        <v>50</v>
      </c>
      <c r="AP185" s="56">
        <v>150</v>
      </c>
      <c r="AQ185" s="56">
        <v>93.75</v>
      </c>
      <c r="AR185" s="56">
        <v>121.875</v>
      </c>
    </row>
    <row r="186" spans="1:44" x14ac:dyDescent="0.35">
      <c r="A186" s="58" t="s">
        <v>44</v>
      </c>
      <c r="B186" s="58">
        <v>3</v>
      </c>
      <c r="C186" s="58" t="s">
        <v>23</v>
      </c>
      <c r="D186" s="58" t="s">
        <v>29</v>
      </c>
      <c r="E186" s="62">
        <v>59</v>
      </c>
      <c r="F186" s="280">
        <v>40.776699029126213</v>
      </c>
      <c r="G186" s="281">
        <v>103</v>
      </c>
      <c r="H186" s="280">
        <v>9.5238095238095237</v>
      </c>
      <c r="I186" s="281">
        <v>63</v>
      </c>
      <c r="J186" s="280">
        <v>-7.5268817204301079</v>
      </c>
      <c r="K186" s="281">
        <v>93</v>
      </c>
      <c r="L186" s="282">
        <v>-48.303580749556318</v>
      </c>
      <c r="M186" s="282">
        <v>-17.05069124423963</v>
      </c>
      <c r="N186" s="282">
        <v>-32.677135996897974</v>
      </c>
      <c r="O186" s="97">
        <v>27.682072829131648</v>
      </c>
      <c r="P186" s="97">
        <v>-7.2443838556531412</v>
      </c>
      <c r="Q186" s="97">
        <v>-9.1038056405028875</v>
      </c>
      <c r="R186" s="97">
        <v>-36.78587846963454</v>
      </c>
      <c r="S186" s="97">
        <v>-1.8594217848497463</v>
      </c>
      <c r="T186" s="97">
        <v>-19.322650127242142</v>
      </c>
      <c r="U186" s="57">
        <v>33.333333333333329</v>
      </c>
      <c r="V186" s="57">
        <v>-12.068965517241379</v>
      </c>
      <c r="W186" s="57">
        <v>12.844036697247708</v>
      </c>
      <c r="X186" s="71">
        <v>-20.489296636085619</v>
      </c>
      <c r="Y186" s="71">
        <v>24.913002214489087</v>
      </c>
      <c r="Z186" s="71">
        <v>2.2118527892017337</v>
      </c>
      <c r="AA186" s="57">
        <v>18.571428571428573</v>
      </c>
      <c r="AB186" s="57">
        <v>19.512195121951219</v>
      </c>
      <c r="AC186" s="57">
        <v>-9.2592592592592595</v>
      </c>
      <c r="AD186" s="56">
        <v>-27.830687830687832</v>
      </c>
      <c r="AE186" s="56">
        <v>-28.771454381210479</v>
      </c>
      <c r="AF186" s="56">
        <v>-28.301071105949156</v>
      </c>
      <c r="AG186" s="57">
        <v>25.490196078431371</v>
      </c>
      <c r="AH186" s="57">
        <v>-21.666666666666668</v>
      </c>
      <c r="AI186" s="57">
        <v>-6.666666666666667</v>
      </c>
      <c r="AJ186" s="56">
        <v>-32.156862745098039</v>
      </c>
      <c r="AK186" s="56">
        <v>15</v>
      </c>
      <c r="AL186" s="56">
        <v>-8.5784313725490193</v>
      </c>
      <c r="AM186" s="57">
        <v>33.333333333333329</v>
      </c>
      <c r="AN186" s="57">
        <v>-14.754098360655737</v>
      </c>
      <c r="AO186" s="57">
        <v>-33.333333333333329</v>
      </c>
      <c r="AP186" s="56">
        <v>-66.666666666666657</v>
      </c>
      <c r="AQ186" s="56">
        <v>-18.57923497267759</v>
      </c>
      <c r="AR186" s="56">
        <v>-42.622950819672127</v>
      </c>
    </row>
    <row r="187" spans="1:44" x14ac:dyDescent="0.35">
      <c r="A187" s="58" t="s">
        <v>44</v>
      </c>
      <c r="B187" s="58">
        <v>3</v>
      </c>
      <c r="C187" s="58" t="s">
        <v>23</v>
      </c>
      <c r="D187" s="58" t="s">
        <v>284</v>
      </c>
      <c r="E187" s="62">
        <v>60</v>
      </c>
      <c r="F187" s="280">
        <v>39.583333333333329</v>
      </c>
      <c r="G187" s="281">
        <v>96</v>
      </c>
      <c r="H187" s="280">
        <v>11.29032258064516</v>
      </c>
      <c r="I187" s="281">
        <v>62</v>
      </c>
      <c r="J187" s="280">
        <v>-8.8888888888888893</v>
      </c>
      <c r="K187" s="281">
        <v>90</v>
      </c>
      <c r="L187" s="282">
        <v>-48.472222222222214</v>
      </c>
      <c r="M187" s="282">
        <v>-20.179211469534049</v>
      </c>
      <c r="N187" s="282">
        <v>-34.325716845878134</v>
      </c>
      <c r="O187" s="97">
        <v>25.059895196150396</v>
      </c>
      <c r="P187" s="97">
        <v>-6.8803950819460908</v>
      </c>
      <c r="Q187" s="97">
        <v>-11.028972520908004</v>
      </c>
      <c r="R187" s="97">
        <v>-36.088867717058399</v>
      </c>
      <c r="S187" s="97">
        <v>-4.1485774389619134</v>
      </c>
      <c r="T187" s="97">
        <v>-20.118722578010157</v>
      </c>
      <c r="U187" s="57">
        <v>31.147540983606557</v>
      </c>
      <c r="V187" s="57">
        <v>-10.714285714285714</v>
      </c>
      <c r="W187" s="57">
        <v>13.888888888888889</v>
      </c>
      <c r="X187" s="71">
        <v>-17.258652094717668</v>
      </c>
      <c r="Y187" s="71">
        <v>24.603174603174601</v>
      </c>
      <c r="Z187" s="71">
        <v>3.6722612542284665</v>
      </c>
      <c r="AA187" s="57">
        <v>14.925373134328357</v>
      </c>
      <c r="AB187" s="57">
        <v>20.512820512820511</v>
      </c>
      <c r="AC187" s="57">
        <v>-9.2592592592592595</v>
      </c>
      <c r="AD187" s="56">
        <v>-24.184632393587616</v>
      </c>
      <c r="AE187" s="56">
        <v>-29.772079772079771</v>
      </c>
      <c r="AF187" s="56">
        <v>-26.978356082833692</v>
      </c>
      <c r="AG187" s="57">
        <v>20.833333333333336</v>
      </c>
      <c r="AH187" s="57">
        <v>-20.33898305084746</v>
      </c>
      <c r="AI187" s="57">
        <v>-11.111111111111111</v>
      </c>
      <c r="AJ187" s="56">
        <v>-31.944444444444446</v>
      </c>
      <c r="AK187" s="56">
        <v>9.2278719397363496</v>
      </c>
      <c r="AL187" s="56">
        <v>-11.358286252354048</v>
      </c>
      <c r="AM187" s="57">
        <v>33.333333333333329</v>
      </c>
      <c r="AN187" s="57">
        <v>-16.981132075471699</v>
      </c>
      <c r="AO187" s="57">
        <v>-37.634408602150536</v>
      </c>
      <c r="AP187" s="56">
        <v>-70.967741935483872</v>
      </c>
      <c r="AQ187" s="56">
        <v>-20.653276526678837</v>
      </c>
      <c r="AR187" s="56">
        <v>-45.810509231081355</v>
      </c>
    </row>
    <row r="188" spans="1:44" x14ac:dyDescent="0.35">
      <c r="A188" s="58" t="s">
        <v>44</v>
      </c>
      <c r="B188" s="58">
        <v>3</v>
      </c>
      <c r="C188" s="58" t="s">
        <v>23</v>
      </c>
      <c r="D188" s="58" t="s">
        <v>285</v>
      </c>
      <c r="E188" s="62">
        <v>61</v>
      </c>
      <c r="F188" s="280">
        <v>37.5</v>
      </c>
      <c r="G188" s="281">
        <v>8</v>
      </c>
      <c r="H188" s="280">
        <v>-100</v>
      </c>
      <c r="I188" s="281">
        <v>1</v>
      </c>
      <c r="J188" s="280">
        <v>50</v>
      </c>
      <c r="K188" s="281">
        <v>4</v>
      </c>
      <c r="L188" s="282">
        <v>12.5</v>
      </c>
      <c r="M188" s="282">
        <v>150</v>
      </c>
      <c r="N188" s="282">
        <v>81.25</v>
      </c>
      <c r="O188" s="97">
        <v>100</v>
      </c>
      <c r="P188" s="97">
        <v>-37.5</v>
      </c>
      <c r="Q188" s="97">
        <v>-12.222222222222223</v>
      </c>
      <c r="R188" s="97">
        <v>-112.22222222222223</v>
      </c>
      <c r="S188" s="97">
        <v>25.277777777777779</v>
      </c>
      <c r="T188" s="97">
        <v>-43.472222222222229</v>
      </c>
      <c r="U188" s="57">
        <v>100</v>
      </c>
      <c r="V188" s="57">
        <v>-50</v>
      </c>
      <c r="W188" s="57">
        <v>-100</v>
      </c>
      <c r="X188" s="71">
        <v>-200</v>
      </c>
      <c r="Y188" s="71">
        <v>-50</v>
      </c>
      <c r="Z188" s="71">
        <v>-125</v>
      </c>
      <c r="AA188" s="57">
        <v>100</v>
      </c>
      <c r="AB188" s="57">
        <v>0</v>
      </c>
      <c r="AC188" s="57" t="s">
        <v>288</v>
      </c>
      <c r="AD188" s="56"/>
      <c r="AE188" s="56"/>
      <c r="AF188" s="56"/>
      <c r="AG188" s="57">
        <v>100</v>
      </c>
      <c r="AH188" s="57">
        <v>-100</v>
      </c>
      <c r="AI188" s="57">
        <v>30</v>
      </c>
      <c r="AJ188" s="56">
        <v>-70</v>
      </c>
      <c r="AK188" s="56">
        <v>130</v>
      </c>
      <c r="AL188" s="56">
        <v>30</v>
      </c>
      <c r="AM188" s="57">
        <v>100</v>
      </c>
      <c r="AN188" s="57">
        <v>0</v>
      </c>
      <c r="AO188" s="57">
        <v>33.333333333333329</v>
      </c>
      <c r="AP188" s="56">
        <v>-66.666666666666671</v>
      </c>
      <c r="AQ188" s="56">
        <v>33.333333333333329</v>
      </c>
      <c r="AR188" s="56">
        <v>-16.666666666666671</v>
      </c>
    </row>
    <row r="189" spans="1:44" x14ac:dyDescent="0.35">
      <c r="A189" s="58" t="s">
        <v>44</v>
      </c>
      <c r="B189" s="58">
        <v>3</v>
      </c>
      <c r="C189" s="58" t="s">
        <v>23</v>
      </c>
      <c r="D189" s="58" t="s">
        <v>286</v>
      </c>
      <c r="E189" s="62">
        <v>62</v>
      </c>
      <c r="F189" s="280" t="e">
        <v>#DIV/0!</v>
      </c>
      <c r="G189" s="281">
        <v>0</v>
      </c>
      <c r="H189" s="280" t="e">
        <v>#DIV/0!</v>
      </c>
      <c r="I189" s="281">
        <v>0</v>
      </c>
      <c r="J189" s="280">
        <v>48</v>
      </c>
      <c r="K189" s="281">
        <v>100</v>
      </c>
      <c r="L189" s="282" t="e">
        <v>#DIV/0!</v>
      </c>
      <c r="M189" s="282" t="e">
        <v>#DIV/0!</v>
      </c>
      <c r="N189" s="282" t="e">
        <v>#DIV/0!</v>
      </c>
      <c r="O189" s="97" t="e">
        <v>#DIV/0!</v>
      </c>
      <c r="P189" s="97" t="e">
        <v>#DIV/0!</v>
      </c>
      <c r="Q189" s="97">
        <v>64.363425925925924</v>
      </c>
      <c r="R189" s="97" t="e">
        <v>#DIV/0!</v>
      </c>
      <c r="S189" s="97" t="e">
        <v>#DIV/0!</v>
      </c>
      <c r="T189" s="97" t="e">
        <v>#DIV/0!</v>
      </c>
      <c r="U189" s="57" t="s">
        <v>288</v>
      </c>
      <c r="V189" s="57" t="s">
        <v>1088</v>
      </c>
      <c r="W189" s="57">
        <v>60.416666666666664</v>
      </c>
      <c r="X189" s="71" t="s">
        <v>288</v>
      </c>
      <c r="Y189" s="71" t="s">
        <v>288</v>
      </c>
      <c r="Z189" s="71" t="s">
        <v>288</v>
      </c>
      <c r="AA189" s="57" t="s">
        <v>1090</v>
      </c>
      <c r="AB189" s="57" t="s">
        <v>1087</v>
      </c>
      <c r="AC189" s="57">
        <v>37.037037037037038</v>
      </c>
      <c r="AD189" s="56"/>
      <c r="AE189" s="56"/>
      <c r="AF189" s="56"/>
      <c r="AG189" s="57" t="s">
        <v>1090</v>
      </c>
      <c r="AH189" s="57" t="s">
        <v>1088</v>
      </c>
      <c r="AI189" s="57">
        <v>60</v>
      </c>
      <c r="AJ189" s="56"/>
      <c r="AK189" s="56"/>
      <c r="AL189" s="56"/>
      <c r="AM189" s="57" t="s">
        <v>288</v>
      </c>
      <c r="AN189" s="57" t="s">
        <v>288</v>
      </c>
      <c r="AO189" s="57">
        <v>100</v>
      </c>
      <c r="AP189" s="56"/>
      <c r="AQ189" s="56"/>
      <c r="AR189" s="56"/>
    </row>
    <row r="190" spans="1:44" x14ac:dyDescent="0.35">
      <c r="A190" s="279" t="s">
        <v>45</v>
      </c>
      <c r="B190" s="279">
        <v>4</v>
      </c>
      <c r="C190" s="279" t="s">
        <v>35</v>
      </c>
      <c r="D190" s="279" t="s">
        <v>35</v>
      </c>
      <c r="E190" s="62">
        <v>1</v>
      </c>
      <c r="F190" s="280">
        <v>19.855394883203559</v>
      </c>
      <c r="G190" s="281">
        <v>1798</v>
      </c>
      <c r="H190" s="280">
        <v>20.244716351501669</v>
      </c>
      <c r="I190" s="281">
        <v>1798</v>
      </c>
      <c r="J190" s="280">
        <v>8.8693957115009745</v>
      </c>
      <c r="K190" s="281">
        <v>2052</v>
      </c>
      <c r="L190" s="282">
        <v>-10.985999171702584</v>
      </c>
      <c r="M190" s="282">
        <v>-11.375320640000695</v>
      </c>
      <c r="N190" s="282">
        <v>-11.180659905851639</v>
      </c>
      <c r="O190" s="97">
        <v>19.724409448818896</v>
      </c>
      <c r="P190" s="97">
        <v>16.437007874015748</v>
      </c>
      <c r="Q190" s="97">
        <v>5.4788387919757318</v>
      </c>
      <c r="R190" s="97">
        <v>-14.245570656843164</v>
      </c>
      <c r="S190" s="97">
        <v>-10.958169082040015</v>
      </c>
      <c r="T190" s="97">
        <v>-12.60186986944159</v>
      </c>
      <c r="U190" s="44">
        <v>19.291338582677163</v>
      </c>
      <c r="V190" s="44">
        <v>12.992125984251967</v>
      </c>
      <c r="W190" s="44">
        <v>5.7026476578411405</v>
      </c>
      <c r="X190" s="70">
        <v>-13.588690924836023</v>
      </c>
      <c r="Y190" s="70">
        <v>-7.2894783264108263</v>
      </c>
      <c r="Z190" s="70">
        <v>-10.439084625623424</v>
      </c>
      <c r="AA190" s="44">
        <v>16.771653543307085</v>
      </c>
      <c r="AB190" s="44">
        <v>17.795275590551181</v>
      </c>
      <c r="AC190" s="44">
        <v>5.7534246575342465</v>
      </c>
      <c r="AD190" s="19">
        <v>-11.018228885772839</v>
      </c>
      <c r="AE190" s="19">
        <v>-12.041850933016935</v>
      </c>
      <c r="AF190" s="19">
        <v>-11.530039909394887</v>
      </c>
      <c r="AG190" s="44">
        <v>15.511811023622046</v>
      </c>
      <c r="AH190" s="44">
        <v>16.850393700787404</v>
      </c>
      <c r="AI190" s="44">
        <v>5.5962691538974019</v>
      </c>
      <c r="AJ190" s="19">
        <v>-9.9155418697246454</v>
      </c>
      <c r="AK190" s="19">
        <v>-11.254124546890001</v>
      </c>
      <c r="AL190" s="19">
        <v>-10.584833208307323</v>
      </c>
      <c r="AM190" s="44">
        <v>27.322834645669293</v>
      </c>
      <c r="AN190" s="44">
        <v>18.110236220472441</v>
      </c>
      <c r="AO190" s="44">
        <v>4.8630136986301373</v>
      </c>
      <c r="AP190" s="19">
        <v>-22.459820947039155</v>
      </c>
      <c r="AQ190" s="19">
        <v>-13.247222521842303</v>
      </c>
      <c r="AR190" s="19">
        <v>-17.853521734440729</v>
      </c>
    </row>
    <row r="191" spans="1:44" x14ac:dyDescent="0.35">
      <c r="A191" s="283" t="s">
        <v>45</v>
      </c>
      <c r="B191" s="283">
        <v>4</v>
      </c>
      <c r="C191" s="283" t="s">
        <v>2</v>
      </c>
      <c r="D191" s="283" t="s">
        <v>2</v>
      </c>
      <c r="E191" s="62">
        <v>2</v>
      </c>
      <c r="F191" s="280">
        <v>39.182282793867124</v>
      </c>
      <c r="G191" s="281">
        <v>1174</v>
      </c>
      <c r="H191" s="280">
        <v>25.092798812175204</v>
      </c>
      <c r="I191" s="281">
        <v>1347</v>
      </c>
      <c r="J191" s="280">
        <v>0.90673575129533668</v>
      </c>
      <c r="K191" s="281">
        <v>1544</v>
      </c>
      <c r="L191" s="282">
        <v>-38.275547042571787</v>
      </c>
      <c r="M191" s="282">
        <v>-24.186063060879867</v>
      </c>
      <c r="N191" s="282">
        <v>-31.230805051725827</v>
      </c>
      <c r="O191" s="97">
        <v>41.309964562567806</v>
      </c>
      <c r="P191" s="97">
        <v>22.345264227137019</v>
      </c>
      <c r="Q191" s="97">
        <v>-0.29386955086934352</v>
      </c>
      <c r="R191" s="97">
        <v>-41.603834113437152</v>
      </c>
      <c r="S191" s="97">
        <v>-22.639133778006361</v>
      </c>
      <c r="T191" s="97">
        <v>-32.121483945721756</v>
      </c>
      <c r="U191" s="44">
        <v>42.183622828784117</v>
      </c>
      <c r="V191" s="44">
        <v>15.703380588876772</v>
      </c>
      <c r="W191" s="44">
        <v>-0.54151624548736454</v>
      </c>
      <c r="X191" s="70">
        <v>-42.725139074271482</v>
      </c>
      <c r="Y191" s="70">
        <v>-16.244896834364138</v>
      </c>
      <c r="Z191" s="70">
        <v>-29.485017954317811</v>
      </c>
      <c r="AA191" s="44">
        <v>39.561855670103093</v>
      </c>
      <c r="AB191" s="44">
        <v>20.178372352285397</v>
      </c>
      <c r="AC191" s="44">
        <v>0.28222013170272814</v>
      </c>
      <c r="AD191" s="19">
        <v>-39.279635538400363</v>
      </c>
      <c r="AE191" s="19">
        <v>-19.896152220582668</v>
      </c>
      <c r="AF191" s="19">
        <v>-29.587893879491517</v>
      </c>
      <c r="AG191" s="44">
        <v>38.310893512851898</v>
      </c>
      <c r="AH191" s="44">
        <v>25.955056179775283</v>
      </c>
      <c r="AI191" s="44">
        <v>-1.6589861751152075</v>
      </c>
      <c r="AJ191" s="19">
        <v>-39.969879687967108</v>
      </c>
      <c r="AK191" s="19">
        <v>-27.61404235489049</v>
      </c>
      <c r="AL191" s="19">
        <v>-33.791961021428797</v>
      </c>
      <c r="AM191" s="44">
        <v>45.183486238532112</v>
      </c>
      <c r="AN191" s="44">
        <v>27.544247787610622</v>
      </c>
      <c r="AO191" s="44">
        <v>0.74280408542246978</v>
      </c>
      <c r="AP191" s="19">
        <v>-44.440682153109641</v>
      </c>
      <c r="AQ191" s="19">
        <v>-26.801443702188152</v>
      </c>
      <c r="AR191" s="19">
        <v>-35.621062927648893</v>
      </c>
    </row>
    <row r="192" spans="1:44" x14ac:dyDescent="0.35">
      <c r="A192" s="59" t="s">
        <v>45</v>
      </c>
      <c r="B192" s="59">
        <v>4</v>
      </c>
      <c r="C192" s="59" t="s">
        <v>2</v>
      </c>
      <c r="D192" s="59" t="s">
        <v>0</v>
      </c>
      <c r="E192" s="62">
        <v>3</v>
      </c>
      <c r="F192" s="280">
        <v>58.576429404900821</v>
      </c>
      <c r="G192" s="281">
        <v>857</v>
      </c>
      <c r="H192" s="280">
        <v>40.423031727379552</v>
      </c>
      <c r="I192" s="281">
        <v>851</v>
      </c>
      <c r="J192" s="280">
        <v>13.391877058177826</v>
      </c>
      <c r="K192" s="281">
        <v>911</v>
      </c>
      <c r="L192" s="282">
        <v>-45.184552346722995</v>
      </c>
      <c r="M192" s="282">
        <v>-27.031154669201726</v>
      </c>
      <c r="N192" s="282">
        <v>-36.107853507962361</v>
      </c>
      <c r="O192" s="97">
        <v>57.81740077403547</v>
      </c>
      <c r="P192" s="97">
        <v>34.832188480499816</v>
      </c>
      <c r="Q192" s="97">
        <v>7.8664014373807092</v>
      </c>
      <c r="R192" s="97">
        <v>-49.95099933665476</v>
      </c>
      <c r="S192" s="97">
        <v>-26.965787043119107</v>
      </c>
      <c r="T192" s="97">
        <v>-38.458393189886934</v>
      </c>
      <c r="U192" s="57">
        <v>58.461538461538467</v>
      </c>
      <c r="V192" s="57">
        <v>28.919860627177702</v>
      </c>
      <c r="W192" s="57">
        <v>9.3979441997063144</v>
      </c>
      <c r="X192" s="71">
        <v>-49.063594261832151</v>
      </c>
      <c r="Y192" s="71">
        <v>-19.521916427471389</v>
      </c>
      <c r="Z192" s="71">
        <v>-34.292755344651766</v>
      </c>
      <c r="AA192" s="57">
        <v>55.805892547660306</v>
      </c>
      <c r="AB192" s="57">
        <v>35.160680529300571</v>
      </c>
      <c r="AC192" s="57">
        <v>6.6971080669710803</v>
      </c>
      <c r="AD192" s="56">
        <v>-49.108784480689224</v>
      </c>
      <c r="AE192" s="56">
        <v>-28.463572462329491</v>
      </c>
      <c r="AF192" s="56">
        <v>-38.786178471509359</v>
      </c>
      <c r="AG192" s="57">
        <v>56.616415410385258</v>
      </c>
      <c r="AH192" s="57">
        <v>36.553945249597426</v>
      </c>
      <c r="AI192" s="57">
        <v>5.9602649006622519</v>
      </c>
      <c r="AJ192" s="56">
        <v>-50.656150509723005</v>
      </c>
      <c r="AK192" s="56">
        <v>-30.593680348935173</v>
      </c>
      <c r="AL192" s="56">
        <v>-40.624915429329093</v>
      </c>
      <c r="AM192" s="57">
        <v>60.385756676557868</v>
      </c>
      <c r="AN192" s="57">
        <v>38.69426751592357</v>
      </c>
      <c r="AO192" s="57">
        <v>9.4102885821831865</v>
      </c>
      <c r="AP192" s="56">
        <v>-50.975468094374683</v>
      </c>
      <c r="AQ192" s="56">
        <v>-29.283978933740386</v>
      </c>
      <c r="AR192" s="56">
        <v>-40.129723514057531</v>
      </c>
    </row>
    <row r="193" spans="1:44" x14ac:dyDescent="0.35">
      <c r="A193" s="59" t="s">
        <v>45</v>
      </c>
      <c r="B193" s="59">
        <v>4</v>
      </c>
      <c r="C193" s="59" t="s">
        <v>2</v>
      </c>
      <c r="D193" s="59" t="s">
        <v>1</v>
      </c>
      <c r="E193" s="62">
        <v>4</v>
      </c>
      <c r="F193" s="280">
        <v>19.596541786743515</v>
      </c>
      <c r="G193" s="281">
        <v>694</v>
      </c>
      <c r="H193" s="280">
        <v>17.423442449841605</v>
      </c>
      <c r="I193" s="281">
        <v>947</v>
      </c>
      <c r="J193" s="280">
        <v>-10.743801652892563</v>
      </c>
      <c r="K193" s="281">
        <v>1089</v>
      </c>
      <c r="L193" s="282">
        <v>-30.340343439636079</v>
      </c>
      <c r="M193" s="282">
        <v>-28.167244102734166</v>
      </c>
      <c r="N193" s="282">
        <v>-29.253793771185123</v>
      </c>
      <c r="O193" s="97">
        <v>26.670307757268013</v>
      </c>
      <c r="P193" s="97">
        <v>17.81975393089396</v>
      </c>
      <c r="Q193" s="97">
        <v>-12.099712104343839</v>
      </c>
      <c r="R193" s="97">
        <v>-38.77001986161185</v>
      </c>
      <c r="S193" s="97">
        <v>-29.919466035237797</v>
      </c>
      <c r="T193" s="97">
        <v>-34.344742948424823</v>
      </c>
      <c r="U193" s="57">
        <v>28.907922912205571</v>
      </c>
      <c r="V193" s="57">
        <v>8.4745762711864394</v>
      </c>
      <c r="W193" s="57">
        <v>-10.843373493975903</v>
      </c>
      <c r="X193" s="71">
        <v>-39.751296406181474</v>
      </c>
      <c r="Y193" s="71">
        <v>-19.317949765162343</v>
      </c>
      <c r="Z193" s="71">
        <v>-29.53462308567191</v>
      </c>
      <c r="AA193" s="57">
        <v>21.868365180467091</v>
      </c>
      <c r="AB193" s="57">
        <v>16.513761467889911</v>
      </c>
      <c r="AC193" s="57">
        <v>-11.611030478955007</v>
      </c>
      <c r="AD193" s="56">
        <v>-33.479395659422096</v>
      </c>
      <c r="AE193" s="56">
        <v>-28.124791946844915</v>
      </c>
      <c r="AF193" s="56">
        <v>-30.802093803133506</v>
      </c>
      <c r="AG193" s="57">
        <v>22.199170124481327</v>
      </c>
      <c r="AH193" s="57">
        <v>19.349315068493151</v>
      </c>
      <c r="AI193" s="57">
        <v>-12.444444444444445</v>
      </c>
      <c r="AJ193" s="56">
        <v>-34.64361456892577</v>
      </c>
      <c r="AK193" s="56">
        <v>-31.793759512937598</v>
      </c>
      <c r="AL193" s="56">
        <v>-33.218687040931684</v>
      </c>
      <c r="AM193" s="57">
        <v>33.70577281191806</v>
      </c>
      <c r="AN193" s="57">
        <v>26.941362916006341</v>
      </c>
      <c r="AO193" s="57">
        <v>-13.5</v>
      </c>
      <c r="AP193" s="56">
        <v>-47.20577281191806</v>
      </c>
      <c r="AQ193" s="56">
        <v>-40.441362916006341</v>
      </c>
      <c r="AR193" s="56">
        <v>-43.823567863962197</v>
      </c>
    </row>
    <row r="194" spans="1:44" x14ac:dyDescent="0.35">
      <c r="A194" s="59" t="s">
        <v>45</v>
      </c>
      <c r="B194" s="59">
        <v>4</v>
      </c>
      <c r="C194" s="59" t="s">
        <v>2</v>
      </c>
      <c r="D194" s="59" t="s">
        <v>3</v>
      </c>
      <c r="E194" s="62">
        <v>5</v>
      </c>
      <c r="F194" s="280">
        <v>74.172185430463571</v>
      </c>
      <c r="G194" s="281">
        <v>453</v>
      </c>
      <c r="H194" s="280">
        <v>37.5</v>
      </c>
      <c r="I194" s="281">
        <v>376</v>
      </c>
      <c r="J194" s="280">
        <v>-4.5092838196286467</v>
      </c>
      <c r="K194" s="281">
        <v>377</v>
      </c>
      <c r="L194" s="282">
        <v>-78.681469250092221</v>
      </c>
      <c r="M194" s="282">
        <v>-42.009283819628649</v>
      </c>
      <c r="N194" s="282">
        <v>-60.345376534860435</v>
      </c>
      <c r="O194" s="97">
        <v>64.69155201567456</v>
      </c>
      <c r="P194" s="97">
        <v>40.637727198154614</v>
      </c>
      <c r="Q194" s="97">
        <v>11.844209747028779</v>
      </c>
      <c r="R194" s="97">
        <v>-52.847342268645782</v>
      </c>
      <c r="S194" s="97">
        <v>-28.793517451125837</v>
      </c>
      <c r="T194" s="97">
        <v>-40.820429859885806</v>
      </c>
      <c r="U194" s="57">
        <v>71.617161716171623</v>
      </c>
      <c r="V194" s="57">
        <v>51.058201058201057</v>
      </c>
      <c r="W194" s="57">
        <v>15.43026706231454</v>
      </c>
      <c r="X194" s="71">
        <v>-56.186894653857081</v>
      </c>
      <c r="Y194" s="71">
        <v>-35.627933995886515</v>
      </c>
      <c r="Z194" s="71">
        <v>-45.907414324871795</v>
      </c>
      <c r="AA194" s="57">
        <v>66.44736842105263</v>
      </c>
      <c r="AB194" s="57">
        <v>42.857142857142854</v>
      </c>
      <c r="AC194" s="57">
        <v>17.857142857142858</v>
      </c>
      <c r="AD194" s="56">
        <v>-48.590225563909769</v>
      </c>
      <c r="AE194" s="56">
        <v>-24.999999999999996</v>
      </c>
      <c r="AF194" s="56">
        <v>-36.795112781954884</v>
      </c>
      <c r="AG194" s="57">
        <v>66.855524079320119</v>
      </c>
      <c r="AH194" s="57">
        <v>38.127090301003349</v>
      </c>
      <c r="AI194" s="57">
        <v>13.297872340425531</v>
      </c>
      <c r="AJ194" s="56">
        <v>-53.557651738894592</v>
      </c>
      <c r="AK194" s="56">
        <v>-24.829217960577818</v>
      </c>
      <c r="AL194" s="56">
        <v>-39.193434849736207</v>
      </c>
      <c r="AM194" s="57">
        <v>53.846153846153847</v>
      </c>
      <c r="AN194" s="57">
        <v>30.508474576271187</v>
      </c>
      <c r="AO194" s="57">
        <v>0.79155672823219003</v>
      </c>
      <c r="AP194" s="56">
        <v>-53.054597117921659</v>
      </c>
      <c r="AQ194" s="56">
        <v>-29.716917848038996</v>
      </c>
      <c r="AR194" s="56">
        <v>-41.385757482980324</v>
      </c>
    </row>
    <row r="195" spans="1:44" x14ac:dyDescent="0.35">
      <c r="A195" s="59" t="s">
        <v>45</v>
      </c>
      <c r="B195" s="59">
        <v>4</v>
      </c>
      <c r="C195" s="59" t="s">
        <v>2</v>
      </c>
      <c r="D195" s="59" t="s">
        <v>4</v>
      </c>
      <c r="E195" s="62">
        <v>6</v>
      </c>
      <c r="F195" s="280">
        <v>63.541666666666664</v>
      </c>
      <c r="G195" s="281">
        <v>768</v>
      </c>
      <c r="H195" s="280">
        <v>49.566473988439306</v>
      </c>
      <c r="I195" s="281">
        <v>692</v>
      </c>
      <c r="J195" s="280">
        <v>27.896995708154503</v>
      </c>
      <c r="K195" s="281">
        <v>699</v>
      </c>
      <c r="L195" s="282">
        <v>-35.644670958512165</v>
      </c>
      <c r="M195" s="282">
        <v>-21.669478280284803</v>
      </c>
      <c r="N195" s="282">
        <v>-28.657074619398486</v>
      </c>
      <c r="O195" s="97">
        <v>65.547498697451047</v>
      </c>
      <c r="P195" s="97">
        <v>46.854011629722805</v>
      </c>
      <c r="Q195" s="97">
        <v>21.669237237605266</v>
      </c>
      <c r="R195" s="97">
        <v>-43.878261459845781</v>
      </c>
      <c r="S195" s="97">
        <v>-25.184774392117539</v>
      </c>
      <c r="T195" s="97">
        <v>-34.53151792598166</v>
      </c>
      <c r="U195" s="57">
        <v>64.794007490636702</v>
      </c>
      <c r="V195" s="57">
        <v>44.49152542372881</v>
      </c>
      <c r="W195" s="57">
        <v>24.680073126142595</v>
      </c>
      <c r="X195" s="71">
        <v>-40.113934364494106</v>
      </c>
      <c r="Y195" s="71">
        <v>-19.811452297586214</v>
      </c>
      <c r="Z195" s="71">
        <v>-29.96269333104016</v>
      </c>
      <c r="AA195" s="57">
        <v>66.081871345029242</v>
      </c>
      <c r="AB195" s="57">
        <v>47.945205479452049</v>
      </c>
      <c r="AC195" s="57">
        <v>23.09236947791165</v>
      </c>
      <c r="AD195" s="56">
        <v>-42.989501867117596</v>
      </c>
      <c r="AE195" s="56">
        <v>-24.8528360015404</v>
      </c>
      <c r="AF195" s="56">
        <v>-33.921168934328996</v>
      </c>
      <c r="AG195" s="57">
        <v>63.872255489021953</v>
      </c>
      <c r="AH195" s="57">
        <v>45.09018036072144</v>
      </c>
      <c r="AI195" s="57">
        <v>19.047619047619047</v>
      </c>
      <c r="AJ195" s="56">
        <v>-44.824636441402902</v>
      </c>
      <c r="AK195" s="56">
        <v>-26.042561313102393</v>
      </c>
      <c r="AL195" s="56">
        <v>-35.433598877252649</v>
      </c>
      <c r="AM195" s="57">
        <v>67.441860465116278</v>
      </c>
      <c r="AN195" s="57">
        <v>49.889135254988915</v>
      </c>
      <c r="AO195" s="57">
        <v>19.856887298747765</v>
      </c>
      <c r="AP195" s="56">
        <v>-47.584973166368513</v>
      </c>
      <c r="AQ195" s="56">
        <v>-30.03224795624115</v>
      </c>
      <c r="AR195" s="56">
        <v>-38.808610561304832</v>
      </c>
    </row>
    <row r="196" spans="1:44" x14ac:dyDescent="0.35">
      <c r="A196" s="59" t="s">
        <v>45</v>
      </c>
      <c r="B196" s="59">
        <v>4</v>
      </c>
      <c r="C196" s="59" t="s">
        <v>2</v>
      </c>
      <c r="D196" s="59" t="s">
        <v>5</v>
      </c>
      <c r="E196" s="62">
        <v>7</v>
      </c>
      <c r="F196" s="280">
        <v>44.174757281553397</v>
      </c>
      <c r="G196" s="281">
        <v>206</v>
      </c>
      <c r="H196" s="280">
        <v>16.847826086956523</v>
      </c>
      <c r="I196" s="281">
        <v>184</v>
      </c>
      <c r="J196" s="280">
        <v>-40.416666666666664</v>
      </c>
      <c r="K196" s="281">
        <v>240</v>
      </c>
      <c r="L196" s="282">
        <v>-84.591423948220068</v>
      </c>
      <c r="M196" s="282">
        <v>-57.264492753623188</v>
      </c>
      <c r="N196" s="282">
        <v>-70.927958350921628</v>
      </c>
      <c r="O196" s="97">
        <v>36.018264162010546</v>
      </c>
      <c r="P196" s="97">
        <v>14.622092049771345</v>
      </c>
      <c r="Q196" s="97">
        <v>-19.529026854229301</v>
      </c>
      <c r="R196" s="97">
        <v>-55.547291016239846</v>
      </c>
      <c r="S196" s="97">
        <v>-34.151118904000647</v>
      </c>
      <c r="T196" s="97">
        <v>-44.849204960120247</v>
      </c>
      <c r="U196" s="57">
        <v>47.857142857142861</v>
      </c>
      <c r="V196" s="57">
        <v>38.181818181818187</v>
      </c>
      <c r="W196" s="57">
        <v>-14.754098360655737</v>
      </c>
      <c r="X196" s="71">
        <v>-62.6112412177986</v>
      </c>
      <c r="Y196" s="71">
        <v>-52.935916542473926</v>
      </c>
      <c r="Z196" s="71">
        <v>-57.773578880136263</v>
      </c>
      <c r="AA196" s="57">
        <v>41.401273885350321</v>
      </c>
      <c r="AB196" s="57">
        <v>29.714285714285715</v>
      </c>
      <c r="AC196" s="57">
        <v>-18.674698795180721</v>
      </c>
      <c r="AD196" s="56">
        <v>-60.075972680531038</v>
      </c>
      <c r="AE196" s="56">
        <v>-48.388984509466439</v>
      </c>
      <c r="AF196" s="56">
        <v>-54.232478594998739</v>
      </c>
      <c r="AG196" s="57">
        <v>38.285714285714285</v>
      </c>
      <c r="AH196" s="57">
        <v>-7.3529411764705888</v>
      </c>
      <c r="AI196" s="57">
        <v>-7.6502732240437163</v>
      </c>
      <c r="AJ196" s="56">
        <v>-45.935987509758</v>
      </c>
      <c r="AK196" s="56">
        <v>-0.29733204757312759</v>
      </c>
      <c r="AL196" s="56">
        <v>-23.116659778665564</v>
      </c>
      <c r="AM196" s="57">
        <v>16.528925619834713</v>
      </c>
      <c r="AN196" s="57">
        <v>-2.054794520547945</v>
      </c>
      <c r="AO196" s="57">
        <v>-37.037037037037038</v>
      </c>
      <c r="AP196" s="56">
        <v>-53.565962656871747</v>
      </c>
      <c r="AQ196" s="56">
        <v>-34.982242516489094</v>
      </c>
      <c r="AR196" s="56">
        <v>-44.274102586680421</v>
      </c>
    </row>
    <row r="197" spans="1:44" x14ac:dyDescent="0.35">
      <c r="A197" s="59" t="s">
        <v>45</v>
      </c>
      <c r="B197" s="59">
        <v>4</v>
      </c>
      <c r="C197" s="59" t="s">
        <v>2</v>
      </c>
      <c r="D197" s="59" t="s">
        <v>6</v>
      </c>
      <c r="E197" s="62">
        <v>8</v>
      </c>
      <c r="F197" s="280">
        <v>34.21828908554572</v>
      </c>
      <c r="G197" s="281">
        <v>339</v>
      </c>
      <c r="H197" s="280">
        <v>22.572815533980584</v>
      </c>
      <c r="I197" s="281">
        <v>412</v>
      </c>
      <c r="J197" s="280">
        <v>-1.0869565217391304</v>
      </c>
      <c r="K197" s="281">
        <v>460</v>
      </c>
      <c r="L197" s="282">
        <v>-35.305245607284853</v>
      </c>
      <c r="M197" s="282">
        <v>-23.659772055719714</v>
      </c>
      <c r="N197" s="282">
        <v>-29.482508831502283</v>
      </c>
      <c r="O197" s="97">
        <v>45.285680909610093</v>
      </c>
      <c r="P197" s="97">
        <v>26.868586413878447</v>
      </c>
      <c r="Q197" s="97">
        <v>0.42067847511763129</v>
      </c>
      <c r="R197" s="97">
        <v>-44.86500243449246</v>
      </c>
      <c r="S197" s="97">
        <v>-26.447907938760814</v>
      </c>
      <c r="T197" s="97">
        <v>-35.656455186626637</v>
      </c>
      <c r="U197" s="57">
        <v>45.631067961165051</v>
      </c>
      <c r="V197" s="57">
        <v>20.180722891566266</v>
      </c>
      <c r="W197" s="57">
        <v>6.2686567164179099</v>
      </c>
      <c r="X197" s="71">
        <v>-39.362411244747143</v>
      </c>
      <c r="Y197" s="71">
        <v>-13.912066175148356</v>
      </c>
      <c r="Z197" s="71">
        <v>-26.637238709947749</v>
      </c>
      <c r="AA197" s="57">
        <v>44.174757281553397</v>
      </c>
      <c r="AB197" s="57">
        <v>29.432624113475175</v>
      </c>
      <c r="AC197" s="57">
        <v>1.1494252873563218</v>
      </c>
      <c r="AD197" s="56">
        <v>-43.025331994197074</v>
      </c>
      <c r="AE197" s="56">
        <v>-28.283198826118852</v>
      </c>
      <c r="AF197" s="56">
        <v>-35.654265410157961</v>
      </c>
      <c r="AG197" s="57">
        <v>45.454545454545453</v>
      </c>
      <c r="AH197" s="57">
        <v>17.948717948717949</v>
      </c>
      <c r="AI197" s="57">
        <v>-3.7453183520599254</v>
      </c>
      <c r="AJ197" s="56">
        <v>-49.199863806605379</v>
      </c>
      <c r="AK197" s="56">
        <v>-21.694036300777874</v>
      </c>
      <c r="AL197" s="56">
        <v>-35.446950053691623</v>
      </c>
      <c r="AM197" s="57">
        <v>45.882352941176471</v>
      </c>
      <c r="AN197" s="57">
        <v>39.912280701754391</v>
      </c>
      <c r="AO197" s="57">
        <v>-1.9900497512437811</v>
      </c>
      <c r="AP197" s="56">
        <v>-47.872402692420252</v>
      </c>
      <c r="AQ197" s="56">
        <v>-41.902330452998171</v>
      </c>
      <c r="AR197" s="56">
        <v>-44.887366572709212</v>
      </c>
    </row>
    <row r="198" spans="1:44" x14ac:dyDescent="0.35">
      <c r="A198" s="59" t="s">
        <v>1125</v>
      </c>
      <c r="B198" s="59">
        <v>4</v>
      </c>
      <c r="C198" s="59" t="s">
        <v>1096</v>
      </c>
      <c r="D198" s="59" t="s">
        <v>1063</v>
      </c>
      <c r="E198" s="62">
        <v>9</v>
      </c>
      <c r="F198" s="280">
        <v>2</v>
      </c>
      <c r="G198" s="281">
        <v>50</v>
      </c>
      <c r="H198" s="280">
        <v>-25</v>
      </c>
      <c r="I198" s="281">
        <v>56</v>
      </c>
      <c r="J198" s="280">
        <v>-37.894736842105267</v>
      </c>
      <c r="K198" s="281">
        <v>95</v>
      </c>
      <c r="L198" s="282">
        <v>-39.894736842105267</v>
      </c>
      <c r="M198" s="282">
        <v>-12.894736842105267</v>
      </c>
      <c r="N198" s="282">
        <v>-26.394736842105267</v>
      </c>
      <c r="O198" s="97">
        <v>15.029013539651839</v>
      </c>
      <c r="P198" s="97">
        <v>-2.9761904761904758</v>
      </c>
      <c r="Q198" s="97">
        <v>-17.143366301345452</v>
      </c>
      <c r="R198" s="97">
        <v>-32.172379840997294</v>
      </c>
      <c r="S198" s="97">
        <v>-14.167175825154976</v>
      </c>
      <c r="T198" s="97">
        <v>-23.169777833076136</v>
      </c>
      <c r="U198" s="57">
        <v>19.148936170212767</v>
      </c>
      <c r="V198" s="57">
        <v>0</v>
      </c>
      <c r="W198" s="57">
        <v>-25.862068965517242</v>
      </c>
      <c r="X198" s="71">
        <v>-45.011005135730009</v>
      </c>
      <c r="Y198" s="71">
        <v>-25.862068965517242</v>
      </c>
      <c r="Z198" s="71">
        <v>-35.436537050623627</v>
      </c>
      <c r="AA198" s="57">
        <v>10.909090909090908</v>
      </c>
      <c r="AB198" s="57">
        <v>-5.9523809523809517</v>
      </c>
      <c r="AC198" s="57">
        <v>-24.418604651162788</v>
      </c>
      <c r="AD198" s="56">
        <v>-35.327695560253694</v>
      </c>
      <c r="AE198" s="56">
        <v>-18.466223698781835</v>
      </c>
      <c r="AF198" s="56">
        <v>-26.896959629517767</v>
      </c>
      <c r="AG198" s="57"/>
      <c r="AH198" s="57"/>
      <c r="AI198" s="57">
        <v>-1.1494252873563218</v>
      </c>
      <c r="AJ198" s="56"/>
      <c r="AK198" s="56"/>
      <c r="AL198" s="56"/>
      <c r="AM198" s="57"/>
      <c r="AN198" s="57"/>
      <c r="AO198" s="57"/>
      <c r="AP198" s="56"/>
      <c r="AQ198" s="56"/>
      <c r="AR198" s="56"/>
    </row>
    <row r="199" spans="1:44" x14ac:dyDescent="0.35">
      <c r="A199" s="59" t="s">
        <v>45</v>
      </c>
      <c r="B199" s="59">
        <v>4</v>
      </c>
      <c r="C199" s="59" t="s">
        <v>2</v>
      </c>
      <c r="D199" s="59" t="s">
        <v>7</v>
      </c>
      <c r="E199" s="62">
        <v>10</v>
      </c>
      <c r="F199" s="280">
        <v>16.939890710382514</v>
      </c>
      <c r="G199" s="281">
        <v>366</v>
      </c>
      <c r="H199" s="280">
        <v>24.041811846689896</v>
      </c>
      <c r="I199" s="281">
        <v>574</v>
      </c>
      <c r="J199" s="280">
        <v>-9.010600706713781</v>
      </c>
      <c r="K199" s="281">
        <v>566</v>
      </c>
      <c r="L199" s="282">
        <v>-25.950491417096295</v>
      </c>
      <c r="M199" s="282">
        <v>-33.052412553403677</v>
      </c>
      <c r="N199" s="282">
        <v>-29.501451985249986</v>
      </c>
      <c r="O199" s="97">
        <v>25.852296415180831</v>
      </c>
      <c r="P199" s="97">
        <v>23.6798527921807</v>
      </c>
      <c r="Q199" s="97">
        <v>-9.5412855397732255</v>
      </c>
      <c r="R199" s="97">
        <v>-35.393581954954058</v>
      </c>
      <c r="S199" s="97">
        <v>-33.221138331953924</v>
      </c>
      <c r="T199" s="97">
        <v>-34.307360143453991</v>
      </c>
      <c r="U199" s="57">
        <v>27.799227799227801</v>
      </c>
      <c r="V199" s="57">
        <v>8.3333333333333321</v>
      </c>
      <c r="W199" s="57">
        <v>-12.962962962962962</v>
      </c>
      <c r="X199" s="71">
        <v>-40.762190762190762</v>
      </c>
      <c r="Y199" s="71">
        <v>-21.296296296296294</v>
      </c>
      <c r="Z199" s="71">
        <v>-31.02924352924353</v>
      </c>
      <c r="AA199" s="57">
        <v>23.904382470119522</v>
      </c>
      <c r="AB199" s="57">
        <v>23.249299719887954</v>
      </c>
      <c r="AC199" s="57">
        <v>-6.6157760814249356</v>
      </c>
      <c r="AD199" s="56">
        <v>-30.520158551544458</v>
      </c>
      <c r="AE199" s="56">
        <v>-29.865075801312891</v>
      </c>
      <c r="AF199" s="56">
        <v>-30.192617176428676</v>
      </c>
      <c r="AG199" s="57">
        <v>14.545454545454545</v>
      </c>
      <c r="AH199" s="57">
        <v>32.285714285714285</v>
      </c>
      <c r="AI199" s="57">
        <v>-0.80862533692722371</v>
      </c>
      <c r="AJ199" s="56">
        <v>-15.354079882381768</v>
      </c>
      <c r="AK199" s="56">
        <v>-33.094339622641506</v>
      </c>
      <c r="AL199" s="56">
        <v>-24.224209752511637</v>
      </c>
      <c r="AM199" s="57">
        <v>37.160120845921455</v>
      </c>
      <c r="AN199" s="57">
        <v>30.851063829787233</v>
      </c>
      <c r="AO199" s="57">
        <v>-17.777777777777779</v>
      </c>
      <c r="AP199" s="56">
        <v>-54.937898623699233</v>
      </c>
      <c r="AQ199" s="56">
        <v>-48.628841607565008</v>
      </c>
      <c r="AR199" s="56">
        <v>-51.783370115632124</v>
      </c>
    </row>
    <row r="200" spans="1:44" x14ac:dyDescent="0.35">
      <c r="A200" s="59" t="s">
        <v>1126</v>
      </c>
      <c r="B200" s="59">
        <v>4</v>
      </c>
      <c r="C200" s="59" t="s">
        <v>1096</v>
      </c>
      <c r="D200" s="59" t="s">
        <v>1127</v>
      </c>
      <c r="E200" s="62">
        <v>11</v>
      </c>
      <c r="F200" s="280">
        <v>35.031185031185032</v>
      </c>
      <c r="G200" s="281">
        <v>962</v>
      </c>
      <c r="H200" s="280">
        <v>23.628318584070797</v>
      </c>
      <c r="I200" s="281">
        <v>1130</v>
      </c>
      <c r="J200" s="280">
        <v>-3.3003300330032999</v>
      </c>
      <c r="K200" s="281">
        <v>1212</v>
      </c>
      <c r="L200" s="282">
        <v>-38.331515064188331</v>
      </c>
      <c r="M200" s="282">
        <v>-26.928648617074096</v>
      </c>
      <c r="N200" s="282">
        <v>-32.630081840631213</v>
      </c>
      <c r="O200" s="97">
        <v>36.447517931238053</v>
      </c>
      <c r="P200" s="97">
        <v>20.301282463114291</v>
      </c>
      <c r="Q200" s="97">
        <v>-3.4026299182347826</v>
      </c>
      <c r="R200" s="97">
        <v>-39.850147849472833</v>
      </c>
      <c r="S200" s="97">
        <v>-23.703912381349074</v>
      </c>
      <c r="T200" s="97">
        <v>-31.777030115410952</v>
      </c>
      <c r="U200" s="57">
        <v>38.73456790123457</v>
      </c>
      <c r="V200" s="57">
        <v>13.814955640050696</v>
      </c>
      <c r="W200" s="57">
        <v>-3.3879781420765025</v>
      </c>
      <c r="X200" s="71">
        <v>-42.122546043311075</v>
      </c>
      <c r="Y200" s="71">
        <v>-17.2029337821272</v>
      </c>
      <c r="Z200" s="71">
        <v>-29.66273991271914</v>
      </c>
      <c r="AA200" s="57">
        <v>37.67228177641654</v>
      </c>
      <c r="AB200" s="57">
        <v>19.972826086956523</v>
      </c>
      <c r="AC200" s="57">
        <v>-2.7366020524515395</v>
      </c>
      <c r="AD200" s="56">
        <v>-40.408883828868078</v>
      </c>
      <c r="AE200" s="56">
        <v>-22.709428139408061</v>
      </c>
      <c r="AF200" s="56">
        <v>-31.559155984138069</v>
      </c>
      <c r="AG200" s="57">
        <v>31.957186544342509</v>
      </c>
      <c r="AH200" s="57">
        <v>25.16382699868938</v>
      </c>
      <c r="AI200" s="57">
        <v>-5.3167420814479636</v>
      </c>
      <c r="AJ200" s="56">
        <v>-37.273928625790475</v>
      </c>
      <c r="AK200" s="56">
        <v>-30.480569080137343</v>
      </c>
      <c r="AL200" s="56">
        <v>-33.877248852963909</v>
      </c>
      <c r="AM200" s="57">
        <v>37.426035502958584</v>
      </c>
      <c r="AN200" s="57">
        <v>22.253521126760564</v>
      </c>
      <c r="AO200" s="57">
        <v>-2.1691973969631237</v>
      </c>
      <c r="AP200" s="56">
        <v>-39.595232899921704</v>
      </c>
      <c r="AQ200" s="56">
        <v>-24.422718523723688</v>
      </c>
      <c r="AR200" s="56">
        <v>-32.0089757118227</v>
      </c>
    </row>
    <row r="201" spans="1:44" x14ac:dyDescent="0.35">
      <c r="A201" s="59" t="s">
        <v>1125</v>
      </c>
      <c r="B201" s="59">
        <v>4</v>
      </c>
      <c r="C201" s="59" t="s">
        <v>1062</v>
      </c>
      <c r="D201" s="59" t="s">
        <v>1128</v>
      </c>
      <c r="E201" s="62">
        <v>12</v>
      </c>
      <c r="F201" s="280">
        <v>52.872340425531917</v>
      </c>
      <c r="G201" s="281">
        <v>940</v>
      </c>
      <c r="H201" s="280">
        <v>37.941176470588232</v>
      </c>
      <c r="I201" s="281">
        <v>1020</v>
      </c>
      <c r="J201" s="280">
        <v>11.20607787274454</v>
      </c>
      <c r="K201" s="281">
        <v>1053</v>
      </c>
      <c r="L201" s="282">
        <v>-41.666262552787373</v>
      </c>
      <c r="M201" s="282">
        <v>-26.735098597843692</v>
      </c>
      <c r="N201" s="282">
        <v>-34.200680575315531</v>
      </c>
      <c r="O201" s="97">
        <v>53.676446068497725</v>
      </c>
      <c r="P201" s="97">
        <v>32.701669222864474</v>
      </c>
      <c r="Q201" s="97">
        <v>11.988043825991575</v>
      </c>
      <c r="R201" s="97">
        <v>-41.68840224250615</v>
      </c>
      <c r="S201" s="97">
        <v>-20.713625396872899</v>
      </c>
      <c r="T201" s="97">
        <v>-31.201013819689525</v>
      </c>
      <c r="U201" s="57">
        <v>54.0785498489426</v>
      </c>
      <c r="V201" s="57">
        <v>24.250325945241201</v>
      </c>
      <c r="W201" s="57">
        <v>12.823834196891193</v>
      </c>
      <c r="X201" s="71">
        <v>-41.254715652051409</v>
      </c>
      <c r="Y201" s="71">
        <v>-11.426491748350008</v>
      </c>
      <c r="Z201" s="71">
        <v>-26.34060370020071</v>
      </c>
      <c r="AA201" s="57">
        <v>50.397456279809219</v>
      </c>
      <c r="AB201" s="57">
        <v>28.550512445095166</v>
      </c>
      <c r="AC201" s="57">
        <v>12.03104786545925</v>
      </c>
      <c r="AD201" s="56">
        <v>-38.366408414349969</v>
      </c>
      <c r="AE201" s="56">
        <v>-16.519464579635915</v>
      </c>
      <c r="AF201" s="56">
        <v>-27.442936496992942</v>
      </c>
      <c r="AG201" s="57">
        <v>52.743902439024396</v>
      </c>
      <c r="AH201" s="57">
        <v>36.93181818181818</v>
      </c>
      <c r="AI201" s="57">
        <v>8.5427135678391952</v>
      </c>
      <c r="AJ201" s="56">
        <v>-44.201188871185202</v>
      </c>
      <c r="AK201" s="56">
        <v>-28.389104613978986</v>
      </c>
      <c r="AL201" s="56">
        <v>-36.295146742582091</v>
      </c>
      <c r="AM201" s="57">
        <v>57.485875706214685</v>
      </c>
      <c r="AN201" s="57">
        <v>41.074020319303337</v>
      </c>
      <c r="AO201" s="57">
        <v>14.554579673776663</v>
      </c>
      <c r="AP201" s="56">
        <v>-42.93129603243802</v>
      </c>
      <c r="AQ201" s="56">
        <v>-26.519440645526672</v>
      </c>
      <c r="AR201" s="56">
        <v>-34.725368338982349</v>
      </c>
    </row>
    <row r="202" spans="1:44" x14ac:dyDescent="0.35">
      <c r="A202" s="59" t="s">
        <v>45</v>
      </c>
      <c r="B202" s="59">
        <v>4</v>
      </c>
      <c r="C202" s="59" t="s">
        <v>2</v>
      </c>
      <c r="D202" s="59" t="s">
        <v>268</v>
      </c>
      <c r="E202" s="62">
        <v>13</v>
      </c>
      <c r="F202" s="280">
        <v>53.755522827687777</v>
      </c>
      <c r="G202" s="281">
        <v>679</v>
      </c>
      <c r="H202" s="280">
        <v>38.427947598253276</v>
      </c>
      <c r="I202" s="281">
        <v>687</v>
      </c>
      <c r="J202" s="280">
        <v>11.261261261261261</v>
      </c>
      <c r="K202" s="281">
        <v>666</v>
      </c>
      <c r="L202" s="282">
        <v>-42.494261566426516</v>
      </c>
      <c r="M202" s="282">
        <v>-27.166686336992015</v>
      </c>
      <c r="N202" s="282">
        <v>-34.830473951709266</v>
      </c>
      <c r="O202" s="97">
        <v>53.067049229839931</v>
      </c>
      <c r="P202" s="97">
        <v>34.287423220630501</v>
      </c>
      <c r="Q202" s="97">
        <v>7.3428901419879393</v>
      </c>
      <c r="R202" s="97">
        <v>-45.724159087851994</v>
      </c>
      <c r="S202" s="97">
        <v>-26.944533078642561</v>
      </c>
      <c r="T202" s="97">
        <v>-36.334346083247276</v>
      </c>
      <c r="U202" s="57">
        <v>54.772727272727273</v>
      </c>
      <c r="V202" s="57">
        <v>28.02547770700637</v>
      </c>
      <c r="W202" s="57">
        <v>9.2081031307550649</v>
      </c>
      <c r="X202" s="71">
        <v>-45.56462414197221</v>
      </c>
      <c r="Y202" s="71">
        <v>-18.817374576251304</v>
      </c>
      <c r="Z202" s="71">
        <v>-32.190999359111757</v>
      </c>
      <c r="AA202" s="57">
        <v>52.642706131078221</v>
      </c>
      <c r="AB202" s="57">
        <v>37.558685446009385</v>
      </c>
      <c r="AC202" s="57">
        <v>6.6539923954372622</v>
      </c>
      <c r="AD202" s="56">
        <v>-45.988713735640957</v>
      </c>
      <c r="AE202" s="56">
        <v>-30.904693050572121</v>
      </c>
      <c r="AF202" s="56">
        <v>-38.446703393106539</v>
      </c>
      <c r="AG202" s="57">
        <v>51.785714285714292</v>
      </c>
      <c r="AH202" s="57">
        <v>37.278106508875744</v>
      </c>
      <c r="AI202" s="57">
        <v>5.5462184873949578</v>
      </c>
      <c r="AJ202" s="56">
        <v>-46.239495798319332</v>
      </c>
      <c r="AK202" s="56">
        <v>-31.731888021480785</v>
      </c>
      <c r="AL202" s="56">
        <v>-38.985691909900055</v>
      </c>
      <c r="AM202" s="57" t="s">
        <v>288</v>
      </c>
      <c r="AN202" s="57" t="s">
        <v>288</v>
      </c>
      <c r="AO202" s="57">
        <v>7.9632465543644715</v>
      </c>
      <c r="AP202" s="56"/>
      <c r="AQ202" s="56"/>
      <c r="AR202" s="56"/>
    </row>
    <row r="203" spans="1:44" x14ac:dyDescent="0.35">
      <c r="A203" s="59" t="s">
        <v>45</v>
      </c>
      <c r="B203" s="59">
        <v>4</v>
      </c>
      <c r="C203" s="59" t="s">
        <v>2</v>
      </c>
      <c r="D203" s="59" t="s">
        <v>269</v>
      </c>
      <c r="E203" s="62">
        <v>14</v>
      </c>
      <c r="F203" s="280">
        <v>69.859154929577457</v>
      </c>
      <c r="G203" s="281">
        <v>710</v>
      </c>
      <c r="H203" s="280">
        <v>53.01204819277109</v>
      </c>
      <c r="I203" s="281">
        <v>664</v>
      </c>
      <c r="J203" s="280">
        <v>25.511811023622048</v>
      </c>
      <c r="K203" s="281">
        <v>635</v>
      </c>
      <c r="L203" s="282">
        <v>-44.347343905955412</v>
      </c>
      <c r="M203" s="282">
        <v>-27.500237169149042</v>
      </c>
      <c r="N203" s="282">
        <v>-35.923790537552229</v>
      </c>
      <c r="O203" s="97">
        <v>69.21219740512511</v>
      </c>
      <c r="P203" s="97">
        <v>42.851952075014772</v>
      </c>
      <c r="Q203" s="97">
        <v>22.812028528334693</v>
      </c>
      <c r="R203" s="97">
        <v>-46.400168876790417</v>
      </c>
      <c r="S203" s="97">
        <v>-20.039923546680079</v>
      </c>
      <c r="T203" s="97">
        <v>-33.220046211735252</v>
      </c>
      <c r="U203" s="57">
        <v>69.879518072289159</v>
      </c>
      <c r="V203" s="57">
        <v>39.748953974895393</v>
      </c>
      <c r="W203" s="57">
        <v>25.051759834368532</v>
      </c>
      <c r="X203" s="71">
        <v>-44.827758237920627</v>
      </c>
      <c r="Y203" s="71">
        <v>-14.697194140526861</v>
      </c>
      <c r="Z203" s="71">
        <v>-29.762476189223744</v>
      </c>
      <c r="AA203" s="57">
        <v>68.510638297872333</v>
      </c>
      <c r="AB203" s="57">
        <v>42.822966507177036</v>
      </c>
      <c r="AC203" s="57">
        <v>19.665271966527197</v>
      </c>
      <c r="AD203" s="56">
        <v>-48.845366331345133</v>
      </c>
      <c r="AE203" s="56">
        <v>-23.157694540649839</v>
      </c>
      <c r="AF203" s="56">
        <v>-36.001530435997488</v>
      </c>
      <c r="AG203" s="57">
        <v>69.246435845213853</v>
      </c>
      <c r="AH203" s="57">
        <v>45.983935742971887</v>
      </c>
      <c r="AI203" s="57">
        <v>19.852941176470587</v>
      </c>
      <c r="AJ203" s="56">
        <v>-49.393494668743266</v>
      </c>
      <c r="AK203" s="56">
        <v>-26.1309945665013</v>
      </c>
      <c r="AL203" s="56">
        <v>-37.762244617622287</v>
      </c>
      <c r="AM203" s="57" t="s">
        <v>288</v>
      </c>
      <c r="AN203" s="57" t="s">
        <v>288</v>
      </c>
      <c r="AO203" s="57">
        <v>26.67814113597246</v>
      </c>
      <c r="AP203" s="56"/>
      <c r="AQ203" s="56"/>
      <c r="AR203" s="56"/>
    </row>
    <row r="204" spans="1:44" x14ac:dyDescent="0.35">
      <c r="A204" s="59" t="s">
        <v>1126</v>
      </c>
      <c r="B204" s="59">
        <v>4</v>
      </c>
      <c r="C204" s="59" t="s">
        <v>1097</v>
      </c>
      <c r="D204" s="59" t="s">
        <v>1118</v>
      </c>
      <c r="E204" s="62">
        <v>15</v>
      </c>
      <c r="F204" s="280">
        <v>14.642857142857144</v>
      </c>
      <c r="G204" s="281">
        <v>560</v>
      </c>
      <c r="H204" s="280">
        <v>15.544041450777202</v>
      </c>
      <c r="I204" s="281">
        <v>772</v>
      </c>
      <c r="J204" s="280">
        <v>-16.923076923076923</v>
      </c>
      <c r="K204" s="281">
        <v>845</v>
      </c>
      <c r="L204" s="282">
        <v>-31.565934065934066</v>
      </c>
      <c r="M204" s="282">
        <v>-32.467118373854127</v>
      </c>
      <c r="N204" s="282">
        <v>-32.016526219894097</v>
      </c>
      <c r="O204" s="97">
        <v>17.452917732163016</v>
      </c>
      <c r="P204" s="97">
        <v>12.328087242433043</v>
      </c>
      <c r="Q204" s="97">
        <v>-17.584811101754223</v>
      </c>
      <c r="R204" s="97">
        <v>-35.037728833917242</v>
      </c>
      <c r="S204" s="97">
        <v>-29.912898344187266</v>
      </c>
      <c r="T204" s="97">
        <v>-32.475313589052256</v>
      </c>
      <c r="U204" s="57">
        <v>21.866666666666667</v>
      </c>
      <c r="V204" s="57">
        <v>6.1041292639138236</v>
      </c>
      <c r="W204" s="57">
        <v>-16.582914572864322</v>
      </c>
      <c r="X204" s="71">
        <v>-38.449581239530985</v>
      </c>
      <c r="Y204" s="71">
        <v>-22.687043836778145</v>
      </c>
      <c r="Z204" s="71">
        <v>-30.568312538154565</v>
      </c>
      <c r="AA204" s="57">
        <v>15.363881401617252</v>
      </c>
      <c r="AB204" s="57">
        <v>13.766730401529637</v>
      </c>
      <c r="AC204" s="57">
        <v>-17.985611510791365</v>
      </c>
      <c r="AD204" s="56">
        <v>-33.349492912408621</v>
      </c>
      <c r="AE204" s="56">
        <v>-31.752341912321</v>
      </c>
      <c r="AF204" s="56">
        <v>-32.550917412364811</v>
      </c>
      <c r="AG204" s="57">
        <v>15.128205128205128</v>
      </c>
      <c r="AH204" s="57">
        <v>17.11340206185567</v>
      </c>
      <c r="AI204" s="57">
        <v>-18.808193668528865</v>
      </c>
      <c r="AJ204" s="56">
        <v>-33.936398796733997</v>
      </c>
      <c r="AK204" s="56">
        <v>-35.921595730384539</v>
      </c>
      <c r="AL204" s="56">
        <v>-34.928997263559268</v>
      </c>
      <c r="AM204" s="57" t="s">
        <v>288</v>
      </c>
      <c r="AN204" s="57" t="s">
        <v>288</v>
      </c>
      <c r="AO204" s="57">
        <v>-16.962524654832347</v>
      </c>
      <c r="AP204" s="56"/>
      <c r="AQ204" s="56"/>
      <c r="AR204" s="56"/>
    </row>
    <row r="205" spans="1:44" x14ac:dyDescent="0.35">
      <c r="A205" s="59" t="s">
        <v>45</v>
      </c>
      <c r="B205" s="59">
        <v>4</v>
      </c>
      <c r="C205" s="59" t="s">
        <v>2</v>
      </c>
      <c r="D205" s="59" t="s">
        <v>271</v>
      </c>
      <c r="E205" s="62">
        <v>16</v>
      </c>
      <c r="F205" s="280">
        <v>36.166007905138343</v>
      </c>
      <c r="G205" s="281">
        <v>506</v>
      </c>
      <c r="H205" s="280">
        <v>28.333333333333332</v>
      </c>
      <c r="I205" s="281">
        <v>660</v>
      </c>
      <c r="J205" s="280">
        <v>-1.7699115044247788</v>
      </c>
      <c r="K205" s="281">
        <v>678</v>
      </c>
      <c r="L205" s="282">
        <v>-37.93591940956312</v>
      </c>
      <c r="M205" s="282">
        <v>-30.103244837758112</v>
      </c>
      <c r="N205" s="282">
        <v>-34.019582123660612</v>
      </c>
      <c r="O205" s="97">
        <v>35.327000388710609</v>
      </c>
      <c r="P205" s="97">
        <v>22.947774352474354</v>
      </c>
      <c r="Q205" s="97">
        <v>-1.3509548240944578</v>
      </c>
      <c r="R205" s="97">
        <v>-36.677955212805067</v>
      </c>
      <c r="S205" s="97">
        <v>-24.298729176568813</v>
      </c>
      <c r="T205" s="97">
        <v>-30.48834219468694</v>
      </c>
      <c r="U205" s="57">
        <v>39.606741573033709</v>
      </c>
      <c r="V205" s="57">
        <v>16.570327552986512</v>
      </c>
      <c r="W205" s="57">
        <v>-0.64655172413793105</v>
      </c>
      <c r="X205" s="71">
        <v>-40.253293297171638</v>
      </c>
      <c r="Y205" s="71">
        <v>-17.216879277124445</v>
      </c>
      <c r="Z205" s="71">
        <v>-28.735086287148043</v>
      </c>
      <c r="AA205" s="57">
        <v>30.113636363636363</v>
      </c>
      <c r="AB205" s="57">
        <v>24.017467248908297</v>
      </c>
      <c r="AC205" s="57">
        <v>1.3015184381778742</v>
      </c>
      <c r="AD205" s="56">
        <v>-28.812117925458487</v>
      </c>
      <c r="AE205" s="56">
        <v>-22.715948810730424</v>
      </c>
      <c r="AF205" s="56">
        <v>-25.764033368094456</v>
      </c>
      <c r="AG205" s="57">
        <v>36.260623229461757</v>
      </c>
      <c r="AH205" s="57">
        <v>28.255528255528255</v>
      </c>
      <c r="AI205" s="57">
        <v>-2.3913043478260869</v>
      </c>
      <c r="AJ205" s="56">
        <v>-38.651927577287843</v>
      </c>
      <c r="AK205" s="56">
        <v>-30.646832603354341</v>
      </c>
      <c r="AL205" s="56">
        <v>-34.649380090321088</v>
      </c>
      <c r="AM205" s="57" t="s">
        <v>288</v>
      </c>
      <c r="AN205" s="57" t="s">
        <v>288</v>
      </c>
      <c r="AO205" s="57">
        <v>-3.6674816625916873</v>
      </c>
      <c r="AP205" s="56"/>
      <c r="AQ205" s="56"/>
      <c r="AR205" s="56"/>
    </row>
    <row r="206" spans="1:44" x14ac:dyDescent="0.35">
      <c r="A206" s="283" t="s">
        <v>45</v>
      </c>
      <c r="B206" s="283">
        <v>4</v>
      </c>
      <c r="C206" s="283" t="s">
        <v>11</v>
      </c>
      <c r="D206" s="283" t="s">
        <v>11</v>
      </c>
      <c r="E206" s="62">
        <v>17</v>
      </c>
      <c r="F206" s="280">
        <v>43.787878787878789</v>
      </c>
      <c r="G206" s="281">
        <v>660</v>
      </c>
      <c r="H206" s="280">
        <v>34.46676970633694</v>
      </c>
      <c r="I206" s="281">
        <v>647</v>
      </c>
      <c r="J206" s="280">
        <v>39.882697947214076</v>
      </c>
      <c r="K206" s="281">
        <v>682</v>
      </c>
      <c r="L206" s="282">
        <v>-3.9051808406647126</v>
      </c>
      <c r="M206" s="282">
        <v>5.4159282408771361</v>
      </c>
      <c r="N206" s="282">
        <v>0.75537370010621174</v>
      </c>
      <c r="O206" s="97">
        <v>44.362618124298663</v>
      </c>
      <c r="P206" s="97">
        <v>29.067909092483518</v>
      </c>
      <c r="Q206" s="97">
        <v>35.350618159307352</v>
      </c>
      <c r="R206" s="97">
        <v>-9.0119999649913112</v>
      </c>
      <c r="S206" s="97">
        <v>6.2827090668238341</v>
      </c>
      <c r="T206" s="97">
        <v>-1.3646454490837385</v>
      </c>
      <c r="U206" s="44">
        <v>44.20289855072464</v>
      </c>
      <c r="V206" s="44">
        <v>24.137931034482758</v>
      </c>
      <c r="W206" s="44">
        <v>44.880174291938992</v>
      </c>
      <c r="X206" s="70">
        <v>0.67727574121435197</v>
      </c>
      <c r="Y206" s="70">
        <v>20.742243257456234</v>
      </c>
      <c r="Z206" s="70">
        <v>10.709759499335293</v>
      </c>
      <c r="AA206" s="44">
        <v>41.121495327102799</v>
      </c>
      <c r="AB206" s="44">
        <v>27.748691099476442</v>
      </c>
      <c r="AC206" s="44">
        <v>25.74712643678161</v>
      </c>
      <c r="AD206" s="19">
        <v>-15.37436889032119</v>
      </c>
      <c r="AE206" s="19">
        <v>-2.0015646626948325</v>
      </c>
      <c r="AF206" s="19">
        <v>-8.6879667765080111</v>
      </c>
      <c r="AG206" s="44">
        <v>39.149888143176739</v>
      </c>
      <c r="AH206" s="44">
        <v>28.820960698689959</v>
      </c>
      <c r="AI206" s="44">
        <v>28.725701943844495</v>
      </c>
      <c r="AJ206" s="19">
        <v>-10.424186199332244</v>
      </c>
      <c r="AK206" s="19">
        <v>-9.5258754845463756E-2</v>
      </c>
      <c r="AL206" s="19">
        <v>-5.2597224770888538</v>
      </c>
      <c r="AM206" s="44">
        <v>52.976190476190474</v>
      </c>
      <c r="AN206" s="44">
        <v>35.564053537284899</v>
      </c>
      <c r="AO206" s="44">
        <v>42.049469964664311</v>
      </c>
      <c r="AP206" s="19">
        <v>-10.926720511526163</v>
      </c>
      <c r="AQ206" s="19">
        <v>6.4854164273794126</v>
      </c>
      <c r="AR206" s="19">
        <v>-2.2206520420733753</v>
      </c>
    </row>
    <row r="207" spans="1:44" x14ac:dyDescent="0.35">
      <c r="A207" s="59" t="s">
        <v>1129</v>
      </c>
      <c r="B207" s="59">
        <v>4</v>
      </c>
      <c r="C207" s="59" t="s">
        <v>1091</v>
      </c>
      <c r="D207" s="59" t="s">
        <v>1071</v>
      </c>
      <c r="E207" s="62">
        <v>18</v>
      </c>
      <c r="F207" s="280">
        <v>59.134615384615387</v>
      </c>
      <c r="G207" s="281">
        <v>208</v>
      </c>
      <c r="H207" s="280">
        <v>47.465437788018434</v>
      </c>
      <c r="I207" s="281">
        <v>217</v>
      </c>
      <c r="J207" s="280">
        <v>59.174311926605505</v>
      </c>
      <c r="K207" s="281">
        <v>218</v>
      </c>
      <c r="L207" s="282">
        <v>3.9696541990117851E-2</v>
      </c>
      <c r="M207" s="282">
        <v>11.70887413858707</v>
      </c>
      <c r="N207" s="282">
        <v>5.8742853402885942</v>
      </c>
      <c r="O207" s="97">
        <v>50.079063883617962</v>
      </c>
      <c r="P207" s="97">
        <v>25.73423298943748</v>
      </c>
      <c r="Q207" s="97">
        <v>48.055683756628333</v>
      </c>
      <c r="R207" s="97">
        <v>-2.023380126989629</v>
      </c>
      <c r="S207" s="97">
        <v>22.321450767190854</v>
      </c>
      <c r="T207" s="97">
        <v>10.149035320100612</v>
      </c>
      <c r="U207" s="57">
        <v>50</v>
      </c>
      <c r="V207" s="57">
        <v>3.3898305084745761</v>
      </c>
      <c r="W207" s="57">
        <v>62.337662337662337</v>
      </c>
      <c r="X207" s="71">
        <v>12.337662337662337</v>
      </c>
      <c r="Y207" s="71">
        <v>58.947831829187763</v>
      </c>
      <c r="Z207" s="71">
        <v>35.64274708342505</v>
      </c>
      <c r="AA207" s="57">
        <v>54.411764705882348</v>
      </c>
      <c r="AB207" s="57">
        <v>33.333333333333329</v>
      </c>
      <c r="AC207" s="57">
        <v>32.903225806451616</v>
      </c>
      <c r="AD207" s="56">
        <v>-21.508538899430732</v>
      </c>
      <c r="AE207" s="56">
        <v>-0.43010752688171294</v>
      </c>
      <c r="AF207" s="56">
        <v>-10.969323213156223</v>
      </c>
      <c r="AG207" s="57">
        <v>36.764705882352942</v>
      </c>
      <c r="AH207" s="57">
        <v>27.083333333333332</v>
      </c>
      <c r="AI207" s="57">
        <v>42.285714285714285</v>
      </c>
      <c r="AJ207" s="56">
        <v>5.5210084033613427</v>
      </c>
      <c r="AK207" s="56">
        <v>15.202380952380953</v>
      </c>
      <c r="AL207" s="56">
        <v>10.361694677871148</v>
      </c>
      <c r="AM207" s="57">
        <v>59.13978494623656</v>
      </c>
      <c r="AN207" s="57">
        <v>39.130434782608695</v>
      </c>
      <c r="AO207" s="57">
        <v>54.696132596685089</v>
      </c>
      <c r="AP207" s="56">
        <v>-4.4436523495514706</v>
      </c>
      <c r="AQ207" s="56">
        <v>15.565697814076394</v>
      </c>
      <c r="AR207" s="56">
        <v>5.5610227322624617</v>
      </c>
    </row>
    <row r="208" spans="1:44" x14ac:dyDescent="0.35">
      <c r="A208" s="59" t="s">
        <v>45</v>
      </c>
      <c r="B208" s="59">
        <v>4</v>
      </c>
      <c r="C208" s="59" t="s">
        <v>11</v>
      </c>
      <c r="D208" s="59" t="s">
        <v>993</v>
      </c>
      <c r="E208" s="62">
        <v>19</v>
      </c>
      <c r="F208" s="280">
        <v>64.827586206896541</v>
      </c>
      <c r="G208" s="281">
        <v>145</v>
      </c>
      <c r="H208" s="280">
        <v>52.89855072463768</v>
      </c>
      <c r="I208" s="281">
        <v>138</v>
      </c>
      <c r="J208" s="280">
        <v>72.321428571428569</v>
      </c>
      <c r="K208" s="281">
        <v>112</v>
      </c>
      <c r="L208" s="282">
        <v>7.4938423645320285</v>
      </c>
      <c r="M208" s="282">
        <v>19.42287784679089</v>
      </c>
      <c r="N208" s="282">
        <v>13.458360105661459</v>
      </c>
      <c r="O208" s="97">
        <v>59.501127696375377</v>
      </c>
      <c r="P208" s="97">
        <v>34.630417956656345</v>
      </c>
      <c r="Q208" s="97">
        <v>60.173255228748687</v>
      </c>
      <c r="R208" s="97">
        <v>0.67212753237330958</v>
      </c>
      <c r="S208" s="97">
        <v>25.542837272092342</v>
      </c>
      <c r="T208" s="97">
        <v>13.107482402232826</v>
      </c>
      <c r="U208" s="57">
        <v>65.979381443298962</v>
      </c>
      <c r="V208" s="57">
        <v>26.315789473684209</v>
      </c>
      <c r="W208" s="57">
        <v>77.227722772277232</v>
      </c>
      <c r="X208" s="71">
        <v>11.24834132897827</v>
      </c>
      <c r="Y208" s="71">
        <v>50.911933298593027</v>
      </c>
      <c r="Z208" s="71">
        <v>31.080137313785649</v>
      </c>
      <c r="AA208" s="57">
        <v>61.363636363636367</v>
      </c>
      <c r="AB208" s="57">
        <v>36.764705882352942</v>
      </c>
      <c r="AC208" s="57">
        <v>43.01075268817204</v>
      </c>
      <c r="AD208" s="56">
        <v>-18.352883675464327</v>
      </c>
      <c r="AE208" s="56">
        <v>6.2460468058190983</v>
      </c>
      <c r="AF208" s="56">
        <v>-6.0534184348226141</v>
      </c>
      <c r="AG208" s="57">
        <v>43.18181818181818</v>
      </c>
      <c r="AH208" s="57">
        <v>36.274509803921568</v>
      </c>
      <c r="AI208" s="57">
        <v>55.454545454545453</v>
      </c>
      <c r="AJ208" s="56">
        <v>12.272727272727273</v>
      </c>
      <c r="AK208" s="56">
        <v>19.180035650623886</v>
      </c>
      <c r="AL208" s="56">
        <v>15.726381461675579</v>
      </c>
      <c r="AM208" s="57">
        <v>67.479674796747972</v>
      </c>
      <c r="AN208" s="57">
        <v>39.166666666666664</v>
      </c>
      <c r="AO208" s="57">
        <v>65</v>
      </c>
      <c r="AP208" s="56">
        <v>-2.4796747967479718</v>
      </c>
      <c r="AQ208" s="56">
        <v>25.833333333333336</v>
      </c>
      <c r="AR208" s="56">
        <v>11.676829268292682</v>
      </c>
    </row>
    <row r="209" spans="1:44" x14ac:dyDescent="0.35">
      <c r="A209" s="59" t="s">
        <v>1125</v>
      </c>
      <c r="B209" s="59">
        <v>4</v>
      </c>
      <c r="C209" s="59" t="s">
        <v>1073</v>
      </c>
      <c r="D209" s="59" t="s">
        <v>994</v>
      </c>
      <c r="E209" s="62">
        <v>20</v>
      </c>
      <c r="F209" s="280">
        <v>69.642857142857139</v>
      </c>
      <c r="G209" s="281">
        <v>56</v>
      </c>
      <c r="H209" s="280">
        <v>60.919540229885058</v>
      </c>
      <c r="I209" s="281">
        <v>87</v>
      </c>
      <c r="J209" s="280">
        <v>76.271186440677965</v>
      </c>
      <c r="K209" s="281">
        <v>118</v>
      </c>
      <c r="L209" s="282">
        <v>6.6283292978208266</v>
      </c>
      <c r="M209" s="282">
        <v>15.351646210792907</v>
      </c>
      <c r="N209" s="282">
        <v>10.989987754306867</v>
      </c>
      <c r="O209" s="97">
        <v>50.684931506849317</v>
      </c>
      <c r="P209" s="97">
        <v>-7.8431372549019605</v>
      </c>
      <c r="Q209" s="97">
        <v>63.793103448275865</v>
      </c>
      <c r="R209" s="97">
        <v>13.108171941426548</v>
      </c>
      <c r="S209" s="97">
        <v>71.636240703177819</v>
      </c>
      <c r="T209" s="97">
        <v>42.372206322302183</v>
      </c>
      <c r="U209" s="57">
        <v>50.684931506849317</v>
      </c>
      <c r="V209" s="57">
        <v>-7.8431372549019605</v>
      </c>
      <c r="W209" s="57">
        <v>63.793103448275865</v>
      </c>
      <c r="X209" s="71">
        <v>13.108171941426548</v>
      </c>
      <c r="Y209" s="71">
        <v>71.636240703177819</v>
      </c>
      <c r="Z209" s="71">
        <v>42.372206322302183</v>
      </c>
      <c r="AA209" s="57"/>
      <c r="AB209" s="57"/>
      <c r="AC209" s="57"/>
      <c r="AD209" s="56"/>
      <c r="AE209" s="56"/>
      <c r="AF209" s="56"/>
      <c r="AG209" s="57"/>
      <c r="AH209" s="57"/>
      <c r="AI209" s="57"/>
      <c r="AJ209" s="56"/>
      <c r="AK209" s="56"/>
      <c r="AL209" s="56"/>
      <c r="AM209" s="57"/>
      <c r="AN209" s="57"/>
      <c r="AO209" s="57"/>
      <c r="AP209" s="56"/>
      <c r="AQ209" s="56"/>
      <c r="AR209" s="56"/>
    </row>
    <row r="210" spans="1:44" x14ac:dyDescent="0.35">
      <c r="A210" s="59" t="s">
        <v>45</v>
      </c>
      <c r="B210" s="59">
        <v>4</v>
      </c>
      <c r="C210" s="59" t="s">
        <v>11</v>
      </c>
      <c r="D210" s="59" t="s">
        <v>1017</v>
      </c>
      <c r="E210" s="62">
        <v>21</v>
      </c>
      <c r="F210" s="280">
        <v>41.17647058823529</v>
      </c>
      <c r="G210" s="281">
        <v>51</v>
      </c>
      <c r="H210" s="280">
        <v>18.75</v>
      </c>
      <c r="I210" s="281">
        <v>48</v>
      </c>
      <c r="J210" s="280">
        <v>-5.4054054054054053</v>
      </c>
      <c r="K210" s="281">
        <v>37</v>
      </c>
      <c r="L210" s="282">
        <v>-46.581875993640693</v>
      </c>
      <c r="M210" s="282">
        <v>-24.155405405405403</v>
      </c>
      <c r="N210" s="282">
        <v>-35.368640699523048</v>
      </c>
      <c r="O210" s="97">
        <v>52.941176470588239</v>
      </c>
      <c r="P210" s="97">
        <v>-37.5</v>
      </c>
      <c r="Q210" s="97">
        <v>31.25</v>
      </c>
      <c r="R210" s="97">
        <v>-21.691176470588239</v>
      </c>
      <c r="S210" s="97">
        <v>68.75</v>
      </c>
      <c r="T210" s="97">
        <v>23.52941176470588</v>
      </c>
      <c r="U210" s="57">
        <v>52.941176470588239</v>
      </c>
      <c r="V210" s="57">
        <v>-37.5</v>
      </c>
      <c r="W210" s="57">
        <v>31.25</v>
      </c>
      <c r="X210" s="71">
        <v>-21.691176470588239</v>
      </c>
      <c r="Y210" s="71">
        <v>68.75</v>
      </c>
      <c r="Z210" s="71">
        <v>23.52941176470588</v>
      </c>
      <c r="AA210" s="57"/>
      <c r="AB210" s="57"/>
      <c r="AC210" s="57"/>
      <c r="AD210" s="56"/>
      <c r="AE210" s="56"/>
      <c r="AF210" s="56"/>
      <c r="AG210" s="57"/>
      <c r="AH210" s="57"/>
      <c r="AI210" s="57"/>
      <c r="AJ210" s="56"/>
      <c r="AK210" s="56"/>
      <c r="AL210" s="56"/>
      <c r="AM210" s="57"/>
      <c r="AN210" s="57"/>
      <c r="AO210" s="57"/>
      <c r="AP210" s="56"/>
      <c r="AQ210" s="56"/>
      <c r="AR210" s="56"/>
    </row>
    <row r="211" spans="1:44" x14ac:dyDescent="0.35">
      <c r="A211" s="284" t="s">
        <v>1129</v>
      </c>
      <c r="B211" s="183">
        <v>4</v>
      </c>
      <c r="C211" s="59" t="s">
        <v>1075</v>
      </c>
      <c r="D211" s="276" t="s">
        <v>1018</v>
      </c>
      <c r="E211" s="62">
        <v>22</v>
      </c>
      <c r="F211" s="280" t="s">
        <v>1079</v>
      </c>
      <c r="G211" s="280" t="s">
        <v>1078</v>
      </c>
      <c r="H211" s="280" t="s">
        <v>1119</v>
      </c>
      <c r="I211" s="280" t="s">
        <v>1077</v>
      </c>
      <c r="J211" s="280">
        <v>66.025641025641022</v>
      </c>
      <c r="K211" s="281">
        <v>156</v>
      </c>
      <c r="L211" s="282" t="e">
        <v>#VALUE!</v>
      </c>
      <c r="M211" s="282" t="e">
        <v>#VALUE!</v>
      </c>
      <c r="N211" s="282" t="e">
        <v>#VALUE!</v>
      </c>
    </row>
    <row r="212" spans="1:44" x14ac:dyDescent="0.35">
      <c r="A212" s="59" t="s">
        <v>1125</v>
      </c>
      <c r="B212" s="59">
        <v>4</v>
      </c>
      <c r="C212" s="59" t="s">
        <v>1073</v>
      </c>
      <c r="D212" s="59" t="s">
        <v>1130</v>
      </c>
      <c r="E212" s="62">
        <v>23</v>
      </c>
      <c r="F212" s="280">
        <v>67.64705882352942</v>
      </c>
      <c r="G212" s="281">
        <v>102</v>
      </c>
      <c r="H212" s="280">
        <v>64.285714285714292</v>
      </c>
      <c r="I212" s="281">
        <v>98</v>
      </c>
      <c r="J212" s="280">
        <v>64.556962025316452</v>
      </c>
      <c r="K212" s="281">
        <v>158</v>
      </c>
      <c r="L212" s="282">
        <v>-3.0900967982129686</v>
      </c>
      <c r="M212" s="282">
        <v>0.27124773960215975</v>
      </c>
      <c r="N212" s="282">
        <v>-1.4094245293054044</v>
      </c>
      <c r="O212" s="97">
        <v>72.324507389162562</v>
      </c>
      <c r="P212" s="97">
        <v>62.470738797139475</v>
      </c>
      <c r="Q212" s="97">
        <v>48.171627866633585</v>
      </c>
      <c r="R212" s="97">
        <v>-24.152879522528977</v>
      </c>
      <c r="S212" s="97">
        <v>-14.29911093050589</v>
      </c>
      <c r="T212" s="97">
        <v>-19.225995226517433</v>
      </c>
      <c r="U212" s="57">
        <v>69.642857142857139</v>
      </c>
      <c r="V212" s="57">
        <v>41.666666666666671</v>
      </c>
      <c r="W212" s="57">
        <v>57.377049180327866</v>
      </c>
      <c r="X212" s="71">
        <v>-12.265807962529273</v>
      </c>
      <c r="Y212" s="71">
        <v>15.710382513661195</v>
      </c>
      <c r="Z212" s="71">
        <v>1.7222872755659608</v>
      </c>
      <c r="AA212" s="57">
        <v>62.068965517241381</v>
      </c>
      <c r="AB212" s="57">
        <v>62.121212121212125</v>
      </c>
      <c r="AC212" s="57">
        <v>37.037037037037038</v>
      </c>
      <c r="AD212" s="56">
        <v>-25.031928480204343</v>
      </c>
      <c r="AE212" s="56">
        <v>-25.084175084175087</v>
      </c>
      <c r="AF212" s="56">
        <v>-25.058051782189715</v>
      </c>
      <c r="AG212" s="57">
        <v>77.58620689655173</v>
      </c>
      <c r="AH212" s="57">
        <v>64.516129032258064</v>
      </c>
      <c r="AI212" s="57">
        <v>32.558139534883722</v>
      </c>
      <c r="AJ212" s="56">
        <v>-45.028067361668008</v>
      </c>
      <c r="AK212" s="56">
        <v>-31.957989497374342</v>
      </c>
      <c r="AL212" s="56">
        <v>-38.493028429521175</v>
      </c>
      <c r="AM212" s="57">
        <v>80</v>
      </c>
      <c r="AN212" s="57">
        <v>81.578947368421055</v>
      </c>
      <c r="AO212" s="57">
        <v>65.714285714285708</v>
      </c>
      <c r="AP212" s="56">
        <v>-14.285714285714292</v>
      </c>
      <c r="AQ212" s="56">
        <v>-15.864661654135347</v>
      </c>
      <c r="AR212" s="56">
        <v>-15.075187969924819</v>
      </c>
    </row>
    <row r="213" spans="1:44" x14ac:dyDescent="0.35">
      <c r="A213" s="59" t="s">
        <v>45</v>
      </c>
      <c r="B213" s="59">
        <v>4</v>
      </c>
      <c r="C213" s="59" t="s">
        <v>11</v>
      </c>
      <c r="D213" s="290" t="s">
        <v>1296</v>
      </c>
      <c r="E213" s="62">
        <v>24</v>
      </c>
      <c r="F213" s="280">
        <v>96.875</v>
      </c>
      <c r="G213" s="281">
        <v>32</v>
      </c>
      <c r="H213" s="280">
        <v>86.666666666666671</v>
      </c>
      <c r="I213" s="281">
        <v>15</v>
      </c>
      <c r="J213" s="280">
        <v>83.333333333333343</v>
      </c>
      <c r="K213" s="281">
        <v>18</v>
      </c>
      <c r="L213" s="282">
        <v>-13.541666666666657</v>
      </c>
      <c r="M213" s="282">
        <v>-3.3333333333333286</v>
      </c>
      <c r="N213" s="282">
        <v>-8.4374999999999929</v>
      </c>
      <c r="O213" s="97">
        <v>92.916666666666657</v>
      </c>
      <c r="P213" s="97">
        <v>71.291208791208788</v>
      </c>
      <c r="Q213" s="97">
        <v>71.691176470588232</v>
      </c>
      <c r="R213" s="97">
        <v>-21.225490196078425</v>
      </c>
      <c r="S213" s="97">
        <v>0.39996767937944355</v>
      </c>
      <c r="T213" s="97">
        <v>-10.412761258349491</v>
      </c>
      <c r="U213" s="57">
        <v>91.666666666666657</v>
      </c>
      <c r="V213" s="57">
        <v>50</v>
      </c>
      <c r="W213" s="57">
        <v>100</v>
      </c>
      <c r="X213" s="71">
        <v>8.3333333333333428</v>
      </c>
      <c r="Y213" s="71">
        <v>50</v>
      </c>
      <c r="Z213" s="71">
        <v>29.166666666666671</v>
      </c>
      <c r="AA213" s="57">
        <v>100</v>
      </c>
      <c r="AB213" s="57">
        <v>50</v>
      </c>
      <c r="AC213" s="57">
        <v>35.294117647058826</v>
      </c>
      <c r="AD213" s="56">
        <v>-64.705882352941174</v>
      </c>
      <c r="AE213" s="56">
        <v>-14.705882352941174</v>
      </c>
      <c r="AF213" s="56">
        <v>-39.705882352941174</v>
      </c>
      <c r="AG213" s="57">
        <v>80</v>
      </c>
      <c r="AH213" s="57">
        <v>92.857142857142861</v>
      </c>
      <c r="AI213" s="57">
        <v>75</v>
      </c>
      <c r="AJ213" s="56">
        <v>-5</v>
      </c>
      <c r="AK213" s="56">
        <v>-17.857142857142861</v>
      </c>
      <c r="AL213" s="56">
        <v>-11.428571428571431</v>
      </c>
      <c r="AM213" s="57">
        <v>100</v>
      </c>
      <c r="AN213" s="57">
        <v>92.307692307692307</v>
      </c>
      <c r="AO213" s="57">
        <v>76.470588235294116</v>
      </c>
      <c r="AP213" s="56">
        <v>-23.529411764705884</v>
      </c>
      <c r="AQ213" s="56">
        <v>-15.837104072398191</v>
      </c>
      <c r="AR213" s="56">
        <v>-19.683257918552037</v>
      </c>
    </row>
    <row r="214" spans="1:44" x14ac:dyDescent="0.35">
      <c r="A214" s="284" t="s">
        <v>45</v>
      </c>
      <c r="B214" s="183">
        <v>4</v>
      </c>
      <c r="C214" s="59" t="s">
        <v>1104</v>
      </c>
      <c r="D214" s="285" t="s">
        <v>1019</v>
      </c>
      <c r="E214" s="62">
        <v>25</v>
      </c>
      <c r="F214" s="280" t="s">
        <v>1078</v>
      </c>
      <c r="G214" s="280" t="s">
        <v>1078</v>
      </c>
      <c r="H214" s="280" t="s">
        <v>1078</v>
      </c>
      <c r="I214" s="280" t="s">
        <v>1078</v>
      </c>
      <c r="J214" s="280">
        <v>100</v>
      </c>
      <c r="K214" s="281">
        <v>14</v>
      </c>
      <c r="L214" s="282" t="e">
        <v>#VALUE!</v>
      </c>
      <c r="M214" s="282" t="e">
        <v>#VALUE!</v>
      </c>
      <c r="N214" s="282" t="e">
        <v>#VALUE!</v>
      </c>
    </row>
    <row r="215" spans="1:44" x14ac:dyDescent="0.35">
      <c r="A215" s="59" t="s">
        <v>1131</v>
      </c>
      <c r="B215" s="59">
        <v>4</v>
      </c>
      <c r="C215" s="59" t="s">
        <v>1073</v>
      </c>
      <c r="D215" s="59" t="s">
        <v>997</v>
      </c>
      <c r="E215" s="62">
        <v>26</v>
      </c>
      <c r="F215" s="280">
        <v>68.674698795180717</v>
      </c>
      <c r="G215" s="281">
        <v>83</v>
      </c>
      <c r="H215" s="280">
        <v>68.674698795180717</v>
      </c>
      <c r="I215" s="281">
        <v>83</v>
      </c>
      <c r="J215" s="280">
        <v>67.669172932330824</v>
      </c>
      <c r="K215" s="281">
        <v>133</v>
      </c>
      <c r="L215" s="282">
        <v>-1.0055258628498933</v>
      </c>
      <c r="M215" s="282">
        <v>-1.0055258628498933</v>
      </c>
      <c r="N215" s="282">
        <v>-1.0055258628498933</v>
      </c>
      <c r="O215" s="97">
        <v>61.764705882352942</v>
      </c>
      <c r="P215" s="97">
        <v>26.315789473684209</v>
      </c>
      <c r="Q215" s="97">
        <v>58.139534883720934</v>
      </c>
      <c r="R215" s="97">
        <v>-3.625170998632008</v>
      </c>
      <c r="S215" s="97">
        <v>31.823745410036725</v>
      </c>
      <c r="T215" s="97">
        <v>14.099287205702359</v>
      </c>
      <c r="U215" s="57">
        <v>61.764705882352942</v>
      </c>
      <c r="V215" s="57">
        <v>26.315789473684209</v>
      </c>
      <c r="W215" s="57">
        <v>58.139534883720934</v>
      </c>
      <c r="X215" s="71">
        <v>-3.625170998632008</v>
      </c>
      <c r="Y215" s="71">
        <v>31.823745410036725</v>
      </c>
      <c r="Z215" s="71">
        <v>14.099287205702359</v>
      </c>
      <c r="AA215" s="57"/>
      <c r="AB215" s="57"/>
      <c r="AC215" s="57"/>
      <c r="AD215" s="56"/>
      <c r="AE215" s="56"/>
      <c r="AF215" s="56"/>
      <c r="AG215" s="57"/>
      <c r="AH215" s="57"/>
      <c r="AI215" s="57"/>
      <c r="AJ215" s="56"/>
      <c r="AK215" s="56"/>
      <c r="AL215" s="56"/>
      <c r="AM215" s="57"/>
      <c r="AN215" s="57"/>
      <c r="AO215" s="57"/>
      <c r="AP215" s="56"/>
      <c r="AQ215" s="56"/>
      <c r="AR215" s="56"/>
    </row>
    <row r="216" spans="1:44" x14ac:dyDescent="0.35">
      <c r="A216" s="59" t="s">
        <v>45</v>
      </c>
      <c r="B216" s="59">
        <v>4</v>
      </c>
      <c r="C216" s="59" t="s">
        <v>11</v>
      </c>
      <c r="D216" s="59" t="s">
        <v>1020</v>
      </c>
      <c r="E216" s="62">
        <v>27</v>
      </c>
      <c r="F216" s="280">
        <v>46.666666666666664</v>
      </c>
      <c r="G216" s="281">
        <v>15</v>
      </c>
      <c r="H216" s="280">
        <v>30</v>
      </c>
      <c r="I216" s="281">
        <v>10</v>
      </c>
      <c r="J216" s="280">
        <v>57.142857142857139</v>
      </c>
      <c r="K216" s="281">
        <v>28</v>
      </c>
      <c r="L216" s="282">
        <v>10.476190476190474</v>
      </c>
      <c r="M216" s="282">
        <v>27.142857142857139</v>
      </c>
      <c r="N216" s="282">
        <v>18.809523809523807</v>
      </c>
      <c r="O216" s="97">
        <v>81.818181818181827</v>
      </c>
      <c r="P216" s="97">
        <v>76.470588235294116</v>
      </c>
      <c r="Q216" s="97">
        <v>-10</v>
      </c>
      <c r="R216" s="97">
        <v>-91.818181818181827</v>
      </c>
      <c r="S216" s="97">
        <v>-86.470588235294116</v>
      </c>
      <c r="T216" s="97">
        <v>-89.144385026737979</v>
      </c>
      <c r="U216" s="57">
        <v>81.818181818181827</v>
      </c>
      <c r="V216" s="57">
        <v>76.470588235294116</v>
      </c>
      <c r="W216" s="57">
        <v>-10</v>
      </c>
      <c r="X216" s="71">
        <v>-91.818181818181827</v>
      </c>
      <c r="Y216" s="71">
        <v>-86.470588235294116</v>
      </c>
      <c r="Z216" s="71">
        <v>-89.144385026737979</v>
      </c>
      <c r="AA216" s="57"/>
      <c r="AB216" s="57"/>
      <c r="AC216" s="57"/>
      <c r="AD216" s="56"/>
      <c r="AE216" s="56"/>
      <c r="AF216" s="56"/>
      <c r="AG216" s="57"/>
      <c r="AH216" s="57"/>
      <c r="AI216" s="57"/>
      <c r="AJ216" s="56"/>
      <c r="AK216" s="56"/>
      <c r="AL216" s="56"/>
      <c r="AM216" s="57"/>
      <c r="AN216" s="57"/>
      <c r="AO216" s="57"/>
      <c r="AP216" s="56"/>
      <c r="AQ216" s="56"/>
      <c r="AR216" s="56"/>
    </row>
    <row r="217" spans="1:44" x14ac:dyDescent="0.35">
      <c r="A217" s="59" t="s">
        <v>1132</v>
      </c>
      <c r="B217" s="59">
        <v>4</v>
      </c>
      <c r="C217" s="59" t="s">
        <v>1075</v>
      </c>
      <c r="D217" s="59" t="s">
        <v>1133</v>
      </c>
      <c r="E217" s="62">
        <v>28</v>
      </c>
      <c r="F217" s="280">
        <v>60.073260073260073</v>
      </c>
      <c r="G217" s="281">
        <v>273</v>
      </c>
      <c r="H217" s="280">
        <v>57.674418604651166</v>
      </c>
      <c r="I217" s="281">
        <v>215</v>
      </c>
      <c r="J217" s="280">
        <v>51.977401129943502</v>
      </c>
      <c r="K217" s="281">
        <v>177</v>
      </c>
      <c r="L217" s="282">
        <v>-8.0958589433165713</v>
      </c>
      <c r="M217" s="282">
        <v>-5.6970174747076641</v>
      </c>
      <c r="N217" s="282">
        <v>-6.8964382090121177</v>
      </c>
      <c r="O217" s="97">
        <v>57.748859851366468</v>
      </c>
      <c r="P217" s="97">
        <v>44.344084341192925</v>
      </c>
      <c r="Q217" s="97">
        <v>53.245397317253605</v>
      </c>
      <c r="R217" s="97">
        <v>-4.5034625341128631</v>
      </c>
      <c r="S217" s="97">
        <v>8.9013129760606802</v>
      </c>
      <c r="T217" s="97">
        <v>2.1989252209739085</v>
      </c>
      <c r="U217" s="57">
        <v>49.473684210526315</v>
      </c>
      <c r="V217" s="57">
        <v>36.274509803921568</v>
      </c>
      <c r="W217" s="57">
        <v>52.095808383233532</v>
      </c>
      <c r="X217" s="71">
        <v>2.6221241727072169</v>
      </c>
      <c r="Y217" s="71">
        <v>15.821298579311964</v>
      </c>
      <c r="Z217" s="71">
        <v>9.2217113760095906</v>
      </c>
      <c r="AA217" s="57">
        <v>62.011173184357538</v>
      </c>
      <c r="AB217" s="57">
        <v>42.207792207792203</v>
      </c>
      <c r="AC217" s="57">
        <v>38.461538461538467</v>
      </c>
      <c r="AD217" s="56">
        <v>-23.549634722819071</v>
      </c>
      <c r="AE217" s="56">
        <v>-3.7462537462537355</v>
      </c>
      <c r="AF217" s="56">
        <v>-13.647944234536403</v>
      </c>
      <c r="AG217" s="57">
        <v>48.677248677248677</v>
      </c>
      <c r="AH217" s="57">
        <v>47.887323943661968</v>
      </c>
      <c r="AI217" s="57">
        <v>46.666666666666664</v>
      </c>
      <c r="AJ217" s="56">
        <v>-2.0105820105820129</v>
      </c>
      <c r="AK217" s="56">
        <v>-1.2206572769953041</v>
      </c>
      <c r="AL217" s="56">
        <v>-1.6156196437886585</v>
      </c>
      <c r="AM217" s="57">
        <v>70.833333333333343</v>
      </c>
      <c r="AN217" s="57">
        <v>51.006711409395976</v>
      </c>
      <c r="AO217" s="57">
        <v>75.757575757575751</v>
      </c>
      <c r="AP217" s="56">
        <v>4.9242424242424079</v>
      </c>
      <c r="AQ217" s="56">
        <v>24.750864348179775</v>
      </c>
      <c r="AR217" s="56">
        <v>14.837553386211091</v>
      </c>
    </row>
    <row r="218" spans="1:44" x14ac:dyDescent="0.35">
      <c r="A218" s="59" t="s">
        <v>45</v>
      </c>
      <c r="B218" s="59">
        <v>4</v>
      </c>
      <c r="C218" s="59" t="s">
        <v>11</v>
      </c>
      <c r="D218" s="59" t="s">
        <v>998</v>
      </c>
      <c r="E218" s="62">
        <v>29</v>
      </c>
      <c r="F218" s="280">
        <v>82.954545454545453</v>
      </c>
      <c r="G218" s="281">
        <v>176</v>
      </c>
      <c r="H218" s="280">
        <v>85.6</v>
      </c>
      <c r="I218" s="281">
        <v>125</v>
      </c>
      <c r="J218" s="280">
        <v>75.925925925925924</v>
      </c>
      <c r="K218" s="281">
        <v>108</v>
      </c>
      <c r="L218" s="282">
        <v>-7.0286195286195294</v>
      </c>
      <c r="M218" s="282">
        <v>-9.6740740740740705</v>
      </c>
      <c r="N218" s="282">
        <v>-8.3513468013468</v>
      </c>
      <c r="O218" s="97">
        <v>83.709915303738313</v>
      </c>
      <c r="P218" s="97">
        <v>75.649032340208805</v>
      </c>
      <c r="Q218" s="97">
        <v>78.810751035050089</v>
      </c>
      <c r="R218" s="97">
        <v>-4.8991642686882244</v>
      </c>
      <c r="S218" s="97">
        <v>3.1617186948412837</v>
      </c>
      <c r="T218" s="97">
        <v>-0.86872278692347038</v>
      </c>
      <c r="U218" s="57">
        <v>81.308411214953267</v>
      </c>
      <c r="V218" s="57">
        <v>76.470588235294116</v>
      </c>
      <c r="W218" s="57">
        <v>79.43925233644859</v>
      </c>
      <c r="X218" s="71">
        <v>-1.8691588785046775</v>
      </c>
      <c r="Y218" s="71">
        <v>2.9686641011544737</v>
      </c>
      <c r="Z218" s="71">
        <v>0.54975261132489806</v>
      </c>
      <c r="AA218" s="57">
        <v>80</v>
      </c>
      <c r="AB218" s="57">
        <v>64.935064935064929</v>
      </c>
      <c r="AC218" s="57">
        <v>77.333333333333329</v>
      </c>
      <c r="AD218" s="56">
        <v>-2.6666666666666714</v>
      </c>
      <c r="AE218" s="56">
        <v>12.398268398268399</v>
      </c>
      <c r="AF218" s="56">
        <v>4.865800865800864</v>
      </c>
      <c r="AG218" s="57">
        <v>79</v>
      </c>
      <c r="AH218" s="57">
        <v>84.523809523809518</v>
      </c>
      <c r="AI218" s="57">
        <v>68.571428571428569</v>
      </c>
      <c r="AJ218" s="56">
        <v>-10.428571428571431</v>
      </c>
      <c r="AK218" s="56">
        <v>-15.952380952380949</v>
      </c>
      <c r="AL218" s="56">
        <v>-13.19047619047619</v>
      </c>
      <c r="AM218" s="57">
        <v>94.53125</v>
      </c>
      <c r="AN218" s="57">
        <v>76.666666666666671</v>
      </c>
      <c r="AO218" s="57">
        <v>89.898989898989896</v>
      </c>
      <c r="AP218" s="56">
        <v>-4.6322601010101039</v>
      </c>
      <c r="AQ218" s="56">
        <v>13.232323232323225</v>
      </c>
      <c r="AR218" s="56">
        <v>4.3000315656565604</v>
      </c>
    </row>
    <row r="219" spans="1:44" x14ac:dyDescent="0.35">
      <c r="A219" s="59" t="s">
        <v>1129</v>
      </c>
      <c r="B219" s="59">
        <v>4</v>
      </c>
      <c r="C219" s="59" t="s">
        <v>1070</v>
      </c>
      <c r="D219" s="59" t="s">
        <v>1001</v>
      </c>
      <c r="E219" s="62">
        <v>30</v>
      </c>
      <c r="F219" s="280">
        <v>83.333333333333343</v>
      </c>
      <c r="G219" s="281">
        <v>66</v>
      </c>
      <c r="H219" s="280">
        <v>73.333333333333329</v>
      </c>
      <c r="I219" s="281">
        <v>60</v>
      </c>
      <c r="J219" s="280">
        <v>70.370370370370367</v>
      </c>
      <c r="K219" s="281">
        <v>54</v>
      </c>
      <c r="L219" s="282">
        <v>-12.962962962962976</v>
      </c>
      <c r="M219" s="282">
        <v>-2.9629629629629619</v>
      </c>
      <c r="N219" s="282">
        <v>-7.962962962962969</v>
      </c>
      <c r="O219" s="97">
        <v>60.606060606060609</v>
      </c>
      <c r="P219" s="97">
        <v>45.833333333333329</v>
      </c>
      <c r="Q219" s="97">
        <v>69.767441860465112</v>
      </c>
      <c r="R219" s="97">
        <v>9.1613812544045032</v>
      </c>
      <c r="S219" s="97">
        <v>23.934108527131784</v>
      </c>
      <c r="T219" s="97">
        <v>16.547744890768143</v>
      </c>
      <c r="U219" s="57">
        <v>60.606060606060609</v>
      </c>
      <c r="V219" s="57">
        <v>45.833333333333329</v>
      </c>
      <c r="W219" s="57">
        <v>69.767441860465112</v>
      </c>
      <c r="X219" s="71">
        <v>9.1613812544045032</v>
      </c>
      <c r="Y219" s="71">
        <v>23.934108527131784</v>
      </c>
      <c r="Z219" s="71">
        <v>16.547744890768143</v>
      </c>
      <c r="AA219" s="57"/>
      <c r="AB219" s="57"/>
      <c r="AC219" s="57"/>
      <c r="AD219" s="56"/>
      <c r="AE219" s="56"/>
      <c r="AF219" s="56"/>
      <c r="AG219" s="57"/>
      <c r="AH219" s="57"/>
      <c r="AI219" s="57"/>
      <c r="AJ219" s="56"/>
      <c r="AK219" s="56"/>
      <c r="AL219" s="56"/>
      <c r="AM219" s="57"/>
      <c r="AN219" s="57"/>
      <c r="AO219" s="57"/>
      <c r="AP219" s="56"/>
      <c r="AQ219" s="56"/>
      <c r="AR219" s="56"/>
    </row>
    <row r="220" spans="1:44" x14ac:dyDescent="0.35">
      <c r="A220" s="59" t="s">
        <v>45</v>
      </c>
      <c r="B220" s="59">
        <v>4</v>
      </c>
      <c r="C220" s="59" t="s">
        <v>11</v>
      </c>
      <c r="D220" s="59" t="s">
        <v>1021</v>
      </c>
      <c r="E220" s="62">
        <v>31</v>
      </c>
      <c r="F220" s="280">
        <v>22.471910112359549</v>
      </c>
      <c r="G220" s="281">
        <v>89</v>
      </c>
      <c r="H220" s="280">
        <v>19.230769230769234</v>
      </c>
      <c r="I220" s="281">
        <v>78</v>
      </c>
      <c r="J220" s="280">
        <v>5.1724137931034484</v>
      </c>
      <c r="K220" s="281">
        <v>58</v>
      </c>
      <c r="L220" s="282">
        <v>-17.2994963192561</v>
      </c>
      <c r="M220" s="282">
        <v>-14.058355437665785</v>
      </c>
      <c r="N220" s="282">
        <v>-15.678925878460943</v>
      </c>
      <c r="O220" s="97">
        <v>17.567567567567568</v>
      </c>
      <c r="P220" s="97">
        <v>-10.526315789473683</v>
      </c>
      <c r="Q220" s="97">
        <v>-14.000000000000002</v>
      </c>
      <c r="R220" s="97">
        <v>-31.567567567567572</v>
      </c>
      <c r="S220" s="97">
        <v>-3.4736842105263186</v>
      </c>
      <c r="T220" s="97">
        <v>-17.520625889046947</v>
      </c>
      <c r="U220" s="57">
        <v>17.567567567567568</v>
      </c>
      <c r="V220" s="57">
        <v>-10.526315789473683</v>
      </c>
      <c r="W220" s="57">
        <v>-14.000000000000002</v>
      </c>
      <c r="X220" s="71">
        <v>-31.567567567567572</v>
      </c>
      <c r="Y220" s="71">
        <v>-3.4736842105263186</v>
      </c>
      <c r="Z220" s="71">
        <v>-17.520625889046947</v>
      </c>
      <c r="AA220" s="57"/>
      <c r="AB220" s="57"/>
      <c r="AC220" s="57"/>
      <c r="AD220" s="56"/>
      <c r="AE220" s="56"/>
      <c r="AF220" s="56"/>
      <c r="AG220" s="57"/>
      <c r="AH220" s="57"/>
      <c r="AI220" s="57"/>
      <c r="AJ220" s="56"/>
      <c r="AK220" s="56"/>
      <c r="AL220" s="56"/>
      <c r="AM220" s="57"/>
      <c r="AN220" s="57"/>
      <c r="AO220" s="57"/>
      <c r="AP220" s="56"/>
      <c r="AQ220" s="56"/>
      <c r="AR220" s="56"/>
    </row>
    <row r="221" spans="1:44" x14ac:dyDescent="0.35">
      <c r="A221" s="59" t="s">
        <v>45</v>
      </c>
      <c r="B221" s="59">
        <v>4</v>
      </c>
      <c r="C221" s="59" t="s">
        <v>11</v>
      </c>
      <c r="D221" s="59" t="s">
        <v>13</v>
      </c>
      <c r="E221" s="62">
        <v>32</v>
      </c>
      <c r="F221" s="280">
        <v>72.932330827067673</v>
      </c>
      <c r="G221" s="281">
        <v>266</v>
      </c>
      <c r="H221" s="280">
        <v>63.470319634703202</v>
      </c>
      <c r="I221" s="281">
        <v>219</v>
      </c>
      <c r="J221" s="280">
        <v>73.039215686274503</v>
      </c>
      <c r="K221" s="281">
        <v>204</v>
      </c>
      <c r="L221" s="282">
        <v>0.10688485920682922</v>
      </c>
      <c r="M221" s="282">
        <v>9.5688960515713006</v>
      </c>
      <c r="N221" s="282">
        <v>4.8378904553890649</v>
      </c>
      <c r="O221" s="97">
        <v>69.014751657220955</v>
      </c>
      <c r="P221" s="97">
        <v>47.584751764766111</v>
      </c>
      <c r="Q221" s="97">
        <v>62.538391464120906</v>
      </c>
      <c r="R221" s="97">
        <v>-6.4763601931000494</v>
      </c>
      <c r="S221" s="97">
        <v>14.953639699354795</v>
      </c>
      <c r="T221" s="97">
        <v>4.238639753127373</v>
      </c>
      <c r="U221" s="57">
        <v>71.511627906976756</v>
      </c>
      <c r="V221" s="57">
        <v>44.680851063829785</v>
      </c>
      <c r="W221" s="57">
        <v>74.556213017751489</v>
      </c>
      <c r="X221" s="71">
        <v>3.044585110774733</v>
      </c>
      <c r="Y221" s="71">
        <v>29.875361953921704</v>
      </c>
      <c r="Z221" s="71">
        <v>16.459973532348219</v>
      </c>
      <c r="AA221" s="57">
        <v>66.43356643356644</v>
      </c>
      <c r="AB221" s="57">
        <v>43.07692307692308</v>
      </c>
      <c r="AC221" s="57">
        <v>50.344827586206897</v>
      </c>
      <c r="AD221" s="56">
        <v>-16.088738847359544</v>
      </c>
      <c r="AE221" s="56">
        <v>7.2679045092838166</v>
      </c>
      <c r="AF221" s="56">
        <v>-4.4104171690378635</v>
      </c>
      <c r="AG221" s="57">
        <v>59.74842767295597</v>
      </c>
      <c r="AH221" s="57">
        <v>48.648648648648653</v>
      </c>
      <c r="AI221" s="57">
        <v>54.54545454545454</v>
      </c>
      <c r="AJ221" s="56">
        <v>-5.2029731275014299</v>
      </c>
      <c r="AK221" s="56">
        <v>5.896805896805887</v>
      </c>
      <c r="AL221" s="56">
        <v>0.34691638465222852</v>
      </c>
      <c r="AM221" s="57">
        <v>78.365384615384613</v>
      </c>
      <c r="AN221" s="57">
        <v>53.932584269662918</v>
      </c>
      <c r="AO221" s="57">
        <v>70.707070707070713</v>
      </c>
      <c r="AP221" s="56">
        <v>-7.6583139083139002</v>
      </c>
      <c r="AQ221" s="56">
        <v>16.774486437407795</v>
      </c>
      <c r="AR221" s="56">
        <v>4.5580862645469473</v>
      </c>
    </row>
    <row r="222" spans="1:44" x14ac:dyDescent="0.35">
      <c r="A222" s="59" t="s">
        <v>45</v>
      </c>
      <c r="B222" s="59">
        <v>4</v>
      </c>
      <c r="C222" s="59" t="s">
        <v>11</v>
      </c>
      <c r="D222" s="59" t="s">
        <v>278</v>
      </c>
      <c r="E222" s="62">
        <v>33</v>
      </c>
      <c r="F222" s="280">
        <v>55.78947368421052</v>
      </c>
      <c r="G222" s="281">
        <v>95</v>
      </c>
      <c r="H222" s="280">
        <v>48.333333333333336</v>
      </c>
      <c r="I222" s="281">
        <v>120</v>
      </c>
      <c r="J222" s="280">
        <v>57.534246575342465</v>
      </c>
      <c r="K222" s="281">
        <v>146</v>
      </c>
      <c r="L222" s="282">
        <v>1.7447728911319444</v>
      </c>
      <c r="M222" s="282">
        <v>9.2009132420091291</v>
      </c>
      <c r="N222" s="282">
        <v>5.4728430665705368</v>
      </c>
      <c r="O222" s="97">
        <v>44.852011180163018</v>
      </c>
      <c r="P222" s="97">
        <v>22.054819959181611</v>
      </c>
      <c r="Q222" s="97">
        <v>34.097642553524906</v>
      </c>
      <c r="R222" s="97">
        <v>-10.754368626638112</v>
      </c>
      <c r="S222" s="97">
        <v>12.042822594343296</v>
      </c>
      <c r="T222" s="97">
        <v>0.64422698385259203</v>
      </c>
      <c r="U222" s="57">
        <v>46.341463414634148</v>
      </c>
      <c r="V222" s="57">
        <v>-15.492957746478872</v>
      </c>
      <c r="W222" s="57">
        <v>51.19047619047619</v>
      </c>
      <c r="X222" s="71">
        <v>4.8490127758420414</v>
      </c>
      <c r="Y222" s="71">
        <v>66.683433936955055</v>
      </c>
      <c r="Z222" s="71">
        <v>35.766223356398548</v>
      </c>
      <c r="AA222" s="57">
        <v>53.521126760563376</v>
      </c>
      <c r="AB222" s="57">
        <v>33.87096774193548</v>
      </c>
      <c r="AC222" s="57">
        <v>22.077922077922079</v>
      </c>
      <c r="AD222" s="56">
        <v>-31.443204682641298</v>
      </c>
      <c r="AE222" s="56">
        <v>-11.793045664013402</v>
      </c>
      <c r="AF222" s="56">
        <v>-21.61812517332735</v>
      </c>
      <c r="AG222" s="57">
        <v>31.818181818181817</v>
      </c>
      <c r="AH222" s="57">
        <v>25.396825396825395</v>
      </c>
      <c r="AI222" s="57">
        <v>30.76923076923077</v>
      </c>
      <c r="AJ222" s="56">
        <v>-1.0489510489510465</v>
      </c>
      <c r="AK222" s="56">
        <v>5.3724053724053746</v>
      </c>
      <c r="AL222" s="56">
        <v>2.1617271617271641</v>
      </c>
      <c r="AM222" s="57">
        <v>47.727272727272727</v>
      </c>
      <c r="AN222" s="57">
        <v>44.444444444444443</v>
      </c>
      <c r="AO222" s="57">
        <v>32.352941176470587</v>
      </c>
      <c r="AP222" s="56">
        <v>-15.37433155080214</v>
      </c>
      <c r="AQ222" s="56">
        <v>-12.091503267973856</v>
      </c>
      <c r="AR222" s="56">
        <v>-13.732917409387998</v>
      </c>
    </row>
    <row r="223" spans="1:44" x14ac:dyDescent="0.35">
      <c r="A223" s="59" t="s">
        <v>45</v>
      </c>
      <c r="B223" s="59">
        <v>4</v>
      </c>
      <c r="C223" s="59" t="s">
        <v>11</v>
      </c>
      <c r="D223" s="59" t="s">
        <v>279</v>
      </c>
      <c r="E223" s="62">
        <v>34</v>
      </c>
      <c r="F223" s="280">
        <v>64.835164835164832</v>
      </c>
      <c r="G223" s="281">
        <v>91</v>
      </c>
      <c r="H223" s="280">
        <v>62.921348314606739</v>
      </c>
      <c r="I223" s="281">
        <v>89</v>
      </c>
      <c r="J223" s="280">
        <v>64.189189189189193</v>
      </c>
      <c r="K223" s="281">
        <v>148</v>
      </c>
      <c r="L223" s="282">
        <v>-0.64597564597563917</v>
      </c>
      <c r="M223" s="282">
        <v>1.2678408745824541</v>
      </c>
      <c r="N223" s="282">
        <v>0.31093261430340746</v>
      </c>
      <c r="O223" s="97">
        <v>66.336436917200302</v>
      </c>
      <c r="P223" s="97">
        <v>58.870506485524999</v>
      </c>
      <c r="Q223" s="97">
        <v>43.269349845201241</v>
      </c>
      <c r="R223" s="97">
        <v>-23.067087071999062</v>
      </c>
      <c r="S223" s="97">
        <v>-15.601156640323758</v>
      </c>
      <c r="T223" s="97">
        <v>-19.33412185616141</v>
      </c>
      <c r="U223" s="57">
        <v>65.116279069767444</v>
      </c>
      <c r="V223" s="57">
        <v>41.935483870967744</v>
      </c>
      <c r="W223" s="57">
        <v>48</v>
      </c>
      <c r="X223" s="71">
        <v>-17.116279069767444</v>
      </c>
      <c r="Y223" s="71">
        <v>6.0645161290322562</v>
      </c>
      <c r="Z223" s="71">
        <v>-5.5258814703675938</v>
      </c>
      <c r="AA223" s="57">
        <v>52.173913043478258</v>
      </c>
      <c r="AB223" s="57">
        <v>67.272727272727266</v>
      </c>
      <c r="AC223" s="57">
        <v>38.235294117647058</v>
      </c>
      <c r="AD223" s="56">
        <v>-13.9386189258312</v>
      </c>
      <c r="AE223" s="56">
        <v>-29.037433155080208</v>
      </c>
      <c r="AF223" s="56">
        <v>-21.488026040455704</v>
      </c>
      <c r="AG223" s="57">
        <v>79.166666666666657</v>
      </c>
      <c r="AH223" s="57">
        <v>45.945945945945951</v>
      </c>
      <c r="AI223" s="57">
        <v>28.947368421052634</v>
      </c>
      <c r="AJ223" s="56">
        <v>-50.219298245614027</v>
      </c>
      <c r="AK223" s="56">
        <v>-16.998577524893317</v>
      </c>
      <c r="AL223" s="56">
        <v>-33.608937885253674</v>
      </c>
      <c r="AM223" s="57">
        <v>68.888888888888886</v>
      </c>
      <c r="AN223" s="57">
        <v>80.327868852459019</v>
      </c>
      <c r="AO223" s="57">
        <v>57.894736842105267</v>
      </c>
      <c r="AP223" s="56">
        <v>-10.994152046783618</v>
      </c>
      <c r="AQ223" s="56">
        <v>-22.433132010353752</v>
      </c>
      <c r="AR223" s="56">
        <v>-16.713642028568685</v>
      </c>
    </row>
    <row r="224" spans="1:44" x14ac:dyDescent="0.35">
      <c r="A224" s="59" t="s">
        <v>1129</v>
      </c>
      <c r="B224" s="59">
        <v>4</v>
      </c>
      <c r="C224" s="59" t="s">
        <v>1073</v>
      </c>
      <c r="D224" s="59" t="s">
        <v>1107</v>
      </c>
      <c r="E224" s="62">
        <v>35</v>
      </c>
      <c r="F224" s="280">
        <v>42.446043165467628</v>
      </c>
      <c r="G224" s="281">
        <v>139</v>
      </c>
      <c r="H224" s="280">
        <v>38.888888888888893</v>
      </c>
      <c r="I224" s="281">
        <v>126</v>
      </c>
      <c r="J224" s="280">
        <v>36.79245283018868</v>
      </c>
      <c r="K224" s="281">
        <v>106</v>
      </c>
      <c r="L224" s="282">
        <v>-5.6535903352789489</v>
      </c>
      <c r="M224" s="282">
        <v>-2.0964360587002133</v>
      </c>
      <c r="N224" s="282">
        <v>-3.8750131969895811</v>
      </c>
      <c r="O224" s="97">
        <v>42.489661228381337</v>
      </c>
      <c r="P224" s="97">
        <v>23.803735456215556</v>
      </c>
      <c r="Q224" s="97">
        <v>25.141922816872107</v>
      </c>
      <c r="R224" s="97">
        <v>-17.34773841150923</v>
      </c>
      <c r="S224" s="97">
        <v>1.3381873606565513</v>
      </c>
      <c r="T224" s="97">
        <v>-8.0047755254263393</v>
      </c>
      <c r="U224" s="57">
        <v>31.967213114754102</v>
      </c>
      <c r="V224" s="57">
        <v>10</v>
      </c>
      <c r="W224" s="57">
        <v>22.988505747126435</v>
      </c>
      <c r="X224" s="71">
        <v>-8.978707367627667</v>
      </c>
      <c r="Y224" s="71">
        <v>12.988505747126435</v>
      </c>
      <c r="Z224" s="71">
        <v>2.0048991897493842</v>
      </c>
      <c r="AA224" s="57">
        <v>52.777777777777779</v>
      </c>
      <c r="AB224" s="57">
        <v>32</v>
      </c>
      <c r="AC224" s="57">
        <v>14.117647058823529</v>
      </c>
      <c r="AD224" s="56">
        <v>-38.66013071895425</v>
      </c>
      <c r="AE224" s="56">
        <v>-17.882352941176471</v>
      </c>
      <c r="AF224" s="56">
        <v>-28.27124183006536</v>
      </c>
      <c r="AG224" s="57">
        <v>29.357798165137616</v>
      </c>
      <c r="AH224" s="57">
        <v>14.084507042253522</v>
      </c>
      <c r="AI224" s="57">
        <v>25</v>
      </c>
      <c r="AJ224" s="56">
        <v>-4.3577981651376163</v>
      </c>
      <c r="AK224" s="56">
        <v>10.915492957746478</v>
      </c>
      <c r="AL224" s="56">
        <v>3.2788473963044309</v>
      </c>
      <c r="AM224" s="57">
        <v>55.85585585585585</v>
      </c>
      <c r="AN224" s="57">
        <v>39.130434782608695</v>
      </c>
      <c r="AO224" s="57">
        <v>38.461538461538467</v>
      </c>
      <c r="AP224" s="56">
        <v>-17.394317394317383</v>
      </c>
      <c r="AQ224" s="56">
        <v>-0.66889632107022834</v>
      </c>
      <c r="AR224" s="56">
        <v>-9.0316068576938058</v>
      </c>
    </row>
    <row r="225" spans="1:44" x14ac:dyDescent="0.35">
      <c r="A225" s="59" t="s">
        <v>1131</v>
      </c>
      <c r="B225" s="59">
        <v>4</v>
      </c>
      <c r="C225" s="59" t="s">
        <v>1075</v>
      </c>
      <c r="D225" s="59" t="s">
        <v>1084</v>
      </c>
      <c r="E225" s="62">
        <v>36</v>
      </c>
      <c r="F225" s="280">
        <v>15.217391304347828</v>
      </c>
      <c r="G225" s="281">
        <v>46</v>
      </c>
      <c r="H225" s="280">
        <v>-8.9285714285714288</v>
      </c>
      <c r="I225" s="281">
        <v>56</v>
      </c>
      <c r="J225" s="280">
        <v>34.693877551020407</v>
      </c>
      <c r="K225" s="281">
        <v>49</v>
      </c>
      <c r="L225" s="282">
        <v>19.476486246672579</v>
      </c>
      <c r="M225" s="282">
        <v>43.622448979591837</v>
      </c>
      <c r="N225" s="282">
        <v>31.549467613132208</v>
      </c>
      <c r="O225" s="97">
        <v>9.6046017322918331</v>
      </c>
      <c r="P225" s="97">
        <v>-19.162190371379658</v>
      </c>
      <c r="Q225" s="97">
        <v>19.347383097383094</v>
      </c>
      <c r="R225" s="97">
        <v>9.7427813650912611</v>
      </c>
      <c r="S225" s="97">
        <v>38.509573468762753</v>
      </c>
      <c r="T225" s="97">
        <v>24.126177416927007</v>
      </c>
      <c r="U225" s="57">
        <v>9.7560975609756095</v>
      </c>
      <c r="V225" s="57">
        <v>23.214285714285715</v>
      </c>
      <c r="W225" s="57">
        <v>45</v>
      </c>
      <c r="X225" s="71">
        <v>35.243902439024389</v>
      </c>
      <c r="Y225" s="71">
        <v>21.785714285714285</v>
      </c>
      <c r="Z225" s="71">
        <v>28.514808362369337</v>
      </c>
      <c r="AA225" s="57">
        <v>3.9215686274509802</v>
      </c>
      <c r="AB225" s="57">
        <v>5.1724137931034484</v>
      </c>
      <c r="AC225" s="57">
        <v>-11.111111111111111</v>
      </c>
      <c r="AD225" s="56">
        <v>-15.032679738562091</v>
      </c>
      <c r="AE225" s="56">
        <v>-16.283524904214559</v>
      </c>
      <c r="AF225" s="56">
        <v>-15.658102321388325</v>
      </c>
      <c r="AG225" s="57">
        <v>40.74074074074074</v>
      </c>
      <c r="AH225" s="57">
        <v>-43.333333333333336</v>
      </c>
      <c r="AI225" s="57">
        <v>5.4054054054054053</v>
      </c>
      <c r="AJ225" s="56">
        <v>-35.335335335335337</v>
      </c>
      <c r="AK225" s="56">
        <v>48.738738738738739</v>
      </c>
      <c r="AL225" s="56">
        <v>6.7017017017017011</v>
      </c>
      <c r="AM225" s="57">
        <v>-16</v>
      </c>
      <c r="AN225" s="57">
        <v>-61.702127659574465</v>
      </c>
      <c r="AO225" s="57">
        <v>38.095238095238095</v>
      </c>
      <c r="AP225" s="56">
        <v>54.095238095238095</v>
      </c>
      <c r="AQ225" s="56">
        <v>99.79736575481256</v>
      </c>
      <c r="AR225" s="56">
        <v>76.946301925025324</v>
      </c>
    </row>
    <row r="226" spans="1:44" x14ac:dyDescent="0.35">
      <c r="A226" s="59" t="s">
        <v>1125</v>
      </c>
      <c r="B226" s="286">
        <v>4</v>
      </c>
      <c r="C226" s="59" t="s">
        <v>1075</v>
      </c>
      <c r="D226" s="166" t="s">
        <v>1109</v>
      </c>
      <c r="E226" s="62">
        <v>37</v>
      </c>
      <c r="F226" s="280">
        <v>15.217391304347828</v>
      </c>
      <c r="G226" s="281">
        <v>46</v>
      </c>
      <c r="H226" s="280">
        <v>-10.344827586206897</v>
      </c>
      <c r="I226" s="281">
        <v>58</v>
      </c>
      <c r="J226" s="280">
        <v>34.693877551020407</v>
      </c>
      <c r="K226" s="281">
        <v>49</v>
      </c>
      <c r="L226" s="282">
        <v>19.476486246672579</v>
      </c>
      <c r="M226" s="282">
        <v>45.038705137227304</v>
      </c>
      <c r="N226" s="282">
        <v>32.257595691949945</v>
      </c>
    </row>
    <row r="227" spans="1:44" x14ac:dyDescent="0.35">
      <c r="A227" s="59" t="s">
        <v>45</v>
      </c>
      <c r="B227" s="59">
        <v>4</v>
      </c>
      <c r="C227" s="59" t="s">
        <v>1091</v>
      </c>
      <c r="D227" s="166" t="s">
        <v>1022</v>
      </c>
      <c r="E227" s="62">
        <v>38</v>
      </c>
      <c r="F227" s="287">
        <v>14.285714285714285</v>
      </c>
      <c r="G227" s="288">
        <v>28</v>
      </c>
      <c r="H227" s="287">
        <v>2.7777777777777777</v>
      </c>
      <c r="I227" s="288">
        <v>36</v>
      </c>
      <c r="J227" s="287">
        <v>47.368421052631575</v>
      </c>
      <c r="K227" s="288">
        <v>38</v>
      </c>
      <c r="L227" s="289">
        <v>33.082706766917291</v>
      </c>
      <c r="M227" s="289">
        <v>44.590643274853797</v>
      </c>
      <c r="N227" s="289">
        <v>38.836675020885544</v>
      </c>
      <c r="O227" s="219" t="s">
        <v>288</v>
      </c>
      <c r="P227" s="219" t="s">
        <v>288</v>
      </c>
      <c r="Q227" s="219" t="s">
        <v>288</v>
      </c>
      <c r="R227" s="219" t="s">
        <v>288</v>
      </c>
      <c r="S227" s="219" t="s">
        <v>288</v>
      </c>
      <c r="T227" s="219" t="s">
        <v>288</v>
      </c>
      <c r="U227" s="219" t="s">
        <v>288</v>
      </c>
      <c r="V227" s="219" t="s">
        <v>288</v>
      </c>
      <c r="W227" s="219" t="s">
        <v>288</v>
      </c>
      <c r="X227" s="219" t="s">
        <v>288</v>
      </c>
      <c r="Y227" s="219" t="s">
        <v>288</v>
      </c>
      <c r="Z227" s="219" t="s">
        <v>288</v>
      </c>
      <c r="AA227" s="219" t="s">
        <v>288</v>
      </c>
      <c r="AB227" s="219" t="s">
        <v>288</v>
      </c>
      <c r="AC227" s="219" t="s">
        <v>288</v>
      </c>
      <c r="AD227" s="219" t="s">
        <v>288</v>
      </c>
      <c r="AE227" s="219" t="s">
        <v>288</v>
      </c>
      <c r="AF227" s="219" t="s">
        <v>288</v>
      </c>
      <c r="AG227" s="219" t="s">
        <v>288</v>
      </c>
      <c r="AH227" s="219" t="s">
        <v>288</v>
      </c>
      <c r="AI227" s="219" t="s">
        <v>288</v>
      </c>
      <c r="AJ227" s="219" t="s">
        <v>288</v>
      </c>
      <c r="AK227" s="219" t="s">
        <v>288</v>
      </c>
      <c r="AL227" s="219" t="s">
        <v>288</v>
      </c>
      <c r="AM227" s="219" t="s">
        <v>288</v>
      </c>
      <c r="AN227" s="219" t="s">
        <v>288</v>
      </c>
      <c r="AO227" s="219" t="s">
        <v>288</v>
      </c>
      <c r="AP227" s="219" t="s">
        <v>288</v>
      </c>
      <c r="AQ227" s="219" t="s">
        <v>288</v>
      </c>
      <c r="AR227" s="219" t="s">
        <v>288</v>
      </c>
    </row>
    <row r="228" spans="1:44" x14ac:dyDescent="0.35">
      <c r="A228" s="59" t="s">
        <v>45</v>
      </c>
      <c r="B228" s="59">
        <v>4</v>
      </c>
      <c r="C228" s="59" t="s">
        <v>1075</v>
      </c>
      <c r="D228" s="166" t="s">
        <v>1023</v>
      </c>
      <c r="E228" s="62">
        <v>39</v>
      </c>
      <c r="F228" s="287">
        <v>25</v>
      </c>
      <c r="G228" s="288">
        <v>20</v>
      </c>
      <c r="H228" s="287">
        <v>-27.27272727272727</v>
      </c>
      <c r="I228" s="288">
        <v>22</v>
      </c>
      <c r="J228" s="287">
        <v>14.285714285714285</v>
      </c>
      <c r="K228" s="288">
        <v>14</v>
      </c>
      <c r="L228" s="289">
        <v>-10.714285714285715</v>
      </c>
      <c r="M228" s="289">
        <v>41.558441558441558</v>
      </c>
      <c r="N228" s="289">
        <v>15.422077922077921</v>
      </c>
      <c r="O228" s="219" t="s">
        <v>288</v>
      </c>
      <c r="P228" s="219" t="s">
        <v>288</v>
      </c>
      <c r="Q228" s="219" t="s">
        <v>288</v>
      </c>
      <c r="R228" s="219" t="s">
        <v>288</v>
      </c>
      <c r="S228" s="219" t="s">
        <v>288</v>
      </c>
      <c r="T228" s="219" t="s">
        <v>288</v>
      </c>
      <c r="U228" s="219" t="s">
        <v>288</v>
      </c>
      <c r="V228" s="219" t="s">
        <v>288</v>
      </c>
      <c r="W228" s="219" t="s">
        <v>288</v>
      </c>
      <c r="X228" s="219" t="s">
        <v>288</v>
      </c>
      <c r="Y228" s="219" t="s">
        <v>288</v>
      </c>
      <c r="Z228" s="219" t="s">
        <v>288</v>
      </c>
      <c r="AA228" s="219" t="s">
        <v>288</v>
      </c>
      <c r="AB228" s="219" t="s">
        <v>288</v>
      </c>
      <c r="AC228" s="219" t="s">
        <v>288</v>
      </c>
      <c r="AD228" s="219" t="s">
        <v>288</v>
      </c>
      <c r="AE228" s="219" t="s">
        <v>288</v>
      </c>
      <c r="AF228" s="219" t="s">
        <v>288</v>
      </c>
      <c r="AG228" s="219" t="s">
        <v>288</v>
      </c>
      <c r="AH228" s="219" t="s">
        <v>288</v>
      </c>
      <c r="AI228" s="219" t="s">
        <v>288</v>
      </c>
      <c r="AJ228" s="219" t="s">
        <v>288</v>
      </c>
      <c r="AK228" s="219" t="s">
        <v>288</v>
      </c>
      <c r="AL228" s="219" t="s">
        <v>288</v>
      </c>
      <c r="AM228" s="219" t="s">
        <v>288</v>
      </c>
      <c r="AN228" s="219" t="s">
        <v>288</v>
      </c>
      <c r="AO228" s="219" t="s">
        <v>288</v>
      </c>
      <c r="AP228" s="219" t="s">
        <v>288</v>
      </c>
      <c r="AQ228" s="219" t="s">
        <v>288</v>
      </c>
      <c r="AR228" s="219" t="s">
        <v>288</v>
      </c>
    </row>
    <row r="229" spans="1:44" x14ac:dyDescent="0.35">
      <c r="A229" s="59" t="s">
        <v>1132</v>
      </c>
      <c r="B229" s="59">
        <v>4</v>
      </c>
      <c r="C229" s="59" t="s">
        <v>1073</v>
      </c>
      <c r="D229" s="59" t="s">
        <v>1024</v>
      </c>
      <c r="E229" s="62">
        <v>40</v>
      </c>
      <c r="F229" s="280" t="e">
        <v>#DIV/0!</v>
      </c>
      <c r="G229" s="281">
        <v>0</v>
      </c>
      <c r="H229" s="280">
        <v>-50</v>
      </c>
      <c r="I229" s="281">
        <v>2</v>
      </c>
      <c r="J229" s="280" t="e">
        <v>#DIV/0!</v>
      </c>
      <c r="K229" s="281">
        <v>0</v>
      </c>
      <c r="L229" s="282" t="e">
        <v>#DIV/0!</v>
      </c>
      <c r="M229" s="282" t="e">
        <v>#DIV/0!</v>
      </c>
      <c r="N229" s="282" t="e">
        <v>#DIV/0!</v>
      </c>
      <c r="O229" s="97" t="e">
        <v>#DIV/0!</v>
      </c>
      <c r="P229" s="97" t="e">
        <v>#DIV/0!</v>
      </c>
      <c r="Q229" s="97">
        <v>-100</v>
      </c>
      <c r="R229" s="97" t="e">
        <v>#DIV/0!</v>
      </c>
      <c r="S229" s="97" t="e">
        <v>#DIV/0!</v>
      </c>
      <c r="T229" s="97" t="e">
        <v>#DIV/0!</v>
      </c>
      <c r="U229" s="57" t="s">
        <v>288</v>
      </c>
      <c r="V229" s="57" t="s">
        <v>1089</v>
      </c>
      <c r="W229" s="57">
        <v>-100</v>
      </c>
      <c r="X229" s="71" t="s">
        <v>288</v>
      </c>
      <c r="Y229" s="71" t="s">
        <v>288</v>
      </c>
      <c r="Z229" s="71" t="s">
        <v>288</v>
      </c>
      <c r="AA229" s="57"/>
      <c r="AB229" s="57"/>
      <c r="AC229" s="57"/>
      <c r="AD229" s="56"/>
      <c r="AE229" s="56"/>
      <c r="AF229" s="56"/>
      <c r="AG229" s="57"/>
      <c r="AH229" s="57"/>
      <c r="AI229" s="57"/>
      <c r="AJ229" s="56"/>
      <c r="AK229" s="56"/>
      <c r="AL229" s="56"/>
      <c r="AM229" s="57"/>
      <c r="AN229" s="57"/>
      <c r="AO229" s="57"/>
      <c r="AP229" s="56"/>
      <c r="AQ229" s="56"/>
      <c r="AR229" s="56"/>
    </row>
    <row r="230" spans="1:44" x14ac:dyDescent="0.35">
      <c r="A230" s="59" t="s">
        <v>45</v>
      </c>
      <c r="B230" s="59">
        <v>4</v>
      </c>
      <c r="C230" s="59" t="s">
        <v>11</v>
      </c>
      <c r="D230" s="59" t="s">
        <v>14</v>
      </c>
      <c r="E230" s="62">
        <v>41</v>
      </c>
      <c r="F230" s="280">
        <v>-48</v>
      </c>
      <c r="G230" s="281">
        <v>25</v>
      </c>
      <c r="H230" s="280">
        <v>-30</v>
      </c>
      <c r="I230" s="281">
        <v>10</v>
      </c>
      <c r="J230" s="280">
        <v>-28.571428571428569</v>
      </c>
      <c r="K230" s="281">
        <v>14</v>
      </c>
      <c r="L230" s="282">
        <v>19.428571428571431</v>
      </c>
      <c r="M230" s="282">
        <v>1.4285714285714306</v>
      </c>
      <c r="N230" s="282">
        <v>10.428571428571431</v>
      </c>
      <c r="O230" s="97">
        <v>-14.908216783216787</v>
      </c>
      <c r="P230" s="97">
        <v>-1.7633228840125392</v>
      </c>
      <c r="Q230" s="97">
        <v>-19.560586472351176</v>
      </c>
      <c r="R230" s="97">
        <v>-4.6523696891343889</v>
      </c>
      <c r="S230" s="97">
        <v>-17.797263588338637</v>
      </c>
      <c r="T230" s="97">
        <v>-11.224816638736513</v>
      </c>
      <c r="U230" s="57">
        <v>-30</v>
      </c>
      <c r="V230" s="57">
        <v>-28.571428571428569</v>
      </c>
      <c r="W230" s="57">
        <v>-7.6923076923076925</v>
      </c>
      <c r="X230" s="71">
        <v>22.307692307692307</v>
      </c>
      <c r="Y230" s="71">
        <v>20.879120879120876</v>
      </c>
      <c r="Z230" s="71">
        <v>21.593406593406591</v>
      </c>
      <c r="AA230" s="57">
        <v>-36.363636363636367</v>
      </c>
      <c r="AB230" s="57">
        <v>-28.571428571428569</v>
      </c>
      <c r="AC230" s="57">
        <v>-27.27272727272727</v>
      </c>
      <c r="AD230" s="56">
        <v>9.090909090909097</v>
      </c>
      <c r="AE230" s="56">
        <v>1.2987012987012996</v>
      </c>
      <c r="AF230" s="56">
        <v>5.1948051948051983</v>
      </c>
      <c r="AG230" s="57">
        <v>-15.384615384615385</v>
      </c>
      <c r="AH230" s="57">
        <v>20.779220779220779</v>
      </c>
      <c r="AI230" s="57">
        <v>-50</v>
      </c>
      <c r="AJ230" s="56">
        <v>-34.615384615384613</v>
      </c>
      <c r="AK230" s="56">
        <v>-70.779220779220779</v>
      </c>
      <c r="AL230" s="56">
        <v>-52.697302697302696</v>
      </c>
      <c r="AM230" s="57">
        <v>22.115384615384613</v>
      </c>
      <c r="AN230" s="57">
        <v>29.310344827586203</v>
      </c>
      <c r="AO230" s="57">
        <v>6.7226890756302522</v>
      </c>
      <c r="AP230" s="56">
        <v>-15.39269553975436</v>
      </c>
      <c r="AQ230" s="56">
        <v>-22.58765575195595</v>
      </c>
      <c r="AR230" s="56">
        <v>-18.990175645855153</v>
      </c>
    </row>
    <row r="231" spans="1:44" x14ac:dyDescent="0.35">
      <c r="A231" s="59" t="s">
        <v>45</v>
      </c>
      <c r="B231" s="59">
        <v>4</v>
      </c>
      <c r="C231" s="59" t="s">
        <v>11</v>
      </c>
      <c r="D231" s="59" t="s">
        <v>15</v>
      </c>
      <c r="E231" s="62">
        <v>42</v>
      </c>
      <c r="F231" s="280">
        <v>91.463414634146346</v>
      </c>
      <c r="G231" s="281">
        <v>164</v>
      </c>
      <c r="H231" s="280">
        <v>78.181818181818187</v>
      </c>
      <c r="I231" s="281">
        <v>110</v>
      </c>
      <c r="J231" s="280">
        <v>75.496688741721854</v>
      </c>
      <c r="K231" s="281">
        <v>151</v>
      </c>
      <c r="L231" s="282">
        <v>-15.966725892424492</v>
      </c>
      <c r="M231" s="282">
        <v>-2.6851294400963326</v>
      </c>
      <c r="N231" s="282">
        <v>-9.3259276662604123</v>
      </c>
      <c r="O231" s="97">
        <v>91.401887958320003</v>
      </c>
      <c r="P231" s="97">
        <v>83.952294493141892</v>
      </c>
      <c r="Q231" s="97">
        <v>72.101466232445091</v>
      </c>
      <c r="R231" s="97">
        <v>-19.300421725874912</v>
      </c>
      <c r="S231" s="97">
        <v>-11.850828260696801</v>
      </c>
      <c r="T231" s="97">
        <v>-15.575624993285857</v>
      </c>
      <c r="U231" s="57">
        <v>93.75</v>
      </c>
      <c r="V231" s="57">
        <v>82.022471910112358</v>
      </c>
      <c r="W231" s="57">
        <v>87.903225806451616</v>
      </c>
      <c r="X231" s="71">
        <v>-5.8467741935483843</v>
      </c>
      <c r="Y231" s="71">
        <v>5.8807538963392574</v>
      </c>
      <c r="Z231" s="71">
        <v>1.6989851395436517E-2</v>
      </c>
      <c r="AA231" s="57">
        <v>92.233009708737868</v>
      </c>
      <c r="AB231" s="57">
        <v>81.111111111111114</v>
      </c>
      <c r="AC231" s="57">
        <v>64.646464646464651</v>
      </c>
      <c r="AD231" s="56">
        <v>-27.586545062273217</v>
      </c>
      <c r="AE231" s="56">
        <v>-16.464646464646464</v>
      </c>
      <c r="AF231" s="56">
        <v>-22.02559576345984</v>
      </c>
      <c r="AG231" s="57">
        <v>85.576923076923066</v>
      </c>
      <c r="AH231" s="57">
        <v>87.628865979381445</v>
      </c>
      <c r="AI231" s="57">
        <v>60.683760683760681</v>
      </c>
      <c r="AJ231" s="56">
        <v>-24.893162393162385</v>
      </c>
      <c r="AK231" s="56">
        <v>-26.945105295620763</v>
      </c>
      <c r="AL231" s="56">
        <v>-25.919133844391574</v>
      </c>
      <c r="AM231" s="57">
        <v>94.047619047619051</v>
      </c>
      <c r="AN231" s="57">
        <v>85.046728971962608</v>
      </c>
      <c r="AO231" s="57">
        <v>75.172413793103445</v>
      </c>
      <c r="AP231" s="56">
        <v>-18.875205254515606</v>
      </c>
      <c r="AQ231" s="56">
        <v>-9.8743151788591632</v>
      </c>
      <c r="AR231" s="56">
        <v>-14.374760216687385</v>
      </c>
    </row>
    <row r="232" spans="1:44" x14ac:dyDescent="0.35">
      <c r="A232" s="59" t="s">
        <v>45</v>
      </c>
      <c r="B232" s="59">
        <v>4</v>
      </c>
      <c r="C232" s="59" t="s">
        <v>11</v>
      </c>
      <c r="D232" s="59" t="s">
        <v>16</v>
      </c>
      <c r="E232" s="62">
        <v>43</v>
      </c>
      <c r="F232" s="280">
        <v>71.597633136094672</v>
      </c>
      <c r="G232" s="281">
        <v>169</v>
      </c>
      <c r="H232" s="280">
        <v>64.705882352941174</v>
      </c>
      <c r="I232" s="281">
        <v>204</v>
      </c>
      <c r="J232" s="280">
        <v>70.300751879699249</v>
      </c>
      <c r="K232" s="281">
        <v>266</v>
      </c>
      <c r="L232" s="282">
        <v>-1.2968812563954231</v>
      </c>
      <c r="M232" s="282">
        <v>5.5948695267580746</v>
      </c>
      <c r="N232" s="282">
        <v>2.1489941351813258</v>
      </c>
      <c r="O232" s="97">
        <v>56.828612128612122</v>
      </c>
      <c r="P232" s="97">
        <v>34.276996728846832</v>
      </c>
      <c r="Q232" s="97">
        <v>47.38521489702935</v>
      </c>
      <c r="R232" s="97">
        <v>-9.4433972315827717</v>
      </c>
      <c r="S232" s="97">
        <v>13.108218168182518</v>
      </c>
      <c r="T232" s="97">
        <v>1.832410468299873</v>
      </c>
      <c r="U232" s="57">
        <v>54.814814814814817</v>
      </c>
      <c r="V232" s="57">
        <v>8.6419753086419746</v>
      </c>
      <c r="W232" s="57">
        <v>59.663865546218489</v>
      </c>
      <c r="X232" s="71">
        <v>4.8490507314036719</v>
      </c>
      <c r="Y232" s="71">
        <v>51.021890237576514</v>
      </c>
      <c r="Z232" s="71">
        <v>27.935470484490093</v>
      </c>
      <c r="AA232" s="57">
        <v>56.666666666666664</v>
      </c>
      <c r="AB232" s="57">
        <v>36.893203883495147</v>
      </c>
      <c r="AC232" s="57">
        <v>38.016528925619838</v>
      </c>
      <c r="AD232" s="56">
        <v>-18.650137741046827</v>
      </c>
      <c r="AE232" s="56">
        <v>1.1233250421246908</v>
      </c>
      <c r="AF232" s="56">
        <v>-8.7634063494610679</v>
      </c>
      <c r="AG232" s="57">
        <v>48.8</v>
      </c>
      <c r="AH232" s="57">
        <v>25.663716814159294</v>
      </c>
      <c r="AI232" s="57">
        <v>45.348837209302324</v>
      </c>
      <c r="AJ232" s="56">
        <v>-3.4511627906976727</v>
      </c>
      <c r="AK232" s="56">
        <v>19.685120395143031</v>
      </c>
      <c r="AL232" s="56">
        <v>8.116978802222679</v>
      </c>
      <c r="AM232" s="57">
        <v>67.032967032967022</v>
      </c>
      <c r="AN232" s="57">
        <v>65.909090909090907</v>
      </c>
      <c r="AO232" s="57">
        <v>46.511627906976742</v>
      </c>
      <c r="AP232" s="56">
        <v>-20.521339125990281</v>
      </c>
      <c r="AQ232" s="56">
        <v>-19.397463002114165</v>
      </c>
      <c r="AR232" s="56">
        <v>-19.959401064052223</v>
      </c>
    </row>
    <row r="233" spans="1:44" x14ac:dyDescent="0.35">
      <c r="A233" s="59" t="s">
        <v>1125</v>
      </c>
      <c r="B233" s="286">
        <v>4</v>
      </c>
      <c r="C233" s="59" t="s">
        <v>1075</v>
      </c>
      <c r="D233" s="166" t="s">
        <v>1304</v>
      </c>
      <c r="E233" s="62">
        <v>44</v>
      </c>
      <c r="F233" s="280">
        <v>50.697674418604656</v>
      </c>
      <c r="G233" s="281">
        <v>215</v>
      </c>
      <c r="H233" s="280">
        <v>42.168674698795186</v>
      </c>
      <c r="I233" s="281">
        <v>249</v>
      </c>
      <c r="J233" s="280">
        <v>47.462686567164184</v>
      </c>
      <c r="K233" s="281">
        <v>335</v>
      </c>
      <c r="L233" s="282">
        <v>-3.2349878514404722</v>
      </c>
      <c r="M233" s="282">
        <v>5.2940118683689974</v>
      </c>
      <c r="N233" s="282">
        <v>1.0295120084642626</v>
      </c>
    </row>
    <row r="234" spans="1:44" x14ac:dyDescent="0.35">
      <c r="A234" s="59" t="s">
        <v>1131</v>
      </c>
      <c r="B234" s="59">
        <v>4</v>
      </c>
      <c r="C234" s="59" t="s">
        <v>1075</v>
      </c>
      <c r="D234" s="59" t="s">
        <v>1025</v>
      </c>
      <c r="E234" s="62">
        <v>45</v>
      </c>
      <c r="F234" s="280">
        <v>-25</v>
      </c>
      <c r="G234" s="281">
        <v>48</v>
      </c>
      <c r="H234" s="280">
        <v>-60.416666666666664</v>
      </c>
      <c r="I234" s="281">
        <v>48</v>
      </c>
      <c r="J234" s="280">
        <v>-39.189189189189186</v>
      </c>
      <c r="K234" s="281">
        <v>74</v>
      </c>
      <c r="L234" s="282">
        <v>-14.189189189189186</v>
      </c>
      <c r="M234" s="282">
        <v>21.227477477477478</v>
      </c>
      <c r="N234" s="282">
        <v>3.5191441441441462</v>
      </c>
      <c r="O234" s="97" t="e">
        <v>#DIV/0!</v>
      </c>
      <c r="P234" s="97" t="e">
        <v>#DIV/0!</v>
      </c>
      <c r="Q234" s="97">
        <v>-70.588235294117652</v>
      </c>
      <c r="R234" s="97" t="e">
        <v>#DIV/0!</v>
      </c>
      <c r="S234" s="97" t="e">
        <v>#DIV/0!</v>
      </c>
      <c r="T234" s="97" t="e">
        <v>#DIV/0!</v>
      </c>
      <c r="U234" s="57" t="s">
        <v>288</v>
      </c>
      <c r="V234" s="57" t="s">
        <v>1087</v>
      </c>
      <c r="W234" s="57">
        <v>-70.588235294117652</v>
      </c>
      <c r="X234" s="71" t="s">
        <v>288</v>
      </c>
      <c r="Y234" s="71" t="s">
        <v>288</v>
      </c>
      <c r="Z234" s="71" t="s">
        <v>288</v>
      </c>
      <c r="AA234" s="57"/>
      <c r="AB234" s="57"/>
      <c r="AC234" s="57"/>
      <c r="AD234" s="56"/>
      <c r="AE234" s="56"/>
      <c r="AF234" s="56"/>
      <c r="AG234" s="57"/>
      <c r="AH234" s="57"/>
      <c r="AI234" s="57"/>
      <c r="AJ234" s="56"/>
      <c r="AK234" s="56"/>
      <c r="AL234" s="56"/>
      <c r="AM234" s="57"/>
      <c r="AN234" s="57"/>
      <c r="AO234" s="57"/>
      <c r="AP234" s="56"/>
      <c r="AQ234" s="56"/>
      <c r="AR234" s="56"/>
    </row>
    <row r="235" spans="1:44" x14ac:dyDescent="0.35">
      <c r="A235" s="59" t="s">
        <v>45</v>
      </c>
      <c r="B235" s="59">
        <v>4</v>
      </c>
      <c r="C235" s="59" t="s">
        <v>11</v>
      </c>
      <c r="D235" s="59" t="s">
        <v>17</v>
      </c>
      <c r="E235" s="62">
        <v>46</v>
      </c>
      <c r="F235" s="280">
        <v>76.19047619047619</v>
      </c>
      <c r="G235" s="281">
        <v>21</v>
      </c>
      <c r="H235" s="280">
        <v>100</v>
      </c>
      <c r="I235" s="281">
        <v>9</v>
      </c>
      <c r="J235" s="280">
        <v>94.117647058823522</v>
      </c>
      <c r="K235" s="281">
        <v>17</v>
      </c>
      <c r="L235" s="282">
        <v>17.927170868347332</v>
      </c>
      <c r="M235" s="282">
        <v>-5.8823529411764781</v>
      </c>
      <c r="N235" s="282">
        <v>6.022408963585427</v>
      </c>
      <c r="O235" s="97">
        <v>29.354066985645936</v>
      </c>
      <c r="P235" s="97">
        <v>27.083333333333332</v>
      </c>
      <c r="Q235" s="97">
        <v>23.599837662337663</v>
      </c>
      <c r="R235" s="97">
        <v>-5.7542293233082731</v>
      </c>
      <c r="S235" s="97">
        <v>-3.4834956709956693</v>
      </c>
      <c r="T235" s="97">
        <v>-4.6188624971519712</v>
      </c>
      <c r="U235" s="57">
        <v>0</v>
      </c>
      <c r="V235" s="57">
        <v>0</v>
      </c>
      <c r="W235" s="57">
        <v>86.36363636363636</v>
      </c>
      <c r="X235" s="71">
        <v>86.36363636363636</v>
      </c>
      <c r="Y235" s="71">
        <v>86.36363636363636</v>
      </c>
      <c r="Z235" s="71">
        <v>86.36363636363636</v>
      </c>
      <c r="AA235" s="57">
        <v>60</v>
      </c>
      <c r="AB235" s="57">
        <v>33.333333333333329</v>
      </c>
      <c r="AC235" s="57">
        <v>14.285714285714285</v>
      </c>
      <c r="AD235" s="56">
        <v>-45.714285714285715</v>
      </c>
      <c r="AE235" s="56">
        <v>-19.047619047619044</v>
      </c>
      <c r="AF235" s="56">
        <v>-32.38095238095238</v>
      </c>
      <c r="AG235" s="57">
        <v>21.052631578947366</v>
      </c>
      <c r="AH235" s="57">
        <v>33.333333333333329</v>
      </c>
      <c r="AI235" s="57">
        <v>-6.25</v>
      </c>
      <c r="AJ235" s="56">
        <v>-27.302631578947366</v>
      </c>
      <c r="AK235" s="56">
        <v>-39.583333333333329</v>
      </c>
      <c r="AL235" s="56">
        <v>-33.442982456140349</v>
      </c>
      <c r="AM235" s="57">
        <v>36.363636363636367</v>
      </c>
      <c r="AN235" s="57">
        <v>41.666666666666671</v>
      </c>
      <c r="AO235" s="57">
        <v>0</v>
      </c>
      <c r="AP235" s="56">
        <v>-36.363636363636367</v>
      </c>
      <c r="AQ235" s="56">
        <v>-41.666666666666671</v>
      </c>
      <c r="AR235" s="56">
        <v>-39.015151515151516</v>
      </c>
    </row>
    <row r="236" spans="1:44" x14ac:dyDescent="0.35">
      <c r="A236" s="59" t="s">
        <v>45</v>
      </c>
      <c r="B236" s="59">
        <v>4</v>
      </c>
      <c r="C236" s="59" t="s">
        <v>11</v>
      </c>
      <c r="D236" s="59" t="s">
        <v>18</v>
      </c>
      <c r="E236" s="62">
        <v>47</v>
      </c>
      <c r="F236" s="280">
        <v>23.809523809523807</v>
      </c>
      <c r="G236" s="281">
        <v>84</v>
      </c>
      <c r="H236" s="280">
        <v>16.666666666666664</v>
      </c>
      <c r="I236" s="281">
        <v>102</v>
      </c>
      <c r="J236" s="280">
        <v>29.523809523809526</v>
      </c>
      <c r="K236" s="281">
        <v>105</v>
      </c>
      <c r="L236" s="282">
        <v>5.7142857142857189</v>
      </c>
      <c r="M236" s="282">
        <v>12.857142857142861</v>
      </c>
      <c r="N236" s="282">
        <v>9.28571428571429</v>
      </c>
      <c r="O236" s="97">
        <v>36.971135676492821</v>
      </c>
      <c r="P236" s="97">
        <v>14.714976515766264</v>
      </c>
      <c r="Q236" s="97">
        <v>23.239831322728726</v>
      </c>
      <c r="R236" s="97">
        <v>-13.731304353764095</v>
      </c>
      <c r="S236" s="97">
        <v>8.5248548069624626</v>
      </c>
      <c r="T236" s="97">
        <v>-2.6032247734008163</v>
      </c>
      <c r="U236" s="57">
        <v>18.367346938775512</v>
      </c>
      <c r="V236" s="57">
        <v>-2.3809523809523809</v>
      </c>
      <c r="W236" s="57">
        <v>36.470588235294116</v>
      </c>
      <c r="X236" s="71">
        <v>18.103241296518604</v>
      </c>
      <c r="Y236" s="71">
        <v>38.851540616246496</v>
      </c>
      <c r="Z236" s="71">
        <v>28.47739095638255</v>
      </c>
      <c r="AA236" s="57">
        <v>31.481481481481481</v>
      </c>
      <c r="AB236" s="57">
        <v>6.5217391304347823</v>
      </c>
      <c r="AC236" s="57">
        <v>-3.9473684210526314</v>
      </c>
      <c r="AD236" s="56">
        <v>-35.428849902534111</v>
      </c>
      <c r="AE236" s="56">
        <v>-10.469107551487413</v>
      </c>
      <c r="AF236" s="56">
        <v>-22.948978727010761</v>
      </c>
      <c r="AG236" s="57">
        <v>34.285714285714285</v>
      </c>
      <c r="AH236" s="57">
        <v>32.183908045977013</v>
      </c>
      <c r="AI236" s="57">
        <v>16.470588235294116</v>
      </c>
      <c r="AJ236" s="56">
        <v>-17.815126050420169</v>
      </c>
      <c r="AK236" s="56">
        <v>-15.713319810682897</v>
      </c>
      <c r="AL236" s="56">
        <v>-16.764222930551533</v>
      </c>
      <c r="AM236" s="57">
        <v>63.749999999999993</v>
      </c>
      <c r="AN236" s="57">
        <v>22.535211267605636</v>
      </c>
      <c r="AO236" s="57">
        <v>43.96551724137931</v>
      </c>
      <c r="AP236" s="56">
        <v>-19.784482758620683</v>
      </c>
      <c r="AQ236" s="56">
        <v>21.430305973773674</v>
      </c>
      <c r="AR236" s="56">
        <v>0.82291160757649529</v>
      </c>
    </row>
    <row r="237" spans="1:44" x14ac:dyDescent="0.35">
      <c r="A237" s="59" t="s">
        <v>1125</v>
      </c>
      <c r="B237" s="59">
        <v>4</v>
      </c>
      <c r="C237" s="59" t="s">
        <v>1075</v>
      </c>
      <c r="D237" s="59" t="s">
        <v>1134</v>
      </c>
      <c r="E237" s="62">
        <v>48</v>
      </c>
      <c r="F237" s="280">
        <v>-83.333333333333343</v>
      </c>
      <c r="G237" s="281">
        <v>6</v>
      </c>
      <c r="H237" s="280">
        <v>-69.230769230769226</v>
      </c>
      <c r="I237" s="281">
        <v>13</v>
      </c>
      <c r="J237" s="280">
        <v>-50</v>
      </c>
      <c r="K237" s="281">
        <v>8</v>
      </c>
      <c r="L237" s="282">
        <v>33.333333333333343</v>
      </c>
      <c r="M237" s="282">
        <v>19.230769230769226</v>
      </c>
      <c r="N237" s="282">
        <v>26.282051282051285</v>
      </c>
      <c r="O237" s="97" t="e">
        <v>#DIV/0!</v>
      </c>
      <c r="P237" s="97" t="e">
        <v>#DIV/0!</v>
      </c>
      <c r="Q237" s="97">
        <v>-40</v>
      </c>
      <c r="R237" s="97" t="e">
        <v>#DIV/0!</v>
      </c>
      <c r="S237" s="97" t="e">
        <v>#DIV/0!</v>
      </c>
      <c r="T237" s="97" t="e">
        <v>#DIV/0!</v>
      </c>
      <c r="U237" s="57" t="s">
        <v>288</v>
      </c>
      <c r="V237" s="57" t="s">
        <v>1090</v>
      </c>
      <c r="W237" s="57">
        <v>-40</v>
      </c>
      <c r="X237" s="71" t="s">
        <v>288</v>
      </c>
      <c r="Y237" s="71" t="s">
        <v>288</v>
      </c>
      <c r="Z237" s="71" t="s">
        <v>288</v>
      </c>
      <c r="AA237" s="57"/>
      <c r="AB237" s="57"/>
      <c r="AC237" s="57"/>
      <c r="AD237" s="56"/>
      <c r="AE237" s="56"/>
      <c r="AF237" s="56"/>
      <c r="AG237" s="57"/>
      <c r="AH237" s="57"/>
      <c r="AI237" s="57"/>
      <c r="AJ237" s="56"/>
      <c r="AK237" s="56"/>
      <c r="AL237" s="56"/>
      <c r="AM237" s="57"/>
      <c r="AN237" s="57"/>
      <c r="AO237" s="57"/>
      <c r="AP237" s="56"/>
      <c r="AQ237" s="56"/>
      <c r="AR237" s="56"/>
    </row>
    <row r="238" spans="1:44" x14ac:dyDescent="0.35">
      <c r="A238" s="59" t="s">
        <v>45</v>
      </c>
      <c r="B238" s="59">
        <v>4</v>
      </c>
      <c r="C238" s="59" t="s">
        <v>11</v>
      </c>
      <c r="D238" s="59" t="s">
        <v>280</v>
      </c>
      <c r="E238" s="62">
        <v>49</v>
      </c>
      <c r="F238" s="280">
        <v>83.333333333333343</v>
      </c>
      <c r="G238" s="281">
        <v>36</v>
      </c>
      <c r="H238" s="280">
        <v>93.61702127659575</v>
      </c>
      <c r="I238" s="281">
        <v>47</v>
      </c>
      <c r="J238" s="280">
        <v>97.5</v>
      </c>
      <c r="K238" s="281">
        <v>40</v>
      </c>
      <c r="L238" s="282">
        <v>14.166666666666657</v>
      </c>
      <c r="M238" s="282">
        <v>3.8829787234042499</v>
      </c>
      <c r="N238" s="282">
        <v>9.0248226950354535</v>
      </c>
      <c r="O238" s="97">
        <v>89.133135722732291</v>
      </c>
      <c r="P238" s="97">
        <v>95.639844026940807</v>
      </c>
      <c r="Q238" s="97">
        <v>87.61904761904762</v>
      </c>
      <c r="R238" s="97">
        <v>-1.5140881036846707</v>
      </c>
      <c r="S238" s="97">
        <v>-8.0207964078931866</v>
      </c>
      <c r="T238" s="97">
        <v>-4.7674422557889287</v>
      </c>
      <c r="U238" s="57">
        <v>95.238095238095227</v>
      </c>
      <c r="V238" s="57">
        <v>92.857142857142861</v>
      </c>
      <c r="W238" s="57">
        <v>88.571428571428569</v>
      </c>
      <c r="X238" s="71">
        <v>-6.6666666666666572</v>
      </c>
      <c r="Y238" s="71">
        <v>-4.2857142857142918</v>
      </c>
      <c r="Z238" s="71">
        <v>-5.4761904761904745</v>
      </c>
      <c r="AA238" s="57">
        <v>90.322580645161281</v>
      </c>
      <c r="AB238" s="57">
        <v>100</v>
      </c>
      <c r="AC238" s="57">
        <v>83.333333333333343</v>
      </c>
      <c r="AD238" s="56">
        <v>-6.9892473118279383</v>
      </c>
      <c r="AE238" s="56">
        <v>-16.666666666666657</v>
      </c>
      <c r="AF238" s="56">
        <v>-11.827956989247298</v>
      </c>
      <c r="AG238" s="57">
        <v>73.91304347826086</v>
      </c>
      <c r="AH238" s="57">
        <v>96.15384615384616</v>
      </c>
      <c r="AI238" s="57">
        <v>78.571428571428569</v>
      </c>
      <c r="AJ238" s="56">
        <v>4.6583850931677091</v>
      </c>
      <c r="AK238" s="56">
        <v>-17.582417582417591</v>
      </c>
      <c r="AL238" s="56">
        <v>-6.462016244624941</v>
      </c>
      <c r="AM238" s="57">
        <v>97.058823529411768</v>
      </c>
      <c r="AN238" s="57">
        <v>93.548387096774192</v>
      </c>
      <c r="AO238" s="57">
        <v>100</v>
      </c>
      <c r="AP238" s="56">
        <v>2.941176470588232</v>
      </c>
      <c r="AQ238" s="56">
        <v>6.4516129032258078</v>
      </c>
      <c r="AR238" s="56">
        <v>4.6963946869070199</v>
      </c>
    </row>
    <row r="239" spans="1:44" x14ac:dyDescent="0.35">
      <c r="A239" s="59" t="s">
        <v>45</v>
      </c>
      <c r="B239" s="59">
        <v>4</v>
      </c>
      <c r="C239" s="59" t="s">
        <v>11</v>
      </c>
      <c r="D239" s="59" t="s">
        <v>281</v>
      </c>
      <c r="E239" s="62">
        <v>50</v>
      </c>
      <c r="F239" s="280">
        <v>100</v>
      </c>
      <c r="G239" s="281">
        <v>1</v>
      </c>
      <c r="H239" s="280">
        <v>54.54545454545454</v>
      </c>
      <c r="I239" s="281">
        <v>11</v>
      </c>
      <c r="J239" s="280" t="e">
        <v>#DIV/0!</v>
      </c>
      <c r="K239" s="281">
        <v>0</v>
      </c>
      <c r="L239" s="282" t="e">
        <v>#DIV/0!</v>
      </c>
      <c r="M239" s="282" t="e">
        <v>#DIV/0!</v>
      </c>
      <c r="N239" s="282" t="e">
        <v>#DIV/0!</v>
      </c>
      <c r="O239" s="97" t="e">
        <v>#DIV/0!</v>
      </c>
      <c r="P239" s="97">
        <v>0</v>
      </c>
      <c r="Q239" s="97" t="e">
        <v>#DIV/0!</v>
      </c>
      <c r="R239" s="97" t="e">
        <v>#DIV/0!</v>
      </c>
      <c r="S239" s="97" t="e">
        <v>#DIV/0!</v>
      </c>
      <c r="T239" s="97" t="e">
        <v>#DIV/0!</v>
      </c>
      <c r="U239" s="57" t="s">
        <v>288</v>
      </c>
      <c r="V239" s="57">
        <v>-100</v>
      </c>
      <c r="W239" s="57" t="s">
        <v>288</v>
      </c>
      <c r="X239" s="71" t="s">
        <v>288</v>
      </c>
      <c r="Y239" s="71" t="s">
        <v>288</v>
      </c>
      <c r="Z239" s="71" t="s">
        <v>288</v>
      </c>
      <c r="AA239" s="57" t="s">
        <v>288</v>
      </c>
      <c r="AB239" s="57">
        <v>0</v>
      </c>
      <c r="AC239" s="57" t="s">
        <v>288</v>
      </c>
      <c r="AD239" s="56"/>
      <c r="AE239" s="56"/>
      <c r="AF239" s="56"/>
      <c r="AG239" s="57" t="s">
        <v>1087</v>
      </c>
      <c r="AH239" s="57">
        <v>100</v>
      </c>
      <c r="AI239" s="57" t="s">
        <v>1088</v>
      </c>
      <c r="AJ239" s="56"/>
      <c r="AK239" s="56"/>
      <c r="AL239" s="56"/>
      <c r="AM239" s="57" t="s">
        <v>288</v>
      </c>
      <c r="AN239" s="57" t="s">
        <v>288</v>
      </c>
      <c r="AO239" s="57" t="s">
        <v>1089</v>
      </c>
      <c r="AP239" s="56"/>
      <c r="AQ239" s="56"/>
      <c r="AR239" s="56"/>
    </row>
    <row r="240" spans="1:44" x14ac:dyDescent="0.35">
      <c r="A240" s="283" t="s">
        <v>45</v>
      </c>
      <c r="B240" s="283">
        <v>4</v>
      </c>
      <c r="C240" s="283" t="s">
        <v>23</v>
      </c>
      <c r="D240" s="283" t="s">
        <v>23</v>
      </c>
      <c r="E240" s="62">
        <v>51</v>
      </c>
      <c r="F240" s="280">
        <v>-10.903083700440529</v>
      </c>
      <c r="G240" s="281">
        <v>908</v>
      </c>
      <c r="H240" s="280">
        <v>16.951219512195124</v>
      </c>
      <c r="I240" s="281">
        <v>820</v>
      </c>
      <c r="J240" s="280">
        <v>27.582644628099175</v>
      </c>
      <c r="K240" s="281">
        <v>968</v>
      </c>
      <c r="L240" s="282">
        <v>38.485728328539707</v>
      </c>
      <c r="M240" s="282">
        <v>10.631425115904051</v>
      </c>
      <c r="N240" s="282">
        <v>24.558576722221879</v>
      </c>
      <c r="O240" s="97">
        <v>-15.639384038301111</v>
      </c>
      <c r="P240" s="97">
        <v>15.65175782783848</v>
      </c>
      <c r="Q240" s="97">
        <v>20.609794141286876</v>
      </c>
      <c r="R240" s="97">
        <v>36.249178179587986</v>
      </c>
      <c r="S240" s="97">
        <v>4.958036313448396</v>
      </c>
      <c r="T240" s="97">
        <v>20.603607246518191</v>
      </c>
      <c r="U240" s="44">
        <v>-21.35593220338983</v>
      </c>
      <c r="V240" s="44">
        <v>9.5327102803738324</v>
      </c>
      <c r="W240" s="44">
        <v>24.175824175824175</v>
      </c>
      <c r="X240" s="70">
        <v>45.531756379214002</v>
      </c>
      <c r="Y240" s="70">
        <v>14.643113895450343</v>
      </c>
      <c r="Z240" s="70">
        <v>30.087435137332172</v>
      </c>
      <c r="AA240" s="44">
        <v>-18.0623973727422</v>
      </c>
      <c r="AB240" s="44">
        <v>18.345323741007196</v>
      </c>
      <c r="AC240" s="44">
        <v>22.016806722689076</v>
      </c>
      <c r="AD240" s="19">
        <v>40.07920409543128</v>
      </c>
      <c r="AE240" s="19">
        <v>3.6714829816818799</v>
      </c>
      <c r="AF240" s="19">
        <v>21.875343538556578</v>
      </c>
      <c r="AG240" s="44">
        <v>-23.633440514469452</v>
      </c>
      <c r="AH240" s="44">
        <v>15.284552845528454</v>
      </c>
      <c r="AI240" s="44">
        <v>19.158878504672895</v>
      </c>
      <c r="AJ240" s="19">
        <v>42.792319019142347</v>
      </c>
      <c r="AK240" s="19">
        <v>3.874325659144441</v>
      </c>
      <c r="AL240" s="19">
        <v>23.333322339143393</v>
      </c>
      <c r="AM240" s="44">
        <v>0.49423393739703458</v>
      </c>
      <c r="AN240" s="44">
        <v>19.444444444444446</v>
      </c>
      <c r="AO240" s="44">
        <v>17.087667161961367</v>
      </c>
      <c r="AP240" s="19">
        <v>16.593433224564333</v>
      </c>
      <c r="AQ240" s="19">
        <v>-2.3567772824830797</v>
      </c>
      <c r="AR240" s="19">
        <v>7.1183279710406264</v>
      </c>
    </row>
    <row r="241" spans="1:44" x14ac:dyDescent="0.35">
      <c r="A241" s="58" t="s">
        <v>45</v>
      </c>
      <c r="B241" s="58">
        <v>4</v>
      </c>
      <c r="C241" s="58" t="s">
        <v>23</v>
      </c>
      <c r="D241" s="58" t="s">
        <v>24</v>
      </c>
      <c r="E241" s="62">
        <v>52</v>
      </c>
      <c r="F241" s="280">
        <v>-46.153846153846153</v>
      </c>
      <c r="G241" s="281">
        <v>26</v>
      </c>
      <c r="H241" s="280">
        <v>-40.74074074074074</v>
      </c>
      <c r="I241" s="281">
        <v>27</v>
      </c>
      <c r="J241" s="280">
        <v>18.75</v>
      </c>
      <c r="K241" s="281">
        <v>16</v>
      </c>
      <c r="L241" s="282">
        <v>64.90384615384616</v>
      </c>
      <c r="M241" s="282">
        <v>59.49074074074074</v>
      </c>
      <c r="N241" s="282">
        <v>62.197293447293447</v>
      </c>
      <c r="O241" s="97">
        <v>-44.097222222222221</v>
      </c>
      <c r="P241" s="97">
        <v>-33.361486486486484</v>
      </c>
      <c r="Q241" s="97">
        <v>-19.544584027943159</v>
      </c>
      <c r="R241" s="97">
        <v>24.552638194279062</v>
      </c>
      <c r="S241" s="97">
        <v>13.816902458543325</v>
      </c>
      <c r="T241" s="97">
        <v>19.184770326411194</v>
      </c>
      <c r="U241" s="57">
        <v>-50</v>
      </c>
      <c r="V241" s="57">
        <v>-44.444444444444443</v>
      </c>
      <c r="W241" s="57">
        <v>-11.76470588235294</v>
      </c>
      <c r="X241" s="71">
        <v>38.235294117647058</v>
      </c>
      <c r="Y241" s="71">
        <v>32.679738562091501</v>
      </c>
      <c r="Z241" s="71">
        <v>35.457516339869279</v>
      </c>
      <c r="AA241" s="57">
        <v>-37.5</v>
      </c>
      <c r="AB241" s="57">
        <v>-37.5</v>
      </c>
      <c r="AC241" s="57">
        <v>-29.166666666666668</v>
      </c>
      <c r="AD241" s="56">
        <v>8.3333333333333321</v>
      </c>
      <c r="AE241" s="56">
        <v>8.3333333333333321</v>
      </c>
      <c r="AF241" s="56">
        <v>8.3333333333333321</v>
      </c>
      <c r="AG241" s="57">
        <v>-77.777777777777786</v>
      </c>
      <c r="AH241" s="57">
        <v>-5.5555555555555554</v>
      </c>
      <c r="AI241" s="57">
        <v>-52.631578947368418</v>
      </c>
      <c r="AJ241" s="56">
        <v>25.146198830409368</v>
      </c>
      <c r="AK241" s="56">
        <v>-47.076023391812861</v>
      </c>
      <c r="AL241" s="56">
        <v>-10.964912280701746</v>
      </c>
      <c r="AM241" s="57">
        <v>-11.111111111111111</v>
      </c>
      <c r="AN241" s="57">
        <v>-45.945945945945951</v>
      </c>
      <c r="AO241" s="57">
        <v>15.384615384615385</v>
      </c>
      <c r="AP241" s="56">
        <v>26.495726495726494</v>
      </c>
      <c r="AQ241" s="56">
        <v>61.330561330561338</v>
      </c>
      <c r="AR241" s="56">
        <v>43.913143913143912</v>
      </c>
    </row>
    <row r="242" spans="1:44" x14ac:dyDescent="0.35">
      <c r="A242" s="58" t="s">
        <v>45</v>
      </c>
      <c r="B242" s="58">
        <v>4</v>
      </c>
      <c r="C242" s="58" t="s">
        <v>23</v>
      </c>
      <c r="D242" s="58" t="s">
        <v>597</v>
      </c>
      <c r="E242" s="62">
        <v>53</v>
      </c>
      <c r="F242" s="280">
        <v>-51.515151515151516</v>
      </c>
      <c r="G242" s="281">
        <v>99</v>
      </c>
      <c r="H242" s="280">
        <v>-19.672131147540984</v>
      </c>
      <c r="I242" s="281">
        <v>61</v>
      </c>
      <c r="J242" s="280">
        <v>0</v>
      </c>
      <c r="K242" s="281">
        <v>75</v>
      </c>
      <c r="L242" s="282">
        <v>51.515151515151516</v>
      </c>
      <c r="M242" s="282">
        <v>19.672131147540984</v>
      </c>
      <c r="N242" s="282">
        <v>35.593641331346248</v>
      </c>
      <c r="O242" s="97">
        <v>-51.514167294998707</v>
      </c>
      <c r="P242" s="97">
        <v>-18.390151515151512</v>
      </c>
      <c r="Q242" s="97">
        <v>-4.789129280367268</v>
      </c>
      <c r="R242" s="97">
        <v>46.725038014631437</v>
      </c>
      <c r="S242" s="97">
        <v>13.601022234784244</v>
      </c>
      <c r="T242" s="97">
        <v>30.163030124707841</v>
      </c>
      <c r="U242" s="57">
        <v>-63.768115942028977</v>
      </c>
      <c r="V242" s="57">
        <v>-30</v>
      </c>
      <c r="W242" s="57">
        <v>-24.590163934426229</v>
      </c>
      <c r="X242" s="71">
        <v>39.177952007602748</v>
      </c>
      <c r="Y242" s="71">
        <v>5.4098360655737707</v>
      </c>
      <c r="Z242" s="71">
        <v>22.293894036588259</v>
      </c>
      <c r="AA242" s="57">
        <v>-44.329896907216494</v>
      </c>
      <c r="AB242" s="57">
        <v>-22.5</v>
      </c>
      <c r="AC242" s="57">
        <v>-5.1724137931034484</v>
      </c>
      <c r="AD242" s="56">
        <v>39.157483114113049</v>
      </c>
      <c r="AE242" s="56">
        <v>17.327586206896552</v>
      </c>
      <c r="AF242" s="56">
        <v>28.242534660504802</v>
      </c>
      <c r="AG242" s="57">
        <v>-68.888888888888886</v>
      </c>
      <c r="AH242" s="57">
        <v>-12.727272727272727</v>
      </c>
      <c r="AI242" s="57">
        <v>0</v>
      </c>
      <c r="AJ242" s="56">
        <v>68.888888888888886</v>
      </c>
      <c r="AK242" s="56">
        <v>12.727272727272727</v>
      </c>
      <c r="AL242" s="56">
        <v>40.808080808080803</v>
      </c>
      <c r="AM242" s="57">
        <v>-29.069767441860467</v>
      </c>
      <c r="AN242" s="57">
        <v>-8.3333333333333321</v>
      </c>
      <c r="AO242" s="57">
        <v>10.606060606060606</v>
      </c>
      <c r="AP242" s="56">
        <v>39.675828047921073</v>
      </c>
      <c r="AQ242" s="56">
        <v>18.939393939393938</v>
      </c>
      <c r="AR242" s="56">
        <v>29.307610993657505</v>
      </c>
    </row>
    <row r="243" spans="1:44" x14ac:dyDescent="0.35">
      <c r="A243" s="58" t="s">
        <v>45</v>
      </c>
      <c r="B243" s="58">
        <v>4</v>
      </c>
      <c r="C243" s="58" t="s">
        <v>23</v>
      </c>
      <c r="D243" s="58" t="s">
        <v>551</v>
      </c>
      <c r="E243" s="62">
        <v>54</v>
      </c>
      <c r="F243" s="280">
        <v>-20.33271719038817</v>
      </c>
      <c r="G243" s="281">
        <v>541</v>
      </c>
      <c r="H243" s="280">
        <v>25.702811244979916</v>
      </c>
      <c r="I243" s="281">
        <v>498</v>
      </c>
      <c r="J243" s="280">
        <v>37.678207739307531</v>
      </c>
      <c r="K243" s="281">
        <v>491</v>
      </c>
      <c r="L243" s="282">
        <v>58.010924929695705</v>
      </c>
      <c r="M243" s="282">
        <v>11.975396494327615</v>
      </c>
      <c r="N243" s="282">
        <v>34.993160712011658</v>
      </c>
      <c r="O243" s="97">
        <v>-25.417957863924276</v>
      </c>
      <c r="P243" s="97">
        <v>25.521684613684485</v>
      </c>
      <c r="Q243" s="97">
        <v>34.827093687824998</v>
      </c>
      <c r="R243" s="97">
        <v>60.24505155174927</v>
      </c>
      <c r="S243" s="97">
        <v>9.3054090741405133</v>
      </c>
      <c r="T243" s="97">
        <v>34.775230312944892</v>
      </c>
      <c r="U243" s="57">
        <v>-28.198433420365536</v>
      </c>
      <c r="V243" s="57">
        <v>15.692307692307692</v>
      </c>
      <c r="W243" s="57">
        <v>38.16155988857939</v>
      </c>
      <c r="X243" s="71">
        <v>66.359993308944922</v>
      </c>
      <c r="Y243" s="71">
        <v>22.469252196271697</v>
      </c>
      <c r="Z243" s="71">
        <v>44.414622752608309</v>
      </c>
      <c r="AA243" s="57">
        <v>-26.984126984126984</v>
      </c>
      <c r="AB243" s="57">
        <v>23.209169054441261</v>
      </c>
      <c r="AC243" s="57">
        <v>34.615384615384613</v>
      </c>
      <c r="AD243" s="56">
        <v>61.599511599511601</v>
      </c>
      <c r="AE243" s="56">
        <v>11.406215560943352</v>
      </c>
      <c r="AF243" s="56">
        <v>36.502863580227476</v>
      </c>
      <c r="AG243" s="57">
        <v>-34.102564102564102</v>
      </c>
      <c r="AH243" s="57">
        <v>28.749999999999996</v>
      </c>
      <c r="AI243" s="57">
        <v>34.4559585492228</v>
      </c>
      <c r="AJ243" s="56">
        <v>68.558522651786902</v>
      </c>
      <c r="AK243" s="56">
        <v>5.7059585492228031</v>
      </c>
      <c r="AL243" s="56">
        <v>37.132240600504851</v>
      </c>
      <c r="AM243" s="57">
        <v>-12.386706948640484</v>
      </c>
      <c r="AN243" s="57">
        <v>34.435261707988978</v>
      </c>
      <c r="AO243" s="57">
        <v>32.075471698113205</v>
      </c>
      <c r="AP243" s="56">
        <v>44.462178646753685</v>
      </c>
      <c r="AQ243" s="56">
        <v>-2.3597900098757734</v>
      </c>
      <c r="AR243" s="56">
        <v>21.051194318438956</v>
      </c>
    </row>
    <row r="244" spans="1:44" x14ac:dyDescent="0.35">
      <c r="A244" s="58" t="s">
        <v>45</v>
      </c>
      <c r="B244" s="58">
        <v>4</v>
      </c>
      <c r="C244" s="58" t="s">
        <v>23</v>
      </c>
      <c r="D244" s="58" t="s">
        <v>552</v>
      </c>
      <c r="E244" s="62">
        <v>55</v>
      </c>
      <c r="F244" s="280">
        <v>-13.304721030042918</v>
      </c>
      <c r="G244" s="281">
        <v>466</v>
      </c>
      <c r="H244" s="280">
        <v>16.32231404958678</v>
      </c>
      <c r="I244" s="281">
        <v>484</v>
      </c>
      <c r="J244" s="280">
        <v>35.869565217391305</v>
      </c>
      <c r="K244" s="281">
        <v>552</v>
      </c>
      <c r="L244" s="282">
        <v>49.174286247434225</v>
      </c>
      <c r="M244" s="282">
        <v>19.547251167804525</v>
      </c>
      <c r="N244" s="282">
        <v>34.360768707619371</v>
      </c>
      <c r="O244" s="97">
        <v>-6.1430578610622923</v>
      </c>
      <c r="P244" s="97">
        <v>15.090798199138877</v>
      </c>
      <c r="Q244" s="97">
        <v>16.994457844333773</v>
      </c>
      <c r="R244" s="97">
        <v>23.137515705396066</v>
      </c>
      <c r="S244" s="97">
        <v>1.9036596451948959</v>
      </c>
      <c r="T244" s="97">
        <v>12.520587675295481</v>
      </c>
      <c r="U244" s="57">
        <v>-25.757575757575758</v>
      </c>
      <c r="V244" s="57">
        <v>5.6603773584905666</v>
      </c>
      <c r="W244" s="57">
        <v>31.65680473372781</v>
      </c>
      <c r="X244" s="71">
        <v>57.414380491303568</v>
      </c>
      <c r="Y244" s="71">
        <v>25.996427375237243</v>
      </c>
      <c r="Z244" s="71">
        <v>41.705403933270404</v>
      </c>
      <c r="AA244" s="57">
        <v>-11.307420494699647</v>
      </c>
      <c r="AB244" s="57">
        <v>17.363344051446948</v>
      </c>
      <c r="AC244" s="57">
        <v>23.776223776223777</v>
      </c>
      <c r="AD244" s="56">
        <v>35.083644270923422</v>
      </c>
      <c r="AE244" s="56">
        <v>6.412879724776829</v>
      </c>
      <c r="AF244" s="56">
        <v>20.748261997850125</v>
      </c>
      <c r="AG244" s="57">
        <v>-19.014084507042252</v>
      </c>
      <c r="AH244" s="57">
        <v>9.8976109215017072</v>
      </c>
      <c r="AI244" s="57">
        <v>12.544802867383511</v>
      </c>
      <c r="AJ244" s="56">
        <v>31.558887374425765</v>
      </c>
      <c r="AK244" s="56">
        <v>2.6471919458818043</v>
      </c>
      <c r="AL244" s="56">
        <v>17.103039660153783</v>
      </c>
      <c r="AM244" s="57">
        <v>31.506849315068493</v>
      </c>
      <c r="AN244" s="57">
        <v>27.441860465116282</v>
      </c>
      <c r="AO244" s="57">
        <v>0</v>
      </c>
      <c r="AP244" s="56">
        <v>-31.506849315068493</v>
      </c>
      <c r="AQ244" s="56">
        <v>-27.441860465116282</v>
      </c>
      <c r="AR244" s="56">
        <v>-29.474354890092386</v>
      </c>
    </row>
    <row r="245" spans="1:44" x14ac:dyDescent="0.35">
      <c r="A245" s="58" t="s">
        <v>45</v>
      </c>
      <c r="B245" s="58">
        <v>4</v>
      </c>
      <c r="C245" s="58" t="s">
        <v>23</v>
      </c>
      <c r="D245" s="58" t="s">
        <v>282</v>
      </c>
      <c r="E245" s="62">
        <v>56</v>
      </c>
      <c r="F245" s="280">
        <v>-40.571428571428569</v>
      </c>
      <c r="G245" s="281">
        <v>175</v>
      </c>
      <c r="H245" s="280">
        <v>4.1666666666666661</v>
      </c>
      <c r="I245" s="281">
        <v>72</v>
      </c>
      <c r="J245" s="280">
        <v>15.238095238095239</v>
      </c>
      <c r="K245" s="281">
        <v>105</v>
      </c>
      <c r="L245" s="282">
        <v>55.80952380952381</v>
      </c>
      <c r="M245" s="282">
        <v>11.071428571428573</v>
      </c>
      <c r="N245" s="282">
        <v>33.44047619047619</v>
      </c>
      <c r="O245" s="97">
        <v>-35.916046555724854</v>
      </c>
      <c r="P245" s="97">
        <v>-10.353745054101118</v>
      </c>
      <c r="Q245" s="97">
        <v>2.1833239618267295</v>
      </c>
      <c r="R245" s="97">
        <v>38.099370517551584</v>
      </c>
      <c r="S245" s="97">
        <v>12.537069015927848</v>
      </c>
      <c r="T245" s="97">
        <v>25.318219766739716</v>
      </c>
      <c r="U245" s="57">
        <v>-36.885245901639344</v>
      </c>
      <c r="V245" s="57">
        <v>-19.148936170212767</v>
      </c>
      <c r="W245" s="57">
        <v>-1.2658227848101267</v>
      </c>
      <c r="X245" s="71">
        <v>35.619423116829218</v>
      </c>
      <c r="Y245" s="71">
        <v>17.883113385402641</v>
      </c>
      <c r="Z245" s="71">
        <v>26.751268251115931</v>
      </c>
      <c r="AA245" s="57">
        <v>-26.984126984126984</v>
      </c>
      <c r="AB245" s="57">
        <v>5.6603773584905666</v>
      </c>
      <c r="AC245" s="57">
        <v>8.3333333333333321</v>
      </c>
      <c r="AD245" s="56">
        <v>35.317460317460316</v>
      </c>
      <c r="AE245" s="56">
        <v>2.6729559748427656</v>
      </c>
      <c r="AF245" s="56">
        <v>18.995208146151541</v>
      </c>
      <c r="AG245" s="57">
        <v>-48.760330578512395</v>
      </c>
      <c r="AH245" s="57">
        <v>-19.230769230769234</v>
      </c>
      <c r="AI245" s="57">
        <v>-1.6129032258064515</v>
      </c>
      <c r="AJ245" s="56">
        <v>47.147427352705947</v>
      </c>
      <c r="AK245" s="56">
        <v>17.617866004962782</v>
      </c>
      <c r="AL245" s="56">
        <v>32.382646678834362</v>
      </c>
      <c r="AM245" s="57">
        <v>-31.03448275862069</v>
      </c>
      <c r="AN245" s="57">
        <v>-8.695652173913043</v>
      </c>
      <c r="AO245" s="57">
        <v>3.278688524590164</v>
      </c>
      <c r="AP245" s="56">
        <v>34.313171283210856</v>
      </c>
      <c r="AQ245" s="56">
        <v>11.974340698503207</v>
      </c>
      <c r="AR245" s="56">
        <v>23.143755990857031</v>
      </c>
    </row>
    <row r="246" spans="1:44" x14ac:dyDescent="0.35">
      <c r="A246" s="58" t="s">
        <v>45</v>
      </c>
      <c r="B246" s="58">
        <v>4</v>
      </c>
      <c r="C246" s="58" t="s">
        <v>23</v>
      </c>
      <c r="D246" s="58" t="s">
        <v>283</v>
      </c>
      <c r="E246" s="62">
        <v>57</v>
      </c>
      <c r="F246" s="280" t="e">
        <v>#DIV/0!</v>
      </c>
      <c r="G246" s="281">
        <v>0</v>
      </c>
      <c r="H246" s="280" t="e">
        <v>#DIV/0!</v>
      </c>
      <c r="I246" s="281">
        <v>0</v>
      </c>
      <c r="J246" s="280">
        <v>100</v>
      </c>
      <c r="K246" s="281">
        <v>1</v>
      </c>
      <c r="L246" s="282" t="e">
        <v>#DIV/0!</v>
      </c>
      <c r="M246" s="282" t="e">
        <v>#DIV/0!</v>
      </c>
      <c r="N246" s="282" t="e">
        <v>#DIV/0!</v>
      </c>
      <c r="O246" s="97" t="e">
        <v>#DIV/0!</v>
      </c>
      <c r="P246" s="97" t="e">
        <v>#DIV/0!</v>
      </c>
      <c r="Q246" s="97">
        <v>62.5</v>
      </c>
      <c r="R246" s="97" t="e">
        <v>#DIV/0!</v>
      </c>
      <c r="S246" s="97" t="e">
        <v>#DIV/0!</v>
      </c>
      <c r="T246" s="97" t="e">
        <v>#DIV/0!</v>
      </c>
      <c r="U246" s="57" t="s">
        <v>288</v>
      </c>
      <c r="V246" s="57" t="s">
        <v>1089</v>
      </c>
      <c r="W246" s="57">
        <v>-50</v>
      </c>
      <c r="X246" s="71" t="s">
        <v>288</v>
      </c>
      <c r="Y246" s="71" t="s">
        <v>288</v>
      </c>
      <c r="Z246" s="71" t="s">
        <v>288</v>
      </c>
      <c r="AA246" s="57" t="s">
        <v>1086</v>
      </c>
      <c r="AB246" s="57" t="s">
        <v>1088</v>
      </c>
      <c r="AC246" s="57">
        <v>100</v>
      </c>
      <c r="AD246" s="56"/>
      <c r="AE246" s="56"/>
      <c r="AF246" s="56"/>
      <c r="AG246" s="57" t="s">
        <v>1089</v>
      </c>
      <c r="AH246" s="57" t="s">
        <v>1088</v>
      </c>
      <c r="AI246" s="57">
        <v>100</v>
      </c>
      <c r="AJ246" s="56"/>
      <c r="AK246" s="56"/>
      <c r="AL246" s="56"/>
      <c r="AM246" s="57" t="s">
        <v>288</v>
      </c>
      <c r="AN246" s="57" t="s">
        <v>288</v>
      </c>
      <c r="AO246" s="57">
        <v>100</v>
      </c>
      <c r="AP246" s="56"/>
      <c r="AQ246" s="56"/>
      <c r="AR246" s="56"/>
    </row>
    <row r="247" spans="1:44" x14ac:dyDescent="0.35">
      <c r="A247" s="58" t="s">
        <v>45</v>
      </c>
      <c r="B247" s="58">
        <v>4</v>
      </c>
      <c r="C247" s="58" t="s">
        <v>23</v>
      </c>
      <c r="D247" s="58" t="s">
        <v>28</v>
      </c>
      <c r="E247" s="62">
        <v>58</v>
      </c>
      <c r="F247" s="280">
        <v>-100</v>
      </c>
      <c r="G247" s="281">
        <v>1</v>
      </c>
      <c r="H247" s="280">
        <v>-28.571428571428569</v>
      </c>
      <c r="I247" s="281">
        <v>7</v>
      </c>
      <c r="J247" s="280">
        <v>100</v>
      </c>
      <c r="K247" s="281">
        <v>2</v>
      </c>
      <c r="L247" s="282">
        <v>200</v>
      </c>
      <c r="M247" s="282">
        <v>128.57142857142856</v>
      </c>
      <c r="N247" s="282">
        <v>164.28571428571428</v>
      </c>
      <c r="O247" s="97">
        <v>-54.166666666666657</v>
      </c>
      <c r="P247" s="97">
        <v>-24.196428571428573</v>
      </c>
      <c r="Q247" s="97">
        <v>-12.5</v>
      </c>
      <c r="R247" s="97">
        <v>41.666666666666657</v>
      </c>
      <c r="S247" s="97">
        <v>11.696428571428573</v>
      </c>
      <c r="T247" s="97">
        <v>26.681547619047613</v>
      </c>
      <c r="U247" s="57">
        <v>-50</v>
      </c>
      <c r="V247" s="57">
        <v>-42.857142857142854</v>
      </c>
      <c r="W247" s="57">
        <v>100</v>
      </c>
      <c r="X247" s="71">
        <v>150</v>
      </c>
      <c r="Y247" s="71">
        <v>142.85714285714286</v>
      </c>
      <c r="Z247" s="71">
        <v>146.42857142857144</v>
      </c>
      <c r="AA247" s="57">
        <v>-100</v>
      </c>
      <c r="AB247" s="57">
        <v>-12.5</v>
      </c>
      <c r="AC247" s="57">
        <v>0</v>
      </c>
      <c r="AD247" s="56">
        <v>100</v>
      </c>
      <c r="AE247" s="56">
        <v>12.5</v>
      </c>
      <c r="AF247" s="56">
        <v>56.25</v>
      </c>
      <c r="AG247" s="57">
        <v>-33.333333333333329</v>
      </c>
      <c r="AH247" s="57">
        <v>-20</v>
      </c>
      <c r="AI247" s="57">
        <v>-50</v>
      </c>
      <c r="AJ247" s="56">
        <v>-16.666666666666671</v>
      </c>
      <c r="AK247" s="56">
        <v>-30</v>
      </c>
      <c r="AL247" s="56">
        <v>-23.333333333333336</v>
      </c>
      <c r="AM247" s="57">
        <v>-33.333333333333329</v>
      </c>
      <c r="AN247" s="57">
        <v>-21.428571428571427</v>
      </c>
      <c r="AO247" s="57">
        <v>-100</v>
      </c>
      <c r="AP247" s="56">
        <v>-66.666666666666671</v>
      </c>
      <c r="AQ247" s="56">
        <v>-78.571428571428569</v>
      </c>
      <c r="AR247" s="56">
        <v>-72.61904761904762</v>
      </c>
    </row>
    <row r="248" spans="1:44" x14ac:dyDescent="0.35">
      <c r="A248" s="58" t="s">
        <v>45</v>
      </c>
      <c r="B248" s="58">
        <v>4</v>
      </c>
      <c r="C248" s="58" t="s">
        <v>23</v>
      </c>
      <c r="D248" s="58" t="s">
        <v>29</v>
      </c>
      <c r="E248" s="62">
        <v>59</v>
      </c>
      <c r="F248" s="280">
        <v>48.062015503875969</v>
      </c>
      <c r="G248" s="281">
        <v>129</v>
      </c>
      <c r="H248" s="280">
        <v>7.4074074074074066</v>
      </c>
      <c r="I248" s="281">
        <v>81</v>
      </c>
      <c r="J248" s="280">
        <v>37.777777777777779</v>
      </c>
      <c r="K248" s="281">
        <v>90</v>
      </c>
      <c r="L248" s="282">
        <v>-10.284237726098191</v>
      </c>
      <c r="M248" s="282">
        <v>30.370370370370374</v>
      </c>
      <c r="N248" s="282">
        <v>10.043066322136092</v>
      </c>
      <c r="O248" s="97">
        <v>41.324672170956774</v>
      </c>
      <c r="P248" s="97">
        <v>14.481517551461192</v>
      </c>
      <c r="Q248" s="97">
        <v>9.3507560446141191</v>
      </c>
      <c r="R248" s="97">
        <v>-31.973916126342655</v>
      </c>
      <c r="S248" s="97">
        <v>-5.1307615068470724</v>
      </c>
      <c r="T248" s="97">
        <v>-18.552338816594862</v>
      </c>
      <c r="U248" s="57">
        <v>39.436619718309856</v>
      </c>
      <c r="V248" s="57">
        <v>21.212121212121211</v>
      </c>
      <c r="W248" s="57">
        <v>31.506849315068493</v>
      </c>
      <c r="X248" s="71">
        <v>-7.9297704032413634</v>
      </c>
      <c r="Y248" s="71">
        <v>10.294728102947282</v>
      </c>
      <c r="Z248" s="71">
        <v>1.1824788498529593</v>
      </c>
      <c r="AA248" s="57">
        <v>50</v>
      </c>
      <c r="AB248" s="57">
        <v>24.528301886792452</v>
      </c>
      <c r="AC248" s="57">
        <v>26.229508196721312</v>
      </c>
      <c r="AD248" s="56">
        <v>-23.770491803278688</v>
      </c>
      <c r="AE248" s="56">
        <v>1.7012063099288603</v>
      </c>
      <c r="AF248" s="56">
        <v>-11.034642746674914</v>
      </c>
      <c r="AG248" s="57">
        <v>33.333333333333329</v>
      </c>
      <c r="AH248" s="57">
        <v>-2.7397260273972601</v>
      </c>
      <c r="AI248" s="57">
        <v>-12</v>
      </c>
      <c r="AJ248" s="56">
        <v>-45.333333333333329</v>
      </c>
      <c r="AK248" s="56">
        <v>-9.2602739726027394</v>
      </c>
      <c r="AL248" s="56">
        <v>-27.296803652968034</v>
      </c>
      <c r="AM248" s="57">
        <v>42.528735632183903</v>
      </c>
      <c r="AN248" s="57">
        <v>14.925373134328357</v>
      </c>
      <c r="AO248" s="57">
        <v>-8.3333333333333321</v>
      </c>
      <c r="AP248" s="56">
        <v>-50.862068965517238</v>
      </c>
      <c r="AQ248" s="56">
        <v>-23.258706467661689</v>
      </c>
      <c r="AR248" s="56">
        <v>-37.06038771658946</v>
      </c>
    </row>
    <row r="249" spans="1:44" x14ac:dyDescent="0.35">
      <c r="A249" s="58" t="s">
        <v>45</v>
      </c>
      <c r="B249" s="58">
        <v>4</v>
      </c>
      <c r="C249" s="58" t="s">
        <v>23</v>
      </c>
      <c r="D249" s="58" t="s">
        <v>284</v>
      </c>
      <c r="E249" s="62">
        <v>60</v>
      </c>
      <c r="F249" s="280">
        <v>47.154471544715449</v>
      </c>
      <c r="G249" s="281">
        <v>123</v>
      </c>
      <c r="H249" s="280">
        <v>2.5974025974025974</v>
      </c>
      <c r="I249" s="281">
        <v>77</v>
      </c>
      <c r="J249" s="280">
        <v>33.333333333333329</v>
      </c>
      <c r="K249" s="281">
        <v>84</v>
      </c>
      <c r="L249" s="282">
        <v>-13.82113821138212</v>
      </c>
      <c r="M249" s="282">
        <v>30.735930735930729</v>
      </c>
      <c r="N249" s="282">
        <v>8.4573962622743046</v>
      </c>
      <c r="O249" s="97">
        <v>40.259210986512777</v>
      </c>
      <c r="P249" s="97">
        <v>14.658527534793766</v>
      </c>
      <c r="Q249" s="97">
        <v>8.0409356725146193</v>
      </c>
      <c r="R249" s="97">
        <v>-32.218275313998156</v>
      </c>
      <c r="S249" s="97">
        <v>-6.6175918622791468</v>
      </c>
      <c r="T249" s="97">
        <v>-19.417933588138652</v>
      </c>
      <c r="U249" s="57">
        <v>38.461538461538467</v>
      </c>
      <c r="V249" s="57">
        <v>23.076923076923077</v>
      </c>
      <c r="W249" s="57">
        <v>30.555555555555557</v>
      </c>
      <c r="X249" s="71">
        <v>-7.9059829059829099</v>
      </c>
      <c r="Y249" s="71">
        <v>7.4786324786324805</v>
      </c>
      <c r="Z249" s="71">
        <v>-0.21367521367521469</v>
      </c>
      <c r="AA249" s="57">
        <v>48.611111111111107</v>
      </c>
      <c r="AB249" s="57">
        <v>24.528301886792452</v>
      </c>
      <c r="AC249" s="57">
        <v>25</v>
      </c>
      <c r="AD249" s="56">
        <v>-23.611111111111107</v>
      </c>
      <c r="AE249" s="56">
        <v>0.47169811320754818</v>
      </c>
      <c r="AF249" s="56">
        <v>-11.569706498951779</v>
      </c>
      <c r="AG249" s="57">
        <v>30.434782608695656</v>
      </c>
      <c r="AH249" s="57">
        <v>-4.225352112676056</v>
      </c>
      <c r="AI249" s="57">
        <v>-11.111111111111111</v>
      </c>
      <c r="AJ249" s="56">
        <v>-41.54589371980677</v>
      </c>
      <c r="AK249" s="56">
        <v>-6.8857589984350547</v>
      </c>
      <c r="AL249" s="56">
        <v>-24.215826359120911</v>
      </c>
      <c r="AM249" s="57">
        <v>43.529411764705884</v>
      </c>
      <c r="AN249" s="57">
        <v>15.254237288135593</v>
      </c>
      <c r="AO249" s="57">
        <v>-12.280701754385964</v>
      </c>
      <c r="AP249" s="56">
        <v>-55.81011351909185</v>
      </c>
      <c r="AQ249" s="56">
        <v>-27.534939042521557</v>
      </c>
      <c r="AR249" s="56">
        <v>-41.672526280806707</v>
      </c>
    </row>
    <row r="250" spans="1:44" x14ac:dyDescent="0.35">
      <c r="A250" s="58" t="s">
        <v>45</v>
      </c>
      <c r="B250" s="58">
        <v>4</v>
      </c>
      <c r="C250" s="58" t="s">
        <v>23</v>
      </c>
      <c r="D250" s="58" t="s">
        <v>285</v>
      </c>
      <c r="E250" s="62">
        <v>61</v>
      </c>
      <c r="F250" s="280">
        <v>71.428571428571431</v>
      </c>
      <c r="G250" s="281">
        <v>7</v>
      </c>
      <c r="H250" s="280">
        <v>100</v>
      </c>
      <c r="I250" s="281">
        <v>4</v>
      </c>
      <c r="J250" s="280">
        <v>100</v>
      </c>
      <c r="K250" s="281">
        <v>6</v>
      </c>
      <c r="L250" s="282">
        <v>28.571428571428569</v>
      </c>
      <c r="M250" s="282">
        <v>0</v>
      </c>
      <c r="N250" s="282">
        <v>14.285714285714285</v>
      </c>
      <c r="O250" s="97">
        <v>54.166666666666671</v>
      </c>
      <c r="P250" s="97">
        <v>18.749999999999996</v>
      </c>
      <c r="Q250" s="97">
        <v>58.333333333333336</v>
      </c>
      <c r="R250" s="97">
        <v>4.1666666666666643</v>
      </c>
      <c r="S250" s="97">
        <v>39.583333333333343</v>
      </c>
      <c r="T250" s="97">
        <v>21.875000000000004</v>
      </c>
      <c r="U250" s="57">
        <v>50</v>
      </c>
      <c r="V250" s="57">
        <v>0</v>
      </c>
      <c r="W250" s="57">
        <v>100</v>
      </c>
      <c r="X250" s="71">
        <v>50</v>
      </c>
      <c r="Y250" s="71">
        <v>100</v>
      </c>
      <c r="Z250" s="71">
        <v>75</v>
      </c>
      <c r="AA250" s="57">
        <v>100</v>
      </c>
      <c r="AB250" s="57">
        <v>0</v>
      </c>
      <c r="AC250" s="57">
        <v>100</v>
      </c>
      <c r="AD250" s="56">
        <v>0</v>
      </c>
      <c r="AE250" s="56">
        <v>100</v>
      </c>
      <c r="AF250" s="56">
        <v>50</v>
      </c>
      <c r="AG250" s="57">
        <v>100</v>
      </c>
      <c r="AH250" s="57">
        <v>66.666666666666657</v>
      </c>
      <c r="AI250" s="57">
        <v>-33.333333333333329</v>
      </c>
      <c r="AJ250" s="56">
        <v>-133.33333333333331</v>
      </c>
      <c r="AK250" s="56">
        <v>-99.999999999999986</v>
      </c>
      <c r="AL250" s="56">
        <v>-116.66666666666666</v>
      </c>
      <c r="AM250" s="57">
        <v>-33.333333333333329</v>
      </c>
      <c r="AN250" s="57">
        <v>8.3333333333333321</v>
      </c>
      <c r="AO250" s="57">
        <v>66.666666666666657</v>
      </c>
      <c r="AP250" s="56">
        <v>99.999999999999986</v>
      </c>
      <c r="AQ250" s="56">
        <v>58.333333333333329</v>
      </c>
      <c r="AR250" s="56">
        <v>79.166666666666657</v>
      </c>
    </row>
    <row r="251" spans="1:44" x14ac:dyDescent="0.35">
      <c r="A251" s="58" t="s">
        <v>45</v>
      </c>
      <c r="B251" s="58">
        <v>4</v>
      </c>
      <c r="C251" s="58" t="s">
        <v>23</v>
      </c>
      <c r="D251" s="58" t="s">
        <v>286</v>
      </c>
      <c r="E251" s="62">
        <v>62</v>
      </c>
      <c r="F251" s="280" t="e">
        <v>#DIV/0!</v>
      </c>
      <c r="G251" s="281">
        <v>0</v>
      </c>
      <c r="H251" s="280" t="e">
        <v>#DIV/0!</v>
      </c>
      <c r="I251" s="281">
        <v>0</v>
      </c>
      <c r="J251" s="280">
        <v>47.668393782383419</v>
      </c>
      <c r="K251" s="281">
        <v>386</v>
      </c>
      <c r="L251" s="282" t="e">
        <v>#DIV/0!</v>
      </c>
      <c r="M251" s="282" t="e">
        <v>#DIV/0!</v>
      </c>
      <c r="N251" s="282" t="e">
        <v>#DIV/0!</v>
      </c>
      <c r="O251" s="97" t="e">
        <v>#DIV/0!</v>
      </c>
      <c r="P251" s="97" t="e">
        <v>#DIV/0!</v>
      </c>
      <c r="Q251" s="97">
        <v>62.39311040044494</v>
      </c>
      <c r="R251" s="97" t="e">
        <v>#DIV/0!</v>
      </c>
      <c r="S251" s="97" t="e">
        <v>#DIV/0!</v>
      </c>
      <c r="T251" s="97" t="e">
        <v>#DIV/0!</v>
      </c>
      <c r="U251" s="57" t="s">
        <v>288</v>
      </c>
      <c r="V251" s="57" t="s">
        <v>1089</v>
      </c>
      <c r="W251" s="57">
        <v>46.875</v>
      </c>
      <c r="X251" s="71" t="s">
        <v>288</v>
      </c>
      <c r="Y251" s="71" t="s">
        <v>288</v>
      </c>
      <c r="Z251" s="71" t="s">
        <v>288</v>
      </c>
      <c r="AA251" s="57" t="s">
        <v>1090</v>
      </c>
      <c r="AB251" s="57" t="s">
        <v>1087</v>
      </c>
      <c r="AC251" s="57">
        <v>48.387096774193552</v>
      </c>
      <c r="AD251" s="56"/>
      <c r="AE251" s="56"/>
      <c r="AF251" s="56"/>
      <c r="AG251" s="57" t="s">
        <v>1088</v>
      </c>
      <c r="AH251" s="57" t="s">
        <v>1089</v>
      </c>
      <c r="AI251" s="57">
        <v>79.310344827586206</v>
      </c>
      <c r="AJ251" s="56"/>
      <c r="AK251" s="56"/>
      <c r="AL251" s="56"/>
      <c r="AM251" s="57" t="s">
        <v>288</v>
      </c>
      <c r="AN251" s="57" t="s">
        <v>288</v>
      </c>
      <c r="AO251" s="57">
        <v>75</v>
      </c>
      <c r="AP251" s="56"/>
      <c r="AQ251" s="56"/>
      <c r="AR251" s="56"/>
    </row>
    <row r="252" spans="1:44" x14ac:dyDescent="0.35">
      <c r="A252" s="279" t="s">
        <v>46</v>
      </c>
      <c r="B252" s="279">
        <v>5</v>
      </c>
      <c r="C252" s="279" t="s">
        <v>35</v>
      </c>
      <c r="D252" s="279" t="s">
        <v>35</v>
      </c>
      <c r="E252" s="62">
        <v>1</v>
      </c>
      <c r="F252" s="280">
        <v>21.763916834339369</v>
      </c>
      <c r="G252" s="281">
        <v>2982</v>
      </c>
      <c r="H252" s="280">
        <v>-1.2072434607645874</v>
      </c>
      <c r="I252" s="281">
        <v>2982</v>
      </c>
      <c r="J252" s="280">
        <v>-1.1529411764705881</v>
      </c>
      <c r="K252" s="281">
        <v>4250</v>
      </c>
      <c r="L252" s="282">
        <v>-22.916858010809957</v>
      </c>
      <c r="M252" s="282">
        <v>5.4302284293999303E-2</v>
      </c>
      <c r="N252" s="282">
        <v>-11.431277863257979</v>
      </c>
      <c r="O252" s="97">
        <v>18.935897435897438</v>
      </c>
      <c r="P252" s="97">
        <v>-1.5384615384615385</v>
      </c>
      <c r="Q252" s="97">
        <v>-2.8025475714346517</v>
      </c>
      <c r="R252" s="97">
        <v>-21.738445007332089</v>
      </c>
      <c r="S252" s="97">
        <v>-1.2640860329731132</v>
      </c>
      <c r="T252" s="97">
        <v>-11.501265520152602</v>
      </c>
      <c r="U252" s="44">
        <v>22.30769230769231</v>
      </c>
      <c r="V252" s="44">
        <v>5.4871794871794872</v>
      </c>
      <c r="W252" s="44">
        <v>2.1788129226145756</v>
      </c>
      <c r="X252" s="70">
        <v>-20.128879385077735</v>
      </c>
      <c r="Y252" s="70">
        <v>-3.3083665645649116</v>
      </c>
      <c r="Z252" s="70">
        <v>-11.718622974821322</v>
      </c>
      <c r="AA252" s="44">
        <v>21.435897435897434</v>
      </c>
      <c r="AB252" s="44">
        <v>0.51282051282051277</v>
      </c>
      <c r="AC252" s="44">
        <v>-6.8836513280957732</v>
      </c>
      <c r="AD252" s="19">
        <v>-28.319548763993208</v>
      </c>
      <c r="AE252" s="19">
        <v>-7.396471840916286</v>
      </c>
      <c r="AF252" s="19">
        <v>-17.858010302454748</v>
      </c>
      <c r="AG252" s="44">
        <v>14.820512820512821</v>
      </c>
      <c r="AH252" s="44">
        <v>-5.0256410256410255</v>
      </c>
      <c r="AI252" s="44">
        <v>-3.5553892215568865</v>
      </c>
      <c r="AJ252" s="19">
        <v>-18.375902042069708</v>
      </c>
      <c r="AK252" s="19">
        <v>1.470251804084139</v>
      </c>
      <c r="AL252" s="19">
        <v>-8.4528251189927843</v>
      </c>
      <c r="AM252" s="44">
        <v>17.179487179487179</v>
      </c>
      <c r="AN252" s="44">
        <v>-7.1282051282051286</v>
      </c>
      <c r="AO252" s="44">
        <v>-2.9499626587005228</v>
      </c>
      <c r="AP252" s="19">
        <v>-20.129449838187703</v>
      </c>
      <c r="AQ252" s="19">
        <v>4.1782424695046059</v>
      </c>
      <c r="AR252" s="19">
        <v>-7.9756036843415483</v>
      </c>
    </row>
    <row r="253" spans="1:44" x14ac:dyDescent="0.35">
      <c r="A253" s="283" t="s">
        <v>46</v>
      </c>
      <c r="B253" s="283">
        <v>5</v>
      </c>
      <c r="C253" s="283" t="s">
        <v>2</v>
      </c>
      <c r="D253" s="283" t="s">
        <v>2</v>
      </c>
      <c r="E253" s="62">
        <v>2</v>
      </c>
      <c r="F253" s="280">
        <v>33.138969873663754</v>
      </c>
      <c r="G253" s="281">
        <v>2058</v>
      </c>
      <c r="H253" s="280">
        <v>5.2783109404990407</v>
      </c>
      <c r="I253" s="281">
        <v>2084</v>
      </c>
      <c r="J253" s="280">
        <v>-8.4372003835091078</v>
      </c>
      <c r="K253" s="281">
        <v>3129</v>
      </c>
      <c r="L253" s="282">
        <v>-41.576170257172862</v>
      </c>
      <c r="M253" s="282">
        <v>-13.715511324008148</v>
      </c>
      <c r="N253" s="282">
        <v>-27.645840790590505</v>
      </c>
      <c r="O253" s="97">
        <v>24.741138265391132</v>
      </c>
      <c r="P253" s="97">
        <v>4.4349441314346318</v>
      </c>
      <c r="Q253" s="97">
        <v>-8.8043734957602915</v>
      </c>
      <c r="R253" s="97">
        <v>-33.545511761151424</v>
      </c>
      <c r="S253" s="97">
        <v>-13.239317627194923</v>
      </c>
      <c r="T253" s="97">
        <v>-23.392414694173173</v>
      </c>
      <c r="U253" s="44">
        <v>27.286356821589202</v>
      </c>
      <c r="V253" s="44">
        <v>8.8761632068718672</v>
      </c>
      <c r="W253" s="44">
        <v>-2.9014507253626811</v>
      </c>
      <c r="X253" s="70">
        <v>-30.187807546951884</v>
      </c>
      <c r="Y253" s="70">
        <v>-11.777613932234548</v>
      </c>
      <c r="Z253" s="70">
        <v>-20.982710739593216</v>
      </c>
      <c r="AA253" s="44">
        <v>24.904798172124902</v>
      </c>
      <c r="AB253" s="44">
        <v>8.558888076079004</v>
      </c>
      <c r="AC253" s="44">
        <v>-13.203684749232345</v>
      </c>
      <c r="AD253" s="19">
        <v>-38.10848292135725</v>
      </c>
      <c r="AE253" s="19">
        <v>-21.762572825311349</v>
      </c>
      <c r="AF253" s="19">
        <v>-29.935527873334301</v>
      </c>
      <c r="AG253" s="44">
        <v>21.353383458646615</v>
      </c>
      <c r="AH253" s="44">
        <v>-0.21961932650073207</v>
      </c>
      <c r="AI253" s="44">
        <v>-11.885895404120443</v>
      </c>
      <c r="AJ253" s="19">
        <v>-33.239278862767058</v>
      </c>
      <c r="AK253" s="19">
        <v>-11.666276077619711</v>
      </c>
      <c r="AL253" s="19">
        <v>-22.452777470193386</v>
      </c>
      <c r="AM253" s="44">
        <v>25.4200146092038</v>
      </c>
      <c r="AN253" s="44">
        <v>0.52434456928838957</v>
      </c>
      <c r="AO253" s="44">
        <v>-7.226463104325699</v>
      </c>
      <c r="AP253" s="19">
        <v>-32.646477713529499</v>
      </c>
      <c r="AQ253" s="19">
        <v>-7.750807673614089</v>
      </c>
      <c r="AR253" s="19">
        <v>-20.198642693571795</v>
      </c>
    </row>
    <row r="254" spans="1:44" x14ac:dyDescent="0.35">
      <c r="A254" s="59" t="s">
        <v>46</v>
      </c>
      <c r="B254" s="59">
        <v>5</v>
      </c>
      <c r="C254" s="59" t="s">
        <v>2</v>
      </c>
      <c r="D254" s="59" t="s">
        <v>0</v>
      </c>
      <c r="E254" s="62">
        <v>3</v>
      </c>
      <c r="F254" s="280">
        <v>49.860724233983291</v>
      </c>
      <c r="G254" s="281">
        <v>1436</v>
      </c>
      <c r="H254" s="280">
        <v>21.08786610878661</v>
      </c>
      <c r="I254" s="281">
        <v>1195</v>
      </c>
      <c r="J254" s="280">
        <v>-3.9728175640355459</v>
      </c>
      <c r="K254" s="281">
        <v>1913</v>
      </c>
      <c r="L254" s="282">
        <v>-53.833541798018835</v>
      </c>
      <c r="M254" s="282">
        <v>-25.060683672822154</v>
      </c>
      <c r="N254" s="282">
        <v>-39.447112735420497</v>
      </c>
      <c r="O254" s="97">
        <v>41.475134258415416</v>
      </c>
      <c r="P254" s="97">
        <v>17.462720256906341</v>
      </c>
      <c r="Q254" s="97">
        <v>-7.3521239654114048</v>
      </c>
      <c r="R254" s="97">
        <v>-48.827258223826817</v>
      </c>
      <c r="S254" s="97">
        <v>-24.814844222317745</v>
      </c>
      <c r="T254" s="97">
        <v>-36.821051223072281</v>
      </c>
      <c r="U254" s="57">
        <v>43.525571273122956</v>
      </c>
      <c r="V254" s="57">
        <v>26.659167604049493</v>
      </c>
      <c r="W254" s="57">
        <v>7.5745366639806608</v>
      </c>
      <c r="X254" s="71">
        <v>-35.951034609142297</v>
      </c>
      <c r="Y254" s="71">
        <v>-19.084630940068834</v>
      </c>
      <c r="Z254" s="71">
        <v>-27.517832774605566</v>
      </c>
      <c r="AA254" s="57">
        <v>42.017738359201772</v>
      </c>
      <c r="AB254" s="57">
        <v>21.852731591448933</v>
      </c>
      <c r="AC254" s="57">
        <v>-11.09979633401222</v>
      </c>
      <c r="AD254" s="56">
        <v>-53.11753469321399</v>
      </c>
      <c r="AE254" s="56">
        <v>-32.952527925461155</v>
      </c>
      <c r="AF254" s="56">
        <v>-43.035031309337569</v>
      </c>
      <c r="AG254" s="57">
        <v>40.160183066361554</v>
      </c>
      <c r="AH254" s="57">
        <v>11.195652173913045</v>
      </c>
      <c r="AI254" s="57">
        <v>-15.758754863813229</v>
      </c>
      <c r="AJ254" s="56">
        <v>-55.918937930174785</v>
      </c>
      <c r="AK254" s="56">
        <v>-26.954407037726273</v>
      </c>
      <c r="AL254" s="56">
        <v>-41.436672483950531</v>
      </c>
      <c r="AM254" s="57">
        <v>40.197044334975367</v>
      </c>
      <c r="AN254" s="57">
        <v>10.143329658213892</v>
      </c>
      <c r="AO254" s="57">
        <v>-10.124481327800829</v>
      </c>
      <c r="AP254" s="56">
        <v>-50.321525662776196</v>
      </c>
      <c r="AQ254" s="56">
        <v>-20.267810986014723</v>
      </c>
      <c r="AR254" s="56">
        <v>-35.29466832439546</v>
      </c>
    </row>
    <row r="255" spans="1:44" x14ac:dyDescent="0.35">
      <c r="A255" s="59" t="s">
        <v>46</v>
      </c>
      <c r="B255" s="59">
        <v>5</v>
      </c>
      <c r="C255" s="59" t="s">
        <v>2</v>
      </c>
      <c r="D255" s="59" t="s">
        <v>1</v>
      </c>
      <c r="E255" s="62">
        <v>4</v>
      </c>
      <c r="F255" s="280">
        <v>17.097264437689969</v>
      </c>
      <c r="G255" s="281">
        <v>1316</v>
      </c>
      <c r="H255" s="280">
        <v>-1.9267822736030826</v>
      </c>
      <c r="I255" s="281">
        <v>1557</v>
      </c>
      <c r="J255" s="280">
        <v>-12.383650343990288</v>
      </c>
      <c r="K255" s="281">
        <v>2471</v>
      </c>
      <c r="L255" s="282">
        <v>-29.480914781680255</v>
      </c>
      <c r="M255" s="282">
        <v>-10.456868070387205</v>
      </c>
      <c r="N255" s="282">
        <v>-19.968891426033728</v>
      </c>
      <c r="O255" s="97">
        <v>12.220288656405545</v>
      </c>
      <c r="P255" s="97">
        <v>-2.5134421861076701</v>
      </c>
      <c r="Q255" s="97">
        <v>-11.41446928899628</v>
      </c>
      <c r="R255" s="97">
        <v>-23.634757945401823</v>
      </c>
      <c r="S255" s="97">
        <v>-8.9010271028886088</v>
      </c>
      <c r="T255" s="97">
        <v>-16.267892524145218</v>
      </c>
      <c r="U255" s="57">
        <v>16.118769883351007</v>
      </c>
      <c r="V255" s="57">
        <v>-1.9832985386221296</v>
      </c>
      <c r="W255" s="57">
        <v>-10.248249522597073</v>
      </c>
      <c r="X255" s="71">
        <v>-26.367019405948078</v>
      </c>
      <c r="Y255" s="71">
        <v>-8.2649509839749431</v>
      </c>
      <c r="Z255" s="71">
        <v>-17.31598519496151</v>
      </c>
      <c r="AA255" s="57">
        <v>12.777777777777777</v>
      </c>
      <c r="AB255" s="57">
        <v>2.0512820512820511</v>
      </c>
      <c r="AC255" s="57">
        <v>-16.182298546895641</v>
      </c>
      <c r="AD255" s="56">
        <v>-28.960076324673416</v>
      </c>
      <c r="AE255" s="56">
        <v>-18.233580598177692</v>
      </c>
      <c r="AF255" s="56">
        <v>-23.596828461425552</v>
      </c>
      <c r="AG255" s="57">
        <v>7.7659574468085104</v>
      </c>
      <c r="AH255" s="57">
        <v>-6.2298603651987108</v>
      </c>
      <c r="AI255" s="57">
        <v>-12.66527487821851</v>
      </c>
      <c r="AJ255" s="56">
        <v>-20.431232325027018</v>
      </c>
      <c r="AK255" s="56">
        <v>-6.4354145130197988</v>
      </c>
      <c r="AL255" s="56">
        <v>-13.433323419023409</v>
      </c>
      <c r="AM255" s="57">
        <v>12.218649517684888</v>
      </c>
      <c r="AN255" s="57">
        <v>-3.8918918918918917</v>
      </c>
      <c r="AO255" s="57">
        <v>-6.5620542082738949</v>
      </c>
      <c r="AP255" s="56">
        <v>-18.780703725958784</v>
      </c>
      <c r="AQ255" s="56">
        <v>-2.6701623163820032</v>
      </c>
      <c r="AR255" s="56">
        <v>-10.725433021170394</v>
      </c>
    </row>
    <row r="256" spans="1:44" x14ac:dyDescent="0.35">
      <c r="A256" s="59" t="s">
        <v>46</v>
      </c>
      <c r="B256" s="59">
        <v>5</v>
      </c>
      <c r="C256" s="59" t="s">
        <v>2</v>
      </c>
      <c r="D256" s="59" t="s">
        <v>3</v>
      </c>
      <c r="E256" s="62">
        <v>5</v>
      </c>
      <c r="F256" s="280">
        <v>58.751529987760101</v>
      </c>
      <c r="G256" s="281">
        <v>817</v>
      </c>
      <c r="H256" s="280">
        <v>11.267605633802818</v>
      </c>
      <c r="I256" s="281">
        <v>568</v>
      </c>
      <c r="J256" s="280">
        <v>-11.73469387755102</v>
      </c>
      <c r="K256" s="281">
        <v>980</v>
      </c>
      <c r="L256" s="282">
        <v>-70.486223865311118</v>
      </c>
      <c r="M256" s="282">
        <v>-23.00229951135384</v>
      </c>
      <c r="N256" s="282">
        <v>-46.744261688332479</v>
      </c>
      <c r="O256" s="97">
        <v>44.882436928157546</v>
      </c>
      <c r="P256" s="97">
        <v>19.748883851124198</v>
      </c>
      <c r="Q256" s="97">
        <v>-13.403917617624966</v>
      </c>
      <c r="R256" s="97">
        <v>-58.286354545782515</v>
      </c>
      <c r="S256" s="97">
        <v>-33.152801468749161</v>
      </c>
      <c r="T256" s="97">
        <v>-45.719578007265838</v>
      </c>
      <c r="U256" s="57">
        <v>54.646840148698885</v>
      </c>
      <c r="V256" s="57">
        <v>38.181818181818187</v>
      </c>
      <c r="W256" s="57">
        <v>19.404761904761905</v>
      </c>
      <c r="X256" s="71">
        <v>-35.24207824393698</v>
      </c>
      <c r="Y256" s="71">
        <v>-18.777056277056282</v>
      </c>
      <c r="Z256" s="71">
        <v>-27.009567260496631</v>
      </c>
      <c r="AA256" s="57">
        <v>50.715746421267895</v>
      </c>
      <c r="AB256" s="57">
        <v>34.792122538293221</v>
      </c>
      <c r="AC256" s="57">
        <v>-24.093816631130064</v>
      </c>
      <c r="AD256" s="56">
        <v>-74.809563052397962</v>
      </c>
      <c r="AE256" s="56">
        <v>-58.885939169423281</v>
      </c>
      <c r="AF256" s="56">
        <v>-66.847751110910622</v>
      </c>
      <c r="AG256" s="57">
        <v>47.872340425531917</v>
      </c>
      <c r="AH256" s="57">
        <v>8.9285714285714288</v>
      </c>
      <c r="AI256" s="57">
        <v>-27.435387673956264</v>
      </c>
      <c r="AJ256" s="56">
        <v>-75.307728099488173</v>
      </c>
      <c r="AK256" s="56">
        <v>-36.363959102527694</v>
      </c>
      <c r="AL256" s="56">
        <v>-55.835843601007937</v>
      </c>
      <c r="AM256" s="57">
        <v>26.294820717131472</v>
      </c>
      <c r="AN256" s="57">
        <v>-2.9069767441860463</v>
      </c>
      <c r="AO256" s="57">
        <v>-21.491228070175438</v>
      </c>
      <c r="AP256" s="56">
        <v>-47.78604878730691</v>
      </c>
      <c r="AQ256" s="56">
        <v>-18.584251325989392</v>
      </c>
      <c r="AR256" s="56">
        <v>-33.185150056648155</v>
      </c>
    </row>
    <row r="257" spans="1:44" x14ac:dyDescent="0.35">
      <c r="A257" s="59" t="s">
        <v>46</v>
      </c>
      <c r="B257" s="59">
        <v>5</v>
      </c>
      <c r="C257" s="59" t="s">
        <v>2</v>
      </c>
      <c r="D257" s="59" t="s">
        <v>4</v>
      </c>
      <c r="E257" s="62">
        <v>6</v>
      </c>
      <c r="F257" s="280">
        <v>61.146496815286625</v>
      </c>
      <c r="G257" s="281">
        <v>1256</v>
      </c>
      <c r="H257" s="280">
        <v>35.11705685618729</v>
      </c>
      <c r="I257" s="281">
        <v>897</v>
      </c>
      <c r="J257" s="280">
        <v>9.9695585996955849</v>
      </c>
      <c r="K257" s="281">
        <v>1314</v>
      </c>
      <c r="L257" s="282">
        <v>-51.176938215591036</v>
      </c>
      <c r="M257" s="282">
        <v>-25.147498256491705</v>
      </c>
      <c r="N257" s="282">
        <v>-38.162218236041369</v>
      </c>
      <c r="O257" s="97">
        <v>53.910157598650613</v>
      </c>
      <c r="P257" s="97">
        <v>31.149801385172928</v>
      </c>
      <c r="Q257" s="97">
        <v>11.888556667062041</v>
      </c>
      <c r="R257" s="97">
        <v>-42.021600931588573</v>
      </c>
      <c r="S257" s="97">
        <v>-19.261244718110888</v>
      </c>
      <c r="T257" s="97">
        <v>-30.64142282484973</v>
      </c>
      <c r="U257" s="57">
        <v>56.903225806451616</v>
      </c>
      <c r="V257" s="57">
        <v>38.851802403204275</v>
      </c>
      <c r="W257" s="57">
        <v>26.174496644295303</v>
      </c>
      <c r="X257" s="71">
        <v>-30.728729162156313</v>
      </c>
      <c r="Y257" s="71">
        <v>-12.677305758908972</v>
      </c>
      <c r="Z257" s="71">
        <v>-21.703017460532642</v>
      </c>
      <c r="AA257" s="57">
        <v>53.796653796653793</v>
      </c>
      <c r="AB257" s="57">
        <v>32.89855072463768</v>
      </c>
      <c r="AC257" s="57">
        <v>8.071748878923767</v>
      </c>
      <c r="AD257" s="56">
        <v>-45.724904917730029</v>
      </c>
      <c r="AE257" s="56">
        <v>-24.826801845713913</v>
      </c>
      <c r="AF257" s="56">
        <v>-35.275853381721973</v>
      </c>
      <c r="AG257" s="57">
        <v>50.666666666666671</v>
      </c>
      <c r="AH257" s="57">
        <v>23.054331864904551</v>
      </c>
      <c r="AI257" s="57">
        <v>2.7181688125894135</v>
      </c>
      <c r="AJ257" s="56">
        <v>-47.94849785407726</v>
      </c>
      <c r="AK257" s="56">
        <v>-20.336163052315136</v>
      </c>
      <c r="AL257" s="56">
        <v>-34.142330453196195</v>
      </c>
      <c r="AM257" s="57">
        <v>54.274084124830388</v>
      </c>
      <c r="AN257" s="57">
        <v>29.794520547945208</v>
      </c>
      <c r="AO257" s="57">
        <v>10.589812332439678</v>
      </c>
      <c r="AP257" s="56">
        <v>-43.68427179239071</v>
      </c>
      <c r="AQ257" s="56">
        <v>-19.20470821550553</v>
      </c>
      <c r="AR257" s="56">
        <v>-31.444490003948118</v>
      </c>
    </row>
    <row r="258" spans="1:44" x14ac:dyDescent="0.35">
      <c r="A258" s="59" t="s">
        <v>46</v>
      </c>
      <c r="B258" s="59">
        <v>5</v>
      </c>
      <c r="C258" s="59" t="s">
        <v>2</v>
      </c>
      <c r="D258" s="59" t="s">
        <v>5</v>
      </c>
      <c r="E258" s="62">
        <v>7</v>
      </c>
      <c r="F258" s="280">
        <v>29.024390243902438</v>
      </c>
      <c r="G258" s="281">
        <v>410</v>
      </c>
      <c r="H258" s="280">
        <v>-12.938005390835579</v>
      </c>
      <c r="I258" s="281">
        <v>371</v>
      </c>
      <c r="J258" s="280">
        <v>-25.650118203309692</v>
      </c>
      <c r="K258" s="281">
        <v>846</v>
      </c>
      <c r="L258" s="282">
        <v>-54.674508447212133</v>
      </c>
      <c r="M258" s="282">
        <v>-12.712112812474112</v>
      </c>
      <c r="N258" s="282">
        <v>-33.693310629843126</v>
      </c>
      <c r="O258" s="97">
        <v>18.557242565863255</v>
      </c>
      <c r="P258" s="97">
        <v>-4.8550127875233358</v>
      </c>
      <c r="Q258" s="97">
        <v>-29.53913365323405</v>
      </c>
      <c r="R258" s="97">
        <v>-48.096376219097309</v>
      </c>
      <c r="S258" s="97">
        <v>-24.684120865710714</v>
      </c>
      <c r="T258" s="97">
        <v>-36.390248542404009</v>
      </c>
      <c r="U258" s="57">
        <v>40.384615384615387</v>
      </c>
      <c r="V258" s="57">
        <v>7.796610169491526</v>
      </c>
      <c r="W258" s="57">
        <v>7.4923547400611623</v>
      </c>
      <c r="X258" s="71">
        <v>-32.892260644554227</v>
      </c>
      <c r="Y258" s="71">
        <v>-0.30425542943036366</v>
      </c>
      <c r="Z258" s="71">
        <v>-16.598258036992295</v>
      </c>
      <c r="AA258" s="57">
        <v>22.257053291536049</v>
      </c>
      <c r="AB258" s="57">
        <v>5.1359516616314203</v>
      </c>
      <c r="AC258" s="57">
        <v>-44.474393530997304</v>
      </c>
      <c r="AD258" s="56">
        <v>-66.731446822533357</v>
      </c>
      <c r="AE258" s="56">
        <v>-49.610345192628728</v>
      </c>
      <c r="AF258" s="56">
        <v>-58.170896007581042</v>
      </c>
      <c r="AG258" s="57">
        <v>21.428571428571427</v>
      </c>
      <c r="AH258" s="57">
        <v>-10.247349823321555</v>
      </c>
      <c r="AI258" s="57">
        <v>-38.797814207650269</v>
      </c>
      <c r="AJ258" s="56">
        <v>-60.226385636221693</v>
      </c>
      <c r="AK258" s="56">
        <v>-28.550464384328713</v>
      </c>
      <c r="AL258" s="56">
        <v>-44.388425010275199</v>
      </c>
      <c r="AM258" s="57">
        <v>-9.8412698412698418</v>
      </c>
      <c r="AN258" s="57">
        <v>-22.105263157894736</v>
      </c>
      <c r="AO258" s="57">
        <v>-42.376681614349778</v>
      </c>
      <c r="AP258" s="56">
        <v>-32.535411773079936</v>
      </c>
      <c r="AQ258" s="56">
        <v>-20.271418456455041</v>
      </c>
      <c r="AR258" s="56">
        <v>-26.40341511476749</v>
      </c>
    </row>
    <row r="259" spans="1:44" x14ac:dyDescent="0.35">
      <c r="A259" s="59" t="s">
        <v>46</v>
      </c>
      <c r="B259" s="59">
        <v>5</v>
      </c>
      <c r="C259" s="59" t="s">
        <v>2</v>
      </c>
      <c r="D259" s="59" t="s">
        <v>6</v>
      </c>
      <c r="E259" s="62">
        <v>8</v>
      </c>
      <c r="F259" s="280">
        <v>29.890453834115803</v>
      </c>
      <c r="G259" s="281">
        <v>639</v>
      </c>
      <c r="H259" s="280">
        <v>6.9986541049798108</v>
      </c>
      <c r="I259" s="281">
        <v>743</v>
      </c>
      <c r="J259" s="280">
        <v>-7.518796992481203</v>
      </c>
      <c r="K259" s="281">
        <v>1064</v>
      </c>
      <c r="L259" s="282">
        <v>-37.409250826597003</v>
      </c>
      <c r="M259" s="282">
        <v>-14.517451097461013</v>
      </c>
      <c r="N259" s="282">
        <v>-25.963350962029008</v>
      </c>
      <c r="O259" s="97">
        <v>27.256508739165618</v>
      </c>
      <c r="P259" s="97">
        <v>5.8572726058570517</v>
      </c>
      <c r="Q259" s="97">
        <v>-6.2944067141782174</v>
      </c>
      <c r="R259" s="97">
        <v>-33.550915453343833</v>
      </c>
      <c r="S259" s="97">
        <v>-12.151679320035269</v>
      </c>
      <c r="T259" s="97">
        <v>-22.851297386689552</v>
      </c>
      <c r="U259" s="57">
        <v>30.710172744721685</v>
      </c>
      <c r="V259" s="57">
        <v>5.7259713701431494</v>
      </c>
      <c r="W259" s="57">
        <v>7.1246819338422389</v>
      </c>
      <c r="X259" s="71">
        <v>-23.585490810879445</v>
      </c>
      <c r="Y259" s="71">
        <v>1.3987105636990895</v>
      </c>
      <c r="Z259" s="71">
        <v>-11.093390123590178</v>
      </c>
      <c r="AA259" s="57">
        <v>28.904428904428904</v>
      </c>
      <c r="AB259" s="57">
        <v>15.536105032822759</v>
      </c>
      <c r="AC259" s="57">
        <v>-15.497553017944535</v>
      </c>
      <c r="AD259" s="56">
        <v>-44.401981922373437</v>
      </c>
      <c r="AE259" s="56">
        <v>-31.033658050767293</v>
      </c>
      <c r="AF259" s="56">
        <v>-37.717819986570362</v>
      </c>
      <c r="AG259" s="57">
        <v>21.07355864811133</v>
      </c>
      <c r="AH259" s="57">
        <v>-4.4642857142857144</v>
      </c>
      <c r="AI259" s="57">
        <v>-13.754646840148698</v>
      </c>
      <c r="AJ259" s="56">
        <v>-34.828205488260025</v>
      </c>
      <c r="AK259" s="56">
        <v>-9.290361125862983</v>
      </c>
      <c r="AL259" s="56">
        <v>-22.059283307061506</v>
      </c>
      <c r="AM259" s="57">
        <v>28.337874659400548</v>
      </c>
      <c r="AN259" s="57">
        <v>6.6312997347480112</v>
      </c>
      <c r="AO259" s="57">
        <v>-3.0501089324618738</v>
      </c>
      <c r="AP259" s="56">
        <v>-31.387983591862422</v>
      </c>
      <c r="AQ259" s="56">
        <v>-9.6814086672098849</v>
      </c>
      <c r="AR259" s="56">
        <v>-20.534696129536155</v>
      </c>
    </row>
    <row r="260" spans="1:44" x14ac:dyDescent="0.35">
      <c r="A260" s="59" t="s">
        <v>1135</v>
      </c>
      <c r="B260" s="59">
        <v>5</v>
      </c>
      <c r="C260" s="59" t="s">
        <v>1097</v>
      </c>
      <c r="D260" s="59" t="s">
        <v>1136</v>
      </c>
      <c r="E260" s="62">
        <v>9</v>
      </c>
      <c r="F260" s="280">
        <v>2.34375</v>
      </c>
      <c r="G260" s="281">
        <v>128</v>
      </c>
      <c r="H260" s="280">
        <v>-25.827814569536422</v>
      </c>
      <c r="I260" s="281">
        <v>151</v>
      </c>
      <c r="J260" s="280">
        <v>-35.918367346938773</v>
      </c>
      <c r="K260" s="281">
        <v>245</v>
      </c>
      <c r="L260" s="282">
        <v>-38.262117346938773</v>
      </c>
      <c r="M260" s="282">
        <v>-10.090552777402351</v>
      </c>
      <c r="N260" s="282">
        <v>-24.176335062170562</v>
      </c>
      <c r="O260" s="97">
        <v>12.353670293348024</v>
      </c>
      <c r="P260" s="97">
        <v>-14.077182738801206</v>
      </c>
      <c r="Q260" s="97">
        <v>-23.401440581535368</v>
      </c>
      <c r="R260" s="97">
        <v>-35.755110874883393</v>
      </c>
      <c r="S260" s="97">
        <v>-9.3242578427341627</v>
      </c>
      <c r="T260" s="97">
        <v>-22.539684358808778</v>
      </c>
      <c r="U260" s="57">
        <v>18.867924528301888</v>
      </c>
      <c r="V260" s="57">
        <v>-11.340206185567011</v>
      </c>
      <c r="W260" s="57">
        <v>-20.379146919431278</v>
      </c>
      <c r="X260" s="71">
        <v>-39.247071447733163</v>
      </c>
      <c r="Y260" s="71">
        <v>-9.0389407338642673</v>
      </c>
      <c r="Z260" s="71">
        <v>-24.143006090798714</v>
      </c>
      <c r="AA260" s="57">
        <v>5.8394160583941606</v>
      </c>
      <c r="AB260" s="57">
        <v>-16.814159292035399</v>
      </c>
      <c r="AC260" s="57">
        <v>-36.363636363636367</v>
      </c>
      <c r="AD260" s="56">
        <v>-42.203052422030524</v>
      </c>
      <c r="AE260" s="56">
        <v>-19.549477071600968</v>
      </c>
      <c r="AF260" s="56">
        <v>-30.876264746815746</v>
      </c>
      <c r="AG260" s="57"/>
      <c r="AH260" s="57"/>
      <c r="AI260" s="57">
        <v>-13.461538461538462</v>
      </c>
      <c r="AJ260" s="56"/>
      <c r="AK260" s="56"/>
      <c r="AL260" s="56"/>
      <c r="AM260" s="57"/>
      <c r="AN260" s="57"/>
      <c r="AO260" s="57"/>
      <c r="AP260" s="56"/>
      <c r="AQ260" s="56"/>
      <c r="AR260" s="56"/>
    </row>
    <row r="261" spans="1:44" x14ac:dyDescent="0.35">
      <c r="A261" s="59" t="s">
        <v>46</v>
      </c>
      <c r="B261" s="59">
        <v>5</v>
      </c>
      <c r="C261" s="59" t="s">
        <v>2</v>
      </c>
      <c r="D261" s="59" t="s">
        <v>7</v>
      </c>
      <c r="E261" s="62">
        <v>10</v>
      </c>
      <c r="F261" s="280">
        <v>20.276497695852534</v>
      </c>
      <c r="G261" s="281">
        <v>651</v>
      </c>
      <c r="H261" s="280">
        <v>2.0214030915576697</v>
      </c>
      <c r="I261" s="281">
        <v>841</v>
      </c>
      <c r="J261" s="280">
        <v>-1.0998307952622675</v>
      </c>
      <c r="K261" s="281">
        <v>1182</v>
      </c>
      <c r="L261" s="282">
        <v>-21.376328491114801</v>
      </c>
      <c r="M261" s="282">
        <v>-3.1212338868199372</v>
      </c>
      <c r="N261" s="282">
        <v>-12.248781188967369</v>
      </c>
      <c r="O261" s="97">
        <v>12.582028599248552</v>
      </c>
      <c r="P261" s="97">
        <v>4.1358977076638137</v>
      </c>
      <c r="Q261" s="97">
        <v>-0.22661677365487742</v>
      </c>
      <c r="R261" s="97">
        <v>-12.808645372903429</v>
      </c>
      <c r="S261" s="97">
        <v>-4.3625144813186907</v>
      </c>
      <c r="T261" s="97">
        <v>-8.5855799271110591</v>
      </c>
      <c r="U261" s="57">
        <v>11.195928753180661</v>
      </c>
      <c r="V261" s="57">
        <v>4.6460176991150446</v>
      </c>
      <c r="W261" s="57">
        <v>-11.864406779661017</v>
      </c>
      <c r="X261" s="71">
        <v>-23.060335532841677</v>
      </c>
      <c r="Y261" s="71">
        <v>-16.510424478776063</v>
      </c>
      <c r="Z261" s="71">
        <v>-19.785380005808868</v>
      </c>
      <c r="AA261" s="57">
        <v>19.047619047619047</v>
      </c>
      <c r="AB261" s="57">
        <v>10.721649484536082</v>
      </c>
      <c r="AC261" s="57">
        <v>-0.84269662921348309</v>
      </c>
      <c r="AD261" s="56">
        <v>-19.890315676832529</v>
      </c>
      <c r="AE261" s="56">
        <v>-11.564346113749565</v>
      </c>
      <c r="AF261" s="56">
        <v>-15.727330895291047</v>
      </c>
      <c r="AG261" s="57">
        <v>0</v>
      </c>
      <c r="AH261" s="57">
        <v>3.2679738562091507</v>
      </c>
      <c r="AI261" s="57">
        <v>1.4245014245014245</v>
      </c>
      <c r="AJ261" s="56">
        <v>1.4245014245014245</v>
      </c>
      <c r="AK261" s="56">
        <v>-1.8434724317077262</v>
      </c>
      <c r="AL261" s="56">
        <v>-0.20948550360315088</v>
      </c>
      <c r="AM261" s="57">
        <v>20.084566596194502</v>
      </c>
      <c r="AN261" s="57">
        <v>-2.0920502092050208</v>
      </c>
      <c r="AO261" s="57">
        <v>10.376134889753567</v>
      </c>
      <c r="AP261" s="56">
        <v>-9.7084317064409351</v>
      </c>
      <c r="AQ261" s="56">
        <v>12.468185098958589</v>
      </c>
      <c r="AR261" s="56">
        <v>1.3798766962588269</v>
      </c>
    </row>
    <row r="262" spans="1:44" x14ac:dyDescent="0.35">
      <c r="A262" s="59" t="s">
        <v>1137</v>
      </c>
      <c r="B262" s="59">
        <v>5</v>
      </c>
      <c r="C262" s="59" t="s">
        <v>1097</v>
      </c>
      <c r="D262" s="59" t="s">
        <v>1138</v>
      </c>
      <c r="E262" s="62">
        <v>11</v>
      </c>
      <c r="F262" s="280">
        <v>27.534493101379727</v>
      </c>
      <c r="G262" s="281">
        <v>1667</v>
      </c>
      <c r="H262" s="280">
        <v>-0.72376357056694818</v>
      </c>
      <c r="I262" s="281">
        <v>1658</v>
      </c>
      <c r="J262" s="280">
        <v>-16.60763478945297</v>
      </c>
      <c r="K262" s="281">
        <v>2541</v>
      </c>
      <c r="L262" s="282">
        <v>-44.142127890832697</v>
      </c>
      <c r="M262" s="282">
        <v>-15.883871218886021</v>
      </c>
      <c r="N262" s="282">
        <v>-30.012999554859359</v>
      </c>
      <c r="O262" s="97">
        <v>16.556724837182998</v>
      </c>
      <c r="P262" s="97">
        <v>1.1332033477691605</v>
      </c>
      <c r="Q262" s="97">
        <v>-14.696604181328921</v>
      </c>
      <c r="R262" s="97">
        <v>-31.25332901851192</v>
      </c>
      <c r="S262" s="97">
        <v>-15.829807529098082</v>
      </c>
      <c r="T262" s="97">
        <v>-23.541568273805002</v>
      </c>
      <c r="U262" s="57">
        <v>20.882088208820882</v>
      </c>
      <c r="V262" s="57">
        <v>5.7432432432432439</v>
      </c>
      <c r="W262" s="57">
        <v>-8.4735925710969244</v>
      </c>
      <c r="X262" s="71">
        <v>-29.355680779917805</v>
      </c>
      <c r="Y262" s="71">
        <v>-14.216835814340168</v>
      </c>
      <c r="Z262" s="71">
        <v>-21.786258297128988</v>
      </c>
      <c r="AA262" s="57">
        <v>17.857142857142858</v>
      </c>
      <c r="AB262" s="57">
        <v>6.6037735849056602</v>
      </c>
      <c r="AC262" s="57">
        <v>-20.267686424474189</v>
      </c>
      <c r="AD262" s="56">
        <v>-38.124829281617046</v>
      </c>
      <c r="AE262" s="56">
        <v>-26.871460009379849</v>
      </c>
      <c r="AF262" s="56">
        <v>-32.498144645498449</v>
      </c>
      <c r="AG262" s="57">
        <v>13.53874883286648</v>
      </c>
      <c r="AH262" s="57">
        <v>-2.8094820017559261</v>
      </c>
      <c r="AI262" s="57">
        <v>-17.32233502538071</v>
      </c>
      <c r="AJ262" s="56">
        <v>-30.861083858247191</v>
      </c>
      <c r="AK262" s="56">
        <v>-14.512853023624784</v>
      </c>
      <c r="AL262" s="56">
        <v>-22.686968440935988</v>
      </c>
      <c r="AM262" s="57">
        <v>13.948919449901767</v>
      </c>
      <c r="AN262" s="57">
        <v>-5.0047214353163358</v>
      </c>
      <c r="AO262" s="57">
        <v>-12.722802704363859</v>
      </c>
      <c r="AP262" s="56">
        <v>-26.671722154265627</v>
      </c>
      <c r="AQ262" s="56">
        <v>-7.7180812690475236</v>
      </c>
      <c r="AR262" s="56">
        <v>-17.194901711656577</v>
      </c>
    </row>
    <row r="263" spans="1:44" x14ac:dyDescent="0.35">
      <c r="A263" s="59" t="s">
        <v>1139</v>
      </c>
      <c r="B263" s="59">
        <v>5</v>
      </c>
      <c r="C263" s="59" t="s">
        <v>1062</v>
      </c>
      <c r="D263" s="59" t="s">
        <v>1067</v>
      </c>
      <c r="E263" s="62">
        <v>12</v>
      </c>
      <c r="F263" s="280">
        <v>48.721147847785403</v>
      </c>
      <c r="G263" s="281">
        <v>1603</v>
      </c>
      <c r="H263" s="280">
        <v>19.862068965517242</v>
      </c>
      <c r="I263" s="281">
        <v>1450</v>
      </c>
      <c r="J263" s="280">
        <v>4.9382716049382713</v>
      </c>
      <c r="K263" s="281">
        <v>2106</v>
      </c>
      <c r="L263" s="282">
        <v>-43.782876242847131</v>
      </c>
      <c r="M263" s="282">
        <v>-14.92379736057897</v>
      </c>
      <c r="N263" s="282">
        <v>-29.353336801713048</v>
      </c>
      <c r="O263" s="97">
        <v>39.111934897547144</v>
      </c>
      <c r="P263" s="97">
        <v>16.677050611336124</v>
      </c>
      <c r="Q263" s="97">
        <v>4.1773299298976738</v>
      </c>
      <c r="R263" s="97">
        <v>-34.93460496764947</v>
      </c>
      <c r="S263" s="97">
        <v>-12.49972068143845</v>
      </c>
      <c r="T263" s="97">
        <v>-23.717162824543962</v>
      </c>
      <c r="U263" s="57">
        <v>41.770933589990378</v>
      </c>
      <c r="V263" s="57">
        <v>21.087786259541986</v>
      </c>
      <c r="W263" s="57">
        <v>8.235294117647058</v>
      </c>
      <c r="X263" s="71">
        <v>-33.53563947234332</v>
      </c>
      <c r="Y263" s="71">
        <v>-12.852492141894928</v>
      </c>
      <c r="Z263" s="71">
        <v>-23.194065807119124</v>
      </c>
      <c r="AA263" s="57">
        <v>39.548577036310107</v>
      </c>
      <c r="AB263" s="57">
        <v>19.707317073170731</v>
      </c>
      <c r="AC263" s="57">
        <v>0</v>
      </c>
      <c r="AD263" s="56">
        <v>-39.548577036310107</v>
      </c>
      <c r="AE263" s="56">
        <v>-19.707317073170731</v>
      </c>
      <c r="AF263" s="56">
        <v>-29.627947054740417</v>
      </c>
      <c r="AG263" s="57">
        <v>34.383954154727789</v>
      </c>
      <c r="AH263" s="57">
        <v>11.420345489443379</v>
      </c>
      <c r="AI263" s="57">
        <v>1.2205044751830758</v>
      </c>
      <c r="AJ263" s="56">
        <v>-33.163449679544712</v>
      </c>
      <c r="AK263" s="56">
        <v>-10.199841014260304</v>
      </c>
      <c r="AL263" s="56">
        <v>-21.681645346902506</v>
      </c>
      <c r="AM263" s="57">
        <v>40.744274809160309</v>
      </c>
      <c r="AN263" s="57">
        <v>14.492753623188406</v>
      </c>
      <c r="AO263" s="57">
        <v>7.253521126760563</v>
      </c>
      <c r="AP263" s="56">
        <v>-33.490753682399749</v>
      </c>
      <c r="AQ263" s="56">
        <v>-7.2392324964278432</v>
      </c>
      <c r="AR263" s="56">
        <v>-20.364993089413797</v>
      </c>
    </row>
    <row r="264" spans="1:44" x14ac:dyDescent="0.35">
      <c r="A264" s="59" t="s">
        <v>46</v>
      </c>
      <c r="B264" s="59">
        <v>5</v>
      </c>
      <c r="C264" s="59" t="s">
        <v>2</v>
      </c>
      <c r="D264" s="59" t="s">
        <v>268</v>
      </c>
      <c r="E264" s="62">
        <v>13</v>
      </c>
      <c r="F264" s="280">
        <v>42.959001782531189</v>
      </c>
      <c r="G264" s="281">
        <v>1122</v>
      </c>
      <c r="H264" s="280">
        <v>13.685344827586206</v>
      </c>
      <c r="I264" s="281">
        <v>928</v>
      </c>
      <c r="J264" s="280">
        <v>-13.01976823449216</v>
      </c>
      <c r="K264" s="281">
        <v>1467</v>
      </c>
      <c r="L264" s="282">
        <v>-55.978770017023351</v>
      </c>
      <c r="M264" s="282">
        <v>-26.705113062078368</v>
      </c>
      <c r="N264" s="282">
        <v>-41.341941539550859</v>
      </c>
      <c r="O264" s="97">
        <v>32.975990285703517</v>
      </c>
      <c r="P264" s="97">
        <v>17.067267528511547</v>
      </c>
      <c r="Q264" s="97">
        <v>-14.241164913019443</v>
      </c>
      <c r="R264" s="97">
        <v>-47.217155198722963</v>
      </c>
      <c r="S264" s="97">
        <v>-31.308432441530989</v>
      </c>
      <c r="T264" s="97">
        <v>-39.262793820126973</v>
      </c>
      <c r="U264" s="57">
        <v>35.967302452316076</v>
      </c>
      <c r="V264" s="57">
        <v>23.278236914600551</v>
      </c>
      <c r="W264" s="57">
        <v>0.47892720306513409</v>
      </c>
      <c r="X264" s="71">
        <v>-35.488375249250943</v>
      </c>
      <c r="Y264" s="71">
        <v>-22.799309711535418</v>
      </c>
      <c r="Z264" s="71">
        <v>-29.143842480393182</v>
      </c>
      <c r="AA264" s="57">
        <v>33.381088825214903</v>
      </c>
      <c r="AB264" s="57">
        <v>20.056899004267425</v>
      </c>
      <c r="AC264" s="57">
        <v>-18.7012987012987</v>
      </c>
      <c r="AD264" s="56">
        <v>-52.0823875265136</v>
      </c>
      <c r="AE264" s="56">
        <v>-38.758197705566126</v>
      </c>
      <c r="AF264" s="56">
        <v>-45.420292616039859</v>
      </c>
      <c r="AG264" s="57">
        <v>29.57957957957958</v>
      </c>
      <c r="AH264" s="57">
        <v>7.8666666666666663</v>
      </c>
      <c r="AI264" s="57">
        <v>-23.716381418092912</v>
      </c>
      <c r="AJ264" s="56">
        <v>-53.295960997672495</v>
      </c>
      <c r="AK264" s="56">
        <v>-31.583048084759579</v>
      </c>
      <c r="AL264" s="56">
        <v>-42.439504541216039</v>
      </c>
      <c r="AM264" s="57" t="s">
        <v>288</v>
      </c>
      <c r="AN264" s="57" t="s">
        <v>288</v>
      </c>
      <c r="AO264" s="57">
        <v>-15.025906735751295</v>
      </c>
      <c r="AP264" s="56"/>
      <c r="AQ264" s="56"/>
      <c r="AR264" s="56"/>
    </row>
    <row r="265" spans="1:44" x14ac:dyDescent="0.35">
      <c r="A265" s="59" t="s">
        <v>46</v>
      </c>
      <c r="B265" s="59">
        <v>5</v>
      </c>
      <c r="C265" s="59" t="s">
        <v>2</v>
      </c>
      <c r="D265" s="59" t="s">
        <v>269</v>
      </c>
      <c r="E265" s="62">
        <v>14</v>
      </c>
      <c r="F265" s="280">
        <v>67.634124890061571</v>
      </c>
      <c r="G265" s="281">
        <v>1137</v>
      </c>
      <c r="H265" s="280">
        <v>43.403205918618987</v>
      </c>
      <c r="I265" s="281">
        <v>811</v>
      </c>
      <c r="J265" s="280">
        <v>13.906752411575562</v>
      </c>
      <c r="K265" s="281">
        <v>1244</v>
      </c>
      <c r="L265" s="282">
        <v>-53.727372478486011</v>
      </c>
      <c r="M265" s="282">
        <v>-29.496453507043427</v>
      </c>
      <c r="N265" s="282">
        <v>-41.611912992764715</v>
      </c>
      <c r="O265" s="97">
        <v>59.853096715643666</v>
      </c>
      <c r="P265" s="97">
        <v>36.53257694448849</v>
      </c>
      <c r="Q265" s="97">
        <v>10.869803354684414</v>
      </c>
      <c r="R265" s="97">
        <v>-48.983293360959252</v>
      </c>
      <c r="S265" s="97">
        <v>-25.662773589804075</v>
      </c>
      <c r="T265" s="97">
        <v>-37.323033475381663</v>
      </c>
      <c r="U265" s="57">
        <v>61.484593837535016</v>
      </c>
      <c r="V265" s="57">
        <v>44.32835820895523</v>
      </c>
      <c r="W265" s="57">
        <v>22.988505747126435</v>
      </c>
      <c r="X265" s="71">
        <v>-38.496088090408577</v>
      </c>
      <c r="Y265" s="71">
        <v>-21.339852461828794</v>
      </c>
      <c r="Z265" s="71">
        <v>-29.917970276118687</v>
      </c>
      <c r="AA265" s="57">
        <v>58.732394366197184</v>
      </c>
      <c r="AB265" s="57">
        <v>39.57996768982229</v>
      </c>
      <c r="AC265" s="57">
        <v>8.8495575221238933</v>
      </c>
      <c r="AD265" s="56">
        <v>-49.882836844073289</v>
      </c>
      <c r="AE265" s="56">
        <v>-30.730410167698395</v>
      </c>
      <c r="AF265" s="56">
        <v>-40.306623505885838</v>
      </c>
      <c r="AG265" s="57">
        <v>59.342301943198805</v>
      </c>
      <c r="AH265" s="57">
        <v>25.689404934687953</v>
      </c>
      <c r="AI265" s="57">
        <v>2.9508196721311477</v>
      </c>
      <c r="AJ265" s="56">
        <v>-56.391482271067659</v>
      </c>
      <c r="AK265" s="56">
        <v>-22.738585262556807</v>
      </c>
      <c r="AL265" s="56">
        <v>-39.565033766812235</v>
      </c>
      <c r="AM265" s="57" t="s">
        <v>288</v>
      </c>
      <c r="AN265" s="57" t="s">
        <v>288</v>
      </c>
      <c r="AO265" s="57">
        <v>8.6903304773561807</v>
      </c>
      <c r="AP265" s="56"/>
      <c r="AQ265" s="56"/>
      <c r="AR265" s="56"/>
    </row>
    <row r="266" spans="1:44" x14ac:dyDescent="0.35">
      <c r="A266" s="59" t="s">
        <v>1140</v>
      </c>
      <c r="B266" s="59">
        <v>5</v>
      </c>
      <c r="C266" s="59" t="s">
        <v>1064</v>
      </c>
      <c r="D266" s="59" t="s">
        <v>1099</v>
      </c>
      <c r="E266" s="62">
        <v>15</v>
      </c>
      <c r="F266" s="280">
        <v>8.9215686274509807</v>
      </c>
      <c r="G266" s="281">
        <v>1020</v>
      </c>
      <c r="H266" s="280">
        <v>-10.254237288135592</v>
      </c>
      <c r="I266" s="281">
        <v>1180</v>
      </c>
      <c r="J266" s="280">
        <v>-21.707818930041153</v>
      </c>
      <c r="K266" s="281">
        <v>1944</v>
      </c>
      <c r="L266" s="282">
        <v>-30.629387557492134</v>
      </c>
      <c r="M266" s="282">
        <v>-11.453581641905561</v>
      </c>
      <c r="N266" s="282">
        <v>-21.041484599698848</v>
      </c>
      <c r="O266" s="97">
        <v>2.4522875631500831</v>
      </c>
      <c r="P266" s="97">
        <v>-7.5834571028555402</v>
      </c>
      <c r="Q266" s="97">
        <v>-18.223427006448784</v>
      </c>
      <c r="R266" s="97">
        <v>-20.675714569598867</v>
      </c>
      <c r="S266" s="97">
        <v>-10.639969903593244</v>
      </c>
      <c r="T266" s="97">
        <v>-15.657842236596055</v>
      </c>
      <c r="U266" s="57">
        <v>6.241699867197875</v>
      </c>
      <c r="V266" s="57">
        <v>-8.2802547770700627</v>
      </c>
      <c r="W266" s="57">
        <v>-17.335352006056016</v>
      </c>
      <c r="X266" s="71">
        <v>-23.577051873253893</v>
      </c>
      <c r="Y266" s="71">
        <v>-9.0550972289859537</v>
      </c>
      <c r="Z266" s="71">
        <v>-16.316074551119925</v>
      </c>
      <c r="AA266" s="57">
        <v>3.6931818181818183</v>
      </c>
      <c r="AB266" s="57">
        <v>-2.5031289111389237</v>
      </c>
      <c r="AC266" s="57">
        <v>-24.555461473327689</v>
      </c>
      <c r="AD266" s="56">
        <v>-28.248643291509509</v>
      </c>
      <c r="AE266" s="56">
        <v>-22.052332562188766</v>
      </c>
      <c r="AF266" s="56">
        <v>-25.150487926849138</v>
      </c>
      <c r="AG266" s="57">
        <v>-2.5780189959294439</v>
      </c>
      <c r="AH266" s="57">
        <v>-11.966987620357635</v>
      </c>
      <c r="AI266" s="57">
        <v>-17.592592592592592</v>
      </c>
      <c r="AJ266" s="56">
        <v>-15.014573596663148</v>
      </c>
      <c r="AK266" s="56">
        <v>-5.6256049722349566</v>
      </c>
      <c r="AL266" s="56">
        <v>-10.320089284449052</v>
      </c>
      <c r="AM266" s="57" t="s">
        <v>288</v>
      </c>
      <c r="AN266" s="57" t="s">
        <v>288</v>
      </c>
      <c r="AO266" s="57">
        <v>-13.410301953818829</v>
      </c>
      <c r="AP266" s="56"/>
      <c r="AQ266" s="56"/>
      <c r="AR266" s="56"/>
    </row>
    <row r="267" spans="1:44" x14ac:dyDescent="0.35">
      <c r="A267" s="59" t="s">
        <v>46</v>
      </c>
      <c r="B267" s="59">
        <v>5</v>
      </c>
      <c r="C267" s="59" t="s">
        <v>2</v>
      </c>
      <c r="D267" s="59" t="s">
        <v>271</v>
      </c>
      <c r="E267" s="62">
        <v>16</v>
      </c>
      <c r="F267" s="280">
        <v>33.474128827877507</v>
      </c>
      <c r="G267" s="281">
        <v>947</v>
      </c>
      <c r="H267" s="280">
        <v>11.519845111326234</v>
      </c>
      <c r="I267" s="281">
        <v>1033</v>
      </c>
      <c r="J267" s="280">
        <v>0.5859375</v>
      </c>
      <c r="K267" s="281">
        <v>1536</v>
      </c>
      <c r="L267" s="282">
        <v>-32.888191327877507</v>
      </c>
      <c r="M267" s="282">
        <v>-10.933907611326234</v>
      </c>
      <c r="N267" s="282">
        <v>-21.91104946960187</v>
      </c>
      <c r="O267" s="97">
        <v>25.579719890973379</v>
      </c>
      <c r="P267" s="97">
        <v>8.5914384238177757</v>
      </c>
      <c r="Q267" s="97">
        <v>2.3974942126350198</v>
      </c>
      <c r="R267" s="97">
        <v>-23.182225678338359</v>
      </c>
      <c r="S267" s="97">
        <v>-6.1939442111827558</v>
      </c>
      <c r="T267" s="97">
        <v>-14.688084944760558</v>
      </c>
      <c r="U267" s="57">
        <v>29.565217391304348</v>
      </c>
      <c r="V267" s="57">
        <v>8.0291970802919703</v>
      </c>
      <c r="W267" s="57">
        <v>1.2070566388115136</v>
      </c>
      <c r="X267" s="71">
        <v>-28.358160752492836</v>
      </c>
      <c r="Y267" s="71">
        <v>-6.8221404414804567</v>
      </c>
      <c r="Z267" s="71">
        <v>-17.590150596986646</v>
      </c>
      <c r="AA267" s="57">
        <v>27.202472952086552</v>
      </c>
      <c r="AB267" s="57">
        <v>13.428571428571429</v>
      </c>
      <c r="AC267" s="57">
        <v>-3.5483870967741935</v>
      </c>
      <c r="AD267" s="56">
        <v>-30.750860048860744</v>
      </c>
      <c r="AE267" s="56">
        <v>-16.976958525345623</v>
      </c>
      <c r="AF267" s="56">
        <v>-23.863909287103183</v>
      </c>
      <c r="AG267" s="57">
        <v>19.971469329529242</v>
      </c>
      <c r="AH267" s="57">
        <v>4.3165467625899279</v>
      </c>
      <c r="AI267" s="57">
        <v>2.6815642458100557</v>
      </c>
      <c r="AJ267" s="56">
        <v>-17.289905083719187</v>
      </c>
      <c r="AK267" s="56">
        <v>-1.6349825167798722</v>
      </c>
      <c r="AL267" s="56">
        <v>-9.4624438002495292</v>
      </c>
      <c r="AM267" s="57" t="s">
        <v>288</v>
      </c>
      <c r="AN267" s="57" t="s">
        <v>288</v>
      </c>
      <c r="AO267" s="57">
        <v>9.2497430626927031</v>
      </c>
      <c r="AP267" s="56"/>
      <c r="AQ267" s="56"/>
      <c r="AR267" s="56"/>
    </row>
    <row r="268" spans="1:44" x14ac:dyDescent="0.35">
      <c r="A268" s="283" t="s">
        <v>46</v>
      </c>
      <c r="B268" s="283">
        <v>5</v>
      </c>
      <c r="C268" s="283" t="s">
        <v>11</v>
      </c>
      <c r="D268" s="283" t="s">
        <v>11</v>
      </c>
      <c r="E268" s="62">
        <v>17</v>
      </c>
      <c r="F268" s="280">
        <v>49.78165938864629</v>
      </c>
      <c r="G268" s="281">
        <v>916</v>
      </c>
      <c r="H268" s="280">
        <v>2.5498891352549888</v>
      </c>
      <c r="I268" s="281">
        <v>902</v>
      </c>
      <c r="J268" s="280">
        <v>16.026587887740028</v>
      </c>
      <c r="K268" s="281">
        <v>1354</v>
      </c>
      <c r="L268" s="282">
        <v>-33.755071500906261</v>
      </c>
      <c r="M268" s="282">
        <v>13.476698752485039</v>
      </c>
      <c r="N268" s="282">
        <v>-10.139186374210611</v>
      </c>
      <c r="O268" s="97">
        <v>47.901314473845375</v>
      </c>
      <c r="P268" s="97">
        <v>6.5992638973388589</v>
      </c>
      <c r="Q268" s="97">
        <v>15.086996095602233</v>
      </c>
      <c r="R268" s="97">
        <v>-32.814318378243144</v>
      </c>
      <c r="S268" s="97">
        <v>8.4877321982633731</v>
      </c>
      <c r="T268" s="97">
        <v>-12.163293089989885</v>
      </c>
      <c r="U268" s="44">
        <v>52.981260647359449</v>
      </c>
      <c r="V268" s="44">
        <v>19.230769230769234</v>
      </c>
      <c r="W268" s="44">
        <v>18.622448979591837</v>
      </c>
      <c r="X268" s="70">
        <v>-34.358811667767611</v>
      </c>
      <c r="Y268" s="70">
        <v>-0.60832025117739619</v>
      </c>
      <c r="Z268" s="70">
        <v>-17.483565959472504</v>
      </c>
      <c r="AA268" s="44">
        <v>53.280000000000008</v>
      </c>
      <c r="AB268" s="44">
        <v>3.0909090909090908</v>
      </c>
      <c r="AC268" s="44">
        <v>11.473272490221643</v>
      </c>
      <c r="AD268" s="19">
        <v>-41.806727509778369</v>
      </c>
      <c r="AE268" s="19">
        <v>8.3823633993125526</v>
      </c>
      <c r="AF268" s="19">
        <v>-16.712182055232908</v>
      </c>
      <c r="AG268" s="44">
        <v>47.712418300653596</v>
      </c>
      <c r="AH268" s="44">
        <v>0.89418777943368111</v>
      </c>
      <c r="AI268" s="44">
        <v>11.843711843711842</v>
      </c>
      <c r="AJ268" s="19">
        <v>-35.868706456941752</v>
      </c>
      <c r="AK268" s="19">
        <v>10.949524064278162</v>
      </c>
      <c r="AL268" s="19">
        <v>-12.459591196331795</v>
      </c>
      <c r="AM268" s="44">
        <v>37.631578947368425</v>
      </c>
      <c r="AN268" s="44">
        <v>3.18118948824343</v>
      </c>
      <c r="AO268" s="44">
        <v>18.408551068883611</v>
      </c>
      <c r="AP268" s="19">
        <v>-19.223027878484814</v>
      </c>
      <c r="AQ268" s="19">
        <v>15.227361580640181</v>
      </c>
      <c r="AR268" s="19">
        <v>-1.9978331489223162</v>
      </c>
    </row>
    <row r="269" spans="1:44" x14ac:dyDescent="0.35">
      <c r="A269" s="59" t="s">
        <v>1135</v>
      </c>
      <c r="B269" s="59">
        <v>5</v>
      </c>
      <c r="C269" s="59" t="s">
        <v>1091</v>
      </c>
      <c r="D269" s="59" t="s">
        <v>1071</v>
      </c>
      <c r="E269" s="62">
        <v>18</v>
      </c>
      <c r="F269" s="280">
        <v>63.926940639269404</v>
      </c>
      <c r="G269" s="281">
        <v>219</v>
      </c>
      <c r="H269" s="280">
        <v>7.8189300411522638</v>
      </c>
      <c r="I269" s="281">
        <v>243</v>
      </c>
      <c r="J269" s="280">
        <v>45.816733067729082</v>
      </c>
      <c r="K269" s="281">
        <v>251</v>
      </c>
      <c r="L269" s="282">
        <v>-18.110207571540322</v>
      </c>
      <c r="M269" s="282">
        <v>37.997803026576818</v>
      </c>
      <c r="N269" s="282">
        <v>9.9437977275182483</v>
      </c>
      <c r="O269" s="97">
        <v>55.319700639260915</v>
      </c>
      <c r="P269" s="97">
        <v>9.5207059203241542</v>
      </c>
      <c r="Q269" s="97">
        <v>44.36311546067644</v>
      </c>
      <c r="R269" s="97">
        <v>-10.956585178584476</v>
      </c>
      <c r="S269" s="97">
        <v>34.842409540352286</v>
      </c>
      <c r="T269" s="97">
        <v>11.942912180883905</v>
      </c>
      <c r="U269" s="57">
        <v>50.657894736842103</v>
      </c>
      <c r="V269" s="57">
        <v>20.765027322404372</v>
      </c>
      <c r="W269" s="57">
        <v>37.06293706293706</v>
      </c>
      <c r="X269" s="71">
        <v>-13.594957673905043</v>
      </c>
      <c r="Y269" s="71">
        <v>16.297909740532688</v>
      </c>
      <c r="Z269" s="71">
        <v>1.3514760333138227</v>
      </c>
      <c r="AA269" s="57">
        <v>52.89855072463768</v>
      </c>
      <c r="AB269" s="57">
        <v>-6.666666666666667</v>
      </c>
      <c r="AC269" s="57">
        <v>47.154471544715449</v>
      </c>
      <c r="AD269" s="56">
        <v>-5.744079179922231</v>
      </c>
      <c r="AE269" s="56">
        <v>53.821138211382113</v>
      </c>
      <c r="AF269" s="56">
        <v>24.038529515729941</v>
      </c>
      <c r="AG269" s="57">
        <v>60.869565217391312</v>
      </c>
      <c r="AH269" s="57">
        <v>7.5342465753424657</v>
      </c>
      <c r="AI269" s="57">
        <v>42.424242424242422</v>
      </c>
      <c r="AJ269" s="56">
        <v>-18.44532279314889</v>
      </c>
      <c r="AK269" s="56">
        <v>34.889995848899957</v>
      </c>
      <c r="AL269" s="56">
        <v>8.2223365278755338</v>
      </c>
      <c r="AM269" s="57">
        <v>56.852791878172596</v>
      </c>
      <c r="AN269" s="57">
        <v>16.450216450216452</v>
      </c>
      <c r="AO269" s="57">
        <v>50.810810810810814</v>
      </c>
      <c r="AP269" s="56">
        <v>-6.0419810673617818</v>
      </c>
      <c r="AQ269" s="56">
        <v>34.360594360594362</v>
      </c>
      <c r="AR269" s="56">
        <v>14.15930664661629</v>
      </c>
    </row>
    <row r="270" spans="1:44" x14ac:dyDescent="0.35">
      <c r="A270" s="59" t="s">
        <v>46</v>
      </c>
      <c r="B270" s="59">
        <v>5</v>
      </c>
      <c r="C270" s="59" t="s">
        <v>11</v>
      </c>
      <c r="D270" s="59" t="s">
        <v>993</v>
      </c>
      <c r="E270" s="62">
        <v>19</v>
      </c>
      <c r="F270" s="280">
        <v>78.571428571428569</v>
      </c>
      <c r="G270" s="281">
        <v>140</v>
      </c>
      <c r="H270" s="280">
        <v>20.422535211267608</v>
      </c>
      <c r="I270" s="281">
        <v>142</v>
      </c>
      <c r="J270" s="280">
        <v>51.612903225806448</v>
      </c>
      <c r="K270" s="281">
        <v>155</v>
      </c>
      <c r="L270" s="282">
        <v>-26.958525345622121</v>
      </c>
      <c r="M270" s="282">
        <v>31.190368014538841</v>
      </c>
      <c r="N270" s="282">
        <v>2.1159213344583598</v>
      </c>
      <c r="O270" s="97">
        <v>70.550454111417352</v>
      </c>
      <c r="P270" s="97">
        <v>21.371022388464251</v>
      </c>
      <c r="Q270" s="97">
        <v>56.870463358854536</v>
      </c>
      <c r="R270" s="97">
        <v>-13.679990752562816</v>
      </c>
      <c r="S270" s="97">
        <v>35.499440970390282</v>
      </c>
      <c r="T270" s="97">
        <v>10.909725108913733</v>
      </c>
      <c r="U270" s="57">
        <v>67.045454545454547</v>
      </c>
      <c r="V270" s="57">
        <v>38.461538461538467</v>
      </c>
      <c r="W270" s="57">
        <v>51.68539325842697</v>
      </c>
      <c r="X270" s="71">
        <v>-15.360061287027577</v>
      </c>
      <c r="Y270" s="71">
        <v>13.223854796888503</v>
      </c>
      <c r="Z270" s="71">
        <v>-1.0681032450695369</v>
      </c>
      <c r="AA270" s="57">
        <v>60</v>
      </c>
      <c r="AB270" s="57">
        <v>2.3255813953488373</v>
      </c>
      <c r="AC270" s="57">
        <v>50</v>
      </c>
      <c r="AD270" s="56">
        <v>-10</v>
      </c>
      <c r="AE270" s="56">
        <v>47.674418604651166</v>
      </c>
      <c r="AF270" s="56">
        <v>18.837209302325583</v>
      </c>
      <c r="AG270" s="57">
        <v>74.647887323943664</v>
      </c>
      <c r="AH270" s="57">
        <v>18.181818181818183</v>
      </c>
      <c r="AI270" s="57">
        <v>55.000000000000007</v>
      </c>
      <c r="AJ270" s="56">
        <v>-19.647887323943657</v>
      </c>
      <c r="AK270" s="56">
        <v>36.818181818181827</v>
      </c>
      <c r="AL270" s="56">
        <v>8.5851472471190853</v>
      </c>
      <c r="AM270" s="57">
        <v>80.508474576271183</v>
      </c>
      <c r="AN270" s="57">
        <v>26.515151515151516</v>
      </c>
      <c r="AO270" s="57">
        <v>70.796460176991147</v>
      </c>
      <c r="AP270" s="56">
        <v>-9.7120143992800365</v>
      </c>
      <c r="AQ270" s="56">
        <v>44.281308661839631</v>
      </c>
      <c r="AR270" s="56">
        <v>17.284647131279797</v>
      </c>
    </row>
    <row r="271" spans="1:44" x14ac:dyDescent="0.35">
      <c r="A271" s="59" t="s">
        <v>1137</v>
      </c>
      <c r="B271" s="59">
        <v>5</v>
      </c>
      <c r="C271" s="59" t="s">
        <v>1070</v>
      </c>
      <c r="D271" s="59" t="s">
        <v>994</v>
      </c>
      <c r="E271" s="62">
        <v>20</v>
      </c>
      <c r="F271" s="280">
        <v>66.153846153846146</v>
      </c>
      <c r="G271" s="281">
        <v>65</v>
      </c>
      <c r="H271" s="280">
        <v>36.363636363636367</v>
      </c>
      <c r="I271" s="281">
        <v>77</v>
      </c>
      <c r="J271" s="280">
        <v>67.32673267326733</v>
      </c>
      <c r="K271" s="281">
        <v>101</v>
      </c>
      <c r="L271" s="282">
        <v>1.1728865194211835</v>
      </c>
      <c r="M271" s="282">
        <v>30.963096309630963</v>
      </c>
      <c r="N271" s="282">
        <v>16.067991414526073</v>
      </c>
      <c r="O271" s="97">
        <v>51.351351351351347</v>
      </c>
      <c r="P271" s="97">
        <v>20.73170731707317</v>
      </c>
      <c r="Q271" s="97">
        <v>32.653061224489797</v>
      </c>
      <c r="R271" s="97">
        <v>-18.698290126861551</v>
      </c>
      <c r="S271" s="97">
        <v>11.921353907416627</v>
      </c>
      <c r="T271" s="97">
        <v>-3.3884681097224618</v>
      </c>
      <c r="U271" s="57">
        <v>51.351351351351347</v>
      </c>
      <c r="V271" s="57">
        <v>20.73170731707317</v>
      </c>
      <c r="W271" s="57">
        <v>32.653061224489797</v>
      </c>
      <c r="X271" s="71">
        <v>-18.698290126861551</v>
      </c>
      <c r="Y271" s="71">
        <v>11.921353907416627</v>
      </c>
      <c r="Z271" s="71">
        <v>-3.3884681097224618</v>
      </c>
      <c r="AA271" s="57"/>
      <c r="AB271" s="57"/>
      <c r="AC271" s="57"/>
      <c r="AD271" s="56"/>
      <c r="AE271" s="56"/>
      <c r="AF271" s="56"/>
      <c r="AG271" s="57"/>
      <c r="AH271" s="57"/>
      <c r="AI271" s="57"/>
      <c r="AJ271" s="56"/>
      <c r="AK271" s="56"/>
      <c r="AL271" s="56"/>
      <c r="AM271" s="57"/>
      <c r="AN271" s="57"/>
      <c r="AO271" s="57"/>
      <c r="AP271" s="56"/>
      <c r="AQ271" s="56"/>
      <c r="AR271" s="56"/>
    </row>
    <row r="272" spans="1:44" x14ac:dyDescent="0.35">
      <c r="A272" s="59" t="s">
        <v>46</v>
      </c>
      <c r="B272" s="59">
        <v>5</v>
      </c>
      <c r="C272" s="59" t="s">
        <v>11</v>
      </c>
      <c r="D272" s="59" t="s">
        <v>1017</v>
      </c>
      <c r="E272" s="62">
        <v>21</v>
      </c>
      <c r="F272" s="280">
        <v>12.76595744680851</v>
      </c>
      <c r="G272" s="281">
        <v>47</v>
      </c>
      <c r="H272" s="280">
        <v>-26.388888888888889</v>
      </c>
      <c r="I272" s="281">
        <v>72</v>
      </c>
      <c r="J272" s="280">
        <v>-10.526315789473683</v>
      </c>
      <c r="K272" s="281">
        <v>38</v>
      </c>
      <c r="L272" s="282">
        <v>-23.292273236282192</v>
      </c>
      <c r="M272" s="282">
        <v>15.862573099415206</v>
      </c>
      <c r="N272" s="282">
        <v>-3.7148500684334929</v>
      </c>
      <c r="O272" s="97">
        <v>33.333333333333329</v>
      </c>
      <c r="P272" s="97">
        <v>0</v>
      </c>
      <c r="Q272" s="97">
        <v>-4</v>
      </c>
      <c r="R272" s="97">
        <v>-37.333333333333329</v>
      </c>
      <c r="S272" s="97">
        <v>-4</v>
      </c>
      <c r="T272" s="97">
        <v>-20.666666666666664</v>
      </c>
      <c r="U272" s="57">
        <v>33.333333333333329</v>
      </c>
      <c r="V272" s="57">
        <v>0</v>
      </c>
      <c r="W272" s="57">
        <v>-4</v>
      </c>
      <c r="X272" s="71">
        <v>-37.333333333333329</v>
      </c>
      <c r="Y272" s="71">
        <v>-4</v>
      </c>
      <c r="Z272" s="71">
        <v>-20.666666666666664</v>
      </c>
      <c r="AA272" s="57"/>
      <c r="AB272" s="57"/>
      <c r="AC272" s="57"/>
      <c r="AD272" s="56"/>
      <c r="AE272" s="56"/>
      <c r="AF272" s="56"/>
      <c r="AG272" s="57"/>
      <c r="AH272" s="57"/>
      <c r="AI272" s="57"/>
      <c r="AJ272" s="56"/>
      <c r="AK272" s="56"/>
      <c r="AL272" s="56"/>
      <c r="AM272" s="57"/>
      <c r="AN272" s="57"/>
      <c r="AO272" s="57"/>
      <c r="AP272" s="56"/>
      <c r="AQ272" s="56"/>
      <c r="AR272" s="56"/>
    </row>
    <row r="273" spans="1:44" x14ac:dyDescent="0.35">
      <c r="A273" s="284" t="s">
        <v>1141</v>
      </c>
      <c r="B273" s="183">
        <v>5</v>
      </c>
      <c r="C273" s="59" t="s">
        <v>1070</v>
      </c>
      <c r="D273" s="276" t="s">
        <v>1018</v>
      </c>
      <c r="E273" s="62">
        <v>22</v>
      </c>
      <c r="F273" s="280" t="s">
        <v>1081</v>
      </c>
      <c r="G273" s="280" t="s">
        <v>1077</v>
      </c>
      <c r="H273" s="280" t="s">
        <v>1077</v>
      </c>
      <c r="I273" s="280" t="s">
        <v>1079</v>
      </c>
      <c r="J273" s="280">
        <v>43.02325581395349</v>
      </c>
      <c r="K273" s="281">
        <v>344</v>
      </c>
      <c r="L273" s="282" t="e">
        <v>#VALUE!</v>
      </c>
      <c r="M273" s="282" t="e">
        <v>#VALUE!</v>
      </c>
      <c r="N273" s="282" t="e">
        <v>#VALUE!</v>
      </c>
    </row>
    <row r="274" spans="1:44" x14ac:dyDescent="0.35">
      <c r="A274" s="59" t="s">
        <v>1140</v>
      </c>
      <c r="B274" s="59">
        <v>5</v>
      </c>
      <c r="C274" s="59" t="s">
        <v>1070</v>
      </c>
      <c r="D274" s="59" t="s">
        <v>1130</v>
      </c>
      <c r="E274" s="62">
        <v>23</v>
      </c>
      <c r="F274" s="280">
        <v>79.629629629629633</v>
      </c>
      <c r="G274" s="281">
        <v>162</v>
      </c>
      <c r="H274" s="280">
        <v>19.161676646706589</v>
      </c>
      <c r="I274" s="281">
        <v>167</v>
      </c>
      <c r="J274" s="280">
        <v>43.515850144092219</v>
      </c>
      <c r="K274" s="281">
        <v>347</v>
      </c>
      <c r="L274" s="282">
        <v>-36.113779485537414</v>
      </c>
      <c r="M274" s="282">
        <v>24.354173497385631</v>
      </c>
      <c r="N274" s="282">
        <v>-5.8798029940758916</v>
      </c>
      <c r="O274" s="97">
        <v>70.585470085470092</v>
      </c>
      <c r="P274" s="97">
        <v>29.503233325813969</v>
      </c>
      <c r="Q274" s="97">
        <v>45.941485409799256</v>
      </c>
      <c r="R274" s="97">
        <v>-24.643984675670836</v>
      </c>
      <c r="S274" s="97">
        <v>16.438252083985287</v>
      </c>
      <c r="T274" s="97">
        <v>-4.1028662958427748</v>
      </c>
      <c r="U274" s="57">
        <v>67</v>
      </c>
      <c r="V274" s="57">
        <v>36.363636363636367</v>
      </c>
      <c r="W274" s="57">
        <v>47.422680412371129</v>
      </c>
      <c r="X274" s="71">
        <v>-19.577319587628871</v>
      </c>
      <c r="Y274" s="71">
        <v>11.059044048734762</v>
      </c>
      <c r="Z274" s="71">
        <v>-4.2591377694470545</v>
      </c>
      <c r="AA274" s="57">
        <v>73.611111111111114</v>
      </c>
      <c r="AB274" s="57">
        <v>27.956989247311824</v>
      </c>
      <c r="AC274" s="57">
        <v>42.038216560509554</v>
      </c>
      <c r="AD274" s="56">
        <v>-31.572894550601561</v>
      </c>
      <c r="AE274" s="56">
        <v>14.081227313197729</v>
      </c>
      <c r="AF274" s="56">
        <v>-8.7458336187019157</v>
      </c>
      <c r="AG274" s="57">
        <v>72.5</v>
      </c>
      <c r="AH274" s="57">
        <v>27.692307692307693</v>
      </c>
      <c r="AI274" s="57">
        <v>28.40909090909091</v>
      </c>
      <c r="AJ274" s="56">
        <v>-44.090909090909093</v>
      </c>
      <c r="AK274" s="56">
        <v>0.71678321678321666</v>
      </c>
      <c r="AL274" s="56">
        <v>-21.68706293706294</v>
      </c>
      <c r="AM274" s="57">
        <v>69.230769230769226</v>
      </c>
      <c r="AN274" s="57">
        <v>26</v>
      </c>
      <c r="AO274" s="57">
        <v>65.895953757225428</v>
      </c>
      <c r="AP274" s="56">
        <v>-3.3348154735437987</v>
      </c>
      <c r="AQ274" s="56">
        <v>39.895953757225428</v>
      </c>
      <c r="AR274" s="56">
        <v>18.280569141840814</v>
      </c>
    </row>
    <row r="275" spans="1:44" x14ac:dyDescent="0.35">
      <c r="A275" s="59" t="s">
        <v>46</v>
      </c>
      <c r="B275" s="59">
        <v>5</v>
      </c>
      <c r="C275" s="59" t="s">
        <v>11</v>
      </c>
      <c r="D275" s="290" t="s">
        <v>1296</v>
      </c>
      <c r="E275" s="62">
        <v>24</v>
      </c>
      <c r="F275" s="280">
        <v>97.368421052631575</v>
      </c>
      <c r="G275" s="281">
        <v>38</v>
      </c>
      <c r="H275" s="280">
        <v>29.166666666666668</v>
      </c>
      <c r="I275" s="281">
        <v>24</v>
      </c>
      <c r="J275" s="280">
        <v>100</v>
      </c>
      <c r="K275" s="281">
        <v>20</v>
      </c>
      <c r="L275" s="282">
        <v>2.6315789473684248</v>
      </c>
      <c r="M275" s="282">
        <v>70.833333333333329</v>
      </c>
      <c r="N275" s="282">
        <v>36.732456140350877</v>
      </c>
      <c r="O275" s="97">
        <v>84.393274853801159</v>
      </c>
      <c r="P275" s="97">
        <v>67.769927536231876</v>
      </c>
      <c r="Q275" s="97">
        <v>79.775961894983027</v>
      </c>
      <c r="R275" s="97">
        <v>-4.6173129588181325</v>
      </c>
      <c r="S275" s="97">
        <v>12.006034358751151</v>
      </c>
      <c r="T275" s="97">
        <v>3.6943606999665093</v>
      </c>
      <c r="U275" s="57">
        <v>89.473684210526315</v>
      </c>
      <c r="V275" s="57">
        <v>73.91304347826086</v>
      </c>
      <c r="W275" s="57">
        <v>100</v>
      </c>
      <c r="X275" s="71">
        <v>10.526315789473685</v>
      </c>
      <c r="Y275" s="71">
        <v>26.08695652173914</v>
      </c>
      <c r="Z275" s="71">
        <v>18.306636155606412</v>
      </c>
      <c r="AA275" s="57">
        <v>80.555555555555557</v>
      </c>
      <c r="AB275" s="57">
        <v>45.833333333333329</v>
      </c>
      <c r="AC275" s="57">
        <v>87.096774193548384</v>
      </c>
      <c r="AD275" s="56">
        <v>6.5412186379928272</v>
      </c>
      <c r="AE275" s="56">
        <v>41.263440860215056</v>
      </c>
      <c r="AF275" s="56">
        <v>23.902329749103941</v>
      </c>
      <c r="AG275" s="57">
        <v>84.210526315789465</v>
      </c>
      <c r="AH275" s="57">
        <v>83.333333333333343</v>
      </c>
      <c r="AI275" s="57">
        <v>44.827586206896555</v>
      </c>
      <c r="AJ275" s="56">
        <v>-39.38294010889291</v>
      </c>
      <c r="AK275" s="56">
        <v>-38.505747126436788</v>
      </c>
      <c r="AL275" s="56">
        <v>-38.944343617664849</v>
      </c>
      <c r="AM275" s="57">
        <v>83.333333333333343</v>
      </c>
      <c r="AN275" s="57">
        <v>68</v>
      </c>
      <c r="AO275" s="57">
        <v>87.179487179487182</v>
      </c>
      <c r="AP275" s="56">
        <v>3.8461538461538396</v>
      </c>
      <c r="AQ275" s="56">
        <v>19.179487179487182</v>
      </c>
      <c r="AR275" s="56">
        <v>11.512820512820511</v>
      </c>
    </row>
    <row r="276" spans="1:44" x14ac:dyDescent="0.35">
      <c r="A276" s="284" t="s">
        <v>46</v>
      </c>
      <c r="B276" s="183">
        <v>5</v>
      </c>
      <c r="C276" s="59" t="s">
        <v>1091</v>
      </c>
      <c r="D276" s="285" t="s">
        <v>1019</v>
      </c>
      <c r="E276" s="62">
        <v>25</v>
      </c>
      <c r="F276" s="280" t="s">
        <v>1079</v>
      </c>
      <c r="G276" s="280" t="s">
        <v>1119</v>
      </c>
      <c r="H276" s="280" t="s">
        <v>1078</v>
      </c>
      <c r="I276" s="280" t="s">
        <v>1078</v>
      </c>
      <c r="J276" s="280">
        <v>100</v>
      </c>
      <c r="K276" s="281">
        <v>4</v>
      </c>
      <c r="L276" s="282" t="e">
        <v>#VALUE!</v>
      </c>
      <c r="M276" s="282" t="e">
        <v>#VALUE!</v>
      </c>
      <c r="N276" s="282" t="e">
        <v>#VALUE!</v>
      </c>
    </row>
    <row r="277" spans="1:44" x14ac:dyDescent="0.35">
      <c r="A277" s="59" t="s">
        <v>1141</v>
      </c>
      <c r="B277" s="59">
        <v>5</v>
      </c>
      <c r="C277" s="59" t="s">
        <v>1075</v>
      </c>
      <c r="D277" s="59" t="s">
        <v>997</v>
      </c>
      <c r="E277" s="62">
        <v>26</v>
      </c>
      <c r="F277" s="280">
        <v>79.166666666666657</v>
      </c>
      <c r="G277" s="281">
        <v>120</v>
      </c>
      <c r="H277" s="280">
        <v>25.78125</v>
      </c>
      <c r="I277" s="281">
        <v>128</v>
      </c>
      <c r="J277" s="280">
        <v>50</v>
      </c>
      <c r="K277" s="281">
        <v>298</v>
      </c>
      <c r="L277" s="282">
        <v>-29.166666666666657</v>
      </c>
      <c r="M277" s="282">
        <v>24.21875</v>
      </c>
      <c r="N277" s="282">
        <v>-2.4739583333333286</v>
      </c>
      <c r="O277" s="97">
        <v>65.909090909090907</v>
      </c>
      <c r="P277" s="97">
        <v>33.333333333333329</v>
      </c>
      <c r="Q277" s="97">
        <v>46.031746031746032</v>
      </c>
      <c r="R277" s="97">
        <v>-19.877344877344875</v>
      </c>
      <c r="S277" s="97">
        <v>12.698412698412703</v>
      </c>
      <c r="T277" s="97">
        <v>-3.5894660894660859</v>
      </c>
      <c r="U277" s="57">
        <v>65.909090909090907</v>
      </c>
      <c r="V277" s="57">
        <v>33.333333333333329</v>
      </c>
      <c r="W277" s="57">
        <v>46.031746031746032</v>
      </c>
      <c r="X277" s="71">
        <v>-19.877344877344875</v>
      </c>
      <c r="Y277" s="71">
        <v>12.698412698412703</v>
      </c>
      <c r="Z277" s="71">
        <v>-3.5894660894660859</v>
      </c>
      <c r="AA277" s="57"/>
      <c r="AB277" s="57"/>
      <c r="AC277" s="57"/>
      <c r="AD277" s="56"/>
      <c r="AE277" s="56"/>
      <c r="AF277" s="56"/>
      <c r="AG277" s="57"/>
      <c r="AH277" s="57"/>
      <c r="AI277" s="57"/>
      <c r="AJ277" s="56"/>
      <c r="AK277" s="56"/>
      <c r="AL277" s="56"/>
      <c r="AM277" s="57"/>
      <c r="AN277" s="57"/>
      <c r="AO277" s="57"/>
      <c r="AP277" s="56"/>
      <c r="AQ277" s="56"/>
      <c r="AR277" s="56"/>
    </row>
    <row r="278" spans="1:44" x14ac:dyDescent="0.35">
      <c r="A278" s="59" t="s">
        <v>46</v>
      </c>
      <c r="B278" s="59">
        <v>5</v>
      </c>
      <c r="C278" s="59" t="s">
        <v>11</v>
      </c>
      <c r="D278" s="59" t="s">
        <v>1020</v>
      </c>
      <c r="E278" s="62">
        <v>27</v>
      </c>
      <c r="F278" s="280">
        <v>50</v>
      </c>
      <c r="G278" s="281">
        <v>14</v>
      </c>
      <c r="H278" s="280">
        <v>-6.0606060606060606</v>
      </c>
      <c r="I278" s="281">
        <v>33</v>
      </c>
      <c r="J278" s="280">
        <v>17.142857142857142</v>
      </c>
      <c r="K278" s="281">
        <v>70</v>
      </c>
      <c r="L278" s="282">
        <v>-32.857142857142861</v>
      </c>
      <c r="M278" s="282">
        <v>23.203463203463201</v>
      </c>
      <c r="N278" s="282">
        <v>-4.82683982683983</v>
      </c>
      <c r="O278" s="97">
        <v>53.846153846153847</v>
      </c>
      <c r="P278" s="97">
        <v>31.707317073170731</v>
      </c>
      <c r="Q278" s="97">
        <v>32.142857142857146</v>
      </c>
      <c r="R278" s="97">
        <v>-21.703296703296701</v>
      </c>
      <c r="S278" s="97">
        <v>0.43554006968641445</v>
      </c>
      <c r="T278" s="97">
        <v>-10.633878316805143</v>
      </c>
      <c r="U278" s="57">
        <v>53.846153846153847</v>
      </c>
      <c r="V278" s="57">
        <v>31.707317073170731</v>
      </c>
      <c r="W278" s="57">
        <v>32.142857142857146</v>
      </c>
      <c r="X278" s="71">
        <v>-21.703296703296701</v>
      </c>
      <c r="Y278" s="71">
        <v>0.43554006968641445</v>
      </c>
      <c r="Z278" s="71">
        <v>-10.633878316805143</v>
      </c>
      <c r="AA278" s="57"/>
      <c r="AB278" s="57"/>
      <c r="AC278" s="57"/>
      <c r="AD278" s="56"/>
      <c r="AE278" s="56"/>
      <c r="AF278" s="56"/>
      <c r="AG278" s="57"/>
      <c r="AH278" s="57"/>
      <c r="AI278" s="57"/>
      <c r="AJ278" s="56"/>
      <c r="AK278" s="56"/>
      <c r="AL278" s="56"/>
      <c r="AM278" s="57"/>
      <c r="AN278" s="57"/>
      <c r="AO278" s="57"/>
      <c r="AP278" s="56"/>
      <c r="AQ278" s="56"/>
      <c r="AR278" s="56"/>
    </row>
    <row r="279" spans="1:44" x14ac:dyDescent="0.35">
      <c r="A279" s="59" t="s">
        <v>1137</v>
      </c>
      <c r="B279" s="59">
        <v>5</v>
      </c>
      <c r="C279" s="59" t="s">
        <v>1091</v>
      </c>
      <c r="D279" s="59" t="s">
        <v>1106</v>
      </c>
      <c r="E279" s="62">
        <v>28</v>
      </c>
      <c r="F279" s="280">
        <v>71.611253196930946</v>
      </c>
      <c r="G279" s="281">
        <v>391</v>
      </c>
      <c r="H279" s="280">
        <v>14.925373134328357</v>
      </c>
      <c r="I279" s="281">
        <v>268</v>
      </c>
      <c r="J279" s="280">
        <v>20.689655172413794</v>
      </c>
      <c r="K279" s="281">
        <v>406</v>
      </c>
      <c r="L279" s="282">
        <v>-50.921598024517152</v>
      </c>
      <c r="M279" s="282">
        <v>5.7642820380854367</v>
      </c>
      <c r="N279" s="282">
        <v>-22.578657993215856</v>
      </c>
      <c r="O279" s="97">
        <v>69.180294220297753</v>
      </c>
      <c r="P279" s="97">
        <v>16.010669712660246</v>
      </c>
      <c r="Q279" s="97">
        <v>17.286457946271405</v>
      </c>
      <c r="R279" s="97">
        <v>-51.893836274026349</v>
      </c>
      <c r="S279" s="97">
        <v>1.2757882336111592</v>
      </c>
      <c r="T279" s="97">
        <v>-25.309024020207595</v>
      </c>
      <c r="U279" s="57">
        <v>70.722433460076047</v>
      </c>
      <c r="V279" s="57">
        <v>22.471910112359549</v>
      </c>
      <c r="W279" s="57">
        <v>23.938223938223938</v>
      </c>
      <c r="X279" s="71">
        <v>-46.784209521852105</v>
      </c>
      <c r="Y279" s="71">
        <v>1.4663138258643897</v>
      </c>
      <c r="Z279" s="71">
        <v>-22.658947847993858</v>
      </c>
      <c r="AA279" s="57">
        <v>72.696245733788402</v>
      </c>
      <c r="AB279" s="57">
        <v>15.675675675675677</v>
      </c>
      <c r="AC279" s="57">
        <v>10.3125</v>
      </c>
      <c r="AD279" s="56">
        <v>-62.383745733788402</v>
      </c>
      <c r="AE279" s="56">
        <v>-5.3631756756756772</v>
      </c>
      <c r="AF279" s="56">
        <v>-33.87346070473204</v>
      </c>
      <c r="AG279" s="57">
        <v>65.217391304347828</v>
      </c>
      <c r="AH279" s="57">
        <v>10.666666666666668</v>
      </c>
      <c r="AI279" s="57">
        <v>10.062893081761008</v>
      </c>
      <c r="AJ279" s="56">
        <v>-55.154498222586824</v>
      </c>
      <c r="AK279" s="56">
        <v>-0.60377358490566024</v>
      </c>
      <c r="AL279" s="56">
        <v>-27.879135903746242</v>
      </c>
      <c r="AM279" s="57">
        <v>68.085106382978722</v>
      </c>
      <c r="AN279" s="57">
        <v>15.228426395939088</v>
      </c>
      <c r="AO279" s="57">
        <v>24.832214765100673</v>
      </c>
      <c r="AP279" s="56">
        <v>-43.252891617878049</v>
      </c>
      <c r="AQ279" s="56">
        <v>9.6037883691615846</v>
      </c>
      <c r="AR279" s="56">
        <v>-16.824551624358232</v>
      </c>
    </row>
    <row r="280" spans="1:44" x14ac:dyDescent="0.35">
      <c r="A280" s="59" t="s">
        <v>46</v>
      </c>
      <c r="B280" s="59">
        <v>5</v>
      </c>
      <c r="C280" s="59" t="s">
        <v>11</v>
      </c>
      <c r="D280" s="59" t="s">
        <v>998</v>
      </c>
      <c r="E280" s="62">
        <v>29</v>
      </c>
      <c r="F280" s="280">
        <v>86.111111111111114</v>
      </c>
      <c r="G280" s="281">
        <v>252</v>
      </c>
      <c r="H280" s="280">
        <v>51.239669421487598</v>
      </c>
      <c r="I280" s="281">
        <v>121</v>
      </c>
      <c r="J280" s="280">
        <v>56.12244897959183</v>
      </c>
      <c r="K280" s="281">
        <v>196</v>
      </c>
      <c r="L280" s="282">
        <v>-29.988662131519284</v>
      </c>
      <c r="M280" s="282">
        <v>4.8827795581042324</v>
      </c>
      <c r="N280" s="282">
        <v>-12.552941286707526</v>
      </c>
      <c r="O280" s="97">
        <v>84.079274748359992</v>
      </c>
      <c r="P280" s="97">
        <v>58.775038433713149</v>
      </c>
      <c r="Q280" s="97">
        <v>57.292664846544156</v>
      </c>
      <c r="R280" s="97">
        <v>-26.786609901815837</v>
      </c>
      <c r="S280" s="97">
        <v>-1.4823735871689934</v>
      </c>
      <c r="T280" s="97">
        <v>-14.134491744492415</v>
      </c>
      <c r="U280" s="57">
        <v>88.023952095808383</v>
      </c>
      <c r="V280" s="57">
        <v>73.75</v>
      </c>
      <c r="W280" s="57">
        <v>61.379310344827587</v>
      </c>
      <c r="X280" s="71">
        <v>-26.644641750980796</v>
      </c>
      <c r="Y280" s="71">
        <v>-12.370689655172413</v>
      </c>
      <c r="Z280" s="71">
        <v>-19.507665703076604</v>
      </c>
      <c r="AA280" s="57">
        <v>85.256410256410248</v>
      </c>
      <c r="AB280" s="57">
        <v>51.315789473684212</v>
      </c>
      <c r="AC280" s="57">
        <v>53.846153846153847</v>
      </c>
      <c r="AD280" s="56">
        <v>-31.410256410256402</v>
      </c>
      <c r="AE280" s="56">
        <v>2.5303643724696343</v>
      </c>
      <c r="AF280" s="56">
        <v>-14.439946018893384</v>
      </c>
      <c r="AG280" s="57">
        <v>77.099236641221367</v>
      </c>
      <c r="AH280" s="57">
        <v>53.333333333333336</v>
      </c>
      <c r="AI280" s="57">
        <v>47.972972972972968</v>
      </c>
      <c r="AJ280" s="56">
        <v>-29.126263668248399</v>
      </c>
      <c r="AK280" s="56">
        <v>-5.3603603603603673</v>
      </c>
      <c r="AL280" s="56">
        <v>-17.243312014304383</v>
      </c>
      <c r="AM280" s="57">
        <v>85.9375</v>
      </c>
      <c r="AN280" s="57">
        <v>56.701030927835049</v>
      </c>
      <c r="AO280" s="57">
        <v>65.972222222222214</v>
      </c>
      <c r="AP280" s="56">
        <v>-19.965277777777786</v>
      </c>
      <c r="AQ280" s="56">
        <v>9.2711912943871653</v>
      </c>
      <c r="AR280" s="56">
        <v>-5.3470432416953102</v>
      </c>
    </row>
    <row r="281" spans="1:44" x14ac:dyDescent="0.35">
      <c r="A281" s="59" t="s">
        <v>1137</v>
      </c>
      <c r="B281" s="59">
        <v>5</v>
      </c>
      <c r="C281" s="59" t="s">
        <v>1070</v>
      </c>
      <c r="D281" s="59" t="s">
        <v>1001</v>
      </c>
      <c r="E281" s="62">
        <v>30</v>
      </c>
      <c r="F281" s="280">
        <v>87.5</v>
      </c>
      <c r="G281" s="281">
        <v>88</v>
      </c>
      <c r="H281" s="280">
        <v>41.935483870967744</v>
      </c>
      <c r="I281" s="281">
        <v>62</v>
      </c>
      <c r="J281" s="280">
        <v>72.41379310344827</v>
      </c>
      <c r="K281" s="281">
        <v>87</v>
      </c>
      <c r="L281" s="282">
        <v>-15.08620689655173</v>
      </c>
      <c r="M281" s="282">
        <v>30.478309232480527</v>
      </c>
      <c r="N281" s="282">
        <v>7.6960511679643986</v>
      </c>
      <c r="O281" s="97">
        <v>79.43925233644859</v>
      </c>
      <c r="P281" s="97">
        <v>38.333333333333336</v>
      </c>
      <c r="Q281" s="97">
        <v>36</v>
      </c>
      <c r="R281" s="97">
        <v>-43.43925233644859</v>
      </c>
      <c r="S281" s="97">
        <v>-2.3333333333333357</v>
      </c>
      <c r="T281" s="97">
        <v>-22.886292834890963</v>
      </c>
      <c r="U281" s="57">
        <v>79.43925233644859</v>
      </c>
      <c r="V281" s="57">
        <v>38.333333333333336</v>
      </c>
      <c r="W281" s="57">
        <v>36</v>
      </c>
      <c r="X281" s="71">
        <v>-43.43925233644859</v>
      </c>
      <c r="Y281" s="71">
        <v>-2.3333333333333357</v>
      </c>
      <c r="Z281" s="71">
        <v>-22.886292834890963</v>
      </c>
      <c r="AA281" s="57"/>
      <c r="AB281" s="57"/>
      <c r="AC281" s="57"/>
      <c r="AD281" s="56"/>
      <c r="AE281" s="56"/>
      <c r="AF281" s="56"/>
      <c r="AG281" s="57"/>
      <c r="AH281" s="57"/>
      <c r="AI281" s="57"/>
      <c r="AJ281" s="56"/>
      <c r="AK281" s="56"/>
      <c r="AL281" s="56"/>
      <c r="AM281" s="57"/>
      <c r="AN281" s="57"/>
      <c r="AO281" s="57"/>
      <c r="AP281" s="56"/>
      <c r="AQ281" s="56"/>
      <c r="AR281" s="56"/>
    </row>
    <row r="282" spans="1:44" x14ac:dyDescent="0.35">
      <c r="A282" s="59" t="s">
        <v>46</v>
      </c>
      <c r="B282" s="59">
        <v>5</v>
      </c>
      <c r="C282" s="59" t="s">
        <v>11</v>
      </c>
      <c r="D282" s="59" t="s">
        <v>1021</v>
      </c>
      <c r="E282" s="62">
        <v>31</v>
      </c>
      <c r="F282" s="280">
        <v>39.166666666666664</v>
      </c>
      <c r="G282" s="281">
        <v>120</v>
      </c>
      <c r="H282" s="280">
        <v>-21.09375</v>
      </c>
      <c r="I282" s="281">
        <v>128</v>
      </c>
      <c r="J282" s="280">
        <v>-31.395348837209301</v>
      </c>
      <c r="K282" s="281">
        <v>172</v>
      </c>
      <c r="L282" s="282">
        <v>-70.562015503875969</v>
      </c>
      <c r="M282" s="282">
        <v>-10.301598837209301</v>
      </c>
      <c r="N282" s="282">
        <v>-40.431807170542633</v>
      </c>
      <c r="O282" s="97">
        <v>39.024390243902438</v>
      </c>
      <c r="P282" s="97">
        <v>-8.536585365853659</v>
      </c>
      <c r="Q282" s="97">
        <v>-30.526315789473685</v>
      </c>
      <c r="R282" s="97">
        <v>-69.550706033376116</v>
      </c>
      <c r="S282" s="97">
        <v>-21.989730423620024</v>
      </c>
      <c r="T282" s="97">
        <v>-45.770218228498067</v>
      </c>
      <c r="U282" s="57">
        <v>39.024390243902438</v>
      </c>
      <c r="V282" s="57">
        <v>-8.536585365853659</v>
      </c>
      <c r="W282" s="57">
        <v>-30.526315789473685</v>
      </c>
      <c r="X282" s="71">
        <v>-69.550706033376116</v>
      </c>
      <c r="Y282" s="71">
        <v>-21.989730423620024</v>
      </c>
      <c r="Z282" s="71">
        <v>-45.770218228498067</v>
      </c>
      <c r="AA282" s="57"/>
      <c r="AB282" s="57"/>
      <c r="AC282" s="57"/>
      <c r="AD282" s="56"/>
      <c r="AE282" s="56"/>
      <c r="AF282" s="56"/>
      <c r="AG282" s="57"/>
      <c r="AH282" s="57"/>
      <c r="AI282" s="57"/>
      <c r="AJ282" s="56"/>
      <c r="AK282" s="56"/>
      <c r="AL282" s="56"/>
      <c r="AM282" s="57"/>
      <c r="AN282" s="57"/>
      <c r="AO282" s="57"/>
      <c r="AP282" s="56"/>
      <c r="AQ282" s="56"/>
      <c r="AR282" s="56"/>
    </row>
    <row r="283" spans="1:44" x14ac:dyDescent="0.35">
      <c r="A283" s="59" t="s">
        <v>46</v>
      </c>
      <c r="B283" s="59">
        <v>5</v>
      </c>
      <c r="C283" s="59" t="s">
        <v>11</v>
      </c>
      <c r="D283" s="59" t="s">
        <v>13</v>
      </c>
      <c r="E283" s="62">
        <v>32</v>
      </c>
      <c r="F283" s="280">
        <v>81.381381381381374</v>
      </c>
      <c r="G283" s="281">
        <v>333</v>
      </c>
      <c r="H283" s="280">
        <v>30.084745762711862</v>
      </c>
      <c r="I283" s="281">
        <v>236</v>
      </c>
      <c r="J283" s="280">
        <v>54.285714285714285</v>
      </c>
      <c r="K283" s="281">
        <v>315</v>
      </c>
      <c r="L283" s="282">
        <v>-27.095667095667089</v>
      </c>
      <c r="M283" s="282">
        <v>24.200968523002423</v>
      </c>
      <c r="N283" s="282">
        <v>-1.447349286332333</v>
      </c>
      <c r="O283" s="97">
        <v>78.418338063495042</v>
      </c>
      <c r="P283" s="97">
        <v>34.57681903170625</v>
      </c>
      <c r="Q283" s="97">
        <v>53.773601534684907</v>
      </c>
      <c r="R283" s="97">
        <v>-24.644736528810135</v>
      </c>
      <c r="S283" s="97">
        <v>19.196782502978657</v>
      </c>
      <c r="T283" s="97">
        <v>-2.7239770129157392</v>
      </c>
      <c r="U283" s="57">
        <v>78.139534883720927</v>
      </c>
      <c r="V283" s="57">
        <v>50.34013605442177</v>
      </c>
      <c r="W283" s="57">
        <v>54.2713567839196</v>
      </c>
      <c r="X283" s="71">
        <v>-23.868178099801327</v>
      </c>
      <c r="Y283" s="71">
        <v>3.9312207294978307</v>
      </c>
      <c r="Z283" s="71">
        <v>-9.968478685151748</v>
      </c>
      <c r="AA283" s="57">
        <v>76.767676767676761</v>
      </c>
      <c r="AB283" s="57">
        <v>25.185185185185183</v>
      </c>
      <c r="AC283" s="57">
        <v>49.411764705882355</v>
      </c>
      <c r="AD283" s="56">
        <v>-27.355912061794406</v>
      </c>
      <c r="AE283" s="56">
        <v>24.226579520697172</v>
      </c>
      <c r="AF283" s="56">
        <v>-1.5646662705486172</v>
      </c>
      <c r="AG283" s="57">
        <v>77.058823529411768</v>
      </c>
      <c r="AH283" s="57">
        <v>28.571428571428569</v>
      </c>
      <c r="AI283" s="57">
        <v>49.275362318840585</v>
      </c>
      <c r="AJ283" s="56">
        <v>-27.783461210571183</v>
      </c>
      <c r="AK283" s="56">
        <v>20.703933747412016</v>
      </c>
      <c r="AL283" s="56">
        <v>-3.5397637315795834</v>
      </c>
      <c r="AM283" s="57">
        <v>81.707317073170728</v>
      </c>
      <c r="AN283" s="57">
        <v>34.210526315789473</v>
      </c>
      <c r="AO283" s="57">
        <v>62.135922330097081</v>
      </c>
      <c r="AP283" s="56">
        <v>-19.571394743073647</v>
      </c>
      <c r="AQ283" s="56">
        <v>27.925396014307609</v>
      </c>
      <c r="AR283" s="56">
        <v>4.1770006356169809</v>
      </c>
    </row>
    <row r="284" spans="1:44" x14ac:dyDescent="0.35">
      <c r="A284" s="59" t="s">
        <v>46</v>
      </c>
      <c r="B284" s="59">
        <v>5</v>
      </c>
      <c r="C284" s="59" t="s">
        <v>11</v>
      </c>
      <c r="D284" s="59" t="s">
        <v>278</v>
      </c>
      <c r="E284" s="62">
        <v>33</v>
      </c>
      <c r="F284" s="280">
        <v>46.601941747572816</v>
      </c>
      <c r="G284" s="281">
        <v>103</v>
      </c>
      <c r="H284" s="280">
        <v>6.5693430656934311</v>
      </c>
      <c r="I284" s="281">
        <v>137</v>
      </c>
      <c r="J284" s="280">
        <v>45.985401459854018</v>
      </c>
      <c r="K284" s="281">
        <v>137</v>
      </c>
      <c r="L284" s="282">
        <v>-0.61654028771879865</v>
      </c>
      <c r="M284" s="282">
        <v>39.416058394160586</v>
      </c>
      <c r="N284" s="282">
        <v>19.399759053220894</v>
      </c>
      <c r="O284" s="97">
        <v>44.633653461384554</v>
      </c>
      <c r="P284" s="97">
        <v>-2.0325733960854988</v>
      </c>
      <c r="Q284" s="97">
        <v>35.371599253641506</v>
      </c>
      <c r="R284" s="97">
        <v>-9.2620542077430486</v>
      </c>
      <c r="S284" s="97">
        <v>37.404172649727002</v>
      </c>
      <c r="T284" s="97">
        <v>14.071059220991977</v>
      </c>
      <c r="U284" s="57">
        <v>45.91836734693878</v>
      </c>
      <c r="V284" s="57">
        <v>14.87603305785124</v>
      </c>
      <c r="W284" s="57">
        <v>23.943661971830984</v>
      </c>
      <c r="X284" s="71">
        <v>-21.974705375107796</v>
      </c>
      <c r="Y284" s="71">
        <v>9.0676289139797444</v>
      </c>
      <c r="Z284" s="71">
        <v>-6.4535382305640256</v>
      </c>
      <c r="AA284" s="57">
        <v>52.380952380952387</v>
      </c>
      <c r="AB284" s="57">
        <v>-14.285714285714285</v>
      </c>
      <c r="AC284" s="57">
        <v>46.153846153846153</v>
      </c>
      <c r="AD284" s="56">
        <v>-6.2271062271062334</v>
      </c>
      <c r="AE284" s="56">
        <v>60.439560439560438</v>
      </c>
      <c r="AF284" s="56">
        <v>27.106227106227102</v>
      </c>
      <c r="AG284" s="57">
        <v>48.235294117647058</v>
      </c>
      <c r="AH284" s="57">
        <v>-13.559322033898304</v>
      </c>
      <c r="AI284" s="57">
        <v>40.277777777777779</v>
      </c>
      <c r="AJ284" s="56">
        <v>-7.9575163398692794</v>
      </c>
      <c r="AK284" s="56">
        <v>53.837099811676083</v>
      </c>
      <c r="AL284" s="56">
        <v>22.939791735903402</v>
      </c>
      <c r="AM284" s="57">
        <v>32</v>
      </c>
      <c r="AN284" s="57">
        <v>4.838709677419355</v>
      </c>
      <c r="AO284" s="57">
        <v>31.111111111111111</v>
      </c>
      <c r="AP284" s="56">
        <v>-0.88888888888888928</v>
      </c>
      <c r="AQ284" s="56">
        <v>26.272401433691755</v>
      </c>
      <c r="AR284" s="56">
        <v>12.691756272401433</v>
      </c>
    </row>
    <row r="285" spans="1:44" x14ac:dyDescent="0.35">
      <c r="A285" s="59" t="s">
        <v>46</v>
      </c>
      <c r="B285" s="59">
        <v>5</v>
      </c>
      <c r="C285" s="59" t="s">
        <v>11</v>
      </c>
      <c r="D285" s="59" t="s">
        <v>279</v>
      </c>
      <c r="E285" s="62">
        <v>34</v>
      </c>
      <c r="F285" s="280">
        <v>75.572519083969468</v>
      </c>
      <c r="G285" s="281">
        <v>131</v>
      </c>
      <c r="H285" s="280">
        <v>19.867549668874172</v>
      </c>
      <c r="I285" s="281">
        <v>151</v>
      </c>
      <c r="J285" s="280">
        <v>42.857142857142854</v>
      </c>
      <c r="K285" s="281">
        <v>343</v>
      </c>
      <c r="L285" s="282">
        <v>-32.715376226826614</v>
      </c>
      <c r="M285" s="282">
        <v>22.989593188268682</v>
      </c>
      <c r="N285" s="282">
        <v>-4.8628915192789659</v>
      </c>
      <c r="O285" s="97">
        <v>67.4722290288328</v>
      </c>
      <c r="P285" s="97">
        <v>20.975339291625289</v>
      </c>
      <c r="Q285" s="97">
        <v>41.926135388427127</v>
      </c>
      <c r="R285" s="97">
        <v>-25.546093640405672</v>
      </c>
      <c r="S285" s="97">
        <v>20.950796096801838</v>
      </c>
      <c r="T285" s="97">
        <v>-2.2976487718019172</v>
      </c>
      <c r="U285" s="57">
        <v>59.740259740259738</v>
      </c>
      <c r="V285" s="57">
        <v>29.333333333333332</v>
      </c>
      <c r="W285" s="57">
        <v>41.379310344827587</v>
      </c>
      <c r="X285" s="71">
        <v>-18.360949395432151</v>
      </c>
      <c r="Y285" s="71">
        <v>12.045977011494255</v>
      </c>
      <c r="Z285" s="71">
        <v>-3.1574861919689479</v>
      </c>
      <c r="AA285" s="57">
        <v>72.727272727272734</v>
      </c>
      <c r="AB285" s="57">
        <v>26.315789473684209</v>
      </c>
      <c r="AC285" s="57">
        <v>35.507246376811594</v>
      </c>
      <c r="AD285" s="56">
        <v>-37.22002635046114</v>
      </c>
      <c r="AE285" s="56">
        <v>9.1914569031273849</v>
      </c>
      <c r="AF285" s="56">
        <v>-14.014284723666877</v>
      </c>
      <c r="AG285" s="57">
        <v>70.754716981132077</v>
      </c>
      <c r="AH285" s="57">
        <v>15.09433962264151</v>
      </c>
      <c r="AI285" s="57">
        <v>28.846153846153843</v>
      </c>
      <c r="AJ285" s="56">
        <v>-41.908563134978237</v>
      </c>
      <c r="AK285" s="56">
        <v>13.751814223512334</v>
      </c>
      <c r="AL285" s="56">
        <v>-14.078374455732952</v>
      </c>
      <c r="AM285" s="57">
        <v>66.666666666666657</v>
      </c>
      <c r="AN285" s="57">
        <v>13.157894736842104</v>
      </c>
      <c r="AO285" s="57">
        <v>61.971830985915489</v>
      </c>
      <c r="AP285" s="56">
        <v>-4.6948356807511686</v>
      </c>
      <c r="AQ285" s="56">
        <v>48.813936249073386</v>
      </c>
      <c r="AR285" s="56">
        <v>22.059550284161109</v>
      </c>
    </row>
    <row r="286" spans="1:44" x14ac:dyDescent="0.35">
      <c r="A286" s="59" t="s">
        <v>1140</v>
      </c>
      <c r="B286" s="59">
        <v>5</v>
      </c>
      <c r="C286" s="59" t="s">
        <v>1070</v>
      </c>
      <c r="D286" s="59" t="s">
        <v>1107</v>
      </c>
      <c r="E286" s="62">
        <v>35</v>
      </c>
      <c r="F286" s="280">
        <v>56.084656084656082</v>
      </c>
      <c r="G286" s="281">
        <v>189</v>
      </c>
      <c r="H286" s="280">
        <v>-2.2471910112359552</v>
      </c>
      <c r="I286" s="281">
        <v>178</v>
      </c>
      <c r="J286" s="280">
        <v>2.7450980392156863</v>
      </c>
      <c r="K286" s="281">
        <v>255</v>
      </c>
      <c r="L286" s="282">
        <v>-53.339558045440398</v>
      </c>
      <c r="M286" s="282">
        <v>4.9922890504516415</v>
      </c>
      <c r="N286" s="282">
        <v>-24.17363449749438</v>
      </c>
      <c r="O286" s="97">
        <v>60.881346168016449</v>
      </c>
      <c r="P286" s="97">
        <v>-4.8407782517398399</v>
      </c>
      <c r="Q286" s="97">
        <v>-6.3525397290686065</v>
      </c>
      <c r="R286" s="97">
        <v>-67.233885897085059</v>
      </c>
      <c r="S286" s="97">
        <v>-1.5117614773287666</v>
      </c>
      <c r="T286" s="97">
        <v>-34.37282368720691</v>
      </c>
      <c r="U286" s="57">
        <v>59.876543209876544</v>
      </c>
      <c r="V286" s="57">
        <v>7.7519379844961236</v>
      </c>
      <c r="W286" s="57">
        <v>-7.8014184397163122</v>
      </c>
      <c r="X286" s="71">
        <v>-67.677961649592859</v>
      </c>
      <c r="Y286" s="71">
        <v>-15.553356424212435</v>
      </c>
      <c r="Z286" s="71">
        <v>-41.615659036902649</v>
      </c>
      <c r="AA286" s="57">
        <v>66.494845360824741</v>
      </c>
      <c r="AB286" s="57">
        <v>-1.5873015873015872</v>
      </c>
      <c r="AC286" s="57">
        <v>-1.2552301255230125</v>
      </c>
      <c r="AD286" s="56">
        <v>-67.750075486347754</v>
      </c>
      <c r="AE286" s="56">
        <v>0.33207146177857472</v>
      </c>
      <c r="AF286" s="56">
        <v>-33.709002012284593</v>
      </c>
      <c r="AG286" s="57">
        <v>57.894736842105267</v>
      </c>
      <c r="AH286" s="57">
        <v>-20.224719101123593</v>
      </c>
      <c r="AI286" s="57">
        <v>-12.376237623762377</v>
      </c>
      <c r="AJ286" s="56">
        <v>-70.270974465867639</v>
      </c>
      <c r="AK286" s="56">
        <v>7.8484814773612168</v>
      </c>
      <c r="AL286" s="56">
        <v>-31.21124649425321</v>
      </c>
      <c r="AM286" s="57">
        <v>59.259259259259252</v>
      </c>
      <c r="AN286" s="57">
        <v>-5.3030303030303028</v>
      </c>
      <c r="AO286" s="57">
        <v>-3.9772727272727271</v>
      </c>
      <c r="AP286" s="56">
        <v>-63.236531986531979</v>
      </c>
      <c r="AQ286" s="56">
        <v>1.3257575757575757</v>
      </c>
      <c r="AR286" s="56">
        <v>-30.955387205387201</v>
      </c>
    </row>
    <row r="287" spans="1:44" x14ac:dyDescent="0.35">
      <c r="A287" s="59" t="s">
        <v>1137</v>
      </c>
      <c r="B287" s="59">
        <v>5</v>
      </c>
      <c r="C287" s="59" t="s">
        <v>1104</v>
      </c>
      <c r="D287" s="59" t="s">
        <v>1142</v>
      </c>
      <c r="E287" s="62">
        <v>36</v>
      </c>
      <c r="F287" s="280">
        <v>7.4074074074074066</v>
      </c>
      <c r="G287" s="281">
        <v>54</v>
      </c>
      <c r="H287" s="280">
        <v>-14.285714285714285</v>
      </c>
      <c r="I287" s="281">
        <v>84</v>
      </c>
      <c r="J287" s="280">
        <v>-3.1578947368421053</v>
      </c>
      <c r="K287" s="281">
        <v>95</v>
      </c>
      <c r="L287" s="282">
        <v>-10.565302144249511</v>
      </c>
      <c r="M287" s="282">
        <v>11.127819548872179</v>
      </c>
      <c r="N287" s="282">
        <v>0.28125870231133376</v>
      </c>
      <c r="O287" s="97">
        <v>29.582242733158836</v>
      </c>
      <c r="P287" s="97">
        <v>-22.062854985390196</v>
      </c>
      <c r="Q287" s="97">
        <v>-13.722419903260498</v>
      </c>
      <c r="R287" s="97">
        <v>-43.304662636419337</v>
      </c>
      <c r="S287" s="97">
        <v>8.340435082129698</v>
      </c>
      <c r="T287" s="97">
        <v>-17.482113777144818</v>
      </c>
      <c r="U287" s="57">
        <v>66.666666666666657</v>
      </c>
      <c r="V287" s="57">
        <v>0</v>
      </c>
      <c r="W287" s="57">
        <v>26.804123711340207</v>
      </c>
      <c r="X287" s="71">
        <v>-39.862542955326447</v>
      </c>
      <c r="Y287" s="71">
        <v>26.804123711340207</v>
      </c>
      <c r="Z287" s="71">
        <v>-6.5292096219931199</v>
      </c>
      <c r="AA287" s="57">
        <v>38.235294117647058</v>
      </c>
      <c r="AB287" s="57">
        <v>-7.6923076923076925</v>
      </c>
      <c r="AC287" s="57">
        <v>-15.068493150684931</v>
      </c>
      <c r="AD287" s="56">
        <v>-53.303787268331988</v>
      </c>
      <c r="AE287" s="56">
        <v>-7.3761854583772388</v>
      </c>
      <c r="AF287" s="56">
        <v>-30.339986363354612</v>
      </c>
      <c r="AG287" s="57">
        <v>22.950819672131146</v>
      </c>
      <c r="AH287" s="57">
        <v>-36.619718309859159</v>
      </c>
      <c r="AI287" s="57">
        <v>-23.076923076923077</v>
      </c>
      <c r="AJ287" s="56">
        <v>-46.027742749054227</v>
      </c>
      <c r="AK287" s="56">
        <v>13.542795232936083</v>
      </c>
      <c r="AL287" s="56">
        <v>-16.24247375805907</v>
      </c>
      <c r="AM287" s="57">
        <v>-9.5238095238095237</v>
      </c>
      <c r="AN287" s="57">
        <v>-43.939393939393938</v>
      </c>
      <c r="AO287" s="57">
        <v>-43.548387096774192</v>
      </c>
      <c r="AP287" s="56">
        <v>-34.024577572964667</v>
      </c>
      <c r="AQ287" s="56">
        <v>0.3910068426197455</v>
      </c>
      <c r="AR287" s="56">
        <v>-16.816785365172461</v>
      </c>
    </row>
    <row r="288" spans="1:44" x14ac:dyDescent="0.35">
      <c r="A288" s="59" t="s">
        <v>1137</v>
      </c>
      <c r="B288" s="286">
        <v>5</v>
      </c>
      <c r="C288" s="59" t="s">
        <v>1075</v>
      </c>
      <c r="D288" s="166" t="s">
        <v>1143</v>
      </c>
      <c r="E288" s="62">
        <v>37</v>
      </c>
      <c r="F288" s="280">
        <v>7.2727272727272725</v>
      </c>
      <c r="G288" s="281">
        <v>55</v>
      </c>
      <c r="H288" s="280">
        <v>-15.11627906976744</v>
      </c>
      <c r="I288" s="281">
        <v>86</v>
      </c>
      <c r="J288" s="280">
        <v>-5.1020408163265305</v>
      </c>
      <c r="K288" s="281">
        <v>98</v>
      </c>
      <c r="L288" s="282">
        <v>-12.374768089053802</v>
      </c>
      <c r="M288" s="282">
        <v>10.01423825344091</v>
      </c>
      <c r="N288" s="282">
        <v>-1.1802649178064462</v>
      </c>
    </row>
    <row r="289" spans="1:44" x14ac:dyDescent="0.35">
      <c r="A289" s="59" t="s">
        <v>46</v>
      </c>
      <c r="B289" s="59">
        <v>5</v>
      </c>
      <c r="C289" s="59" t="s">
        <v>1073</v>
      </c>
      <c r="D289" s="166" t="s">
        <v>1022</v>
      </c>
      <c r="E289" s="62">
        <v>38</v>
      </c>
      <c r="F289" s="287">
        <v>20.512820512820511</v>
      </c>
      <c r="G289" s="288">
        <v>39</v>
      </c>
      <c r="H289" s="287">
        <v>-2.1739130434782608</v>
      </c>
      <c r="I289" s="288">
        <v>46</v>
      </c>
      <c r="J289" s="287">
        <v>16.981132075471699</v>
      </c>
      <c r="K289" s="288">
        <v>53</v>
      </c>
      <c r="L289" s="289">
        <v>-3.5316884373488122</v>
      </c>
      <c r="M289" s="289">
        <v>19.15504511894996</v>
      </c>
      <c r="N289" s="289">
        <v>7.8116783408005741</v>
      </c>
      <c r="O289" s="219" t="s">
        <v>288</v>
      </c>
      <c r="P289" s="219" t="s">
        <v>288</v>
      </c>
      <c r="Q289" s="219" t="s">
        <v>288</v>
      </c>
      <c r="R289" s="219" t="s">
        <v>288</v>
      </c>
      <c r="S289" s="219" t="s">
        <v>288</v>
      </c>
      <c r="T289" s="219" t="s">
        <v>288</v>
      </c>
      <c r="U289" s="219" t="s">
        <v>288</v>
      </c>
      <c r="V289" s="219" t="s">
        <v>288</v>
      </c>
      <c r="W289" s="219" t="s">
        <v>288</v>
      </c>
      <c r="X289" s="219" t="s">
        <v>288</v>
      </c>
      <c r="Y289" s="219" t="s">
        <v>288</v>
      </c>
      <c r="Z289" s="219" t="s">
        <v>288</v>
      </c>
      <c r="AA289" s="219" t="s">
        <v>288</v>
      </c>
      <c r="AB289" s="219" t="s">
        <v>288</v>
      </c>
      <c r="AC289" s="219" t="s">
        <v>288</v>
      </c>
      <c r="AD289" s="219" t="s">
        <v>288</v>
      </c>
      <c r="AE289" s="219" t="s">
        <v>288</v>
      </c>
      <c r="AF289" s="219" t="s">
        <v>288</v>
      </c>
      <c r="AG289" s="219" t="s">
        <v>288</v>
      </c>
      <c r="AH289" s="219" t="s">
        <v>288</v>
      </c>
      <c r="AI289" s="219" t="s">
        <v>288</v>
      </c>
      <c r="AJ289" s="219" t="s">
        <v>288</v>
      </c>
      <c r="AK289" s="219" t="s">
        <v>288</v>
      </c>
      <c r="AL289" s="219" t="s">
        <v>288</v>
      </c>
      <c r="AM289" s="219" t="s">
        <v>288</v>
      </c>
      <c r="AN289" s="219" t="s">
        <v>288</v>
      </c>
      <c r="AO289" s="219" t="s">
        <v>288</v>
      </c>
      <c r="AP289" s="219" t="s">
        <v>288</v>
      </c>
      <c r="AQ289" s="219" t="s">
        <v>288</v>
      </c>
      <c r="AR289" s="219" t="s">
        <v>288</v>
      </c>
    </row>
    <row r="290" spans="1:44" x14ac:dyDescent="0.35">
      <c r="A290" s="59" t="s">
        <v>46</v>
      </c>
      <c r="B290" s="59">
        <v>5</v>
      </c>
      <c r="C290" s="59" t="s">
        <v>1070</v>
      </c>
      <c r="D290" s="166" t="s">
        <v>1023</v>
      </c>
      <c r="E290" s="62">
        <v>39</v>
      </c>
      <c r="F290" s="287">
        <v>-10.526315789473683</v>
      </c>
      <c r="G290" s="288">
        <v>19</v>
      </c>
      <c r="H290" s="287">
        <v>-30</v>
      </c>
      <c r="I290" s="288">
        <v>40</v>
      </c>
      <c r="J290" s="287">
        <v>-28.571428571428569</v>
      </c>
      <c r="K290" s="288">
        <v>42</v>
      </c>
      <c r="L290" s="289">
        <v>-18.045112781954884</v>
      </c>
      <c r="M290" s="289">
        <v>1.4285714285714306</v>
      </c>
      <c r="N290" s="289">
        <v>-8.3082706766917269</v>
      </c>
      <c r="O290" s="219" t="s">
        <v>288</v>
      </c>
      <c r="P290" s="219" t="s">
        <v>288</v>
      </c>
      <c r="Q290" s="219" t="s">
        <v>288</v>
      </c>
      <c r="R290" s="219" t="s">
        <v>288</v>
      </c>
      <c r="S290" s="219" t="s">
        <v>288</v>
      </c>
      <c r="T290" s="219" t="s">
        <v>288</v>
      </c>
      <c r="U290" s="219" t="s">
        <v>288</v>
      </c>
      <c r="V290" s="219" t="s">
        <v>288</v>
      </c>
      <c r="W290" s="219" t="s">
        <v>288</v>
      </c>
      <c r="X290" s="219" t="s">
        <v>288</v>
      </c>
      <c r="Y290" s="219" t="s">
        <v>288</v>
      </c>
      <c r="Z290" s="219" t="s">
        <v>288</v>
      </c>
      <c r="AA290" s="219" t="s">
        <v>288</v>
      </c>
      <c r="AB290" s="219" t="s">
        <v>288</v>
      </c>
      <c r="AC290" s="219" t="s">
        <v>288</v>
      </c>
      <c r="AD290" s="219" t="s">
        <v>288</v>
      </c>
      <c r="AE290" s="219" t="s">
        <v>288</v>
      </c>
      <c r="AF290" s="219" t="s">
        <v>288</v>
      </c>
      <c r="AG290" s="219" t="s">
        <v>288</v>
      </c>
      <c r="AH290" s="219" t="s">
        <v>288</v>
      </c>
      <c r="AI290" s="219" t="s">
        <v>288</v>
      </c>
      <c r="AJ290" s="219" t="s">
        <v>288</v>
      </c>
      <c r="AK290" s="219" t="s">
        <v>288</v>
      </c>
      <c r="AL290" s="219" t="s">
        <v>288</v>
      </c>
      <c r="AM290" s="219" t="s">
        <v>288</v>
      </c>
      <c r="AN290" s="219" t="s">
        <v>288</v>
      </c>
      <c r="AO290" s="219" t="s">
        <v>288</v>
      </c>
      <c r="AP290" s="219" t="s">
        <v>288</v>
      </c>
      <c r="AQ290" s="219" t="s">
        <v>288</v>
      </c>
      <c r="AR290" s="219" t="s">
        <v>288</v>
      </c>
    </row>
    <row r="291" spans="1:44" x14ac:dyDescent="0.35">
      <c r="A291" s="59" t="s">
        <v>1135</v>
      </c>
      <c r="B291" s="59">
        <v>5</v>
      </c>
      <c r="C291" s="59" t="s">
        <v>1073</v>
      </c>
      <c r="D291" s="59" t="s">
        <v>1024</v>
      </c>
      <c r="E291" s="62">
        <v>40</v>
      </c>
      <c r="F291" s="280">
        <v>0</v>
      </c>
      <c r="G291" s="281">
        <v>1</v>
      </c>
      <c r="H291" s="280">
        <v>-50</v>
      </c>
      <c r="I291" s="281">
        <v>2</v>
      </c>
      <c r="J291" s="280">
        <v>-75</v>
      </c>
      <c r="K291" s="281">
        <v>4</v>
      </c>
      <c r="L291" s="282">
        <v>-75</v>
      </c>
      <c r="M291" s="282">
        <v>-25</v>
      </c>
      <c r="N291" s="282">
        <v>-50</v>
      </c>
      <c r="O291" s="97" t="e">
        <v>#DIV/0!</v>
      </c>
      <c r="P291" s="97" t="e">
        <v>#DIV/0!</v>
      </c>
      <c r="Q291" s="97">
        <v>0</v>
      </c>
      <c r="R291" s="97" t="e">
        <v>#DIV/0!</v>
      </c>
      <c r="S291" s="97" t="e">
        <v>#DIV/0!</v>
      </c>
      <c r="T291" s="97" t="e">
        <v>#DIV/0!</v>
      </c>
      <c r="U291" s="57" t="s">
        <v>288</v>
      </c>
      <c r="V291" s="57" t="s">
        <v>1086</v>
      </c>
      <c r="W291" s="57">
        <v>0</v>
      </c>
      <c r="X291" s="71" t="s">
        <v>288</v>
      </c>
      <c r="Y291" s="71" t="s">
        <v>288</v>
      </c>
      <c r="Z291" s="71" t="s">
        <v>288</v>
      </c>
      <c r="AA291" s="57"/>
      <c r="AB291" s="57"/>
      <c r="AC291" s="57"/>
      <c r="AD291" s="56"/>
      <c r="AE291" s="56"/>
      <c r="AF291" s="56"/>
      <c r="AG291" s="57"/>
      <c r="AH291" s="57"/>
      <c r="AI291" s="57"/>
      <c r="AJ291" s="56"/>
      <c r="AK291" s="56"/>
      <c r="AL291" s="56"/>
      <c r="AM291" s="57"/>
      <c r="AN291" s="57"/>
      <c r="AO291" s="57"/>
      <c r="AP291" s="56"/>
      <c r="AQ291" s="56"/>
      <c r="AR291" s="56"/>
    </row>
    <row r="292" spans="1:44" x14ac:dyDescent="0.35">
      <c r="A292" s="59" t="s">
        <v>46</v>
      </c>
      <c r="B292" s="59">
        <v>5</v>
      </c>
      <c r="C292" s="59" t="s">
        <v>11</v>
      </c>
      <c r="D292" s="59" t="s">
        <v>14</v>
      </c>
      <c r="E292" s="62">
        <v>41</v>
      </c>
      <c r="F292" s="280">
        <v>-32.5</v>
      </c>
      <c r="G292" s="281">
        <v>40</v>
      </c>
      <c r="H292" s="280">
        <v>-42.857142857142854</v>
      </c>
      <c r="I292" s="281">
        <v>21</v>
      </c>
      <c r="J292" s="280">
        <v>-44.444444444444443</v>
      </c>
      <c r="K292" s="281">
        <v>45</v>
      </c>
      <c r="L292" s="282">
        <v>-11.944444444444443</v>
      </c>
      <c r="M292" s="282">
        <v>-1.5873015873015888</v>
      </c>
      <c r="N292" s="282">
        <v>-6.7658730158730158</v>
      </c>
      <c r="O292" s="97">
        <v>-18.125599890305775</v>
      </c>
      <c r="P292" s="97">
        <v>-19.756096585053911</v>
      </c>
      <c r="Q292" s="97">
        <v>-37.896260922576715</v>
      </c>
      <c r="R292" s="97">
        <v>-19.77066103227094</v>
      </c>
      <c r="S292" s="97">
        <v>-18.140164337522805</v>
      </c>
      <c r="T292" s="97">
        <v>-18.955412684896871</v>
      </c>
      <c r="U292" s="57">
        <v>-26.923076923076923</v>
      </c>
      <c r="V292" s="57">
        <v>-13.043478260869565</v>
      </c>
      <c r="W292" s="57">
        <v>-34.210526315789473</v>
      </c>
      <c r="X292" s="71">
        <v>-7.2874493927125492</v>
      </c>
      <c r="Y292" s="71">
        <v>-21.16704805491991</v>
      </c>
      <c r="Z292" s="71">
        <v>-14.22724872381623</v>
      </c>
      <c r="AA292" s="57">
        <v>-36.363636363636367</v>
      </c>
      <c r="AB292" s="57">
        <v>-41.17647058823529</v>
      </c>
      <c r="AC292" s="57">
        <v>-45.945945945945951</v>
      </c>
      <c r="AD292" s="56">
        <v>-9.5823095823095841</v>
      </c>
      <c r="AE292" s="56">
        <v>-4.769475357710661</v>
      </c>
      <c r="AF292" s="56">
        <v>-7.1758924700101225</v>
      </c>
      <c r="AG292" s="57">
        <v>-20</v>
      </c>
      <c r="AH292" s="57">
        <v>-10.759493670886076</v>
      </c>
      <c r="AI292" s="57">
        <v>-42.857142857142854</v>
      </c>
      <c r="AJ292" s="56">
        <v>-22.857142857142854</v>
      </c>
      <c r="AK292" s="56">
        <v>-32.097649186256774</v>
      </c>
      <c r="AL292" s="56">
        <v>-27.477396021699814</v>
      </c>
      <c r="AM292" s="57">
        <v>10.784313725490197</v>
      </c>
      <c r="AN292" s="57">
        <v>-14.04494382022472</v>
      </c>
      <c r="AO292" s="57">
        <v>-28.571428571428569</v>
      </c>
      <c r="AP292" s="56">
        <v>-39.355742296918763</v>
      </c>
      <c r="AQ292" s="56">
        <v>-14.526484751203849</v>
      </c>
      <c r="AR292" s="56">
        <v>-26.941113524061308</v>
      </c>
    </row>
    <row r="293" spans="1:44" x14ac:dyDescent="0.35">
      <c r="A293" s="59" t="s">
        <v>46</v>
      </c>
      <c r="B293" s="59">
        <v>5</v>
      </c>
      <c r="C293" s="59" t="s">
        <v>11</v>
      </c>
      <c r="D293" s="59" t="s">
        <v>15</v>
      </c>
      <c r="E293" s="62">
        <v>42</v>
      </c>
      <c r="F293" s="280">
        <v>95.108695652173907</v>
      </c>
      <c r="G293" s="281">
        <v>184</v>
      </c>
      <c r="H293" s="280">
        <v>60.74074074074074</v>
      </c>
      <c r="I293" s="281">
        <v>135</v>
      </c>
      <c r="J293" s="280">
        <v>87.931034482758619</v>
      </c>
      <c r="K293" s="281">
        <v>174</v>
      </c>
      <c r="L293" s="282">
        <v>-7.1776611694152876</v>
      </c>
      <c r="M293" s="282">
        <v>27.190293742017879</v>
      </c>
      <c r="N293" s="282">
        <v>10.006316286301296</v>
      </c>
      <c r="O293" s="97">
        <v>93.288128515245063</v>
      </c>
      <c r="P293" s="97">
        <v>66.913189406133796</v>
      </c>
      <c r="Q293" s="97">
        <v>86.673623665327611</v>
      </c>
      <c r="R293" s="97">
        <v>-6.6145048499174521</v>
      </c>
      <c r="S293" s="97">
        <v>19.760434259193815</v>
      </c>
      <c r="T293" s="97">
        <v>6.5729647046381814</v>
      </c>
      <c r="U293" s="57">
        <v>94.117647058823522</v>
      </c>
      <c r="V293" s="57">
        <v>83.168316831683171</v>
      </c>
      <c r="W293" s="57">
        <v>96.791443850267385</v>
      </c>
      <c r="X293" s="71">
        <v>2.6737967914438627</v>
      </c>
      <c r="Y293" s="71">
        <v>13.623127018584213</v>
      </c>
      <c r="Z293" s="71">
        <v>8.1484619050140381</v>
      </c>
      <c r="AA293" s="57">
        <v>92.307692307692307</v>
      </c>
      <c r="AB293" s="57">
        <v>53.571428571428569</v>
      </c>
      <c r="AC293" s="57">
        <v>84.166666666666671</v>
      </c>
      <c r="AD293" s="56">
        <v>-8.1410256410256352</v>
      </c>
      <c r="AE293" s="56">
        <v>30.595238095238102</v>
      </c>
      <c r="AF293" s="56">
        <v>11.227106227106233</v>
      </c>
      <c r="AG293" s="57">
        <v>93.45794392523365</v>
      </c>
      <c r="AH293" s="57">
        <v>69.230769230769226</v>
      </c>
      <c r="AI293" s="57">
        <v>85.046728971962608</v>
      </c>
      <c r="AJ293" s="56">
        <v>-8.4112149532710418</v>
      </c>
      <c r="AK293" s="56">
        <v>15.815959741193382</v>
      </c>
      <c r="AL293" s="56">
        <v>3.7023723939611699</v>
      </c>
      <c r="AM293" s="57">
        <v>93.269230769230774</v>
      </c>
      <c r="AN293" s="57">
        <v>61.682242990654203</v>
      </c>
      <c r="AO293" s="57">
        <v>80.689655172413794</v>
      </c>
      <c r="AP293" s="56">
        <v>-12.57957559681698</v>
      </c>
      <c r="AQ293" s="56">
        <v>19.007412181759591</v>
      </c>
      <c r="AR293" s="56">
        <v>3.2139182924713054</v>
      </c>
    </row>
    <row r="294" spans="1:44" x14ac:dyDescent="0.35">
      <c r="A294" s="59" t="s">
        <v>46</v>
      </c>
      <c r="B294" s="59">
        <v>5</v>
      </c>
      <c r="C294" s="59" t="s">
        <v>11</v>
      </c>
      <c r="D294" s="59" t="s">
        <v>16</v>
      </c>
      <c r="E294" s="62">
        <v>43</v>
      </c>
      <c r="F294" s="280">
        <v>77.07509881422925</v>
      </c>
      <c r="G294" s="281">
        <v>253</v>
      </c>
      <c r="H294" s="280">
        <v>29.237288135593221</v>
      </c>
      <c r="I294" s="281">
        <v>236</v>
      </c>
      <c r="J294" s="280">
        <v>55.357142857142861</v>
      </c>
      <c r="K294" s="281">
        <v>448</v>
      </c>
      <c r="L294" s="282">
        <v>-21.717955957086389</v>
      </c>
      <c r="M294" s="282">
        <v>26.11985472154964</v>
      </c>
      <c r="N294" s="282">
        <v>2.2009493822316255</v>
      </c>
      <c r="O294" s="97">
        <v>62.65277457169374</v>
      </c>
      <c r="P294" s="97">
        <v>10.330748604897178</v>
      </c>
      <c r="Q294" s="97">
        <v>34.042840681722808</v>
      </c>
      <c r="R294" s="97">
        <v>-28.609933889970932</v>
      </c>
      <c r="S294" s="97">
        <v>23.71209207682563</v>
      </c>
      <c r="T294" s="97">
        <v>-2.4489209065726509</v>
      </c>
      <c r="U294" s="57">
        <v>67.95580110497238</v>
      </c>
      <c r="V294" s="57">
        <v>31.944444444444443</v>
      </c>
      <c r="W294" s="57">
        <v>39.716312056737593</v>
      </c>
      <c r="X294" s="71">
        <v>-28.239489048234788</v>
      </c>
      <c r="Y294" s="71">
        <v>7.7718676122931498</v>
      </c>
      <c r="Z294" s="71">
        <v>-10.233810717970819</v>
      </c>
      <c r="AA294" s="57">
        <v>67.164179104477611</v>
      </c>
      <c r="AB294" s="57">
        <v>-1.3605442176870748</v>
      </c>
      <c r="AC294" s="57">
        <v>38.285714285714285</v>
      </c>
      <c r="AD294" s="56">
        <v>-28.878464818763327</v>
      </c>
      <c r="AE294" s="56">
        <v>39.646258503401363</v>
      </c>
      <c r="AF294" s="56">
        <v>5.3838968423190181</v>
      </c>
      <c r="AG294" s="57">
        <v>63.218390804597703</v>
      </c>
      <c r="AH294" s="57">
        <v>2.5423728813559325</v>
      </c>
      <c r="AI294" s="57">
        <v>29.473684210526311</v>
      </c>
      <c r="AJ294" s="56">
        <v>-33.744706594071388</v>
      </c>
      <c r="AK294" s="56">
        <v>26.931311329170377</v>
      </c>
      <c r="AL294" s="56">
        <v>-3.4066976324505056</v>
      </c>
      <c r="AM294" s="57">
        <v>52.272727272727273</v>
      </c>
      <c r="AN294" s="57">
        <v>8.1967213114754092</v>
      </c>
      <c r="AO294" s="57">
        <v>28.695652173913043</v>
      </c>
      <c r="AP294" s="56">
        <v>-23.57707509881423</v>
      </c>
      <c r="AQ294" s="56">
        <v>20.498930862437632</v>
      </c>
      <c r="AR294" s="56">
        <v>-1.5390721181882991</v>
      </c>
    </row>
    <row r="295" spans="1:44" x14ac:dyDescent="0.35">
      <c r="A295" s="59" t="s">
        <v>1137</v>
      </c>
      <c r="B295" s="286">
        <v>5</v>
      </c>
      <c r="C295" s="59" t="s">
        <v>1075</v>
      </c>
      <c r="D295" s="166" t="s">
        <v>1304</v>
      </c>
      <c r="E295" s="62">
        <v>44</v>
      </c>
      <c r="F295" s="280">
        <v>56.040268456375841</v>
      </c>
      <c r="G295" s="281">
        <v>298</v>
      </c>
      <c r="H295" s="280">
        <v>4.6012269938650308</v>
      </c>
      <c r="I295" s="281">
        <v>326</v>
      </c>
      <c r="J295" s="280">
        <v>23.885350318471339</v>
      </c>
      <c r="K295" s="281">
        <v>628</v>
      </c>
      <c r="L295" s="282">
        <v>-32.154918137904502</v>
      </c>
      <c r="M295" s="282">
        <v>19.284123324606309</v>
      </c>
      <c r="N295" s="282">
        <v>-6.4353974066490967</v>
      </c>
    </row>
    <row r="296" spans="1:44" x14ac:dyDescent="0.35">
      <c r="A296" s="59" t="s">
        <v>1137</v>
      </c>
      <c r="B296" s="59">
        <v>5</v>
      </c>
      <c r="C296" s="59" t="s">
        <v>1073</v>
      </c>
      <c r="D296" s="59" t="s">
        <v>1025</v>
      </c>
      <c r="E296" s="62">
        <v>45</v>
      </c>
      <c r="F296" s="280">
        <v>-60.416666666666664</v>
      </c>
      <c r="G296" s="281">
        <v>48</v>
      </c>
      <c r="H296" s="280">
        <v>-55.555555555555557</v>
      </c>
      <c r="I296" s="281">
        <v>99</v>
      </c>
      <c r="J296" s="280">
        <v>-51.231527093596064</v>
      </c>
      <c r="K296" s="281">
        <v>203</v>
      </c>
      <c r="L296" s="282">
        <v>9.1851395730706002</v>
      </c>
      <c r="M296" s="282">
        <v>4.3240284619594931</v>
      </c>
      <c r="N296" s="282">
        <v>6.7545840175150467</v>
      </c>
      <c r="O296" s="97" t="e">
        <v>#DIV/0!</v>
      </c>
      <c r="P296" s="97" t="e">
        <v>#DIV/0!</v>
      </c>
      <c r="Q296" s="97">
        <v>-53.684210526315788</v>
      </c>
      <c r="R296" s="97" t="e">
        <v>#DIV/0!</v>
      </c>
      <c r="S296" s="97" t="e">
        <v>#DIV/0!</v>
      </c>
      <c r="T296" s="97" t="e">
        <v>#DIV/0!</v>
      </c>
      <c r="U296" s="57" t="s">
        <v>288</v>
      </c>
      <c r="V296" s="57" t="s">
        <v>1088</v>
      </c>
      <c r="W296" s="57">
        <v>-53.684210526315788</v>
      </c>
      <c r="X296" s="71" t="s">
        <v>288</v>
      </c>
      <c r="Y296" s="71" t="s">
        <v>288</v>
      </c>
      <c r="Z296" s="71" t="s">
        <v>288</v>
      </c>
      <c r="AA296" s="57"/>
      <c r="AB296" s="57"/>
      <c r="AC296" s="57"/>
      <c r="AD296" s="56"/>
      <c r="AE296" s="56"/>
      <c r="AF296" s="56"/>
      <c r="AG296" s="57"/>
      <c r="AH296" s="57"/>
      <c r="AI296" s="57"/>
      <c r="AJ296" s="56"/>
      <c r="AK296" s="56"/>
      <c r="AL296" s="56"/>
      <c r="AM296" s="57"/>
      <c r="AN296" s="57"/>
      <c r="AO296" s="57"/>
      <c r="AP296" s="56"/>
      <c r="AQ296" s="56"/>
      <c r="AR296" s="56"/>
    </row>
    <row r="297" spans="1:44" x14ac:dyDescent="0.35">
      <c r="A297" s="59" t="s">
        <v>46</v>
      </c>
      <c r="B297" s="59">
        <v>5</v>
      </c>
      <c r="C297" s="59" t="s">
        <v>11</v>
      </c>
      <c r="D297" s="59" t="s">
        <v>17</v>
      </c>
      <c r="E297" s="62">
        <v>46</v>
      </c>
      <c r="F297" s="280">
        <v>76</v>
      </c>
      <c r="G297" s="281">
        <v>25</v>
      </c>
      <c r="H297" s="280">
        <v>-12.5</v>
      </c>
      <c r="I297" s="281">
        <v>8</v>
      </c>
      <c r="J297" s="280">
        <v>0</v>
      </c>
      <c r="K297" s="281">
        <v>6</v>
      </c>
      <c r="L297" s="282">
        <v>-76</v>
      </c>
      <c r="M297" s="282">
        <v>12.5</v>
      </c>
      <c r="N297" s="282">
        <v>-31.75</v>
      </c>
      <c r="O297" s="97">
        <v>61.164021164021165</v>
      </c>
      <c r="P297" s="97">
        <v>-15.983201581027672</v>
      </c>
      <c r="Q297" s="97">
        <v>16.281512605042018</v>
      </c>
      <c r="R297" s="97">
        <v>-44.882508558979147</v>
      </c>
      <c r="S297" s="97">
        <v>32.264714186069689</v>
      </c>
      <c r="T297" s="97">
        <v>-6.308897186454729</v>
      </c>
      <c r="U297" s="57">
        <v>20</v>
      </c>
      <c r="V297" s="57">
        <v>54.54545454545454</v>
      </c>
      <c r="W297" s="57">
        <v>29.411764705882355</v>
      </c>
      <c r="X297" s="71">
        <v>9.411764705882355</v>
      </c>
      <c r="Y297" s="71">
        <v>-25.133689839572185</v>
      </c>
      <c r="Z297" s="71">
        <v>-7.8609625668449148</v>
      </c>
      <c r="AA297" s="57">
        <v>90</v>
      </c>
      <c r="AB297" s="57">
        <v>8.3333333333333321</v>
      </c>
      <c r="AC297" s="57">
        <v>30</v>
      </c>
      <c r="AD297" s="56">
        <v>-60</v>
      </c>
      <c r="AE297" s="56">
        <v>21.666666666666668</v>
      </c>
      <c r="AF297" s="56">
        <v>-19.166666666666664</v>
      </c>
      <c r="AG297" s="57">
        <v>70.370370370370367</v>
      </c>
      <c r="AH297" s="57">
        <v>-83.333333333333343</v>
      </c>
      <c r="AI297" s="57">
        <v>-5</v>
      </c>
      <c r="AJ297" s="56">
        <v>-75.370370370370367</v>
      </c>
      <c r="AK297" s="56">
        <v>78.333333333333343</v>
      </c>
      <c r="AL297" s="56">
        <v>1.4814814814814881</v>
      </c>
      <c r="AM297" s="57">
        <v>64.285714285714292</v>
      </c>
      <c r="AN297" s="57">
        <v>-43.478260869565219</v>
      </c>
      <c r="AO297" s="57">
        <v>10.714285714285714</v>
      </c>
      <c r="AP297" s="56">
        <v>-53.571428571428577</v>
      </c>
      <c r="AQ297" s="56">
        <v>54.192546583850934</v>
      </c>
      <c r="AR297" s="56">
        <v>0.31055900621117871</v>
      </c>
    </row>
    <row r="298" spans="1:44" x14ac:dyDescent="0.35">
      <c r="A298" s="59" t="s">
        <v>46</v>
      </c>
      <c r="B298" s="59">
        <v>5</v>
      </c>
      <c r="C298" s="59" t="s">
        <v>11</v>
      </c>
      <c r="D298" s="59" t="s">
        <v>18</v>
      </c>
      <c r="E298" s="62">
        <v>47</v>
      </c>
      <c r="F298" s="280">
        <v>24.137931034482758</v>
      </c>
      <c r="G298" s="281">
        <v>145</v>
      </c>
      <c r="H298" s="280">
        <v>-6.2146892655367232</v>
      </c>
      <c r="I298" s="281">
        <v>177</v>
      </c>
      <c r="J298" s="280">
        <v>0.75187969924812026</v>
      </c>
      <c r="K298" s="281">
        <v>266</v>
      </c>
      <c r="L298" s="282">
        <v>-23.386051335234637</v>
      </c>
      <c r="M298" s="282">
        <v>6.9665689647848437</v>
      </c>
      <c r="N298" s="282">
        <v>-8.209741185224896</v>
      </c>
      <c r="O298" s="97">
        <v>22.494339651102916</v>
      </c>
      <c r="P298" s="97">
        <v>-3.3958397330490353</v>
      </c>
      <c r="Q298" s="97">
        <v>-2.733101105481345</v>
      </c>
      <c r="R298" s="97">
        <v>-25.227440756584262</v>
      </c>
      <c r="S298" s="97">
        <v>0.66273862756769031</v>
      </c>
      <c r="T298" s="97">
        <v>-12.282351064508285</v>
      </c>
      <c r="U298" s="57">
        <v>24.742268041237114</v>
      </c>
      <c r="V298" s="57">
        <v>-11.627906976744185</v>
      </c>
      <c r="W298" s="57">
        <v>6.5868263473053901</v>
      </c>
      <c r="X298" s="71">
        <v>-18.155441693931724</v>
      </c>
      <c r="Y298" s="71">
        <v>18.214733324049575</v>
      </c>
      <c r="Z298" s="71">
        <v>2.9645815058925606E-2</v>
      </c>
      <c r="AA298" s="57">
        <v>23.456790123456788</v>
      </c>
      <c r="AB298" s="57">
        <v>-9.2592592592592595</v>
      </c>
      <c r="AC298" s="57">
        <v>-5.7692307692307692</v>
      </c>
      <c r="AD298" s="56">
        <v>-29.226020892687558</v>
      </c>
      <c r="AE298" s="56">
        <v>3.4900284900284904</v>
      </c>
      <c r="AF298" s="56">
        <v>-12.867996201329534</v>
      </c>
      <c r="AG298" s="57">
        <v>8.6614173228346463</v>
      </c>
      <c r="AH298" s="57">
        <v>3.0303030303030303</v>
      </c>
      <c r="AI298" s="57">
        <v>-13.750000000000002</v>
      </c>
      <c r="AJ298" s="56">
        <v>-22.411417322834648</v>
      </c>
      <c r="AK298" s="56">
        <v>-16.780303030303031</v>
      </c>
      <c r="AL298" s="56">
        <v>-19.595860176568841</v>
      </c>
      <c r="AM298" s="57">
        <v>33.116883116883116</v>
      </c>
      <c r="AN298" s="57">
        <v>4.2735042735042734</v>
      </c>
      <c r="AO298" s="57">
        <v>2</v>
      </c>
      <c r="AP298" s="56">
        <v>-31.116883116883116</v>
      </c>
      <c r="AQ298" s="56">
        <v>-2.2735042735042734</v>
      </c>
      <c r="AR298" s="56">
        <v>-16.695193695193694</v>
      </c>
    </row>
    <row r="299" spans="1:44" x14ac:dyDescent="0.35">
      <c r="A299" s="59" t="s">
        <v>1137</v>
      </c>
      <c r="B299" s="59">
        <v>5</v>
      </c>
      <c r="C299" s="59" t="s">
        <v>1075</v>
      </c>
      <c r="D299" s="59" t="s">
        <v>1110</v>
      </c>
      <c r="E299" s="62">
        <v>48</v>
      </c>
      <c r="F299" s="280">
        <v>-62.5</v>
      </c>
      <c r="G299" s="281">
        <v>16</v>
      </c>
      <c r="H299" s="280">
        <v>-58.333333333333336</v>
      </c>
      <c r="I299" s="281">
        <v>24</v>
      </c>
      <c r="J299" s="280">
        <v>-44.444444444444443</v>
      </c>
      <c r="K299" s="281">
        <v>36</v>
      </c>
      <c r="L299" s="282">
        <v>18.055555555555557</v>
      </c>
      <c r="M299" s="282">
        <v>13.888888888888893</v>
      </c>
      <c r="N299" s="282">
        <v>15.972222222222225</v>
      </c>
      <c r="O299" s="97" t="e">
        <v>#DIV/0!</v>
      </c>
      <c r="P299" s="97" t="e">
        <v>#DIV/0!</v>
      </c>
      <c r="Q299" s="97">
        <v>-36.363636363636367</v>
      </c>
      <c r="R299" s="97" t="e">
        <v>#DIV/0!</v>
      </c>
      <c r="S299" s="97" t="e">
        <v>#DIV/0!</v>
      </c>
      <c r="T299" s="97" t="e">
        <v>#DIV/0!</v>
      </c>
      <c r="U299" s="57" t="s">
        <v>288</v>
      </c>
      <c r="V299" s="57" t="s">
        <v>1088</v>
      </c>
      <c r="W299" s="57">
        <v>-36.363636363636367</v>
      </c>
      <c r="X299" s="71" t="s">
        <v>288</v>
      </c>
      <c r="Y299" s="71" t="s">
        <v>288</v>
      </c>
      <c r="Z299" s="71" t="s">
        <v>288</v>
      </c>
      <c r="AA299" s="57"/>
      <c r="AB299" s="57"/>
      <c r="AC299" s="57"/>
      <c r="AD299" s="56"/>
      <c r="AE299" s="56"/>
      <c r="AF299" s="56"/>
      <c r="AG299" s="57"/>
      <c r="AH299" s="57"/>
      <c r="AI299" s="57"/>
      <c r="AJ299" s="56"/>
      <c r="AK299" s="56"/>
      <c r="AL299" s="56"/>
      <c r="AM299" s="57"/>
      <c r="AN299" s="57"/>
      <c r="AO299" s="57"/>
      <c r="AP299" s="56"/>
      <c r="AQ299" s="56"/>
      <c r="AR299" s="56"/>
    </row>
    <row r="300" spans="1:44" x14ac:dyDescent="0.35">
      <c r="A300" s="59" t="s">
        <v>46</v>
      </c>
      <c r="B300" s="59">
        <v>5</v>
      </c>
      <c r="C300" s="59" t="s">
        <v>11</v>
      </c>
      <c r="D300" s="59" t="s">
        <v>280</v>
      </c>
      <c r="E300" s="62">
        <v>49</v>
      </c>
      <c r="F300" s="280">
        <v>100</v>
      </c>
      <c r="G300" s="281">
        <v>42</v>
      </c>
      <c r="H300" s="280">
        <v>75.675675675675677</v>
      </c>
      <c r="I300" s="281">
        <v>37</v>
      </c>
      <c r="J300" s="280">
        <v>97.014925373134332</v>
      </c>
      <c r="K300" s="281">
        <v>67</v>
      </c>
      <c r="L300" s="282">
        <v>-2.9850746268656678</v>
      </c>
      <c r="M300" s="282">
        <v>21.339249697458655</v>
      </c>
      <c r="N300" s="282">
        <v>9.1770875352964936</v>
      </c>
      <c r="O300" s="97">
        <v>97.243589743589752</v>
      </c>
      <c r="P300" s="97">
        <v>72.368421052631575</v>
      </c>
      <c r="Q300" s="97">
        <v>92.424812030075188</v>
      </c>
      <c r="R300" s="97">
        <v>-4.8187777135145637</v>
      </c>
      <c r="S300" s="97">
        <v>20.056390977443613</v>
      </c>
      <c r="T300" s="97">
        <v>7.6188066319645245</v>
      </c>
      <c r="U300" s="57">
        <v>100</v>
      </c>
      <c r="V300" s="57">
        <v>89.473684210526315</v>
      </c>
      <c r="W300" s="57">
        <v>100</v>
      </c>
      <c r="X300" s="71">
        <v>0</v>
      </c>
      <c r="Y300" s="71">
        <v>10.526315789473685</v>
      </c>
      <c r="Z300" s="71">
        <v>5.2631578947368425</v>
      </c>
      <c r="AA300" s="57">
        <v>100</v>
      </c>
      <c r="AB300" s="57">
        <v>70.370370370370367</v>
      </c>
      <c r="AC300" s="57">
        <v>88.571428571428569</v>
      </c>
      <c r="AD300" s="56">
        <v>-11.428571428571431</v>
      </c>
      <c r="AE300" s="56">
        <v>18.201058201058203</v>
      </c>
      <c r="AF300" s="56">
        <v>3.3862433862433861</v>
      </c>
      <c r="AG300" s="57">
        <v>92.307692307692307</v>
      </c>
      <c r="AH300" s="57">
        <v>62.962962962962962</v>
      </c>
      <c r="AI300" s="57">
        <v>86.842105263157904</v>
      </c>
      <c r="AJ300" s="56">
        <v>-5.4655870445344021</v>
      </c>
      <c r="AK300" s="56">
        <v>23.879142300194943</v>
      </c>
      <c r="AL300" s="56">
        <v>9.2067776278302702</v>
      </c>
      <c r="AM300" s="57">
        <v>96.666666666666671</v>
      </c>
      <c r="AN300" s="57">
        <v>66.666666666666657</v>
      </c>
      <c r="AO300" s="57">
        <v>94.285714285714278</v>
      </c>
      <c r="AP300" s="56">
        <v>-2.3809523809523938</v>
      </c>
      <c r="AQ300" s="56">
        <v>27.61904761904762</v>
      </c>
      <c r="AR300" s="56">
        <v>12.619047619047613</v>
      </c>
    </row>
    <row r="301" spans="1:44" x14ac:dyDescent="0.35">
      <c r="A301" s="59" t="s">
        <v>46</v>
      </c>
      <c r="B301" s="59">
        <v>5</v>
      </c>
      <c r="C301" s="59" t="s">
        <v>11</v>
      </c>
      <c r="D301" s="59" t="s">
        <v>281</v>
      </c>
      <c r="E301" s="62">
        <v>50</v>
      </c>
      <c r="F301" s="280" t="e">
        <v>#DIV/0!</v>
      </c>
      <c r="G301" s="281">
        <v>0</v>
      </c>
      <c r="H301" s="280">
        <v>37.5</v>
      </c>
      <c r="I301" s="281">
        <v>8</v>
      </c>
      <c r="J301" s="280" t="e">
        <v>#DIV/0!</v>
      </c>
      <c r="K301" s="281">
        <v>0</v>
      </c>
      <c r="L301" s="282" t="e">
        <v>#DIV/0!</v>
      </c>
      <c r="M301" s="282" t="e">
        <v>#DIV/0!</v>
      </c>
      <c r="N301" s="282" t="e">
        <v>#DIV/0!</v>
      </c>
      <c r="O301" s="97" t="e">
        <v>#DIV/0!</v>
      </c>
      <c r="P301" s="97">
        <v>75</v>
      </c>
      <c r="Q301" s="97">
        <v>100</v>
      </c>
      <c r="R301" s="97" t="e">
        <v>#DIV/0!</v>
      </c>
      <c r="S301" s="97">
        <v>25</v>
      </c>
      <c r="T301" s="97" t="e">
        <v>#DIV/0!</v>
      </c>
      <c r="U301" s="57" t="s">
        <v>288</v>
      </c>
      <c r="V301" s="57">
        <v>100</v>
      </c>
      <c r="W301" s="57" t="s">
        <v>288</v>
      </c>
      <c r="X301" s="71" t="s">
        <v>288</v>
      </c>
      <c r="Y301" s="71" t="s">
        <v>288</v>
      </c>
      <c r="Z301" s="71" t="s">
        <v>288</v>
      </c>
      <c r="AA301" s="57" t="s">
        <v>288</v>
      </c>
      <c r="AB301" s="57">
        <v>50</v>
      </c>
      <c r="AC301" s="57" t="s">
        <v>288</v>
      </c>
      <c r="AD301" s="56"/>
      <c r="AE301" s="56"/>
      <c r="AF301" s="56"/>
      <c r="AG301" s="57" t="s">
        <v>1089</v>
      </c>
      <c r="AH301" s="57" t="s">
        <v>1088</v>
      </c>
      <c r="AI301" s="57" t="s">
        <v>1088</v>
      </c>
      <c r="AJ301" s="56"/>
      <c r="AK301" s="56"/>
      <c r="AL301" s="56"/>
      <c r="AM301" s="57" t="s">
        <v>288</v>
      </c>
      <c r="AN301" s="57" t="s">
        <v>288</v>
      </c>
      <c r="AO301" s="57">
        <v>100</v>
      </c>
      <c r="AP301" s="56"/>
      <c r="AQ301" s="56"/>
      <c r="AR301" s="56"/>
    </row>
    <row r="302" spans="1:44" x14ac:dyDescent="0.35">
      <c r="A302" s="283" t="s">
        <v>46</v>
      </c>
      <c r="B302" s="283">
        <v>5</v>
      </c>
      <c r="C302" s="283" t="s">
        <v>23</v>
      </c>
      <c r="D302" s="283" t="s">
        <v>23</v>
      </c>
      <c r="E302" s="62">
        <v>51</v>
      </c>
      <c r="F302" s="280">
        <v>-0.64148253741981476</v>
      </c>
      <c r="G302" s="281">
        <v>1403</v>
      </c>
      <c r="H302" s="280">
        <v>-6.557377049180328</v>
      </c>
      <c r="I302" s="281">
        <v>1403</v>
      </c>
      <c r="J302" s="280">
        <v>6.8597560975609762</v>
      </c>
      <c r="K302" s="281">
        <v>1968</v>
      </c>
      <c r="L302" s="282">
        <v>7.5012386349807905</v>
      </c>
      <c r="M302" s="282">
        <v>13.417133146741303</v>
      </c>
      <c r="N302" s="282">
        <v>10.459185890861047</v>
      </c>
      <c r="O302" s="97">
        <v>-5.0242719282778356</v>
      </c>
      <c r="P302" s="97">
        <v>-11.116092678197155</v>
      </c>
      <c r="Q302" s="97">
        <v>3.399389079784326</v>
      </c>
      <c r="R302" s="97">
        <v>8.4236610080621617</v>
      </c>
      <c r="S302" s="97">
        <v>14.515481757981481</v>
      </c>
      <c r="T302" s="97">
        <v>11.469571383021822</v>
      </c>
      <c r="U302" s="44">
        <v>-0.89186176142697882</v>
      </c>
      <c r="V302" s="44">
        <v>-0.63051702395964693</v>
      </c>
      <c r="W302" s="44">
        <v>-0.75</v>
      </c>
      <c r="X302" s="70">
        <v>0.14186176142697882</v>
      </c>
      <c r="Y302" s="70">
        <v>-0.11948297604035307</v>
      </c>
      <c r="Z302" s="70">
        <v>1.1189392693312872E-2</v>
      </c>
      <c r="AA302" s="44">
        <v>-1.4428412874583796</v>
      </c>
      <c r="AB302" s="44">
        <v>-13.801169590643275</v>
      </c>
      <c r="AC302" s="44">
        <v>3.87858347386172</v>
      </c>
      <c r="AD302" s="19">
        <v>5.3214247613200998</v>
      </c>
      <c r="AE302" s="19">
        <v>17.679753064504993</v>
      </c>
      <c r="AF302" s="19">
        <v>11.500588912912546</v>
      </c>
      <c r="AG302" s="44">
        <v>-14.240506329113925</v>
      </c>
      <c r="AH302" s="44">
        <v>-14.407684098185699</v>
      </c>
      <c r="AI302" s="44">
        <v>6.3517915309446256</v>
      </c>
      <c r="AJ302" s="19">
        <v>20.592297860058551</v>
      </c>
      <c r="AK302" s="19">
        <v>20.759475629130325</v>
      </c>
      <c r="AL302" s="19">
        <v>20.675886744594436</v>
      </c>
      <c r="AM302" s="44">
        <v>-3.5218783351120595</v>
      </c>
      <c r="AN302" s="44">
        <v>-15.625</v>
      </c>
      <c r="AO302" s="44">
        <v>4.1171813143309581</v>
      </c>
      <c r="AP302" s="19">
        <v>7.6390596494430181</v>
      </c>
      <c r="AQ302" s="19">
        <v>19.742181314330956</v>
      </c>
      <c r="AR302" s="19">
        <v>13.690620481886988</v>
      </c>
    </row>
    <row r="303" spans="1:44" x14ac:dyDescent="0.35">
      <c r="A303" s="58" t="s">
        <v>46</v>
      </c>
      <c r="B303" s="58">
        <v>5</v>
      </c>
      <c r="C303" s="58" t="s">
        <v>23</v>
      </c>
      <c r="D303" s="58" t="s">
        <v>24</v>
      </c>
      <c r="E303" s="62">
        <v>52</v>
      </c>
      <c r="F303" s="280">
        <v>-29.411764705882355</v>
      </c>
      <c r="G303" s="281">
        <v>34</v>
      </c>
      <c r="H303" s="280">
        <v>-40</v>
      </c>
      <c r="I303" s="281">
        <v>25</v>
      </c>
      <c r="J303" s="280">
        <v>-41.025641025641022</v>
      </c>
      <c r="K303" s="281">
        <v>39</v>
      </c>
      <c r="L303" s="282">
        <v>-11.613876319758667</v>
      </c>
      <c r="M303" s="282">
        <v>-1.025641025641022</v>
      </c>
      <c r="N303" s="282">
        <v>-6.3197586726998445</v>
      </c>
      <c r="O303" s="97">
        <v>-45.201163154686398</v>
      </c>
      <c r="P303" s="97">
        <v>-47.63030024657931</v>
      </c>
      <c r="Q303" s="97">
        <v>-42.294730392156865</v>
      </c>
      <c r="R303" s="97">
        <v>2.9064327625295334</v>
      </c>
      <c r="S303" s="97">
        <v>5.3355698544224452</v>
      </c>
      <c r="T303" s="97">
        <v>4.1210013084759893</v>
      </c>
      <c r="U303" s="57">
        <v>-26.086956521739129</v>
      </c>
      <c r="V303" s="57">
        <v>-38.461538461538467</v>
      </c>
      <c r="W303" s="57">
        <v>-83.333333333333343</v>
      </c>
      <c r="X303" s="71">
        <v>-57.246376811594217</v>
      </c>
      <c r="Y303" s="71">
        <v>-44.871794871794876</v>
      </c>
      <c r="Z303" s="71">
        <v>-51.059085841694547</v>
      </c>
      <c r="AA303" s="57">
        <v>-71.428571428571431</v>
      </c>
      <c r="AB303" s="57">
        <v>-65.384615384615387</v>
      </c>
      <c r="AC303" s="57">
        <v>-59.375</v>
      </c>
      <c r="AD303" s="56">
        <v>12.053571428571431</v>
      </c>
      <c r="AE303" s="56">
        <v>6.0096153846153868</v>
      </c>
      <c r="AF303" s="56">
        <v>9.0315934065934087</v>
      </c>
      <c r="AG303" s="57">
        <v>-44.827586206896555</v>
      </c>
      <c r="AH303" s="57">
        <v>-37.837837837837839</v>
      </c>
      <c r="AI303" s="57">
        <v>0</v>
      </c>
      <c r="AJ303" s="56">
        <v>44.827586206896555</v>
      </c>
      <c r="AK303" s="56">
        <v>37.837837837837839</v>
      </c>
      <c r="AL303" s="56">
        <v>41.332712022367197</v>
      </c>
      <c r="AM303" s="57">
        <v>-38.461538461538467</v>
      </c>
      <c r="AN303" s="57">
        <v>-48.837209302325576</v>
      </c>
      <c r="AO303" s="57">
        <v>-26.47058823529412</v>
      </c>
      <c r="AP303" s="56">
        <v>11.990950226244347</v>
      </c>
      <c r="AQ303" s="56">
        <v>22.366621067031456</v>
      </c>
      <c r="AR303" s="56">
        <v>17.178785646637902</v>
      </c>
    </row>
    <row r="304" spans="1:44" x14ac:dyDescent="0.35">
      <c r="A304" s="58" t="s">
        <v>46</v>
      </c>
      <c r="B304" s="58">
        <v>5</v>
      </c>
      <c r="C304" s="58" t="s">
        <v>23</v>
      </c>
      <c r="D304" s="58" t="s">
        <v>597</v>
      </c>
      <c r="E304" s="62">
        <v>53</v>
      </c>
      <c r="F304" s="280">
        <v>-26.548672566371685</v>
      </c>
      <c r="G304" s="281">
        <v>113</v>
      </c>
      <c r="H304" s="280">
        <v>-54.347826086956516</v>
      </c>
      <c r="I304" s="281">
        <v>138</v>
      </c>
      <c r="J304" s="280">
        <v>-51.824817518248182</v>
      </c>
      <c r="K304" s="281">
        <v>137</v>
      </c>
      <c r="L304" s="282">
        <v>-25.276144951876496</v>
      </c>
      <c r="M304" s="282">
        <v>2.5230085687083346</v>
      </c>
      <c r="N304" s="282">
        <v>-11.376568191584081</v>
      </c>
      <c r="O304" s="97">
        <v>-34.78551175919597</v>
      </c>
      <c r="P304" s="97">
        <v>-44.804688354467231</v>
      </c>
      <c r="Q304" s="97">
        <v>-41.741195818275628</v>
      </c>
      <c r="R304" s="97">
        <v>-6.9556840590796583</v>
      </c>
      <c r="S304" s="97">
        <v>3.0634925361916032</v>
      </c>
      <c r="T304" s="97">
        <v>-1.9460957614440275</v>
      </c>
      <c r="U304" s="57">
        <v>-29.629629629629626</v>
      </c>
      <c r="V304" s="57">
        <v>-43.07692307692308</v>
      </c>
      <c r="W304" s="57">
        <v>-31.067961165048541</v>
      </c>
      <c r="X304" s="71">
        <v>-1.4383315354189143</v>
      </c>
      <c r="Y304" s="71">
        <v>12.00896191187454</v>
      </c>
      <c r="Z304" s="71">
        <v>5.2853151882278127</v>
      </c>
      <c r="AA304" s="57">
        <v>-40.789473684210527</v>
      </c>
      <c r="AB304" s="57">
        <v>-63.013698630136986</v>
      </c>
      <c r="AC304" s="57">
        <v>-54.347826086956516</v>
      </c>
      <c r="AD304" s="56">
        <v>-13.558352402745989</v>
      </c>
      <c r="AE304" s="56">
        <v>8.6658725431804697</v>
      </c>
      <c r="AF304" s="56">
        <v>-2.4462399297827595</v>
      </c>
      <c r="AG304" s="57">
        <v>-45.238095238095241</v>
      </c>
      <c r="AH304" s="57">
        <v>-34.545454545454547</v>
      </c>
      <c r="AI304" s="57">
        <v>-37.623762376237622</v>
      </c>
      <c r="AJ304" s="56">
        <v>7.6143328618576192</v>
      </c>
      <c r="AK304" s="56">
        <v>-3.0783078307830749</v>
      </c>
      <c r="AL304" s="56">
        <v>2.2680125155372721</v>
      </c>
      <c r="AM304" s="57">
        <v>-23.484848484848484</v>
      </c>
      <c r="AN304" s="57">
        <v>-38.582677165354326</v>
      </c>
      <c r="AO304" s="57">
        <v>-43.925233644859816</v>
      </c>
      <c r="AP304" s="56">
        <v>-20.440385160011331</v>
      </c>
      <c r="AQ304" s="56">
        <v>-5.3425564795054896</v>
      </c>
      <c r="AR304" s="56">
        <v>-12.89147081975841</v>
      </c>
    </row>
    <row r="305" spans="1:44" x14ac:dyDescent="0.35">
      <c r="A305" s="58" t="s">
        <v>46</v>
      </c>
      <c r="B305" s="58">
        <v>5</v>
      </c>
      <c r="C305" s="58" t="s">
        <v>23</v>
      </c>
      <c r="D305" s="58" t="s">
        <v>551</v>
      </c>
      <c r="E305" s="62">
        <v>54</v>
      </c>
      <c r="F305" s="280">
        <v>-8.321964529331515</v>
      </c>
      <c r="G305" s="281">
        <v>733</v>
      </c>
      <c r="H305" s="280">
        <v>-4.4699872286079181</v>
      </c>
      <c r="I305" s="281">
        <v>783</v>
      </c>
      <c r="J305" s="280">
        <v>9.9798387096774182</v>
      </c>
      <c r="K305" s="281">
        <v>992</v>
      </c>
      <c r="L305" s="282">
        <v>18.301803239008933</v>
      </c>
      <c r="M305" s="282">
        <v>14.449825938285336</v>
      </c>
      <c r="N305" s="282">
        <v>16.375814588647135</v>
      </c>
      <c r="O305" s="97">
        <v>-11.815324610597269</v>
      </c>
      <c r="P305" s="97">
        <v>-3.9720827037080095</v>
      </c>
      <c r="Q305" s="97">
        <v>12.721544758071943</v>
      </c>
      <c r="R305" s="97">
        <v>24.536869368669212</v>
      </c>
      <c r="S305" s="97">
        <v>16.693627461779954</v>
      </c>
      <c r="T305" s="97">
        <v>20.615248415224585</v>
      </c>
      <c r="U305" s="57">
        <v>-2.3391812865497075</v>
      </c>
      <c r="V305" s="57">
        <v>5.1569506726457401</v>
      </c>
      <c r="W305" s="57">
        <v>4.0064102564102564</v>
      </c>
      <c r="X305" s="71">
        <v>6.3455915429599639</v>
      </c>
      <c r="Y305" s="71">
        <v>-1.1505404162354838</v>
      </c>
      <c r="Z305" s="71">
        <v>2.5975255633622401</v>
      </c>
      <c r="AA305" s="57">
        <v>-5.6000000000000005</v>
      </c>
      <c r="AB305" s="57">
        <v>-5.9734513274336285</v>
      </c>
      <c r="AC305" s="57">
        <v>17.36641221374046</v>
      </c>
      <c r="AD305" s="56">
        <v>22.966412213740462</v>
      </c>
      <c r="AE305" s="56">
        <v>23.33986354117409</v>
      </c>
      <c r="AF305" s="56">
        <v>23.153137877457276</v>
      </c>
      <c r="AG305" s="57">
        <v>-27.55741127348643</v>
      </c>
      <c r="AH305" s="57">
        <v>-8.0078125</v>
      </c>
      <c r="AI305" s="57">
        <v>11.846689895470384</v>
      </c>
      <c r="AJ305" s="56">
        <v>39.404101168956814</v>
      </c>
      <c r="AK305" s="56">
        <v>19.854502395470384</v>
      </c>
      <c r="AL305" s="56">
        <v>29.629301782213599</v>
      </c>
      <c r="AM305" s="57">
        <v>-11.76470588235294</v>
      </c>
      <c r="AN305" s="57">
        <v>-7.0640176600441498</v>
      </c>
      <c r="AO305" s="57">
        <v>17.666666666666668</v>
      </c>
      <c r="AP305" s="56">
        <v>29.431372549019606</v>
      </c>
      <c r="AQ305" s="56">
        <v>24.730684326710819</v>
      </c>
      <c r="AR305" s="56">
        <v>27.081028437865214</v>
      </c>
    </row>
    <row r="306" spans="1:44" x14ac:dyDescent="0.35">
      <c r="A306" s="58" t="s">
        <v>46</v>
      </c>
      <c r="B306" s="58">
        <v>5</v>
      </c>
      <c r="C306" s="58" t="s">
        <v>23</v>
      </c>
      <c r="D306" s="58" t="s">
        <v>552</v>
      </c>
      <c r="E306" s="62">
        <v>55</v>
      </c>
      <c r="F306" s="280">
        <v>-5.5555555555555554</v>
      </c>
      <c r="G306" s="281">
        <v>810</v>
      </c>
      <c r="H306" s="280">
        <v>-2.031063321385902</v>
      </c>
      <c r="I306" s="281">
        <v>837</v>
      </c>
      <c r="J306" s="280">
        <v>9.0524534686971236</v>
      </c>
      <c r="K306" s="281">
        <v>1182</v>
      </c>
      <c r="L306" s="282">
        <v>14.608009024252679</v>
      </c>
      <c r="M306" s="282">
        <v>11.083516790083026</v>
      </c>
      <c r="N306" s="282">
        <v>12.845762907167853</v>
      </c>
      <c r="O306" s="97">
        <v>-3.5978776076782109</v>
      </c>
      <c r="P306" s="97">
        <v>-4.9280618292198657</v>
      </c>
      <c r="Q306" s="97">
        <v>7.0611510386015883</v>
      </c>
      <c r="R306" s="97">
        <v>10.659028646279799</v>
      </c>
      <c r="S306" s="97">
        <v>11.989212867821454</v>
      </c>
      <c r="T306" s="97">
        <v>11.324120757050625</v>
      </c>
      <c r="U306" s="57">
        <v>-6.5979381443298974</v>
      </c>
      <c r="V306" s="57">
        <v>4.2079207920792081</v>
      </c>
      <c r="W306" s="57">
        <v>-0.46728971962616817</v>
      </c>
      <c r="X306" s="71">
        <v>6.1306484247037289</v>
      </c>
      <c r="Y306" s="71">
        <v>-4.6752105117053766</v>
      </c>
      <c r="Z306" s="71">
        <v>0.72771895649917617</v>
      </c>
      <c r="AA306" s="57">
        <v>-0.56285178236397748</v>
      </c>
      <c r="AB306" s="57">
        <v>-8.1858407079646014</v>
      </c>
      <c r="AC306" s="57">
        <v>10.198300283286118</v>
      </c>
      <c r="AD306" s="56">
        <v>10.761152065650096</v>
      </c>
      <c r="AE306" s="56">
        <v>18.384140991250717</v>
      </c>
      <c r="AF306" s="56">
        <v>14.572646528450406</v>
      </c>
      <c r="AG306" s="57">
        <v>-13.322091062394604</v>
      </c>
      <c r="AH306" s="57">
        <v>-10.864197530864198</v>
      </c>
      <c r="AI306" s="57">
        <v>10.058309037900875</v>
      </c>
      <c r="AJ306" s="56">
        <v>23.380400100295478</v>
      </c>
      <c r="AK306" s="56">
        <v>20.922506568765073</v>
      </c>
      <c r="AL306" s="56">
        <v>22.151453334530274</v>
      </c>
      <c r="AM306" s="57">
        <v>6.091370558375635</v>
      </c>
      <c r="AN306" s="57">
        <v>-4.8701298701298708</v>
      </c>
      <c r="AO306" s="57">
        <v>8.4552845528455283</v>
      </c>
      <c r="AP306" s="56">
        <v>2.3639139944698933</v>
      </c>
      <c r="AQ306" s="56">
        <v>13.325414422975399</v>
      </c>
      <c r="AR306" s="56">
        <v>7.8446642087226461</v>
      </c>
    </row>
    <row r="307" spans="1:44" x14ac:dyDescent="0.35">
      <c r="A307" s="58" t="s">
        <v>46</v>
      </c>
      <c r="B307" s="58">
        <v>5</v>
      </c>
      <c r="C307" s="58" t="s">
        <v>23</v>
      </c>
      <c r="D307" s="58" t="s">
        <v>282</v>
      </c>
      <c r="E307" s="62">
        <v>56</v>
      </c>
      <c r="F307" s="280">
        <v>-31.020408163265305</v>
      </c>
      <c r="G307" s="281">
        <v>245</v>
      </c>
      <c r="H307" s="280">
        <v>-19.863013698630137</v>
      </c>
      <c r="I307" s="281">
        <v>146</v>
      </c>
      <c r="J307" s="280">
        <v>10.83743842364532</v>
      </c>
      <c r="K307" s="281">
        <v>203</v>
      </c>
      <c r="L307" s="282">
        <v>41.857846586910625</v>
      </c>
      <c r="M307" s="282">
        <v>30.700452122275458</v>
      </c>
      <c r="N307" s="282">
        <v>36.279149354593045</v>
      </c>
      <c r="O307" s="97">
        <v>-33.994272686450003</v>
      </c>
      <c r="P307" s="97">
        <v>-21.458156331954619</v>
      </c>
      <c r="Q307" s="97">
        <v>6.4734561213434452</v>
      </c>
      <c r="R307" s="97">
        <v>40.467728807793449</v>
      </c>
      <c r="S307" s="97">
        <v>27.931612453298065</v>
      </c>
      <c r="T307" s="97">
        <v>34.199670630545754</v>
      </c>
      <c r="U307" s="57">
        <v>-27.325581395348834</v>
      </c>
      <c r="V307" s="57">
        <v>-15.18987341772152</v>
      </c>
      <c r="W307" s="57">
        <v>7.6923076923076925</v>
      </c>
      <c r="X307" s="71">
        <v>35.017889087656528</v>
      </c>
      <c r="Y307" s="71">
        <v>22.882181110029212</v>
      </c>
      <c r="Z307" s="71">
        <v>28.950035098842868</v>
      </c>
      <c r="AA307" s="57">
        <v>-18.072289156626507</v>
      </c>
      <c r="AB307" s="57">
        <v>-14.814814814814813</v>
      </c>
      <c r="AC307" s="57">
        <v>15.384615384615385</v>
      </c>
      <c r="AD307" s="56">
        <v>33.45690454124189</v>
      </c>
      <c r="AE307" s="56">
        <v>30.199430199430196</v>
      </c>
      <c r="AF307" s="56">
        <v>31.828167370336043</v>
      </c>
      <c r="AG307" s="57">
        <v>-45.751633986928105</v>
      </c>
      <c r="AH307" s="57">
        <v>-31.914893617021278</v>
      </c>
      <c r="AI307" s="57">
        <v>0</v>
      </c>
      <c r="AJ307" s="56">
        <v>45.751633986928105</v>
      </c>
      <c r="AK307" s="56">
        <v>31.914893617021278</v>
      </c>
      <c r="AL307" s="56">
        <v>38.833263801974695</v>
      </c>
      <c r="AM307" s="57">
        <v>-44.827586206896555</v>
      </c>
      <c r="AN307" s="57">
        <v>-23.913043478260871</v>
      </c>
      <c r="AO307" s="57">
        <v>2.8169014084507045</v>
      </c>
      <c r="AP307" s="56">
        <v>47.644487615347259</v>
      </c>
      <c r="AQ307" s="56">
        <v>26.729944886711575</v>
      </c>
      <c r="AR307" s="56">
        <v>37.187216251029419</v>
      </c>
    </row>
    <row r="308" spans="1:44" x14ac:dyDescent="0.35">
      <c r="A308" s="58" t="s">
        <v>46</v>
      </c>
      <c r="B308" s="58">
        <v>5</v>
      </c>
      <c r="C308" s="58" t="s">
        <v>23</v>
      </c>
      <c r="D308" s="58" t="s">
        <v>283</v>
      </c>
      <c r="E308" s="62">
        <v>57</v>
      </c>
      <c r="F308" s="280" t="e">
        <v>#DIV/0!</v>
      </c>
      <c r="G308" s="281">
        <v>0</v>
      </c>
      <c r="H308" s="280" t="e">
        <v>#DIV/0!</v>
      </c>
      <c r="I308" s="281">
        <v>0</v>
      </c>
      <c r="J308" s="280">
        <v>75</v>
      </c>
      <c r="K308" s="281">
        <v>32</v>
      </c>
      <c r="L308" s="282" t="e">
        <v>#DIV/0!</v>
      </c>
      <c r="M308" s="282" t="e">
        <v>#DIV/0!</v>
      </c>
      <c r="N308" s="282" t="e">
        <v>#DIV/0!</v>
      </c>
      <c r="O308" s="97" t="e">
        <v>#DIV/0!</v>
      </c>
      <c r="P308" s="97" t="e">
        <v>#DIV/0!</v>
      </c>
      <c r="Q308" s="97">
        <v>30.158730158730155</v>
      </c>
      <c r="R308" s="97" t="e">
        <v>#DIV/0!</v>
      </c>
      <c r="S308" s="97" t="e">
        <v>#DIV/0!</v>
      </c>
      <c r="T308" s="97" t="e">
        <v>#DIV/0!</v>
      </c>
      <c r="U308" s="57" t="s">
        <v>288</v>
      </c>
      <c r="V308" s="57" t="s">
        <v>1089</v>
      </c>
      <c r="W308" s="57">
        <v>33.333333333333329</v>
      </c>
      <c r="X308" s="71" t="s">
        <v>288</v>
      </c>
      <c r="Y308" s="71" t="s">
        <v>288</v>
      </c>
      <c r="Z308" s="71" t="s">
        <v>288</v>
      </c>
      <c r="AA308" s="57" t="s">
        <v>1089</v>
      </c>
      <c r="AB308" s="57" t="s">
        <v>1089</v>
      </c>
      <c r="AC308" s="57">
        <v>28.571428571428569</v>
      </c>
      <c r="AD308" s="56"/>
      <c r="AE308" s="56"/>
      <c r="AF308" s="56"/>
      <c r="AG308" s="57" t="s">
        <v>1088</v>
      </c>
      <c r="AH308" s="57" t="s">
        <v>1088</v>
      </c>
      <c r="AI308" s="57">
        <v>28.571428571428569</v>
      </c>
      <c r="AJ308" s="56"/>
      <c r="AK308" s="56"/>
      <c r="AL308" s="56"/>
      <c r="AM308" s="57" t="s">
        <v>288</v>
      </c>
      <c r="AN308" s="57" t="s">
        <v>288</v>
      </c>
      <c r="AO308" s="57" t="s">
        <v>1089</v>
      </c>
      <c r="AP308" s="56"/>
      <c r="AQ308" s="56"/>
      <c r="AR308" s="56"/>
    </row>
    <row r="309" spans="1:44" x14ac:dyDescent="0.35">
      <c r="A309" s="58" t="s">
        <v>46</v>
      </c>
      <c r="B309" s="58">
        <v>5</v>
      </c>
      <c r="C309" s="58" t="s">
        <v>23</v>
      </c>
      <c r="D309" s="58" t="s">
        <v>28</v>
      </c>
      <c r="E309" s="62">
        <v>58</v>
      </c>
      <c r="F309" s="280">
        <v>-75</v>
      </c>
      <c r="G309" s="281">
        <v>4</v>
      </c>
      <c r="H309" s="280">
        <v>-50</v>
      </c>
      <c r="I309" s="281">
        <v>26</v>
      </c>
      <c r="J309" s="280">
        <v>12.5</v>
      </c>
      <c r="K309" s="281">
        <v>8</v>
      </c>
      <c r="L309" s="282">
        <v>87.5</v>
      </c>
      <c r="M309" s="282">
        <v>62.5</v>
      </c>
      <c r="N309" s="282">
        <v>75</v>
      </c>
      <c r="O309" s="97">
        <v>-20.833333333333329</v>
      </c>
      <c r="P309" s="97">
        <v>-33.880090497737555</v>
      </c>
      <c r="Q309" s="97">
        <v>-37.5</v>
      </c>
      <c r="R309" s="97">
        <v>-16.666666666666671</v>
      </c>
      <c r="S309" s="97">
        <v>-3.6199095022624448</v>
      </c>
      <c r="T309" s="97">
        <v>-10.143288084464558</v>
      </c>
      <c r="U309" s="57">
        <v>-16.666666666666664</v>
      </c>
      <c r="V309" s="57">
        <v>-25</v>
      </c>
      <c r="W309" s="57">
        <v>-100</v>
      </c>
      <c r="X309" s="71">
        <v>-83.333333333333343</v>
      </c>
      <c r="Y309" s="71">
        <v>-75</v>
      </c>
      <c r="Z309" s="71">
        <v>-79.166666666666671</v>
      </c>
      <c r="AA309" s="57">
        <v>-66.666666666666657</v>
      </c>
      <c r="AB309" s="57">
        <v>-25</v>
      </c>
      <c r="AC309" s="57">
        <v>-100</v>
      </c>
      <c r="AD309" s="56">
        <v>-33.333333333333343</v>
      </c>
      <c r="AE309" s="56">
        <v>-75</v>
      </c>
      <c r="AF309" s="56">
        <v>-54.166666666666671</v>
      </c>
      <c r="AG309" s="57">
        <v>0</v>
      </c>
      <c r="AH309" s="57">
        <v>-38.461538461538467</v>
      </c>
      <c r="AI309" s="57">
        <v>50</v>
      </c>
      <c r="AJ309" s="56">
        <v>50</v>
      </c>
      <c r="AK309" s="56">
        <v>88.461538461538467</v>
      </c>
      <c r="AL309" s="56">
        <v>69.230769230769226</v>
      </c>
      <c r="AM309" s="57">
        <v>0</v>
      </c>
      <c r="AN309" s="57">
        <v>-47.058823529411761</v>
      </c>
      <c r="AO309" s="57">
        <v>0</v>
      </c>
      <c r="AP309" s="56">
        <v>0</v>
      </c>
      <c r="AQ309" s="56">
        <v>47.058823529411761</v>
      </c>
      <c r="AR309" s="56">
        <v>23.52941176470588</v>
      </c>
    </row>
    <row r="310" spans="1:44" x14ac:dyDescent="0.35">
      <c r="A310" s="58" t="s">
        <v>46</v>
      </c>
      <c r="B310" s="58">
        <v>5</v>
      </c>
      <c r="C310" s="58" t="s">
        <v>23</v>
      </c>
      <c r="D310" s="58" t="s">
        <v>29</v>
      </c>
      <c r="E310" s="62">
        <v>59</v>
      </c>
      <c r="F310" s="280">
        <v>38.362068965517246</v>
      </c>
      <c r="G310" s="281">
        <v>232</v>
      </c>
      <c r="H310" s="280">
        <v>-15.54054054054054</v>
      </c>
      <c r="I310" s="281">
        <v>148</v>
      </c>
      <c r="J310" s="280">
        <v>2.3121387283236992</v>
      </c>
      <c r="K310" s="281">
        <v>346</v>
      </c>
      <c r="L310" s="282">
        <v>-36.04993023719355</v>
      </c>
      <c r="M310" s="282">
        <v>17.85267926886424</v>
      </c>
      <c r="N310" s="282">
        <v>-9.0986254841646552</v>
      </c>
      <c r="O310" s="97">
        <v>32.296474755720922</v>
      </c>
      <c r="P310" s="97">
        <v>-26.712460527095985</v>
      </c>
      <c r="Q310" s="97">
        <v>-12.350653444862933</v>
      </c>
      <c r="R310" s="97">
        <v>-44.647128200583857</v>
      </c>
      <c r="S310" s="97">
        <v>14.361807082233051</v>
      </c>
      <c r="T310" s="97">
        <v>-15.142660559175404</v>
      </c>
      <c r="U310" s="57">
        <v>37.423312883435585</v>
      </c>
      <c r="V310" s="57">
        <v>-7.0175438596491224</v>
      </c>
      <c r="W310" s="57">
        <v>-4.4897959183673466</v>
      </c>
      <c r="X310" s="71">
        <v>-41.913108801802935</v>
      </c>
      <c r="Y310" s="71">
        <v>2.5277479412817758</v>
      </c>
      <c r="Z310" s="71">
        <v>-19.69268043026058</v>
      </c>
      <c r="AA310" s="57">
        <v>43.18181818181818</v>
      </c>
      <c r="AB310" s="57">
        <v>-29.365079365079367</v>
      </c>
      <c r="AC310" s="57">
        <v>-13.609467455621301</v>
      </c>
      <c r="AD310" s="56">
        <v>-56.791285637439479</v>
      </c>
      <c r="AE310" s="56">
        <v>15.755611909458066</v>
      </c>
      <c r="AF310" s="56">
        <v>-20.517836863990706</v>
      </c>
      <c r="AG310" s="57">
        <v>30.817610062893081</v>
      </c>
      <c r="AH310" s="57">
        <v>-33.587786259541986</v>
      </c>
      <c r="AI310" s="57">
        <v>-15.340909090909092</v>
      </c>
      <c r="AJ310" s="56">
        <v>-46.158519153802175</v>
      </c>
      <c r="AK310" s="56">
        <v>18.246877168632892</v>
      </c>
      <c r="AL310" s="56">
        <v>-13.955820992584641</v>
      </c>
      <c r="AM310" s="57">
        <v>17.763157894736842</v>
      </c>
      <c r="AN310" s="57">
        <v>-36.87943262411347</v>
      </c>
      <c r="AO310" s="57">
        <v>-15.96244131455399</v>
      </c>
      <c r="AP310" s="56">
        <v>-33.725599209290834</v>
      </c>
      <c r="AQ310" s="56">
        <v>20.916991309559478</v>
      </c>
      <c r="AR310" s="56">
        <v>-6.4043039498656782</v>
      </c>
    </row>
    <row r="311" spans="1:44" x14ac:dyDescent="0.35">
      <c r="A311" s="58" t="s">
        <v>46</v>
      </c>
      <c r="B311" s="58">
        <v>5</v>
      </c>
      <c r="C311" s="58" t="s">
        <v>23</v>
      </c>
      <c r="D311" s="58" t="s">
        <v>284</v>
      </c>
      <c r="E311" s="62">
        <v>60</v>
      </c>
      <c r="F311" s="280">
        <v>36.405529953917046</v>
      </c>
      <c r="G311" s="281">
        <v>217</v>
      </c>
      <c r="H311" s="280">
        <v>-16.083916083916083</v>
      </c>
      <c r="I311" s="281">
        <v>143</v>
      </c>
      <c r="J311" s="280">
        <v>2.9411764705882351</v>
      </c>
      <c r="K311" s="281">
        <v>340</v>
      </c>
      <c r="L311" s="282">
        <v>-33.464353483328814</v>
      </c>
      <c r="M311" s="282">
        <v>19.025092554504319</v>
      </c>
      <c r="N311" s="282">
        <v>-7.2196304644122478</v>
      </c>
      <c r="O311" s="97">
        <v>30.860101187428171</v>
      </c>
      <c r="P311" s="97">
        <v>-26.739078873110223</v>
      </c>
      <c r="Q311" s="97">
        <v>-12.71942390476713</v>
      </c>
      <c r="R311" s="97">
        <v>-43.579525092195297</v>
      </c>
      <c r="S311" s="97">
        <v>14.019654968343094</v>
      </c>
      <c r="T311" s="97">
        <v>-14.779935061926102</v>
      </c>
      <c r="U311" s="57">
        <v>35.849056603773583</v>
      </c>
      <c r="V311" s="57">
        <v>-6.1946902654867255</v>
      </c>
      <c r="W311" s="57">
        <v>-4.4897959183673466</v>
      </c>
      <c r="X311" s="71">
        <v>-40.338852522140932</v>
      </c>
      <c r="Y311" s="71">
        <v>1.7048943471193789</v>
      </c>
      <c r="Z311" s="71">
        <v>-19.316979087510777</v>
      </c>
      <c r="AA311" s="57">
        <v>40.322580645161288</v>
      </c>
      <c r="AB311" s="57">
        <v>-29.032258064516132</v>
      </c>
      <c r="AC311" s="57">
        <v>-15.09433962264151</v>
      </c>
      <c r="AD311" s="56">
        <v>-55.416920267802794</v>
      </c>
      <c r="AE311" s="56">
        <v>13.937918441874622</v>
      </c>
      <c r="AF311" s="56">
        <v>-20.739500912964086</v>
      </c>
      <c r="AG311" s="57">
        <v>28.476821192052981</v>
      </c>
      <c r="AH311" s="57">
        <v>-35.433070866141733</v>
      </c>
      <c r="AI311" s="57">
        <v>-14.705882352941178</v>
      </c>
      <c r="AJ311" s="56">
        <v>-43.182703544994155</v>
      </c>
      <c r="AK311" s="56">
        <v>20.727188513200556</v>
      </c>
      <c r="AL311" s="56">
        <v>-11.227757515896799</v>
      </c>
      <c r="AM311" s="57">
        <v>18.791946308724832</v>
      </c>
      <c r="AN311" s="57">
        <v>-36.296296296296298</v>
      </c>
      <c r="AO311" s="57">
        <v>-16.587677725118482</v>
      </c>
      <c r="AP311" s="56">
        <v>-35.379624033843314</v>
      </c>
      <c r="AQ311" s="56">
        <v>19.708618571177816</v>
      </c>
      <c r="AR311" s="56">
        <v>-7.835502731332749</v>
      </c>
    </row>
    <row r="312" spans="1:44" x14ac:dyDescent="0.35">
      <c r="A312" s="58" t="s">
        <v>46</v>
      </c>
      <c r="B312" s="58">
        <v>5</v>
      </c>
      <c r="C312" s="58" t="s">
        <v>23</v>
      </c>
      <c r="D312" s="58" t="s">
        <v>285</v>
      </c>
      <c r="E312" s="62">
        <v>61</v>
      </c>
      <c r="F312" s="280">
        <v>68.75</v>
      </c>
      <c r="G312" s="281">
        <v>16</v>
      </c>
      <c r="H312" s="280">
        <v>-28.571428571428569</v>
      </c>
      <c r="I312" s="281">
        <v>7</v>
      </c>
      <c r="J312" s="280">
        <v>-14.285714285714285</v>
      </c>
      <c r="K312" s="281">
        <v>7</v>
      </c>
      <c r="L312" s="282">
        <v>-83.035714285714278</v>
      </c>
      <c r="M312" s="282">
        <v>14.285714285714285</v>
      </c>
      <c r="N312" s="282">
        <v>-34.375</v>
      </c>
      <c r="O312" s="97">
        <v>49.305555555555557</v>
      </c>
      <c r="P312" s="97">
        <v>-20.833333333333336</v>
      </c>
      <c r="Q312" s="97">
        <v>33.712121212121218</v>
      </c>
      <c r="R312" s="97">
        <v>-15.593434343434339</v>
      </c>
      <c r="S312" s="97">
        <v>54.545454545454554</v>
      </c>
      <c r="T312" s="97">
        <v>19.476010101010107</v>
      </c>
      <c r="U312" s="57">
        <v>66.666666666666657</v>
      </c>
      <c r="V312" s="57">
        <v>0</v>
      </c>
      <c r="W312" s="57">
        <v>100</v>
      </c>
      <c r="X312" s="71">
        <v>33.333333333333343</v>
      </c>
      <c r="Y312" s="71">
        <v>100</v>
      </c>
      <c r="Z312" s="71">
        <v>66.666666666666671</v>
      </c>
      <c r="AA312" s="57">
        <v>88.888888888888886</v>
      </c>
      <c r="AB312" s="57">
        <v>-75</v>
      </c>
      <c r="AC312" s="57">
        <v>18.181818181818183</v>
      </c>
      <c r="AD312" s="56">
        <v>-70.707070707070699</v>
      </c>
      <c r="AE312" s="56">
        <v>93.181818181818187</v>
      </c>
      <c r="AF312" s="56">
        <v>11.237373737373744</v>
      </c>
      <c r="AG312" s="57">
        <v>75</v>
      </c>
      <c r="AH312" s="57">
        <v>16.666666666666664</v>
      </c>
      <c r="AI312" s="57">
        <v>-33.333333333333329</v>
      </c>
      <c r="AJ312" s="56">
        <v>-108.33333333333333</v>
      </c>
      <c r="AK312" s="56">
        <v>-49.999999999999993</v>
      </c>
      <c r="AL312" s="56">
        <v>-79.166666666666657</v>
      </c>
      <c r="AM312" s="57">
        <v>-33.333333333333329</v>
      </c>
      <c r="AN312" s="57">
        <v>-25</v>
      </c>
      <c r="AO312" s="57">
        <v>50</v>
      </c>
      <c r="AP312" s="56">
        <v>83.333333333333329</v>
      </c>
      <c r="AQ312" s="56">
        <v>75</v>
      </c>
      <c r="AR312" s="56">
        <v>79.166666666666657</v>
      </c>
    </row>
    <row r="313" spans="1:44" x14ac:dyDescent="0.35">
      <c r="A313" s="58" t="s">
        <v>46</v>
      </c>
      <c r="B313" s="58">
        <v>5</v>
      </c>
      <c r="C313" s="58" t="s">
        <v>23</v>
      </c>
      <c r="D313" s="58" t="s">
        <v>286</v>
      </c>
      <c r="E313" s="62">
        <v>62</v>
      </c>
      <c r="F313" s="280" t="e">
        <v>#DIV/0!</v>
      </c>
      <c r="G313" s="281">
        <v>0</v>
      </c>
      <c r="H313" s="280" t="e">
        <v>#DIV/0!</v>
      </c>
      <c r="I313" s="281">
        <v>0</v>
      </c>
      <c r="J313" s="280">
        <v>57.142857142857139</v>
      </c>
      <c r="K313" s="281">
        <v>133</v>
      </c>
      <c r="L313" s="282" t="e">
        <v>#DIV/0!</v>
      </c>
      <c r="M313" s="282" t="e">
        <v>#DIV/0!</v>
      </c>
      <c r="N313" s="282" t="e">
        <v>#DIV/0!</v>
      </c>
      <c r="O313" s="97" t="e">
        <v>#DIV/0!</v>
      </c>
      <c r="P313" s="97" t="e">
        <v>#DIV/0!</v>
      </c>
      <c r="Q313" s="97">
        <v>51.578768993022777</v>
      </c>
      <c r="R313" s="97" t="e">
        <v>#DIV/0!</v>
      </c>
      <c r="S313" s="97" t="e">
        <v>#DIV/0!</v>
      </c>
      <c r="T313" s="97" t="e">
        <v>#DIV/0!</v>
      </c>
      <c r="U313" s="57" t="s">
        <v>288</v>
      </c>
      <c r="V313" s="57" t="s">
        <v>1088</v>
      </c>
      <c r="W313" s="57">
        <v>34.337349397590359</v>
      </c>
      <c r="X313" s="71" t="s">
        <v>288</v>
      </c>
      <c r="Y313" s="71" t="s">
        <v>288</v>
      </c>
      <c r="Z313" s="71" t="s">
        <v>288</v>
      </c>
      <c r="AA313" s="57" t="s">
        <v>1088</v>
      </c>
      <c r="AB313" s="57" t="s">
        <v>1089</v>
      </c>
      <c r="AC313" s="57">
        <v>49.166666666666664</v>
      </c>
      <c r="AD313" s="56"/>
      <c r="AE313" s="56"/>
      <c r="AF313" s="56"/>
      <c r="AG313" s="57" t="s">
        <v>1088</v>
      </c>
      <c r="AH313" s="57" t="s">
        <v>1089</v>
      </c>
      <c r="AI313" s="57">
        <v>37.096774193548384</v>
      </c>
      <c r="AJ313" s="56"/>
      <c r="AK313" s="56"/>
      <c r="AL313" s="56"/>
      <c r="AM313" s="57" t="s">
        <v>288</v>
      </c>
      <c r="AN313" s="57" t="s">
        <v>288</v>
      </c>
      <c r="AO313" s="57">
        <v>85.714285714285708</v>
      </c>
      <c r="AP313" s="56"/>
      <c r="AQ313" s="56"/>
      <c r="AR313" s="56"/>
    </row>
    <row r="314" spans="1:44" x14ac:dyDescent="0.35">
      <c r="A314" s="279" t="s">
        <v>47</v>
      </c>
      <c r="B314" s="279">
        <v>6</v>
      </c>
      <c r="C314" s="279" t="s">
        <v>35</v>
      </c>
      <c r="D314" s="279" t="s">
        <v>35</v>
      </c>
      <c r="E314" s="62">
        <v>1</v>
      </c>
      <c r="F314" s="280">
        <v>19.254658385093169</v>
      </c>
      <c r="G314" s="281">
        <v>1932</v>
      </c>
      <c r="H314" s="280">
        <v>20.652173913043477</v>
      </c>
      <c r="I314" s="281">
        <v>1932</v>
      </c>
      <c r="J314" s="280">
        <v>-11.142857142857142</v>
      </c>
      <c r="K314" s="281">
        <v>2450</v>
      </c>
      <c r="L314" s="282">
        <v>-30.397515527950311</v>
      </c>
      <c r="M314" s="282">
        <v>-31.795031055900619</v>
      </c>
      <c r="N314" s="282">
        <v>-31.096273291925463</v>
      </c>
      <c r="O314" s="97">
        <v>19.133858267716533</v>
      </c>
      <c r="P314" s="97">
        <v>14.822834645669289</v>
      </c>
      <c r="Q314" s="97">
        <v>-2.8060334581398445</v>
      </c>
      <c r="R314" s="97">
        <v>-21.939891725856377</v>
      </c>
      <c r="S314" s="97">
        <v>-17.628868103809133</v>
      </c>
      <c r="T314" s="97">
        <v>-19.784379914832755</v>
      </c>
      <c r="U314" s="44">
        <v>19.84251968503937</v>
      </c>
      <c r="V314" s="44">
        <v>21.496062992125982</v>
      </c>
      <c r="W314" s="44">
        <v>-9.1451292246520879</v>
      </c>
      <c r="X314" s="70">
        <v>-28.987648909691458</v>
      </c>
      <c r="Y314" s="70">
        <v>-30.641192216778069</v>
      </c>
      <c r="Z314" s="70">
        <v>-29.814420563234762</v>
      </c>
      <c r="AA314" s="44">
        <v>17.637795275590552</v>
      </c>
      <c r="AB314" s="44">
        <v>15.354330708661418</v>
      </c>
      <c r="AC314" s="44">
        <v>-7.0059484467944477</v>
      </c>
      <c r="AD314" s="19">
        <v>-24.643743722385</v>
      </c>
      <c r="AE314" s="19">
        <v>-22.360279155455867</v>
      </c>
      <c r="AF314" s="19">
        <v>-23.502011438920434</v>
      </c>
      <c r="AG314" s="44">
        <v>17.086614173228345</v>
      </c>
      <c r="AH314" s="44">
        <v>10.551181102362204</v>
      </c>
      <c r="AI314" s="44">
        <v>-6.1184210526315796</v>
      </c>
      <c r="AJ314" s="19">
        <v>-23.205035225859923</v>
      </c>
      <c r="AK314" s="19">
        <v>-16.669602154993783</v>
      </c>
      <c r="AL314" s="19">
        <v>-19.937318690426853</v>
      </c>
      <c r="AM314" s="44">
        <v>21.968503937007874</v>
      </c>
      <c r="AN314" s="44">
        <v>11.889763779527559</v>
      </c>
      <c r="AO314" s="44">
        <v>11.045364891518737</v>
      </c>
      <c r="AP314" s="19">
        <v>-10.923139045489137</v>
      </c>
      <c r="AQ314" s="19">
        <v>-0.84439888800882201</v>
      </c>
      <c r="AR314" s="19">
        <v>-5.8837689667489794</v>
      </c>
    </row>
    <row r="315" spans="1:44" x14ac:dyDescent="0.35">
      <c r="A315" s="283" t="s">
        <v>47</v>
      </c>
      <c r="B315" s="283">
        <v>6</v>
      </c>
      <c r="C315" s="283" t="s">
        <v>2</v>
      </c>
      <c r="D315" s="283" t="s">
        <v>2</v>
      </c>
      <c r="E315" s="62">
        <v>2</v>
      </c>
      <c r="F315" s="280">
        <v>31.757754800590842</v>
      </c>
      <c r="G315" s="281">
        <v>1354</v>
      </c>
      <c r="H315" s="280">
        <v>24.462365591397848</v>
      </c>
      <c r="I315" s="281">
        <v>1488</v>
      </c>
      <c r="J315" s="280">
        <v>-24.973711882229232</v>
      </c>
      <c r="K315" s="281">
        <v>1902</v>
      </c>
      <c r="L315" s="282">
        <v>-56.73146668282007</v>
      </c>
      <c r="M315" s="282">
        <v>-49.43607747362708</v>
      </c>
      <c r="N315" s="282">
        <v>-53.083772078223575</v>
      </c>
      <c r="O315" s="97">
        <v>28.382784115622655</v>
      </c>
      <c r="P315" s="97">
        <v>20.774973450463794</v>
      </c>
      <c r="Q315" s="97">
        <v>-13.109816063597323</v>
      </c>
      <c r="R315" s="97">
        <v>-41.492600179219977</v>
      </c>
      <c r="S315" s="97">
        <v>-33.884789514061119</v>
      </c>
      <c r="T315" s="97">
        <v>-37.688694846640544</v>
      </c>
      <c r="U315" s="44">
        <v>30.399061032863848</v>
      </c>
      <c r="V315" s="44">
        <v>26.963906581740975</v>
      </c>
      <c r="W315" s="44">
        <v>-18.367346938775512</v>
      </c>
      <c r="X315" s="70">
        <v>-48.76640797163936</v>
      </c>
      <c r="Y315" s="70">
        <v>-45.331253520516483</v>
      </c>
      <c r="Z315" s="70">
        <v>-47.048830746077925</v>
      </c>
      <c r="AA315" s="44">
        <v>23.596792668957615</v>
      </c>
      <c r="AB315" s="44">
        <v>21.006564551422318</v>
      </c>
      <c r="AC315" s="44">
        <v>-16.271186440677965</v>
      </c>
      <c r="AD315" s="19">
        <v>-39.867979109635584</v>
      </c>
      <c r="AE315" s="19">
        <v>-37.27775099210028</v>
      </c>
      <c r="AF315" s="19">
        <v>-38.572865050867932</v>
      </c>
      <c r="AG315" s="44">
        <v>30.023364485981308</v>
      </c>
      <c r="AH315" s="44">
        <v>16.764361078546308</v>
      </c>
      <c r="AI315" s="44">
        <v>-17.094017094017094</v>
      </c>
      <c r="AJ315" s="19">
        <v>-47.117381579998401</v>
      </c>
      <c r="AK315" s="19">
        <v>-33.858378172563405</v>
      </c>
      <c r="AL315" s="19">
        <v>-40.4878798762809</v>
      </c>
      <c r="AM315" s="44">
        <v>29.511918274687854</v>
      </c>
      <c r="AN315" s="44">
        <v>18.365061590145576</v>
      </c>
      <c r="AO315" s="44">
        <v>-0.70671378091872794</v>
      </c>
      <c r="AP315" s="19">
        <v>-30.218632055606584</v>
      </c>
      <c r="AQ315" s="19">
        <v>-19.071775371064305</v>
      </c>
      <c r="AR315" s="19">
        <v>-24.645203713335444</v>
      </c>
    </row>
    <row r="316" spans="1:44" x14ac:dyDescent="0.35">
      <c r="A316" s="59" t="s">
        <v>47</v>
      </c>
      <c r="B316" s="59">
        <v>6</v>
      </c>
      <c r="C316" s="59" t="s">
        <v>2</v>
      </c>
      <c r="D316" s="59" t="s">
        <v>0</v>
      </c>
      <c r="E316" s="62">
        <v>3</v>
      </c>
      <c r="F316" s="280">
        <v>50</v>
      </c>
      <c r="G316" s="281">
        <v>936</v>
      </c>
      <c r="H316" s="280">
        <v>42.690058479532162</v>
      </c>
      <c r="I316" s="281">
        <v>855</v>
      </c>
      <c r="J316" s="280">
        <v>-25.977933801404212</v>
      </c>
      <c r="K316" s="281">
        <v>997</v>
      </c>
      <c r="L316" s="282">
        <v>-75.97793380140422</v>
      </c>
      <c r="M316" s="282">
        <v>-68.667992280936375</v>
      </c>
      <c r="N316" s="282">
        <v>-72.322963041170297</v>
      </c>
      <c r="O316" s="97">
        <v>45.240378485267748</v>
      </c>
      <c r="P316" s="97">
        <v>35.394838324145873</v>
      </c>
      <c r="Q316" s="97">
        <v>-11.073304772232417</v>
      </c>
      <c r="R316" s="97">
        <v>-56.313683257500166</v>
      </c>
      <c r="S316" s="97">
        <v>-46.468143096378292</v>
      </c>
      <c r="T316" s="97">
        <v>-51.390913176939229</v>
      </c>
      <c r="U316" s="57">
        <v>47.009966777408643</v>
      </c>
      <c r="V316" s="57">
        <v>45.245901639344261</v>
      </c>
      <c r="W316" s="57">
        <v>-16.204986149584489</v>
      </c>
      <c r="X316" s="71">
        <v>-63.214952926993135</v>
      </c>
      <c r="Y316" s="71">
        <v>-61.450887788928753</v>
      </c>
      <c r="Z316" s="71">
        <v>-62.332920357960944</v>
      </c>
      <c r="AA316" s="57">
        <v>41.272430668841764</v>
      </c>
      <c r="AB316" s="57">
        <v>38.230088495575224</v>
      </c>
      <c r="AC316" s="57">
        <v>-13.282247765006385</v>
      </c>
      <c r="AD316" s="56">
        <v>-54.554678433848153</v>
      </c>
      <c r="AE316" s="56">
        <v>-51.512336260581606</v>
      </c>
      <c r="AF316" s="56">
        <v>-53.033507347214879</v>
      </c>
      <c r="AG316" s="57">
        <v>47.429519071310118</v>
      </c>
      <c r="AH316" s="57">
        <v>29.482071713147413</v>
      </c>
      <c r="AI316" s="57">
        <v>-14.69387755102041</v>
      </c>
      <c r="AJ316" s="56">
        <v>-62.123396622330532</v>
      </c>
      <c r="AK316" s="56">
        <v>-44.175949264167826</v>
      </c>
      <c r="AL316" s="56">
        <v>-53.149672943249179</v>
      </c>
      <c r="AM316" s="57">
        <v>45.249597423510465</v>
      </c>
      <c r="AN316" s="57">
        <v>28.62129144851658</v>
      </c>
      <c r="AO316" s="57">
        <v>-0.11210762331838565</v>
      </c>
      <c r="AP316" s="56">
        <v>-45.361705046828853</v>
      </c>
      <c r="AQ316" s="56">
        <v>-28.733399071834967</v>
      </c>
      <c r="AR316" s="56">
        <v>-37.047552059331906</v>
      </c>
    </row>
    <row r="317" spans="1:44" x14ac:dyDescent="0.35">
      <c r="A317" s="59" t="s">
        <v>47</v>
      </c>
      <c r="B317" s="59">
        <v>6</v>
      </c>
      <c r="C317" s="59" t="s">
        <v>2</v>
      </c>
      <c r="D317" s="59" t="s">
        <v>1</v>
      </c>
      <c r="E317" s="62">
        <v>4</v>
      </c>
      <c r="F317" s="280">
        <v>16.938110749185668</v>
      </c>
      <c r="G317" s="281">
        <v>921</v>
      </c>
      <c r="H317" s="280">
        <v>18.014059753954307</v>
      </c>
      <c r="I317" s="281">
        <v>1138</v>
      </c>
      <c r="J317" s="280">
        <v>-29.75871313672922</v>
      </c>
      <c r="K317" s="281">
        <v>1492</v>
      </c>
      <c r="L317" s="282">
        <v>-46.696823885914888</v>
      </c>
      <c r="M317" s="282">
        <v>-47.772772890683527</v>
      </c>
      <c r="N317" s="282">
        <v>-47.234798388299211</v>
      </c>
      <c r="O317" s="97">
        <v>13.616545875895731</v>
      </c>
      <c r="P317" s="97">
        <v>15.171988295911902</v>
      </c>
      <c r="Q317" s="97">
        <v>-20.274514545750211</v>
      </c>
      <c r="R317" s="97">
        <v>-33.891060421645946</v>
      </c>
      <c r="S317" s="97">
        <v>-35.44650284166211</v>
      </c>
      <c r="T317" s="97">
        <v>-34.668781631654028</v>
      </c>
      <c r="U317" s="57">
        <v>15.24822695035461</v>
      </c>
      <c r="V317" s="57">
        <v>20.353982300884958</v>
      </c>
      <c r="W317" s="57">
        <v>-24.723247232472325</v>
      </c>
      <c r="X317" s="71">
        <v>-39.971474182826938</v>
      </c>
      <c r="Y317" s="71">
        <v>-45.077229533357283</v>
      </c>
      <c r="Z317" s="71">
        <v>-42.52435185809211</v>
      </c>
      <c r="AA317" s="57">
        <v>10.048622366288493</v>
      </c>
      <c r="AB317" s="57">
        <v>14.503816793893129</v>
      </c>
      <c r="AC317" s="57">
        <v>-22.77456647398844</v>
      </c>
      <c r="AD317" s="56">
        <v>-32.823188840276934</v>
      </c>
      <c r="AE317" s="56">
        <v>-37.278383267881566</v>
      </c>
      <c r="AF317" s="56">
        <v>-35.050786054079254</v>
      </c>
      <c r="AG317" s="57">
        <v>14.204545454545455</v>
      </c>
      <c r="AH317" s="57">
        <v>11.128775834658187</v>
      </c>
      <c r="AI317" s="57">
        <v>-23.785166240409207</v>
      </c>
      <c r="AJ317" s="56">
        <v>-37.989711694954664</v>
      </c>
      <c r="AK317" s="56">
        <v>-34.913942075067396</v>
      </c>
      <c r="AL317" s="56">
        <v>-36.45182688501103</v>
      </c>
      <c r="AM317" s="57">
        <v>14.964788732394366</v>
      </c>
      <c r="AN317" s="57">
        <v>14.701378254211333</v>
      </c>
      <c r="AO317" s="57">
        <v>-9.8150782361308675</v>
      </c>
      <c r="AP317" s="56">
        <v>-24.779866968525234</v>
      </c>
      <c r="AQ317" s="56">
        <v>-24.5164564903422</v>
      </c>
      <c r="AR317" s="56">
        <v>-24.648161729433717</v>
      </c>
    </row>
    <row r="318" spans="1:44" x14ac:dyDescent="0.35">
      <c r="A318" s="59" t="s">
        <v>47</v>
      </c>
      <c r="B318" s="59">
        <v>6</v>
      </c>
      <c r="C318" s="59" t="s">
        <v>2</v>
      </c>
      <c r="D318" s="59" t="s">
        <v>3</v>
      </c>
      <c r="E318" s="62">
        <v>5</v>
      </c>
      <c r="F318" s="280">
        <v>57.225433526011557</v>
      </c>
      <c r="G318" s="281">
        <v>519</v>
      </c>
      <c r="H318" s="280">
        <v>42.892768079800497</v>
      </c>
      <c r="I318" s="281">
        <v>401</v>
      </c>
      <c r="J318" s="280">
        <v>-40.76782449725777</v>
      </c>
      <c r="K318" s="281">
        <v>547</v>
      </c>
      <c r="L318" s="282">
        <v>-97.993258023269334</v>
      </c>
      <c r="M318" s="282">
        <v>-83.660592577058267</v>
      </c>
      <c r="N318" s="282">
        <v>-90.826925300163794</v>
      </c>
      <c r="O318" s="97">
        <v>52.722228745825525</v>
      </c>
      <c r="P318" s="97">
        <v>40.182157147764833</v>
      </c>
      <c r="Q318" s="97">
        <v>-13.362499900260358</v>
      </c>
      <c r="R318" s="97">
        <v>-66.084728646085878</v>
      </c>
      <c r="S318" s="97">
        <v>-53.544657048025194</v>
      </c>
      <c r="T318" s="97">
        <v>-59.814692847055539</v>
      </c>
      <c r="U318" s="57">
        <v>57.925072046109506</v>
      </c>
      <c r="V318" s="57">
        <v>57.109004739336491</v>
      </c>
      <c r="W318" s="57">
        <v>-22.434367541766107</v>
      </c>
      <c r="X318" s="71">
        <v>-80.359439587875613</v>
      </c>
      <c r="Y318" s="71">
        <v>-79.543372281102592</v>
      </c>
      <c r="Z318" s="71">
        <v>-79.951405934489102</v>
      </c>
      <c r="AA318" s="57">
        <v>66.43518518518519</v>
      </c>
      <c r="AB318" s="57">
        <v>53.623188405797109</v>
      </c>
      <c r="AC318" s="57">
        <v>-11.827956989247312</v>
      </c>
      <c r="AD318" s="56">
        <v>-78.263142174432502</v>
      </c>
      <c r="AE318" s="56">
        <v>-65.451145395044421</v>
      </c>
      <c r="AF318" s="56">
        <v>-71.857143784738469</v>
      </c>
      <c r="AG318" s="57">
        <v>48.044692737430168</v>
      </c>
      <c r="AH318" s="57">
        <v>33.132530120481931</v>
      </c>
      <c r="AI318" s="57">
        <v>-4.9019607843137258</v>
      </c>
      <c r="AJ318" s="56">
        <v>-52.946653521743897</v>
      </c>
      <c r="AK318" s="56">
        <v>-38.034490904795661</v>
      </c>
      <c r="AL318" s="56">
        <v>-45.490572213269779</v>
      </c>
      <c r="AM318" s="57">
        <v>38.483965014577258</v>
      </c>
      <c r="AN318" s="57">
        <v>16.863905325443788</v>
      </c>
      <c r="AO318" s="57">
        <v>-14.285714285714285</v>
      </c>
      <c r="AP318" s="56">
        <v>-52.769679300291543</v>
      </c>
      <c r="AQ318" s="56">
        <v>-31.149619611158073</v>
      </c>
      <c r="AR318" s="56">
        <v>-41.959649455724808</v>
      </c>
    </row>
    <row r="319" spans="1:44" x14ac:dyDescent="0.35">
      <c r="A319" s="59" t="s">
        <v>47</v>
      </c>
      <c r="B319" s="59">
        <v>6</v>
      </c>
      <c r="C319" s="59" t="s">
        <v>2</v>
      </c>
      <c r="D319" s="59" t="s">
        <v>4</v>
      </c>
      <c r="E319" s="62">
        <v>6</v>
      </c>
      <c r="F319" s="280">
        <v>57.914572864321613</v>
      </c>
      <c r="G319" s="281">
        <v>796</v>
      </c>
      <c r="H319" s="280">
        <v>47.352496217851744</v>
      </c>
      <c r="I319" s="281">
        <v>661</v>
      </c>
      <c r="J319" s="280">
        <v>-9.1463414634146343</v>
      </c>
      <c r="K319" s="281">
        <v>656</v>
      </c>
      <c r="L319" s="282">
        <v>-67.060914327736242</v>
      </c>
      <c r="M319" s="282">
        <v>-56.49883768126638</v>
      </c>
      <c r="N319" s="282">
        <v>-61.779876004501311</v>
      </c>
      <c r="O319" s="97">
        <v>57.010857333806555</v>
      </c>
      <c r="P319" s="97">
        <v>50.311786679091973</v>
      </c>
      <c r="Q319" s="97">
        <v>4.3018317079635668</v>
      </c>
      <c r="R319" s="97">
        <v>-52.70902562584299</v>
      </c>
      <c r="S319" s="97">
        <v>-46.009954971128408</v>
      </c>
      <c r="T319" s="97">
        <v>-49.359490298485696</v>
      </c>
      <c r="U319" s="57">
        <v>57.446808510638306</v>
      </c>
      <c r="V319" s="57">
        <v>58.464566929133852</v>
      </c>
      <c r="W319" s="57">
        <v>2.0408163265306123</v>
      </c>
      <c r="X319" s="71">
        <v>-55.405992184107696</v>
      </c>
      <c r="Y319" s="71">
        <v>-56.423750602603242</v>
      </c>
      <c r="Z319" s="71">
        <v>-55.914871393355469</v>
      </c>
      <c r="AA319" s="57">
        <v>51.679104477611936</v>
      </c>
      <c r="AB319" s="57">
        <v>51.063829787234042</v>
      </c>
      <c r="AC319" s="57">
        <v>1.7889087656529516</v>
      </c>
      <c r="AD319" s="56">
        <v>-49.890195711958988</v>
      </c>
      <c r="AE319" s="56">
        <v>-49.274921021581093</v>
      </c>
      <c r="AF319" s="56">
        <v>-49.582558366770044</v>
      </c>
      <c r="AG319" s="57">
        <v>59.954233409610978</v>
      </c>
      <c r="AH319" s="57">
        <v>42.5</v>
      </c>
      <c r="AI319" s="57">
        <v>-1.1494252873563218</v>
      </c>
      <c r="AJ319" s="56">
        <v>-61.103658696967301</v>
      </c>
      <c r="AK319" s="56">
        <v>-43.649425287356323</v>
      </c>
      <c r="AL319" s="56">
        <v>-52.376541992161812</v>
      </c>
      <c r="AM319" s="57">
        <v>58.963282937365015</v>
      </c>
      <c r="AN319" s="57">
        <v>49.21875</v>
      </c>
      <c r="AO319" s="57">
        <v>14.527027027027026</v>
      </c>
      <c r="AP319" s="56">
        <v>-44.436255910337991</v>
      </c>
      <c r="AQ319" s="56">
        <v>-34.691722972972975</v>
      </c>
      <c r="AR319" s="56">
        <v>-39.56398944165548</v>
      </c>
    </row>
    <row r="320" spans="1:44" x14ac:dyDescent="0.35">
      <c r="A320" s="59" t="s">
        <v>47</v>
      </c>
      <c r="B320" s="59">
        <v>6</v>
      </c>
      <c r="C320" s="59" t="s">
        <v>2</v>
      </c>
      <c r="D320" s="59" t="s">
        <v>5</v>
      </c>
      <c r="E320" s="62">
        <v>7</v>
      </c>
      <c r="F320" s="280">
        <v>31.159420289855071</v>
      </c>
      <c r="G320" s="281">
        <v>276</v>
      </c>
      <c r="H320" s="280">
        <v>18.875502008032129</v>
      </c>
      <c r="I320" s="281">
        <v>249</v>
      </c>
      <c r="J320" s="280">
        <v>-54.684095860566451</v>
      </c>
      <c r="K320" s="281">
        <v>459</v>
      </c>
      <c r="L320" s="282">
        <v>-85.843516150421522</v>
      </c>
      <c r="M320" s="282">
        <v>-73.559597868598587</v>
      </c>
      <c r="N320" s="282">
        <v>-79.701557009510054</v>
      </c>
      <c r="O320" s="97">
        <v>22.347042811141453</v>
      </c>
      <c r="P320" s="97">
        <v>20.021733836460172</v>
      </c>
      <c r="Q320" s="97">
        <v>-32.181478105761556</v>
      </c>
      <c r="R320" s="97">
        <v>-54.528520916903005</v>
      </c>
      <c r="S320" s="97">
        <v>-52.203211942221728</v>
      </c>
      <c r="T320" s="97">
        <v>-53.365866429562367</v>
      </c>
      <c r="U320" s="57">
        <v>29.207920792079207</v>
      </c>
      <c r="V320" s="57">
        <v>45.275590551181097</v>
      </c>
      <c r="W320" s="57">
        <v>-40.769230769230766</v>
      </c>
      <c r="X320" s="71">
        <v>-69.977151561309967</v>
      </c>
      <c r="Y320" s="71">
        <v>-86.04482132041187</v>
      </c>
      <c r="Z320" s="71">
        <v>-78.010986440860918</v>
      </c>
      <c r="AA320" s="57">
        <v>46.12676056338028</v>
      </c>
      <c r="AB320" s="57">
        <v>35.344827586206897</v>
      </c>
      <c r="AC320" s="57">
        <v>-24.925816023738872</v>
      </c>
      <c r="AD320" s="56">
        <v>-71.052576587119148</v>
      </c>
      <c r="AE320" s="56">
        <v>-60.270643609945765</v>
      </c>
      <c r="AF320" s="56">
        <v>-65.661610098532464</v>
      </c>
      <c r="AG320" s="57">
        <v>10.857142857142858</v>
      </c>
      <c r="AH320" s="57">
        <v>3.1531531531531529</v>
      </c>
      <c r="AI320" s="57">
        <v>-27.419354838709676</v>
      </c>
      <c r="AJ320" s="56">
        <v>-38.276497695852534</v>
      </c>
      <c r="AK320" s="56">
        <v>-30.572507991862828</v>
      </c>
      <c r="AL320" s="56">
        <v>-34.424502843857681</v>
      </c>
      <c r="AM320" s="57">
        <v>3.1963470319634704</v>
      </c>
      <c r="AN320" s="57">
        <v>-3.6866359447004609</v>
      </c>
      <c r="AO320" s="57">
        <v>-35.611510791366911</v>
      </c>
      <c r="AP320" s="56">
        <v>-38.80785782333038</v>
      </c>
      <c r="AQ320" s="56">
        <v>-31.924874846666448</v>
      </c>
      <c r="AR320" s="56">
        <v>-35.366366334998418</v>
      </c>
    </row>
    <row r="321" spans="1:44" x14ac:dyDescent="0.35">
      <c r="A321" s="59" t="s">
        <v>47</v>
      </c>
      <c r="B321" s="59">
        <v>6</v>
      </c>
      <c r="C321" s="59" t="s">
        <v>2</v>
      </c>
      <c r="D321" s="59" t="s">
        <v>6</v>
      </c>
      <c r="E321" s="62">
        <v>8</v>
      </c>
      <c r="F321" s="280">
        <v>21.428571428571427</v>
      </c>
      <c r="G321" s="281">
        <v>476</v>
      </c>
      <c r="H321" s="280">
        <v>20.917431192660551</v>
      </c>
      <c r="I321" s="281">
        <v>545</v>
      </c>
      <c r="J321" s="280">
        <v>-30.397236614853195</v>
      </c>
      <c r="K321" s="281">
        <v>579</v>
      </c>
      <c r="L321" s="282">
        <v>-51.825808043424622</v>
      </c>
      <c r="M321" s="282">
        <v>-51.314667807513743</v>
      </c>
      <c r="N321" s="282">
        <v>-51.570237925469186</v>
      </c>
      <c r="O321" s="97">
        <v>26.917886178421103</v>
      </c>
      <c r="P321" s="97">
        <v>25.627909756323348</v>
      </c>
      <c r="Q321" s="97">
        <v>-10.795982269436726</v>
      </c>
      <c r="R321" s="97">
        <v>-37.713868447857827</v>
      </c>
      <c r="S321" s="97">
        <v>-36.423892025760075</v>
      </c>
      <c r="T321" s="97">
        <v>-37.068880236808951</v>
      </c>
      <c r="U321" s="57">
        <v>33.203125</v>
      </c>
      <c r="V321" s="57">
        <v>36.414565826330531</v>
      </c>
      <c r="W321" s="57">
        <v>-16.293929712460063</v>
      </c>
      <c r="X321" s="71">
        <v>-49.497054712460063</v>
      </c>
      <c r="Y321" s="71">
        <v>-52.708495538790594</v>
      </c>
      <c r="Z321" s="71">
        <v>-51.102775125625328</v>
      </c>
      <c r="AA321" s="57">
        <v>31.03448275862069</v>
      </c>
      <c r="AB321" s="57">
        <v>31.626506024096386</v>
      </c>
      <c r="AC321" s="57">
        <v>-13.256484149855908</v>
      </c>
      <c r="AD321" s="56">
        <v>-44.290966908476598</v>
      </c>
      <c r="AE321" s="56">
        <v>-44.882990173952294</v>
      </c>
      <c r="AF321" s="56">
        <v>-44.586978541214449</v>
      </c>
      <c r="AG321" s="57">
        <v>17.142857142857142</v>
      </c>
      <c r="AH321" s="57">
        <v>12.809917355371899</v>
      </c>
      <c r="AI321" s="57">
        <v>-16.224188790560472</v>
      </c>
      <c r="AJ321" s="56">
        <v>-33.367045933417614</v>
      </c>
      <c r="AK321" s="56">
        <v>-29.03410614593237</v>
      </c>
      <c r="AL321" s="56">
        <v>-31.200576039674992</v>
      </c>
      <c r="AM321" s="57">
        <v>26.291079812206576</v>
      </c>
      <c r="AN321" s="57">
        <v>21.660649819494584</v>
      </c>
      <c r="AO321" s="57">
        <v>2.5906735751295336</v>
      </c>
      <c r="AP321" s="56">
        <v>-23.700406237077043</v>
      </c>
      <c r="AQ321" s="56">
        <v>-19.069976244365051</v>
      </c>
      <c r="AR321" s="56">
        <v>-21.385191240721049</v>
      </c>
    </row>
    <row r="322" spans="1:44" x14ac:dyDescent="0.35">
      <c r="A322" s="59" t="s">
        <v>1144</v>
      </c>
      <c r="B322" s="59">
        <v>6</v>
      </c>
      <c r="C322" s="59" t="s">
        <v>1064</v>
      </c>
      <c r="D322" s="59" t="s">
        <v>1136</v>
      </c>
      <c r="E322" s="62">
        <v>9</v>
      </c>
      <c r="F322" s="280">
        <v>2.8985507246376812</v>
      </c>
      <c r="G322" s="281">
        <v>69</v>
      </c>
      <c r="H322" s="280">
        <v>-20.37037037037037</v>
      </c>
      <c r="I322" s="281">
        <v>108</v>
      </c>
      <c r="J322" s="280">
        <v>-46.039603960396043</v>
      </c>
      <c r="K322" s="281">
        <v>202</v>
      </c>
      <c r="L322" s="282">
        <v>-48.938154685033723</v>
      </c>
      <c r="M322" s="282">
        <v>-25.669233590025673</v>
      </c>
      <c r="N322" s="282">
        <v>-37.303694137529696</v>
      </c>
      <c r="O322" s="97">
        <v>12.065637065637064</v>
      </c>
      <c r="P322" s="97">
        <v>-1.0865538955426597</v>
      </c>
      <c r="Q322" s="97">
        <v>-19.067422951603742</v>
      </c>
      <c r="R322" s="97">
        <v>-31.133060017240808</v>
      </c>
      <c r="S322" s="97">
        <v>-17.980869056061081</v>
      </c>
      <c r="T322" s="97">
        <v>-24.556964536650945</v>
      </c>
      <c r="U322" s="57">
        <v>2.7027027027027026</v>
      </c>
      <c r="V322" s="57">
        <v>1.1235955056179776</v>
      </c>
      <c r="W322" s="57">
        <v>-29.629629629629626</v>
      </c>
      <c r="X322" s="71">
        <v>-32.332332332332328</v>
      </c>
      <c r="Y322" s="71">
        <v>-30.753225135247604</v>
      </c>
      <c r="Z322" s="71">
        <v>-31.542778733789966</v>
      </c>
      <c r="AA322" s="57">
        <v>21.428571428571427</v>
      </c>
      <c r="AB322" s="57">
        <v>-3.296703296703297</v>
      </c>
      <c r="AC322" s="57">
        <v>-18.64406779661017</v>
      </c>
      <c r="AD322" s="56">
        <v>-40.072639225181597</v>
      </c>
      <c r="AE322" s="56">
        <v>-15.347364499906872</v>
      </c>
      <c r="AF322" s="56">
        <v>-27.710001862544235</v>
      </c>
      <c r="AG322" s="57"/>
      <c r="AH322" s="57"/>
      <c r="AI322" s="57">
        <v>-8.9285714285714288</v>
      </c>
      <c r="AJ322" s="56"/>
      <c r="AK322" s="56"/>
      <c r="AL322" s="56"/>
      <c r="AM322" s="57"/>
      <c r="AN322" s="57"/>
      <c r="AO322" s="57"/>
      <c r="AP322" s="56"/>
      <c r="AQ322" s="56"/>
      <c r="AR322" s="56"/>
    </row>
    <row r="323" spans="1:44" x14ac:dyDescent="0.35">
      <c r="A323" s="59" t="s">
        <v>47</v>
      </c>
      <c r="B323" s="59">
        <v>6</v>
      </c>
      <c r="C323" s="59" t="s">
        <v>2</v>
      </c>
      <c r="D323" s="59" t="s">
        <v>7</v>
      </c>
      <c r="E323" s="62">
        <v>10</v>
      </c>
      <c r="F323" s="280">
        <v>14.345114345114347</v>
      </c>
      <c r="G323" s="281">
        <v>481</v>
      </c>
      <c r="H323" s="280">
        <v>19.436201780415431</v>
      </c>
      <c r="I323" s="281">
        <v>674</v>
      </c>
      <c r="J323" s="280">
        <v>-17.217630853994489</v>
      </c>
      <c r="K323" s="281">
        <v>726</v>
      </c>
      <c r="L323" s="282">
        <v>-31.562745199108836</v>
      </c>
      <c r="M323" s="282">
        <v>-36.653832634409923</v>
      </c>
      <c r="N323" s="282">
        <v>-34.108288916759378</v>
      </c>
      <c r="O323" s="97">
        <v>15.558981055153023</v>
      </c>
      <c r="P323" s="97">
        <v>23.964065542119464</v>
      </c>
      <c r="Q323" s="97">
        <v>-11.457903604333397</v>
      </c>
      <c r="R323" s="97">
        <v>-27.016884659486422</v>
      </c>
      <c r="S323" s="97">
        <v>-35.421969146452859</v>
      </c>
      <c r="T323" s="97">
        <v>-31.219426902969641</v>
      </c>
      <c r="U323" s="57">
        <v>17.314487632508836</v>
      </c>
      <c r="V323" s="57">
        <v>20.327868852459016</v>
      </c>
      <c r="W323" s="57">
        <v>-12.664907651715041</v>
      </c>
      <c r="X323" s="71">
        <v>-29.979395284223877</v>
      </c>
      <c r="Y323" s="71">
        <v>-32.99277650417406</v>
      </c>
      <c r="Z323" s="71">
        <v>-31.486085894198968</v>
      </c>
      <c r="AA323" s="57">
        <v>-5.5555555555555554</v>
      </c>
      <c r="AB323" s="57">
        <v>18.694362017804153</v>
      </c>
      <c r="AC323" s="57">
        <v>-17.831325301204821</v>
      </c>
      <c r="AD323" s="56">
        <v>-12.275769745649265</v>
      </c>
      <c r="AE323" s="56">
        <v>-36.525687319008973</v>
      </c>
      <c r="AF323" s="56">
        <v>-24.400728532329119</v>
      </c>
      <c r="AG323" s="57">
        <v>24.242424242424242</v>
      </c>
      <c r="AH323" s="57">
        <v>26.461538461538463</v>
      </c>
      <c r="AI323" s="57">
        <v>-16.129032258064516</v>
      </c>
      <c r="AJ323" s="56">
        <v>-40.371456500488762</v>
      </c>
      <c r="AK323" s="56">
        <v>-42.590570719602979</v>
      </c>
      <c r="AL323" s="56">
        <v>-41.481013610045871</v>
      </c>
      <c r="AM323" s="57">
        <v>26.234567901234566</v>
      </c>
      <c r="AN323" s="57">
        <v>30.372492836676219</v>
      </c>
      <c r="AO323" s="57">
        <v>0.79365079365079361</v>
      </c>
      <c r="AP323" s="56">
        <v>-25.440917107583772</v>
      </c>
      <c r="AQ323" s="56">
        <v>-29.578842043025425</v>
      </c>
      <c r="AR323" s="56">
        <v>-27.509879575304598</v>
      </c>
    </row>
    <row r="324" spans="1:44" x14ac:dyDescent="0.35">
      <c r="A324" s="59" t="s">
        <v>1145</v>
      </c>
      <c r="B324" s="59">
        <v>6</v>
      </c>
      <c r="C324" s="59" t="s">
        <v>1097</v>
      </c>
      <c r="D324" s="59" t="s">
        <v>1146</v>
      </c>
      <c r="E324" s="62">
        <v>11</v>
      </c>
      <c r="F324" s="280">
        <v>26.016260162601629</v>
      </c>
      <c r="G324" s="281">
        <v>1107</v>
      </c>
      <c r="H324" s="280">
        <v>20.760959470636887</v>
      </c>
      <c r="I324" s="281">
        <v>1209</v>
      </c>
      <c r="J324" s="280">
        <v>-29.4543063773833</v>
      </c>
      <c r="K324" s="281">
        <v>1521</v>
      </c>
      <c r="L324" s="282">
        <v>-55.470566539984929</v>
      </c>
      <c r="M324" s="282">
        <v>-50.215265848020188</v>
      </c>
      <c r="N324" s="282">
        <v>-52.842916194002555</v>
      </c>
      <c r="O324" s="97">
        <v>22.412264334223629</v>
      </c>
      <c r="P324" s="97">
        <v>19.078669535809148</v>
      </c>
      <c r="Q324" s="97">
        <v>-18.046656751584432</v>
      </c>
      <c r="R324" s="97">
        <v>-40.458921085808058</v>
      </c>
      <c r="S324" s="97">
        <v>-37.125326287393577</v>
      </c>
      <c r="T324" s="97">
        <v>-38.792123686600817</v>
      </c>
      <c r="U324" s="57">
        <v>26.373626373626376</v>
      </c>
      <c r="V324" s="57">
        <v>26.039119804400979</v>
      </c>
      <c r="W324" s="57">
        <v>-24.581589958158993</v>
      </c>
      <c r="X324" s="71">
        <v>-50.955216331785365</v>
      </c>
      <c r="Y324" s="71">
        <v>-50.620709762559969</v>
      </c>
      <c r="Z324" s="71">
        <v>-50.787963047172667</v>
      </c>
      <c r="AA324" s="57">
        <v>18.825100133511349</v>
      </c>
      <c r="AB324" s="57">
        <v>21.032258064516128</v>
      </c>
      <c r="AC324" s="57">
        <v>-21.07355864811133</v>
      </c>
      <c r="AD324" s="56">
        <v>-39.898658781622679</v>
      </c>
      <c r="AE324" s="56">
        <v>-42.105816712627458</v>
      </c>
      <c r="AF324" s="56">
        <v>-41.002237747125065</v>
      </c>
      <c r="AG324" s="57">
        <v>24.606580829756798</v>
      </c>
      <c r="AH324" s="57">
        <v>16.100443131462335</v>
      </c>
      <c r="AI324" s="57">
        <v>-20.643153526970952</v>
      </c>
      <c r="AJ324" s="56">
        <v>-45.24973435672775</v>
      </c>
      <c r="AK324" s="56">
        <v>-36.74359665843329</v>
      </c>
      <c r="AL324" s="56">
        <v>-40.996665507580516</v>
      </c>
      <c r="AM324" s="57">
        <v>19.84375</v>
      </c>
      <c r="AN324" s="57">
        <v>13.142857142857142</v>
      </c>
      <c r="AO324" s="57">
        <v>-5.8883248730964466</v>
      </c>
      <c r="AP324" s="56">
        <v>-25.732074873096447</v>
      </c>
      <c r="AQ324" s="56">
        <v>-19.03118201595359</v>
      </c>
      <c r="AR324" s="56">
        <v>-22.38162844452502</v>
      </c>
    </row>
    <row r="325" spans="1:44" x14ac:dyDescent="0.35">
      <c r="A325" s="59" t="s">
        <v>1144</v>
      </c>
      <c r="B325" s="59">
        <v>6</v>
      </c>
      <c r="C325" s="59" t="s">
        <v>1064</v>
      </c>
      <c r="D325" s="59" t="s">
        <v>1067</v>
      </c>
      <c r="E325" s="62">
        <v>12</v>
      </c>
      <c r="F325" s="280">
        <v>42.908762420957544</v>
      </c>
      <c r="G325" s="281">
        <v>1107</v>
      </c>
      <c r="H325" s="280">
        <v>37.557392102846649</v>
      </c>
      <c r="I325" s="281">
        <v>1089</v>
      </c>
      <c r="J325" s="280">
        <v>-19.065849923430321</v>
      </c>
      <c r="K325" s="281">
        <v>1306</v>
      </c>
      <c r="L325" s="282">
        <v>-61.974612344387864</v>
      </c>
      <c r="M325" s="282">
        <v>-56.623242026276969</v>
      </c>
      <c r="N325" s="282">
        <v>-59.298927185332417</v>
      </c>
      <c r="O325" s="97">
        <v>40.041563156147113</v>
      </c>
      <c r="P325" s="97">
        <v>30.462416531855467</v>
      </c>
      <c r="Q325" s="97">
        <v>-3.8587409016126824</v>
      </c>
      <c r="R325" s="97">
        <v>-43.900304057759797</v>
      </c>
      <c r="S325" s="97">
        <v>-34.321157433468152</v>
      </c>
      <c r="T325" s="97">
        <v>-39.110730745613978</v>
      </c>
      <c r="U325" s="57">
        <v>40.198863636363633</v>
      </c>
      <c r="V325" s="57">
        <v>37.109375</v>
      </c>
      <c r="W325" s="57">
        <v>-8.5781433607520565</v>
      </c>
      <c r="X325" s="71">
        <v>-48.777006997115691</v>
      </c>
      <c r="Y325" s="71">
        <v>-45.687518360752058</v>
      </c>
      <c r="Z325" s="71">
        <v>-47.232262678933878</v>
      </c>
      <c r="AA325" s="57">
        <v>35.318559556786703</v>
      </c>
      <c r="AB325" s="57">
        <v>28.706199460916444</v>
      </c>
      <c r="AC325" s="57">
        <v>-10.238907849829351</v>
      </c>
      <c r="AD325" s="56">
        <v>-45.557467406616055</v>
      </c>
      <c r="AE325" s="56">
        <v>-38.945107310745797</v>
      </c>
      <c r="AF325" s="56">
        <v>-42.251287358680926</v>
      </c>
      <c r="AG325" s="57">
        <v>43.623188405797102</v>
      </c>
      <c r="AH325" s="57">
        <v>26.491994177583699</v>
      </c>
      <c r="AI325" s="57">
        <v>-4.3859649122807012</v>
      </c>
      <c r="AJ325" s="56">
        <v>-48.0091533180778</v>
      </c>
      <c r="AK325" s="56">
        <v>-30.877959089864401</v>
      </c>
      <c r="AL325" s="56">
        <v>-39.443556203971099</v>
      </c>
      <c r="AM325" s="57">
        <v>41.025641025641022</v>
      </c>
      <c r="AN325" s="57">
        <v>29.542097488921716</v>
      </c>
      <c r="AO325" s="57">
        <v>7.7680525164113794</v>
      </c>
      <c r="AP325" s="56">
        <v>-33.257588509229642</v>
      </c>
      <c r="AQ325" s="56">
        <v>-21.774044972510335</v>
      </c>
      <c r="AR325" s="56">
        <v>-27.515816740869987</v>
      </c>
    </row>
    <row r="326" spans="1:44" x14ac:dyDescent="0.35">
      <c r="A326" s="59" t="s">
        <v>47</v>
      </c>
      <c r="B326" s="59">
        <v>6</v>
      </c>
      <c r="C326" s="59" t="s">
        <v>2</v>
      </c>
      <c r="D326" s="59" t="s">
        <v>268</v>
      </c>
      <c r="E326" s="62">
        <v>13</v>
      </c>
      <c r="F326" s="280">
        <v>44.429160935350758</v>
      </c>
      <c r="G326" s="281">
        <v>727</v>
      </c>
      <c r="H326" s="280">
        <v>39.751552795031053</v>
      </c>
      <c r="I326" s="281">
        <v>644</v>
      </c>
      <c r="J326" s="280">
        <v>-29.230769230769234</v>
      </c>
      <c r="K326" s="281">
        <v>780</v>
      </c>
      <c r="L326" s="282">
        <v>-73.659930166119992</v>
      </c>
      <c r="M326" s="282">
        <v>-68.982322025800286</v>
      </c>
      <c r="N326" s="282">
        <v>-71.321126095960139</v>
      </c>
      <c r="O326" s="97">
        <v>39.72629404163748</v>
      </c>
      <c r="P326" s="97">
        <v>37.707965068870173</v>
      </c>
      <c r="Q326" s="97">
        <v>-14.873867665648445</v>
      </c>
      <c r="R326" s="97">
        <v>-54.600161707285928</v>
      </c>
      <c r="S326" s="97">
        <v>-52.58183273451862</v>
      </c>
      <c r="T326" s="97">
        <v>-53.590997220902274</v>
      </c>
      <c r="U326" s="57">
        <v>41.700404858299592</v>
      </c>
      <c r="V326" s="57">
        <v>45.009784735812133</v>
      </c>
      <c r="W326" s="57">
        <v>-21.024734982332156</v>
      </c>
      <c r="X326" s="71">
        <v>-62.725139840631748</v>
      </c>
      <c r="Y326" s="71">
        <v>-66.034519718144281</v>
      </c>
      <c r="Z326" s="71">
        <v>-64.379829779388018</v>
      </c>
      <c r="AA326" s="57">
        <v>35.317460317460316</v>
      </c>
      <c r="AB326" s="57">
        <v>39.278131634819538</v>
      </c>
      <c r="AC326" s="57">
        <v>-17.889908256880734</v>
      </c>
      <c r="AD326" s="56">
        <v>-53.207368574341046</v>
      </c>
      <c r="AE326" s="56">
        <v>-57.168039891700275</v>
      </c>
      <c r="AF326" s="56">
        <v>-55.187704233020661</v>
      </c>
      <c r="AG326" s="57">
        <v>42.16101694915254</v>
      </c>
      <c r="AH326" s="57">
        <v>28.835978835978835</v>
      </c>
      <c r="AI326" s="57">
        <v>-16.523235800344235</v>
      </c>
      <c r="AJ326" s="56">
        <v>-58.684252749496778</v>
      </c>
      <c r="AK326" s="56">
        <v>-45.359214636323074</v>
      </c>
      <c r="AL326" s="56">
        <v>-52.021733692909926</v>
      </c>
      <c r="AM326" s="57" t="s">
        <v>288</v>
      </c>
      <c r="AN326" s="57" t="s">
        <v>288</v>
      </c>
      <c r="AO326" s="57">
        <v>-4.0575916230366493</v>
      </c>
      <c r="AP326" s="56"/>
      <c r="AQ326" s="56"/>
      <c r="AR326" s="56"/>
    </row>
    <row r="327" spans="1:44" x14ac:dyDescent="0.35">
      <c r="A327" s="59" t="s">
        <v>47</v>
      </c>
      <c r="B327" s="59">
        <v>6</v>
      </c>
      <c r="C327" s="59" t="s">
        <v>2</v>
      </c>
      <c r="D327" s="59" t="s">
        <v>269</v>
      </c>
      <c r="E327" s="62">
        <v>14</v>
      </c>
      <c r="F327" s="280">
        <v>62.905317769130995</v>
      </c>
      <c r="G327" s="281">
        <v>771</v>
      </c>
      <c r="H327" s="280">
        <v>53.521126760563376</v>
      </c>
      <c r="I327" s="281">
        <v>639</v>
      </c>
      <c r="J327" s="280">
        <v>-15.220700152207002</v>
      </c>
      <c r="K327" s="281">
        <v>657</v>
      </c>
      <c r="L327" s="282">
        <v>-78.12601792133799</v>
      </c>
      <c r="M327" s="282">
        <v>-68.741826912770378</v>
      </c>
      <c r="N327" s="282">
        <v>-73.433922417054191</v>
      </c>
      <c r="O327" s="97">
        <v>59.526377560081279</v>
      </c>
      <c r="P327" s="97">
        <v>48.91118804571888</v>
      </c>
      <c r="Q327" s="97">
        <v>2.0008158296144578</v>
      </c>
      <c r="R327" s="97">
        <v>-57.525561730466819</v>
      </c>
      <c r="S327" s="97">
        <v>-46.91037221610442</v>
      </c>
      <c r="T327" s="97">
        <v>-52.21796697328562</v>
      </c>
      <c r="U327" s="57">
        <v>58.56573705179283</v>
      </c>
      <c r="V327" s="57">
        <v>57.287449392712553</v>
      </c>
      <c r="W327" s="57">
        <v>-4.7244094488188972</v>
      </c>
      <c r="X327" s="71">
        <v>-63.290146500611726</v>
      </c>
      <c r="Y327" s="71">
        <v>-62.011858841531449</v>
      </c>
      <c r="Z327" s="71">
        <v>-62.651002671071588</v>
      </c>
      <c r="AA327" s="57">
        <v>55.905511811023622</v>
      </c>
      <c r="AB327" s="57">
        <v>49.350649350649348</v>
      </c>
      <c r="AC327" s="57">
        <v>-3.0303030303030303</v>
      </c>
      <c r="AD327" s="56">
        <v>-58.935814841326653</v>
      </c>
      <c r="AE327" s="56">
        <v>-52.38095238095238</v>
      </c>
      <c r="AF327" s="56">
        <v>-55.658383611139513</v>
      </c>
      <c r="AG327" s="57">
        <v>64.107883817427393</v>
      </c>
      <c r="AH327" s="57">
        <v>40.095465393794747</v>
      </c>
      <c r="AI327" s="57">
        <v>1.9801980198019802</v>
      </c>
      <c r="AJ327" s="56">
        <v>-62.127685797625411</v>
      </c>
      <c r="AK327" s="56">
        <v>-38.115267373992765</v>
      </c>
      <c r="AL327" s="56">
        <v>-50.121476585809091</v>
      </c>
      <c r="AM327" s="57" t="s">
        <v>288</v>
      </c>
      <c r="AN327" s="57" t="s">
        <v>288</v>
      </c>
      <c r="AO327" s="57">
        <v>13.777777777777779</v>
      </c>
      <c r="AP327" s="56"/>
      <c r="AQ327" s="56"/>
      <c r="AR327" s="56"/>
    </row>
    <row r="328" spans="1:44" x14ac:dyDescent="0.35">
      <c r="A328" s="59" t="s">
        <v>1147</v>
      </c>
      <c r="B328" s="59">
        <v>6</v>
      </c>
      <c r="C328" s="59" t="s">
        <v>1097</v>
      </c>
      <c r="D328" s="59" t="s">
        <v>1148</v>
      </c>
      <c r="E328" s="62">
        <v>15</v>
      </c>
      <c r="F328" s="280">
        <v>10.354223433242508</v>
      </c>
      <c r="G328" s="281">
        <v>734</v>
      </c>
      <c r="H328" s="280">
        <v>10.367892976588628</v>
      </c>
      <c r="I328" s="281">
        <v>897</v>
      </c>
      <c r="J328" s="280">
        <v>-35.549872122762153</v>
      </c>
      <c r="K328" s="281">
        <v>1173</v>
      </c>
      <c r="L328" s="282">
        <v>-45.904095556004663</v>
      </c>
      <c r="M328" s="282">
        <v>-45.917765099350781</v>
      </c>
      <c r="N328" s="282">
        <v>-45.910930327677718</v>
      </c>
      <c r="O328" s="97">
        <v>6.2460895281968396</v>
      </c>
      <c r="P328" s="97">
        <v>11.222980541597304</v>
      </c>
      <c r="Q328" s="97">
        <v>-26.419641464785315</v>
      </c>
      <c r="R328" s="97">
        <v>-32.665730992982155</v>
      </c>
      <c r="S328" s="97">
        <v>-37.642622006382616</v>
      </c>
      <c r="T328" s="97">
        <v>-35.154176499682386</v>
      </c>
      <c r="U328" s="57">
        <v>9.1106290672451191</v>
      </c>
      <c r="V328" s="57">
        <v>15.853658536585366</v>
      </c>
      <c r="W328" s="57">
        <v>-31.212121212121215</v>
      </c>
      <c r="X328" s="71">
        <v>-40.322750279366332</v>
      </c>
      <c r="Y328" s="71">
        <v>-47.065779748706582</v>
      </c>
      <c r="Z328" s="71">
        <v>-43.694265014036461</v>
      </c>
      <c r="AA328" s="57">
        <v>3.1372549019607843</v>
      </c>
      <c r="AB328" s="57">
        <v>10.299625468164795</v>
      </c>
      <c r="AC328" s="57">
        <v>-29.258241758241759</v>
      </c>
      <c r="AD328" s="56">
        <v>-32.395496660202546</v>
      </c>
      <c r="AE328" s="56">
        <v>-39.557867226406557</v>
      </c>
      <c r="AF328" s="56">
        <v>-35.976681943304555</v>
      </c>
      <c r="AG328" s="57">
        <v>6.4903846153846159</v>
      </c>
      <c r="AH328" s="57">
        <v>7.5156576200417531</v>
      </c>
      <c r="AI328" s="57">
        <v>-27.95527156549521</v>
      </c>
      <c r="AJ328" s="56">
        <v>-34.445656180879823</v>
      </c>
      <c r="AK328" s="56">
        <v>-35.47092918553696</v>
      </c>
      <c r="AL328" s="56">
        <v>-34.958292683208391</v>
      </c>
      <c r="AM328" s="57" t="s">
        <v>288</v>
      </c>
      <c r="AN328" s="57" t="s">
        <v>288</v>
      </c>
      <c r="AO328" s="57">
        <v>-17.252931323283082</v>
      </c>
      <c r="AP328" s="56"/>
      <c r="AQ328" s="56"/>
      <c r="AR328" s="56"/>
    </row>
    <row r="329" spans="1:44" x14ac:dyDescent="0.35">
      <c r="A329" s="59" t="s">
        <v>47</v>
      </c>
      <c r="B329" s="59">
        <v>6</v>
      </c>
      <c r="C329" s="59" t="s">
        <v>2</v>
      </c>
      <c r="D329" s="59" t="s">
        <v>271</v>
      </c>
      <c r="E329" s="62">
        <v>16</v>
      </c>
      <c r="F329" s="280">
        <v>27.74647887323944</v>
      </c>
      <c r="G329" s="281">
        <v>710</v>
      </c>
      <c r="H329" s="280">
        <v>31.266149870801037</v>
      </c>
      <c r="I329" s="281">
        <v>774</v>
      </c>
      <c r="J329" s="280">
        <v>-25.752855659397717</v>
      </c>
      <c r="K329" s="281">
        <v>963</v>
      </c>
      <c r="L329" s="282">
        <v>-53.499334532637157</v>
      </c>
      <c r="M329" s="282">
        <v>-57.019005530198754</v>
      </c>
      <c r="N329" s="282">
        <v>-55.259170031417952</v>
      </c>
      <c r="O329" s="97">
        <v>23.635934815892615</v>
      </c>
      <c r="P329" s="97">
        <v>24.175275792130275</v>
      </c>
      <c r="Q329" s="97">
        <v>-13.107838729356276</v>
      </c>
      <c r="R329" s="97">
        <v>-36.743773545248892</v>
      </c>
      <c r="S329" s="97">
        <v>-37.283114521486553</v>
      </c>
      <c r="T329" s="97">
        <v>-37.013444033367719</v>
      </c>
      <c r="U329" s="57">
        <v>24.200913242009133</v>
      </c>
      <c r="V329" s="57">
        <v>27.777777777777779</v>
      </c>
      <c r="W329" s="57">
        <v>-16.462346760070051</v>
      </c>
      <c r="X329" s="71">
        <v>-40.663260002079184</v>
      </c>
      <c r="Y329" s="71">
        <v>-44.240124537847834</v>
      </c>
      <c r="Z329" s="71">
        <v>-42.451692269963509</v>
      </c>
      <c r="AA329" s="57">
        <v>20.79002079002079</v>
      </c>
      <c r="AB329" s="57">
        <v>22.879684418145956</v>
      </c>
      <c r="AC329" s="57">
        <v>-18.993506493506494</v>
      </c>
      <c r="AD329" s="56">
        <v>-39.783527283527285</v>
      </c>
      <c r="AE329" s="56">
        <v>-41.873190911652451</v>
      </c>
      <c r="AF329" s="56">
        <v>-40.828359097589868</v>
      </c>
      <c r="AG329" s="57">
        <v>25.916870415647921</v>
      </c>
      <c r="AH329" s="57">
        <v>21.868365180467091</v>
      </c>
      <c r="AI329" s="57">
        <v>-13.786008230452676</v>
      </c>
      <c r="AJ329" s="56">
        <v>-39.702878646100601</v>
      </c>
      <c r="AK329" s="56">
        <v>-35.654373410919767</v>
      </c>
      <c r="AL329" s="56">
        <v>-37.67862602851018</v>
      </c>
      <c r="AM329" s="57" t="s">
        <v>288</v>
      </c>
      <c r="AN329" s="57" t="s">
        <v>288</v>
      </c>
      <c r="AO329" s="57">
        <v>-3.1894934333958722</v>
      </c>
      <c r="AP329" s="56"/>
      <c r="AQ329" s="56"/>
      <c r="AR329" s="56"/>
    </row>
    <row r="330" spans="1:44" x14ac:dyDescent="0.35">
      <c r="A330" s="283" t="s">
        <v>47</v>
      </c>
      <c r="B330" s="283">
        <v>6</v>
      </c>
      <c r="C330" s="283" t="s">
        <v>11</v>
      </c>
      <c r="D330" s="283" t="s">
        <v>11</v>
      </c>
      <c r="E330" s="62">
        <v>17</v>
      </c>
      <c r="F330" s="280">
        <v>38.434163701067611</v>
      </c>
      <c r="G330" s="281">
        <v>562</v>
      </c>
      <c r="H330" s="280">
        <v>38.648180242634318</v>
      </c>
      <c r="I330" s="281">
        <v>577</v>
      </c>
      <c r="J330" s="280">
        <v>9.7451274362818587</v>
      </c>
      <c r="K330" s="281">
        <v>667</v>
      </c>
      <c r="L330" s="282">
        <v>-28.689036264785752</v>
      </c>
      <c r="M330" s="282">
        <v>-28.903052806352459</v>
      </c>
      <c r="N330" s="282">
        <v>-28.796044535569106</v>
      </c>
      <c r="O330" s="97">
        <v>45.6157623660825</v>
      </c>
      <c r="P330" s="97">
        <v>28.596401823307602</v>
      </c>
      <c r="Q330" s="97">
        <v>16.976069865584694</v>
      </c>
      <c r="R330" s="97">
        <v>-28.639692500497805</v>
      </c>
      <c r="S330" s="97">
        <v>-11.620331957722907</v>
      </c>
      <c r="T330" s="97">
        <v>-20.130012229110356</v>
      </c>
      <c r="U330" s="44">
        <v>43.843843843843842</v>
      </c>
      <c r="V330" s="44">
        <v>32.857142857142854</v>
      </c>
      <c r="W330" s="44">
        <v>17.766497461928935</v>
      </c>
      <c r="X330" s="70">
        <v>-26.077346381914907</v>
      </c>
      <c r="Y330" s="70">
        <v>-15.090645395213919</v>
      </c>
      <c r="Z330" s="70">
        <v>-20.583995888564413</v>
      </c>
      <c r="AA330" s="44">
        <v>42.249240121580542</v>
      </c>
      <c r="AB330" s="44">
        <v>29.903536977491964</v>
      </c>
      <c r="AC330" s="44">
        <v>7.1264367816091951</v>
      </c>
      <c r="AD330" s="19">
        <v>-35.122803339971348</v>
      </c>
      <c r="AE330" s="19">
        <v>-22.777100195882767</v>
      </c>
      <c r="AF330" s="19">
        <v>-28.949951767927057</v>
      </c>
      <c r="AG330" s="44">
        <v>44.818652849740928</v>
      </c>
      <c r="AH330" s="44">
        <v>21.345029239766081</v>
      </c>
      <c r="AI330" s="44">
        <v>14.000000000000002</v>
      </c>
      <c r="AJ330" s="19">
        <v>-30.818652849740928</v>
      </c>
      <c r="AK330" s="19">
        <v>-7.3450292397660792</v>
      </c>
      <c r="AL330" s="19">
        <v>-19.081841044753503</v>
      </c>
      <c r="AM330" s="44">
        <v>51.551312649164686</v>
      </c>
      <c r="AN330" s="44">
        <v>30.279898218829516</v>
      </c>
      <c r="AO330" s="44">
        <v>29.011345218800649</v>
      </c>
      <c r="AP330" s="19">
        <v>-22.539967430364037</v>
      </c>
      <c r="AQ330" s="19">
        <v>-1.2685530000288665</v>
      </c>
      <c r="AR330" s="19">
        <v>-11.904260215196452</v>
      </c>
    </row>
    <row r="331" spans="1:44" x14ac:dyDescent="0.35">
      <c r="A331" s="59" t="s">
        <v>1149</v>
      </c>
      <c r="B331" s="59">
        <v>6</v>
      </c>
      <c r="C331" s="59" t="s">
        <v>1073</v>
      </c>
      <c r="D331" s="59" t="s">
        <v>1071</v>
      </c>
      <c r="E331" s="62">
        <v>18</v>
      </c>
      <c r="F331" s="280">
        <v>48.407643312101911</v>
      </c>
      <c r="G331" s="281">
        <v>157</v>
      </c>
      <c r="H331" s="280">
        <v>40.123456790123456</v>
      </c>
      <c r="I331" s="281">
        <v>162</v>
      </c>
      <c r="J331" s="280">
        <v>32.41379310344827</v>
      </c>
      <c r="K331" s="281">
        <v>145</v>
      </c>
      <c r="L331" s="282">
        <v>-15.99385020865364</v>
      </c>
      <c r="M331" s="282">
        <v>-7.7096636866751851</v>
      </c>
      <c r="N331" s="282">
        <v>-11.851756947664413</v>
      </c>
      <c r="O331" s="97">
        <v>55.740767168309979</v>
      </c>
      <c r="P331" s="97">
        <v>27.393418697391365</v>
      </c>
      <c r="Q331" s="97">
        <v>42.661199095022624</v>
      </c>
      <c r="R331" s="97">
        <v>-13.079568073287355</v>
      </c>
      <c r="S331" s="97">
        <v>15.26778039763126</v>
      </c>
      <c r="T331" s="97">
        <v>1.0941061621719523</v>
      </c>
      <c r="U331" s="57">
        <v>57.446808510638306</v>
      </c>
      <c r="V331" s="57">
        <v>28.04878048780488</v>
      </c>
      <c r="W331" s="57">
        <v>45.098039215686278</v>
      </c>
      <c r="X331" s="71">
        <v>-12.348769294952028</v>
      </c>
      <c r="Y331" s="71">
        <v>17.049258727881398</v>
      </c>
      <c r="Z331" s="71">
        <v>2.3502447164646849</v>
      </c>
      <c r="AA331" s="57">
        <v>52</v>
      </c>
      <c r="AB331" s="57">
        <v>36.79245283018868</v>
      </c>
      <c r="AC331" s="57">
        <v>28.431372549019606</v>
      </c>
      <c r="AD331" s="56">
        <v>-23.568627450980394</v>
      </c>
      <c r="AE331" s="56">
        <v>-8.3610802811690732</v>
      </c>
      <c r="AF331" s="56">
        <v>-15.964853866074733</v>
      </c>
      <c r="AG331" s="57">
        <v>59.349593495934961</v>
      </c>
      <c r="AH331" s="57">
        <v>21.014492753623188</v>
      </c>
      <c r="AI331" s="57">
        <v>37.5</v>
      </c>
      <c r="AJ331" s="56">
        <v>-21.849593495934961</v>
      </c>
      <c r="AK331" s="56">
        <v>16.485507246376812</v>
      </c>
      <c r="AL331" s="56">
        <v>-2.6820431247790744</v>
      </c>
      <c r="AM331" s="57">
        <v>54.166666666666664</v>
      </c>
      <c r="AN331" s="57">
        <v>23.717948717948715</v>
      </c>
      <c r="AO331" s="57">
        <v>59.615384615384613</v>
      </c>
      <c r="AP331" s="56">
        <v>5.4487179487179489</v>
      </c>
      <c r="AQ331" s="56">
        <v>35.897435897435898</v>
      </c>
      <c r="AR331" s="56">
        <v>20.673076923076923</v>
      </c>
    </row>
    <row r="332" spans="1:44" x14ac:dyDescent="0.35">
      <c r="A332" s="59" t="s">
        <v>47</v>
      </c>
      <c r="B332" s="59">
        <v>6</v>
      </c>
      <c r="C332" s="59" t="s">
        <v>11</v>
      </c>
      <c r="D332" s="59" t="s">
        <v>993</v>
      </c>
      <c r="E332" s="62">
        <v>19</v>
      </c>
      <c r="F332" s="280">
        <v>52.631578947368418</v>
      </c>
      <c r="G332" s="281">
        <v>95</v>
      </c>
      <c r="H332" s="280">
        <v>44.230769230769226</v>
      </c>
      <c r="I332" s="281">
        <v>104</v>
      </c>
      <c r="J332" s="280">
        <v>39.772727272727273</v>
      </c>
      <c r="K332" s="281">
        <v>88</v>
      </c>
      <c r="L332" s="282">
        <v>-12.858851674641144</v>
      </c>
      <c r="M332" s="282">
        <v>-4.458041958041953</v>
      </c>
      <c r="N332" s="282">
        <v>-8.6584468163415487</v>
      </c>
      <c r="O332" s="97">
        <v>66.604186952288217</v>
      </c>
      <c r="P332" s="97">
        <v>37.962298244328863</v>
      </c>
      <c r="Q332" s="97">
        <v>51.037792123645481</v>
      </c>
      <c r="R332" s="97">
        <v>-15.566394828642736</v>
      </c>
      <c r="S332" s="97">
        <v>13.075493879316618</v>
      </c>
      <c r="T332" s="97">
        <v>-1.245450474663059</v>
      </c>
      <c r="U332" s="57">
        <v>75</v>
      </c>
      <c r="V332" s="57">
        <v>50.980392156862742</v>
      </c>
      <c r="W332" s="57">
        <v>53.030303030303031</v>
      </c>
      <c r="X332" s="71">
        <v>-21.969696969696969</v>
      </c>
      <c r="Y332" s="71">
        <v>2.0499108734402895</v>
      </c>
      <c r="Z332" s="71">
        <v>-9.9598930481283396</v>
      </c>
      <c r="AA332" s="57">
        <v>67.307692307692307</v>
      </c>
      <c r="AB332" s="57">
        <v>50.909090909090907</v>
      </c>
      <c r="AC332" s="57">
        <v>29.411764705882355</v>
      </c>
      <c r="AD332" s="56">
        <v>-37.895927601809952</v>
      </c>
      <c r="AE332" s="56">
        <v>-21.497326203208551</v>
      </c>
      <c r="AF332" s="56">
        <v>-29.696626902509252</v>
      </c>
      <c r="AG332" s="57">
        <v>64.615384615384613</v>
      </c>
      <c r="AH332" s="57">
        <v>20.547945205479451</v>
      </c>
      <c r="AI332" s="57">
        <v>54.807692307692314</v>
      </c>
      <c r="AJ332" s="56">
        <v>-9.8076923076922995</v>
      </c>
      <c r="AK332" s="56">
        <v>34.259747102212863</v>
      </c>
      <c r="AL332" s="56">
        <v>12.226027397260282</v>
      </c>
      <c r="AM332" s="57">
        <v>59.493670886075947</v>
      </c>
      <c r="AN332" s="57">
        <v>29.411764705882355</v>
      </c>
      <c r="AO332" s="57">
        <v>66.901408450704224</v>
      </c>
      <c r="AP332" s="56">
        <v>7.4077375646282775</v>
      </c>
      <c r="AQ332" s="56">
        <v>37.489643744821869</v>
      </c>
      <c r="AR332" s="56">
        <v>22.448690654725073</v>
      </c>
    </row>
    <row r="333" spans="1:44" x14ac:dyDescent="0.35">
      <c r="A333" s="59" t="s">
        <v>1149</v>
      </c>
      <c r="B333" s="59">
        <v>6</v>
      </c>
      <c r="C333" s="59" t="s">
        <v>1091</v>
      </c>
      <c r="D333" s="59" t="s">
        <v>994</v>
      </c>
      <c r="E333" s="62">
        <v>20</v>
      </c>
      <c r="F333" s="280">
        <v>55.932203389830505</v>
      </c>
      <c r="G333" s="281">
        <v>59</v>
      </c>
      <c r="H333" s="280">
        <v>59.016393442622949</v>
      </c>
      <c r="I333" s="281">
        <v>61</v>
      </c>
      <c r="J333" s="280">
        <v>54.347826086956516</v>
      </c>
      <c r="K333" s="281">
        <v>46</v>
      </c>
      <c r="L333" s="282">
        <v>-1.5843773028739889</v>
      </c>
      <c r="M333" s="282">
        <v>-4.6685673556664327</v>
      </c>
      <c r="N333" s="282">
        <v>-3.1264723292702108</v>
      </c>
      <c r="O333" s="97">
        <v>40</v>
      </c>
      <c r="P333" s="97">
        <v>3.0303030303030303</v>
      </c>
      <c r="Q333" s="97">
        <v>57.575757575757578</v>
      </c>
      <c r="R333" s="97">
        <v>17.575757575757578</v>
      </c>
      <c r="S333" s="97">
        <v>54.545454545454547</v>
      </c>
      <c r="T333" s="97">
        <v>36.060606060606062</v>
      </c>
      <c r="U333" s="57">
        <v>40</v>
      </c>
      <c r="V333" s="57">
        <v>3.0303030303030303</v>
      </c>
      <c r="W333" s="57">
        <v>57.575757575757578</v>
      </c>
      <c r="X333" s="71">
        <v>17.575757575757578</v>
      </c>
      <c r="Y333" s="71">
        <v>54.545454545454547</v>
      </c>
      <c r="Z333" s="71">
        <v>36.060606060606062</v>
      </c>
      <c r="AA333" s="57"/>
      <c r="AB333" s="57"/>
      <c r="AC333" s="57"/>
      <c r="AD333" s="56"/>
      <c r="AE333" s="56"/>
      <c r="AF333" s="56"/>
      <c r="AG333" s="57"/>
      <c r="AH333" s="57"/>
      <c r="AI333" s="57"/>
      <c r="AJ333" s="56"/>
      <c r="AK333" s="56"/>
      <c r="AL333" s="56"/>
      <c r="AM333" s="57"/>
      <c r="AN333" s="57"/>
      <c r="AO333" s="57"/>
      <c r="AP333" s="56"/>
      <c r="AQ333" s="56"/>
      <c r="AR333" s="56"/>
    </row>
    <row r="334" spans="1:44" x14ac:dyDescent="0.35">
      <c r="A334" s="59" t="s">
        <v>47</v>
      </c>
      <c r="B334" s="59">
        <v>6</v>
      </c>
      <c r="C334" s="59" t="s">
        <v>11</v>
      </c>
      <c r="D334" s="59" t="s">
        <v>1017</v>
      </c>
      <c r="E334" s="62">
        <v>21</v>
      </c>
      <c r="F334" s="280">
        <v>26.47058823529412</v>
      </c>
      <c r="G334" s="281">
        <v>34</v>
      </c>
      <c r="H334" s="280">
        <v>19.444444444444446</v>
      </c>
      <c r="I334" s="281">
        <v>36</v>
      </c>
      <c r="J334" s="280">
        <v>12.5</v>
      </c>
      <c r="K334" s="281">
        <v>32</v>
      </c>
      <c r="L334" s="282">
        <v>-13.97058823529412</v>
      </c>
      <c r="M334" s="282">
        <v>-6.9444444444444464</v>
      </c>
      <c r="N334" s="282">
        <v>-10.457516339869283</v>
      </c>
      <c r="O334" s="97">
        <v>52.173913043478258</v>
      </c>
      <c r="P334" s="97">
        <v>0</v>
      </c>
      <c r="Q334" s="97">
        <v>6.25</v>
      </c>
      <c r="R334" s="97">
        <v>-45.923913043478258</v>
      </c>
      <c r="S334" s="97">
        <v>6.25</v>
      </c>
      <c r="T334" s="97">
        <v>-19.836956521739129</v>
      </c>
      <c r="U334" s="57">
        <v>52.173913043478258</v>
      </c>
      <c r="V334" s="57">
        <v>0</v>
      </c>
      <c r="W334" s="57">
        <v>6.25</v>
      </c>
      <c r="X334" s="71">
        <v>-45.923913043478258</v>
      </c>
      <c r="Y334" s="71">
        <v>6.25</v>
      </c>
      <c r="Z334" s="71">
        <v>-19.836956521739129</v>
      </c>
      <c r="AA334" s="57"/>
      <c r="AB334" s="57"/>
      <c r="AC334" s="57"/>
      <c r="AD334" s="56"/>
      <c r="AE334" s="56"/>
      <c r="AF334" s="56"/>
      <c r="AG334" s="57"/>
      <c r="AH334" s="57"/>
      <c r="AI334" s="57"/>
      <c r="AJ334" s="56"/>
      <c r="AK334" s="56"/>
      <c r="AL334" s="56"/>
      <c r="AM334" s="57"/>
      <c r="AN334" s="57"/>
      <c r="AO334" s="57"/>
      <c r="AP334" s="56"/>
      <c r="AQ334" s="56"/>
      <c r="AR334" s="56"/>
    </row>
    <row r="335" spans="1:44" x14ac:dyDescent="0.35">
      <c r="A335" s="284" t="s">
        <v>1145</v>
      </c>
      <c r="B335" s="183">
        <v>6</v>
      </c>
      <c r="C335" s="59" t="s">
        <v>1073</v>
      </c>
      <c r="D335" s="276" t="s">
        <v>1018</v>
      </c>
      <c r="E335" s="62">
        <v>22</v>
      </c>
      <c r="F335" s="280" t="s">
        <v>1078</v>
      </c>
      <c r="G335" s="280" t="s">
        <v>1079</v>
      </c>
      <c r="H335" s="280" t="s">
        <v>1081</v>
      </c>
      <c r="I335" s="280" t="s">
        <v>1119</v>
      </c>
      <c r="J335" s="280">
        <v>32.051282051282051</v>
      </c>
      <c r="K335" s="281">
        <v>156</v>
      </c>
      <c r="L335" s="282" t="e">
        <v>#VALUE!</v>
      </c>
      <c r="M335" s="282" t="e">
        <v>#VALUE!</v>
      </c>
      <c r="N335" s="282" t="e">
        <v>#VALUE!</v>
      </c>
    </row>
    <row r="336" spans="1:44" x14ac:dyDescent="0.35">
      <c r="A336" s="59" t="s">
        <v>1150</v>
      </c>
      <c r="B336" s="59">
        <v>6</v>
      </c>
      <c r="C336" s="59" t="s">
        <v>1104</v>
      </c>
      <c r="D336" s="59" t="s">
        <v>1080</v>
      </c>
      <c r="E336" s="62">
        <v>23</v>
      </c>
      <c r="F336" s="280">
        <v>65.853658536585371</v>
      </c>
      <c r="G336" s="281">
        <v>123</v>
      </c>
      <c r="H336" s="280">
        <v>60</v>
      </c>
      <c r="I336" s="281">
        <v>110</v>
      </c>
      <c r="J336" s="280">
        <v>35.714285714285715</v>
      </c>
      <c r="K336" s="281">
        <v>168</v>
      </c>
      <c r="L336" s="282">
        <v>-30.139372822299656</v>
      </c>
      <c r="M336" s="282">
        <v>-24.285714285714285</v>
      </c>
      <c r="N336" s="282">
        <v>-27.21254355400697</v>
      </c>
      <c r="O336" s="97">
        <v>75.77989351600651</v>
      </c>
      <c r="P336" s="97">
        <v>45.619547154133777</v>
      </c>
      <c r="Q336" s="97">
        <v>50.324275260078636</v>
      </c>
      <c r="R336" s="97">
        <v>-25.455618255927874</v>
      </c>
      <c r="S336" s="97">
        <v>4.7047281059448594</v>
      </c>
      <c r="T336" s="97">
        <v>-10.375445074991507</v>
      </c>
      <c r="U336" s="57">
        <v>75</v>
      </c>
      <c r="V336" s="57">
        <v>25</v>
      </c>
      <c r="W336" s="57">
        <v>37.931034482758619</v>
      </c>
      <c r="X336" s="71">
        <v>-37.068965517241381</v>
      </c>
      <c r="Y336" s="71">
        <v>12.931034482758619</v>
      </c>
      <c r="Z336" s="71">
        <v>-12.068965517241381</v>
      </c>
      <c r="AA336" s="57">
        <v>78.125</v>
      </c>
      <c r="AB336" s="57">
        <v>50</v>
      </c>
      <c r="AC336" s="57">
        <v>57.692307692307686</v>
      </c>
      <c r="AD336" s="56">
        <v>-20.432692307692314</v>
      </c>
      <c r="AE336" s="56">
        <v>7.6923076923076863</v>
      </c>
      <c r="AF336" s="56">
        <v>-6.3701923076923137</v>
      </c>
      <c r="AG336" s="57">
        <v>75.257731958762889</v>
      </c>
      <c r="AH336" s="57">
        <v>44.827586206896555</v>
      </c>
      <c r="AI336" s="57">
        <v>33.333333333333329</v>
      </c>
      <c r="AJ336" s="56">
        <v>-41.924398625429561</v>
      </c>
      <c r="AK336" s="56">
        <v>-11.494252873563227</v>
      </c>
      <c r="AL336" s="56">
        <v>-26.709325749496394</v>
      </c>
      <c r="AM336" s="57">
        <v>74.73684210526315</v>
      </c>
      <c r="AN336" s="57">
        <v>62.650602409638559</v>
      </c>
      <c r="AO336" s="57">
        <v>72.340425531914903</v>
      </c>
      <c r="AP336" s="56">
        <v>-2.3964165733482474</v>
      </c>
      <c r="AQ336" s="56">
        <v>9.6898231222763442</v>
      </c>
      <c r="AR336" s="56">
        <v>3.6467032744640484</v>
      </c>
    </row>
    <row r="337" spans="1:44" x14ac:dyDescent="0.35">
      <c r="A337" s="59" t="s">
        <v>47</v>
      </c>
      <c r="B337" s="59">
        <v>6</v>
      </c>
      <c r="C337" s="59" t="s">
        <v>11</v>
      </c>
      <c r="D337" s="290" t="s">
        <v>1296</v>
      </c>
      <c r="E337" s="62">
        <v>24</v>
      </c>
      <c r="F337" s="280">
        <v>67.64705882352942</v>
      </c>
      <c r="G337" s="281">
        <v>34</v>
      </c>
      <c r="H337" s="280">
        <v>83.333333333333343</v>
      </c>
      <c r="I337" s="281">
        <v>12</v>
      </c>
      <c r="J337" s="280">
        <v>92</v>
      </c>
      <c r="K337" s="281">
        <v>25</v>
      </c>
      <c r="L337" s="282">
        <v>24.35294117647058</v>
      </c>
      <c r="M337" s="282">
        <v>8.6666666666666572</v>
      </c>
      <c r="N337" s="282">
        <v>16.509803921568619</v>
      </c>
      <c r="O337" s="97">
        <v>84.318181818181813</v>
      </c>
      <c r="P337" s="97">
        <v>42.76848755109625</v>
      </c>
      <c r="Q337" s="97">
        <v>70.582706766917283</v>
      </c>
      <c r="R337" s="97">
        <v>-13.73547505126453</v>
      </c>
      <c r="S337" s="97">
        <v>27.814219215821034</v>
      </c>
      <c r="T337" s="97">
        <v>7.039372082278252</v>
      </c>
      <c r="U337" s="57">
        <v>93.333333333333329</v>
      </c>
      <c r="V337" s="57">
        <v>60</v>
      </c>
      <c r="W337" s="57">
        <v>76.19047619047619</v>
      </c>
      <c r="X337" s="71">
        <v>-17.142857142857139</v>
      </c>
      <c r="Y337" s="71">
        <v>16.19047619047619</v>
      </c>
      <c r="Z337" s="71">
        <v>-0.4761904761904745</v>
      </c>
      <c r="AA337" s="57">
        <v>100</v>
      </c>
      <c r="AB337" s="57">
        <v>55.555555555555557</v>
      </c>
      <c r="AC337" s="57">
        <v>44.444444444444443</v>
      </c>
      <c r="AD337" s="56">
        <v>-55.555555555555557</v>
      </c>
      <c r="AE337" s="56">
        <v>-11.111111111111114</v>
      </c>
      <c r="AF337" s="56">
        <v>-33.333333333333336</v>
      </c>
      <c r="AG337" s="57">
        <v>77.272727272727266</v>
      </c>
      <c r="AH337" s="57">
        <v>7.6923076923076925</v>
      </c>
      <c r="AI337" s="57">
        <v>72.222222222222214</v>
      </c>
      <c r="AJ337" s="56">
        <v>-5.0505050505050519</v>
      </c>
      <c r="AK337" s="56">
        <v>64.529914529914521</v>
      </c>
      <c r="AL337" s="56">
        <v>29.739704739704734</v>
      </c>
      <c r="AM337" s="57">
        <v>66.666666666666657</v>
      </c>
      <c r="AN337" s="57">
        <v>47.826086956521742</v>
      </c>
      <c r="AO337" s="57">
        <v>89.473684210526315</v>
      </c>
      <c r="AP337" s="56">
        <v>22.807017543859658</v>
      </c>
      <c r="AQ337" s="56">
        <v>41.647597254004573</v>
      </c>
      <c r="AR337" s="56">
        <v>32.227307398932112</v>
      </c>
    </row>
    <row r="338" spans="1:44" x14ac:dyDescent="0.35">
      <c r="A338" s="284" t="s">
        <v>47</v>
      </c>
      <c r="B338" s="183">
        <v>6</v>
      </c>
      <c r="C338" s="59" t="s">
        <v>1075</v>
      </c>
      <c r="D338" s="285" t="s">
        <v>1019</v>
      </c>
      <c r="E338" s="62">
        <v>25</v>
      </c>
      <c r="F338" s="280" t="s">
        <v>1079</v>
      </c>
      <c r="G338" s="280" t="s">
        <v>1077</v>
      </c>
      <c r="H338" s="280" t="s">
        <v>1079</v>
      </c>
      <c r="I338" s="280" t="s">
        <v>1078</v>
      </c>
      <c r="J338" s="280">
        <v>100</v>
      </c>
      <c r="K338" s="281">
        <v>11</v>
      </c>
      <c r="L338" s="282" t="e">
        <v>#VALUE!</v>
      </c>
      <c r="M338" s="282" t="e">
        <v>#VALUE!</v>
      </c>
      <c r="N338" s="282" t="e">
        <v>#VALUE!</v>
      </c>
    </row>
    <row r="339" spans="1:44" x14ac:dyDescent="0.35">
      <c r="A339" s="59" t="s">
        <v>1150</v>
      </c>
      <c r="B339" s="59">
        <v>6</v>
      </c>
      <c r="C339" s="59" t="s">
        <v>1075</v>
      </c>
      <c r="D339" s="59" t="s">
        <v>997</v>
      </c>
      <c r="E339" s="62">
        <v>26</v>
      </c>
      <c r="F339" s="280">
        <v>75.789473684210535</v>
      </c>
      <c r="G339" s="281">
        <v>95</v>
      </c>
      <c r="H339" s="280">
        <v>60</v>
      </c>
      <c r="I339" s="281">
        <v>95</v>
      </c>
      <c r="J339" s="280">
        <v>26.119402985074625</v>
      </c>
      <c r="K339" s="281">
        <v>134</v>
      </c>
      <c r="L339" s="282">
        <v>-49.670070699135906</v>
      </c>
      <c r="M339" s="282">
        <v>-33.880597014925371</v>
      </c>
      <c r="N339" s="282">
        <v>-41.775333857030638</v>
      </c>
      <c r="O339" s="97">
        <v>62.962962962962962</v>
      </c>
      <c r="P339" s="97">
        <v>21.052631578947366</v>
      </c>
      <c r="Q339" s="97">
        <v>32.432432432432435</v>
      </c>
      <c r="R339" s="97">
        <v>-30.530530530530527</v>
      </c>
      <c r="S339" s="97">
        <v>11.379800853485069</v>
      </c>
      <c r="T339" s="97">
        <v>-9.575364838522729</v>
      </c>
      <c r="U339" s="57">
        <v>62.962962962962962</v>
      </c>
      <c r="V339" s="57">
        <v>21.052631578947366</v>
      </c>
      <c r="W339" s="57">
        <v>32.432432432432435</v>
      </c>
      <c r="X339" s="71">
        <v>-30.530530530530527</v>
      </c>
      <c r="Y339" s="71">
        <v>11.379800853485069</v>
      </c>
      <c r="Z339" s="71">
        <v>-9.575364838522729</v>
      </c>
      <c r="AA339" s="57"/>
      <c r="AB339" s="57"/>
      <c r="AC339" s="57"/>
      <c r="AD339" s="56"/>
      <c r="AE339" s="56"/>
      <c r="AF339" s="56"/>
      <c r="AG339" s="57"/>
      <c r="AH339" s="57"/>
      <c r="AI339" s="57"/>
      <c r="AJ339" s="56"/>
      <c r="AK339" s="56"/>
      <c r="AL339" s="56"/>
      <c r="AM339" s="57"/>
      <c r="AN339" s="57"/>
      <c r="AO339" s="57"/>
      <c r="AP339" s="56"/>
      <c r="AQ339" s="56"/>
      <c r="AR339" s="56"/>
    </row>
    <row r="340" spans="1:44" x14ac:dyDescent="0.35">
      <c r="A340" s="59" t="s">
        <v>47</v>
      </c>
      <c r="B340" s="59">
        <v>6</v>
      </c>
      <c r="C340" s="59" t="s">
        <v>11</v>
      </c>
      <c r="D340" s="59" t="s">
        <v>1020</v>
      </c>
      <c r="E340" s="62">
        <v>27</v>
      </c>
      <c r="F340" s="280">
        <v>38.888888888888893</v>
      </c>
      <c r="G340" s="281">
        <v>18</v>
      </c>
      <c r="H340" s="280">
        <v>60</v>
      </c>
      <c r="I340" s="281">
        <v>10</v>
      </c>
      <c r="J340" s="280">
        <v>37.931034482758619</v>
      </c>
      <c r="K340" s="281">
        <v>29</v>
      </c>
      <c r="L340" s="282">
        <v>-0.95785440613027362</v>
      </c>
      <c r="M340" s="282">
        <v>-22.068965517241381</v>
      </c>
      <c r="N340" s="282">
        <v>-11.513409961685827</v>
      </c>
      <c r="O340" s="97">
        <v>88.888888888888886</v>
      </c>
      <c r="P340" s="97">
        <v>27.27272727272727</v>
      </c>
      <c r="Q340" s="97">
        <v>-16.666666666666664</v>
      </c>
      <c r="R340" s="97">
        <v>-105.55555555555554</v>
      </c>
      <c r="S340" s="97">
        <v>-43.939393939393938</v>
      </c>
      <c r="T340" s="97">
        <v>-74.74747474747474</v>
      </c>
      <c r="U340" s="57">
        <v>88.888888888888886</v>
      </c>
      <c r="V340" s="57">
        <v>27.27272727272727</v>
      </c>
      <c r="W340" s="57">
        <v>-16.666666666666664</v>
      </c>
      <c r="X340" s="71">
        <v>-105.55555555555554</v>
      </c>
      <c r="Y340" s="71">
        <v>-43.939393939393938</v>
      </c>
      <c r="Z340" s="71">
        <v>-74.74747474747474</v>
      </c>
      <c r="AA340" s="57"/>
      <c r="AB340" s="57"/>
      <c r="AC340" s="57"/>
      <c r="AD340" s="56"/>
      <c r="AE340" s="56"/>
      <c r="AF340" s="56"/>
      <c r="AG340" s="57"/>
      <c r="AH340" s="57"/>
      <c r="AI340" s="57"/>
      <c r="AJ340" s="56"/>
      <c r="AK340" s="56"/>
      <c r="AL340" s="56"/>
      <c r="AM340" s="57"/>
      <c r="AN340" s="57"/>
      <c r="AO340" s="57"/>
      <c r="AP340" s="56"/>
      <c r="AQ340" s="56"/>
      <c r="AR340" s="56"/>
    </row>
    <row r="341" spans="1:44" x14ac:dyDescent="0.35">
      <c r="A341" s="59" t="s">
        <v>1145</v>
      </c>
      <c r="B341" s="59">
        <v>6</v>
      </c>
      <c r="C341" s="59" t="s">
        <v>1091</v>
      </c>
      <c r="D341" s="59" t="s">
        <v>1133</v>
      </c>
      <c r="E341" s="62">
        <v>28</v>
      </c>
      <c r="F341" s="280">
        <v>67.29857819905213</v>
      </c>
      <c r="G341" s="281">
        <v>211</v>
      </c>
      <c r="H341" s="280">
        <v>53.475935828877006</v>
      </c>
      <c r="I341" s="281">
        <v>187</v>
      </c>
      <c r="J341" s="280">
        <v>13.793103448275861</v>
      </c>
      <c r="K341" s="281">
        <v>203</v>
      </c>
      <c r="L341" s="282">
        <v>-53.505474750776273</v>
      </c>
      <c r="M341" s="282">
        <v>-39.682832380601141</v>
      </c>
      <c r="N341" s="282">
        <v>-46.594153565688707</v>
      </c>
      <c r="O341" s="97">
        <v>55.667855342088771</v>
      </c>
      <c r="P341" s="97">
        <v>46.110238967381832</v>
      </c>
      <c r="Q341" s="97">
        <v>19.911669025123686</v>
      </c>
      <c r="R341" s="97">
        <v>-35.756186316965085</v>
      </c>
      <c r="S341" s="97">
        <v>-26.198569942258146</v>
      </c>
      <c r="T341" s="97">
        <v>-30.977378129611616</v>
      </c>
      <c r="U341" s="57">
        <v>52.777777777777779</v>
      </c>
      <c r="V341" s="57">
        <v>44.871794871794876</v>
      </c>
      <c r="W341" s="57">
        <v>15.894039735099339</v>
      </c>
      <c r="X341" s="71">
        <v>-36.883738042678438</v>
      </c>
      <c r="Y341" s="71">
        <v>-28.977755136695535</v>
      </c>
      <c r="Z341" s="71">
        <v>-32.93074658968699</v>
      </c>
      <c r="AA341" s="57">
        <v>52.631578947368418</v>
      </c>
      <c r="AB341" s="57">
        <v>55.555555555555557</v>
      </c>
      <c r="AC341" s="57">
        <v>-3.7267080745341614</v>
      </c>
      <c r="AD341" s="56">
        <v>-56.358287021902576</v>
      </c>
      <c r="AE341" s="56">
        <v>-59.282263630089716</v>
      </c>
      <c r="AF341" s="56">
        <v>-57.82027532599615</v>
      </c>
      <c r="AG341" s="57">
        <v>54.248366013071895</v>
      </c>
      <c r="AH341" s="57">
        <v>38.095238095238095</v>
      </c>
      <c r="AI341" s="57">
        <v>11.682242990654206</v>
      </c>
      <c r="AJ341" s="56">
        <v>-42.566123022417685</v>
      </c>
      <c r="AK341" s="56">
        <v>-26.412995104583889</v>
      </c>
      <c r="AL341" s="56">
        <v>-34.489559063500785</v>
      </c>
      <c r="AM341" s="57">
        <v>63.013698630136986</v>
      </c>
      <c r="AN341" s="57">
        <v>45.91836734693878</v>
      </c>
      <c r="AO341" s="57">
        <v>55.797101449275367</v>
      </c>
      <c r="AP341" s="56">
        <v>-7.2165971808616192</v>
      </c>
      <c r="AQ341" s="56">
        <v>9.8787341023365869</v>
      </c>
      <c r="AR341" s="56">
        <v>1.3310684607374839</v>
      </c>
    </row>
    <row r="342" spans="1:44" x14ac:dyDescent="0.35">
      <c r="A342" s="59" t="s">
        <v>47</v>
      </c>
      <c r="B342" s="59">
        <v>6</v>
      </c>
      <c r="C342" s="59" t="s">
        <v>11</v>
      </c>
      <c r="D342" s="59" t="s">
        <v>998</v>
      </c>
      <c r="E342" s="62">
        <v>29</v>
      </c>
      <c r="F342" s="280">
        <v>80.882352941176478</v>
      </c>
      <c r="G342" s="281">
        <v>136</v>
      </c>
      <c r="H342" s="280">
        <v>71.428571428571431</v>
      </c>
      <c r="I342" s="281">
        <v>105</v>
      </c>
      <c r="J342" s="280">
        <v>64.86486486486487</v>
      </c>
      <c r="K342" s="281">
        <v>74</v>
      </c>
      <c r="L342" s="282">
        <v>-16.017488076311608</v>
      </c>
      <c r="M342" s="282">
        <v>-6.5637065637065604</v>
      </c>
      <c r="N342" s="282">
        <v>-11.290597320009084</v>
      </c>
      <c r="O342" s="97">
        <v>76.573110503571741</v>
      </c>
      <c r="P342" s="97">
        <v>67.48893701158083</v>
      </c>
      <c r="Q342" s="97">
        <v>63.44882527076458</v>
      </c>
      <c r="R342" s="97">
        <v>-13.124285232807161</v>
      </c>
      <c r="S342" s="97">
        <v>-4.0401117408162506</v>
      </c>
      <c r="T342" s="97">
        <v>-8.5821984868117056</v>
      </c>
      <c r="U342" s="57">
        <v>79.310344827586206</v>
      </c>
      <c r="V342" s="57">
        <v>76.923076923076934</v>
      </c>
      <c r="W342" s="57">
        <v>61.333333333333329</v>
      </c>
      <c r="X342" s="71">
        <v>-17.977011494252878</v>
      </c>
      <c r="Y342" s="71">
        <v>-15.589743589743605</v>
      </c>
      <c r="Z342" s="71">
        <v>-16.783377541998242</v>
      </c>
      <c r="AA342" s="57">
        <v>88.235294117647058</v>
      </c>
      <c r="AB342" s="57">
        <v>83.720930232558146</v>
      </c>
      <c r="AC342" s="57">
        <v>44.26229508196721</v>
      </c>
      <c r="AD342" s="56">
        <v>-43.972999035679848</v>
      </c>
      <c r="AE342" s="56">
        <v>-39.458635150590936</v>
      </c>
      <c r="AF342" s="56">
        <v>-41.715817093135392</v>
      </c>
      <c r="AG342" s="57">
        <v>73.529411764705884</v>
      </c>
      <c r="AH342" s="57">
        <v>46.153846153846153</v>
      </c>
      <c r="AI342" s="57">
        <v>71.276595744680847</v>
      </c>
      <c r="AJ342" s="56">
        <v>-2.2528160200250369</v>
      </c>
      <c r="AK342" s="56">
        <v>25.122749590834694</v>
      </c>
      <c r="AL342" s="56">
        <v>11.434966785404828</v>
      </c>
      <c r="AM342" s="57">
        <v>65.217391304347828</v>
      </c>
      <c r="AN342" s="57">
        <v>63.157894736842103</v>
      </c>
      <c r="AO342" s="57">
        <v>76.923076923076934</v>
      </c>
      <c r="AP342" s="56">
        <v>11.705685618729106</v>
      </c>
      <c r="AQ342" s="56">
        <v>13.765182186234831</v>
      </c>
      <c r="AR342" s="56">
        <v>12.735433902481969</v>
      </c>
    </row>
    <row r="343" spans="1:44" x14ac:dyDescent="0.35">
      <c r="A343" s="59" t="s">
        <v>1145</v>
      </c>
      <c r="B343" s="59">
        <v>6</v>
      </c>
      <c r="C343" s="59" t="s">
        <v>1091</v>
      </c>
      <c r="D343" s="59" t="s">
        <v>1001</v>
      </c>
      <c r="E343" s="62">
        <v>30</v>
      </c>
      <c r="F343" s="280">
        <v>74.025974025974023</v>
      </c>
      <c r="G343" s="281">
        <v>77</v>
      </c>
      <c r="H343" s="280">
        <v>81.034482758620683</v>
      </c>
      <c r="I343" s="281">
        <v>58</v>
      </c>
      <c r="J343" s="280">
        <v>48.648648648648653</v>
      </c>
      <c r="K343" s="281">
        <v>37</v>
      </c>
      <c r="L343" s="282">
        <v>-25.37732537732537</v>
      </c>
      <c r="M343" s="282">
        <v>-32.385834109972031</v>
      </c>
      <c r="N343" s="282">
        <v>-28.8815797436487</v>
      </c>
      <c r="O343" s="97">
        <v>51.111111111111107</v>
      </c>
      <c r="P343" s="97">
        <v>15</v>
      </c>
      <c r="Q343" s="97">
        <v>41.379310344827587</v>
      </c>
      <c r="R343" s="97">
        <v>-9.73180076628352</v>
      </c>
      <c r="S343" s="97">
        <v>26.379310344827587</v>
      </c>
      <c r="T343" s="97">
        <v>8.3237547892720336</v>
      </c>
      <c r="U343" s="57">
        <v>51.111111111111107</v>
      </c>
      <c r="V343" s="57">
        <v>15</v>
      </c>
      <c r="W343" s="57">
        <v>41.379310344827587</v>
      </c>
      <c r="X343" s="71">
        <v>-9.73180076628352</v>
      </c>
      <c r="Y343" s="71">
        <v>26.379310344827587</v>
      </c>
      <c r="Z343" s="71">
        <v>8.3237547892720336</v>
      </c>
      <c r="AA343" s="57"/>
      <c r="AB343" s="57"/>
      <c r="AC343" s="57"/>
      <c r="AD343" s="56"/>
      <c r="AE343" s="56"/>
      <c r="AF343" s="56"/>
      <c r="AG343" s="57"/>
      <c r="AH343" s="57"/>
      <c r="AI343" s="57"/>
      <c r="AJ343" s="56"/>
      <c r="AK343" s="56"/>
      <c r="AL343" s="56"/>
      <c r="AM343" s="57"/>
      <c r="AN343" s="57"/>
      <c r="AO343" s="57"/>
      <c r="AP343" s="56"/>
      <c r="AQ343" s="56"/>
      <c r="AR343" s="56"/>
    </row>
    <row r="344" spans="1:44" x14ac:dyDescent="0.35">
      <c r="A344" s="59" t="s">
        <v>47</v>
      </c>
      <c r="B344" s="59">
        <v>6</v>
      </c>
      <c r="C344" s="59" t="s">
        <v>11</v>
      </c>
      <c r="D344" s="59" t="s">
        <v>1021</v>
      </c>
      <c r="E344" s="62">
        <v>31</v>
      </c>
      <c r="F344" s="280">
        <v>46.428571428571431</v>
      </c>
      <c r="G344" s="281">
        <v>56</v>
      </c>
      <c r="H344" s="280">
        <v>22.727272727272727</v>
      </c>
      <c r="I344" s="281">
        <v>66</v>
      </c>
      <c r="J344" s="280">
        <v>-23.893805309734514</v>
      </c>
      <c r="K344" s="281">
        <v>113</v>
      </c>
      <c r="L344" s="282">
        <v>-70.322376738305948</v>
      </c>
      <c r="M344" s="282">
        <v>-46.621078037007237</v>
      </c>
      <c r="N344" s="282">
        <v>-58.471727387656593</v>
      </c>
      <c r="O344" s="97">
        <v>0</v>
      </c>
      <c r="P344" s="97">
        <v>36.666666666666664</v>
      </c>
      <c r="Q344" s="97">
        <v>-33.333333333333329</v>
      </c>
      <c r="R344" s="97">
        <v>-33.333333333333329</v>
      </c>
      <c r="S344" s="97">
        <v>-70</v>
      </c>
      <c r="T344" s="97">
        <v>-51.666666666666664</v>
      </c>
      <c r="U344" s="57">
        <v>0</v>
      </c>
      <c r="V344" s="57">
        <v>36.666666666666664</v>
      </c>
      <c r="W344" s="57">
        <v>-33.333333333333329</v>
      </c>
      <c r="X344" s="71">
        <v>-33.333333333333329</v>
      </c>
      <c r="Y344" s="71">
        <v>-70</v>
      </c>
      <c r="Z344" s="71">
        <v>-51.666666666666664</v>
      </c>
      <c r="AA344" s="57"/>
      <c r="AB344" s="57"/>
      <c r="AC344" s="57"/>
      <c r="AD344" s="56"/>
      <c r="AE344" s="56"/>
      <c r="AF344" s="56"/>
      <c r="AG344" s="57"/>
      <c r="AH344" s="57"/>
      <c r="AI344" s="57"/>
      <c r="AJ344" s="56"/>
      <c r="AK344" s="56"/>
      <c r="AL344" s="56"/>
      <c r="AM344" s="57"/>
      <c r="AN344" s="57"/>
      <c r="AO344" s="57"/>
      <c r="AP344" s="56"/>
      <c r="AQ344" s="56"/>
      <c r="AR344" s="56"/>
    </row>
    <row r="345" spans="1:44" x14ac:dyDescent="0.35">
      <c r="A345" s="59" t="s">
        <v>47</v>
      </c>
      <c r="B345" s="59">
        <v>6</v>
      </c>
      <c r="C345" s="59" t="s">
        <v>11</v>
      </c>
      <c r="D345" s="59" t="s">
        <v>13</v>
      </c>
      <c r="E345" s="62">
        <v>32</v>
      </c>
      <c r="F345" s="280">
        <v>63.402061855670098</v>
      </c>
      <c r="G345" s="281">
        <v>194</v>
      </c>
      <c r="H345" s="280">
        <v>56.284153005464475</v>
      </c>
      <c r="I345" s="281">
        <v>183</v>
      </c>
      <c r="J345" s="280">
        <v>51.612903225806448</v>
      </c>
      <c r="K345" s="281">
        <v>155</v>
      </c>
      <c r="L345" s="282">
        <v>-11.78915862986365</v>
      </c>
      <c r="M345" s="282">
        <v>-4.6712497796580266</v>
      </c>
      <c r="N345" s="282">
        <v>-8.2302042047608381</v>
      </c>
      <c r="O345" s="97">
        <v>68.803709808003688</v>
      </c>
      <c r="P345" s="97">
        <v>44.647527928728437</v>
      </c>
      <c r="Q345" s="97">
        <v>53.735501418276172</v>
      </c>
      <c r="R345" s="97">
        <v>-15.068208389727516</v>
      </c>
      <c r="S345" s="97">
        <v>9.0879734895477355</v>
      </c>
      <c r="T345" s="97">
        <v>-2.9901174500898904</v>
      </c>
      <c r="U345" s="57">
        <v>73.333333333333329</v>
      </c>
      <c r="V345" s="57">
        <v>58.333333333333336</v>
      </c>
      <c r="W345" s="57">
        <v>52.173913043478258</v>
      </c>
      <c r="X345" s="71">
        <v>-21.159420289855071</v>
      </c>
      <c r="Y345" s="71">
        <v>-6.1594202898550776</v>
      </c>
      <c r="Z345" s="71">
        <v>-13.659420289855074</v>
      </c>
      <c r="AA345" s="57">
        <v>71.25</v>
      </c>
      <c r="AB345" s="57">
        <v>56.09756097560976</v>
      </c>
      <c r="AC345" s="57">
        <v>33.928571428571431</v>
      </c>
      <c r="AD345" s="56">
        <v>-37.321428571428569</v>
      </c>
      <c r="AE345" s="56">
        <v>-22.168989547038329</v>
      </c>
      <c r="AF345" s="56">
        <v>-29.745209059233449</v>
      </c>
      <c r="AG345" s="57">
        <v>67.272727272727266</v>
      </c>
      <c r="AH345" s="57">
        <v>24.489795918367346</v>
      </c>
      <c r="AI345" s="57">
        <v>61.635220125786162</v>
      </c>
      <c r="AJ345" s="56">
        <v>-5.637507146941104</v>
      </c>
      <c r="AK345" s="56">
        <v>37.145424207418813</v>
      </c>
      <c r="AL345" s="56">
        <v>15.753958530238855</v>
      </c>
      <c r="AM345" s="57">
        <v>63.358778625954194</v>
      </c>
      <c r="AN345" s="57">
        <v>39.669421487603309</v>
      </c>
      <c r="AO345" s="57">
        <v>67.204301075268816</v>
      </c>
      <c r="AP345" s="56">
        <v>3.8455224493146218</v>
      </c>
      <c r="AQ345" s="56">
        <v>27.534879587665507</v>
      </c>
      <c r="AR345" s="56">
        <v>15.690201018490065</v>
      </c>
    </row>
    <row r="346" spans="1:44" x14ac:dyDescent="0.35">
      <c r="A346" s="59" t="s">
        <v>47</v>
      </c>
      <c r="B346" s="59">
        <v>6</v>
      </c>
      <c r="C346" s="59" t="s">
        <v>11</v>
      </c>
      <c r="D346" s="59" t="s">
        <v>278</v>
      </c>
      <c r="E346" s="62">
        <v>33</v>
      </c>
      <c r="F346" s="280">
        <v>48.235294117647058</v>
      </c>
      <c r="G346" s="281">
        <v>85</v>
      </c>
      <c r="H346" s="280">
        <v>46.067415730337082</v>
      </c>
      <c r="I346" s="281">
        <v>89</v>
      </c>
      <c r="J346" s="280">
        <v>31.944444444444443</v>
      </c>
      <c r="K346" s="281">
        <v>72</v>
      </c>
      <c r="L346" s="282">
        <v>-16.290849673202615</v>
      </c>
      <c r="M346" s="282">
        <v>-14.122971285892639</v>
      </c>
      <c r="N346" s="282">
        <v>-15.206910479547627</v>
      </c>
      <c r="O346" s="97">
        <v>47.790336940617834</v>
      </c>
      <c r="P346" s="97">
        <v>22.163322788322787</v>
      </c>
      <c r="Q346" s="97">
        <v>33.344317743760648</v>
      </c>
      <c r="R346" s="97">
        <v>-14.446019196857186</v>
      </c>
      <c r="S346" s="97">
        <v>11.18099495543786</v>
      </c>
      <c r="T346" s="97">
        <v>-1.6325121207096629</v>
      </c>
      <c r="U346" s="57">
        <v>45.454545454545453</v>
      </c>
      <c r="V346" s="57">
        <v>4.4444444444444446</v>
      </c>
      <c r="W346" s="57">
        <v>42.553191489361701</v>
      </c>
      <c r="X346" s="71">
        <v>-2.9013539651837519</v>
      </c>
      <c r="Y346" s="71">
        <v>38.108747044917259</v>
      </c>
      <c r="Z346" s="71">
        <v>17.603696539866753</v>
      </c>
      <c r="AA346" s="57">
        <v>27.027027027027028</v>
      </c>
      <c r="AB346" s="57">
        <v>30.158730158730158</v>
      </c>
      <c r="AC346" s="57">
        <v>32.20338983050847</v>
      </c>
      <c r="AD346" s="56">
        <v>5.1763628034814424</v>
      </c>
      <c r="AE346" s="56">
        <v>2.0446596717783123</v>
      </c>
      <c r="AF346" s="56">
        <v>3.6105112376298774</v>
      </c>
      <c r="AG346" s="57">
        <v>62.5</v>
      </c>
      <c r="AH346" s="57">
        <v>25.641025641025639</v>
      </c>
      <c r="AI346" s="57">
        <v>14.942528735632186</v>
      </c>
      <c r="AJ346" s="56">
        <v>-47.557471264367813</v>
      </c>
      <c r="AK346" s="56">
        <v>-10.698496905393453</v>
      </c>
      <c r="AL346" s="56">
        <v>-29.127984084880634</v>
      </c>
      <c r="AM346" s="57">
        <v>56.17977528089888</v>
      </c>
      <c r="AN346" s="57">
        <v>28.40909090909091</v>
      </c>
      <c r="AO346" s="57">
        <v>43.678160919540232</v>
      </c>
      <c r="AP346" s="56">
        <v>-12.501614361358648</v>
      </c>
      <c r="AQ346" s="56">
        <v>15.269070010449322</v>
      </c>
      <c r="AR346" s="56">
        <v>1.3837278245453373</v>
      </c>
    </row>
    <row r="347" spans="1:44" x14ac:dyDescent="0.35">
      <c r="A347" s="59" t="s">
        <v>47</v>
      </c>
      <c r="B347" s="59">
        <v>6</v>
      </c>
      <c r="C347" s="59" t="s">
        <v>11</v>
      </c>
      <c r="D347" s="59" t="s">
        <v>279</v>
      </c>
      <c r="E347" s="62">
        <v>34</v>
      </c>
      <c r="F347" s="280">
        <v>68.269230769230774</v>
      </c>
      <c r="G347" s="281">
        <v>104</v>
      </c>
      <c r="H347" s="280">
        <v>58.82352941176471</v>
      </c>
      <c r="I347" s="281">
        <v>102</v>
      </c>
      <c r="J347" s="280">
        <v>30.718954248366014</v>
      </c>
      <c r="K347" s="281">
        <v>153</v>
      </c>
      <c r="L347" s="282">
        <v>-37.550276520864756</v>
      </c>
      <c r="M347" s="282">
        <v>-28.104575163398696</v>
      </c>
      <c r="N347" s="282">
        <v>-32.827425842131724</v>
      </c>
      <c r="O347" s="97">
        <v>74.648717433527565</v>
      </c>
      <c r="P347" s="97">
        <v>48.35713400930792</v>
      </c>
      <c r="Q347" s="97">
        <v>43.635439763488542</v>
      </c>
      <c r="R347" s="97">
        <v>-31.013277670039024</v>
      </c>
      <c r="S347" s="97">
        <v>-4.7216942458193785</v>
      </c>
      <c r="T347" s="97">
        <v>-17.867485957929201</v>
      </c>
      <c r="U347" s="57">
        <v>71.428571428571431</v>
      </c>
      <c r="V347" s="57">
        <v>18.518518518518519</v>
      </c>
      <c r="W347" s="57">
        <v>24.390243902439025</v>
      </c>
      <c r="X347" s="71">
        <v>-47.038327526132406</v>
      </c>
      <c r="Y347" s="71">
        <v>5.8717253839205057</v>
      </c>
      <c r="Z347" s="71">
        <v>-20.58330107110595</v>
      </c>
      <c r="AA347" s="57">
        <v>74.074074074074076</v>
      </c>
      <c r="AB347" s="57">
        <v>47.619047619047613</v>
      </c>
      <c r="AC347" s="57">
        <v>61.363636363636367</v>
      </c>
      <c r="AD347" s="56">
        <v>-12.710437710437709</v>
      </c>
      <c r="AE347" s="56">
        <v>13.744588744588754</v>
      </c>
      <c r="AF347" s="56">
        <v>0.51707551707552213</v>
      </c>
      <c r="AG347" s="57">
        <v>75.949367088607602</v>
      </c>
      <c r="AH347" s="57">
        <v>56.521739130434781</v>
      </c>
      <c r="AI347" s="57">
        <v>25.454545454545453</v>
      </c>
      <c r="AJ347" s="56">
        <v>-50.494821634062149</v>
      </c>
      <c r="AK347" s="56">
        <v>-31.067193675889328</v>
      </c>
      <c r="AL347" s="56">
        <v>-40.781007654975738</v>
      </c>
      <c r="AM347" s="57">
        <v>77.142857142857153</v>
      </c>
      <c r="AN347" s="57">
        <v>70.769230769230774</v>
      </c>
      <c r="AO347" s="57">
        <v>63.333333333333329</v>
      </c>
      <c r="AP347" s="56">
        <v>-13.809523809523824</v>
      </c>
      <c r="AQ347" s="56">
        <v>-7.435897435897445</v>
      </c>
      <c r="AR347" s="56">
        <v>-10.622710622710635</v>
      </c>
    </row>
    <row r="348" spans="1:44" x14ac:dyDescent="0.35">
      <c r="A348" s="59" t="s">
        <v>1150</v>
      </c>
      <c r="B348" s="59">
        <v>6</v>
      </c>
      <c r="C348" s="59" t="s">
        <v>1091</v>
      </c>
      <c r="D348" s="59" t="s">
        <v>1151</v>
      </c>
      <c r="E348" s="62">
        <v>35</v>
      </c>
      <c r="F348" s="280">
        <v>58.474576271186443</v>
      </c>
      <c r="G348" s="281">
        <v>118</v>
      </c>
      <c r="H348" s="280">
        <v>48.648648648648653</v>
      </c>
      <c r="I348" s="281">
        <v>111</v>
      </c>
      <c r="J348" s="280">
        <v>-6.9930069930069934</v>
      </c>
      <c r="K348" s="281">
        <v>143</v>
      </c>
      <c r="L348" s="282">
        <v>-65.467583264193436</v>
      </c>
      <c r="M348" s="282">
        <v>-55.641655641655646</v>
      </c>
      <c r="N348" s="282">
        <v>-60.554619452924541</v>
      </c>
      <c r="O348" s="97">
        <v>42.103120978120977</v>
      </c>
      <c r="P348" s="97">
        <v>36.135763000852521</v>
      </c>
      <c r="Q348" s="97">
        <v>-5.9326369754614268</v>
      </c>
      <c r="R348" s="97">
        <v>-48.035757953582404</v>
      </c>
      <c r="S348" s="97">
        <v>-42.068399976313948</v>
      </c>
      <c r="T348" s="97">
        <v>-45.05207896494818</v>
      </c>
      <c r="U348" s="57">
        <v>33.333333333333329</v>
      </c>
      <c r="V348" s="57">
        <v>21.739130434782609</v>
      </c>
      <c r="W348" s="57">
        <v>-11.111111111111111</v>
      </c>
      <c r="X348" s="71">
        <v>-44.444444444444443</v>
      </c>
      <c r="Y348" s="71">
        <v>-32.850241545893724</v>
      </c>
      <c r="Z348" s="71">
        <v>-38.647342995169083</v>
      </c>
      <c r="AA348" s="57">
        <v>23.214285714285715</v>
      </c>
      <c r="AB348" s="57">
        <v>43.137254901960787</v>
      </c>
      <c r="AC348" s="57">
        <v>-22.608695652173914</v>
      </c>
      <c r="AD348" s="56">
        <v>-45.822981366459629</v>
      </c>
      <c r="AE348" s="56">
        <v>-65.745950554134708</v>
      </c>
      <c r="AF348" s="56">
        <v>-55.784465960297169</v>
      </c>
      <c r="AG348" s="57">
        <v>47</v>
      </c>
      <c r="AH348" s="57">
        <v>38</v>
      </c>
      <c r="AI348" s="57">
        <v>-16.326530612244898</v>
      </c>
      <c r="AJ348" s="56">
        <v>-63.326530612244895</v>
      </c>
      <c r="AK348" s="56">
        <v>-54.326530612244895</v>
      </c>
      <c r="AL348" s="56">
        <v>-58.826530612244895</v>
      </c>
      <c r="AM348" s="57">
        <v>64.86486486486487</v>
      </c>
      <c r="AN348" s="57">
        <v>41.666666666666671</v>
      </c>
      <c r="AO348" s="57">
        <v>26.315789473684209</v>
      </c>
      <c r="AP348" s="56">
        <v>-38.549075391180665</v>
      </c>
      <c r="AQ348" s="56">
        <v>-15.350877192982463</v>
      </c>
      <c r="AR348" s="56">
        <v>-26.949976292081566</v>
      </c>
    </row>
    <row r="349" spans="1:44" x14ac:dyDescent="0.35">
      <c r="A349" s="59" t="s">
        <v>1149</v>
      </c>
      <c r="B349" s="59">
        <v>6</v>
      </c>
      <c r="C349" s="59" t="s">
        <v>1091</v>
      </c>
      <c r="D349" s="59" t="s">
        <v>1121</v>
      </c>
      <c r="E349" s="62">
        <v>36</v>
      </c>
      <c r="F349" s="280">
        <v>33.333333333333329</v>
      </c>
      <c r="G349" s="281">
        <v>42</v>
      </c>
      <c r="H349" s="280">
        <v>10.810810810810811</v>
      </c>
      <c r="I349" s="281">
        <v>37</v>
      </c>
      <c r="J349" s="280">
        <v>1.9607843137254901</v>
      </c>
      <c r="K349" s="281">
        <v>51</v>
      </c>
      <c r="L349" s="282">
        <v>-31.372549019607838</v>
      </c>
      <c r="M349" s="282">
        <v>-8.8500264970853202</v>
      </c>
      <c r="N349" s="282">
        <v>-20.111287758346577</v>
      </c>
      <c r="O349" s="97">
        <v>4.6434723760305179</v>
      </c>
      <c r="P349" s="97">
        <v>-7.2794117647058822</v>
      </c>
      <c r="Q349" s="97">
        <v>-9.1260315078769683</v>
      </c>
      <c r="R349" s="97">
        <v>-13.769503883907486</v>
      </c>
      <c r="S349" s="97">
        <v>-1.846619743171086</v>
      </c>
      <c r="T349" s="97">
        <v>-7.8080618135392861</v>
      </c>
      <c r="U349" s="57">
        <v>-2.3255813953488373</v>
      </c>
      <c r="V349" s="57">
        <v>30</v>
      </c>
      <c r="W349" s="57">
        <v>-25.806451612903224</v>
      </c>
      <c r="X349" s="71">
        <v>-23.480870217554386</v>
      </c>
      <c r="Y349" s="71">
        <v>-55.806451612903224</v>
      </c>
      <c r="Z349" s="71">
        <v>-39.643660915228807</v>
      </c>
      <c r="AA349" s="57">
        <v>53.703703703703709</v>
      </c>
      <c r="AB349" s="57">
        <v>10</v>
      </c>
      <c r="AC349" s="57">
        <v>-20</v>
      </c>
      <c r="AD349" s="56">
        <v>-73.703703703703709</v>
      </c>
      <c r="AE349" s="56">
        <v>-30</v>
      </c>
      <c r="AF349" s="56">
        <v>-51.851851851851855</v>
      </c>
      <c r="AG349" s="57">
        <v>-18.518518518518519</v>
      </c>
      <c r="AH349" s="57">
        <v>-44.117647058823529</v>
      </c>
      <c r="AI349" s="57">
        <v>9.3023255813953494</v>
      </c>
      <c r="AJ349" s="56">
        <v>27.82084409991387</v>
      </c>
      <c r="AK349" s="56">
        <v>53.41997264021888</v>
      </c>
      <c r="AL349" s="56">
        <v>40.620408370066372</v>
      </c>
      <c r="AM349" s="57">
        <v>-14.285714285714285</v>
      </c>
      <c r="AN349" s="57">
        <v>-25</v>
      </c>
      <c r="AO349" s="57">
        <v>0</v>
      </c>
      <c r="AP349" s="56">
        <v>14.285714285714285</v>
      </c>
      <c r="AQ349" s="56">
        <v>25</v>
      </c>
      <c r="AR349" s="56">
        <v>19.642857142857142</v>
      </c>
    </row>
    <row r="350" spans="1:44" x14ac:dyDescent="0.35">
      <c r="A350" s="59" t="s">
        <v>1149</v>
      </c>
      <c r="B350" s="286">
        <v>6</v>
      </c>
      <c r="C350" s="59" t="s">
        <v>1091</v>
      </c>
      <c r="D350" s="166" t="s">
        <v>1152</v>
      </c>
      <c r="E350" s="62">
        <v>37</v>
      </c>
      <c r="F350" s="280">
        <v>30.232558139534881</v>
      </c>
      <c r="G350" s="281">
        <v>43</v>
      </c>
      <c r="H350" s="280">
        <v>5.1282051282051277</v>
      </c>
      <c r="I350" s="281">
        <v>39</v>
      </c>
      <c r="J350" s="280">
        <v>-1.8867924528301887</v>
      </c>
      <c r="K350" s="281">
        <v>53</v>
      </c>
      <c r="L350" s="282">
        <v>-32.119350592365066</v>
      </c>
      <c r="M350" s="282">
        <v>-7.0149975810353169</v>
      </c>
      <c r="N350" s="282">
        <v>-19.567174086700192</v>
      </c>
    </row>
    <row r="351" spans="1:44" x14ac:dyDescent="0.35">
      <c r="A351" s="59" t="s">
        <v>47</v>
      </c>
      <c r="B351" s="59">
        <v>6</v>
      </c>
      <c r="C351" s="59" t="s">
        <v>1073</v>
      </c>
      <c r="D351" s="166" t="s">
        <v>1022</v>
      </c>
      <c r="E351" s="62">
        <v>38</v>
      </c>
      <c r="F351" s="287">
        <v>39.393939393939391</v>
      </c>
      <c r="G351" s="288">
        <v>33</v>
      </c>
      <c r="H351" s="287">
        <v>31.818181818181817</v>
      </c>
      <c r="I351" s="288">
        <v>22</v>
      </c>
      <c r="J351" s="287">
        <v>25</v>
      </c>
      <c r="K351" s="288">
        <v>36</v>
      </c>
      <c r="L351" s="289">
        <v>-14.393939393939391</v>
      </c>
      <c r="M351" s="289">
        <v>-6.8181818181818166</v>
      </c>
      <c r="N351" s="289">
        <v>-10.606060606060604</v>
      </c>
      <c r="O351" s="219" t="s">
        <v>288</v>
      </c>
      <c r="P351" s="219" t="s">
        <v>288</v>
      </c>
      <c r="Q351" s="219" t="s">
        <v>288</v>
      </c>
      <c r="R351" s="219" t="s">
        <v>288</v>
      </c>
      <c r="S351" s="219" t="s">
        <v>288</v>
      </c>
      <c r="T351" s="219" t="s">
        <v>288</v>
      </c>
      <c r="U351" s="219" t="s">
        <v>288</v>
      </c>
      <c r="V351" s="219" t="s">
        <v>288</v>
      </c>
      <c r="W351" s="219" t="s">
        <v>288</v>
      </c>
      <c r="X351" s="219" t="s">
        <v>288</v>
      </c>
      <c r="Y351" s="219" t="s">
        <v>288</v>
      </c>
      <c r="Z351" s="219" t="s">
        <v>288</v>
      </c>
      <c r="AA351" s="219" t="s">
        <v>288</v>
      </c>
      <c r="AB351" s="219" t="s">
        <v>288</v>
      </c>
      <c r="AC351" s="219" t="s">
        <v>288</v>
      </c>
      <c r="AD351" s="219" t="s">
        <v>288</v>
      </c>
      <c r="AE351" s="219" t="s">
        <v>288</v>
      </c>
      <c r="AF351" s="219" t="s">
        <v>288</v>
      </c>
      <c r="AG351" s="219" t="s">
        <v>288</v>
      </c>
      <c r="AH351" s="219" t="s">
        <v>288</v>
      </c>
      <c r="AI351" s="219" t="s">
        <v>288</v>
      </c>
      <c r="AJ351" s="219" t="s">
        <v>288</v>
      </c>
      <c r="AK351" s="219" t="s">
        <v>288</v>
      </c>
      <c r="AL351" s="219" t="s">
        <v>288</v>
      </c>
      <c r="AM351" s="219" t="s">
        <v>288</v>
      </c>
      <c r="AN351" s="219" t="s">
        <v>288</v>
      </c>
      <c r="AO351" s="219" t="s">
        <v>288</v>
      </c>
      <c r="AP351" s="219" t="s">
        <v>288</v>
      </c>
      <c r="AQ351" s="219" t="s">
        <v>288</v>
      </c>
      <c r="AR351" s="219" t="s">
        <v>288</v>
      </c>
    </row>
    <row r="352" spans="1:44" x14ac:dyDescent="0.35">
      <c r="A352" s="59" t="s">
        <v>47</v>
      </c>
      <c r="B352" s="59">
        <v>6</v>
      </c>
      <c r="C352" s="59" t="s">
        <v>1073</v>
      </c>
      <c r="D352" s="166" t="s">
        <v>1023</v>
      </c>
      <c r="E352" s="62">
        <v>39</v>
      </c>
      <c r="F352" s="287">
        <v>33.333333333333329</v>
      </c>
      <c r="G352" s="288">
        <v>12</v>
      </c>
      <c r="H352" s="287">
        <v>-17.647058823529413</v>
      </c>
      <c r="I352" s="288">
        <v>17</v>
      </c>
      <c r="J352" s="287">
        <v>-52.941176470588239</v>
      </c>
      <c r="K352" s="288">
        <v>17</v>
      </c>
      <c r="L352" s="289">
        <v>-86.274509803921575</v>
      </c>
      <c r="M352" s="289">
        <v>-35.294117647058826</v>
      </c>
      <c r="N352" s="289">
        <v>-60.7843137254902</v>
      </c>
      <c r="O352" s="219" t="s">
        <v>288</v>
      </c>
      <c r="P352" s="219" t="s">
        <v>288</v>
      </c>
      <c r="Q352" s="219" t="s">
        <v>288</v>
      </c>
      <c r="R352" s="219" t="s">
        <v>288</v>
      </c>
      <c r="S352" s="219" t="s">
        <v>288</v>
      </c>
      <c r="T352" s="219" t="s">
        <v>288</v>
      </c>
      <c r="U352" s="219" t="s">
        <v>288</v>
      </c>
      <c r="V352" s="219" t="s">
        <v>288</v>
      </c>
      <c r="W352" s="219" t="s">
        <v>288</v>
      </c>
      <c r="X352" s="219" t="s">
        <v>288</v>
      </c>
      <c r="Y352" s="219" t="s">
        <v>288</v>
      </c>
      <c r="Z352" s="219" t="s">
        <v>288</v>
      </c>
      <c r="AA352" s="219" t="s">
        <v>288</v>
      </c>
      <c r="AB352" s="219" t="s">
        <v>288</v>
      </c>
      <c r="AC352" s="219" t="s">
        <v>288</v>
      </c>
      <c r="AD352" s="219" t="s">
        <v>288</v>
      </c>
      <c r="AE352" s="219" t="s">
        <v>288</v>
      </c>
      <c r="AF352" s="219" t="s">
        <v>288</v>
      </c>
      <c r="AG352" s="219" t="s">
        <v>288</v>
      </c>
      <c r="AH352" s="219" t="s">
        <v>288</v>
      </c>
      <c r="AI352" s="219" t="s">
        <v>288</v>
      </c>
      <c r="AJ352" s="219" t="s">
        <v>288</v>
      </c>
      <c r="AK352" s="219" t="s">
        <v>288</v>
      </c>
      <c r="AL352" s="219" t="s">
        <v>288</v>
      </c>
      <c r="AM352" s="219" t="s">
        <v>288</v>
      </c>
      <c r="AN352" s="219" t="s">
        <v>288</v>
      </c>
      <c r="AO352" s="219" t="s">
        <v>288</v>
      </c>
      <c r="AP352" s="219" t="s">
        <v>288</v>
      </c>
      <c r="AQ352" s="219" t="s">
        <v>288</v>
      </c>
      <c r="AR352" s="219" t="s">
        <v>288</v>
      </c>
    </row>
    <row r="353" spans="1:44" x14ac:dyDescent="0.35">
      <c r="A353" s="59" t="s">
        <v>1149</v>
      </c>
      <c r="B353" s="59">
        <v>6</v>
      </c>
      <c r="C353" s="59" t="s">
        <v>1073</v>
      </c>
      <c r="D353" s="59" t="s">
        <v>1024</v>
      </c>
      <c r="E353" s="62">
        <v>40</v>
      </c>
      <c r="F353" s="280">
        <v>33.333333333333329</v>
      </c>
      <c r="G353" s="281">
        <v>3</v>
      </c>
      <c r="H353" s="280">
        <v>-100</v>
      </c>
      <c r="I353" s="281">
        <v>2</v>
      </c>
      <c r="J353" s="280">
        <v>-100</v>
      </c>
      <c r="K353" s="281">
        <v>3</v>
      </c>
      <c r="L353" s="282">
        <v>-133.33333333333331</v>
      </c>
      <c r="M353" s="282">
        <v>0</v>
      </c>
      <c r="N353" s="282">
        <v>-66.666666666666657</v>
      </c>
      <c r="O353" s="97" t="e">
        <v>#DIV/0!</v>
      </c>
      <c r="P353" s="97" t="e">
        <v>#DIV/0!</v>
      </c>
      <c r="Q353" s="97">
        <v>-100</v>
      </c>
      <c r="R353" s="97" t="e">
        <v>#DIV/0!</v>
      </c>
      <c r="S353" s="97" t="e">
        <v>#DIV/0!</v>
      </c>
      <c r="T353" s="97" t="e">
        <v>#DIV/0!</v>
      </c>
      <c r="U353" s="57" t="s">
        <v>288</v>
      </c>
      <c r="V353" s="57" t="s">
        <v>1088</v>
      </c>
      <c r="W353" s="57">
        <v>-100</v>
      </c>
      <c r="X353" s="71" t="s">
        <v>288</v>
      </c>
      <c r="Y353" s="71" t="s">
        <v>288</v>
      </c>
      <c r="Z353" s="71" t="s">
        <v>288</v>
      </c>
      <c r="AA353" s="57"/>
      <c r="AB353" s="57"/>
      <c r="AC353" s="57"/>
      <c r="AD353" s="56"/>
      <c r="AE353" s="56"/>
      <c r="AF353" s="56"/>
      <c r="AG353" s="57"/>
      <c r="AH353" s="57"/>
      <c r="AI353" s="57"/>
      <c r="AJ353" s="56"/>
      <c r="AK353" s="56"/>
      <c r="AL353" s="56"/>
      <c r="AM353" s="57"/>
      <c r="AN353" s="57"/>
      <c r="AO353" s="57"/>
      <c r="AP353" s="56"/>
      <c r="AQ353" s="56"/>
      <c r="AR353" s="56"/>
    </row>
    <row r="354" spans="1:44" x14ac:dyDescent="0.35">
      <c r="A354" s="59" t="s">
        <v>47</v>
      </c>
      <c r="B354" s="59">
        <v>6</v>
      </c>
      <c r="C354" s="59" t="s">
        <v>11</v>
      </c>
      <c r="D354" s="59" t="s">
        <v>14</v>
      </c>
      <c r="E354" s="62">
        <v>41</v>
      </c>
      <c r="F354" s="280">
        <v>-38.095238095238095</v>
      </c>
      <c r="G354" s="281">
        <v>21</v>
      </c>
      <c r="H354" s="280">
        <v>-11.111111111111111</v>
      </c>
      <c r="I354" s="281">
        <v>9</v>
      </c>
      <c r="J354" s="280">
        <v>-45.454545454545453</v>
      </c>
      <c r="K354" s="281">
        <v>11</v>
      </c>
      <c r="L354" s="282">
        <v>-7.3593073593073584</v>
      </c>
      <c r="M354" s="282">
        <v>-34.343434343434339</v>
      </c>
      <c r="N354" s="282">
        <v>-20.851370851370849</v>
      </c>
      <c r="O354" s="97">
        <v>-34.820632798573975</v>
      </c>
      <c r="P354" s="97">
        <v>-39.20454545454546</v>
      </c>
      <c r="Q354" s="97">
        <v>-24.793650793650791</v>
      </c>
      <c r="R354" s="97">
        <v>10.026982004923184</v>
      </c>
      <c r="S354" s="97">
        <v>14.41089466089467</v>
      </c>
      <c r="T354" s="97">
        <v>12.218938332908927</v>
      </c>
      <c r="U354" s="57">
        <v>-41.17647058823529</v>
      </c>
      <c r="V354" s="57">
        <v>-36.363636363636367</v>
      </c>
      <c r="W354" s="57">
        <v>-16.666666666666664</v>
      </c>
      <c r="X354" s="71">
        <v>24.509803921568626</v>
      </c>
      <c r="Y354" s="71">
        <v>19.696969696969703</v>
      </c>
      <c r="Z354" s="71">
        <v>22.103386809269164</v>
      </c>
      <c r="AA354" s="57">
        <v>-20.833333333333336</v>
      </c>
      <c r="AB354" s="57">
        <v>-25</v>
      </c>
      <c r="AC354" s="57">
        <v>-44.444444444444443</v>
      </c>
      <c r="AD354" s="56">
        <v>-23.611111111111107</v>
      </c>
      <c r="AE354" s="56">
        <v>-19.444444444444443</v>
      </c>
      <c r="AF354" s="56">
        <v>-21.527777777777775</v>
      </c>
      <c r="AG354" s="57">
        <v>-50</v>
      </c>
      <c r="AH354" s="57">
        <v>-100</v>
      </c>
      <c r="AI354" s="57">
        <v>-27.777777777777779</v>
      </c>
      <c r="AJ354" s="56">
        <v>22.222222222222221</v>
      </c>
      <c r="AK354" s="56">
        <v>72.222222222222229</v>
      </c>
      <c r="AL354" s="56">
        <v>47.222222222222229</v>
      </c>
      <c r="AM354" s="57">
        <v>-27.27272727272727</v>
      </c>
      <c r="AN354" s="57">
        <v>4.5454545454545459</v>
      </c>
      <c r="AO354" s="57">
        <v>-10.285714285714285</v>
      </c>
      <c r="AP354" s="56">
        <v>16.987012987012985</v>
      </c>
      <c r="AQ354" s="56">
        <v>-14.831168831168831</v>
      </c>
      <c r="AR354" s="56">
        <v>1.0779220779220768</v>
      </c>
    </row>
    <row r="355" spans="1:44" x14ac:dyDescent="0.35">
      <c r="A355" s="59" t="s">
        <v>47</v>
      </c>
      <c r="B355" s="59">
        <v>6</v>
      </c>
      <c r="C355" s="59" t="s">
        <v>11</v>
      </c>
      <c r="D355" s="59" t="s">
        <v>15</v>
      </c>
      <c r="E355" s="62">
        <v>42</v>
      </c>
      <c r="F355" s="280">
        <v>96.226415094339629</v>
      </c>
      <c r="G355" s="281">
        <v>106</v>
      </c>
      <c r="H355" s="280">
        <v>91.818181818181827</v>
      </c>
      <c r="I355" s="281">
        <v>110</v>
      </c>
      <c r="J355" s="280">
        <v>85.897435897435898</v>
      </c>
      <c r="K355" s="281">
        <v>78</v>
      </c>
      <c r="L355" s="282">
        <v>-10.328979196903731</v>
      </c>
      <c r="M355" s="282">
        <v>-5.9207459207459294</v>
      </c>
      <c r="N355" s="282">
        <v>-8.1248625588248302</v>
      </c>
      <c r="O355" s="97">
        <v>92.645094471574282</v>
      </c>
      <c r="P355" s="97">
        <v>88.004656378042313</v>
      </c>
      <c r="Q355" s="97">
        <v>77.413621929277497</v>
      </c>
      <c r="R355" s="97">
        <v>-15.231472542296785</v>
      </c>
      <c r="S355" s="97">
        <v>-10.591034448764816</v>
      </c>
      <c r="T355" s="97">
        <v>-12.911253495530801</v>
      </c>
      <c r="U355" s="57">
        <v>98.850574712643677</v>
      </c>
      <c r="V355" s="57">
        <v>91.891891891891902</v>
      </c>
      <c r="W355" s="57">
        <v>83.333333333333343</v>
      </c>
      <c r="X355" s="71">
        <v>-15.517241379310335</v>
      </c>
      <c r="Y355" s="71">
        <v>-8.5585585585585591</v>
      </c>
      <c r="Z355" s="71">
        <v>-12.037899968934447</v>
      </c>
      <c r="AA355" s="57">
        <v>95.294117647058812</v>
      </c>
      <c r="AB355" s="57">
        <v>86.764705882352942</v>
      </c>
      <c r="AC355" s="57">
        <v>87.671232876712324</v>
      </c>
      <c r="AD355" s="56">
        <v>-7.6228847703464879</v>
      </c>
      <c r="AE355" s="56">
        <v>0.90652699435938189</v>
      </c>
      <c r="AF355" s="56">
        <v>-3.358178887993553</v>
      </c>
      <c r="AG355" s="57">
        <v>87.179487179487182</v>
      </c>
      <c r="AH355" s="57">
        <v>84.146341463414629</v>
      </c>
      <c r="AI355" s="57">
        <v>63.265306122448983</v>
      </c>
      <c r="AJ355" s="56">
        <v>-23.914181057038199</v>
      </c>
      <c r="AK355" s="56">
        <v>-20.881035340965646</v>
      </c>
      <c r="AL355" s="56">
        <v>-22.397608199001922</v>
      </c>
      <c r="AM355" s="57">
        <v>89.256198347107443</v>
      </c>
      <c r="AN355" s="57">
        <v>89.215686274509807</v>
      </c>
      <c r="AO355" s="57">
        <v>75.384615384615387</v>
      </c>
      <c r="AP355" s="56">
        <v>-13.871582962492056</v>
      </c>
      <c r="AQ355" s="56">
        <v>-13.83107088989442</v>
      </c>
      <c r="AR355" s="56">
        <v>-13.851326926193238</v>
      </c>
    </row>
    <row r="356" spans="1:44" x14ac:dyDescent="0.35">
      <c r="A356" s="59" t="s">
        <v>47</v>
      </c>
      <c r="B356" s="59">
        <v>6</v>
      </c>
      <c r="C356" s="59" t="s">
        <v>11</v>
      </c>
      <c r="D356" s="59" t="s">
        <v>16</v>
      </c>
      <c r="E356" s="62">
        <v>43</v>
      </c>
      <c r="F356" s="280">
        <v>67.89473684210526</v>
      </c>
      <c r="G356" s="281">
        <v>190</v>
      </c>
      <c r="H356" s="280">
        <v>63.541666666666664</v>
      </c>
      <c r="I356" s="281">
        <v>192</v>
      </c>
      <c r="J356" s="280">
        <v>34.634146341463413</v>
      </c>
      <c r="K356" s="281">
        <v>205</v>
      </c>
      <c r="L356" s="282">
        <v>-33.260590500641847</v>
      </c>
      <c r="M356" s="282">
        <v>-28.907520325203251</v>
      </c>
      <c r="N356" s="282">
        <v>-31.084055412922549</v>
      </c>
      <c r="O356" s="97">
        <v>50.238441197416975</v>
      </c>
      <c r="P356" s="97">
        <v>26.332333874940623</v>
      </c>
      <c r="Q356" s="97">
        <v>18.910096194328858</v>
      </c>
      <c r="R356" s="97">
        <v>-31.328345003088117</v>
      </c>
      <c r="S356" s="97">
        <v>-7.4222376806117651</v>
      </c>
      <c r="T356" s="97">
        <v>-19.375291341849941</v>
      </c>
      <c r="U356" s="57">
        <v>47.777777777777779</v>
      </c>
      <c r="V356" s="57">
        <v>9.2307692307692317</v>
      </c>
      <c r="W356" s="57">
        <v>37.349397590361441</v>
      </c>
      <c r="X356" s="71">
        <v>-10.428380187416337</v>
      </c>
      <c r="Y356" s="71">
        <v>28.118628359592208</v>
      </c>
      <c r="Z356" s="71">
        <v>8.8451240860879352</v>
      </c>
      <c r="AA356" s="57">
        <v>39.024390243902438</v>
      </c>
      <c r="AB356" s="57">
        <v>35.632183908045981</v>
      </c>
      <c r="AC356" s="57">
        <v>6.9306930693069315</v>
      </c>
      <c r="AD356" s="56">
        <v>-32.093697174595505</v>
      </c>
      <c r="AE356" s="56">
        <v>-28.701490838739048</v>
      </c>
      <c r="AF356" s="56">
        <v>-30.397594006667276</v>
      </c>
      <c r="AG356" s="57">
        <v>50.434782608695649</v>
      </c>
      <c r="AH356" s="57">
        <v>17.475728155339805</v>
      </c>
      <c r="AI356" s="57">
        <v>3.125</v>
      </c>
      <c r="AJ356" s="56">
        <v>-47.309782608695649</v>
      </c>
      <c r="AK356" s="56">
        <v>-14.350728155339805</v>
      </c>
      <c r="AL356" s="56">
        <v>-30.830255382017725</v>
      </c>
      <c r="AM356" s="57">
        <v>63.716814159292035</v>
      </c>
      <c r="AN356" s="57">
        <v>42.990654205607477</v>
      </c>
      <c r="AO356" s="57">
        <v>28.235294117647058</v>
      </c>
      <c r="AP356" s="56">
        <v>-35.481520041644977</v>
      </c>
      <c r="AQ356" s="56">
        <v>-14.755360087960419</v>
      </c>
      <c r="AR356" s="56">
        <v>-25.118440064802698</v>
      </c>
    </row>
    <row r="357" spans="1:44" x14ac:dyDescent="0.35">
      <c r="A357" s="59" t="s">
        <v>1144</v>
      </c>
      <c r="B357" s="286">
        <v>6</v>
      </c>
      <c r="C357" s="59" t="s">
        <v>1070</v>
      </c>
      <c r="D357" s="166" t="s">
        <v>1304</v>
      </c>
      <c r="E357" s="62">
        <v>44</v>
      </c>
      <c r="F357" s="280">
        <v>50.672645739910315</v>
      </c>
      <c r="G357" s="281">
        <v>223</v>
      </c>
      <c r="H357" s="280">
        <v>42.616033755274266</v>
      </c>
      <c r="I357" s="281">
        <v>237</v>
      </c>
      <c r="J357" s="280">
        <v>13.805970149253731</v>
      </c>
      <c r="K357" s="281">
        <v>268</v>
      </c>
      <c r="L357" s="282">
        <v>-36.866675590656584</v>
      </c>
      <c r="M357" s="282">
        <v>-28.810063606020535</v>
      </c>
      <c r="N357" s="282">
        <v>-32.838369598338559</v>
      </c>
    </row>
    <row r="358" spans="1:44" x14ac:dyDescent="0.35">
      <c r="A358" s="59" t="s">
        <v>1144</v>
      </c>
      <c r="B358" s="59">
        <v>6</v>
      </c>
      <c r="C358" s="59" t="s">
        <v>1070</v>
      </c>
      <c r="D358" s="59" t="s">
        <v>1025</v>
      </c>
      <c r="E358" s="62">
        <v>45</v>
      </c>
      <c r="F358" s="280">
        <v>-36.111111111111107</v>
      </c>
      <c r="G358" s="281">
        <v>36</v>
      </c>
      <c r="H358" s="280">
        <v>-41.17647058823529</v>
      </c>
      <c r="I358" s="281">
        <v>51</v>
      </c>
      <c r="J358" s="280">
        <v>-56.521739130434781</v>
      </c>
      <c r="K358" s="281">
        <v>69</v>
      </c>
      <c r="L358" s="282">
        <v>-20.410628019323674</v>
      </c>
      <c r="M358" s="282">
        <v>-15.345268542199491</v>
      </c>
      <c r="N358" s="282">
        <v>-17.877948280761583</v>
      </c>
      <c r="O358" s="97" t="e">
        <v>#DIV/0!</v>
      </c>
      <c r="P358" s="97" t="e">
        <v>#DIV/0!</v>
      </c>
      <c r="Q358" s="97">
        <v>-33.333333333333329</v>
      </c>
      <c r="R358" s="97" t="e">
        <v>#DIV/0!</v>
      </c>
      <c r="S358" s="97" t="e">
        <v>#DIV/0!</v>
      </c>
      <c r="T358" s="97" t="e">
        <v>#DIV/0!</v>
      </c>
      <c r="U358" s="57" t="s">
        <v>288</v>
      </c>
      <c r="V358" s="57" t="s">
        <v>1086</v>
      </c>
      <c r="W358" s="57">
        <v>-33.333333333333329</v>
      </c>
      <c r="X358" s="71" t="s">
        <v>288</v>
      </c>
      <c r="Y358" s="71" t="s">
        <v>288</v>
      </c>
      <c r="Z358" s="71" t="s">
        <v>288</v>
      </c>
      <c r="AA358" s="57"/>
      <c r="AB358" s="57"/>
      <c r="AC358" s="57"/>
      <c r="AD358" s="56"/>
      <c r="AE358" s="56"/>
      <c r="AF358" s="56"/>
      <c r="AG358" s="57"/>
      <c r="AH358" s="57"/>
      <c r="AI358" s="57"/>
      <c r="AJ358" s="56"/>
      <c r="AK358" s="56"/>
      <c r="AL358" s="56"/>
      <c r="AM358" s="57"/>
      <c r="AN358" s="57"/>
      <c r="AO358" s="57"/>
      <c r="AP358" s="56"/>
      <c r="AQ358" s="56"/>
      <c r="AR358" s="56"/>
    </row>
    <row r="359" spans="1:44" x14ac:dyDescent="0.35">
      <c r="A359" s="59" t="s">
        <v>47</v>
      </c>
      <c r="B359" s="59">
        <v>6</v>
      </c>
      <c r="C359" s="59" t="s">
        <v>11</v>
      </c>
      <c r="D359" s="59" t="s">
        <v>17</v>
      </c>
      <c r="E359" s="62">
        <v>46</v>
      </c>
      <c r="F359" s="280">
        <v>-14.285714285714285</v>
      </c>
      <c r="G359" s="281">
        <v>7</v>
      </c>
      <c r="H359" s="280">
        <v>16.666666666666664</v>
      </c>
      <c r="I359" s="281">
        <v>6</v>
      </c>
      <c r="J359" s="280">
        <v>81.818181818181827</v>
      </c>
      <c r="K359" s="281">
        <v>11</v>
      </c>
      <c r="L359" s="282">
        <v>96.103896103896119</v>
      </c>
      <c r="M359" s="282">
        <v>65.151515151515156</v>
      </c>
      <c r="N359" s="282">
        <v>80.627705627705637</v>
      </c>
      <c r="O359" s="97">
        <v>54.513888888888886</v>
      </c>
      <c r="P359" s="97">
        <v>56.489262371615304</v>
      </c>
      <c r="Q359" s="97">
        <v>8.2295482295482287</v>
      </c>
      <c r="R359" s="97">
        <v>-46.284340659340657</v>
      </c>
      <c r="S359" s="97">
        <v>-48.259714142067075</v>
      </c>
      <c r="T359" s="97">
        <v>-47.272027400703863</v>
      </c>
      <c r="U359" s="57">
        <v>50</v>
      </c>
      <c r="V359" s="57" t="s">
        <v>1088</v>
      </c>
      <c r="W359" s="57">
        <v>14.285714285714285</v>
      </c>
      <c r="X359" s="71">
        <v>-35.714285714285715</v>
      </c>
      <c r="Y359" s="71" t="s">
        <v>1088</v>
      </c>
      <c r="Z359" s="71">
        <v>-35.714285714285715</v>
      </c>
      <c r="AA359" s="57">
        <v>55.555555555555557</v>
      </c>
      <c r="AB359" s="57">
        <v>71.428571428571431</v>
      </c>
      <c r="AC359" s="57">
        <v>-10</v>
      </c>
      <c r="AD359" s="56">
        <v>-65.555555555555557</v>
      </c>
      <c r="AE359" s="56">
        <v>-81.428571428571431</v>
      </c>
      <c r="AF359" s="56">
        <v>-73.492063492063494</v>
      </c>
      <c r="AG359" s="57">
        <v>37.5</v>
      </c>
      <c r="AH359" s="57">
        <v>33.333333333333329</v>
      </c>
      <c r="AI359" s="57">
        <v>5.5555555555555554</v>
      </c>
      <c r="AJ359" s="56">
        <v>-31.944444444444443</v>
      </c>
      <c r="AK359" s="56">
        <v>-27.777777777777771</v>
      </c>
      <c r="AL359" s="56">
        <v>-29.861111111111107</v>
      </c>
      <c r="AM359" s="57">
        <v>75</v>
      </c>
      <c r="AN359" s="57">
        <v>64.705882352941174</v>
      </c>
      <c r="AO359" s="57">
        <v>23.076923076923077</v>
      </c>
      <c r="AP359" s="56">
        <v>-51.92307692307692</v>
      </c>
      <c r="AQ359" s="56">
        <v>-41.628959276018094</v>
      </c>
      <c r="AR359" s="56">
        <v>-46.776018099547507</v>
      </c>
    </row>
    <row r="360" spans="1:44" x14ac:dyDescent="0.35">
      <c r="A360" s="59" t="s">
        <v>47</v>
      </c>
      <c r="B360" s="59">
        <v>6</v>
      </c>
      <c r="C360" s="59" t="s">
        <v>11</v>
      </c>
      <c r="D360" s="59" t="s">
        <v>18</v>
      </c>
      <c r="E360" s="62">
        <v>47</v>
      </c>
      <c r="F360" s="280">
        <v>-11.111111111111111</v>
      </c>
      <c r="G360" s="281">
        <v>90</v>
      </c>
      <c r="H360" s="280">
        <v>2.8169014084507045</v>
      </c>
      <c r="I360" s="281">
        <v>71</v>
      </c>
      <c r="J360" s="280">
        <v>-18.181818181818183</v>
      </c>
      <c r="K360" s="281">
        <v>121</v>
      </c>
      <c r="L360" s="282">
        <v>-7.0707070707070727</v>
      </c>
      <c r="M360" s="282">
        <v>-20.998719590268887</v>
      </c>
      <c r="N360" s="282">
        <v>-14.03471333048798</v>
      </c>
      <c r="O360" s="97">
        <v>27.259696016771485</v>
      </c>
      <c r="P360" s="97">
        <v>5.7131410256410255</v>
      </c>
      <c r="Q360" s="97">
        <v>-2.7531840675839501</v>
      </c>
      <c r="R360" s="97">
        <v>-30.012880084355437</v>
      </c>
      <c r="S360" s="97">
        <v>-8.4663250932249756</v>
      </c>
      <c r="T360" s="97">
        <v>-19.239602588790206</v>
      </c>
      <c r="U360" s="57">
        <v>22.222222222222221</v>
      </c>
      <c r="V360" s="57">
        <v>-2.5641025641025639</v>
      </c>
      <c r="W360" s="57">
        <v>-7.2463768115942031</v>
      </c>
      <c r="X360" s="71">
        <v>-29.468599033816425</v>
      </c>
      <c r="Y360" s="71">
        <v>-4.6822742474916392</v>
      </c>
      <c r="Z360" s="71">
        <v>-17.075436640654033</v>
      </c>
      <c r="AA360" s="57">
        <v>12</v>
      </c>
      <c r="AB360" s="57">
        <v>2.083333333333333</v>
      </c>
      <c r="AC360" s="57">
        <v>-19.718309859154928</v>
      </c>
      <c r="AD360" s="56">
        <v>-31.718309859154928</v>
      </c>
      <c r="AE360" s="56">
        <v>-21.80164319248826</v>
      </c>
      <c r="AF360" s="56">
        <v>-26.759976525821592</v>
      </c>
      <c r="AG360" s="57">
        <v>15.09433962264151</v>
      </c>
      <c r="AH360" s="57">
        <v>0</v>
      </c>
      <c r="AI360" s="57">
        <v>-17.721518987341771</v>
      </c>
      <c r="AJ360" s="56">
        <v>-32.81585860998328</v>
      </c>
      <c r="AK360" s="56">
        <v>-17.721518987341771</v>
      </c>
      <c r="AL360" s="56">
        <v>-25.268688798662524</v>
      </c>
      <c r="AM360" s="57">
        <v>59.722222222222221</v>
      </c>
      <c r="AN360" s="57">
        <v>23.333333333333332</v>
      </c>
      <c r="AO360" s="57">
        <v>33.673469387755098</v>
      </c>
      <c r="AP360" s="56">
        <v>-26.048752834467123</v>
      </c>
      <c r="AQ360" s="56">
        <v>10.340136054421766</v>
      </c>
      <c r="AR360" s="56">
        <v>-7.8543083900226787</v>
      </c>
    </row>
    <row r="361" spans="1:44" x14ac:dyDescent="0.35">
      <c r="A361" s="59" t="s">
        <v>1149</v>
      </c>
      <c r="B361" s="59">
        <v>6</v>
      </c>
      <c r="C361" s="59" t="s">
        <v>1104</v>
      </c>
      <c r="D361" s="59" t="s">
        <v>1110</v>
      </c>
      <c r="E361" s="62">
        <v>48</v>
      </c>
      <c r="F361" s="280">
        <v>-33.333333333333329</v>
      </c>
      <c r="G361" s="281">
        <v>12</v>
      </c>
      <c r="H361" s="280">
        <v>-28.571428571428569</v>
      </c>
      <c r="I361" s="281">
        <v>7</v>
      </c>
      <c r="J361" s="280">
        <v>-55.555555555555557</v>
      </c>
      <c r="K361" s="281">
        <v>9</v>
      </c>
      <c r="L361" s="282">
        <v>-22.222222222222229</v>
      </c>
      <c r="M361" s="282">
        <v>-26.984126984126988</v>
      </c>
      <c r="N361" s="282">
        <v>-24.603174603174608</v>
      </c>
      <c r="O361" s="97" t="e">
        <v>#DIV/0!</v>
      </c>
      <c r="P361" s="97" t="e">
        <v>#DIV/0!</v>
      </c>
      <c r="Q361" s="97">
        <v>-45.454545454545453</v>
      </c>
      <c r="R361" s="97" t="e">
        <v>#DIV/0!</v>
      </c>
      <c r="S361" s="97" t="e">
        <v>#DIV/0!</v>
      </c>
      <c r="T361" s="97" t="e">
        <v>#DIV/0!</v>
      </c>
      <c r="U361" s="57" t="s">
        <v>288</v>
      </c>
      <c r="V361" s="57" t="s">
        <v>1089</v>
      </c>
      <c r="W361" s="57">
        <v>-45.454545454545453</v>
      </c>
      <c r="X361" s="71" t="s">
        <v>288</v>
      </c>
      <c r="Y361" s="71" t="s">
        <v>288</v>
      </c>
      <c r="Z361" s="71" t="s">
        <v>288</v>
      </c>
      <c r="AA361" s="57"/>
      <c r="AB361" s="57"/>
      <c r="AC361" s="57"/>
      <c r="AD361" s="56"/>
      <c r="AE361" s="56"/>
      <c r="AF361" s="56"/>
      <c r="AG361" s="57"/>
      <c r="AH361" s="57"/>
      <c r="AI361" s="57"/>
      <c r="AJ361" s="56"/>
      <c r="AK361" s="56"/>
      <c r="AL361" s="56"/>
      <c r="AM361" s="57"/>
      <c r="AN361" s="57"/>
      <c r="AO361" s="57"/>
      <c r="AP361" s="56"/>
      <c r="AQ361" s="56"/>
      <c r="AR361" s="56"/>
    </row>
    <row r="362" spans="1:44" x14ac:dyDescent="0.35">
      <c r="A362" s="59" t="s">
        <v>47</v>
      </c>
      <c r="B362" s="59">
        <v>6</v>
      </c>
      <c r="C362" s="59" t="s">
        <v>11</v>
      </c>
      <c r="D362" s="59" t="s">
        <v>280</v>
      </c>
      <c r="E362" s="62">
        <v>49</v>
      </c>
      <c r="F362" s="280">
        <v>97.674418604651152</v>
      </c>
      <c r="G362" s="281">
        <v>43</v>
      </c>
      <c r="H362" s="280">
        <v>100</v>
      </c>
      <c r="I362" s="281">
        <v>62</v>
      </c>
      <c r="J362" s="280">
        <v>100</v>
      </c>
      <c r="K362" s="281">
        <v>16</v>
      </c>
      <c r="L362" s="282">
        <v>2.3255813953488484</v>
      </c>
      <c r="M362" s="282">
        <v>0</v>
      </c>
      <c r="N362" s="282">
        <v>1.1627906976744242</v>
      </c>
      <c r="O362" s="97">
        <v>100</v>
      </c>
      <c r="P362" s="97">
        <v>98.193548387096769</v>
      </c>
      <c r="Q362" s="97">
        <v>90.087991718426508</v>
      </c>
      <c r="R362" s="97">
        <v>-9.9120082815734918</v>
      </c>
      <c r="S362" s="97">
        <v>-8.1055566686702605</v>
      </c>
      <c r="T362" s="97">
        <v>-9.0087824751218761</v>
      </c>
      <c r="U362" s="57">
        <v>100</v>
      </c>
      <c r="V362" s="57">
        <v>100</v>
      </c>
      <c r="W362" s="57">
        <v>91.304347826086953</v>
      </c>
      <c r="X362" s="71">
        <v>-8.6956521739130466</v>
      </c>
      <c r="Y362" s="71">
        <v>-8.6956521739130466</v>
      </c>
      <c r="Z362" s="71">
        <v>-8.6956521739130466</v>
      </c>
      <c r="AA362" s="57">
        <v>100</v>
      </c>
      <c r="AB362" s="57">
        <v>96</v>
      </c>
      <c r="AC362" s="57">
        <v>100</v>
      </c>
      <c r="AD362" s="56">
        <v>0</v>
      </c>
      <c r="AE362" s="56">
        <v>4</v>
      </c>
      <c r="AF362" s="56">
        <v>2</v>
      </c>
      <c r="AG362" s="57">
        <v>100</v>
      </c>
      <c r="AH362" s="57">
        <v>100</v>
      </c>
      <c r="AI362" s="57">
        <v>85.714285714285708</v>
      </c>
      <c r="AJ362" s="56">
        <v>-14.285714285714292</v>
      </c>
      <c r="AK362" s="56">
        <v>-14.285714285714292</v>
      </c>
      <c r="AL362" s="56">
        <v>-14.285714285714292</v>
      </c>
      <c r="AM362" s="57">
        <v>100</v>
      </c>
      <c r="AN362" s="57">
        <v>96.774193548387103</v>
      </c>
      <c r="AO362" s="57">
        <v>83.333333333333343</v>
      </c>
      <c r="AP362" s="56">
        <v>-16.666666666666657</v>
      </c>
      <c r="AQ362" s="56">
        <v>-13.44086021505376</v>
      </c>
      <c r="AR362" s="56">
        <v>-15.053763440860209</v>
      </c>
    </row>
    <row r="363" spans="1:44" x14ac:dyDescent="0.35">
      <c r="A363" s="59" t="s">
        <v>47</v>
      </c>
      <c r="B363" s="59">
        <v>6</v>
      </c>
      <c r="C363" s="59" t="s">
        <v>11</v>
      </c>
      <c r="D363" s="59" t="s">
        <v>281</v>
      </c>
      <c r="E363" s="62">
        <v>50</v>
      </c>
      <c r="F363" s="280">
        <v>100</v>
      </c>
      <c r="G363" s="281">
        <v>1</v>
      </c>
      <c r="H363" s="280">
        <v>83.333333333333343</v>
      </c>
      <c r="I363" s="281">
        <v>6</v>
      </c>
      <c r="J363" s="280" t="e">
        <v>#DIV/0!</v>
      </c>
      <c r="K363" s="281">
        <v>0</v>
      </c>
      <c r="L363" s="282" t="e">
        <v>#DIV/0!</v>
      </c>
      <c r="M363" s="282" t="e">
        <v>#DIV/0!</v>
      </c>
      <c r="N363" s="282" t="e">
        <v>#DIV/0!</v>
      </c>
      <c r="O363" s="97" t="e">
        <v>#DIV/0!</v>
      </c>
      <c r="P363" s="97">
        <v>25</v>
      </c>
      <c r="Q363" s="97" t="e">
        <v>#DIV/0!</v>
      </c>
      <c r="R363" s="97" t="e">
        <v>#DIV/0!</v>
      </c>
      <c r="S363" s="97" t="e">
        <v>#DIV/0!</v>
      </c>
      <c r="T363" s="97" t="e">
        <v>#DIV/0!</v>
      </c>
      <c r="U363" s="57" t="s">
        <v>288</v>
      </c>
      <c r="V363" s="57">
        <v>-50</v>
      </c>
      <c r="W363" s="57" t="s">
        <v>288</v>
      </c>
      <c r="X363" s="71" t="s">
        <v>288</v>
      </c>
      <c r="Y363" s="71" t="s">
        <v>288</v>
      </c>
      <c r="Z363" s="71" t="s">
        <v>288</v>
      </c>
      <c r="AA363" s="57" t="s">
        <v>288</v>
      </c>
      <c r="AB363" s="57">
        <v>100</v>
      </c>
      <c r="AC363" s="57" t="s">
        <v>288</v>
      </c>
      <c r="AD363" s="56"/>
      <c r="AE363" s="56"/>
      <c r="AF363" s="56"/>
      <c r="AG363" s="57" t="s">
        <v>1089</v>
      </c>
      <c r="AH363" s="57" t="s">
        <v>1089</v>
      </c>
      <c r="AI363" s="57" t="s">
        <v>1086</v>
      </c>
      <c r="AJ363" s="56"/>
      <c r="AK363" s="56"/>
      <c r="AL363" s="56"/>
      <c r="AM363" s="57" t="s">
        <v>288</v>
      </c>
      <c r="AN363" s="57" t="s">
        <v>288</v>
      </c>
      <c r="AO363" s="57" t="s">
        <v>1088</v>
      </c>
      <c r="AP363" s="56"/>
      <c r="AQ363" s="56"/>
      <c r="AR363" s="56"/>
    </row>
    <row r="364" spans="1:44" x14ac:dyDescent="0.35">
      <c r="A364" s="283" t="s">
        <v>47</v>
      </c>
      <c r="B364" s="283">
        <v>6</v>
      </c>
      <c r="C364" s="283" t="s">
        <v>23</v>
      </c>
      <c r="D364" s="283" t="s">
        <v>23</v>
      </c>
      <c r="E364" s="62">
        <v>51</v>
      </c>
      <c r="F364" s="280">
        <v>-5.9340659340659334</v>
      </c>
      <c r="G364" s="281">
        <v>910</v>
      </c>
      <c r="H364" s="280">
        <v>15.299334811529933</v>
      </c>
      <c r="I364" s="281">
        <v>902</v>
      </c>
      <c r="J364" s="280">
        <v>10.239234449760765</v>
      </c>
      <c r="K364" s="281">
        <v>1045</v>
      </c>
      <c r="L364" s="282">
        <v>16.1733003838267</v>
      </c>
      <c r="M364" s="282">
        <v>-5.0601003617691678</v>
      </c>
      <c r="N364" s="282">
        <v>5.5566000110287659</v>
      </c>
      <c r="O364" s="97">
        <v>-10.486116267008343</v>
      </c>
      <c r="P364" s="97">
        <v>4.6501238559522884</v>
      </c>
      <c r="Q364" s="97">
        <v>6.1484504151713644</v>
      </c>
      <c r="R364" s="97">
        <v>16.63456668217971</v>
      </c>
      <c r="S364" s="97">
        <v>1.498326559219076</v>
      </c>
      <c r="T364" s="97">
        <v>9.0664466206993932</v>
      </c>
      <c r="U364" s="44">
        <v>-14.545454545454545</v>
      </c>
      <c r="V364" s="44">
        <v>8.4812623274161734</v>
      </c>
      <c r="W364" s="44">
        <v>6.3047285464098071</v>
      </c>
      <c r="X364" s="70">
        <v>20.850183091864352</v>
      </c>
      <c r="Y364" s="70">
        <v>-2.1765337810063663</v>
      </c>
      <c r="Z364" s="70">
        <v>9.3368246554289929</v>
      </c>
      <c r="AA364" s="44">
        <v>-9.557522123893806</v>
      </c>
      <c r="AB364" s="44">
        <v>7.9681274900398407</v>
      </c>
      <c r="AC364" s="44">
        <v>1.1029411764705883</v>
      </c>
      <c r="AD364" s="19">
        <v>10.660463300364395</v>
      </c>
      <c r="AE364" s="19">
        <v>-6.8651863135692519</v>
      </c>
      <c r="AF364" s="19">
        <v>1.8976384933975714</v>
      </c>
      <c r="AG364" s="44">
        <v>-12.086092715231789</v>
      </c>
      <c r="AH364" s="44">
        <v>-3.0035335689045937</v>
      </c>
      <c r="AI364" s="44">
        <v>5.2100840336134455</v>
      </c>
      <c r="AJ364" s="19">
        <v>17.296176748845234</v>
      </c>
      <c r="AK364" s="19">
        <v>8.2136176025180383</v>
      </c>
      <c r="AL364" s="19">
        <v>12.754897175681636</v>
      </c>
      <c r="AM364" s="44">
        <v>-5.755395683453238</v>
      </c>
      <c r="AN364" s="44">
        <v>5.1546391752577314</v>
      </c>
      <c r="AO364" s="44">
        <v>11.976047904191617</v>
      </c>
      <c r="AP364" s="19">
        <v>17.731443587644854</v>
      </c>
      <c r="AQ364" s="19">
        <v>6.8214087289338856</v>
      </c>
      <c r="AR364" s="19">
        <v>12.27642615828937</v>
      </c>
    </row>
    <row r="365" spans="1:44" x14ac:dyDescent="0.35">
      <c r="A365" s="58" t="s">
        <v>47</v>
      </c>
      <c r="B365" s="58">
        <v>6</v>
      </c>
      <c r="C365" s="58" t="s">
        <v>23</v>
      </c>
      <c r="D365" s="58" t="s">
        <v>24</v>
      </c>
      <c r="E365" s="62">
        <v>52</v>
      </c>
      <c r="F365" s="280">
        <v>-56.000000000000007</v>
      </c>
      <c r="G365" s="281">
        <v>25</v>
      </c>
      <c r="H365" s="280">
        <v>-20</v>
      </c>
      <c r="I365" s="281">
        <v>15</v>
      </c>
      <c r="J365" s="280">
        <v>-58.82352941176471</v>
      </c>
      <c r="K365" s="281">
        <v>17</v>
      </c>
      <c r="L365" s="282">
        <v>-2.823529411764703</v>
      </c>
      <c r="M365" s="282">
        <v>-38.82352941176471</v>
      </c>
      <c r="N365" s="282">
        <v>-20.823529411764707</v>
      </c>
      <c r="O365" s="97">
        <v>-30.964285714285715</v>
      </c>
      <c r="P365" s="97">
        <v>-47.019230769230774</v>
      </c>
      <c r="Q365" s="97">
        <v>-37.276785714285715</v>
      </c>
      <c r="R365" s="97">
        <v>-6.3125</v>
      </c>
      <c r="S365" s="97">
        <v>9.7424450549450583</v>
      </c>
      <c r="T365" s="97">
        <v>1.7149725274725292</v>
      </c>
      <c r="U365" s="57">
        <v>-42.857142857142854</v>
      </c>
      <c r="V365" s="57">
        <v>-23.076923076923077</v>
      </c>
      <c r="W365" s="57">
        <v>-35.714285714285715</v>
      </c>
      <c r="X365" s="71">
        <v>7.1428571428571388</v>
      </c>
      <c r="Y365" s="71">
        <v>-12.637362637362639</v>
      </c>
      <c r="Z365" s="71">
        <v>-2.7472527472527499</v>
      </c>
      <c r="AA365" s="57">
        <v>-25</v>
      </c>
      <c r="AB365" s="57">
        <v>-50</v>
      </c>
      <c r="AC365" s="57">
        <v>-57.142857142857139</v>
      </c>
      <c r="AD365" s="56">
        <v>-32.142857142857139</v>
      </c>
      <c r="AE365" s="56">
        <v>-7.1428571428571388</v>
      </c>
      <c r="AF365" s="56">
        <v>-19.642857142857139</v>
      </c>
      <c r="AG365" s="57">
        <v>-56.000000000000007</v>
      </c>
      <c r="AH365" s="57">
        <v>-75</v>
      </c>
      <c r="AI365" s="57">
        <v>-43.75</v>
      </c>
      <c r="AJ365" s="56">
        <v>12.250000000000007</v>
      </c>
      <c r="AK365" s="56">
        <v>31.25</v>
      </c>
      <c r="AL365" s="56">
        <v>21.750000000000004</v>
      </c>
      <c r="AM365" s="57">
        <v>0</v>
      </c>
      <c r="AN365" s="57">
        <v>-40</v>
      </c>
      <c r="AO365" s="57">
        <v>-12.5</v>
      </c>
      <c r="AP365" s="56">
        <v>-12.5</v>
      </c>
      <c r="AQ365" s="56">
        <v>27.5</v>
      </c>
      <c r="AR365" s="56">
        <v>7.5</v>
      </c>
    </row>
    <row r="366" spans="1:44" x14ac:dyDescent="0.35">
      <c r="A366" s="58" t="s">
        <v>47</v>
      </c>
      <c r="B366" s="58">
        <v>6</v>
      </c>
      <c r="C366" s="58" t="s">
        <v>23</v>
      </c>
      <c r="D366" s="58" t="s">
        <v>597</v>
      </c>
      <c r="E366" s="62">
        <v>53</v>
      </c>
      <c r="F366" s="280">
        <v>-36.046511627906973</v>
      </c>
      <c r="G366" s="281">
        <v>86</v>
      </c>
      <c r="H366" s="280">
        <v>-46.875</v>
      </c>
      <c r="I366" s="281">
        <v>64</v>
      </c>
      <c r="J366" s="280">
        <v>-46.666666666666664</v>
      </c>
      <c r="K366" s="281">
        <v>105</v>
      </c>
      <c r="L366" s="282">
        <v>-10.620155038759691</v>
      </c>
      <c r="M366" s="282">
        <v>0.2083333333333357</v>
      </c>
      <c r="N366" s="282">
        <v>-5.2059108527131777</v>
      </c>
      <c r="O366" s="97">
        <v>-40.338935842091523</v>
      </c>
      <c r="P366" s="97">
        <v>-37.552437641723351</v>
      </c>
      <c r="Q366" s="97">
        <v>-35.511836068408265</v>
      </c>
      <c r="R366" s="97">
        <v>4.8270997736832584</v>
      </c>
      <c r="S366" s="97">
        <v>2.0406015733150866</v>
      </c>
      <c r="T366" s="97">
        <v>3.4338506734991725</v>
      </c>
      <c r="U366" s="57">
        <v>-54.838709677419352</v>
      </c>
      <c r="V366" s="57">
        <v>-22.857142857142858</v>
      </c>
      <c r="W366" s="57">
        <v>-47.887323943661968</v>
      </c>
      <c r="X366" s="71">
        <v>6.9513857337573839</v>
      </c>
      <c r="Y366" s="71">
        <v>-25.030181086519111</v>
      </c>
      <c r="Z366" s="71">
        <v>-9.0393976763808634</v>
      </c>
      <c r="AA366" s="57">
        <v>-32.142857142857146</v>
      </c>
      <c r="AB366" s="57">
        <v>-44.444444444444443</v>
      </c>
      <c r="AC366" s="57">
        <v>-40.277777777777779</v>
      </c>
      <c r="AD366" s="56">
        <v>-8.1349206349206327</v>
      </c>
      <c r="AE366" s="56">
        <v>4.1666666666666643</v>
      </c>
      <c r="AF366" s="56">
        <v>-1.9841269841269842</v>
      </c>
      <c r="AG366" s="57">
        <v>-43.939393939393938</v>
      </c>
      <c r="AH366" s="57">
        <v>-62.5</v>
      </c>
      <c r="AI366" s="57">
        <v>-43.678160919540232</v>
      </c>
      <c r="AJ366" s="56">
        <v>0.26123301985370517</v>
      </c>
      <c r="AK366" s="56">
        <v>18.821839080459768</v>
      </c>
      <c r="AL366" s="56">
        <v>9.5415360501567363</v>
      </c>
      <c r="AM366" s="57">
        <v>-30.434782608695656</v>
      </c>
      <c r="AN366" s="57">
        <v>-20.408163265306122</v>
      </c>
      <c r="AO366" s="57">
        <v>-10.204081632653061</v>
      </c>
      <c r="AP366" s="56">
        <v>20.230700976042595</v>
      </c>
      <c r="AQ366" s="56">
        <v>10.204081632653061</v>
      </c>
      <c r="AR366" s="56">
        <v>15.217391304347828</v>
      </c>
    </row>
    <row r="367" spans="1:44" x14ac:dyDescent="0.35">
      <c r="A367" s="58" t="s">
        <v>47</v>
      </c>
      <c r="B367" s="58">
        <v>6</v>
      </c>
      <c r="C367" s="58" t="s">
        <v>23</v>
      </c>
      <c r="D367" s="58" t="s">
        <v>551</v>
      </c>
      <c r="E367" s="62">
        <v>54</v>
      </c>
      <c r="F367" s="280">
        <v>-21.869158878504674</v>
      </c>
      <c r="G367" s="281">
        <v>535</v>
      </c>
      <c r="H367" s="280">
        <v>8.7954110898661568</v>
      </c>
      <c r="I367" s="281">
        <v>523</v>
      </c>
      <c r="J367" s="280">
        <v>23.518164435946463</v>
      </c>
      <c r="K367" s="281">
        <v>523</v>
      </c>
      <c r="L367" s="282">
        <v>45.387323314451137</v>
      </c>
      <c r="M367" s="282">
        <v>14.722753346080307</v>
      </c>
      <c r="N367" s="282">
        <v>30.055038330265724</v>
      </c>
      <c r="O367" s="97">
        <v>-21.138365778953769</v>
      </c>
      <c r="P367" s="97">
        <v>2.714093074745942</v>
      </c>
      <c r="Q367" s="97">
        <v>21.406989061784511</v>
      </c>
      <c r="R367" s="97">
        <v>42.545354840738284</v>
      </c>
      <c r="S367" s="97">
        <v>18.692895987038568</v>
      </c>
      <c r="T367" s="97">
        <v>30.619125413888426</v>
      </c>
      <c r="U367" s="57">
        <v>-23.389830508474578</v>
      </c>
      <c r="V367" s="57">
        <v>8.8135593220338979</v>
      </c>
      <c r="W367" s="57">
        <v>19.93006993006993</v>
      </c>
      <c r="X367" s="71">
        <v>43.319900438544508</v>
      </c>
      <c r="Y367" s="71">
        <v>11.116510608036032</v>
      </c>
      <c r="Z367" s="71">
        <v>27.218205523290269</v>
      </c>
      <c r="AA367" s="57">
        <v>-12.772585669781931</v>
      </c>
      <c r="AB367" s="57">
        <v>0.33003300330033003</v>
      </c>
      <c r="AC367" s="57">
        <v>21.484375</v>
      </c>
      <c r="AD367" s="56">
        <v>34.256960669781932</v>
      </c>
      <c r="AE367" s="56">
        <v>21.154341996699671</v>
      </c>
      <c r="AF367" s="56">
        <v>27.705651333240802</v>
      </c>
      <c r="AG367" s="57">
        <v>-22.38372093023256</v>
      </c>
      <c r="AH367" s="57">
        <v>-4.3478260869565215</v>
      </c>
      <c r="AI367" s="57">
        <v>15.231788079470199</v>
      </c>
      <c r="AJ367" s="56">
        <v>37.615509009702762</v>
      </c>
      <c r="AK367" s="56">
        <v>19.579614166426722</v>
      </c>
      <c r="AL367" s="56">
        <v>28.597561588064742</v>
      </c>
      <c r="AM367" s="57">
        <v>-26.007326007326011</v>
      </c>
      <c r="AN367" s="57">
        <v>6.0606060606060606</v>
      </c>
      <c r="AO367" s="57">
        <v>28.981723237597912</v>
      </c>
      <c r="AP367" s="56">
        <v>54.989049244923919</v>
      </c>
      <c r="AQ367" s="56">
        <v>22.921117176991849</v>
      </c>
      <c r="AR367" s="56">
        <v>38.955083210957881</v>
      </c>
    </row>
    <row r="368" spans="1:44" x14ac:dyDescent="0.35">
      <c r="A368" s="58" t="s">
        <v>47</v>
      </c>
      <c r="B368" s="58">
        <v>6</v>
      </c>
      <c r="C368" s="58" t="s">
        <v>23</v>
      </c>
      <c r="D368" s="58" t="s">
        <v>552</v>
      </c>
      <c r="E368" s="62">
        <v>55</v>
      </c>
      <c r="F368" s="280">
        <v>-14.117647058823529</v>
      </c>
      <c r="G368" s="281">
        <v>510</v>
      </c>
      <c r="H368" s="280">
        <v>28.790786948176581</v>
      </c>
      <c r="I368" s="281">
        <v>521</v>
      </c>
      <c r="J368" s="280">
        <v>19.301164725457571</v>
      </c>
      <c r="K368" s="281">
        <v>601</v>
      </c>
      <c r="L368" s="282">
        <v>33.418811784281104</v>
      </c>
      <c r="M368" s="282">
        <v>-9.4896222227190101</v>
      </c>
      <c r="N368" s="282">
        <v>11.964594780781047</v>
      </c>
      <c r="O368" s="97">
        <v>-7.171417837806227</v>
      </c>
      <c r="P368" s="97">
        <v>12.394134466308124</v>
      </c>
      <c r="Q368" s="97">
        <v>7.8520414983191378</v>
      </c>
      <c r="R368" s="97">
        <v>15.023459336125365</v>
      </c>
      <c r="S368" s="97">
        <v>-4.5420929679889861</v>
      </c>
      <c r="T368" s="97">
        <v>5.2406831840681889</v>
      </c>
      <c r="U368" s="57">
        <v>-21</v>
      </c>
      <c r="V368" s="57">
        <v>8.8353413654618471</v>
      </c>
      <c r="W368" s="57">
        <v>13.26530612244898</v>
      </c>
      <c r="X368" s="71">
        <v>34.265306122448976</v>
      </c>
      <c r="Y368" s="71">
        <v>4.4299647569871325</v>
      </c>
      <c r="Z368" s="71">
        <v>19.347635439718054</v>
      </c>
      <c r="AA368" s="57">
        <v>-16.433566433566433</v>
      </c>
      <c r="AB368" s="57">
        <v>16.417910447761194</v>
      </c>
      <c r="AC368" s="57">
        <v>0.36764705882352938</v>
      </c>
      <c r="AD368" s="56">
        <v>16.801213492389962</v>
      </c>
      <c r="AE368" s="56">
        <v>-16.050263388937665</v>
      </c>
      <c r="AF368" s="56">
        <v>0.37547505172614848</v>
      </c>
      <c r="AG368" s="57">
        <v>-6.5359477124183014</v>
      </c>
      <c r="AH368" s="57">
        <v>3.4722222222222223</v>
      </c>
      <c r="AI368" s="57">
        <v>6.8965517241379306</v>
      </c>
      <c r="AJ368" s="56">
        <v>13.432499436556231</v>
      </c>
      <c r="AK368" s="56">
        <v>3.4243295019157083</v>
      </c>
      <c r="AL368" s="56">
        <v>8.4284144692359693</v>
      </c>
      <c r="AM368" s="57">
        <v>15.283842794759824</v>
      </c>
      <c r="AN368" s="57">
        <v>20.851063829787233</v>
      </c>
      <c r="AO368" s="57">
        <v>10.87866108786611</v>
      </c>
      <c r="AP368" s="56">
        <v>-4.405181706893714</v>
      </c>
      <c r="AQ368" s="56">
        <v>-9.9724027419211225</v>
      </c>
      <c r="AR368" s="56">
        <v>-7.1887922244074183</v>
      </c>
    </row>
    <row r="369" spans="1:44" x14ac:dyDescent="0.35">
      <c r="A369" s="58" t="s">
        <v>47</v>
      </c>
      <c r="B369" s="58">
        <v>6</v>
      </c>
      <c r="C369" s="58" t="s">
        <v>23</v>
      </c>
      <c r="D369" s="58" t="s">
        <v>282</v>
      </c>
      <c r="E369" s="62">
        <v>56</v>
      </c>
      <c r="F369" s="280">
        <v>-40.109890109890109</v>
      </c>
      <c r="G369" s="281">
        <v>182</v>
      </c>
      <c r="H369" s="280">
        <v>13.333333333333334</v>
      </c>
      <c r="I369" s="281">
        <v>45</v>
      </c>
      <c r="J369" s="280">
        <v>32.989690721649481</v>
      </c>
      <c r="K369" s="281">
        <v>97</v>
      </c>
      <c r="L369" s="282">
        <v>73.099580831539583</v>
      </c>
      <c r="M369" s="282">
        <v>19.656357388316145</v>
      </c>
      <c r="N369" s="282">
        <v>46.377969109927861</v>
      </c>
      <c r="O369" s="97">
        <v>-25.210160818713444</v>
      </c>
      <c r="P369" s="97">
        <v>-9.5517676767676782</v>
      </c>
      <c r="Q369" s="97">
        <v>6.456212706212705</v>
      </c>
      <c r="R369" s="97">
        <v>31.666373524926151</v>
      </c>
      <c r="S369" s="97">
        <v>16.007980382980385</v>
      </c>
      <c r="T369" s="97">
        <v>23.837176953953268</v>
      </c>
      <c r="U369" s="57">
        <v>-39.583333333333329</v>
      </c>
      <c r="V369" s="57">
        <v>-15.151515151515152</v>
      </c>
      <c r="W369" s="57">
        <v>2.2727272727272729</v>
      </c>
      <c r="X369" s="71">
        <v>41.856060606060602</v>
      </c>
      <c r="Y369" s="71">
        <v>17.424242424242426</v>
      </c>
      <c r="Z369" s="71">
        <v>29.640151515151516</v>
      </c>
      <c r="AA369" s="57">
        <v>-47.222222222222221</v>
      </c>
      <c r="AB369" s="57">
        <v>-2.2222222222222223</v>
      </c>
      <c r="AC369" s="57">
        <v>25.714285714285712</v>
      </c>
      <c r="AD369" s="56">
        <v>72.936507936507937</v>
      </c>
      <c r="AE369" s="56">
        <v>27.936507936507933</v>
      </c>
      <c r="AF369" s="56">
        <v>50.436507936507937</v>
      </c>
      <c r="AG369" s="57">
        <v>-47.368421052631575</v>
      </c>
      <c r="AH369" s="57">
        <v>16.666666666666664</v>
      </c>
      <c r="AI369" s="57">
        <v>-12.162162162162163</v>
      </c>
      <c r="AJ369" s="56">
        <v>35.206258890469414</v>
      </c>
      <c r="AK369" s="56">
        <v>-28.828828828828826</v>
      </c>
      <c r="AL369" s="56">
        <v>3.1887150308202941</v>
      </c>
      <c r="AM369" s="57">
        <v>33.333333333333329</v>
      </c>
      <c r="AN369" s="57">
        <v>-37.5</v>
      </c>
      <c r="AO369" s="57">
        <v>10</v>
      </c>
      <c r="AP369" s="56">
        <v>-23.333333333333329</v>
      </c>
      <c r="AQ369" s="56">
        <v>47.5</v>
      </c>
      <c r="AR369" s="56">
        <v>12.083333333333336</v>
      </c>
    </row>
    <row r="370" spans="1:44" x14ac:dyDescent="0.35">
      <c r="A370" s="58" t="s">
        <v>47</v>
      </c>
      <c r="B370" s="58">
        <v>6</v>
      </c>
      <c r="C370" s="58" t="s">
        <v>23</v>
      </c>
      <c r="D370" s="58" t="s">
        <v>283</v>
      </c>
      <c r="E370" s="62">
        <v>57</v>
      </c>
      <c r="F370" s="280" t="e">
        <v>#DIV/0!</v>
      </c>
      <c r="G370" s="281">
        <v>0</v>
      </c>
      <c r="H370" s="280" t="e">
        <v>#DIV/0!</v>
      </c>
      <c r="I370" s="281">
        <v>0</v>
      </c>
      <c r="J370" s="280">
        <v>66.666666666666657</v>
      </c>
      <c r="K370" s="281">
        <v>3</v>
      </c>
      <c r="L370" s="282" t="e">
        <v>#DIV/0!</v>
      </c>
      <c r="M370" s="282" t="e">
        <v>#DIV/0!</v>
      </c>
      <c r="N370" s="282" t="e">
        <v>#DIV/0!</v>
      </c>
      <c r="O370" s="97" t="e">
        <v>#DIV/0!</v>
      </c>
      <c r="P370" s="97" t="e">
        <v>#DIV/0!</v>
      </c>
      <c r="Q370" s="97">
        <v>61.111111111111107</v>
      </c>
      <c r="R370" s="97" t="e">
        <v>#DIV/0!</v>
      </c>
      <c r="S370" s="97" t="e">
        <v>#DIV/0!</v>
      </c>
      <c r="T370" s="97" t="e">
        <v>#DIV/0!</v>
      </c>
      <c r="U370" s="57" t="s">
        <v>288</v>
      </c>
      <c r="V370" s="57" t="s">
        <v>1088</v>
      </c>
      <c r="W370" s="57" t="s">
        <v>288</v>
      </c>
      <c r="X370" s="71" t="s">
        <v>288</v>
      </c>
      <c r="Y370" s="71" t="s">
        <v>288</v>
      </c>
      <c r="Z370" s="71" t="s">
        <v>288</v>
      </c>
      <c r="AA370" s="57" t="s">
        <v>1088</v>
      </c>
      <c r="AB370" s="57" t="s">
        <v>1089</v>
      </c>
      <c r="AC370" s="57">
        <v>50</v>
      </c>
      <c r="AD370" s="56"/>
      <c r="AE370" s="56"/>
      <c r="AF370" s="56"/>
      <c r="AG370" s="57" t="s">
        <v>1088</v>
      </c>
      <c r="AH370" s="57" t="s">
        <v>1090</v>
      </c>
      <c r="AI370" s="57">
        <v>33.333333333333329</v>
      </c>
      <c r="AJ370" s="56"/>
      <c r="AK370" s="56"/>
      <c r="AL370" s="56"/>
      <c r="AM370" s="57" t="s">
        <v>288</v>
      </c>
      <c r="AN370" s="57" t="s">
        <v>288</v>
      </c>
      <c r="AO370" s="57">
        <v>100</v>
      </c>
      <c r="AP370" s="56"/>
      <c r="AQ370" s="56"/>
      <c r="AR370" s="56"/>
    </row>
    <row r="371" spans="1:44" x14ac:dyDescent="0.35">
      <c r="A371" s="58" t="s">
        <v>47</v>
      </c>
      <c r="B371" s="58">
        <v>6</v>
      </c>
      <c r="C371" s="58" t="s">
        <v>23</v>
      </c>
      <c r="D371" s="58" t="s">
        <v>28</v>
      </c>
      <c r="E371" s="62">
        <v>58</v>
      </c>
      <c r="F371" s="280">
        <v>25</v>
      </c>
      <c r="G371" s="281">
        <v>4</v>
      </c>
      <c r="H371" s="280">
        <v>-8.3333333333333321</v>
      </c>
      <c r="I371" s="281">
        <v>12</v>
      </c>
      <c r="J371" s="280">
        <v>33.333333333333329</v>
      </c>
      <c r="K371" s="281">
        <v>3</v>
      </c>
      <c r="L371" s="282">
        <v>8.3333333333333286</v>
      </c>
      <c r="M371" s="282">
        <v>41.666666666666657</v>
      </c>
      <c r="N371" s="282">
        <v>24.999999999999993</v>
      </c>
      <c r="O371" s="97">
        <v>17.857142857142854</v>
      </c>
      <c r="P371" s="97">
        <v>-36.447963800904972</v>
      </c>
      <c r="Q371" s="97">
        <v>-53.333333333333329</v>
      </c>
      <c r="R371" s="97">
        <v>-71.190476190476176</v>
      </c>
      <c r="S371" s="97">
        <v>-16.885369532428356</v>
      </c>
      <c r="T371" s="97">
        <v>-44.037922861452266</v>
      </c>
      <c r="U371" s="57">
        <v>66.666666666666657</v>
      </c>
      <c r="V371" s="57">
        <v>-23.076923076923077</v>
      </c>
      <c r="W371" s="57">
        <v>-100</v>
      </c>
      <c r="X371" s="71">
        <v>-166.66666666666666</v>
      </c>
      <c r="Y371" s="71">
        <v>-76.92307692307692</v>
      </c>
      <c r="Z371" s="71">
        <v>-121.7948717948718</v>
      </c>
      <c r="AA371" s="57">
        <v>0</v>
      </c>
      <c r="AB371" s="57">
        <v>-20</v>
      </c>
      <c r="AC371" s="57">
        <v>-100</v>
      </c>
      <c r="AD371" s="56">
        <v>-100</v>
      </c>
      <c r="AE371" s="56">
        <v>-80</v>
      </c>
      <c r="AF371" s="56">
        <v>-90</v>
      </c>
      <c r="AG371" s="57">
        <v>71.428571428571431</v>
      </c>
      <c r="AH371" s="57">
        <v>-61.53846153846154</v>
      </c>
      <c r="AI371" s="57">
        <v>-33.333333333333329</v>
      </c>
      <c r="AJ371" s="56">
        <v>-104.76190476190476</v>
      </c>
      <c r="AK371" s="56">
        <v>28.205128205128212</v>
      </c>
      <c r="AL371" s="56">
        <v>-38.278388278388277</v>
      </c>
      <c r="AM371" s="57">
        <v>-66.666666666666657</v>
      </c>
      <c r="AN371" s="57">
        <v>-41.17647058823529</v>
      </c>
      <c r="AO371" s="57">
        <v>20</v>
      </c>
      <c r="AP371" s="56">
        <v>86.666666666666657</v>
      </c>
      <c r="AQ371" s="56">
        <v>61.17647058823529</v>
      </c>
      <c r="AR371" s="56">
        <v>73.921568627450966</v>
      </c>
    </row>
    <row r="372" spans="1:44" x14ac:dyDescent="0.35">
      <c r="A372" s="58" t="s">
        <v>47</v>
      </c>
      <c r="B372" s="58">
        <v>6</v>
      </c>
      <c r="C372" s="58" t="s">
        <v>23</v>
      </c>
      <c r="D372" s="58" t="s">
        <v>29</v>
      </c>
      <c r="E372" s="62">
        <v>59</v>
      </c>
      <c r="F372" s="280">
        <v>55.862068965517238</v>
      </c>
      <c r="G372" s="281">
        <v>145</v>
      </c>
      <c r="H372" s="280">
        <v>34.408602150537639</v>
      </c>
      <c r="I372" s="281">
        <v>93</v>
      </c>
      <c r="J372" s="280">
        <v>7.8125</v>
      </c>
      <c r="K372" s="281">
        <v>64</v>
      </c>
      <c r="L372" s="282">
        <v>-48.049568965517238</v>
      </c>
      <c r="M372" s="282">
        <v>-26.596102150537639</v>
      </c>
      <c r="N372" s="282">
        <v>-37.322835558027435</v>
      </c>
      <c r="O372" s="97">
        <v>41.915139296187675</v>
      </c>
      <c r="P372" s="97">
        <v>0.9259259259259256</v>
      </c>
      <c r="Q372" s="97">
        <v>-12.619138083753011</v>
      </c>
      <c r="R372" s="97">
        <v>-54.53427737994069</v>
      </c>
      <c r="S372" s="97">
        <v>-13.545064009678937</v>
      </c>
      <c r="T372" s="97">
        <v>-34.039670694809814</v>
      </c>
      <c r="U372" s="57">
        <v>51.249999999999993</v>
      </c>
      <c r="V372" s="57">
        <v>3.7037037037037033</v>
      </c>
      <c r="W372" s="57">
        <v>-15.254237288135593</v>
      </c>
      <c r="X372" s="71">
        <v>-66.504237288135585</v>
      </c>
      <c r="Y372" s="71">
        <v>-18.957940991839298</v>
      </c>
      <c r="Z372" s="71">
        <v>-42.731089139987439</v>
      </c>
      <c r="AA372" s="57">
        <v>30.107526881720432</v>
      </c>
      <c r="AB372" s="57">
        <v>25</v>
      </c>
      <c r="AC372" s="57">
        <v>-26.315789473684209</v>
      </c>
      <c r="AD372" s="56">
        <v>-56.423316355404637</v>
      </c>
      <c r="AE372" s="56">
        <v>-51.315789473684205</v>
      </c>
      <c r="AF372" s="56">
        <v>-53.869552914544421</v>
      </c>
      <c r="AG372" s="57">
        <v>43.636363636363633</v>
      </c>
      <c r="AH372" s="57">
        <v>-25</v>
      </c>
      <c r="AI372" s="57">
        <v>6.1728395061728394</v>
      </c>
      <c r="AJ372" s="56">
        <v>-37.463524130190791</v>
      </c>
      <c r="AK372" s="56">
        <v>31.172839506172838</v>
      </c>
      <c r="AL372" s="56">
        <v>-3.1453423120089763</v>
      </c>
      <c r="AM372" s="57">
        <v>42.666666666666671</v>
      </c>
      <c r="AN372" s="57">
        <v>0</v>
      </c>
      <c r="AO372" s="57">
        <v>-15.079365079365079</v>
      </c>
      <c r="AP372" s="56">
        <v>-57.746031746031747</v>
      </c>
      <c r="AQ372" s="56">
        <v>-15.079365079365079</v>
      </c>
      <c r="AR372" s="56">
        <v>-36.412698412698411</v>
      </c>
    </row>
    <row r="373" spans="1:44" x14ac:dyDescent="0.35">
      <c r="A373" s="58" t="s">
        <v>47</v>
      </c>
      <c r="B373" s="58">
        <v>6</v>
      </c>
      <c r="C373" s="58" t="s">
        <v>23</v>
      </c>
      <c r="D373" s="58" t="s">
        <v>284</v>
      </c>
      <c r="E373" s="62">
        <v>60</v>
      </c>
      <c r="F373" s="280">
        <v>54.929577464788736</v>
      </c>
      <c r="G373" s="281">
        <v>142</v>
      </c>
      <c r="H373" s="280">
        <v>34.090909090909086</v>
      </c>
      <c r="I373" s="281">
        <v>88</v>
      </c>
      <c r="J373" s="280">
        <v>1.6666666666666667</v>
      </c>
      <c r="K373" s="281">
        <v>60</v>
      </c>
      <c r="L373" s="282">
        <v>-53.262910798122071</v>
      </c>
      <c r="M373" s="282">
        <v>-32.424242424242422</v>
      </c>
      <c r="N373" s="282">
        <v>-42.843576611182243</v>
      </c>
      <c r="O373" s="97">
        <v>41.376662705588792</v>
      </c>
      <c r="P373" s="97">
        <v>1.1920013139525327</v>
      </c>
      <c r="Q373" s="97">
        <v>-14.142812036532515</v>
      </c>
      <c r="R373" s="97">
        <v>-55.519474742121304</v>
      </c>
      <c r="S373" s="97">
        <v>-15.334813350485048</v>
      </c>
      <c r="T373" s="97">
        <v>-35.427144046303177</v>
      </c>
      <c r="U373" s="57">
        <v>48.684210526315788</v>
      </c>
      <c r="V373" s="57">
        <v>3.7037037037037033</v>
      </c>
      <c r="W373" s="57">
        <v>-15.254237288135593</v>
      </c>
      <c r="X373" s="71">
        <v>-63.938447814451379</v>
      </c>
      <c r="Y373" s="71">
        <v>-18.957940991839298</v>
      </c>
      <c r="Z373" s="71">
        <v>-41.448194403145337</v>
      </c>
      <c r="AA373" s="57">
        <v>30.107526881720432</v>
      </c>
      <c r="AB373" s="57">
        <v>25.454545454545453</v>
      </c>
      <c r="AC373" s="57">
        <v>-28.000000000000004</v>
      </c>
      <c r="AD373" s="56">
        <v>-58.107526881720432</v>
      </c>
      <c r="AE373" s="56">
        <v>-53.454545454545453</v>
      </c>
      <c r="AF373" s="56">
        <v>-55.781036168132943</v>
      </c>
      <c r="AG373" s="57">
        <v>41.509433962264154</v>
      </c>
      <c r="AH373" s="57">
        <v>-24.390243902439025</v>
      </c>
      <c r="AI373" s="57">
        <v>3.8961038961038961</v>
      </c>
      <c r="AJ373" s="56">
        <v>-37.613330066160259</v>
      </c>
      <c r="AK373" s="56">
        <v>28.28634779854292</v>
      </c>
      <c r="AL373" s="56">
        <v>-4.6634911338086695</v>
      </c>
      <c r="AM373" s="57">
        <v>45.205479452054789</v>
      </c>
      <c r="AN373" s="57">
        <v>0</v>
      </c>
      <c r="AO373" s="57">
        <v>-17.21311475409836</v>
      </c>
      <c r="AP373" s="56">
        <v>-62.418594206153145</v>
      </c>
      <c r="AQ373" s="56">
        <v>-17.21311475409836</v>
      </c>
      <c r="AR373" s="56">
        <v>-39.815854480125751</v>
      </c>
    </row>
    <row r="374" spans="1:44" x14ac:dyDescent="0.35">
      <c r="A374" s="58" t="s">
        <v>47</v>
      </c>
      <c r="B374" s="58">
        <v>6</v>
      </c>
      <c r="C374" s="58" t="s">
        <v>23</v>
      </c>
      <c r="D374" s="58" t="s">
        <v>285</v>
      </c>
      <c r="E374" s="62">
        <v>61</v>
      </c>
      <c r="F374" s="280">
        <v>50</v>
      </c>
      <c r="G374" s="281">
        <v>4</v>
      </c>
      <c r="H374" s="280">
        <v>57.142857142857139</v>
      </c>
      <c r="I374" s="281">
        <v>7</v>
      </c>
      <c r="J374" s="280">
        <v>100</v>
      </c>
      <c r="K374" s="281">
        <v>4</v>
      </c>
      <c r="L374" s="282">
        <v>50</v>
      </c>
      <c r="M374" s="282">
        <v>42.857142857142861</v>
      </c>
      <c r="N374" s="282">
        <v>46.428571428571431</v>
      </c>
      <c r="O374" s="97">
        <v>66.666666666666671</v>
      </c>
      <c r="P374" s="97">
        <v>-8.3333333333333339</v>
      </c>
      <c r="Q374" s="97">
        <v>72.5</v>
      </c>
      <c r="R374" s="97">
        <v>5.8333333333333286</v>
      </c>
      <c r="S374" s="97">
        <v>80.833333333333329</v>
      </c>
      <c r="T374" s="97">
        <v>43.333333333333329</v>
      </c>
      <c r="U374" s="57">
        <v>100</v>
      </c>
      <c r="V374" s="57" t="s">
        <v>1089</v>
      </c>
      <c r="W374" s="57">
        <v>100</v>
      </c>
      <c r="X374" s="71">
        <v>0</v>
      </c>
      <c r="Y374" s="71" t="s">
        <v>1089</v>
      </c>
      <c r="Z374" s="71">
        <v>0</v>
      </c>
      <c r="AA374" s="57" t="s">
        <v>288</v>
      </c>
      <c r="AB374" s="57">
        <v>33.333333333333329</v>
      </c>
      <c r="AC374" s="57">
        <v>100</v>
      </c>
      <c r="AD374" s="56"/>
      <c r="AE374" s="56">
        <v>66.666666666666671</v>
      </c>
      <c r="AF374" s="56"/>
      <c r="AG374" s="57">
        <v>100</v>
      </c>
      <c r="AH374" s="57">
        <v>-33.333333333333329</v>
      </c>
      <c r="AI374" s="57">
        <v>50</v>
      </c>
      <c r="AJ374" s="56">
        <v>-50</v>
      </c>
      <c r="AK374" s="56">
        <v>83.333333333333329</v>
      </c>
      <c r="AL374" s="56">
        <v>16.666666666666664</v>
      </c>
      <c r="AM374" s="57">
        <v>0</v>
      </c>
      <c r="AN374" s="57">
        <v>-25</v>
      </c>
      <c r="AO374" s="57">
        <v>40</v>
      </c>
      <c r="AP374" s="56">
        <v>40</v>
      </c>
      <c r="AQ374" s="56">
        <v>65</v>
      </c>
      <c r="AR374" s="56">
        <v>52.5</v>
      </c>
    </row>
    <row r="375" spans="1:44" x14ac:dyDescent="0.35">
      <c r="A375" s="58" t="s">
        <v>47</v>
      </c>
      <c r="B375" s="58">
        <v>6</v>
      </c>
      <c r="C375" s="58" t="s">
        <v>23</v>
      </c>
      <c r="D375" s="58" t="s">
        <v>286</v>
      </c>
      <c r="E375" s="62">
        <v>62</v>
      </c>
      <c r="F375" s="280" t="e">
        <v>#DIV/0!</v>
      </c>
      <c r="G375" s="281">
        <v>0</v>
      </c>
      <c r="H375" s="280" t="e">
        <v>#DIV/0!</v>
      </c>
      <c r="I375" s="281">
        <v>0</v>
      </c>
      <c r="J375" s="280">
        <v>39.673913043478258</v>
      </c>
      <c r="K375" s="281">
        <v>184</v>
      </c>
      <c r="L375" s="282" t="e">
        <v>#DIV/0!</v>
      </c>
      <c r="M375" s="282" t="e">
        <v>#DIV/0!</v>
      </c>
      <c r="N375" s="282" t="e">
        <v>#DIV/0!</v>
      </c>
      <c r="O375" s="97" t="e">
        <v>#DIV/0!</v>
      </c>
      <c r="P375" s="97" t="e">
        <v>#DIV/0!</v>
      </c>
      <c r="Q375" s="97">
        <v>55.723514211886304</v>
      </c>
      <c r="R375" s="97" t="e">
        <v>#DIV/0!</v>
      </c>
      <c r="S375" s="97" t="e">
        <v>#DIV/0!</v>
      </c>
      <c r="T375" s="97" t="e">
        <v>#DIV/0!</v>
      </c>
      <c r="U375" s="57" t="s">
        <v>288</v>
      </c>
      <c r="V375" s="57" t="s">
        <v>1086</v>
      </c>
      <c r="W375" s="57">
        <v>46.666666666666664</v>
      </c>
      <c r="X375" s="71" t="s">
        <v>288</v>
      </c>
      <c r="Y375" s="71" t="s">
        <v>288</v>
      </c>
      <c r="Z375" s="71" t="s">
        <v>288</v>
      </c>
      <c r="AA375" s="57" t="s">
        <v>1089</v>
      </c>
      <c r="AB375" s="57" t="s">
        <v>1088</v>
      </c>
      <c r="AC375" s="57">
        <v>65.116279069767444</v>
      </c>
      <c r="AD375" s="56"/>
      <c r="AE375" s="56"/>
      <c r="AF375" s="56"/>
      <c r="AG375" s="57" t="s">
        <v>1088</v>
      </c>
      <c r="AH375" s="57" t="s">
        <v>1088</v>
      </c>
      <c r="AI375" s="57">
        <v>11.111111111111111</v>
      </c>
      <c r="AJ375" s="56"/>
      <c r="AK375" s="56"/>
      <c r="AL375" s="56"/>
      <c r="AM375" s="57" t="s">
        <v>288</v>
      </c>
      <c r="AN375" s="57" t="s">
        <v>288</v>
      </c>
      <c r="AO375" s="57">
        <v>100</v>
      </c>
      <c r="AP375" s="56"/>
      <c r="AQ375" s="56"/>
      <c r="AR375" s="56"/>
    </row>
    <row r="376" spans="1:44" x14ac:dyDescent="0.35">
      <c r="A376" s="279" t="s">
        <v>48</v>
      </c>
      <c r="B376" s="279">
        <v>7</v>
      </c>
      <c r="C376" s="279" t="s">
        <v>35</v>
      </c>
      <c r="D376" s="279" t="s">
        <v>35</v>
      </c>
      <c r="E376" s="62">
        <v>1</v>
      </c>
      <c r="F376" s="280">
        <v>17.811501597444092</v>
      </c>
      <c r="G376" s="281">
        <v>1252</v>
      </c>
      <c r="H376" s="280">
        <v>9.2651757188498394</v>
      </c>
      <c r="I376" s="281">
        <v>1252</v>
      </c>
      <c r="J376" s="280">
        <v>-4.7820823244552058</v>
      </c>
      <c r="K376" s="281">
        <v>1652</v>
      </c>
      <c r="L376" s="282">
        <v>-22.593583921899299</v>
      </c>
      <c r="M376" s="282">
        <v>-14.047258043305046</v>
      </c>
      <c r="N376" s="282">
        <v>-18.320420982602172</v>
      </c>
      <c r="O376" s="97">
        <v>19.481707317073173</v>
      </c>
      <c r="P376" s="97">
        <v>3.8727343250136332</v>
      </c>
      <c r="Q376" s="97">
        <v>-8.1085118117474035</v>
      </c>
      <c r="R376" s="97">
        <v>-27.590219128820578</v>
      </c>
      <c r="S376" s="97">
        <v>-11.981246136761037</v>
      </c>
      <c r="T376" s="97">
        <v>-19.785732632790808</v>
      </c>
      <c r="U376" s="44">
        <v>20.609756097560975</v>
      </c>
      <c r="V376" s="44">
        <v>9.1463414634146343</v>
      </c>
      <c r="W376" s="44">
        <v>-6.262626262626263</v>
      </c>
      <c r="X376" s="70">
        <v>-26.872382360187238</v>
      </c>
      <c r="Y376" s="70">
        <v>-15.408967726040897</v>
      </c>
      <c r="Z376" s="70">
        <v>-21.140675043114069</v>
      </c>
      <c r="AA376" s="44">
        <v>15.975609756097562</v>
      </c>
      <c r="AB376" s="44">
        <v>0.61199510403916768</v>
      </c>
      <c r="AC376" s="44">
        <v>-6.0606060606060606</v>
      </c>
      <c r="AD376" s="19">
        <v>-22.036215816703624</v>
      </c>
      <c r="AE376" s="19">
        <v>-6.6726011646452283</v>
      </c>
      <c r="AF376" s="19">
        <v>-14.354408490674427</v>
      </c>
      <c r="AG376" s="44">
        <v>15</v>
      </c>
      <c r="AH376" s="44">
        <v>0.73260073260073255</v>
      </c>
      <c r="AI376" s="44">
        <v>-9.7067745197168858</v>
      </c>
      <c r="AJ376" s="19">
        <v>-24.706774519716888</v>
      </c>
      <c r="AK376" s="19">
        <v>-10.439375252317618</v>
      </c>
      <c r="AL376" s="19">
        <v>-17.573074886017253</v>
      </c>
      <c r="AM376" s="44">
        <v>26.341463414634148</v>
      </c>
      <c r="AN376" s="44">
        <v>5</v>
      </c>
      <c r="AO376" s="44">
        <v>-10.404040404040405</v>
      </c>
      <c r="AP376" s="19">
        <v>-36.74550381867455</v>
      </c>
      <c r="AQ376" s="19">
        <v>-15.404040404040405</v>
      </c>
      <c r="AR376" s="19">
        <v>-26.074772111357476</v>
      </c>
    </row>
    <row r="377" spans="1:44" x14ac:dyDescent="0.35">
      <c r="A377" s="283" t="s">
        <v>48</v>
      </c>
      <c r="B377" s="283">
        <v>7</v>
      </c>
      <c r="C377" s="283" t="s">
        <v>2</v>
      </c>
      <c r="D377" s="283" t="s">
        <v>2</v>
      </c>
      <c r="E377" s="62">
        <v>2</v>
      </c>
      <c r="F377" s="280">
        <v>27.634660421545664</v>
      </c>
      <c r="G377" s="281">
        <v>854</v>
      </c>
      <c r="H377" s="280">
        <v>14.149947201689548</v>
      </c>
      <c r="I377" s="281">
        <v>947</v>
      </c>
      <c r="J377" s="280">
        <v>-11.624203821656051</v>
      </c>
      <c r="K377" s="281">
        <v>1256</v>
      </c>
      <c r="L377" s="282">
        <v>-39.258864243201714</v>
      </c>
      <c r="M377" s="282">
        <v>-25.774151023345599</v>
      </c>
      <c r="N377" s="282">
        <v>-32.516507633273655</v>
      </c>
      <c r="O377" s="97">
        <v>28.057953284450939</v>
      </c>
      <c r="P377" s="97">
        <v>6.4845505833707708</v>
      </c>
      <c r="Q377" s="97">
        <v>-15.352259970816652</v>
      </c>
      <c r="R377" s="97">
        <v>-43.410213255267593</v>
      </c>
      <c r="S377" s="97">
        <v>-21.836810554187423</v>
      </c>
      <c r="T377" s="97">
        <v>-32.623511904727508</v>
      </c>
      <c r="U377" s="44">
        <v>26.575809199318567</v>
      </c>
      <c r="V377" s="44">
        <v>12.437810945273633</v>
      </c>
      <c r="W377" s="44">
        <v>-16.530054644808743</v>
      </c>
      <c r="X377" s="70">
        <v>-43.105863844127313</v>
      </c>
      <c r="Y377" s="70">
        <v>-28.967865590082376</v>
      </c>
      <c r="Z377" s="70">
        <v>-36.036864717104848</v>
      </c>
      <c r="AA377" s="44">
        <v>25.959780621572211</v>
      </c>
      <c r="AB377" s="44">
        <v>1.9834710743801653</v>
      </c>
      <c r="AC377" s="44">
        <v>-15.079365079365079</v>
      </c>
      <c r="AD377" s="19">
        <v>-41.03914570093729</v>
      </c>
      <c r="AE377" s="19">
        <v>-17.062836153745245</v>
      </c>
      <c r="AF377" s="19">
        <v>-29.050990927341267</v>
      </c>
      <c r="AG377" s="44">
        <v>25.172413793103448</v>
      </c>
      <c r="AH377" s="44">
        <v>2.2887323943661975</v>
      </c>
      <c r="AI377" s="44">
        <v>-15.957446808510639</v>
      </c>
      <c r="AJ377" s="19">
        <v>-41.129860601614084</v>
      </c>
      <c r="AK377" s="19">
        <v>-18.246179202876835</v>
      </c>
      <c r="AL377" s="19">
        <v>-29.688019902245458</v>
      </c>
      <c r="AM377" s="44">
        <v>34.523809523809526</v>
      </c>
      <c r="AN377" s="44">
        <v>9.2281879194630871</v>
      </c>
      <c r="AO377" s="44">
        <v>-13.842173350582149</v>
      </c>
      <c r="AP377" s="19">
        <v>-48.365982874391676</v>
      </c>
      <c r="AQ377" s="19">
        <v>-23.070361270045236</v>
      </c>
      <c r="AR377" s="19">
        <v>-35.718172072218458</v>
      </c>
    </row>
    <row r="378" spans="1:44" x14ac:dyDescent="0.35">
      <c r="A378" s="59" t="s">
        <v>48</v>
      </c>
      <c r="B378" s="59">
        <v>7</v>
      </c>
      <c r="C378" s="59" t="s">
        <v>2</v>
      </c>
      <c r="D378" s="59" t="s">
        <v>0</v>
      </c>
      <c r="E378" s="62">
        <v>3</v>
      </c>
      <c r="F378" s="280">
        <v>48.761904761904759</v>
      </c>
      <c r="G378" s="281">
        <v>525</v>
      </c>
      <c r="H378" s="280">
        <v>22.202486678507995</v>
      </c>
      <c r="I378" s="281">
        <v>563</v>
      </c>
      <c r="J378" s="280">
        <v>-8.8855421686746983</v>
      </c>
      <c r="K378" s="281">
        <v>664</v>
      </c>
      <c r="L378" s="282">
        <v>-57.647446930579456</v>
      </c>
      <c r="M378" s="282">
        <v>-31.088028847182692</v>
      </c>
      <c r="N378" s="282">
        <v>-44.367737888881074</v>
      </c>
      <c r="O378" s="97">
        <v>44.930346790526791</v>
      </c>
      <c r="P378" s="97">
        <v>12.656994074324976</v>
      </c>
      <c r="Q378" s="97">
        <v>-15.56334726232447</v>
      </c>
      <c r="R378" s="97">
        <v>-60.493694052851261</v>
      </c>
      <c r="S378" s="97">
        <v>-28.220341336649447</v>
      </c>
      <c r="T378" s="97">
        <v>-44.357017694750354</v>
      </c>
      <c r="U378" s="57">
        <v>46.683673469387756</v>
      </c>
      <c r="V378" s="57">
        <v>19.804400977995108</v>
      </c>
      <c r="W378" s="57">
        <v>-15.326633165829145</v>
      </c>
      <c r="X378" s="71">
        <v>-62.010306635216899</v>
      </c>
      <c r="Y378" s="71">
        <v>-35.131034143824252</v>
      </c>
      <c r="Z378" s="71">
        <v>-48.570670389520572</v>
      </c>
      <c r="AA378" s="57">
        <v>46.518105849582177</v>
      </c>
      <c r="AB378" s="57">
        <v>11.38211382113821</v>
      </c>
      <c r="AC378" s="57">
        <v>-20.666666666666668</v>
      </c>
      <c r="AD378" s="56">
        <v>-67.184772516248842</v>
      </c>
      <c r="AE378" s="56">
        <v>-32.048780487804876</v>
      </c>
      <c r="AF378" s="56">
        <v>-49.616776502026859</v>
      </c>
      <c r="AG378" s="57">
        <v>41.421568627450981</v>
      </c>
      <c r="AH378" s="57">
        <v>5.7065217391304346</v>
      </c>
      <c r="AI378" s="57">
        <v>-14.859437751004014</v>
      </c>
      <c r="AJ378" s="56">
        <v>-56.281006378454997</v>
      </c>
      <c r="AK378" s="56">
        <v>-20.56595949013445</v>
      </c>
      <c r="AL378" s="56">
        <v>-38.423482934294725</v>
      </c>
      <c r="AM378" s="57">
        <v>45.098039215686278</v>
      </c>
      <c r="AN378" s="57">
        <v>13.734939759036143</v>
      </c>
      <c r="AO378" s="57">
        <v>-11.400651465798045</v>
      </c>
      <c r="AP378" s="56">
        <v>-56.498690681484319</v>
      </c>
      <c r="AQ378" s="56">
        <v>-25.135591224834187</v>
      </c>
      <c r="AR378" s="56">
        <v>-40.817140953159253</v>
      </c>
    </row>
    <row r="379" spans="1:44" x14ac:dyDescent="0.35">
      <c r="A379" s="59" t="s">
        <v>48</v>
      </c>
      <c r="B379" s="59">
        <v>7</v>
      </c>
      <c r="C379" s="59" t="s">
        <v>2</v>
      </c>
      <c r="D379" s="59" t="s">
        <v>1</v>
      </c>
      <c r="E379" s="62">
        <v>4</v>
      </c>
      <c r="F379" s="280">
        <v>12.248322147651008</v>
      </c>
      <c r="G379" s="281">
        <v>596</v>
      </c>
      <c r="H379" s="280">
        <v>13.006993006993007</v>
      </c>
      <c r="I379" s="281">
        <v>715</v>
      </c>
      <c r="J379" s="280">
        <v>-14.576962283384301</v>
      </c>
      <c r="K379" s="281">
        <v>981</v>
      </c>
      <c r="L379" s="282">
        <v>-26.825284431035307</v>
      </c>
      <c r="M379" s="282">
        <v>-27.583955290377308</v>
      </c>
      <c r="N379" s="282">
        <v>-27.204619860706309</v>
      </c>
      <c r="O379" s="97">
        <v>14.184242879779237</v>
      </c>
      <c r="P379" s="97">
        <v>4.9797322983169074</v>
      </c>
      <c r="Q379" s="97">
        <v>-20.166777694315492</v>
      </c>
      <c r="R379" s="97">
        <v>-34.351020574094733</v>
      </c>
      <c r="S379" s="97">
        <v>-25.146509992632399</v>
      </c>
      <c r="T379" s="97">
        <v>-29.748765283363568</v>
      </c>
      <c r="U379" s="57">
        <v>10.677083333333332</v>
      </c>
      <c r="V379" s="57">
        <v>9.0692124105011924</v>
      </c>
      <c r="W379" s="57">
        <v>-22.162162162162165</v>
      </c>
      <c r="X379" s="71">
        <v>-32.839245495495497</v>
      </c>
      <c r="Y379" s="71">
        <v>-31.231374572663356</v>
      </c>
      <c r="Z379" s="71">
        <v>-32.03531003407943</v>
      </c>
      <c r="AA379" s="57">
        <v>8.1300813008130071</v>
      </c>
      <c r="AB379" s="57">
        <v>-0.89086859688195985</v>
      </c>
      <c r="AC379" s="57">
        <v>-13.714285714285715</v>
      </c>
      <c r="AD379" s="56">
        <v>-21.844367015098722</v>
      </c>
      <c r="AE379" s="56">
        <v>-12.823417117403755</v>
      </c>
      <c r="AF379" s="56">
        <v>-17.333892066251238</v>
      </c>
      <c r="AG379" s="57">
        <v>11.733333333333333</v>
      </c>
      <c r="AH379" s="57">
        <v>2.0408163265306123</v>
      </c>
      <c r="AI379" s="57">
        <v>-20.384615384615383</v>
      </c>
      <c r="AJ379" s="56">
        <v>-32.117948717948714</v>
      </c>
      <c r="AK379" s="56">
        <v>-22.425431711145997</v>
      </c>
      <c r="AL379" s="56">
        <v>-27.271690214547355</v>
      </c>
      <c r="AM379" s="57">
        <v>26.196473551637279</v>
      </c>
      <c r="AN379" s="57">
        <v>9.6997690531177838</v>
      </c>
      <c r="AO379" s="57">
        <v>-24.406047516198704</v>
      </c>
      <c r="AP379" s="56">
        <v>-50.60252106783598</v>
      </c>
      <c r="AQ379" s="56">
        <v>-34.105816569316488</v>
      </c>
      <c r="AR379" s="56">
        <v>-42.354168818576234</v>
      </c>
    </row>
    <row r="380" spans="1:44" x14ac:dyDescent="0.35">
      <c r="A380" s="59" t="s">
        <v>48</v>
      </c>
      <c r="B380" s="59">
        <v>7</v>
      </c>
      <c r="C380" s="59" t="s">
        <v>2</v>
      </c>
      <c r="D380" s="59" t="s">
        <v>3</v>
      </c>
      <c r="E380" s="62">
        <v>5</v>
      </c>
      <c r="F380" s="280">
        <v>53.303964757709252</v>
      </c>
      <c r="G380" s="281">
        <v>227</v>
      </c>
      <c r="H380" s="280">
        <v>13.333333333333334</v>
      </c>
      <c r="I380" s="281">
        <v>255</v>
      </c>
      <c r="J380" s="280">
        <v>-22.895622895622896</v>
      </c>
      <c r="K380" s="281">
        <v>297</v>
      </c>
      <c r="L380" s="282">
        <v>-76.199587653332145</v>
      </c>
      <c r="M380" s="282">
        <v>-36.228956228956228</v>
      </c>
      <c r="N380" s="282">
        <v>-56.21427194114419</v>
      </c>
      <c r="O380" s="97">
        <v>50.328340586952294</v>
      </c>
      <c r="P380" s="97">
        <v>13.054230701289525</v>
      </c>
      <c r="Q380" s="97">
        <v>-18.964822997981162</v>
      </c>
      <c r="R380" s="97">
        <v>-69.293163584933453</v>
      </c>
      <c r="S380" s="97">
        <v>-32.019053699270685</v>
      </c>
      <c r="T380" s="97">
        <v>-50.656108642102069</v>
      </c>
      <c r="U380" s="57">
        <v>53.266331658291456</v>
      </c>
      <c r="V380" s="57">
        <v>37.837837837837839</v>
      </c>
      <c r="W380" s="57">
        <v>-18.048780487804876</v>
      </c>
      <c r="X380" s="71">
        <v>-71.31511214609634</v>
      </c>
      <c r="Y380" s="71">
        <v>-55.886618325642715</v>
      </c>
      <c r="Z380" s="71">
        <v>-63.600865235869527</v>
      </c>
      <c r="AA380" s="57">
        <v>59.585492227979273</v>
      </c>
      <c r="AB380" s="57">
        <v>19.19191919191919</v>
      </c>
      <c r="AC380" s="57">
        <v>-25.321888412017167</v>
      </c>
      <c r="AD380" s="56">
        <v>-84.907380639996433</v>
      </c>
      <c r="AE380" s="56">
        <v>-44.513807603936357</v>
      </c>
      <c r="AF380" s="56">
        <v>-64.710594121966395</v>
      </c>
      <c r="AG380" s="57">
        <v>50</v>
      </c>
      <c r="AH380" s="57">
        <v>-4.8128342245989302</v>
      </c>
      <c r="AI380" s="57">
        <v>-12.544802867383511</v>
      </c>
      <c r="AJ380" s="56">
        <v>-62.54480286738351</v>
      </c>
      <c r="AK380" s="56">
        <v>-7.7319686427845813</v>
      </c>
      <c r="AL380" s="56">
        <v>-35.138385755084045</v>
      </c>
      <c r="AM380" s="57">
        <v>38.461538461538467</v>
      </c>
      <c r="AN380" s="57">
        <v>0</v>
      </c>
      <c r="AO380" s="57">
        <v>-19.943820224719101</v>
      </c>
      <c r="AP380" s="56">
        <v>-58.405358686257571</v>
      </c>
      <c r="AQ380" s="56">
        <v>-19.943820224719101</v>
      </c>
      <c r="AR380" s="56">
        <v>-39.174589455488338</v>
      </c>
    </row>
    <row r="381" spans="1:44" x14ac:dyDescent="0.35">
      <c r="A381" s="59" t="s">
        <v>48</v>
      </c>
      <c r="B381" s="59">
        <v>7</v>
      </c>
      <c r="C381" s="59" t="s">
        <v>2</v>
      </c>
      <c r="D381" s="59" t="s">
        <v>4</v>
      </c>
      <c r="E381" s="62">
        <v>6</v>
      </c>
      <c r="F381" s="280">
        <v>56.263736263736263</v>
      </c>
      <c r="G381" s="281">
        <v>455</v>
      </c>
      <c r="H381" s="280">
        <v>32.482598607888633</v>
      </c>
      <c r="I381" s="281">
        <v>431</v>
      </c>
      <c r="J381" s="280">
        <v>7.3275862068965507</v>
      </c>
      <c r="K381" s="281">
        <v>464</v>
      </c>
      <c r="L381" s="282">
        <v>-48.936150056839715</v>
      </c>
      <c r="M381" s="282">
        <v>-25.155012400992081</v>
      </c>
      <c r="N381" s="282">
        <v>-37.0455812289159</v>
      </c>
      <c r="O381" s="97">
        <v>53.636929345328632</v>
      </c>
      <c r="P381" s="97">
        <v>27.123500238843476</v>
      </c>
      <c r="Q381" s="97">
        <v>-1.0564385597901809</v>
      </c>
      <c r="R381" s="97">
        <v>-54.693367905118812</v>
      </c>
      <c r="S381" s="97">
        <v>-28.179938798633657</v>
      </c>
      <c r="T381" s="97">
        <v>-41.436653351876231</v>
      </c>
      <c r="U381" s="57">
        <v>55.102040816326522</v>
      </c>
      <c r="V381" s="57">
        <v>35.185185185185183</v>
      </c>
      <c r="W381" s="57">
        <v>3.6231884057971016</v>
      </c>
      <c r="X381" s="71">
        <v>-51.47885241052942</v>
      </c>
      <c r="Y381" s="71">
        <v>-31.561996779388082</v>
      </c>
      <c r="Z381" s="71">
        <v>-41.520424594958754</v>
      </c>
      <c r="AA381" s="57">
        <v>52.597402597402599</v>
      </c>
      <c r="AB381" s="57">
        <v>25.087108013937282</v>
      </c>
      <c r="AC381" s="57">
        <v>-8.0128205128205128</v>
      </c>
      <c r="AD381" s="56">
        <v>-60.61022311022311</v>
      </c>
      <c r="AE381" s="56">
        <v>-33.099928526757793</v>
      </c>
      <c r="AF381" s="56">
        <v>-46.855075818490448</v>
      </c>
      <c r="AG381" s="57">
        <v>51.940298507462693</v>
      </c>
      <c r="AH381" s="57">
        <v>20.306513409961685</v>
      </c>
      <c r="AI381" s="57">
        <v>-1.1730205278592376</v>
      </c>
      <c r="AJ381" s="56">
        <v>-53.113319035321929</v>
      </c>
      <c r="AK381" s="56">
        <v>-21.479533937820921</v>
      </c>
      <c r="AL381" s="56">
        <v>-37.296426486571427</v>
      </c>
      <c r="AM381" s="57">
        <v>54.907975460122707</v>
      </c>
      <c r="AN381" s="57">
        <v>27.915194346289752</v>
      </c>
      <c r="AO381" s="57">
        <v>1.3368983957219251</v>
      </c>
      <c r="AP381" s="56">
        <v>-53.571077064400782</v>
      </c>
      <c r="AQ381" s="56">
        <v>-26.578295950567828</v>
      </c>
      <c r="AR381" s="56">
        <v>-40.074686507484302</v>
      </c>
    </row>
    <row r="382" spans="1:44" x14ac:dyDescent="0.35">
      <c r="A382" s="59" t="s">
        <v>48</v>
      </c>
      <c r="B382" s="59">
        <v>7</v>
      </c>
      <c r="C382" s="59" t="s">
        <v>2</v>
      </c>
      <c r="D382" s="59" t="s">
        <v>5</v>
      </c>
      <c r="E382" s="62">
        <v>7</v>
      </c>
      <c r="F382" s="280">
        <v>12.403100775193799</v>
      </c>
      <c r="G382" s="281">
        <v>129</v>
      </c>
      <c r="H382" s="280">
        <v>-13.043478260869565</v>
      </c>
      <c r="I382" s="281">
        <v>184</v>
      </c>
      <c r="J382" s="280">
        <v>-35.294117647058826</v>
      </c>
      <c r="K382" s="281">
        <v>238</v>
      </c>
      <c r="L382" s="282">
        <v>-47.697218422252625</v>
      </c>
      <c r="M382" s="282">
        <v>-22.250639386189263</v>
      </c>
      <c r="N382" s="282">
        <v>-34.973928904220941</v>
      </c>
      <c r="O382" s="97">
        <v>20.051911667765324</v>
      </c>
      <c r="P382" s="97">
        <v>-0.5741066558654655</v>
      </c>
      <c r="Q382" s="97">
        <v>-35.947667528549886</v>
      </c>
      <c r="R382" s="97">
        <v>-55.99957919631521</v>
      </c>
      <c r="S382" s="97">
        <v>-35.373560872684422</v>
      </c>
      <c r="T382" s="97">
        <v>-45.686570034499816</v>
      </c>
      <c r="U382" s="57">
        <v>20.72072072072072</v>
      </c>
      <c r="V382" s="57">
        <v>25.301204819277107</v>
      </c>
      <c r="W382" s="57">
        <v>-45.588235294117645</v>
      </c>
      <c r="X382" s="71">
        <v>-66.308956014838373</v>
      </c>
      <c r="Y382" s="71">
        <v>-70.889440113394755</v>
      </c>
      <c r="Z382" s="71">
        <v>-68.599198064116564</v>
      </c>
      <c r="AA382" s="57">
        <v>24.324324324324326</v>
      </c>
      <c r="AB382" s="57">
        <v>19.718309859154928</v>
      </c>
      <c r="AC382" s="57">
        <v>-30.833333333333336</v>
      </c>
      <c r="AD382" s="56">
        <v>-55.157657657657666</v>
      </c>
      <c r="AE382" s="56">
        <v>-50.551643192488264</v>
      </c>
      <c r="AF382" s="56">
        <v>-52.854650425072961</v>
      </c>
      <c r="AG382" s="57">
        <v>23.780487804878049</v>
      </c>
      <c r="AH382" s="57">
        <v>-22.689075630252102</v>
      </c>
      <c r="AI382" s="57">
        <v>-21.764705882352942</v>
      </c>
      <c r="AJ382" s="56">
        <v>-45.545193687230991</v>
      </c>
      <c r="AK382" s="56">
        <v>0.92436974789915993</v>
      </c>
      <c r="AL382" s="56">
        <v>-22.310411969665914</v>
      </c>
      <c r="AM382" s="57">
        <v>11.38211382113821</v>
      </c>
      <c r="AN382" s="57">
        <v>-24.626865671641792</v>
      </c>
      <c r="AO382" s="57">
        <v>-45.604395604395606</v>
      </c>
      <c r="AP382" s="56">
        <v>-56.986509425533818</v>
      </c>
      <c r="AQ382" s="56">
        <v>-20.977529932753814</v>
      </c>
      <c r="AR382" s="56">
        <v>-38.982019679143818</v>
      </c>
    </row>
    <row r="383" spans="1:44" x14ac:dyDescent="0.35">
      <c r="A383" s="59" t="s">
        <v>48</v>
      </c>
      <c r="B383" s="59">
        <v>7</v>
      </c>
      <c r="C383" s="59" t="s">
        <v>2</v>
      </c>
      <c r="D383" s="59" t="s">
        <v>6</v>
      </c>
      <c r="E383" s="62">
        <v>8</v>
      </c>
      <c r="F383" s="280">
        <v>24.535315985130111</v>
      </c>
      <c r="G383" s="281">
        <v>269</v>
      </c>
      <c r="H383" s="280">
        <v>21.501706484641637</v>
      </c>
      <c r="I383" s="281">
        <v>293</v>
      </c>
      <c r="J383" s="280">
        <v>-4.8426150121065374</v>
      </c>
      <c r="K383" s="281">
        <v>413</v>
      </c>
      <c r="L383" s="282">
        <v>-29.37793099723665</v>
      </c>
      <c r="M383" s="282">
        <v>-26.344321496748176</v>
      </c>
      <c r="N383" s="282">
        <v>-27.861126246992413</v>
      </c>
      <c r="O383" s="97">
        <v>31.422435375995988</v>
      </c>
      <c r="P383" s="97">
        <v>15.203182447789331</v>
      </c>
      <c r="Q383" s="97">
        <v>-8.7881027164282237</v>
      </c>
      <c r="R383" s="97">
        <v>-40.210538092424216</v>
      </c>
      <c r="S383" s="97">
        <v>-23.991285164217555</v>
      </c>
      <c r="T383" s="97">
        <v>-32.100911628320887</v>
      </c>
      <c r="U383" s="57">
        <v>31.288343558282211</v>
      </c>
      <c r="V383" s="57">
        <v>26.923076923076923</v>
      </c>
      <c r="W383" s="57">
        <v>-14.705882352941178</v>
      </c>
      <c r="X383" s="71">
        <v>-45.994225911223388</v>
      </c>
      <c r="Y383" s="71">
        <v>-41.628959276018101</v>
      </c>
      <c r="Z383" s="71">
        <v>-43.811592593620745</v>
      </c>
      <c r="AA383" s="57">
        <v>19.62025316455696</v>
      </c>
      <c r="AB383" s="57">
        <v>12.676056338028168</v>
      </c>
      <c r="AC383" s="57">
        <v>-6.557377049180328</v>
      </c>
      <c r="AD383" s="56">
        <v>-26.177630213737288</v>
      </c>
      <c r="AE383" s="56">
        <v>-19.233433387208496</v>
      </c>
      <c r="AF383" s="56">
        <v>-22.70553180047289</v>
      </c>
      <c r="AG383" s="57">
        <v>31.818181818181817</v>
      </c>
      <c r="AH383" s="57">
        <v>4.4303797468354427</v>
      </c>
      <c r="AI383" s="57">
        <v>-5.164319248826291</v>
      </c>
      <c r="AJ383" s="56">
        <v>-36.982501067008108</v>
      </c>
      <c r="AK383" s="56">
        <v>-9.5946989956617337</v>
      </c>
      <c r="AL383" s="56">
        <v>-23.288600031334923</v>
      </c>
      <c r="AM383" s="57">
        <v>42.962962962962962</v>
      </c>
      <c r="AN383" s="57">
        <v>16.783216783216783</v>
      </c>
      <c r="AO383" s="57">
        <v>-8.724832214765101</v>
      </c>
      <c r="AP383" s="56">
        <v>-51.687795177728063</v>
      </c>
      <c r="AQ383" s="56">
        <v>-25.508048997981884</v>
      </c>
      <c r="AR383" s="56">
        <v>-38.597922087854975</v>
      </c>
    </row>
    <row r="384" spans="1:44" x14ac:dyDescent="0.35">
      <c r="A384" s="59" t="s">
        <v>1153</v>
      </c>
      <c r="B384" s="59">
        <v>7</v>
      </c>
      <c r="C384" s="59" t="s">
        <v>1097</v>
      </c>
      <c r="D384" s="59" t="s">
        <v>1112</v>
      </c>
      <c r="E384" s="62">
        <v>9</v>
      </c>
      <c r="F384" s="280">
        <v>-27.586206896551722</v>
      </c>
      <c r="G384" s="281">
        <v>58</v>
      </c>
      <c r="H384" s="280">
        <v>-25.925925925925924</v>
      </c>
      <c r="I384" s="281">
        <v>81</v>
      </c>
      <c r="J384" s="280">
        <v>-40.86021505376344</v>
      </c>
      <c r="K384" s="281">
        <v>93</v>
      </c>
      <c r="L384" s="282">
        <v>-13.274008157211718</v>
      </c>
      <c r="M384" s="282">
        <v>-14.934289127837516</v>
      </c>
      <c r="N384" s="282">
        <v>-14.104148642524617</v>
      </c>
      <c r="O384" s="97">
        <v>-3.1914893617021276</v>
      </c>
      <c r="P384" s="97">
        <v>-13.896103896103895</v>
      </c>
      <c r="Q384" s="97">
        <v>-22.625658813183026</v>
      </c>
      <c r="R384" s="97">
        <v>-19.434169451480898</v>
      </c>
      <c r="S384" s="97">
        <v>-8.7295549170791311</v>
      </c>
      <c r="T384" s="97">
        <v>-14.081862184280014</v>
      </c>
      <c r="U384" s="57">
        <v>-17.021276595744681</v>
      </c>
      <c r="V384" s="57">
        <v>-20</v>
      </c>
      <c r="W384" s="57">
        <v>-38.095238095238095</v>
      </c>
      <c r="X384" s="71">
        <v>-21.073961499493414</v>
      </c>
      <c r="Y384" s="71">
        <v>-18.095238095238095</v>
      </c>
      <c r="Z384" s="71">
        <v>-19.584599797365755</v>
      </c>
      <c r="AA384" s="57">
        <v>10.638297872340425</v>
      </c>
      <c r="AB384" s="57">
        <v>-7.7922077922077921</v>
      </c>
      <c r="AC384" s="57">
        <v>-25.287356321839084</v>
      </c>
      <c r="AD384" s="56">
        <v>-35.925654194179508</v>
      </c>
      <c r="AE384" s="56">
        <v>-17.495148529631294</v>
      </c>
      <c r="AF384" s="56">
        <v>-26.710401361905401</v>
      </c>
      <c r="AG384" s="57"/>
      <c r="AH384" s="57"/>
      <c r="AI384" s="57">
        <v>-4.4943820224719104</v>
      </c>
      <c r="AJ384" s="56"/>
      <c r="AK384" s="56"/>
      <c r="AL384" s="56"/>
      <c r="AM384" s="57"/>
      <c r="AN384" s="57"/>
      <c r="AO384" s="57"/>
      <c r="AP384" s="56"/>
      <c r="AQ384" s="56"/>
      <c r="AR384" s="56"/>
    </row>
    <row r="385" spans="1:44" x14ac:dyDescent="0.35">
      <c r="A385" s="59" t="s">
        <v>48</v>
      </c>
      <c r="B385" s="59">
        <v>7</v>
      </c>
      <c r="C385" s="59" t="s">
        <v>2</v>
      </c>
      <c r="D385" s="59" t="s">
        <v>7</v>
      </c>
      <c r="E385" s="62">
        <v>10</v>
      </c>
      <c r="F385" s="280">
        <v>8.2317073170731714</v>
      </c>
      <c r="G385" s="281">
        <v>328</v>
      </c>
      <c r="H385" s="280">
        <v>23.604060913705585</v>
      </c>
      <c r="I385" s="281">
        <v>394</v>
      </c>
      <c r="J385" s="280">
        <v>-8.8659793814432994</v>
      </c>
      <c r="K385" s="281">
        <v>485</v>
      </c>
      <c r="L385" s="282">
        <v>-17.097686698516469</v>
      </c>
      <c r="M385" s="282">
        <v>-32.470040295148884</v>
      </c>
      <c r="N385" s="282">
        <v>-24.783863496832677</v>
      </c>
      <c r="O385" s="97">
        <v>14.261854587751895</v>
      </c>
      <c r="P385" s="97">
        <v>13.254467357118285</v>
      </c>
      <c r="Q385" s="97">
        <v>-13.252547677606074</v>
      </c>
      <c r="R385" s="97">
        <v>-27.514402265357969</v>
      </c>
      <c r="S385" s="97">
        <v>-26.507015034724361</v>
      </c>
      <c r="T385" s="97">
        <v>-27.010708650041167</v>
      </c>
      <c r="U385" s="57">
        <v>9.3137254901960791</v>
      </c>
      <c r="V385" s="57">
        <v>13.450292397660817</v>
      </c>
      <c r="W385" s="57">
        <v>-14.661654135338345</v>
      </c>
      <c r="X385" s="71">
        <v>-23.975379625534423</v>
      </c>
      <c r="Y385" s="71">
        <v>-28.111946532999163</v>
      </c>
      <c r="Z385" s="71">
        <v>-26.043663079266793</v>
      </c>
      <c r="AA385" s="57">
        <v>12.5</v>
      </c>
      <c r="AB385" s="57">
        <v>4.9107142857142856</v>
      </c>
      <c r="AC385" s="57">
        <v>-5.8620689655172411</v>
      </c>
      <c r="AD385" s="56">
        <v>-18.362068965517242</v>
      </c>
      <c r="AE385" s="56">
        <v>-10.772783251231527</v>
      </c>
      <c r="AF385" s="56">
        <v>-14.567426108374384</v>
      </c>
      <c r="AG385" s="57">
        <v>3.0303030303030303</v>
      </c>
      <c r="AH385" s="57">
        <v>17.156862745098039</v>
      </c>
      <c r="AI385" s="57">
        <v>-17.269076305220885</v>
      </c>
      <c r="AJ385" s="56">
        <v>-20.299379335523916</v>
      </c>
      <c r="AK385" s="56">
        <v>-34.425939050318924</v>
      </c>
      <c r="AL385" s="56">
        <v>-27.36265919292142</v>
      </c>
      <c r="AM385" s="57">
        <v>32.20338983050847</v>
      </c>
      <c r="AN385" s="57">
        <v>17.5</v>
      </c>
      <c r="AO385" s="57">
        <v>-15.217391304347828</v>
      </c>
      <c r="AP385" s="56">
        <v>-47.420781134856298</v>
      </c>
      <c r="AQ385" s="56">
        <v>-32.717391304347828</v>
      </c>
      <c r="AR385" s="56">
        <v>-40.069086219602063</v>
      </c>
    </row>
    <row r="386" spans="1:44" x14ac:dyDescent="0.35">
      <c r="A386" s="59" t="s">
        <v>1154</v>
      </c>
      <c r="B386" s="59">
        <v>7</v>
      </c>
      <c r="C386" s="59" t="s">
        <v>1068</v>
      </c>
      <c r="D386" s="59" t="s">
        <v>1065</v>
      </c>
      <c r="E386" s="62">
        <v>11</v>
      </c>
      <c r="F386" s="280">
        <v>20.92675635276532</v>
      </c>
      <c r="G386" s="281">
        <v>669</v>
      </c>
      <c r="H386" s="280">
        <v>11.447368421052632</v>
      </c>
      <c r="I386" s="281">
        <v>760</v>
      </c>
      <c r="J386" s="280">
        <v>-19.396984924623116</v>
      </c>
      <c r="K386" s="281">
        <v>995</v>
      </c>
      <c r="L386" s="282">
        <v>-40.323741277388436</v>
      </c>
      <c r="M386" s="282">
        <v>-30.844353345675749</v>
      </c>
      <c r="N386" s="282">
        <v>-35.584047311532089</v>
      </c>
      <c r="O386" s="97">
        <v>18.441885082711757</v>
      </c>
      <c r="P386" s="97">
        <v>3.9323206480416997</v>
      </c>
      <c r="Q386" s="97">
        <v>-19.444123648573662</v>
      </c>
      <c r="R386" s="97">
        <v>-37.886008731285415</v>
      </c>
      <c r="S386" s="97">
        <v>-23.376444296615361</v>
      </c>
      <c r="T386" s="97">
        <v>-30.631226513950388</v>
      </c>
      <c r="U386" s="57">
        <v>18.683651804670912</v>
      </c>
      <c r="V386" s="57">
        <v>12.149532710280374</v>
      </c>
      <c r="W386" s="57">
        <v>-21.696574225122351</v>
      </c>
      <c r="X386" s="71">
        <v>-40.380226029793263</v>
      </c>
      <c r="Y386" s="71">
        <v>-33.846106935402723</v>
      </c>
      <c r="Z386" s="71">
        <v>-37.11316648259799</v>
      </c>
      <c r="AA386" s="57">
        <v>17.155756207674944</v>
      </c>
      <c r="AB386" s="57">
        <v>-0.38684719535783368</v>
      </c>
      <c r="AC386" s="57">
        <v>-20.739549839228296</v>
      </c>
      <c r="AD386" s="56">
        <v>-37.895306046903244</v>
      </c>
      <c r="AE386" s="56">
        <v>-20.352702643870462</v>
      </c>
      <c r="AF386" s="56">
        <v>-29.124004345386851</v>
      </c>
      <c r="AG386" s="57">
        <v>14.508928571428573</v>
      </c>
      <c r="AH386" s="57">
        <v>1.2526096033402923</v>
      </c>
      <c r="AI386" s="57">
        <v>-19.431279620853083</v>
      </c>
      <c r="AJ386" s="56">
        <v>-33.940208192281659</v>
      </c>
      <c r="AK386" s="56">
        <v>-20.683889224193376</v>
      </c>
      <c r="AL386" s="56">
        <v>-27.312048708237519</v>
      </c>
      <c r="AM386" s="57">
        <v>23.419203747072601</v>
      </c>
      <c r="AN386" s="57">
        <v>2.7139874739039667</v>
      </c>
      <c r="AO386" s="57">
        <v>-15.909090909090908</v>
      </c>
      <c r="AP386" s="56">
        <v>-39.328294656163507</v>
      </c>
      <c r="AQ386" s="56">
        <v>-18.623078382994876</v>
      </c>
      <c r="AR386" s="56">
        <v>-28.975686519579192</v>
      </c>
    </row>
    <row r="387" spans="1:44" x14ac:dyDescent="0.35">
      <c r="A387" s="59" t="s">
        <v>1153</v>
      </c>
      <c r="B387" s="59">
        <v>7</v>
      </c>
      <c r="C387" s="59" t="s">
        <v>1097</v>
      </c>
      <c r="D387" s="59" t="s">
        <v>1098</v>
      </c>
      <c r="E387" s="62">
        <v>12</v>
      </c>
      <c r="F387" s="280">
        <v>40.242057488653558</v>
      </c>
      <c r="G387" s="281">
        <v>661</v>
      </c>
      <c r="H387" s="280">
        <v>23.174157303370787</v>
      </c>
      <c r="I387" s="281">
        <v>712</v>
      </c>
      <c r="J387" s="280">
        <v>-2.1889400921658986</v>
      </c>
      <c r="K387" s="281">
        <v>868</v>
      </c>
      <c r="L387" s="282">
        <v>-42.430997580819458</v>
      </c>
      <c r="M387" s="282">
        <v>-25.363097395536684</v>
      </c>
      <c r="N387" s="282">
        <v>-33.897047488178075</v>
      </c>
      <c r="O387" s="97">
        <v>39.880857033844052</v>
      </c>
      <c r="P387" s="97">
        <v>15.481945186604008</v>
      </c>
      <c r="Q387" s="97">
        <v>-6.5209144471801146</v>
      </c>
      <c r="R387" s="97">
        <v>-46.40177148102417</v>
      </c>
      <c r="S387" s="97">
        <v>-22.002859633784123</v>
      </c>
      <c r="T387" s="97">
        <v>-34.202315557404148</v>
      </c>
      <c r="U387" s="57">
        <v>44.3010752688172</v>
      </c>
      <c r="V387" s="57">
        <v>19.215686274509807</v>
      </c>
      <c r="W387" s="57">
        <v>-5.0682261208577</v>
      </c>
      <c r="X387" s="71">
        <v>-49.369301389674902</v>
      </c>
      <c r="Y387" s="71">
        <v>-24.283912395367508</v>
      </c>
      <c r="Z387" s="71">
        <v>-36.826606892521205</v>
      </c>
      <c r="AA387" s="57">
        <v>36.629213483146067</v>
      </c>
      <c r="AB387" s="57">
        <v>8.7934560327198366</v>
      </c>
      <c r="AC387" s="57">
        <v>-4.3478260869565215</v>
      </c>
      <c r="AD387" s="56">
        <v>-40.97703957010259</v>
      </c>
      <c r="AE387" s="56">
        <v>-13.141282119676358</v>
      </c>
      <c r="AF387" s="56">
        <v>-27.059160844889476</v>
      </c>
      <c r="AG387" s="57">
        <v>33.061224489795919</v>
      </c>
      <c r="AH387" s="57">
        <v>12.100456621004566</v>
      </c>
      <c r="AI387" s="57">
        <v>-9.1074681238615653</v>
      </c>
      <c r="AJ387" s="56">
        <v>-42.168692613657484</v>
      </c>
      <c r="AK387" s="56">
        <v>-21.207924744866133</v>
      </c>
      <c r="AL387" s="56">
        <v>-31.688308679261809</v>
      </c>
      <c r="AM387" s="57">
        <v>45.531914893617021</v>
      </c>
      <c r="AN387" s="57">
        <v>21.818181818181817</v>
      </c>
      <c r="AO387" s="57">
        <v>-7.5601374570446733</v>
      </c>
      <c r="AP387" s="56">
        <v>-53.092052350661696</v>
      </c>
      <c r="AQ387" s="56">
        <v>-29.378319275226488</v>
      </c>
      <c r="AR387" s="56">
        <v>-41.235185812944096</v>
      </c>
    </row>
    <row r="388" spans="1:44" x14ac:dyDescent="0.35">
      <c r="A388" s="59" t="s">
        <v>48</v>
      </c>
      <c r="B388" s="59">
        <v>7</v>
      </c>
      <c r="C388" s="59" t="s">
        <v>2</v>
      </c>
      <c r="D388" s="59" t="s">
        <v>268</v>
      </c>
      <c r="E388" s="62">
        <v>13</v>
      </c>
      <c r="F388" s="280">
        <v>43.15789473684211</v>
      </c>
      <c r="G388" s="281">
        <v>380</v>
      </c>
      <c r="H388" s="280">
        <v>19.954648526077097</v>
      </c>
      <c r="I388" s="281">
        <v>441</v>
      </c>
      <c r="J388" s="280">
        <v>-17.038539553752535</v>
      </c>
      <c r="K388" s="281">
        <v>493</v>
      </c>
      <c r="L388" s="282">
        <v>-60.196434290594645</v>
      </c>
      <c r="M388" s="282">
        <v>-36.993188079829636</v>
      </c>
      <c r="N388" s="282">
        <v>-48.594811185212137</v>
      </c>
      <c r="O388" s="97">
        <v>36.002142298026619</v>
      </c>
      <c r="P388" s="97">
        <v>11.684563758389261</v>
      </c>
      <c r="Q388" s="97">
        <v>-18.234044176450787</v>
      </c>
      <c r="R388" s="97">
        <v>-54.236186474477407</v>
      </c>
      <c r="S388" s="97">
        <v>-29.918607934840047</v>
      </c>
      <c r="T388" s="97">
        <v>-42.077397204658723</v>
      </c>
      <c r="U388" s="57">
        <v>37.931034482758619</v>
      </c>
      <c r="V388" s="57">
        <v>22</v>
      </c>
      <c r="W388" s="57">
        <v>-18.006430868167204</v>
      </c>
      <c r="X388" s="71">
        <v>-55.93746535092582</v>
      </c>
      <c r="Y388" s="71">
        <v>-40.0064308681672</v>
      </c>
      <c r="Z388" s="71">
        <v>-47.97194810954651</v>
      </c>
      <c r="AA388" s="57">
        <v>38.351254480286741</v>
      </c>
      <c r="AB388" s="57">
        <v>8.0536912751677843</v>
      </c>
      <c r="AC388" s="57">
        <v>-23.646723646723647</v>
      </c>
      <c r="AD388" s="56">
        <v>-61.997978127010384</v>
      </c>
      <c r="AE388" s="56">
        <v>-31.700414921891429</v>
      </c>
      <c r="AF388" s="56">
        <v>-46.849196524450903</v>
      </c>
      <c r="AG388" s="57">
        <v>31.724137931034484</v>
      </c>
      <c r="AH388" s="57">
        <v>5</v>
      </c>
      <c r="AI388" s="57">
        <v>-16.911764705882355</v>
      </c>
      <c r="AJ388" s="56">
        <v>-48.635902636916839</v>
      </c>
      <c r="AK388" s="56">
        <v>-21.911764705882355</v>
      </c>
      <c r="AL388" s="56">
        <v>-35.273833671399601</v>
      </c>
      <c r="AM388" s="57" t="s">
        <v>288</v>
      </c>
      <c r="AN388" s="57" t="s">
        <v>288</v>
      </c>
      <c r="AO388" s="57">
        <v>-14.37125748502994</v>
      </c>
      <c r="AP388" s="56"/>
      <c r="AQ388" s="56"/>
      <c r="AR388" s="56"/>
    </row>
    <row r="389" spans="1:44" x14ac:dyDescent="0.35">
      <c r="A389" s="59" t="s">
        <v>48</v>
      </c>
      <c r="B389" s="59">
        <v>7</v>
      </c>
      <c r="C389" s="59" t="s">
        <v>2</v>
      </c>
      <c r="D389" s="59" t="s">
        <v>269</v>
      </c>
      <c r="E389" s="62">
        <v>14</v>
      </c>
      <c r="F389" s="280">
        <v>63.069544364508388</v>
      </c>
      <c r="G389" s="281">
        <v>417</v>
      </c>
      <c r="H389" s="280">
        <v>34.112149532710276</v>
      </c>
      <c r="I389" s="281">
        <v>428</v>
      </c>
      <c r="J389" s="280">
        <v>2.0408163265306123</v>
      </c>
      <c r="K389" s="281">
        <v>441</v>
      </c>
      <c r="L389" s="282">
        <v>-61.028728037977778</v>
      </c>
      <c r="M389" s="282">
        <v>-32.071333206179666</v>
      </c>
      <c r="N389" s="282">
        <v>-46.550030622078722</v>
      </c>
      <c r="O389" s="97">
        <v>57.39599503804822</v>
      </c>
      <c r="P389" s="97">
        <v>23.806884769832653</v>
      </c>
      <c r="Q389" s="97">
        <v>-5.2692201762669182</v>
      </c>
      <c r="R389" s="97">
        <v>-62.66521521431514</v>
      </c>
      <c r="S389" s="97">
        <v>-29.076104946099569</v>
      </c>
      <c r="T389" s="97">
        <v>-45.870660080207358</v>
      </c>
      <c r="U389" s="57">
        <v>63.836477987421382</v>
      </c>
      <c r="V389" s="57">
        <v>31.845238095238095</v>
      </c>
      <c r="W389" s="57">
        <v>0</v>
      </c>
      <c r="X389" s="71">
        <v>-63.836477987421382</v>
      </c>
      <c r="Y389" s="71">
        <v>-31.845238095238095</v>
      </c>
      <c r="Z389" s="71">
        <v>-47.840858041329739</v>
      </c>
      <c r="AA389" s="57">
        <v>58.783783783783782</v>
      </c>
      <c r="AB389" s="57">
        <v>21.172638436482085</v>
      </c>
      <c r="AC389" s="57">
        <v>-13.015873015873018</v>
      </c>
      <c r="AD389" s="56">
        <v>-71.799656799656802</v>
      </c>
      <c r="AE389" s="56">
        <v>-34.188511452355101</v>
      </c>
      <c r="AF389" s="56">
        <v>-52.994084126005951</v>
      </c>
      <c r="AG389" s="57">
        <v>49.56772334293948</v>
      </c>
      <c r="AH389" s="57">
        <v>18.402777777777779</v>
      </c>
      <c r="AI389" s="57">
        <v>-5.382436260623229</v>
      </c>
      <c r="AJ389" s="56">
        <v>-54.95015960356271</v>
      </c>
      <c r="AK389" s="56">
        <v>-23.785214038401008</v>
      </c>
      <c r="AL389" s="56">
        <v>-39.367686820981859</v>
      </c>
      <c r="AM389" s="57" t="s">
        <v>288</v>
      </c>
      <c r="AN389" s="57" t="s">
        <v>288</v>
      </c>
      <c r="AO389" s="57">
        <v>-2.6785714285714284</v>
      </c>
      <c r="AP389" s="56"/>
      <c r="AQ389" s="56"/>
      <c r="AR389" s="56"/>
    </row>
    <row r="390" spans="1:44" x14ac:dyDescent="0.35">
      <c r="A390" s="59" t="s">
        <v>1154</v>
      </c>
      <c r="B390" s="59">
        <v>7</v>
      </c>
      <c r="C390" s="59" t="s">
        <v>1062</v>
      </c>
      <c r="D390" s="59" t="s">
        <v>1099</v>
      </c>
      <c r="E390" s="62">
        <v>15</v>
      </c>
      <c r="F390" s="280">
        <v>4.5064377682403434</v>
      </c>
      <c r="G390" s="281">
        <v>466</v>
      </c>
      <c r="H390" s="280">
        <v>10.865561694290976</v>
      </c>
      <c r="I390" s="281">
        <v>543</v>
      </c>
      <c r="J390" s="280">
        <v>-23.673997412677878</v>
      </c>
      <c r="K390" s="281">
        <v>773</v>
      </c>
      <c r="L390" s="282">
        <v>-28.18043518091822</v>
      </c>
      <c r="M390" s="282">
        <v>-34.539559106968852</v>
      </c>
      <c r="N390" s="282">
        <v>-31.359997143943538</v>
      </c>
      <c r="O390" s="97">
        <v>-1.0712911257196265</v>
      </c>
      <c r="P390" s="97">
        <v>-0.83783543431379082</v>
      </c>
      <c r="Q390" s="97">
        <v>-25.130492489682425</v>
      </c>
      <c r="R390" s="97">
        <v>-24.059201363962799</v>
      </c>
      <c r="S390" s="97">
        <v>-24.292657055368633</v>
      </c>
      <c r="T390" s="97">
        <v>-24.175929209665718</v>
      </c>
      <c r="U390" s="57">
        <v>0</v>
      </c>
      <c r="V390" s="57">
        <v>5</v>
      </c>
      <c r="W390" s="57">
        <v>-27.252747252747252</v>
      </c>
      <c r="X390" s="71">
        <v>-27.252747252747252</v>
      </c>
      <c r="Y390" s="71">
        <v>-32.252747252747255</v>
      </c>
      <c r="Z390" s="71">
        <v>-29.752747252747255</v>
      </c>
      <c r="AA390" s="57">
        <v>0.33222591362126247</v>
      </c>
      <c r="AB390" s="57">
        <v>-5.3191489361702127</v>
      </c>
      <c r="AC390" s="57">
        <v>-22.352941176470591</v>
      </c>
      <c r="AD390" s="56">
        <v>-22.685167090091852</v>
      </c>
      <c r="AE390" s="56">
        <v>-17.033792240300379</v>
      </c>
      <c r="AF390" s="56">
        <v>-19.859479665196115</v>
      </c>
      <c r="AG390" s="57">
        <v>-3.5460992907801421</v>
      </c>
      <c r="AH390" s="57">
        <v>-2.1943573667711598</v>
      </c>
      <c r="AI390" s="57">
        <v>-26.605504587155966</v>
      </c>
      <c r="AJ390" s="56">
        <v>-23.059405296375825</v>
      </c>
      <c r="AK390" s="56">
        <v>-24.411147220384805</v>
      </c>
      <c r="AL390" s="56">
        <v>-23.735276258380317</v>
      </c>
      <c r="AM390" s="57" t="s">
        <v>288</v>
      </c>
      <c r="AN390" s="57" t="s">
        <v>288</v>
      </c>
      <c r="AO390" s="57">
        <v>-24.31077694235589</v>
      </c>
      <c r="AP390" s="56"/>
      <c r="AQ390" s="56"/>
      <c r="AR390" s="56"/>
    </row>
    <row r="391" spans="1:44" x14ac:dyDescent="0.35">
      <c r="A391" s="59" t="s">
        <v>48</v>
      </c>
      <c r="B391" s="59">
        <v>7</v>
      </c>
      <c r="C391" s="59" t="s">
        <v>2</v>
      </c>
      <c r="D391" s="59" t="s">
        <v>271</v>
      </c>
      <c r="E391" s="62">
        <v>16</v>
      </c>
      <c r="F391" s="280">
        <v>24.170616113744074</v>
      </c>
      <c r="G391" s="281">
        <v>422</v>
      </c>
      <c r="H391" s="280">
        <v>20.392156862745097</v>
      </c>
      <c r="I391" s="281">
        <v>510</v>
      </c>
      <c r="J391" s="280">
        <v>-3.9001560062402496</v>
      </c>
      <c r="K391" s="281">
        <v>641</v>
      </c>
      <c r="L391" s="282">
        <v>-28.070772119984323</v>
      </c>
      <c r="M391" s="282">
        <v>-24.292312868985345</v>
      </c>
      <c r="N391" s="282">
        <v>-26.181542494484834</v>
      </c>
      <c r="O391" s="97">
        <v>22.07174101224852</v>
      </c>
      <c r="P391" s="97">
        <v>11.450696361425061</v>
      </c>
      <c r="Q391" s="97">
        <v>-11.55290894778275</v>
      </c>
      <c r="R391" s="97">
        <v>-33.62464996003127</v>
      </c>
      <c r="S391" s="97">
        <v>-23.003605309207813</v>
      </c>
      <c r="T391" s="97">
        <v>-28.314127634619542</v>
      </c>
      <c r="U391" s="57">
        <v>27.173913043478258</v>
      </c>
      <c r="V391" s="57">
        <v>15.680473372781064</v>
      </c>
      <c r="W391" s="57">
        <v>-12.912087912087914</v>
      </c>
      <c r="X391" s="71">
        <v>-40.08600095556617</v>
      </c>
      <c r="Y391" s="71">
        <v>-28.592561284868978</v>
      </c>
      <c r="Z391" s="71">
        <v>-34.339281120217578</v>
      </c>
      <c r="AA391" s="57">
        <v>17.081850533807831</v>
      </c>
      <c r="AB391" s="57">
        <v>6.8249258160237387</v>
      </c>
      <c r="AC391" s="57">
        <v>-0.85227272727272718</v>
      </c>
      <c r="AD391" s="56">
        <v>-17.934123261080558</v>
      </c>
      <c r="AE391" s="56">
        <v>-7.6771985432964662</v>
      </c>
      <c r="AF391" s="56">
        <v>-12.805660902188512</v>
      </c>
      <c r="AG391" s="57">
        <v>21.95945945945946</v>
      </c>
      <c r="AH391" s="57">
        <v>11.846689895470384</v>
      </c>
      <c r="AI391" s="57">
        <v>-14.124293785310735</v>
      </c>
      <c r="AJ391" s="56">
        <v>-36.083753244770193</v>
      </c>
      <c r="AK391" s="56">
        <v>-25.970983680781117</v>
      </c>
      <c r="AL391" s="56">
        <v>-31.027368462775655</v>
      </c>
      <c r="AM391" s="57" t="s">
        <v>288</v>
      </c>
      <c r="AN391" s="57" t="s">
        <v>288</v>
      </c>
      <c r="AO391" s="57">
        <v>-18.322981366459629</v>
      </c>
      <c r="AP391" s="56"/>
      <c r="AQ391" s="56"/>
      <c r="AR391" s="56"/>
    </row>
    <row r="392" spans="1:44" x14ac:dyDescent="0.35">
      <c r="A392" s="283" t="s">
        <v>48</v>
      </c>
      <c r="B392" s="283">
        <v>7</v>
      </c>
      <c r="C392" s="283" t="s">
        <v>11</v>
      </c>
      <c r="D392" s="283" t="s">
        <v>11</v>
      </c>
      <c r="E392" s="62">
        <v>17</v>
      </c>
      <c r="F392" s="280">
        <v>45.783132530120483</v>
      </c>
      <c r="G392" s="281">
        <v>415</v>
      </c>
      <c r="H392" s="280">
        <v>28.639618138424822</v>
      </c>
      <c r="I392" s="281">
        <v>419</v>
      </c>
      <c r="J392" s="280">
        <v>13.928571428571429</v>
      </c>
      <c r="K392" s="281">
        <v>560</v>
      </c>
      <c r="L392" s="282">
        <v>-31.854561101549052</v>
      </c>
      <c r="M392" s="282">
        <v>-14.711046709853393</v>
      </c>
      <c r="N392" s="282">
        <v>-23.282803905701222</v>
      </c>
      <c r="O392" s="97">
        <v>50.625722641637765</v>
      </c>
      <c r="P392" s="97">
        <v>13.07975360934384</v>
      </c>
      <c r="Q392" s="97">
        <v>4.4504961162938885</v>
      </c>
      <c r="R392" s="97">
        <v>-46.175226525343874</v>
      </c>
      <c r="S392" s="97">
        <v>-8.6292574930499519</v>
      </c>
      <c r="T392" s="97">
        <v>-27.402242009196911</v>
      </c>
      <c r="U392" s="44">
        <v>54.166666666666664</v>
      </c>
      <c r="V392" s="44">
        <v>15.5</v>
      </c>
      <c r="W392" s="44">
        <v>5.5350553505535052</v>
      </c>
      <c r="X392" s="70">
        <v>-48.631611316113158</v>
      </c>
      <c r="Y392" s="70">
        <v>-9.9649446494464939</v>
      </c>
      <c r="Z392" s="70">
        <v>-29.298277982779826</v>
      </c>
      <c r="AA392" s="44">
        <v>49.568965517241381</v>
      </c>
      <c r="AB392" s="44">
        <v>5.2401746724890828</v>
      </c>
      <c r="AC392" s="44">
        <v>2.8673835125448028</v>
      </c>
      <c r="AD392" s="19">
        <v>-46.701582004696576</v>
      </c>
      <c r="AE392" s="19">
        <v>-2.3727911599442799</v>
      </c>
      <c r="AF392" s="19">
        <v>-24.537186582320427</v>
      </c>
      <c r="AG392" s="44">
        <v>41.666666666666671</v>
      </c>
      <c r="AH392" s="44">
        <v>10.963455149501661</v>
      </c>
      <c r="AI392" s="44">
        <v>2.5641025641025639</v>
      </c>
      <c r="AJ392" s="19">
        <v>-39.102564102564109</v>
      </c>
      <c r="AK392" s="19">
        <v>-8.3993525853990967</v>
      </c>
      <c r="AL392" s="19">
        <v>-23.750958343981601</v>
      </c>
      <c r="AM392" s="44">
        <v>57.100591715976336</v>
      </c>
      <c r="AN392" s="44">
        <v>20.615384615384617</v>
      </c>
      <c r="AO392" s="44">
        <v>6.8354430379746836</v>
      </c>
      <c r="AP392" s="19">
        <v>-50.265148678001651</v>
      </c>
      <c r="AQ392" s="19">
        <v>-13.779941577409932</v>
      </c>
      <c r="AR392" s="19">
        <v>-32.02254512770579</v>
      </c>
    </row>
    <row r="393" spans="1:44" x14ac:dyDescent="0.35">
      <c r="A393" s="59" t="s">
        <v>1154</v>
      </c>
      <c r="B393" s="59">
        <v>7</v>
      </c>
      <c r="C393" s="59" t="s">
        <v>1073</v>
      </c>
      <c r="D393" s="59" t="s">
        <v>1071</v>
      </c>
      <c r="E393" s="62">
        <v>18</v>
      </c>
      <c r="F393" s="280">
        <v>62.365591397849464</v>
      </c>
      <c r="G393" s="281">
        <v>93</v>
      </c>
      <c r="H393" s="280">
        <v>33.606557377049178</v>
      </c>
      <c r="I393" s="281">
        <v>122</v>
      </c>
      <c r="J393" s="280">
        <v>40</v>
      </c>
      <c r="K393" s="281">
        <v>85</v>
      </c>
      <c r="L393" s="282">
        <v>-22.365591397849464</v>
      </c>
      <c r="M393" s="282">
        <v>6.3934426229508219</v>
      </c>
      <c r="N393" s="282">
        <v>-7.986074387449321</v>
      </c>
      <c r="O393" s="97">
        <v>63.92510775862069</v>
      </c>
      <c r="P393" s="97">
        <v>7.724713601291441</v>
      </c>
      <c r="Q393" s="97">
        <v>20.790525114155255</v>
      </c>
      <c r="R393" s="97">
        <v>-43.134582644465439</v>
      </c>
      <c r="S393" s="97">
        <v>13.065811512863814</v>
      </c>
      <c r="T393" s="97">
        <v>-15.034385565800813</v>
      </c>
      <c r="U393" s="57">
        <v>51.5625</v>
      </c>
      <c r="V393" s="57">
        <v>1.8518518518518516</v>
      </c>
      <c r="W393" s="57">
        <v>30</v>
      </c>
      <c r="X393" s="71">
        <v>-21.5625</v>
      </c>
      <c r="Y393" s="71">
        <v>28.148148148148149</v>
      </c>
      <c r="Z393" s="71">
        <v>3.2928240740740744</v>
      </c>
      <c r="AA393" s="57">
        <v>74.137931034482762</v>
      </c>
      <c r="AB393" s="57">
        <v>-1.4492753623188406</v>
      </c>
      <c r="AC393" s="57">
        <v>20</v>
      </c>
      <c r="AD393" s="56">
        <v>-54.137931034482762</v>
      </c>
      <c r="AE393" s="56">
        <v>21.44927536231884</v>
      </c>
      <c r="AF393" s="56">
        <v>-16.344327836081959</v>
      </c>
      <c r="AG393" s="57">
        <v>50</v>
      </c>
      <c r="AH393" s="57">
        <v>3.0769230769230771</v>
      </c>
      <c r="AI393" s="57">
        <v>20.833333333333336</v>
      </c>
      <c r="AJ393" s="56">
        <v>-29.166666666666664</v>
      </c>
      <c r="AK393" s="56">
        <v>17.756410256410259</v>
      </c>
      <c r="AL393" s="56">
        <v>-5.7051282051282026</v>
      </c>
      <c r="AM393" s="57">
        <v>80</v>
      </c>
      <c r="AN393" s="57">
        <v>27.419354838709676</v>
      </c>
      <c r="AO393" s="57">
        <v>12.328767123287671</v>
      </c>
      <c r="AP393" s="56">
        <v>-67.671232876712324</v>
      </c>
      <c r="AQ393" s="56">
        <v>-15.090587715422005</v>
      </c>
      <c r="AR393" s="56">
        <v>-41.380910296067164</v>
      </c>
    </row>
    <row r="394" spans="1:44" x14ac:dyDescent="0.35">
      <c r="A394" s="59" t="s">
        <v>48</v>
      </c>
      <c r="B394" s="59">
        <v>7</v>
      </c>
      <c r="C394" s="59" t="s">
        <v>11</v>
      </c>
      <c r="D394" s="59" t="s">
        <v>993</v>
      </c>
      <c r="E394" s="62">
        <v>19</v>
      </c>
      <c r="F394" s="280">
        <v>66.17647058823529</v>
      </c>
      <c r="G394" s="281">
        <v>68</v>
      </c>
      <c r="H394" s="280">
        <v>47.674418604651166</v>
      </c>
      <c r="I394" s="281">
        <v>86</v>
      </c>
      <c r="J394" s="280">
        <v>64.15094339622641</v>
      </c>
      <c r="K394" s="281">
        <v>53</v>
      </c>
      <c r="L394" s="282">
        <v>-2.0255271920088802</v>
      </c>
      <c r="M394" s="282">
        <v>16.476524791575244</v>
      </c>
      <c r="N394" s="282">
        <v>7.2254987997831819</v>
      </c>
      <c r="O394" s="97">
        <v>64.029088050314471</v>
      </c>
      <c r="P394" s="97">
        <v>16.963689141201755</v>
      </c>
      <c r="Q394" s="97">
        <v>30.170857511283039</v>
      </c>
      <c r="R394" s="97">
        <v>-33.858230539031432</v>
      </c>
      <c r="S394" s="97">
        <v>13.207168370081284</v>
      </c>
      <c r="T394" s="97">
        <v>-10.325531084475074</v>
      </c>
      <c r="U394" s="57">
        <v>52.5</v>
      </c>
      <c r="V394" s="57">
        <v>13.793103448275861</v>
      </c>
      <c r="W394" s="57">
        <v>50</v>
      </c>
      <c r="X394" s="71">
        <v>-2.5</v>
      </c>
      <c r="Y394" s="71">
        <v>36.206896551724142</v>
      </c>
      <c r="Z394" s="71">
        <v>16.853448275862071</v>
      </c>
      <c r="AA394" s="57">
        <v>75</v>
      </c>
      <c r="AB394" s="57">
        <v>9.7560975609756095</v>
      </c>
      <c r="AC394" s="57">
        <v>23.333333333333332</v>
      </c>
      <c r="AD394" s="56">
        <v>-51.666666666666671</v>
      </c>
      <c r="AE394" s="56">
        <v>13.577235772357723</v>
      </c>
      <c r="AF394" s="56">
        <v>-19.044715447154474</v>
      </c>
      <c r="AG394" s="57">
        <v>45.283018867924532</v>
      </c>
      <c r="AH394" s="57">
        <v>15.555555555555555</v>
      </c>
      <c r="AI394" s="57">
        <v>25.531914893617021</v>
      </c>
      <c r="AJ394" s="56">
        <v>-19.751103974307512</v>
      </c>
      <c r="AK394" s="56">
        <v>9.9763593380614655</v>
      </c>
      <c r="AL394" s="56">
        <v>-4.8873723181230231</v>
      </c>
      <c r="AM394" s="57">
        <v>83.333333333333343</v>
      </c>
      <c r="AN394" s="57">
        <v>28.749999999999996</v>
      </c>
      <c r="AO394" s="57">
        <v>21.818181818181817</v>
      </c>
      <c r="AP394" s="56">
        <v>-61.51515151515153</v>
      </c>
      <c r="AQ394" s="56">
        <v>-6.9318181818181799</v>
      </c>
      <c r="AR394" s="56">
        <v>-34.223484848484858</v>
      </c>
    </row>
    <row r="395" spans="1:44" x14ac:dyDescent="0.35">
      <c r="A395" s="59" t="s">
        <v>1155</v>
      </c>
      <c r="B395" s="59">
        <v>7</v>
      </c>
      <c r="C395" s="59" t="s">
        <v>1073</v>
      </c>
      <c r="D395" s="59" t="s">
        <v>994</v>
      </c>
      <c r="E395" s="62">
        <v>20</v>
      </c>
      <c r="F395" s="280">
        <v>72.972972972972968</v>
      </c>
      <c r="G395" s="281">
        <v>37</v>
      </c>
      <c r="H395" s="280">
        <v>50</v>
      </c>
      <c r="I395" s="281">
        <v>42</v>
      </c>
      <c r="J395" s="280">
        <v>53.571428571428569</v>
      </c>
      <c r="K395" s="281">
        <v>28</v>
      </c>
      <c r="L395" s="282">
        <v>-19.401544401544399</v>
      </c>
      <c r="M395" s="282">
        <v>3.5714285714285694</v>
      </c>
      <c r="N395" s="282">
        <v>-7.9150579150579148</v>
      </c>
      <c r="O395" s="97">
        <v>66.666666666666657</v>
      </c>
      <c r="P395" s="97">
        <v>5.5555555555555554</v>
      </c>
      <c r="Q395" s="97">
        <v>40.909090909090914</v>
      </c>
      <c r="R395" s="97">
        <v>-25.757575757575744</v>
      </c>
      <c r="S395" s="97">
        <v>35.353535353535356</v>
      </c>
      <c r="T395" s="97">
        <v>4.7979797979798064</v>
      </c>
      <c r="U395" s="57">
        <v>66.666666666666657</v>
      </c>
      <c r="V395" s="57">
        <v>5.5555555555555554</v>
      </c>
      <c r="W395" s="57">
        <v>40.909090909090914</v>
      </c>
      <c r="X395" s="71">
        <v>-25.757575757575744</v>
      </c>
      <c r="Y395" s="71">
        <v>35.353535353535356</v>
      </c>
      <c r="Z395" s="71">
        <v>4.7979797979798064</v>
      </c>
      <c r="AA395" s="57"/>
      <c r="AB395" s="57"/>
      <c r="AC395" s="57"/>
      <c r="AD395" s="56"/>
      <c r="AE395" s="56"/>
      <c r="AF395" s="56"/>
      <c r="AG395" s="57"/>
      <c r="AH395" s="57"/>
      <c r="AI395" s="57"/>
      <c r="AJ395" s="56"/>
      <c r="AK395" s="56"/>
      <c r="AL395" s="56"/>
      <c r="AM395" s="57"/>
      <c r="AN395" s="57"/>
      <c r="AO395" s="57"/>
      <c r="AP395" s="56"/>
      <c r="AQ395" s="56"/>
      <c r="AR395" s="56"/>
    </row>
    <row r="396" spans="1:44" x14ac:dyDescent="0.35">
      <c r="A396" s="59" t="s">
        <v>48</v>
      </c>
      <c r="B396" s="59">
        <v>7</v>
      </c>
      <c r="C396" s="59" t="s">
        <v>11</v>
      </c>
      <c r="D396" s="59" t="s">
        <v>1017</v>
      </c>
      <c r="E396" s="62">
        <v>21</v>
      </c>
      <c r="F396" s="280">
        <v>47.368421052631575</v>
      </c>
      <c r="G396" s="281">
        <v>19</v>
      </c>
      <c r="H396" s="280">
        <v>-8.695652173913043</v>
      </c>
      <c r="I396" s="281">
        <v>23</v>
      </c>
      <c r="J396" s="280">
        <v>0</v>
      </c>
      <c r="K396" s="281">
        <v>22</v>
      </c>
      <c r="L396" s="282">
        <v>-47.368421052631575</v>
      </c>
      <c r="M396" s="282">
        <v>8.695652173913043</v>
      </c>
      <c r="N396" s="282">
        <v>-19.336384439359264</v>
      </c>
      <c r="O396" s="97">
        <v>25</v>
      </c>
      <c r="P396" s="97">
        <v>-15.384615384615385</v>
      </c>
      <c r="Q396" s="97">
        <v>7.1428571428571423</v>
      </c>
      <c r="R396" s="97">
        <v>-17.857142857142858</v>
      </c>
      <c r="S396" s="97">
        <v>22.527472527472526</v>
      </c>
      <c r="T396" s="97">
        <v>2.335164835164834</v>
      </c>
      <c r="U396" s="57">
        <v>25</v>
      </c>
      <c r="V396" s="57">
        <v>-15.384615384615385</v>
      </c>
      <c r="W396" s="57">
        <v>7.1428571428571423</v>
      </c>
      <c r="X396" s="71">
        <v>-17.857142857142858</v>
      </c>
      <c r="Y396" s="71">
        <v>22.527472527472526</v>
      </c>
      <c r="Z396" s="71">
        <v>2.335164835164834</v>
      </c>
      <c r="AA396" s="57"/>
      <c r="AB396" s="57"/>
      <c r="AC396" s="57"/>
      <c r="AD396" s="56"/>
      <c r="AE396" s="56"/>
      <c r="AF396" s="56"/>
      <c r="AG396" s="57"/>
      <c r="AH396" s="57"/>
      <c r="AI396" s="57"/>
      <c r="AJ396" s="56"/>
      <c r="AK396" s="56"/>
      <c r="AL396" s="56"/>
      <c r="AM396" s="57"/>
      <c r="AN396" s="57"/>
      <c r="AO396" s="57"/>
      <c r="AP396" s="56"/>
      <c r="AQ396" s="56"/>
      <c r="AR396" s="56"/>
    </row>
    <row r="397" spans="1:44" x14ac:dyDescent="0.35">
      <c r="A397" s="284" t="s">
        <v>1153</v>
      </c>
      <c r="B397" s="183">
        <v>7</v>
      </c>
      <c r="C397" s="59" t="s">
        <v>1075</v>
      </c>
      <c r="D397" s="276" t="s">
        <v>1018</v>
      </c>
      <c r="E397" s="62">
        <v>22</v>
      </c>
      <c r="F397" s="280" t="s">
        <v>1079</v>
      </c>
      <c r="G397" s="280" t="s">
        <v>1079</v>
      </c>
      <c r="H397" s="280" t="s">
        <v>1119</v>
      </c>
      <c r="I397" s="280" t="s">
        <v>1081</v>
      </c>
      <c r="J397" s="280">
        <v>56.30252100840336</v>
      </c>
      <c r="K397" s="281">
        <v>119</v>
      </c>
      <c r="L397" s="282" t="e">
        <v>#VALUE!</v>
      </c>
      <c r="M397" s="282" t="e">
        <v>#VALUE!</v>
      </c>
      <c r="N397" s="282" t="e">
        <v>#VALUE!</v>
      </c>
    </row>
    <row r="398" spans="1:44" x14ac:dyDescent="0.35">
      <c r="A398" s="59" t="s">
        <v>1154</v>
      </c>
      <c r="B398" s="59">
        <v>7</v>
      </c>
      <c r="C398" s="59" t="s">
        <v>1070</v>
      </c>
      <c r="D398" s="59" t="s">
        <v>1130</v>
      </c>
      <c r="E398" s="62">
        <v>23</v>
      </c>
      <c r="F398" s="280">
        <v>67.961165048543691</v>
      </c>
      <c r="G398" s="281">
        <v>103</v>
      </c>
      <c r="H398" s="280">
        <v>62.025316455696199</v>
      </c>
      <c r="I398" s="281">
        <v>79</v>
      </c>
      <c r="J398" s="280">
        <v>56.557377049180324</v>
      </c>
      <c r="K398" s="281">
        <v>122</v>
      </c>
      <c r="L398" s="282">
        <v>-11.403787999363367</v>
      </c>
      <c r="M398" s="282">
        <v>-5.4679394065158746</v>
      </c>
      <c r="N398" s="282">
        <v>-8.4358637029396206</v>
      </c>
      <c r="O398" s="97">
        <v>69.422348484848484</v>
      </c>
      <c r="P398" s="97">
        <v>36.586330336330334</v>
      </c>
      <c r="Q398" s="97">
        <v>27.219052876947615</v>
      </c>
      <c r="R398" s="97">
        <v>-42.20329560790087</v>
      </c>
      <c r="S398" s="97">
        <v>-9.3672774593827199</v>
      </c>
      <c r="T398" s="97">
        <v>-25.785286533641795</v>
      </c>
      <c r="U398" s="57">
        <v>78.787878787878782</v>
      </c>
      <c r="V398" s="57">
        <v>28.571428571428569</v>
      </c>
      <c r="W398" s="57">
        <v>38.461538461538467</v>
      </c>
      <c r="X398" s="71">
        <v>-40.326340326340315</v>
      </c>
      <c r="Y398" s="71">
        <v>9.8901098901098976</v>
      </c>
      <c r="Z398" s="71">
        <v>-15.218115218115209</v>
      </c>
      <c r="AA398" s="57">
        <v>60.416666666666664</v>
      </c>
      <c r="AB398" s="57">
        <v>36.363636363636367</v>
      </c>
      <c r="AC398" s="57">
        <v>54.385964912280706</v>
      </c>
      <c r="AD398" s="56">
        <v>-6.0307017543859587</v>
      </c>
      <c r="AE398" s="56">
        <v>18.022328548644339</v>
      </c>
      <c r="AF398" s="56">
        <v>5.99581339712919</v>
      </c>
      <c r="AG398" s="57">
        <v>56.81818181818182</v>
      </c>
      <c r="AH398" s="57">
        <v>23.076923076923077</v>
      </c>
      <c r="AI398" s="57">
        <v>34.210526315789473</v>
      </c>
      <c r="AJ398" s="56">
        <v>-22.607655502392348</v>
      </c>
      <c r="AK398" s="56">
        <v>11.133603238866396</v>
      </c>
      <c r="AL398" s="56">
        <v>-5.7370261317629758</v>
      </c>
      <c r="AM398" s="57">
        <v>81.666666666666671</v>
      </c>
      <c r="AN398" s="57">
        <v>58.333333333333336</v>
      </c>
      <c r="AO398" s="57">
        <v>-18.181818181818183</v>
      </c>
      <c r="AP398" s="56">
        <v>-99.848484848484858</v>
      </c>
      <c r="AQ398" s="56">
        <v>-76.515151515151516</v>
      </c>
      <c r="AR398" s="56">
        <v>-88.181818181818187</v>
      </c>
    </row>
    <row r="399" spans="1:44" x14ac:dyDescent="0.35">
      <c r="A399" s="59" t="s">
        <v>48</v>
      </c>
      <c r="B399" s="59">
        <v>7</v>
      </c>
      <c r="C399" s="59" t="s">
        <v>11</v>
      </c>
      <c r="D399" s="290" t="s">
        <v>1296</v>
      </c>
      <c r="E399" s="62">
        <v>24</v>
      </c>
      <c r="F399" s="280">
        <v>100</v>
      </c>
      <c r="G399" s="281">
        <v>25</v>
      </c>
      <c r="H399" s="280">
        <v>86.36363636363636</v>
      </c>
      <c r="I399" s="281">
        <v>22</v>
      </c>
      <c r="J399" s="280">
        <v>85.714285714285708</v>
      </c>
      <c r="K399" s="281">
        <v>7</v>
      </c>
      <c r="L399" s="282">
        <v>-14.285714285714292</v>
      </c>
      <c r="M399" s="282">
        <v>-0.64935064935065157</v>
      </c>
      <c r="N399" s="282">
        <v>-7.4675324675324717</v>
      </c>
      <c r="O399" s="97">
        <v>89</v>
      </c>
      <c r="P399" s="97">
        <v>63.195187165775394</v>
      </c>
      <c r="Q399" s="97">
        <v>83.125</v>
      </c>
      <c r="R399" s="97">
        <v>-5.875</v>
      </c>
      <c r="S399" s="97">
        <v>19.929812834224606</v>
      </c>
      <c r="T399" s="97">
        <v>7.027406417112303</v>
      </c>
      <c r="U399" s="57">
        <v>100</v>
      </c>
      <c r="V399" s="57">
        <v>100</v>
      </c>
      <c r="W399" s="57">
        <v>100</v>
      </c>
      <c r="X399" s="71">
        <v>0</v>
      </c>
      <c r="Y399" s="71">
        <v>0</v>
      </c>
      <c r="Z399" s="71">
        <v>0</v>
      </c>
      <c r="AA399" s="57">
        <v>100</v>
      </c>
      <c r="AB399" s="57">
        <v>10</v>
      </c>
      <c r="AC399" s="57">
        <v>62.5</v>
      </c>
      <c r="AD399" s="56">
        <v>-37.5</v>
      </c>
      <c r="AE399" s="56">
        <v>52.5</v>
      </c>
      <c r="AF399" s="56">
        <v>7.5</v>
      </c>
      <c r="AG399" s="57">
        <v>60</v>
      </c>
      <c r="AH399" s="57">
        <v>54.54545454545454</v>
      </c>
      <c r="AI399" s="57">
        <v>70</v>
      </c>
      <c r="AJ399" s="56">
        <v>10</v>
      </c>
      <c r="AK399" s="56">
        <v>15.45454545454546</v>
      </c>
      <c r="AL399" s="56">
        <v>12.72727272727273</v>
      </c>
      <c r="AM399" s="57">
        <v>96</v>
      </c>
      <c r="AN399" s="57">
        <v>88.235294117647058</v>
      </c>
      <c r="AO399" s="57">
        <v>100</v>
      </c>
      <c r="AP399" s="56">
        <v>4</v>
      </c>
      <c r="AQ399" s="56">
        <v>11.764705882352942</v>
      </c>
      <c r="AR399" s="56">
        <v>7.882352941176471</v>
      </c>
    </row>
    <row r="400" spans="1:44" x14ac:dyDescent="0.35">
      <c r="A400" s="284" t="s">
        <v>48</v>
      </c>
      <c r="B400" s="183">
        <v>7</v>
      </c>
      <c r="C400" s="59" t="s">
        <v>1073</v>
      </c>
      <c r="D400" s="285" t="s">
        <v>1019</v>
      </c>
      <c r="E400" s="62">
        <v>25</v>
      </c>
      <c r="F400" s="280" t="s">
        <v>1078</v>
      </c>
      <c r="G400" s="280" t="s">
        <v>1079</v>
      </c>
      <c r="H400" s="280" t="s">
        <v>1078</v>
      </c>
      <c r="I400" s="280" t="s">
        <v>1077</v>
      </c>
      <c r="J400" s="280" t="e">
        <v>#DIV/0!</v>
      </c>
      <c r="K400" s="280" t="s">
        <v>1078</v>
      </c>
      <c r="L400" s="282" t="e">
        <v>#DIV/0!</v>
      </c>
      <c r="M400" s="282" t="e">
        <v>#DIV/0!</v>
      </c>
      <c r="N400" s="282" t="e">
        <v>#DIV/0!</v>
      </c>
    </row>
    <row r="401" spans="1:44" x14ac:dyDescent="0.35">
      <c r="A401" s="59" t="s">
        <v>1154</v>
      </c>
      <c r="B401" s="59">
        <v>7</v>
      </c>
      <c r="C401" s="59" t="s">
        <v>1075</v>
      </c>
      <c r="D401" s="59" t="s">
        <v>997</v>
      </c>
      <c r="E401" s="62">
        <v>26</v>
      </c>
      <c r="F401" s="280">
        <v>65.060240963855421</v>
      </c>
      <c r="G401" s="281">
        <v>83</v>
      </c>
      <c r="H401" s="280">
        <v>58.620689655172406</v>
      </c>
      <c r="I401" s="281">
        <v>58</v>
      </c>
      <c r="J401" s="280">
        <v>60</v>
      </c>
      <c r="K401" s="281">
        <v>105</v>
      </c>
      <c r="L401" s="282">
        <v>-5.0602409638554207</v>
      </c>
      <c r="M401" s="282">
        <v>1.3793103448275943</v>
      </c>
      <c r="N401" s="282">
        <v>-1.8404653095139132</v>
      </c>
      <c r="O401" s="97">
        <v>73.91304347826086</v>
      </c>
      <c r="P401" s="97">
        <v>-11.111111111111111</v>
      </c>
      <c r="Q401" s="97">
        <v>38.461538461538467</v>
      </c>
      <c r="R401" s="97">
        <v>-35.451505016722393</v>
      </c>
      <c r="S401" s="97">
        <v>49.572649572649581</v>
      </c>
      <c r="T401" s="97">
        <v>7.060572277963594</v>
      </c>
      <c r="U401" s="57">
        <v>73.91304347826086</v>
      </c>
      <c r="V401" s="57">
        <v>-11.111111111111111</v>
      </c>
      <c r="W401" s="57">
        <v>38.461538461538467</v>
      </c>
      <c r="X401" s="71">
        <v>-35.451505016722393</v>
      </c>
      <c r="Y401" s="71">
        <v>49.572649572649581</v>
      </c>
      <c r="Z401" s="71">
        <v>7.060572277963594</v>
      </c>
      <c r="AA401" s="57"/>
      <c r="AB401" s="57"/>
      <c r="AC401" s="57"/>
      <c r="AD401" s="56"/>
      <c r="AE401" s="56"/>
      <c r="AF401" s="56"/>
      <c r="AG401" s="57"/>
      <c r="AH401" s="57"/>
      <c r="AI401" s="57"/>
      <c r="AJ401" s="56"/>
      <c r="AK401" s="56"/>
      <c r="AL401" s="56"/>
      <c r="AM401" s="57"/>
      <c r="AN401" s="57"/>
      <c r="AO401" s="57"/>
      <c r="AP401" s="56"/>
      <c r="AQ401" s="56"/>
      <c r="AR401" s="56"/>
    </row>
    <row r="402" spans="1:44" x14ac:dyDescent="0.35">
      <c r="A402" s="59" t="s">
        <v>48</v>
      </c>
      <c r="B402" s="59">
        <v>7</v>
      </c>
      <c r="C402" s="59" t="s">
        <v>11</v>
      </c>
      <c r="D402" s="59" t="s">
        <v>1020</v>
      </c>
      <c r="E402" s="62">
        <v>27</v>
      </c>
      <c r="F402" s="280">
        <v>36.363636363636367</v>
      </c>
      <c r="G402" s="281">
        <v>11</v>
      </c>
      <c r="H402" s="280">
        <v>66.666666666666657</v>
      </c>
      <c r="I402" s="281">
        <v>9</v>
      </c>
      <c r="J402" s="280">
        <v>40.909090909090914</v>
      </c>
      <c r="K402" s="281">
        <v>22</v>
      </c>
      <c r="L402" s="282">
        <v>4.5454545454545467</v>
      </c>
      <c r="M402" s="282">
        <v>-25.757575757575744</v>
      </c>
      <c r="N402" s="282">
        <v>-10.606060606060598</v>
      </c>
      <c r="O402" s="97">
        <v>90.909090909090907</v>
      </c>
      <c r="P402" s="97">
        <v>100</v>
      </c>
      <c r="Q402" s="97">
        <v>0</v>
      </c>
      <c r="R402" s="97">
        <v>-90.909090909090907</v>
      </c>
      <c r="S402" s="97">
        <v>-100</v>
      </c>
      <c r="T402" s="97">
        <v>-95.454545454545453</v>
      </c>
      <c r="U402" s="57">
        <v>90.909090909090907</v>
      </c>
      <c r="V402" s="57">
        <v>100</v>
      </c>
      <c r="W402" s="57">
        <v>0</v>
      </c>
      <c r="X402" s="71">
        <v>-90.909090909090907</v>
      </c>
      <c r="Y402" s="71">
        <v>-100</v>
      </c>
      <c r="Z402" s="71">
        <v>-95.454545454545453</v>
      </c>
      <c r="AA402" s="57"/>
      <c r="AB402" s="57"/>
      <c r="AC402" s="57"/>
      <c r="AD402" s="56"/>
      <c r="AE402" s="56"/>
      <c r="AF402" s="56"/>
      <c r="AG402" s="57"/>
      <c r="AH402" s="57"/>
      <c r="AI402" s="57"/>
      <c r="AJ402" s="56"/>
      <c r="AK402" s="56"/>
      <c r="AL402" s="56"/>
      <c r="AM402" s="57"/>
      <c r="AN402" s="57"/>
      <c r="AO402" s="57"/>
      <c r="AP402" s="56"/>
      <c r="AQ402" s="56"/>
      <c r="AR402" s="56"/>
    </row>
    <row r="403" spans="1:44" x14ac:dyDescent="0.35">
      <c r="A403" s="59" t="s">
        <v>1153</v>
      </c>
      <c r="B403" s="59">
        <v>7</v>
      </c>
      <c r="C403" s="59" t="s">
        <v>1075</v>
      </c>
      <c r="D403" s="59" t="s">
        <v>1106</v>
      </c>
      <c r="E403" s="62">
        <v>28</v>
      </c>
      <c r="F403" s="280">
        <v>64.321608040200999</v>
      </c>
      <c r="G403" s="281">
        <v>199</v>
      </c>
      <c r="H403" s="280">
        <v>50.617283950617285</v>
      </c>
      <c r="I403" s="281">
        <v>162</v>
      </c>
      <c r="J403" s="280">
        <v>8.8785046728971952</v>
      </c>
      <c r="K403" s="281">
        <v>214</v>
      </c>
      <c r="L403" s="282">
        <v>-55.443103367303806</v>
      </c>
      <c r="M403" s="282">
        <v>-41.738779277720091</v>
      </c>
      <c r="N403" s="282">
        <v>-48.590941322511952</v>
      </c>
      <c r="O403" s="97">
        <v>68.579849651631832</v>
      </c>
      <c r="P403" s="97">
        <v>30.237663122262266</v>
      </c>
      <c r="Q403" s="97">
        <v>11.123853228763462</v>
      </c>
      <c r="R403" s="97">
        <v>-57.455996422868367</v>
      </c>
      <c r="S403" s="97">
        <v>-19.113809893498804</v>
      </c>
      <c r="T403" s="97">
        <v>-38.284903158183582</v>
      </c>
      <c r="U403" s="57">
        <v>71.666666666666671</v>
      </c>
      <c r="V403" s="57">
        <v>43.07692307692308</v>
      </c>
      <c r="W403" s="57">
        <v>10.714285714285714</v>
      </c>
      <c r="X403" s="71">
        <v>-60.952380952380956</v>
      </c>
      <c r="Y403" s="71">
        <v>-32.362637362637365</v>
      </c>
      <c r="Z403" s="71">
        <v>-46.657509157509161</v>
      </c>
      <c r="AA403" s="57">
        <v>62</v>
      </c>
      <c r="AB403" s="57">
        <v>14.772727272727273</v>
      </c>
      <c r="AC403" s="57">
        <v>7.3170731707317067</v>
      </c>
      <c r="AD403" s="56">
        <v>-54.682926829268297</v>
      </c>
      <c r="AE403" s="56">
        <v>-7.4556541019955667</v>
      </c>
      <c r="AF403" s="56">
        <v>-31.06929046563193</v>
      </c>
      <c r="AG403" s="57">
        <v>64.356435643564353</v>
      </c>
      <c r="AH403" s="57">
        <v>31.325301204819279</v>
      </c>
      <c r="AI403" s="57">
        <v>4.9586776859504136</v>
      </c>
      <c r="AJ403" s="56">
        <v>-59.397757957613941</v>
      </c>
      <c r="AK403" s="56">
        <v>-26.366623518868867</v>
      </c>
      <c r="AL403" s="56">
        <v>-42.882190738241405</v>
      </c>
      <c r="AM403" s="57">
        <v>76.296296296296291</v>
      </c>
      <c r="AN403" s="57">
        <v>31.775700934579437</v>
      </c>
      <c r="AO403" s="57">
        <v>21.50537634408602</v>
      </c>
      <c r="AP403" s="56">
        <v>-54.790919952210274</v>
      </c>
      <c r="AQ403" s="56">
        <v>-10.270324590493416</v>
      </c>
      <c r="AR403" s="56">
        <v>-32.530622271351845</v>
      </c>
    </row>
    <row r="404" spans="1:44" x14ac:dyDescent="0.35">
      <c r="A404" s="59" t="s">
        <v>48</v>
      </c>
      <c r="B404" s="59">
        <v>7</v>
      </c>
      <c r="C404" s="59" t="s">
        <v>11</v>
      </c>
      <c r="D404" s="59" t="s">
        <v>998</v>
      </c>
      <c r="E404" s="62">
        <v>29</v>
      </c>
      <c r="F404" s="280">
        <v>79.245283018867923</v>
      </c>
      <c r="G404" s="281">
        <v>106</v>
      </c>
      <c r="H404" s="280">
        <v>84.269662921348313</v>
      </c>
      <c r="I404" s="281">
        <v>89</v>
      </c>
      <c r="J404" s="280">
        <v>74.285714285714292</v>
      </c>
      <c r="K404" s="281">
        <v>70</v>
      </c>
      <c r="L404" s="282">
        <v>-4.9595687331536311</v>
      </c>
      <c r="M404" s="282">
        <v>-9.9839486356340217</v>
      </c>
      <c r="N404" s="282">
        <v>-7.4717586843938264</v>
      </c>
      <c r="O404" s="97">
        <v>87.630494505494511</v>
      </c>
      <c r="P404" s="97">
        <v>69.950859149623682</v>
      </c>
      <c r="Q404" s="97">
        <v>60.014071294559095</v>
      </c>
      <c r="R404" s="97">
        <v>-27.616423210935416</v>
      </c>
      <c r="S404" s="97">
        <v>-9.9367878550645869</v>
      </c>
      <c r="T404" s="97">
        <v>-18.776605533000001</v>
      </c>
      <c r="U404" s="57">
        <v>93.589743589743591</v>
      </c>
      <c r="V404" s="57">
        <v>72.972972972972968</v>
      </c>
      <c r="W404" s="57">
        <v>63.46153846153846</v>
      </c>
      <c r="X404" s="71">
        <v>-30.128205128205131</v>
      </c>
      <c r="Y404" s="71">
        <v>-9.5114345114345085</v>
      </c>
      <c r="Z404" s="71">
        <v>-19.81981981981982</v>
      </c>
      <c r="AA404" s="57">
        <v>87.5</v>
      </c>
      <c r="AB404" s="57">
        <v>58.974358974358978</v>
      </c>
      <c r="AC404" s="57">
        <v>43.902439024390247</v>
      </c>
      <c r="AD404" s="56">
        <v>-43.597560975609753</v>
      </c>
      <c r="AE404" s="56">
        <v>-15.071919949968731</v>
      </c>
      <c r="AF404" s="56">
        <v>-29.334740462789242</v>
      </c>
      <c r="AG404" s="57">
        <v>75.384615384615387</v>
      </c>
      <c r="AH404" s="57">
        <v>74.418604651162795</v>
      </c>
      <c r="AI404" s="57">
        <v>63.46153846153846</v>
      </c>
      <c r="AJ404" s="56">
        <v>-11.923076923076927</v>
      </c>
      <c r="AK404" s="56">
        <v>-10.957066189624335</v>
      </c>
      <c r="AL404" s="56">
        <v>-11.440071556350631</v>
      </c>
      <c r="AM404" s="57">
        <v>94.047619047619051</v>
      </c>
      <c r="AN404" s="57">
        <v>73.4375</v>
      </c>
      <c r="AO404" s="57">
        <v>69.230769230769226</v>
      </c>
      <c r="AP404" s="56">
        <v>-24.816849816849825</v>
      </c>
      <c r="AQ404" s="56">
        <v>-4.2067307692307736</v>
      </c>
      <c r="AR404" s="56">
        <v>-14.511790293040299</v>
      </c>
    </row>
    <row r="405" spans="1:44" x14ac:dyDescent="0.35">
      <c r="A405" s="59" t="s">
        <v>1153</v>
      </c>
      <c r="B405" s="59">
        <v>7</v>
      </c>
      <c r="C405" s="59" t="s">
        <v>1070</v>
      </c>
      <c r="D405" s="59" t="s">
        <v>1001</v>
      </c>
      <c r="E405" s="62">
        <v>30</v>
      </c>
      <c r="F405" s="280">
        <v>86.206896551724128</v>
      </c>
      <c r="G405" s="281">
        <v>58</v>
      </c>
      <c r="H405" s="280">
        <v>78.260869565217391</v>
      </c>
      <c r="I405" s="281">
        <v>46</v>
      </c>
      <c r="J405" s="280">
        <v>50</v>
      </c>
      <c r="K405" s="281">
        <v>32</v>
      </c>
      <c r="L405" s="282">
        <v>-36.206896551724128</v>
      </c>
      <c r="M405" s="282">
        <v>-28.260869565217391</v>
      </c>
      <c r="N405" s="282">
        <v>-32.233883058470759</v>
      </c>
      <c r="O405" s="97">
        <v>89.361702127659569</v>
      </c>
      <c r="P405" s="97">
        <v>38.888888888888893</v>
      </c>
      <c r="Q405" s="97">
        <v>29.629629629629626</v>
      </c>
      <c r="R405" s="97">
        <v>-59.732072498029943</v>
      </c>
      <c r="S405" s="97">
        <v>-9.2592592592592666</v>
      </c>
      <c r="T405" s="97">
        <v>-34.495665878644601</v>
      </c>
      <c r="U405" s="57">
        <v>89.361702127659569</v>
      </c>
      <c r="V405" s="57">
        <v>38.888888888888893</v>
      </c>
      <c r="W405" s="57">
        <v>29.629629629629626</v>
      </c>
      <c r="X405" s="71">
        <v>-59.732072498029943</v>
      </c>
      <c r="Y405" s="71">
        <v>-9.2592592592592666</v>
      </c>
      <c r="Z405" s="71">
        <v>-34.495665878644601</v>
      </c>
      <c r="AA405" s="57"/>
      <c r="AB405" s="57"/>
      <c r="AC405" s="57"/>
      <c r="AD405" s="56"/>
      <c r="AE405" s="56"/>
      <c r="AF405" s="56"/>
      <c r="AG405" s="57"/>
      <c r="AH405" s="57"/>
      <c r="AI405" s="57"/>
      <c r="AJ405" s="56"/>
      <c r="AK405" s="56"/>
      <c r="AL405" s="56"/>
      <c r="AM405" s="57"/>
      <c r="AN405" s="57"/>
      <c r="AO405" s="57"/>
      <c r="AP405" s="56"/>
      <c r="AQ405" s="56"/>
      <c r="AR405" s="56"/>
    </row>
    <row r="406" spans="1:44" x14ac:dyDescent="0.35">
      <c r="A406" s="59" t="s">
        <v>48</v>
      </c>
      <c r="B406" s="59">
        <v>7</v>
      </c>
      <c r="C406" s="59" t="s">
        <v>11</v>
      </c>
      <c r="D406" s="59" t="s">
        <v>1021</v>
      </c>
      <c r="E406" s="62">
        <v>31</v>
      </c>
      <c r="F406" s="280">
        <v>48.888888888888886</v>
      </c>
      <c r="G406" s="281">
        <v>90</v>
      </c>
      <c r="H406" s="280">
        <v>1.639344262295082</v>
      </c>
      <c r="I406" s="281">
        <v>61</v>
      </c>
      <c r="J406" s="280">
        <v>-26.515151515151516</v>
      </c>
      <c r="K406" s="281">
        <v>132</v>
      </c>
      <c r="L406" s="282">
        <v>-75.404040404040401</v>
      </c>
      <c r="M406" s="282">
        <v>-28.154495777446598</v>
      </c>
      <c r="N406" s="282">
        <v>-51.7792680907435</v>
      </c>
      <c r="O406" s="97">
        <v>20.588235294117645</v>
      </c>
      <c r="P406" s="97">
        <v>16</v>
      </c>
      <c r="Q406" s="97">
        <v>-40.74074074074074</v>
      </c>
      <c r="R406" s="97">
        <v>-61.328976034858385</v>
      </c>
      <c r="S406" s="97">
        <v>-56.74074074074074</v>
      </c>
      <c r="T406" s="97">
        <v>-59.034858387799559</v>
      </c>
      <c r="U406" s="57">
        <v>20.588235294117645</v>
      </c>
      <c r="V406" s="57">
        <v>16</v>
      </c>
      <c r="W406" s="57">
        <v>-40.74074074074074</v>
      </c>
      <c r="X406" s="71">
        <v>-61.328976034858385</v>
      </c>
      <c r="Y406" s="71">
        <v>-56.74074074074074</v>
      </c>
      <c r="Z406" s="71">
        <v>-59.034858387799559</v>
      </c>
      <c r="AA406" s="57"/>
      <c r="AB406" s="57"/>
      <c r="AC406" s="57"/>
      <c r="AD406" s="56"/>
      <c r="AE406" s="56"/>
      <c r="AF406" s="56"/>
      <c r="AG406" s="57"/>
      <c r="AH406" s="57"/>
      <c r="AI406" s="57"/>
      <c r="AJ406" s="56"/>
      <c r="AK406" s="56"/>
      <c r="AL406" s="56"/>
      <c r="AM406" s="57"/>
      <c r="AN406" s="57"/>
      <c r="AO406" s="57"/>
      <c r="AP406" s="56"/>
      <c r="AQ406" s="56"/>
      <c r="AR406" s="56"/>
    </row>
    <row r="407" spans="1:44" x14ac:dyDescent="0.35">
      <c r="A407" s="59" t="s">
        <v>48</v>
      </c>
      <c r="B407" s="59">
        <v>7</v>
      </c>
      <c r="C407" s="59" t="s">
        <v>11</v>
      </c>
      <c r="D407" s="59" t="s">
        <v>13</v>
      </c>
      <c r="E407" s="62">
        <v>32</v>
      </c>
      <c r="F407" s="280">
        <v>71.140939597315437</v>
      </c>
      <c r="G407" s="281">
        <v>149</v>
      </c>
      <c r="H407" s="280">
        <v>60.839160839160847</v>
      </c>
      <c r="I407" s="281">
        <v>143</v>
      </c>
      <c r="J407" s="280">
        <v>68.75</v>
      </c>
      <c r="K407" s="281">
        <v>112</v>
      </c>
      <c r="L407" s="282">
        <v>-2.3909395973154375</v>
      </c>
      <c r="M407" s="282">
        <v>7.9108391608391528</v>
      </c>
      <c r="N407" s="282">
        <v>2.7599497817618577</v>
      </c>
      <c r="O407" s="97">
        <v>75.452383495327581</v>
      </c>
      <c r="P407" s="97">
        <v>40.727422420786269</v>
      </c>
      <c r="Q407" s="97">
        <v>40.005236668862082</v>
      </c>
      <c r="R407" s="97">
        <v>-35.447146826465499</v>
      </c>
      <c r="S407" s="97">
        <v>-0.72218575192418655</v>
      </c>
      <c r="T407" s="97">
        <v>-18.084666289194843</v>
      </c>
      <c r="U407" s="57">
        <v>76.237623762376245</v>
      </c>
      <c r="V407" s="57">
        <v>42.592592592592595</v>
      </c>
      <c r="W407" s="57">
        <v>56.962025316455701</v>
      </c>
      <c r="X407" s="71">
        <v>-19.275598445920544</v>
      </c>
      <c r="Y407" s="71">
        <v>14.369432723863106</v>
      </c>
      <c r="Z407" s="71">
        <v>-2.4530828610287188</v>
      </c>
      <c r="AA407" s="57">
        <v>79.310344827586206</v>
      </c>
      <c r="AB407" s="57">
        <v>36.231884057971016</v>
      </c>
      <c r="AC407" s="57">
        <v>29.508196721311474</v>
      </c>
      <c r="AD407" s="56">
        <v>-49.802148106274728</v>
      </c>
      <c r="AE407" s="56">
        <v>-6.7236873366595411</v>
      </c>
      <c r="AF407" s="56">
        <v>-28.262917721467133</v>
      </c>
      <c r="AG407" s="57">
        <v>60.215053763440864</v>
      </c>
      <c r="AH407" s="57">
        <v>42.857142857142854</v>
      </c>
      <c r="AI407" s="57">
        <v>33.333333333333329</v>
      </c>
      <c r="AJ407" s="56">
        <v>-26.881720430107535</v>
      </c>
      <c r="AK407" s="56">
        <v>-9.5238095238095255</v>
      </c>
      <c r="AL407" s="56">
        <v>-18.20276497695853</v>
      </c>
      <c r="AM407" s="57">
        <v>86.04651162790698</v>
      </c>
      <c r="AN407" s="57">
        <v>41.228070175438596</v>
      </c>
      <c r="AO407" s="57">
        <v>40.217391304347828</v>
      </c>
      <c r="AP407" s="56">
        <v>-45.829120323559152</v>
      </c>
      <c r="AQ407" s="56">
        <v>-1.0106788710907679</v>
      </c>
      <c r="AR407" s="56">
        <v>-23.41989959732496</v>
      </c>
    </row>
    <row r="408" spans="1:44" x14ac:dyDescent="0.35">
      <c r="A408" s="59" t="s">
        <v>48</v>
      </c>
      <c r="B408" s="59">
        <v>7</v>
      </c>
      <c r="C408" s="59" t="s">
        <v>11</v>
      </c>
      <c r="D408" s="59" t="s">
        <v>278</v>
      </c>
      <c r="E408" s="62">
        <v>33</v>
      </c>
      <c r="F408" s="280">
        <v>63.265306122448983</v>
      </c>
      <c r="G408" s="281">
        <v>49</v>
      </c>
      <c r="H408" s="280">
        <v>29.032258064516132</v>
      </c>
      <c r="I408" s="281">
        <v>62</v>
      </c>
      <c r="J408" s="280">
        <v>26.666666666666668</v>
      </c>
      <c r="K408" s="281">
        <v>45</v>
      </c>
      <c r="L408" s="282">
        <v>-36.598639455782319</v>
      </c>
      <c r="M408" s="282">
        <v>-2.3655913978494638</v>
      </c>
      <c r="N408" s="282">
        <v>-19.482115426815891</v>
      </c>
      <c r="O408" s="97">
        <v>66.070790664443905</v>
      </c>
      <c r="P408" s="97">
        <v>-2.9876438407847568</v>
      </c>
      <c r="Q408" s="97">
        <v>11.672962454212454</v>
      </c>
      <c r="R408" s="97">
        <v>-54.397828210231452</v>
      </c>
      <c r="S408" s="97">
        <v>14.660606294997212</v>
      </c>
      <c r="T408" s="97">
        <v>-19.868610957617122</v>
      </c>
      <c r="U408" s="57">
        <v>52.631578947368418</v>
      </c>
      <c r="V408" s="57">
        <v>-3.225806451612903</v>
      </c>
      <c r="W408" s="57">
        <v>21.875</v>
      </c>
      <c r="X408" s="71">
        <v>-30.756578947368418</v>
      </c>
      <c r="Y408" s="71">
        <v>25.100806451612904</v>
      </c>
      <c r="Z408" s="71">
        <v>-2.8278862478777569</v>
      </c>
      <c r="AA408" s="57">
        <v>75</v>
      </c>
      <c r="AB408" s="57">
        <v>-2.6315789473684208</v>
      </c>
      <c r="AC408" s="57">
        <v>10.714285714285714</v>
      </c>
      <c r="AD408" s="56">
        <v>-64.285714285714292</v>
      </c>
      <c r="AE408" s="56">
        <v>13.345864661654135</v>
      </c>
      <c r="AF408" s="56">
        <v>-25.469924812030079</v>
      </c>
      <c r="AG408" s="57">
        <v>55.882352941176471</v>
      </c>
      <c r="AH408" s="57">
        <v>-22.222222222222221</v>
      </c>
      <c r="AI408" s="57">
        <v>30.76923076923077</v>
      </c>
      <c r="AJ408" s="56">
        <v>-25.113122171945701</v>
      </c>
      <c r="AK408" s="56">
        <v>52.991452991452988</v>
      </c>
      <c r="AL408" s="56">
        <v>13.939165409753643</v>
      </c>
      <c r="AM408" s="57">
        <v>80.769230769230774</v>
      </c>
      <c r="AN408" s="57">
        <v>16.129032258064516</v>
      </c>
      <c r="AO408" s="57">
        <v>-16.666666666666664</v>
      </c>
      <c r="AP408" s="56">
        <v>-97.435897435897431</v>
      </c>
      <c r="AQ408" s="56">
        <v>-32.795698924731184</v>
      </c>
      <c r="AR408" s="56">
        <v>-65.1157981803143</v>
      </c>
    </row>
    <row r="409" spans="1:44" x14ac:dyDescent="0.35">
      <c r="A409" s="59" t="s">
        <v>48</v>
      </c>
      <c r="B409" s="59">
        <v>7</v>
      </c>
      <c r="C409" s="59" t="s">
        <v>11</v>
      </c>
      <c r="D409" s="59" t="s">
        <v>279</v>
      </c>
      <c r="E409" s="62">
        <v>34</v>
      </c>
      <c r="F409" s="280">
        <v>62.068965517241381</v>
      </c>
      <c r="G409" s="281">
        <v>87</v>
      </c>
      <c r="H409" s="280">
        <v>57.142857142857139</v>
      </c>
      <c r="I409" s="281">
        <v>63</v>
      </c>
      <c r="J409" s="280">
        <v>56.30252100840336</v>
      </c>
      <c r="K409" s="281">
        <v>119</v>
      </c>
      <c r="L409" s="282">
        <v>-5.7664445088380205</v>
      </c>
      <c r="M409" s="282">
        <v>-0.84033613445377853</v>
      </c>
      <c r="N409" s="282">
        <v>-3.3033903216458995</v>
      </c>
      <c r="O409" s="97">
        <v>67.11834174600132</v>
      </c>
      <c r="P409" s="97">
        <v>34.935897435897438</v>
      </c>
      <c r="Q409" s="97">
        <v>15.02157852388267</v>
      </c>
      <c r="R409" s="97">
        <v>-52.096763222118653</v>
      </c>
      <c r="S409" s="97">
        <v>-19.914318912014767</v>
      </c>
      <c r="T409" s="97">
        <v>-36.005541067066709</v>
      </c>
      <c r="U409" s="57">
        <v>76.666666666666671</v>
      </c>
      <c r="V409" s="57">
        <v>23.076923076923077</v>
      </c>
      <c r="W409" s="57">
        <v>28.888888888888886</v>
      </c>
      <c r="X409" s="71">
        <v>-47.777777777777786</v>
      </c>
      <c r="Y409" s="71">
        <v>5.8119658119658091</v>
      </c>
      <c r="Z409" s="71">
        <v>-20.98290598290599</v>
      </c>
      <c r="AA409" s="57">
        <v>59.574468085106382</v>
      </c>
      <c r="AB409" s="57">
        <v>50</v>
      </c>
      <c r="AC409" s="57">
        <v>53.061224489795919</v>
      </c>
      <c r="AD409" s="56">
        <v>-6.5132435953104633</v>
      </c>
      <c r="AE409" s="56">
        <v>3.0612244897959187</v>
      </c>
      <c r="AF409" s="56">
        <v>-1.7260095527572723</v>
      </c>
      <c r="AG409" s="57">
        <v>59.259259259259252</v>
      </c>
      <c r="AH409" s="57">
        <v>16.666666666666664</v>
      </c>
      <c r="AI409" s="57">
        <v>22.58064516129032</v>
      </c>
      <c r="AJ409" s="56">
        <v>-36.678614097968932</v>
      </c>
      <c r="AK409" s="56">
        <v>5.913978494623656</v>
      </c>
      <c r="AL409" s="56">
        <v>-15.382317801672638</v>
      </c>
      <c r="AM409" s="57">
        <v>72.972972972972968</v>
      </c>
      <c r="AN409" s="57">
        <v>50</v>
      </c>
      <c r="AO409" s="57">
        <v>-44.444444444444443</v>
      </c>
      <c r="AP409" s="56">
        <v>-117.41741741741741</v>
      </c>
      <c r="AQ409" s="56">
        <v>-94.444444444444443</v>
      </c>
      <c r="AR409" s="56">
        <v>-105.93093093093093</v>
      </c>
    </row>
    <row r="410" spans="1:44" x14ac:dyDescent="0.35">
      <c r="A410" s="59" t="s">
        <v>1154</v>
      </c>
      <c r="B410" s="59">
        <v>7</v>
      </c>
      <c r="C410" s="59" t="s">
        <v>1073</v>
      </c>
      <c r="D410" s="59" t="s">
        <v>1151</v>
      </c>
      <c r="E410" s="62">
        <v>35</v>
      </c>
      <c r="F410" s="280">
        <v>59.701492537313428</v>
      </c>
      <c r="G410" s="281">
        <v>134</v>
      </c>
      <c r="H410" s="280">
        <v>32</v>
      </c>
      <c r="I410" s="281">
        <v>100</v>
      </c>
      <c r="J410" s="280">
        <v>-13.664596273291925</v>
      </c>
      <c r="K410" s="281">
        <v>161</v>
      </c>
      <c r="L410" s="282">
        <v>-73.366088810605348</v>
      </c>
      <c r="M410" s="282">
        <v>-45.664596273291927</v>
      </c>
      <c r="N410" s="282">
        <v>-59.515342541948641</v>
      </c>
      <c r="O410" s="97">
        <v>58.086393626463313</v>
      </c>
      <c r="P410" s="97">
        <v>7.8952230909868906</v>
      </c>
      <c r="Q410" s="97">
        <v>-19.606176900584796</v>
      </c>
      <c r="R410" s="97">
        <v>-77.692570527048105</v>
      </c>
      <c r="S410" s="97">
        <v>-27.501399991571688</v>
      </c>
      <c r="T410" s="97">
        <v>-52.596985259309896</v>
      </c>
      <c r="U410" s="57">
        <v>59.45945945945946</v>
      </c>
      <c r="V410" s="57">
        <v>29.268292682926827</v>
      </c>
      <c r="W410" s="57">
        <v>-17.105263157894736</v>
      </c>
      <c r="X410" s="71">
        <v>-76.564722617354192</v>
      </c>
      <c r="Y410" s="71">
        <v>-46.373555840821567</v>
      </c>
      <c r="Z410" s="71">
        <v>-61.46913922908788</v>
      </c>
      <c r="AA410" s="57">
        <v>56.410256410256409</v>
      </c>
      <c r="AB410" s="57">
        <v>-5.2631578947368416</v>
      </c>
      <c r="AC410" s="57">
        <v>-1.0416666666666665</v>
      </c>
      <c r="AD410" s="56">
        <v>-57.451923076923073</v>
      </c>
      <c r="AE410" s="56">
        <v>4.2214912280701746</v>
      </c>
      <c r="AF410" s="56">
        <v>-26.615215924426451</v>
      </c>
      <c r="AG410" s="57">
        <v>53.061224489795919</v>
      </c>
      <c r="AH410" s="57">
        <v>0</v>
      </c>
      <c r="AI410" s="57">
        <v>-22.5</v>
      </c>
      <c r="AJ410" s="56">
        <v>-75.561224489795919</v>
      </c>
      <c r="AK410" s="56">
        <v>-22.5</v>
      </c>
      <c r="AL410" s="56">
        <v>-49.030612244897959</v>
      </c>
      <c r="AM410" s="57">
        <v>63.414634146341463</v>
      </c>
      <c r="AN410" s="57">
        <v>7.5757575757575761</v>
      </c>
      <c r="AO410" s="57">
        <v>-37.777777777777779</v>
      </c>
      <c r="AP410" s="56">
        <v>-101.19241192411924</v>
      </c>
      <c r="AQ410" s="56">
        <v>-45.353535353535356</v>
      </c>
      <c r="AR410" s="56">
        <v>-73.272973638827295</v>
      </c>
    </row>
    <row r="411" spans="1:44" x14ac:dyDescent="0.35">
      <c r="A411" s="59" t="s">
        <v>1155</v>
      </c>
      <c r="B411" s="59">
        <v>7</v>
      </c>
      <c r="C411" s="59" t="s">
        <v>1075</v>
      </c>
      <c r="D411" s="59" t="s">
        <v>1121</v>
      </c>
      <c r="E411" s="62">
        <v>36</v>
      </c>
      <c r="F411" s="280">
        <v>36.585365853658537</v>
      </c>
      <c r="G411" s="281">
        <v>41</v>
      </c>
      <c r="H411" s="280">
        <v>26.666666666666668</v>
      </c>
      <c r="I411" s="281">
        <v>45</v>
      </c>
      <c r="J411" s="280">
        <v>7.8431372549019605</v>
      </c>
      <c r="K411" s="281">
        <v>51</v>
      </c>
      <c r="L411" s="282">
        <v>-28.742228598756576</v>
      </c>
      <c r="M411" s="282">
        <v>-18.823529411764707</v>
      </c>
      <c r="N411" s="282">
        <v>-23.782879005260639</v>
      </c>
      <c r="O411" s="97">
        <v>17.069597069597069</v>
      </c>
      <c r="P411" s="97">
        <v>-12.642962323269227</v>
      </c>
      <c r="Q411" s="97">
        <v>-16.605829088851159</v>
      </c>
      <c r="R411" s="97">
        <v>-33.675426158448232</v>
      </c>
      <c r="S411" s="97">
        <v>-3.9628667655819321</v>
      </c>
      <c r="T411" s="97">
        <v>-18.819146462015084</v>
      </c>
      <c r="U411" s="57">
        <v>43.333333333333336</v>
      </c>
      <c r="V411" s="57">
        <v>23.52941176470588</v>
      </c>
      <c r="W411" s="57">
        <v>16.666666666666664</v>
      </c>
      <c r="X411" s="71">
        <v>-26.666666666666671</v>
      </c>
      <c r="Y411" s="71">
        <v>-6.8627450980392162</v>
      </c>
      <c r="Z411" s="71">
        <v>-16.764705882352942</v>
      </c>
      <c r="AA411" s="57">
        <v>19.230769230769234</v>
      </c>
      <c r="AB411" s="57">
        <v>-17.391304347826086</v>
      </c>
      <c r="AC411" s="57">
        <v>-26.315789473684209</v>
      </c>
      <c r="AD411" s="56">
        <v>-45.546558704453446</v>
      </c>
      <c r="AE411" s="56">
        <v>-8.9244851258581228</v>
      </c>
      <c r="AF411" s="56">
        <v>-27.235521915155786</v>
      </c>
      <c r="AG411" s="57">
        <v>10.714285714285714</v>
      </c>
      <c r="AH411" s="57">
        <v>-9.0909090909090917</v>
      </c>
      <c r="AI411" s="57">
        <v>3.225806451612903</v>
      </c>
      <c r="AJ411" s="56">
        <v>-7.4884792626728105</v>
      </c>
      <c r="AK411" s="56">
        <v>12.316715542521994</v>
      </c>
      <c r="AL411" s="56">
        <v>2.4141181399245917</v>
      </c>
      <c r="AM411" s="57">
        <v>-5</v>
      </c>
      <c r="AN411" s="57">
        <v>-47.619047619047613</v>
      </c>
      <c r="AO411" s="57">
        <v>-60</v>
      </c>
      <c r="AP411" s="56">
        <v>-55</v>
      </c>
      <c r="AQ411" s="56">
        <v>-12.380952380952387</v>
      </c>
      <c r="AR411" s="56">
        <v>-33.69047619047619</v>
      </c>
    </row>
    <row r="412" spans="1:44" x14ac:dyDescent="0.35">
      <c r="A412" s="59" t="s">
        <v>1155</v>
      </c>
      <c r="B412" s="286">
        <v>7</v>
      </c>
      <c r="C412" s="59" t="s">
        <v>1091</v>
      </c>
      <c r="D412" s="166" t="s">
        <v>1143</v>
      </c>
      <c r="E412" s="62">
        <v>37</v>
      </c>
      <c r="F412" s="280">
        <v>32.558139534883722</v>
      </c>
      <c r="G412" s="281">
        <v>43</v>
      </c>
      <c r="H412" s="280">
        <v>21.276595744680851</v>
      </c>
      <c r="I412" s="281">
        <v>47</v>
      </c>
      <c r="J412" s="280">
        <v>5.7692307692307692</v>
      </c>
      <c r="K412" s="281">
        <v>52</v>
      </c>
      <c r="L412" s="282">
        <v>-26.788908765652952</v>
      </c>
      <c r="M412" s="282">
        <v>-15.507364975450081</v>
      </c>
      <c r="N412" s="282">
        <v>-21.148136870551518</v>
      </c>
    </row>
    <row r="413" spans="1:44" x14ac:dyDescent="0.35">
      <c r="A413" s="59" t="s">
        <v>48</v>
      </c>
      <c r="B413" s="59">
        <v>7</v>
      </c>
      <c r="C413" s="59" t="s">
        <v>1073</v>
      </c>
      <c r="D413" s="166" t="s">
        <v>1022</v>
      </c>
      <c r="E413" s="62">
        <v>38</v>
      </c>
      <c r="F413" s="287">
        <v>38.095238095238095</v>
      </c>
      <c r="G413" s="288">
        <v>21</v>
      </c>
      <c r="H413" s="287">
        <v>51.515151515151516</v>
      </c>
      <c r="I413" s="288">
        <v>33</v>
      </c>
      <c r="J413" s="287">
        <v>41.17647058823529</v>
      </c>
      <c r="K413" s="288">
        <v>34</v>
      </c>
      <c r="L413" s="289">
        <v>3.081232492997195</v>
      </c>
      <c r="M413" s="289">
        <v>-10.338680926916226</v>
      </c>
      <c r="N413" s="289">
        <v>-3.6287242169595153</v>
      </c>
      <c r="O413" s="219" t="s">
        <v>288</v>
      </c>
      <c r="P413" s="219" t="s">
        <v>288</v>
      </c>
      <c r="Q413" s="219" t="s">
        <v>288</v>
      </c>
      <c r="R413" s="219" t="s">
        <v>288</v>
      </c>
      <c r="S413" s="219" t="s">
        <v>288</v>
      </c>
      <c r="T413" s="219" t="s">
        <v>288</v>
      </c>
      <c r="U413" s="219" t="s">
        <v>288</v>
      </c>
      <c r="V413" s="219" t="s">
        <v>288</v>
      </c>
      <c r="W413" s="219" t="s">
        <v>288</v>
      </c>
      <c r="X413" s="219" t="s">
        <v>288</v>
      </c>
      <c r="Y413" s="219" t="s">
        <v>288</v>
      </c>
      <c r="Z413" s="219" t="s">
        <v>288</v>
      </c>
      <c r="AA413" s="219" t="s">
        <v>288</v>
      </c>
      <c r="AB413" s="219" t="s">
        <v>288</v>
      </c>
      <c r="AC413" s="219" t="s">
        <v>288</v>
      </c>
      <c r="AD413" s="219" t="s">
        <v>288</v>
      </c>
      <c r="AE413" s="219" t="s">
        <v>288</v>
      </c>
      <c r="AF413" s="219" t="s">
        <v>288</v>
      </c>
      <c r="AG413" s="219" t="s">
        <v>288</v>
      </c>
      <c r="AH413" s="219" t="s">
        <v>288</v>
      </c>
      <c r="AI413" s="219" t="s">
        <v>288</v>
      </c>
      <c r="AJ413" s="219" t="s">
        <v>288</v>
      </c>
      <c r="AK413" s="219" t="s">
        <v>288</v>
      </c>
      <c r="AL413" s="219" t="s">
        <v>288</v>
      </c>
      <c r="AM413" s="219" t="s">
        <v>288</v>
      </c>
      <c r="AN413" s="219" t="s">
        <v>288</v>
      </c>
      <c r="AO413" s="219" t="s">
        <v>288</v>
      </c>
      <c r="AP413" s="219" t="s">
        <v>288</v>
      </c>
      <c r="AQ413" s="219" t="s">
        <v>288</v>
      </c>
      <c r="AR413" s="219" t="s">
        <v>288</v>
      </c>
    </row>
    <row r="414" spans="1:44" x14ac:dyDescent="0.35">
      <c r="A414" s="59" t="s">
        <v>48</v>
      </c>
      <c r="B414" s="59">
        <v>7</v>
      </c>
      <c r="C414" s="59" t="s">
        <v>1091</v>
      </c>
      <c r="D414" s="166" t="s">
        <v>1023</v>
      </c>
      <c r="E414" s="62">
        <v>39</v>
      </c>
      <c r="F414" s="287">
        <v>33.333333333333329</v>
      </c>
      <c r="G414" s="288">
        <v>24</v>
      </c>
      <c r="H414" s="287">
        <v>-28.571428571428569</v>
      </c>
      <c r="I414" s="288">
        <v>14</v>
      </c>
      <c r="J414" s="287">
        <v>-50</v>
      </c>
      <c r="K414" s="288">
        <v>18</v>
      </c>
      <c r="L414" s="289">
        <v>-83.333333333333329</v>
      </c>
      <c r="M414" s="289">
        <v>-21.428571428571431</v>
      </c>
      <c r="N414" s="289">
        <v>-52.38095238095238</v>
      </c>
      <c r="O414" s="219" t="s">
        <v>288</v>
      </c>
      <c r="P414" s="219" t="s">
        <v>288</v>
      </c>
      <c r="Q414" s="219" t="s">
        <v>288</v>
      </c>
      <c r="R414" s="219" t="s">
        <v>288</v>
      </c>
      <c r="S414" s="219" t="s">
        <v>288</v>
      </c>
      <c r="T414" s="219" t="s">
        <v>288</v>
      </c>
      <c r="U414" s="219" t="s">
        <v>288</v>
      </c>
      <c r="V414" s="219" t="s">
        <v>288</v>
      </c>
      <c r="W414" s="219" t="s">
        <v>288</v>
      </c>
      <c r="X414" s="219" t="s">
        <v>288</v>
      </c>
      <c r="Y414" s="219" t="s">
        <v>288</v>
      </c>
      <c r="Z414" s="219" t="s">
        <v>288</v>
      </c>
      <c r="AA414" s="219" t="s">
        <v>288</v>
      </c>
      <c r="AB414" s="219" t="s">
        <v>288</v>
      </c>
      <c r="AC414" s="219" t="s">
        <v>288</v>
      </c>
      <c r="AD414" s="219" t="s">
        <v>288</v>
      </c>
      <c r="AE414" s="219" t="s">
        <v>288</v>
      </c>
      <c r="AF414" s="219" t="s">
        <v>288</v>
      </c>
      <c r="AG414" s="219" t="s">
        <v>288</v>
      </c>
      <c r="AH414" s="219" t="s">
        <v>288</v>
      </c>
      <c r="AI414" s="219" t="s">
        <v>288</v>
      </c>
      <c r="AJ414" s="219" t="s">
        <v>288</v>
      </c>
      <c r="AK414" s="219" t="s">
        <v>288</v>
      </c>
      <c r="AL414" s="219" t="s">
        <v>288</v>
      </c>
      <c r="AM414" s="219" t="s">
        <v>288</v>
      </c>
      <c r="AN414" s="219" t="s">
        <v>288</v>
      </c>
      <c r="AO414" s="219" t="s">
        <v>288</v>
      </c>
      <c r="AP414" s="219" t="s">
        <v>288</v>
      </c>
      <c r="AQ414" s="219" t="s">
        <v>288</v>
      </c>
      <c r="AR414" s="219" t="s">
        <v>288</v>
      </c>
    </row>
    <row r="415" spans="1:44" x14ac:dyDescent="0.35">
      <c r="A415" s="59" t="s">
        <v>1153</v>
      </c>
      <c r="B415" s="59">
        <v>7</v>
      </c>
      <c r="C415" s="59" t="s">
        <v>1070</v>
      </c>
      <c r="D415" s="59" t="s">
        <v>1024</v>
      </c>
      <c r="E415" s="62">
        <v>40</v>
      </c>
      <c r="F415" s="280">
        <v>0</v>
      </c>
      <c r="G415" s="281">
        <v>3</v>
      </c>
      <c r="H415" s="280">
        <v>-100</v>
      </c>
      <c r="I415" s="281">
        <v>2</v>
      </c>
      <c r="J415" s="280">
        <v>-100</v>
      </c>
      <c r="K415" s="281">
        <v>1</v>
      </c>
      <c r="L415" s="282">
        <v>-100</v>
      </c>
      <c r="M415" s="282">
        <v>0</v>
      </c>
      <c r="N415" s="282">
        <v>-50</v>
      </c>
      <c r="O415" s="97" t="e">
        <v>#DIV/0!</v>
      </c>
      <c r="P415" s="97" t="e">
        <v>#DIV/0!</v>
      </c>
      <c r="Q415" s="97">
        <v>-100</v>
      </c>
      <c r="R415" s="97" t="e">
        <v>#DIV/0!</v>
      </c>
      <c r="S415" s="97" t="e">
        <v>#DIV/0!</v>
      </c>
      <c r="T415" s="97" t="e">
        <v>#DIV/0!</v>
      </c>
      <c r="U415" s="57" t="s">
        <v>288</v>
      </c>
      <c r="V415" s="57" t="s">
        <v>1090</v>
      </c>
      <c r="W415" s="57">
        <v>-100</v>
      </c>
      <c r="X415" s="71" t="s">
        <v>288</v>
      </c>
      <c r="Y415" s="71" t="s">
        <v>288</v>
      </c>
      <c r="Z415" s="71" t="s">
        <v>288</v>
      </c>
      <c r="AA415" s="57"/>
      <c r="AB415" s="57"/>
      <c r="AC415" s="57"/>
      <c r="AD415" s="56"/>
      <c r="AE415" s="56"/>
      <c r="AF415" s="56"/>
      <c r="AG415" s="57"/>
      <c r="AH415" s="57"/>
      <c r="AI415" s="57"/>
      <c r="AJ415" s="56"/>
      <c r="AK415" s="56"/>
      <c r="AL415" s="56"/>
      <c r="AM415" s="57"/>
      <c r="AN415" s="57"/>
      <c r="AO415" s="57"/>
      <c r="AP415" s="56"/>
      <c r="AQ415" s="56"/>
      <c r="AR415" s="56"/>
    </row>
    <row r="416" spans="1:44" x14ac:dyDescent="0.35">
      <c r="A416" s="59" t="s">
        <v>48</v>
      </c>
      <c r="B416" s="59">
        <v>7</v>
      </c>
      <c r="C416" s="59" t="s">
        <v>11</v>
      </c>
      <c r="D416" s="59" t="s">
        <v>14</v>
      </c>
      <c r="E416" s="62">
        <v>41</v>
      </c>
      <c r="F416" s="280">
        <v>-50</v>
      </c>
      <c r="G416" s="281">
        <v>6</v>
      </c>
      <c r="H416" s="280">
        <v>-40</v>
      </c>
      <c r="I416" s="281">
        <v>10</v>
      </c>
      <c r="J416" s="280">
        <v>-66.666666666666657</v>
      </c>
      <c r="K416" s="281">
        <v>3</v>
      </c>
      <c r="L416" s="282">
        <v>-16.666666666666657</v>
      </c>
      <c r="M416" s="282">
        <v>-26.666666666666657</v>
      </c>
      <c r="N416" s="282">
        <v>-21.666666666666657</v>
      </c>
      <c r="O416" s="97">
        <v>-27.564102564102559</v>
      </c>
      <c r="P416" s="97">
        <v>-1.1983312386538192</v>
      </c>
      <c r="Q416" s="97">
        <v>-27.949929971988794</v>
      </c>
      <c r="R416" s="97">
        <v>-0.38582740788623582</v>
      </c>
      <c r="S416" s="97">
        <v>-26.751598733334976</v>
      </c>
      <c r="T416" s="97">
        <v>-13.568713070610606</v>
      </c>
      <c r="U416" s="57">
        <v>-33.333333333333329</v>
      </c>
      <c r="V416" s="57">
        <v>-8.3333333333333321</v>
      </c>
      <c r="W416" s="57">
        <v>-57.142857142857139</v>
      </c>
      <c r="X416" s="71">
        <v>-23.80952380952381</v>
      </c>
      <c r="Y416" s="71">
        <v>-48.80952380952381</v>
      </c>
      <c r="Z416" s="71">
        <v>-36.30952380952381</v>
      </c>
      <c r="AA416" s="57">
        <v>-25</v>
      </c>
      <c r="AB416" s="57">
        <v>0</v>
      </c>
      <c r="AC416" s="57">
        <v>-12.5</v>
      </c>
      <c r="AD416" s="56">
        <v>12.5</v>
      </c>
      <c r="AE416" s="56">
        <v>-12.5</v>
      </c>
      <c r="AF416" s="56">
        <v>0</v>
      </c>
      <c r="AG416" s="57">
        <v>-75</v>
      </c>
      <c r="AH416" s="57">
        <v>-1.2987012987012987</v>
      </c>
      <c r="AI416" s="57">
        <v>-33.333333333333329</v>
      </c>
      <c r="AJ416" s="56">
        <v>41.666666666666671</v>
      </c>
      <c r="AK416" s="56">
        <v>-32.034632034632033</v>
      </c>
      <c r="AL416" s="56">
        <v>4.8160173160173194</v>
      </c>
      <c r="AM416" s="57">
        <v>23.076923076923077</v>
      </c>
      <c r="AN416" s="57">
        <v>4.838709677419355</v>
      </c>
      <c r="AO416" s="57">
        <v>-8.8235294117647065</v>
      </c>
      <c r="AP416" s="56">
        <v>-31.900452488687783</v>
      </c>
      <c r="AQ416" s="56">
        <v>-13.662239089184062</v>
      </c>
      <c r="AR416" s="56">
        <v>-22.781345788935923</v>
      </c>
    </row>
    <row r="417" spans="1:44" x14ac:dyDescent="0.35">
      <c r="A417" s="59" t="s">
        <v>48</v>
      </c>
      <c r="B417" s="59">
        <v>7</v>
      </c>
      <c r="C417" s="59" t="s">
        <v>11</v>
      </c>
      <c r="D417" s="59" t="s">
        <v>15</v>
      </c>
      <c r="E417" s="62">
        <v>42</v>
      </c>
      <c r="F417" s="280">
        <v>92.063492063492063</v>
      </c>
      <c r="G417" s="281">
        <v>63</v>
      </c>
      <c r="H417" s="280">
        <v>87.5</v>
      </c>
      <c r="I417" s="281">
        <v>64</v>
      </c>
      <c r="J417" s="280">
        <v>86.734693877551024</v>
      </c>
      <c r="K417" s="281">
        <v>98</v>
      </c>
      <c r="L417" s="282">
        <v>-5.3287981859410394</v>
      </c>
      <c r="M417" s="282">
        <v>-0.76530612244897611</v>
      </c>
      <c r="N417" s="282">
        <v>-3.0470521541950077</v>
      </c>
      <c r="O417" s="97">
        <v>92.614810755437219</v>
      </c>
      <c r="P417" s="97">
        <v>70.89807460052026</v>
      </c>
      <c r="Q417" s="97">
        <v>68.073811736760092</v>
      </c>
      <c r="R417" s="97">
        <v>-24.540999018677127</v>
      </c>
      <c r="S417" s="97">
        <v>-2.8242628637601683</v>
      </c>
      <c r="T417" s="97">
        <v>-13.682630941218648</v>
      </c>
      <c r="U417" s="57">
        <v>92.424242424242422</v>
      </c>
      <c r="V417" s="57">
        <v>76.08695652173914</v>
      </c>
      <c r="W417" s="57">
        <v>77.551020408163268</v>
      </c>
      <c r="X417" s="71">
        <v>-14.873222016079154</v>
      </c>
      <c r="Y417" s="71">
        <v>1.4640638864241282</v>
      </c>
      <c r="Z417" s="71">
        <v>-6.704579064827513</v>
      </c>
      <c r="AA417" s="57">
        <v>96.226415094339629</v>
      </c>
      <c r="AB417" s="57">
        <v>65.625</v>
      </c>
      <c r="AC417" s="57">
        <v>59.016393442622949</v>
      </c>
      <c r="AD417" s="56">
        <v>-37.21002165171668</v>
      </c>
      <c r="AE417" s="56">
        <v>-6.6086065573770512</v>
      </c>
      <c r="AF417" s="56">
        <v>-21.909314104546866</v>
      </c>
      <c r="AG417" s="57">
        <v>87.931034482758619</v>
      </c>
      <c r="AH417" s="57">
        <v>61.111111111111114</v>
      </c>
      <c r="AI417" s="57">
        <v>61.403508771929829</v>
      </c>
      <c r="AJ417" s="56">
        <v>-26.52752571082879</v>
      </c>
      <c r="AK417" s="56">
        <v>0.29239766081871466</v>
      </c>
      <c r="AL417" s="56">
        <v>-13.117564025005038</v>
      </c>
      <c r="AM417" s="57">
        <v>93.877551020408163</v>
      </c>
      <c r="AN417" s="57">
        <v>80.769230769230774</v>
      </c>
      <c r="AO417" s="57">
        <v>74.324324324324323</v>
      </c>
      <c r="AP417" s="56">
        <v>-19.55322669608384</v>
      </c>
      <c r="AQ417" s="56">
        <v>-6.4449064449064508</v>
      </c>
      <c r="AR417" s="56">
        <v>-12.999066570495145</v>
      </c>
    </row>
    <row r="418" spans="1:44" x14ac:dyDescent="0.35">
      <c r="A418" s="59" t="s">
        <v>48</v>
      </c>
      <c r="B418" s="59">
        <v>7</v>
      </c>
      <c r="C418" s="59" t="s">
        <v>11</v>
      </c>
      <c r="D418" s="59" t="s">
        <v>16</v>
      </c>
      <c r="E418" s="62">
        <v>43</v>
      </c>
      <c r="F418" s="280">
        <v>71.428571428571431</v>
      </c>
      <c r="G418" s="281">
        <v>147</v>
      </c>
      <c r="H418" s="280">
        <v>57.258064516129039</v>
      </c>
      <c r="I418" s="281">
        <v>124</v>
      </c>
      <c r="J418" s="280">
        <v>57.692307692307686</v>
      </c>
      <c r="K418" s="281">
        <v>156</v>
      </c>
      <c r="L418" s="282">
        <v>-13.736263736263744</v>
      </c>
      <c r="M418" s="282">
        <v>0.43424317617864716</v>
      </c>
      <c r="N418" s="282">
        <v>-6.6510102800425486</v>
      </c>
      <c r="O418" s="97">
        <v>69.114013300829257</v>
      </c>
      <c r="P418" s="97">
        <v>17.290970137858579</v>
      </c>
      <c r="Q418" s="97">
        <v>21.758246626667678</v>
      </c>
      <c r="R418" s="97">
        <v>-47.355766674161579</v>
      </c>
      <c r="S418" s="97">
        <v>4.4672764888090981</v>
      </c>
      <c r="T418" s="97">
        <v>-21.44424509267624</v>
      </c>
      <c r="U418" s="57">
        <v>72.602739726027394</v>
      </c>
      <c r="V418" s="57">
        <v>18.918918918918919</v>
      </c>
      <c r="W418" s="57">
        <v>32.857142857142854</v>
      </c>
      <c r="X418" s="71">
        <v>-39.74559686888454</v>
      </c>
      <c r="Y418" s="71">
        <v>13.938223938223935</v>
      </c>
      <c r="Z418" s="71">
        <v>-12.903686465330303</v>
      </c>
      <c r="AA418" s="57">
        <v>67.088607594936718</v>
      </c>
      <c r="AB418" s="57">
        <v>2.9850746268656714</v>
      </c>
      <c r="AC418" s="57">
        <v>23.376623376623375</v>
      </c>
      <c r="AD418" s="56">
        <v>-43.711984218313347</v>
      </c>
      <c r="AE418" s="56">
        <v>20.391548749757703</v>
      </c>
      <c r="AF418" s="56">
        <v>-11.660217734277822</v>
      </c>
      <c r="AG418" s="57">
        <v>50</v>
      </c>
      <c r="AH418" s="57">
        <v>11.666666666666666</v>
      </c>
      <c r="AI418" s="57">
        <v>18.518518518518519</v>
      </c>
      <c r="AJ418" s="56">
        <v>-31.481481481481481</v>
      </c>
      <c r="AK418" s="56">
        <v>6.851851851851853</v>
      </c>
      <c r="AL418" s="56">
        <v>-12.314814814814813</v>
      </c>
      <c r="AM418" s="57">
        <v>86.764705882352942</v>
      </c>
      <c r="AN418" s="57">
        <v>35.593220338983052</v>
      </c>
      <c r="AO418" s="57">
        <v>12.280701754385964</v>
      </c>
      <c r="AP418" s="56">
        <v>-74.484004127966983</v>
      </c>
      <c r="AQ418" s="56">
        <v>-23.312518584597086</v>
      </c>
      <c r="AR418" s="56">
        <v>-48.898261356282035</v>
      </c>
    </row>
    <row r="419" spans="1:44" x14ac:dyDescent="0.35">
      <c r="A419" s="59" t="s">
        <v>1155</v>
      </c>
      <c r="B419" s="286">
        <v>7</v>
      </c>
      <c r="C419" s="59" t="s">
        <v>1073</v>
      </c>
      <c r="D419" s="166" t="s">
        <v>1304</v>
      </c>
      <c r="E419" s="62">
        <v>44</v>
      </c>
      <c r="F419" s="280">
        <v>54.069767441860463</v>
      </c>
      <c r="G419" s="281">
        <v>172</v>
      </c>
      <c r="H419" s="280">
        <v>33.75</v>
      </c>
      <c r="I419" s="281">
        <v>160</v>
      </c>
      <c r="J419" s="280">
        <v>24.774774774774773</v>
      </c>
      <c r="K419" s="281">
        <v>222</v>
      </c>
      <c r="L419" s="282">
        <v>-29.29499266708569</v>
      </c>
      <c r="M419" s="282">
        <v>-8.9752252252252269</v>
      </c>
      <c r="N419" s="282">
        <v>-19.135108946155459</v>
      </c>
    </row>
    <row r="420" spans="1:44" x14ac:dyDescent="0.35">
      <c r="A420" s="59" t="s">
        <v>1156</v>
      </c>
      <c r="B420" s="59">
        <v>7</v>
      </c>
      <c r="C420" s="59" t="s">
        <v>1075</v>
      </c>
      <c r="D420" s="59" t="s">
        <v>1025</v>
      </c>
      <c r="E420" s="62">
        <v>45</v>
      </c>
      <c r="F420" s="280">
        <v>-34.482758620689658</v>
      </c>
      <c r="G420" s="281">
        <v>29</v>
      </c>
      <c r="H420" s="280">
        <v>-50</v>
      </c>
      <c r="I420" s="281">
        <v>38</v>
      </c>
      <c r="J420" s="280">
        <v>-48.611111111111107</v>
      </c>
      <c r="K420" s="281">
        <v>72</v>
      </c>
      <c r="L420" s="282">
        <v>-14.128352490421449</v>
      </c>
      <c r="M420" s="282">
        <v>1.3888888888888928</v>
      </c>
      <c r="N420" s="282">
        <v>-6.369731800766278</v>
      </c>
      <c r="O420" s="97" t="e">
        <v>#DIV/0!</v>
      </c>
      <c r="P420" s="97" t="e">
        <v>#DIV/0!</v>
      </c>
      <c r="Q420" s="97">
        <v>-34.782608695652172</v>
      </c>
      <c r="R420" s="97" t="e">
        <v>#DIV/0!</v>
      </c>
      <c r="S420" s="97" t="e">
        <v>#DIV/0!</v>
      </c>
      <c r="T420" s="97" t="e">
        <v>#DIV/0!</v>
      </c>
      <c r="U420" s="57" t="s">
        <v>288</v>
      </c>
      <c r="V420" s="57" t="s">
        <v>1086</v>
      </c>
      <c r="W420" s="57">
        <v>-34.782608695652172</v>
      </c>
      <c r="X420" s="71" t="s">
        <v>288</v>
      </c>
      <c r="Y420" s="71" t="s">
        <v>288</v>
      </c>
      <c r="Z420" s="71" t="s">
        <v>288</v>
      </c>
      <c r="AA420" s="57"/>
      <c r="AB420" s="57"/>
      <c r="AC420" s="57"/>
      <c r="AD420" s="56"/>
      <c r="AE420" s="56"/>
      <c r="AF420" s="56"/>
      <c r="AG420" s="57"/>
      <c r="AH420" s="57"/>
      <c r="AI420" s="57"/>
      <c r="AJ420" s="56"/>
      <c r="AK420" s="56"/>
      <c r="AL420" s="56"/>
      <c r="AM420" s="57"/>
      <c r="AN420" s="57"/>
      <c r="AO420" s="57"/>
      <c r="AP420" s="56"/>
      <c r="AQ420" s="56"/>
      <c r="AR420" s="56"/>
    </row>
    <row r="421" spans="1:44" x14ac:dyDescent="0.35">
      <c r="A421" s="59" t="s">
        <v>48</v>
      </c>
      <c r="B421" s="59">
        <v>7</v>
      </c>
      <c r="C421" s="59" t="s">
        <v>11</v>
      </c>
      <c r="D421" s="59" t="s">
        <v>17</v>
      </c>
      <c r="E421" s="62">
        <v>46</v>
      </c>
      <c r="F421" s="280">
        <v>94.117647058823522</v>
      </c>
      <c r="G421" s="281">
        <v>17</v>
      </c>
      <c r="H421" s="280">
        <v>40</v>
      </c>
      <c r="I421" s="281">
        <v>10</v>
      </c>
      <c r="J421" s="280">
        <v>43.75</v>
      </c>
      <c r="K421" s="281">
        <v>16</v>
      </c>
      <c r="L421" s="282">
        <v>-50.367647058823522</v>
      </c>
      <c r="M421" s="282">
        <v>3.75</v>
      </c>
      <c r="N421" s="282">
        <v>-23.308823529411761</v>
      </c>
      <c r="O421" s="97">
        <v>51.041666666666664</v>
      </c>
      <c r="P421" s="97">
        <v>-4.1666666666666679</v>
      </c>
      <c r="Q421" s="97">
        <v>-13.942307692307693</v>
      </c>
      <c r="R421" s="97">
        <v>-64.983974358974365</v>
      </c>
      <c r="S421" s="97">
        <v>-9.7756410256410255</v>
      </c>
      <c r="T421" s="97">
        <v>-37.379807692307693</v>
      </c>
      <c r="U421" s="57">
        <v>33.333333333333329</v>
      </c>
      <c r="V421" s="57">
        <v>-100</v>
      </c>
      <c r="W421" s="57">
        <v>69.230769230769226</v>
      </c>
      <c r="X421" s="71">
        <v>35.897435897435898</v>
      </c>
      <c r="Y421" s="71">
        <v>169.23076923076923</v>
      </c>
      <c r="Z421" s="71">
        <v>102.56410256410257</v>
      </c>
      <c r="AA421" s="57">
        <v>66.666666666666657</v>
      </c>
      <c r="AB421" s="57">
        <v>50</v>
      </c>
      <c r="AC421" s="57">
        <v>25</v>
      </c>
      <c r="AD421" s="56">
        <v>-41.666666666666657</v>
      </c>
      <c r="AE421" s="56">
        <v>-25</v>
      </c>
      <c r="AF421" s="56">
        <v>-33.333333333333329</v>
      </c>
      <c r="AG421" s="57">
        <v>37.5</v>
      </c>
      <c r="AH421" s="57">
        <v>0</v>
      </c>
      <c r="AI421" s="57">
        <v>-50</v>
      </c>
      <c r="AJ421" s="56">
        <v>-87.5</v>
      </c>
      <c r="AK421" s="56">
        <v>-50</v>
      </c>
      <c r="AL421" s="56">
        <v>-68.75</v>
      </c>
      <c r="AM421" s="57">
        <v>66.666666666666657</v>
      </c>
      <c r="AN421" s="57">
        <v>33.333333333333329</v>
      </c>
      <c r="AO421" s="57">
        <v>-100</v>
      </c>
      <c r="AP421" s="56">
        <v>-166.66666666666666</v>
      </c>
      <c r="AQ421" s="56">
        <v>-133.33333333333331</v>
      </c>
      <c r="AR421" s="56">
        <v>-150</v>
      </c>
    </row>
    <row r="422" spans="1:44" x14ac:dyDescent="0.35">
      <c r="A422" s="59" t="s">
        <v>48</v>
      </c>
      <c r="B422" s="59">
        <v>7</v>
      </c>
      <c r="C422" s="59" t="s">
        <v>11</v>
      </c>
      <c r="D422" s="59" t="s">
        <v>18</v>
      </c>
      <c r="E422" s="62">
        <v>47</v>
      </c>
      <c r="F422" s="280">
        <v>21.568627450980394</v>
      </c>
      <c r="G422" s="281">
        <v>51</v>
      </c>
      <c r="H422" s="280">
        <v>9.2592592592592595</v>
      </c>
      <c r="I422" s="281">
        <v>54</v>
      </c>
      <c r="J422" s="280">
        <v>-19.318181818181817</v>
      </c>
      <c r="K422" s="281">
        <v>88</v>
      </c>
      <c r="L422" s="282">
        <v>-40.886809269162214</v>
      </c>
      <c r="M422" s="282">
        <v>-28.577441077441076</v>
      </c>
      <c r="N422" s="282">
        <v>-34.732125173301647</v>
      </c>
      <c r="O422" s="97">
        <v>54.772864505833383</v>
      </c>
      <c r="P422" s="97">
        <v>-10.17187271931105</v>
      </c>
      <c r="Q422" s="97">
        <v>-16.068594104308389</v>
      </c>
      <c r="R422" s="97">
        <v>-70.841458610141771</v>
      </c>
      <c r="S422" s="97">
        <v>-5.8967213849973383</v>
      </c>
      <c r="T422" s="97">
        <v>-38.369089997569553</v>
      </c>
      <c r="U422" s="57">
        <v>53.846153846153847</v>
      </c>
      <c r="V422" s="57">
        <v>-20.588235294117645</v>
      </c>
      <c r="W422" s="57">
        <v>-22.448979591836736</v>
      </c>
      <c r="X422" s="71">
        <v>-76.295133437990586</v>
      </c>
      <c r="Y422" s="71">
        <v>-1.8607442977190907</v>
      </c>
      <c r="Z422" s="71">
        <v>-39.07793886785484</v>
      </c>
      <c r="AA422" s="57">
        <v>56.666666666666664</v>
      </c>
      <c r="AB422" s="57">
        <v>-35.483870967741936</v>
      </c>
      <c r="AC422" s="57">
        <v>-36.111111111111107</v>
      </c>
      <c r="AD422" s="56">
        <v>-92.777777777777771</v>
      </c>
      <c r="AE422" s="56">
        <v>-0.62724014336917122</v>
      </c>
      <c r="AF422" s="56">
        <v>-46.702508960573468</v>
      </c>
      <c r="AG422" s="57">
        <v>29.268292682926827</v>
      </c>
      <c r="AH422" s="57">
        <v>5.7692307692307692</v>
      </c>
      <c r="AI422" s="57">
        <v>-20</v>
      </c>
      <c r="AJ422" s="56">
        <v>-49.268292682926827</v>
      </c>
      <c r="AK422" s="56">
        <v>-25.76923076923077</v>
      </c>
      <c r="AL422" s="56">
        <v>-37.5187617260788</v>
      </c>
      <c r="AM422" s="57">
        <v>79.310344827586206</v>
      </c>
      <c r="AN422" s="57">
        <v>9.6153846153846168</v>
      </c>
      <c r="AO422" s="57">
        <v>14.285714285714285</v>
      </c>
      <c r="AP422" s="56">
        <v>-65.024630541871915</v>
      </c>
      <c r="AQ422" s="56">
        <v>4.6703296703296679</v>
      </c>
      <c r="AR422" s="56">
        <v>-30.177150435771125</v>
      </c>
    </row>
    <row r="423" spans="1:44" x14ac:dyDescent="0.35">
      <c r="A423" s="59" t="s">
        <v>1153</v>
      </c>
      <c r="B423" s="59">
        <v>7</v>
      </c>
      <c r="C423" s="59" t="s">
        <v>1073</v>
      </c>
      <c r="D423" s="59" t="s">
        <v>1157</v>
      </c>
      <c r="E423" s="62">
        <v>48</v>
      </c>
      <c r="F423" s="280">
        <v>-66.666666666666657</v>
      </c>
      <c r="G423" s="281">
        <v>6</v>
      </c>
      <c r="H423" s="280">
        <v>-85.714285714285708</v>
      </c>
      <c r="I423" s="281">
        <v>7</v>
      </c>
      <c r="J423" s="280">
        <v>14.285714285714285</v>
      </c>
      <c r="K423" s="281">
        <v>7</v>
      </c>
      <c r="L423" s="282">
        <v>80.952380952380935</v>
      </c>
      <c r="M423" s="282">
        <v>100</v>
      </c>
      <c r="N423" s="282">
        <v>90.476190476190467</v>
      </c>
      <c r="O423" s="97" t="e">
        <v>#DIV/0!</v>
      </c>
      <c r="P423" s="97" t="e">
        <v>#DIV/0!</v>
      </c>
      <c r="Q423" s="97">
        <v>-100</v>
      </c>
      <c r="R423" s="97" t="e">
        <v>#DIV/0!</v>
      </c>
      <c r="S423" s="97" t="e">
        <v>#DIV/0!</v>
      </c>
      <c r="T423" s="97" t="e">
        <v>#DIV/0!</v>
      </c>
      <c r="U423" s="57" t="s">
        <v>288</v>
      </c>
      <c r="V423" s="57" t="s">
        <v>1088</v>
      </c>
      <c r="W423" s="57">
        <v>-100</v>
      </c>
      <c r="X423" s="71" t="s">
        <v>288</v>
      </c>
      <c r="Y423" s="71" t="s">
        <v>288</v>
      </c>
      <c r="Z423" s="71" t="s">
        <v>288</v>
      </c>
      <c r="AA423" s="57"/>
      <c r="AB423" s="57"/>
      <c r="AC423" s="57"/>
      <c r="AD423" s="56"/>
      <c r="AE423" s="56"/>
      <c r="AF423" s="56"/>
      <c r="AG423" s="57"/>
      <c r="AH423" s="57"/>
      <c r="AI423" s="57"/>
      <c r="AJ423" s="56"/>
      <c r="AK423" s="56"/>
      <c r="AL423" s="56"/>
      <c r="AM423" s="57"/>
      <c r="AN423" s="57"/>
      <c r="AO423" s="57"/>
      <c r="AP423" s="56"/>
      <c r="AQ423" s="56"/>
      <c r="AR423" s="56"/>
    </row>
    <row r="424" spans="1:44" x14ac:dyDescent="0.35">
      <c r="A424" s="59" t="s">
        <v>48</v>
      </c>
      <c r="B424" s="59">
        <v>7</v>
      </c>
      <c r="C424" s="59" t="s">
        <v>11</v>
      </c>
      <c r="D424" s="59" t="s">
        <v>280</v>
      </c>
      <c r="E424" s="62">
        <v>49</v>
      </c>
      <c r="F424" s="280">
        <v>86.36363636363636</v>
      </c>
      <c r="G424" s="281">
        <v>22</v>
      </c>
      <c r="H424" s="280">
        <v>85.714285714285708</v>
      </c>
      <c r="I424" s="281">
        <v>28</v>
      </c>
      <c r="J424" s="280">
        <v>100</v>
      </c>
      <c r="K424" s="281">
        <v>27</v>
      </c>
      <c r="L424" s="282">
        <v>13.63636363636364</v>
      </c>
      <c r="M424" s="282">
        <v>14.285714285714292</v>
      </c>
      <c r="N424" s="282">
        <v>13.961038961038966</v>
      </c>
      <c r="O424" s="97">
        <v>90.625</v>
      </c>
      <c r="P424" s="97">
        <v>97.72727272727272</v>
      </c>
      <c r="Q424" s="97">
        <v>83.432539682539684</v>
      </c>
      <c r="R424" s="97">
        <v>-7.1924603174603163</v>
      </c>
      <c r="S424" s="97">
        <v>-14.294733044733036</v>
      </c>
      <c r="T424" s="97">
        <v>-10.743596681096676</v>
      </c>
      <c r="U424" s="57">
        <v>75</v>
      </c>
      <c r="V424" s="57">
        <v>100</v>
      </c>
      <c r="W424" s="57">
        <v>100</v>
      </c>
      <c r="X424" s="71">
        <v>25</v>
      </c>
      <c r="Y424" s="71">
        <v>0</v>
      </c>
      <c r="Z424" s="71">
        <v>12.5</v>
      </c>
      <c r="AA424" s="57">
        <v>100</v>
      </c>
      <c r="AB424" s="57">
        <v>90.909090909090907</v>
      </c>
      <c r="AC424" s="57">
        <v>75</v>
      </c>
      <c r="AD424" s="56">
        <v>-25</v>
      </c>
      <c r="AE424" s="56">
        <v>-15.909090909090907</v>
      </c>
      <c r="AF424" s="56">
        <v>-20.454545454545453</v>
      </c>
      <c r="AG424" s="57">
        <v>100</v>
      </c>
      <c r="AH424" s="57">
        <v>100</v>
      </c>
      <c r="AI424" s="57">
        <v>80.952380952380949</v>
      </c>
      <c r="AJ424" s="56">
        <v>-19.047619047619051</v>
      </c>
      <c r="AK424" s="56">
        <v>-19.047619047619051</v>
      </c>
      <c r="AL424" s="56">
        <v>-19.047619047619051</v>
      </c>
      <c r="AM424" s="57">
        <v>87.5</v>
      </c>
      <c r="AN424" s="57">
        <v>100</v>
      </c>
      <c r="AO424" s="57">
        <v>77.777777777777786</v>
      </c>
      <c r="AP424" s="56">
        <v>-9.7222222222222143</v>
      </c>
      <c r="AQ424" s="56">
        <v>-22.222222222222214</v>
      </c>
      <c r="AR424" s="56">
        <v>-15.972222222222214</v>
      </c>
    </row>
    <row r="425" spans="1:44" x14ac:dyDescent="0.35">
      <c r="A425" s="59" t="s">
        <v>48</v>
      </c>
      <c r="B425" s="59">
        <v>7</v>
      </c>
      <c r="C425" s="59" t="s">
        <v>11</v>
      </c>
      <c r="D425" s="59" t="s">
        <v>281</v>
      </c>
      <c r="E425" s="62">
        <v>50</v>
      </c>
      <c r="F425" s="280">
        <v>50</v>
      </c>
      <c r="G425" s="281">
        <v>2</v>
      </c>
      <c r="H425" s="280">
        <v>37.5</v>
      </c>
      <c r="I425" s="281">
        <v>8</v>
      </c>
      <c r="J425" s="280" t="e">
        <v>#DIV/0!</v>
      </c>
      <c r="K425" s="281">
        <v>0</v>
      </c>
      <c r="L425" s="282" t="e">
        <v>#DIV/0!</v>
      </c>
      <c r="M425" s="282" t="e">
        <v>#DIV/0!</v>
      </c>
      <c r="N425" s="282" t="e">
        <v>#DIV/0!</v>
      </c>
      <c r="O425" s="97">
        <v>100</v>
      </c>
      <c r="P425" s="97">
        <v>100</v>
      </c>
      <c r="Q425" s="97">
        <v>0</v>
      </c>
      <c r="R425" s="97">
        <v>-100</v>
      </c>
      <c r="S425" s="97">
        <v>-100</v>
      </c>
      <c r="T425" s="97">
        <v>-100</v>
      </c>
      <c r="U425" s="57">
        <v>100</v>
      </c>
      <c r="V425" s="57">
        <v>100</v>
      </c>
      <c r="W425" s="57" t="s">
        <v>288</v>
      </c>
      <c r="X425" s="71" t="s">
        <v>288</v>
      </c>
      <c r="Y425" s="71" t="s">
        <v>288</v>
      </c>
      <c r="Z425" s="71" t="s">
        <v>288</v>
      </c>
      <c r="AA425" s="57" t="s">
        <v>288</v>
      </c>
      <c r="AB425" s="57" t="s">
        <v>288</v>
      </c>
      <c r="AC425" s="57" t="s">
        <v>288</v>
      </c>
      <c r="AD425" s="56"/>
      <c r="AE425" s="56"/>
      <c r="AF425" s="56"/>
      <c r="AG425" s="57" t="s">
        <v>1089</v>
      </c>
      <c r="AH425" s="57">
        <v>100</v>
      </c>
      <c r="AI425" s="57">
        <v>0</v>
      </c>
      <c r="AJ425" s="56"/>
      <c r="AK425" s="56"/>
      <c r="AL425" s="56"/>
      <c r="AM425" s="57" t="s">
        <v>288</v>
      </c>
      <c r="AN425" s="57" t="s">
        <v>288</v>
      </c>
      <c r="AO425" s="57" t="s">
        <v>1088</v>
      </c>
      <c r="AP425" s="56"/>
      <c r="AQ425" s="56"/>
      <c r="AR425" s="56"/>
    </row>
    <row r="426" spans="1:44" x14ac:dyDescent="0.35">
      <c r="A426" s="283" t="s">
        <v>48</v>
      </c>
      <c r="B426" s="283">
        <v>7</v>
      </c>
      <c r="C426" s="283" t="s">
        <v>23</v>
      </c>
      <c r="D426" s="283" t="s">
        <v>23</v>
      </c>
      <c r="E426" s="62">
        <v>51</v>
      </c>
      <c r="F426" s="280">
        <v>-0.51546391752577314</v>
      </c>
      <c r="G426" s="281">
        <v>582</v>
      </c>
      <c r="H426" s="280">
        <v>10.229276895943562</v>
      </c>
      <c r="I426" s="281">
        <v>567</v>
      </c>
      <c r="J426" s="280">
        <v>20.562130177514792</v>
      </c>
      <c r="K426" s="281">
        <v>676</v>
      </c>
      <c r="L426" s="282">
        <v>21.077594095040567</v>
      </c>
      <c r="M426" s="282">
        <v>10.33285328157123</v>
      </c>
      <c r="N426" s="282">
        <v>15.7052236883059</v>
      </c>
      <c r="O426" s="97">
        <v>-1.8578825118483631</v>
      </c>
      <c r="P426" s="97">
        <v>-1.546280627826929</v>
      </c>
      <c r="Q426" s="97">
        <v>6.5366223590840011</v>
      </c>
      <c r="R426" s="97">
        <v>8.394504870932364</v>
      </c>
      <c r="S426" s="97">
        <v>8.0829029869109306</v>
      </c>
      <c r="T426" s="97">
        <v>8.2387039289216482</v>
      </c>
      <c r="U426" s="44">
        <v>-2.1148036253776437</v>
      </c>
      <c r="V426" s="44">
        <v>0.58139534883720934</v>
      </c>
      <c r="W426" s="44">
        <v>19.059405940594061</v>
      </c>
      <c r="X426" s="70">
        <v>21.174209565971704</v>
      </c>
      <c r="Y426" s="70">
        <v>18.478010591756853</v>
      </c>
      <c r="Z426" s="70">
        <v>19.826110078864279</v>
      </c>
      <c r="AA426" s="44">
        <v>-1.8867924528301887</v>
      </c>
      <c r="AB426" s="44">
        <v>-4.7619047619047619</v>
      </c>
      <c r="AC426" s="44">
        <v>12.222222222222221</v>
      </c>
      <c r="AD426" s="19">
        <v>14.109014675052411</v>
      </c>
      <c r="AE426" s="19">
        <v>16.984126984126984</v>
      </c>
      <c r="AF426" s="19">
        <v>15.546570829589697</v>
      </c>
      <c r="AG426" s="44">
        <v>-10.344827586206897</v>
      </c>
      <c r="AH426" s="44">
        <v>-4.7146401985111659</v>
      </c>
      <c r="AI426" s="44">
        <v>-2.4456521739130435</v>
      </c>
      <c r="AJ426" s="19">
        <v>7.8991754122938538</v>
      </c>
      <c r="AK426" s="19">
        <v>2.2689880245981224</v>
      </c>
      <c r="AL426" s="19">
        <v>5.0840817184459883</v>
      </c>
      <c r="AM426" s="44">
        <v>6.9148936170212769</v>
      </c>
      <c r="AN426" s="44">
        <v>2.7100271002710028</v>
      </c>
      <c r="AO426" s="44">
        <v>-2.6894865525672369</v>
      </c>
      <c r="AP426" s="19">
        <v>-9.6043801695885129</v>
      </c>
      <c r="AQ426" s="19">
        <v>-5.3995136528382393</v>
      </c>
      <c r="AR426" s="19">
        <v>-7.5019469112133761</v>
      </c>
    </row>
    <row r="427" spans="1:44" x14ac:dyDescent="0.35">
      <c r="A427" s="58" t="s">
        <v>48</v>
      </c>
      <c r="B427" s="58">
        <v>7</v>
      </c>
      <c r="C427" s="58" t="s">
        <v>23</v>
      </c>
      <c r="D427" s="58" t="s">
        <v>24</v>
      </c>
      <c r="E427" s="62">
        <v>52</v>
      </c>
      <c r="F427" s="280">
        <v>-46.666666666666664</v>
      </c>
      <c r="G427" s="281">
        <v>15</v>
      </c>
      <c r="H427" s="280">
        <v>-57.142857142857139</v>
      </c>
      <c r="I427" s="281">
        <v>7</v>
      </c>
      <c r="J427" s="280">
        <v>-82.35294117647058</v>
      </c>
      <c r="K427" s="281">
        <v>17</v>
      </c>
      <c r="L427" s="282">
        <v>-35.686274509803916</v>
      </c>
      <c r="M427" s="282">
        <v>-25.210084033613441</v>
      </c>
      <c r="N427" s="282">
        <v>-30.448179271708678</v>
      </c>
      <c r="O427" s="97">
        <v>-37.829670329670336</v>
      </c>
      <c r="P427" s="97">
        <v>-32.492690058479532</v>
      </c>
      <c r="Q427" s="97">
        <v>-30.617201426024955</v>
      </c>
      <c r="R427" s="97">
        <v>7.2124689036453802</v>
      </c>
      <c r="S427" s="97">
        <v>1.8754886324545765</v>
      </c>
      <c r="T427" s="97">
        <v>4.5439787680499784</v>
      </c>
      <c r="U427" s="57">
        <v>-71.428571428571431</v>
      </c>
      <c r="V427" s="57">
        <v>-25</v>
      </c>
      <c r="W427" s="57">
        <v>-27.27272727272727</v>
      </c>
      <c r="X427" s="71">
        <v>44.155844155844164</v>
      </c>
      <c r="Y427" s="71">
        <v>-2.2727272727272698</v>
      </c>
      <c r="Z427" s="71">
        <v>20.941558441558449</v>
      </c>
      <c r="AA427" s="57">
        <v>-38.461538461538467</v>
      </c>
      <c r="AB427" s="57">
        <v>-50</v>
      </c>
      <c r="AC427" s="57">
        <v>-23.52941176470588</v>
      </c>
      <c r="AD427" s="56">
        <v>14.932126696832587</v>
      </c>
      <c r="AE427" s="56">
        <v>26.47058823529412</v>
      </c>
      <c r="AF427" s="56">
        <v>20.701357466063353</v>
      </c>
      <c r="AG427" s="57">
        <v>-70</v>
      </c>
      <c r="AH427" s="57">
        <v>-10.526315789473683</v>
      </c>
      <c r="AI427" s="57">
        <v>-46.666666666666664</v>
      </c>
      <c r="AJ427" s="56">
        <v>23.333333333333336</v>
      </c>
      <c r="AK427" s="56">
        <v>-36.140350877192979</v>
      </c>
      <c r="AL427" s="56">
        <v>-6.4035087719298218</v>
      </c>
      <c r="AM427" s="57">
        <v>28.571428571428569</v>
      </c>
      <c r="AN427" s="57">
        <v>-44.444444444444443</v>
      </c>
      <c r="AO427" s="57">
        <v>-25</v>
      </c>
      <c r="AP427" s="56">
        <v>-53.571428571428569</v>
      </c>
      <c r="AQ427" s="56">
        <v>19.444444444444443</v>
      </c>
      <c r="AR427" s="56">
        <v>-17.063492063492063</v>
      </c>
    </row>
    <row r="428" spans="1:44" x14ac:dyDescent="0.35">
      <c r="A428" s="58" t="s">
        <v>48</v>
      </c>
      <c r="B428" s="58">
        <v>7</v>
      </c>
      <c r="C428" s="58" t="s">
        <v>23</v>
      </c>
      <c r="D428" s="58" t="s">
        <v>597</v>
      </c>
      <c r="E428" s="62">
        <v>53</v>
      </c>
      <c r="F428" s="280">
        <v>-33.82352941176471</v>
      </c>
      <c r="G428" s="281">
        <v>68</v>
      </c>
      <c r="H428" s="280">
        <v>-35.555555555555557</v>
      </c>
      <c r="I428" s="281">
        <v>45</v>
      </c>
      <c r="J428" s="280">
        <v>-31.111111111111111</v>
      </c>
      <c r="K428" s="281">
        <v>45</v>
      </c>
      <c r="L428" s="282">
        <v>2.7124183006535993</v>
      </c>
      <c r="M428" s="282">
        <v>4.4444444444444464</v>
      </c>
      <c r="N428" s="282">
        <v>3.5784313725490229</v>
      </c>
      <c r="O428" s="97">
        <v>-29.965309898242367</v>
      </c>
      <c r="P428" s="97">
        <v>-33.680555555555557</v>
      </c>
      <c r="Q428" s="97">
        <v>-29.729554865424433</v>
      </c>
      <c r="R428" s="97">
        <v>0.23575503281793431</v>
      </c>
      <c r="S428" s="97">
        <v>3.9510006901311243</v>
      </c>
      <c r="T428" s="97">
        <v>2.0933778614745293</v>
      </c>
      <c r="U428" s="57">
        <v>-43.478260869565219</v>
      </c>
      <c r="V428" s="57">
        <v>-30.555555555555557</v>
      </c>
      <c r="W428" s="57">
        <v>-54.166666666666664</v>
      </c>
      <c r="X428" s="71">
        <v>-10.688405797101446</v>
      </c>
      <c r="Y428" s="71">
        <v>-23.611111111111107</v>
      </c>
      <c r="Z428" s="71">
        <v>-17.149758454106276</v>
      </c>
      <c r="AA428" s="57">
        <v>-32.5</v>
      </c>
      <c r="AB428" s="57">
        <v>-39.285714285714285</v>
      </c>
      <c r="AC428" s="57">
        <v>-32.142857142857146</v>
      </c>
      <c r="AD428" s="56">
        <v>0.3571428571428541</v>
      </c>
      <c r="AE428" s="56">
        <v>7.1428571428571388</v>
      </c>
      <c r="AF428" s="56">
        <v>3.7499999999999964</v>
      </c>
      <c r="AG428" s="57">
        <v>-37.5</v>
      </c>
      <c r="AH428" s="57">
        <v>-12.5</v>
      </c>
      <c r="AI428" s="57">
        <v>-32.608695652173914</v>
      </c>
      <c r="AJ428" s="56">
        <v>4.891304347826086</v>
      </c>
      <c r="AK428" s="56">
        <v>-20.108695652173914</v>
      </c>
      <c r="AL428" s="56">
        <v>-7.608695652173914</v>
      </c>
      <c r="AM428" s="57">
        <v>-6.3829787234042552</v>
      </c>
      <c r="AN428" s="57">
        <v>-52.380952380952387</v>
      </c>
      <c r="AO428" s="57">
        <v>0</v>
      </c>
      <c r="AP428" s="56">
        <v>6.3829787234042552</v>
      </c>
      <c r="AQ428" s="56">
        <v>52.380952380952387</v>
      </c>
      <c r="AR428" s="56">
        <v>29.381965552178322</v>
      </c>
    </row>
    <row r="429" spans="1:44" x14ac:dyDescent="0.35">
      <c r="A429" s="58" t="s">
        <v>48</v>
      </c>
      <c r="B429" s="58">
        <v>7</v>
      </c>
      <c r="C429" s="58" t="s">
        <v>23</v>
      </c>
      <c r="D429" s="58" t="s">
        <v>551</v>
      </c>
      <c r="E429" s="62">
        <v>54</v>
      </c>
      <c r="F429" s="280">
        <v>-15.081967213114755</v>
      </c>
      <c r="G429" s="281">
        <v>305</v>
      </c>
      <c r="H429" s="280">
        <v>10</v>
      </c>
      <c r="I429" s="281">
        <v>300</v>
      </c>
      <c r="J429" s="280">
        <v>29.813664596273291</v>
      </c>
      <c r="K429" s="281">
        <v>322</v>
      </c>
      <c r="L429" s="282">
        <v>44.89563180938805</v>
      </c>
      <c r="M429" s="282">
        <v>19.813664596273291</v>
      </c>
      <c r="N429" s="282">
        <v>32.354648202830674</v>
      </c>
      <c r="O429" s="97">
        <v>-10.849743761461657</v>
      </c>
      <c r="P429" s="97">
        <v>3.1537445884005995</v>
      </c>
      <c r="Q429" s="97">
        <v>18.638909434488912</v>
      </c>
      <c r="R429" s="97">
        <v>29.488653195950569</v>
      </c>
      <c r="S429" s="97">
        <v>15.485164846088313</v>
      </c>
      <c r="T429" s="97">
        <v>22.486909021019443</v>
      </c>
      <c r="U429" s="57">
        <v>-5.9459459459459465</v>
      </c>
      <c r="V429" s="57">
        <v>2.4539877300613497</v>
      </c>
      <c r="W429" s="57">
        <v>27.804878048780491</v>
      </c>
      <c r="X429" s="71">
        <v>33.750823994726439</v>
      </c>
      <c r="Y429" s="71">
        <v>25.350890318719141</v>
      </c>
      <c r="Z429" s="71">
        <v>29.550857156722792</v>
      </c>
      <c r="AA429" s="57">
        <v>-12.755102040816327</v>
      </c>
      <c r="AB429" s="57">
        <v>-0.66225165562913912</v>
      </c>
      <c r="AC429" s="57">
        <v>23.163841807909606</v>
      </c>
      <c r="AD429" s="56">
        <v>35.918943848725931</v>
      </c>
      <c r="AE429" s="56">
        <v>23.826093463538744</v>
      </c>
      <c r="AF429" s="56">
        <v>29.872518656132335</v>
      </c>
      <c r="AG429" s="57">
        <v>-25.773195876288657</v>
      </c>
      <c r="AH429" s="57">
        <v>-0.49751243781094528</v>
      </c>
      <c r="AI429" s="57">
        <v>13.793103448275861</v>
      </c>
      <c r="AJ429" s="56">
        <v>39.566299324564518</v>
      </c>
      <c r="AK429" s="56">
        <v>14.290615886086806</v>
      </c>
      <c r="AL429" s="56">
        <v>26.928457605325661</v>
      </c>
      <c r="AM429" s="57">
        <v>1.0752688172043012</v>
      </c>
      <c r="AN429" s="57">
        <v>11.320754716981133</v>
      </c>
      <c r="AO429" s="57">
        <v>9.7938144329896915</v>
      </c>
      <c r="AP429" s="56">
        <v>8.7185456157853896</v>
      </c>
      <c r="AQ429" s="56">
        <v>-1.5269402839914417</v>
      </c>
      <c r="AR429" s="56">
        <v>3.5958026658969739</v>
      </c>
    </row>
    <row r="430" spans="1:44" x14ac:dyDescent="0.35">
      <c r="A430" s="58" t="s">
        <v>48</v>
      </c>
      <c r="B430" s="58">
        <v>7</v>
      </c>
      <c r="C430" s="58" t="s">
        <v>23</v>
      </c>
      <c r="D430" s="58" t="s">
        <v>552</v>
      </c>
      <c r="E430" s="62">
        <v>55</v>
      </c>
      <c r="F430" s="280">
        <v>-5.6603773584905666</v>
      </c>
      <c r="G430" s="281">
        <v>318</v>
      </c>
      <c r="H430" s="280">
        <v>19.35483870967742</v>
      </c>
      <c r="I430" s="281">
        <v>372</v>
      </c>
      <c r="J430" s="280">
        <v>35.714285714285715</v>
      </c>
      <c r="K430" s="281">
        <v>406</v>
      </c>
      <c r="L430" s="282">
        <v>41.374663072776279</v>
      </c>
      <c r="M430" s="282">
        <v>16.359447004608295</v>
      </c>
      <c r="N430" s="282">
        <v>28.867055038692286</v>
      </c>
      <c r="O430" s="97">
        <v>3.690330298786181</v>
      </c>
      <c r="P430" s="97">
        <v>8.2476374396372094</v>
      </c>
      <c r="Q430" s="97">
        <v>10.137412140550962</v>
      </c>
      <c r="R430" s="97">
        <v>6.4470818417647813</v>
      </c>
      <c r="S430" s="97">
        <v>1.8897747009137529</v>
      </c>
      <c r="T430" s="97">
        <v>4.1684282713392671</v>
      </c>
      <c r="U430" s="57">
        <v>0</v>
      </c>
      <c r="V430" s="57">
        <v>9.6590909090909083</v>
      </c>
      <c r="W430" s="57">
        <v>22.790697674418606</v>
      </c>
      <c r="X430" s="71">
        <v>22.790697674418606</v>
      </c>
      <c r="Y430" s="71">
        <v>13.131606765327698</v>
      </c>
      <c r="Z430" s="71">
        <v>17.961152219873153</v>
      </c>
      <c r="AA430" s="57">
        <v>6.25</v>
      </c>
      <c r="AB430" s="57">
        <v>4.1884816753926701</v>
      </c>
      <c r="AC430" s="57">
        <v>22.75132275132275</v>
      </c>
      <c r="AD430" s="56">
        <v>16.50132275132275</v>
      </c>
      <c r="AE430" s="56">
        <v>18.562841075930081</v>
      </c>
      <c r="AF430" s="56">
        <v>17.532081913626413</v>
      </c>
      <c r="AG430" s="57">
        <v>-8.4821428571428577</v>
      </c>
      <c r="AH430" s="57">
        <v>-5.1813471502590671</v>
      </c>
      <c r="AI430" s="57">
        <v>0.52910052910052907</v>
      </c>
      <c r="AJ430" s="56">
        <v>9.0112433862433861</v>
      </c>
      <c r="AK430" s="56">
        <v>5.7104476793595964</v>
      </c>
      <c r="AL430" s="56">
        <v>7.3608455328014912</v>
      </c>
      <c r="AM430" s="57">
        <v>16.993464052287582</v>
      </c>
      <c r="AN430" s="57">
        <v>24.324324324324326</v>
      </c>
      <c r="AO430" s="57">
        <v>-5.5214723926380369</v>
      </c>
      <c r="AP430" s="56">
        <v>-22.514936444925617</v>
      </c>
      <c r="AQ430" s="56">
        <v>-29.845796716962361</v>
      </c>
      <c r="AR430" s="56">
        <v>-26.180366580943989</v>
      </c>
    </row>
    <row r="431" spans="1:44" x14ac:dyDescent="0.35">
      <c r="A431" s="58" t="s">
        <v>48</v>
      </c>
      <c r="B431" s="58">
        <v>7</v>
      </c>
      <c r="C431" s="58" t="s">
        <v>23</v>
      </c>
      <c r="D431" s="58" t="s">
        <v>282</v>
      </c>
      <c r="E431" s="62">
        <v>56</v>
      </c>
      <c r="F431" s="280">
        <v>-37.878787878787875</v>
      </c>
      <c r="G431" s="281">
        <v>132</v>
      </c>
      <c r="H431" s="280">
        <v>-1.7241379310344827</v>
      </c>
      <c r="I431" s="281">
        <v>58</v>
      </c>
      <c r="J431" s="280">
        <v>32.258064516129032</v>
      </c>
      <c r="K431" s="281">
        <v>93</v>
      </c>
      <c r="L431" s="282">
        <v>70.1368523949169</v>
      </c>
      <c r="M431" s="282">
        <v>33.982202447163516</v>
      </c>
      <c r="N431" s="282">
        <v>52.059527421040208</v>
      </c>
      <c r="O431" s="97">
        <v>-33.508334665523407</v>
      </c>
      <c r="P431" s="97">
        <v>-26.67293233082707</v>
      </c>
      <c r="Q431" s="97">
        <v>-4.4539220071134968</v>
      </c>
      <c r="R431" s="97">
        <v>29.054412658409909</v>
      </c>
      <c r="S431" s="97">
        <v>22.219010323713572</v>
      </c>
      <c r="T431" s="97">
        <v>25.636711491061739</v>
      </c>
      <c r="U431" s="57">
        <v>-23.076923076923077</v>
      </c>
      <c r="V431" s="57">
        <v>-41.666666666666671</v>
      </c>
      <c r="W431" s="57">
        <v>11.111111111111111</v>
      </c>
      <c r="X431" s="71">
        <v>34.188034188034187</v>
      </c>
      <c r="Y431" s="71">
        <v>52.777777777777786</v>
      </c>
      <c r="Z431" s="71">
        <v>43.48290598290599</v>
      </c>
      <c r="AA431" s="57">
        <v>-21.518987341772153</v>
      </c>
      <c r="AB431" s="57">
        <v>-13.333333333333334</v>
      </c>
      <c r="AC431" s="57">
        <v>8.5106382978723403</v>
      </c>
      <c r="AD431" s="56">
        <v>30.029625639644493</v>
      </c>
      <c r="AE431" s="56">
        <v>21.843971631205676</v>
      </c>
      <c r="AF431" s="56">
        <v>25.936798635425085</v>
      </c>
      <c r="AG431" s="57">
        <v>-43.283582089552233</v>
      </c>
      <c r="AH431" s="57">
        <v>-46.428571428571431</v>
      </c>
      <c r="AI431" s="57">
        <v>-18.918918918918919</v>
      </c>
      <c r="AJ431" s="56">
        <v>24.364663170633314</v>
      </c>
      <c r="AK431" s="56">
        <v>27.509652509652511</v>
      </c>
      <c r="AL431" s="56">
        <v>25.937157840142913</v>
      </c>
      <c r="AM431" s="57">
        <v>-46.153846153846153</v>
      </c>
      <c r="AN431" s="57">
        <v>-5.2631578947368416</v>
      </c>
      <c r="AO431" s="57">
        <v>-18.518518518518519</v>
      </c>
      <c r="AP431" s="56">
        <v>27.635327635327634</v>
      </c>
      <c r="AQ431" s="56">
        <v>-13.255360623781677</v>
      </c>
      <c r="AR431" s="56">
        <v>7.1899835057729788</v>
      </c>
    </row>
    <row r="432" spans="1:44" x14ac:dyDescent="0.35">
      <c r="A432" s="58" t="s">
        <v>48</v>
      </c>
      <c r="B432" s="58">
        <v>7</v>
      </c>
      <c r="C432" s="58" t="s">
        <v>23</v>
      </c>
      <c r="D432" s="58" t="s">
        <v>283</v>
      </c>
      <c r="E432" s="62">
        <v>57</v>
      </c>
      <c r="F432" s="280" t="e">
        <v>#DIV/0!</v>
      </c>
      <c r="G432" s="281">
        <v>0</v>
      </c>
      <c r="H432" s="280" t="e">
        <v>#DIV/0!</v>
      </c>
      <c r="I432" s="281">
        <v>0</v>
      </c>
      <c r="J432" s="280" t="e">
        <v>#DIV/0!</v>
      </c>
      <c r="K432" s="281">
        <v>0</v>
      </c>
      <c r="L432" s="282" t="e">
        <v>#DIV/0!</v>
      </c>
      <c r="M432" s="282" t="e">
        <v>#DIV/0!</v>
      </c>
      <c r="N432" s="282" t="e">
        <v>#DIV/0!</v>
      </c>
      <c r="O432" s="97" t="e">
        <v>#DIV/0!</v>
      </c>
      <c r="P432" s="97" t="e">
        <v>#DIV/0!</v>
      </c>
      <c r="Q432" s="97">
        <v>71.1111111111111</v>
      </c>
      <c r="R432" s="97" t="e">
        <v>#DIV/0!</v>
      </c>
      <c r="S432" s="97" t="e">
        <v>#DIV/0!</v>
      </c>
      <c r="T432" s="97" t="e">
        <v>#DIV/0!</v>
      </c>
      <c r="U432" s="57" t="s">
        <v>288</v>
      </c>
      <c r="V432" s="57" t="s">
        <v>1089</v>
      </c>
      <c r="W432" s="57">
        <v>33.333333333333329</v>
      </c>
      <c r="X432" s="71" t="s">
        <v>288</v>
      </c>
      <c r="Y432" s="71" t="s">
        <v>288</v>
      </c>
      <c r="Z432" s="71" t="s">
        <v>288</v>
      </c>
      <c r="AA432" s="57" t="s">
        <v>1086</v>
      </c>
      <c r="AB432" s="57" t="s">
        <v>1088</v>
      </c>
      <c r="AC432" s="57">
        <v>100</v>
      </c>
      <c r="AD432" s="56"/>
      <c r="AE432" s="56"/>
      <c r="AF432" s="56"/>
      <c r="AG432" s="57" t="s">
        <v>1087</v>
      </c>
      <c r="AH432" s="57" t="s">
        <v>1088</v>
      </c>
      <c r="AI432" s="57" t="s">
        <v>1088</v>
      </c>
      <c r="AJ432" s="56"/>
      <c r="AK432" s="56"/>
      <c r="AL432" s="56"/>
      <c r="AM432" s="57" t="s">
        <v>288</v>
      </c>
      <c r="AN432" s="57" t="s">
        <v>288</v>
      </c>
      <c r="AO432" s="57">
        <v>80</v>
      </c>
      <c r="AP432" s="56"/>
      <c r="AQ432" s="56"/>
      <c r="AR432" s="56"/>
    </row>
    <row r="433" spans="1:44" x14ac:dyDescent="0.35">
      <c r="A433" s="58" t="s">
        <v>48</v>
      </c>
      <c r="B433" s="58">
        <v>7</v>
      </c>
      <c r="C433" s="58" t="s">
        <v>23</v>
      </c>
      <c r="D433" s="58" t="s">
        <v>28</v>
      </c>
      <c r="E433" s="62">
        <v>58</v>
      </c>
      <c r="F433" s="280">
        <v>100</v>
      </c>
      <c r="G433" s="281">
        <v>1</v>
      </c>
      <c r="H433" s="280">
        <v>-50</v>
      </c>
      <c r="I433" s="281">
        <v>10</v>
      </c>
      <c r="J433" s="280">
        <v>-100</v>
      </c>
      <c r="K433" s="281">
        <v>1</v>
      </c>
      <c r="L433" s="282">
        <v>-200</v>
      </c>
      <c r="M433" s="282">
        <v>-50</v>
      </c>
      <c r="N433" s="282">
        <v>-125</v>
      </c>
      <c r="O433" s="97" t="e">
        <v>#DIV/0!</v>
      </c>
      <c r="P433" s="97">
        <v>-39.102564102564102</v>
      </c>
      <c r="Q433" s="97">
        <v>-8.75</v>
      </c>
      <c r="R433" s="97" t="e">
        <v>#DIV/0!</v>
      </c>
      <c r="S433" s="97">
        <v>30.352564102564102</v>
      </c>
      <c r="T433" s="97" t="e">
        <v>#DIV/0!</v>
      </c>
      <c r="U433" s="57" t="s">
        <v>288</v>
      </c>
      <c r="V433" s="57">
        <v>-33.333333333333329</v>
      </c>
      <c r="W433" s="57">
        <v>100</v>
      </c>
      <c r="X433" s="71" t="s">
        <v>288</v>
      </c>
      <c r="Y433" s="71">
        <v>133.33333333333331</v>
      </c>
      <c r="Z433" s="71">
        <v>133.33333333333331</v>
      </c>
      <c r="AA433" s="57" t="s">
        <v>288</v>
      </c>
      <c r="AB433" s="57">
        <v>-83.333333333333343</v>
      </c>
      <c r="AC433" s="57">
        <v>25</v>
      </c>
      <c r="AD433" s="56"/>
      <c r="AE433" s="56">
        <v>108.33333333333334</v>
      </c>
      <c r="AF433" s="56"/>
      <c r="AG433" s="57" t="e">
        <v>#DIV/0!</v>
      </c>
      <c r="AH433" s="57">
        <v>-16.666666666666664</v>
      </c>
      <c r="AI433" s="57">
        <v>-100</v>
      </c>
      <c r="AJ433" s="56" t="e">
        <v>#DIV/0!</v>
      </c>
      <c r="AK433" s="56">
        <v>-83.333333333333343</v>
      </c>
      <c r="AL433" s="56" t="e">
        <v>#DIV/0!</v>
      </c>
      <c r="AM433" s="57">
        <v>20</v>
      </c>
      <c r="AN433" s="57">
        <v>-23.076923076923077</v>
      </c>
      <c r="AO433" s="57">
        <v>-60</v>
      </c>
      <c r="AP433" s="56">
        <v>-80</v>
      </c>
      <c r="AQ433" s="56">
        <v>-36.92307692307692</v>
      </c>
      <c r="AR433" s="56">
        <v>-58.46153846153846</v>
      </c>
    </row>
    <row r="434" spans="1:44" x14ac:dyDescent="0.35">
      <c r="A434" s="58" t="s">
        <v>48</v>
      </c>
      <c r="B434" s="58">
        <v>7</v>
      </c>
      <c r="C434" s="58" t="s">
        <v>23</v>
      </c>
      <c r="D434" s="58" t="s">
        <v>29</v>
      </c>
      <c r="E434" s="62">
        <v>59</v>
      </c>
      <c r="F434" s="280">
        <v>63.157894736842103</v>
      </c>
      <c r="G434" s="281">
        <v>95</v>
      </c>
      <c r="H434" s="280">
        <v>2.8571428571428572</v>
      </c>
      <c r="I434" s="281">
        <v>70</v>
      </c>
      <c r="J434" s="280">
        <v>1.3888888888888888</v>
      </c>
      <c r="K434" s="281">
        <v>72</v>
      </c>
      <c r="L434" s="282">
        <v>-61.769005847953217</v>
      </c>
      <c r="M434" s="282">
        <v>-1.4682539682539684</v>
      </c>
      <c r="N434" s="282">
        <v>-31.618629908103593</v>
      </c>
      <c r="O434" s="97">
        <v>48.343454790823216</v>
      </c>
      <c r="P434" s="97">
        <v>-5.4991816693944351</v>
      </c>
      <c r="Q434" s="97">
        <v>-12.646566802357547</v>
      </c>
      <c r="R434" s="97">
        <v>-60.990021593180764</v>
      </c>
      <c r="S434" s="97">
        <v>-7.1473851329631124</v>
      </c>
      <c r="T434" s="97">
        <v>-34.06870336307194</v>
      </c>
      <c r="U434" s="57">
        <v>64.912280701754383</v>
      </c>
      <c r="V434" s="57">
        <v>10.76923076923077</v>
      </c>
      <c r="W434" s="57">
        <v>12.727272727272727</v>
      </c>
      <c r="X434" s="71">
        <v>-52.185007974481657</v>
      </c>
      <c r="Y434" s="71">
        <v>1.9580419580419566</v>
      </c>
      <c r="Z434" s="71">
        <v>-25.113483008219852</v>
      </c>
      <c r="AA434" s="57">
        <v>46.153846153846153</v>
      </c>
      <c r="AB434" s="57">
        <v>0</v>
      </c>
      <c r="AC434" s="57">
        <v>-34.042553191489361</v>
      </c>
      <c r="AD434" s="56">
        <v>-80.196399345335522</v>
      </c>
      <c r="AE434" s="56">
        <v>-34.042553191489361</v>
      </c>
      <c r="AF434" s="56">
        <v>-57.119476268412441</v>
      </c>
      <c r="AG434" s="57">
        <v>34.615384615384613</v>
      </c>
      <c r="AH434" s="57">
        <v>-12.76595744680851</v>
      </c>
      <c r="AI434" s="57">
        <v>-10.714285714285714</v>
      </c>
      <c r="AJ434" s="56">
        <v>-45.329670329670328</v>
      </c>
      <c r="AK434" s="56">
        <v>2.0516717325227969</v>
      </c>
      <c r="AL434" s="56">
        <v>-21.638999298573765</v>
      </c>
      <c r="AM434" s="57">
        <v>47.692307692307693</v>
      </c>
      <c r="AN434" s="57">
        <v>-20</v>
      </c>
      <c r="AO434" s="57">
        <v>-18.556701030927837</v>
      </c>
      <c r="AP434" s="56">
        <v>-66.249008723235534</v>
      </c>
      <c r="AQ434" s="56">
        <v>1.4432989690721634</v>
      </c>
      <c r="AR434" s="56">
        <v>-32.402854877081687</v>
      </c>
    </row>
    <row r="435" spans="1:44" x14ac:dyDescent="0.35">
      <c r="A435" s="58" t="s">
        <v>48</v>
      </c>
      <c r="B435" s="58">
        <v>7</v>
      </c>
      <c r="C435" s="58" t="s">
        <v>23</v>
      </c>
      <c r="D435" s="58" t="s">
        <v>284</v>
      </c>
      <c r="E435" s="62">
        <v>60</v>
      </c>
      <c r="F435" s="280">
        <v>59.756097560975604</v>
      </c>
      <c r="G435" s="281">
        <v>82</v>
      </c>
      <c r="H435" s="280">
        <v>-3.3333333333333335</v>
      </c>
      <c r="I435" s="281">
        <v>60</v>
      </c>
      <c r="J435" s="280">
        <v>0</v>
      </c>
      <c r="K435" s="281">
        <v>70</v>
      </c>
      <c r="L435" s="282">
        <v>-59.756097560975604</v>
      </c>
      <c r="M435" s="282">
        <v>3.3333333333333335</v>
      </c>
      <c r="N435" s="282">
        <v>-28.211382113821134</v>
      </c>
      <c r="O435" s="97">
        <v>48.222016079158934</v>
      </c>
      <c r="P435" s="97">
        <v>-5.5438877280692545</v>
      </c>
      <c r="Q435" s="97">
        <v>-13.504130983750548</v>
      </c>
      <c r="R435" s="97">
        <v>-61.726147062909483</v>
      </c>
      <c r="S435" s="97">
        <v>-7.9602432556812932</v>
      </c>
      <c r="T435" s="97">
        <v>-34.843195159295391</v>
      </c>
      <c r="U435" s="57">
        <v>63.636363636363633</v>
      </c>
      <c r="V435" s="57">
        <v>8.064516129032258</v>
      </c>
      <c r="W435" s="57">
        <v>11.111111111111111</v>
      </c>
      <c r="X435" s="71">
        <v>-52.525252525252526</v>
      </c>
      <c r="Y435" s="71">
        <v>3.0465949820788527</v>
      </c>
      <c r="Z435" s="71">
        <v>-24.739328771586838</v>
      </c>
      <c r="AA435" s="57">
        <v>51.020408163265309</v>
      </c>
      <c r="AB435" s="57">
        <v>-2.7777777777777777</v>
      </c>
      <c r="AC435" s="57">
        <v>-32.608695652173914</v>
      </c>
      <c r="AD435" s="56">
        <v>-83.629103815439223</v>
      </c>
      <c r="AE435" s="56">
        <v>-29.830917874396135</v>
      </c>
      <c r="AF435" s="56">
        <v>-56.730010844917679</v>
      </c>
      <c r="AG435" s="57">
        <v>30.612244897959183</v>
      </c>
      <c r="AH435" s="57">
        <v>-15.217391304347828</v>
      </c>
      <c r="AI435" s="57">
        <v>-12.727272727272727</v>
      </c>
      <c r="AJ435" s="56">
        <v>-43.339517625231906</v>
      </c>
      <c r="AK435" s="56">
        <v>2.4901185770751013</v>
      </c>
      <c r="AL435" s="56">
        <v>-20.424699524078402</v>
      </c>
      <c r="AM435" s="57">
        <v>47.619047619047613</v>
      </c>
      <c r="AN435" s="57">
        <v>-12.244897959183673</v>
      </c>
      <c r="AO435" s="57">
        <v>-19.791666666666664</v>
      </c>
      <c r="AP435" s="56">
        <v>-67.410714285714278</v>
      </c>
      <c r="AQ435" s="56">
        <v>-7.5467687074829914</v>
      </c>
      <c r="AR435" s="56">
        <v>-37.478741496598637</v>
      </c>
    </row>
    <row r="436" spans="1:44" x14ac:dyDescent="0.35">
      <c r="A436" s="58" t="s">
        <v>48</v>
      </c>
      <c r="B436" s="58">
        <v>7</v>
      </c>
      <c r="C436" s="58" t="s">
        <v>23</v>
      </c>
      <c r="D436" s="58" t="s">
        <v>285</v>
      </c>
      <c r="E436" s="62">
        <v>61</v>
      </c>
      <c r="F436" s="280">
        <v>86.666666666666671</v>
      </c>
      <c r="G436" s="281">
        <v>15</v>
      </c>
      <c r="H436" s="280">
        <v>40</v>
      </c>
      <c r="I436" s="281">
        <v>10</v>
      </c>
      <c r="J436" s="280">
        <v>50</v>
      </c>
      <c r="K436" s="281">
        <v>2</v>
      </c>
      <c r="L436" s="282">
        <v>-36.666666666666671</v>
      </c>
      <c r="M436" s="282">
        <v>10</v>
      </c>
      <c r="N436" s="282">
        <v>-13.333333333333336</v>
      </c>
      <c r="O436" s="97">
        <v>58.333333333333336</v>
      </c>
      <c r="P436" s="97">
        <v>58.333333333333329</v>
      </c>
      <c r="Q436" s="97">
        <v>50</v>
      </c>
      <c r="R436" s="97">
        <v>-8.3333333333333357</v>
      </c>
      <c r="S436" s="97">
        <v>-8.3333333333333286</v>
      </c>
      <c r="T436" s="97">
        <v>-8.3333333333333321</v>
      </c>
      <c r="U436" s="57">
        <v>100</v>
      </c>
      <c r="V436" s="57">
        <v>66.666666666666657</v>
      </c>
      <c r="W436" s="57">
        <v>100</v>
      </c>
      <c r="X436" s="71">
        <v>0</v>
      </c>
      <c r="Y436" s="71">
        <v>33.333333333333343</v>
      </c>
      <c r="Z436" s="71">
        <v>16.666666666666671</v>
      </c>
      <c r="AA436" s="57">
        <v>-33.333333333333329</v>
      </c>
      <c r="AB436" s="57">
        <v>100</v>
      </c>
      <c r="AC436" s="57">
        <v>-100</v>
      </c>
      <c r="AD436" s="56">
        <v>-66.666666666666671</v>
      </c>
      <c r="AE436" s="56">
        <v>-200</v>
      </c>
      <c r="AF436" s="56">
        <v>-133.33333333333334</v>
      </c>
      <c r="AG436" s="57">
        <v>100</v>
      </c>
      <c r="AH436" s="57">
        <v>100</v>
      </c>
      <c r="AI436" s="57">
        <v>100</v>
      </c>
      <c r="AJ436" s="56">
        <v>0</v>
      </c>
      <c r="AK436" s="56">
        <v>0</v>
      </c>
      <c r="AL436" s="56">
        <v>0</v>
      </c>
      <c r="AM436" s="57">
        <v>66.666666666666657</v>
      </c>
      <c r="AN436" s="57">
        <v>-33.333333333333329</v>
      </c>
      <c r="AO436" s="57">
        <v>100</v>
      </c>
      <c r="AP436" s="56">
        <v>33.333333333333343</v>
      </c>
      <c r="AQ436" s="56">
        <v>133.33333333333331</v>
      </c>
      <c r="AR436" s="56">
        <v>83.333333333333329</v>
      </c>
    </row>
    <row r="437" spans="1:44" x14ac:dyDescent="0.35">
      <c r="A437" s="58" t="s">
        <v>48</v>
      </c>
      <c r="B437" s="58">
        <v>7</v>
      </c>
      <c r="C437" s="58" t="s">
        <v>23</v>
      </c>
      <c r="D437" s="58" t="s">
        <v>286</v>
      </c>
      <c r="E437" s="62">
        <v>62</v>
      </c>
      <c r="F437" s="280" t="e">
        <v>#DIV/0!</v>
      </c>
      <c r="G437" s="281">
        <v>0</v>
      </c>
      <c r="H437" s="280" t="e">
        <v>#DIV/0!</v>
      </c>
      <c r="I437" s="281">
        <v>0</v>
      </c>
      <c r="J437" s="280">
        <v>39.37823834196891</v>
      </c>
      <c r="K437" s="281">
        <v>193</v>
      </c>
      <c r="L437" s="282" t="e">
        <v>#DIV/0!</v>
      </c>
      <c r="M437" s="282" t="e">
        <v>#DIV/0!</v>
      </c>
      <c r="N437" s="282" t="e">
        <v>#DIV/0!</v>
      </c>
      <c r="O437" s="97" t="e">
        <v>#DIV/0!</v>
      </c>
      <c r="P437" s="97" t="e">
        <v>#DIV/0!</v>
      </c>
      <c r="Q437" s="97">
        <v>54.195402298850574</v>
      </c>
      <c r="R437" s="97" t="e">
        <v>#DIV/0!</v>
      </c>
      <c r="S437" s="97" t="e">
        <v>#DIV/0!</v>
      </c>
      <c r="T437" s="97" t="e">
        <v>#DIV/0!</v>
      </c>
      <c r="U437" s="57" t="s">
        <v>288</v>
      </c>
      <c r="V437" s="57" t="s">
        <v>1090</v>
      </c>
      <c r="W437" s="57">
        <v>43.333333333333336</v>
      </c>
      <c r="X437" s="71" t="s">
        <v>288</v>
      </c>
      <c r="Y437" s="71" t="s">
        <v>288</v>
      </c>
      <c r="Z437" s="71" t="s">
        <v>288</v>
      </c>
      <c r="AA437" s="57" t="s">
        <v>1089</v>
      </c>
      <c r="AB437" s="57" t="s">
        <v>1090</v>
      </c>
      <c r="AC437" s="57">
        <v>53.448275862068961</v>
      </c>
      <c r="AD437" s="56"/>
      <c r="AE437" s="56"/>
      <c r="AF437" s="56"/>
      <c r="AG437" s="57" t="s">
        <v>1086</v>
      </c>
      <c r="AH437" s="57" t="s">
        <v>1088</v>
      </c>
      <c r="AI437" s="57">
        <v>20</v>
      </c>
      <c r="AJ437" s="56"/>
      <c r="AK437" s="56"/>
      <c r="AL437" s="56"/>
      <c r="AM437" s="57" t="s">
        <v>288</v>
      </c>
      <c r="AN437" s="57" t="s">
        <v>288</v>
      </c>
      <c r="AO437" s="57">
        <v>100</v>
      </c>
      <c r="AP437" s="56"/>
      <c r="AQ437" s="56"/>
      <c r="AR437" s="56"/>
    </row>
    <row r="438" spans="1:44" x14ac:dyDescent="0.35">
      <c r="A438" s="279" t="s">
        <v>49</v>
      </c>
      <c r="B438" s="279">
        <v>8</v>
      </c>
      <c r="C438" s="279" t="s">
        <v>35</v>
      </c>
      <c r="D438" s="279" t="s">
        <v>35</v>
      </c>
      <c r="E438" s="62">
        <v>1</v>
      </c>
      <c r="F438" s="280">
        <v>23.417721518987342</v>
      </c>
      <c r="G438" s="281">
        <v>1106</v>
      </c>
      <c r="H438" s="280">
        <v>24.050632911392405</v>
      </c>
      <c r="I438" s="281">
        <v>1106</v>
      </c>
      <c r="J438" s="280">
        <v>9.6751412429378529</v>
      </c>
      <c r="K438" s="281">
        <v>1416</v>
      </c>
      <c r="L438" s="282">
        <v>-13.742580276049489</v>
      </c>
      <c r="M438" s="282">
        <v>-14.375491668454552</v>
      </c>
      <c r="N438" s="282">
        <v>-14.059035972252021</v>
      </c>
      <c r="O438" s="97">
        <v>24.562800945775216</v>
      </c>
      <c r="P438" s="97">
        <v>21.598334235679793</v>
      </c>
      <c r="Q438" s="97">
        <v>2.1214067432074719</v>
      </c>
      <c r="R438" s="97">
        <v>-22.441394202567743</v>
      </c>
      <c r="S438" s="97">
        <v>-19.476927492472321</v>
      </c>
      <c r="T438" s="97">
        <v>-20.959160847520032</v>
      </c>
      <c r="U438" s="44">
        <v>26.413043478260867</v>
      </c>
      <c r="V438" s="44">
        <v>28.369565217391308</v>
      </c>
      <c r="W438" s="44">
        <v>7.6271186440677967</v>
      </c>
      <c r="X438" s="70">
        <v>-18.785924834193072</v>
      </c>
      <c r="Y438" s="70">
        <v>-20.742446573323512</v>
      </c>
      <c r="Z438" s="70">
        <v>-19.764185703758294</v>
      </c>
      <c r="AA438" s="44">
        <v>28.586956521739133</v>
      </c>
      <c r="AB438" s="44">
        <v>20.624303232998887</v>
      </c>
      <c r="AC438" s="44">
        <v>2.2650056625141564</v>
      </c>
      <c r="AD438" s="19">
        <v>-26.321950859224977</v>
      </c>
      <c r="AE438" s="19">
        <v>-18.359297570484731</v>
      </c>
      <c r="AF438" s="19">
        <v>-22.340624214854856</v>
      </c>
      <c r="AG438" s="44">
        <v>18.306636155606405</v>
      </c>
      <c r="AH438" s="44">
        <v>16.35282457879088</v>
      </c>
      <c r="AI438" s="44">
        <v>-0.95451993262212242</v>
      </c>
      <c r="AJ438" s="19">
        <v>-19.261156088228528</v>
      </c>
      <c r="AK438" s="19">
        <v>-17.307344511413003</v>
      </c>
      <c r="AL438" s="19">
        <v>-18.284250299820766</v>
      </c>
      <c r="AM438" s="44">
        <v>24.944567627494457</v>
      </c>
      <c r="AN438" s="44">
        <v>21.046643913538112</v>
      </c>
      <c r="AO438" s="44">
        <v>-0.4519774011299435</v>
      </c>
      <c r="AP438" s="19">
        <v>-25.396545028624402</v>
      </c>
      <c r="AQ438" s="19">
        <v>-21.498621314668057</v>
      </c>
      <c r="AR438" s="19">
        <v>-23.44758317164623</v>
      </c>
    </row>
    <row r="439" spans="1:44" x14ac:dyDescent="0.35">
      <c r="A439" s="283" t="s">
        <v>49</v>
      </c>
      <c r="B439" s="283">
        <v>8</v>
      </c>
      <c r="C439" s="283" t="s">
        <v>2</v>
      </c>
      <c r="D439" s="283" t="s">
        <v>2</v>
      </c>
      <c r="E439" s="62">
        <v>2</v>
      </c>
      <c r="F439" s="280">
        <v>23.809523809523807</v>
      </c>
      <c r="G439" s="281">
        <v>798</v>
      </c>
      <c r="H439" s="280">
        <v>32.094175960346966</v>
      </c>
      <c r="I439" s="281">
        <v>807</v>
      </c>
      <c r="J439" s="280">
        <v>7.0463320463320462</v>
      </c>
      <c r="K439" s="281">
        <v>1036</v>
      </c>
      <c r="L439" s="282">
        <v>-16.76319176319176</v>
      </c>
      <c r="M439" s="282">
        <v>-25.047843914014919</v>
      </c>
      <c r="N439" s="282">
        <v>-20.905517838603338</v>
      </c>
      <c r="O439" s="97">
        <v>23.683795135817519</v>
      </c>
      <c r="P439" s="97">
        <v>31.201499007410817</v>
      </c>
      <c r="Q439" s="97">
        <v>0.28943694147381055</v>
      </c>
      <c r="R439" s="97">
        <v>-23.39435819434371</v>
      </c>
      <c r="S439" s="97">
        <v>-30.912062065937008</v>
      </c>
      <c r="T439" s="97">
        <v>-27.153210130140359</v>
      </c>
      <c r="U439" s="44">
        <v>21.69230769230769</v>
      </c>
      <c r="V439" s="44">
        <v>34.482758620689658</v>
      </c>
      <c r="W439" s="44">
        <v>3.6363636363636362</v>
      </c>
      <c r="X439" s="70">
        <v>-18.055944055944053</v>
      </c>
      <c r="Y439" s="70">
        <v>-30.846394984326022</v>
      </c>
      <c r="Z439" s="70">
        <v>-24.451169520135039</v>
      </c>
      <c r="AA439" s="44">
        <v>30.061349693251532</v>
      </c>
      <c r="AB439" s="44">
        <v>29.058441558441562</v>
      </c>
      <c r="AC439" s="44">
        <v>-0.81632653061224492</v>
      </c>
      <c r="AD439" s="19">
        <v>-30.877676223863777</v>
      </c>
      <c r="AE439" s="19">
        <v>-29.874768089053806</v>
      </c>
      <c r="AF439" s="19">
        <v>-30.376222156458791</v>
      </c>
      <c r="AG439" s="44">
        <v>20.435510887772192</v>
      </c>
      <c r="AH439" s="44">
        <v>25.342465753424658</v>
      </c>
      <c r="AI439" s="44">
        <v>-2.7047913446676968</v>
      </c>
      <c r="AJ439" s="19">
        <v>-23.14030223243989</v>
      </c>
      <c r="AK439" s="19">
        <v>-28.047257098092356</v>
      </c>
      <c r="AL439" s="19">
        <v>-25.593779665266123</v>
      </c>
      <c r="AM439" s="44">
        <v>22.54601226993865</v>
      </c>
      <c r="AN439" s="44">
        <v>35.922330097087382</v>
      </c>
      <c r="AO439" s="44">
        <v>1.0425020048115476</v>
      </c>
      <c r="AP439" s="19">
        <v>-21.503510265127101</v>
      </c>
      <c r="AQ439" s="19">
        <v>-34.879828092275837</v>
      </c>
      <c r="AR439" s="19">
        <v>-28.191669178701467</v>
      </c>
    </row>
    <row r="440" spans="1:44" x14ac:dyDescent="0.35">
      <c r="A440" s="59" t="s">
        <v>49</v>
      </c>
      <c r="B440" s="59">
        <v>8</v>
      </c>
      <c r="C440" s="59" t="s">
        <v>2</v>
      </c>
      <c r="D440" s="59" t="s">
        <v>0</v>
      </c>
      <c r="E440" s="62">
        <v>3</v>
      </c>
      <c r="F440" s="280">
        <v>38.404452690166977</v>
      </c>
      <c r="G440" s="281">
        <v>539</v>
      </c>
      <c r="H440" s="280">
        <v>52.643171806167402</v>
      </c>
      <c r="I440" s="281">
        <v>454</v>
      </c>
      <c r="J440" s="280">
        <v>18.55828220858896</v>
      </c>
      <c r="K440" s="281">
        <v>652</v>
      </c>
      <c r="L440" s="282">
        <v>-19.846170481578017</v>
      </c>
      <c r="M440" s="282">
        <v>-34.084889597578439</v>
      </c>
      <c r="N440" s="282">
        <v>-26.965530039578226</v>
      </c>
      <c r="O440" s="97">
        <v>38.73621034045118</v>
      </c>
      <c r="P440" s="97">
        <v>46.393483760965815</v>
      </c>
      <c r="Q440" s="97">
        <v>5.6865384611808683</v>
      </c>
      <c r="R440" s="97">
        <v>-33.049671879270313</v>
      </c>
      <c r="S440" s="97">
        <v>-40.706945299784948</v>
      </c>
      <c r="T440" s="97">
        <v>-36.878308589527634</v>
      </c>
      <c r="U440" s="57">
        <v>37.259100642398288</v>
      </c>
      <c r="V440" s="57">
        <v>51.932367149758448</v>
      </c>
      <c r="W440" s="57">
        <v>8.5195530726256976</v>
      </c>
      <c r="X440" s="71">
        <v>-28.73954756977259</v>
      </c>
      <c r="Y440" s="71">
        <v>-43.412814077132751</v>
      </c>
      <c r="Z440" s="71">
        <v>-36.076180823452674</v>
      </c>
      <c r="AA440" s="57">
        <v>48.491379310344826</v>
      </c>
      <c r="AB440" s="57">
        <v>45.169082125603865</v>
      </c>
      <c r="AC440" s="57">
        <v>9.9715099715099722</v>
      </c>
      <c r="AD440" s="56">
        <v>-38.519869338834852</v>
      </c>
      <c r="AE440" s="56">
        <v>-35.197572154093891</v>
      </c>
      <c r="AF440" s="56">
        <v>-36.858720746464371</v>
      </c>
      <c r="AG440" s="57">
        <v>32.62411347517731</v>
      </c>
      <c r="AH440" s="57">
        <v>40.54621848739496</v>
      </c>
      <c r="AI440" s="57">
        <v>1.0158013544018059</v>
      </c>
      <c r="AJ440" s="56">
        <v>-31.608312120775505</v>
      </c>
      <c r="AK440" s="56">
        <v>-39.530417132993151</v>
      </c>
      <c r="AL440" s="56">
        <v>-35.56936462688433</v>
      </c>
      <c r="AM440" s="57">
        <v>36.570247933884296</v>
      </c>
      <c r="AN440" s="57">
        <v>47.926267281105986</v>
      </c>
      <c r="AO440" s="57">
        <v>3.2392894461859978</v>
      </c>
      <c r="AP440" s="56">
        <v>-33.330958487698297</v>
      </c>
      <c r="AQ440" s="56">
        <v>-44.686977834919986</v>
      </c>
      <c r="AR440" s="56">
        <v>-39.008968161309141</v>
      </c>
    </row>
    <row r="441" spans="1:44" x14ac:dyDescent="0.35">
      <c r="A441" s="59" t="s">
        <v>49</v>
      </c>
      <c r="B441" s="59">
        <v>8</v>
      </c>
      <c r="C441" s="59" t="s">
        <v>2</v>
      </c>
      <c r="D441" s="59" t="s">
        <v>1</v>
      </c>
      <c r="E441" s="62">
        <v>4</v>
      </c>
      <c r="F441" s="280">
        <v>7.763401109057301</v>
      </c>
      <c r="G441" s="281">
        <v>541</v>
      </c>
      <c r="H441" s="280">
        <v>26.186579378068743</v>
      </c>
      <c r="I441" s="281">
        <v>611</v>
      </c>
      <c r="J441" s="280">
        <v>0.74534161490683226</v>
      </c>
      <c r="K441" s="281">
        <v>805</v>
      </c>
      <c r="L441" s="282">
        <v>-7.018059494150469</v>
      </c>
      <c r="M441" s="282">
        <v>-25.441237763161912</v>
      </c>
      <c r="N441" s="282">
        <v>-16.229648628656189</v>
      </c>
      <c r="O441" s="97">
        <v>7.6940475477636419</v>
      </c>
      <c r="P441" s="97">
        <v>25.60884619513908</v>
      </c>
      <c r="Q441" s="97">
        <v>-5.0190876726970144</v>
      </c>
      <c r="R441" s="97">
        <v>-12.713135220460657</v>
      </c>
      <c r="S441" s="97">
        <v>-30.627933867836095</v>
      </c>
      <c r="T441" s="97">
        <v>-21.670534544148374</v>
      </c>
      <c r="U441" s="57">
        <v>0.24752475247524752</v>
      </c>
      <c r="V441" s="57">
        <v>27.107061503416858</v>
      </c>
      <c r="W441" s="57">
        <v>-0.64034151547491991</v>
      </c>
      <c r="X441" s="71">
        <v>-0.88786626795016743</v>
      </c>
      <c r="Y441" s="71">
        <v>-27.747403018891777</v>
      </c>
      <c r="Z441" s="71">
        <v>-14.317634643420972</v>
      </c>
      <c r="AA441" s="57">
        <v>13.488372093023257</v>
      </c>
      <c r="AB441" s="57">
        <v>23.75296912114014</v>
      </c>
      <c r="AC441" s="57">
        <v>-10.431654676258994</v>
      </c>
      <c r="AD441" s="56">
        <v>-23.920026769282252</v>
      </c>
      <c r="AE441" s="56">
        <v>-34.184623797399134</v>
      </c>
      <c r="AF441" s="56">
        <v>-29.052325283340693</v>
      </c>
      <c r="AG441" s="57">
        <v>6.3106796116504853</v>
      </c>
      <c r="AH441" s="57">
        <v>21.851851851851851</v>
      </c>
      <c r="AI441" s="57">
        <v>-4.7114252061248525</v>
      </c>
      <c r="AJ441" s="56">
        <v>-11.022104817775338</v>
      </c>
      <c r="AK441" s="56">
        <v>-26.563277057976705</v>
      </c>
      <c r="AL441" s="56">
        <v>-18.792690937876021</v>
      </c>
      <c r="AM441" s="57">
        <v>10.72961373390558</v>
      </c>
      <c r="AN441" s="57">
        <v>29.723502304147466</v>
      </c>
      <c r="AO441" s="57">
        <v>-4.2929292929292924</v>
      </c>
      <c r="AP441" s="56">
        <v>-15.022543026834873</v>
      </c>
      <c r="AQ441" s="56">
        <v>-34.01643159707676</v>
      </c>
      <c r="AR441" s="56">
        <v>-24.519487311955817</v>
      </c>
    </row>
    <row r="442" spans="1:44" x14ac:dyDescent="0.35">
      <c r="A442" s="59" t="s">
        <v>49</v>
      </c>
      <c r="B442" s="59">
        <v>8</v>
      </c>
      <c r="C442" s="59" t="s">
        <v>2</v>
      </c>
      <c r="D442" s="59" t="s">
        <v>3</v>
      </c>
      <c r="E442" s="62">
        <v>5</v>
      </c>
      <c r="F442" s="280">
        <v>33.039647577092509</v>
      </c>
      <c r="G442" s="281">
        <v>227</v>
      </c>
      <c r="H442" s="280">
        <v>48.826291079812208</v>
      </c>
      <c r="I442" s="281">
        <v>213</v>
      </c>
      <c r="J442" s="280">
        <v>9.0909090909090917</v>
      </c>
      <c r="K442" s="281">
        <v>308</v>
      </c>
      <c r="L442" s="282">
        <v>-23.948738486183416</v>
      </c>
      <c r="M442" s="282">
        <v>-39.735381988903114</v>
      </c>
      <c r="N442" s="282">
        <v>-31.842060237543265</v>
      </c>
      <c r="O442" s="97">
        <v>48.133544639232611</v>
      </c>
      <c r="P442" s="97">
        <v>56.068867888849425</v>
      </c>
      <c r="Q442" s="97">
        <v>10.967340467655326</v>
      </c>
      <c r="R442" s="97">
        <v>-37.166204171577284</v>
      </c>
      <c r="S442" s="97">
        <v>-45.101527421194099</v>
      </c>
      <c r="T442" s="97">
        <v>-41.133865796385692</v>
      </c>
      <c r="U442" s="57">
        <v>42.731277533039645</v>
      </c>
      <c r="V442" s="57">
        <v>66.095890410958901</v>
      </c>
      <c r="W442" s="57">
        <v>23.40909090909091</v>
      </c>
      <c r="X442" s="71">
        <v>-19.322186623948735</v>
      </c>
      <c r="Y442" s="71">
        <v>-42.686799501867995</v>
      </c>
      <c r="Z442" s="71">
        <v>-31.004493062908367</v>
      </c>
      <c r="AA442" s="57">
        <v>66.552901023890783</v>
      </c>
      <c r="AB442" s="57">
        <v>57.936507936507944</v>
      </c>
      <c r="AC442" s="57">
        <v>18.823529411764707</v>
      </c>
      <c r="AD442" s="56">
        <v>-47.729371612126073</v>
      </c>
      <c r="AE442" s="56">
        <v>-39.112978524743241</v>
      </c>
      <c r="AF442" s="56">
        <v>-43.421175068434657</v>
      </c>
      <c r="AG442" s="57">
        <v>57.916666666666671</v>
      </c>
      <c r="AH442" s="57">
        <v>56.939501779359439</v>
      </c>
      <c r="AI442" s="57">
        <v>11.618257261410788</v>
      </c>
      <c r="AJ442" s="56">
        <v>-46.298409405255882</v>
      </c>
      <c r="AK442" s="56">
        <v>-45.321244517948649</v>
      </c>
      <c r="AL442" s="56">
        <v>-45.809826961602269</v>
      </c>
      <c r="AM442" s="57">
        <v>25.333333333333336</v>
      </c>
      <c r="AN442" s="57">
        <v>43.303571428571431</v>
      </c>
      <c r="AO442" s="57">
        <v>-9.9815157116451019</v>
      </c>
      <c r="AP442" s="56">
        <v>-35.314849044978438</v>
      </c>
      <c r="AQ442" s="56">
        <v>-53.285087140216532</v>
      </c>
      <c r="AR442" s="56">
        <v>-44.299968092597481</v>
      </c>
    </row>
    <row r="443" spans="1:44" x14ac:dyDescent="0.35">
      <c r="A443" s="59" t="s">
        <v>49</v>
      </c>
      <c r="B443" s="59">
        <v>8</v>
      </c>
      <c r="C443" s="59" t="s">
        <v>2</v>
      </c>
      <c r="D443" s="59" t="s">
        <v>4</v>
      </c>
      <c r="E443" s="62">
        <v>6</v>
      </c>
      <c r="F443" s="280">
        <v>46.696035242290748</v>
      </c>
      <c r="G443" s="281">
        <v>454</v>
      </c>
      <c r="H443" s="280">
        <v>61.394101876675599</v>
      </c>
      <c r="I443" s="281">
        <v>373</v>
      </c>
      <c r="J443" s="280">
        <v>28.8135593220339</v>
      </c>
      <c r="K443" s="281">
        <v>472</v>
      </c>
      <c r="L443" s="282">
        <v>-17.882475920256848</v>
      </c>
      <c r="M443" s="282">
        <v>-32.580542554641696</v>
      </c>
      <c r="N443" s="282">
        <v>-25.231509237449274</v>
      </c>
      <c r="O443" s="97">
        <v>47.225399739330413</v>
      </c>
      <c r="P443" s="97">
        <v>58.167509737292974</v>
      </c>
      <c r="Q443" s="97">
        <v>20.444867146143846</v>
      </c>
      <c r="R443" s="97">
        <v>-26.780532593186567</v>
      </c>
      <c r="S443" s="97">
        <v>-37.722642591149125</v>
      </c>
      <c r="T443" s="97">
        <v>-32.251587592167844</v>
      </c>
      <c r="U443" s="57">
        <v>48.75</v>
      </c>
      <c r="V443" s="57">
        <v>63.888888888888886</v>
      </c>
      <c r="W443" s="57">
        <v>25.134649910233392</v>
      </c>
      <c r="X443" s="71">
        <v>-23.615350089766608</v>
      </c>
      <c r="Y443" s="71">
        <v>-38.754238978655493</v>
      </c>
      <c r="Z443" s="71">
        <v>-31.184794534211051</v>
      </c>
      <c r="AA443" s="57">
        <v>57.655502392344495</v>
      </c>
      <c r="AB443" s="57">
        <v>58.452722063037257</v>
      </c>
      <c r="AC443" s="57">
        <v>24.131627056672762</v>
      </c>
      <c r="AD443" s="56">
        <v>-33.523875335671733</v>
      </c>
      <c r="AE443" s="56">
        <v>-34.321095006364494</v>
      </c>
      <c r="AF443" s="56">
        <v>-33.92248517101811</v>
      </c>
      <c r="AG443" s="57">
        <v>39.402173913043477</v>
      </c>
      <c r="AH443" s="57">
        <v>52.284263959390863</v>
      </c>
      <c r="AI443" s="57">
        <v>13.939393939393941</v>
      </c>
      <c r="AJ443" s="56">
        <v>-25.462779973649535</v>
      </c>
      <c r="AK443" s="56">
        <v>-38.344870019996918</v>
      </c>
      <c r="AL443" s="56">
        <v>-31.903824996823225</v>
      </c>
      <c r="AM443" s="57">
        <v>43.093922651933703</v>
      </c>
      <c r="AN443" s="57">
        <v>58.044164037854898</v>
      </c>
      <c r="AO443" s="57">
        <v>18.573797678275287</v>
      </c>
      <c r="AP443" s="56">
        <v>-24.520124973658415</v>
      </c>
      <c r="AQ443" s="56">
        <v>-39.470366359579614</v>
      </c>
      <c r="AR443" s="56">
        <v>-31.995245666619013</v>
      </c>
    </row>
    <row r="444" spans="1:44" x14ac:dyDescent="0.35">
      <c r="A444" s="59" t="s">
        <v>49</v>
      </c>
      <c r="B444" s="59">
        <v>8</v>
      </c>
      <c r="C444" s="59" t="s">
        <v>2</v>
      </c>
      <c r="D444" s="59" t="s">
        <v>5</v>
      </c>
      <c r="E444" s="62">
        <v>7</v>
      </c>
      <c r="F444" s="280">
        <v>3.8095238095238098</v>
      </c>
      <c r="G444" s="281">
        <v>105</v>
      </c>
      <c r="H444" s="280">
        <v>6.593406593406594</v>
      </c>
      <c r="I444" s="281">
        <v>91</v>
      </c>
      <c r="J444" s="280">
        <v>-21.138211382113823</v>
      </c>
      <c r="K444" s="281">
        <v>246</v>
      </c>
      <c r="L444" s="282">
        <v>-24.947735191637634</v>
      </c>
      <c r="M444" s="282">
        <v>-27.731617975520418</v>
      </c>
      <c r="N444" s="282">
        <v>-26.339676583579028</v>
      </c>
      <c r="O444" s="97">
        <v>20.409635774522215</v>
      </c>
      <c r="P444" s="97">
        <v>39.950533286700448</v>
      </c>
      <c r="Q444" s="97">
        <v>-8.3580753771337051</v>
      </c>
      <c r="R444" s="97">
        <v>-28.76771115165592</v>
      </c>
      <c r="S444" s="97">
        <v>-48.30860866383415</v>
      </c>
      <c r="T444" s="97">
        <v>-38.538159907745033</v>
      </c>
      <c r="U444" s="57">
        <v>17.1875</v>
      </c>
      <c r="V444" s="57">
        <v>57.055214723926383</v>
      </c>
      <c r="W444" s="57">
        <v>12.751677852348994</v>
      </c>
      <c r="X444" s="71">
        <v>-4.435822147651006</v>
      </c>
      <c r="Y444" s="71">
        <v>-44.303536871577393</v>
      </c>
      <c r="Z444" s="71">
        <v>-24.369679509614201</v>
      </c>
      <c r="AA444" s="57">
        <v>50.289017341040463</v>
      </c>
      <c r="AB444" s="57">
        <v>41.525423728813557</v>
      </c>
      <c r="AC444" s="57">
        <v>-21.739130434782609</v>
      </c>
      <c r="AD444" s="56">
        <v>-72.028147775823072</v>
      </c>
      <c r="AE444" s="56">
        <v>-63.264554163596166</v>
      </c>
      <c r="AF444" s="56">
        <v>-67.646350969709616</v>
      </c>
      <c r="AG444" s="57">
        <v>32.544378698224854</v>
      </c>
      <c r="AH444" s="57">
        <v>40.291262135922331</v>
      </c>
      <c r="AI444" s="57">
        <v>9.7014925373134329</v>
      </c>
      <c r="AJ444" s="56">
        <v>-22.842886160911419</v>
      </c>
      <c r="AK444" s="56">
        <v>-30.589769598608896</v>
      </c>
      <c r="AL444" s="56">
        <v>-26.716327879760158</v>
      </c>
      <c r="AM444" s="57">
        <v>-18.382352941176471</v>
      </c>
      <c r="AN444" s="57">
        <v>20.930232558139537</v>
      </c>
      <c r="AO444" s="57">
        <v>-34.146341463414636</v>
      </c>
      <c r="AP444" s="56">
        <v>-15.763988522238165</v>
      </c>
      <c r="AQ444" s="56">
        <v>-55.076574021554173</v>
      </c>
      <c r="AR444" s="56">
        <v>-35.420281271896172</v>
      </c>
    </row>
    <row r="445" spans="1:44" x14ac:dyDescent="0.35">
      <c r="A445" s="59" t="s">
        <v>49</v>
      </c>
      <c r="B445" s="59">
        <v>8</v>
      </c>
      <c r="C445" s="59" t="s">
        <v>2</v>
      </c>
      <c r="D445" s="59" t="s">
        <v>6</v>
      </c>
      <c r="E445" s="62">
        <v>8</v>
      </c>
      <c r="F445" s="280">
        <v>12.554112554112553</v>
      </c>
      <c r="G445" s="281">
        <v>231</v>
      </c>
      <c r="H445" s="280">
        <v>24.137931034482758</v>
      </c>
      <c r="I445" s="281">
        <v>261</v>
      </c>
      <c r="J445" s="280">
        <v>2.7397260273972601</v>
      </c>
      <c r="K445" s="281">
        <v>365</v>
      </c>
      <c r="L445" s="282">
        <v>-9.8143865267152925</v>
      </c>
      <c r="M445" s="282">
        <v>-21.398205007085497</v>
      </c>
      <c r="N445" s="282">
        <v>-15.606295766900395</v>
      </c>
      <c r="O445" s="97">
        <v>21.995899114109434</v>
      </c>
      <c r="P445" s="97">
        <v>35.118527321141698</v>
      </c>
      <c r="Q445" s="97">
        <v>7.3224524604706609</v>
      </c>
      <c r="R445" s="97">
        <v>-14.673446653638774</v>
      </c>
      <c r="S445" s="97">
        <v>-27.796074860671037</v>
      </c>
      <c r="T445" s="97">
        <v>-21.234760757154906</v>
      </c>
      <c r="U445" s="57">
        <v>12.560386473429952</v>
      </c>
      <c r="V445" s="57">
        <v>37.448559670781897</v>
      </c>
      <c r="W445" s="57">
        <v>18.837209302325579</v>
      </c>
      <c r="X445" s="71">
        <v>6.2768228288956269</v>
      </c>
      <c r="Y445" s="71">
        <v>-18.611350368456318</v>
      </c>
      <c r="Z445" s="71">
        <v>-6.1672637697803454</v>
      </c>
      <c r="AA445" s="57">
        <v>30.364372469635626</v>
      </c>
      <c r="AB445" s="57">
        <v>35.111111111111107</v>
      </c>
      <c r="AC445" s="57">
        <v>0.2857142857142857</v>
      </c>
      <c r="AD445" s="56">
        <v>-30.078658183921341</v>
      </c>
      <c r="AE445" s="56">
        <v>-34.825396825396822</v>
      </c>
      <c r="AF445" s="56">
        <v>-32.452027504659085</v>
      </c>
      <c r="AG445" s="57">
        <v>23.829787234042556</v>
      </c>
      <c r="AH445" s="57">
        <v>35.294117647058826</v>
      </c>
      <c r="AI445" s="57">
        <v>4.1062801932367154</v>
      </c>
      <c r="AJ445" s="56">
        <v>-19.723507040805842</v>
      </c>
      <c r="AK445" s="56">
        <v>-31.187837453822112</v>
      </c>
      <c r="AL445" s="56">
        <v>-25.455672247313977</v>
      </c>
      <c r="AM445" s="57">
        <v>21.229050279329609</v>
      </c>
      <c r="AN445" s="57">
        <v>32.620320855614978</v>
      </c>
      <c r="AO445" s="57">
        <v>6.0606060606060606</v>
      </c>
      <c r="AP445" s="56">
        <v>-15.168444218723549</v>
      </c>
      <c r="AQ445" s="56">
        <v>-26.559714795008915</v>
      </c>
      <c r="AR445" s="56">
        <v>-20.864079506866233</v>
      </c>
    </row>
    <row r="446" spans="1:44" x14ac:dyDescent="0.35">
      <c r="A446" s="59" t="s">
        <v>1158</v>
      </c>
      <c r="B446" s="59">
        <v>8</v>
      </c>
      <c r="C446" s="59" t="s">
        <v>1097</v>
      </c>
      <c r="D446" s="59" t="s">
        <v>1112</v>
      </c>
      <c r="E446" s="62">
        <v>9</v>
      </c>
      <c r="F446" s="280">
        <v>-7.8431372549019605</v>
      </c>
      <c r="G446" s="281">
        <v>51</v>
      </c>
      <c r="H446" s="280">
        <v>-15.517241379310345</v>
      </c>
      <c r="I446" s="281">
        <v>58</v>
      </c>
      <c r="J446" s="280">
        <v>-27.397260273972602</v>
      </c>
      <c r="K446" s="281">
        <v>73</v>
      </c>
      <c r="L446" s="282">
        <v>-19.554123019070641</v>
      </c>
      <c r="M446" s="282">
        <v>-11.880018894662257</v>
      </c>
      <c r="N446" s="282">
        <v>-15.717070956866449</v>
      </c>
      <c r="O446" s="97">
        <v>-16.428571428571431</v>
      </c>
      <c r="P446" s="97">
        <v>13.298872180451127</v>
      </c>
      <c r="Q446" s="97">
        <v>10.749716553287982</v>
      </c>
      <c r="R446" s="97">
        <v>27.178287981859413</v>
      </c>
      <c r="S446" s="97">
        <v>-2.5491556271631453</v>
      </c>
      <c r="T446" s="97">
        <v>12.314566177348134</v>
      </c>
      <c r="U446" s="57">
        <v>-40</v>
      </c>
      <c r="V446" s="57">
        <v>16.071428571428573</v>
      </c>
      <c r="W446" s="57">
        <v>-4.6875</v>
      </c>
      <c r="X446" s="71">
        <v>35.3125</v>
      </c>
      <c r="Y446" s="71">
        <v>-20.758928571428573</v>
      </c>
      <c r="Z446" s="71">
        <v>7.2767857142857135</v>
      </c>
      <c r="AA446" s="57">
        <v>7.1428571428571423</v>
      </c>
      <c r="AB446" s="57">
        <v>10.526315789473683</v>
      </c>
      <c r="AC446" s="57">
        <v>1.5625</v>
      </c>
      <c r="AD446" s="56">
        <v>-5.5803571428571423</v>
      </c>
      <c r="AE446" s="56">
        <v>-8.9638157894736832</v>
      </c>
      <c r="AF446" s="56">
        <v>-7.2720864661654128</v>
      </c>
      <c r="AG446" s="57"/>
      <c r="AH446" s="57"/>
      <c r="AI446" s="57">
        <v>35.374149659863946</v>
      </c>
      <c r="AJ446" s="56"/>
      <c r="AK446" s="56"/>
      <c r="AL446" s="56"/>
      <c r="AM446" s="57"/>
      <c r="AN446" s="57"/>
      <c r="AO446" s="57"/>
      <c r="AP446" s="56"/>
      <c r="AQ446" s="56"/>
      <c r="AR446" s="56"/>
    </row>
    <row r="447" spans="1:44" x14ac:dyDescent="0.35">
      <c r="A447" s="59" t="s">
        <v>49</v>
      </c>
      <c r="B447" s="59">
        <v>8</v>
      </c>
      <c r="C447" s="59" t="s">
        <v>2</v>
      </c>
      <c r="D447" s="59" t="s">
        <v>7</v>
      </c>
      <c r="E447" s="62">
        <v>10</v>
      </c>
      <c r="F447" s="280">
        <v>13.432835820895523</v>
      </c>
      <c r="G447" s="281">
        <v>335</v>
      </c>
      <c r="H447" s="280">
        <v>33.858267716535437</v>
      </c>
      <c r="I447" s="281">
        <v>381</v>
      </c>
      <c r="J447" s="280">
        <v>9.3366093366093352</v>
      </c>
      <c r="K447" s="281">
        <v>407</v>
      </c>
      <c r="L447" s="282">
        <v>-4.0962264842861877</v>
      </c>
      <c r="M447" s="282">
        <v>-24.521658379926102</v>
      </c>
      <c r="N447" s="282">
        <v>-14.308942432106145</v>
      </c>
      <c r="O447" s="97">
        <v>4.9981316053159066</v>
      </c>
      <c r="P447" s="97">
        <v>28.102602823552779</v>
      </c>
      <c r="Q447" s="97">
        <v>0.9973987443417015</v>
      </c>
      <c r="R447" s="97">
        <v>-4.000732860974205</v>
      </c>
      <c r="S447" s="97">
        <v>-27.105204079211077</v>
      </c>
      <c r="T447" s="97">
        <v>-15.55296847009264</v>
      </c>
      <c r="U447" s="57">
        <v>-1.0928961748633881</v>
      </c>
      <c r="V447" s="57">
        <v>27.149321266968325</v>
      </c>
      <c r="W447" s="57">
        <v>2.0618556701030926</v>
      </c>
      <c r="X447" s="71">
        <v>3.1547518449664809</v>
      </c>
      <c r="Y447" s="71">
        <v>-25.087465596865233</v>
      </c>
      <c r="Z447" s="71">
        <v>-10.966356875949376</v>
      </c>
      <c r="AA447" s="57">
        <v>3.535353535353535</v>
      </c>
      <c r="AB447" s="57">
        <v>26.81818181818182</v>
      </c>
      <c r="AC447" s="57">
        <v>-4.9327354260089686</v>
      </c>
      <c r="AD447" s="56">
        <v>-8.4680889613625041</v>
      </c>
      <c r="AE447" s="56">
        <v>-31.750917244190788</v>
      </c>
      <c r="AF447" s="56">
        <v>-20.109503102776646</v>
      </c>
      <c r="AG447" s="57">
        <v>-2.7624309392265194</v>
      </c>
      <c r="AH447" s="57">
        <v>15.41501976284585</v>
      </c>
      <c r="AI447" s="57">
        <v>4.2056074766355138</v>
      </c>
      <c r="AJ447" s="56">
        <v>6.9680384158620328</v>
      </c>
      <c r="AK447" s="56">
        <v>-11.209412286210336</v>
      </c>
      <c r="AL447" s="56">
        <v>-2.1206869351741515</v>
      </c>
      <c r="AM447" s="57">
        <v>20.3125</v>
      </c>
      <c r="AN447" s="57">
        <v>43.027888446215137</v>
      </c>
      <c r="AO447" s="57">
        <v>2.6548672566371683</v>
      </c>
      <c r="AP447" s="56">
        <v>-17.657632743362832</v>
      </c>
      <c r="AQ447" s="56">
        <v>-40.373021189577969</v>
      </c>
      <c r="AR447" s="56">
        <v>-29.015326966470401</v>
      </c>
    </row>
    <row r="448" spans="1:44" x14ac:dyDescent="0.35">
      <c r="A448" s="59" t="s">
        <v>1158</v>
      </c>
      <c r="B448" s="59">
        <v>8</v>
      </c>
      <c r="C448" s="59" t="s">
        <v>1062</v>
      </c>
      <c r="D448" s="59" t="s">
        <v>1065</v>
      </c>
      <c r="E448" s="62">
        <v>11</v>
      </c>
      <c r="F448" s="280">
        <v>13.545150501672239</v>
      </c>
      <c r="G448" s="281">
        <v>598</v>
      </c>
      <c r="H448" s="280">
        <v>28.45786963434022</v>
      </c>
      <c r="I448" s="281">
        <v>629</v>
      </c>
      <c r="J448" s="280">
        <v>-0.47789725209080047</v>
      </c>
      <c r="K448" s="281">
        <v>837</v>
      </c>
      <c r="L448" s="282">
        <v>-14.02304775376304</v>
      </c>
      <c r="M448" s="282">
        <v>-28.935766886431022</v>
      </c>
      <c r="N448" s="282">
        <v>-21.479407320097032</v>
      </c>
      <c r="O448" s="97">
        <v>14.479994156171765</v>
      </c>
      <c r="P448" s="97">
        <v>28.575661726974388</v>
      </c>
      <c r="Q448" s="97">
        <v>-4.3714970919389691</v>
      </c>
      <c r="R448" s="97">
        <v>-18.851491248110733</v>
      </c>
      <c r="S448" s="97">
        <v>-32.947158818913358</v>
      </c>
      <c r="T448" s="97">
        <v>-25.899325033512046</v>
      </c>
      <c r="U448" s="57">
        <v>15.122873345935728</v>
      </c>
      <c r="V448" s="57">
        <v>32.743362831858406</v>
      </c>
      <c r="W448" s="57">
        <v>0</v>
      </c>
      <c r="X448" s="71">
        <v>-15.122873345935728</v>
      </c>
      <c r="Y448" s="71">
        <v>-32.743362831858406</v>
      </c>
      <c r="Z448" s="71">
        <v>-23.933118088897068</v>
      </c>
      <c r="AA448" s="57">
        <v>26.775956284153008</v>
      </c>
      <c r="AB448" s="57">
        <v>28.705440900562852</v>
      </c>
      <c r="AC448" s="57">
        <v>-6.5606361829025852</v>
      </c>
      <c r="AD448" s="56">
        <v>-33.336592467055596</v>
      </c>
      <c r="AE448" s="56">
        <v>-35.26607708346544</v>
      </c>
      <c r="AF448" s="56">
        <v>-34.301334775260514</v>
      </c>
      <c r="AG448" s="57">
        <v>10.176991150442479</v>
      </c>
      <c r="AH448" s="57">
        <v>23.101777059773827</v>
      </c>
      <c r="AI448" s="57">
        <v>-8.3255378858746489</v>
      </c>
      <c r="AJ448" s="56">
        <v>-18.502529036317128</v>
      </c>
      <c r="AK448" s="56">
        <v>-31.427314945648476</v>
      </c>
      <c r="AL448" s="56">
        <v>-24.964921990982802</v>
      </c>
      <c r="AM448" s="57">
        <v>5.8441558441558437</v>
      </c>
      <c r="AN448" s="57">
        <v>29.75206611570248</v>
      </c>
      <c r="AO448" s="57">
        <v>-2.5998142989786444</v>
      </c>
      <c r="AP448" s="56">
        <v>-8.4439701431344876</v>
      </c>
      <c r="AQ448" s="56">
        <v>-32.351880414681126</v>
      </c>
      <c r="AR448" s="56">
        <v>-20.397925278907806</v>
      </c>
    </row>
    <row r="449" spans="1:44" x14ac:dyDescent="0.35">
      <c r="A449" s="59" t="s">
        <v>1158</v>
      </c>
      <c r="B449" s="59">
        <v>8</v>
      </c>
      <c r="C449" s="59" t="s">
        <v>1064</v>
      </c>
      <c r="D449" s="59" t="s">
        <v>1067</v>
      </c>
      <c r="E449" s="62">
        <v>12</v>
      </c>
      <c r="F449" s="280">
        <v>33.983739837398375</v>
      </c>
      <c r="G449" s="281">
        <v>615</v>
      </c>
      <c r="H449" s="280">
        <v>46.192893401015226</v>
      </c>
      <c r="I449" s="281">
        <v>591</v>
      </c>
      <c r="J449" s="280">
        <v>21.476510067114095</v>
      </c>
      <c r="K449" s="281">
        <v>745</v>
      </c>
      <c r="L449" s="282">
        <v>-12.50722977028428</v>
      </c>
      <c r="M449" s="282">
        <v>-24.716383333901131</v>
      </c>
      <c r="N449" s="282">
        <v>-18.611806552092705</v>
      </c>
      <c r="O449" s="97">
        <v>34.783834169216597</v>
      </c>
      <c r="P449" s="97">
        <v>45.056314440579186</v>
      </c>
      <c r="Q449" s="97">
        <v>13.872236664000191</v>
      </c>
      <c r="R449" s="97">
        <v>-20.911597505216406</v>
      </c>
      <c r="S449" s="97">
        <v>-31.184077776578995</v>
      </c>
      <c r="T449" s="97">
        <v>-26.047837640897701</v>
      </c>
      <c r="U449" s="57">
        <v>34.302325581395351</v>
      </c>
      <c r="V449" s="57">
        <v>45.833333333333329</v>
      </c>
      <c r="W449" s="57">
        <v>15.952890792291221</v>
      </c>
      <c r="X449" s="71">
        <v>-18.34943478910413</v>
      </c>
      <c r="Y449" s="71">
        <v>-29.880442541042108</v>
      </c>
      <c r="Z449" s="71">
        <v>-24.114938665073119</v>
      </c>
      <c r="AA449" s="57">
        <v>42.533081285444233</v>
      </c>
      <c r="AB449" s="57">
        <v>41.273100616016428</v>
      </c>
      <c r="AC449" s="57">
        <v>15.366430260047281</v>
      </c>
      <c r="AD449" s="56">
        <v>-27.166651025396952</v>
      </c>
      <c r="AE449" s="56">
        <v>-25.906670355969148</v>
      </c>
      <c r="AF449" s="56">
        <v>-26.53666069068305</v>
      </c>
      <c r="AG449" s="57">
        <v>29.531568228105908</v>
      </c>
      <c r="AH449" s="57">
        <v>38.888888888888893</v>
      </c>
      <c r="AI449" s="57">
        <v>10.718113612004288</v>
      </c>
      <c r="AJ449" s="56">
        <v>-18.81345461610162</v>
      </c>
      <c r="AK449" s="56">
        <v>-28.170775276884605</v>
      </c>
      <c r="AL449" s="56">
        <v>-23.49211494649311</v>
      </c>
      <c r="AM449" s="57">
        <v>32.7683615819209</v>
      </c>
      <c r="AN449" s="57">
        <v>54.229934924078094</v>
      </c>
      <c r="AO449" s="57">
        <v>13.451511991657977</v>
      </c>
      <c r="AP449" s="56">
        <v>-19.316849590262922</v>
      </c>
      <c r="AQ449" s="56">
        <v>-40.778422932420114</v>
      </c>
      <c r="AR449" s="56">
        <v>-30.047636261341516</v>
      </c>
    </row>
    <row r="450" spans="1:44" x14ac:dyDescent="0.35">
      <c r="A450" s="59" t="s">
        <v>49</v>
      </c>
      <c r="B450" s="59">
        <v>8</v>
      </c>
      <c r="C450" s="59" t="s">
        <v>2</v>
      </c>
      <c r="D450" s="59" t="s">
        <v>268</v>
      </c>
      <c r="E450" s="62">
        <v>13</v>
      </c>
      <c r="F450" s="280">
        <v>26.96335078534031</v>
      </c>
      <c r="G450" s="281">
        <v>382</v>
      </c>
      <c r="H450" s="280">
        <v>47.826086956521742</v>
      </c>
      <c r="I450" s="281">
        <v>322</v>
      </c>
      <c r="J450" s="280">
        <v>6.9105691056910574</v>
      </c>
      <c r="K450" s="281">
        <v>492</v>
      </c>
      <c r="L450" s="282">
        <v>-20.052781679649254</v>
      </c>
      <c r="M450" s="282">
        <v>-40.915517850830682</v>
      </c>
      <c r="N450" s="282">
        <v>-30.48414976523997</v>
      </c>
      <c r="O450" s="97">
        <v>31.958029113284656</v>
      </c>
      <c r="P450" s="97">
        <v>45.610560352898489</v>
      </c>
      <c r="Q450" s="97">
        <v>1.3360021971418707</v>
      </c>
      <c r="R450" s="97">
        <v>-30.622026916142786</v>
      </c>
      <c r="S450" s="97">
        <v>-44.274558155756615</v>
      </c>
      <c r="T450" s="97">
        <v>-37.448292535949705</v>
      </c>
      <c r="U450" s="57">
        <v>30.252100840336134</v>
      </c>
      <c r="V450" s="57">
        <v>51.436781609195407</v>
      </c>
      <c r="W450" s="57">
        <v>5.1580698835274541</v>
      </c>
      <c r="X450" s="71">
        <v>-25.09403095680868</v>
      </c>
      <c r="Y450" s="71">
        <v>-46.278711725667954</v>
      </c>
      <c r="Z450" s="71">
        <v>-35.686371341238313</v>
      </c>
      <c r="AA450" s="57">
        <v>46.994535519125684</v>
      </c>
      <c r="AB450" s="57">
        <v>46.376811594202898</v>
      </c>
      <c r="AC450" s="57">
        <v>4.1818181818181817</v>
      </c>
      <c r="AD450" s="56">
        <v>-42.812717337307504</v>
      </c>
      <c r="AE450" s="56">
        <v>-42.194993412384719</v>
      </c>
      <c r="AF450" s="56">
        <v>-42.503855374846111</v>
      </c>
      <c r="AG450" s="57">
        <v>18.627450980392158</v>
      </c>
      <c r="AH450" s="57">
        <v>39.018087855297154</v>
      </c>
      <c r="AI450" s="57">
        <v>-3.4965034965034967</v>
      </c>
      <c r="AJ450" s="56">
        <v>-22.123954476895655</v>
      </c>
      <c r="AK450" s="56">
        <v>-42.514591351800647</v>
      </c>
      <c r="AL450" s="56">
        <v>-32.319272914348147</v>
      </c>
      <c r="AM450" s="57" t="s">
        <v>288</v>
      </c>
      <c r="AN450" s="57" t="s">
        <v>288</v>
      </c>
      <c r="AO450" s="57">
        <v>-0.49937578027465668</v>
      </c>
      <c r="AP450" s="56"/>
      <c r="AQ450" s="56"/>
      <c r="AR450" s="56"/>
    </row>
    <row r="451" spans="1:44" x14ac:dyDescent="0.35">
      <c r="A451" s="59" t="s">
        <v>49</v>
      </c>
      <c r="B451" s="59">
        <v>8</v>
      </c>
      <c r="C451" s="59" t="s">
        <v>2</v>
      </c>
      <c r="D451" s="59" t="s">
        <v>269</v>
      </c>
      <c r="E451" s="62">
        <v>14</v>
      </c>
      <c r="F451" s="280">
        <v>51.65094339622641</v>
      </c>
      <c r="G451" s="281">
        <v>424</v>
      </c>
      <c r="H451" s="280">
        <v>66.091954022988503</v>
      </c>
      <c r="I451" s="281">
        <v>348</v>
      </c>
      <c r="J451" s="280">
        <v>37.173913043478265</v>
      </c>
      <c r="K451" s="281">
        <v>460</v>
      </c>
      <c r="L451" s="282">
        <v>-14.477030352748145</v>
      </c>
      <c r="M451" s="282">
        <v>-28.918040979510238</v>
      </c>
      <c r="N451" s="282">
        <v>-21.697535666129191</v>
      </c>
      <c r="O451" s="97">
        <v>53.192802101915824</v>
      </c>
      <c r="P451" s="97">
        <v>59.275248787977198</v>
      </c>
      <c r="Q451" s="97">
        <v>23.587496157482757</v>
      </c>
      <c r="R451" s="97">
        <v>-29.605305944433066</v>
      </c>
      <c r="S451" s="97">
        <v>-35.687752630494444</v>
      </c>
      <c r="T451" s="97">
        <v>-32.646529287463757</v>
      </c>
      <c r="U451" s="57">
        <v>51.187335092348285</v>
      </c>
      <c r="V451" s="57">
        <v>66.37426900584795</v>
      </c>
      <c r="W451" s="57">
        <v>23.745173745173744</v>
      </c>
      <c r="X451" s="71">
        <v>-27.44216134717454</v>
      </c>
      <c r="Y451" s="71">
        <v>-42.629095260674205</v>
      </c>
      <c r="Z451" s="71">
        <v>-35.035628303924369</v>
      </c>
      <c r="AA451" s="57">
        <v>59.844559585492227</v>
      </c>
      <c r="AB451" s="57">
        <v>57.566765578635014</v>
      </c>
      <c r="AC451" s="57">
        <v>30.816326530612244</v>
      </c>
      <c r="AD451" s="56">
        <v>-29.028233054879983</v>
      </c>
      <c r="AE451" s="56">
        <v>-26.75043904802277</v>
      </c>
      <c r="AF451" s="56">
        <v>-27.889336051451377</v>
      </c>
      <c r="AG451" s="57">
        <v>48.546511627906973</v>
      </c>
      <c r="AH451" s="57">
        <v>53.884711779448622</v>
      </c>
      <c r="AI451" s="57">
        <v>19.902120717781401</v>
      </c>
      <c r="AJ451" s="56">
        <v>-28.644390910125573</v>
      </c>
      <c r="AK451" s="56">
        <v>-33.982591061667222</v>
      </c>
      <c r="AL451" s="56">
        <v>-31.313490985896397</v>
      </c>
      <c r="AM451" s="57" t="s">
        <v>288</v>
      </c>
      <c r="AN451" s="57" t="s">
        <v>288</v>
      </c>
      <c r="AO451" s="57">
        <v>19.886363636363637</v>
      </c>
      <c r="AP451" s="56"/>
      <c r="AQ451" s="56"/>
      <c r="AR451" s="56"/>
    </row>
    <row r="452" spans="1:44" x14ac:dyDescent="0.35">
      <c r="A452" s="59" t="s">
        <v>1159</v>
      </c>
      <c r="B452" s="59">
        <v>8</v>
      </c>
      <c r="C452" s="59" t="s">
        <v>1068</v>
      </c>
      <c r="D452" s="59" t="s">
        <v>1148</v>
      </c>
      <c r="E452" s="62">
        <v>15</v>
      </c>
      <c r="F452" s="280">
        <v>-4.2713567839195976</v>
      </c>
      <c r="G452" s="281">
        <v>398</v>
      </c>
      <c r="H452" s="280">
        <v>21.459227467811161</v>
      </c>
      <c r="I452" s="281">
        <v>466</v>
      </c>
      <c r="J452" s="280">
        <v>-8.9481946624803772</v>
      </c>
      <c r="K452" s="281">
        <v>637</v>
      </c>
      <c r="L452" s="282">
        <v>-4.6768378785607796</v>
      </c>
      <c r="M452" s="282">
        <v>-30.407422130291536</v>
      </c>
      <c r="N452" s="282">
        <v>-17.542130004426159</v>
      </c>
      <c r="O452" s="97">
        <v>-1.3267322537543822</v>
      </c>
      <c r="P452" s="97">
        <v>19.770523632682025</v>
      </c>
      <c r="Q452" s="97">
        <v>-12.243490754353559</v>
      </c>
      <c r="R452" s="97">
        <v>-10.916758500599176</v>
      </c>
      <c r="S452" s="97">
        <v>-32.014014387035587</v>
      </c>
      <c r="T452" s="97">
        <v>-21.46538644381738</v>
      </c>
      <c r="U452" s="57">
        <v>-9.7560975609756095</v>
      </c>
      <c r="V452" s="57">
        <v>22.251308900523561</v>
      </c>
      <c r="W452" s="57">
        <v>-6.3131313131313131</v>
      </c>
      <c r="X452" s="71">
        <v>3.4429662478442964</v>
      </c>
      <c r="Y452" s="71">
        <v>-28.564440213654876</v>
      </c>
      <c r="Z452" s="71">
        <v>-12.56073698290529</v>
      </c>
      <c r="AA452" s="57">
        <v>8.3565459610027855</v>
      </c>
      <c r="AB452" s="57">
        <v>19.020172910662826</v>
      </c>
      <c r="AC452" s="57">
        <v>-17.205882352941178</v>
      </c>
      <c r="AD452" s="56">
        <v>-25.562428313943961</v>
      </c>
      <c r="AE452" s="56">
        <v>-36.226055263604003</v>
      </c>
      <c r="AF452" s="56">
        <v>-30.894241788773982</v>
      </c>
      <c r="AG452" s="57">
        <v>-2.5806451612903225</v>
      </c>
      <c r="AH452" s="57">
        <v>18.040089086859687</v>
      </c>
      <c r="AI452" s="57">
        <v>-13.823529411764707</v>
      </c>
      <c r="AJ452" s="56">
        <v>-11.242884250474384</v>
      </c>
      <c r="AK452" s="56">
        <v>-31.863618498624394</v>
      </c>
      <c r="AL452" s="56">
        <v>-21.55325137454939</v>
      </c>
      <c r="AM452" s="57" t="s">
        <v>288</v>
      </c>
      <c r="AN452" s="57" t="s">
        <v>288</v>
      </c>
      <c r="AO452" s="57">
        <v>-11.631419939577039</v>
      </c>
      <c r="AP452" s="56"/>
      <c r="AQ452" s="56"/>
      <c r="AR452" s="56"/>
    </row>
    <row r="453" spans="1:44" x14ac:dyDescent="0.35">
      <c r="A453" s="59" t="s">
        <v>49</v>
      </c>
      <c r="B453" s="59">
        <v>8</v>
      </c>
      <c r="C453" s="59" t="s">
        <v>2</v>
      </c>
      <c r="D453" s="59" t="s">
        <v>271</v>
      </c>
      <c r="E453" s="62">
        <v>16</v>
      </c>
      <c r="F453" s="280">
        <v>18.783068783068781</v>
      </c>
      <c r="G453" s="281">
        <v>378</v>
      </c>
      <c r="H453" s="280">
        <v>38.106796116504853</v>
      </c>
      <c r="I453" s="281">
        <v>412</v>
      </c>
      <c r="J453" s="280">
        <v>16.38418079096045</v>
      </c>
      <c r="K453" s="281">
        <v>531</v>
      </c>
      <c r="L453" s="282">
        <v>-2.3988879921083317</v>
      </c>
      <c r="M453" s="282">
        <v>-21.722615325544403</v>
      </c>
      <c r="N453" s="282">
        <v>-12.060751658826367</v>
      </c>
      <c r="O453" s="97">
        <v>18.059969806569558</v>
      </c>
      <c r="P453" s="97">
        <v>35.019268108093719</v>
      </c>
      <c r="Q453" s="97">
        <v>7.4499222175733646</v>
      </c>
      <c r="R453" s="97">
        <v>-10.610047588996194</v>
      </c>
      <c r="S453" s="97">
        <v>-27.569345890520353</v>
      </c>
      <c r="T453" s="97">
        <v>-19.089696739758274</v>
      </c>
      <c r="U453" s="57">
        <v>13.356164383561644</v>
      </c>
      <c r="V453" s="57">
        <v>36.440677966101696</v>
      </c>
      <c r="W453" s="57">
        <v>12.102874432677762</v>
      </c>
      <c r="X453" s="71">
        <v>-1.2532899508838824</v>
      </c>
      <c r="Y453" s="71">
        <v>-24.337803533423934</v>
      </c>
      <c r="Z453" s="71">
        <v>-12.795546742153908</v>
      </c>
      <c r="AA453" s="57">
        <v>26.397515527950311</v>
      </c>
      <c r="AB453" s="57">
        <v>35.202492211838006</v>
      </c>
      <c r="AC453" s="57">
        <v>2.0676691729323307</v>
      </c>
      <c r="AD453" s="56">
        <v>-24.329846355017981</v>
      </c>
      <c r="AE453" s="56">
        <v>-33.134823038905672</v>
      </c>
      <c r="AF453" s="56">
        <v>-28.732334696961829</v>
      </c>
      <c r="AG453" s="57">
        <v>14.426229508196723</v>
      </c>
      <c r="AH453" s="57">
        <v>33.414634146341463</v>
      </c>
      <c r="AI453" s="57">
        <v>6.7323481116584567</v>
      </c>
      <c r="AJ453" s="56">
        <v>-7.6938813965382664</v>
      </c>
      <c r="AK453" s="56">
        <v>-26.682286034683006</v>
      </c>
      <c r="AL453" s="56">
        <v>-17.188083715610638</v>
      </c>
      <c r="AM453" s="57" t="s">
        <v>288</v>
      </c>
      <c r="AN453" s="57" t="s">
        <v>288</v>
      </c>
      <c r="AO453" s="57">
        <v>8.8967971530249113</v>
      </c>
      <c r="AP453" s="56"/>
      <c r="AQ453" s="56"/>
      <c r="AR453" s="56"/>
    </row>
    <row r="454" spans="1:44" x14ac:dyDescent="0.35">
      <c r="A454" s="283" t="s">
        <v>49</v>
      </c>
      <c r="B454" s="283">
        <v>8</v>
      </c>
      <c r="C454" s="283" t="s">
        <v>11</v>
      </c>
      <c r="D454" s="283" t="s">
        <v>11</v>
      </c>
      <c r="E454" s="62">
        <v>17</v>
      </c>
      <c r="F454" s="280">
        <v>67.774936061381069</v>
      </c>
      <c r="G454" s="281">
        <v>391</v>
      </c>
      <c r="H454" s="280">
        <v>35.449735449735449</v>
      </c>
      <c r="I454" s="281">
        <v>378</v>
      </c>
      <c r="J454" s="280">
        <v>32.710280373831772</v>
      </c>
      <c r="K454" s="281">
        <v>535</v>
      </c>
      <c r="L454" s="282">
        <v>-35.064655687549298</v>
      </c>
      <c r="M454" s="282">
        <v>-2.7394550759036775</v>
      </c>
      <c r="N454" s="282">
        <v>-18.902055381726488</v>
      </c>
      <c r="O454" s="97">
        <v>64.088098111615153</v>
      </c>
      <c r="P454" s="97">
        <v>29.887401506981476</v>
      </c>
      <c r="Q454" s="97">
        <v>18.255027088451754</v>
      </c>
      <c r="R454" s="97">
        <v>-45.833071023163399</v>
      </c>
      <c r="S454" s="97">
        <v>-11.632374418529722</v>
      </c>
      <c r="T454" s="97">
        <v>-28.73272272084656</v>
      </c>
      <c r="U454" s="44">
        <v>75.161290322580641</v>
      </c>
      <c r="V454" s="44">
        <v>37.078651685393261</v>
      </c>
      <c r="W454" s="44">
        <v>13.375796178343949</v>
      </c>
      <c r="X454" s="70">
        <v>-61.785494144236694</v>
      </c>
      <c r="Y454" s="70">
        <v>-23.702855507049314</v>
      </c>
      <c r="Z454" s="70">
        <v>-42.744174825643</v>
      </c>
      <c r="AA454" s="44">
        <v>61.301369863013697</v>
      </c>
      <c r="AB454" s="44">
        <v>24.161073825503358</v>
      </c>
      <c r="AC454" s="44">
        <v>27.52</v>
      </c>
      <c r="AD454" s="19">
        <v>-33.781369863013694</v>
      </c>
      <c r="AE454" s="19">
        <v>3.3589261744966414</v>
      </c>
      <c r="AF454" s="19">
        <v>-15.211221844258526</v>
      </c>
      <c r="AG454" s="44">
        <v>59.450171821305844</v>
      </c>
      <c r="AH454" s="44">
        <v>33.236994219653177</v>
      </c>
      <c r="AI454" s="44">
        <v>16.577540106951872</v>
      </c>
      <c r="AJ454" s="19">
        <v>-42.872631714353972</v>
      </c>
      <c r="AK454" s="19">
        <v>-16.659454112701304</v>
      </c>
      <c r="AL454" s="19">
        <v>-29.766042913527638</v>
      </c>
      <c r="AM454" s="44">
        <v>60.439560439560438</v>
      </c>
      <c r="AN454" s="44">
        <v>25.072886297376094</v>
      </c>
      <c r="AO454" s="44">
        <v>15.546772068511199</v>
      </c>
      <c r="AP454" s="19">
        <v>-44.892788371049235</v>
      </c>
      <c r="AQ454" s="19">
        <v>-9.5261142288648948</v>
      </c>
      <c r="AR454" s="19">
        <v>-27.209451299957067</v>
      </c>
    </row>
    <row r="455" spans="1:44" x14ac:dyDescent="0.35">
      <c r="A455" s="59" t="s">
        <v>1158</v>
      </c>
      <c r="B455" s="59">
        <v>8</v>
      </c>
      <c r="C455" s="59" t="s">
        <v>1075</v>
      </c>
      <c r="D455" s="59" t="s">
        <v>1100</v>
      </c>
      <c r="E455" s="62">
        <v>18</v>
      </c>
      <c r="F455" s="280">
        <v>76.521739130434781</v>
      </c>
      <c r="G455" s="281">
        <v>115</v>
      </c>
      <c r="H455" s="280">
        <v>40.677966101694921</v>
      </c>
      <c r="I455" s="281">
        <v>118</v>
      </c>
      <c r="J455" s="280">
        <v>55.147058823529413</v>
      </c>
      <c r="K455" s="281">
        <v>136</v>
      </c>
      <c r="L455" s="282">
        <v>-21.374680306905368</v>
      </c>
      <c r="M455" s="282">
        <v>14.469092721834492</v>
      </c>
      <c r="N455" s="282">
        <v>-3.4527937925354379</v>
      </c>
      <c r="O455" s="97">
        <v>77.901465532116163</v>
      </c>
      <c r="P455" s="97">
        <v>39.080975061791897</v>
      </c>
      <c r="Q455" s="97">
        <v>49.868570200125077</v>
      </c>
      <c r="R455" s="97">
        <v>-28.032895331991085</v>
      </c>
      <c r="S455" s="97">
        <v>10.787595138333181</v>
      </c>
      <c r="T455" s="97">
        <v>-8.6226500968289521</v>
      </c>
      <c r="U455" s="57">
        <v>85.714285714285708</v>
      </c>
      <c r="V455" s="57">
        <v>42.045454545454547</v>
      </c>
      <c r="W455" s="57">
        <v>57.291666666666664</v>
      </c>
      <c r="X455" s="71">
        <v>-28.422619047619044</v>
      </c>
      <c r="Y455" s="71">
        <v>15.246212121212118</v>
      </c>
      <c r="Z455" s="71">
        <v>-6.5882034632034632</v>
      </c>
      <c r="AA455" s="57">
        <v>77.906976744186053</v>
      </c>
      <c r="AB455" s="57">
        <v>33.663366336633665</v>
      </c>
      <c r="AC455" s="57">
        <v>61.53846153846154</v>
      </c>
      <c r="AD455" s="56">
        <v>-16.368515205724513</v>
      </c>
      <c r="AE455" s="56">
        <v>27.875095201827875</v>
      </c>
      <c r="AF455" s="56">
        <v>5.753289998051681</v>
      </c>
      <c r="AG455" s="57">
        <v>69.662921348314612</v>
      </c>
      <c r="AH455" s="57">
        <v>42.222222222222221</v>
      </c>
      <c r="AI455" s="57">
        <v>35.772357723577237</v>
      </c>
      <c r="AJ455" s="56">
        <v>-33.890563624737375</v>
      </c>
      <c r="AK455" s="56">
        <v>-6.4498644986449847</v>
      </c>
      <c r="AL455" s="56">
        <v>-20.17021406169118</v>
      </c>
      <c r="AM455" s="57">
        <v>78.32167832167832</v>
      </c>
      <c r="AN455" s="57">
        <v>38.392857142857146</v>
      </c>
      <c r="AO455" s="57">
        <v>44.871794871794876</v>
      </c>
      <c r="AP455" s="56">
        <v>-33.449883449883444</v>
      </c>
      <c r="AQ455" s="56">
        <v>6.4789377289377299</v>
      </c>
      <c r="AR455" s="56">
        <v>-13.485472860472857</v>
      </c>
    </row>
    <row r="456" spans="1:44" x14ac:dyDescent="0.35">
      <c r="A456" s="59" t="s">
        <v>49</v>
      </c>
      <c r="B456" s="59">
        <v>8</v>
      </c>
      <c r="C456" s="59" t="s">
        <v>11</v>
      </c>
      <c r="D456" s="59" t="s">
        <v>993</v>
      </c>
      <c r="E456" s="62">
        <v>19</v>
      </c>
      <c r="F456" s="280">
        <v>77.38095238095238</v>
      </c>
      <c r="G456" s="281">
        <v>84</v>
      </c>
      <c r="H456" s="280">
        <v>50.649350649350644</v>
      </c>
      <c r="I456" s="281">
        <v>77</v>
      </c>
      <c r="J456" s="280">
        <v>46.031746031746032</v>
      </c>
      <c r="K456" s="281">
        <v>63</v>
      </c>
      <c r="L456" s="282">
        <v>-31.349206349206348</v>
      </c>
      <c r="M456" s="282">
        <v>-4.6176046176046128</v>
      </c>
      <c r="N456" s="282">
        <v>-17.98340548340548</v>
      </c>
      <c r="O456" s="97">
        <v>82.000051550267713</v>
      </c>
      <c r="P456" s="97">
        <v>39.718087384878991</v>
      </c>
      <c r="Q456" s="97">
        <v>65.910272160272172</v>
      </c>
      <c r="R456" s="97">
        <v>-16.089779389995542</v>
      </c>
      <c r="S456" s="97">
        <v>26.19218477539318</v>
      </c>
      <c r="T456" s="97">
        <v>5.0512026926988192</v>
      </c>
      <c r="U456" s="57">
        <v>85.897435897435898</v>
      </c>
      <c r="V456" s="57">
        <v>46.428571428571431</v>
      </c>
      <c r="W456" s="57">
        <v>69.230769230769226</v>
      </c>
      <c r="X456" s="71">
        <v>-16.666666666666671</v>
      </c>
      <c r="Y456" s="71">
        <v>22.802197802197796</v>
      </c>
      <c r="Z456" s="71">
        <v>3.0677655677655622</v>
      </c>
      <c r="AA456" s="57">
        <v>83.870967741935488</v>
      </c>
      <c r="AB456" s="57">
        <v>18.96551724137931</v>
      </c>
      <c r="AC456" s="57">
        <v>79.545454545454547</v>
      </c>
      <c r="AD456" s="56">
        <v>-4.3255131964809408</v>
      </c>
      <c r="AE456" s="56">
        <v>60.579937304075237</v>
      </c>
      <c r="AF456" s="56">
        <v>28.127212053797148</v>
      </c>
      <c r="AG456" s="57">
        <v>75.757575757575751</v>
      </c>
      <c r="AH456" s="57">
        <v>50</v>
      </c>
      <c r="AI456" s="57">
        <v>50</v>
      </c>
      <c r="AJ456" s="56">
        <v>-25.757575757575751</v>
      </c>
      <c r="AK456" s="56">
        <v>0</v>
      </c>
      <c r="AL456" s="56">
        <v>-12.878787878787875</v>
      </c>
      <c r="AM456" s="57">
        <v>82.474226804123703</v>
      </c>
      <c r="AN456" s="57">
        <v>43.478260869565219</v>
      </c>
      <c r="AO456" s="57">
        <v>64.86486486486487</v>
      </c>
      <c r="AP456" s="56">
        <v>-17.609361939258832</v>
      </c>
      <c r="AQ456" s="56">
        <v>21.386603995299652</v>
      </c>
      <c r="AR456" s="56">
        <v>1.8886210280204097</v>
      </c>
    </row>
    <row r="457" spans="1:44" x14ac:dyDescent="0.35">
      <c r="A457" s="59" t="s">
        <v>1160</v>
      </c>
      <c r="B457" s="59">
        <v>8</v>
      </c>
      <c r="C457" s="59" t="s">
        <v>1075</v>
      </c>
      <c r="D457" s="59" t="s">
        <v>994</v>
      </c>
      <c r="E457" s="62">
        <v>20</v>
      </c>
      <c r="F457" s="280">
        <v>92.982456140350877</v>
      </c>
      <c r="G457" s="281">
        <v>57</v>
      </c>
      <c r="H457" s="280">
        <v>50</v>
      </c>
      <c r="I457" s="281">
        <v>50</v>
      </c>
      <c r="J457" s="280">
        <v>78.205128205128204</v>
      </c>
      <c r="K457" s="281">
        <v>78</v>
      </c>
      <c r="L457" s="282">
        <v>-14.777327935222672</v>
      </c>
      <c r="M457" s="282">
        <v>28.205128205128204</v>
      </c>
      <c r="N457" s="282">
        <v>6.7139001349527661</v>
      </c>
      <c r="O457" s="97">
        <v>95.121951219512198</v>
      </c>
      <c r="P457" s="97">
        <v>48.387096774193552</v>
      </c>
      <c r="Q457" s="97">
        <v>68.965517241379317</v>
      </c>
      <c r="R457" s="97">
        <v>-26.156433978132881</v>
      </c>
      <c r="S457" s="97">
        <v>20.578420467185765</v>
      </c>
      <c r="T457" s="97">
        <v>-2.789006755473558</v>
      </c>
      <c r="U457" s="57">
        <v>95.121951219512198</v>
      </c>
      <c r="V457" s="57">
        <v>48.387096774193552</v>
      </c>
      <c r="W457" s="57">
        <v>68.965517241379317</v>
      </c>
      <c r="X457" s="71">
        <v>-26.156433978132881</v>
      </c>
      <c r="Y457" s="71">
        <v>20.578420467185765</v>
      </c>
      <c r="Z457" s="71">
        <v>-2.789006755473558</v>
      </c>
      <c r="AA457" s="57"/>
      <c r="AB457" s="57"/>
      <c r="AC457" s="57"/>
      <c r="AD457" s="56"/>
      <c r="AE457" s="56"/>
      <c r="AF457" s="56"/>
      <c r="AG457" s="57"/>
      <c r="AH457" s="57"/>
      <c r="AI457" s="57"/>
      <c r="AJ457" s="56"/>
      <c r="AK457" s="56"/>
      <c r="AL457" s="56"/>
      <c r="AM457" s="57"/>
      <c r="AN457" s="57"/>
      <c r="AO457" s="57"/>
      <c r="AP457" s="56"/>
      <c r="AQ457" s="56"/>
      <c r="AR457" s="56"/>
    </row>
    <row r="458" spans="1:44" x14ac:dyDescent="0.35">
      <c r="A458" s="59" t="s">
        <v>49</v>
      </c>
      <c r="B458" s="59">
        <v>8</v>
      </c>
      <c r="C458" s="59" t="s">
        <v>11</v>
      </c>
      <c r="D458" s="59" t="s">
        <v>1017</v>
      </c>
      <c r="E458" s="62">
        <v>21</v>
      </c>
      <c r="F458" s="280">
        <v>76.19047619047619</v>
      </c>
      <c r="G458" s="281">
        <v>21</v>
      </c>
      <c r="H458" s="280">
        <v>27.27272727272727</v>
      </c>
      <c r="I458" s="281">
        <v>22</v>
      </c>
      <c r="J458" s="280">
        <v>10</v>
      </c>
      <c r="K458" s="281">
        <v>20</v>
      </c>
      <c r="L458" s="282">
        <v>-66.19047619047619</v>
      </c>
      <c r="M458" s="282">
        <v>-17.27272727272727</v>
      </c>
      <c r="N458" s="282">
        <v>-41.731601731601728</v>
      </c>
      <c r="O458" s="97">
        <v>90</v>
      </c>
      <c r="P458" s="97">
        <v>26.315789473684209</v>
      </c>
      <c r="Q458" s="97">
        <v>17.647058823529413</v>
      </c>
      <c r="R458" s="97">
        <v>-72.35294117647058</v>
      </c>
      <c r="S458" s="97">
        <v>-8.6687306501547958</v>
      </c>
      <c r="T458" s="97">
        <v>-40.51083591331269</v>
      </c>
      <c r="U458" s="57">
        <v>90</v>
      </c>
      <c r="V458" s="57">
        <v>26.315789473684209</v>
      </c>
      <c r="W458" s="57">
        <v>17.647058823529413</v>
      </c>
      <c r="X458" s="71">
        <v>-72.35294117647058</v>
      </c>
      <c r="Y458" s="71">
        <v>-8.6687306501547958</v>
      </c>
      <c r="Z458" s="71">
        <v>-40.51083591331269</v>
      </c>
      <c r="AA458" s="57"/>
      <c r="AB458" s="57"/>
      <c r="AC458" s="57"/>
      <c r="AD458" s="56"/>
      <c r="AE458" s="56"/>
      <c r="AF458" s="56"/>
      <c r="AG458" s="57"/>
      <c r="AH458" s="57"/>
      <c r="AI458" s="57"/>
      <c r="AJ458" s="56"/>
      <c r="AK458" s="56"/>
      <c r="AL458" s="56"/>
      <c r="AM458" s="57"/>
      <c r="AN458" s="57"/>
      <c r="AO458" s="57"/>
      <c r="AP458" s="56"/>
      <c r="AQ458" s="56"/>
      <c r="AR458" s="56"/>
    </row>
    <row r="459" spans="1:44" x14ac:dyDescent="0.35">
      <c r="A459" s="284" t="s">
        <v>1161</v>
      </c>
      <c r="B459" s="183">
        <v>8</v>
      </c>
      <c r="C459" s="59" t="s">
        <v>1075</v>
      </c>
      <c r="D459" s="276" t="s">
        <v>1018</v>
      </c>
      <c r="E459" s="62">
        <v>22</v>
      </c>
      <c r="F459" s="280" t="s">
        <v>1081</v>
      </c>
      <c r="G459" s="280" t="s">
        <v>1078</v>
      </c>
      <c r="H459" s="280" t="s">
        <v>1078</v>
      </c>
      <c r="I459" s="280" t="s">
        <v>1079</v>
      </c>
      <c r="J459" s="280">
        <v>58.241758241758248</v>
      </c>
      <c r="K459" s="281">
        <v>182</v>
      </c>
      <c r="L459" s="282" t="e">
        <v>#VALUE!</v>
      </c>
      <c r="M459" s="282" t="e">
        <v>#VALUE!</v>
      </c>
      <c r="N459" s="282" t="e">
        <v>#VALUE!</v>
      </c>
    </row>
    <row r="460" spans="1:44" x14ac:dyDescent="0.35">
      <c r="A460" s="59" t="s">
        <v>1162</v>
      </c>
      <c r="B460" s="59">
        <v>8</v>
      </c>
      <c r="C460" s="59" t="s">
        <v>1070</v>
      </c>
      <c r="D460" s="59" t="s">
        <v>1163</v>
      </c>
      <c r="E460" s="62">
        <v>23</v>
      </c>
      <c r="F460" s="280">
        <v>82.456140350877192</v>
      </c>
      <c r="G460" s="281">
        <v>57</v>
      </c>
      <c r="H460" s="280">
        <v>68.627450980392155</v>
      </c>
      <c r="I460" s="281">
        <v>51</v>
      </c>
      <c r="J460" s="280">
        <v>57.526881720430111</v>
      </c>
      <c r="K460" s="281">
        <v>186</v>
      </c>
      <c r="L460" s="282">
        <v>-24.92925863044708</v>
      </c>
      <c r="M460" s="282">
        <v>-11.100569259962043</v>
      </c>
      <c r="N460" s="282">
        <v>-18.014913945204562</v>
      </c>
      <c r="O460" s="97">
        <v>77.636269818932362</v>
      </c>
      <c r="P460" s="97">
        <v>53.262019230769234</v>
      </c>
      <c r="Q460" s="97">
        <v>40.731726453880675</v>
      </c>
      <c r="R460" s="97">
        <v>-36.904543365051687</v>
      </c>
      <c r="S460" s="97">
        <v>-12.530292776888558</v>
      </c>
      <c r="T460" s="97">
        <v>-24.717418070970123</v>
      </c>
      <c r="U460" s="57">
        <v>82.35294117647058</v>
      </c>
      <c r="V460" s="57">
        <v>68</v>
      </c>
      <c r="W460" s="57">
        <v>33.846153846153847</v>
      </c>
      <c r="X460" s="71">
        <v>-48.506787330316733</v>
      </c>
      <c r="Y460" s="71">
        <v>-34.153846153846153</v>
      </c>
      <c r="Z460" s="71">
        <v>-41.330316742081443</v>
      </c>
      <c r="AA460" s="57">
        <v>81.578947368421055</v>
      </c>
      <c r="AB460" s="57">
        <v>51.923076923076927</v>
      </c>
      <c r="AC460" s="57">
        <v>53.846153846153847</v>
      </c>
      <c r="AD460" s="56">
        <v>-27.732793522267208</v>
      </c>
      <c r="AE460" s="56">
        <v>1.9230769230769198</v>
      </c>
      <c r="AF460" s="56">
        <v>-12.904858299595144</v>
      </c>
      <c r="AG460" s="57">
        <v>68.181818181818173</v>
      </c>
      <c r="AH460" s="57">
        <v>53.125</v>
      </c>
      <c r="AI460" s="57">
        <v>40.350877192982452</v>
      </c>
      <c r="AJ460" s="56">
        <v>-27.830940988835721</v>
      </c>
      <c r="AK460" s="56">
        <v>-12.774122807017548</v>
      </c>
      <c r="AL460" s="56">
        <v>-20.302531897926634</v>
      </c>
      <c r="AM460" s="57">
        <v>78.431372549019613</v>
      </c>
      <c r="AN460" s="57">
        <v>40</v>
      </c>
      <c r="AO460" s="57">
        <v>34.883720930232556</v>
      </c>
      <c r="AP460" s="56">
        <v>-43.547651618787057</v>
      </c>
      <c r="AQ460" s="56">
        <v>-5.1162790697674438</v>
      </c>
      <c r="AR460" s="56">
        <v>-24.331965344277251</v>
      </c>
    </row>
    <row r="461" spans="1:44" x14ac:dyDescent="0.35">
      <c r="A461" s="59" t="s">
        <v>49</v>
      </c>
      <c r="B461" s="59">
        <v>8</v>
      </c>
      <c r="C461" s="59" t="s">
        <v>11</v>
      </c>
      <c r="D461" s="290" t="s">
        <v>1296</v>
      </c>
      <c r="E461" s="62">
        <v>24</v>
      </c>
      <c r="F461" s="280">
        <v>88.461538461538453</v>
      </c>
      <c r="G461" s="281">
        <v>26</v>
      </c>
      <c r="H461" s="280">
        <v>75</v>
      </c>
      <c r="I461" s="281">
        <v>12</v>
      </c>
      <c r="J461" s="280">
        <v>78.571428571428569</v>
      </c>
      <c r="K461" s="281">
        <v>14</v>
      </c>
      <c r="L461" s="282">
        <v>-9.8901098901098834</v>
      </c>
      <c r="M461" s="282">
        <v>3.5714285714285694</v>
      </c>
      <c r="N461" s="282">
        <v>-3.159340659340657</v>
      </c>
      <c r="O461" s="97">
        <v>89.608391608391599</v>
      </c>
      <c r="P461" s="97">
        <v>77.777777777777771</v>
      </c>
      <c r="Q461" s="97">
        <v>81.135057471264361</v>
      </c>
      <c r="R461" s="97">
        <v>-8.4733341371272388</v>
      </c>
      <c r="S461" s="97">
        <v>3.3572796934865892</v>
      </c>
      <c r="T461" s="97">
        <v>-2.5580272218203248</v>
      </c>
      <c r="U461" s="57">
        <v>92</v>
      </c>
      <c r="V461" s="57">
        <v>100</v>
      </c>
      <c r="W461" s="57">
        <v>80</v>
      </c>
      <c r="X461" s="71">
        <v>-12</v>
      </c>
      <c r="Y461" s="71">
        <v>-20</v>
      </c>
      <c r="Z461" s="71">
        <v>-16</v>
      </c>
      <c r="AA461" s="57">
        <v>100</v>
      </c>
      <c r="AB461" s="57">
        <v>66.666666666666657</v>
      </c>
      <c r="AC461" s="57">
        <v>86.206896551724128</v>
      </c>
      <c r="AD461" s="56">
        <v>-13.793103448275872</v>
      </c>
      <c r="AE461" s="56">
        <v>19.540229885057471</v>
      </c>
      <c r="AF461" s="56">
        <v>2.8735632183907995</v>
      </c>
      <c r="AG461" s="57">
        <v>81.818181818181827</v>
      </c>
      <c r="AH461" s="57">
        <v>77.777777777777786</v>
      </c>
      <c r="AI461" s="57">
        <v>83.333333333333343</v>
      </c>
      <c r="AJ461" s="56">
        <v>1.5151515151515156</v>
      </c>
      <c r="AK461" s="56">
        <v>5.5555555555555571</v>
      </c>
      <c r="AL461" s="56">
        <v>3.5353535353535364</v>
      </c>
      <c r="AM461" s="57">
        <v>84.615384615384613</v>
      </c>
      <c r="AN461" s="57">
        <v>66.666666666666657</v>
      </c>
      <c r="AO461" s="57">
        <v>75</v>
      </c>
      <c r="AP461" s="56">
        <v>-9.6153846153846132</v>
      </c>
      <c r="AQ461" s="56">
        <v>8.3333333333333428</v>
      </c>
      <c r="AR461" s="56">
        <v>-0.6410256410256352</v>
      </c>
    </row>
    <row r="462" spans="1:44" x14ac:dyDescent="0.35">
      <c r="A462" s="284" t="s">
        <v>49</v>
      </c>
      <c r="B462" s="183">
        <v>8</v>
      </c>
      <c r="C462" s="59" t="s">
        <v>1075</v>
      </c>
      <c r="D462" s="285" t="s">
        <v>1019</v>
      </c>
      <c r="E462" s="62">
        <v>25</v>
      </c>
      <c r="F462" s="280" t="s">
        <v>1079</v>
      </c>
      <c r="G462" s="280" t="s">
        <v>1079</v>
      </c>
      <c r="H462" s="280" t="s">
        <v>1078</v>
      </c>
      <c r="I462" s="280" t="s">
        <v>1079</v>
      </c>
      <c r="J462" s="280">
        <v>100</v>
      </c>
      <c r="K462" s="281">
        <v>7</v>
      </c>
      <c r="L462" s="282" t="e">
        <v>#VALUE!</v>
      </c>
      <c r="M462" s="282" t="e">
        <v>#VALUE!</v>
      </c>
      <c r="N462" s="282" t="e">
        <v>#VALUE!</v>
      </c>
    </row>
    <row r="463" spans="1:44" x14ac:dyDescent="0.35">
      <c r="A463" s="59" t="s">
        <v>1160</v>
      </c>
      <c r="B463" s="59">
        <v>8</v>
      </c>
      <c r="C463" s="59" t="s">
        <v>1091</v>
      </c>
      <c r="D463" s="59" t="s">
        <v>997</v>
      </c>
      <c r="E463" s="62">
        <v>26</v>
      </c>
      <c r="F463" s="280">
        <v>81.081081081081081</v>
      </c>
      <c r="G463" s="281">
        <v>37</v>
      </c>
      <c r="H463" s="280">
        <v>70.731707317073173</v>
      </c>
      <c r="I463" s="281">
        <v>41</v>
      </c>
      <c r="J463" s="280">
        <v>57.763975155279503</v>
      </c>
      <c r="K463" s="281">
        <v>161</v>
      </c>
      <c r="L463" s="282">
        <v>-23.317105925801577</v>
      </c>
      <c r="M463" s="282">
        <v>-12.96773216179367</v>
      </c>
      <c r="N463" s="282">
        <v>-18.142419043797624</v>
      </c>
      <c r="O463" s="97">
        <v>81.481481481481481</v>
      </c>
      <c r="P463" s="97">
        <v>41.666666666666671</v>
      </c>
      <c r="Q463" s="97">
        <v>28.571428571428569</v>
      </c>
      <c r="R463" s="97">
        <v>-52.910052910052912</v>
      </c>
      <c r="S463" s="97">
        <v>-13.095238095238102</v>
      </c>
      <c r="T463" s="97">
        <v>-33.002645502645507</v>
      </c>
      <c r="U463" s="57">
        <v>81.481481481481481</v>
      </c>
      <c r="V463" s="57">
        <v>41.666666666666671</v>
      </c>
      <c r="W463" s="57">
        <v>28.571428571428569</v>
      </c>
      <c r="X463" s="71">
        <v>-52.910052910052912</v>
      </c>
      <c r="Y463" s="71">
        <v>-13.095238095238102</v>
      </c>
      <c r="Z463" s="71">
        <v>-33.002645502645507</v>
      </c>
      <c r="AA463" s="57"/>
      <c r="AB463" s="57"/>
      <c r="AC463" s="57"/>
      <c r="AD463" s="56"/>
      <c r="AE463" s="56"/>
      <c r="AF463" s="56"/>
      <c r="AG463" s="57"/>
      <c r="AH463" s="57"/>
      <c r="AI463" s="57"/>
      <c r="AJ463" s="56"/>
      <c r="AK463" s="56"/>
      <c r="AL463" s="56"/>
      <c r="AM463" s="57"/>
      <c r="AN463" s="57"/>
      <c r="AO463" s="57"/>
      <c r="AP463" s="56"/>
      <c r="AQ463" s="56"/>
      <c r="AR463" s="56"/>
    </row>
    <row r="464" spans="1:44" x14ac:dyDescent="0.35">
      <c r="A464" s="59" t="s">
        <v>49</v>
      </c>
      <c r="B464" s="59">
        <v>8</v>
      </c>
      <c r="C464" s="59" t="s">
        <v>11</v>
      </c>
      <c r="D464" s="59" t="s">
        <v>1020</v>
      </c>
      <c r="E464" s="62">
        <v>27</v>
      </c>
      <c r="F464" s="280">
        <v>83.333333333333343</v>
      </c>
      <c r="G464" s="281">
        <v>6</v>
      </c>
      <c r="H464" s="280">
        <v>33.333333333333329</v>
      </c>
      <c r="I464" s="281">
        <v>3</v>
      </c>
      <c r="J464" s="280">
        <v>72.727272727272734</v>
      </c>
      <c r="K464" s="281">
        <v>33</v>
      </c>
      <c r="L464" s="282">
        <v>-10.606060606060609</v>
      </c>
      <c r="M464" s="282">
        <v>39.393939393939405</v>
      </c>
      <c r="N464" s="282">
        <v>14.393939393939398</v>
      </c>
      <c r="O464" s="97">
        <v>87.5</v>
      </c>
      <c r="P464" s="97">
        <v>81.818181818181827</v>
      </c>
      <c r="Q464" s="97">
        <v>20</v>
      </c>
      <c r="R464" s="97">
        <v>-67.5</v>
      </c>
      <c r="S464" s="97">
        <v>-61.818181818181827</v>
      </c>
      <c r="T464" s="97">
        <v>-64.659090909090907</v>
      </c>
      <c r="U464" s="57">
        <v>87.5</v>
      </c>
      <c r="V464" s="57">
        <v>81.818181818181827</v>
      </c>
      <c r="W464" s="57">
        <v>20</v>
      </c>
      <c r="X464" s="71">
        <v>-67.5</v>
      </c>
      <c r="Y464" s="71">
        <v>-61.818181818181827</v>
      </c>
      <c r="Z464" s="71">
        <v>-64.659090909090907</v>
      </c>
      <c r="AA464" s="57"/>
      <c r="AB464" s="57"/>
      <c r="AC464" s="57"/>
      <c r="AD464" s="56"/>
      <c r="AE464" s="56"/>
      <c r="AF464" s="56"/>
      <c r="AG464" s="57"/>
      <c r="AH464" s="57"/>
      <c r="AI464" s="57"/>
      <c r="AJ464" s="56"/>
      <c r="AK464" s="56"/>
      <c r="AL464" s="56"/>
      <c r="AM464" s="57"/>
      <c r="AN464" s="57"/>
      <c r="AO464" s="57"/>
      <c r="AP464" s="56"/>
      <c r="AQ464" s="56"/>
      <c r="AR464" s="56"/>
    </row>
    <row r="465" spans="1:44" x14ac:dyDescent="0.35">
      <c r="A465" s="59" t="s">
        <v>1160</v>
      </c>
      <c r="B465" s="59">
        <v>8</v>
      </c>
      <c r="C465" s="59" t="s">
        <v>1075</v>
      </c>
      <c r="D465" s="59" t="s">
        <v>1082</v>
      </c>
      <c r="E465" s="62">
        <v>28</v>
      </c>
      <c r="F465" s="280">
        <v>80.107526881720432</v>
      </c>
      <c r="G465" s="281">
        <v>186</v>
      </c>
      <c r="H465" s="280">
        <v>37.5</v>
      </c>
      <c r="I465" s="281">
        <v>128</v>
      </c>
      <c r="J465" s="280">
        <v>41.732283464566926</v>
      </c>
      <c r="K465" s="281">
        <v>127</v>
      </c>
      <c r="L465" s="282">
        <v>-38.375243417153506</v>
      </c>
      <c r="M465" s="282">
        <v>4.2322834645669261</v>
      </c>
      <c r="N465" s="282">
        <v>-17.07147997629329</v>
      </c>
      <c r="O465" s="97">
        <v>81.122381154099898</v>
      </c>
      <c r="P465" s="97">
        <v>32.791014443937982</v>
      </c>
      <c r="Q465" s="97">
        <v>27.019859045848158</v>
      </c>
      <c r="R465" s="97">
        <v>-54.10252210825174</v>
      </c>
      <c r="S465" s="97">
        <v>-5.7711553980898245</v>
      </c>
      <c r="T465" s="97">
        <v>-29.936838753170782</v>
      </c>
      <c r="U465" s="57">
        <v>86.274509803921575</v>
      </c>
      <c r="V465" s="57">
        <v>14.814814814814813</v>
      </c>
      <c r="W465" s="57">
        <v>17.834394904458598</v>
      </c>
      <c r="X465" s="71">
        <v>-68.440114899462969</v>
      </c>
      <c r="Y465" s="71">
        <v>3.0195800896437852</v>
      </c>
      <c r="Z465" s="71">
        <v>-32.710267404909594</v>
      </c>
      <c r="AA465" s="57">
        <v>77.868852459016395</v>
      </c>
      <c r="AB465" s="57">
        <v>38.793103448275865</v>
      </c>
      <c r="AC465" s="57">
        <v>30.337078651685395</v>
      </c>
      <c r="AD465" s="56">
        <v>-47.531773807331</v>
      </c>
      <c r="AE465" s="56">
        <v>-8.4560247965904694</v>
      </c>
      <c r="AF465" s="56">
        <v>-27.993899301960735</v>
      </c>
      <c r="AG465" s="57">
        <v>73.484848484848484</v>
      </c>
      <c r="AH465" s="57">
        <v>35.164835164835168</v>
      </c>
      <c r="AI465" s="57">
        <v>28.217821782178216</v>
      </c>
      <c r="AJ465" s="56">
        <v>-45.267026702670265</v>
      </c>
      <c r="AK465" s="56">
        <v>-6.9470133826569516</v>
      </c>
      <c r="AL465" s="56">
        <v>-26.107020042663606</v>
      </c>
      <c r="AM465" s="57">
        <v>86.861313868613138</v>
      </c>
      <c r="AN465" s="57">
        <v>42.391304347826086</v>
      </c>
      <c r="AO465" s="57">
        <v>31.690140845070424</v>
      </c>
      <c r="AP465" s="56">
        <v>-55.171173023542714</v>
      </c>
      <c r="AQ465" s="56">
        <v>-10.701163502755662</v>
      </c>
      <c r="AR465" s="56">
        <v>-32.936168263149185</v>
      </c>
    </row>
    <row r="466" spans="1:44" x14ac:dyDescent="0.35">
      <c r="A466" s="59" t="s">
        <v>49</v>
      </c>
      <c r="B466" s="59">
        <v>8</v>
      </c>
      <c r="C466" s="59" t="s">
        <v>11</v>
      </c>
      <c r="D466" s="59" t="s">
        <v>998</v>
      </c>
      <c r="E466" s="62">
        <v>29</v>
      </c>
      <c r="F466" s="280">
        <v>86.15384615384616</v>
      </c>
      <c r="G466" s="281">
        <v>130</v>
      </c>
      <c r="H466" s="280">
        <v>71.212121212121218</v>
      </c>
      <c r="I466" s="281">
        <v>66</v>
      </c>
      <c r="J466" s="280">
        <v>61.971830985915489</v>
      </c>
      <c r="K466" s="281">
        <v>71</v>
      </c>
      <c r="L466" s="282">
        <v>-24.182015167930672</v>
      </c>
      <c r="M466" s="282">
        <v>-9.2402902262057296</v>
      </c>
      <c r="N466" s="282">
        <v>-16.711152697068201</v>
      </c>
      <c r="O466" s="97">
        <v>91.529671543005691</v>
      </c>
      <c r="P466" s="97">
        <v>73.168569451651962</v>
      </c>
      <c r="Q466" s="97">
        <v>69.501527392500208</v>
      </c>
      <c r="R466" s="97">
        <v>-22.028144150505483</v>
      </c>
      <c r="S466" s="97">
        <v>-3.6670420591517541</v>
      </c>
      <c r="T466" s="97">
        <v>-12.847593104828618</v>
      </c>
      <c r="U466" s="57">
        <v>95.959595959595958</v>
      </c>
      <c r="V466" s="57">
        <v>73.170731707317074</v>
      </c>
      <c r="W466" s="57">
        <v>69.512195121951208</v>
      </c>
      <c r="X466" s="71">
        <v>-26.44740083764475</v>
      </c>
      <c r="Y466" s="71">
        <v>-3.6585365853658658</v>
      </c>
      <c r="Z466" s="71">
        <v>-15.052968711505308</v>
      </c>
      <c r="AA466" s="57">
        <v>94.73684210526315</v>
      </c>
      <c r="AB466" s="57">
        <v>70.212765957446805</v>
      </c>
      <c r="AC466" s="57">
        <v>73.770491803278688</v>
      </c>
      <c r="AD466" s="56">
        <v>-20.966350301984463</v>
      </c>
      <c r="AE466" s="56">
        <v>3.5577258458318823</v>
      </c>
      <c r="AF466" s="56">
        <v>-8.7043122280762901</v>
      </c>
      <c r="AG466" s="57">
        <v>82.35294117647058</v>
      </c>
      <c r="AH466" s="57">
        <v>65.957446808510639</v>
      </c>
      <c r="AI466" s="57">
        <v>67.307692307692307</v>
      </c>
      <c r="AJ466" s="56">
        <v>-15.045248868778273</v>
      </c>
      <c r="AK466" s="56">
        <v>1.3502454991816677</v>
      </c>
      <c r="AL466" s="56">
        <v>-6.8475016847983028</v>
      </c>
      <c r="AM466" s="57">
        <v>93.069306930693074</v>
      </c>
      <c r="AN466" s="57">
        <v>83.333333333333343</v>
      </c>
      <c r="AO466" s="57">
        <v>67.415730337078656</v>
      </c>
      <c r="AP466" s="56">
        <v>-25.653576593614417</v>
      </c>
      <c r="AQ466" s="56">
        <v>-15.917602996254686</v>
      </c>
      <c r="AR466" s="56">
        <v>-20.785589794934552</v>
      </c>
    </row>
    <row r="467" spans="1:44" x14ac:dyDescent="0.35">
      <c r="A467" s="59" t="s">
        <v>1158</v>
      </c>
      <c r="B467" s="59">
        <v>8</v>
      </c>
      <c r="C467" s="59" t="s">
        <v>1075</v>
      </c>
      <c r="D467" s="59" t="s">
        <v>1001</v>
      </c>
      <c r="E467" s="62">
        <v>30</v>
      </c>
      <c r="F467" s="280">
        <v>86.567164179104466</v>
      </c>
      <c r="G467" s="281">
        <v>67</v>
      </c>
      <c r="H467" s="280">
        <v>67.64705882352942</v>
      </c>
      <c r="I467" s="281">
        <v>34</v>
      </c>
      <c r="J467" s="280">
        <v>76.59574468085107</v>
      </c>
      <c r="K467" s="281">
        <v>47</v>
      </c>
      <c r="L467" s="282">
        <v>-9.9714194982533968</v>
      </c>
      <c r="M467" s="282">
        <v>8.9486858573216495</v>
      </c>
      <c r="N467" s="282">
        <v>-0.51136682046587367</v>
      </c>
      <c r="O467" s="97">
        <v>91.549295774647888</v>
      </c>
      <c r="P467" s="97">
        <v>12.5</v>
      </c>
      <c r="Q467" s="97">
        <v>48.275862068965516</v>
      </c>
      <c r="R467" s="97">
        <v>-43.273433705682372</v>
      </c>
      <c r="S467" s="97">
        <v>35.775862068965516</v>
      </c>
      <c r="T467" s="97">
        <v>-3.7487858183584279</v>
      </c>
      <c r="U467" s="57">
        <v>91.549295774647888</v>
      </c>
      <c r="V467" s="57">
        <v>12.5</v>
      </c>
      <c r="W467" s="57">
        <v>48.275862068965516</v>
      </c>
      <c r="X467" s="71">
        <v>-43.273433705682372</v>
      </c>
      <c r="Y467" s="71">
        <v>35.775862068965516</v>
      </c>
      <c r="Z467" s="71">
        <v>-3.7487858183584279</v>
      </c>
      <c r="AA467" s="57"/>
      <c r="AB467" s="57"/>
      <c r="AC467" s="57"/>
      <c r="AD467" s="56"/>
      <c r="AE467" s="56"/>
      <c r="AF467" s="56"/>
      <c r="AG467" s="57"/>
      <c r="AH467" s="57"/>
      <c r="AI467" s="57"/>
      <c r="AJ467" s="56"/>
      <c r="AK467" s="56"/>
      <c r="AL467" s="56"/>
      <c r="AM467" s="57"/>
      <c r="AN467" s="57"/>
      <c r="AO467" s="57"/>
      <c r="AP467" s="56"/>
      <c r="AQ467" s="56"/>
      <c r="AR467" s="56"/>
    </row>
    <row r="468" spans="1:44" x14ac:dyDescent="0.35">
      <c r="A468" s="59" t="s">
        <v>49</v>
      </c>
      <c r="B468" s="59">
        <v>8</v>
      </c>
      <c r="C468" s="59" t="s">
        <v>11</v>
      </c>
      <c r="D468" s="59" t="s">
        <v>1021</v>
      </c>
      <c r="E468" s="62">
        <v>31</v>
      </c>
      <c r="F468" s="280">
        <v>80</v>
      </c>
      <c r="G468" s="281">
        <v>50</v>
      </c>
      <c r="H468" s="280">
        <v>-12.5</v>
      </c>
      <c r="I468" s="281">
        <v>48</v>
      </c>
      <c r="J468" s="280">
        <v>-16.216216216216218</v>
      </c>
      <c r="K468" s="281">
        <v>37</v>
      </c>
      <c r="L468" s="282">
        <v>-96.216216216216225</v>
      </c>
      <c r="M468" s="282">
        <v>-3.7162162162162176</v>
      </c>
      <c r="N468" s="282">
        <v>-49.966216216216225</v>
      </c>
      <c r="O468" s="97">
        <v>71.05263157894737</v>
      </c>
      <c r="P468" s="97">
        <v>-50</v>
      </c>
      <c r="Q468" s="97">
        <v>-46.376811594202898</v>
      </c>
      <c r="R468" s="97">
        <v>-117.42944317315028</v>
      </c>
      <c r="S468" s="97">
        <v>3.6231884057971016</v>
      </c>
      <c r="T468" s="97">
        <v>-56.903127383676591</v>
      </c>
      <c r="U468" s="57">
        <v>71.05263157894737</v>
      </c>
      <c r="V468" s="57">
        <v>-50</v>
      </c>
      <c r="W468" s="57">
        <v>-46.376811594202898</v>
      </c>
      <c r="X468" s="71">
        <v>-117.42944317315028</v>
      </c>
      <c r="Y468" s="71">
        <v>3.6231884057971016</v>
      </c>
      <c r="Z468" s="71">
        <v>-56.903127383676591</v>
      </c>
      <c r="AA468" s="57"/>
      <c r="AB468" s="57"/>
      <c r="AC468" s="57"/>
      <c r="AD468" s="56"/>
      <c r="AE468" s="56"/>
      <c r="AF468" s="56"/>
      <c r="AG468" s="57"/>
      <c r="AH468" s="57"/>
      <c r="AI468" s="57"/>
      <c r="AJ468" s="56"/>
      <c r="AK468" s="56"/>
      <c r="AL468" s="56"/>
      <c r="AM468" s="57"/>
      <c r="AN468" s="57"/>
      <c r="AO468" s="57"/>
      <c r="AP468" s="56"/>
      <c r="AQ468" s="56"/>
      <c r="AR468" s="56"/>
    </row>
    <row r="469" spans="1:44" x14ac:dyDescent="0.35">
      <c r="A469" s="59" t="s">
        <v>49</v>
      </c>
      <c r="B469" s="59">
        <v>8</v>
      </c>
      <c r="C469" s="59" t="s">
        <v>11</v>
      </c>
      <c r="D469" s="59" t="s">
        <v>13</v>
      </c>
      <c r="E469" s="62">
        <v>32</v>
      </c>
      <c r="F469" s="280">
        <v>80.327868852459019</v>
      </c>
      <c r="G469" s="281">
        <v>183</v>
      </c>
      <c r="H469" s="280">
        <v>56.666666666666664</v>
      </c>
      <c r="I469" s="281">
        <v>120</v>
      </c>
      <c r="J469" s="280">
        <v>56.666666666666664</v>
      </c>
      <c r="K469" s="281">
        <v>120</v>
      </c>
      <c r="L469" s="282">
        <v>-23.661202185792355</v>
      </c>
      <c r="M469" s="282">
        <v>0</v>
      </c>
      <c r="N469" s="282">
        <v>-11.830601092896178</v>
      </c>
      <c r="O469" s="97">
        <v>84.316822961068482</v>
      </c>
      <c r="P469" s="97">
        <v>47.889440308795145</v>
      </c>
      <c r="Q469" s="97">
        <v>63.096544836969919</v>
      </c>
      <c r="R469" s="97">
        <v>-21.220278124098563</v>
      </c>
      <c r="S469" s="97">
        <v>15.207104528174774</v>
      </c>
      <c r="T469" s="97">
        <v>-3.0065867979618943</v>
      </c>
      <c r="U469" s="57">
        <v>90.579710144927532</v>
      </c>
      <c r="V469" s="57">
        <v>47.435897435897431</v>
      </c>
      <c r="W469" s="57">
        <v>63.247863247863243</v>
      </c>
      <c r="X469" s="71">
        <v>-27.331846897064288</v>
      </c>
      <c r="Y469" s="71">
        <v>15.811965811965813</v>
      </c>
      <c r="Z469" s="71">
        <v>-5.7599405425492378</v>
      </c>
      <c r="AA469" s="57">
        <v>86.666666666666671</v>
      </c>
      <c r="AB469" s="57">
        <v>34.444444444444443</v>
      </c>
      <c r="AC469" s="57">
        <v>73.099415204678365</v>
      </c>
      <c r="AD469" s="56">
        <v>-13.567251461988306</v>
      </c>
      <c r="AE469" s="56">
        <v>38.654970760233923</v>
      </c>
      <c r="AF469" s="56">
        <v>12.543859649122808</v>
      </c>
      <c r="AG469" s="57">
        <v>74.400000000000006</v>
      </c>
      <c r="AH469" s="57">
        <v>55.913978494623649</v>
      </c>
      <c r="AI469" s="57">
        <v>55.063291139240512</v>
      </c>
      <c r="AJ469" s="56">
        <v>-19.336708860759494</v>
      </c>
      <c r="AK469" s="56">
        <v>-0.85068735538313689</v>
      </c>
      <c r="AL469" s="56">
        <v>-10.093698108071315</v>
      </c>
      <c r="AM469" s="57">
        <v>85.620915032679733</v>
      </c>
      <c r="AN469" s="57">
        <v>53.763440860215049</v>
      </c>
      <c r="AO469" s="57">
        <v>60.975609756097562</v>
      </c>
      <c r="AP469" s="56">
        <v>-24.645305276582171</v>
      </c>
      <c r="AQ469" s="56">
        <v>7.2121688958825132</v>
      </c>
      <c r="AR469" s="56">
        <v>-8.7165681903498289</v>
      </c>
    </row>
    <row r="470" spans="1:44" x14ac:dyDescent="0.35">
      <c r="A470" s="59" t="s">
        <v>49</v>
      </c>
      <c r="B470" s="59">
        <v>8</v>
      </c>
      <c r="C470" s="59" t="s">
        <v>11</v>
      </c>
      <c r="D470" s="59" t="s">
        <v>278</v>
      </c>
      <c r="E470" s="62">
        <v>33</v>
      </c>
      <c r="F470" s="280">
        <v>86.956521739130437</v>
      </c>
      <c r="G470" s="281">
        <v>69</v>
      </c>
      <c r="H470" s="280">
        <v>42.857142857142854</v>
      </c>
      <c r="I470" s="281">
        <v>70</v>
      </c>
      <c r="J470" s="280">
        <v>66.666666666666657</v>
      </c>
      <c r="K470" s="281">
        <v>93</v>
      </c>
      <c r="L470" s="282">
        <v>-20.28985507246378</v>
      </c>
      <c r="M470" s="282">
        <v>23.809523809523803</v>
      </c>
      <c r="N470" s="282">
        <v>1.7598343685300115</v>
      </c>
      <c r="O470" s="97">
        <v>78.858880866281424</v>
      </c>
      <c r="P470" s="97">
        <v>36.184852223984954</v>
      </c>
      <c r="Q470" s="97">
        <v>33.9537233621936</v>
      </c>
      <c r="R470" s="97">
        <v>-44.905157504087825</v>
      </c>
      <c r="S470" s="97">
        <v>-2.2311288617913547</v>
      </c>
      <c r="T470" s="97">
        <v>-23.56814318293959</v>
      </c>
      <c r="U470" s="57">
        <v>92.72727272727272</v>
      </c>
      <c r="V470" s="57">
        <v>35.555555555555557</v>
      </c>
      <c r="W470" s="57">
        <v>46.511627906976742</v>
      </c>
      <c r="X470" s="71">
        <v>-46.215644820295978</v>
      </c>
      <c r="Y470" s="71">
        <v>10.956072351421184</v>
      </c>
      <c r="Z470" s="71">
        <v>-17.629786234437397</v>
      </c>
      <c r="AA470" s="57">
        <v>74.468085106382972</v>
      </c>
      <c r="AB470" s="57">
        <v>56.451612903225815</v>
      </c>
      <c r="AC470" s="57">
        <v>54.128440366972477</v>
      </c>
      <c r="AD470" s="56">
        <v>-20.339644739410495</v>
      </c>
      <c r="AE470" s="56">
        <v>-2.3231725362533382</v>
      </c>
      <c r="AF470" s="56">
        <v>-11.331408637831917</v>
      </c>
      <c r="AG470" s="57">
        <v>71.428571428571431</v>
      </c>
      <c r="AH470" s="57">
        <v>16.666666666666664</v>
      </c>
      <c r="AI470" s="57">
        <v>21.53846153846154</v>
      </c>
      <c r="AJ470" s="56">
        <v>-49.890109890109891</v>
      </c>
      <c r="AK470" s="56">
        <v>4.8717948717948758</v>
      </c>
      <c r="AL470" s="56">
        <v>-22.509157509157507</v>
      </c>
      <c r="AM470" s="57">
        <v>76.811594202898547</v>
      </c>
      <c r="AN470" s="57">
        <v>36.065573770491802</v>
      </c>
      <c r="AO470" s="57">
        <v>13.636363636363635</v>
      </c>
      <c r="AP470" s="56">
        <v>-63.175230566534914</v>
      </c>
      <c r="AQ470" s="56">
        <v>-22.429210134128169</v>
      </c>
      <c r="AR470" s="56">
        <v>-42.802220350331538</v>
      </c>
    </row>
    <row r="471" spans="1:44" x14ac:dyDescent="0.35">
      <c r="A471" s="59" t="s">
        <v>49</v>
      </c>
      <c r="B471" s="59">
        <v>8</v>
      </c>
      <c r="C471" s="59" t="s">
        <v>11</v>
      </c>
      <c r="D471" s="59" t="s">
        <v>279</v>
      </c>
      <c r="E471" s="62">
        <v>34</v>
      </c>
      <c r="F471" s="280">
        <v>82.051282051282044</v>
      </c>
      <c r="G471" s="281">
        <v>39</v>
      </c>
      <c r="H471" s="280">
        <v>68.181818181818173</v>
      </c>
      <c r="I471" s="281">
        <v>44</v>
      </c>
      <c r="J471" s="280">
        <v>57.541899441340782</v>
      </c>
      <c r="K471" s="281">
        <v>179</v>
      </c>
      <c r="L471" s="282">
        <v>-24.509382609941262</v>
      </c>
      <c r="M471" s="282">
        <v>-10.639918740477391</v>
      </c>
      <c r="N471" s="282">
        <v>-17.574650675209327</v>
      </c>
      <c r="O471" s="97">
        <v>75.889164598842015</v>
      </c>
      <c r="P471" s="97">
        <v>46.702741702741697</v>
      </c>
      <c r="Q471" s="97">
        <v>33.679488567973223</v>
      </c>
      <c r="R471" s="97">
        <v>-42.209676030868792</v>
      </c>
      <c r="S471" s="97">
        <v>-13.023253134768474</v>
      </c>
      <c r="T471" s="97">
        <v>-27.616464582818633</v>
      </c>
      <c r="U471" s="57">
        <v>82.051282051282044</v>
      </c>
      <c r="V471" s="57">
        <v>63.636363636363633</v>
      </c>
      <c r="W471" s="57">
        <v>29.310344827586203</v>
      </c>
      <c r="X471" s="71">
        <v>-52.740937223695838</v>
      </c>
      <c r="Y471" s="71">
        <v>-34.326018808777434</v>
      </c>
      <c r="Z471" s="71">
        <v>-43.533478016236636</v>
      </c>
      <c r="AA471" s="57">
        <v>77.41935483870968</v>
      </c>
      <c r="AB471" s="57">
        <v>48.888888888888886</v>
      </c>
      <c r="AC471" s="57">
        <v>46.788990825688074</v>
      </c>
      <c r="AD471" s="56">
        <v>-30.630364013021605</v>
      </c>
      <c r="AE471" s="56">
        <v>-2.0998980632008113</v>
      </c>
      <c r="AF471" s="56">
        <v>-16.365131038111208</v>
      </c>
      <c r="AG471" s="57">
        <v>66.666666666666657</v>
      </c>
      <c r="AH471" s="57">
        <v>40</v>
      </c>
      <c r="AI471" s="57">
        <v>28.888888888888886</v>
      </c>
      <c r="AJ471" s="56">
        <v>-37.777777777777771</v>
      </c>
      <c r="AK471" s="56">
        <v>-11.111111111111114</v>
      </c>
      <c r="AL471" s="56">
        <v>-24.444444444444443</v>
      </c>
      <c r="AM471" s="57">
        <v>77.41935483870968</v>
      </c>
      <c r="AN471" s="57">
        <v>34.285714285714285</v>
      </c>
      <c r="AO471" s="57">
        <v>29.72972972972973</v>
      </c>
      <c r="AP471" s="56">
        <v>-47.689625108979953</v>
      </c>
      <c r="AQ471" s="56">
        <v>-4.5559845559845549</v>
      </c>
      <c r="AR471" s="56">
        <v>-26.122804832482252</v>
      </c>
    </row>
    <row r="472" spans="1:44" x14ac:dyDescent="0.35">
      <c r="A472" s="59" t="s">
        <v>1160</v>
      </c>
      <c r="B472" s="59">
        <v>8</v>
      </c>
      <c r="C472" s="59" t="s">
        <v>1073</v>
      </c>
      <c r="D472" s="59" t="s">
        <v>1151</v>
      </c>
      <c r="E472" s="62">
        <v>35</v>
      </c>
      <c r="F472" s="280">
        <v>81.553398058252426</v>
      </c>
      <c r="G472" s="281">
        <v>103</v>
      </c>
      <c r="H472" s="280">
        <v>18.9873417721519</v>
      </c>
      <c r="I472" s="281">
        <v>79</v>
      </c>
      <c r="J472" s="280">
        <v>33.75</v>
      </c>
      <c r="K472" s="281">
        <v>80</v>
      </c>
      <c r="L472" s="282">
        <v>-47.803398058252426</v>
      </c>
      <c r="M472" s="282">
        <v>14.7626582278481</v>
      </c>
      <c r="N472" s="282">
        <v>-16.520369915202163</v>
      </c>
      <c r="O472" s="97">
        <v>75.359652392559994</v>
      </c>
      <c r="P472" s="97">
        <v>12.578775157426843</v>
      </c>
      <c r="Q472" s="97">
        <v>-4.5277539231081017</v>
      </c>
      <c r="R472" s="97">
        <v>-79.887406315668102</v>
      </c>
      <c r="S472" s="97">
        <v>-17.106529080534944</v>
      </c>
      <c r="T472" s="97">
        <v>-48.496967698101521</v>
      </c>
      <c r="U472" s="57">
        <v>82.653061224489804</v>
      </c>
      <c r="V472" s="57">
        <v>-22</v>
      </c>
      <c r="W472" s="57">
        <v>-18.681318681318682</v>
      </c>
      <c r="X472" s="71">
        <v>-101.33437990580849</v>
      </c>
      <c r="Y472" s="71">
        <v>3.3186813186813175</v>
      </c>
      <c r="Z472" s="71">
        <v>-49.007849293563588</v>
      </c>
      <c r="AA472" s="57">
        <v>69.73684210526315</v>
      </c>
      <c r="AB472" s="57">
        <v>30.337078651685395</v>
      </c>
      <c r="AC472" s="57">
        <v>9.2896174863387984</v>
      </c>
      <c r="AD472" s="56">
        <v>-60.447224618924352</v>
      </c>
      <c r="AE472" s="56">
        <v>-21.047461165346597</v>
      </c>
      <c r="AF472" s="56">
        <v>-40.747342892135478</v>
      </c>
      <c r="AG472" s="57">
        <v>68.493150684931507</v>
      </c>
      <c r="AH472" s="57">
        <v>14.285714285714285</v>
      </c>
      <c r="AI472" s="57">
        <v>1.5748031496062991</v>
      </c>
      <c r="AJ472" s="56">
        <v>-66.918347535325211</v>
      </c>
      <c r="AK472" s="56">
        <v>-12.710911136107985</v>
      </c>
      <c r="AL472" s="56">
        <v>-39.814629335716596</v>
      </c>
      <c r="AM472" s="57">
        <v>80.555555555555557</v>
      </c>
      <c r="AN472" s="57">
        <v>27.692307692307693</v>
      </c>
      <c r="AO472" s="57">
        <v>-10.294117647058822</v>
      </c>
      <c r="AP472" s="56">
        <v>-90.849673202614383</v>
      </c>
      <c r="AQ472" s="56">
        <v>-37.986425339366519</v>
      </c>
      <c r="AR472" s="56">
        <v>-64.418049270990451</v>
      </c>
    </row>
    <row r="473" spans="1:44" x14ac:dyDescent="0.35">
      <c r="A473" s="59" t="s">
        <v>1160</v>
      </c>
      <c r="B473" s="59">
        <v>8</v>
      </c>
      <c r="C473" s="59" t="s">
        <v>1075</v>
      </c>
      <c r="D473" s="59" t="s">
        <v>1121</v>
      </c>
      <c r="E473" s="62">
        <v>36</v>
      </c>
      <c r="F473" s="280">
        <v>65.384615384615387</v>
      </c>
      <c r="G473" s="281">
        <v>26</v>
      </c>
      <c r="H473" s="280">
        <v>3.3333333333333335</v>
      </c>
      <c r="I473" s="281">
        <v>30</v>
      </c>
      <c r="J473" s="280">
        <v>-39.130434782608695</v>
      </c>
      <c r="K473" s="281">
        <v>23</v>
      </c>
      <c r="L473" s="282">
        <v>-104.51505016722408</v>
      </c>
      <c r="M473" s="282">
        <v>-42.463768115942031</v>
      </c>
      <c r="N473" s="282">
        <v>-73.489409141583053</v>
      </c>
      <c r="O473" s="97">
        <v>41.257841573631048</v>
      </c>
      <c r="P473" s="97">
        <v>6.5853658536585371</v>
      </c>
      <c r="Q473" s="97">
        <v>-14.154948499776086</v>
      </c>
      <c r="R473" s="97">
        <v>-55.412790073407137</v>
      </c>
      <c r="S473" s="97">
        <v>-20.740314353434623</v>
      </c>
      <c r="T473" s="97">
        <v>-38.076552213420882</v>
      </c>
      <c r="U473" s="57">
        <v>77.777777777777786</v>
      </c>
      <c r="V473" s="57">
        <v>46.341463414634148</v>
      </c>
      <c r="W473" s="57">
        <v>5.1724137931034484</v>
      </c>
      <c r="X473" s="71">
        <v>-72.605363984674341</v>
      </c>
      <c r="Y473" s="71">
        <v>-41.169049621530704</v>
      </c>
      <c r="Z473" s="71">
        <v>-56.887206803102522</v>
      </c>
      <c r="AA473" s="57">
        <v>52.72727272727272</v>
      </c>
      <c r="AB473" s="57">
        <v>17.5</v>
      </c>
      <c r="AC473" s="57">
        <v>-14.000000000000002</v>
      </c>
      <c r="AD473" s="56">
        <v>-66.72727272727272</v>
      </c>
      <c r="AE473" s="56">
        <v>-31.5</v>
      </c>
      <c r="AF473" s="56">
        <v>-49.11363636363636</v>
      </c>
      <c r="AG473" s="57">
        <v>24</v>
      </c>
      <c r="AH473" s="57">
        <v>12.5</v>
      </c>
      <c r="AI473" s="57">
        <v>-16.363636363636363</v>
      </c>
      <c r="AJ473" s="56">
        <v>-40.36363636363636</v>
      </c>
      <c r="AK473" s="56">
        <v>-28.863636363636363</v>
      </c>
      <c r="AL473" s="56">
        <v>-34.61363636363636</v>
      </c>
      <c r="AM473" s="57">
        <v>10.526315789473683</v>
      </c>
      <c r="AN473" s="57">
        <v>-50</v>
      </c>
      <c r="AO473" s="57">
        <v>-31.428571428571427</v>
      </c>
      <c r="AP473" s="56">
        <v>-41.954887218045108</v>
      </c>
      <c r="AQ473" s="56">
        <v>18.571428571428573</v>
      </c>
      <c r="AR473" s="56">
        <v>-11.691729323308268</v>
      </c>
    </row>
    <row r="474" spans="1:44" x14ac:dyDescent="0.35">
      <c r="A474" s="59" t="s">
        <v>1158</v>
      </c>
      <c r="B474" s="286">
        <v>8</v>
      </c>
      <c r="C474" s="59" t="s">
        <v>1073</v>
      </c>
      <c r="D474" s="166" t="s">
        <v>1085</v>
      </c>
      <c r="E474" s="62">
        <v>37</v>
      </c>
      <c r="F474" s="280">
        <v>59.259259259259252</v>
      </c>
      <c r="G474" s="281">
        <v>27</v>
      </c>
      <c r="H474" s="280">
        <v>0</v>
      </c>
      <c r="I474" s="281">
        <v>32</v>
      </c>
      <c r="J474" s="280">
        <v>-39.130434782608695</v>
      </c>
      <c r="K474" s="281">
        <v>23</v>
      </c>
      <c r="L474" s="282">
        <v>-98.389694041867955</v>
      </c>
      <c r="M474" s="282">
        <v>-39.130434782608695</v>
      </c>
      <c r="N474" s="282">
        <v>-68.760064412238322</v>
      </c>
    </row>
    <row r="475" spans="1:44" x14ac:dyDescent="0.35">
      <c r="A475" s="59" t="s">
        <v>49</v>
      </c>
      <c r="B475" s="59">
        <v>8</v>
      </c>
      <c r="C475" s="59" t="s">
        <v>1073</v>
      </c>
      <c r="D475" s="166" t="s">
        <v>1022</v>
      </c>
      <c r="E475" s="62">
        <v>38</v>
      </c>
      <c r="F475" s="287">
        <v>85</v>
      </c>
      <c r="G475" s="288">
        <v>20</v>
      </c>
      <c r="H475" s="287">
        <v>25</v>
      </c>
      <c r="I475" s="288">
        <v>20</v>
      </c>
      <c r="J475" s="287">
        <v>-46.666666666666664</v>
      </c>
      <c r="K475" s="288">
        <v>15</v>
      </c>
      <c r="L475" s="289">
        <v>-131.66666666666666</v>
      </c>
      <c r="M475" s="289">
        <v>-71.666666666666657</v>
      </c>
      <c r="N475" s="289">
        <v>-101.66666666666666</v>
      </c>
      <c r="O475" s="219" t="s">
        <v>288</v>
      </c>
      <c r="P475" s="219" t="s">
        <v>288</v>
      </c>
      <c r="Q475" s="219" t="s">
        <v>288</v>
      </c>
      <c r="R475" s="219" t="s">
        <v>288</v>
      </c>
      <c r="S475" s="219" t="s">
        <v>288</v>
      </c>
      <c r="T475" s="219" t="s">
        <v>288</v>
      </c>
      <c r="U475" s="219" t="s">
        <v>288</v>
      </c>
      <c r="V475" s="219" t="s">
        <v>288</v>
      </c>
      <c r="W475" s="219" t="s">
        <v>288</v>
      </c>
      <c r="X475" s="219" t="s">
        <v>288</v>
      </c>
      <c r="Y475" s="219" t="s">
        <v>288</v>
      </c>
      <c r="Z475" s="219" t="s">
        <v>288</v>
      </c>
      <c r="AA475" s="219" t="s">
        <v>288</v>
      </c>
      <c r="AB475" s="219" t="s">
        <v>288</v>
      </c>
      <c r="AC475" s="219" t="s">
        <v>288</v>
      </c>
      <c r="AD475" s="219" t="s">
        <v>288</v>
      </c>
      <c r="AE475" s="219" t="s">
        <v>288</v>
      </c>
      <c r="AF475" s="219" t="s">
        <v>288</v>
      </c>
      <c r="AG475" s="219" t="s">
        <v>288</v>
      </c>
      <c r="AH475" s="219" t="s">
        <v>288</v>
      </c>
      <c r="AI475" s="219" t="s">
        <v>288</v>
      </c>
      <c r="AJ475" s="219" t="s">
        <v>288</v>
      </c>
      <c r="AK475" s="219" t="s">
        <v>288</v>
      </c>
      <c r="AL475" s="219" t="s">
        <v>288</v>
      </c>
      <c r="AM475" s="219" t="s">
        <v>288</v>
      </c>
      <c r="AN475" s="219" t="s">
        <v>288</v>
      </c>
      <c r="AO475" s="219" t="s">
        <v>288</v>
      </c>
      <c r="AP475" s="219" t="s">
        <v>288</v>
      </c>
      <c r="AQ475" s="219" t="s">
        <v>288</v>
      </c>
      <c r="AR475" s="219" t="s">
        <v>288</v>
      </c>
    </row>
    <row r="476" spans="1:44" x14ac:dyDescent="0.35">
      <c r="A476" s="59" t="s">
        <v>49</v>
      </c>
      <c r="B476" s="59">
        <v>8</v>
      </c>
      <c r="C476" s="59" t="s">
        <v>1104</v>
      </c>
      <c r="D476" s="166" t="s">
        <v>1023</v>
      </c>
      <c r="E476" s="62">
        <v>39</v>
      </c>
      <c r="F476" s="287">
        <v>25</v>
      </c>
      <c r="G476" s="288">
        <v>8</v>
      </c>
      <c r="H476" s="287">
        <v>-27.27272727272727</v>
      </c>
      <c r="I476" s="288">
        <v>11</v>
      </c>
      <c r="J476" s="287">
        <v>-25</v>
      </c>
      <c r="K476" s="288">
        <v>8</v>
      </c>
      <c r="L476" s="289">
        <v>-50</v>
      </c>
      <c r="M476" s="289">
        <v>2.2727272727272698</v>
      </c>
      <c r="N476" s="289">
        <v>-23.863636363636367</v>
      </c>
      <c r="O476" s="219" t="s">
        <v>288</v>
      </c>
      <c r="P476" s="219" t="s">
        <v>288</v>
      </c>
      <c r="Q476" s="219" t="s">
        <v>288</v>
      </c>
      <c r="R476" s="219" t="s">
        <v>288</v>
      </c>
      <c r="S476" s="219" t="s">
        <v>288</v>
      </c>
      <c r="T476" s="219" t="s">
        <v>288</v>
      </c>
      <c r="U476" s="219" t="s">
        <v>288</v>
      </c>
      <c r="V476" s="219" t="s">
        <v>288</v>
      </c>
      <c r="W476" s="219" t="s">
        <v>288</v>
      </c>
      <c r="X476" s="219" t="s">
        <v>288</v>
      </c>
      <c r="Y476" s="219" t="s">
        <v>288</v>
      </c>
      <c r="Z476" s="219" t="s">
        <v>288</v>
      </c>
      <c r="AA476" s="219" t="s">
        <v>288</v>
      </c>
      <c r="AB476" s="219" t="s">
        <v>288</v>
      </c>
      <c r="AC476" s="219" t="s">
        <v>288</v>
      </c>
      <c r="AD476" s="219" t="s">
        <v>288</v>
      </c>
      <c r="AE476" s="219" t="s">
        <v>288</v>
      </c>
      <c r="AF476" s="219" t="s">
        <v>288</v>
      </c>
      <c r="AG476" s="219" t="s">
        <v>288</v>
      </c>
      <c r="AH476" s="219" t="s">
        <v>288</v>
      </c>
      <c r="AI476" s="219" t="s">
        <v>288</v>
      </c>
      <c r="AJ476" s="219" t="s">
        <v>288</v>
      </c>
      <c r="AK476" s="219" t="s">
        <v>288</v>
      </c>
      <c r="AL476" s="219" t="s">
        <v>288</v>
      </c>
      <c r="AM476" s="219" t="s">
        <v>288</v>
      </c>
      <c r="AN476" s="219" t="s">
        <v>288</v>
      </c>
      <c r="AO476" s="219" t="s">
        <v>288</v>
      </c>
      <c r="AP476" s="219" t="s">
        <v>288</v>
      </c>
      <c r="AQ476" s="219" t="s">
        <v>288</v>
      </c>
      <c r="AR476" s="219" t="s">
        <v>288</v>
      </c>
    </row>
    <row r="477" spans="1:44" x14ac:dyDescent="0.35">
      <c r="A477" s="59" t="s">
        <v>1162</v>
      </c>
      <c r="B477" s="59">
        <v>8</v>
      </c>
      <c r="C477" s="59" t="s">
        <v>1073</v>
      </c>
      <c r="D477" s="59" t="s">
        <v>1024</v>
      </c>
      <c r="E477" s="62">
        <v>40</v>
      </c>
      <c r="F477" s="280">
        <v>-100</v>
      </c>
      <c r="G477" s="281">
        <v>1</v>
      </c>
      <c r="H477" s="280">
        <v>-50</v>
      </c>
      <c r="I477" s="281">
        <v>2</v>
      </c>
      <c r="J477" s="280" t="e">
        <v>#DIV/0!</v>
      </c>
      <c r="K477" s="281">
        <v>0</v>
      </c>
      <c r="L477" s="282" t="e">
        <v>#DIV/0!</v>
      </c>
      <c r="M477" s="282" t="e">
        <v>#DIV/0!</v>
      </c>
      <c r="N477" s="282" t="e">
        <v>#DIV/0!</v>
      </c>
      <c r="O477" s="97" t="e">
        <v>#DIV/0!</v>
      </c>
      <c r="P477" s="97" t="e">
        <v>#DIV/0!</v>
      </c>
      <c r="Q477" s="97">
        <v>-100</v>
      </c>
      <c r="R477" s="97" t="e">
        <v>#DIV/0!</v>
      </c>
      <c r="S477" s="97" t="e">
        <v>#DIV/0!</v>
      </c>
      <c r="T477" s="97" t="e">
        <v>#DIV/0!</v>
      </c>
      <c r="U477" s="57" t="s">
        <v>288</v>
      </c>
      <c r="V477" s="57" t="s">
        <v>1090</v>
      </c>
      <c r="W477" s="57">
        <v>-100</v>
      </c>
      <c r="X477" s="71" t="s">
        <v>288</v>
      </c>
      <c r="Y477" s="71" t="s">
        <v>288</v>
      </c>
      <c r="Z477" s="71" t="s">
        <v>288</v>
      </c>
      <c r="AA477" s="57"/>
      <c r="AB477" s="57"/>
      <c r="AC477" s="57"/>
      <c r="AD477" s="56"/>
      <c r="AE477" s="56"/>
      <c r="AF477" s="56"/>
      <c r="AG477" s="57"/>
      <c r="AH477" s="57"/>
      <c r="AI477" s="57"/>
      <c r="AJ477" s="56"/>
      <c r="AK477" s="56"/>
      <c r="AL477" s="56"/>
      <c r="AM477" s="57"/>
      <c r="AN477" s="57"/>
      <c r="AO477" s="57"/>
      <c r="AP477" s="56"/>
      <c r="AQ477" s="56"/>
      <c r="AR477" s="56"/>
    </row>
    <row r="478" spans="1:44" x14ac:dyDescent="0.35">
      <c r="A478" s="59" t="s">
        <v>49</v>
      </c>
      <c r="B478" s="59">
        <v>8</v>
      </c>
      <c r="C478" s="59" t="s">
        <v>11</v>
      </c>
      <c r="D478" s="59" t="s">
        <v>14</v>
      </c>
      <c r="E478" s="62">
        <v>41</v>
      </c>
      <c r="F478" s="280">
        <v>-33.333333333333329</v>
      </c>
      <c r="G478" s="281">
        <v>6</v>
      </c>
      <c r="H478" s="280">
        <v>-12.5</v>
      </c>
      <c r="I478" s="281">
        <v>8</v>
      </c>
      <c r="J478" s="280">
        <v>-64.285714285714292</v>
      </c>
      <c r="K478" s="281">
        <v>14</v>
      </c>
      <c r="L478" s="282">
        <v>-30.952380952380963</v>
      </c>
      <c r="M478" s="282">
        <v>-51.785714285714292</v>
      </c>
      <c r="N478" s="282">
        <v>-41.369047619047628</v>
      </c>
      <c r="O478" s="97">
        <v>-11.655531968031967</v>
      </c>
      <c r="P478" s="97">
        <v>-25.463084795321638</v>
      </c>
      <c r="Q478" s="97">
        <v>-27.191874889243309</v>
      </c>
      <c r="R478" s="97">
        <v>-15.536342921211341</v>
      </c>
      <c r="S478" s="97">
        <v>-1.7287900939216705</v>
      </c>
      <c r="T478" s="97">
        <v>-8.632566507566505</v>
      </c>
      <c r="U478" s="57">
        <v>0</v>
      </c>
      <c r="V478" s="57">
        <v>-44.444444444444443</v>
      </c>
      <c r="W478" s="57">
        <v>-25</v>
      </c>
      <c r="X478" s="71">
        <v>-25</v>
      </c>
      <c r="Y478" s="71">
        <v>19.444444444444443</v>
      </c>
      <c r="Z478" s="71">
        <v>-2.7777777777777786</v>
      </c>
      <c r="AA478" s="57">
        <v>-45.454545454545453</v>
      </c>
      <c r="AB478" s="57">
        <v>-56.25</v>
      </c>
      <c r="AC478" s="57">
        <v>-31.578947368421051</v>
      </c>
      <c r="AD478" s="56">
        <v>13.875598086124402</v>
      </c>
      <c r="AE478" s="56">
        <v>24.671052631578949</v>
      </c>
      <c r="AF478" s="56">
        <v>19.273325358851675</v>
      </c>
      <c r="AG478" s="57">
        <v>-18.75</v>
      </c>
      <c r="AH478" s="57">
        <v>-18</v>
      </c>
      <c r="AI478" s="57">
        <v>-44.444444444444443</v>
      </c>
      <c r="AJ478" s="56">
        <v>-25.694444444444443</v>
      </c>
      <c r="AK478" s="56">
        <v>-26.444444444444443</v>
      </c>
      <c r="AL478" s="56">
        <v>-26.069444444444443</v>
      </c>
      <c r="AM478" s="57">
        <v>17.582417582417584</v>
      </c>
      <c r="AN478" s="57">
        <v>16.842105263157894</v>
      </c>
      <c r="AO478" s="57">
        <v>-7.7441077441077439</v>
      </c>
      <c r="AP478" s="56">
        <v>-25.326525326525328</v>
      </c>
      <c r="AQ478" s="56">
        <v>-24.586213007265638</v>
      </c>
      <c r="AR478" s="56">
        <v>-24.956369166895485</v>
      </c>
    </row>
    <row r="479" spans="1:44" x14ac:dyDescent="0.35">
      <c r="A479" s="59" t="s">
        <v>49</v>
      </c>
      <c r="B479" s="59">
        <v>8</v>
      </c>
      <c r="C479" s="59" t="s">
        <v>11</v>
      </c>
      <c r="D479" s="59" t="s">
        <v>15</v>
      </c>
      <c r="E479" s="62">
        <v>42</v>
      </c>
      <c r="F479" s="280">
        <v>96.590909090909093</v>
      </c>
      <c r="G479" s="281">
        <v>88</v>
      </c>
      <c r="H479" s="280">
        <v>93.055555555555557</v>
      </c>
      <c r="I479" s="281">
        <v>72</v>
      </c>
      <c r="J479" s="280">
        <v>90.217391304347828</v>
      </c>
      <c r="K479" s="281">
        <v>92</v>
      </c>
      <c r="L479" s="282">
        <v>-6.3735177865612656</v>
      </c>
      <c r="M479" s="282">
        <v>-2.8381642512077292</v>
      </c>
      <c r="N479" s="282">
        <v>-4.6058410188844974</v>
      </c>
      <c r="O479" s="97">
        <v>93.745135117306887</v>
      </c>
      <c r="P479" s="97">
        <v>90.680787982750189</v>
      </c>
      <c r="Q479" s="97">
        <v>73.524857315006088</v>
      </c>
      <c r="R479" s="97">
        <v>-20.220277802300799</v>
      </c>
      <c r="S479" s="97">
        <v>-17.155930667744101</v>
      </c>
      <c r="T479" s="97">
        <v>-18.68810423502245</v>
      </c>
      <c r="U479" s="57">
        <v>93.258426966292134</v>
      </c>
      <c r="V479" s="57">
        <v>96.511627906976756</v>
      </c>
      <c r="W479" s="57">
        <v>71.264367816091962</v>
      </c>
      <c r="X479" s="71">
        <v>-21.994059150200172</v>
      </c>
      <c r="Y479" s="71">
        <v>-25.247260090884794</v>
      </c>
      <c r="Z479" s="71">
        <v>-23.620659620542483</v>
      </c>
      <c r="AA479" s="57">
        <v>88.571428571428569</v>
      </c>
      <c r="AB479" s="57">
        <v>92.1875</v>
      </c>
      <c r="AC479" s="57">
        <v>82.142857142857139</v>
      </c>
      <c r="AD479" s="56">
        <v>-6.4285714285714306</v>
      </c>
      <c r="AE479" s="56">
        <v>-10.044642857142861</v>
      </c>
      <c r="AF479" s="56">
        <v>-8.2366071428571459</v>
      </c>
      <c r="AG479" s="57">
        <v>100</v>
      </c>
      <c r="AH479" s="57">
        <v>85.13513513513513</v>
      </c>
      <c r="AI479" s="57">
        <v>68.817204301075279</v>
      </c>
      <c r="AJ479" s="56">
        <v>-31.182795698924721</v>
      </c>
      <c r="AK479" s="56">
        <v>-16.317930834059851</v>
      </c>
      <c r="AL479" s="56">
        <v>-23.750363266492286</v>
      </c>
      <c r="AM479" s="57">
        <v>93.150684931506845</v>
      </c>
      <c r="AN479" s="57">
        <v>88.888888888888886</v>
      </c>
      <c r="AO479" s="57">
        <v>71.875</v>
      </c>
      <c r="AP479" s="56">
        <v>-21.275684931506845</v>
      </c>
      <c r="AQ479" s="56">
        <v>-17.013888888888886</v>
      </c>
      <c r="AR479" s="56">
        <v>-19.144786910197865</v>
      </c>
    </row>
    <row r="480" spans="1:44" x14ac:dyDescent="0.35">
      <c r="A480" s="59" t="s">
        <v>49</v>
      </c>
      <c r="B480" s="59">
        <v>8</v>
      </c>
      <c r="C480" s="59" t="s">
        <v>11</v>
      </c>
      <c r="D480" s="59" t="s">
        <v>16</v>
      </c>
      <c r="E480" s="62">
        <v>43</v>
      </c>
      <c r="F480" s="280">
        <v>84.848484848484844</v>
      </c>
      <c r="G480" s="281">
        <v>132</v>
      </c>
      <c r="H480" s="280">
        <v>57.272727272727273</v>
      </c>
      <c r="I480" s="281">
        <v>110</v>
      </c>
      <c r="J480" s="280">
        <v>63.565891472868216</v>
      </c>
      <c r="K480" s="281">
        <v>258</v>
      </c>
      <c r="L480" s="282">
        <v>-21.282593375616628</v>
      </c>
      <c r="M480" s="282">
        <v>6.2931642001409429</v>
      </c>
      <c r="N480" s="282">
        <v>-7.4947145877378425</v>
      </c>
      <c r="O480" s="97">
        <v>80.723382912637391</v>
      </c>
      <c r="P480" s="97">
        <v>42.575810427802814</v>
      </c>
      <c r="Q480" s="97">
        <v>30.045520087811127</v>
      </c>
      <c r="R480" s="97">
        <v>-50.677862824826263</v>
      </c>
      <c r="S480" s="97">
        <v>-12.530290339991687</v>
      </c>
      <c r="T480" s="97">
        <v>-31.604076582408975</v>
      </c>
      <c r="U480" s="57">
        <v>86.597938144329902</v>
      </c>
      <c r="V480" s="57">
        <v>25.862068965517242</v>
      </c>
      <c r="W480" s="57">
        <v>40.217391304347828</v>
      </c>
      <c r="X480" s="71">
        <v>-46.380546839982074</v>
      </c>
      <c r="Y480" s="71">
        <v>14.355322338830586</v>
      </c>
      <c r="Z480" s="71">
        <v>-16.012612250575742</v>
      </c>
      <c r="AA480" s="57">
        <v>81.72043010752688</v>
      </c>
      <c r="AB480" s="57">
        <v>43.80952380952381</v>
      </c>
      <c r="AC480" s="57">
        <v>44.047619047619044</v>
      </c>
      <c r="AD480" s="56">
        <v>-37.672811059907836</v>
      </c>
      <c r="AE480" s="56">
        <v>0.2380952380952337</v>
      </c>
      <c r="AF480" s="56">
        <v>-18.717357910906301</v>
      </c>
      <c r="AG480" s="57">
        <v>72.222222222222214</v>
      </c>
      <c r="AH480" s="57">
        <v>55.319148936170215</v>
      </c>
      <c r="AI480" s="57">
        <v>4.7244094488188972</v>
      </c>
      <c r="AJ480" s="56">
        <v>-67.497812773403311</v>
      </c>
      <c r="AK480" s="56">
        <v>-50.594739487351319</v>
      </c>
      <c r="AL480" s="56">
        <v>-59.046276130377315</v>
      </c>
      <c r="AM480" s="57">
        <v>82.35294117647058</v>
      </c>
      <c r="AN480" s="57">
        <v>45.3125</v>
      </c>
      <c r="AO480" s="57">
        <v>31.192660550458719</v>
      </c>
      <c r="AP480" s="56">
        <v>-51.160280626011861</v>
      </c>
      <c r="AQ480" s="56">
        <v>-14.119839449541281</v>
      </c>
      <c r="AR480" s="56">
        <v>-32.640060037776571</v>
      </c>
    </row>
    <row r="481" spans="1:44" x14ac:dyDescent="0.35">
      <c r="A481" s="59" t="s">
        <v>1161</v>
      </c>
      <c r="B481" s="286">
        <v>8</v>
      </c>
      <c r="C481" s="59" t="s">
        <v>1104</v>
      </c>
      <c r="D481" s="166" t="s">
        <v>1304</v>
      </c>
      <c r="E481" s="62">
        <v>44</v>
      </c>
      <c r="F481" s="280">
        <v>70.70063694267516</v>
      </c>
      <c r="G481" s="281">
        <v>157</v>
      </c>
      <c r="H481" s="280">
        <v>40.74074074074074</v>
      </c>
      <c r="I481" s="281">
        <v>135</v>
      </c>
      <c r="J481" s="280">
        <v>44.904458598726116</v>
      </c>
      <c r="K481" s="281">
        <v>314</v>
      </c>
      <c r="L481" s="282">
        <v>-25.796178343949045</v>
      </c>
      <c r="M481" s="282">
        <v>4.1637178579853753</v>
      </c>
      <c r="N481" s="282">
        <v>-10.816230242981835</v>
      </c>
    </row>
    <row r="482" spans="1:44" x14ac:dyDescent="0.35">
      <c r="A482" s="59" t="s">
        <v>1159</v>
      </c>
      <c r="B482" s="59">
        <v>8</v>
      </c>
      <c r="C482" s="59" t="s">
        <v>1073</v>
      </c>
      <c r="D482" s="59" t="s">
        <v>1025</v>
      </c>
      <c r="E482" s="62">
        <v>45</v>
      </c>
      <c r="F482" s="280">
        <v>-7.1428571428571423</v>
      </c>
      <c r="G482" s="281">
        <v>28</v>
      </c>
      <c r="H482" s="280">
        <v>-37.037037037037038</v>
      </c>
      <c r="I482" s="281">
        <v>27</v>
      </c>
      <c r="J482" s="280">
        <v>-34.782608695652172</v>
      </c>
      <c r="K482" s="281">
        <v>69</v>
      </c>
      <c r="L482" s="282">
        <v>-27.63975155279503</v>
      </c>
      <c r="M482" s="282">
        <v>2.254428341384866</v>
      </c>
      <c r="N482" s="282">
        <v>-12.692661605705082</v>
      </c>
      <c r="O482" s="97" t="e">
        <v>#DIV/0!</v>
      </c>
      <c r="P482" s="97" t="e">
        <v>#DIV/0!</v>
      </c>
      <c r="Q482" s="97">
        <v>-50</v>
      </c>
      <c r="R482" s="97" t="e">
        <v>#DIV/0!</v>
      </c>
      <c r="S482" s="97" t="e">
        <v>#DIV/0!</v>
      </c>
      <c r="T482" s="97" t="e">
        <v>#DIV/0!</v>
      </c>
      <c r="U482" s="57" t="s">
        <v>288</v>
      </c>
      <c r="V482" s="57" t="s">
        <v>1088</v>
      </c>
      <c r="W482" s="57">
        <v>-50</v>
      </c>
      <c r="X482" s="71" t="s">
        <v>288</v>
      </c>
      <c r="Y482" s="71" t="s">
        <v>288</v>
      </c>
      <c r="Z482" s="71" t="s">
        <v>288</v>
      </c>
      <c r="AA482" s="57"/>
      <c r="AB482" s="57"/>
      <c r="AC482" s="57"/>
      <c r="AD482" s="56"/>
      <c r="AE482" s="56"/>
      <c r="AF482" s="56"/>
      <c r="AG482" s="57"/>
      <c r="AH482" s="57"/>
      <c r="AI482" s="57"/>
      <c r="AJ482" s="56"/>
      <c r="AK482" s="56"/>
      <c r="AL482" s="56"/>
      <c r="AM482" s="57"/>
      <c r="AN482" s="57"/>
      <c r="AO482" s="57"/>
      <c r="AP482" s="56"/>
      <c r="AQ482" s="56"/>
      <c r="AR482" s="56"/>
    </row>
    <row r="483" spans="1:44" x14ac:dyDescent="0.35">
      <c r="A483" s="59" t="s">
        <v>49</v>
      </c>
      <c r="B483" s="59">
        <v>8</v>
      </c>
      <c r="C483" s="59" t="s">
        <v>11</v>
      </c>
      <c r="D483" s="59" t="s">
        <v>17</v>
      </c>
      <c r="E483" s="62">
        <v>46</v>
      </c>
      <c r="F483" s="280">
        <v>100</v>
      </c>
      <c r="G483" s="281">
        <v>15</v>
      </c>
      <c r="H483" s="280">
        <v>100</v>
      </c>
      <c r="I483" s="281">
        <v>5</v>
      </c>
      <c r="J483" s="280" t="e">
        <v>#DIV/0!</v>
      </c>
      <c r="K483" s="281">
        <v>0</v>
      </c>
      <c r="L483" s="282" t="e">
        <v>#DIV/0!</v>
      </c>
      <c r="M483" s="282" t="e">
        <v>#DIV/0!</v>
      </c>
      <c r="N483" s="282" t="e">
        <v>#DIV/0!</v>
      </c>
      <c r="O483" s="97">
        <v>71.428571428571431</v>
      </c>
      <c r="P483" s="97">
        <v>15.555555555555555</v>
      </c>
      <c r="Q483" s="97">
        <v>31.041666666666668</v>
      </c>
      <c r="R483" s="97">
        <v>-40.386904761904759</v>
      </c>
      <c r="S483" s="97">
        <v>15.486111111111112</v>
      </c>
      <c r="T483" s="97">
        <v>-12.450396825396822</v>
      </c>
      <c r="U483" s="57">
        <v>100</v>
      </c>
      <c r="V483" s="57">
        <v>-50</v>
      </c>
      <c r="W483" s="57">
        <v>12.5</v>
      </c>
      <c r="X483" s="71">
        <v>-87.5</v>
      </c>
      <c r="Y483" s="71">
        <v>62.5</v>
      </c>
      <c r="Z483" s="71">
        <v>-12.5</v>
      </c>
      <c r="AA483" s="57">
        <v>71.428571428571431</v>
      </c>
      <c r="AB483" s="57">
        <v>55.555555555555557</v>
      </c>
      <c r="AC483" s="57">
        <v>45</v>
      </c>
      <c r="AD483" s="56">
        <v>-26.428571428571431</v>
      </c>
      <c r="AE483" s="56">
        <v>-10.555555555555557</v>
      </c>
      <c r="AF483" s="56">
        <v>-18.492063492063494</v>
      </c>
      <c r="AG483" s="57">
        <v>42.857142857142854</v>
      </c>
      <c r="AH483" s="57">
        <v>40</v>
      </c>
      <c r="AI483" s="57">
        <v>38.095238095238095</v>
      </c>
      <c r="AJ483" s="56">
        <v>-4.7619047619047592</v>
      </c>
      <c r="AK483" s="56">
        <v>-1.9047619047619051</v>
      </c>
      <c r="AL483" s="56">
        <v>-3.3333333333333321</v>
      </c>
      <c r="AM483" s="57" t="s">
        <v>288</v>
      </c>
      <c r="AN483" s="57">
        <v>16.666666666666664</v>
      </c>
      <c r="AO483" s="57">
        <v>28.571428571428569</v>
      </c>
      <c r="AP483" s="56"/>
      <c r="AQ483" s="56"/>
      <c r="AR483" s="56"/>
    </row>
    <row r="484" spans="1:44" x14ac:dyDescent="0.35">
      <c r="A484" s="59" t="s">
        <v>49</v>
      </c>
      <c r="B484" s="59">
        <v>8</v>
      </c>
      <c r="C484" s="59" t="s">
        <v>11</v>
      </c>
      <c r="D484" s="59" t="s">
        <v>18</v>
      </c>
      <c r="E484" s="62">
        <v>47</v>
      </c>
      <c r="F484" s="280">
        <v>50.847457627118644</v>
      </c>
      <c r="G484" s="281">
        <v>59</v>
      </c>
      <c r="H484" s="280">
        <v>5.0847457627118651</v>
      </c>
      <c r="I484" s="281">
        <v>59</v>
      </c>
      <c r="J484" s="280">
        <v>7.1428571428571423</v>
      </c>
      <c r="K484" s="281">
        <v>98</v>
      </c>
      <c r="L484" s="282">
        <v>-43.704600484261505</v>
      </c>
      <c r="M484" s="282">
        <v>2.0581113801452773</v>
      </c>
      <c r="N484" s="282">
        <v>-20.823244552058114</v>
      </c>
      <c r="O484" s="97">
        <v>56.185064935064936</v>
      </c>
      <c r="P484" s="97">
        <v>18.585667779216166</v>
      </c>
      <c r="Q484" s="97">
        <v>1.986292512608302</v>
      </c>
      <c r="R484" s="97">
        <v>-54.198772422456635</v>
      </c>
      <c r="S484" s="97">
        <v>-16.599375266607865</v>
      </c>
      <c r="T484" s="97">
        <v>-35.399073844532253</v>
      </c>
      <c r="U484" s="57">
        <v>71.428571428571431</v>
      </c>
      <c r="V484" s="57">
        <v>18.518518518518519</v>
      </c>
      <c r="W484" s="57">
        <v>-10.810810810810811</v>
      </c>
      <c r="X484" s="71">
        <v>-82.239382239382238</v>
      </c>
      <c r="Y484" s="71">
        <v>-29.32932932932933</v>
      </c>
      <c r="Z484" s="71">
        <v>-55.784355784355782</v>
      </c>
      <c r="AA484" s="57">
        <v>25</v>
      </c>
      <c r="AB484" s="57">
        <v>-3.225806451612903</v>
      </c>
      <c r="AC484" s="57">
        <v>-1.0101010101010102</v>
      </c>
      <c r="AD484" s="56">
        <v>-26.01010101010101</v>
      </c>
      <c r="AE484" s="56">
        <v>2.2157054415118926</v>
      </c>
      <c r="AF484" s="56">
        <v>-11.897197784294558</v>
      </c>
      <c r="AG484" s="57">
        <v>45.454545454545453</v>
      </c>
      <c r="AH484" s="57">
        <v>21.212121212121211</v>
      </c>
      <c r="AI484" s="57">
        <v>4.2105263157894735</v>
      </c>
      <c r="AJ484" s="56">
        <v>-41.244019138755981</v>
      </c>
      <c r="AK484" s="56">
        <v>-17.001594896331738</v>
      </c>
      <c r="AL484" s="56">
        <v>-29.12280701754386</v>
      </c>
      <c r="AM484" s="57">
        <v>82.857142857142861</v>
      </c>
      <c r="AN484" s="57">
        <v>37.837837837837839</v>
      </c>
      <c r="AO484" s="57">
        <v>15.555555555555555</v>
      </c>
      <c r="AP484" s="56">
        <v>-67.301587301587304</v>
      </c>
      <c r="AQ484" s="56">
        <v>-22.282282282282281</v>
      </c>
      <c r="AR484" s="56">
        <v>-44.791934791934793</v>
      </c>
    </row>
    <row r="485" spans="1:44" x14ac:dyDescent="0.35">
      <c r="A485" s="59" t="s">
        <v>1158</v>
      </c>
      <c r="B485" s="59">
        <v>8</v>
      </c>
      <c r="C485" s="59" t="s">
        <v>1070</v>
      </c>
      <c r="D485" s="59" t="s">
        <v>1093</v>
      </c>
      <c r="E485" s="62">
        <v>48</v>
      </c>
      <c r="F485" s="280">
        <v>0</v>
      </c>
      <c r="G485" s="281">
        <v>4</v>
      </c>
      <c r="H485" s="280">
        <v>-100</v>
      </c>
      <c r="I485" s="281">
        <v>1</v>
      </c>
      <c r="J485" s="280">
        <v>-25</v>
      </c>
      <c r="K485" s="281">
        <v>12</v>
      </c>
      <c r="L485" s="282">
        <v>-25</v>
      </c>
      <c r="M485" s="282">
        <v>75</v>
      </c>
      <c r="N485" s="282">
        <v>25</v>
      </c>
      <c r="O485" s="97" t="e">
        <v>#DIV/0!</v>
      </c>
      <c r="P485" s="97" t="e">
        <v>#DIV/0!</v>
      </c>
      <c r="Q485" s="97">
        <v>-33.333333333333329</v>
      </c>
      <c r="R485" s="97" t="e">
        <v>#DIV/0!</v>
      </c>
      <c r="S485" s="97" t="e">
        <v>#DIV/0!</v>
      </c>
      <c r="T485" s="97" t="e">
        <v>#DIV/0!</v>
      </c>
      <c r="U485" s="57" t="s">
        <v>288</v>
      </c>
      <c r="V485" s="57" t="s">
        <v>1086</v>
      </c>
      <c r="W485" s="57">
        <v>-33.333333333333329</v>
      </c>
      <c r="X485" s="71" t="s">
        <v>288</v>
      </c>
      <c r="Y485" s="71" t="s">
        <v>288</v>
      </c>
      <c r="Z485" s="71" t="s">
        <v>288</v>
      </c>
      <c r="AA485" s="57"/>
      <c r="AB485" s="57"/>
      <c r="AC485" s="57"/>
      <c r="AD485" s="56"/>
      <c r="AE485" s="56"/>
      <c r="AF485" s="56"/>
      <c r="AG485" s="57"/>
      <c r="AH485" s="57"/>
      <c r="AI485" s="57"/>
      <c r="AJ485" s="56"/>
      <c r="AK485" s="56"/>
      <c r="AL485" s="56"/>
      <c r="AM485" s="57"/>
      <c r="AN485" s="57"/>
      <c r="AO485" s="57"/>
      <c r="AP485" s="56"/>
      <c r="AQ485" s="56"/>
      <c r="AR485" s="56"/>
    </row>
    <row r="486" spans="1:44" x14ac:dyDescent="0.35">
      <c r="A486" s="59" t="s">
        <v>49</v>
      </c>
      <c r="B486" s="59">
        <v>8</v>
      </c>
      <c r="C486" s="59" t="s">
        <v>11</v>
      </c>
      <c r="D486" s="59" t="s">
        <v>280</v>
      </c>
      <c r="E486" s="62">
        <v>49</v>
      </c>
      <c r="F486" s="280">
        <v>100</v>
      </c>
      <c r="G486" s="281">
        <v>33</v>
      </c>
      <c r="H486" s="280">
        <v>100</v>
      </c>
      <c r="I486" s="281">
        <v>35</v>
      </c>
      <c r="J486" s="280">
        <v>100</v>
      </c>
      <c r="K486" s="281">
        <v>39</v>
      </c>
      <c r="L486" s="282">
        <v>0</v>
      </c>
      <c r="M486" s="282">
        <v>0</v>
      </c>
      <c r="N486" s="282">
        <v>0</v>
      </c>
      <c r="O486" s="97">
        <v>97.916666666666657</v>
      </c>
      <c r="P486" s="97">
        <v>96.765734265734267</v>
      </c>
      <c r="Q486" s="97">
        <v>84.073898098288353</v>
      </c>
      <c r="R486" s="97">
        <v>-13.842768568378304</v>
      </c>
      <c r="S486" s="97">
        <v>-12.691836167445913</v>
      </c>
      <c r="T486" s="97">
        <v>-13.267302367912109</v>
      </c>
      <c r="U486" s="57">
        <v>91.666666666666657</v>
      </c>
      <c r="V486" s="57">
        <v>100</v>
      </c>
      <c r="W486" s="57">
        <v>76.19047619047619</v>
      </c>
      <c r="X486" s="71">
        <v>-15.476190476190467</v>
      </c>
      <c r="Y486" s="71">
        <v>-23.80952380952381</v>
      </c>
      <c r="Z486" s="71">
        <v>-19.642857142857139</v>
      </c>
      <c r="AA486" s="57">
        <v>100</v>
      </c>
      <c r="AB486" s="57">
        <v>100</v>
      </c>
      <c r="AC486" s="57">
        <v>95.121951219512198</v>
      </c>
      <c r="AD486" s="56">
        <v>-4.8780487804878021</v>
      </c>
      <c r="AE486" s="56">
        <v>-4.8780487804878021</v>
      </c>
      <c r="AF486" s="56">
        <v>-4.8780487804878021</v>
      </c>
      <c r="AG486" s="57">
        <v>100</v>
      </c>
      <c r="AH486" s="57">
        <v>90.909090909090907</v>
      </c>
      <c r="AI486" s="57">
        <v>90.909090909090907</v>
      </c>
      <c r="AJ486" s="56">
        <v>-9.0909090909090935</v>
      </c>
      <c r="AK486" s="56">
        <v>0</v>
      </c>
      <c r="AL486" s="56">
        <v>-4.5454545454545467</v>
      </c>
      <c r="AM486" s="57">
        <v>100</v>
      </c>
      <c r="AN486" s="57">
        <v>96.15384615384616</v>
      </c>
      <c r="AO486" s="57">
        <v>74.074074074074076</v>
      </c>
      <c r="AP486" s="56">
        <v>-25.925925925925924</v>
      </c>
      <c r="AQ486" s="56">
        <v>-22.079772079772084</v>
      </c>
      <c r="AR486" s="56">
        <v>-24.002849002849004</v>
      </c>
    </row>
    <row r="487" spans="1:44" x14ac:dyDescent="0.35">
      <c r="A487" s="59" t="s">
        <v>49</v>
      </c>
      <c r="B487" s="59">
        <v>8</v>
      </c>
      <c r="C487" s="59" t="s">
        <v>11</v>
      </c>
      <c r="D487" s="59" t="s">
        <v>281</v>
      </c>
      <c r="E487" s="62">
        <v>50</v>
      </c>
      <c r="F487" s="280">
        <v>100</v>
      </c>
      <c r="G487" s="281">
        <v>1</v>
      </c>
      <c r="H487" s="280">
        <v>100</v>
      </c>
      <c r="I487" s="281">
        <v>5</v>
      </c>
      <c r="J487" s="280" t="e">
        <v>#DIV/0!</v>
      </c>
      <c r="K487" s="281">
        <v>0</v>
      </c>
      <c r="L487" s="282" t="e">
        <v>#DIV/0!</v>
      </c>
      <c r="M487" s="282" t="e">
        <v>#DIV/0!</v>
      </c>
      <c r="N487" s="282" t="e">
        <v>#DIV/0!</v>
      </c>
      <c r="O487" s="97" t="e">
        <v>#DIV/0!</v>
      </c>
      <c r="P487" s="97">
        <v>25</v>
      </c>
      <c r="Q487" s="97" t="e">
        <v>#DIV/0!</v>
      </c>
      <c r="R487" s="97" t="e">
        <v>#DIV/0!</v>
      </c>
      <c r="S487" s="97" t="e">
        <v>#DIV/0!</v>
      </c>
      <c r="T487" s="97" t="e">
        <v>#DIV/0!</v>
      </c>
      <c r="U487" s="57" t="s">
        <v>288</v>
      </c>
      <c r="V487" s="57">
        <v>0</v>
      </c>
      <c r="W487" s="57" t="s">
        <v>288</v>
      </c>
      <c r="X487" s="71" t="s">
        <v>288</v>
      </c>
      <c r="Y487" s="71" t="s">
        <v>288</v>
      </c>
      <c r="Z487" s="71" t="s">
        <v>288</v>
      </c>
      <c r="AA487" s="57" t="s">
        <v>288</v>
      </c>
      <c r="AB487" s="57">
        <v>50</v>
      </c>
      <c r="AC487" s="57" t="s">
        <v>288</v>
      </c>
      <c r="AD487" s="56"/>
      <c r="AE487" s="56"/>
      <c r="AF487" s="56"/>
      <c r="AG487" s="57" t="s">
        <v>1087</v>
      </c>
      <c r="AH487" s="57" t="s">
        <v>1086</v>
      </c>
      <c r="AI487" s="57" t="s">
        <v>1086</v>
      </c>
      <c r="AJ487" s="56"/>
      <c r="AK487" s="56"/>
      <c r="AL487" s="56"/>
      <c r="AM487" s="57" t="s">
        <v>288</v>
      </c>
      <c r="AN487" s="57" t="s">
        <v>288</v>
      </c>
      <c r="AO487" s="57" t="s">
        <v>1089</v>
      </c>
      <c r="AP487" s="56"/>
      <c r="AQ487" s="56"/>
      <c r="AR487" s="56"/>
    </row>
    <row r="488" spans="1:44" x14ac:dyDescent="0.35">
      <c r="A488" s="283" t="s">
        <v>49</v>
      </c>
      <c r="B488" s="283">
        <v>8</v>
      </c>
      <c r="C488" s="283" t="s">
        <v>23</v>
      </c>
      <c r="D488" s="283" t="s">
        <v>23</v>
      </c>
      <c r="E488" s="62">
        <v>51</v>
      </c>
      <c r="F488" s="280">
        <v>6.7653276955602539</v>
      </c>
      <c r="G488" s="281">
        <v>473</v>
      </c>
      <c r="H488" s="280">
        <v>21.384928716904277</v>
      </c>
      <c r="I488" s="281">
        <v>491</v>
      </c>
      <c r="J488" s="280">
        <v>17.043740573152338</v>
      </c>
      <c r="K488" s="281">
        <v>663</v>
      </c>
      <c r="L488" s="282">
        <v>10.278412877592084</v>
      </c>
      <c r="M488" s="282">
        <v>-4.3411881437519391</v>
      </c>
      <c r="N488" s="282">
        <v>2.9686123669200724</v>
      </c>
      <c r="O488" s="97">
        <v>4.8886273571439389</v>
      </c>
      <c r="P488" s="97">
        <v>12.919879714763711</v>
      </c>
      <c r="Q488" s="97">
        <v>9.501068157060903</v>
      </c>
      <c r="R488" s="97">
        <v>4.6124407999169641</v>
      </c>
      <c r="S488" s="97">
        <v>-3.4188115577028082</v>
      </c>
      <c r="T488" s="97">
        <v>0.59681462110707795</v>
      </c>
      <c r="U488" s="44">
        <v>9.7058823529411775</v>
      </c>
      <c r="V488" s="44">
        <v>17.708333333333336</v>
      </c>
      <c r="W488" s="44">
        <v>21.733149931224212</v>
      </c>
      <c r="X488" s="70">
        <v>12.027267578283034</v>
      </c>
      <c r="Y488" s="70">
        <v>4.0248165978908759</v>
      </c>
      <c r="Z488" s="70">
        <v>8.026042088086955</v>
      </c>
      <c r="AA488" s="44">
        <v>7.3446327683615822</v>
      </c>
      <c r="AB488" s="44">
        <v>11.830985915492958</v>
      </c>
      <c r="AC488" s="44">
        <v>12.804097311139564</v>
      </c>
      <c r="AD488" s="19">
        <v>5.4594645427779822</v>
      </c>
      <c r="AE488" s="19">
        <v>0.97311139564660643</v>
      </c>
      <c r="AF488" s="19">
        <v>3.2162879692122943</v>
      </c>
      <c r="AG488" s="44">
        <v>-9.2896174863387984</v>
      </c>
      <c r="AH488" s="44">
        <v>7.5060532687651342</v>
      </c>
      <c r="AI488" s="44">
        <v>0.53619302949061665</v>
      </c>
      <c r="AJ488" s="19">
        <v>9.8258105158294153</v>
      </c>
      <c r="AK488" s="19">
        <v>-6.9698602392745173</v>
      </c>
      <c r="AL488" s="19">
        <v>1.427975138277449</v>
      </c>
      <c r="AM488" s="44">
        <v>11.793611793611793</v>
      </c>
      <c r="AN488" s="44">
        <v>14.634146341463413</v>
      </c>
      <c r="AO488" s="44">
        <v>2.9308323563892147</v>
      </c>
      <c r="AP488" s="19">
        <v>-8.8627794372225779</v>
      </c>
      <c r="AQ488" s="19">
        <v>-11.7033139850742</v>
      </c>
      <c r="AR488" s="19">
        <v>-10.283046711148389</v>
      </c>
    </row>
    <row r="489" spans="1:44" x14ac:dyDescent="0.35">
      <c r="A489" s="58" t="s">
        <v>49</v>
      </c>
      <c r="B489" s="58">
        <v>8</v>
      </c>
      <c r="C489" s="58" t="s">
        <v>23</v>
      </c>
      <c r="D489" s="58" t="s">
        <v>24</v>
      </c>
      <c r="E489" s="62">
        <v>52</v>
      </c>
      <c r="F489" s="280">
        <v>20</v>
      </c>
      <c r="G489" s="281">
        <v>5</v>
      </c>
      <c r="H489" s="280">
        <v>-100</v>
      </c>
      <c r="I489" s="281">
        <v>7</v>
      </c>
      <c r="J489" s="280">
        <v>-57.142857142857139</v>
      </c>
      <c r="K489" s="281">
        <v>7</v>
      </c>
      <c r="L489" s="282">
        <v>-77.142857142857139</v>
      </c>
      <c r="M489" s="282">
        <v>42.857142857142861</v>
      </c>
      <c r="N489" s="282">
        <v>-17.142857142857139</v>
      </c>
      <c r="O489" s="97">
        <v>-22.583732057416263</v>
      </c>
      <c r="P489" s="97">
        <v>-43.69875222816399</v>
      </c>
      <c r="Q489" s="97">
        <v>-37.115674286726914</v>
      </c>
      <c r="R489" s="97">
        <v>-14.531942229310651</v>
      </c>
      <c r="S489" s="97">
        <v>6.5830779414370753</v>
      </c>
      <c r="T489" s="97">
        <v>-3.974432143936788</v>
      </c>
      <c r="U489" s="57">
        <v>-20</v>
      </c>
      <c r="V489" s="57">
        <v>-66.666666666666657</v>
      </c>
      <c r="W489" s="57">
        <v>-47.368421052631575</v>
      </c>
      <c r="X489" s="71">
        <v>-27.368421052631575</v>
      </c>
      <c r="Y489" s="71">
        <v>19.298245614035082</v>
      </c>
      <c r="Z489" s="71">
        <v>-4.0350877192982466</v>
      </c>
      <c r="AA489" s="57">
        <v>0</v>
      </c>
      <c r="AB489" s="57">
        <v>-36.363636363636367</v>
      </c>
      <c r="AC489" s="57">
        <v>-40.909090909090914</v>
      </c>
      <c r="AD489" s="56">
        <v>-40.909090909090914</v>
      </c>
      <c r="AE489" s="56">
        <v>-4.5454545454545467</v>
      </c>
      <c r="AF489" s="56">
        <v>-22.72727272727273</v>
      </c>
      <c r="AG489" s="57">
        <v>-54.54545454545454</v>
      </c>
      <c r="AH489" s="57">
        <v>-60</v>
      </c>
      <c r="AI489" s="57">
        <v>-8.3333333333333321</v>
      </c>
      <c r="AJ489" s="56">
        <v>46.212121212121204</v>
      </c>
      <c r="AK489" s="56">
        <v>51.666666666666671</v>
      </c>
      <c r="AL489" s="56">
        <v>48.939393939393938</v>
      </c>
      <c r="AM489" s="57">
        <v>-15.789473684210526</v>
      </c>
      <c r="AN489" s="57">
        <v>-11.76470588235294</v>
      </c>
      <c r="AO489" s="57">
        <v>-51.851851851851848</v>
      </c>
      <c r="AP489" s="56">
        <v>-36.06237816764132</v>
      </c>
      <c r="AQ489" s="56">
        <v>-40.087145969498906</v>
      </c>
      <c r="AR489" s="56">
        <v>-38.074762068570109</v>
      </c>
    </row>
    <row r="490" spans="1:44" x14ac:dyDescent="0.35">
      <c r="A490" s="58" t="s">
        <v>49</v>
      </c>
      <c r="B490" s="58">
        <v>8</v>
      </c>
      <c r="C490" s="58" t="s">
        <v>23</v>
      </c>
      <c r="D490" s="58" t="s">
        <v>597</v>
      </c>
      <c r="E490" s="62">
        <v>53</v>
      </c>
      <c r="F490" s="280">
        <v>-58.333333333333336</v>
      </c>
      <c r="G490" s="281">
        <v>24</v>
      </c>
      <c r="H490" s="280">
        <v>-41.860465116279073</v>
      </c>
      <c r="I490" s="281">
        <v>43</v>
      </c>
      <c r="J490" s="280">
        <v>-25</v>
      </c>
      <c r="K490" s="281">
        <v>40</v>
      </c>
      <c r="L490" s="282">
        <v>33.333333333333336</v>
      </c>
      <c r="M490" s="282">
        <v>16.860465116279073</v>
      </c>
      <c r="N490" s="282">
        <v>25.096899224806204</v>
      </c>
      <c r="O490" s="97">
        <v>-25.6812981069274</v>
      </c>
      <c r="P490" s="97">
        <v>-36.095528227014071</v>
      </c>
      <c r="Q490" s="97">
        <v>-36.92222861526659</v>
      </c>
      <c r="R490" s="97">
        <v>-11.24093050833919</v>
      </c>
      <c r="S490" s="97">
        <v>-0.82670038825251879</v>
      </c>
      <c r="T490" s="97">
        <v>-6.0338154482958544</v>
      </c>
      <c r="U490" s="57">
        <v>-36.363636363636367</v>
      </c>
      <c r="V490" s="57">
        <v>-15.625</v>
      </c>
      <c r="W490" s="57">
        <v>-65</v>
      </c>
      <c r="X490" s="71">
        <v>-28.636363636363633</v>
      </c>
      <c r="Y490" s="71">
        <v>-49.375</v>
      </c>
      <c r="Z490" s="71">
        <v>-39.005681818181813</v>
      </c>
      <c r="AA490" s="57">
        <v>-50</v>
      </c>
      <c r="AB490" s="57">
        <v>-57.142857142857139</v>
      </c>
      <c r="AC490" s="57">
        <v>-54.54545454545454</v>
      </c>
      <c r="AD490" s="56">
        <v>-4.5454545454545396</v>
      </c>
      <c r="AE490" s="56">
        <v>2.5974025974025992</v>
      </c>
      <c r="AF490" s="56">
        <v>-0.97402597402597024</v>
      </c>
      <c r="AG490" s="57">
        <v>-34.782608695652172</v>
      </c>
      <c r="AH490" s="57">
        <v>-47.169811320754718</v>
      </c>
      <c r="AI490" s="57">
        <v>-43.333333333333336</v>
      </c>
      <c r="AJ490" s="56">
        <v>-8.5507246376811636</v>
      </c>
      <c r="AK490" s="56">
        <v>3.8364779874213824</v>
      </c>
      <c r="AL490" s="56">
        <v>-2.3571233251298906</v>
      </c>
      <c r="AM490" s="57">
        <v>18.421052631578945</v>
      </c>
      <c r="AN490" s="57">
        <v>-24.444444444444443</v>
      </c>
      <c r="AO490" s="57">
        <v>15.18987341772152</v>
      </c>
      <c r="AP490" s="56">
        <v>-3.2311792138574251</v>
      </c>
      <c r="AQ490" s="56">
        <v>39.634317862165965</v>
      </c>
      <c r="AR490" s="56">
        <v>18.201569324154271</v>
      </c>
    </row>
    <row r="491" spans="1:44" x14ac:dyDescent="0.35">
      <c r="A491" s="58" t="s">
        <v>49</v>
      </c>
      <c r="B491" s="58">
        <v>8</v>
      </c>
      <c r="C491" s="58" t="s">
        <v>23</v>
      </c>
      <c r="D491" s="58" t="s">
        <v>551</v>
      </c>
      <c r="E491" s="62">
        <v>54</v>
      </c>
      <c r="F491" s="280">
        <v>-10.569105691056912</v>
      </c>
      <c r="G491" s="281">
        <v>246</v>
      </c>
      <c r="H491" s="280">
        <v>25.291828793774318</v>
      </c>
      <c r="I491" s="281">
        <v>257</v>
      </c>
      <c r="J491" s="280">
        <v>25.41899441340782</v>
      </c>
      <c r="K491" s="281">
        <v>358</v>
      </c>
      <c r="L491" s="282">
        <v>35.988100104464735</v>
      </c>
      <c r="M491" s="282">
        <v>0.12716561963350159</v>
      </c>
      <c r="N491" s="282">
        <v>18.057632862049118</v>
      </c>
      <c r="O491" s="97">
        <v>0.12701306205151217</v>
      </c>
      <c r="P491" s="97">
        <v>21.494508123526515</v>
      </c>
      <c r="Q491" s="97">
        <v>26.806345545845438</v>
      </c>
      <c r="R491" s="97">
        <v>26.679332483793928</v>
      </c>
      <c r="S491" s="97">
        <v>5.3118374223189235</v>
      </c>
      <c r="T491" s="97">
        <v>15.995584953056426</v>
      </c>
      <c r="U491" s="57">
        <v>11.055276381909549</v>
      </c>
      <c r="V491" s="57">
        <v>27.638190954773869</v>
      </c>
      <c r="W491" s="57">
        <v>40.322580645161288</v>
      </c>
      <c r="X491" s="71">
        <v>29.267304263251738</v>
      </c>
      <c r="Y491" s="71">
        <v>12.68438969038742</v>
      </c>
      <c r="Z491" s="71">
        <v>20.975846976819579</v>
      </c>
      <c r="AA491" s="57">
        <v>4.4117647058823533</v>
      </c>
      <c r="AB491" s="57">
        <v>19.892473118279568</v>
      </c>
      <c r="AC491" s="57">
        <v>27.445652173913043</v>
      </c>
      <c r="AD491" s="56">
        <v>23.033887468030692</v>
      </c>
      <c r="AE491" s="56">
        <v>7.5531790556334748</v>
      </c>
      <c r="AF491" s="56">
        <v>15.293533261832083</v>
      </c>
      <c r="AG491" s="57">
        <v>-13.963963963963963</v>
      </c>
      <c r="AH491" s="57">
        <v>19.5</v>
      </c>
      <c r="AI491" s="57">
        <v>19.553072625698324</v>
      </c>
      <c r="AJ491" s="56">
        <v>33.517036589662283</v>
      </c>
      <c r="AK491" s="56">
        <v>5.3072625698323606E-2</v>
      </c>
      <c r="AL491" s="56">
        <v>16.785054607680301</v>
      </c>
      <c r="AM491" s="57">
        <v>-0.99502487562189057</v>
      </c>
      <c r="AN491" s="57">
        <v>18.947368421052634</v>
      </c>
      <c r="AO491" s="57">
        <v>19.904076738609113</v>
      </c>
      <c r="AP491" s="56">
        <v>20.899101614231004</v>
      </c>
      <c r="AQ491" s="56">
        <v>0.95670831755647967</v>
      </c>
      <c r="AR491" s="56">
        <v>10.927904965893742</v>
      </c>
    </row>
    <row r="492" spans="1:44" x14ac:dyDescent="0.35">
      <c r="A492" s="58" t="s">
        <v>49</v>
      </c>
      <c r="B492" s="58">
        <v>8</v>
      </c>
      <c r="C492" s="58" t="s">
        <v>23</v>
      </c>
      <c r="D492" s="58" t="s">
        <v>552</v>
      </c>
      <c r="E492" s="62">
        <v>55</v>
      </c>
      <c r="F492" s="280">
        <v>6.6265060240963862</v>
      </c>
      <c r="G492" s="281">
        <v>332</v>
      </c>
      <c r="H492" s="280">
        <v>30.254777070063692</v>
      </c>
      <c r="I492" s="281">
        <v>314</v>
      </c>
      <c r="J492" s="280">
        <v>20.101781170483459</v>
      </c>
      <c r="K492" s="281">
        <v>393</v>
      </c>
      <c r="L492" s="282">
        <v>13.475275146387073</v>
      </c>
      <c r="M492" s="282">
        <v>-10.152995899580233</v>
      </c>
      <c r="N492" s="282">
        <v>1.6611396234034199</v>
      </c>
      <c r="O492" s="97">
        <v>10.800565841667687</v>
      </c>
      <c r="P492" s="97">
        <v>25.83677884926891</v>
      </c>
      <c r="Q492" s="97">
        <v>11.271774851005855</v>
      </c>
      <c r="R492" s="97">
        <v>0.47120900933816756</v>
      </c>
      <c r="S492" s="97">
        <v>-14.565003998263055</v>
      </c>
      <c r="T492" s="97">
        <v>-7.0468974944624438</v>
      </c>
      <c r="U492" s="57">
        <v>7.0588235294117645</v>
      </c>
      <c r="V492" s="57">
        <v>26.486486486486488</v>
      </c>
      <c r="W492" s="57">
        <v>23.03921568627451</v>
      </c>
      <c r="X492" s="71">
        <v>15.980392156862745</v>
      </c>
      <c r="Y492" s="71">
        <v>-3.4472708002119781</v>
      </c>
      <c r="Z492" s="71">
        <v>6.2665606783253835</v>
      </c>
      <c r="AA492" s="57">
        <v>14.009661835748794</v>
      </c>
      <c r="AB492" s="57">
        <v>19.298245614035086</v>
      </c>
      <c r="AC492" s="57">
        <v>25.882352941176475</v>
      </c>
      <c r="AD492" s="56">
        <v>11.87269110542768</v>
      </c>
      <c r="AE492" s="56">
        <v>6.584107327141389</v>
      </c>
      <c r="AF492" s="56">
        <v>9.2283992162845347</v>
      </c>
      <c r="AG492" s="57">
        <v>-5.6034482758620694</v>
      </c>
      <c r="AH492" s="57">
        <v>23.255813953488371</v>
      </c>
      <c r="AI492" s="57">
        <v>-0.24330900243309003</v>
      </c>
      <c r="AJ492" s="56">
        <v>5.3601392734289792</v>
      </c>
      <c r="AK492" s="56">
        <v>-23.499122955921461</v>
      </c>
      <c r="AL492" s="56">
        <v>-9.06949184124624</v>
      </c>
      <c r="AM492" s="57">
        <v>27.737226277372262</v>
      </c>
      <c r="AN492" s="57">
        <v>34.306569343065696</v>
      </c>
      <c r="AO492" s="57">
        <v>-3.5911602209944751</v>
      </c>
      <c r="AP492" s="56">
        <v>-31.328386498366736</v>
      </c>
      <c r="AQ492" s="56">
        <v>-37.897729564060171</v>
      </c>
      <c r="AR492" s="56">
        <v>-34.613058031213455</v>
      </c>
    </row>
    <row r="493" spans="1:44" x14ac:dyDescent="0.35">
      <c r="A493" s="58" t="s">
        <v>49</v>
      </c>
      <c r="B493" s="58">
        <v>8</v>
      </c>
      <c r="C493" s="58" t="s">
        <v>23</v>
      </c>
      <c r="D493" s="58" t="s">
        <v>282</v>
      </c>
      <c r="E493" s="62">
        <v>56</v>
      </c>
      <c r="F493" s="280">
        <v>-45.370370370370374</v>
      </c>
      <c r="G493" s="281">
        <v>108</v>
      </c>
      <c r="H493" s="280">
        <v>10.416666666666668</v>
      </c>
      <c r="I493" s="281">
        <v>48</v>
      </c>
      <c r="J493" s="280">
        <v>13.924050632911392</v>
      </c>
      <c r="K493" s="281">
        <v>79</v>
      </c>
      <c r="L493" s="282">
        <v>59.294421003281769</v>
      </c>
      <c r="M493" s="282">
        <v>3.5073839662447241</v>
      </c>
      <c r="N493" s="282">
        <v>31.400902484763247</v>
      </c>
      <c r="O493" s="97">
        <v>-34.264838618688799</v>
      </c>
      <c r="P493" s="97">
        <v>8.9886355880144695</v>
      </c>
      <c r="Q493" s="97">
        <v>7.4614136268735765</v>
      </c>
      <c r="R493" s="97">
        <v>41.726252245562378</v>
      </c>
      <c r="S493" s="97">
        <v>-1.527221961140893</v>
      </c>
      <c r="T493" s="97">
        <v>20.099515142210741</v>
      </c>
      <c r="U493" s="57">
        <v>-33.846153846153847</v>
      </c>
      <c r="V493" s="57">
        <v>-30.434782608695656</v>
      </c>
      <c r="W493" s="57">
        <v>7.608695652173914</v>
      </c>
      <c r="X493" s="71">
        <v>41.454849498327761</v>
      </c>
      <c r="Y493" s="71">
        <v>38.04347826086957</v>
      </c>
      <c r="Z493" s="71">
        <v>39.749163879598669</v>
      </c>
      <c r="AA493" s="57">
        <v>-33.734939759036145</v>
      </c>
      <c r="AB493" s="57">
        <v>18.367346938775512</v>
      </c>
      <c r="AC493" s="57">
        <v>20.567375886524822</v>
      </c>
      <c r="AD493" s="56">
        <v>54.302315645560967</v>
      </c>
      <c r="AE493" s="56">
        <v>2.2000289477493098</v>
      </c>
      <c r="AF493" s="56">
        <v>28.251172296655138</v>
      </c>
      <c r="AG493" s="57">
        <v>-43.478260869565219</v>
      </c>
      <c r="AH493" s="57">
        <v>5.7142857142857144</v>
      </c>
      <c r="AI493" s="57">
        <v>6.2992125984251963</v>
      </c>
      <c r="AJ493" s="56">
        <v>49.777473467990418</v>
      </c>
      <c r="AK493" s="56">
        <v>0.58492688413948191</v>
      </c>
      <c r="AL493" s="56">
        <v>25.181200176064952</v>
      </c>
      <c r="AM493" s="57">
        <v>-26</v>
      </c>
      <c r="AN493" s="57">
        <v>42.307692307692307</v>
      </c>
      <c r="AO493" s="57">
        <v>-4.6296296296296298</v>
      </c>
      <c r="AP493" s="56">
        <v>21.37037037037037</v>
      </c>
      <c r="AQ493" s="56">
        <v>-46.93732193732194</v>
      </c>
      <c r="AR493" s="56">
        <v>-12.783475783475785</v>
      </c>
    </row>
    <row r="494" spans="1:44" x14ac:dyDescent="0.35">
      <c r="A494" s="58" t="s">
        <v>49</v>
      </c>
      <c r="B494" s="58">
        <v>8</v>
      </c>
      <c r="C494" s="58" t="s">
        <v>23</v>
      </c>
      <c r="D494" s="58" t="s">
        <v>283</v>
      </c>
      <c r="E494" s="62">
        <v>57</v>
      </c>
      <c r="F494" s="280" t="e">
        <v>#DIV/0!</v>
      </c>
      <c r="G494" s="281">
        <v>0</v>
      </c>
      <c r="H494" s="280" t="e">
        <v>#DIV/0!</v>
      </c>
      <c r="I494" s="281">
        <v>0</v>
      </c>
      <c r="J494" s="280" t="e">
        <v>#DIV/0!</v>
      </c>
      <c r="K494" s="281">
        <v>0</v>
      </c>
      <c r="L494" s="282" t="e">
        <v>#DIV/0!</v>
      </c>
      <c r="M494" s="282" t="e">
        <v>#DIV/0!</v>
      </c>
      <c r="N494" s="282" t="e">
        <v>#DIV/0!</v>
      </c>
      <c r="O494" s="97" t="e">
        <v>#DIV/0!</v>
      </c>
      <c r="P494" s="97" t="e">
        <v>#DIV/0!</v>
      </c>
      <c r="Q494" s="97">
        <v>29.166666666666664</v>
      </c>
      <c r="R494" s="97" t="e">
        <v>#DIV/0!</v>
      </c>
      <c r="S494" s="97" t="e">
        <v>#DIV/0!</v>
      </c>
      <c r="T494" s="97" t="e">
        <v>#DIV/0!</v>
      </c>
      <c r="U494" s="57" t="s">
        <v>288</v>
      </c>
      <c r="V494" s="57" t="s">
        <v>1086</v>
      </c>
      <c r="W494" s="57">
        <v>100</v>
      </c>
      <c r="X494" s="71" t="s">
        <v>288</v>
      </c>
      <c r="Y494" s="71" t="s">
        <v>288</v>
      </c>
      <c r="Z494" s="71" t="s">
        <v>288</v>
      </c>
      <c r="AA494" s="57" t="s">
        <v>1086</v>
      </c>
      <c r="AB494" s="57" t="s">
        <v>1089</v>
      </c>
      <c r="AC494" s="57">
        <v>100</v>
      </c>
      <c r="AD494" s="56"/>
      <c r="AE494" s="56"/>
      <c r="AF494" s="56"/>
      <c r="AG494" s="57" t="s">
        <v>1090</v>
      </c>
      <c r="AH494" s="57" t="s">
        <v>1088</v>
      </c>
      <c r="AI494" s="57">
        <v>-100</v>
      </c>
      <c r="AJ494" s="56"/>
      <c r="AK494" s="56"/>
      <c r="AL494" s="56"/>
      <c r="AM494" s="57" t="s">
        <v>288</v>
      </c>
      <c r="AN494" s="57" t="s">
        <v>288</v>
      </c>
      <c r="AO494" s="57">
        <v>16.666666666666664</v>
      </c>
      <c r="AP494" s="56"/>
      <c r="AQ494" s="56"/>
      <c r="AR494" s="56"/>
    </row>
    <row r="495" spans="1:44" x14ac:dyDescent="0.35">
      <c r="A495" s="58" t="s">
        <v>49</v>
      </c>
      <c r="B495" s="58">
        <v>8</v>
      </c>
      <c r="C495" s="58" t="s">
        <v>23</v>
      </c>
      <c r="D495" s="58" t="s">
        <v>28</v>
      </c>
      <c r="E495" s="62">
        <v>58</v>
      </c>
      <c r="F495" s="280">
        <v>100</v>
      </c>
      <c r="G495" s="281">
        <v>2</v>
      </c>
      <c r="H495" s="280">
        <v>-33.333333333333329</v>
      </c>
      <c r="I495" s="281">
        <v>9</v>
      </c>
      <c r="J495" s="280">
        <v>0</v>
      </c>
      <c r="K495" s="281">
        <v>1</v>
      </c>
      <c r="L495" s="282">
        <v>-100</v>
      </c>
      <c r="M495" s="282">
        <v>33.333333333333329</v>
      </c>
      <c r="N495" s="282">
        <v>-33.333333333333336</v>
      </c>
      <c r="O495" s="97">
        <v>-38.888888888888886</v>
      </c>
      <c r="P495" s="97">
        <v>-35.969065656565654</v>
      </c>
      <c r="Q495" s="97">
        <v>-31.904761904761902</v>
      </c>
      <c r="R495" s="97">
        <v>6.9841269841269842</v>
      </c>
      <c r="S495" s="97">
        <v>4.0643037518037524</v>
      </c>
      <c r="T495" s="97">
        <v>5.5242153679653683</v>
      </c>
      <c r="U495" s="57">
        <v>0</v>
      </c>
      <c r="V495" s="57">
        <v>-31.25</v>
      </c>
      <c r="W495" s="57">
        <v>14.285714285714285</v>
      </c>
      <c r="X495" s="71">
        <v>14.285714285714285</v>
      </c>
      <c r="Y495" s="71">
        <v>45.535714285714285</v>
      </c>
      <c r="Z495" s="71">
        <v>29.910714285714285</v>
      </c>
      <c r="AA495" s="57" t="s">
        <v>288</v>
      </c>
      <c r="AB495" s="57">
        <v>-66.666666666666657</v>
      </c>
      <c r="AC495" s="57">
        <v>-33.333333333333329</v>
      </c>
      <c r="AD495" s="56"/>
      <c r="AE495" s="56">
        <v>33.333333333333329</v>
      </c>
      <c r="AF495" s="56"/>
      <c r="AG495" s="57">
        <v>-100</v>
      </c>
      <c r="AH495" s="57">
        <v>-18.181818181818183</v>
      </c>
      <c r="AI495" s="57">
        <v>-80</v>
      </c>
      <c r="AJ495" s="56">
        <v>20</v>
      </c>
      <c r="AK495" s="56">
        <v>-61.818181818181813</v>
      </c>
      <c r="AL495" s="56">
        <v>-20.909090909090907</v>
      </c>
      <c r="AM495" s="57">
        <v>-16.666666666666664</v>
      </c>
      <c r="AN495" s="57">
        <v>-27.777777777777779</v>
      </c>
      <c r="AO495" s="57">
        <v>-28.571428571428569</v>
      </c>
      <c r="AP495" s="56">
        <v>-11.904761904761905</v>
      </c>
      <c r="AQ495" s="56">
        <v>-0.79365079365079083</v>
      </c>
      <c r="AR495" s="56">
        <v>-6.349206349206348</v>
      </c>
    </row>
    <row r="496" spans="1:44" x14ac:dyDescent="0.35">
      <c r="A496" s="58" t="s">
        <v>49</v>
      </c>
      <c r="B496" s="58">
        <v>8</v>
      </c>
      <c r="C496" s="58" t="s">
        <v>23</v>
      </c>
      <c r="D496" s="58" t="s">
        <v>29</v>
      </c>
      <c r="E496" s="62">
        <v>59</v>
      </c>
      <c r="F496" s="280">
        <v>70.270270270270274</v>
      </c>
      <c r="G496" s="281">
        <v>74</v>
      </c>
      <c r="H496" s="280">
        <v>6.8965517241379306</v>
      </c>
      <c r="I496" s="281">
        <v>58</v>
      </c>
      <c r="J496" s="280">
        <v>23.478260869565219</v>
      </c>
      <c r="K496" s="281">
        <v>115</v>
      </c>
      <c r="L496" s="282">
        <v>-46.792009400705055</v>
      </c>
      <c r="M496" s="282">
        <v>16.58170914542729</v>
      </c>
      <c r="N496" s="282">
        <v>-15.105150127638883</v>
      </c>
      <c r="O496" s="97">
        <v>44.935653429430573</v>
      </c>
      <c r="P496" s="97">
        <v>11.868995539543661</v>
      </c>
      <c r="Q496" s="97">
        <v>-7.2973556300968383</v>
      </c>
      <c r="R496" s="97">
        <v>-52.233009059527411</v>
      </c>
      <c r="S496" s="97">
        <v>-19.1663511696405</v>
      </c>
      <c r="T496" s="97">
        <v>-35.699680114583956</v>
      </c>
      <c r="U496" s="57">
        <v>60.273972602739725</v>
      </c>
      <c r="V496" s="57">
        <v>20.8955223880597</v>
      </c>
      <c r="W496" s="57">
        <v>13.725490196078432</v>
      </c>
      <c r="X496" s="71">
        <v>-46.548482406661293</v>
      </c>
      <c r="Y496" s="71">
        <v>-7.1700321919812673</v>
      </c>
      <c r="Z496" s="71">
        <v>-26.859257299321278</v>
      </c>
      <c r="AA496" s="57">
        <v>57.142857142857139</v>
      </c>
      <c r="AB496" s="57">
        <v>32.758620689655174</v>
      </c>
      <c r="AC496" s="57">
        <v>12.295081967213115</v>
      </c>
      <c r="AD496" s="56">
        <v>-44.847775175644024</v>
      </c>
      <c r="AE496" s="56">
        <v>-20.46353872244206</v>
      </c>
      <c r="AF496" s="56">
        <v>-32.655656949043042</v>
      </c>
      <c r="AG496" s="57">
        <v>19.642857142857142</v>
      </c>
      <c r="AH496" s="57">
        <v>-10.344827586206897</v>
      </c>
      <c r="AI496" s="57">
        <v>-28.947368421052634</v>
      </c>
      <c r="AJ496" s="56">
        <v>-48.590225563909776</v>
      </c>
      <c r="AK496" s="56">
        <v>-18.602540834845737</v>
      </c>
      <c r="AL496" s="56">
        <v>-33.596383199377755</v>
      </c>
      <c r="AM496" s="57">
        <v>42.68292682926829</v>
      </c>
      <c r="AN496" s="57">
        <v>4.1666666666666661</v>
      </c>
      <c r="AO496" s="57">
        <v>-26.262626262626267</v>
      </c>
      <c r="AP496" s="56">
        <v>-68.945553091894553</v>
      </c>
      <c r="AQ496" s="56">
        <v>-30.429292929292934</v>
      </c>
      <c r="AR496" s="56">
        <v>-49.687423010593747</v>
      </c>
    </row>
    <row r="497" spans="1:44" x14ac:dyDescent="0.35">
      <c r="A497" s="58" t="s">
        <v>49</v>
      </c>
      <c r="B497" s="58">
        <v>8</v>
      </c>
      <c r="C497" s="58" t="s">
        <v>23</v>
      </c>
      <c r="D497" s="58" t="s">
        <v>284</v>
      </c>
      <c r="E497" s="62">
        <v>60</v>
      </c>
      <c r="F497" s="280">
        <v>60.714285714285708</v>
      </c>
      <c r="G497" s="281">
        <v>56</v>
      </c>
      <c r="H497" s="280">
        <v>5.3571428571428568</v>
      </c>
      <c r="I497" s="281">
        <v>56</v>
      </c>
      <c r="J497" s="280">
        <v>22.807017543859647</v>
      </c>
      <c r="K497" s="281">
        <v>114</v>
      </c>
      <c r="L497" s="282">
        <v>-37.907268170426065</v>
      </c>
      <c r="M497" s="282">
        <v>17.44987468671679</v>
      </c>
      <c r="N497" s="282">
        <v>-10.228696741854638</v>
      </c>
      <c r="O497" s="97">
        <v>43.754543687022384</v>
      </c>
      <c r="P497" s="97">
        <v>11.158660965975676</v>
      </c>
      <c r="Q497" s="97">
        <v>-7.708071959887941</v>
      </c>
      <c r="R497" s="97">
        <v>-51.462615646910322</v>
      </c>
      <c r="S497" s="97">
        <v>-18.866732925863616</v>
      </c>
      <c r="T497" s="97">
        <v>-35.164674286386969</v>
      </c>
      <c r="U497" s="57">
        <v>59.722222222222221</v>
      </c>
      <c r="V497" s="57">
        <v>20.8955223880597</v>
      </c>
      <c r="W497" s="57">
        <v>13</v>
      </c>
      <c r="X497" s="71">
        <v>-46.722222222222221</v>
      </c>
      <c r="Y497" s="71">
        <v>-7.8955223880596996</v>
      </c>
      <c r="Z497" s="71">
        <v>-27.308872305140959</v>
      </c>
      <c r="AA497" s="57">
        <v>56.451612903225815</v>
      </c>
      <c r="AB497" s="57">
        <v>30.357142857142854</v>
      </c>
      <c r="AC497" s="57">
        <v>11.016949152542372</v>
      </c>
      <c r="AD497" s="56">
        <v>-45.434663750683441</v>
      </c>
      <c r="AE497" s="56">
        <v>-19.34019370460048</v>
      </c>
      <c r="AF497" s="56">
        <v>-32.387428727641961</v>
      </c>
      <c r="AG497" s="57">
        <v>15.09433962264151</v>
      </c>
      <c r="AH497" s="57">
        <v>-10.843373493975903</v>
      </c>
      <c r="AI497" s="57">
        <v>-28.828828828828829</v>
      </c>
      <c r="AJ497" s="56">
        <v>-43.923168451470339</v>
      </c>
      <c r="AK497" s="56">
        <v>-17.985455334852926</v>
      </c>
      <c r="AL497" s="56">
        <v>-30.954311893161631</v>
      </c>
      <c r="AM497" s="57">
        <v>43.75</v>
      </c>
      <c r="AN497" s="57">
        <v>4.225352112676056</v>
      </c>
      <c r="AO497" s="57">
        <v>-26.020408163265309</v>
      </c>
      <c r="AP497" s="56">
        <v>-69.770408163265301</v>
      </c>
      <c r="AQ497" s="56">
        <v>-30.245760275941365</v>
      </c>
      <c r="AR497" s="56">
        <v>-50.008084219603333</v>
      </c>
    </row>
    <row r="498" spans="1:44" x14ac:dyDescent="0.35">
      <c r="A498" s="58" t="s">
        <v>49</v>
      </c>
      <c r="B498" s="58">
        <v>8</v>
      </c>
      <c r="C498" s="58" t="s">
        <v>23</v>
      </c>
      <c r="D498" s="58" t="s">
        <v>285</v>
      </c>
      <c r="E498" s="62">
        <v>61</v>
      </c>
      <c r="F498" s="280">
        <v>100</v>
      </c>
      <c r="G498" s="281">
        <v>19</v>
      </c>
      <c r="H498" s="280">
        <v>66.666666666666657</v>
      </c>
      <c r="I498" s="281">
        <v>3</v>
      </c>
      <c r="J498" s="280">
        <v>100</v>
      </c>
      <c r="K498" s="281">
        <v>1</v>
      </c>
      <c r="L498" s="282">
        <v>0</v>
      </c>
      <c r="M498" s="282">
        <v>33.333333333333343</v>
      </c>
      <c r="N498" s="282">
        <v>16.666666666666671</v>
      </c>
      <c r="O498" s="97">
        <v>75</v>
      </c>
      <c r="P498" s="97">
        <v>0</v>
      </c>
      <c r="Q498" s="97">
        <v>0</v>
      </c>
      <c r="R498" s="97">
        <v>-75</v>
      </c>
      <c r="S498" s="97">
        <v>0</v>
      </c>
      <c r="T498" s="97">
        <v>-37.5</v>
      </c>
      <c r="U498" s="57">
        <v>100</v>
      </c>
      <c r="V498" s="57">
        <v>-100</v>
      </c>
      <c r="W498" s="57">
        <v>50</v>
      </c>
      <c r="X498" s="71">
        <v>-50</v>
      </c>
      <c r="Y498" s="71">
        <v>150</v>
      </c>
      <c r="Z498" s="71">
        <v>50</v>
      </c>
      <c r="AA498" s="57">
        <v>100</v>
      </c>
      <c r="AB498" s="57">
        <v>100</v>
      </c>
      <c r="AC498" s="57">
        <v>33.333333333333329</v>
      </c>
      <c r="AD498" s="56">
        <v>-66.666666666666671</v>
      </c>
      <c r="AE498" s="56">
        <v>-66.666666666666671</v>
      </c>
      <c r="AF498" s="56">
        <v>-66.666666666666671</v>
      </c>
      <c r="AG498" s="57">
        <v>100</v>
      </c>
      <c r="AH498" s="57">
        <v>0</v>
      </c>
      <c r="AI498" s="57">
        <v>-33.333333333333329</v>
      </c>
      <c r="AJ498" s="56">
        <v>-133.33333333333331</v>
      </c>
      <c r="AK498" s="56">
        <v>-33.333333333333329</v>
      </c>
      <c r="AL498" s="56">
        <v>-83.333333333333314</v>
      </c>
      <c r="AM498" s="57">
        <v>0</v>
      </c>
      <c r="AN498" s="57">
        <v>0</v>
      </c>
      <c r="AO498" s="57">
        <v>-50</v>
      </c>
      <c r="AP498" s="56">
        <v>-50</v>
      </c>
      <c r="AQ498" s="56">
        <v>-50</v>
      </c>
      <c r="AR498" s="56">
        <v>-50</v>
      </c>
    </row>
    <row r="499" spans="1:44" x14ac:dyDescent="0.35">
      <c r="A499" s="58" t="s">
        <v>49</v>
      </c>
      <c r="B499" s="58">
        <v>8</v>
      </c>
      <c r="C499" s="58" t="s">
        <v>23</v>
      </c>
      <c r="D499" s="58" t="s">
        <v>286</v>
      </c>
      <c r="E499" s="62">
        <v>62</v>
      </c>
      <c r="F499" s="280" t="e">
        <v>#DIV/0!</v>
      </c>
      <c r="G499" s="281">
        <v>0</v>
      </c>
      <c r="H499" s="280" t="e">
        <v>#DIV/0!</v>
      </c>
      <c r="I499" s="281">
        <v>0</v>
      </c>
      <c r="J499" s="280">
        <v>41.747572815533978</v>
      </c>
      <c r="K499" s="281">
        <v>103</v>
      </c>
      <c r="L499" s="282" t="e">
        <v>#DIV/0!</v>
      </c>
      <c r="M499" s="282" t="e">
        <v>#DIV/0!</v>
      </c>
      <c r="N499" s="282" t="e">
        <v>#DIV/0!</v>
      </c>
      <c r="O499" s="97" t="e">
        <v>#DIV/0!</v>
      </c>
      <c r="P499" s="97" t="e">
        <v>#DIV/0!</v>
      </c>
      <c r="Q499" s="97">
        <v>11.223943113189165</v>
      </c>
      <c r="R499" s="97" t="e">
        <v>#DIV/0!</v>
      </c>
      <c r="S499" s="97" t="e">
        <v>#DIV/0!</v>
      </c>
      <c r="T499" s="97" t="e">
        <v>#DIV/0!</v>
      </c>
      <c r="U499" s="57" t="s">
        <v>288</v>
      </c>
      <c r="V499" s="57" t="s">
        <v>1088</v>
      </c>
      <c r="W499" s="57">
        <v>65.517241379310349</v>
      </c>
      <c r="X499" s="71" t="s">
        <v>288</v>
      </c>
      <c r="Y499" s="71" t="s">
        <v>288</v>
      </c>
      <c r="Z499" s="71" t="s">
        <v>288</v>
      </c>
      <c r="AA499" s="57" t="s">
        <v>1089</v>
      </c>
      <c r="AB499" s="57" t="s">
        <v>1088</v>
      </c>
      <c r="AC499" s="57">
        <v>62.711864406779661</v>
      </c>
      <c r="AD499" s="56"/>
      <c r="AE499" s="56"/>
      <c r="AF499" s="56"/>
      <c r="AG499" s="57" t="s">
        <v>1086</v>
      </c>
      <c r="AH499" s="57" t="s">
        <v>1088</v>
      </c>
      <c r="AI499" s="57">
        <v>16.666666666666664</v>
      </c>
      <c r="AJ499" s="56"/>
      <c r="AK499" s="56"/>
      <c r="AL499" s="56"/>
      <c r="AM499" s="57" t="s">
        <v>288</v>
      </c>
      <c r="AN499" s="57" t="s">
        <v>288</v>
      </c>
      <c r="AO499" s="57">
        <v>-100</v>
      </c>
      <c r="AP499" s="56"/>
      <c r="AQ499" s="56"/>
      <c r="AR499" s="56"/>
    </row>
    <row r="500" spans="1:44" x14ac:dyDescent="0.35">
      <c r="A500" s="279" t="s">
        <v>50</v>
      </c>
      <c r="B500" s="279">
        <v>9</v>
      </c>
      <c r="C500" s="279" t="s">
        <v>35</v>
      </c>
      <c r="D500" s="279" t="s">
        <v>35</v>
      </c>
      <c r="E500" s="62">
        <v>1</v>
      </c>
      <c r="F500" s="280">
        <v>27.250308261405671</v>
      </c>
      <c r="G500" s="281">
        <v>1622</v>
      </c>
      <c r="H500" s="280">
        <v>23.427866831072748</v>
      </c>
      <c r="I500" s="281">
        <v>1622</v>
      </c>
      <c r="J500" s="280">
        <v>10.271903323262841</v>
      </c>
      <c r="K500" s="281">
        <v>2648</v>
      </c>
      <c r="L500" s="282">
        <v>-16.97840493814283</v>
      </c>
      <c r="M500" s="282">
        <v>-13.155963507809908</v>
      </c>
      <c r="N500" s="282">
        <v>-15.067184222976369</v>
      </c>
      <c r="O500" s="97">
        <v>28.97058823529412</v>
      </c>
      <c r="P500" s="97">
        <v>27.892156862745097</v>
      </c>
      <c r="Q500" s="97">
        <v>0.94672207549436771</v>
      </c>
      <c r="R500" s="97">
        <v>-28.023866159799752</v>
      </c>
      <c r="S500" s="97">
        <v>-26.945434787250729</v>
      </c>
      <c r="T500" s="97">
        <v>-27.484650473525242</v>
      </c>
      <c r="U500" s="44">
        <v>30.098039215686274</v>
      </c>
      <c r="V500" s="44">
        <v>28.137254901960784</v>
      </c>
      <c r="W500" s="44">
        <v>4.2539267015706805</v>
      </c>
      <c r="X500" s="70">
        <v>-25.844112514115594</v>
      </c>
      <c r="Y500" s="70">
        <v>-23.883328200390103</v>
      </c>
      <c r="Z500" s="70">
        <v>-24.863720357252848</v>
      </c>
      <c r="AA500" s="44">
        <v>26.568627450980394</v>
      </c>
      <c r="AB500" s="44">
        <v>31.372549019607842</v>
      </c>
      <c r="AC500" s="44">
        <v>0.52631578947368418</v>
      </c>
      <c r="AD500" s="19">
        <v>-26.042311661506709</v>
      </c>
      <c r="AE500" s="19">
        <v>-30.846233230134157</v>
      </c>
      <c r="AF500" s="19">
        <v>-28.444272445820431</v>
      </c>
      <c r="AG500" s="44">
        <v>23.52941176470588</v>
      </c>
      <c r="AH500" s="44">
        <v>27.647058823529413</v>
      </c>
      <c r="AI500" s="44">
        <v>1.9749835418038184</v>
      </c>
      <c r="AJ500" s="19">
        <v>-21.554428222902061</v>
      </c>
      <c r="AK500" s="19">
        <v>-25.672075281725593</v>
      </c>
      <c r="AL500" s="19">
        <v>-23.613251752313829</v>
      </c>
      <c r="AM500" s="44">
        <v>35.686274509803923</v>
      </c>
      <c r="AN500" s="44">
        <v>24.411764705882351</v>
      </c>
      <c r="AO500" s="44">
        <v>-2.9683377308707124</v>
      </c>
      <c r="AP500" s="19">
        <v>-38.654612240674638</v>
      </c>
      <c r="AQ500" s="19">
        <v>-27.380102436753063</v>
      </c>
      <c r="AR500" s="19">
        <v>-33.01735733871385</v>
      </c>
    </row>
    <row r="501" spans="1:44" x14ac:dyDescent="0.35">
      <c r="A501" s="283" t="s">
        <v>50</v>
      </c>
      <c r="B501" s="283">
        <v>9</v>
      </c>
      <c r="C501" s="283" t="s">
        <v>2</v>
      </c>
      <c r="D501" s="283" t="s">
        <v>2</v>
      </c>
      <c r="E501" s="62">
        <v>2</v>
      </c>
      <c r="F501" s="280">
        <v>40.439932318104901</v>
      </c>
      <c r="G501" s="281">
        <v>1182</v>
      </c>
      <c r="H501" s="280">
        <v>39.594843462246779</v>
      </c>
      <c r="I501" s="281">
        <v>1086</v>
      </c>
      <c r="J501" s="280">
        <v>13.138686131386862</v>
      </c>
      <c r="K501" s="281">
        <v>1918</v>
      </c>
      <c r="L501" s="282">
        <v>-27.301246186718039</v>
      </c>
      <c r="M501" s="282">
        <v>-26.456157330859916</v>
      </c>
      <c r="N501" s="282">
        <v>-26.878701758788978</v>
      </c>
      <c r="O501" s="97">
        <v>39.697869265291253</v>
      </c>
      <c r="P501" s="97">
        <v>44.180116214786977</v>
      </c>
      <c r="Q501" s="97">
        <v>-0.54238620981056485</v>
      </c>
      <c r="R501" s="97">
        <v>-40.240255475101819</v>
      </c>
      <c r="S501" s="97">
        <v>-44.722502424597543</v>
      </c>
      <c r="T501" s="97">
        <v>-42.481378949849685</v>
      </c>
      <c r="U501" s="44">
        <v>38.02435723951286</v>
      </c>
      <c r="V501" s="44">
        <v>42.149929278642148</v>
      </c>
      <c r="W501" s="44">
        <v>4.1740674955595027</v>
      </c>
      <c r="X501" s="70">
        <v>-33.850289743953354</v>
      </c>
      <c r="Y501" s="70">
        <v>-37.975861783082642</v>
      </c>
      <c r="Z501" s="70">
        <v>-35.913075763517995</v>
      </c>
      <c r="AA501" s="44">
        <v>36.302294197031038</v>
      </c>
      <c r="AB501" s="44">
        <v>45.251396648044697</v>
      </c>
      <c r="AC501" s="44">
        <v>-2.643171806167401</v>
      </c>
      <c r="AD501" s="19">
        <v>-38.94546600319844</v>
      </c>
      <c r="AE501" s="19">
        <v>-47.894568454212099</v>
      </c>
      <c r="AF501" s="19">
        <v>-43.420017228705269</v>
      </c>
      <c r="AG501" s="44">
        <v>36.685552407932008</v>
      </c>
      <c r="AH501" s="44">
        <v>47.406340057636889</v>
      </c>
      <c r="AI501" s="44">
        <v>0</v>
      </c>
      <c r="AJ501" s="19">
        <v>-36.685552407932008</v>
      </c>
      <c r="AK501" s="19">
        <v>-47.406340057636889</v>
      </c>
      <c r="AL501" s="19">
        <v>-42.045946232784445</v>
      </c>
      <c r="AM501" s="44">
        <v>47.779273216689099</v>
      </c>
      <c r="AN501" s="44">
        <v>41.91279887482419</v>
      </c>
      <c r="AO501" s="44">
        <v>-3.7004405286343611</v>
      </c>
      <c r="AP501" s="19">
        <v>-51.479713745323458</v>
      </c>
      <c r="AQ501" s="19">
        <v>-45.61323940345855</v>
      </c>
      <c r="AR501" s="19">
        <v>-48.546476574391008</v>
      </c>
    </row>
    <row r="502" spans="1:44" x14ac:dyDescent="0.35">
      <c r="A502" s="59" t="s">
        <v>50</v>
      </c>
      <c r="B502" s="59">
        <v>9</v>
      </c>
      <c r="C502" s="59" t="s">
        <v>2</v>
      </c>
      <c r="D502" s="59" t="s">
        <v>0</v>
      </c>
      <c r="E502" s="62">
        <v>3</v>
      </c>
      <c r="F502" s="280">
        <v>61.36631330977621</v>
      </c>
      <c r="G502" s="281">
        <v>849</v>
      </c>
      <c r="H502" s="280">
        <v>55.573770491803273</v>
      </c>
      <c r="I502" s="281">
        <v>610</v>
      </c>
      <c r="J502" s="280">
        <v>23.519313304721027</v>
      </c>
      <c r="K502" s="281">
        <v>1165</v>
      </c>
      <c r="L502" s="282">
        <v>-37.847000005055179</v>
      </c>
      <c r="M502" s="282">
        <v>-32.054457187082249</v>
      </c>
      <c r="N502" s="282">
        <v>-34.950728596068714</v>
      </c>
      <c r="O502" s="97">
        <v>58.772329470013233</v>
      </c>
      <c r="P502" s="97">
        <v>54.621815552759571</v>
      </c>
      <c r="Q502" s="97">
        <v>5.8582788939265029</v>
      </c>
      <c r="R502" s="97">
        <v>-52.91405057608673</v>
      </c>
      <c r="S502" s="97">
        <v>-48.763536658833068</v>
      </c>
      <c r="T502" s="97">
        <v>-50.838793617459899</v>
      </c>
      <c r="U502" s="57">
        <v>56.873822975517896</v>
      </c>
      <c r="V502" s="57">
        <v>49.148936170212764</v>
      </c>
      <c r="W502" s="57">
        <v>13.58936484490399</v>
      </c>
      <c r="X502" s="71">
        <v>-43.284458130613906</v>
      </c>
      <c r="Y502" s="71">
        <v>-35.559571325308774</v>
      </c>
      <c r="Z502" s="71">
        <v>-39.42201472796134</v>
      </c>
      <c r="AA502" s="57">
        <v>60.877862595419849</v>
      </c>
      <c r="AB502" s="57">
        <v>55.2</v>
      </c>
      <c r="AC502" s="57">
        <v>2.7131782945736433</v>
      </c>
      <c r="AD502" s="56">
        <v>-58.164684300846204</v>
      </c>
      <c r="AE502" s="56">
        <v>-52.486821705426358</v>
      </c>
      <c r="AF502" s="56">
        <v>-55.325753003136285</v>
      </c>
      <c r="AG502" s="57">
        <v>55.51330798479087</v>
      </c>
      <c r="AH502" s="57">
        <v>59.381044487427474</v>
      </c>
      <c r="AI502" s="57">
        <v>5.5699481865284968</v>
      </c>
      <c r="AJ502" s="56">
        <v>-49.943359798262371</v>
      </c>
      <c r="AK502" s="56">
        <v>-53.811096300898974</v>
      </c>
      <c r="AL502" s="56">
        <v>-51.877228049580673</v>
      </c>
      <c r="AM502" s="57">
        <v>61.824324324324323</v>
      </c>
      <c r="AN502" s="57">
        <v>54.757281553398066</v>
      </c>
      <c r="AO502" s="57">
        <v>1.5606242496998799</v>
      </c>
      <c r="AP502" s="56">
        <v>-60.263700074624445</v>
      </c>
      <c r="AQ502" s="56">
        <v>-53.196657303698188</v>
      </c>
      <c r="AR502" s="56">
        <v>-56.73017868916132</v>
      </c>
    </row>
    <row r="503" spans="1:44" x14ac:dyDescent="0.35">
      <c r="A503" s="59" t="s">
        <v>50</v>
      </c>
      <c r="B503" s="59">
        <v>9</v>
      </c>
      <c r="C503" s="59" t="s">
        <v>2</v>
      </c>
      <c r="D503" s="59" t="s">
        <v>1</v>
      </c>
      <c r="E503" s="62">
        <v>4</v>
      </c>
      <c r="F503" s="280">
        <v>18.722786647314948</v>
      </c>
      <c r="G503" s="281">
        <v>689</v>
      </c>
      <c r="H503" s="280">
        <v>37.363966142684404</v>
      </c>
      <c r="I503" s="281">
        <v>827</v>
      </c>
      <c r="J503" s="280">
        <v>9.4951017332328558</v>
      </c>
      <c r="K503" s="281">
        <v>1327</v>
      </c>
      <c r="L503" s="282">
        <v>-9.2276849140820918</v>
      </c>
      <c r="M503" s="282">
        <v>-27.868864409451547</v>
      </c>
      <c r="N503" s="282">
        <v>-18.548274661766818</v>
      </c>
      <c r="O503" s="97">
        <v>19.640717144944158</v>
      </c>
      <c r="P503" s="97">
        <v>43.311758353238623</v>
      </c>
      <c r="Q503" s="97">
        <v>-4.0689393562843552</v>
      </c>
      <c r="R503" s="97">
        <v>-23.709656501228515</v>
      </c>
      <c r="S503" s="97">
        <v>-47.380697709522977</v>
      </c>
      <c r="T503" s="97">
        <v>-35.545177105375743</v>
      </c>
      <c r="U503" s="57">
        <v>15.942028985507244</v>
      </c>
      <c r="V503" s="57">
        <v>37.987679671457911</v>
      </c>
      <c r="W503" s="57">
        <v>-2.5401069518716577</v>
      </c>
      <c r="X503" s="71">
        <v>-18.482135937378903</v>
      </c>
      <c r="Y503" s="71">
        <v>-40.527786623329568</v>
      </c>
      <c r="Z503" s="71">
        <v>-29.504961280354237</v>
      </c>
      <c r="AA503" s="57">
        <v>12.796208530805686</v>
      </c>
      <c r="AB503" s="57">
        <v>45.208333333333336</v>
      </c>
      <c r="AC503" s="57">
        <v>-2.2106631989596877</v>
      </c>
      <c r="AD503" s="56">
        <v>-15.006871729765374</v>
      </c>
      <c r="AE503" s="56">
        <v>-47.418996532293022</v>
      </c>
      <c r="AF503" s="56">
        <v>-31.212934131029197</v>
      </c>
      <c r="AG503" s="57">
        <v>17.632850241545896</v>
      </c>
      <c r="AH503" s="57">
        <v>47.551020408163261</v>
      </c>
      <c r="AI503" s="57">
        <v>-1.6348773841961852</v>
      </c>
      <c r="AJ503" s="56">
        <v>-19.267727625742079</v>
      </c>
      <c r="AK503" s="56">
        <v>-49.185897792359448</v>
      </c>
      <c r="AL503" s="56">
        <v>-34.226812709050762</v>
      </c>
      <c r="AM503" s="57">
        <v>32.19178082191781</v>
      </c>
      <c r="AN503" s="57">
        <v>42.5</v>
      </c>
      <c r="AO503" s="57">
        <v>-9.8901098901098905</v>
      </c>
      <c r="AP503" s="56">
        <v>-42.0818907120277</v>
      </c>
      <c r="AQ503" s="56">
        <v>-52.390109890109891</v>
      </c>
      <c r="AR503" s="56">
        <v>-47.236000301068799</v>
      </c>
    </row>
    <row r="504" spans="1:44" x14ac:dyDescent="0.35">
      <c r="A504" s="59" t="s">
        <v>50</v>
      </c>
      <c r="B504" s="59">
        <v>9</v>
      </c>
      <c r="C504" s="59" t="s">
        <v>2</v>
      </c>
      <c r="D504" s="59" t="s">
        <v>3</v>
      </c>
      <c r="E504" s="62">
        <v>5</v>
      </c>
      <c r="F504" s="280">
        <v>66.865671641791053</v>
      </c>
      <c r="G504" s="281">
        <v>335</v>
      </c>
      <c r="H504" s="280">
        <v>57.388316151202744</v>
      </c>
      <c r="I504" s="281">
        <v>291</v>
      </c>
      <c r="J504" s="280">
        <v>20.759493670886076</v>
      </c>
      <c r="K504" s="281">
        <v>395</v>
      </c>
      <c r="L504" s="282">
        <v>-46.10617797090498</v>
      </c>
      <c r="M504" s="282">
        <v>-36.628822480316671</v>
      </c>
      <c r="N504" s="282">
        <v>-41.367500225610826</v>
      </c>
      <c r="O504" s="97">
        <v>65.630177835445579</v>
      </c>
      <c r="P504" s="97">
        <v>63.913123464693811</v>
      </c>
      <c r="Q504" s="97">
        <v>18.328766957580289</v>
      </c>
      <c r="R504" s="97">
        <v>-47.301410877865294</v>
      </c>
      <c r="S504" s="97">
        <v>-45.584356507113526</v>
      </c>
      <c r="T504" s="97">
        <v>-46.44288369248941</v>
      </c>
      <c r="U504" s="57">
        <v>74.01315789473685</v>
      </c>
      <c r="V504" s="57">
        <v>61.355932203389827</v>
      </c>
      <c r="W504" s="57">
        <v>20.504731861198739</v>
      </c>
      <c r="X504" s="71">
        <v>-53.508426033538115</v>
      </c>
      <c r="Y504" s="71">
        <v>-40.851200342191092</v>
      </c>
      <c r="Z504" s="71">
        <v>-47.179813187864603</v>
      </c>
      <c r="AA504" s="57">
        <v>69.285714285714278</v>
      </c>
      <c r="AB504" s="57">
        <v>72.159090909090907</v>
      </c>
      <c r="AC504" s="57">
        <v>35.16209476309227</v>
      </c>
      <c r="AD504" s="56">
        <v>-34.123619522622008</v>
      </c>
      <c r="AE504" s="56">
        <v>-36.996996145998637</v>
      </c>
      <c r="AF504" s="56">
        <v>-35.560307834310322</v>
      </c>
      <c r="AG504" s="57">
        <v>65.573770491803273</v>
      </c>
      <c r="AH504" s="57">
        <v>65.662650602409627</v>
      </c>
      <c r="AI504" s="57">
        <v>29.64824120603015</v>
      </c>
      <c r="AJ504" s="56">
        <v>-35.925529285773123</v>
      </c>
      <c r="AK504" s="56">
        <v>-36.014409396379477</v>
      </c>
      <c r="AL504" s="56">
        <v>-35.9699693410763</v>
      </c>
      <c r="AM504" s="57">
        <v>53.648068669527895</v>
      </c>
      <c r="AN504" s="57">
        <v>56.474820143884898</v>
      </c>
      <c r="AO504" s="57">
        <v>-12</v>
      </c>
      <c r="AP504" s="56">
        <v>-65.648068669527902</v>
      </c>
      <c r="AQ504" s="56">
        <v>-68.474820143884898</v>
      </c>
      <c r="AR504" s="56">
        <v>-67.0614444067064</v>
      </c>
    </row>
    <row r="505" spans="1:44" x14ac:dyDescent="0.35">
      <c r="A505" s="59" t="s">
        <v>50</v>
      </c>
      <c r="B505" s="59">
        <v>9</v>
      </c>
      <c r="C505" s="59" t="s">
        <v>2</v>
      </c>
      <c r="D505" s="59" t="s">
        <v>4</v>
      </c>
      <c r="E505" s="62">
        <v>6</v>
      </c>
      <c r="F505" s="280">
        <v>66.489361702127653</v>
      </c>
      <c r="G505" s="281">
        <v>752</v>
      </c>
      <c r="H505" s="280">
        <v>66.866267465069868</v>
      </c>
      <c r="I505" s="281">
        <v>501</v>
      </c>
      <c r="J505" s="280">
        <v>32.32848232848233</v>
      </c>
      <c r="K505" s="281">
        <v>962</v>
      </c>
      <c r="L505" s="282">
        <v>-34.160879373645322</v>
      </c>
      <c r="M505" s="282">
        <v>-34.537785136587537</v>
      </c>
      <c r="N505" s="282">
        <v>-34.34933225511643</v>
      </c>
      <c r="O505" s="97">
        <v>66.309530235159201</v>
      </c>
      <c r="P505" s="97">
        <v>64.342172746612121</v>
      </c>
      <c r="Q505" s="97">
        <v>16.873986454404147</v>
      </c>
      <c r="R505" s="97">
        <v>-49.435543780755054</v>
      </c>
      <c r="S505" s="97">
        <v>-47.468186292207974</v>
      </c>
      <c r="T505" s="97">
        <v>-48.451865036481514</v>
      </c>
      <c r="U505" s="57">
        <v>64.403292181069958</v>
      </c>
      <c r="V505" s="57">
        <v>60.243902439024389</v>
      </c>
      <c r="W505" s="57">
        <v>25.177304964539005</v>
      </c>
      <c r="X505" s="71">
        <v>-39.225987216530953</v>
      </c>
      <c r="Y505" s="71">
        <v>-35.066597474485384</v>
      </c>
      <c r="Z505" s="71">
        <v>-37.146292345508172</v>
      </c>
      <c r="AA505" s="57">
        <v>67.515923566878982</v>
      </c>
      <c r="AB505" s="57">
        <v>65.306122448979593</v>
      </c>
      <c r="AC505" s="57">
        <v>12.385321100917432</v>
      </c>
      <c r="AD505" s="56">
        <v>-55.130602465961552</v>
      </c>
      <c r="AE505" s="56">
        <v>-52.920801348062163</v>
      </c>
      <c r="AF505" s="56">
        <v>-54.025701907011857</v>
      </c>
      <c r="AG505" s="57">
        <v>65.562913907284766</v>
      </c>
      <c r="AH505" s="57">
        <v>71.15384615384616</v>
      </c>
      <c r="AI505" s="57">
        <v>15.396578538102643</v>
      </c>
      <c r="AJ505" s="56">
        <v>-50.166335369182121</v>
      </c>
      <c r="AK505" s="56">
        <v>-55.757267615743515</v>
      </c>
      <c r="AL505" s="56">
        <v>-52.961801492462818</v>
      </c>
      <c r="AM505" s="57">
        <v>67.755991285403056</v>
      </c>
      <c r="AN505" s="57">
        <v>60.664819944598335</v>
      </c>
      <c r="AO505" s="57">
        <v>14.536741214057509</v>
      </c>
      <c r="AP505" s="56">
        <v>-53.219250071345549</v>
      </c>
      <c r="AQ505" s="56">
        <v>-46.128078730540828</v>
      </c>
      <c r="AR505" s="56">
        <v>-49.673664400943188</v>
      </c>
    </row>
    <row r="506" spans="1:44" x14ac:dyDescent="0.35">
      <c r="A506" s="59" t="s">
        <v>50</v>
      </c>
      <c r="B506" s="59">
        <v>9</v>
      </c>
      <c r="C506" s="59" t="s">
        <v>2</v>
      </c>
      <c r="D506" s="59" t="s">
        <v>5</v>
      </c>
      <c r="E506" s="62">
        <v>7</v>
      </c>
      <c r="F506" s="280">
        <v>17.241379310344829</v>
      </c>
      <c r="G506" s="281">
        <v>145</v>
      </c>
      <c r="H506" s="280">
        <v>26.760563380281688</v>
      </c>
      <c r="I506" s="281">
        <v>142</v>
      </c>
      <c r="J506" s="280">
        <v>0.44444444444444442</v>
      </c>
      <c r="K506" s="281">
        <v>225</v>
      </c>
      <c r="L506" s="282">
        <v>-16.796934865900386</v>
      </c>
      <c r="M506" s="282">
        <v>-26.316118935837245</v>
      </c>
      <c r="N506" s="282">
        <v>-21.556526900868818</v>
      </c>
      <c r="O506" s="97">
        <v>34.765605561913972</v>
      </c>
      <c r="P506" s="97">
        <v>46.018085523593157</v>
      </c>
      <c r="Q506" s="97">
        <v>11.180343422752959</v>
      </c>
      <c r="R506" s="97">
        <v>-23.585262139161014</v>
      </c>
      <c r="S506" s="97">
        <v>-34.837742100840202</v>
      </c>
      <c r="T506" s="97">
        <v>-29.21150212000061</v>
      </c>
      <c r="U506" s="57">
        <v>56.028368794326241</v>
      </c>
      <c r="V506" s="57">
        <v>40</v>
      </c>
      <c r="W506" s="57">
        <v>14.569536423841059</v>
      </c>
      <c r="X506" s="71">
        <v>-41.458832370485183</v>
      </c>
      <c r="Y506" s="71">
        <v>-25.430463576158942</v>
      </c>
      <c r="Z506" s="71">
        <v>-33.444647973322063</v>
      </c>
      <c r="AA506" s="57">
        <v>39.716312056737593</v>
      </c>
      <c r="AB506" s="57">
        <v>62.176165803108809</v>
      </c>
      <c r="AC506" s="57">
        <v>36.363636363636367</v>
      </c>
      <c r="AD506" s="56">
        <v>-3.3526756931012258</v>
      </c>
      <c r="AE506" s="56">
        <v>-25.812529439472442</v>
      </c>
      <c r="AF506" s="56">
        <v>-14.582602566286834</v>
      </c>
      <c r="AG506" s="57">
        <v>33.561643835616437</v>
      </c>
      <c r="AH506" s="57">
        <v>57.865168539325836</v>
      </c>
      <c r="AI506" s="57">
        <v>26.886792452830189</v>
      </c>
      <c r="AJ506" s="56">
        <v>-6.6748513827862475</v>
      </c>
      <c r="AK506" s="56">
        <v>-30.978376086495647</v>
      </c>
      <c r="AL506" s="56">
        <v>-18.826613734640947</v>
      </c>
      <c r="AM506" s="57">
        <v>9.7560975609756095</v>
      </c>
      <c r="AN506" s="57">
        <v>24.031007751937985</v>
      </c>
      <c r="AO506" s="57">
        <v>-33.098591549295776</v>
      </c>
      <c r="AP506" s="56">
        <v>-42.854689110271387</v>
      </c>
      <c r="AQ506" s="56">
        <v>-57.12959930123376</v>
      </c>
      <c r="AR506" s="56">
        <v>-49.992144205752574</v>
      </c>
    </row>
    <row r="507" spans="1:44" x14ac:dyDescent="0.35">
      <c r="A507" s="59" t="s">
        <v>50</v>
      </c>
      <c r="B507" s="59">
        <v>9</v>
      </c>
      <c r="C507" s="59" t="s">
        <v>2</v>
      </c>
      <c r="D507" s="59" t="s">
        <v>6</v>
      </c>
      <c r="E507" s="62">
        <v>8</v>
      </c>
      <c r="F507" s="280">
        <v>22.448979591836736</v>
      </c>
      <c r="G507" s="281">
        <v>294</v>
      </c>
      <c r="H507" s="280">
        <v>35.880398671096344</v>
      </c>
      <c r="I507" s="281">
        <v>301</v>
      </c>
      <c r="J507" s="280">
        <v>10.689655172413794</v>
      </c>
      <c r="K507" s="281">
        <v>580</v>
      </c>
      <c r="L507" s="282">
        <v>-11.759324419422942</v>
      </c>
      <c r="M507" s="282">
        <v>-25.190743498682551</v>
      </c>
      <c r="N507" s="282">
        <v>-18.475033959052745</v>
      </c>
      <c r="O507" s="97">
        <v>32.108362967749756</v>
      </c>
      <c r="P507" s="97">
        <v>48.686754385666987</v>
      </c>
      <c r="Q507" s="97">
        <v>8.3603485235115276</v>
      </c>
      <c r="R507" s="97">
        <v>-23.74801444423823</v>
      </c>
      <c r="S507" s="97">
        <v>-40.326405862155461</v>
      </c>
      <c r="T507" s="97">
        <v>-32.037210153196845</v>
      </c>
      <c r="U507" s="57">
        <v>31.666666666666664</v>
      </c>
      <c r="V507" s="57">
        <v>50.251256281407031</v>
      </c>
      <c r="W507" s="57">
        <v>9.0116279069767433</v>
      </c>
      <c r="X507" s="71">
        <v>-22.655038759689923</v>
      </c>
      <c r="Y507" s="71">
        <v>-41.239628374430289</v>
      </c>
      <c r="Z507" s="71">
        <v>-31.947333567060106</v>
      </c>
      <c r="AA507" s="57">
        <v>26.699029126213592</v>
      </c>
      <c r="AB507" s="57">
        <v>55.762081784386616</v>
      </c>
      <c r="AC507" s="57">
        <v>17.801047120418847</v>
      </c>
      <c r="AD507" s="56">
        <v>-8.897982005794745</v>
      </c>
      <c r="AE507" s="56">
        <v>-37.961034663967766</v>
      </c>
      <c r="AF507" s="56">
        <v>-23.429508334881255</v>
      </c>
      <c r="AG507" s="57">
        <v>31.606217616580313</v>
      </c>
      <c r="AH507" s="57">
        <v>51.037344398340245</v>
      </c>
      <c r="AI507" s="57">
        <v>8.0779944289693599</v>
      </c>
      <c r="AJ507" s="56">
        <v>-23.528223187610955</v>
      </c>
      <c r="AK507" s="56">
        <v>-42.959349969370884</v>
      </c>
      <c r="AL507" s="56">
        <v>-33.243786578490919</v>
      </c>
      <c r="AM507" s="57">
        <v>38.461538461538467</v>
      </c>
      <c r="AN507" s="57">
        <v>37.696335078534034</v>
      </c>
      <c r="AO507" s="57">
        <v>-1.4492753623188406</v>
      </c>
      <c r="AP507" s="56">
        <v>-39.91081382385731</v>
      </c>
      <c r="AQ507" s="56">
        <v>-39.145610440852877</v>
      </c>
      <c r="AR507" s="56">
        <v>-39.528212132355094</v>
      </c>
    </row>
    <row r="508" spans="1:44" x14ac:dyDescent="0.35">
      <c r="A508" s="59" t="s">
        <v>1164</v>
      </c>
      <c r="B508" s="59">
        <v>9</v>
      </c>
      <c r="C508" s="59" t="s">
        <v>1064</v>
      </c>
      <c r="D508" s="59" t="s">
        <v>1136</v>
      </c>
      <c r="E508" s="62">
        <v>9</v>
      </c>
      <c r="F508" s="280">
        <v>-12.244897959183673</v>
      </c>
      <c r="G508" s="281">
        <v>49</v>
      </c>
      <c r="H508" s="280">
        <v>5.3571428571428568</v>
      </c>
      <c r="I508" s="281">
        <v>56</v>
      </c>
      <c r="J508" s="280">
        <v>-25.609756097560975</v>
      </c>
      <c r="K508" s="281">
        <v>82</v>
      </c>
      <c r="L508" s="282">
        <v>-13.364858138377302</v>
      </c>
      <c r="M508" s="282">
        <v>-30.966898954703833</v>
      </c>
      <c r="N508" s="282">
        <v>-22.165878546540569</v>
      </c>
      <c r="O508" s="97">
        <v>15.217391304347826</v>
      </c>
      <c r="P508" s="97">
        <v>30.915125651967756</v>
      </c>
      <c r="Q508" s="97">
        <v>13.203146755778334</v>
      </c>
      <c r="R508" s="97">
        <v>-2.0142445485694918</v>
      </c>
      <c r="S508" s="97">
        <v>-17.711978896189422</v>
      </c>
      <c r="T508" s="97">
        <v>-9.8631117223794575</v>
      </c>
      <c r="U508" s="57">
        <v>19.565217391304348</v>
      </c>
      <c r="V508" s="57">
        <v>16.216216216216218</v>
      </c>
      <c r="W508" s="57">
        <v>-20.634920634920633</v>
      </c>
      <c r="X508" s="71">
        <v>-40.200138026224977</v>
      </c>
      <c r="Y508" s="71">
        <v>-36.85113685113685</v>
      </c>
      <c r="Z508" s="71">
        <v>-38.525637438680917</v>
      </c>
      <c r="AA508" s="57">
        <v>10.869565217391305</v>
      </c>
      <c r="AB508" s="57">
        <v>45.614035087719294</v>
      </c>
      <c r="AC508" s="57">
        <v>38.815789473684212</v>
      </c>
      <c r="AD508" s="56">
        <v>27.946224256292908</v>
      </c>
      <c r="AE508" s="56">
        <v>-6.798245614035082</v>
      </c>
      <c r="AF508" s="56">
        <v>10.573989321128913</v>
      </c>
      <c r="AG508" s="57"/>
      <c r="AH508" s="57"/>
      <c r="AI508" s="57">
        <v>21.428571428571427</v>
      </c>
      <c r="AJ508" s="56"/>
      <c r="AK508" s="56"/>
      <c r="AL508" s="56"/>
      <c r="AM508" s="57"/>
      <c r="AN508" s="57"/>
      <c r="AO508" s="57"/>
      <c r="AP508" s="56"/>
      <c r="AQ508" s="56"/>
      <c r="AR508" s="56"/>
    </row>
    <row r="509" spans="1:44" x14ac:dyDescent="0.35">
      <c r="A509" s="59" t="s">
        <v>50</v>
      </c>
      <c r="B509" s="59">
        <v>9</v>
      </c>
      <c r="C509" s="59" t="s">
        <v>2</v>
      </c>
      <c r="D509" s="59" t="s">
        <v>7</v>
      </c>
      <c r="E509" s="62">
        <v>10</v>
      </c>
      <c r="F509" s="280">
        <v>22.962962962962962</v>
      </c>
      <c r="G509" s="281">
        <v>405</v>
      </c>
      <c r="H509" s="280">
        <v>48.336252189141852</v>
      </c>
      <c r="I509" s="281">
        <v>571</v>
      </c>
      <c r="J509" s="280">
        <v>10.775295663600525</v>
      </c>
      <c r="K509" s="281">
        <v>761</v>
      </c>
      <c r="L509" s="282">
        <v>-12.187667299362436</v>
      </c>
      <c r="M509" s="282">
        <v>-37.560956525541329</v>
      </c>
      <c r="N509" s="282">
        <v>-24.874311912451883</v>
      </c>
      <c r="O509" s="97">
        <v>18.204345811232443</v>
      </c>
      <c r="P509" s="97">
        <v>54.477971429733472</v>
      </c>
      <c r="Q509" s="97">
        <v>-2.3058722837456709</v>
      </c>
      <c r="R509" s="97">
        <v>-20.510218094978114</v>
      </c>
      <c r="S509" s="97">
        <v>-56.783843713479143</v>
      </c>
      <c r="T509" s="97">
        <v>-38.647030904228629</v>
      </c>
      <c r="U509" s="57">
        <v>9.4240837696335085</v>
      </c>
      <c r="V509" s="57">
        <v>48.639455782312922</v>
      </c>
      <c r="W509" s="57">
        <v>-6.4593301435406705</v>
      </c>
      <c r="X509" s="71">
        <v>-15.883413913174179</v>
      </c>
      <c r="Y509" s="71">
        <v>-55.098785925853591</v>
      </c>
      <c r="Z509" s="71">
        <v>-35.491099919513886</v>
      </c>
      <c r="AA509" s="57">
        <v>13.247863247863249</v>
      </c>
      <c r="AB509" s="57">
        <v>55.725190839694662</v>
      </c>
      <c r="AC509" s="57">
        <v>3.2941176470588238</v>
      </c>
      <c r="AD509" s="56">
        <v>-9.9537456008044245</v>
      </c>
      <c r="AE509" s="56">
        <v>-52.431073192635836</v>
      </c>
      <c r="AF509" s="56">
        <v>-31.19240939672013</v>
      </c>
      <c r="AG509" s="57">
        <v>15.981735159817351</v>
      </c>
      <c r="AH509" s="57">
        <v>58.364312267657994</v>
      </c>
      <c r="AI509" s="57">
        <v>2.6699029126213589</v>
      </c>
      <c r="AJ509" s="56">
        <v>-13.311832247195992</v>
      </c>
      <c r="AK509" s="56">
        <v>-55.694409355036633</v>
      </c>
      <c r="AL509" s="56">
        <v>-34.50312080111631</v>
      </c>
      <c r="AM509" s="57">
        <v>34.163701067615662</v>
      </c>
      <c r="AN509" s="57">
        <v>55.182926829268297</v>
      </c>
      <c r="AO509" s="57">
        <v>-8.7281795511221958</v>
      </c>
      <c r="AP509" s="56">
        <v>-42.891880618737858</v>
      </c>
      <c r="AQ509" s="56">
        <v>-63.911106380390493</v>
      </c>
      <c r="AR509" s="56">
        <v>-53.401493499564175</v>
      </c>
    </row>
    <row r="510" spans="1:44" x14ac:dyDescent="0.35">
      <c r="A510" s="59" t="s">
        <v>1165</v>
      </c>
      <c r="B510" s="59">
        <v>9</v>
      </c>
      <c r="C510" s="59" t="s">
        <v>1068</v>
      </c>
      <c r="D510" s="59" t="s">
        <v>1065</v>
      </c>
      <c r="E510" s="62">
        <v>11</v>
      </c>
      <c r="F510" s="280">
        <v>37.345679012345677</v>
      </c>
      <c r="G510" s="281">
        <v>972</v>
      </c>
      <c r="H510" s="280">
        <v>39.62678375411636</v>
      </c>
      <c r="I510" s="281">
        <v>911</v>
      </c>
      <c r="J510" s="280">
        <v>7.1105365223012278</v>
      </c>
      <c r="K510" s="281">
        <v>1547</v>
      </c>
      <c r="L510" s="282">
        <v>-30.235142490044449</v>
      </c>
      <c r="M510" s="282">
        <v>-32.516247231815129</v>
      </c>
      <c r="N510" s="282">
        <v>-31.375694860929791</v>
      </c>
      <c r="O510" s="97">
        <v>33.980992455681218</v>
      </c>
      <c r="P510" s="97">
        <v>45.19715187399008</v>
      </c>
      <c r="Q510" s="97">
        <v>-5.4738050577930615</v>
      </c>
      <c r="R510" s="97">
        <v>-39.454797513474276</v>
      </c>
      <c r="S510" s="97">
        <v>-50.670956931783138</v>
      </c>
      <c r="T510" s="97">
        <v>-45.062877222628707</v>
      </c>
      <c r="U510" s="57">
        <v>32.338308457711449</v>
      </c>
      <c r="V510" s="57">
        <v>40.514469453376208</v>
      </c>
      <c r="W510" s="57">
        <v>-2.1953896816684964</v>
      </c>
      <c r="X510" s="71">
        <v>-34.533698139379943</v>
      </c>
      <c r="Y510" s="71">
        <v>-42.709859135044702</v>
      </c>
      <c r="Z510" s="71">
        <v>-38.621778637212323</v>
      </c>
      <c r="AA510" s="57">
        <v>31.369426751592357</v>
      </c>
      <c r="AB510" s="57">
        <v>46.166134185303513</v>
      </c>
      <c r="AC510" s="57">
        <v>-5.9670781893004117</v>
      </c>
      <c r="AD510" s="56">
        <v>-37.336504940892766</v>
      </c>
      <c r="AE510" s="56">
        <v>-52.133212374603922</v>
      </c>
      <c r="AF510" s="56">
        <v>-44.734858657748347</v>
      </c>
      <c r="AG510" s="57">
        <v>32.871972318339097</v>
      </c>
      <c r="AH510" s="57">
        <v>47.049180327868854</v>
      </c>
      <c r="AI510" s="57">
        <v>-4.3209876543209873</v>
      </c>
      <c r="AJ510" s="56">
        <v>-37.192959972660084</v>
      </c>
      <c r="AK510" s="56">
        <v>-51.370167982189841</v>
      </c>
      <c r="AL510" s="56">
        <v>-44.281563977424966</v>
      </c>
      <c r="AM510" s="57">
        <v>39.344262295081968</v>
      </c>
      <c r="AN510" s="57">
        <v>47.058823529411761</v>
      </c>
      <c r="AO510" s="57">
        <v>-9.4117647058823533</v>
      </c>
      <c r="AP510" s="56">
        <v>-48.756027000964323</v>
      </c>
      <c r="AQ510" s="56">
        <v>-56.470588235294116</v>
      </c>
      <c r="AR510" s="56">
        <v>-52.61330761812922</v>
      </c>
    </row>
    <row r="511" spans="1:44" x14ac:dyDescent="0.35">
      <c r="A511" s="59" t="s">
        <v>1165</v>
      </c>
      <c r="B511" s="59">
        <v>9</v>
      </c>
      <c r="C511" s="59" t="s">
        <v>1097</v>
      </c>
      <c r="D511" s="59" t="s">
        <v>1128</v>
      </c>
      <c r="E511" s="62">
        <v>12</v>
      </c>
      <c r="F511" s="280">
        <v>55.382907880133182</v>
      </c>
      <c r="G511" s="281">
        <v>901</v>
      </c>
      <c r="H511" s="280">
        <v>55.717761557177617</v>
      </c>
      <c r="I511" s="281">
        <v>822</v>
      </c>
      <c r="J511" s="280">
        <v>30.835284933645589</v>
      </c>
      <c r="K511" s="281">
        <v>1281</v>
      </c>
      <c r="L511" s="282">
        <v>-24.547622946487593</v>
      </c>
      <c r="M511" s="282">
        <v>-24.882476623532028</v>
      </c>
      <c r="N511" s="282">
        <v>-24.715049785009811</v>
      </c>
      <c r="O511" s="97">
        <v>54.247263010247828</v>
      </c>
      <c r="P511" s="97">
        <v>55.641767384722108</v>
      </c>
      <c r="Q511" s="97">
        <v>13.89738348275373</v>
      </c>
      <c r="R511" s="97">
        <v>-40.349879527494096</v>
      </c>
      <c r="S511" s="97">
        <v>-41.744383901968376</v>
      </c>
      <c r="T511" s="97">
        <v>-41.047131714731236</v>
      </c>
      <c r="U511" s="57">
        <v>53.228621291448519</v>
      </c>
      <c r="V511" s="57">
        <v>54.4973544973545</v>
      </c>
      <c r="W511" s="57">
        <v>22.002635046113305</v>
      </c>
      <c r="X511" s="71">
        <v>-31.225986245335214</v>
      </c>
      <c r="Y511" s="71">
        <v>-32.494719451241195</v>
      </c>
      <c r="Z511" s="71">
        <v>-31.860352848288205</v>
      </c>
      <c r="AA511" s="57">
        <v>48.019801980198018</v>
      </c>
      <c r="AB511" s="57">
        <v>54.789915966386559</v>
      </c>
      <c r="AC511" s="57">
        <v>6.192660550458716</v>
      </c>
      <c r="AD511" s="56">
        <v>-41.827141429739299</v>
      </c>
      <c r="AE511" s="56">
        <v>-48.59725541592784</v>
      </c>
      <c r="AF511" s="56">
        <v>-45.212198422833566</v>
      </c>
      <c r="AG511" s="57">
        <v>50.628366247755828</v>
      </c>
      <c r="AH511" s="57">
        <v>62.038664323374334</v>
      </c>
      <c r="AI511" s="57">
        <v>15.731707317073171</v>
      </c>
      <c r="AJ511" s="56">
        <v>-34.896658930682655</v>
      </c>
      <c r="AK511" s="56">
        <v>-46.306957006301161</v>
      </c>
      <c r="AL511" s="56">
        <v>-40.601807968491912</v>
      </c>
      <c r="AM511" s="57">
        <v>65.112262521588946</v>
      </c>
      <c r="AN511" s="57">
        <v>51.241134751773053</v>
      </c>
      <c r="AO511" s="57">
        <v>11.662531017369728</v>
      </c>
      <c r="AP511" s="56">
        <v>-53.449731504219216</v>
      </c>
      <c r="AQ511" s="56">
        <v>-39.578603734403323</v>
      </c>
      <c r="AR511" s="56">
        <v>-46.514167619311266</v>
      </c>
    </row>
    <row r="512" spans="1:44" x14ac:dyDescent="0.35">
      <c r="A512" s="59" t="s">
        <v>50</v>
      </c>
      <c r="B512" s="59">
        <v>9</v>
      </c>
      <c r="C512" s="59" t="s">
        <v>2</v>
      </c>
      <c r="D512" s="59" t="s">
        <v>268</v>
      </c>
      <c r="E512" s="62">
        <v>13</v>
      </c>
      <c r="F512" s="280">
        <v>57.902511078286558</v>
      </c>
      <c r="G512" s="281">
        <v>677</v>
      </c>
      <c r="H512" s="280">
        <v>55.252918287937746</v>
      </c>
      <c r="I512" s="281">
        <v>514</v>
      </c>
      <c r="J512" s="280">
        <v>16.049382716049383</v>
      </c>
      <c r="K512" s="281">
        <v>891</v>
      </c>
      <c r="L512" s="282">
        <v>-41.853128362237172</v>
      </c>
      <c r="M512" s="282">
        <v>-39.203535571888366</v>
      </c>
      <c r="N512" s="282">
        <v>-40.528331967062769</v>
      </c>
      <c r="O512" s="97">
        <v>53.768429505052076</v>
      </c>
      <c r="P512" s="97">
        <v>54.663984225282611</v>
      </c>
      <c r="Q512" s="97">
        <v>0.55806280568387268</v>
      </c>
      <c r="R512" s="97">
        <v>-53.210366699368201</v>
      </c>
      <c r="S512" s="97">
        <v>-54.105921419598737</v>
      </c>
      <c r="T512" s="97">
        <v>-53.658144059483469</v>
      </c>
      <c r="U512" s="57">
        <v>52.505966587112177</v>
      </c>
      <c r="V512" s="57">
        <v>51.139240506329109</v>
      </c>
      <c r="W512" s="57">
        <v>8.3788706739526422</v>
      </c>
      <c r="X512" s="71">
        <v>-44.127095913159536</v>
      </c>
      <c r="Y512" s="71">
        <v>-42.760369832376469</v>
      </c>
      <c r="Z512" s="71">
        <v>-43.443732872768003</v>
      </c>
      <c r="AA512" s="57">
        <v>57.009345794392516</v>
      </c>
      <c r="AB512" s="57">
        <v>54.137115839243499</v>
      </c>
      <c r="AC512" s="57">
        <v>-2.6645768025078369</v>
      </c>
      <c r="AD512" s="56">
        <v>-59.673922596900354</v>
      </c>
      <c r="AE512" s="56">
        <v>-56.801692641751337</v>
      </c>
      <c r="AF512" s="56">
        <v>-58.237807619325849</v>
      </c>
      <c r="AG512" s="57">
        <v>51.78997613365155</v>
      </c>
      <c r="AH512" s="57">
        <v>58.715596330275233</v>
      </c>
      <c r="AI512" s="57">
        <v>0.15432098765432098</v>
      </c>
      <c r="AJ512" s="56">
        <v>-51.635655145997227</v>
      </c>
      <c r="AK512" s="56">
        <v>-58.56127534262091</v>
      </c>
      <c r="AL512" s="56">
        <v>-55.098465244309068</v>
      </c>
      <c r="AM512" s="57" t="s">
        <v>288</v>
      </c>
      <c r="AN512" s="57" t="s">
        <v>288</v>
      </c>
      <c r="AO512" s="57">
        <v>-3.6363636363636362</v>
      </c>
      <c r="AP512" s="56"/>
      <c r="AQ512" s="56"/>
      <c r="AR512" s="56"/>
    </row>
    <row r="513" spans="1:44" x14ac:dyDescent="0.35">
      <c r="A513" s="59" t="s">
        <v>50</v>
      </c>
      <c r="B513" s="59">
        <v>9</v>
      </c>
      <c r="C513" s="59" t="s">
        <v>2</v>
      </c>
      <c r="D513" s="59" t="s">
        <v>269</v>
      </c>
      <c r="E513" s="62">
        <v>14</v>
      </c>
      <c r="F513" s="280">
        <v>75.441176470588232</v>
      </c>
      <c r="G513" s="281">
        <v>680</v>
      </c>
      <c r="H513" s="280">
        <v>71.729957805907176</v>
      </c>
      <c r="I513" s="281">
        <v>474</v>
      </c>
      <c r="J513" s="280">
        <v>44.763092269326684</v>
      </c>
      <c r="K513" s="281">
        <v>802</v>
      </c>
      <c r="L513" s="282">
        <v>-30.678084201261548</v>
      </c>
      <c r="M513" s="282">
        <v>-26.966865536580492</v>
      </c>
      <c r="N513" s="282">
        <v>-28.82247486892102</v>
      </c>
      <c r="O513" s="97">
        <v>72.547532528470384</v>
      </c>
      <c r="P513" s="97">
        <v>68.033570733697502</v>
      </c>
      <c r="Q513" s="97">
        <v>24.448008231133212</v>
      </c>
      <c r="R513" s="97">
        <v>-48.099524297337169</v>
      </c>
      <c r="S513" s="97">
        <v>-43.585562502564287</v>
      </c>
      <c r="T513" s="97">
        <v>-45.842543399950728</v>
      </c>
      <c r="U513" s="57">
        <v>71.328671328671334</v>
      </c>
      <c r="V513" s="57">
        <v>63.185378590078336</v>
      </c>
      <c r="W513" s="57">
        <v>34.460887949260041</v>
      </c>
      <c r="X513" s="71">
        <v>-36.867783379411293</v>
      </c>
      <c r="Y513" s="71">
        <v>-28.724490640818296</v>
      </c>
      <c r="Z513" s="71">
        <v>-32.796137010114791</v>
      </c>
      <c r="AA513" s="57">
        <v>74.651162790697683</v>
      </c>
      <c r="AB513" s="57">
        <v>66.270783847980994</v>
      </c>
      <c r="AC513" s="57">
        <v>16.836734693877549</v>
      </c>
      <c r="AD513" s="56">
        <v>-57.814428096820137</v>
      </c>
      <c r="AE513" s="56">
        <v>-49.434049154103448</v>
      </c>
      <c r="AF513" s="56">
        <v>-53.624238625461793</v>
      </c>
      <c r="AG513" s="57">
        <v>71.662763466042151</v>
      </c>
      <c r="AH513" s="57">
        <v>74.644549763033169</v>
      </c>
      <c r="AI513" s="57">
        <v>26.879699248120303</v>
      </c>
      <c r="AJ513" s="56">
        <v>-44.783064217921847</v>
      </c>
      <c r="AK513" s="56">
        <v>-47.764850514912865</v>
      </c>
      <c r="AL513" s="56">
        <v>-46.273957366417356</v>
      </c>
      <c r="AM513" s="57" t="s">
        <v>288</v>
      </c>
      <c r="AN513" s="57" t="s">
        <v>288</v>
      </c>
      <c r="AO513" s="57">
        <v>19.614711033274958</v>
      </c>
      <c r="AP513" s="56"/>
      <c r="AQ513" s="56"/>
      <c r="AR513" s="56"/>
    </row>
    <row r="514" spans="1:44" x14ac:dyDescent="0.35">
      <c r="A514" s="59" t="s">
        <v>1166</v>
      </c>
      <c r="B514" s="59">
        <v>9</v>
      </c>
      <c r="C514" s="59" t="s">
        <v>1096</v>
      </c>
      <c r="D514" s="59" t="s">
        <v>1148</v>
      </c>
      <c r="E514" s="62">
        <v>15</v>
      </c>
      <c r="F514" s="280">
        <v>13.430127041742287</v>
      </c>
      <c r="G514" s="281">
        <v>551</v>
      </c>
      <c r="H514" s="280">
        <v>35.24096385542169</v>
      </c>
      <c r="I514" s="281">
        <v>664</v>
      </c>
      <c r="J514" s="280">
        <v>0.97087378640776689</v>
      </c>
      <c r="K514" s="281">
        <v>1030</v>
      </c>
      <c r="L514" s="282">
        <v>-12.45925325533452</v>
      </c>
      <c r="M514" s="282">
        <v>-34.270090069013925</v>
      </c>
      <c r="N514" s="282">
        <v>-23.364671662174224</v>
      </c>
      <c r="O514" s="97">
        <v>9.134668493664492</v>
      </c>
      <c r="P514" s="97">
        <v>41.440556582985373</v>
      </c>
      <c r="Q514" s="97">
        <v>-9.8588690618644144</v>
      </c>
      <c r="R514" s="97">
        <v>-18.993537555528906</v>
      </c>
      <c r="S514" s="97">
        <v>-51.299425644849791</v>
      </c>
      <c r="T514" s="97">
        <v>-35.146481600189347</v>
      </c>
      <c r="U514" s="57">
        <v>10.089020771513352</v>
      </c>
      <c r="V514" s="57">
        <v>35.024154589371982</v>
      </c>
      <c r="W514" s="57">
        <v>-11.324041811846691</v>
      </c>
      <c r="X514" s="71">
        <v>-21.413062583360045</v>
      </c>
      <c r="Y514" s="71">
        <v>-46.348196401218672</v>
      </c>
      <c r="Z514" s="71">
        <v>-33.880629492289358</v>
      </c>
      <c r="AA514" s="57">
        <v>6</v>
      </c>
      <c r="AB514" s="57">
        <v>44.088669950738918</v>
      </c>
      <c r="AC514" s="57">
        <v>-5.9282371294851792</v>
      </c>
      <c r="AD514" s="56">
        <v>-11.928237129485179</v>
      </c>
      <c r="AE514" s="56">
        <v>-50.016907080224101</v>
      </c>
      <c r="AF514" s="56">
        <v>-30.972572104854642</v>
      </c>
      <c r="AG514" s="57">
        <v>11.314984709480122</v>
      </c>
      <c r="AH514" s="57">
        <v>45.208845208845212</v>
      </c>
      <c r="AI514" s="57">
        <v>-5.930807248764415</v>
      </c>
      <c r="AJ514" s="56">
        <v>-17.245791958244538</v>
      </c>
      <c r="AK514" s="56">
        <v>-51.139652457609628</v>
      </c>
      <c r="AL514" s="56">
        <v>-34.192722207927083</v>
      </c>
      <c r="AM514" s="57" t="s">
        <v>288</v>
      </c>
      <c r="AN514" s="57" t="s">
        <v>288</v>
      </c>
      <c r="AO514" s="57">
        <v>-16.252390057361378</v>
      </c>
      <c r="AP514" s="56"/>
      <c r="AQ514" s="56"/>
      <c r="AR514" s="56"/>
    </row>
    <row r="515" spans="1:44" x14ac:dyDescent="0.35">
      <c r="A515" s="59" t="s">
        <v>50</v>
      </c>
      <c r="B515" s="59">
        <v>9</v>
      </c>
      <c r="C515" s="59" t="s">
        <v>2</v>
      </c>
      <c r="D515" s="59" t="s">
        <v>271</v>
      </c>
      <c r="E515" s="62">
        <v>16</v>
      </c>
      <c r="F515" s="280">
        <v>32.391304347826086</v>
      </c>
      <c r="G515" s="281">
        <v>460</v>
      </c>
      <c r="H515" s="280">
        <v>54.049586776859506</v>
      </c>
      <c r="I515" s="281">
        <v>605</v>
      </c>
      <c r="J515" s="280">
        <v>25.916561314791402</v>
      </c>
      <c r="K515" s="281">
        <v>791</v>
      </c>
      <c r="L515" s="282">
        <v>-6.4747430330346845</v>
      </c>
      <c r="M515" s="282">
        <v>-28.133025462068105</v>
      </c>
      <c r="N515" s="282">
        <v>-17.303884247551395</v>
      </c>
      <c r="O515" s="97">
        <v>26.77939679849149</v>
      </c>
      <c r="P515" s="97">
        <v>55.820347546014318</v>
      </c>
      <c r="Q515" s="97">
        <v>9.8353241139808087</v>
      </c>
      <c r="R515" s="97">
        <v>-16.944072684510679</v>
      </c>
      <c r="S515" s="97">
        <v>-45.985023432033508</v>
      </c>
      <c r="T515" s="97">
        <v>-31.464548058272094</v>
      </c>
      <c r="U515" s="57">
        <v>28.620689655172416</v>
      </c>
      <c r="V515" s="57">
        <v>50.393700787401571</v>
      </c>
      <c r="W515" s="57">
        <v>13.733905579399142</v>
      </c>
      <c r="X515" s="71">
        <v>-14.886784075773274</v>
      </c>
      <c r="Y515" s="71">
        <v>-36.659795208002429</v>
      </c>
      <c r="Z515" s="71">
        <v>-25.77328964188785</v>
      </c>
      <c r="AA515" s="57">
        <v>22.727272727272727</v>
      </c>
      <c r="AB515" s="57">
        <v>54.755784061696659</v>
      </c>
      <c r="AC515" s="57">
        <v>7.3873873873873865</v>
      </c>
      <c r="AD515" s="56">
        <v>-15.33988533988534</v>
      </c>
      <c r="AE515" s="56">
        <v>-47.368396674309274</v>
      </c>
      <c r="AF515" s="56">
        <v>-31.354141007097308</v>
      </c>
      <c r="AG515" s="57">
        <v>28.990228013029316</v>
      </c>
      <c r="AH515" s="57">
        <v>62.311557788944725</v>
      </c>
      <c r="AI515" s="57">
        <v>12.994350282485875</v>
      </c>
      <c r="AJ515" s="56">
        <v>-15.995877730543441</v>
      </c>
      <c r="AK515" s="56">
        <v>-49.31720750645885</v>
      </c>
      <c r="AL515" s="56">
        <v>-32.656542618501149</v>
      </c>
      <c r="AM515" s="57" t="s">
        <v>288</v>
      </c>
      <c r="AN515" s="57" t="s">
        <v>288</v>
      </c>
      <c r="AO515" s="57">
        <v>5.225653206650831</v>
      </c>
      <c r="AP515" s="56"/>
      <c r="AQ515" s="56"/>
      <c r="AR515" s="56"/>
    </row>
    <row r="516" spans="1:44" x14ac:dyDescent="0.35">
      <c r="A516" s="283" t="s">
        <v>50</v>
      </c>
      <c r="B516" s="283">
        <v>9</v>
      </c>
      <c r="C516" s="283" t="s">
        <v>11</v>
      </c>
      <c r="D516" s="283" t="s">
        <v>11</v>
      </c>
      <c r="E516" s="62">
        <v>17</v>
      </c>
      <c r="F516" s="280">
        <v>58.934169278996862</v>
      </c>
      <c r="G516" s="281">
        <v>638</v>
      </c>
      <c r="H516" s="280">
        <v>38.034188034188034</v>
      </c>
      <c r="I516" s="281">
        <v>468</v>
      </c>
      <c r="J516" s="280">
        <v>31.996179560649473</v>
      </c>
      <c r="K516" s="281">
        <v>1047</v>
      </c>
      <c r="L516" s="282">
        <v>-26.937989718347389</v>
      </c>
      <c r="M516" s="282">
        <v>-6.0380084735385608</v>
      </c>
      <c r="N516" s="282">
        <v>-16.487999095942975</v>
      </c>
      <c r="O516" s="97">
        <v>61.148882223398488</v>
      </c>
      <c r="P516" s="97">
        <v>39.591735078391302</v>
      </c>
      <c r="Q516" s="97">
        <v>19.819619044542151</v>
      </c>
      <c r="R516" s="97">
        <v>-41.329263178856337</v>
      </c>
      <c r="S516" s="97">
        <v>-19.772116033849152</v>
      </c>
      <c r="T516" s="97">
        <v>-30.550689606352744</v>
      </c>
      <c r="U516" s="44">
        <v>64.84149855907782</v>
      </c>
      <c r="V516" s="44">
        <v>45.3125</v>
      </c>
      <c r="W516" s="44">
        <v>23.741007194244602</v>
      </c>
      <c r="X516" s="70">
        <v>-41.100491364833218</v>
      </c>
      <c r="Y516" s="70">
        <v>-21.571492805755398</v>
      </c>
      <c r="Z516" s="70">
        <v>-31.335992085294308</v>
      </c>
      <c r="AA516" s="44">
        <v>60</v>
      </c>
      <c r="AB516" s="44">
        <v>39.100346020761243</v>
      </c>
      <c r="AC516" s="44">
        <v>19.612068965517242</v>
      </c>
      <c r="AD516" s="19">
        <v>-40.387931034482762</v>
      </c>
      <c r="AE516" s="19">
        <v>-19.488277055244001</v>
      </c>
      <c r="AF516" s="19">
        <v>-29.93810404486338</v>
      </c>
      <c r="AG516" s="44">
        <v>53.314121037463977</v>
      </c>
      <c r="AH516" s="44">
        <v>34.5</v>
      </c>
      <c r="AI516" s="44">
        <v>15.637860082304528</v>
      </c>
      <c r="AJ516" s="19">
        <v>-37.676260955159449</v>
      </c>
      <c r="AK516" s="19">
        <v>-18.862139917695472</v>
      </c>
      <c r="AL516" s="19">
        <v>-28.269200436427461</v>
      </c>
      <c r="AM516" s="44">
        <v>66.439909297052154</v>
      </c>
      <c r="AN516" s="44">
        <v>39.454094292803973</v>
      </c>
      <c r="AO516" s="44">
        <v>20.287539936102235</v>
      </c>
      <c r="AP516" s="19">
        <v>-46.152369360949919</v>
      </c>
      <c r="AQ516" s="19">
        <v>-19.166554356701738</v>
      </c>
      <c r="AR516" s="19">
        <v>-32.659461858825829</v>
      </c>
    </row>
    <row r="517" spans="1:44" x14ac:dyDescent="0.35">
      <c r="A517" s="59" t="s">
        <v>1165</v>
      </c>
      <c r="B517" s="59">
        <v>9</v>
      </c>
      <c r="C517" s="59" t="s">
        <v>1075</v>
      </c>
      <c r="D517" s="59" t="s">
        <v>1167</v>
      </c>
      <c r="E517" s="62">
        <v>18</v>
      </c>
      <c r="F517" s="280">
        <v>76.571428571428569</v>
      </c>
      <c r="G517" s="281">
        <v>175</v>
      </c>
      <c r="H517" s="280">
        <v>57.961783439490446</v>
      </c>
      <c r="I517" s="281">
        <v>157</v>
      </c>
      <c r="J517" s="280">
        <v>55.839416058394164</v>
      </c>
      <c r="K517" s="281">
        <v>274</v>
      </c>
      <c r="L517" s="282">
        <v>-20.732012513034405</v>
      </c>
      <c r="M517" s="282">
        <v>-2.1223673810962822</v>
      </c>
      <c r="N517" s="282">
        <v>-11.427189947065344</v>
      </c>
      <c r="O517" s="97">
        <v>74.238336018137346</v>
      </c>
      <c r="P517" s="97">
        <v>64.6862166086363</v>
      </c>
      <c r="Q517" s="97">
        <v>41.251512954183809</v>
      </c>
      <c r="R517" s="97">
        <v>-32.986823063953537</v>
      </c>
      <c r="S517" s="97">
        <v>-23.434703654452491</v>
      </c>
      <c r="T517" s="97">
        <v>-28.210763359203014</v>
      </c>
      <c r="U517" s="57">
        <v>70</v>
      </c>
      <c r="V517" s="57">
        <v>55.639097744360896</v>
      </c>
      <c r="W517" s="57">
        <v>48.507462686567166</v>
      </c>
      <c r="X517" s="71">
        <v>-21.492537313432834</v>
      </c>
      <c r="Y517" s="71">
        <v>-7.13163505779373</v>
      </c>
      <c r="Z517" s="71">
        <v>-14.312086185613282</v>
      </c>
      <c r="AA517" s="57">
        <v>73.873873873873876</v>
      </c>
      <c r="AB517" s="57">
        <v>70.408163265306129</v>
      </c>
      <c r="AC517" s="57">
        <v>36.363636363636367</v>
      </c>
      <c r="AD517" s="56">
        <v>-37.510237510237509</v>
      </c>
      <c r="AE517" s="56">
        <v>-34.044526901669762</v>
      </c>
      <c r="AF517" s="56">
        <v>-35.777382205953636</v>
      </c>
      <c r="AG517" s="57">
        <v>65</v>
      </c>
      <c r="AH517" s="57">
        <v>64.102564102564102</v>
      </c>
      <c r="AI517" s="57">
        <v>41.53846153846154</v>
      </c>
      <c r="AJ517" s="56">
        <v>-23.46153846153846</v>
      </c>
      <c r="AK517" s="56">
        <v>-22.564102564102562</v>
      </c>
      <c r="AL517" s="56">
        <v>-23.012820512820511</v>
      </c>
      <c r="AM517" s="57">
        <v>88.079470198675494</v>
      </c>
      <c r="AN517" s="57">
        <v>68.59504132231406</v>
      </c>
      <c r="AO517" s="57">
        <v>38.596491228070171</v>
      </c>
      <c r="AP517" s="56">
        <v>-49.482978970605323</v>
      </c>
      <c r="AQ517" s="56">
        <v>-29.998550094243889</v>
      </c>
      <c r="AR517" s="56">
        <v>-39.740764532424606</v>
      </c>
    </row>
    <row r="518" spans="1:44" x14ac:dyDescent="0.35">
      <c r="A518" s="59" t="s">
        <v>50</v>
      </c>
      <c r="B518" s="59">
        <v>9</v>
      </c>
      <c r="C518" s="59" t="s">
        <v>11</v>
      </c>
      <c r="D518" s="59" t="s">
        <v>993</v>
      </c>
      <c r="E518" s="62">
        <v>19</v>
      </c>
      <c r="F518" s="280">
        <v>85.245901639344254</v>
      </c>
      <c r="G518" s="281">
        <v>122</v>
      </c>
      <c r="H518" s="280">
        <v>75.22935779816514</v>
      </c>
      <c r="I518" s="281">
        <v>109</v>
      </c>
      <c r="J518" s="280">
        <v>65.986394557823118</v>
      </c>
      <c r="K518" s="281">
        <v>147</v>
      </c>
      <c r="L518" s="282">
        <v>-19.259507081521136</v>
      </c>
      <c r="M518" s="282">
        <v>-9.2429632403420214</v>
      </c>
      <c r="N518" s="282">
        <v>-14.251235160931579</v>
      </c>
      <c r="O518" s="97">
        <v>88.877615440115434</v>
      </c>
      <c r="P518" s="97">
        <v>82.337513602573836</v>
      </c>
      <c r="Q518" s="97">
        <v>59.352532679738566</v>
      </c>
      <c r="R518" s="97">
        <v>-29.525082760376868</v>
      </c>
      <c r="S518" s="97">
        <v>-22.98498092283527</v>
      </c>
      <c r="T518" s="97">
        <v>-26.255031841606069</v>
      </c>
      <c r="U518" s="57">
        <v>90.277777777777786</v>
      </c>
      <c r="V518" s="57">
        <v>81.081081081081081</v>
      </c>
      <c r="W518" s="57">
        <v>64.444444444444443</v>
      </c>
      <c r="X518" s="71">
        <v>-25.833333333333343</v>
      </c>
      <c r="Y518" s="71">
        <v>-16.636636636636638</v>
      </c>
      <c r="Z518" s="71">
        <v>-21.23498498498499</v>
      </c>
      <c r="AA518" s="57">
        <v>86.36363636363636</v>
      </c>
      <c r="AB518" s="57">
        <v>86.15384615384616</v>
      </c>
      <c r="AC518" s="57">
        <v>53.75</v>
      </c>
      <c r="AD518" s="56">
        <v>-32.61363636363636</v>
      </c>
      <c r="AE518" s="56">
        <v>-32.40384615384616</v>
      </c>
      <c r="AF518" s="56">
        <v>-32.50874125874126</v>
      </c>
      <c r="AG518" s="57">
        <v>83.333333333333343</v>
      </c>
      <c r="AH518" s="57">
        <v>77.777777777777786</v>
      </c>
      <c r="AI518" s="57">
        <v>65.882352941176464</v>
      </c>
      <c r="AJ518" s="56">
        <v>-17.450980392156879</v>
      </c>
      <c r="AK518" s="56">
        <v>-11.895424836601322</v>
      </c>
      <c r="AL518" s="56">
        <v>-14.6732026143791</v>
      </c>
      <c r="AM518" s="57">
        <v>95.535714285714292</v>
      </c>
      <c r="AN518" s="57">
        <v>84.337349397590373</v>
      </c>
      <c r="AO518" s="57">
        <v>53.333333333333336</v>
      </c>
      <c r="AP518" s="56">
        <v>-42.202380952380956</v>
      </c>
      <c r="AQ518" s="56">
        <v>-31.004016064257037</v>
      </c>
      <c r="AR518" s="56">
        <v>-36.603198508318997</v>
      </c>
    </row>
    <row r="519" spans="1:44" x14ac:dyDescent="0.35">
      <c r="A519" s="59" t="s">
        <v>1168</v>
      </c>
      <c r="B519" s="59">
        <v>9</v>
      </c>
      <c r="C519" s="59" t="s">
        <v>1075</v>
      </c>
      <c r="D519" s="59" t="s">
        <v>994</v>
      </c>
      <c r="E519" s="62">
        <v>20</v>
      </c>
      <c r="F519" s="280">
        <v>86.36363636363636</v>
      </c>
      <c r="G519" s="281">
        <v>66</v>
      </c>
      <c r="H519" s="280">
        <v>70.967741935483872</v>
      </c>
      <c r="I519" s="281">
        <v>62</v>
      </c>
      <c r="J519" s="280">
        <v>73.484848484848484</v>
      </c>
      <c r="K519" s="281">
        <v>132</v>
      </c>
      <c r="L519" s="282">
        <v>-12.878787878787875</v>
      </c>
      <c r="M519" s="282">
        <v>2.5171065493646125</v>
      </c>
      <c r="N519" s="282">
        <v>-5.1808406647116314</v>
      </c>
      <c r="O519" s="97">
        <v>68.333333333333329</v>
      </c>
      <c r="P519" s="97">
        <v>33.898305084745758</v>
      </c>
      <c r="Q519" s="97">
        <v>41.666666666666671</v>
      </c>
      <c r="R519" s="97">
        <v>-26.666666666666657</v>
      </c>
      <c r="S519" s="97">
        <v>7.7683615819209137</v>
      </c>
      <c r="T519" s="97">
        <v>-9.4491525423728717</v>
      </c>
      <c r="U519" s="57">
        <v>68.333333333333329</v>
      </c>
      <c r="V519" s="57">
        <v>33.898305084745758</v>
      </c>
      <c r="W519" s="57">
        <v>41.666666666666671</v>
      </c>
      <c r="X519" s="71">
        <v>-26.666666666666657</v>
      </c>
      <c r="Y519" s="71">
        <v>7.7683615819209137</v>
      </c>
      <c r="Z519" s="71">
        <v>-9.4491525423728717</v>
      </c>
      <c r="AA519" s="57"/>
      <c r="AB519" s="57"/>
      <c r="AC519" s="57"/>
      <c r="AD519" s="56"/>
      <c r="AE519" s="56"/>
      <c r="AF519" s="56"/>
      <c r="AG519" s="57"/>
      <c r="AH519" s="57"/>
      <c r="AI519" s="57"/>
      <c r="AJ519" s="56"/>
      <c r="AK519" s="56"/>
      <c r="AL519" s="56"/>
      <c r="AM519" s="57"/>
      <c r="AN519" s="57"/>
      <c r="AO519" s="57"/>
      <c r="AP519" s="56"/>
      <c r="AQ519" s="56"/>
      <c r="AR519" s="56"/>
    </row>
    <row r="520" spans="1:44" x14ac:dyDescent="0.35">
      <c r="A520" s="59" t="s">
        <v>50</v>
      </c>
      <c r="B520" s="59">
        <v>9</v>
      </c>
      <c r="C520" s="59" t="s">
        <v>11</v>
      </c>
      <c r="D520" s="59" t="s">
        <v>1017</v>
      </c>
      <c r="E520" s="62">
        <v>21</v>
      </c>
      <c r="F520" s="280">
        <v>56.410256410256409</v>
      </c>
      <c r="G520" s="281">
        <v>39</v>
      </c>
      <c r="H520" s="280">
        <v>21.951219512195124</v>
      </c>
      <c r="I520" s="281">
        <v>41</v>
      </c>
      <c r="J520" s="280">
        <v>-2.2727272727272729</v>
      </c>
      <c r="K520" s="281">
        <v>44</v>
      </c>
      <c r="L520" s="282">
        <v>-58.682983682983682</v>
      </c>
      <c r="M520" s="282">
        <v>-24.223946784922397</v>
      </c>
      <c r="N520" s="282">
        <v>-41.45346523395304</v>
      </c>
      <c r="O520" s="97">
        <v>54.54545454545454</v>
      </c>
      <c r="P520" s="97">
        <v>47.619047619047613</v>
      </c>
      <c r="Q520" s="97">
        <v>26.47058823529412</v>
      </c>
      <c r="R520" s="97">
        <v>-28.07486631016042</v>
      </c>
      <c r="S520" s="97">
        <v>-21.148459383753494</v>
      </c>
      <c r="T520" s="97">
        <v>-24.611662846956957</v>
      </c>
      <c r="U520" s="57">
        <v>54.54545454545454</v>
      </c>
      <c r="V520" s="57">
        <v>47.619047619047613</v>
      </c>
      <c r="W520" s="57">
        <v>26.47058823529412</v>
      </c>
      <c r="X520" s="71">
        <v>-28.07486631016042</v>
      </c>
      <c r="Y520" s="71">
        <v>-21.148459383753494</v>
      </c>
      <c r="Z520" s="71">
        <v>-24.611662846956957</v>
      </c>
      <c r="AA520" s="57"/>
      <c r="AB520" s="57"/>
      <c r="AC520" s="57"/>
      <c r="AD520" s="56"/>
      <c r="AE520" s="56"/>
      <c r="AF520" s="56"/>
      <c r="AG520" s="57"/>
      <c r="AH520" s="57"/>
      <c r="AI520" s="57"/>
      <c r="AJ520" s="56"/>
      <c r="AK520" s="56"/>
      <c r="AL520" s="56"/>
      <c r="AM520" s="57"/>
      <c r="AN520" s="57"/>
      <c r="AO520" s="57"/>
      <c r="AP520" s="56"/>
      <c r="AQ520" s="56"/>
      <c r="AR520" s="56"/>
    </row>
    <row r="521" spans="1:44" x14ac:dyDescent="0.35">
      <c r="A521" s="284" t="s">
        <v>1166</v>
      </c>
      <c r="B521" s="183">
        <v>9</v>
      </c>
      <c r="C521" s="59" t="s">
        <v>1075</v>
      </c>
      <c r="D521" s="276" t="s">
        <v>1018</v>
      </c>
      <c r="E521" s="62">
        <v>22</v>
      </c>
      <c r="F521" s="280" t="s">
        <v>1119</v>
      </c>
      <c r="G521" s="280" t="s">
        <v>1078</v>
      </c>
      <c r="H521" s="280" t="s">
        <v>1119</v>
      </c>
      <c r="I521" s="280" t="s">
        <v>1079</v>
      </c>
      <c r="J521" s="280">
        <v>62.5</v>
      </c>
      <c r="K521" s="281">
        <v>216</v>
      </c>
      <c r="L521" s="282" t="e">
        <v>#VALUE!</v>
      </c>
      <c r="M521" s="282" t="e">
        <v>#VALUE!</v>
      </c>
      <c r="N521" s="282" t="e">
        <v>#VALUE!</v>
      </c>
    </row>
    <row r="522" spans="1:44" x14ac:dyDescent="0.35">
      <c r="A522" s="59" t="s">
        <v>1165</v>
      </c>
      <c r="B522" s="59">
        <v>9</v>
      </c>
      <c r="C522" s="59" t="s">
        <v>1091</v>
      </c>
      <c r="D522" s="59" t="s">
        <v>1169</v>
      </c>
      <c r="E522" s="62">
        <v>23</v>
      </c>
      <c r="F522" s="280">
        <v>85.858585858585855</v>
      </c>
      <c r="G522" s="281">
        <v>99</v>
      </c>
      <c r="H522" s="280">
        <v>72.222222222222214</v>
      </c>
      <c r="I522" s="281">
        <v>90</v>
      </c>
      <c r="J522" s="280">
        <v>63.013698630136986</v>
      </c>
      <c r="K522" s="281">
        <v>219</v>
      </c>
      <c r="L522" s="282">
        <v>-22.844887228448869</v>
      </c>
      <c r="M522" s="282">
        <v>-9.2085235920852284</v>
      </c>
      <c r="N522" s="282">
        <v>-16.026705410267049</v>
      </c>
      <c r="O522" s="97">
        <v>87.127122763237679</v>
      </c>
      <c r="P522" s="97">
        <v>72.072708795269776</v>
      </c>
      <c r="Q522" s="97">
        <v>53.248528174936922</v>
      </c>
      <c r="R522" s="97">
        <v>-33.878594588300757</v>
      </c>
      <c r="S522" s="97">
        <v>-18.824180620332854</v>
      </c>
      <c r="T522" s="97">
        <v>-26.351387604316805</v>
      </c>
      <c r="U522" s="57">
        <v>90.697674418604649</v>
      </c>
      <c r="V522" s="57">
        <v>81.818181818181827</v>
      </c>
      <c r="W522" s="57">
        <v>50</v>
      </c>
      <c r="X522" s="71">
        <v>-40.697674418604649</v>
      </c>
      <c r="Y522" s="71">
        <v>-31.818181818181827</v>
      </c>
      <c r="Z522" s="71">
        <v>-36.257928118393238</v>
      </c>
      <c r="AA522" s="57">
        <v>82.35294117647058</v>
      </c>
      <c r="AB522" s="57">
        <v>77.5</v>
      </c>
      <c r="AC522" s="57">
        <v>56.09756097560976</v>
      </c>
      <c r="AD522" s="56">
        <v>-26.25538020086082</v>
      </c>
      <c r="AE522" s="56">
        <v>-21.40243902439024</v>
      </c>
      <c r="AF522" s="56">
        <v>-23.82890961262553</v>
      </c>
      <c r="AG522" s="57">
        <v>85.714285714285708</v>
      </c>
      <c r="AH522" s="57">
        <v>48.484848484848484</v>
      </c>
      <c r="AI522" s="57">
        <v>50</v>
      </c>
      <c r="AJ522" s="56">
        <v>-35.714285714285708</v>
      </c>
      <c r="AK522" s="56">
        <v>1.5151515151515156</v>
      </c>
      <c r="AL522" s="56">
        <v>-17.099567099567096</v>
      </c>
      <c r="AM522" s="57">
        <v>89.743589743589752</v>
      </c>
      <c r="AN522" s="57">
        <v>80.487804878048792</v>
      </c>
      <c r="AO522" s="57">
        <v>56.896551724137936</v>
      </c>
      <c r="AP522" s="56">
        <v>-32.847038019451816</v>
      </c>
      <c r="AQ522" s="56">
        <v>-23.591253153910856</v>
      </c>
      <c r="AR522" s="56">
        <v>-28.219145586681336</v>
      </c>
    </row>
    <row r="523" spans="1:44" x14ac:dyDescent="0.35">
      <c r="A523" s="59" t="s">
        <v>50</v>
      </c>
      <c r="B523" s="59">
        <v>9</v>
      </c>
      <c r="C523" s="59" t="s">
        <v>11</v>
      </c>
      <c r="D523" s="290" t="s">
        <v>1296</v>
      </c>
      <c r="E523" s="62">
        <v>24</v>
      </c>
      <c r="F523" s="280">
        <v>100</v>
      </c>
      <c r="G523" s="281">
        <v>27</v>
      </c>
      <c r="H523" s="280">
        <v>84.615384615384613</v>
      </c>
      <c r="I523" s="281">
        <v>13</v>
      </c>
      <c r="J523" s="280">
        <v>88.888888888888886</v>
      </c>
      <c r="K523" s="281">
        <v>18</v>
      </c>
      <c r="L523" s="282">
        <v>-11.111111111111114</v>
      </c>
      <c r="M523" s="282">
        <v>4.2735042735042725</v>
      </c>
      <c r="N523" s="282">
        <v>-3.4188034188034209</v>
      </c>
      <c r="O523" s="97">
        <v>94.40217391304347</v>
      </c>
      <c r="P523" s="97">
        <v>100</v>
      </c>
      <c r="Q523" s="97">
        <v>86.607142857142861</v>
      </c>
      <c r="R523" s="97">
        <v>-7.7950310559006084</v>
      </c>
      <c r="S523" s="97">
        <v>-13.392857142857139</v>
      </c>
      <c r="T523" s="97">
        <v>-10.593944099378874</v>
      </c>
      <c r="U523" s="57">
        <v>100</v>
      </c>
      <c r="V523" s="57">
        <v>100</v>
      </c>
      <c r="W523" s="57">
        <v>100</v>
      </c>
      <c r="X523" s="71">
        <v>0</v>
      </c>
      <c r="Y523" s="71">
        <v>0</v>
      </c>
      <c r="Z523" s="71">
        <v>0</v>
      </c>
      <c r="AA523" s="57">
        <v>82.608695652173907</v>
      </c>
      <c r="AB523" s="57">
        <v>100</v>
      </c>
      <c r="AC523" s="57">
        <v>75</v>
      </c>
      <c r="AD523" s="56">
        <v>-7.6086956521739069</v>
      </c>
      <c r="AE523" s="56">
        <v>-25</v>
      </c>
      <c r="AF523" s="56">
        <v>-16.304347826086953</v>
      </c>
      <c r="AG523" s="57">
        <v>95</v>
      </c>
      <c r="AH523" s="57">
        <v>100</v>
      </c>
      <c r="AI523" s="57">
        <v>100</v>
      </c>
      <c r="AJ523" s="56">
        <v>5</v>
      </c>
      <c r="AK523" s="56">
        <v>0</v>
      </c>
      <c r="AL523" s="56">
        <v>2.5</v>
      </c>
      <c r="AM523" s="57">
        <v>100</v>
      </c>
      <c r="AN523" s="57">
        <v>100</v>
      </c>
      <c r="AO523" s="57">
        <v>71.428571428571431</v>
      </c>
      <c r="AP523" s="56">
        <v>-28.571428571428569</v>
      </c>
      <c r="AQ523" s="56">
        <v>-28.571428571428569</v>
      </c>
      <c r="AR523" s="56">
        <v>-28.571428571428569</v>
      </c>
    </row>
    <row r="524" spans="1:44" x14ac:dyDescent="0.35">
      <c r="A524" s="284" t="s">
        <v>50</v>
      </c>
      <c r="B524" s="183">
        <v>9</v>
      </c>
      <c r="C524" s="59" t="s">
        <v>1073</v>
      </c>
      <c r="D524" s="285" t="s">
        <v>1019</v>
      </c>
      <c r="E524" s="62">
        <v>25</v>
      </c>
      <c r="F524" s="280" t="s">
        <v>1077</v>
      </c>
      <c r="G524" s="280" t="s">
        <v>1079</v>
      </c>
      <c r="H524" s="280" t="s">
        <v>1079</v>
      </c>
      <c r="I524" s="280" t="s">
        <v>1079</v>
      </c>
      <c r="J524" s="280">
        <v>77.777777777777786</v>
      </c>
      <c r="K524" s="281">
        <v>9</v>
      </c>
      <c r="L524" s="282" t="e">
        <v>#VALUE!</v>
      </c>
      <c r="M524" s="282" t="e">
        <v>#VALUE!</v>
      </c>
      <c r="N524" s="282" t="e">
        <v>#VALUE!</v>
      </c>
    </row>
    <row r="525" spans="1:44" x14ac:dyDescent="0.35">
      <c r="A525" s="59" t="s">
        <v>1170</v>
      </c>
      <c r="B525" s="59">
        <v>9</v>
      </c>
      <c r="C525" s="59" t="s">
        <v>1073</v>
      </c>
      <c r="D525" s="59" t="s">
        <v>997</v>
      </c>
      <c r="E525" s="62">
        <v>26</v>
      </c>
      <c r="F525" s="280">
        <v>84.810126582278471</v>
      </c>
      <c r="G525" s="281">
        <v>79</v>
      </c>
      <c r="H525" s="280">
        <v>75.342465753424662</v>
      </c>
      <c r="I525" s="281">
        <v>73</v>
      </c>
      <c r="J525" s="280">
        <v>67.015706806282722</v>
      </c>
      <c r="K525" s="281">
        <v>191</v>
      </c>
      <c r="L525" s="282">
        <v>-17.794419775995749</v>
      </c>
      <c r="M525" s="282">
        <v>-8.3267589471419399</v>
      </c>
      <c r="N525" s="282">
        <v>-13.060589361568844</v>
      </c>
      <c r="O525" s="97">
        <v>90.909090909090907</v>
      </c>
      <c r="P525" s="97">
        <v>53.846153846153847</v>
      </c>
      <c r="Q525" s="97">
        <v>44.26229508196721</v>
      </c>
      <c r="R525" s="97">
        <v>-46.646795827123697</v>
      </c>
      <c r="S525" s="97">
        <v>-9.5838587641866368</v>
      </c>
      <c r="T525" s="97">
        <v>-28.115327295655167</v>
      </c>
      <c r="U525" s="57">
        <v>90.909090909090907</v>
      </c>
      <c r="V525" s="57">
        <v>53.846153846153847</v>
      </c>
      <c r="W525" s="57">
        <v>44.26229508196721</v>
      </c>
      <c r="X525" s="71">
        <v>-46.646795827123697</v>
      </c>
      <c r="Y525" s="71">
        <v>-9.5838587641866368</v>
      </c>
      <c r="Z525" s="71">
        <v>-28.115327295655167</v>
      </c>
      <c r="AA525" s="57"/>
      <c r="AB525" s="57"/>
      <c r="AC525" s="57"/>
      <c r="AD525" s="56"/>
      <c r="AE525" s="56"/>
      <c r="AF525" s="56"/>
      <c r="AG525" s="57"/>
      <c r="AH525" s="57"/>
      <c r="AI525" s="57"/>
      <c r="AJ525" s="56"/>
      <c r="AK525" s="56"/>
      <c r="AL525" s="56"/>
      <c r="AM525" s="57"/>
      <c r="AN525" s="57"/>
      <c r="AO525" s="57"/>
      <c r="AP525" s="56"/>
      <c r="AQ525" s="56"/>
      <c r="AR525" s="56"/>
    </row>
    <row r="526" spans="1:44" x14ac:dyDescent="0.35">
      <c r="A526" s="59" t="s">
        <v>50</v>
      </c>
      <c r="B526" s="59">
        <v>9</v>
      </c>
      <c r="C526" s="59" t="s">
        <v>11</v>
      </c>
      <c r="D526" s="59" t="s">
        <v>1020</v>
      </c>
      <c r="E526" s="62">
        <v>27</v>
      </c>
      <c r="F526" s="280">
        <v>80</v>
      </c>
      <c r="G526" s="281">
        <v>10</v>
      </c>
      <c r="H526" s="280">
        <v>37.5</v>
      </c>
      <c r="I526" s="281">
        <v>8</v>
      </c>
      <c r="J526" s="280">
        <v>48.571428571428569</v>
      </c>
      <c r="K526" s="281">
        <v>35</v>
      </c>
      <c r="L526" s="282">
        <v>-31.428571428571431</v>
      </c>
      <c r="M526" s="282">
        <v>11.071428571428569</v>
      </c>
      <c r="N526" s="282">
        <v>-10.178571428571431</v>
      </c>
      <c r="O526" s="97">
        <v>88.235294117647058</v>
      </c>
      <c r="P526" s="97">
        <v>71.428571428571431</v>
      </c>
      <c r="Q526" s="97">
        <v>15.789473684210526</v>
      </c>
      <c r="R526" s="97">
        <v>-72.445820433436538</v>
      </c>
      <c r="S526" s="97">
        <v>-55.639097744360903</v>
      </c>
      <c r="T526" s="97">
        <v>-64.042459088898724</v>
      </c>
      <c r="U526" s="57">
        <v>88.235294117647058</v>
      </c>
      <c r="V526" s="57">
        <v>71.428571428571431</v>
      </c>
      <c r="W526" s="57">
        <v>15.789473684210526</v>
      </c>
      <c r="X526" s="71">
        <v>-72.445820433436538</v>
      </c>
      <c r="Y526" s="71">
        <v>-55.639097744360903</v>
      </c>
      <c r="Z526" s="71">
        <v>-64.042459088898724</v>
      </c>
      <c r="AA526" s="57"/>
      <c r="AB526" s="57"/>
      <c r="AC526" s="57"/>
      <c r="AD526" s="56"/>
      <c r="AE526" s="56"/>
      <c r="AF526" s="56"/>
      <c r="AG526" s="57"/>
      <c r="AH526" s="57"/>
      <c r="AI526" s="57"/>
      <c r="AJ526" s="56"/>
      <c r="AK526" s="56"/>
      <c r="AL526" s="56"/>
      <c r="AM526" s="57"/>
      <c r="AN526" s="57"/>
      <c r="AO526" s="57"/>
      <c r="AP526" s="56"/>
      <c r="AQ526" s="56"/>
      <c r="AR526" s="56"/>
    </row>
    <row r="527" spans="1:44" x14ac:dyDescent="0.35">
      <c r="A527" s="59" t="s">
        <v>1165</v>
      </c>
      <c r="B527" s="59">
        <v>9</v>
      </c>
      <c r="C527" s="59" t="s">
        <v>1070</v>
      </c>
      <c r="D527" s="59" t="s">
        <v>1106</v>
      </c>
      <c r="E527" s="62">
        <v>28</v>
      </c>
      <c r="F527" s="280">
        <v>74.83443708609272</v>
      </c>
      <c r="G527" s="281">
        <v>302</v>
      </c>
      <c r="H527" s="280">
        <v>38.364779874213838</v>
      </c>
      <c r="I527" s="281">
        <v>159</v>
      </c>
      <c r="J527" s="280">
        <v>24.712643678160919</v>
      </c>
      <c r="K527" s="281">
        <v>348</v>
      </c>
      <c r="L527" s="282">
        <v>-50.121793407931804</v>
      </c>
      <c r="M527" s="282">
        <v>-13.652136196052918</v>
      </c>
      <c r="N527" s="282">
        <v>-31.886964801992363</v>
      </c>
      <c r="O527" s="97">
        <v>77.535623185575616</v>
      </c>
      <c r="P527" s="97">
        <v>40.230941016974334</v>
      </c>
      <c r="Q527" s="97">
        <v>20.296092588079034</v>
      </c>
      <c r="R527" s="97">
        <v>-57.239530597496582</v>
      </c>
      <c r="S527" s="97">
        <v>-19.9348484288953</v>
      </c>
      <c r="T527" s="97">
        <v>-38.587189513195938</v>
      </c>
      <c r="U527" s="57">
        <v>77.108433734939766</v>
      </c>
      <c r="V527" s="57">
        <v>46.315789473684212</v>
      </c>
      <c r="W527" s="57">
        <v>25.97402597402597</v>
      </c>
      <c r="X527" s="71">
        <v>-51.134407760913795</v>
      </c>
      <c r="Y527" s="71">
        <v>-20.341763499658242</v>
      </c>
      <c r="Z527" s="71">
        <v>-35.738085630286022</v>
      </c>
      <c r="AA527" s="57">
        <v>79.885057471264361</v>
      </c>
      <c r="AB527" s="57">
        <v>33.653846153846153</v>
      </c>
      <c r="AC527" s="57">
        <v>13.259668508287293</v>
      </c>
      <c r="AD527" s="56">
        <v>-66.62538896297707</v>
      </c>
      <c r="AE527" s="56">
        <v>-20.394177645558862</v>
      </c>
      <c r="AF527" s="56">
        <v>-43.50978330426797</v>
      </c>
      <c r="AG527" s="57">
        <v>71.428571428571431</v>
      </c>
      <c r="AH527" s="57">
        <v>36</v>
      </c>
      <c r="AI527" s="57">
        <v>13.661202185792352</v>
      </c>
      <c r="AJ527" s="56">
        <v>-57.767369242779083</v>
      </c>
      <c r="AK527" s="56">
        <v>-22.338797814207648</v>
      </c>
      <c r="AL527" s="56">
        <v>-40.053083528493367</v>
      </c>
      <c r="AM527" s="57">
        <v>81.72043010752688</v>
      </c>
      <c r="AN527" s="57">
        <v>44.954128440366972</v>
      </c>
      <c r="AO527" s="57">
        <v>28.289473684210524</v>
      </c>
      <c r="AP527" s="56">
        <v>-53.43095642331636</v>
      </c>
      <c r="AQ527" s="56">
        <v>-16.664654756156448</v>
      </c>
      <c r="AR527" s="56">
        <v>-35.047805589736406</v>
      </c>
    </row>
    <row r="528" spans="1:44" x14ac:dyDescent="0.35">
      <c r="A528" s="59" t="s">
        <v>50</v>
      </c>
      <c r="B528" s="59">
        <v>9</v>
      </c>
      <c r="C528" s="59" t="s">
        <v>11</v>
      </c>
      <c r="D528" s="59" t="s">
        <v>998</v>
      </c>
      <c r="E528" s="62">
        <v>29</v>
      </c>
      <c r="F528" s="280">
        <v>90.909090909090907</v>
      </c>
      <c r="G528" s="281">
        <v>176</v>
      </c>
      <c r="H528" s="280">
        <v>92.771084337349393</v>
      </c>
      <c r="I528" s="281">
        <v>83</v>
      </c>
      <c r="J528" s="280">
        <v>79.710144927536234</v>
      </c>
      <c r="K528" s="281">
        <v>138</v>
      </c>
      <c r="L528" s="282">
        <v>-11.198945981554672</v>
      </c>
      <c r="M528" s="282">
        <v>-13.060939409813159</v>
      </c>
      <c r="N528" s="282">
        <v>-12.129942695683916</v>
      </c>
      <c r="O528" s="97">
        <v>93.291638003516013</v>
      </c>
      <c r="P528" s="97">
        <v>87.634561803444797</v>
      </c>
      <c r="Q528" s="97">
        <v>73.253215321755491</v>
      </c>
      <c r="R528" s="97">
        <v>-20.038422681760522</v>
      </c>
      <c r="S528" s="97">
        <v>-14.381346481689306</v>
      </c>
      <c r="T528" s="97">
        <v>-17.209884581724914</v>
      </c>
      <c r="U528" s="57">
        <v>94.897959183673478</v>
      </c>
      <c r="V528" s="57">
        <v>95.833333333333343</v>
      </c>
      <c r="W528" s="57">
        <v>75.221238938053091</v>
      </c>
      <c r="X528" s="71">
        <v>-19.676720245620388</v>
      </c>
      <c r="Y528" s="71">
        <v>-20.612094395280252</v>
      </c>
      <c r="Z528" s="71">
        <v>-20.14440732045032</v>
      </c>
      <c r="AA528" s="57">
        <v>92.38095238095238</v>
      </c>
      <c r="AB528" s="57">
        <v>89.583333333333343</v>
      </c>
      <c r="AC528" s="57">
        <v>69.863013698630141</v>
      </c>
      <c r="AD528" s="56">
        <v>-22.517938682322239</v>
      </c>
      <c r="AE528" s="56">
        <v>-19.720319634703202</v>
      </c>
      <c r="AF528" s="56">
        <v>-21.11912915851272</v>
      </c>
      <c r="AG528" s="57">
        <v>89.887640449438194</v>
      </c>
      <c r="AH528" s="57">
        <v>82.978723404255319</v>
      </c>
      <c r="AI528" s="57">
        <v>77.631578947368425</v>
      </c>
      <c r="AJ528" s="56">
        <v>-12.25606150206977</v>
      </c>
      <c r="AK528" s="56">
        <v>-5.3471444568868947</v>
      </c>
      <c r="AL528" s="56">
        <v>-8.8016029794783321</v>
      </c>
      <c r="AM528" s="57">
        <v>96</v>
      </c>
      <c r="AN528" s="57">
        <v>82.142857142857139</v>
      </c>
      <c r="AO528" s="57">
        <v>70.297029702970292</v>
      </c>
      <c r="AP528" s="56">
        <v>-25.702970297029708</v>
      </c>
      <c r="AQ528" s="56">
        <v>-11.845827439886847</v>
      </c>
      <c r="AR528" s="56">
        <v>-18.774398868458277</v>
      </c>
    </row>
    <row r="529" spans="1:44" x14ac:dyDescent="0.35">
      <c r="A529" s="59" t="s">
        <v>1165</v>
      </c>
      <c r="B529" s="59">
        <v>9</v>
      </c>
      <c r="C529" s="59" t="s">
        <v>1075</v>
      </c>
      <c r="D529" s="59" t="s">
        <v>1001</v>
      </c>
      <c r="E529" s="62">
        <v>30</v>
      </c>
      <c r="F529" s="280">
        <v>93.975903614457835</v>
      </c>
      <c r="G529" s="281">
        <v>83</v>
      </c>
      <c r="H529" s="280">
        <v>70.212765957446805</v>
      </c>
      <c r="I529" s="281">
        <v>47</v>
      </c>
      <c r="J529" s="280">
        <v>83.050847457627114</v>
      </c>
      <c r="K529" s="281">
        <v>59</v>
      </c>
      <c r="L529" s="282">
        <v>-10.925056156830721</v>
      </c>
      <c r="M529" s="282">
        <v>12.838081500180309</v>
      </c>
      <c r="N529" s="282">
        <v>0.95651267167479403</v>
      </c>
      <c r="O529" s="97">
        <v>86.764705882352942</v>
      </c>
      <c r="P529" s="97">
        <v>46.153846153846153</v>
      </c>
      <c r="Q529" s="97">
        <v>72.093023255813947</v>
      </c>
      <c r="R529" s="97">
        <v>-14.671682626538995</v>
      </c>
      <c r="S529" s="97">
        <v>25.939177101967793</v>
      </c>
      <c r="T529" s="97">
        <v>5.6337472377143989</v>
      </c>
      <c r="U529" s="57">
        <v>86.764705882352942</v>
      </c>
      <c r="V529" s="57">
        <v>46.153846153846153</v>
      </c>
      <c r="W529" s="57">
        <v>72.093023255813947</v>
      </c>
      <c r="X529" s="71">
        <v>-14.671682626538995</v>
      </c>
      <c r="Y529" s="71">
        <v>25.939177101967793</v>
      </c>
      <c r="Z529" s="71">
        <v>5.6337472377143989</v>
      </c>
      <c r="AA529" s="57"/>
      <c r="AB529" s="57"/>
      <c r="AC529" s="57"/>
      <c r="AD529" s="56"/>
      <c r="AE529" s="56"/>
      <c r="AF529" s="56"/>
      <c r="AG529" s="57"/>
      <c r="AH529" s="57"/>
      <c r="AI529" s="57"/>
      <c r="AJ529" s="56"/>
      <c r="AK529" s="56"/>
      <c r="AL529" s="56"/>
      <c r="AM529" s="57"/>
      <c r="AN529" s="57"/>
      <c r="AO529" s="57"/>
      <c r="AP529" s="56"/>
      <c r="AQ529" s="56"/>
      <c r="AR529" s="56"/>
    </row>
    <row r="530" spans="1:44" x14ac:dyDescent="0.35">
      <c r="A530" s="59" t="s">
        <v>50</v>
      </c>
      <c r="B530" s="59">
        <v>9</v>
      </c>
      <c r="C530" s="59" t="s">
        <v>11</v>
      </c>
      <c r="D530" s="59" t="s">
        <v>1021</v>
      </c>
      <c r="E530" s="62">
        <v>31</v>
      </c>
      <c r="F530" s="280">
        <v>49.572649572649574</v>
      </c>
      <c r="G530" s="281">
        <v>117</v>
      </c>
      <c r="H530" s="280">
        <v>-17.647058823529413</v>
      </c>
      <c r="I530" s="281">
        <v>68</v>
      </c>
      <c r="J530" s="280">
        <v>-15.577889447236181</v>
      </c>
      <c r="K530" s="281">
        <v>199</v>
      </c>
      <c r="L530" s="282">
        <v>-65.150539019885755</v>
      </c>
      <c r="M530" s="282">
        <v>2.0691693762932317</v>
      </c>
      <c r="N530" s="282">
        <v>-31.540684821796262</v>
      </c>
      <c r="O530" s="97">
        <v>55.172413793103445</v>
      </c>
      <c r="P530" s="97">
        <v>0</v>
      </c>
      <c r="Q530" s="97">
        <v>-29.245283018867923</v>
      </c>
      <c r="R530" s="97">
        <v>-84.417696811971368</v>
      </c>
      <c r="S530" s="97">
        <v>-29.245283018867923</v>
      </c>
      <c r="T530" s="97">
        <v>-56.831489915419645</v>
      </c>
      <c r="U530" s="57">
        <v>55.172413793103445</v>
      </c>
      <c r="V530" s="57">
        <v>0</v>
      </c>
      <c r="W530" s="57">
        <v>-29.245283018867923</v>
      </c>
      <c r="X530" s="71">
        <v>-84.417696811971368</v>
      </c>
      <c r="Y530" s="71">
        <v>-29.245283018867923</v>
      </c>
      <c r="Z530" s="71">
        <v>-56.831489915419645</v>
      </c>
      <c r="AA530" s="57"/>
      <c r="AB530" s="57"/>
      <c r="AC530" s="57"/>
      <c r="AD530" s="56"/>
      <c r="AE530" s="56"/>
      <c r="AF530" s="56"/>
      <c r="AG530" s="57"/>
      <c r="AH530" s="57"/>
      <c r="AI530" s="57"/>
      <c r="AJ530" s="56"/>
      <c r="AK530" s="56"/>
      <c r="AL530" s="56"/>
      <c r="AM530" s="57"/>
      <c r="AN530" s="57"/>
      <c r="AO530" s="57"/>
      <c r="AP530" s="56"/>
      <c r="AQ530" s="56"/>
      <c r="AR530" s="56"/>
    </row>
    <row r="531" spans="1:44" x14ac:dyDescent="0.35">
      <c r="A531" s="59" t="s">
        <v>50</v>
      </c>
      <c r="B531" s="59">
        <v>9</v>
      </c>
      <c r="C531" s="59" t="s">
        <v>11</v>
      </c>
      <c r="D531" s="59" t="s">
        <v>13</v>
      </c>
      <c r="E531" s="62">
        <v>32</v>
      </c>
      <c r="F531" s="280">
        <v>86.885245901639337</v>
      </c>
      <c r="G531" s="281">
        <v>244</v>
      </c>
      <c r="H531" s="280">
        <v>77.272727272727266</v>
      </c>
      <c r="I531" s="281">
        <v>154</v>
      </c>
      <c r="J531" s="280">
        <v>71.428571428571431</v>
      </c>
      <c r="K531" s="281">
        <v>266</v>
      </c>
      <c r="L531" s="282">
        <v>-15.456674473067906</v>
      </c>
      <c r="M531" s="282">
        <v>-5.8441558441558357</v>
      </c>
      <c r="N531" s="282">
        <v>-10.650415158611871</v>
      </c>
      <c r="O531" s="97">
        <v>89.917112970788537</v>
      </c>
      <c r="P531" s="97">
        <v>81.800100018185134</v>
      </c>
      <c r="Q531" s="97">
        <v>62.351754148629141</v>
      </c>
      <c r="R531" s="97">
        <v>-27.565358822159396</v>
      </c>
      <c r="S531" s="97">
        <v>-19.448345869555993</v>
      </c>
      <c r="T531" s="97">
        <v>-23.506852345857695</v>
      </c>
      <c r="U531" s="57">
        <v>91.17647058823529</v>
      </c>
      <c r="V531" s="57">
        <v>85.106382978723403</v>
      </c>
      <c r="W531" s="57">
        <v>67.857142857142861</v>
      </c>
      <c r="X531" s="71">
        <v>-23.319327731092429</v>
      </c>
      <c r="Y531" s="71">
        <v>-17.249240121580542</v>
      </c>
      <c r="Z531" s="71">
        <v>-20.284283926336485</v>
      </c>
      <c r="AA531" s="57">
        <v>89.922480620155042</v>
      </c>
      <c r="AB531" s="57">
        <v>84.615384615384613</v>
      </c>
      <c r="AC531" s="57">
        <v>57.8125</v>
      </c>
      <c r="AD531" s="56">
        <v>-32.109980620155042</v>
      </c>
      <c r="AE531" s="56">
        <v>-26.802884615384613</v>
      </c>
      <c r="AF531" s="56">
        <v>-29.456432617769828</v>
      </c>
      <c r="AG531" s="57">
        <v>84.210526315789465</v>
      </c>
      <c r="AH531" s="57">
        <v>76.923076923076934</v>
      </c>
      <c r="AI531" s="57">
        <v>68.181818181818173</v>
      </c>
      <c r="AJ531" s="56">
        <v>-16.028708133971293</v>
      </c>
      <c r="AK531" s="56">
        <v>-8.7412587412587612</v>
      </c>
      <c r="AL531" s="56">
        <v>-12.384983437615027</v>
      </c>
      <c r="AM531" s="57">
        <v>94.358974358974351</v>
      </c>
      <c r="AN531" s="57">
        <v>80.555555555555557</v>
      </c>
      <c r="AO531" s="57">
        <v>55.555555555555557</v>
      </c>
      <c r="AP531" s="56">
        <v>-38.803418803418793</v>
      </c>
      <c r="AQ531" s="56">
        <v>-25</v>
      </c>
      <c r="AR531" s="56">
        <v>-31.901709401709397</v>
      </c>
    </row>
    <row r="532" spans="1:44" x14ac:dyDescent="0.35">
      <c r="A532" s="59" t="s">
        <v>50</v>
      </c>
      <c r="B532" s="59">
        <v>9</v>
      </c>
      <c r="C532" s="59" t="s">
        <v>11</v>
      </c>
      <c r="D532" s="59" t="s">
        <v>278</v>
      </c>
      <c r="E532" s="62">
        <v>33</v>
      </c>
      <c r="F532" s="280">
        <v>72.631578947368425</v>
      </c>
      <c r="G532" s="281">
        <v>95</v>
      </c>
      <c r="H532" s="280">
        <v>51.111111111111107</v>
      </c>
      <c r="I532" s="281">
        <v>90</v>
      </c>
      <c r="J532" s="280">
        <v>56.470588235294116</v>
      </c>
      <c r="K532" s="281">
        <v>170</v>
      </c>
      <c r="L532" s="282">
        <v>-16.160990712074309</v>
      </c>
      <c r="M532" s="282">
        <v>5.3594771241830088</v>
      </c>
      <c r="N532" s="282">
        <v>-5.40075679394565</v>
      </c>
      <c r="O532" s="97">
        <v>62.473208174812086</v>
      </c>
      <c r="P532" s="97">
        <v>50.042953398368148</v>
      </c>
      <c r="Q532" s="97">
        <v>17.60664613627242</v>
      </c>
      <c r="R532" s="97">
        <v>-44.866562038539669</v>
      </c>
      <c r="S532" s="97">
        <v>-32.436307262095724</v>
      </c>
      <c r="T532" s="97">
        <v>-38.651434650317697</v>
      </c>
      <c r="U532" s="57">
        <v>64.197530864197532</v>
      </c>
      <c r="V532" s="57">
        <v>38.961038961038966</v>
      </c>
      <c r="W532" s="57">
        <v>34.722222222222221</v>
      </c>
      <c r="X532" s="71">
        <v>-29.47530864197531</v>
      </c>
      <c r="Y532" s="71">
        <v>-4.2388167388167446</v>
      </c>
      <c r="Z532" s="71">
        <v>-16.857062690396027</v>
      </c>
      <c r="AA532" s="57">
        <v>65.217391304347828</v>
      </c>
      <c r="AB532" s="57">
        <v>54.166666666666664</v>
      </c>
      <c r="AC532" s="57">
        <v>20.33898305084746</v>
      </c>
      <c r="AD532" s="56">
        <v>-44.878408253500368</v>
      </c>
      <c r="AE532" s="56">
        <v>-33.827683615819204</v>
      </c>
      <c r="AF532" s="56">
        <v>-39.353045934659789</v>
      </c>
      <c r="AG532" s="57">
        <v>45.901639344262293</v>
      </c>
      <c r="AH532" s="57">
        <v>48.979591836734691</v>
      </c>
      <c r="AI532" s="57">
        <v>18.64406779661017</v>
      </c>
      <c r="AJ532" s="56">
        <v>-27.257571547652123</v>
      </c>
      <c r="AK532" s="56">
        <v>-30.335524040124522</v>
      </c>
      <c r="AL532" s="56">
        <v>-28.796547793888323</v>
      </c>
      <c r="AM532" s="57">
        <v>74.576271186440678</v>
      </c>
      <c r="AN532" s="57">
        <v>58.064516129032263</v>
      </c>
      <c r="AO532" s="57">
        <v>-3.278688524590164</v>
      </c>
      <c r="AP532" s="56">
        <v>-77.854959711030844</v>
      </c>
      <c r="AQ532" s="56">
        <v>-61.343204653622429</v>
      </c>
      <c r="AR532" s="56">
        <v>-69.59908218232664</v>
      </c>
    </row>
    <row r="533" spans="1:44" x14ac:dyDescent="0.35">
      <c r="A533" s="59" t="s">
        <v>50</v>
      </c>
      <c r="B533" s="59">
        <v>9</v>
      </c>
      <c r="C533" s="59" t="s">
        <v>11</v>
      </c>
      <c r="D533" s="59" t="s">
        <v>279</v>
      </c>
      <c r="E533" s="62">
        <v>34</v>
      </c>
      <c r="F533" s="280">
        <v>83.132530120481931</v>
      </c>
      <c r="G533" s="281">
        <v>83</v>
      </c>
      <c r="H533" s="280">
        <v>71.25</v>
      </c>
      <c r="I533" s="281">
        <v>80</v>
      </c>
      <c r="J533" s="280">
        <v>62.559241706161139</v>
      </c>
      <c r="K533" s="281">
        <v>211</v>
      </c>
      <c r="L533" s="282">
        <v>-20.573288414320793</v>
      </c>
      <c r="M533" s="282">
        <v>-8.6907582938388614</v>
      </c>
      <c r="N533" s="282">
        <v>-14.632023354079827</v>
      </c>
      <c r="O533" s="97">
        <v>82.228591841594934</v>
      </c>
      <c r="P533" s="97">
        <v>62.558559861191441</v>
      </c>
      <c r="Q533" s="97">
        <v>42.465478871728877</v>
      </c>
      <c r="R533" s="97">
        <v>-39.763112969866057</v>
      </c>
      <c r="S533" s="97">
        <v>-20.093080989462564</v>
      </c>
      <c r="T533" s="97">
        <v>-29.928096979664311</v>
      </c>
      <c r="U533" s="57">
        <v>88.571428571428569</v>
      </c>
      <c r="V533" s="57">
        <v>68.421052631578945</v>
      </c>
      <c r="W533" s="57">
        <v>34.285714285714285</v>
      </c>
      <c r="X533" s="71">
        <v>-54.285714285714285</v>
      </c>
      <c r="Y533" s="71">
        <v>-34.13533834586466</v>
      </c>
      <c r="Z533" s="71">
        <v>-44.210526315789473</v>
      </c>
      <c r="AA533" s="57">
        <v>76.31578947368422</v>
      </c>
      <c r="AB533" s="57">
        <v>65.384615384615387</v>
      </c>
      <c r="AC533" s="57">
        <v>56.756756756756758</v>
      </c>
      <c r="AD533" s="56">
        <v>-19.559032716927462</v>
      </c>
      <c r="AE533" s="56">
        <v>-8.6278586278586289</v>
      </c>
      <c r="AF533" s="56">
        <v>-14.093445672393045</v>
      </c>
      <c r="AG533" s="57">
        <v>79.411764705882348</v>
      </c>
      <c r="AH533" s="57">
        <v>39.285714285714285</v>
      </c>
      <c r="AI533" s="57">
        <v>44.444444444444443</v>
      </c>
      <c r="AJ533" s="56">
        <v>-34.967320261437905</v>
      </c>
      <c r="AK533" s="56">
        <v>5.1587301587301582</v>
      </c>
      <c r="AL533" s="56">
        <v>-14.904295051353873</v>
      </c>
      <c r="AM533" s="57">
        <v>84.615384615384613</v>
      </c>
      <c r="AN533" s="57">
        <v>77.142857142857153</v>
      </c>
      <c r="AO533" s="57">
        <v>34.375</v>
      </c>
      <c r="AP533" s="56">
        <v>-50.240384615384613</v>
      </c>
      <c r="AQ533" s="56">
        <v>-42.767857142857153</v>
      </c>
      <c r="AR533" s="56">
        <v>-46.504120879120883</v>
      </c>
    </row>
    <row r="534" spans="1:44" x14ac:dyDescent="0.35">
      <c r="A534" s="59" t="s">
        <v>1170</v>
      </c>
      <c r="B534" s="59">
        <v>9</v>
      </c>
      <c r="C534" s="59" t="s">
        <v>1104</v>
      </c>
      <c r="D534" s="59" t="s">
        <v>1171</v>
      </c>
      <c r="E534" s="62">
        <v>35</v>
      </c>
      <c r="F534" s="280">
        <v>66.120218579234972</v>
      </c>
      <c r="G534" s="281">
        <v>183</v>
      </c>
      <c r="H534" s="280">
        <v>16.363636363636363</v>
      </c>
      <c r="I534" s="281">
        <v>110</v>
      </c>
      <c r="J534" s="280">
        <v>4.8192771084337354</v>
      </c>
      <c r="K534" s="281">
        <v>249</v>
      </c>
      <c r="L534" s="282">
        <v>-61.300941470801234</v>
      </c>
      <c r="M534" s="282">
        <v>-11.544359255202629</v>
      </c>
      <c r="N534" s="282">
        <v>-36.422650363001935</v>
      </c>
      <c r="O534" s="97">
        <v>64.29290100512236</v>
      </c>
      <c r="P534" s="97">
        <v>9.8151629072681708</v>
      </c>
      <c r="Q534" s="97">
        <v>-20.874818341176628</v>
      </c>
      <c r="R534" s="97">
        <v>-85.167719346298981</v>
      </c>
      <c r="S534" s="97">
        <v>-30.689981248444798</v>
      </c>
      <c r="T534" s="97">
        <v>-57.928850297371888</v>
      </c>
      <c r="U534" s="57">
        <v>70.796460176991147</v>
      </c>
      <c r="V534" s="57">
        <v>18.333333333333332</v>
      </c>
      <c r="W534" s="57">
        <v>-2.7972027972027971</v>
      </c>
      <c r="X534" s="71">
        <v>-73.593662974193947</v>
      </c>
      <c r="Y534" s="71">
        <v>-21.130536130536129</v>
      </c>
      <c r="Z534" s="71">
        <v>-47.362099552365038</v>
      </c>
      <c r="AA534" s="57">
        <v>68.571428571428569</v>
      </c>
      <c r="AB534" s="57">
        <v>-4.7619047619047619</v>
      </c>
      <c r="AC534" s="57">
        <v>-11.904761904761903</v>
      </c>
      <c r="AD534" s="56">
        <v>-80.476190476190467</v>
      </c>
      <c r="AE534" s="56">
        <v>-7.1428571428571415</v>
      </c>
      <c r="AF534" s="56">
        <v>-43.809523809523803</v>
      </c>
      <c r="AG534" s="57">
        <v>53.246753246753244</v>
      </c>
      <c r="AH534" s="57">
        <v>-5.2631578947368416</v>
      </c>
      <c r="AI534" s="57">
        <v>-17.073170731707318</v>
      </c>
      <c r="AJ534" s="56">
        <v>-70.319923978460565</v>
      </c>
      <c r="AK534" s="56">
        <v>-11.810012836970476</v>
      </c>
      <c r="AL534" s="56">
        <v>-41.064968407715519</v>
      </c>
      <c r="AM534" s="57">
        <v>64.556962025316452</v>
      </c>
      <c r="AN534" s="57">
        <v>30.952380952380953</v>
      </c>
      <c r="AO534" s="57">
        <v>-51.724137931034484</v>
      </c>
      <c r="AP534" s="56">
        <v>-116.28109995635094</v>
      </c>
      <c r="AQ534" s="56">
        <v>-82.67651888341544</v>
      </c>
      <c r="AR534" s="56">
        <v>-99.478809419883191</v>
      </c>
    </row>
    <row r="535" spans="1:44" x14ac:dyDescent="0.35">
      <c r="A535" s="59" t="s">
        <v>1165</v>
      </c>
      <c r="B535" s="59">
        <v>9</v>
      </c>
      <c r="C535" s="59" t="s">
        <v>1091</v>
      </c>
      <c r="D535" s="59" t="s">
        <v>1121</v>
      </c>
      <c r="E535" s="62">
        <v>36</v>
      </c>
      <c r="F535" s="280">
        <v>75.862068965517238</v>
      </c>
      <c r="G535" s="281">
        <v>58</v>
      </c>
      <c r="H535" s="280">
        <v>9.5238095238095237</v>
      </c>
      <c r="I535" s="281">
        <v>21</v>
      </c>
      <c r="J535" s="280">
        <v>-3.7037037037037033</v>
      </c>
      <c r="K535" s="281">
        <v>54</v>
      </c>
      <c r="L535" s="282">
        <v>-79.565772669220948</v>
      </c>
      <c r="M535" s="282">
        <v>-13.227513227513228</v>
      </c>
      <c r="N535" s="282">
        <v>-46.396642948367088</v>
      </c>
      <c r="O535" s="97">
        <v>57.55952380952381</v>
      </c>
      <c r="P535" s="97">
        <v>13.594470046082947</v>
      </c>
      <c r="Q535" s="97">
        <v>9.9471371091545961</v>
      </c>
      <c r="R535" s="97">
        <v>-47.612386700369214</v>
      </c>
      <c r="S535" s="97">
        <v>-3.6473329369283505</v>
      </c>
      <c r="T535" s="97">
        <v>-25.629859818648782</v>
      </c>
      <c r="U535" s="57">
        <v>76.19047619047619</v>
      </c>
      <c r="V535" s="57">
        <v>53.571428571428569</v>
      </c>
      <c r="W535" s="57">
        <v>39.130434782608695</v>
      </c>
      <c r="X535" s="71">
        <v>-37.060041407867494</v>
      </c>
      <c r="Y535" s="71">
        <v>-14.440993788819874</v>
      </c>
      <c r="Z535" s="71">
        <v>-25.750517598343684</v>
      </c>
      <c r="AA535" s="57">
        <v>60</v>
      </c>
      <c r="AB535" s="57">
        <v>25.806451612903224</v>
      </c>
      <c r="AC535" s="57">
        <v>24.324324324324326</v>
      </c>
      <c r="AD535" s="56">
        <v>-35.675675675675677</v>
      </c>
      <c r="AE535" s="56">
        <v>-1.4821272885788979</v>
      </c>
      <c r="AF535" s="56">
        <v>-18.578901482127286</v>
      </c>
      <c r="AG535" s="57">
        <v>60.714285714285708</v>
      </c>
      <c r="AH535" s="57">
        <v>25</v>
      </c>
      <c r="AI535" s="57">
        <v>11.627906976744185</v>
      </c>
      <c r="AJ535" s="56">
        <v>-49.086378737541523</v>
      </c>
      <c r="AK535" s="56">
        <v>-13.372093023255815</v>
      </c>
      <c r="AL535" s="56">
        <v>-31.229235880398669</v>
      </c>
      <c r="AM535" s="57">
        <v>33.333333333333329</v>
      </c>
      <c r="AN535" s="57">
        <v>-50</v>
      </c>
      <c r="AO535" s="57">
        <v>-35.294117647058826</v>
      </c>
      <c r="AP535" s="56">
        <v>-68.627450980392155</v>
      </c>
      <c r="AQ535" s="56">
        <v>14.705882352941174</v>
      </c>
      <c r="AR535" s="56">
        <v>-26.96078431372549</v>
      </c>
    </row>
    <row r="536" spans="1:44" x14ac:dyDescent="0.35">
      <c r="A536" s="59" t="s">
        <v>1166</v>
      </c>
      <c r="B536" s="286">
        <v>9</v>
      </c>
      <c r="C536" s="59" t="s">
        <v>1075</v>
      </c>
      <c r="D536" s="166" t="s">
        <v>1123</v>
      </c>
      <c r="E536" s="62">
        <v>37</v>
      </c>
      <c r="F536" s="280">
        <v>75.862068965517238</v>
      </c>
      <c r="G536" s="281">
        <v>58</v>
      </c>
      <c r="H536" s="280">
        <v>4.5454545454545459</v>
      </c>
      <c r="I536" s="281">
        <v>22</v>
      </c>
      <c r="J536" s="280">
        <v>-7.1428571428571423</v>
      </c>
      <c r="K536" s="281">
        <v>56</v>
      </c>
      <c r="L536" s="282">
        <v>-83.004926108374377</v>
      </c>
      <c r="M536" s="282">
        <v>-11.688311688311689</v>
      </c>
      <c r="N536" s="282">
        <v>-47.346618898343031</v>
      </c>
    </row>
    <row r="537" spans="1:44" x14ac:dyDescent="0.35">
      <c r="A537" s="59" t="s">
        <v>50</v>
      </c>
      <c r="B537" s="59">
        <v>9</v>
      </c>
      <c r="C537" s="59" t="s">
        <v>1075</v>
      </c>
      <c r="D537" s="166" t="s">
        <v>1022</v>
      </c>
      <c r="E537" s="62">
        <v>38</v>
      </c>
      <c r="F537" s="287">
        <v>82.608695652173907</v>
      </c>
      <c r="G537" s="288">
        <v>46</v>
      </c>
      <c r="H537" s="287">
        <v>25</v>
      </c>
      <c r="I537" s="288">
        <v>16</v>
      </c>
      <c r="J537" s="287">
        <v>25</v>
      </c>
      <c r="K537" s="288">
        <v>36</v>
      </c>
      <c r="L537" s="289">
        <v>-57.608695652173907</v>
      </c>
      <c r="M537" s="289">
        <v>0</v>
      </c>
      <c r="N537" s="289">
        <v>-28.804347826086953</v>
      </c>
      <c r="O537" s="219" t="s">
        <v>288</v>
      </c>
      <c r="P537" s="219" t="s">
        <v>288</v>
      </c>
      <c r="Q537" s="219" t="s">
        <v>288</v>
      </c>
      <c r="R537" s="219" t="s">
        <v>288</v>
      </c>
      <c r="S537" s="219" t="s">
        <v>288</v>
      </c>
      <c r="T537" s="219" t="s">
        <v>288</v>
      </c>
      <c r="U537" s="219" t="s">
        <v>288</v>
      </c>
      <c r="V537" s="219" t="s">
        <v>288</v>
      </c>
      <c r="W537" s="219" t="s">
        <v>288</v>
      </c>
      <c r="X537" s="219" t="s">
        <v>288</v>
      </c>
      <c r="Y537" s="219" t="s">
        <v>288</v>
      </c>
      <c r="Z537" s="219" t="s">
        <v>288</v>
      </c>
      <c r="AA537" s="219" t="s">
        <v>288</v>
      </c>
      <c r="AB537" s="219" t="s">
        <v>288</v>
      </c>
      <c r="AC537" s="219" t="s">
        <v>288</v>
      </c>
      <c r="AD537" s="219" t="s">
        <v>288</v>
      </c>
      <c r="AE537" s="219" t="s">
        <v>288</v>
      </c>
      <c r="AF537" s="219" t="s">
        <v>288</v>
      </c>
      <c r="AG537" s="219" t="s">
        <v>288</v>
      </c>
      <c r="AH537" s="219" t="s">
        <v>288</v>
      </c>
      <c r="AI537" s="219" t="s">
        <v>288</v>
      </c>
      <c r="AJ537" s="219" t="s">
        <v>288</v>
      </c>
      <c r="AK537" s="219" t="s">
        <v>288</v>
      </c>
      <c r="AL537" s="219" t="s">
        <v>288</v>
      </c>
      <c r="AM537" s="219" t="s">
        <v>288</v>
      </c>
      <c r="AN537" s="219" t="s">
        <v>288</v>
      </c>
      <c r="AO537" s="219" t="s">
        <v>288</v>
      </c>
      <c r="AP537" s="219" t="s">
        <v>288</v>
      </c>
      <c r="AQ537" s="219" t="s">
        <v>288</v>
      </c>
      <c r="AR537" s="219" t="s">
        <v>288</v>
      </c>
    </row>
    <row r="538" spans="1:44" x14ac:dyDescent="0.35">
      <c r="A538" s="59" t="s">
        <v>50</v>
      </c>
      <c r="B538" s="59">
        <v>9</v>
      </c>
      <c r="C538" s="59" t="s">
        <v>1104</v>
      </c>
      <c r="D538" s="166" t="s">
        <v>1023</v>
      </c>
      <c r="E538" s="62">
        <v>39</v>
      </c>
      <c r="F538" s="287">
        <v>57.142857142857139</v>
      </c>
      <c r="G538" s="288">
        <v>14</v>
      </c>
      <c r="H538" s="287">
        <v>-16.666666666666664</v>
      </c>
      <c r="I538" s="288">
        <v>6</v>
      </c>
      <c r="J538" s="287">
        <v>-63.157894736842103</v>
      </c>
      <c r="K538" s="288">
        <v>19</v>
      </c>
      <c r="L538" s="289">
        <v>-120.30075187969925</v>
      </c>
      <c r="M538" s="289">
        <v>-46.491228070175438</v>
      </c>
      <c r="N538" s="289">
        <v>-83.395989974937351</v>
      </c>
      <c r="O538" s="219" t="s">
        <v>288</v>
      </c>
      <c r="P538" s="219" t="s">
        <v>288</v>
      </c>
      <c r="Q538" s="219" t="s">
        <v>288</v>
      </c>
      <c r="R538" s="219" t="s">
        <v>288</v>
      </c>
      <c r="S538" s="219" t="s">
        <v>288</v>
      </c>
      <c r="T538" s="219" t="s">
        <v>288</v>
      </c>
      <c r="U538" s="219" t="s">
        <v>288</v>
      </c>
      <c r="V538" s="219" t="s">
        <v>288</v>
      </c>
      <c r="W538" s="219" t="s">
        <v>288</v>
      </c>
      <c r="X538" s="219" t="s">
        <v>288</v>
      </c>
      <c r="Y538" s="219" t="s">
        <v>288</v>
      </c>
      <c r="Z538" s="219" t="s">
        <v>288</v>
      </c>
      <c r="AA538" s="219" t="s">
        <v>288</v>
      </c>
      <c r="AB538" s="219" t="s">
        <v>288</v>
      </c>
      <c r="AC538" s="219" t="s">
        <v>288</v>
      </c>
      <c r="AD538" s="219" t="s">
        <v>288</v>
      </c>
      <c r="AE538" s="219" t="s">
        <v>288</v>
      </c>
      <c r="AF538" s="219" t="s">
        <v>288</v>
      </c>
      <c r="AG538" s="219" t="s">
        <v>288</v>
      </c>
      <c r="AH538" s="219" t="s">
        <v>288</v>
      </c>
      <c r="AI538" s="219" t="s">
        <v>288</v>
      </c>
      <c r="AJ538" s="219" t="s">
        <v>288</v>
      </c>
      <c r="AK538" s="219" t="s">
        <v>288</v>
      </c>
      <c r="AL538" s="219" t="s">
        <v>288</v>
      </c>
      <c r="AM538" s="219" t="s">
        <v>288</v>
      </c>
      <c r="AN538" s="219" t="s">
        <v>288</v>
      </c>
      <c r="AO538" s="219" t="s">
        <v>288</v>
      </c>
      <c r="AP538" s="219" t="s">
        <v>288</v>
      </c>
      <c r="AQ538" s="219" t="s">
        <v>288</v>
      </c>
      <c r="AR538" s="219" t="s">
        <v>288</v>
      </c>
    </row>
    <row r="539" spans="1:44" x14ac:dyDescent="0.35">
      <c r="A539" s="59" t="s">
        <v>1166</v>
      </c>
      <c r="B539" s="59">
        <v>9</v>
      </c>
      <c r="C539" s="59" t="s">
        <v>1073</v>
      </c>
      <c r="D539" s="59" t="s">
        <v>1024</v>
      </c>
      <c r="E539" s="62">
        <v>40</v>
      </c>
      <c r="F539" s="280" t="e">
        <v>#DIV/0!</v>
      </c>
      <c r="G539" s="281">
        <v>0</v>
      </c>
      <c r="H539" s="280">
        <v>-100</v>
      </c>
      <c r="I539" s="281">
        <v>1</v>
      </c>
      <c r="J539" s="280">
        <v>-100</v>
      </c>
      <c r="K539" s="281">
        <v>2</v>
      </c>
      <c r="L539" s="282" t="e">
        <v>#DIV/0!</v>
      </c>
      <c r="M539" s="282">
        <v>0</v>
      </c>
      <c r="N539" s="282" t="e">
        <v>#DIV/0!</v>
      </c>
      <c r="O539" s="97" t="e">
        <v>#DIV/0!</v>
      </c>
      <c r="P539" s="97" t="e">
        <v>#DIV/0!</v>
      </c>
      <c r="Q539" s="97">
        <v>-100</v>
      </c>
      <c r="R539" s="97" t="e">
        <v>#DIV/0!</v>
      </c>
      <c r="S539" s="97" t="e">
        <v>#DIV/0!</v>
      </c>
      <c r="T539" s="97" t="e">
        <v>#DIV/0!</v>
      </c>
      <c r="U539" s="57" t="s">
        <v>288</v>
      </c>
      <c r="V539" s="57" t="s">
        <v>1088</v>
      </c>
      <c r="W539" s="57">
        <v>-100</v>
      </c>
      <c r="X539" s="71" t="s">
        <v>288</v>
      </c>
      <c r="Y539" s="71" t="s">
        <v>288</v>
      </c>
      <c r="Z539" s="71" t="s">
        <v>288</v>
      </c>
      <c r="AA539" s="57"/>
      <c r="AB539" s="57"/>
      <c r="AC539" s="57"/>
      <c r="AD539" s="56"/>
      <c r="AE539" s="56"/>
      <c r="AF539" s="56"/>
      <c r="AG539" s="57"/>
      <c r="AH539" s="57"/>
      <c r="AI539" s="57"/>
      <c r="AJ539" s="56"/>
      <c r="AK539" s="56"/>
      <c r="AL539" s="56"/>
      <c r="AM539" s="57"/>
      <c r="AN539" s="57"/>
      <c r="AO539" s="57"/>
      <c r="AP539" s="56"/>
      <c r="AQ539" s="56"/>
      <c r="AR539" s="56"/>
    </row>
    <row r="540" spans="1:44" x14ac:dyDescent="0.35">
      <c r="A540" s="59" t="s">
        <v>50</v>
      </c>
      <c r="B540" s="59">
        <v>9</v>
      </c>
      <c r="C540" s="59" t="s">
        <v>11</v>
      </c>
      <c r="D540" s="59" t="s">
        <v>14</v>
      </c>
      <c r="E540" s="62">
        <v>41</v>
      </c>
      <c r="F540" s="280">
        <v>-35.294117647058826</v>
      </c>
      <c r="G540" s="281">
        <v>17</v>
      </c>
      <c r="H540" s="280">
        <v>-57.142857142857139</v>
      </c>
      <c r="I540" s="281">
        <v>7</v>
      </c>
      <c r="J540" s="280">
        <v>-45.454545454545453</v>
      </c>
      <c r="K540" s="281">
        <v>11</v>
      </c>
      <c r="L540" s="282">
        <v>-10.160427807486627</v>
      </c>
      <c r="M540" s="282">
        <v>11.688311688311686</v>
      </c>
      <c r="N540" s="282">
        <v>0.76394194041252916</v>
      </c>
      <c r="O540" s="97">
        <v>-16.251671122994651</v>
      </c>
      <c r="P540" s="97">
        <v>-7.102070873257313</v>
      </c>
      <c r="Q540" s="97">
        <v>-16.740362811791385</v>
      </c>
      <c r="R540" s="97">
        <v>-0.48869168879673452</v>
      </c>
      <c r="S540" s="97">
        <v>-9.6382919385340724</v>
      </c>
      <c r="T540" s="97">
        <v>-5.0634918136654035</v>
      </c>
      <c r="U540" s="57">
        <v>-23.52941176470588</v>
      </c>
      <c r="V540" s="57">
        <v>-35.714285714285715</v>
      </c>
      <c r="W540" s="57">
        <v>-30</v>
      </c>
      <c r="X540" s="71">
        <v>-6.4705882352941195</v>
      </c>
      <c r="Y540" s="71">
        <v>5.7142857142857153</v>
      </c>
      <c r="Z540" s="71">
        <v>-0.37815126050420211</v>
      </c>
      <c r="AA540" s="57">
        <v>-36.363636363636367</v>
      </c>
      <c r="AB540" s="57">
        <v>-23.076923076923077</v>
      </c>
      <c r="AC540" s="57">
        <v>-27.777777777777779</v>
      </c>
      <c r="AD540" s="56">
        <v>8.5858585858585883</v>
      </c>
      <c r="AE540" s="56">
        <v>-4.7008547008547019</v>
      </c>
      <c r="AF540" s="56">
        <v>1.9425019425019432</v>
      </c>
      <c r="AG540" s="57">
        <v>-36.363636363636367</v>
      </c>
      <c r="AH540" s="57">
        <v>11.864406779661017</v>
      </c>
      <c r="AI540" s="57">
        <v>-7.1428571428571423</v>
      </c>
      <c r="AJ540" s="56">
        <v>29.220779220779225</v>
      </c>
      <c r="AK540" s="56">
        <v>-19.00726392251816</v>
      </c>
      <c r="AL540" s="56">
        <v>5.1067576491305324</v>
      </c>
      <c r="AM540" s="57">
        <v>31.25</v>
      </c>
      <c r="AN540" s="57">
        <v>18.518518518518519</v>
      </c>
      <c r="AO540" s="57">
        <v>-2.0408163265306123</v>
      </c>
      <c r="AP540" s="56">
        <v>-33.29081632653061</v>
      </c>
      <c r="AQ540" s="56">
        <v>-20.559334845049133</v>
      </c>
      <c r="AR540" s="56">
        <v>-26.92507558578987</v>
      </c>
    </row>
    <row r="541" spans="1:44" x14ac:dyDescent="0.35">
      <c r="A541" s="59" t="s">
        <v>50</v>
      </c>
      <c r="B541" s="59">
        <v>9</v>
      </c>
      <c r="C541" s="59" t="s">
        <v>11</v>
      </c>
      <c r="D541" s="59" t="s">
        <v>15</v>
      </c>
      <c r="E541" s="62">
        <v>42</v>
      </c>
      <c r="F541" s="280">
        <v>97.826086956521735</v>
      </c>
      <c r="G541" s="281">
        <v>138</v>
      </c>
      <c r="H541" s="280">
        <v>87.804878048780495</v>
      </c>
      <c r="I541" s="281">
        <v>82</v>
      </c>
      <c r="J541" s="280">
        <v>85.47486033519553</v>
      </c>
      <c r="K541" s="281">
        <v>179</v>
      </c>
      <c r="L541" s="282">
        <v>-12.351226621326205</v>
      </c>
      <c r="M541" s="282">
        <v>-2.3300177135849651</v>
      </c>
      <c r="N541" s="282">
        <v>-7.3406221674555852</v>
      </c>
      <c r="O541" s="97">
        <v>95.941306546229939</v>
      </c>
      <c r="P541" s="97">
        <v>89.404064497444864</v>
      </c>
      <c r="Q541" s="97">
        <v>83.10046593437005</v>
      </c>
      <c r="R541" s="97">
        <v>-12.840840611859889</v>
      </c>
      <c r="S541" s="97">
        <v>-6.3035985630748144</v>
      </c>
      <c r="T541" s="97">
        <v>-9.5722195874673517</v>
      </c>
      <c r="U541" s="57">
        <v>98.94736842105263</v>
      </c>
      <c r="V541" s="57">
        <v>93.670886075949369</v>
      </c>
      <c r="W541" s="57">
        <v>86.36363636363636</v>
      </c>
      <c r="X541" s="71">
        <v>-12.58373205741627</v>
      </c>
      <c r="Y541" s="71">
        <v>-7.3072497123130091</v>
      </c>
      <c r="Z541" s="71">
        <v>-9.9454908848646397</v>
      </c>
      <c r="AA541" s="57">
        <v>90.277777777777786</v>
      </c>
      <c r="AB541" s="57">
        <v>88.52459016393442</v>
      </c>
      <c r="AC541" s="57">
        <v>85.897435897435898</v>
      </c>
      <c r="AD541" s="56">
        <v>-4.3803418803418879</v>
      </c>
      <c r="AE541" s="56">
        <v>-2.6271542664985219</v>
      </c>
      <c r="AF541" s="56">
        <v>-3.5037480734202049</v>
      </c>
      <c r="AG541" s="57">
        <v>95.774647887323937</v>
      </c>
      <c r="AH541" s="57">
        <v>86.813186813186817</v>
      </c>
      <c r="AI541" s="57">
        <v>90.277777777777786</v>
      </c>
      <c r="AJ541" s="56">
        <v>-5.4968701095461512</v>
      </c>
      <c r="AK541" s="56">
        <v>3.4645909645909683</v>
      </c>
      <c r="AL541" s="56">
        <v>-1.0161395724775915</v>
      </c>
      <c r="AM541" s="57">
        <v>98.76543209876543</v>
      </c>
      <c r="AN541" s="57">
        <v>88.60759493670885</v>
      </c>
      <c r="AO541" s="57">
        <v>69.863013698630141</v>
      </c>
      <c r="AP541" s="56">
        <v>-28.902418400135289</v>
      </c>
      <c r="AQ541" s="56">
        <v>-18.744581238078709</v>
      </c>
      <c r="AR541" s="56">
        <v>-23.823499819106999</v>
      </c>
    </row>
    <row r="542" spans="1:44" x14ac:dyDescent="0.35">
      <c r="A542" s="59" t="s">
        <v>50</v>
      </c>
      <c r="B542" s="59">
        <v>9</v>
      </c>
      <c r="C542" s="59" t="s">
        <v>11</v>
      </c>
      <c r="D542" s="59" t="s">
        <v>16</v>
      </c>
      <c r="E542" s="62">
        <v>43</v>
      </c>
      <c r="F542" s="280">
        <v>86.24338624338624</v>
      </c>
      <c r="G542" s="281">
        <v>189</v>
      </c>
      <c r="H542" s="280">
        <v>70.129870129870127</v>
      </c>
      <c r="I542" s="281">
        <v>154</v>
      </c>
      <c r="J542" s="280">
        <v>69.794721407624635</v>
      </c>
      <c r="K542" s="281">
        <v>341</v>
      </c>
      <c r="L542" s="282">
        <v>-16.448664835761605</v>
      </c>
      <c r="M542" s="282">
        <v>-0.33514872224549208</v>
      </c>
      <c r="N542" s="282">
        <v>-8.3919067790035484</v>
      </c>
      <c r="O542" s="97">
        <v>73.569894438501549</v>
      </c>
      <c r="P542" s="97">
        <v>38.794054997351765</v>
      </c>
      <c r="Q542" s="97">
        <v>29.125618764343809</v>
      </c>
      <c r="R542" s="97">
        <v>-44.444275674157737</v>
      </c>
      <c r="S542" s="97">
        <v>-9.6684362330079558</v>
      </c>
      <c r="T542" s="97">
        <v>-27.056355953582845</v>
      </c>
      <c r="U542" s="57">
        <v>79.816513761467888</v>
      </c>
      <c r="V542" s="57">
        <v>39.024390243902438</v>
      </c>
      <c r="W542" s="57">
        <v>47.368421052631575</v>
      </c>
      <c r="X542" s="71">
        <v>-32.448092708836313</v>
      </c>
      <c r="Y542" s="71">
        <v>8.344030808729137</v>
      </c>
      <c r="Z542" s="71">
        <v>-12.052030950053588</v>
      </c>
      <c r="AA542" s="57">
        <v>68.867924528301884</v>
      </c>
      <c r="AB542" s="57">
        <v>39.080459770114942</v>
      </c>
      <c r="AC542" s="57">
        <v>33.035714285714285</v>
      </c>
      <c r="AD542" s="56">
        <v>-35.8322102425876</v>
      </c>
      <c r="AE542" s="56">
        <v>-6.0447454844006572</v>
      </c>
      <c r="AF542" s="56">
        <v>-20.938477863494128</v>
      </c>
      <c r="AG542" s="57">
        <v>56.862745098039213</v>
      </c>
      <c r="AH542" s="57">
        <v>29.245283018867923</v>
      </c>
      <c r="AI542" s="57">
        <v>5.9259259259259265</v>
      </c>
      <c r="AJ542" s="56">
        <v>-50.936819172113289</v>
      </c>
      <c r="AK542" s="56">
        <v>-23.319357092941996</v>
      </c>
      <c r="AL542" s="56">
        <v>-37.128088132527644</v>
      </c>
      <c r="AM542" s="57">
        <v>88.732394366197184</v>
      </c>
      <c r="AN542" s="57">
        <v>47.826086956521742</v>
      </c>
      <c r="AO542" s="57">
        <v>30.172413793103448</v>
      </c>
      <c r="AP542" s="56">
        <v>-58.559980573093739</v>
      </c>
      <c r="AQ542" s="56">
        <v>-17.653673163418294</v>
      </c>
      <c r="AR542" s="56">
        <v>-38.106826868256015</v>
      </c>
    </row>
    <row r="543" spans="1:44" x14ac:dyDescent="0.35">
      <c r="A543" s="59" t="s">
        <v>1164</v>
      </c>
      <c r="B543" s="286">
        <v>9</v>
      </c>
      <c r="C543" s="59" t="s">
        <v>1075</v>
      </c>
      <c r="D543" s="166" t="s">
        <v>1304</v>
      </c>
      <c r="E543" s="62">
        <v>44</v>
      </c>
      <c r="F543" s="280">
        <v>67.69911504424779</v>
      </c>
      <c r="G543" s="281">
        <v>226</v>
      </c>
      <c r="H543" s="280">
        <v>47.938144329896907</v>
      </c>
      <c r="I543" s="281">
        <v>194</v>
      </c>
      <c r="J543" s="280">
        <v>50.124688279301743</v>
      </c>
      <c r="K543" s="281">
        <v>401</v>
      </c>
      <c r="L543" s="282">
        <v>-17.574426764946047</v>
      </c>
      <c r="M543" s="282">
        <v>2.186543949404836</v>
      </c>
      <c r="N543" s="282">
        <v>-7.6939414077706054</v>
      </c>
    </row>
    <row r="544" spans="1:44" x14ac:dyDescent="0.35">
      <c r="A544" s="59" t="s">
        <v>1164</v>
      </c>
      <c r="B544" s="59">
        <v>9</v>
      </c>
      <c r="C544" s="59" t="s">
        <v>1104</v>
      </c>
      <c r="D544" s="59" t="s">
        <v>1025</v>
      </c>
      <c r="E544" s="62">
        <v>45</v>
      </c>
      <c r="F544" s="280">
        <v>-25</v>
      </c>
      <c r="G544" s="281">
        <v>40</v>
      </c>
      <c r="H544" s="280">
        <v>-38.095238095238095</v>
      </c>
      <c r="I544" s="281">
        <v>42</v>
      </c>
      <c r="J544" s="280">
        <v>-41.666666666666671</v>
      </c>
      <c r="K544" s="281">
        <v>72</v>
      </c>
      <c r="L544" s="282">
        <v>-16.666666666666671</v>
      </c>
      <c r="M544" s="282">
        <v>-3.5714285714285765</v>
      </c>
      <c r="N544" s="282">
        <v>-10.119047619047624</v>
      </c>
      <c r="O544" s="97" t="e">
        <v>#DIV/0!</v>
      </c>
      <c r="P544" s="97" t="e">
        <v>#DIV/0!</v>
      </c>
      <c r="Q544" s="97">
        <v>-78.571428571428569</v>
      </c>
      <c r="R544" s="97" t="e">
        <v>#DIV/0!</v>
      </c>
      <c r="S544" s="97" t="e">
        <v>#DIV/0!</v>
      </c>
      <c r="T544" s="97" t="e">
        <v>#DIV/0!</v>
      </c>
      <c r="U544" s="57" t="s">
        <v>288</v>
      </c>
      <c r="V544" s="57" t="s">
        <v>1089</v>
      </c>
      <c r="W544" s="57">
        <v>-78.571428571428569</v>
      </c>
      <c r="X544" s="71" t="s">
        <v>288</v>
      </c>
      <c r="Y544" s="71" t="s">
        <v>288</v>
      </c>
      <c r="Z544" s="71" t="s">
        <v>288</v>
      </c>
      <c r="AA544" s="57"/>
      <c r="AB544" s="57"/>
      <c r="AC544" s="57"/>
      <c r="AD544" s="56"/>
      <c r="AE544" s="56"/>
      <c r="AF544" s="56"/>
      <c r="AG544" s="57"/>
      <c r="AH544" s="57"/>
      <c r="AI544" s="57"/>
      <c r="AJ544" s="56"/>
      <c r="AK544" s="56"/>
      <c r="AL544" s="56"/>
      <c r="AM544" s="57"/>
      <c r="AN544" s="57"/>
      <c r="AO544" s="57"/>
      <c r="AP544" s="56"/>
      <c r="AQ544" s="56"/>
      <c r="AR544" s="56"/>
    </row>
    <row r="545" spans="1:44" x14ac:dyDescent="0.35">
      <c r="A545" s="59" t="s">
        <v>50</v>
      </c>
      <c r="B545" s="59">
        <v>9</v>
      </c>
      <c r="C545" s="59" t="s">
        <v>11</v>
      </c>
      <c r="D545" s="59" t="s">
        <v>17</v>
      </c>
      <c r="E545" s="62">
        <v>46</v>
      </c>
      <c r="F545" s="280">
        <v>88.888888888888886</v>
      </c>
      <c r="G545" s="281">
        <v>27</v>
      </c>
      <c r="H545" s="280">
        <v>100</v>
      </c>
      <c r="I545" s="281">
        <v>1</v>
      </c>
      <c r="J545" s="280">
        <v>84.210526315789465</v>
      </c>
      <c r="K545" s="281">
        <v>19</v>
      </c>
      <c r="L545" s="282">
        <v>-4.6783625730994203</v>
      </c>
      <c r="M545" s="282">
        <v>-15.789473684210535</v>
      </c>
      <c r="N545" s="282">
        <v>-10.233918128654977</v>
      </c>
      <c r="O545" s="97">
        <v>68.4375</v>
      </c>
      <c r="P545" s="97">
        <v>30.984848484848481</v>
      </c>
      <c r="Q545" s="97">
        <v>34.299242424242429</v>
      </c>
      <c r="R545" s="97">
        <v>-34.138257575757571</v>
      </c>
      <c r="S545" s="97">
        <v>3.3143939393939483</v>
      </c>
      <c r="T545" s="97">
        <v>-15.411931818181811</v>
      </c>
      <c r="U545" s="57">
        <v>80</v>
      </c>
      <c r="V545" s="57">
        <v>16.666666666666664</v>
      </c>
      <c r="W545" s="57">
        <v>86.36363636363636</v>
      </c>
      <c r="X545" s="71">
        <v>6.3636363636363598</v>
      </c>
      <c r="Y545" s="71">
        <v>69.696969696969688</v>
      </c>
      <c r="Z545" s="71">
        <v>38.030303030303024</v>
      </c>
      <c r="AA545" s="57">
        <v>75</v>
      </c>
      <c r="AB545" s="57">
        <v>80</v>
      </c>
      <c r="AC545" s="57">
        <v>50</v>
      </c>
      <c r="AD545" s="56">
        <v>-25</v>
      </c>
      <c r="AE545" s="56">
        <v>-30</v>
      </c>
      <c r="AF545" s="56">
        <v>-27.5</v>
      </c>
      <c r="AG545" s="57">
        <v>81.25</v>
      </c>
      <c r="AH545" s="57">
        <v>0</v>
      </c>
      <c r="AI545" s="57">
        <v>13.333333333333334</v>
      </c>
      <c r="AJ545" s="56">
        <v>-67.916666666666671</v>
      </c>
      <c r="AK545" s="56">
        <v>13.333333333333334</v>
      </c>
      <c r="AL545" s="56">
        <v>-27.291666666666668</v>
      </c>
      <c r="AM545" s="57">
        <v>37.5</v>
      </c>
      <c r="AN545" s="57">
        <v>27.27272727272727</v>
      </c>
      <c r="AO545" s="57">
        <v>-12.5</v>
      </c>
      <c r="AP545" s="56">
        <v>-50</v>
      </c>
      <c r="AQ545" s="56">
        <v>-39.772727272727266</v>
      </c>
      <c r="AR545" s="56">
        <v>-44.886363636363633</v>
      </c>
    </row>
    <row r="546" spans="1:44" x14ac:dyDescent="0.35">
      <c r="A546" s="59" t="s">
        <v>50</v>
      </c>
      <c r="B546" s="59">
        <v>9</v>
      </c>
      <c r="C546" s="59" t="s">
        <v>11</v>
      </c>
      <c r="D546" s="59" t="s">
        <v>18</v>
      </c>
      <c r="E546" s="62">
        <v>47</v>
      </c>
      <c r="F546" s="280">
        <v>41.237113402061851</v>
      </c>
      <c r="G546" s="281">
        <v>97</v>
      </c>
      <c r="H546" s="280">
        <v>12.345679012345679</v>
      </c>
      <c r="I546" s="281">
        <v>81</v>
      </c>
      <c r="J546" s="280">
        <v>14.932126696832579</v>
      </c>
      <c r="K546" s="281">
        <v>221</v>
      </c>
      <c r="L546" s="282">
        <v>-26.304986705229272</v>
      </c>
      <c r="M546" s="282">
        <v>2.5864476844869007</v>
      </c>
      <c r="N546" s="282">
        <v>-11.859269510371185</v>
      </c>
      <c r="O546" s="97">
        <v>52.310737609767571</v>
      </c>
      <c r="P546" s="97">
        <v>15.952388169028314</v>
      </c>
      <c r="Q546" s="97">
        <v>8.6889340445347543</v>
      </c>
      <c r="R546" s="97">
        <v>-43.621803565232817</v>
      </c>
      <c r="S546" s="97">
        <v>-7.2634541244935598</v>
      </c>
      <c r="T546" s="97">
        <v>-25.442628844863187</v>
      </c>
      <c r="U546" s="57">
        <v>49.122807017543856</v>
      </c>
      <c r="V546" s="57">
        <v>7.5471698113207548</v>
      </c>
      <c r="W546" s="57">
        <v>7.8740157480314963</v>
      </c>
      <c r="X546" s="71">
        <v>-41.24879126951236</v>
      </c>
      <c r="Y546" s="71">
        <v>0.32684593671074147</v>
      </c>
      <c r="Z546" s="71">
        <v>-20.46097266640081</v>
      </c>
      <c r="AA546" s="57">
        <v>35.185185185185183</v>
      </c>
      <c r="AB546" s="57">
        <v>-11.111111111111111</v>
      </c>
      <c r="AC546" s="57">
        <v>0</v>
      </c>
      <c r="AD546" s="56">
        <v>-35.185185185185183</v>
      </c>
      <c r="AE546" s="56">
        <v>11.111111111111111</v>
      </c>
      <c r="AF546" s="56">
        <v>-12.037037037037036</v>
      </c>
      <c r="AG546" s="57">
        <v>43.283582089552233</v>
      </c>
      <c r="AH546" s="57">
        <v>24</v>
      </c>
      <c r="AI546" s="57">
        <v>4.3010752688172049</v>
      </c>
      <c r="AJ546" s="56">
        <v>-38.982506820735026</v>
      </c>
      <c r="AK546" s="56">
        <v>-19.698924731182796</v>
      </c>
      <c r="AL546" s="56">
        <v>-29.340715775958913</v>
      </c>
      <c r="AM546" s="57">
        <v>81.651376146788991</v>
      </c>
      <c r="AN546" s="57">
        <v>43.373493975903614</v>
      </c>
      <c r="AO546" s="57">
        <v>22.58064516129032</v>
      </c>
      <c r="AP546" s="56">
        <v>-59.07073098549867</v>
      </c>
      <c r="AQ546" s="56">
        <v>-20.792848814613293</v>
      </c>
      <c r="AR546" s="56">
        <v>-39.931789900055982</v>
      </c>
    </row>
    <row r="547" spans="1:44" x14ac:dyDescent="0.35">
      <c r="A547" s="59" t="s">
        <v>1165</v>
      </c>
      <c r="B547" s="59">
        <v>9</v>
      </c>
      <c r="C547" s="59" t="s">
        <v>1091</v>
      </c>
      <c r="D547" s="59" t="s">
        <v>1157</v>
      </c>
      <c r="E547" s="62">
        <v>48</v>
      </c>
      <c r="F547" s="280">
        <v>-63.636363636363633</v>
      </c>
      <c r="G547" s="281">
        <v>11</v>
      </c>
      <c r="H547" s="280" t="e">
        <v>#DIV/0!</v>
      </c>
      <c r="I547" s="281">
        <v>0</v>
      </c>
      <c r="J547" s="280">
        <v>-9.5238095238095237</v>
      </c>
      <c r="K547" s="281">
        <v>21</v>
      </c>
      <c r="L547" s="282">
        <v>54.112554112554108</v>
      </c>
      <c r="M547" s="282" t="e">
        <v>#DIV/0!</v>
      </c>
      <c r="N547" s="282" t="e">
        <v>#DIV/0!</v>
      </c>
      <c r="O547" s="97" t="e">
        <v>#DIV/0!</v>
      </c>
      <c r="P547" s="97" t="e">
        <v>#DIV/0!</v>
      </c>
      <c r="Q547" s="97">
        <v>-45.454545454545453</v>
      </c>
      <c r="R547" s="97" t="e">
        <v>#DIV/0!</v>
      </c>
      <c r="S547" s="97" t="e">
        <v>#DIV/0!</v>
      </c>
      <c r="T547" s="97" t="e">
        <v>#DIV/0!</v>
      </c>
      <c r="U547" s="57" t="s">
        <v>288</v>
      </c>
      <c r="V547" s="57" t="s">
        <v>1086</v>
      </c>
      <c r="W547" s="57">
        <v>-45.454545454545453</v>
      </c>
      <c r="X547" s="71" t="s">
        <v>288</v>
      </c>
      <c r="Y547" s="71" t="s">
        <v>288</v>
      </c>
      <c r="Z547" s="71" t="s">
        <v>288</v>
      </c>
      <c r="AA547" s="57"/>
      <c r="AB547" s="57"/>
      <c r="AC547" s="57"/>
      <c r="AD547" s="56"/>
      <c r="AE547" s="56"/>
      <c r="AF547" s="56"/>
      <c r="AG547" s="57"/>
      <c r="AH547" s="57"/>
      <c r="AI547" s="57"/>
      <c r="AJ547" s="56"/>
      <c r="AK547" s="56"/>
      <c r="AL547" s="56"/>
      <c r="AM547" s="57"/>
      <c r="AN547" s="57"/>
      <c r="AO547" s="57"/>
      <c r="AP547" s="56"/>
      <c r="AQ547" s="56"/>
      <c r="AR547" s="56"/>
    </row>
    <row r="548" spans="1:44" x14ac:dyDescent="0.35">
      <c r="A548" s="59" t="s">
        <v>50</v>
      </c>
      <c r="B548" s="59">
        <v>9</v>
      </c>
      <c r="C548" s="59" t="s">
        <v>11</v>
      </c>
      <c r="D548" s="59" t="s">
        <v>280</v>
      </c>
      <c r="E548" s="62">
        <v>49</v>
      </c>
      <c r="F548" s="280">
        <v>95.121951219512198</v>
      </c>
      <c r="G548" s="281">
        <v>41</v>
      </c>
      <c r="H548" s="280">
        <v>94.285714285714278</v>
      </c>
      <c r="I548" s="281">
        <v>35</v>
      </c>
      <c r="J548" s="280">
        <v>93.650793650793645</v>
      </c>
      <c r="K548" s="281">
        <v>63</v>
      </c>
      <c r="L548" s="282">
        <v>-1.471157568718553</v>
      </c>
      <c r="M548" s="282">
        <v>-0.63492063492063266</v>
      </c>
      <c r="N548" s="282">
        <v>-1.0530391018195928</v>
      </c>
      <c r="O548" s="97">
        <v>96.05263157894737</v>
      </c>
      <c r="P548" s="97">
        <v>95.22727272727272</v>
      </c>
      <c r="Q548" s="97">
        <v>90.344611528822043</v>
      </c>
      <c r="R548" s="97">
        <v>-5.7080200501253273</v>
      </c>
      <c r="S548" s="97">
        <v>-4.8826611984506769</v>
      </c>
      <c r="T548" s="97">
        <v>-5.2953406242880021</v>
      </c>
      <c r="U548" s="57">
        <v>100</v>
      </c>
      <c r="V548" s="57">
        <v>100</v>
      </c>
      <c r="W548" s="57">
        <v>93.333333333333329</v>
      </c>
      <c r="X548" s="71">
        <v>-6.6666666666666714</v>
      </c>
      <c r="Y548" s="71">
        <v>-6.6666666666666714</v>
      </c>
      <c r="Z548" s="71">
        <v>-6.6666666666666714</v>
      </c>
      <c r="AA548" s="57">
        <v>84.210526315789465</v>
      </c>
      <c r="AB548" s="57">
        <v>100</v>
      </c>
      <c r="AC548" s="57">
        <v>89.473684210526315</v>
      </c>
      <c r="AD548" s="56">
        <v>5.2631578947368496</v>
      </c>
      <c r="AE548" s="56">
        <v>-10.526315789473685</v>
      </c>
      <c r="AF548" s="56">
        <v>-2.6315789473684177</v>
      </c>
      <c r="AG548" s="57">
        <v>100</v>
      </c>
      <c r="AH548" s="57">
        <v>90</v>
      </c>
      <c r="AI548" s="57">
        <v>100</v>
      </c>
      <c r="AJ548" s="56">
        <v>0</v>
      </c>
      <c r="AK548" s="56">
        <v>10</v>
      </c>
      <c r="AL548" s="56">
        <v>5</v>
      </c>
      <c r="AM548" s="57">
        <v>100</v>
      </c>
      <c r="AN548" s="57">
        <v>90.909090909090907</v>
      </c>
      <c r="AO548" s="57">
        <v>78.571428571428569</v>
      </c>
      <c r="AP548" s="56">
        <v>-21.428571428571431</v>
      </c>
      <c r="AQ548" s="56">
        <v>-12.337662337662337</v>
      </c>
      <c r="AR548" s="56">
        <v>-16.883116883116884</v>
      </c>
    </row>
    <row r="549" spans="1:44" x14ac:dyDescent="0.35">
      <c r="A549" s="59" t="s">
        <v>50</v>
      </c>
      <c r="B549" s="59">
        <v>9</v>
      </c>
      <c r="C549" s="59" t="s">
        <v>11</v>
      </c>
      <c r="D549" s="59" t="s">
        <v>281</v>
      </c>
      <c r="E549" s="62">
        <v>50</v>
      </c>
      <c r="F549" s="280">
        <v>100</v>
      </c>
      <c r="G549" s="281">
        <v>2</v>
      </c>
      <c r="H549" s="280">
        <v>70.588235294117652</v>
      </c>
      <c r="I549" s="281">
        <v>17</v>
      </c>
      <c r="J549" s="280" t="e">
        <v>#DIV/0!</v>
      </c>
      <c r="K549" s="281">
        <v>0</v>
      </c>
      <c r="L549" s="282" t="e">
        <v>#DIV/0!</v>
      </c>
      <c r="M549" s="282" t="e">
        <v>#DIV/0!</v>
      </c>
      <c r="N549" s="282" t="e">
        <v>#DIV/0!</v>
      </c>
      <c r="O549" s="97" t="e">
        <v>#DIV/0!</v>
      </c>
      <c r="P549" s="97">
        <v>76.666666666666671</v>
      </c>
      <c r="Q549" s="97" t="e">
        <v>#DIV/0!</v>
      </c>
      <c r="R549" s="97" t="e">
        <v>#DIV/0!</v>
      </c>
      <c r="S549" s="97" t="e">
        <v>#DIV/0!</v>
      </c>
      <c r="T549" s="97" t="e">
        <v>#DIV/0!</v>
      </c>
      <c r="U549" s="57" t="s">
        <v>288</v>
      </c>
      <c r="V549" s="57">
        <v>50</v>
      </c>
      <c r="W549" s="57" t="s">
        <v>288</v>
      </c>
      <c r="X549" s="71" t="s">
        <v>288</v>
      </c>
      <c r="Y549" s="71" t="s">
        <v>288</v>
      </c>
      <c r="Z549" s="71" t="s">
        <v>288</v>
      </c>
      <c r="AA549" s="57" t="s">
        <v>288</v>
      </c>
      <c r="AB549" s="57">
        <v>100</v>
      </c>
      <c r="AC549" s="57" t="s">
        <v>288</v>
      </c>
      <c r="AD549" s="56"/>
      <c r="AE549" s="56"/>
      <c r="AF549" s="56"/>
      <c r="AG549" s="57" t="s">
        <v>1088</v>
      </c>
      <c r="AH549" s="57">
        <v>80</v>
      </c>
      <c r="AI549" s="57" t="s">
        <v>1089</v>
      </c>
      <c r="AJ549" s="56"/>
      <c r="AK549" s="56"/>
      <c r="AL549" s="56"/>
      <c r="AM549" s="57" t="s">
        <v>288</v>
      </c>
      <c r="AN549" s="57" t="s">
        <v>288</v>
      </c>
      <c r="AO549" s="57" t="s">
        <v>1087</v>
      </c>
      <c r="AP549" s="56"/>
      <c r="AQ549" s="56"/>
      <c r="AR549" s="56"/>
    </row>
    <row r="550" spans="1:44" x14ac:dyDescent="0.35">
      <c r="A550" s="283" t="s">
        <v>50</v>
      </c>
      <c r="B550" s="283">
        <v>9</v>
      </c>
      <c r="C550" s="283" t="s">
        <v>23</v>
      </c>
      <c r="D550" s="283" t="s">
        <v>23</v>
      </c>
      <c r="E550" s="62">
        <v>51</v>
      </c>
      <c r="F550" s="280">
        <v>-3.1437125748502992</v>
      </c>
      <c r="G550" s="281">
        <v>668</v>
      </c>
      <c r="H550" s="280">
        <v>16.377171215880892</v>
      </c>
      <c r="I550" s="281">
        <v>806</v>
      </c>
      <c r="J550" s="280">
        <v>12.613430127041742</v>
      </c>
      <c r="K550" s="281">
        <v>1102</v>
      </c>
      <c r="L550" s="282">
        <v>15.757142701892041</v>
      </c>
      <c r="M550" s="282">
        <v>-3.7637410888391507</v>
      </c>
      <c r="N550" s="282">
        <v>5.9967008065264453</v>
      </c>
      <c r="O550" s="97">
        <v>-3.3671796653106263</v>
      </c>
      <c r="P550" s="97">
        <v>12.988815323689398</v>
      </c>
      <c r="Q550" s="97">
        <v>-0.15890074633877105</v>
      </c>
      <c r="R550" s="97">
        <v>3.208278918971855</v>
      </c>
      <c r="S550" s="97">
        <v>-13.147716070028169</v>
      </c>
      <c r="T550" s="97">
        <v>-4.969718575528157</v>
      </c>
      <c r="U550" s="44">
        <v>-0.99502487562189057</v>
      </c>
      <c r="V550" s="44">
        <v>10.38961038961039</v>
      </c>
      <c r="W550" s="44">
        <v>7.0945945945945947</v>
      </c>
      <c r="X550" s="70">
        <v>8.0896194702164852</v>
      </c>
      <c r="Y550" s="70">
        <v>-3.2950157950157948</v>
      </c>
      <c r="Z550" s="70">
        <v>2.3973018376003452</v>
      </c>
      <c r="AA550" s="44">
        <v>-11.735941320293399</v>
      </c>
      <c r="AB550" s="44">
        <v>16.258351893095767</v>
      </c>
      <c r="AC550" s="44">
        <v>1.0362694300518136</v>
      </c>
      <c r="AD550" s="19">
        <v>12.772210750345213</v>
      </c>
      <c r="AE550" s="19">
        <v>-15.222082463043954</v>
      </c>
      <c r="AF550" s="19">
        <v>-1.2249358563493704</v>
      </c>
      <c r="AG550" s="44">
        <v>-11.395348837209303</v>
      </c>
      <c r="AH550" s="44">
        <v>14.152700186219738</v>
      </c>
      <c r="AI550" s="44">
        <v>-1.8062397372742198</v>
      </c>
      <c r="AJ550" s="19">
        <v>9.589109099935083</v>
      </c>
      <c r="AK550" s="19">
        <v>-15.958939923493958</v>
      </c>
      <c r="AL550" s="19">
        <v>-3.1849154117794374</v>
      </c>
      <c r="AM550" s="44">
        <v>10.657596371882086</v>
      </c>
      <c r="AN550" s="44">
        <v>11.154598825831702</v>
      </c>
      <c r="AO550" s="44">
        <v>-6.9602272727272725</v>
      </c>
      <c r="AP550" s="19">
        <v>-17.617823644609359</v>
      </c>
      <c r="AQ550" s="19">
        <v>-18.114826098558975</v>
      </c>
      <c r="AR550" s="19">
        <v>-17.866324871584169</v>
      </c>
    </row>
    <row r="551" spans="1:44" x14ac:dyDescent="0.35">
      <c r="A551" s="58" t="s">
        <v>50</v>
      </c>
      <c r="B551" s="58">
        <v>9</v>
      </c>
      <c r="C551" s="58" t="s">
        <v>23</v>
      </c>
      <c r="D551" s="58" t="s">
        <v>24</v>
      </c>
      <c r="E551" s="62">
        <v>52</v>
      </c>
      <c r="F551" s="280">
        <v>0</v>
      </c>
      <c r="G551" s="281">
        <v>9</v>
      </c>
      <c r="H551" s="280">
        <v>-33.333333333333329</v>
      </c>
      <c r="I551" s="281">
        <v>9</v>
      </c>
      <c r="J551" s="280">
        <v>-53.571428571428569</v>
      </c>
      <c r="K551" s="281">
        <v>28</v>
      </c>
      <c r="L551" s="282">
        <v>-53.571428571428569</v>
      </c>
      <c r="M551" s="282">
        <v>-20.238095238095241</v>
      </c>
      <c r="N551" s="282">
        <v>-36.904761904761905</v>
      </c>
      <c r="O551" s="97">
        <v>-13.909313725490193</v>
      </c>
      <c r="P551" s="97">
        <v>-16.25</v>
      </c>
      <c r="Q551" s="97">
        <v>-23.833203833203832</v>
      </c>
      <c r="R551" s="97">
        <v>-9.923890107713639</v>
      </c>
      <c r="S551" s="97">
        <v>-7.5832038332038323</v>
      </c>
      <c r="T551" s="97">
        <v>-8.7535469704587356</v>
      </c>
      <c r="U551" s="57">
        <v>-33.333333333333329</v>
      </c>
      <c r="V551" s="57">
        <v>20</v>
      </c>
      <c r="W551" s="57">
        <v>-18.181818181818183</v>
      </c>
      <c r="X551" s="71">
        <v>15.151515151515145</v>
      </c>
      <c r="Y551" s="71">
        <v>-38.181818181818187</v>
      </c>
      <c r="Z551" s="71">
        <v>-11.515151515151521</v>
      </c>
      <c r="AA551" s="57">
        <v>-12.5</v>
      </c>
      <c r="AB551" s="57">
        <v>-75</v>
      </c>
      <c r="AC551" s="57">
        <v>-23.076923076923077</v>
      </c>
      <c r="AD551" s="56">
        <v>-10.576923076923077</v>
      </c>
      <c r="AE551" s="56">
        <v>51.92307692307692</v>
      </c>
      <c r="AF551" s="56">
        <v>20.67307692307692</v>
      </c>
      <c r="AG551" s="57">
        <v>-33.333333333333329</v>
      </c>
      <c r="AH551" s="57">
        <v>-10</v>
      </c>
      <c r="AI551" s="57">
        <v>-46.666666666666664</v>
      </c>
      <c r="AJ551" s="56">
        <v>-13.333333333333336</v>
      </c>
      <c r="AK551" s="56">
        <v>-36.666666666666664</v>
      </c>
      <c r="AL551" s="56">
        <v>-25</v>
      </c>
      <c r="AM551" s="57">
        <v>23.52941176470588</v>
      </c>
      <c r="AN551" s="57">
        <v>0</v>
      </c>
      <c r="AO551" s="57">
        <v>-7.4074074074074066</v>
      </c>
      <c r="AP551" s="56">
        <v>-30.936819172113289</v>
      </c>
      <c r="AQ551" s="56">
        <v>-7.4074074074074066</v>
      </c>
      <c r="AR551" s="56">
        <v>-19.172113289760347</v>
      </c>
    </row>
    <row r="552" spans="1:44" x14ac:dyDescent="0.35">
      <c r="A552" s="58" t="s">
        <v>50</v>
      </c>
      <c r="B552" s="58">
        <v>9</v>
      </c>
      <c r="C552" s="58" t="s">
        <v>23</v>
      </c>
      <c r="D552" s="58" t="s">
        <v>597</v>
      </c>
      <c r="E552" s="62">
        <v>53</v>
      </c>
      <c r="F552" s="280">
        <v>-40.54054054054054</v>
      </c>
      <c r="G552" s="281">
        <v>37</v>
      </c>
      <c r="H552" s="280">
        <v>-42.857142857142854</v>
      </c>
      <c r="I552" s="281">
        <v>14</v>
      </c>
      <c r="J552" s="280">
        <v>-48.4375</v>
      </c>
      <c r="K552" s="281">
        <v>64</v>
      </c>
      <c r="L552" s="282">
        <v>-7.8969594594594597</v>
      </c>
      <c r="M552" s="282">
        <v>-5.5803571428571459</v>
      </c>
      <c r="N552" s="282">
        <v>-6.7386583011583028</v>
      </c>
      <c r="O552" s="97">
        <v>-23.764946087327854</v>
      </c>
      <c r="P552" s="97">
        <v>12.145593869731799</v>
      </c>
      <c r="Q552" s="97">
        <v>-44.418263090676888</v>
      </c>
      <c r="R552" s="97">
        <v>-20.653317003349034</v>
      </c>
      <c r="S552" s="97">
        <v>-56.563856960408685</v>
      </c>
      <c r="T552" s="97">
        <v>-38.608586981878858</v>
      </c>
      <c r="U552" s="57">
        <v>-64.705882352941174</v>
      </c>
      <c r="V552" s="57">
        <v>11.111111111111111</v>
      </c>
      <c r="W552" s="57">
        <v>-40</v>
      </c>
      <c r="X552" s="71">
        <v>24.705882352941174</v>
      </c>
      <c r="Y552" s="71">
        <v>-51.111111111111114</v>
      </c>
      <c r="Z552" s="71">
        <v>-13.20261437908497</v>
      </c>
      <c r="AA552" s="57">
        <v>-25</v>
      </c>
      <c r="AB552" s="57">
        <v>-20</v>
      </c>
      <c r="AC552" s="57">
        <v>-59.259259259259252</v>
      </c>
      <c r="AD552" s="56">
        <v>-34.259259259259252</v>
      </c>
      <c r="AE552" s="56">
        <v>-39.259259259259252</v>
      </c>
      <c r="AF552" s="56">
        <v>-36.759259259259252</v>
      </c>
      <c r="AG552" s="57">
        <v>-44.827586206896555</v>
      </c>
      <c r="AH552" s="57">
        <v>24.137931034482758</v>
      </c>
      <c r="AI552" s="57">
        <v>-56.000000000000007</v>
      </c>
      <c r="AJ552" s="56">
        <v>-11.172413793103452</v>
      </c>
      <c r="AK552" s="56">
        <v>-80.137931034482762</v>
      </c>
      <c r="AL552" s="56">
        <v>-45.65517241379311</v>
      </c>
      <c r="AM552" s="57">
        <v>39.473684210526315</v>
      </c>
      <c r="AN552" s="57">
        <v>33.333333333333329</v>
      </c>
      <c r="AO552" s="57">
        <v>-22.413793103448278</v>
      </c>
      <c r="AP552" s="56">
        <v>-61.887477313974593</v>
      </c>
      <c r="AQ552" s="56">
        <v>-55.747126436781606</v>
      </c>
      <c r="AR552" s="56">
        <v>-58.817301875378099</v>
      </c>
    </row>
    <row r="553" spans="1:44" x14ac:dyDescent="0.35">
      <c r="A553" s="58" t="s">
        <v>50</v>
      </c>
      <c r="B553" s="58">
        <v>9</v>
      </c>
      <c r="C553" s="58" t="s">
        <v>23</v>
      </c>
      <c r="D553" s="58" t="s">
        <v>551</v>
      </c>
      <c r="E553" s="62">
        <v>54</v>
      </c>
      <c r="F553" s="280">
        <v>-14.385150812064964</v>
      </c>
      <c r="G553" s="281">
        <v>431</v>
      </c>
      <c r="H553" s="280">
        <v>18.255578093306287</v>
      </c>
      <c r="I553" s="281">
        <v>493</v>
      </c>
      <c r="J553" s="280">
        <v>18.213058419243985</v>
      </c>
      <c r="K553" s="281">
        <v>582</v>
      </c>
      <c r="L553" s="282">
        <v>32.59820923130895</v>
      </c>
      <c r="M553" s="282">
        <v>-4.2519674062301505E-2</v>
      </c>
      <c r="N553" s="282">
        <v>16.277844778623326</v>
      </c>
      <c r="O553" s="97">
        <v>-12.152511768670113</v>
      </c>
      <c r="P553" s="97">
        <v>17.920376868392555</v>
      </c>
      <c r="Q553" s="97">
        <v>5.6232660734742135</v>
      </c>
      <c r="R553" s="97">
        <v>17.775777842144326</v>
      </c>
      <c r="S553" s="97">
        <v>-12.297110794918343</v>
      </c>
      <c r="T553" s="97">
        <v>2.7393335236129914</v>
      </c>
      <c r="U553" s="57">
        <v>-3.5019455252918288</v>
      </c>
      <c r="V553" s="57">
        <v>12.585034013605442</v>
      </c>
      <c r="W553" s="57">
        <v>14.860681114551083</v>
      </c>
      <c r="X553" s="71">
        <v>18.362626639842912</v>
      </c>
      <c r="Y553" s="71">
        <v>2.2756471009456405</v>
      </c>
      <c r="Z553" s="71">
        <v>10.319136870394276</v>
      </c>
      <c r="AA553" s="57">
        <v>-26.771653543307089</v>
      </c>
      <c r="AB553" s="57">
        <v>18.345323741007196</v>
      </c>
      <c r="AC553" s="57">
        <v>0.2808988764044944</v>
      </c>
      <c r="AD553" s="56">
        <v>27.052552419711581</v>
      </c>
      <c r="AE553" s="56">
        <v>-18.064424864602699</v>
      </c>
      <c r="AF553" s="56">
        <v>4.494063777554441</v>
      </c>
      <c r="AG553" s="57">
        <v>-22.900763358778626</v>
      </c>
      <c r="AH553" s="57">
        <v>22.330097087378643</v>
      </c>
      <c r="AI553" s="57">
        <v>4.10958904109589</v>
      </c>
      <c r="AJ553" s="56">
        <v>27.010352399874517</v>
      </c>
      <c r="AK553" s="56">
        <v>-18.220508046282752</v>
      </c>
      <c r="AL553" s="56">
        <v>4.3949221767958822</v>
      </c>
      <c r="AM553" s="57">
        <v>4.5643153526970952</v>
      </c>
      <c r="AN553" s="57">
        <v>18.421052631578945</v>
      </c>
      <c r="AO553" s="57">
        <v>3.2418952618453867</v>
      </c>
      <c r="AP553" s="56">
        <v>-1.3224200908517085</v>
      </c>
      <c r="AQ553" s="56">
        <v>-15.179157369733559</v>
      </c>
      <c r="AR553" s="56">
        <v>-8.2507887302926335</v>
      </c>
    </row>
    <row r="554" spans="1:44" x14ac:dyDescent="0.35">
      <c r="A554" s="58" t="s">
        <v>50</v>
      </c>
      <c r="B554" s="58">
        <v>9</v>
      </c>
      <c r="C554" s="58" t="s">
        <v>23</v>
      </c>
      <c r="D554" s="58" t="s">
        <v>552</v>
      </c>
      <c r="E554" s="62">
        <v>55</v>
      </c>
      <c r="F554" s="280">
        <v>-7.1588366890380311</v>
      </c>
      <c r="G554" s="281">
        <v>447</v>
      </c>
      <c r="H554" s="280">
        <v>13.278008298755188</v>
      </c>
      <c r="I554" s="281">
        <v>482</v>
      </c>
      <c r="J554" s="280">
        <v>17.348377997179128</v>
      </c>
      <c r="K554" s="281">
        <v>709</v>
      </c>
      <c r="L554" s="282">
        <v>24.507214686217161</v>
      </c>
      <c r="M554" s="282">
        <v>4.0703696984239404</v>
      </c>
      <c r="N554" s="282">
        <v>14.28879219232055</v>
      </c>
      <c r="O554" s="97">
        <v>-1.4808581806402126</v>
      </c>
      <c r="P554" s="97">
        <v>4.7911064827059278</v>
      </c>
      <c r="Q554" s="97">
        <v>5.645083410700213</v>
      </c>
      <c r="R554" s="97">
        <v>7.1259415913404256</v>
      </c>
      <c r="S554" s="97">
        <v>0.85397692799428526</v>
      </c>
      <c r="T554" s="97">
        <v>3.9899592596673554</v>
      </c>
      <c r="U554" s="57">
        <v>-9.3333333333333339</v>
      </c>
      <c r="V554" s="57">
        <v>-2.083333333333333</v>
      </c>
      <c r="W554" s="57">
        <v>9.577464788732394</v>
      </c>
      <c r="X554" s="71">
        <v>18.910798122065728</v>
      </c>
      <c r="Y554" s="71">
        <v>11.660798122065728</v>
      </c>
      <c r="Z554" s="71">
        <v>15.285798122065728</v>
      </c>
      <c r="AA554" s="57">
        <v>-10.970464135021098</v>
      </c>
      <c r="AB554" s="57">
        <v>11.111111111111111</v>
      </c>
      <c r="AC554" s="57">
        <v>6.8403908794788277</v>
      </c>
      <c r="AD554" s="56">
        <v>17.810855014499925</v>
      </c>
      <c r="AE554" s="56">
        <v>-4.270720231632283</v>
      </c>
      <c r="AF554" s="56">
        <v>6.7700673914338214</v>
      </c>
      <c r="AG554" s="57">
        <v>-4.1825095057034218</v>
      </c>
      <c r="AH554" s="57">
        <v>5.6140350877192979</v>
      </c>
      <c r="AI554" s="57">
        <v>1.2195121951219512</v>
      </c>
      <c r="AJ554" s="56">
        <v>5.4020217008253733</v>
      </c>
      <c r="AK554" s="56">
        <v>-4.3945228925973465</v>
      </c>
      <c r="AL554" s="56">
        <v>0.50374940411401337</v>
      </c>
      <c r="AM554" s="57">
        <v>18.562874251497004</v>
      </c>
      <c r="AN554" s="57">
        <v>4.5226130653266337</v>
      </c>
      <c r="AO554" s="57">
        <v>4.9429657794676807</v>
      </c>
      <c r="AP554" s="56">
        <v>-13.619908472029323</v>
      </c>
      <c r="AQ554" s="56">
        <v>0.42035271414104702</v>
      </c>
      <c r="AR554" s="56">
        <v>-6.5997778789441384</v>
      </c>
    </row>
    <row r="555" spans="1:44" x14ac:dyDescent="0.35">
      <c r="A555" s="58" t="s">
        <v>50</v>
      </c>
      <c r="B555" s="58">
        <v>9</v>
      </c>
      <c r="C555" s="58" t="s">
        <v>23</v>
      </c>
      <c r="D555" s="58" t="s">
        <v>282</v>
      </c>
      <c r="E555" s="62">
        <v>56</v>
      </c>
      <c r="F555" s="280">
        <v>-29.813664596273291</v>
      </c>
      <c r="G555" s="281">
        <v>161</v>
      </c>
      <c r="H555" s="280">
        <v>-19.047619047619047</v>
      </c>
      <c r="I555" s="281">
        <v>84</v>
      </c>
      <c r="J555" s="280">
        <v>-3.0534351145038165</v>
      </c>
      <c r="K555" s="281">
        <v>131</v>
      </c>
      <c r="L555" s="282">
        <v>26.760229481769475</v>
      </c>
      <c r="M555" s="282">
        <v>15.994183933115231</v>
      </c>
      <c r="N555" s="282">
        <v>21.377206707442355</v>
      </c>
      <c r="O555" s="97">
        <v>-29.501227938727936</v>
      </c>
      <c r="P555" s="97">
        <v>-20.408399470899468</v>
      </c>
      <c r="Q555" s="97">
        <v>-15.582355242566509</v>
      </c>
      <c r="R555" s="97">
        <v>13.918872696161428</v>
      </c>
      <c r="S555" s="97">
        <v>4.8260442283329592</v>
      </c>
      <c r="T555" s="97">
        <v>9.3724584622471934</v>
      </c>
      <c r="U555" s="57">
        <v>-32.967032967032964</v>
      </c>
      <c r="V555" s="57">
        <v>-14.583333333333334</v>
      </c>
      <c r="W555" s="57">
        <v>1.3888888888888888</v>
      </c>
      <c r="X555" s="71">
        <v>34.355921855921849</v>
      </c>
      <c r="Y555" s="71">
        <v>15.972222222222223</v>
      </c>
      <c r="Z555" s="71">
        <v>25.164072039072035</v>
      </c>
      <c r="AA555" s="57">
        <v>-45.454545454545453</v>
      </c>
      <c r="AB555" s="57">
        <v>-19.642857142857142</v>
      </c>
      <c r="AC555" s="57">
        <v>-10.666666666666668</v>
      </c>
      <c r="AD555" s="56">
        <v>34.787878787878782</v>
      </c>
      <c r="AE555" s="56">
        <v>8.9761904761904745</v>
      </c>
      <c r="AF555" s="56">
        <v>21.882034632034628</v>
      </c>
      <c r="AG555" s="57">
        <v>-37.5</v>
      </c>
      <c r="AH555" s="57">
        <v>-24.074074074074073</v>
      </c>
      <c r="AI555" s="57">
        <v>-19.718309859154928</v>
      </c>
      <c r="AJ555" s="56">
        <v>17.781690140845072</v>
      </c>
      <c r="AK555" s="56">
        <v>4.3557642149191445</v>
      </c>
      <c r="AL555" s="56">
        <v>11.068727177882108</v>
      </c>
      <c r="AM555" s="57">
        <v>-2.083333333333333</v>
      </c>
      <c r="AN555" s="57">
        <v>-23.333333333333332</v>
      </c>
      <c r="AO555" s="57">
        <v>-33.333333333333329</v>
      </c>
      <c r="AP555" s="56">
        <v>-31.249999999999996</v>
      </c>
      <c r="AQ555" s="56">
        <v>-9.9999999999999964</v>
      </c>
      <c r="AR555" s="56">
        <v>-20.624999999999996</v>
      </c>
    </row>
    <row r="556" spans="1:44" x14ac:dyDescent="0.35">
      <c r="A556" s="58" t="s">
        <v>50</v>
      </c>
      <c r="B556" s="58">
        <v>9</v>
      </c>
      <c r="C556" s="58" t="s">
        <v>23</v>
      </c>
      <c r="D556" s="58" t="s">
        <v>283</v>
      </c>
      <c r="E556" s="62">
        <v>57</v>
      </c>
      <c r="F556" s="280" t="e">
        <v>#DIV/0!</v>
      </c>
      <c r="G556" s="281">
        <v>0</v>
      </c>
      <c r="H556" s="280" t="e">
        <v>#DIV/0!</v>
      </c>
      <c r="I556" s="281">
        <v>0</v>
      </c>
      <c r="J556" s="280" t="e">
        <v>#DIV/0!</v>
      </c>
      <c r="K556" s="281">
        <v>0</v>
      </c>
      <c r="L556" s="282" t="e">
        <v>#DIV/0!</v>
      </c>
      <c r="M556" s="282" t="e">
        <v>#DIV/0!</v>
      </c>
      <c r="N556" s="282" t="e">
        <v>#DIV/0!</v>
      </c>
      <c r="O556" s="97" t="e">
        <v>#DIV/0!</v>
      </c>
      <c r="P556" s="97" t="e">
        <v>#DIV/0!</v>
      </c>
      <c r="Q556" s="97">
        <v>25</v>
      </c>
      <c r="R556" s="97" t="e">
        <v>#DIV/0!</v>
      </c>
      <c r="S556" s="97" t="e">
        <v>#DIV/0!</v>
      </c>
      <c r="T556" s="97" t="e">
        <v>#DIV/0!</v>
      </c>
      <c r="U556" s="57" t="s">
        <v>288</v>
      </c>
      <c r="V556" s="57" t="s">
        <v>1090</v>
      </c>
      <c r="W556" s="57">
        <v>0</v>
      </c>
      <c r="X556" s="71" t="s">
        <v>288</v>
      </c>
      <c r="Y556" s="71" t="s">
        <v>288</v>
      </c>
      <c r="Z556" s="71" t="s">
        <v>288</v>
      </c>
      <c r="AA556" s="57" t="s">
        <v>1089</v>
      </c>
      <c r="AB556" s="57" t="s">
        <v>1088</v>
      </c>
      <c r="AC556" s="57">
        <v>0</v>
      </c>
      <c r="AD556" s="56"/>
      <c r="AE556" s="56"/>
      <c r="AF556" s="56"/>
      <c r="AG556" s="57" t="s">
        <v>1089</v>
      </c>
      <c r="AH556" s="57" t="s">
        <v>1086</v>
      </c>
      <c r="AI556" s="57">
        <v>75</v>
      </c>
      <c r="AJ556" s="56"/>
      <c r="AK556" s="56"/>
      <c r="AL556" s="56"/>
      <c r="AM556" s="57" t="s">
        <v>288</v>
      </c>
      <c r="AN556" s="57" t="s">
        <v>288</v>
      </c>
      <c r="AO556" s="57" t="s">
        <v>1089</v>
      </c>
      <c r="AP556" s="56"/>
      <c r="AQ556" s="56"/>
      <c r="AR556" s="56"/>
    </row>
    <row r="557" spans="1:44" x14ac:dyDescent="0.35">
      <c r="A557" s="58" t="s">
        <v>50</v>
      </c>
      <c r="B557" s="58">
        <v>9</v>
      </c>
      <c r="C557" s="58" t="s">
        <v>23</v>
      </c>
      <c r="D557" s="58" t="s">
        <v>28</v>
      </c>
      <c r="E557" s="62">
        <v>58</v>
      </c>
      <c r="F557" s="280" t="e">
        <v>#DIV/0!</v>
      </c>
      <c r="G557" s="281">
        <v>0</v>
      </c>
      <c r="H557" s="280">
        <v>0</v>
      </c>
      <c r="I557" s="281">
        <v>12</v>
      </c>
      <c r="J557" s="280">
        <v>75</v>
      </c>
      <c r="K557" s="281">
        <v>4</v>
      </c>
      <c r="L557" s="282" t="e">
        <v>#DIV/0!</v>
      </c>
      <c r="M557" s="282">
        <v>75</v>
      </c>
      <c r="N557" s="282" t="e">
        <v>#DIV/0!</v>
      </c>
      <c r="O557" s="97" t="e">
        <v>#DIV/0!</v>
      </c>
      <c r="P557" s="97">
        <v>-9.325396825396826</v>
      </c>
      <c r="Q557" s="97">
        <v>-50.625</v>
      </c>
      <c r="R557" s="97" t="e">
        <v>#DIV/0!</v>
      </c>
      <c r="S557" s="97">
        <v>-41.299603174603178</v>
      </c>
      <c r="T557" s="97" t="e">
        <v>#DIV/0!</v>
      </c>
      <c r="U557" s="57">
        <v>-100</v>
      </c>
      <c r="V557" s="57">
        <v>7.1428571428571423</v>
      </c>
      <c r="W557" s="57">
        <v>-75</v>
      </c>
      <c r="X557" s="71">
        <v>25</v>
      </c>
      <c r="Y557" s="71">
        <v>-82.142857142857139</v>
      </c>
      <c r="Z557" s="71">
        <v>-28.571428571428569</v>
      </c>
      <c r="AA557" s="57">
        <v>100</v>
      </c>
      <c r="AB557" s="57">
        <v>16.666666666666664</v>
      </c>
      <c r="AC557" s="57">
        <v>-100</v>
      </c>
      <c r="AD557" s="56">
        <v>-200</v>
      </c>
      <c r="AE557" s="56">
        <v>-116.66666666666666</v>
      </c>
      <c r="AF557" s="56">
        <v>-158.33333333333331</v>
      </c>
      <c r="AG557" s="57" t="e">
        <v>#DIV/0!</v>
      </c>
      <c r="AH557" s="57">
        <v>-27.777777777777779</v>
      </c>
      <c r="AI557" s="57">
        <v>-40</v>
      </c>
      <c r="AJ557" s="56" t="e">
        <v>#DIV/0!</v>
      </c>
      <c r="AK557" s="56">
        <v>-12.222222222222221</v>
      </c>
      <c r="AL557" s="56" t="e">
        <v>#DIV/0!</v>
      </c>
      <c r="AM557" s="57">
        <v>50</v>
      </c>
      <c r="AN557" s="57">
        <v>-33.333333333333329</v>
      </c>
      <c r="AO557" s="57">
        <v>12.5</v>
      </c>
      <c r="AP557" s="56">
        <v>-37.5</v>
      </c>
      <c r="AQ557" s="56">
        <v>45.833333333333329</v>
      </c>
      <c r="AR557" s="56">
        <v>4.1666666666666643</v>
      </c>
    </row>
    <row r="558" spans="1:44" x14ac:dyDescent="0.35">
      <c r="A558" s="58" t="s">
        <v>50</v>
      </c>
      <c r="B558" s="58">
        <v>9</v>
      </c>
      <c r="C558" s="58" t="s">
        <v>23</v>
      </c>
      <c r="D558" s="58" t="s">
        <v>29</v>
      </c>
      <c r="E558" s="62">
        <v>59</v>
      </c>
      <c r="F558" s="280">
        <v>61.250000000000007</v>
      </c>
      <c r="G558" s="281">
        <v>80</v>
      </c>
      <c r="H558" s="280">
        <v>33.75</v>
      </c>
      <c r="I558" s="281">
        <v>80</v>
      </c>
      <c r="J558" s="280">
        <v>43.103448275862064</v>
      </c>
      <c r="K558" s="281">
        <v>116</v>
      </c>
      <c r="L558" s="282">
        <v>-18.146551724137943</v>
      </c>
      <c r="M558" s="282">
        <v>9.3534482758620641</v>
      </c>
      <c r="N558" s="282">
        <v>-4.3965517241379395</v>
      </c>
      <c r="O558" s="97">
        <v>40.402093040606076</v>
      </c>
      <c r="P558" s="97">
        <v>22.086008125164749</v>
      </c>
      <c r="Q558" s="97">
        <v>-7.8257169522247629</v>
      </c>
      <c r="R558" s="97">
        <v>-48.227809992830842</v>
      </c>
      <c r="S558" s="97">
        <v>-29.911725077389512</v>
      </c>
      <c r="T558" s="97">
        <v>-39.069767535110174</v>
      </c>
      <c r="U558" s="57">
        <v>38.983050847457626</v>
      </c>
      <c r="V558" s="57">
        <v>28.571428571428569</v>
      </c>
      <c r="W558" s="57">
        <v>13.750000000000002</v>
      </c>
      <c r="X558" s="71">
        <v>-25.233050847457626</v>
      </c>
      <c r="Y558" s="71">
        <v>-14.821428571428568</v>
      </c>
      <c r="Z558" s="71">
        <v>-20.027239709443098</v>
      </c>
      <c r="AA558" s="57">
        <v>43.137254901960787</v>
      </c>
      <c r="AB558" s="57">
        <v>28.333333333333332</v>
      </c>
      <c r="AC558" s="57">
        <v>-11.494252873563218</v>
      </c>
      <c r="AD558" s="56">
        <v>-54.631507775524007</v>
      </c>
      <c r="AE558" s="56">
        <v>-39.827586206896548</v>
      </c>
      <c r="AF558" s="56">
        <v>-47.229546991210277</v>
      </c>
      <c r="AG558" s="57">
        <v>48.979591836734691</v>
      </c>
      <c r="AH558" s="57">
        <v>12.162162162162163</v>
      </c>
      <c r="AI558" s="57">
        <v>-2.3529411764705883</v>
      </c>
      <c r="AJ558" s="56">
        <v>-51.332533013205278</v>
      </c>
      <c r="AK558" s="56">
        <v>-14.515103338632752</v>
      </c>
      <c r="AL558" s="56">
        <v>-32.923818175919017</v>
      </c>
      <c r="AM558" s="57">
        <v>30.508474576271187</v>
      </c>
      <c r="AN558" s="57">
        <v>19.277108433734941</v>
      </c>
      <c r="AO558" s="57">
        <v>-31.205673758865249</v>
      </c>
      <c r="AP558" s="56">
        <v>-61.714148335136436</v>
      </c>
      <c r="AQ558" s="56">
        <v>-50.48278219260019</v>
      </c>
      <c r="AR558" s="56">
        <v>-56.098465263868313</v>
      </c>
    </row>
    <row r="559" spans="1:44" x14ac:dyDescent="0.35">
      <c r="A559" s="58" t="s">
        <v>50</v>
      </c>
      <c r="B559" s="58">
        <v>9</v>
      </c>
      <c r="C559" s="58" t="s">
        <v>23</v>
      </c>
      <c r="D559" s="58" t="s">
        <v>284</v>
      </c>
      <c r="E559" s="62">
        <v>60</v>
      </c>
      <c r="F559" s="280">
        <v>59.740259740259738</v>
      </c>
      <c r="G559" s="281">
        <v>77</v>
      </c>
      <c r="H559" s="280">
        <v>31.081081081081081</v>
      </c>
      <c r="I559" s="281">
        <v>74</v>
      </c>
      <c r="J559" s="280">
        <v>42.990654205607477</v>
      </c>
      <c r="K559" s="281">
        <v>107</v>
      </c>
      <c r="L559" s="282">
        <v>-16.749605534652261</v>
      </c>
      <c r="M559" s="282">
        <v>11.909573124526396</v>
      </c>
      <c r="N559" s="282">
        <v>-2.4200162050629324</v>
      </c>
      <c r="O559" s="97">
        <v>38.435605952765073</v>
      </c>
      <c r="P559" s="97">
        <v>22.629793435899213</v>
      </c>
      <c r="Q559" s="97">
        <v>-9.7552910052910047</v>
      </c>
      <c r="R559" s="97">
        <v>-48.190896958056079</v>
      </c>
      <c r="S559" s="97">
        <v>-32.385084441190216</v>
      </c>
      <c r="T559" s="97">
        <v>-40.287990699623151</v>
      </c>
      <c r="U559" s="57">
        <v>36.84210526315789</v>
      </c>
      <c r="V559" s="57">
        <v>28.571428571428569</v>
      </c>
      <c r="W559" s="57">
        <v>11.111111111111111</v>
      </c>
      <c r="X559" s="71">
        <v>-25.73099415204678</v>
      </c>
      <c r="Y559" s="71">
        <v>-17.460317460317459</v>
      </c>
      <c r="Z559" s="71">
        <v>-21.595655806182119</v>
      </c>
      <c r="AA559" s="57">
        <v>39.583333333333329</v>
      </c>
      <c r="AB559" s="57">
        <v>30.508474576271187</v>
      </c>
      <c r="AC559" s="57">
        <v>-11.904761904761903</v>
      </c>
      <c r="AD559" s="56">
        <v>-51.488095238095234</v>
      </c>
      <c r="AE559" s="56">
        <v>-42.413236481033088</v>
      </c>
      <c r="AF559" s="56">
        <v>-46.950665859564161</v>
      </c>
      <c r="AG559" s="57">
        <v>46.808510638297875</v>
      </c>
      <c r="AH559" s="57">
        <v>12.162162162162163</v>
      </c>
      <c r="AI559" s="57">
        <v>-1.1904761904761905</v>
      </c>
      <c r="AJ559" s="56">
        <v>-47.998986828774065</v>
      </c>
      <c r="AK559" s="56">
        <v>-13.352638352638353</v>
      </c>
      <c r="AL559" s="56">
        <v>-30.675812590706208</v>
      </c>
      <c r="AM559" s="57">
        <v>30.508474576271187</v>
      </c>
      <c r="AN559" s="57">
        <v>19.277108433734941</v>
      </c>
      <c r="AO559" s="57">
        <v>-37.037037037037038</v>
      </c>
      <c r="AP559" s="56">
        <v>-67.545511613308221</v>
      </c>
      <c r="AQ559" s="56">
        <v>-56.314145470771976</v>
      </c>
      <c r="AR559" s="56">
        <v>-61.929828542040099</v>
      </c>
    </row>
    <row r="560" spans="1:44" x14ac:dyDescent="0.35">
      <c r="A560" s="58" t="s">
        <v>50</v>
      </c>
      <c r="B560" s="58">
        <v>9</v>
      </c>
      <c r="C560" s="58" t="s">
        <v>23</v>
      </c>
      <c r="D560" s="58" t="s">
        <v>285</v>
      </c>
      <c r="E560" s="62">
        <v>61</v>
      </c>
      <c r="F560" s="280">
        <v>100</v>
      </c>
      <c r="G560" s="281">
        <v>5</v>
      </c>
      <c r="H560" s="280">
        <v>66.666666666666657</v>
      </c>
      <c r="I560" s="281">
        <v>6</v>
      </c>
      <c r="J560" s="280">
        <v>44.444444444444443</v>
      </c>
      <c r="K560" s="281">
        <v>9</v>
      </c>
      <c r="L560" s="282">
        <v>-55.555555555555557</v>
      </c>
      <c r="M560" s="282">
        <v>-22.222222222222214</v>
      </c>
      <c r="N560" s="282">
        <v>-38.888888888888886</v>
      </c>
      <c r="O560" s="97">
        <v>100</v>
      </c>
      <c r="P560" s="97">
        <v>0</v>
      </c>
      <c r="Q560" s="97">
        <v>26.136363636363633</v>
      </c>
      <c r="R560" s="97">
        <v>-73.863636363636374</v>
      </c>
      <c r="S560" s="97">
        <v>26.136363636363633</v>
      </c>
      <c r="T560" s="97">
        <v>-23.86363636363637</v>
      </c>
      <c r="U560" s="57">
        <v>100</v>
      </c>
      <c r="V560" s="57" t="s">
        <v>1088</v>
      </c>
      <c r="W560" s="57">
        <v>54.54545454545454</v>
      </c>
      <c r="X560" s="71">
        <v>-45.45454545454546</v>
      </c>
      <c r="Y560" s="71" t="s">
        <v>1089</v>
      </c>
      <c r="Z560" s="71">
        <v>-45.45454545454546</v>
      </c>
      <c r="AA560" s="57">
        <v>100</v>
      </c>
      <c r="AB560" s="57">
        <v>-100</v>
      </c>
      <c r="AC560" s="57">
        <v>0</v>
      </c>
      <c r="AD560" s="56">
        <v>-100</v>
      </c>
      <c r="AE560" s="56">
        <v>100</v>
      </c>
      <c r="AF560" s="56">
        <v>0</v>
      </c>
      <c r="AG560" s="57">
        <v>100</v>
      </c>
      <c r="AH560" s="57">
        <v>100</v>
      </c>
      <c r="AI560" s="57">
        <v>-50</v>
      </c>
      <c r="AJ560" s="56">
        <v>-150</v>
      </c>
      <c r="AK560" s="56">
        <v>-150</v>
      </c>
      <c r="AL560" s="56">
        <v>-150</v>
      </c>
      <c r="AM560" s="57" t="s">
        <v>288</v>
      </c>
      <c r="AN560" s="57" t="s">
        <v>288</v>
      </c>
      <c r="AO560" s="57">
        <v>100</v>
      </c>
      <c r="AP560" s="56"/>
      <c r="AQ560" s="56"/>
      <c r="AR560" s="56"/>
    </row>
    <row r="561" spans="1:44" x14ac:dyDescent="0.35">
      <c r="A561" s="58" t="s">
        <v>50</v>
      </c>
      <c r="B561" s="58">
        <v>9</v>
      </c>
      <c r="C561" s="58" t="s">
        <v>23</v>
      </c>
      <c r="D561" s="58" t="s">
        <v>286</v>
      </c>
      <c r="E561" s="62">
        <v>62</v>
      </c>
      <c r="F561" s="280" t="e">
        <v>#DIV/0!</v>
      </c>
      <c r="G561" s="281">
        <v>0</v>
      </c>
      <c r="H561" s="280" t="e">
        <v>#DIV/0!</v>
      </c>
      <c r="I561" s="281">
        <v>0</v>
      </c>
      <c r="J561" s="280">
        <v>9.4444444444444446</v>
      </c>
      <c r="K561" s="281">
        <v>180</v>
      </c>
      <c r="L561" s="282" t="e">
        <v>#DIV/0!</v>
      </c>
      <c r="M561" s="282" t="e">
        <v>#DIV/0!</v>
      </c>
      <c r="N561" s="282" t="e">
        <v>#DIV/0!</v>
      </c>
      <c r="O561" s="97" t="e">
        <v>#DIV/0!</v>
      </c>
      <c r="P561" s="97" t="e">
        <v>#DIV/0!</v>
      </c>
      <c r="Q561" s="97">
        <v>20.150262037340319</v>
      </c>
      <c r="R561" s="97" t="e">
        <v>#DIV/0!</v>
      </c>
      <c r="S561" s="97" t="e">
        <v>#DIV/0!</v>
      </c>
      <c r="T561" s="97" t="e">
        <v>#DIV/0!</v>
      </c>
      <c r="U561" s="57" t="s">
        <v>288</v>
      </c>
      <c r="V561" s="57" t="s">
        <v>1086</v>
      </c>
      <c r="W561" s="57">
        <v>52.112676056338024</v>
      </c>
      <c r="X561" s="71" t="s">
        <v>288</v>
      </c>
      <c r="Y561" s="71" t="s">
        <v>288</v>
      </c>
      <c r="Z561" s="71" t="s">
        <v>288</v>
      </c>
      <c r="AA561" s="57" t="s">
        <v>1086</v>
      </c>
      <c r="AB561" s="57" t="s">
        <v>1090</v>
      </c>
      <c r="AC561" s="57">
        <v>53.488372093023251</v>
      </c>
      <c r="AD561" s="56"/>
      <c r="AE561" s="56"/>
      <c r="AF561" s="56"/>
      <c r="AG561" s="57" t="s">
        <v>1087</v>
      </c>
      <c r="AH561" s="57" t="s">
        <v>1086</v>
      </c>
      <c r="AI561" s="57">
        <v>75</v>
      </c>
      <c r="AJ561" s="56"/>
      <c r="AK561" s="56"/>
      <c r="AL561" s="56"/>
      <c r="AM561" s="57" t="s">
        <v>288</v>
      </c>
      <c r="AN561" s="57" t="s">
        <v>288</v>
      </c>
      <c r="AO561" s="57">
        <v>-100</v>
      </c>
      <c r="AP561" s="56"/>
      <c r="AQ561" s="56"/>
      <c r="AR561" s="56"/>
    </row>
    <row r="562" spans="1:44" x14ac:dyDescent="0.35">
      <c r="A562" s="279" t="s">
        <v>51</v>
      </c>
      <c r="B562" s="279">
        <v>10</v>
      </c>
      <c r="C562" s="279" t="s">
        <v>35</v>
      </c>
      <c r="D562" s="279" t="s">
        <v>35</v>
      </c>
      <c r="E562" s="62">
        <v>1</v>
      </c>
      <c r="F562" s="280">
        <v>17.462121212121211</v>
      </c>
      <c r="G562" s="281">
        <v>2640</v>
      </c>
      <c r="H562" s="280">
        <v>26.946107784431138</v>
      </c>
      <c r="I562" s="281">
        <v>2505</v>
      </c>
      <c r="J562" s="280">
        <v>16.815616180620886</v>
      </c>
      <c r="K562" s="281">
        <v>4252</v>
      </c>
      <c r="L562" s="282">
        <v>-0.64650503150032534</v>
      </c>
      <c r="M562" s="282">
        <v>-10.130491603810253</v>
      </c>
      <c r="N562" s="282">
        <v>-5.388498317655289</v>
      </c>
      <c r="O562" s="97">
        <v>24.815950920245399</v>
      </c>
      <c r="P562" s="97">
        <v>22.229299363057326</v>
      </c>
      <c r="Q562" s="97">
        <v>16.423417634594255</v>
      </c>
      <c r="R562" s="97">
        <v>-8.3925332856511439</v>
      </c>
      <c r="S562" s="97">
        <v>-5.8058817284630706</v>
      </c>
      <c r="T562" s="97">
        <v>-7.0992075070571072</v>
      </c>
      <c r="U562" s="44">
        <v>23.558282208588956</v>
      </c>
      <c r="V562" s="44">
        <v>20.509554140127388</v>
      </c>
      <c r="W562" s="44">
        <v>16.576086956521738</v>
      </c>
      <c r="X562" s="70">
        <v>-6.9821952520672177</v>
      </c>
      <c r="Y562" s="70">
        <v>-3.9334671836056501</v>
      </c>
      <c r="Z562" s="70">
        <v>-5.4578312178364339</v>
      </c>
      <c r="AA562" s="44">
        <v>22.760736196319016</v>
      </c>
      <c r="AB562" s="44">
        <v>21.146496815286625</v>
      </c>
      <c r="AC562" s="44">
        <v>12.998188405797102</v>
      </c>
      <c r="AD562" s="19">
        <v>-9.7625477905219142</v>
      </c>
      <c r="AE562" s="19">
        <v>-8.1483084094895233</v>
      </c>
      <c r="AF562" s="19">
        <v>-8.9554281000057188</v>
      </c>
      <c r="AG562" s="44">
        <v>21.717791411042946</v>
      </c>
      <c r="AH562" s="44">
        <v>22.67515923566879</v>
      </c>
      <c r="AI562" s="44">
        <v>18.546931407942239</v>
      </c>
      <c r="AJ562" s="19">
        <v>-3.1708600031007066</v>
      </c>
      <c r="AK562" s="19">
        <v>-4.1282278277265512</v>
      </c>
      <c r="AL562" s="19">
        <v>-3.6495439154136289</v>
      </c>
      <c r="AM562" s="44">
        <v>31.226993865030671</v>
      </c>
      <c r="AN562" s="44">
        <v>24.585987261146496</v>
      </c>
      <c r="AO562" s="44">
        <v>17.572463768115941</v>
      </c>
      <c r="AP562" s="19">
        <v>-13.65453009691473</v>
      </c>
      <c r="AQ562" s="19">
        <v>-7.0135234930305543</v>
      </c>
      <c r="AR562" s="19">
        <v>-10.334026794972642</v>
      </c>
    </row>
    <row r="563" spans="1:44" x14ac:dyDescent="0.35">
      <c r="A563" s="283" t="s">
        <v>51</v>
      </c>
      <c r="B563" s="283">
        <v>10</v>
      </c>
      <c r="C563" s="283" t="s">
        <v>2</v>
      </c>
      <c r="D563" s="283" t="s">
        <v>2</v>
      </c>
      <c r="E563" s="62">
        <v>2</v>
      </c>
      <c r="F563" s="280">
        <v>42.830069488313327</v>
      </c>
      <c r="G563" s="281">
        <v>1583</v>
      </c>
      <c r="H563" s="280">
        <v>28.464203233256352</v>
      </c>
      <c r="I563" s="281">
        <v>1732</v>
      </c>
      <c r="J563" s="280">
        <v>12.435053688950468</v>
      </c>
      <c r="K563" s="281">
        <v>2887</v>
      </c>
      <c r="L563" s="282">
        <v>-30.395015799362859</v>
      </c>
      <c r="M563" s="282">
        <v>-16.029149544305884</v>
      </c>
      <c r="N563" s="282">
        <v>-23.212082671834374</v>
      </c>
      <c r="O563" s="97">
        <v>40.64977372742824</v>
      </c>
      <c r="P563" s="97">
        <v>27.623356527052429</v>
      </c>
      <c r="Q563" s="97">
        <v>14.501687670070318</v>
      </c>
      <c r="R563" s="97">
        <v>-26.148086057357922</v>
      </c>
      <c r="S563" s="97">
        <v>-13.121668856982112</v>
      </c>
      <c r="T563" s="97">
        <v>-19.634877457170017</v>
      </c>
      <c r="U563" s="44">
        <v>39.832089552238806</v>
      </c>
      <c r="V563" s="44">
        <v>24.46043165467626</v>
      </c>
      <c r="W563" s="44">
        <v>14.085365853658535</v>
      </c>
      <c r="X563" s="70">
        <v>-25.746723698580269</v>
      </c>
      <c r="Y563" s="70">
        <v>-10.375065801017724</v>
      </c>
      <c r="Z563" s="70">
        <v>-18.060894749798997</v>
      </c>
      <c r="AA563" s="44">
        <v>39.235787511649576</v>
      </c>
      <c r="AB563" s="44">
        <v>24.299065420560748</v>
      </c>
      <c r="AC563" s="44">
        <v>9.1367359798361694</v>
      </c>
      <c r="AD563" s="19">
        <v>-30.099051531813409</v>
      </c>
      <c r="AE563" s="19">
        <v>-15.162329440724578</v>
      </c>
      <c r="AF563" s="19">
        <v>-22.630690486268993</v>
      </c>
      <c r="AG563" s="44">
        <v>37.80952380952381</v>
      </c>
      <c r="AH563" s="44">
        <v>27.852650494159931</v>
      </c>
      <c r="AI563" s="44">
        <v>18.170426065162907</v>
      </c>
      <c r="AJ563" s="19">
        <v>-19.639097744360903</v>
      </c>
      <c r="AK563" s="19">
        <v>-9.6822244289970243</v>
      </c>
      <c r="AL563" s="19">
        <v>-14.660661086678964</v>
      </c>
      <c r="AM563" s="44">
        <v>45.721694036300775</v>
      </c>
      <c r="AN563" s="44">
        <v>33.881278538812786</v>
      </c>
      <c r="AO563" s="44">
        <v>16.614222781623663</v>
      </c>
      <c r="AP563" s="19">
        <v>-29.107471254677112</v>
      </c>
      <c r="AQ563" s="19">
        <v>-17.267055757189123</v>
      </c>
      <c r="AR563" s="19">
        <v>-23.187263505933117</v>
      </c>
    </row>
    <row r="564" spans="1:44" x14ac:dyDescent="0.35">
      <c r="A564" s="59" t="s">
        <v>51</v>
      </c>
      <c r="B564" s="59">
        <v>10</v>
      </c>
      <c r="C564" s="59" t="s">
        <v>2</v>
      </c>
      <c r="D564" s="59" t="s">
        <v>0</v>
      </c>
      <c r="E564" s="62">
        <v>3</v>
      </c>
      <c r="F564" s="280">
        <v>68.043264503441492</v>
      </c>
      <c r="G564" s="281">
        <v>1017</v>
      </c>
      <c r="H564" s="280">
        <v>41.666666666666671</v>
      </c>
      <c r="I564" s="281">
        <v>1032</v>
      </c>
      <c r="J564" s="280">
        <v>12.515489467162331</v>
      </c>
      <c r="K564" s="281">
        <v>1614</v>
      </c>
      <c r="L564" s="282">
        <v>-55.527775036279159</v>
      </c>
      <c r="M564" s="282">
        <v>-29.151177199504339</v>
      </c>
      <c r="N564" s="282">
        <v>-42.339476117891749</v>
      </c>
      <c r="O564" s="97">
        <v>55.536579347571802</v>
      </c>
      <c r="P564" s="97">
        <v>36.851086001708254</v>
      </c>
      <c r="Q564" s="97">
        <v>16.662499845066545</v>
      </c>
      <c r="R564" s="97">
        <v>-38.874079502505253</v>
      </c>
      <c r="S564" s="97">
        <v>-20.188586156641708</v>
      </c>
      <c r="T564" s="97">
        <v>-29.531332829573479</v>
      </c>
      <c r="U564" s="57">
        <v>56.746532156368225</v>
      </c>
      <c r="V564" s="57">
        <v>35.555555555555557</v>
      </c>
      <c r="W564" s="57">
        <v>20.311149524632672</v>
      </c>
      <c r="X564" s="71">
        <v>-36.43538263173555</v>
      </c>
      <c r="Y564" s="71">
        <v>-15.244406030922885</v>
      </c>
      <c r="Z564" s="71">
        <v>-25.839894331329219</v>
      </c>
      <c r="AA564" s="57">
        <v>54.182272159800249</v>
      </c>
      <c r="AB564" s="57">
        <v>33.288948069241016</v>
      </c>
      <c r="AC564" s="57">
        <v>9.6650717703349276</v>
      </c>
      <c r="AD564" s="56">
        <v>-44.517200389465323</v>
      </c>
      <c r="AE564" s="56">
        <v>-23.62387629890609</v>
      </c>
      <c r="AF564" s="56">
        <v>-34.070538344185707</v>
      </c>
      <c r="AG564" s="57">
        <v>52.708058124174372</v>
      </c>
      <c r="AH564" s="57">
        <v>35.142118863049092</v>
      </c>
      <c r="AI564" s="57">
        <v>17.524841915085819</v>
      </c>
      <c r="AJ564" s="56">
        <v>-35.183216209088556</v>
      </c>
      <c r="AK564" s="56">
        <v>-17.617276947963273</v>
      </c>
      <c r="AL564" s="56">
        <v>-26.400246578525916</v>
      </c>
      <c r="AM564" s="57">
        <v>58.509454949944384</v>
      </c>
      <c r="AN564" s="57">
        <v>43.417721518987342</v>
      </c>
      <c r="AO564" s="57">
        <v>19.148936170212767</v>
      </c>
      <c r="AP564" s="56">
        <v>-39.36051877973162</v>
      </c>
      <c r="AQ564" s="56">
        <v>-24.268785348774575</v>
      </c>
      <c r="AR564" s="56">
        <v>-31.814652064253096</v>
      </c>
    </row>
    <row r="565" spans="1:44" x14ac:dyDescent="0.35">
      <c r="A565" s="59" t="s">
        <v>51</v>
      </c>
      <c r="B565" s="59">
        <v>10</v>
      </c>
      <c r="C565" s="59" t="s">
        <v>2</v>
      </c>
      <c r="D565" s="59" t="s">
        <v>1</v>
      </c>
      <c r="E565" s="62">
        <v>4</v>
      </c>
      <c r="F565" s="280">
        <v>29.22330097087379</v>
      </c>
      <c r="G565" s="281">
        <v>1030</v>
      </c>
      <c r="H565" s="280">
        <v>23.188405797101449</v>
      </c>
      <c r="I565" s="281">
        <v>1173</v>
      </c>
      <c r="J565" s="280">
        <v>13.873694679264048</v>
      </c>
      <c r="K565" s="281">
        <v>2011</v>
      </c>
      <c r="L565" s="282">
        <v>-15.349606291609742</v>
      </c>
      <c r="M565" s="282">
        <v>-9.3147111178374011</v>
      </c>
      <c r="N565" s="282">
        <v>-12.332158704723572</v>
      </c>
      <c r="O565" s="97">
        <v>23.81002982612247</v>
      </c>
      <c r="P565" s="97">
        <v>22.506696873949942</v>
      </c>
      <c r="Q565" s="97">
        <v>12.99420667621364</v>
      </c>
      <c r="R565" s="97">
        <v>-10.81582314990883</v>
      </c>
      <c r="S565" s="97">
        <v>-9.5124901977363017</v>
      </c>
      <c r="T565" s="97">
        <v>-10.164156673822566</v>
      </c>
      <c r="U565" s="57">
        <v>18.544194107452338</v>
      </c>
      <c r="V565" s="57">
        <v>13.661971830985916</v>
      </c>
      <c r="W565" s="57">
        <v>10.724365004703669</v>
      </c>
      <c r="X565" s="71">
        <v>-7.8198291027486686</v>
      </c>
      <c r="Y565" s="71">
        <v>-2.9376068262822468</v>
      </c>
      <c r="Z565" s="71">
        <v>-5.3787179645154577</v>
      </c>
      <c r="AA565" s="57">
        <v>22.735042735042736</v>
      </c>
      <c r="AB565" s="57">
        <v>17.804154302670625</v>
      </c>
      <c r="AC565" s="57">
        <v>9.4897959183673475</v>
      </c>
      <c r="AD565" s="56">
        <v>-13.245246816675389</v>
      </c>
      <c r="AE565" s="56">
        <v>-8.3143583843032776</v>
      </c>
      <c r="AF565" s="56">
        <v>-10.779802600489333</v>
      </c>
      <c r="AG565" s="57">
        <v>20.483870967741936</v>
      </c>
      <c r="AH565" s="57">
        <v>25.797503467406379</v>
      </c>
      <c r="AI565" s="57">
        <v>17.199558985667036</v>
      </c>
      <c r="AJ565" s="56">
        <v>-3.2843119820749003</v>
      </c>
      <c r="AK565" s="56">
        <v>-8.5979444817393436</v>
      </c>
      <c r="AL565" s="56">
        <v>-5.9411282319071219</v>
      </c>
      <c r="AM565" s="57">
        <v>33.477011494252871</v>
      </c>
      <c r="AN565" s="57">
        <v>32.763157894736842</v>
      </c>
      <c r="AO565" s="57">
        <v>14.563106796116504</v>
      </c>
      <c r="AP565" s="56">
        <v>-18.913904698136367</v>
      </c>
      <c r="AQ565" s="56">
        <v>-18.200051098620339</v>
      </c>
      <c r="AR565" s="56">
        <v>-18.556977898378353</v>
      </c>
    </row>
    <row r="566" spans="1:44" x14ac:dyDescent="0.35">
      <c r="A566" s="59" t="s">
        <v>51</v>
      </c>
      <c r="B566" s="59">
        <v>10</v>
      </c>
      <c r="C566" s="59" t="s">
        <v>2</v>
      </c>
      <c r="D566" s="59" t="s">
        <v>3</v>
      </c>
      <c r="E566" s="62">
        <v>5</v>
      </c>
      <c r="F566" s="280">
        <v>70</v>
      </c>
      <c r="G566" s="281">
        <v>380</v>
      </c>
      <c r="H566" s="280">
        <v>46.511627906976742</v>
      </c>
      <c r="I566" s="281">
        <v>473</v>
      </c>
      <c r="J566" s="280">
        <v>14.398943196829592</v>
      </c>
      <c r="K566" s="281">
        <v>757</v>
      </c>
      <c r="L566" s="282">
        <v>-55.601056803170408</v>
      </c>
      <c r="M566" s="282">
        <v>-32.11268471014715</v>
      </c>
      <c r="N566" s="282">
        <v>-43.856870756658779</v>
      </c>
      <c r="O566" s="97">
        <v>63.301016240005055</v>
      </c>
      <c r="P566" s="97">
        <v>41.849877642403413</v>
      </c>
      <c r="Q566" s="97">
        <v>22.909872994857199</v>
      </c>
      <c r="R566" s="97">
        <v>-40.391143245147859</v>
      </c>
      <c r="S566" s="97">
        <v>-18.940004647546214</v>
      </c>
      <c r="T566" s="97">
        <v>-29.665573946347038</v>
      </c>
      <c r="U566" s="57">
        <v>74.009900990099013</v>
      </c>
      <c r="V566" s="57">
        <v>48.737373737373737</v>
      </c>
      <c r="W566" s="57">
        <v>42.568542568542568</v>
      </c>
      <c r="X566" s="71">
        <v>-31.441358421556444</v>
      </c>
      <c r="Y566" s="71">
        <v>-6.1688311688311686</v>
      </c>
      <c r="Z566" s="71">
        <v>-18.805094795193806</v>
      </c>
      <c r="AA566" s="57">
        <v>67.757009345794401</v>
      </c>
      <c r="AB566" s="57">
        <v>42.52577319587629</v>
      </c>
      <c r="AC566" s="57">
        <v>10.135135135135135</v>
      </c>
      <c r="AD566" s="56">
        <v>-57.621874210659264</v>
      </c>
      <c r="AE566" s="56">
        <v>-32.390638060741153</v>
      </c>
      <c r="AF566" s="56">
        <v>-45.006256135700212</v>
      </c>
      <c r="AG566" s="57">
        <v>60.597826086956516</v>
      </c>
      <c r="AH566" s="57">
        <v>37.5</v>
      </c>
      <c r="AI566" s="57">
        <v>24.593967517401392</v>
      </c>
      <c r="AJ566" s="56">
        <v>-36.003858569555121</v>
      </c>
      <c r="AK566" s="56">
        <v>-12.906032482598608</v>
      </c>
      <c r="AL566" s="56">
        <v>-24.454945526076862</v>
      </c>
      <c r="AM566" s="57">
        <v>50.83932853717026</v>
      </c>
      <c r="AN566" s="57">
        <v>38.636363636363633</v>
      </c>
      <c r="AO566" s="57">
        <v>14.341846758349705</v>
      </c>
      <c r="AP566" s="56">
        <v>-36.497481778820557</v>
      </c>
      <c r="AQ566" s="56">
        <v>-24.29451687801393</v>
      </c>
      <c r="AR566" s="56">
        <v>-30.395999328417243</v>
      </c>
    </row>
    <row r="567" spans="1:44" x14ac:dyDescent="0.35">
      <c r="A567" s="59" t="s">
        <v>51</v>
      </c>
      <c r="B567" s="59">
        <v>10</v>
      </c>
      <c r="C567" s="59" t="s">
        <v>2</v>
      </c>
      <c r="D567" s="59" t="s">
        <v>4</v>
      </c>
      <c r="E567" s="62">
        <v>6</v>
      </c>
      <c r="F567" s="280">
        <v>70.974576271186436</v>
      </c>
      <c r="G567" s="281">
        <v>944</v>
      </c>
      <c r="H567" s="280">
        <v>50.595882990249187</v>
      </c>
      <c r="I567" s="281">
        <v>923</v>
      </c>
      <c r="J567" s="280">
        <v>24.24924924924925</v>
      </c>
      <c r="K567" s="281">
        <v>1332</v>
      </c>
      <c r="L567" s="282">
        <v>-46.72532702193719</v>
      </c>
      <c r="M567" s="282">
        <v>-26.346633740999938</v>
      </c>
      <c r="N567" s="282">
        <v>-36.535980381468562</v>
      </c>
      <c r="O567" s="97">
        <v>62.775445543002846</v>
      </c>
      <c r="P567" s="97">
        <v>47.675240925124193</v>
      </c>
      <c r="Q567" s="97">
        <v>25.308096480262574</v>
      </c>
      <c r="R567" s="97">
        <v>-37.467349062740269</v>
      </c>
      <c r="S567" s="97">
        <v>-22.367144444861619</v>
      </c>
      <c r="T567" s="97">
        <v>-29.917246753800946</v>
      </c>
      <c r="U567" s="57">
        <v>61.241379310344826</v>
      </c>
      <c r="V567" s="57">
        <v>47.932618683001529</v>
      </c>
      <c r="W567" s="57">
        <v>31.780538302277435</v>
      </c>
      <c r="X567" s="71">
        <v>-29.460841008067391</v>
      </c>
      <c r="Y567" s="71">
        <v>-16.152080380724094</v>
      </c>
      <c r="Z567" s="71">
        <v>-22.806460694395742</v>
      </c>
      <c r="AA567" s="57">
        <v>62.146892655367239</v>
      </c>
      <c r="AB567" s="57">
        <v>44.479495268138805</v>
      </c>
      <c r="AC567" s="57">
        <v>21.749408983451538</v>
      </c>
      <c r="AD567" s="56">
        <v>-40.397483671915701</v>
      </c>
      <c r="AE567" s="56">
        <v>-22.730086284687268</v>
      </c>
      <c r="AF567" s="56">
        <v>-31.563784978301484</v>
      </c>
      <c r="AG567" s="57">
        <v>60.254372019077906</v>
      </c>
      <c r="AH567" s="57">
        <v>47.049180327868854</v>
      </c>
      <c r="AI567" s="57">
        <v>22.816593886462883</v>
      </c>
      <c r="AJ567" s="56">
        <v>-37.437778132615023</v>
      </c>
      <c r="AK567" s="56">
        <v>-24.232586441405971</v>
      </c>
      <c r="AL567" s="56">
        <v>-30.835182287010497</v>
      </c>
      <c r="AM567" s="57">
        <v>67.459138187221399</v>
      </c>
      <c r="AN567" s="57">
        <v>51.239669421487598</v>
      </c>
      <c r="AO567" s="57">
        <v>24.885844748858446</v>
      </c>
      <c r="AP567" s="56">
        <v>-42.573293438362953</v>
      </c>
      <c r="AQ567" s="56">
        <v>-26.353824672629152</v>
      </c>
      <c r="AR567" s="56">
        <v>-34.463559055496049</v>
      </c>
    </row>
    <row r="568" spans="1:44" x14ac:dyDescent="0.35">
      <c r="A568" s="59" t="s">
        <v>51</v>
      </c>
      <c r="B568" s="59">
        <v>10</v>
      </c>
      <c r="C568" s="59" t="s">
        <v>2</v>
      </c>
      <c r="D568" s="59" t="s">
        <v>5</v>
      </c>
      <c r="E568" s="62">
        <v>7</v>
      </c>
      <c r="F568" s="280">
        <v>32.8125</v>
      </c>
      <c r="G568" s="281">
        <v>128</v>
      </c>
      <c r="H568" s="280">
        <v>-13.142857142857142</v>
      </c>
      <c r="I568" s="281">
        <v>175</v>
      </c>
      <c r="J568" s="280">
        <v>-19.364161849710982</v>
      </c>
      <c r="K568" s="281">
        <v>346</v>
      </c>
      <c r="L568" s="282">
        <v>-52.176661849710982</v>
      </c>
      <c r="M568" s="282">
        <v>-6.2213047068538394</v>
      </c>
      <c r="N568" s="282">
        <v>-29.198983278282412</v>
      </c>
      <c r="O568" s="97">
        <v>31.730732850670186</v>
      </c>
      <c r="P568" s="97">
        <v>14.70639174321391</v>
      </c>
      <c r="Q568" s="97">
        <v>6.0013439048958519</v>
      </c>
      <c r="R568" s="97">
        <v>-25.729388945774335</v>
      </c>
      <c r="S568" s="97">
        <v>-8.705047838318059</v>
      </c>
      <c r="T568" s="97">
        <v>-17.217218392046199</v>
      </c>
      <c r="U568" s="57">
        <v>53.703703703703709</v>
      </c>
      <c r="V568" s="57">
        <v>18.009478672985782</v>
      </c>
      <c r="W568" s="57">
        <v>37.473684210526315</v>
      </c>
      <c r="X568" s="71">
        <v>-16.230019493177394</v>
      </c>
      <c r="Y568" s="71">
        <v>19.464205537540533</v>
      </c>
      <c r="Z568" s="71">
        <v>1.6170930221815691</v>
      </c>
      <c r="AA568" s="57">
        <v>43.814432989690722</v>
      </c>
      <c r="AB568" s="57">
        <v>37.745098039215684</v>
      </c>
      <c r="AC568" s="57">
        <v>-4.455445544554455</v>
      </c>
      <c r="AD568" s="56">
        <v>-48.26987853424518</v>
      </c>
      <c r="AE568" s="56">
        <v>-42.200543583770141</v>
      </c>
      <c r="AF568" s="56">
        <v>-45.235211059007661</v>
      </c>
      <c r="AG568" s="57">
        <v>16.315789473684212</v>
      </c>
      <c r="AH568" s="57">
        <v>-2.6881720430107525</v>
      </c>
      <c r="AI568" s="57">
        <v>9.6618357487922708</v>
      </c>
      <c r="AJ568" s="56">
        <v>-6.6539537248919416</v>
      </c>
      <c r="AK568" s="56">
        <v>12.350007791803023</v>
      </c>
      <c r="AL568" s="56">
        <v>2.8480270334555406</v>
      </c>
      <c r="AM568" s="57">
        <v>13.089005235602095</v>
      </c>
      <c r="AN568" s="57">
        <v>5.7591623036649215</v>
      </c>
      <c r="AO568" s="57">
        <v>-18.674698795180721</v>
      </c>
      <c r="AP568" s="56">
        <v>-31.763704030782815</v>
      </c>
      <c r="AQ568" s="56">
        <v>-24.433861098845643</v>
      </c>
      <c r="AR568" s="56">
        <v>-28.098782564814229</v>
      </c>
    </row>
    <row r="569" spans="1:44" x14ac:dyDescent="0.35">
      <c r="A569" s="59" t="s">
        <v>51</v>
      </c>
      <c r="B569" s="59">
        <v>10</v>
      </c>
      <c r="C569" s="59" t="s">
        <v>2</v>
      </c>
      <c r="D569" s="59" t="s">
        <v>6</v>
      </c>
      <c r="E569" s="62">
        <v>8</v>
      </c>
      <c r="F569" s="280">
        <v>36.754176610978526</v>
      </c>
      <c r="G569" s="281">
        <v>419</v>
      </c>
      <c r="H569" s="280">
        <v>25.358851674641148</v>
      </c>
      <c r="I569" s="281">
        <v>418</v>
      </c>
      <c r="J569" s="280">
        <v>15.015015015015015</v>
      </c>
      <c r="K569" s="281">
        <v>666</v>
      </c>
      <c r="L569" s="282">
        <v>-21.739161595963509</v>
      </c>
      <c r="M569" s="282">
        <v>-10.343836659626133</v>
      </c>
      <c r="N569" s="282">
        <v>-16.041499127794822</v>
      </c>
      <c r="O569" s="97">
        <v>35.355543999475657</v>
      </c>
      <c r="P569" s="97">
        <v>29.170166064807105</v>
      </c>
      <c r="Q569" s="97">
        <v>24.045589725350958</v>
      </c>
      <c r="R569" s="97">
        <v>-11.309954274124699</v>
      </c>
      <c r="S569" s="97">
        <v>-5.1245763394561479</v>
      </c>
      <c r="T569" s="97">
        <v>-8.2172653067904236</v>
      </c>
      <c r="U569" s="57">
        <v>31.986531986531986</v>
      </c>
      <c r="V569" s="57">
        <v>19.005847953216374</v>
      </c>
      <c r="W569" s="57">
        <v>32.118055555555557</v>
      </c>
      <c r="X569" s="71">
        <v>0.13152356902357099</v>
      </c>
      <c r="Y569" s="71">
        <v>13.112207602339183</v>
      </c>
      <c r="Z569" s="71">
        <v>6.6218655856813768</v>
      </c>
      <c r="AA569" s="57">
        <v>37.722419928825623</v>
      </c>
      <c r="AB569" s="57">
        <v>29.787234042553191</v>
      </c>
      <c r="AC569" s="57">
        <v>19.329896907216497</v>
      </c>
      <c r="AD569" s="56">
        <v>-18.392523021609126</v>
      </c>
      <c r="AE569" s="56">
        <v>-10.457337135336694</v>
      </c>
      <c r="AF569" s="56">
        <v>-14.42493007847291</v>
      </c>
      <c r="AG569" s="57">
        <v>25.468164794007492</v>
      </c>
      <c r="AH569" s="57">
        <v>27.419354838709676</v>
      </c>
      <c r="AI569" s="57">
        <v>21.142857142857142</v>
      </c>
      <c r="AJ569" s="56">
        <v>-4.3253076511503501</v>
      </c>
      <c r="AK569" s="56">
        <v>-6.2764976958525338</v>
      </c>
      <c r="AL569" s="56">
        <v>-5.300902673501442</v>
      </c>
      <c r="AM569" s="57">
        <v>46.245059288537547</v>
      </c>
      <c r="AN569" s="57">
        <v>40.468227424749166</v>
      </c>
      <c r="AO569" s="57">
        <v>23.591549295774648</v>
      </c>
      <c r="AP569" s="56">
        <v>-22.653509992762899</v>
      </c>
      <c r="AQ569" s="56">
        <v>-16.876678128974518</v>
      </c>
      <c r="AR569" s="56">
        <v>-19.765094060868709</v>
      </c>
    </row>
    <row r="570" spans="1:44" x14ac:dyDescent="0.35">
      <c r="A570" s="59" t="s">
        <v>1172</v>
      </c>
      <c r="B570" s="59">
        <v>10</v>
      </c>
      <c r="C570" s="59" t="s">
        <v>1068</v>
      </c>
      <c r="D570" s="59" t="s">
        <v>1112</v>
      </c>
      <c r="E570" s="62">
        <v>9</v>
      </c>
      <c r="F570" s="280">
        <v>-11.818181818181818</v>
      </c>
      <c r="G570" s="281">
        <v>110</v>
      </c>
      <c r="H570" s="280">
        <v>-27.61904761904762</v>
      </c>
      <c r="I570" s="281">
        <v>105</v>
      </c>
      <c r="J570" s="280">
        <v>-13.983050847457626</v>
      </c>
      <c r="K570" s="281">
        <v>236</v>
      </c>
      <c r="L570" s="282">
        <v>-2.1648690292758079</v>
      </c>
      <c r="M570" s="282">
        <v>13.635996771589994</v>
      </c>
      <c r="N570" s="282">
        <v>5.7355638711570931</v>
      </c>
      <c r="O570" s="97">
        <v>-2.7951388888888888</v>
      </c>
      <c r="P570" s="97">
        <v>7.1079761258817156</v>
      </c>
      <c r="Q570" s="97">
        <v>-2.9063043657179186</v>
      </c>
      <c r="R570" s="97">
        <v>-0.11116547682902977</v>
      </c>
      <c r="S570" s="97">
        <v>-10.014280491599635</v>
      </c>
      <c r="T570" s="97">
        <v>-5.0627229842143322</v>
      </c>
      <c r="U570" s="57">
        <v>-7.8125</v>
      </c>
      <c r="V570" s="57">
        <v>-10.526315789473683</v>
      </c>
      <c r="W570" s="57">
        <v>-7.4829931972789119</v>
      </c>
      <c r="X570" s="71">
        <v>0.32950680272108812</v>
      </c>
      <c r="Y570" s="71">
        <v>3.0433225921947713</v>
      </c>
      <c r="Z570" s="71">
        <v>1.6864146974579297</v>
      </c>
      <c r="AA570" s="57">
        <v>2.2222222222222223</v>
      </c>
      <c r="AB570" s="57">
        <v>24.742268041237114</v>
      </c>
      <c r="AC570" s="57">
        <v>-6.3829787234042552</v>
      </c>
      <c r="AD570" s="56">
        <v>-8.6052009456264784</v>
      </c>
      <c r="AE570" s="56">
        <v>-31.125246764641368</v>
      </c>
      <c r="AF570" s="56">
        <v>-19.865223855133923</v>
      </c>
      <c r="AG570" s="57"/>
      <c r="AH570" s="57"/>
      <c r="AI570" s="57">
        <v>5.1470588235294112</v>
      </c>
      <c r="AJ570" s="56"/>
      <c r="AK570" s="56"/>
      <c r="AL570" s="56"/>
      <c r="AM570" s="57"/>
      <c r="AN570" s="57"/>
      <c r="AO570" s="57"/>
      <c r="AP570" s="56"/>
      <c r="AQ570" s="56"/>
      <c r="AR570" s="56"/>
    </row>
    <row r="571" spans="1:44" x14ac:dyDescent="0.35">
      <c r="A571" s="59" t="s">
        <v>51</v>
      </c>
      <c r="B571" s="59">
        <v>10</v>
      </c>
      <c r="C571" s="59" t="s">
        <v>2</v>
      </c>
      <c r="D571" s="59" t="s">
        <v>7</v>
      </c>
      <c r="E571" s="62">
        <v>10</v>
      </c>
      <c r="F571" s="280">
        <v>30.059523809523807</v>
      </c>
      <c r="G571" s="281">
        <v>672</v>
      </c>
      <c r="H571" s="280">
        <v>29.691516709511568</v>
      </c>
      <c r="I571" s="281">
        <v>778</v>
      </c>
      <c r="J571" s="280">
        <v>22.37442922374429</v>
      </c>
      <c r="K571" s="281">
        <v>1314</v>
      </c>
      <c r="L571" s="282">
        <v>-7.6850945857795168</v>
      </c>
      <c r="M571" s="282">
        <v>-7.3170874857672779</v>
      </c>
      <c r="N571" s="282">
        <v>-7.5010910357733973</v>
      </c>
      <c r="O571" s="97">
        <v>26.932476214331764</v>
      </c>
      <c r="P571" s="97">
        <v>34.541483834518317</v>
      </c>
      <c r="Q571" s="97">
        <v>17.288704249919856</v>
      </c>
      <c r="R571" s="97">
        <v>-9.6437719644119078</v>
      </c>
      <c r="S571" s="97">
        <v>-17.252779584598461</v>
      </c>
      <c r="T571" s="97">
        <v>-13.448275774505184</v>
      </c>
      <c r="U571" s="57">
        <v>14.909090909090908</v>
      </c>
      <c r="V571" s="57">
        <v>26.268656716417908</v>
      </c>
      <c r="W571" s="57">
        <v>3.8031319910514538</v>
      </c>
      <c r="X571" s="71">
        <v>-11.105958918039455</v>
      </c>
      <c r="Y571" s="71">
        <v>-22.465524725366453</v>
      </c>
      <c r="Z571" s="71">
        <v>-16.785741821702956</v>
      </c>
      <c r="AA571" s="57">
        <v>23.333333333333332</v>
      </c>
      <c r="AB571" s="57">
        <v>26.869806094182824</v>
      </c>
      <c r="AC571" s="57">
        <v>17.870036101083034</v>
      </c>
      <c r="AD571" s="56">
        <v>-5.463297232250298</v>
      </c>
      <c r="AE571" s="56">
        <v>-8.9997699930997896</v>
      </c>
      <c r="AF571" s="56">
        <v>-7.2315336126750438</v>
      </c>
      <c r="AG571" s="57">
        <v>31.065088757396449</v>
      </c>
      <c r="AH571" s="57">
        <v>43.269230769230774</v>
      </c>
      <c r="AI571" s="57">
        <v>29.894736842105264</v>
      </c>
      <c r="AJ571" s="56">
        <v>-1.1703519152911852</v>
      </c>
      <c r="AK571" s="56">
        <v>-13.37449392712551</v>
      </c>
      <c r="AL571" s="56">
        <v>-7.2724229212083475</v>
      </c>
      <c r="AM571" s="57">
        <v>38.422391857506362</v>
      </c>
      <c r="AN571" s="57">
        <v>41.758241758241759</v>
      </c>
      <c r="AO571" s="57">
        <v>17.586912065439673</v>
      </c>
      <c r="AP571" s="56">
        <v>-20.835479792066689</v>
      </c>
      <c r="AQ571" s="56">
        <v>-24.171329692802086</v>
      </c>
      <c r="AR571" s="56">
        <v>-22.503404742434387</v>
      </c>
    </row>
    <row r="572" spans="1:44" x14ac:dyDescent="0.35">
      <c r="A572" s="59" t="s">
        <v>1173</v>
      </c>
      <c r="B572" s="59">
        <v>10</v>
      </c>
      <c r="C572" s="59" t="s">
        <v>1062</v>
      </c>
      <c r="D572" s="59" t="s">
        <v>1065</v>
      </c>
      <c r="E572" s="62">
        <v>11</v>
      </c>
      <c r="F572" s="280">
        <v>35.708298407376361</v>
      </c>
      <c r="G572" s="281">
        <v>1193</v>
      </c>
      <c r="H572" s="280">
        <v>26.737967914438503</v>
      </c>
      <c r="I572" s="281">
        <v>1496</v>
      </c>
      <c r="J572" s="280">
        <v>7.367099204688154</v>
      </c>
      <c r="K572" s="281">
        <v>2389</v>
      </c>
      <c r="L572" s="282">
        <v>-28.341199202688209</v>
      </c>
      <c r="M572" s="282">
        <v>-19.370868709750347</v>
      </c>
      <c r="N572" s="282">
        <v>-23.856033956219278</v>
      </c>
      <c r="O572" s="97">
        <v>32.20934774859515</v>
      </c>
      <c r="P572" s="97">
        <v>24.049684345252452</v>
      </c>
      <c r="Q572" s="97">
        <v>8.3991192209461367</v>
      </c>
      <c r="R572" s="97">
        <v>-23.810228527649013</v>
      </c>
      <c r="S572" s="97">
        <v>-15.650565124306315</v>
      </c>
      <c r="T572" s="97">
        <v>-19.730396825977664</v>
      </c>
      <c r="U572" s="57">
        <v>33.730631704410015</v>
      </c>
      <c r="V572" s="57">
        <v>22.043010752688172</v>
      </c>
      <c r="W572" s="57">
        <v>9.4035087719298254</v>
      </c>
      <c r="X572" s="71">
        <v>-24.32712293248019</v>
      </c>
      <c r="Y572" s="71">
        <v>-12.639501980758347</v>
      </c>
      <c r="Z572" s="71">
        <v>-18.483312456619267</v>
      </c>
      <c r="AA572" s="57">
        <v>32.280701754385966</v>
      </c>
      <c r="AB572" s="57">
        <v>21.475770925110133</v>
      </c>
      <c r="AC572" s="57">
        <v>3.1202435312024352</v>
      </c>
      <c r="AD572" s="56">
        <v>-29.160458223183532</v>
      </c>
      <c r="AE572" s="56">
        <v>-18.3555273939077</v>
      </c>
      <c r="AF572" s="56">
        <v>-23.757992808545616</v>
      </c>
      <c r="AG572" s="57">
        <v>31.425091352009744</v>
      </c>
      <c r="AH572" s="57">
        <v>24.58471760797342</v>
      </c>
      <c r="AI572" s="57">
        <v>11.9746233148295</v>
      </c>
      <c r="AJ572" s="56">
        <v>-19.450468037180244</v>
      </c>
      <c r="AK572" s="56">
        <v>-12.61009429314392</v>
      </c>
      <c r="AL572" s="56">
        <v>-16.03028116516208</v>
      </c>
      <c r="AM572" s="57">
        <v>31.40096618357488</v>
      </c>
      <c r="AN572" s="57">
        <v>28.095238095238095</v>
      </c>
      <c r="AO572" s="57">
        <v>9.098101265822784</v>
      </c>
      <c r="AP572" s="56">
        <v>-22.302864917752096</v>
      </c>
      <c r="AQ572" s="56">
        <v>-18.997136829415311</v>
      </c>
      <c r="AR572" s="56">
        <v>-20.650000873583704</v>
      </c>
    </row>
    <row r="573" spans="1:44" x14ac:dyDescent="0.35">
      <c r="A573" s="59" t="s">
        <v>1174</v>
      </c>
      <c r="B573" s="59">
        <v>10</v>
      </c>
      <c r="C573" s="59" t="s">
        <v>1064</v>
      </c>
      <c r="D573" s="59" t="s">
        <v>1116</v>
      </c>
      <c r="E573" s="62">
        <v>12</v>
      </c>
      <c r="F573" s="280">
        <v>59.356477561388651</v>
      </c>
      <c r="G573" s="281">
        <v>1181</v>
      </c>
      <c r="H573" s="280">
        <v>43.193916349809882</v>
      </c>
      <c r="I573" s="281">
        <v>1315</v>
      </c>
      <c r="J573" s="280">
        <v>31.208902377339403</v>
      </c>
      <c r="K573" s="281">
        <v>1977</v>
      </c>
      <c r="L573" s="282">
        <v>-28.147575184049249</v>
      </c>
      <c r="M573" s="282">
        <v>-11.98501397247048</v>
      </c>
      <c r="N573" s="282">
        <v>-20.066294578259864</v>
      </c>
      <c r="O573" s="97">
        <v>55.877019299833904</v>
      </c>
      <c r="P573" s="97">
        <v>40.716147387606554</v>
      </c>
      <c r="Q573" s="97">
        <v>30.565741122977201</v>
      </c>
      <c r="R573" s="97">
        <v>-25.311278176856703</v>
      </c>
      <c r="S573" s="97">
        <v>-10.150406264629353</v>
      </c>
      <c r="T573" s="97">
        <v>-17.730842220743028</v>
      </c>
      <c r="U573" s="57">
        <v>56.138259833134683</v>
      </c>
      <c r="V573" s="57">
        <v>36.363636363636367</v>
      </c>
      <c r="W573" s="57">
        <v>28.662420382165603</v>
      </c>
      <c r="X573" s="71">
        <v>-27.47583945096908</v>
      </c>
      <c r="Y573" s="71">
        <v>-7.7012159814707637</v>
      </c>
      <c r="Z573" s="71">
        <v>-17.588527716219922</v>
      </c>
      <c r="AA573" s="57">
        <v>55.662650602409634</v>
      </c>
      <c r="AB573" s="57">
        <v>37.485029940119766</v>
      </c>
      <c r="AC573" s="57">
        <v>26.335174953959484</v>
      </c>
      <c r="AD573" s="56">
        <v>-29.32747564845015</v>
      </c>
      <c r="AE573" s="56">
        <v>-11.149854986160282</v>
      </c>
      <c r="AF573" s="56">
        <v>-20.238665317305216</v>
      </c>
      <c r="AG573" s="57">
        <v>50.118483412322277</v>
      </c>
      <c r="AH573" s="57">
        <v>39.135254988913523</v>
      </c>
      <c r="AI573" s="57">
        <v>34.460694698354658</v>
      </c>
      <c r="AJ573" s="56">
        <v>-15.657788713967619</v>
      </c>
      <c r="AK573" s="56">
        <v>-4.6745602905588655</v>
      </c>
      <c r="AL573" s="56">
        <v>-10.166174502263242</v>
      </c>
      <c r="AM573" s="57">
        <v>61.588683351468987</v>
      </c>
      <c r="AN573" s="57">
        <v>49.880668257756561</v>
      </c>
      <c r="AO573" s="57">
        <v>32.804674457429051</v>
      </c>
      <c r="AP573" s="56">
        <v>-28.784008894039935</v>
      </c>
      <c r="AQ573" s="56">
        <v>-17.07599380032751</v>
      </c>
      <c r="AR573" s="56">
        <v>-22.930001347183723</v>
      </c>
    </row>
    <row r="574" spans="1:44" x14ac:dyDescent="0.35">
      <c r="A574" s="59" t="s">
        <v>51</v>
      </c>
      <c r="B574" s="59">
        <v>10</v>
      </c>
      <c r="C574" s="59" t="s">
        <v>2</v>
      </c>
      <c r="D574" s="59" t="s">
        <v>268</v>
      </c>
      <c r="E574" s="62">
        <v>13</v>
      </c>
      <c r="F574" s="280">
        <v>61.329715061058344</v>
      </c>
      <c r="G574" s="281">
        <v>737</v>
      </c>
      <c r="H574" s="280">
        <v>40.706955530216646</v>
      </c>
      <c r="I574" s="281">
        <v>877</v>
      </c>
      <c r="J574" s="280">
        <v>7.5357950263752835</v>
      </c>
      <c r="K574" s="281">
        <v>1327</v>
      </c>
      <c r="L574" s="282">
        <v>-53.793920034683062</v>
      </c>
      <c r="M574" s="282">
        <v>-33.171160503841364</v>
      </c>
      <c r="N574" s="282">
        <v>-43.482540269262216</v>
      </c>
      <c r="O574" s="97">
        <v>48.608855594554164</v>
      </c>
      <c r="P574" s="97">
        <v>32.66750851434022</v>
      </c>
      <c r="Q574" s="97">
        <v>9.5319528410524175</v>
      </c>
      <c r="R574" s="97">
        <v>-39.076902753501749</v>
      </c>
      <c r="S574" s="97">
        <v>-23.135555673287804</v>
      </c>
      <c r="T574" s="97">
        <v>-31.106229213394776</v>
      </c>
      <c r="U574" s="57">
        <v>50</v>
      </c>
      <c r="V574" s="57">
        <v>33.168316831683171</v>
      </c>
      <c r="W574" s="57">
        <v>13.839750260145681</v>
      </c>
      <c r="X574" s="71">
        <v>-36.160249739854322</v>
      </c>
      <c r="Y574" s="71">
        <v>-19.32856657153749</v>
      </c>
      <c r="Z574" s="71">
        <v>-27.744408155695908</v>
      </c>
      <c r="AA574" s="57">
        <v>47.854785478547853</v>
      </c>
      <c r="AB574" s="57">
        <v>31.391585760517799</v>
      </c>
      <c r="AC574" s="57">
        <v>2.5331724969843186</v>
      </c>
      <c r="AD574" s="56">
        <v>-45.321612981563533</v>
      </c>
      <c r="AE574" s="56">
        <v>-28.858413263533482</v>
      </c>
      <c r="AF574" s="56">
        <v>-37.090013122548505</v>
      </c>
      <c r="AG574" s="57">
        <v>47.971781305114632</v>
      </c>
      <c r="AH574" s="57">
        <v>33.442622950819676</v>
      </c>
      <c r="AI574" s="57">
        <v>10.16548463356974</v>
      </c>
      <c r="AJ574" s="56">
        <v>-37.806296671544892</v>
      </c>
      <c r="AK574" s="56">
        <v>-23.277138317249936</v>
      </c>
      <c r="AL574" s="56">
        <v>-30.541717494397414</v>
      </c>
      <c r="AM574" s="57" t="s">
        <v>288</v>
      </c>
      <c r="AN574" s="57" t="s">
        <v>288</v>
      </c>
      <c r="AO574" s="57">
        <v>11.589403973509933</v>
      </c>
      <c r="AP574" s="56"/>
      <c r="AQ574" s="56"/>
      <c r="AR574" s="56"/>
    </row>
    <row r="575" spans="1:44" x14ac:dyDescent="0.35">
      <c r="A575" s="59" t="s">
        <v>51</v>
      </c>
      <c r="B575" s="59">
        <v>10</v>
      </c>
      <c r="C575" s="59" t="s">
        <v>2</v>
      </c>
      <c r="D575" s="59" t="s">
        <v>269</v>
      </c>
      <c r="E575" s="62">
        <v>14</v>
      </c>
      <c r="F575" s="280">
        <v>80.735107731305462</v>
      </c>
      <c r="G575" s="281">
        <v>789</v>
      </c>
      <c r="H575" s="280">
        <v>57.2851805728518</v>
      </c>
      <c r="I575" s="281">
        <v>803</v>
      </c>
      <c r="J575" s="280">
        <v>35.117370892018776</v>
      </c>
      <c r="K575" s="281">
        <v>1065</v>
      </c>
      <c r="L575" s="282">
        <v>-45.617736839286685</v>
      </c>
      <c r="M575" s="282">
        <v>-22.167809680833024</v>
      </c>
      <c r="N575" s="282">
        <v>-33.892773260059855</v>
      </c>
      <c r="O575" s="97">
        <v>70.183398334055553</v>
      </c>
      <c r="P575" s="97">
        <v>50.366722338842727</v>
      </c>
      <c r="Q575" s="97">
        <v>35.650369151485222</v>
      </c>
      <c r="R575" s="97">
        <v>-34.533029182570331</v>
      </c>
      <c r="S575" s="97">
        <v>-14.716353187357505</v>
      </c>
      <c r="T575" s="97">
        <v>-24.624691184963918</v>
      </c>
      <c r="U575" s="57">
        <v>73.447204968944106</v>
      </c>
      <c r="V575" s="57">
        <v>50.953206239168111</v>
      </c>
      <c r="W575" s="57">
        <v>38.576349024110215</v>
      </c>
      <c r="X575" s="71">
        <v>-34.870855944833892</v>
      </c>
      <c r="Y575" s="71">
        <v>-12.376857215057896</v>
      </c>
      <c r="Z575" s="71">
        <v>-23.623856579945894</v>
      </c>
      <c r="AA575" s="57">
        <v>68</v>
      </c>
      <c r="AB575" s="57">
        <v>49.739130434782609</v>
      </c>
      <c r="AC575" s="57">
        <v>27.596017069701279</v>
      </c>
      <c r="AD575" s="56">
        <v>-40.403982930298724</v>
      </c>
      <c r="AE575" s="56">
        <v>-22.14311336508133</v>
      </c>
      <c r="AF575" s="56">
        <v>-31.273548147690029</v>
      </c>
      <c r="AG575" s="57">
        <v>69.102990033222582</v>
      </c>
      <c r="AH575" s="57">
        <v>50.407830342577483</v>
      </c>
      <c r="AI575" s="57">
        <v>36.657681940700812</v>
      </c>
      <c r="AJ575" s="56">
        <v>-32.445308092521771</v>
      </c>
      <c r="AK575" s="56">
        <v>-13.750148401876672</v>
      </c>
      <c r="AL575" s="56">
        <v>-23.097728247199221</v>
      </c>
      <c r="AM575" s="57" t="s">
        <v>288</v>
      </c>
      <c r="AN575" s="57" t="s">
        <v>288</v>
      </c>
      <c r="AO575" s="57">
        <v>39.771428571428572</v>
      </c>
      <c r="AP575" s="56"/>
      <c r="AQ575" s="56"/>
      <c r="AR575" s="56"/>
    </row>
    <row r="576" spans="1:44" x14ac:dyDescent="0.35">
      <c r="A576" s="59" t="s">
        <v>1174</v>
      </c>
      <c r="B576" s="59">
        <v>10</v>
      </c>
      <c r="C576" s="59" t="s">
        <v>1064</v>
      </c>
      <c r="D576" s="59" t="s">
        <v>1099</v>
      </c>
      <c r="E576" s="62">
        <v>15</v>
      </c>
      <c r="F576" s="280">
        <v>17.702702702702702</v>
      </c>
      <c r="G576" s="281">
        <v>740</v>
      </c>
      <c r="H576" s="280">
        <v>17.738589211618258</v>
      </c>
      <c r="I576" s="281">
        <v>964</v>
      </c>
      <c r="J576" s="280">
        <v>7.6827757125154896</v>
      </c>
      <c r="K576" s="281">
        <v>1614</v>
      </c>
      <c r="L576" s="282">
        <v>-10.019926990187212</v>
      </c>
      <c r="M576" s="282">
        <v>-10.055813499102769</v>
      </c>
      <c r="N576" s="282">
        <v>-10.03787024464499</v>
      </c>
      <c r="O576" s="97">
        <v>11.998361568851598</v>
      </c>
      <c r="P576" s="97">
        <v>14.525954256922086</v>
      </c>
      <c r="Q576" s="97">
        <v>5.2376463494466288</v>
      </c>
      <c r="R576" s="97">
        <v>-6.7607152194049691</v>
      </c>
      <c r="S576" s="97">
        <v>-9.2883079074754562</v>
      </c>
      <c r="T576" s="97">
        <v>-8.0245115634402122</v>
      </c>
      <c r="U576" s="57">
        <v>12.993039443155451</v>
      </c>
      <c r="V576" s="57">
        <v>12.283737024221452</v>
      </c>
      <c r="W576" s="57">
        <v>3.811659192825112</v>
      </c>
      <c r="X576" s="71">
        <v>-9.1813802503303386</v>
      </c>
      <c r="Y576" s="71">
        <v>-8.4720778313963407</v>
      </c>
      <c r="Z576" s="71">
        <v>-8.8267290408633396</v>
      </c>
      <c r="AA576" s="57">
        <v>13.303769401330376</v>
      </c>
      <c r="AB576" s="57">
        <v>11.588785046728972</v>
      </c>
      <c r="AC576" s="57">
        <v>3.6432160804020097</v>
      </c>
      <c r="AD576" s="56">
        <v>-9.6605533209283667</v>
      </c>
      <c r="AE576" s="56">
        <v>-7.9455689663269631</v>
      </c>
      <c r="AF576" s="56">
        <v>-8.8030611436276658</v>
      </c>
      <c r="AG576" s="57">
        <v>9.6982758620689662</v>
      </c>
      <c r="AH576" s="57">
        <v>19.705340699815839</v>
      </c>
      <c r="AI576" s="57">
        <v>9.93006993006993</v>
      </c>
      <c r="AJ576" s="56">
        <v>0.2317940680009638</v>
      </c>
      <c r="AK576" s="56">
        <v>-9.7752707697459087</v>
      </c>
      <c r="AL576" s="56">
        <v>-4.7717383508724724</v>
      </c>
      <c r="AM576" s="57" t="s">
        <v>288</v>
      </c>
      <c r="AN576" s="57" t="s">
        <v>288</v>
      </c>
      <c r="AO576" s="57">
        <v>3.5656401944894651</v>
      </c>
      <c r="AP576" s="56"/>
      <c r="AQ576" s="56"/>
      <c r="AR576" s="56"/>
    </row>
    <row r="577" spans="1:44" x14ac:dyDescent="0.35">
      <c r="A577" s="59" t="s">
        <v>51</v>
      </c>
      <c r="B577" s="59">
        <v>10</v>
      </c>
      <c r="C577" s="59" t="s">
        <v>2</v>
      </c>
      <c r="D577" s="59" t="s">
        <v>271</v>
      </c>
      <c r="E577" s="62">
        <v>16</v>
      </c>
      <c r="F577" s="280">
        <v>45.86357039187228</v>
      </c>
      <c r="G577" s="281">
        <v>689</v>
      </c>
      <c r="H577" s="280">
        <v>37.102473498233216</v>
      </c>
      <c r="I577" s="281">
        <v>849</v>
      </c>
      <c r="J577" s="280">
        <v>33.607784431137731</v>
      </c>
      <c r="K577" s="281">
        <v>1336</v>
      </c>
      <c r="L577" s="282">
        <v>-12.255785960734549</v>
      </c>
      <c r="M577" s="282">
        <v>-3.4946890670954858</v>
      </c>
      <c r="N577" s="282">
        <v>-7.8752375139150175</v>
      </c>
      <c r="O577" s="97">
        <v>35.865309529900038</v>
      </c>
      <c r="P577" s="97">
        <v>29.945659465707319</v>
      </c>
      <c r="Q577" s="97">
        <v>29.092612521190176</v>
      </c>
      <c r="R577" s="97">
        <v>-6.7726970087098621</v>
      </c>
      <c r="S577" s="97">
        <v>-0.85304694451714269</v>
      </c>
      <c r="T577" s="97">
        <v>-3.8128719766135024</v>
      </c>
      <c r="U577" s="57">
        <v>34.963325183374081</v>
      </c>
      <c r="V577" s="57">
        <v>23.790322580645164</v>
      </c>
      <c r="W577" s="57">
        <v>25.70694087403599</v>
      </c>
      <c r="X577" s="71">
        <v>-9.2563843093380918</v>
      </c>
      <c r="Y577" s="71">
        <v>1.916618293390826</v>
      </c>
      <c r="Z577" s="71">
        <v>-3.6698830079736329</v>
      </c>
      <c r="AA577" s="57">
        <v>40.632603406326034</v>
      </c>
      <c r="AB577" s="57">
        <v>30.039525691699602</v>
      </c>
      <c r="AC577" s="57">
        <v>27.001569858712713</v>
      </c>
      <c r="AD577" s="56">
        <v>-13.63103354761332</v>
      </c>
      <c r="AE577" s="56">
        <v>-3.0379558329868885</v>
      </c>
      <c r="AF577" s="56">
        <v>-8.3344946903001045</v>
      </c>
      <c r="AG577" s="57">
        <v>32</v>
      </c>
      <c r="AH577" s="57">
        <v>36.007130124777184</v>
      </c>
      <c r="AI577" s="57">
        <v>33.389830508474574</v>
      </c>
      <c r="AJ577" s="56">
        <v>1.3898305084745743</v>
      </c>
      <c r="AK577" s="56">
        <v>-2.6172996163026099</v>
      </c>
      <c r="AL577" s="56">
        <v>-0.61373455391401777</v>
      </c>
      <c r="AM577" s="57" t="s">
        <v>288</v>
      </c>
      <c r="AN577" s="57" t="s">
        <v>288</v>
      </c>
      <c r="AO577" s="57">
        <v>30.272108843537417</v>
      </c>
      <c r="AP577" s="56"/>
      <c r="AQ577" s="56"/>
      <c r="AR577" s="56"/>
    </row>
    <row r="578" spans="1:44" x14ac:dyDescent="0.35">
      <c r="A578" s="283" t="s">
        <v>51</v>
      </c>
      <c r="B578" s="283">
        <v>10</v>
      </c>
      <c r="C578" s="283" t="s">
        <v>11</v>
      </c>
      <c r="D578" s="283" t="s">
        <v>11</v>
      </c>
      <c r="E578" s="62">
        <v>17</v>
      </c>
      <c r="F578" s="280">
        <v>34.852801519468187</v>
      </c>
      <c r="G578" s="281">
        <v>1053</v>
      </c>
      <c r="H578" s="280">
        <v>30.014641288433381</v>
      </c>
      <c r="I578" s="281">
        <v>683</v>
      </c>
      <c r="J578" s="280">
        <v>24.900239425379091</v>
      </c>
      <c r="K578" s="281">
        <v>1253</v>
      </c>
      <c r="L578" s="282">
        <v>-9.952562094089096</v>
      </c>
      <c r="M578" s="282">
        <v>-5.1144018630542902</v>
      </c>
      <c r="N578" s="282">
        <v>-7.5334819785716931</v>
      </c>
      <c r="O578" s="97">
        <v>53.725708733720417</v>
      </c>
      <c r="P578" s="97">
        <v>42.171731327524846</v>
      </c>
      <c r="Q578" s="97">
        <v>43.415094724083843</v>
      </c>
      <c r="R578" s="97">
        <v>-10.310614009636573</v>
      </c>
      <c r="S578" s="97">
        <v>1.2433633965589976</v>
      </c>
      <c r="T578" s="97">
        <v>-4.5336253065387879</v>
      </c>
      <c r="U578" s="44">
        <v>52.709359605911331</v>
      </c>
      <c r="V578" s="44">
        <v>42.067307692307693</v>
      </c>
      <c r="W578" s="44">
        <v>41.111111111111107</v>
      </c>
      <c r="X578" s="70">
        <v>-11.598248494800224</v>
      </c>
      <c r="Y578" s="70">
        <v>-0.95619658119658624</v>
      </c>
      <c r="Z578" s="70">
        <v>-6.277222537998405</v>
      </c>
      <c r="AA578" s="44">
        <v>51.488616462346762</v>
      </c>
      <c r="AB578" s="44">
        <v>37.735849056603776</v>
      </c>
      <c r="AC578" s="44">
        <v>44.871794871794876</v>
      </c>
      <c r="AD578" s="19">
        <v>-6.6168215905518863</v>
      </c>
      <c r="AE578" s="19">
        <v>7.1359458151910999</v>
      </c>
      <c r="AF578" s="19">
        <v>0.2595621123196068</v>
      </c>
      <c r="AG578" s="44">
        <v>50.480769230769226</v>
      </c>
      <c r="AH578" s="44">
        <v>43.01075268817204</v>
      </c>
      <c r="AI578" s="44">
        <v>42.201834862385326</v>
      </c>
      <c r="AJ578" s="19">
        <v>-8.2789343683839007</v>
      </c>
      <c r="AK578" s="19">
        <v>-0.80891782578671467</v>
      </c>
      <c r="AL578" s="19">
        <v>-4.5439260970853077</v>
      </c>
      <c r="AM578" s="44">
        <v>60.224089635854341</v>
      </c>
      <c r="AN578" s="44">
        <v>45.873015873015873</v>
      </c>
      <c r="AO578" s="44">
        <v>45.475638051044079</v>
      </c>
      <c r="AP578" s="19">
        <v>-14.748451584810262</v>
      </c>
      <c r="AQ578" s="19">
        <v>-0.39737782197179428</v>
      </c>
      <c r="AR578" s="19">
        <v>-7.572914703391028</v>
      </c>
    </row>
    <row r="579" spans="1:44" x14ac:dyDescent="0.35">
      <c r="A579" s="59" t="s">
        <v>1175</v>
      </c>
      <c r="B579" s="59">
        <v>10</v>
      </c>
      <c r="C579" s="59" t="s">
        <v>1091</v>
      </c>
      <c r="D579" s="59" t="s">
        <v>1167</v>
      </c>
      <c r="E579" s="62">
        <v>18</v>
      </c>
      <c r="F579" s="280">
        <v>51.320754716981135</v>
      </c>
      <c r="G579" s="281">
        <v>265</v>
      </c>
      <c r="H579" s="280">
        <v>53.201970443349758</v>
      </c>
      <c r="I579" s="281">
        <v>203</v>
      </c>
      <c r="J579" s="280">
        <v>51.552795031055901</v>
      </c>
      <c r="K579" s="281">
        <v>322</v>
      </c>
      <c r="L579" s="282">
        <v>0.23204031407476577</v>
      </c>
      <c r="M579" s="282">
        <v>-1.6491754122938573</v>
      </c>
      <c r="N579" s="282">
        <v>-0.70856754910954578</v>
      </c>
      <c r="O579" s="97">
        <v>70.52648399153891</v>
      </c>
      <c r="P579" s="97">
        <v>48.288634691518055</v>
      </c>
      <c r="Q579" s="97">
        <v>56.944714731717546</v>
      </c>
      <c r="R579" s="97">
        <v>-13.581769259821364</v>
      </c>
      <c r="S579" s="97">
        <v>8.6560800401994911</v>
      </c>
      <c r="T579" s="97">
        <v>-2.4628446098109364</v>
      </c>
      <c r="U579" s="57">
        <v>61.818181818181813</v>
      </c>
      <c r="V579" s="57">
        <v>35.882352941176471</v>
      </c>
      <c r="W579" s="57">
        <v>44.021739130434781</v>
      </c>
      <c r="X579" s="71">
        <v>-17.796442687747032</v>
      </c>
      <c r="Y579" s="71">
        <v>8.1393861892583104</v>
      </c>
      <c r="Z579" s="71">
        <v>-4.8285282492443606</v>
      </c>
      <c r="AA579" s="57">
        <v>72.891566265060234</v>
      </c>
      <c r="AB579" s="57">
        <v>50</v>
      </c>
      <c r="AC579" s="57">
        <v>58.208955223880601</v>
      </c>
      <c r="AD579" s="56">
        <v>-14.682611041179634</v>
      </c>
      <c r="AE579" s="56">
        <v>8.2089552238806007</v>
      </c>
      <c r="AF579" s="56">
        <v>-3.2368279086495164</v>
      </c>
      <c r="AG579" s="57">
        <v>67.307692307692307</v>
      </c>
      <c r="AH579" s="57">
        <v>52.054794520547944</v>
      </c>
      <c r="AI579" s="57">
        <v>60.101010101010097</v>
      </c>
      <c r="AJ579" s="56">
        <v>-7.2066822066822098</v>
      </c>
      <c r="AK579" s="56">
        <v>8.0462155804621531</v>
      </c>
      <c r="AL579" s="56">
        <v>0.41976668688997165</v>
      </c>
      <c r="AM579" s="57">
        <v>80.088495575221245</v>
      </c>
      <c r="AN579" s="57">
        <v>55.217391304347828</v>
      </c>
      <c r="AO579" s="57">
        <v>65.447154471544707</v>
      </c>
      <c r="AP579" s="56">
        <v>-14.641341103676538</v>
      </c>
      <c r="AQ579" s="56">
        <v>10.229763167196879</v>
      </c>
      <c r="AR579" s="56">
        <v>-2.2057889682398297</v>
      </c>
    </row>
    <row r="580" spans="1:44" x14ac:dyDescent="0.35">
      <c r="A580" s="59" t="s">
        <v>51</v>
      </c>
      <c r="B580" s="59">
        <v>10</v>
      </c>
      <c r="C580" s="59" t="s">
        <v>11</v>
      </c>
      <c r="D580" s="59" t="s">
        <v>993</v>
      </c>
      <c r="E580" s="62">
        <v>19</v>
      </c>
      <c r="F580" s="280">
        <v>62.711864406779661</v>
      </c>
      <c r="G580" s="281">
        <v>177</v>
      </c>
      <c r="H580" s="280">
        <v>66.40625</v>
      </c>
      <c r="I580" s="281">
        <v>128</v>
      </c>
      <c r="J580" s="280">
        <v>61.463414634146339</v>
      </c>
      <c r="K580" s="281">
        <v>205</v>
      </c>
      <c r="L580" s="282">
        <v>-1.2484497726333217</v>
      </c>
      <c r="M580" s="282">
        <v>-4.9428353658536608</v>
      </c>
      <c r="N580" s="282">
        <v>-3.0956425692434912</v>
      </c>
      <c r="O580" s="97">
        <v>82.94332914276734</v>
      </c>
      <c r="P580" s="97">
        <v>59.516338719811969</v>
      </c>
      <c r="Q580" s="97">
        <v>65.010898694411395</v>
      </c>
      <c r="R580" s="97">
        <v>-17.932430448355944</v>
      </c>
      <c r="S580" s="97">
        <v>5.4945599745994258</v>
      </c>
      <c r="T580" s="97">
        <v>-6.2189352368782593</v>
      </c>
      <c r="U580" s="57">
        <v>76.223776223776213</v>
      </c>
      <c r="V580" s="57">
        <v>51.578947368421055</v>
      </c>
      <c r="W580" s="57">
        <v>56.637168141592923</v>
      </c>
      <c r="X580" s="71">
        <v>-19.58660808218329</v>
      </c>
      <c r="Y580" s="71">
        <v>5.0582207731718682</v>
      </c>
      <c r="Z580" s="71">
        <v>-7.2641936545057106</v>
      </c>
      <c r="AA580" s="57">
        <v>87.640449438202253</v>
      </c>
      <c r="AB580" s="57">
        <v>60.273972602739725</v>
      </c>
      <c r="AC580" s="57">
        <v>63.114754098360656</v>
      </c>
      <c r="AD580" s="56">
        <v>-24.525695339841597</v>
      </c>
      <c r="AE580" s="56">
        <v>2.8407814956209307</v>
      </c>
      <c r="AF580" s="56">
        <v>-10.842456922110333</v>
      </c>
      <c r="AG580" s="57">
        <v>77</v>
      </c>
      <c r="AH580" s="57">
        <v>61.616161616161612</v>
      </c>
      <c r="AI580" s="57">
        <v>66.88741721854305</v>
      </c>
      <c r="AJ580" s="56">
        <v>-10.11258278145695</v>
      </c>
      <c r="AK580" s="56">
        <v>5.2712556023814372</v>
      </c>
      <c r="AL580" s="56">
        <v>-2.4206635895377566</v>
      </c>
      <c r="AM580" s="57">
        <v>90.909090909090907</v>
      </c>
      <c r="AN580" s="57">
        <v>64.596273291925471</v>
      </c>
      <c r="AO580" s="57">
        <v>73.40425531914893</v>
      </c>
      <c r="AP580" s="56">
        <v>-17.504835589941976</v>
      </c>
      <c r="AQ580" s="56">
        <v>8.8079820272234599</v>
      </c>
      <c r="AR580" s="56">
        <v>-4.3484267813592581</v>
      </c>
    </row>
    <row r="581" spans="1:44" x14ac:dyDescent="0.35">
      <c r="A581" s="59" t="s">
        <v>1173</v>
      </c>
      <c r="B581" s="59">
        <v>10</v>
      </c>
      <c r="C581" s="59" t="s">
        <v>1070</v>
      </c>
      <c r="D581" s="59" t="s">
        <v>994</v>
      </c>
      <c r="E581" s="62">
        <v>20</v>
      </c>
      <c r="F581" s="280">
        <v>52.631578947368418</v>
      </c>
      <c r="G581" s="281">
        <v>95</v>
      </c>
      <c r="H581" s="280">
        <v>65.517241379310349</v>
      </c>
      <c r="I581" s="281">
        <v>58</v>
      </c>
      <c r="J581" s="280">
        <v>58.82352941176471</v>
      </c>
      <c r="K581" s="281">
        <v>102</v>
      </c>
      <c r="L581" s="282">
        <v>6.1919504643962924</v>
      </c>
      <c r="M581" s="282">
        <v>-6.6937119675456387</v>
      </c>
      <c r="N581" s="282">
        <v>-0.25088075157467316</v>
      </c>
      <c r="O581" s="97">
        <v>64.15094339622641</v>
      </c>
      <c r="P581" s="97">
        <v>41.860465116279073</v>
      </c>
      <c r="Q581" s="97">
        <v>45.833333333333329</v>
      </c>
      <c r="R581" s="97">
        <v>-18.317610062893081</v>
      </c>
      <c r="S581" s="97">
        <v>3.9728682170542555</v>
      </c>
      <c r="T581" s="97">
        <v>-7.1723709229194128</v>
      </c>
      <c r="U581" s="57">
        <v>64.15094339622641</v>
      </c>
      <c r="V581" s="57">
        <v>41.860465116279073</v>
      </c>
      <c r="W581" s="57">
        <v>45.833333333333329</v>
      </c>
      <c r="X581" s="71">
        <v>-18.317610062893081</v>
      </c>
      <c r="Y581" s="71">
        <v>3.9728682170542555</v>
      </c>
      <c r="Z581" s="71">
        <v>-7.1723709229194128</v>
      </c>
      <c r="AA581" s="57"/>
      <c r="AB581" s="57"/>
      <c r="AC581" s="57"/>
      <c r="AD581" s="56"/>
      <c r="AE581" s="56"/>
      <c r="AF581" s="56"/>
      <c r="AG581" s="57"/>
      <c r="AH581" s="57"/>
      <c r="AI581" s="57"/>
      <c r="AJ581" s="56"/>
      <c r="AK581" s="56"/>
      <c r="AL581" s="56"/>
      <c r="AM581" s="57"/>
      <c r="AN581" s="57"/>
      <c r="AO581" s="57"/>
      <c r="AP581" s="56"/>
      <c r="AQ581" s="56"/>
      <c r="AR581" s="56"/>
    </row>
    <row r="582" spans="1:44" x14ac:dyDescent="0.35">
      <c r="A582" s="59" t="s">
        <v>51</v>
      </c>
      <c r="B582" s="59">
        <v>10</v>
      </c>
      <c r="C582" s="59" t="s">
        <v>11</v>
      </c>
      <c r="D582" s="59" t="s">
        <v>1017</v>
      </c>
      <c r="E582" s="62">
        <v>21</v>
      </c>
      <c r="F582" s="280">
        <v>42.622950819672127</v>
      </c>
      <c r="G582" s="281">
        <v>61</v>
      </c>
      <c r="H582" s="280">
        <v>22.222222222222221</v>
      </c>
      <c r="I582" s="281">
        <v>54</v>
      </c>
      <c r="J582" s="280">
        <v>31.578947368421051</v>
      </c>
      <c r="K582" s="281">
        <v>76</v>
      </c>
      <c r="L582" s="282">
        <v>-11.044003451251076</v>
      </c>
      <c r="M582" s="282">
        <v>9.3567251461988299</v>
      </c>
      <c r="N582" s="282">
        <v>-0.84363915252612287</v>
      </c>
      <c r="O582" s="97">
        <v>59.574468085106382</v>
      </c>
      <c r="P582" s="97">
        <v>26.47058823529412</v>
      </c>
      <c r="Q582" s="97">
        <v>25.714285714285712</v>
      </c>
      <c r="R582" s="97">
        <v>-33.860182370820667</v>
      </c>
      <c r="S582" s="97">
        <v>-0.75630252100840778</v>
      </c>
      <c r="T582" s="97">
        <v>-17.308242445914537</v>
      </c>
      <c r="U582" s="57">
        <v>59.574468085106382</v>
      </c>
      <c r="V582" s="57">
        <v>26.47058823529412</v>
      </c>
      <c r="W582" s="57">
        <v>25.714285714285712</v>
      </c>
      <c r="X582" s="71">
        <v>-33.860182370820667</v>
      </c>
      <c r="Y582" s="71">
        <v>-0.75630252100840778</v>
      </c>
      <c r="Z582" s="71">
        <v>-17.308242445914537</v>
      </c>
      <c r="AA582" s="57"/>
      <c r="AB582" s="57"/>
      <c r="AC582" s="57"/>
      <c r="AD582" s="56"/>
      <c r="AE582" s="56"/>
      <c r="AF582" s="56"/>
      <c r="AG582" s="57"/>
      <c r="AH582" s="57"/>
      <c r="AI582" s="57"/>
      <c r="AJ582" s="56"/>
      <c r="AK582" s="56"/>
      <c r="AL582" s="56"/>
      <c r="AM582" s="57"/>
      <c r="AN582" s="57"/>
      <c r="AO582" s="57"/>
      <c r="AP582" s="56"/>
      <c r="AQ582" s="56"/>
      <c r="AR582" s="56"/>
    </row>
    <row r="583" spans="1:44" x14ac:dyDescent="0.35">
      <c r="A583" s="284" t="s">
        <v>1173</v>
      </c>
      <c r="B583" s="183">
        <v>10</v>
      </c>
      <c r="C583" s="59" t="s">
        <v>1091</v>
      </c>
      <c r="D583" s="276" t="s">
        <v>1018</v>
      </c>
      <c r="E583" s="62">
        <v>22</v>
      </c>
      <c r="F583" s="280" t="s">
        <v>1078</v>
      </c>
      <c r="G583" s="280" t="s">
        <v>1078</v>
      </c>
      <c r="H583" s="280" t="s">
        <v>1119</v>
      </c>
      <c r="I583" s="280" t="s">
        <v>1119</v>
      </c>
      <c r="J583" s="280">
        <v>46.666666666666664</v>
      </c>
      <c r="K583" s="281">
        <v>240</v>
      </c>
      <c r="L583" s="282" t="e">
        <v>#VALUE!</v>
      </c>
      <c r="M583" s="282" t="e">
        <v>#VALUE!</v>
      </c>
      <c r="N583" s="282" t="e">
        <v>#VALUE!</v>
      </c>
    </row>
    <row r="584" spans="1:44" x14ac:dyDescent="0.35">
      <c r="A584" s="59" t="s">
        <v>1173</v>
      </c>
      <c r="B584" s="59">
        <v>10</v>
      </c>
      <c r="C584" s="59" t="s">
        <v>1091</v>
      </c>
      <c r="D584" s="59" t="s">
        <v>1169</v>
      </c>
      <c r="E584" s="62">
        <v>23</v>
      </c>
      <c r="F584" s="280">
        <v>72.5</v>
      </c>
      <c r="G584" s="281">
        <v>200</v>
      </c>
      <c r="H584" s="280">
        <v>55.555555555555557</v>
      </c>
      <c r="I584" s="281">
        <v>108</v>
      </c>
      <c r="J584" s="280">
        <v>51.698113207547166</v>
      </c>
      <c r="K584" s="281">
        <v>265</v>
      </c>
      <c r="L584" s="282">
        <v>-20.801886792452834</v>
      </c>
      <c r="M584" s="282">
        <v>-3.8574423480083908</v>
      </c>
      <c r="N584" s="282">
        <v>-12.329664570230612</v>
      </c>
      <c r="O584" s="97">
        <v>82.377970725454048</v>
      </c>
      <c r="P584" s="97">
        <v>67.26017837983602</v>
      </c>
      <c r="Q584" s="97">
        <v>66.709570782418453</v>
      </c>
      <c r="R584" s="97">
        <v>-15.668399943035595</v>
      </c>
      <c r="S584" s="97">
        <v>-0.55060759741756726</v>
      </c>
      <c r="T584" s="97">
        <v>-8.1095037702265813</v>
      </c>
      <c r="U584" s="57">
        <v>80.672268907563023</v>
      </c>
      <c r="V584" s="57">
        <v>58.461538461538467</v>
      </c>
      <c r="W584" s="57">
        <v>66.233766233766232</v>
      </c>
      <c r="X584" s="71">
        <v>-14.438502673796791</v>
      </c>
      <c r="Y584" s="71">
        <v>7.7722277722277653</v>
      </c>
      <c r="Z584" s="71">
        <v>-3.3331374507845126</v>
      </c>
      <c r="AA584" s="57">
        <v>88.659793814432987</v>
      </c>
      <c r="AB584" s="57">
        <v>75.609756097560975</v>
      </c>
      <c r="AC584" s="57">
        <v>70.860927152317871</v>
      </c>
      <c r="AD584" s="56">
        <v>-17.798866662115117</v>
      </c>
      <c r="AE584" s="56">
        <v>-4.7488289452431047</v>
      </c>
      <c r="AF584" s="56">
        <v>-11.273847803679111</v>
      </c>
      <c r="AG584" s="57">
        <v>74.72527472527473</v>
      </c>
      <c r="AH584" s="57">
        <v>71.666666666666671</v>
      </c>
      <c r="AI584" s="57">
        <v>56.666666666666664</v>
      </c>
      <c r="AJ584" s="56">
        <v>-18.058608058608066</v>
      </c>
      <c r="AK584" s="56">
        <v>-15.000000000000007</v>
      </c>
      <c r="AL584" s="56">
        <v>-16.529304029304036</v>
      </c>
      <c r="AM584" s="57">
        <v>85.454545454545453</v>
      </c>
      <c r="AN584" s="57">
        <v>63.302752293577981</v>
      </c>
      <c r="AO584" s="57">
        <v>73.076923076923066</v>
      </c>
      <c r="AP584" s="56">
        <v>-12.377622377622387</v>
      </c>
      <c r="AQ584" s="56">
        <v>9.7741707833450846</v>
      </c>
      <c r="AR584" s="56">
        <v>-1.3017257971386513</v>
      </c>
    </row>
    <row r="585" spans="1:44" x14ac:dyDescent="0.35">
      <c r="A585" s="59" t="s">
        <v>51</v>
      </c>
      <c r="B585" s="59">
        <v>10</v>
      </c>
      <c r="C585" s="59" t="s">
        <v>11</v>
      </c>
      <c r="D585" s="290" t="s">
        <v>1296</v>
      </c>
      <c r="E585" s="62">
        <v>24</v>
      </c>
      <c r="F585" s="280">
        <v>89.473684210526315</v>
      </c>
      <c r="G585" s="281">
        <v>57</v>
      </c>
      <c r="H585" s="280">
        <v>92</v>
      </c>
      <c r="I585" s="281">
        <v>25</v>
      </c>
      <c r="J585" s="280">
        <v>90.909090909090907</v>
      </c>
      <c r="K585" s="281">
        <v>44</v>
      </c>
      <c r="L585" s="282">
        <v>1.4354066985645915</v>
      </c>
      <c r="M585" s="282">
        <v>-1.0909090909090935</v>
      </c>
      <c r="N585" s="282">
        <v>0.17224880382774899</v>
      </c>
      <c r="O585" s="97">
        <v>96.820301855151456</v>
      </c>
      <c r="P585" s="97">
        <v>89.823038176033933</v>
      </c>
      <c r="Q585" s="97">
        <v>91.950669156551513</v>
      </c>
      <c r="R585" s="97">
        <v>-4.8696326985999434</v>
      </c>
      <c r="S585" s="97">
        <v>2.1276309805175799</v>
      </c>
      <c r="T585" s="97">
        <v>-1.3710008590411817</v>
      </c>
      <c r="U585" s="57">
        <v>97.872340425531917</v>
      </c>
      <c r="V585" s="57">
        <v>100</v>
      </c>
      <c r="W585" s="57">
        <v>100</v>
      </c>
      <c r="X585" s="71">
        <v>2.1276595744680833</v>
      </c>
      <c r="Y585" s="71">
        <v>0</v>
      </c>
      <c r="Z585" s="71">
        <v>1.0638297872340416</v>
      </c>
      <c r="AA585" s="57">
        <v>96.551724137931032</v>
      </c>
      <c r="AB585" s="57">
        <v>87.5</v>
      </c>
      <c r="AC585" s="57">
        <v>92.857142857142861</v>
      </c>
      <c r="AD585" s="56">
        <v>-3.6945812807881708</v>
      </c>
      <c r="AE585" s="56">
        <v>5.3571428571428612</v>
      </c>
      <c r="AF585" s="56">
        <v>0.83128078817734519</v>
      </c>
      <c r="AG585" s="57">
        <v>100</v>
      </c>
      <c r="AH585" s="57">
        <v>91.304347826086953</v>
      </c>
      <c r="AI585" s="57">
        <v>82.35294117647058</v>
      </c>
      <c r="AJ585" s="56">
        <v>-17.64705882352942</v>
      </c>
      <c r="AK585" s="56">
        <v>-8.9514066496163736</v>
      </c>
      <c r="AL585" s="56">
        <v>-13.299232736572897</v>
      </c>
      <c r="AM585" s="57">
        <v>92.857142857142861</v>
      </c>
      <c r="AN585" s="57">
        <v>80.487804878048792</v>
      </c>
      <c r="AO585" s="57">
        <v>92.592592592592595</v>
      </c>
      <c r="AP585" s="56">
        <v>-0.26455026455026598</v>
      </c>
      <c r="AQ585" s="56">
        <v>12.104787714543804</v>
      </c>
      <c r="AR585" s="56">
        <v>5.9201187249967688</v>
      </c>
    </row>
    <row r="586" spans="1:44" x14ac:dyDescent="0.35">
      <c r="A586" s="284" t="s">
        <v>51</v>
      </c>
      <c r="B586" s="183">
        <v>10</v>
      </c>
      <c r="C586" s="59" t="s">
        <v>1091</v>
      </c>
      <c r="D586" s="285" t="s">
        <v>1019</v>
      </c>
      <c r="E586" s="62">
        <v>25</v>
      </c>
      <c r="F586" s="280" t="s">
        <v>1078</v>
      </c>
      <c r="G586" s="280" t="s">
        <v>1119</v>
      </c>
      <c r="H586" s="280" t="s">
        <v>1078</v>
      </c>
      <c r="I586" s="280" t="s">
        <v>1078</v>
      </c>
      <c r="J586" s="280">
        <v>33.333333333333329</v>
      </c>
      <c r="K586" s="281">
        <v>6</v>
      </c>
      <c r="L586" s="282" t="e">
        <v>#VALUE!</v>
      </c>
      <c r="M586" s="282" t="e">
        <v>#VALUE!</v>
      </c>
      <c r="N586" s="282" t="e">
        <v>#VALUE!</v>
      </c>
    </row>
    <row r="587" spans="1:44" x14ac:dyDescent="0.35">
      <c r="A587" s="59" t="s">
        <v>1174</v>
      </c>
      <c r="B587" s="59">
        <v>10</v>
      </c>
      <c r="C587" s="59" t="s">
        <v>1075</v>
      </c>
      <c r="D587" s="59" t="s">
        <v>997</v>
      </c>
      <c r="E587" s="62">
        <v>26</v>
      </c>
      <c r="F587" s="280">
        <v>72.10884353741497</v>
      </c>
      <c r="G587" s="281">
        <v>147</v>
      </c>
      <c r="H587" s="280">
        <v>56.25</v>
      </c>
      <c r="I587" s="281">
        <v>80</v>
      </c>
      <c r="J587" s="280">
        <v>53.431372549019606</v>
      </c>
      <c r="K587" s="281">
        <v>204</v>
      </c>
      <c r="L587" s="282">
        <v>-18.677470988395363</v>
      </c>
      <c r="M587" s="282">
        <v>-2.8186274509803937</v>
      </c>
      <c r="N587" s="282">
        <v>-10.748049219687879</v>
      </c>
      <c r="O587" s="97">
        <v>74.242424242424249</v>
      </c>
      <c r="P587" s="97">
        <v>48.717948717948715</v>
      </c>
      <c r="Q587" s="97">
        <v>66.666666666666657</v>
      </c>
      <c r="R587" s="97">
        <v>-7.5757575757575921</v>
      </c>
      <c r="S587" s="97">
        <v>17.948717948717942</v>
      </c>
      <c r="T587" s="97">
        <v>5.1864801864801748</v>
      </c>
      <c r="U587" s="57">
        <v>74.242424242424249</v>
      </c>
      <c r="V587" s="57">
        <v>48.717948717948715</v>
      </c>
      <c r="W587" s="57">
        <v>66.666666666666657</v>
      </c>
      <c r="X587" s="71">
        <v>-7.5757575757575921</v>
      </c>
      <c r="Y587" s="71">
        <v>17.948717948717942</v>
      </c>
      <c r="Z587" s="71">
        <v>5.1864801864801748</v>
      </c>
      <c r="AA587" s="57"/>
      <c r="AB587" s="57"/>
      <c r="AC587" s="57"/>
      <c r="AD587" s="56"/>
      <c r="AE587" s="56"/>
      <c r="AF587" s="56"/>
      <c r="AG587" s="57"/>
      <c r="AH587" s="57"/>
      <c r="AI587" s="57"/>
      <c r="AJ587" s="56"/>
      <c r="AK587" s="56"/>
      <c r="AL587" s="56"/>
      <c r="AM587" s="57"/>
      <c r="AN587" s="57"/>
      <c r="AO587" s="57"/>
      <c r="AP587" s="56"/>
      <c r="AQ587" s="56"/>
      <c r="AR587" s="56"/>
    </row>
    <row r="588" spans="1:44" x14ac:dyDescent="0.35">
      <c r="A588" s="59" t="s">
        <v>51</v>
      </c>
      <c r="B588" s="59">
        <v>10</v>
      </c>
      <c r="C588" s="59" t="s">
        <v>11</v>
      </c>
      <c r="D588" s="59" t="s">
        <v>1020</v>
      </c>
      <c r="E588" s="62">
        <v>27</v>
      </c>
      <c r="F588" s="280">
        <v>27.777777777777779</v>
      </c>
      <c r="G588" s="281">
        <v>18</v>
      </c>
      <c r="H588" s="280">
        <v>12.5</v>
      </c>
      <c r="I588" s="281">
        <v>16</v>
      </c>
      <c r="J588" s="280">
        <v>29.166666666666668</v>
      </c>
      <c r="K588" s="281">
        <v>48</v>
      </c>
      <c r="L588" s="282">
        <v>1.3888888888888893</v>
      </c>
      <c r="M588" s="282">
        <v>16.666666666666668</v>
      </c>
      <c r="N588" s="282">
        <v>9.0277777777777786</v>
      </c>
      <c r="O588" s="97">
        <v>86.956521739130437</v>
      </c>
      <c r="P588" s="97">
        <v>69.230769230769226</v>
      </c>
      <c r="Q588" s="97">
        <v>22.222222222222221</v>
      </c>
      <c r="R588" s="97">
        <v>-64.734299516908209</v>
      </c>
      <c r="S588" s="97">
        <v>-47.008547008547005</v>
      </c>
      <c r="T588" s="97">
        <v>-55.871423262727603</v>
      </c>
      <c r="U588" s="57">
        <v>86.956521739130437</v>
      </c>
      <c r="V588" s="57">
        <v>69.230769230769226</v>
      </c>
      <c r="W588" s="57">
        <v>22.222222222222221</v>
      </c>
      <c r="X588" s="71">
        <v>-64.734299516908209</v>
      </c>
      <c r="Y588" s="71">
        <v>-47.008547008547005</v>
      </c>
      <c r="Z588" s="71">
        <v>-55.871423262727603</v>
      </c>
      <c r="AA588" s="57"/>
      <c r="AB588" s="57"/>
      <c r="AC588" s="57"/>
      <c r="AD588" s="56"/>
      <c r="AE588" s="56"/>
      <c r="AF588" s="56"/>
      <c r="AG588" s="57"/>
      <c r="AH588" s="57"/>
      <c r="AI588" s="57"/>
      <c r="AJ588" s="56"/>
      <c r="AK588" s="56"/>
      <c r="AL588" s="56"/>
      <c r="AM588" s="57"/>
      <c r="AN588" s="57"/>
      <c r="AO588" s="57"/>
      <c r="AP588" s="56"/>
      <c r="AQ588" s="56"/>
      <c r="AR588" s="56"/>
    </row>
    <row r="589" spans="1:44" x14ac:dyDescent="0.35">
      <c r="A589" s="59" t="s">
        <v>1174</v>
      </c>
      <c r="B589" s="59">
        <v>10</v>
      </c>
      <c r="C589" s="59" t="s">
        <v>1070</v>
      </c>
      <c r="D589" s="59" t="s">
        <v>1106</v>
      </c>
      <c r="E589" s="62">
        <v>28</v>
      </c>
      <c r="F589" s="280">
        <v>67.672413793103445</v>
      </c>
      <c r="G589" s="281">
        <v>464</v>
      </c>
      <c r="H589" s="280">
        <v>37.912087912087912</v>
      </c>
      <c r="I589" s="281">
        <v>182</v>
      </c>
      <c r="J589" s="280">
        <v>35.308056872037916</v>
      </c>
      <c r="K589" s="281">
        <v>422</v>
      </c>
      <c r="L589" s="282">
        <v>-32.364356921065529</v>
      </c>
      <c r="M589" s="282">
        <v>-2.6040310400499962</v>
      </c>
      <c r="N589" s="282">
        <v>-17.484193980557762</v>
      </c>
      <c r="O589" s="97">
        <v>72.039998973978726</v>
      </c>
      <c r="P589" s="97">
        <v>48.019403945111492</v>
      </c>
      <c r="Q589" s="97">
        <v>56.754203501193842</v>
      </c>
      <c r="R589" s="97">
        <v>-15.285795472784883</v>
      </c>
      <c r="S589" s="97">
        <v>8.7347995560823506</v>
      </c>
      <c r="T589" s="97">
        <v>-3.2754979583512664</v>
      </c>
      <c r="U589" s="57">
        <v>65.878378378378372</v>
      </c>
      <c r="V589" s="57">
        <v>42.1875</v>
      </c>
      <c r="W589" s="57">
        <v>56.994818652849744</v>
      </c>
      <c r="X589" s="71">
        <v>-8.8835597255286274</v>
      </c>
      <c r="Y589" s="71">
        <v>14.807318652849744</v>
      </c>
      <c r="Z589" s="71">
        <v>2.9618794636605585</v>
      </c>
      <c r="AA589" s="57">
        <v>68.879668049792528</v>
      </c>
      <c r="AB589" s="57">
        <v>41.509433962264154</v>
      </c>
      <c r="AC589" s="57">
        <v>51.792828685258961</v>
      </c>
      <c r="AD589" s="56">
        <v>-17.086839364533567</v>
      </c>
      <c r="AE589" s="56">
        <v>10.283394722994807</v>
      </c>
      <c r="AF589" s="56">
        <v>-3.4017223207693803</v>
      </c>
      <c r="AG589" s="57">
        <v>74.778761061946909</v>
      </c>
      <c r="AH589" s="57">
        <v>57.8125</v>
      </c>
      <c r="AI589" s="57">
        <v>51.5625</v>
      </c>
      <c r="AJ589" s="56">
        <v>-23.216261061946909</v>
      </c>
      <c r="AK589" s="56">
        <v>-6.25</v>
      </c>
      <c r="AL589" s="56">
        <v>-14.733130530973455</v>
      </c>
      <c r="AM589" s="57">
        <v>78.623188405797109</v>
      </c>
      <c r="AN589" s="57">
        <v>50.56818181818182</v>
      </c>
      <c r="AO589" s="57">
        <v>66.666666666666657</v>
      </c>
      <c r="AP589" s="56">
        <v>-11.956521739130451</v>
      </c>
      <c r="AQ589" s="56">
        <v>16.098484848484837</v>
      </c>
      <c r="AR589" s="56">
        <v>2.0709815546771928</v>
      </c>
    </row>
    <row r="590" spans="1:44" x14ac:dyDescent="0.35">
      <c r="A590" s="59" t="s">
        <v>51</v>
      </c>
      <c r="B590" s="59">
        <v>10</v>
      </c>
      <c r="C590" s="59" t="s">
        <v>11</v>
      </c>
      <c r="D590" s="59" t="s">
        <v>998</v>
      </c>
      <c r="E590" s="62">
        <v>29</v>
      </c>
      <c r="F590" s="280">
        <v>84.227129337539424</v>
      </c>
      <c r="G590" s="281">
        <v>317</v>
      </c>
      <c r="H590" s="280">
        <v>79.787234042553195</v>
      </c>
      <c r="I590" s="281">
        <v>94</v>
      </c>
      <c r="J590" s="280">
        <v>85</v>
      </c>
      <c r="K590" s="281">
        <v>200</v>
      </c>
      <c r="L590" s="282">
        <v>0.77287066246057634</v>
      </c>
      <c r="M590" s="282">
        <v>5.2127659574468055</v>
      </c>
      <c r="N590" s="282">
        <v>2.9928183099536909</v>
      </c>
      <c r="O590" s="97">
        <v>92.315381384828385</v>
      </c>
      <c r="P590" s="97">
        <v>79.635860669712883</v>
      </c>
      <c r="Q590" s="97">
        <v>81.708715697020295</v>
      </c>
      <c r="R590" s="97">
        <v>-10.606665687808089</v>
      </c>
      <c r="S590" s="97">
        <v>2.072855027307412</v>
      </c>
      <c r="T590" s="97">
        <v>-4.2669053302503386</v>
      </c>
      <c r="U590" s="57">
        <v>90.659340659340657</v>
      </c>
      <c r="V590" s="57">
        <v>87.5</v>
      </c>
      <c r="W590" s="57">
        <v>78.90625</v>
      </c>
      <c r="X590" s="71">
        <v>-11.753090659340657</v>
      </c>
      <c r="Y590" s="71">
        <v>-8.59375</v>
      </c>
      <c r="Z590" s="71">
        <v>-10.173420329670328</v>
      </c>
      <c r="AA590" s="57">
        <v>96.946564885496173</v>
      </c>
      <c r="AB590" s="57">
        <v>74.193548387096769</v>
      </c>
      <c r="AC590" s="57">
        <v>85.074626865671647</v>
      </c>
      <c r="AD590" s="56">
        <v>-11.871938019824526</v>
      </c>
      <c r="AE590" s="56">
        <v>10.881078478574878</v>
      </c>
      <c r="AF590" s="56">
        <v>-0.49542977062482407</v>
      </c>
      <c r="AG590" s="57">
        <v>88.028169014084511</v>
      </c>
      <c r="AH590" s="57">
        <v>81.395348837209298</v>
      </c>
      <c r="AI590" s="57">
        <v>82.317073170731703</v>
      </c>
      <c r="AJ590" s="56">
        <v>-5.7110958433528083</v>
      </c>
      <c r="AK590" s="56">
        <v>0.92172433352240546</v>
      </c>
      <c r="AL590" s="56">
        <v>-2.3946857549152014</v>
      </c>
      <c r="AM590" s="57">
        <v>93.627450980392155</v>
      </c>
      <c r="AN590" s="57">
        <v>75.454545454545453</v>
      </c>
      <c r="AO590" s="57">
        <v>80.536912751677846</v>
      </c>
      <c r="AP590" s="56">
        <v>-13.090538228714308</v>
      </c>
      <c r="AQ590" s="56">
        <v>5.082367297132393</v>
      </c>
      <c r="AR590" s="56">
        <v>-4.0040854657909577</v>
      </c>
    </row>
    <row r="591" spans="1:44" x14ac:dyDescent="0.35">
      <c r="A591" s="59" t="s">
        <v>1173</v>
      </c>
      <c r="B591" s="59">
        <v>10</v>
      </c>
      <c r="C591" s="59" t="s">
        <v>1073</v>
      </c>
      <c r="D591" s="59" t="s">
        <v>1001</v>
      </c>
      <c r="E591" s="62">
        <v>30</v>
      </c>
      <c r="F591" s="280">
        <v>84.552845528455293</v>
      </c>
      <c r="G591" s="281">
        <v>123</v>
      </c>
      <c r="H591" s="280">
        <v>50</v>
      </c>
      <c r="I591" s="281">
        <v>32</v>
      </c>
      <c r="J591" s="280">
        <v>58.241758241758248</v>
      </c>
      <c r="K591" s="281">
        <v>91</v>
      </c>
      <c r="L591" s="282">
        <v>-26.311087286697045</v>
      </c>
      <c r="M591" s="282">
        <v>8.241758241758248</v>
      </c>
      <c r="N591" s="282">
        <v>-9.0346645224693987</v>
      </c>
      <c r="O591" s="97">
        <v>77.099236641221367</v>
      </c>
      <c r="P591" s="97">
        <v>56.000000000000007</v>
      </c>
      <c r="Q591" s="97">
        <v>53.333333333333336</v>
      </c>
      <c r="R591" s="97">
        <v>-23.765903307888031</v>
      </c>
      <c r="S591" s="97">
        <v>-2.6666666666666714</v>
      </c>
      <c r="T591" s="97">
        <v>-13.216284987277351</v>
      </c>
      <c r="U591" s="57">
        <v>77.099236641221367</v>
      </c>
      <c r="V591" s="57">
        <v>56.000000000000007</v>
      </c>
      <c r="W591" s="57">
        <v>53.333333333333336</v>
      </c>
      <c r="X591" s="71">
        <v>-23.765903307888031</v>
      </c>
      <c r="Y591" s="71">
        <v>-2.6666666666666714</v>
      </c>
      <c r="Z591" s="71">
        <v>-13.216284987277351</v>
      </c>
      <c r="AA591" s="57"/>
      <c r="AB591" s="57"/>
      <c r="AC591" s="57"/>
      <c r="AD591" s="56"/>
      <c r="AE591" s="56"/>
      <c r="AF591" s="56"/>
      <c r="AG591" s="57"/>
      <c r="AH591" s="57"/>
      <c r="AI591" s="57"/>
      <c r="AJ591" s="56"/>
      <c r="AK591" s="56"/>
      <c r="AL591" s="56"/>
      <c r="AM591" s="57"/>
      <c r="AN591" s="57"/>
      <c r="AO591" s="57"/>
      <c r="AP591" s="56"/>
      <c r="AQ591" s="56"/>
      <c r="AR591" s="56"/>
    </row>
    <row r="592" spans="1:44" x14ac:dyDescent="0.35">
      <c r="A592" s="59" t="s">
        <v>51</v>
      </c>
      <c r="B592" s="59">
        <v>10</v>
      </c>
      <c r="C592" s="59" t="s">
        <v>11</v>
      </c>
      <c r="D592" s="59" t="s">
        <v>1021</v>
      </c>
      <c r="E592" s="62">
        <v>31</v>
      </c>
      <c r="F592" s="280">
        <v>46.706586826347305</v>
      </c>
      <c r="G592" s="281">
        <v>167</v>
      </c>
      <c r="H592" s="280">
        <v>6.8181818181818175</v>
      </c>
      <c r="I592" s="281">
        <v>88</v>
      </c>
      <c r="J592" s="280">
        <v>-1.9417475728155338</v>
      </c>
      <c r="K592" s="281">
        <v>206</v>
      </c>
      <c r="L592" s="282">
        <v>-48.648334399162842</v>
      </c>
      <c r="M592" s="282">
        <v>-8.7599293909973515</v>
      </c>
      <c r="N592" s="282">
        <v>-28.704131895080096</v>
      </c>
      <c r="O592" s="97">
        <v>33.333333333333329</v>
      </c>
      <c r="P592" s="97">
        <v>10.714285714285714</v>
      </c>
      <c r="Q592" s="97">
        <v>7.8431372549019605</v>
      </c>
      <c r="R592" s="97">
        <v>-25.490196078431367</v>
      </c>
      <c r="S592" s="97">
        <v>-2.8711484593837531</v>
      </c>
      <c r="T592" s="97">
        <v>-14.180672268907561</v>
      </c>
      <c r="U592" s="57">
        <v>33.333333333333329</v>
      </c>
      <c r="V592" s="57">
        <v>10.714285714285714</v>
      </c>
      <c r="W592" s="57">
        <v>7.8431372549019605</v>
      </c>
      <c r="X592" s="71">
        <v>-25.490196078431367</v>
      </c>
      <c r="Y592" s="71">
        <v>-2.8711484593837531</v>
      </c>
      <c r="Z592" s="71">
        <v>-14.180672268907561</v>
      </c>
      <c r="AA592" s="57"/>
      <c r="AB592" s="57"/>
      <c r="AC592" s="57"/>
      <c r="AD592" s="56"/>
      <c r="AE592" s="56"/>
      <c r="AF592" s="56"/>
      <c r="AG592" s="57"/>
      <c r="AH592" s="57"/>
      <c r="AI592" s="57"/>
      <c r="AJ592" s="56"/>
      <c r="AK592" s="56"/>
      <c r="AL592" s="56"/>
      <c r="AM592" s="57"/>
      <c r="AN592" s="57"/>
      <c r="AO592" s="57"/>
      <c r="AP592" s="56"/>
      <c r="AQ592" s="56"/>
      <c r="AR592" s="56"/>
    </row>
    <row r="593" spans="1:44" x14ac:dyDescent="0.35">
      <c r="A593" s="59" t="s">
        <v>51</v>
      </c>
      <c r="B593" s="59">
        <v>10</v>
      </c>
      <c r="C593" s="59" t="s">
        <v>11</v>
      </c>
      <c r="D593" s="59" t="s">
        <v>13</v>
      </c>
      <c r="E593" s="62">
        <v>32</v>
      </c>
      <c r="F593" s="280">
        <v>73.820754716981128</v>
      </c>
      <c r="G593" s="281">
        <v>424</v>
      </c>
      <c r="H593" s="280">
        <v>70.050761421319791</v>
      </c>
      <c r="I593" s="281">
        <v>197</v>
      </c>
      <c r="J593" s="280">
        <v>70.299727520435979</v>
      </c>
      <c r="K593" s="281">
        <v>367</v>
      </c>
      <c r="L593" s="282">
        <v>-3.5210271965451483</v>
      </c>
      <c r="M593" s="282">
        <v>0.24896609911618839</v>
      </c>
      <c r="N593" s="282">
        <v>-1.6360305487144799</v>
      </c>
      <c r="O593" s="97">
        <v>85.87109519262907</v>
      </c>
      <c r="P593" s="97">
        <v>65.016156828953029</v>
      </c>
      <c r="Q593" s="97">
        <v>70.772531043901552</v>
      </c>
      <c r="R593" s="97">
        <v>-15.098564148727519</v>
      </c>
      <c r="S593" s="97">
        <v>5.7563742149485222</v>
      </c>
      <c r="T593" s="97">
        <v>-4.6710949668894983</v>
      </c>
      <c r="U593" s="57">
        <v>81.609195402298852</v>
      </c>
      <c r="V593" s="57">
        <v>60.606060606060609</v>
      </c>
      <c r="W593" s="57">
        <v>65.686274509803923</v>
      </c>
      <c r="X593" s="71">
        <v>-15.922920892494929</v>
      </c>
      <c r="Y593" s="71">
        <v>5.0802139037433136</v>
      </c>
      <c r="Z593" s="71">
        <v>-5.4213534943758077</v>
      </c>
      <c r="AA593" s="57">
        <v>92.265193370165747</v>
      </c>
      <c r="AB593" s="57">
        <v>64.545454545454547</v>
      </c>
      <c r="AC593" s="57">
        <v>73.68421052631578</v>
      </c>
      <c r="AD593" s="56">
        <v>-18.580982843849966</v>
      </c>
      <c r="AE593" s="56">
        <v>9.1387559808612338</v>
      </c>
      <c r="AF593" s="56">
        <v>-4.7211134314943664</v>
      </c>
      <c r="AG593" s="57">
        <v>80.099502487562191</v>
      </c>
      <c r="AH593" s="57">
        <v>66.666666666666657</v>
      </c>
      <c r="AI593" s="57">
        <v>70.992366412213741</v>
      </c>
      <c r="AJ593" s="56">
        <v>-9.1071360753484498</v>
      </c>
      <c r="AK593" s="56">
        <v>4.3256997455470838</v>
      </c>
      <c r="AL593" s="56">
        <v>-2.390718164900683</v>
      </c>
      <c r="AM593" s="57">
        <v>89.510489510489506</v>
      </c>
      <c r="AN593" s="57">
        <v>68.246445497630333</v>
      </c>
      <c r="AO593" s="57">
        <v>72.727272727272734</v>
      </c>
      <c r="AP593" s="56">
        <v>-16.783216783216773</v>
      </c>
      <c r="AQ593" s="56">
        <v>4.4808272296424008</v>
      </c>
      <c r="AR593" s="56">
        <v>-6.151194776787186</v>
      </c>
    </row>
    <row r="594" spans="1:44" x14ac:dyDescent="0.35">
      <c r="A594" s="59" t="s">
        <v>51</v>
      </c>
      <c r="B594" s="59">
        <v>10</v>
      </c>
      <c r="C594" s="59" t="s">
        <v>11</v>
      </c>
      <c r="D594" s="59" t="s">
        <v>278</v>
      </c>
      <c r="E594" s="62">
        <v>33</v>
      </c>
      <c r="F594" s="280">
        <v>43.939393939393938</v>
      </c>
      <c r="G594" s="281">
        <v>132</v>
      </c>
      <c r="H594" s="280">
        <v>42.574257425742573</v>
      </c>
      <c r="I594" s="281">
        <v>101</v>
      </c>
      <c r="J594" s="280">
        <v>45.569620253164558</v>
      </c>
      <c r="K594" s="281">
        <v>158</v>
      </c>
      <c r="L594" s="282">
        <v>1.6302263137706205</v>
      </c>
      <c r="M594" s="282">
        <v>2.9953628274219852</v>
      </c>
      <c r="N594" s="282">
        <v>2.3127945705963029</v>
      </c>
      <c r="O594" s="97">
        <v>61.98291366906475</v>
      </c>
      <c r="P594" s="97">
        <v>40.701832499585308</v>
      </c>
      <c r="Q594" s="97">
        <v>44.451225091679518</v>
      </c>
      <c r="R594" s="97">
        <v>-17.531688577385232</v>
      </c>
      <c r="S594" s="97">
        <v>3.7493925920942104</v>
      </c>
      <c r="T594" s="97">
        <v>-6.8911479926455108</v>
      </c>
      <c r="U594" s="57">
        <v>60.431654676258994</v>
      </c>
      <c r="V594" s="57">
        <v>36.363636363636367</v>
      </c>
      <c r="W594" s="57">
        <v>40</v>
      </c>
      <c r="X594" s="71">
        <v>-20.431654676258994</v>
      </c>
      <c r="Y594" s="71">
        <v>3.6363636363636331</v>
      </c>
      <c r="Z594" s="71">
        <v>-8.3976455199476803</v>
      </c>
      <c r="AA594" s="57">
        <v>61.53846153846154</v>
      </c>
      <c r="AB594" s="57">
        <v>50.561797752808992</v>
      </c>
      <c r="AC594" s="57">
        <v>53.913043478260867</v>
      </c>
      <c r="AD594" s="56">
        <v>-7.6254180602006727</v>
      </c>
      <c r="AE594" s="56">
        <v>3.351245725451875</v>
      </c>
      <c r="AF594" s="56">
        <v>-2.1370861673743988</v>
      </c>
      <c r="AG594" s="57">
        <v>55.128205128205131</v>
      </c>
      <c r="AH594" s="57">
        <v>25.454545454545453</v>
      </c>
      <c r="AI594" s="57">
        <v>40.229885057471265</v>
      </c>
      <c r="AJ594" s="56">
        <v>-14.898320070733867</v>
      </c>
      <c r="AK594" s="56">
        <v>14.775339602925811</v>
      </c>
      <c r="AL594" s="56">
        <v>-6.1490233904027747E-2</v>
      </c>
      <c r="AM594" s="57">
        <v>70.833333333333343</v>
      </c>
      <c r="AN594" s="57">
        <v>50.427350427350426</v>
      </c>
      <c r="AO594" s="57">
        <v>43.661971830985912</v>
      </c>
      <c r="AP594" s="56">
        <v>-27.17136150234743</v>
      </c>
      <c r="AQ594" s="56">
        <v>-6.7653785963645134</v>
      </c>
      <c r="AR594" s="56">
        <v>-16.968370049355972</v>
      </c>
    </row>
    <row r="595" spans="1:44" x14ac:dyDescent="0.35">
      <c r="A595" s="59" t="s">
        <v>51</v>
      </c>
      <c r="B595" s="59">
        <v>10</v>
      </c>
      <c r="C595" s="59" t="s">
        <v>11</v>
      </c>
      <c r="D595" s="59" t="s">
        <v>279</v>
      </c>
      <c r="E595" s="62">
        <v>34</v>
      </c>
      <c r="F595" s="280">
        <v>68.181818181818173</v>
      </c>
      <c r="G595" s="281">
        <v>154</v>
      </c>
      <c r="H595" s="280">
        <v>49.450549450549453</v>
      </c>
      <c r="I595" s="281">
        <v>91</v>
      </c>
      <c r="J595" s="280">
        <v>47.033898305084747</v>
      </c>
      <c r="K595" s="281">
        <v>236</v>
      </c>
      <c r="L595" s="282">
        <v>-21.147919876733425</v>
      </c>
      <c r="M595" s="282">
        <v>-2.4166511454647051</v>
      </c>
      <c r="N595" s="282">
        <v>-11.782285511099065</v>
      </c>
      <c r="O595" s="97">
        <v>79.351472991533228</v>
      </c>
      <c r="P595" s="97">
        <v>61.356092935040301</v>
      </c>
      <c r="Q595" s="97">
        <v>59.779686009194201</v>
      </c>
      <c r="R595" s="97">
        <v>-19.571786982339027</v>
      </c>
      <c r="S595" s="97">
        <v>-1.5764069258461006</v>
      </c>
      <c r="T595" s="97">
        <v>-10.574096954092564</v>
      </c>
      <c r="U595" s="57">
        <v>78</v>
      </c>
      <c r="V595" s="57">
        <v>52.631578947368418</v>
      </c>
      <c r="W595" s="57">
        <v>58.730158730158735</v>
      </c>
      <c r="X595" s="71">
        <v>-19.269841269841265</v>
      </c>
      <c r="Y595" s="71">
        <v>6.098579782790317</v>
      </c>
      <c r="Z595" s="71">
        <v>-6.5856307435254742</v>
      </c>
      <c r="AA595" s="57">
        <v>87.012987012987011</v>
      </c>
      <c r="AB595" s="57">
        <v>76</v>
      </c>
      <c r="AC595" s="57">
        <v>65.573770491803273</v>
      </c>
      <c r="AD595" s="56">
        <v>-21.439216521183738</v>
      </c>
      <c r="AE595" s="56">
        <v>-10.426229508196727</v>
      </c>
      <c r="AF595" s="56">
        <v>-15.932723014690232</v>
      </c>
      <c r="AG595" s="57">
        <v>68.055555555555557</v>
      </c>
      <c r="AH595" s="57">
        <v>59.45945945945946</v>
      </c>
      <c r="AI595" s="57">
        <v>50</v>
      </c>
      <c r="AJ595" s="56">
        <v>-18.055555555555557</v>
      </c>
      <c r="AK595" s="56">
        <v>-9.4594594594594597</v>
      </c>
      <c r="AL595" s="56">
        <v>-13.757507507507508</v>
      </c>
      <c r="AM595" s="57">
        <v>84.337349397590373</v>
      </c>
      <c r="AN595" s="57">
        <v>57.333333333333336</v>
      </c>
      <c r="AO595" s="57">
        <v>64.81481481481481</v>
      </c>
      <c r="AP595" s="56">
        <v>-19.522534582775563</v>
      </c>
      <c r="AQ595" s="56">
        <v>7.4814814814814738</v>
      </c>
      <c r="AR595" s="56">
        <v>-6.0205265506470447</v>
      </c>
    </row>
    <row r="596" spans="1:44" x14ac:dyDescent="0.35">
      <c r="A596" s="59" t="s">
        <v>1174</v>
      </c>
      <c r="B596" s="59">
        <v>10</v>
      </c>
      <c r="C596" s="59" t="s">
        <v>1075</v>
      </c>
      <c r="D596" s="59" t="s">
        <v>1176</v>
      </c>
      <c r="E596" s="62">
        <v>35</v>
      </c>
      <c r="F596" s="280">
        <v>56.198347107438018</v>
      </c>
      <c r="G596" s="281">
        <v>242</v>
      </c>
      <c r="H596" s="280">
        <v>13.392857142857142</v>
      </c>
      <c r="I596" s="281">
        <v>112</v>
      </c>
      <c r="J596" s="280">
        <v>10.909090909090908</v>
      </c>
      <c r="K596" s="281">
        <v>275</v>
      </c>
      <c r="L596" s="282">
        <v>-45.289256198347111</v>
      </c>
      <c r="M596" s="282">
        <v>-2.4837662337662341</v>
      </c>
      <c r="N596" s="282">
        <v>-23.886511216056672</v>
      </c>
      <c r="O596" s="97">
        <v>59.392880740875668</v>
      </c>
      <c r="P596" s="97">
        <v>28.04322514226719</v>
      </c>
      <c r="Q596" s="97">
        <v>29.444806694496734</v>
      </c>
      <c r="R596" s="97">
        <v>-29.948074046378935</v>
      </c>
      <c r="S596" s="97">
        <v>1.4015815522295441</v>
      </c>
      <c r="T596" s="97">
        <v>-14.273246247074695</v>
      </c>
      <c r="U596" s="57">
        <v>56.92307692307692</v>
      </c>
      <c r="V596" s="57">
        <v>27.835051546391753</v>
      </c>
      <c r="W596" s="57">
        <v>30</v>
      </c>
      <c r="X596" s="71">
        <v>-26.92307692307692</v>
      </c>
      <c r="Y596" s="71">
        <v>2.1649484536082468</v>
      </c>
      <c r="Z596" s="71">
        <v>-12.379064234734336</v>
      </c>
      <c r="AA596" s="57">
        <v>52.980132450331126</v>
      </c>
      <c r="AB596" s="57">
        <v>32.478632478632477</v>
      </c>
      <c r="AC596" s="57">
        <v>33.757961783439491</v>
      </c>
      <c r="AD596" s="56">
        <v>-19.222170666891635</v>
      </c>
      <c r="AE596" s="56">
        <v>1.279329304807014</v>
      </c>
      <c r="AF596" s="56">
        <v>-8.9714206810423107</v>
      </c>
      <c r="AG596" s="57">
        <v>58.878504672897193</v>
      </c>
      <c r="AH596" s="57">
        <v>19.148936170212767</v>
      </c>
      <c r="AI596" s="57">
        <v>23.664122137404579</v>
      </c>
      <c r="AJ596" s="56">
        <v>-35.214382535492618</v>
      </c>
      <c r="AK596" s="56">
        <v>4.5151859671918118</v>
      </c>
      <c r="AL596" s="56">
        <v>-15.349598284150403</v>
      </c>
      <c r="AM596" s="57">
        <v>68.789808917197448</v>
      </c>
      <c r="AN596" s="57">
        <v>32.710280373831772</v>
      </c>
      <c r="AO596" s="57">
        <v>30.357142857142854</v>
      </c>
      <c r="AP596" s="56">
        <v>-38.432666060054594</v>
      </c>
      <c r="AQ596" s="56">
        <v>-2.3531375166889177</v>
      </c>
      <c r="AR596" s="56">
        <v>-20.392901788371756</v>
      </c>
    </row>
    <row r="597" spans="1:44" x14ac:dyDescent="0.35">
      <c r="A597" s="59" t="s">
        <v>1174</v>
      </c>
      <c r="B597" s="59">
        <v>10</v>
      </c>
      <c r="C597" s="59" t="s">
        <v>1075</v>
      </c>
      <c r="D597" s="59" t="s">
        <v>1121</v>
      </c>
      <c r="E597" s="62">
        <v>36</v>
      </c>
      <c r="F597" s="280">
        <v>15.686274509803921</v>
      </c>
      <c r="G597" s="281">
        <v>51</v>
      </c>
      <c r="H597" s="280">
        <v>-23.076923076923077</v>
      </c>
      <c r="I597" s="281">
        <v>52</v>
      </c>
      <c r="J597" s="280">
        <v>0</v>
      </c>
      <c r="K597" s="281">
        <v>81</v>
      </c>
      <c r="L597" s="282">
        <v>-15.686274509803921</v>
      </c>
      <c r="M597" s="282">
        <v>23.076923076923077</v>
      </c>
      <c r="N597" s="282">
        <v>3.6953242835595779</v>
      </c>
      <c r="O597" s="97">
        <v>24.081957344341248</v>
      </c>
      <c r="P597" s="97">
        <v>-0.57912011037011091</v>
      </c>
      <c r="Q597" s="97">
        <v>8.8481146046935528</v>
      </c>
      <c r="R597" s="97">
        <v>-15.233842739647695</v>
      </c>
      <c r="S597" s="97">
        <v>9.4272347150636637</v>
      </c>
      <c r="T597" s="97">
        <v>-2.9033040122920157</v>
      </c>
      <c r="U597" s="57">
        <v>58.82352941176471</v>
      </c>
      <c r="V597" s="57">
        <v>9.0909090909090917</v>
      </c>
      <c r="W597" s="57">
        <v>25</v>
      </c>
      <c r="X597" s="71">
        <v>-33.82352941176471</v>
      </c>
      <c r="Y597" s="71">
        <v>15.909090909090908</v>
      </c>
      <c r="Z597" s="71">
        <v>-8.9572192513369018</v>
      </c>
      <c r="AA597" s="57">
        <v>29.82456140350877</v>
      </c>
      <c r="AB597" s="57">
        <v>15.873015873015872</v>
      </c>
      <c r="AC597" s="57">
        <v>19.696969696969695</v>
      </c>
      <c r="AD597" s="56">
        <v>-10.127591706539075</v>
      </c>
      <c r="AE597" s="56">
        <v>3.8239538239538238</v>
      </c>
      <c r="AF597" s="56">
        <v>-3.1518189412926256</v>
      </c>
      <c r="AG597" s="57">
        <v>21.568627450980394</v>
      </c>
      <c r="AH597" s="57">
        <v>-5.4054054054054053</v>
      </c>
      <c r="AI597" s="57">
        <v>19.642857142857142</v>
      </c>
      <c r="AJ597" s="56">
        <v>-1.9257703081232513</v>
      </c>
      <c r="AK597" s="56">
        <v>25.048262548262549</v>
      </c>
      <c r="AL597" s="56">
        <v>11.561246120069649</v>
      </c>
      <c r="AM597" s="57">
        <v>-13.888888888888889</v>
      </c>
      <c r="AN597" s="57">
        <v>-21.875</v>
      </c>
      <c r="AO597" s="57">
        <v>-28.947368421052634</v>
      </c>
      <c r="AP597" s="56">
        <v>-15.058479532163744</v>
      </c>
      <c r="AQ597" s="56">
        <v>-7.0723684210526336</v>
      </c>
      <c r="AR597" s="56">
        <v>-11.065423976608189</v>
      </c>
    </row>
    <row r="598" spans="1:44" x14ac:dyDescent="0.35">
      <c r="A598" s="59" t="s">
        <v>1173</v>
      </c>
      <c r="B598" s="286">
        <v>10</v>
      </c>
      <c r="C598" s="59" t="s">
        <v>1075</v>
      </c>
      <c r="D598" s="166" t="s">
        <v>1152</v>
      </c>
      <c r="E598" s="62">
        <v>37</v>
      </c>
      <c r="F598" s="280">
        <v>11.111111111111111</v>
      </c>
      <c r="G598" s="281">
        <v>54</v>
      </c>
      <c r="H598" s="280">
        <v>-21.818181818181817</v>
      </c>
      <c r="I598" s="281">
        <v>55</v>
      </c>
      <c r="J598" s="280">
        <v>0</v>
      </c>
      <c r="K598" s="281">
        <v>82</v>
      </c>
      <c r="L598" s="282">
        <v>-11.111111111111111</v>
      </c>
      <c r="M598" s="282">
        <v>21.818181818181817</v>
      </c>
      <c r="N598" s="282">
        <v>5.3535353535353529</v>
      </c>
    </row>
    <row r="599" spans="1:44" x14ac:dyDescent="0.35">
      <c r="A599" s="59" t="s">
        <v>51</v>
      </c>
      <c r="B599" s="59">
        <v>10</v>
      </c>
      <c r="C599" s="59" t="s">
        <v>1070</v>
      </c>
      <c r="D599" s="166" t="s">
        <v>1022</v>
      </c>
      <c r="E599" s="62">
        <v>38</v>
      </c>
      <c r="F599" s="287">
        <v>45.833333333333329</v>
      </c>
      <c r="G599" s="288">
        <v>24</v>
      </c>
      <c r="H599" s="287">
        <v>-10</v>
      </c>
      <c r="I599" s="288">
        <v>20</v>
      </c>
      <c r="J599" s="287">
        <v>25.490196078431371</v>
      </c>
      <c r="K599" s="288">
        <v>51</v>
      </c>
      <c r="L599" s="289">
        <v>-20.343137254901958</v>
      </c>
      <c r="M599" s="289">
        <v>35.490196078431367</v>
      </c>
      <c r="N599" s="289">
        <v>7.5735294117647047</v>
      </c>
      <c r="O599" s="219" t="s">
        <v>288</v>
      </c>
      <c r="P599" s="219" t="s">
        <v>288</v>
      </c>
      <c r="Q599" s="219" t="s">
        <v>288</v>
      </c>
      <c r="R599" s="219" t="s">
        <v>288</v>
      </c>
      <c r="S599" s="219" t="s">
        <v>288</v>
      </c>
      <c r="T599" s="219" t="s">
        <v>288</v>
      </c>
      <c r="U599" s="219" t="s">
        <v>288</v>
      </c>
      <c r="V599" s="219" t="s">
        <v>288</v>
      </c>
      <c r="W599" s="219" t="s">
        <v>288</v>
      </c>
      <c r="X599" s="219" t="s">
        <v>288</v>
      </c>
      <c r="Y599" s="219" t="s">
        <v>288</v>
      </c>
      <c r="Z599" s="219" t="s">
        <v>288</v>
      </c>
      <c r="AA599" s="219" t="s">
        <v>288</v>
      </c>
      <c r="AB599" s="219" t="s">
        <v>288</v>
      </c>
      <c r="AC599" s="219" t="s">
        <v>288</v>
      </c>
      <c r="AD599" s="219" t="s">
        <v>288</v>
      </c>
      <c r="AE599" s="219" t="s">
        <v>288</v>
      </c>
      <c r="AF599" s="219" t="s">
        <v>288</v>
      </c>
      <c r="AG599" s="219" t="s">
        <v>288</v>
      </c>
      <c r="AH599" s="219" t="s">
        <v>288</v>
      </c>
      <c r="AI599" s="219" t="s">
        <v>288</v>
      </c>
      <c r="AJ599" s="219" t="s">
        <v>288</v>
      </c>
      <c r="AK599" s="219" t="s">
        <v>288</v>
      </c>
      <c r="AL599" s="219" t="s">
        <v>288</v>
      </c>
      <c r="AM599" s="219" t="s">
        <v>288</v>
      </c>
      <c r="AN599" s="219" t="s">
        <v>288</v>
      </c>
      <c r="AO599" s="219" t="s">
        <v>288</v>
      </c>
      <c r="AP599" s="219" t="s">
        <v>288</v>
      </c>
      <c r="AQ599" s="219" t="s">
        <v>288</v>
      </c>
      <c r="AR599" s="219" t="s">
        <v>288</v>
      </c>
    </row>
    <row r="600" spans="1:44" x14ac:dyDescent="0.35">
      <c r="A600" s="59" t="s">
        <v>51</v>
      </c>
      <c r="B600" s="59">
        <v>10</v>
      </c>
      <c r="C600" s="59" t="s">
        <v>1073</v>
      </c>
      <c r="D600" s="166" t="s">
        <v>1023</v>
      </c>
      <c r="E600" s="62">
        <v>39</v>
      </c>
      <c r="F600" s="287">
        <v>0</v>
      </c>
      <c r="G600" s="288">
        <v>30</v>
      </c>
      <c r="H600" s="287">
        <v>-33.333333333333329</v>
      </c>
      <c r="I600" s="288">
        <v>33</v>
      </c>
      <c r="J600" s="287">
        <v>-38.70967741935484</v>
      </c>
      <c r="K600" s="288">
        <v>31</v>
      </c>
      <c r="L600" s="289">
        <v>-38.70967741935484</v>
      </c>
      <c r="M600" s="289">
        <v>-5.3763440860215113</v>
      </c>
      <c r="N600" s="289">
        <v>-22.043010752688176</v>
      </c>
      <c r="O600" s="219" t="s">
        <v>288</v>
      </c>
      <c r="P600" s="219" t="s">
        <v>288</v>
      </c>
      <c r="Q600" s="219" t="s">
        <v>288</v>
      </c>
      <c r="R600" s="219" t="s">
        <v>288</v>
      </c>
      <c r="S600" s="219" t="s">
        <v>288</v>
      </c>
      <c r="T600" s="219" t="s">
        <v>288</v>
      </c>
      <c r="U600" s="219" t="s">
        <v>288</v>
      </c>
      <c r="V600" s="219" t="s">
        <v>288</v>
      </c>
      <c r="W600" s="219" t="s">
        <v>288</v>
      </c>
      <c r="X600" s="219" t="s">
        <v>288</v>
      </c>
      <c r="Y600" s="219" t="s">
        <v>288</v>
      </c>
      <c r="Z600" s="219" t="s">
        <v>288</v>
      </c>
      <c r="AA600" s="219" t="s">
        <v>288</v>
      </c>
      <c r="AB600" s="219" t="s">
        <v>288</v>
      </c>
      <c r="AC600" s="219" t="s">
        <v>288</v>
      </c>
      <c r="AD600" s="219" t="s">
        <v>288</v>
      </c>
      <c r="AE600" s="219" t="s">
        <v>288</v>
      </c>
      <c r="AF600" s="219" t="s">
        <v>288</v>
      </c>
      <c r="AG600" s="219" t="s">
        <v>288</v>
      </c>
      <c r="AH600" s="219" t="s">
        <v>288</v>
      </c>
      <c r="AI600" s="219" t="s">
        <v>288</v>
      </c>
      <c r="AJ600" s="219" t="s">
        <v>288</v>
      </c>
      <c r="AK600" s="219" t="s">
        <v>288</v>
      </c>
      <c r="AL600" s="219" t="s">
        <v>288</v>
      </c>
      <c r="AM600" s="219" t="s">
        <v>288</v>
      </c>
      <c r="AN600" s="219" t="s">
        <v>288</v>
      </c>
      <c r="AO600" s="219" t="s">
        <v>288</v>
      </c>
      <c r="AP600" s="219" t="s">
        <v>288</v>
      </c>
      <c r="AQ600" s="219" t="s">
        <v>288</v>
      </c>
      <c r="AR600" s="219" t="s">
        <v>288</v>
      </c>
    </row>
    <row r="601" spans="1:44" x14ac:dyDescent="0.35">
      <c r="A601" s="59" t="s">
        <v>1174</v>
      </c>
      <c r="B601" s="59">
        <v>10</v>
      </c>
      <c r="C601" s="59" t="s">
        <v>1075</v>
      </c>
      <c r="D601" s="59" t="s">
        <v>1024</v>
      </c>
      <c r="E601" s="62">
        <v>40</v>
      </c>
      <c r="F601" s="280">
        <v>-66.666666666666657</v>
      </c>
      <c r="G601" s="281">
        <v>3</v>
      </c>
      <c r="H601" s="280">
        <v>0</v>
      </c>
      <c r="I601" s="281">
        <v>3</v>
      </c>
      <c r="J601" s="280">
        <v>0</v>
      </c>
      <c r="K601" s="281">
        <v>1</v>
      </c>
      <c r="L601" s="282">
        <v>66.666666666666657</v>
      </c>
      <c r="M601" s="282">
        <v>0</v>
      </c>
      <c r="N601" s="282">
        <v>33.333333333333329</v>
      </c>
      <c r="O601" s="97" t="e">
        <v>#DIV/0!</v>
      </c>
      <c r="P601" s="97" t="e">
        <v>#DIV/0!</v>
      </c>
      <c r="Q601" s="97">
        <v>-20</v>
      </c>
      <c r="R601" s="97" t="e">
        <v>#DIV/0!</v>
      </c>
      <c r="S601" s="97" t="e">
        <v>#DIV/0!</v>
      </c>
      <c r="T601" s="97" t="e">
        <v>#DIV/0!</v>
      </c>
      <c r="U601" s="57" t="s">
        <v>288</v>
      </c>
      <c r="V601" s="57" t="s">
        <v>1089</v>
      </c>
      <c r="W601" s="57">
        <v>-20</v>
      </c>
      <c r="X601" s="71" t="s">
        <v>288</v>
      </c>
      <c r="Y601" s="71" t="s">
        <v>288</v>
      </c>
      <c r="Z601" s="71" t="s">
        <v>288</v>
      </c>
      <c r="AA601" s="57"/>
      <c r="AB601" s="57"/>
      <c r="AC601" s="57"/>
      <c r="AD601" s="56"/>
      <c r="AE601" s="56"/>
      <c r="AF601" s="56"/>
      <c r="AG601" s="57"/>
      <c r="AH601" s="57"/>
      <c r="AI601" s="57"/>
      <c r="AJ601" s="56"/>
      <c r="AK601" s="56"/>
      <c r="AL601" s="56"/>
      <c r="AM601" s="57"/>
      <c r="AN601" s="57"/>
      <c r="AO601" s="57"/>
      <c r="AP601" s="56"/>
      <c r="AQ601" s="56"/>
      <c r="AR601" s="56"/>
    </row>
    <row r="602" spans="1:44" x14ac:dyDescent="0.35">
      <c r="A602" s="59" t="s">
        <v>51</v>
      </c>
      <c r="B602" s="59">
        <v>10</v>
      </c>
      <c r="C602" s="59" t="s">
        <v>11</v>
      </c>
      <c r="D602" s="59" t="s">
        <v>14</v>
      </c>
      <c r="E602" s="62">
        <v>41</v>
      </c>
      <c r="F602" s="280">
        <v>-51.282051282051277</v>
      </c>
      <c r="G602" s="281">
        <v>39</v>
      </c>
      <c r="H602" s="280">
        <v>-30</v>
      </c>
      <c r="I602" s="281">
        <v>20</v>
      </c>
      <c r="J602" s="280">
        <v>0</v>
      </c>
      <c r="K602" s="281">
        <v>20</v>
      </c>
      <c r="L602" s="282">
        <v>51.282051282051277</v>
      </c>
      <c r="M602" s="282">
        <v>30</v>
      </c>
      <c r="N602" s="282">
        <v>40.641025641025635</v>
      </c>
      <c r="O602" s="97">
        <v>-13.040095701674778</v>
      </c>
      <c r="P602" s="97">
        <v>22.649807586586036</v>
      </c>
      <c r="Q602" s="97">
        <v>-6.3964040706919274</v>
      </c>
      <c r="R602" s="97">
        <v>6.6436916309828504</v>
      </c>
      <c r="S602" s="97">
        <v>-29.046211657277965</v>
      </c>
      <c r="T602" s="97">
        <v>-11.201260013147557</v>
      </c>
      <c r="U602" s="57">
        <v>-36</v>
      </c>
      <c r="V602" s="57">
        <v>41.17647058823529</v>
      </c>
      <c r="W602" s="57">
        <v>-18.181818181818183</v>
      </c>
      <c r="X602" s="71">
        <v>17.818181818181817</v>
      </c>
      <c r="Y602" s="71">
        <v>-59.358288770053477</v>
      </c>
      <c r="Z602" s="71">
        <v>-20.770053475935832</v>
      </c>
      <c r="AA602" s="57">
        <v>-21.739130434782609</v>
      </c>
      <c r="AB602" s="57">
        <v>-25</v>
      </c>
      <c r="AC602" s="57">
        <v>-15</v>
      </c>
      <c r="AD602" s="56">
        <v>6.7391304347826093</v>
      </c>
      <c r="AE602" s="56">
        <v>10</v>
      </c>
      <c r="AF602" s="56">
        <v>8.3695652173913047</v>
      </c>
      <c r="AG602" s="57">
        <v>-17.647058823529413</v>
      </c>
      <c r="AH602" s="57">
        <v>31.775700934579437</v>
      </c>
      <c r="AI602" s="57">
        <v>-6.8965517241379306</v>
      </c>
      <c r="AJ602" s="56">
        <v>10.750507099391482</v>
      </c>
      <c r="AK602" s="56">
        <v>-38.672252658717369</v>
      </c>
      <c r="AL602" s="56">
        <v>-13.960872779662942</v>
      </c>
      <c r="AM602" s="57">
        <v>23.225806451612904</v>
      </c>
      <c r="AN602" s="57">
        <v>42.647058823529413</v>
      </c>
      <c r="AO602" s="57">
        <v>14.492753623188406</v>
      </c>
      <c r="AP602" s="56">
        <v>-8.7330528284244977</v>
      </c>
      <c r="AQ602" s="56">
        <v>-28.154305200341007</v>
      </c>
      <c r="AR602" s="56">
        <v>-18.443679014382752</v>
      </c>
    </row>
    <row r="603" spans="1:44" x14ac:dyDescent="0.35">
      <c r="A603" s="59" t="s">
        <v>51</v>
      </c>
      <c r="B603" s="59">
        <v>10</v>
      </c>
      <c r="C603" s="59" t="s">
        <v>11</v>
      </c>
      <c r="D603" s="59" t="s">
        <v>15</v>
      </c>
      <c r="E603" s="62">
        <v>42</v>
      </c>
      <c r="F603" s="280">
        <v>92.063492063492063</v>
      </c>
      <c r="G603" s="281">
        <v>63</v>
      </c>
      <c r="H603" s="280">
        <v>81</v>
      </c>
      <c r="I603" s="281">
        <v>100</v>
      </c>
      <c r="J603" s="280">
        <v>84.848484848484844</v>
      </c>
      <c r="K603" s="281">
        <v>132</v>
      </c>
      <c r="L603" s="282">
        <v>-7.2150072150072191</v>
      </c>
      <c r="M603" s="282">
        <v>3.8484848484848442</v>
      </c>
      <c r="N603" s="282">
        <v>-1.6832611832611875</v>
      </c>
      <c r="O603" s="97">
        <v>95.656988625409667</v>
      </c>
      <c r="P603" s="97">
        <v>88.644871852754832</v>
      </c>
      <c r="Q603" s="97">
        <v>89.572168362369794</v>
      </c>
      <c r="R603" s="97">
        <v>-6.0848202630398731</v>
      </c>
      <c r="S603" s="97">
        <v>0.92729650961496191</v>
      </c>
      <c r="T603" s="97">
        <v>-2.5787618767124556</v>
      </c>
      <c r="U603" s="57">
        <v>96.92307692307692</v>
      </c>
      <c r="V603" s="57">
        <v>90.654205607476641</v>
      </c>
      <c r="W603" s="57">
        <v>90.607734806629836</v>
      </c>
      <c r="X603" s="71">
        <v>-6.3153421164470842</v>
      </c>
      <c r="Y603" s="71">
        <v>-4.6470800846805105E-2</v>
      </c>
      <c r="Z603" s="71">
        <v>-3.1809064586469447</v>
      </c>
      <c r="AA603" s="57">
        <v>97.6</v>
      </c>
      <c r="AB603" s="57">
        <v>85.6</v>
      </c>
      <c r="AC603" s="57">
        <v>92.857142857142861</v>
      </c>
      <c r="AD603" s="56">
        <v>-4.7428571428571331</v>
      </c>
      <c r="AE603" s="56">
        <v>7.2571428571428669</v>
      </c>
      <c r="AF603" s="56">
        <v>1.2571428571428669</v>
      </c>
      <c r="AG603" s="57">
        <v>94.871794871794862</v>
      </c>
      <c r="AH603" s="57">
        <v>89.629629629629619</v>
      </c>
      <c r="AI603" s="57">
        <v>83.453237410071949</v>
      </c>
      <c r="AJ603" s="56">
        <v>-11.418557461722912</v>
      </c>
      <c r="AK603" s="56">
        <v>-6.1763922195576697</v>
      </c>
      <c r="AL603" s="56">
        <v>-8.7974748406402909</v>
      </c>
      <c r="AM603" s="57">
        <v>93.233082706766908</v>
      </c>
      <c r="AN603" s="57">
        <v>88.695652173913047</v>
      </c>
      <c r="AO603" s="57">
        <v>91.370558375634516</v>
      </c>
      <c r="AP603" s="56">
        <v>-1.8625243311323914</v>
      </c>
      <c r="AQ603" s="56">
        <v>2.6749062017214698</v>
      </c>
      <c r="AR603" s="56">
        <v>0.4061909352945392</v>
      </c>
    </row>
    <row r="604" spans="1:44" x14ac:dyDescent="0.35">
      <c r="A604" s="59" t="s">
        <v>51</v>
      </c>
      <c r="B604" s="59">
        <v>10</v>
      </c>
      <c r="C604" s="59" t="s">
        <v>11</v>
      </c>
      <c r="D604" s="59" t="s">
        <v>16</v>
      </c>
      <c r="E604" s="62">
        <v>43</v>
      </c>
      <c r="F604" s="280">
        <v>68.730650154798766</v>
      </c>
      <c r="G604" s="281">
        <v>323</v>
      </c>
      <c r="H604" s="280">
        <v>57.499999999999993</v>
      </c>
      <c r="I604" s="281">
        <v>160</v>
      </c>
      <c r="J604" s="280">
        <v>55.124653739612185</v>
      </c>
      <c r="K604" s="281">
        <v>361</v>
      </c>
      <c r="L604" s="282">
        <v>-13.605996415186581</v>
      </c>
      <c r="M604" s="282">
        <v>-2.3753462603878077</v>
      </c>
      <c r="N604" s="282">
        <v>-7.9906713377871945</v>
      </c>
      <c r="O604" s="97">
        <v>65.883891644784214</v>
      </c>
      <c r="P604" s="97">
        <v>42.969458034778668</v>
      </c>
      <c r="Q604" s="97">
        <v>52.38200220716493</v>
      </c>
      <c r="R604" s="97">
        <v>-13.501889437619283</v>
      </c>
      <c r="S604" s="97">
        <v>9.4125441723862622</v>
      </c>
      <c r="T604" s="97">
        <v>-2.0446726326165106</v>
      </c>
      <c r="U604" s="57">
        <v>69.026548672566364</v>
      </c>
      <c r="V604" s="57">
        <v>46.875</v>
      </c>
      <c r="W604" s="57">
        <v>53.378378378378379</v>
      </c>
      <c r="X604" s="71">
        <v>-15.648170294187985</v>
      </c>
      <c r="Y604" s="71">
        <v>6.503378378378379</v>
      </c>
      <c r="Z604" s="71">
        <v>-4.5723959579048028</v>
      </c>
      <c r="AA604" s="57">
        <v>55.029585798816569</v>
      </c>
      <c r="AB604" s="57">
        <v>35.294117647058826</v>
      </c>
      <c r="AC604" s="57">
        <v>54.819277108433738</v>
      </c>
      <c r="AD604" s="56">
        <v>-0.21030869038283129</v>
      </c>
      <c r="AE604" s="56">
        <v>19.525159461374912</v>
      </c>
      <c r="AF604" s="56">
        <v>9.6574253854960403</v>
      </c>
      <c r="AG604" s="57">
        <v>53.658536585365859</v>
      </c>
      <c r="AH604" s="57">
        <v>27.611940298507463</v>
      </c>
      <c r="AI604" s="57">
        <v>40.123456790123456</v>
      </c>
      <c r="AJ604" s="56">
        <v>-13.535079795242403</v>
      </c>
      <c r="AK604" s="56">
        <v>12.511516491615993</v>
      </c>
      <c r="AL604" s="56">
        <v>-0.51178165181320523</v>
      </c>
      <c r="AM604" s="57">
        <v>85.820895522388057</v>
      </c>
      <c r="AN604" s="57">
        <v>62.096774193548384</v>
      </c>
      <c r="AO604" s="57">
        <v>61.206896551724135</v>
      </c>
      <c r="AP604" s="56">
        <v>-24.613998970663921</v>
      </c>
      <c r="AQ604" s="56">
        <v>-0.88987764182424911</v>
      </c>
      <c r="AR604" s="56">
        <v>-12.751938306244085</v>
      </c>
    </row>
    <row r="605" spans="1:44" x14ac:dyDescent="0.35">
      <c r="A605" s="59" t="s">
        <v>1177</v>
      </c>
      <c r="B605" s="286">
        <v>10</v>
      </c>
      <c r="C605" s="59" t="s">
        <v>1075</v>
      </c>
      <c r="D605" s="166" t="s">
        <v>1304</v>
      </c>
      <c r="E605" s="62">
        <v>44</v>
      </c>
      <c r="F605" s="280">
        <v>36.507936507936506</v>
      </c>
      <c r="G605" s="281">
        <v>441</v>
      </c>
      <c r="H605" s="280">
        <v>20.8</v>
      </c>
      <c r="I605" s="281">
        <v>250</v>
      </c>
      <c r="J605" s="280">
        <v>23.001949317738791</v>
      </c>
      <c r="K605" s="281">
        <v>513</v>
      </c>
      <c r="L605" s="282">
        <v>-13.505987190197715</v>
      </c>
      <c r="M605" s="282">
        <v>2.2019493177387908</v>
      </c>
      <c r="N605" s="282">
        <v>-5.6520189362294619</v>
      </c>
    </row>
    <row r="606" spans="1:44" x14ac:dyDescent="0.35">
      <c r="A606" s="59" t="s">
        <v>1173</v>
      </c>
      <c r="B606" s="59">
        <v>10</v>
      </c>
      <c r="C606" s="59" t="s">
        <v>1073</v>
      </c>
      <c r="D606" s="59" t="s">
        <v>1025</v>
      </c>
      <c r="E606" s="62">
        <v>45</v>
      </c>
      <c r="F606" s="280">
        <v>-47.10144927536232</v>
      </c>
      <c r="G606" s="281">
        <v>138</v>
      </c>
      <c r="H606" s="280">
        <v>-44.086021505376344</v>
      </c>
      <c r="I606" s="281">
        <v>93</v>
      </c>
      <c r="J606" s="280">
        <v>-53.801169590643269</v>
      </c>
      <c r="K606" s="281">
        <v>171</v>
      </c>
      <c r="L606" s="282">
        <v>-6.699720315280949</v>
      </c>
      <c r="M606" s="282">
        <v>-9.7151480852669252</v>
      </c>
      <c r="N606" s="282">
        <v>-8.2074342002739371</v>
      </c>
      <c r="O606" s="97" t="e">
        <v>#DIV/0!</v>
      </c>
      <c r="P606" s="97" t="e">
        <v>#DIV/0!</v>
      </c>
      <c r="Q606" s="97">
        <v>-55.319148936170215</v>
      </c>
      <c r="R606" s="97" t="e">
        <v>#DIV/0!</v>
      </c>
      <c r="S606" s="97" t="e">
        <v>#DIV/0!</v>
      </c>
      <c r="T606" s="97" t="e">
        <v>#DIV/0!</v>
      </c>
      <c r="U606" s="57" t="s">
        <v>288</v>
      </c>
      <c r="V606" s="57" t="s">
        <v>1088</v>
      </c>
      <c r="W606" s="57">
        <v>-55.319148936170215</v>
      </c>
      <c r="X606" s="71" t="s">
        <v>288</v>
      </c>
      <c r="Y606" s="71" t="s">
        <v>288</v>
      </c>
      <c r="Z606" s="71" t="s">
        <v>288</v>
      </c>
      <c r="AA606" s="57"/>
      <c r="AB606" s="57"/>
      <c r="AC606" s="57"/>
      <c r="AD606" s="56"/>
      <c r="AE606" s="56"/>
      <c r="AF606" s="56"/>
      <c r="AG606" s="57"/>
      <c r="AH606" s="57"/>
      <c r="AI606" s="57"/>
      <c r="AJ606" s="56"/>
      <c r="AK606" s="56"/>
      <c r="AL606" s="56"/>
      <c r="AM606" s="57"/>
      <c r="AN606" s="57"/>
      <c r="AO606" s="57"/>
      <c r="AP606" s="56"/>
      <c r="AQ606" s="56"/>
      <c r="AR606" s="56"/>
    </row>
    <row r="607" spans="1:44" x14ac:dyDescent="0.35">
      <c r="A607" s="59" t="s">
        <v>51</v>
      </c>
      <c r="B607" s="59">
        <v>10</v>
      </c>
      <c r="C607" s="59" t="s">
        <v>11</v>
      </c>
      <c r="D607" s="59" t="s">
        <v>17</v>
      </c>
      <c r="E607" s="62">
        <v>46</v>
      </c>
      <c r="F607" s="280">
        <v>73.68421052631578</v>
      </c>
      <c r="G607" s="281">
        <v>19</v>
      </c>
      <c r="H607" s="280">
        <v>50</v>
      </c>
      <c r="I607" s="281">
        <v>6</v>
      </c>
      <c r="J607" s="280">
        <v>-40</v>
      </c>
      <c r="K607" s="281">
        <v>5</v>
      </c>
      <c r="L607" s="282">
        <v>-113.68421052631578</v>
      </c>
      <c r="M607" s="282">
        <v>-90</v>
      </c>
      <c r="N607" s="282">
        <v>-101.84210526315789</v>
      </c>
      <c r="O607" s="97">
        <v>63.04935767410413</v>
      </c>
      <c r="P607" s="97">
        <v>11.141025641025639</v>
      </c>
      <c r="Q607" s="97">
        <v>30.385964912280699</v>
      </c>
      <c r="R607" s="97">
        <v>-32.663392761823431</v>
      </c>
      <c r="S607" s="97">
        <v>19.24493927125506</v>
      </c>
      <c r="T607" s="97">
        <v>-6.7092267452841856</v>
      </c>
      <c r="U607" s="57">
        <v>70.588235294117652</v>
      </c>
      <c r="V607" s="57">
        <v>33.333333333333329</v>
      </c>
      <c r="W607" s="57">
        <v>60</v>
      </c>
      <c r="X607" s="71">
        <v>-10.588235294117652</v>
      </c>
      <c r="Y607" s="71">
        <v>26.666666666666671</v>
      </c>
      <c r="Z607" s="71">
        <v>8.0392156862745097</v>
      </c>
      <c r="AA607" s="57">
        <v>100</v>
      </c>
      <c r="AB607" s="57">
        <v>-30.76923076923077</v>
      </c>
      <c r="AC607" s="57">
        <v>33.333333333333329</v>
      </c>
      <c r="AD607" s="56">
        <v>-66.666666666666671</v>
      </c>
      <c r="AE607" s="56">
        <v>64.102564102564102</v>
      </c>
      <c r="AF607" s="56">
        <v>-1.2820512820512846</v>
      </c>
      <c r="AG607" s="57">
        <v>33.333333333333329</v>
      </c>
      <c r="AH607" s="57">
        <v>30</v>
      </c>
      <c r="AI607" s="57">
        <v>44</v>
      </c>
      <c r="AJ607" s="56">
        <v>10.666666666666671</v>
      </c>
      <c r="AK607" s="56">
        <v>14</v>
      </c>
      <c r="AL607" s="56">
        <v>12.333333333333336</v>
      </c>
      <c r="AM607" s="57">
        <v>48.275862068965516</v>
      </c>
      <c r="AN607" s="57">
        <v>12</v>
      </c>
      <c r="AO607" s="57">
        <v>-15.789473684210526</v>
      </c>
      <c r="AP607" s="56">
        <v>-64.065335753176043</v>
      </c>
      <c r="AQ607" s="56">
        <v>-27.789473684210527</v>
      </c>
      <c r="AR607" s="56">
        <v>-45.927404718693282</v>
      </c>
    </row>
    <row r="608" spans="1:44" x14ac:dyDescent="0.35">
      <c r="A608" s="59" t="s">
        <v>51</v>
      </c>
      <c r="B608" s="59">
        <v>10</v>
      </c>
      <c r="C608" s="59" t="s">
        <v>11</v>
      </c>
      <c r="D608" s="59" t="s">
        <v>18</v>
      </c>
      <c r="E608" s="62">
        <v>47</v>
      </c>
      <c r="F608" s="280">
        <v>-4.4943820224719104</v>
      </c>
      <c r="G608" s="281">
        <v>178</v>
      </c>
      <c r="H608" s="280">
        <v>18.518518518518519</v>
      </c>
      <c r="I608" s="281">
        <v>108</v>
      </c>
      <c r="J608" s="280">
        <v>2.1276595744680851</v>
      </c>
      <c r="K608" s="281">
        <v>188</v>
      </c>
      <c r="L608" s="282">
        <v>6.6220415969399955</v>
      </c>
      <c r="M608" s="282">
        <v>-16.390858944050436</v>
      </c>
      <c r="N608" s="282">
        <v>-4.8844086735552201</v>
      </c>
      <c r="O608" s="97">
        <v>40.404270944626617</v>
      </c>
      <c r="P608" s="97">
        <v>38.51381619181236</v>
      </c>
      <c r="Q608" s="97">
        <v>32.08419062756289</v>
      </c>
      <c r="R608" s="97">
        <v>-8.3200803170637272</v>
      </c>
      <c r="S608" s="97">
        <v>-6.42962556424947</v>
      </c>
      <c r="T608" s="97">
        <v>-7.3748529406565986</v>
      </c>
      <c r="U608" s="57">
        <v>38.235294117647058</v>
      </c>
      <c r="V608" s="57">
        <v>34.146341463414636</v>
      </c>
      <c r="W608" s="57">
        <v>37.681159420289859</v>
      </c>
      <c r="X608" s="71">
        <v>-0.554134697357199</v>
      </c>
      <c r="Y608" s="71">
        <v>3.5348179568752229</v>
      </c>
      <c r="Z608" s="71">
        <v>1.490341629759012</v>
      </c>
      <c r="AA608" s="57">
        <v>9.3023255813953494</v>
      </c>
      <c r="AB608" s="57">
        <v>30.666666666666664</v>
      </c>
      <c r="AC608" s="57">
        <v>25.806451612903224</v>
      </c>
      <c r="AD608" s="56">
        <v>16.504126031507873</v>
      </c>
      <c r="AE608" s="56">
        <v>-4.8602150537634401</v>
      </c>
      <c r="AF608" s="56">
        <v>5.8219554888722165</v>
      </c>
      <c r="AG608" s="57">
        <v>47.863247863247864</v>
      </c>
      <c r="AH608" s="57">
        <v>54.86725663716814</v>
      </c>
      <c r="AI608" s="57">
        <v>18.918918918918919</v>
      </c>
      <c r="AJ608" s="56">
        <v>-28.944328944328944</v>
      </c>
      <c r="AK608" s="56">
        <v>-35.948337718249221</v>
      </c>
      <c r="AL608" s="56">
        <v>-32.446333331289082</v>
      </c>
      <c r="AM608" s="57">
        <v>66.21621621621621</v>
      </c>
      <c r="AN608" s="57">
        <v>34.375</v>
      </c>
      <c r="AO608" s="57">
        <v>45.930232558139537</v>
      </c>
      <c r="AP608" s="56">
        <v>-20.285983658076674</v>
      </c>
      <c r="AQ608" s="56">
        <v>11.555232558139537</v>
      </c>
      <c r="AR608" s="56">
        <v>-4.3653755499685687</v>
      </c>
    </row>
    <row r="609" spans="1:44" x14ac:dyDescent="0.35">
      <c r="A609" s="59" t="s">
        <v>1173</v>
      </c>
      <c r="B609" s="59">
        <v>10</v>
      </c>
      <c r="C609" s="59" t="s">
        <v>1091</v>
      </c>
      <c r="D609" s="59" t="s">
        <v>1157</v>
      </c>
      <c r="E609" s="62">
        <v>48</v>
      </c>
      <c r="F609" s="280">
        <v>-72.727272727272734</v>
      </c>
      <c r="G609" s="281">
        <v>11</v>
      </c>
      <c r="H609" s="280">
        <v>-100</v>
      </c>
      <c r="I609" s="281">
        <v>2</v>
      </c>
      <c r="J609" s="280">
        <v>0</v>
      </c>
      <c r="K609" s="281">
        <v>6</v>
      </c>
      <c r="L609" s="282">
        <v>72.727272727272734</v>
      </c>
      <c r="M609" s="282">
        <v>100</v>
      </c>
      <c r="N609" s="282">
        <v>86.363636363636374</v>
      </c>
      <c r="O609" s="97" t="e">
        <v>#DIV/0!</v>
      </c>
      <c r="P609" s="97" t="e">
        <v>#DIV/0!</v>
      </c>
      <c r="Q609" s="97">
        <v>-75</v>
      </c>
      <c r="R609" s="97" t="e">
        <v>#DIV/0!</v>
      </c>
      <c r="S609" s="97" t="e">
        <v>#DIV/0!</v>
      </c>
      <c r="T609" s="97" t="e">
        <v>#DIV/0!</v>
      </c>
      <c r="U609" s="57" t="s">
        <v>288</v>
      </c>
      <c r="V609" s="57" t="s">
        <v>1089</v>
      </c>
      <c r="W609" s="57">
        <v>-75</v>
      </c>
      <c r="X609" s="71" t="s">
        <v>288</v>
      </c>
      <c r="Y609" s="71" t="s">
        <v>288</v>
      </c>
      <c r="Z609" s="71" t="s">
        <v>288</v>
      </c>
      <c r="AA609" s="57"/>
      <c r="AB609" s="57"/>
      <c r="AC609" s="57"/>
      <c r="AD609" s="56"/>
      <c r="AE609" s="56"/>
      <c r="AF609" s="56"/>
      <c r="AG609" s="57"/>
      <c r="AH609" s="57"/>
      <c r="AI609" s="57"/>
      <c r="AJ609" s="56"/>
      <c r="AK609" s="56"/>
      <c r="AL609" s="56"/>
      <c r="AM609" s="57"/>
      <c r="AN609" s="57"/>
      <c r="AO609" s="57"/>
      <c r="AP609" s="56"/>
      <c r="AQ609" s="56"/>
      <c r="AR609" s="56"/>
    </row>
    <row r="610" spans="1:44" x14ac:dyDescent="0.35">
      <c r="A610" s="59" t="s">
        <v>51</v>
      </c>
      <c r="B610" s="59">
        <v>10</v>
      </c>
      <c r="C610" s="59" t="s">
        <v>11</v>
      </c>
      <c r="D610" s="59" t="s">
        <v>280</v>
      </c>
      <c r="E610" s="62">
        <v>49</v>
      </c>
      <c r="F610" s="280">
        <v>90</v>
      </c>
      <c r="G610" s="281">
        <v>20</v>
      </c>
      <c r="H610" s="280">
        <v>100</v>
      </c>
      <c r="I610" s="281">
        <v>30</v>
      </c>
      <c r="J610" s="280">
        <v>91.666666666666657</v>
      </c>
      <c r="K610" s="281">
        <v>36</v>
      </c>
      <c r="L610" s="282">
        <v>1.6666666666666572</v>
      </c>
      <c r="M610" s="282">
        <v>-8.3333333333333428</v>
      </c>
      <c r="N610" s="282">
        <v>-3.3333333333333428</v>
      </c>
      <c r="O610" s="97">
        <v>97.507496251874073</v>
      </c>
      <c r="P610" s="97">
        <v>98.834128245892941</v>
      </c>
      <c r="Q610" s="97">
        <v>96.270738823930316</v>
      </c>
      <c r="R610" s="97">
        <v>-1.2367574279437576</v>
      </c>
      <c r="S610" s="97">
        <v>-2.5633894219626256</v>
      </c>
      <c r="T610" s="97">
        <v>-1.9000734249531916</v>
      </c>
      <c r="U610" s="57">
        <v>96.551724137931032</v>
      </c>
      <c r="V610" s="57">
        <v>97.297297297297305</v>
      </c>
      <c r="W610" s="57">
        <v>98.148148148148152</v>
      </c>
      <c r="X610" s="71">
        <v>1.5964240102171203</v>
      </c>
      <c r="Y610" s="71">
        <v>0.850850850850847</v>
      </c>
      <c r="Z610" s="71">
        <v>1.2236374305339837</v>
      </c>
      <c r="AA610" s="57">
        <v>100</v>
      </c>
      <c r="AB610" s="57">
        <v>100</v>
      </c>
      <c r="AC610" s="57">
        <v>98.148148148148152</v>
      </c>
      <c r="AD610" s="56">
        <v>-1.8518518518518476</v>
      </c>
      <c r="AE610" s="56">
        <v>-1.8518518518518476</v>
      </c>
      <c r="AF610" s="56">
        <v>-1.8518518518518476</v>
      </c>
      <c r="AG610" s="57">
        <v>100</v>
      </c>
      <c r="AH610" s="57">
        <v>100</v>
      </c>
      <c r="AI610" s="57">
        <v>91.489361702127653</v>
      </c>
      <c r="AJ610" s="56">
        <v>-8.5106382978723474</v>
      </c>
      <c r="AK610" s="56">
        <v>-8.5106382978723474</v>
      </c>
      <c r="AL610" s="56">
        <v>-8.5106382978723474</v>
      </c>
      <c r="AM610" s="57">
        <v>93.478260869565219</v>
      </c>
      <c r="AN610" s="57">
        <v>98.039215686274503</v>
      </c>
      <c r="AO610" s="57">
        <v>97.297297297297305</v>
      </c>
      <c r="AP610" s="56">
        <v>3.8190364277320867</v>
      </c>
      <c r="AQ610" s="56">
        <v>-0.7419183889771972</v>
      </c>
      <c r="AR610" s="56">
        <v>1.5385590193774448</v>
      </c>
    </row>
    <row r="611" spans="1:44" x14ac:dyDescent="0.35">
      <c r="A611" s="59" t="s">
        <v>51</v>
      </c>
      <c r="B611" s="59">
        <v>10</v>
      </c>
      <c r="C611" s="59" t="s">
        <v>11</v>
      </c>
      <c r="D611" s="59" t="s">
        <v>281</v>
      </c>
      <c r="E611" s="62">
        <v>50</v>
      </c>
      <c r="F611" s="280">
        <v>0</v>
      </c>
      <c r="G611" s="281">
        <v>2</v>
      </c>
      <c r="H611" s="280">
        <v>63.636363636363633</v>
      </c>
      <c r="I611" s="281">
        <v>11</v>
      </c>
      <c r="J611" s="280" t="e">
        <v>#DIV/0!</v>
      </c>
      <c r="K611" s="281">
        <v>0</v>
      </c>
      <c r="L611" s="282" t="e">
        <v>#DIV/0!</v>
      </c>
      <c r="M611" s="282" t="e">
        <v>#DIV/0!</v>
      </c>
      <c r="N611" s="282" t="e">
        <v>#DIV/0!</v>
      </c>
      <c r="O611" s="97" t="e">
        <v>#DIV/0!</v>
      </c>
      <c r="P611" s="97">
        <v>20.833333333333332</v>
      </c>
      <c r="Q611" s="97">
        <v>0</v>
      </c>
      <c r="R611" s="97" t="e">
        <v>#DIV/0!</v>
      </c>
      <c r="S611" s="97">
        <v>-20.833333333333332</v>
      </c>
      <c r="T611" s="97" t="e">
        <v>#DIV/0!</v>
      </c>
      <c r="U611" s="57" t="s">
        <v>288</v>
      </c>
      <c r="V611" s="57">
        <v>0</v>
      </c>
      <c r="W611" s="57" t="s">
        <v>288</v>
      </c>
      <c r="X611" s="71" t="s">
        <v>288</v>
      </c>
      <c r="Y611" s="71" t="s">
        <v>288</v>
      </c>
      <c r="Z611" s="71" t="s">
        <v>288</v>
      </c>
      <c r="AA611" s="57" t="s">
        <v>288</v>
      </c>
      <c r="AB611" s="57">
        <v>62.5</v>
      </c>
      <c r="AC611" s="57">
        <v>0</v>
      </c>
      <c r="AD611" s="56"/>
      <c r="AE611" s="56">
        <v>-62.5</v>
      </c>
      <c r="AF611" s="56"/>
      <c r="AG611" s="57" t="s">
        <v>1089</v>
      </c>
      <c r="AH611" s="57">
        <v>0</v>
      </c>
      <c r="AI611" s="57" t="s">
        <v>1089</v>
      </c>
      <c r="AJ611" s="56"/>
      <c r="AK611" s="56"/>
      <c r="AL611" s="56"/>
      <c r="AM611" s="57" t="s">
        <v>288</v>
      </c>
      <c r="AN611" s="57" t="s">
        <v>288</v>
      </c>
      <c r="AO611" s="57" t="s">
        <v>1088</v>
      </c>
      <c r="AP611" s="56"/>
      <c r="AQ611" s="56"/>
      <c r="AR611" s="56"/>
    </row>
    <row r="612" spans="1:44" x14ac:dyDescent="0.35">
      <c r="A612" s="283" t="s">
        <v>51</v>
      </c>
      <c r="B612" s="283">
        <v>10</v>
      </c>
      <c r="C612" s="283" t="s">
        <v>23</v>
      </c>
      <c r="D612" s="283" t="s">
        <v>23</v>
      </c>
      <c r="E612" s="62">
        <v>51</v>
      </c>
      <c r="F612" s="280">
        <v>-14.642609299097847</v>
      </c>
      <c r="G612" s="281">
        <v>1441</v>
      </c>
      <c r="H612" s="280">
        <v>40.629800307219661</v>
      </c>
      <c r="I612" s="281">
        <v>1302</v>
      </c>
      <c r="J612" s="280">
        <v>32.237169905331342</v>
      </c>
      <c r="K612" s="281">
        <v>2007</v>
      </c>
      <c r="L612" s="282">
        <v>46.879779204429191</v>
      </c>
      <c r="M612" s="282">
        <v>-8.3926304018883187</v>
      </c>
      <c r="N612" s="282">
        <v>19.243574401270436</v>
      </c>
      <c r="O612" s="97">
        <v>-5.5940002500323329</v>
      </c>
      <c r="P612" s="97">
        <v>24.926561434403638</v>
      </c>
      <c r="Q612" s="97">
        <v>22.58298464824545</v>
      </c>
      <c r="R612" s="97">
        <v>28.176984898277784</v>
      </c>
      <c r="S612" s="97">
        <v>-2.343576786158188</v>
      </c>
      <c r="T612" s="97">
        <v>12.916704056059798</v>
      </c>
      <c r="U612" s="44">
        <v>-4.6728971962616823</v>
      </c>
      <c r="V612" s="44">
        <v>17.702702702702702</v>
      </c>
      <c r="W612" s="44">
        <v>18.354430379746837</v>
      </c>
      <c r="X612" s="70">
        <v>23.027327576008521</v>
      </c>
      <c r="Y612" s="70">
        <v>0.65172767704413559</v>
      </c>
      <c r="Z612" s="70">
        <v>11.839527626526328</v>
      </c>
      <c r="AA612" s="44">
        <v>-6.3002680965147455</v>
      </c>
      <c r="AB612" s="44">
        <v>25.602027883396705</v>
      </c>
      <c r="AC612" s="44">
        <v>25.760869565217391</v>
      </c>
      <c r="AD612" s="19">
        <v>32.061137661732133</v>
      </c>
      <c r="AE612" s="19">
        <v>0.15884168182068592</v>
      </c>
      <c r="AF612" s="19">
        <v>16.109989671776411</v>
      </c>
      <c r="AG612" s="44">
        <v>-15.139949109414758</v>
      </c>
      <c r="AH612" s="44">
        <v>29.318181818181817</v>
      </c>
      <c r="AI612" s="44">
        <v>21.264994547437297</v>
      </c>
      <c r="AJ612" s="19">
        <v>36.404943656852055</v>
      </c>
      <c r="AK612" s="19">
        <v>-8.0531872707445196</v>
      </c>
      <c r="AL612" s="19">
        <v>14.175878193053768</v>
      </c>
      <c r="AM612" s="44">
        <v>3.7371134020618557</v>
      </c>
      <c r="AN612" s="44">
        <v>27.083333333333332</v>
      </c>
      <c r="AO612" s="44">
        <v>24.951644100580271</v>
      </c>
      <c r="AP612" s="19">
        <v>21.214530698518416</v>
      </c>
      <c r="AQ612" s="19">
        <v>-2.131689232753061</v>
      </c>
      <c r="AR612" s="19">
        <v>9.5414207328826777</v>
      </c>
    </row>
    <row r="613" spans="1:44" x14ac:dyDescent="0.35">
      <c r="A613" s="58" t="s">
        <v>51</v>
      </c>
      <c r="B613" s="58">
        <v>10</v>
      </c>
      <c r="C613" s="58" t="s">
        <v>23</v>
      </c>
      <c r="D613" s="58" t="s">
        <v>24</v>
      </c>
      <c r="E613" s="62">
        <v>52</v>
      </c>
      <c r="F613" s="280">
        <v>-50</v>
      </c>
      <c r="G613" s="281">
        <v>38</v>
      </c>
      <c r="H613" s="280">
        <v>-20</v>
      </c>
      <c r="I613" s="281">
        <v>15</v>
      </c>
      <c r="J613" s="280">
        <v>-17.391304347826086</v>
      </c>
      <c r="K613" s="281">
        <v>46</v>
      </c>
      <c r="L613" s="282">
        <v>32.608695652173914</v>
      </c>
      <c r="M613" s="282">
        <v>2.608695652173914</v>
      </c>
      <c r="N613" s="282">
        <v>17.608695652173914</v>
      </c>
      <c r="O613" s="97">
        <v>-26.283549783549784</v>
      </c>
      <c r="P613" s="97">
        <v>-5.6804427456601356</v>
      </c>
      <c r="Q613" s="97">
        <v>-11.626241405653172</v>
      </c>
      <c r="R613" s="97">
        <v>14.657308377896612</v>
      </c>
      <c r="S613" s="97">
        <v>-5.9457986599930361</v>
      </c>
      <c r="T613" s="97">
        <v>4.355754858951788</v>
      </c>
      <c r="U613" s="57">
        <v>-20</v>
      </c>
      <c r="V613" s="57">
        <v>-21.428571428571427</v>
      </c>
      <c r="W613" s="57">
        <v>-14.285714285714285</v>
      </c>
      <c r="X613" s="71">
        <v>5.7142857142857153</v>
      </c>
      <c r="Y613" s="71">
        <v>7.1428571428571423</v>
      </c>
      <c r="Z613" s="71">
        <v>6.4285714285714288</v>
      </c>
      <c r="AA613" s="57">
        <v>-64.285714285714292</v>
      </c>
      <c r="AB613" s="57">
        <v>-13.333333333333334</v>
      </c>
      <c r="AC613" s="57">
        <v>-25</v>
      </c>
      <c r="AD613" s="56">
        <v>39.285714285714292</v>
      </c>
      <c r="AE613" s="56">
        <v>-11.666666666666666</v>
      </c>
      <c r="AF613" s="56">
        <v>13.809523809523814</v>
      </c>
      <c r="AG613" s="57">
        <v>-36</v>
      </c>
      <c r="AH613" s="57">
        <v>4.3478260869565215</v>
      </c>
      <c r="AI613" s="57">
        <v>-45.454545454545453</v>
      </c>
      <c r="AJ613" s="56">
        <v>-9.4545454545454533</v>
      </c>
      <c r="AK613" s="56">
        <v>-49.802371541501977</v>
      </c>
      <c r="AL613" s="56">
        <v>-29.628458498023715</v>
      </c>
      <c r="AM613" s="57">
        <v>15.151515151515152</v>
      </c>
      <c r="AN613" s="57">
        <v>7.6923076923076925</v>
      </c>
      <c r="AO613" s="57">
        <v>38.235294117647058</v>
      </c>
      <c r="AP613" s="56">
        <v>23.083778966131906</v>
      </c>
      <c r="AQ613" s="56">
        <v>30.542986425339365</v>
      </c>
      <c r="AR613" s="56">
        <v>26.813382695735633</v>
      </c>
    </row>
    <row r="614" spans="1:44" x14ac:dyDescent="0.35">
      <c r="A614" s="58" t="s">
        <v>51</v>
      </c>
      <c r="B614" s="58">
        <v>10</v>
      </c>
      <c r="C614" s="58" t="s">
        <v>23</v>
      </c>
      <c r="D614" s="58" t="s">
        <v>597</v>
      </c>
      <c r="E614" s="62">
        <v>53</v>
      </c>
      <c r="F614" s="280">
        <v>-53.807106598984767</v>
      </c>
      <c r="G614" s="281">
        <v>197</v>
      </c>
      <c r="H614" s="280">
        <v>31.081081081081081</v>
      </c>
      <c r="I614" s="281">
        <v>74</v>
      </c>
      <c r="J614" s="280">
        <v>19.534883720930232</v>
      </c>
      <c r="K614" s="281">
        <v>215</v>
      </c>
      <c r="L614" s="282">
        <v>73.341990319914999</v>
      </c>
      <c r="M614" s="282">
        <v>-11.546197360150849</v>
      </c>
      <c r="N614" s="282">
        <v>30.897896479882075</v>
      </c>
      <c r="O614" s="97">
        <v>-32.451471576983977</v>
      </c>
      <c r="P614" s="97">
        <v>12.199074074074073</v>
      </c>
      <c r="Q614" s="97">
        <v>4.6516164994425866</v>
      </c>
      <c r="R614" s="97">
        <v>37.103088076426566</v>
      </c>
      <c r="S614" s="97">
        <v>-7.547457574631486</v>
      </c>
      <c r="T614" s="97">
        <v>14.77781525089754</v>
      </c>
      <c r="U614" s="57">
        <v>-48.623853211009177</v>
      </c>
      <c r="V614" s="57">
        <v>-4.4444444444444446</v>
      </c>
      <c r="W614" s="57">
        <v>-10.76923076923077</v>
      </c>
      <c r="X614" s="71">
        <v>37.854622441778403</v>
      </c>
      <c r="Y614" s="71">
        <v>-6.3247863247863254</v>
      </c>
      <c r="Z614" s="71">
        <v>15.76491805849604</v>
      </c>
      <c r="AA614" s="57">
        <v>-35.555555555555557</v>
      </c>
      <c r="AB614" s="57">
        <v>4.1666666666666661</v>
      </c>
      <c r="AC614" s="57">
        <v>15.942028985507244</v>
      </c>
      <c r="AD614" s="56">
        <v>51.4975845410628</v>
      </c>
      <c r="AE614" s="56">
        <v>11.775362318840578</v>
      </c>
      <c r="AF614" s="56">
        <v>31.636473429951689</v>
      </c>
      <c r="AG614" s="57">
        <v>-22.222222222222221</v>
      </c>
      <c r="AH614" s="57">
        <v>24.074074074074073</v>
      </c>
      <c r="AI614" s="57">
        <v>-5.7971014492753623</v>
      </c>
      <c r="AJ614" s="56">
        <v>16.425120772946858</v>
      </c>
      <c r="AK614" s="56">
        <v>-29.871175523349436</v>
      </c>
      <c r="AL614" s="56">
        <v>-6.7230273752012888</v>
      </c>
      <c r="AM614" s="57">
        <v>-23.404255319148938</v>
      </c>
      <c r="AN614" s="57">
        <v>25</v>
      </c>
      <c r="AO614" s="57">
        <v>19.230769230769234</v>
      </c>
      <c r="AP614" s="56">
        <v>42.635024549918171</v>
      </c>
      <c r="AQ614" s="56">
        <v>-5.7692307692307665</v>
      </c>
      <c r="AR614" s="56">
        <v>18.432896890343702</v>
      </c>
    </row>
    <row r="615" spans="1:44" x14ac:dyDescent="0.35">
      <c r="A615" s="58" t="s">
        <v>51</v>
      </c>
      <c r="B615" s="58">
        <v>10</v>
      </c>
      <c r="C615" s="58" t="s">
        <v>23</v>
      </c>
      <c r="D615" s="58" t="s">
        <v>551</v>
      </c>
      <c r="E615" s="62">
        <v>54</v>
      </c>
      <c r="F615" s="280">
        <v>-32.923497267759558</v>
      </c>
      <c r="G615" s="281">
        <v>732</v>
      </c>
      <c r="H615" s="280">
        <v>58.744993324432585</v>
      </c>
      <c r="I615" s="281">
        <v>749</v>
      </c>
      <c r="J615" s="280">
        <v>47.440944881889763</v>
      </c>
      <c r="K615" s="281">
        <v>1016</v>
      </c>
      <c r="L615" s="282">
        <v>80.364442149649321</v>
      </c>
      <c r="M615" s="282">
        <v>-11.304048442542822</v>
      </c>
      <c r="N615" s="282">
        <v>34.53019685355325</v>
      </c>
      <c r="O615" s="97">
        <v>-11.277815256676384</v>
      </c>
      <c r="P615" s="97">
        <v>39.037571378560997</v>
      </c>
      <c r="Q615" s="97">
        <v>35.882467189487443</v>
      </c>
      <c r="R615" s="97">
        <v>47.160282446163826</v>
      </c>
      <c r="S615" s="97">
        <v>-3.1551041890735547</v>
      </c>
      <c r="T615" s="97">
        <v>22.002589128545136</v>
      </c>
      <c r="U615" s="57">
        <v>-3.7783375314861463</v>
      </c>
      <c r="V615" s="57">
        <v>30.930232558139537</v>
      </c>
      <c r="W615" s="57">
        <v>30.071174377224196</v>
      </c>
      <c r="X615" s="71">
        <v>33.84951190871034</v>
      </c>
      <c r="Y615" s="71">
        <v>-0.85905818091534059</v>
      </c>
      <c r="Z615" s="71">
        <v>16.4952268638975</v>
      </c>
      <c r="AA615" s="57">
        <v>-7.5650118203309695</v>
      </c>
      <c r="AB615" s="57">
        <v>40.128755364806864</v>
      </c>
      <c r="AC615" s="57">
        <v>40.380549682875269</v>
      </c>
      <c r="AD615" s="56">
        <v>47.945561503206235</v>
      </c>
      <c r="AE615" s="56">
        <v>0.25179431806840569</v>
      </c>
      <c r="AF615" s="56">
        <v>24.098677910637321</v>
      </c>
      <c r="AG615" s="57">
        <v>-25.757575757575758</v>
      </c>
      <c r="AH615" s="57">
        <v>41.287878787878789</v>
      </c>
      <c r="AI615" s="57">
        <v>33.786407766990287</v>
      </c>
      <c r="AJ615" s="56">
        <v>59.543983524566045</v>
      </c>
      <c r="AK615" s="56">
        <v>-7.501471020888502</v>
      </c>
      <c r="AL615" s="56">
        <v>26.021256251838771</v>
      </c>
      <c r="AM615" s="57">
        <v>-8.0103359173126609</v>
      </c>
      <c r="AN615" s="57">
        <v>43.803418803418801</v>
      </c>
      <c r="AO615" s="57">
        <v>39.291736930860033</v>
      </c>
      <c r="AP615" s="56">
        <v>47.302072848172692</v>
      </c>
      <c r="AQ615" s="56">
        <v>-4.5116818725587677</v>
      </c>
      <c r="AR615" s="56">
        <v>21.395195487806962</v>
      </c>
    </row>
    <row r="616" spans="1:44" x14ac:dyDescent="0.35">
      <c r="A616" s="58" t="s">
        <v>51</v>
      </c>
      <c r="B616" s="58">
        <v>10</v>
      </c>
      <c r="C616" s="58" t="s">
        <v>23</v>
      </c>
      <c r="D616" s="58" t="s">
        <v>552</v>
      </c>
      <c r="E616" s="62">
        <v>55</v>
      </c>
      <c r="F616" s="280">
        <v>-18.337129840546698</v>
      </c>
      <c r="G616" s="281">
        <v>878</v>
      </c>
      <c r="H616" s="280">
        <v>30.133333333333333</v>
      </c>
      <c r="I616" s="281">
        <v>750</v>
      </c>
      <c r="J616" s="280">
        <v>24.067164179104477</v>
      </c>
      <c r="K616" s="281">
        <v>1072</v>
      </c>
      <c r="L616" s="282">
        <v>42.404294019651175</v>
      </c>
      <c r="M616" s="282">
        <v>-6.0661691542288558</v>
      </c>
      <c r="N616" s="282">
        <v>18.169062432711158</v>
      </c>
      <c r="O616" s="97">
        <v>0.15952430842251619</v>
      </c>
      <c r="P616" s="97">
        <v>20.81154406196158</v>
      </c>
      <c r="Q616" s="97">
        <v>16.090155078076478</v>
      </c>
      <c r="R616" s="97">
        <v>15.930630769653963</v>
      </c>
      <c r="S616" s="97">
        <v>-4.7213889838851024</v>
      </c>
      <c r="T616" s="97">
        <v>5.6046208928844301</v>
      </c>
      <c r="U616" s="57">
        <v>1.8779342723004695</v>
      </c>
      <c r="V616" s="57">
        <v>9.8236775818639792</v>
      </c>
      <c r="W616" s="57">
        <v>7.4398249452954053</v>
      </c>
      <c r="X616" s="71">
        <v>5.5618906729949362</v>
      </c>
      <c r="Y616" s="71">
        <v>-2.3838526365685739</v>
      </c>
      <c r="Z616" s="71">
        <v>1.5890190182131811</v>
      </c>
      <c r="AA616" s="57">
        <v>-5.808080808080808</v>
      </c>
      <c r="AB616" s="57">
        <v>23.972602739726025</v>
      </c>
      <c r="AC616" s="57">
        <v>25.89641434262948</v>
      </c>
      <c r="AD616" s="56">
        <v>31.704495150710287</v>
      </c>
      <c r="AE616" s="56">
        <v>1.9238116029034558</v>
      </c>
      <c r="AF616" s="56">
        <v>16.814153376806871</v>
      </c>
      <c r="AG616" s="57">
        <v>-16.927083333333336</v>
      </c>
      <c r="AH616" s="57">
        <v>25.438596491228072</v>
      </c>
      <c r="AI616" s="57">
        <v>19.230769230769234</v>
      </c>
      <c r="AJ616" s="56">
        <v>36.157852564102569</v>
      </c>
      <c r="AK616" s="56">
        <v>-6.2078272604588385</v>
      </c>
      <c r="AL616" s="56">
        <v>14.975012651821865</v>
      </c>
      <c r="AM616" s="57">
        <v>21.495327102803738</v>
      </c>
      <c r="AN616" s="57">
        <v>24.011299435028249</v>
      </c>
      <c r="AO616" s="57">
        <v>11.793611793611793</v>
      </c>
      <c r="AP616" s="56">
        <v>-9.701715309191945</v>
      </c>
      <c r="AQ616" s="56">
        <v>-12.217687641416456</v>
      </c>
      <c r="AR616" s="56">
        <v>-10.9597014753042</v>
      </c>
    </row>
    <row r="617" spans="1:44" x14ac:dyDescent="0.35">
      <c r="A617" s="58" t="s">
        <v>51</v>
      </c>
      <c r="B617" s="58">
        <v>10</v>
      </c>
      <c r="C617" s="58" t="s">
        <v>23</v>
      </c>
      <c r="D617" s="58" t="s">
        <v>282</v>
      </c>
      <c r="E617" s="62">
        <v>56</v>
      </c>
      <c r="F617" s="280">
        <v>-41.262135922330096</v>
      </c>
      <c r="G617" s="281">
        <v>206</v>
      </c>
      <c r="H617" s="280">
        <v>26.923076923076923</v>
      </c>
      <c r="I617" s="281">
        <v>78</v>
      </c>
      <c r="J617" s="280">
        <v>12.987012987012985</v>
      </c>
      <c r="K617" s="281">
        <v>154</v>
      </c>
      <c r="L617" s="282">
        <v>54.249148909343077</v>
      </c>
      <c r="M617" s="282">
        <v>-13.936063936063938</v>
      </c>
      <c r="N617" s="282">
        <v>20.156542486639569</v>
      </c>
      <c r="O617" s="97">
        <v>-35.137046039154711</v>
      </c>
      <c r="P617" s="97">
        <v>13.836731272898353</v>
      </c>
      <c r="Q617" s="97">
        <v>14.370205868463708</v>
      </c>
      <c r="R617" s="97">
        <v>49.507251907618418</v>
      </c>
      <c r="S617" s="97">
        <v>0.53347459556535526</v>
      </c>
      <c r="T617" s="97">
        <v>25.020363251591888</v>
      </c>
      <c r="U617" s="57">
        <v>-25.242718446601941</v>
      </c>
      <c r="V617" s="57">
        <v>-7.8431372549019605</v>
      </c>
      <c r="W617" s="57">
        <v>13.333333333333334</v>
      </c>
      <c r="X617" s="71">
        <v>38.576051779935277</v>
      </c>
      <c r="Y617" s="71">
        <v>21.176470588235293</v>
      </c>
      <c r="Z617" s="71">
        <v>29.876261184085287</v>
      </c>
      <c r="AA617" s="57">
        <v>-35.398230088495573</v>
      </c>
      <c r="AB617" s="57">
        <v>16.417910447761194</v>
      </c>
      <c r="AC617" s="57">
        <v>27.472527472527474</v>
      </c>
      <c r="AD617" s="56">
        <v>62.870757561023048</v>
      </c>
      <c r="AE617" s="56">
        <v>11.05461702476628</v>
      </c>
      <c r="AF617" s="56">
        <v>36.962687292894664</v>
      </c>
      <c r="AG617" s="57">
        <v>-39.090909090909093</v>
      </c>
      <c r="AH617" s="57">
        <v>41.77215189873418</v>
      </c>
      <c r="AI617" s="57">
        <v>2.0408163265306123</v>
      </c>
      <c r="AJ617" s="56">
        <v>41.131725417439704</v>
      </c>
      <c r="AK617" s="56">
        <v>-39.731335572203569</v>
      </c>
      <c r="AL617" s="56">
        <v>0.70019492261806704</v>
      </c>
      <c r="AM617" s="57">
        <v>-40.816326530612244</v>
      </c>
      <c r="AN617" s="57">
        <v>5</v>
      </c>
      <c r="AO617" s="57">
        <v>14.634146341463413</v>
      </c>
      <c r="AP617" s="56">
        <v>55.450472872075657</v>
      </c>
      <c r="AQ617" s="56">
        <v>9.6341463414634134</v>
      </c>
      <c r="AR617" s="56">
        <v>32.542309606769535</v>
      </c>
    </row>
    <row r="618" spans="1:44" x14ac:dyDescent="0.35">
      <c r="A618" s="58" t="s">
        <v>51</v>
      </c>
      <c r="B618" s="58">
        <v>10</v>
      </c>
      <c r="C618" s="58" t="s">
        <v>23</v>
      </c>
      <c r="D618" s="58" t="s">
        <v>283</v>
      </c>
      <c r="E618" s="62">
        <v>57</v>
      </c>
      <c r="F618" s="280" t="e">
        <v>#DIV/0!</v>
      </c>
      <c r="G618" s="281">
        <v>0</v>
      </c>
      <c r="H618" s="280" t="e">
        <v>#DIV/0!</v>
      </c>
      <c r="I618" s="281">
        <v>0</v>
      </c>
      <c r="J618" s="280">
        <v>50</v>
      </c>
      <c r="K618" s="281">
        <v>18</v>
      </c>
      <c r="L618" s="282" t="e">
        <v>#DIV/0!</v>
      </c>
      <c r="M618" s="282" t="e">
        <v>#DIV/0!</v>
      </c>
      <c r="N618" s="282" t="e">
        <v>#DIV/0!</v>
      </c>
      <c r="O618" s="97" t="e">
        <v>#DIV/0!</v>
      </c>
      <c r="P618" s="97" t="e">
        <v>#DIV/0!</v>
      </c>
      <c r="Q618" s="97">
        <v>63.809523809523803</v>
      </c>
      <c r="R618" s="97" t="e">
        <v>#DIV/0!</v>
      </c>
      <c r="S618" s="97" t="e">
        <v>#DIV/0!</v>
      </c>
      <c r="T618" s="97" t="e">
        <v>#DIV/0!</v>
      </c>
      <c r="U618" s="57" t="s">
        <v>288</v>
      </c>
      <c r="V618" s="57" t="s">
        <v>1089</v>
      </c>
      <c r="W618" s="57">
        <v>100</v>
      </c>
      <c r="X618" s="71" t="s">
        <v>288</v>
      </c>
      <c r="Y618" s="71" t="s">
        <v>288</v>
      </c>
      <c r="Z618" s="71" t="s">
        <v>288</v>
      </c>
      <c r="AA618" s="57" t="s">
        <v>1089</v>
      </c>
      <c r="AB618" s="57" t="s">
        <v>1086</v>
      </c>
      <c r="AC618" s="57">
        <v>28.571428571428569</v>
      </c>
      <c r="AD618" s="56"/>
      <c r="AE618" s="56"/>
      <c r="AF618" s="56"/>
      <c r="AG618" s="57" t="s">
        <v>1087</v>
      </c>
      <c r="AH618" s="57" t="s">
        <v>1089</v>
      </c>
      <c r="AI618" s="57">
        <v>60</v>
      </c>
      <c r="AJ618" s="56"/>
      <c r="AK618" s="56"/>
      <c r="AL618" s="56"/>
      <c r="AM618" s="57" t="s">
        <v>288</v>
      </c>
      <c r="AN618" s="57" t="s">
        <v>288</v>
      </c>
      <c r="AO618" s="57">
        <v>66.666666666666657</v>
      </c>
      <c r="AP618" s="56"/>
      <c r="AQ618" s="56"/>
      <c r="AR618" s="56"/>
    </row>
    <row r="619" spans="1:44" x14ac:dyDescent="0.35">
      <c r="A619" s="58" t="s">
        <v>51</v>
      </c>
      <c r="B619" s="58">
        <v>10</v>
      </c>
      <c r="C619" s="58" t="s">
        <v>23</v>
      </c>
      <c r="D619" s="58" t="s">
        <v>28</v>
      </c>
      <c r="E619" s="62">
        <v>58</v>
      </c>
      <c r="F619" s="280">
        <v>-28.571428571428569</v>
      </c>
      <c r="G619" s="281">
        <v>7</v>
      </c>
      <c r="H619" s="280">
        <v>-3.7037037037037033</v>
      </c>
      <c r="I619" s="281">
        <v>27</v>
      </c>
      <c r="J619" s="280">
        <v>37.5</v>
      </c>
      <c r="K619" s="281">
        <v>8</v>
      </c>
      <c r="L619" s="282">
        <v>66.071428571428569</v>
      </c>
      <c r="M619" s="282">
        <v>41.203703703703702</v>
      </c>
      <c r="N619" s="282">
        <v>53.637566137566139</v>
      </c>
      <c r="O619" s="97">
        <v>18.055555555555557</v>
      </c>
      <c r="P619" s="97">
        <v>-28.05607769423559</v>
      </c>
      <c r="Q619" s="97">
        <v>2.0833333333333339</v>
      </c>
      <c r="R619" s="97">
        <v>-15.972222222222223</v>
      </c>
      <c r="S619" s="97">
        <v>30.139411027568926</v>
      </c>
      <c r="T619" s="97">
        <v>7.0835944026733513</v>
      </c>
      <c r="U619" s="57">
        <v>0</v>
      </c>
      <c r="V619" s="57">
        <v>-14.285714285714285</v>
      </c>
      <c r="W619" s="57">
        <v>-16.666666666666664</v>
      </c>
      <c r="X619" s="71">
        <v>-16.666666666666664</v>
      </c>
      <c r="Y619" s="71">
        <v>-2.3809523809523796</v>
      </c>
      <c r="Z619" s="71">
        <v>-9.5238095238095219</v>
      </c>
      <c r="AA619" s="57">
        <v>50</v>
      </c>
      <c r="AB619" s="57">
        <v>-26.666666666666668</v>
      </c>
      <c r="AC619" s="57">
        <v>0</v>
      </c>
      <c r="AD619" s="56">
        <v>-50</v>
      </c>
      <c r="AE619" s="56">
        <v>26.666666666666668</v>
      </c>
      <c r="AF619" s="56">
        <v>-11.666666666666666</v>
      </c>
      <c r="AG619" s="57">
        <v>-33.333333333333329</v>
      </c>
      <c r="AH619" s="57">
        <v>-29.166666666666668</v>
      </c>
      <c r="AI619" s="57">
        <v>25</v>
      </c>
      <c r="AJ619" s="56">
        <v>58.333333333333329</v>
      </c>
      <c r="AK619" s="56">
        <v>54.166666666666671</v>
      </c>
      <c r="AL619" s="56">
        <v>56.25</v>
      </c>
      <c r="AM619" s="57">
        <v>55.555555555555557</v>
      </c>
      <c r="AN619" s="57">
        <v>-42.105263157894733</v>
      </c>
      <c r="AO619" s="57">
        <v>0</v>
      </c>
      <c r="AP619" s="56">
        <v>-55.555555555555557</v>
      </c>
      <c r="AQ619" s="56">
        <v>42.105263157894733</v>
      </c>
      <c r="AR619" s="56">
        <v>-6.7251461988304122</v>
      </c>
    </row>
    <row r="620" spans="1:44" x14ac:dyDescent="0.35">
      <c r="A620" s="58" t="s">
        <v>51</v>
      </c>
      <c r="B620" s="58">
        <v>10</v>
      </c>
      <c r="C620" s="58" t="s">
        <v>23</v>
      </c>
      <c r="D620" s="58" t="s">
        <v>29</v>
      </c>
      <c r="E620" s="62">
        <v>59</v>
      </c>
      <c r="F620" s="280">
        <v>49.729729729729733</v>
      </c>
      <c r="G620" s="281">
        <v>185</v>
      </c>
      <c r="H620" s="280">
        <v>35.227272727272727</v>
      </c>
      <c r="I620" s="281">
        <v>88</v>
      </c>
      <c r="J620" s="280">
        <v>26</v>
      </c>
      <c r="K620" s="281">
        <v>150</v>
      </c>
      <c r="L620" s="282">
        <v>-23.729729729729733</v>
      </c>
      <c r="M620" s="282">
        <v>-9.2272727272727266</v>
      </c>
      <c r="N620" s="282">
        <v>-16.47850122850123</v>
      </c>
      <c r="O620" s="97">
        <v>30.522509374683285</v>
      </c>
      <c r="P620" s="97">
        <v>14.69771442027146</v>
      </c>
      <c r="Q620" s="97">
        <v>6.1863835425068698</v>
      </c>
      <c r="R620" s="97">
        <v>-24.336125832176414</v>
      </c>
      <c r="S620" s="97">
        <v>-8.5113308777645891</v>
      </c>
      <c r="T620" s="97">
        <v>-16.4237283549705</v>
      </c>
      <c r="U620" s="57">
        <v>32.727272727272727</v>
      </c>
      <c r="V620" s="57">
        <v>22.772277227722775</v>
      </c>
      <c r="W620" s="57">
        <v>16.292134831460675</v>
      </c>
      <c r="X620" s="71">
        <v>-16.435137895812051</v>
      </c>
      <c r="Y620" s="71">
        <v>-6.4801423962620994</v>
      </c>
      <c r="Z620" s="71">
        <v>-11.457640146037075</v>
      </c>
      <c r="AA620" s="57">
        <v>36.521739130434781</v>
      </c>
      <c r="AB620" s="57">
        <v>1.0869565217391304</v>
      </c>
      <c r="AC620" s="57">
        <v>12.030075187969924</v>
      </c>
      <c r="AD620" s="56">
        <v>-24.491663942464857</v>
      </c>
      <c r="AE620" s="56">
        <v>10.943118666230793</v>
      </c>
      <c r="AF620" s="56">
        <v>-6.774272638117032</v>
      </c>
      <c r="AG620" s="57">
        <v>27.200000000000003</v>
      </c>
      <c r="AH620" s="57">
        <v>11</v>
      </c>
      <c r="AI620" s="57">
        <v>-4.1322314049586781</v>
      </c>
      <c r="AJ620" s="56">
        <v>-31.33223140495868</v>
      </c>
      <c r="AK620" s="56">
        <v>-15.132231404958677</v>
      </c>
      <c r="AL620" s="56">
        <v>-23.232231404958679</v>
      </c>
      <c r="AM620" s="57">
        <v>25.641025641025639</v>
      </c>
      <c r="AN620" s="57">
        <v>23.931623931623932</v>
      </c>
      <c r="AO620" s="57">
        <v>0.55555555555555558</v>
      </c>
      <c r="AP620" s="56">
        <v>-25.085470085470082</v>
      </c>
      <c r="AQ620" s="56">
        <v>-23.376068376068375</v>
      </c>
      <c r="AR620" s="56">
        <v>-24.230769230769226</v>
      </c>
    </row>
    <row r="621" spans="1:44" x14ac:dyDescent="0.35">
      <c r="A621" s="58" t="s">
        <v>51</v>
      </c>
      <c r="B621" s="58">
        <v>10</v>
      </c>
      <c r="C621" s="58" t="s">
        <v>23</v>
      </c>
      <c r="D621" s="58" t="s">
        <v>284</v>
      </c>
      <c r="E621" s="62">
        <v>60</v>
      </c>
      <c r="F621" s="280">
        <v>24.347826086956523</v>
      </c>
      <c r="G621" s="281">
        <v>115</v>
      </c>
      <c r="H621" s="280">
        <v>31.645569620253166</v>
      </c>
      <c r="I621" s="281">
        <v>79</v>
      </c>
      <c r="J621" s="280">
        <v>17.424242424242426</v>
      </c>
      <c r="K621" s="281">
        <v>132</v>
      </c>
      <c r="L621" s="282">
        <v>-6.9235836627140976</v>
      </c>
      <c r="M621" s="282">
        <v>-14.221327196010741</v>
      </c>
      <c r="N621" s="282">
        <v>-10.572455429362419</v>
      </c>
      <c r="O621" s="97">
        <v>27.885506574927735</v>
      </c>
      <c r="P621" s="97">
        <v>13.866486746144494</v>
      </c>
      <c r="Q621" s="97">
        <v>3.0684996240627922</v>
      </c>
      <c r="R621" s="97">
        <v>-24.817006950864943</v>
      </c>
      <c r="S621" s="97">
        <v>-10.797987122081702</v>
      </c>
      <c r="T621" s="97">
        <v>-17.807497036473322</v>
      </c>
      <c r="U621" s="57">
        <v>30.841121495327101</v>
      </c>
      <c r="V621" s="57">
        <v>20.618556701030926</v>
      </c>
      <c r="W621" s="57">
        <v>16.292134831460675</v>
      </c>
      <c r="X621" s="71">
        <v>-14.548986663866426</v>
      </c>
      <c r="Y621" s="71">
        <v>-4.3264218695702503</v>
      </c>
      <c r="Z621" s="71">
        <v>-9.4377042667183382</v>
      </c>
      <c r="AA621" s="57">
        <v>32.38095238095238</v>
      </c>
      <c r="AB621" s="57">
        <v>0</v>
      </c>
      <c r="AC621" s="57">
        <v>11.111111111111111</v>
      </c>
      <c r="AD621" s="56">
        <v>-21.269841269841269</v>
      </c>
      <c r="AE621" s="56">
        <v>11.111111111111111</v>
      </c>
      <c r="AF621" s="56">
        <v>-5.0793650793650791</v>
      </c>
      <c r="AG621" s="57">
        <v>22.881355932203391</v>
      </c>
      <c r="AH621" s="57">
        <v>9.183673469387756</v>
      </c>
      <c r="AI621" s="57">
        <v>-5.982905982905983</v>
      </c>
      <c r="AJ621" s="56">
        <v>-28.864261915109374</v>
      </c>
      <c r="AK621" s="56">
        <v>-15.166579452293739</v>
      </c>
      <c r="AL621" s="56">
        <v>-22.015420683701556</v>
      </c>
      <c r="AM621" s="57">
        <v>25.438596491228072</v>
      </c>
      <c r="AN621" s="57">
        <v>25.663716814159294</v>
      </c>
      <c r="AO621" s="57">
        <v>-9.1463414634146343</v>
      </c>
      <c r="AP621" s="56">
        <v>-34.584937954642704</v>
      </c>
      <c r="AQ621" s="56">
        <v>-34.81005827757393</v>
      </c>
      <c r="AR621" s="56">
        <v>-34.697498116108321</v>
      </c>
    </row>
    <row r="622" spans="1:44" x14ac:dyDescent="0.35">
      <c r="A622" s="58" t="s">
        <v>51</v>
      </c>
      <c r="B622" s="58">
        <v>10</v>
      </c>
      <c r="C622" s="58" t="s">
        <v>23</v>
      </c>
      <c r="D622" s="58" t="s">
        <v>285</v>
      </c>
      <c r="E622" s="62">
        <v>61</v>
      </c>
      <c r="F622" s="280">
        <v>91.666666666666657</v>
      </c>
      <c r="G622" s="281">
        <v>72</v>
      </c>
      <c r="H622" s="280">
        <v>50</v>
      </c>
      <c r="I622" s="281">
        <v>10</v>
      </c>
      <c r="J622" s="280">
        <v>89.473684210526315</v>
      </c>
      <c r="K622" s="281">
        <v>19</v>
      </c>
      <c r="L622" s="282">
        <v>-2.1929824561403422</v>
      </c>
      <c r="M622" s="282">
        <v>39.473684210526315</v>
      </c>
      <c r="N622" s="282">
        <v>18.640350877192986</v>
      </c>
      <c r="O622" s="97">
        <v>78.787878787878782</v>
      </c>
      <c r="P622" s="97">
        <v>22.083333333333332</v>
      </c>
      <c r="Q622" s="97">
        <v>56.190476190476183</v>
      </c>
      <c r="R622" s="97">
        <v>-22.597402597402599</v>
      </c>
      <c r="S622" s="97">
        <v>34.107142857142847</v>
      </c>
      <c r="T622" s="97">
        <v>5.7548701298701239</v>
      </c>
      <c r="U622" s="57">
        <v>100</v>
      </c>
      <c r="V622" s="57">
        <v>75</v>
      </c>
      <c r="W622" s="57" t="s">
        <v>288</v>
      </c>
      <c r="X622" s="71" t="s">
        <v>288</v>
      </c>
      <c r="Y622" s="71" t="s">
        <v>288</v>
      </c>
      <c r="Z622" s="71" t="s">
        <v>288</v>
      </c>
      <c r="AA622" s="57">
        <v>81.818181818181827</v>
      </c>
      <c r="AB622" s="57">
        <v>33.333333333333329</v>
      </c>
      <c r="AC622" s="57">
        <v>28.571428571428569</v>
      </c>
      <c r="AD622" s="56">
        <v>-53.246753246753258</v>
      </c>
      <c r="AE622" s="56">
        <v>-4.7619047619047592</v>
      </c>
      <c r="AF622" s="56">
        <v>-29.004329004329009</v>
      </c>
      <c r="AG622" s="57">
        <v>100</v>
      </c>
      <c r="AH622" s="57">
        <v>0</v>
      </c>
      <c r="AI622" s="57">
        <v>40</v>
      </c>
      <c r="AJ622" s="56">
        <v>-60</v>
      </c>
      <c r="AK622" s="56">
        <v>40</v>
      </c>
      <c r="AL622" s="56">
        <v>-10</v>
      </c>
      <c r="AM622" s="57">
        <v>33.333333333333329</v>
      </c>
      <c r="AN622" s="57">
        <v>-20</v>
      </c>
      <c r="AO622" s="57">
        <v>100</v>
      </c>
      <c r="AP622" s="56">
        <v>66.666666666666671</v>
      </c>
      <c r="AQ622" s="56">
        <v>120</v>
      </c>
      <c r="AR622" s="56">
        <v>93.333333333333343</v>
      </c>
    </row>
    <row r="623" spans="1:44" x14ac:dyDescent="0.35">
      <c r="A623" s="58" t="s">
        <v>51</v>
      </c>
      <c r="B623" s="58">
        <v>10</v>
      </c>
      <c r="C623" s="58" t="s">
        <v>23</v>
      </c>
      <c r="D623" s="58" t="s">
        <v>286</v>
      </c>
      <c r="E623" s="62">
        <v>62</v>
      </c>
      <c r="F623" s="280" t="e">
        <v>#DIV/0!</v>
      </c>
      <c r="G623" s="281">
        <v>0</v>
      </c>
      <c r="H623" s="280" t="e">
        <v>#DIV/0!</v>
      </c>
      <c r="I623" s="281">
        <v>0</v>
      </c>
      <c r="J623" s="280">
        <v>43.243243243243242</v>
      </c>
      <c r="K623" s="281">
        <v>185</v>
      </c>
      <c r="L623" s="282" t="e">
        <v>#DIV/0!</v>
      </c>
      <c r="M623" s="282" t="e">
        <v>#DIV/0!</v>
      </c>
      <c r="N623" s="282" t="e">
        <v>#DIV/0!</v>
      </c>
      <c r="O623" s="97" t="e">
        <v>#DIV/0!</v>
      </c>
      <c r="P623" s="97" t="e">
        <v>#DIV/0!</v>
      </c>
      <c r="Q623" s="97">
        <v>62.748538011695899</v>
      </c>
      <c r="R623" s="97" t="e">
        <v>#DIV/0!</v>
      </c>
      <c r="S623" s="97" t="e">
        <v>#DIV/0!</v>
      </c>
      <c r="T623" s="97" t="e">
        <v>#DIV/0!</v>
      </c>
      <c r="U623" s="57" t="s">
        <v>288</v>
      </c>
      <c r="V623" s="57" t="s">
        <v>1086</v>
      </c>
      <c r="W623" s="57">
        <v>64.444444444444443</v>
      </c>
      <c r="X623" s="71" t="s">
        <v>288</v>
      </c>
      <c r="Y623" s="71" t="s">
        <v>288</v>
      </c>
      <c r="Z623" s="71" t="s">
        <v>288</v>
      </c>
      <c r="AA623" s="57" t="s">
        <v>1088</v>
      </c>
      <c r="AB623" s="57" t="s">
        <v>1086</v>
      </c>
      <c r="AC623" s="57">
        <v>42.105263157894733</v>
      </c>
      <c r="AD623" s="56"/>
      <c r="AE623" s="56"/>
      <c r="AF623" s="56"/>
      <c r="AG623" s="57" t="s">
        <v>1089</v>
      </c>
      <c r="AH623" s="57" t="s">
        <v>1088</v>
      </c>
      <c r="AI623" s="57">
        <v>44.444444444444443</v>
      </c>
      <c r="AJ623" s="56"/>
      <c r="AK623" s="56"/>
      <c r="AL623" s="56"/>
      <c r="AM623" s="57" t="s">
        <v>288</v>
      </c>
      <c r="AN623" s="57" t="s">
        <v>288</v>
      </c>
      <c r="AO623" s="57">
        <v>100</v>
      </c>
      <c r="AP623" s="56"/>
      <c r="AQ623" s="56"/>
      <c r="AR623" s="56"/>
    </row>
    <row r="624" spans="1:44" x14ac:dyDescent="0.35">
      <c r="A624" s="279" t="s">
        <v>52</v>
      </c>
      <c r="B624" s="279">
        <v>11</v>
      </c>
      <c r="C624" s="279" t="s">
        <v>35</v>
      </c>
      <c r="D624" s="279" t="s">
        <v>35</v>
      </c>
      <c r="E624" s="62">
        <v>1</v>
      </c>
      <c r="F624" s="280">
        <v>32.085253456221196</v>
      </c>
      <c r="G624" s="281">
        <v>1736</v>
      </c>
      <c r="H624" s="280">
        <v>22.465437788018434</v>
      </c>
      <c r="I624" s="281">
        <v>1736</v>
      </c>
      <c r="J624" s="280">
        <v>9.0589270008795069</v>
      </c>
      <c r="K624" s="281">
        <v>2274</v>
      </c>
      <c r="L624" s="282">
        <v>-23.026326455341689</v>
      </c>
      <c r="M624" s="282">
        <v>-13.406510787138927</v>
      </c>
      <c r="N624" s="282">
        <v>-18.216418621240308</v>
      </c>
      <c r="O624" s="97">
        <v>36.694915254237287</v>
      </c>
      <c r="P624" s="97">
        <v>27.944915254237284</v>
      </c>
      <c r="Q624" s="97">
        <v>1.9901747282865172</v>
      </c>
      <c r="R624" s="97">
        <v>-34.704740525950768</v>
      </c>
      <c r="S624" s="97">
        <v>-25.954740525950765</v>
      </c>
      <c r="T624" s="97">
        <v>-30.329740525950768</v>
      </c>
      <c r="U624" s="44">
        <v>34.83050847457627</v>
      </c>
      <c r="V624" s="44">
        <v>28.644067796610166</v>
      </c>
      <c r="W624" s="44">
        <v>-0.62068965517241381</v>
      </c>
      <c r="X624" s="70">
        <v>-35.451198129748683</v>
      </c>
      <c r="Y624" s="70">
        <v>-29.264757451782579</v>
      </c>
      <c r="Z624" s="70">
        <v>-32.357977790765631</v>
      </c>
      <c r="AA624" s="44">
        <v>34.915254237288131</v>
      </c>
      <c r="AB624" s="44">
        <v>29.406779661016952</v>
      </c>
      <c r="AC624" s="44">
        <v>0.34698126301179733</v>
      </c>
      <c r="AD624" s="19">
        <v>-34.568272974276333</v>
      </c>
      <c r="AE624" s="19">
        <v>-29.059798398005153</v>
      </c>
      <c r="AF624" s="19">
        <v>-31.814035686140741</v>
      </c>
      <c r="AG624" s="44">
        <v>36.016949152542374</v>
      </c>
      <c r="AH624" s="44">
        <v>26.864406779661014</v>
      </c>
      <c r="AI624" s="44">
        <v>4.375</v>
      </c>
      <c r="AJ624" s="19">
        <v>-31.641949152542374</v>
      </c>
      <c r="AK624" s="19">
        <v>-22.489406779661014</v>
      </c>
      <c r="AL624" s="19">
        <v>-27.065677966101696</v>
      </c>
      <c r="AM624" s="44">
        <v>41.016949152542367</v>
      </c>
      <c r="AN624" s="44">
        <v>26.864406779661014</v>
      </c>
      <c r="AO624" s="44">
        <v>3.8594073053066849</v>
      </c>
      <c r="AP624" s="19">
        <v>-37.157541847235684</v>
      </c>
      <c r="AQ624" s="19">
        <v>-23.004999474354328</v>
      </c>
      <c r="AR624" s="19">
        <v>-30.081270660795006</v>
      </c>
    </row>
    <row r="625" spans="1:44" x14ac:dyDescent="0.35">
      <c r="A625" s="283" t="s">
        <v>52</v>
      </c>
      <c r="B625" s="283">
        <v>11</v>
      </c>
      <c r="C625" s="283" t="s">
        <v>2</v>
      </c>
      <c r="D625" s="283" t="s">
        <v>2</v>
      </c>
      <c r="E625" s="62">
        <v>2</v>
      </c>
      <c r="F625" s="280">
        <v>50.083056478405318</v>
      </c>
      <c r="G625" s="281">
        <v>1204</v>
      </c>
      <c r="H625" s="280">
        <v>32.82789992418499</v>
      </c>
      <c r="I625" s="281">
        <v>1319</v>
      </c>
      <c r="J625" s="280">
        <v>3.4250421111734979</v>
      </c>
      <c r="K625" s="281">
        <v>1781</v>
      </c>
      <c r="L625" s="282">
        <v>-46.658014367231821</v>
      </c>
      <c r="M625" s="282">
        <v>-29.402857813011494</v>
      </c>
      <c r="N625" s="282">
        <v>-38.030436090121654</v>
      </c>
      <c r="O625" s="97">
        <v>50.565204947456607</v>
      </c>
      <c r="P625" s="97">
        <v>35.09202634699146</v>
      </c>
      <c r="Q625" s="97">
        <v>-3.8503348207810166</v>
      </c>
      <c r="R625" s="97">
        <v>-54.415539768237622</v>
      </c>
      <c r="S625" s="97">
        <v>-38.942361167772475</v>
      </c>
      <c r="T625" s="97">
        <v>-46.678950468005048</v>
      </c>
      <c r="U625" s="44">
        <v>47.533632286995513</v>
      </c>
      <c r="V625" s="44">
        <v>34.210526315789473</v>
      </c>
      <c r="W625" s="44">
        <v>-6.0292850990525411</v>
      </c>
      <c r="X625" s="70">
        <v>-53.562917386048056</v>
      </c>
      <c r="Y625" s="70">
        <v>-40.239811414842016</v>
      </c>
      <c r="Z625" s="70">
        <v>-46.901364400445033</v>
      </c>
      <c r="AA625" s="44">
        <v>49.821215733015492</v>
      </c>
      <c r="AB625" s="44">
        <v>36.218678815489753</v>
      </c>
      <c r="AC625" s="44">
        <v>-8.921933085501859</v>
      </c>
      <c r="AD625" s="19">
        <v>-58.743148818517355</v>
      </c>
      <c r="AE625" s="19">
        <v>-45.140611900991615</v>
      </c>
      <c r="AF625" s="19">
        <v>-51.941880359754485</v>
      </c>
      <c r="AG625" s="44">
        <v>50.4</v>
      </c>
      <c r="AH625" s="44">
        <v>33.523375142531357</v>
      </c>
      <c r="AI625" s="44">
        <v>-1.0830324909747291</v>
      </c>
      <c r="AJ625" s="19">
        <v>-51.483032490974729</v>
      </c>
      <c r="AK625" s="19">
        <v>-34.606407633506088</v>
      </c>
      <c r="AL625" s="19">
        <v>-43.044720062240408</v>
      </c>
      <c r="AM625" s="44">
        <v>54.505971769815417</v>
      </c>
      <c r="AN625" s="44">
        <v>36.415525114155251</v>
      </c>
      <c r="AO625" s="44">
        <v>0.63291139240506333</v>
      </c>
      <c r="AP625" s="19">
        <v>-53.873060377410354</v>
      </c>
      <c r="AQ625" s="19">
        <v>-35.782613721750188</v>
      </c>
      <c r="AR625" s="19">
        <v>-44.827837049580268</v>
      </c>
    </row>
    <row r="626" spans="1:44" x14ac:dyDescent="0.35">
      <c r="A626" s="59" t="s">
        <v>52</v>
      </c>
      <c r="B626" s="59">
        <v>11</v>
      </c>
      <c r="C626" s="59" t="s">
        <v>2</v>
      </c>
      <c r="D626" s="59" t="s">
        <v>0</v>
      </c>
      <c r="E626" s="62">
        <v>3</v>
      </c>
      <c r="F626" s="280">
        <v>70.535714285714292</v>
      </c>
      <c r="G626" s="281">
        <v>896</v>
      </c>
      <c r="H626" s="280">
        <v>46.173800259403372</v>
      </c>
      <c r="I626" s="281">
        <v>771</v>
      </c>
      <c r="J626" s="280">
        <v>10.285220397579948</v>
      </c>
      <c r="K626" s="281">
        <v>1157</v>
      </c>
      <c r="L626" s="282">
        <v>-60.250493888134343</v>
      </c>
      <c r="M626" s="282">
        <v>-35.888579861823423</v>
      </c>
      <c r="N626" s="282">
        <v>-48.06953687497888</v>
      </c>
      <c r="O626" s="97">
        <v>69.722207866874243</v>
      </c>
      <c r="P626" s="97">
        <v>47.840911663998398</v>
      </c>
      <c r="Q626" s="97">
        <v>0.6172468110310978</v>
      </c>
      <c r="R626" s="97">
        <v>-69.104961055843148</v>
      </c>
      <c r="S626" s="97">
        <v>-47.223664852967303</v>
      </c>
      <c r="T626" s="97">
        <v>-58.164312954405226</v>
      </c>
      <c r="U626" s="57">
        <v>67.404129793510322</v>
      </c>
      <c r="V626" s="57">
        <v>47.34375</v>
      </c>
      <c r="W626" s="57">
        <v>0.70126227208976155</v>
      </c>
      <c r="X626" s="71">
        <v>-66.702867521420558</v>
      </c>
      <c r="Y626" s="71">
        <v>-46.642487727910236</v>
      </c>
      <c r="Z626" s="71">
        <v>-56.672677624665397</v>
      </c>
      <c r="AA626" s="57">
        <v>69.677419354838705</v>
      </c>
      <c r="AB626" s="57">
        <v>50.801282051282051</v>
      </c>
      <c r="AC626" s="57">
        <v>-8.6830680173661356</v>
      </c>
      <c r="AD626" s="56">
        <v>-78.360487372204844</v>
      </c>
      <c r="AE626" s="56">
        <v>-59.484350068648183</v>
      </c>
      <c r="AF626" s="56">
        <v>-68.922418720426521</v>
      </c>
      <c r="AG626" s="57">
        <v>70.3588143525741</v>
      </c>
      <c r="AH626" s="57">
        <v>46.982055464926589</v>
      </c>
      <c r="AI626" s="57">
        <v>2.1276595744680851</v>
      </c>
      <c r="AJ626" s="56">
        <v>-68.231154778106017</v>
      </c>
      <c r="AK626" s="56">
        <v>-44.854395890458505</v>
      </c>
      <c r="AL626" s="56">
        <v>-56.542775334282261</v>
      </c>
      <c r="AM626" s="57">
        <v>71.448467966573816</v>
      </c>
      <c r="AN626" s="57">
        <v>46.236559139784944</v>
      </c>
      <c r="AO626" s="57">
        <v>8.3231334149326806</v>
      </c>
      <c r="AP626" s="56">
        <v>-63.125334551641131</v>
      </c>
      <c r="AQ626" s="56">
        <v>-37.91342572485226</v>
      </c>
      <c r="AR626" s="56">
        <v>-50.519380138246696</v>
      </c>
    </row>
    <row r="627" spans="1:44" x14ac:dyDescent="0.35">
      <c r="A627" s="59" t="s">
        <v>52</v>
      </c>
      <c r="B627" s="59">
        <v>11</v>
      </c>
      <c r="C627" s="59" t="s">
        <v>2</v>
      </c>
      <c r="D627" s="59" t="s">
        <v>1</v>
      </c>
      <c r="E627" s="62">
        <v>4</v>
      </c>
      <c r="F627" s="280">
        <v>31.53409090909091</v>
      </c>
      <c r="G627" s="281">
        <v>704</v>
      </c>
      <c r="H627" s="280">
        <v>30.706243602865918</v>
      </c>
      <c r="I627" s="281">
        <v>977</v>
      </c>
      <c r="J627" s="280">
        <v>-2.109375</v>
      </c>
      <c r="K627" s="281">
        <v>1280</v>
      </c>
      <c r="L627" s="282">
        <v>-33.643465909090907</v>
      </c>
      <c r="M627" s="282">
        <v>-32.815618602865918</v>
      </c>
      <c r="N627" s="282">
        <v>-33.229542255978416</v>
      </c>
      <c r="O627" s="97">
        <v>32.251330313852655</v>
      </c>
      <c r="P627" s="97">
        <v>28.552493469194289</v>
      </c>
      <c r="Q627" s="97">
        <v>-11.302960855092319</v>
      </c>
      <c r="R627" s="97">
        <v>-43.554291168944971</v>
      </c>
      <c r="S627" s="97">
        <v>-39.855454324286612</v>
      </c>
      <c r="T627" s="97">
        <v>-41.704872746615791</v>
      </c>
      <c r="U627" s="57">
        <v>25.254582484725052</v>
      </c>
      <c r="V627" s="57">
        <v>28.501628664495115</v>
      </c>
      <c r="W627" s="57">
        <v>-17.820512820512821</v>
      </c>
      <c r="X627" s="71">
        <v>-43.075095305237873</v>
      </c>
      <c r="Y627" s="71">
        <v>-46.322141485007933</v>
      </c>
      <c r="Z627" s="71">
        <v>-44.698618395122907</v>
      </c>
      <c r="AA627" s="57">
        <v>31.702127659574469</v>
      </c>
      <c r="AB627" s="57">
        <v>29.966329966329969</v>
      </c>
      <c r="AC627" s="57">
        <v>-11.538461538461538</v>
      </c>
      <c r="AD627" s="56">
        <v>-43.240589198036005</v>
      </c>
      <c r="AE627" s="56">
        <v>-41.504791504791505</v>
      </c>
      <c r="AF627" s="56">
        <v>-42.372690351413752</v>
      </c>
      <c r="AG627" s="57">
        <v>33.333333333333329</v>
      </c>
      <c r="AH627" s="57">
        <v>23.993288590604024</v>
      </c>
      <c r="AI627" s="57">
        <v>-5.4973821989528799</v>
      </c>
      <c r="AJ627" s="56">
        <v>-38.830715532286206</v>
      </c>
      <c r="AK627" s="56">
        <v>-29.490670789556905</v>
      </c>
      <c r="AL627" s="56">
        <v>-34.160693160921554</v>
      </c>
      <c r="AM627" s="57">
        <v>38.715277777777779</v>
      </c>
      <c r="AN627" s="57">
        <v>31.748726655348047</v>
      </c>
      <c r="AO627" s="57">
        <v>-10.35548686244204</v>
      </c>
      <c r="AP627" s="56">
        <v>-49.070764640219821</v>
      </c>
      <c r="AQ627" s="56">
        <v>-42.104213517790086</v>
      </c>
      <c r="AR627" s="56">
        <v>-45.587489079004953</v>
      </c>
    </row>
    <row r="628" spans="1:44" x14ac:dyDescent="0.35">
      <c r="A628" s="59" t="s">
        <v>52</v>
      </c>
      <c r="B628" s="59">
        <v>11</v>
      </c>
      <c r="C628" s="59" t="s">
        <v>2</v>
      </c>
      <c r="D628" s="59" t="s">
        <v>3</v>
      </c>
      <c r="E628" s="62">
        <v>5</v>
      </c>
      <c r="F628" s="280">
        <v>82.401656314699792</v>
      </c>
      <c r="G628" s="281">
        <v>483</v>
      </c>
      <c r="H628" s="280">
        <v>52.61904761904762</v>
      </c>
      <c r="I628" s="281">
        <v>420</v>
      </c>
      <c r="J628" s="280">
        <v>-0.38314176245210724</v>
      </c>
      <c r="K628" s="281">
        <v>522</v>
      </c>
      <c r="L628" s="282">
        <v>-82.784798077151905</v>
      </c>
      <c r="M628" s="282">
        <v>-53.002189381499726</v>
      </c>
      <c r="N628" s="282">
        <v>-67.893493729325812</v>
      </c>
      <c r="O628" s="97">
        <v>76.735742389451985</v>
      </c>
      <c r="P628" s="97">
        <v>50.710857357030342</v>
      </c>
      <c r="Q628" s="97">
        <v>4.0981122057703949</v>
      </c>
      <c r="R628" s="97">
        <v>-72.637630183681594</v>
      </c>
      <c r="S628" s="97">
        <v>-46.612745151259944</v>
      </c>
      <c r="T628" s="97">
        <v>-59.625187667470769</v>
      </c>
      <c r="U628" s="57">
        <v>74.739583333333343</v>
      </c>
      <c r="V628" s="57">
        <v>62.689804772234268</v>
      </c>
      <c r="W628" s="57">
        <v>7.1823204419889501</v>
      </c>
      <c r="X628" s="71">
        <v>-67.557262891344394</v>
      </c>
      <c r="Y628" s="71">
        <v>-55.507484330245319</v>
      </c>
      <c r="Z628" s="71">
        <v>-61.532373610794856</v>
      </c>
      <c r="AA628" s="57">
        <v>78.67036011080333</v>
      </c>
      <c r="AB628" s="57">
        <v>65.610859728506782</v>
      </c>
      <c r="AC628" s="57">
        <v>-3.2608695652173911</v>
      </c>
      <c r="AD628" s="56">
        <v>-81.93122967602072</v>
      </c>
      <c r="AE628" s="56">
        <v>-68.871729293724172</v>
      </c>
      <c r="AF628" s="56">
        <v>-75.401479484872453</v>
      </c>
      <c r="AG628" s="57">
        <v>80.952380952380949</v>
      </c>
      <c r="AH628" s="57">
        <v>43.18181818181818</v>
      </c>
      <c r="AI628" s="57">
        <v>20.309477756286267</v>
      </c>
      <c r="AJ628" s="56">
        <v>-60.642903196094679</v>
      </c>
      <c r="AK628" s="56">
        <v>-22.872340425531913</v>
      </c>
      <c r="AL628" s="56">
        <v>-41.757621810813298</v>
      </c>
      <c r="AM628" s="57">
        <v>72.58064516129032</v>
      </c>
      <c r="AN628" s="57">
        <v>31.360946745562128</v>
      </c>
      <c r="AO628" s="57">
        <v>-7.8384798099762465</v>
      </c>
      <c r="AP628" s="56">
        <v>-80.419124971266569</v>
      </c>
      <c r="AQ628" s="56">
        <v>-39.199426555538373</v>
      </c>
      <c r="AR628" s="56">
        <v>-59.809275763402468</v>
      </c>
    </row>
    <row r="629" spans="1:44" x14ac:dyDescent="0.35">
      <c r="A629" s="59" t="s">
        <v>52</v>
      </c>
      <c r="B629" s="59">
        <v>11</v>
      </c>
      <c r="C629" s="59" t="s">
        <v>2</v>
      </c>
      <c r="D629" s="59" t="s">
        <v>4</v>
      </c>
      <c r="E629" s="62">
        <v>6</v>
      </c>
      <c r="F629" s="280">
        <v>75.358851674641144</v>
      </c>
      <c r="G629" s="281">
        <v>836</v>
      </c>
      <c r="H629" s="280">
        <v>51.777434312210204</v>
      </c>
      <c r="I629" s="281">
        <v>647</v>
      </c>
      <c r="J629" s="280">
        <v>22.24744608399546</v>
      </c>
      <c r="K629" s="281">
        <v>881</v>
      </c>
      <c r="L629" s="282">
        <v>-53.111405590645688</v>
      </c>
      <c r="M629" s="282">
        <v>-29.529988228214744</v>
      </c>
      <c r="N629" s="282">
        <v>-41.320696909430218</v>
      </c>
      <c r="O629" s="97">
        <v>75.197591161990076</v>
      </c>
      <c r="P629" s="97">
        <v>61.819541234203491</v>
      </c>
      <c r="Q629" s="97">
        <v>16.450198059141968</v>
      </c>
      <c r="R629" s="97">
        <v>-58.747393102848108</v>
      </c>
      <c r="S629" s="97">
        <v>-45.369343175061523</v>
      </c>
      <c r="T629" s="97">
        <v>-52.058368138954819</v>
      </c>
      <c r="U629" s="57">
        <v>74.548440065681447</v>
      </c>
      <c r="V629" s="57">
        <v>60</v>
      </c>
      <c r="W629" s="57">
        <v>15.575221238938052</v>
      </c>
      <c r="X629" s="71">
        <v>-58.973218826743391</v>
      </c>
      <c r="Y629" s="71">
        <v>-44.424778761061944</v>
      </c>
      <c r="Z629" s="71">
        <v>-51.698998793902668</v>
      </c>
      <c r="AA629" s="57">
        <v>75.398230088495581</v>
      </c>
      <c r="AB629" s="57">
        <v>64.473684210526315</v>
      </c>
      <c r="AC629" s="57">
        <v>5.1923076923076925</v>
      </c>
      <c r="AD629" s="56">
        <v>-70.205922396187887</v>
      </c>
      <c r="AE629" s="56">
        <v>-59.281376518218622</v>
      </c>
      <c r="AF629" s="56">
        <v>-64.743649457203247</v>
      </c>
      <c r="AG629" s="57">
        <v>75</v>
      </c>
      <c r="AH629" s="57">
        <v>60.169491525423723</v>
      </c>
      <c r="AI629" s="57">
        <v>18.991596638655462</v>
      </c>
      <c r="AJ629" s="56">
        <v>-56.008403361344534</v>
      </c>
      <c r="AK629" s="56">
        <v>-41.177894886768257</v>
      </c>
      <c r="AL629" s="56">
        <v>-48.593149124056396</v>
      </c>
      <c r="AM629" s="57">
        <v>75.843694493783303</v>
      </c>
      <c r="AN629" s="57">
        <v>62.634989200863934</v>
      </c>
      <c r="AO629" s="57">
        <v>26.041666666666668</v>
      </c>
      <c r="AP629" s="56">
        <v>-49.802027827116632</v>
      </c>
      <c r="AQ629" s="56">
        <v>-36.59332253419727</v>
      </c>
      <c r="AR629" s="56">
        <v>-43.197675180656951</v>
      </c>
    </row>
    <row r="630" spans="1:44" x14ac:dyDescent="0.35">
      <c r="A630" s="59" t="s">
        <v>52</v>
      </c>
      <c r="B630" s="59">
        <v>11</v>
      </c>
      <c r="C630" s="59" t="s">
        <v>2</v>
      </c>
      <c r="D630" s="59" t="s">
        <v>5</v>
      </c>
      <c r="E630" s="62">
        <v>7</v>
      </c>
      <c r="F630" s="280">
        <v>55.660377358490564</v>
      </c>
      <c r="G630" s="281">
        <v>212</v>
      </c>
      <c r="H630" s="280">
        <v>28.71287128712871</v>
      </c>
      <c r="I630" s="281">
        <v>202</v>
      </c>
      <c r="J630" s="280">
        <v>-20.872274143302182</v>
      </c>
      <c r="K630" s="281">
        <v>321</v>
      </c>
      <c r="L630" s="282">
        <v>-76.532651501792742</v>
      </c>
      <c r="M630" s="282">
        <v>-49.585145430430892</v>
      </c>
      <c r="N630" s="282">
        <v>-63.058898466111813</v>
      </c>
      <c r="O630" s="97">
        <v>43.004723068067406</v>
      </c>
      <c r="P630" s="97">
        <v>24.672808131230379</v>
      </c>
      <c r="Q630" s="97">
        <v>-22.50486916706781</v>
      </c>
      <c r="R630" s="97">
        <v>-65.509592235135216</v>
      </c>
      <c r="S630" s="97">
        <v>-47.177677298298192</v>
      </c>
      <c r="T630" s="97">
        <v>-56.343634766716704</v>
      </c>
      <c r="U630" s="57">
        <v>59.876543209876544</v>
      </c>
      <c r="V630" s="57">
        <v>55.952380952380956</v>
      </c>
      <c r="W630" s="57">
        <v>-32.804232804232804</v>
      </c>
      <c r="X630" s="71">
        <v>-92.680776014109341</v>
      </c>
      <c r="Y630" s="71">
        <v>-88.75661375661376</v>
      </c>
      <c r="Z630" s="71">
        <v>-90.718694885361543</v>
      </c>
      <c r="AA630" s="57">
        <v>48.170731707317074</v>
      </c>
      <c r="AB630" s="57">
        <v>49.011857707509883</v>
      </c>
      <c r="AC630" s="57">
        <v>-33.620689655172413</v>
      </c>
      <c r="AD630" s="56">
        <v>-81.791421362489487</v>
      </c>
      <c r="AE630" s="56">
        <v>-82.632547362682288</v>
      </c>
      <c r="AF630" s="56">
        <v>-82.211984362585895</v>
      </c>
      <c r="AG630" s="57">
        <v>48.325358851674643</v>
      </c>
      <c r="AH630" s="57">
        <v>1.2269938650306749</v>
      </c>
      <c r="AI630" s="57">
        <v>14.826498422712934</v>
      </c>
      <c r="AJ630" s="56">
        <v>-33.498860428961706</v>
      </c>
      <c r="AK630" s="56">
        <v>13.599504557682259</v>
      </c>
      <c r="AL630" s="56">
        <v>-9.9496779356397234</v>
      </c>
      <c r="AM630" s="57">
        <v>15.646258503401361</v>
      </c>
      <c r="AN630" s="57">
        <v>-7.5</v>
      </c>
      <c r="AO630" s="57">
        <v>-38.421052631578945</v>
      </c>
      <c r="AP630" s="56">
        <v>-54.067311134980308</v>
      </c>
      <c r="AQ630" s="56">
        <v>-30.921052631578945</v>
      </c>
      <c r="AR630" s="56">
        <v>-42.494181883279623</v>
      </c>
    </row>
    <row r="631" spans="1:44" x14ac:dyDescent="0.35">
      <c r="A631" s="59" t="s">
        <v>52</v>
      </c>
      <c r="B631" s="59">
        <v>11</v>
      </c>
      <c r="C631" s="59" t="s">
        <v>2</v>
      </c>
      <c r="D631" s="59" t="s">
        <v>6</v>
      </c>
      <c r="E631" s="62">
        <v>8</v>
      </c>
      <c r="F631" s="280">
        <v>42.737430167597765</v>
      </c>
      <c r="G631" s="281">
        <v>358</v>
      </c>
      <c r="H631" s="280">
        <v>34.025974025974023</v>
      </c>
      <c r="I631" s="281">
        <v>385</v>
      </c>
      <c r="J631" s="280">
        <v>1.870748299319728</v>
      </c>
      <c r="K631" s="281">
        <v>588</v>
      </c>
      <c r="L631" s="282">
        <v>-40.866681868278036</v>
      </c>
      <c r="M631" s="282">
        <v>-32.155225726654294</v>
      </c>
      <c r="N631" s="282">
        <v>-36.510953797466165</v>
      </c>
      <c r="O631" s="97">
        <v>40.911060457500518</v>
      </c>
      <c r="P631" s="97">
        <v>34.418056888328209</v>
      </c>
      <c r="Q631" s="97">
        <v>-1.8853624013765287</v>
      </c>
      <c r="R631" s="97">
        <v>-42.796422858877044</v>
      </c>
      <c r="S631" s="97">
        <v>-36.303419289704735</v>
      </c>
      <c r="T631" s="97">
        <v>-39.549921074290893</v>
      </c>
      <c r="U631" s="57">
        <v>35.984848484848484</v>
      </c>
      <c r="V631" s="57">
        <v>45.283018867924532</v>
      </c>
      <c r="W631" s="57">
        <v>-8.4337349397590362</v>
      </c>
      <c r="X631" s="71">
        <v>-44.418583424607519</v>
      </c>
      <c r="Y631" s="71">
        <v>-53.716753807683567</v>
      </c>
      <c r="Z631" s="71">
        <v>-49.067668616145539</v>
      </c>
      <c r="AA631" s="57">
        <v>41.484716157205241</v>
      </c>
      <c r="AB631" s="57">
        <v>42.172523961661341</v>
      </c>
      <c r="AC631" s="57">
        <v>-12.5</v>
      </c>
      <c r="AD631" s="56">
        <v>-53.984716157205241</v>
      </c>
      <c r="AE631" s="56">
        <v>-54.672523961661341</v>
      </c>
      <c r="AF631" s="56">
        <v>-54.328620059433291</v>
      </c>
      <c r="AG631" s="57">
        <v>40.808823529411761</v>
      </c>
      <c r="AH631" s="57">
        <v>19.230769230769234</v>
      </c>
      <c r="AI631" s="57">
        <v>6.7885117493472595</v>
      </c>
      <c r="AJ631" s="56">
        <v>-34.020311780064503</v>
      </c>
      <c r="AK631" s="56">
        <v>-12.442257481421974</v>
      </c>
      <c r="AL631" s="56">
        <v>-23.231284630743239</v>
      </c>
      <c r="AM631" s="57">
        <v>45.365853658536587</v>
      </c>
      <c r="AN631" s="57">
        <v>30.985915492957744</v>
      </c>
      <c r="AO631" s="57">
        <v>6.6037735849056602</v>
      </c>
      <c r="AP631" s="56">
        <v>-38.762080073630926</v>
      </c>
      <c r="AQ631" s="56">
        <v>-24.382141908052084</v>
      </c>
      <c r="AR631" s="56">
        <v>-31.572110990841505</v>
      </c>
    </row>
    <row r="632" spans="1:44" x14ac:dyDescent="0.35">
      <c r="A632" s="59" t="s">
        <v>1178</v>
      </c>
      <c r="B632" s="59">
        <v>11</v>
      </c>
      <c r="C632" s="59" t="s">
        <v>1062</v>
      </c>
      <c r="D632" s="59" t="s">
        <v>1179</v>
      </c>
      <c r="E632" s="62">
        <v>9</v>
      </c>
      <c r="F632" s="280">
        <v>10.416666666666668</v>
      </c>
      <c r="G632" s="281">
        <v>48</v>
      </c>
      <c r="H632" s="280">
        <v>-7.9207920792079207</v>
      </c>
      <c r="I632" s="281">
        <v>101</v>
      </c>
      <c r="J632" s="280">
        <v>-30.656934306569344</v>
      </c>
      <c r="K632" s="281">
        <v>137</v>
      </c>
      <c r="L632" s="282">
        <v>-41.073600973236012</v>
      </c>
      <c r="M632" s="282">
        <v>-22.736142227361423</v>
      </c>
      <c r="N632" s="282">
        <v>-31.904871600298719</v>
      </c>
      <c r="O632" s="97">
        <v>19.268707482993197</v>
      </c>
      <c r="P632" s="97">
        <v>15.077138849929874</v>
      </c>
      <c r="Q632" s="97">
        <v>-15.518888462030988</v>
      </c>
      <c r="R632" s="97">
        <v>-34.787595945024187</v>
      </c>
      <c r="S632" s="97">
        <v>-30.59602731196086</v>
      </c>
      <c r="T632" s="97">
        <v>-32.691811628492523</v>
      </c>
      <c r="U632" s="57">
        <v>10.204081632653061</v>
      </c>
      <c r="V632" s="57">
        <v>4.3478260869565215</v>
      </c>
      <c r="W632" s="57">
        <v>-26.315789473684209</v>
      </c>
      <c r="X632" s="71">
        <v>-36.51987110633727</v>
      </c>
      <c r="Y632" s="71">
        <v>-30.663615560640729</v>
      </c>
      <c r="Z632" s="71">
        <v>-33.591743333488999</v>
      </c>
      <c r="AA632" s="57">
        <v>28.333333333333332</v>
      </c>
      <c r="AB632" s="57">
        <v>25.806451612903224</v>
      </c>
      <c r="AC632" s="57">
        <v>-28.999999999999996</v>
      </c>
      <c r="AD632" s="56">
        <v>-57.333333333333329</v>
      </c>
      <c r="AE632" s="56">
        <v>-54.806451612903217</v>
      </c>
      <c r="AF632" s="56">
        <v>-56.069892473118273</v>
      </c>
      <c r="AG632" s="57"/>
      <c r="AH632" s="57"/>
      <c r="AI632" s="57">
        <v>8.7591240875912408</v>
      </c>
      <c r="AJ632" s="56"/>
      <c r="AK632" s="56"/>
      <c r="AL632" s="56"/>
      <c r="AM632" s="57"/>
      <c r="AN632" s="57"/>
      <c r="AO632" s="57"/>
      <c r="AP632" s="56"/>
      <c r="AQ632" s="56"/>
      <c r="AR632" s="56"/>
    </row>
    <row r="633" spans="1:44" x14ac:dyDescent="0.35">
      <c r="A633" s="59" t="s">
        <v>52</v>
      </c>
      <c r="B633" s="59">
        <v>11</v>
      </c>
      <c r="C633" s="59" t="s">
        <v>2</v>
      </c>
      <c r="D633" s="59" t="s">
        <v>7</v>
      </c>
      <c r="E633" s="62">
        <v>10</v>
      </c>
      <c r="F633" s="280">
        <v>30.107526881720432</v>
      </c>
      <c r="G633" s="281">
        <v>372</v>
      </c>
      <c r="H633" s="280">
        <v>40.242057488653558</v>
      </c>
      <c r="I633" s="281">
        <v>661</v>
      </c>
      <c r="J633" s="280">
        <v>8.0736543909348431</v>
      </c>
      <c r="K633" s="281">
        <v>706</v>
      </c>
      <c r="L633" s="282">
        <v>-22.033872490785591</v>
      </c>
      <c r="M633" s="282">
        <v>-32.168403097718716</v>
      </c>
      <c r="N633" s="282">
        <v>-27.101137794252153</v>
      </c>
      <c r="O633" s="97">
        <v>34.65455667268305</v>
      </c>
      <c r="P633" s="97">
        <v>40.749273217478624</v>
      </c>
      <c r="Q633" s="97">
        <v>-2.8447625457081585</v>
      </c>
      <c r="R633" s="97">
        <v>-37.499319218391207</v>
      </c>
      <c r="S633" s="97">
        <v>-43.594035763186781</v>
      </c>
      <c r="T633" s="97">
        <v>-40.546677490788994</v>
      </c>
      <c r="U633" s="57">
        <v>22.053231939163499</v>
      </c>
      <c r="V633" s="57">
        <v>29.967426710097723</v>
      </c>
      <c r="W633" s="57">
        <v>-10.714285714285714</v>
      </c>
      <c r="X633" s="71">
        <v>-32.767517653449211</v>
      </c>
      <c r="Y633" s="71">
        <v>-40.681712424383434</v>
      </c>
      <c r="Z633" s="71">
        <v>-36.724615038916326</v>
      </c>
      <c r="AA633" s="57">
        <v>35.222672064777328</v>
      </c>
      <c r="AB633" s="57">
        <v>40.776699029126213</v>
      </c>
      <c r="AC633" s="57">
        <v>6.9306930693069315</v>
      </c>
      <c r="AD633" s="56">
        <v>-28.291978995470394</v>
      </c>
      <c r="AE633" s="56">
        <v>-33.84600595981928</v>
      </c>
      <c r="AF633" s="56">
        <v>-31.068992477644837</v>
      </c>
      <c r="AG633" s="57">
        <v>33.561643835616437</v>
      </c>
      <c r="AH633" s="57">
        <v>39.940828402366861</v>
      </c>
      <c r="AI633" s="57">
        <v>1.2755102040816326</v>
      </c>
      <c r="AJ633" s="56">
        <v>-32.286133631534803</v>
      </c>
      <c r="AK633" s="56">
        <v>-38.665318198285227</v>
      </c>
      <c r="AL633" s="56">
        <v>-35.475725914910015</v>
      </c>
      <c r="AM633" s="57">
        <v>47.780678851174933</v>
      </c>
      <c r="AN633" s="57">
        <v>52.312138728323696</v>
      </c>
      <c r="AO633" s="57">
        <v>-8.870967741935484</v>
      </c>
      <c r="AP633" s="56">
        <v>-56.651646593110414</v>
      </c>
      <c r="AQ633" s="56">
        <v>-61.183106470259176</v>
      </c>
      <c r="AR633" s="56">
        <v>-58.917376531684795</v>
      </c>
    </row>
    <row r="634" spans="1:44" x14ac:dyDescent="0.35">
      <c r="A634" s="59" t="s">
        <v>1180</v>
      </c>
      <c r="B634" s="59">
        <v>11</v>
      </c>
      <c r="C634" s="59" t="s">
        <v>1064</v>
      </c>
      <c r="D634" s="59" t="s">
        <v>1127</v>
      </c>
      <c r="E634" s="62">
        <v>11</v>
      </c>
      <c r="F634" s="280">
        <v>48.676171079429736</v>
      </c>
      <c r="G634" s="281">
        <v>982</v>
      </c>
      <c r="H634" s="280">
        <v>32.24932249322493</v>
      </c>
      <c r="I634" s="281">
        <v>1107</v>
      </c>
      <c r="J634" s="280">
        <v>-2.4406779661016951</v>
      </c>
      <c r="K634" s="281">
        <v>1475</v>
      </c>
      <c r="L634" s="282">
        <v>-51.116849045531431</v>
      </c>
      <c r="M634" s="282">
        <v>-34.690000459326626</v>
      </c>
      <c r="N634" s="282">
        <v>-42.903424752429032</v>
      </c>
      <c r="O634" s="97">
        <v>48.096175931172695</v>
      </c>
      <c r="P634" s="97">
        <v>34.475676275691072</v>
      </c>
      <c r="Q634" s="97">
        <v>-8.0420616765000332</v>
      </c>
      <c r="R634" s="97">
        <v>-56.138237607672728</v>
      </c>
      <c r="S634" s="97">
        <v>-42.517737952191105</v>
      </c>
      <c r="T634" s="97">
        <v>-49.327987779931917</v>
      </c>
      <c r="U634" s="57">
        <v>47.146739130434781</v>
      </c>
      <c r="V634" s="57">
        <v>34.581772784019975</v>
      </c>
      <c r="W634" s="57">
        <v>-9.2258748674443272</v>
      </c>
      <c r="X634" s="71">
        <v>-56.372613997879107</v>
      </c>
      <c r="Y634" s="71">
        <v>-43.807647651464301</v>
      </c>
      <c r="Z634" s="71">
        <v>-50.090130824671704</v>
      </c>
      <c r="AA634" s="57">
        <v>48.057553956834532</v>
      </c>
      <c r="AB634" s="57">
        <v>36.758893280632407</v>
      </c>
      <c r="AC634" s="57">
        <v>-12.117780294450736</v>
      </c>
      <c r="AD634" s="56">
        <v>-60.175334251285264</v>
      </c>
      <c r="AE634" s="56">
        <v>-48.876673575083146</v>
      </c>
      <c r="AF634" s="56">
        <v>-54.526003913184205</v>
      </c>
      <c r="AG634" s="57">
        <v>48.476454293628805</v>
      </c>
      <c r="AH634" s="57">
        <v>32.384823848238483</v>
      </c>
      <c r="AI634" s="57">
        <v>-4.9111807732497388</v>
      </c>
      <c r="AJ634" s="56">
        <v>-53.387635066878545</v>
      </c>
      <c r="AK634" s="56">
        <v>-37.296004621488223</v>
      </c>
      <c r="AL634" s="56">
        <v>-45.341819844183384</v>
      </c>
      <c r="AM634" s="57">
        <v>48.703956343792633</v>
      </c>
      <c r="AN634" s="57">
        <v>34.177215189873415</v>
      </c>
      <c r="AO634" s="57">
        <v>-5.9134107708553323</v>
      </c>
      <c r="AP634" s="56">
        <v>-54.617367114647962</v>
      </c>
      <c r="AQ634" s="56">
        <v>-40.090625960728744</v>
      </c>
      <c r="AR634" s="56">
        <v>-47.353996537688353</v>
      </c>
    </row>
    <row r="635" spans="1:44" x14ac:dyDescent="0.35">
      <c r="A635" s="59" t="s">
        <v>1181</v>
      </c>
      <c r="B635" s="59">
        <v>11</v>
      </c>
      <c r="C635" s="59" t="s">
        <v>1097</v>
      </c>
      <c r="D635" s="59" t="s">
        <v>1116</v>
      </c>
      <c r="E635" s="62">
        <v>12</v>
      </c>
      <c r="F635" s="280">
        <v>62.617801047120416</v>
      </c>
      <c r="G635" s="281">
        <v>955</v>
      </c>
      <c r="H635" s="280">
        <v>48.321464903357068</v>
      </c>
      <c r="I635" s="281">
        <v>983</v>
      </c>
      <c r="J635" s="280">
        <v>15.604026845637584</v>
      </c>
      <c r="K635" s="281">
        <v>1192</v>
      </c>
      <c r="L635" s="282">
        <v>-47.013774201482832</v>
      </c>
      <c r="M635" s="282">
        <v>-32.717438057719484</v>
      </c>
      <c r="N635" s="282">
        <v>-39.865606129601161</v>
      </c>
      <c r="O635" s="97">
        <v>63.53408689509007</v>
      </c>
      <c r="P635" s="97">
        <v>47.287965764180647</v>
      </c>
      <c r="Q635" s="97">
        <v>6.7798927592006129</v>
      </c>
      <c r="R635" s="97">
        <v>-56.754194135889456</v>
      </c>
      <c r="S635" s="97">
        <v>-40.508073004980034</v>
      </c>
      <c r="T635" s="97">
        <v>-48.631133570434741</v>
      </c>
      <c r="U635" s="57">
        <v>56.241610738255034</v>
      </c>
      <c r="V635" s="57">
        <v>45.285524568393093</v>
      </c>
      <c r="W635" s="57">
        <v>5.012853470437018</v>
      </c>
      <c r="X635" s="71">
        <v>-51.228757267818018</v>
      </c>
      <c r="Y635" s="71">
        <v>-40.272671097956078</v>
      </c>
      <c r="Z635" s="71">
        <v>-45.750714182887052</v>
      </c>
      <c r="AA635" s="57">
        <v>63.450292397660824</v>
      </c>
      <c r="AB635" s="57">
        <v>45.822102425876011</v>
      </c>
      <c r="AC635" s="57">
        <v>0</v>
      </c>
      <c r="AD635" s="56">
        <v>-63.450292397660824</v>
      </c>
      <c r="AE635" s="56">
        <v>-45.822102425876011</v>
      </c>
      <c r="AF635" s="56">
        <v>-54.636197411768421</v>
      </c>
      <c r="AG635" s="57">
        <v>64.027777777777771</v>
      </c>
      <c r="AH635" s="57">
        <v>46.30969609261939</v>
      </c>
      <c r="AI635" s="57">
        <v>7.8916372202591294</v>
      </c>
      <c r="AJ635" s="56">
        <v>-56.136140557518644</v>
      </c>
      <c r="AK635" s="56">
        <v>-38.418058872360263</v>
      </c>
      <c r="AL635" s="56">
        <v>-47.277099714939453</v>
      </c>
      <c r="AM635" s="57">
        <v>70.416666666666671</v>
      </c>
      <c r="AN635" s="57">
        <v>51.734539969834096</v>
      </c>
      <c r="AO635" s="57">
        <v>14.215080346106305</v>
      </c>
      <c r="AP635" s="56">
        <v>-56.201586320560367</v>
      </c>
      <c r="AQ635" s="56">
        <v>-37.519459623727791</v>
      </c>
      <c r="AR635" s="56">
        <v>-46.860522972144082</v>
      </c>
    </row>
    <row r="636" spans="1:44" x14ac:dyDescent="0.35">
      <c r="A636" s="59" t="s">
        <v>52</v>
      </c>
      <c r="B636" s="59">
        <v>11</v>
      </c>
      <c r="C636" s="59" t="s">
        <v>2</v>
      </c>
      <c r="D636" s="59" t="s">
        <v>268</v>
      </c>
      <c r="E636" s="62">
        <v>13</v>
      </c>
      <c r="F636" s="280">
        <v>69.384835479256083</v>
      </c>
      <c r="G636" s="281">
        <v>699</v>
      </c>
      <c r="H636" s="280">
        <v>45.322580645161295</v>
      </c>
      <c r="I636" s="281">
        <v>620</v>
      </c>
      <c r="J636" s="280">
        <v>4.2998897464167589</v>
      </c>
      <c r="K636" s="281">
        <v>907</v>
      </c>
      <c r="L636" s="282">
        <v>-65.08494573283933</v>
      </c>
      <c r="M636" s="282">
        <v>-41.022690898744536</v>
      </c>
      <c r="N636" s="282">
        <v>-53.053818315791929</v>
      </c>
      <c r="O636" s="97">
        <v>67.686713179153728</v>
      </c>
      <c r="P636" s="97">
        <v>49.456147687815339</v>
      </c>
      <c r="Q636" s="97">
        <v>-2.3542113684883157</v>
      </c>
      <c r="R636" s="97">
        <v>-70.040924547642049</v>
      </c>
      <c r="S636" s="97">
        <v>-51.810359056303653</v>
      </c>
      <c r="T636" s="97">
        <v>-60.925641801972851</v>
      </c>
      <c r="U636" s="57">
        <v>67.286245353159842</v>
      </c>
      <c r="V636" s="57">
        <v>49.632352941176471</v>
      </c>
      <c r="W636" s="57">
        <v>-0.55555555555555558</v>
      </c>
      <c r="X636" s="71">
        <v>-67.841800908715399</v>
      </c>
      <c r="Y636" s="71">
        <v>-50.187908496732028</v>
      </c>
      <c r="Z636" s="71">
        <v>-59.01485470272371</v>
      </c>
      <c r="AA636" s="57">
        <v>67.196819085487078</v>
      </c>
      <c r="AB636" s="57">
        <v>51.724137931034484</v>
      </c>
      <c r="AC636" s="57">
        <v>-10.160427807486631</v>
      </c>
      <c r="AD636" s="56">
        <v>-77.357246892973706</v>
      </c>
      <c r="AE636" s="56">
        <v>-61.884565738521118</v>
      </c>
      <c r="AF636" s="56">
        <v>-69.620906315747419</v>
      </c>
      <c r="AG636" s="57">
        <v>68.577075098814234</v>
      </c>
      <c r="AH636" s="57">
        <v>47.011952191235061</v>
      </c>
      <c r="AI636" s="57">
        <v>-0.60422960725075525</v>
      </c>
      <c r="AJ636" s="56">
        <v>-69.181304706064992</v>
      </c>
      <c r="AK636" s="56">
        <v>-47.616181798485819</v>
      </c>
      <c r="AL636" s="56">
        <v>-58.398743252275409</v>
      </c>
      <c r="AM636" s="57" t="s">
        <v>288</v>
      </c>
      <c r="AN636" s="57" t="s">
        <v>288</v>
      </c>
      <c r="AO636" s="57">
        <v>1.9033674963396781</v>
      </c>
      <c r="AP636" s="56"/>
      <c r="AQ636" s="56"/>
      <c r="AR636" s="56"/>
    </row>
    <row r="637" spans="1:44" x14ac:dyDescent="0.35">
      <c r="A637" s="59" t="s">
        <v>52</v>
      </c>
      <c r="B637" s="59">
        <v>11</v>
      </c>
      <c r="C637" s="59" t="s">
        <v>2</v>
      </c>
      <c r="D637" s="59" t="s">
        <v>269</v>
      </c>
      <c r="E637" s="62">
        <v>14</v>
      </c>
      <c r="F637" s="280">
        <v>80.645161290322577</v>
      </c>
      <c r="G637" s="281">
        <v>744</v>
      </c>
      <c r="H637" s="280">
        <v>60.862354892205637</v>
      </c>
      <c r="I637" s="281">
        <v>603</v>
      </c>
      <c r="J637" s="280">
        <v>27.308707124010557</v>
      </c>
      <c r="K637" s="281">
        <v>758</v>
      </c>
      <c r="L637" s="282">
        <v>-53.336454166312024</v>
      </c>
      <c r="M637" s="282">
        <v>-33.553647768195077</v>
      </c>
      <c r="N637" s="282">
        <v>-43.44505096725355</v>
      </c>
      <c r="O637" s="97">
        <v>79.078597272772825</v>
      </c>
      <c r="P637" s="97">
        <v>59.872997890659256</v>
      </c>
      <c r="Q637" s="97">
        <v>14.933030668517048</v>
      </c>
      <c r="R637" s="97">
        <v>-64.145566604255777</v>
      </c>
      <c r="S637" s="97">
        <v>-44.939967222142208</v>
      </c>
      <c r="T637" s="97">
        <v>-54.542766913198989</v>
      </c>
      <c r="U637" s="57">
        <v>75.127768313458262</v>
      </c>
      <c r="V637" s="57">
        <v>57.914338919925513</v>
      </c>
      <c r="W637" s="57">
        <v>14.634146341463413</v>
      </c>
      <c r="X637" s="71">
        <v>-60.493621971994848</v>
      </c>
      <c r="Y637" s="71">
        <v>-43.280192578462099</v>
      </c>
      <c r="Z637" s="71">
        <v>-51.886907275228474</v>
      </c>
      <c r="AA637" s="57">
        <v>82.251908396946561</v>
      </c>
      <c r="AB637" s="57">
        <v>60.773480662983424</v>
      </c>
      <c r="AC637" s="57">
        <v>1.3698630136986301</v>
      </c>
      <c r="AD637" s="56">
        <v>-80.882045383247927</v>
      </c>
      <c r="AE637" s="56">
        <v>-59.403617649284797</v>
      </c>
      <c r="AF637" s="56">
        <v>-70.142831516266369</v>
      </c>
      <c r="AG637" s="57">
        <v>79.856115107913666</v>
      </c>
      <c r="AH637" s="57">
        <v>60.931174089068833</v>
      </c>
      <c r="AI637" s="57">
        <v>16.470588235294116</v>
      </c>
      <c r="AJ637" s="56">
        <v>-63.38552687261955</v>
      </c>
      <c r="AK637" s="56">
        <v>-44.460585853774717</v>
      </c>
      <c r="AL637" s="56">
        <v>-53.923056363197134</v>
      </c>
      <c r="AM637" s="57" t="s">
        <v>288</v>
      </c>
      <c r="AN637" s="57" t="s">
        <v>288</v>
      </c>
      <c r="AO637" s="57">
        <v>27.257525083612038</v>
      </c>
      <c r="AP637" s="56"/>
      <c r="AQ637" s="56"/>
      <c r="AR637" s="56"/>
    </row>
    <row r="638" spans="1:44" x14ac:dyDescent="0.35">
      <c r="A638" s="59" t="s">
        <v>1181</v>
      </c>
      <c r="B638" s="59">
        <v>11</v>
      </c>
      <c r="C638" s="59" t="s">
        <v>1062</v>
      </c>
      <c r="D638" s="59" t="s">
        <v>1182</v>
      </c>
      <c r="E638" s="62">
        <v>15</v>
      </c>
      <c r="F638" s="280">
        <v>27.027027027027028</v>
      </c>
      <c r="G638" s="281">
        <v>555</v>
      </c>
      <c r="H638" s="280">
        <v>29.308176100628931</v>
      </c>
      <c r="I638" s="281">
        <v>795</v>
      </c>
      <c r="J638" s="280">
        <v>-10.661401776900297</v>
      </c>
      <c r="K638" s="281">
        <v>1013</v>
      </c>
      <c r="L638" s="282">
        <v>-37.688428803927323</v>
      </c>
      <c r="M638" s="282">
        <v>-39.969577877529225</v>
      </c>
      <c r="N638" s="282">
        <v>-38.829003340728278</v>
      </c>
      <c r="O638" s="97">
        <v>27.348512715477806</v>
      </c>
      <c r="P638" s="97">
        <v>25.236073996723245</v>
      </c>
      <c r="Q638" s="97">
        <v>-16.329117224219925</v>
      </c>
      <c r="R638" s="97">
        <v>-43.677629939697731</v>
      </c>
      <c r="S638" s="97">
        <v>-41.56519122094317</v>
      </c>
      <c r="T638" s="97">
        <v>-42.62141058032045</v>
      </c>
      <c r="U638" s="57">
        <v>22.921914357682617</v>
      </c>
      <c r="V638" s="57">
        <v>25.719769673704413</v>
      </c>
      <c r="W638" s="57">
        <v>-20.376175548589341</v>
      </c>
      <c r="X638" s="71">
        <v>-43.298089906271954</v>
      </c>
      <c r="Y638" s="71">
        <v>-46.09594522229375</v>
      </c>
      <c r="Z638" s="71">
        <v>-44.697017564282852</v>
      </c>
      <c r="AA638" s="57">
        <v>29.100529100529098</v>
      </c>
      <c r="AB638" s="57">
        <v>27.811860940695297</v>
      </c>
      <c r="AC638" s="57">
        <v>-16.435986159169548</v>
      </c>
      <c r="AD638" s="56">
        <v>-45.536515259698646</v>
      </c>
      <c r="AE638" s="56">
        <v>-44.247847099864842</v>
      </c>
      <c r="AF638" s="56">
        <v>-44.892181179781744</v>
      </c>
      <c r="AG638" s="57">
        <v>30.023094688221708</v>
      </c>
      <c r="AH638" s="57">
        <v>22.176591375770023</v>
      </c>
      <c r="AI638" s="57">
        <v>-10.35548686244204</v>
      </c>
      <c r="AJ638" s="56">
        <v>-40.378581550663746</v>
      </c>
      <c r="AK638" s="56">
        <v>-32.532078238212065</v>
      </c>
      <c r="AL638" s="56">
        <v>-36.455329894437909</v>
      </c>
      <c r="AM638" s="57" t="s">
        <v>288</v>
      </c>
      <c r="AN638" s="57" t="s">
        <v>288</v>
      </c>
      <c r="AO638" s="57">
        <v>-18.148820326678766</v>
      </c>
      <c r="AP638" s="56"/>
      <c r="AQ638" s="56"/>
      <c r="AR638" s="56"/>
    </row>
    <row r="639" spans="1:44" x14ac:dyDescent="0.35">
      <c r="A639" s="59" t="s">
        <v>52</v>
      </c>
      <c r="B639" s="59">
        <v>11</v>
      </c>
      <c r="C639" s="59" t="s">
        <v>2</v>
      </c>
      <c r="D639" s="59" t="s">
        <v>271</v>
      </c>
      <c r="E639" s="62">
        <v>16</v>
      </c>
      <c r="F639" s="280">
        <v>43.125</v>
      </c>
      <c r="G639" s="281">
        <v>480</v>
      </c>
      <c r="H639" s="280">
        <v>45.241581259150806</v>
      </c>
      <c r="I639" s="281">
        <v>683</v>
      </c>
      <c r="J639" s="280">
        <v>8.0310880829015545</v>
      </c>
      <c r="K639" s="281">
        <v>772</v>
      </c>
      <c r="L639" s="282">
        <v>-35.093911917098445</v>
      </c>
      <c r="M639" s="282">
        <v>-37.210493176249251</v>
      </c>
      <c r="N639" s="282">
        <v>-36.152202546673848</v>
      </c>
      <c r="O639" s="97">
        <v>40.965868733688104</v>
      </c>
      <c r="P639" s="97">
        <v>37.366252766966632</v>
      </c>
      <c r="Q639" s="97">
        <v>-3.9140584204094599</v>
      </c>
      <c r="R639" s="97">
        <v>-44.879927154097565</v>
      </c>
      <c r="S639" s="97">
        <v>-41.280311187376093</v>
      </c>
      <c r="T639" s="97">
        <v>-43.080119170736829</v>
      </c>
      <c r="U639" s="57">
        <v>31.607629427792915</v>
      </c>
      <c r="V639" s="57">
        <v>38.775510204081634</v>
      </c>
      <c r="W639" s="57">
        <v>-11.471861471861471</v>
      </c>
      <c r="X639" s="71">
        <v>-43.079490899654388</v>
      </c>
      <c r="Y639" s="71">
        <v>-50.247371675943107</v>
      </c>
      <c r="Z639" s="71">
        <v>-46.663431287798744</v>
      </c>
      <c r="AA639" s="57">
        <v>43.103448275862064</v>
      </c>
      <c r="AB639" s="57">
        <v>39.148936170212764</v>
      </c>
      <c r="AC639" s="57">
        <v>-3.4615384615384617</v>
      </c>
      <c r="AD639" s="56">
        <v>-46.564986737400524</v>
      </c>
      <c r="AE639" s="56">
        <v>-42.610474631751224</v>
      </c>
      <c r="AF639" s="56">
        <v>-44.587730684575874</v>
      </c>
      <c r="AG639" s="57">
        <v>48.186528497409327</v>
      </c>
      <c r="AH639" s="57">
        <v>34.174311926605505</v>
      </c>
      <c r="AI639" s="57">
        <v>3.8961038961038961</v>
      </c>
      <c r="AJ639" s="56">
        <v>-44.290424601305432</v>
      </c>
      <c r="AK639" s="56">
        <v>-30.278208030501609</v>
      </c>
      <c r="AL639" s="56">
        <v>-37.284316315903524</v>
      </c>
      <c r="AM639" s="57" t="s">
        <v>288</v>
      </c>
      <c r="AN639" s="57" t="s">
        <v>288</v>
      </c>
      <c r="AO639" s="57">
        <v>-4.6189376443418011</v>
      </c>
      <c r="AP639" s="56"/>
      <c r="AQ639" s="56"/>
      <c r="AR639" s="56"/>
    </row>
    <row r="640" spans="1:44" x14ac:dyDescent="0.35">
      <c r="A640" s="283" t="s">
        <v>52</v>
      </c>
      <c r="B640" s="283">
        <v>11</v>
      </c>
      <c r="C640" s="283" t="s">
        <v>11</v>
      </c>
      <c r="D640" s="283" t="s">
        <v>11</v>
      </c>
      <c r="E640" s="62">
        <v>17</v>
      </c>
      <c r="F640" s="280">
        <v>58.136300417246176</v>
      </c>
      <c r="G640" s="281">
        <v>719</v>
      </c>
      <c r="H640" s="280">
        <v>27.598566308243726</v>
      </c>
      <c r="I640" s="281">
        <v>558</v>
      </c>
      <c r="J640" s="280">
        <v>37.564766839378237</v>
      </c>
      <c r="K640" s="281">
        <v>772</v>
      </c>
      <c r="L640" s="282">
        <v>-20.571533577867939</v>
      </c>
      <c r="M640" s="282">
        <v>9.9662005311345112</v>
      </c>
      <c r="N640" s="282">
        <v>-5.3026665233667138</v>
      </c>
      <c r="O640" s="97">
        <v>64.538672332298617</v>
      </c>
      <c r="P640" s="97">
        <v>43.533161840444514</v>
      </c>
      <c r="Q640" s="97">
        <v>36.484670021400973</v>
      </c>
      <c r="R640" s="97">
        <v>-28.054002310897644</v>
      </c>
      <c r="S640" s="97">
        <v>-7.0484918190435408</v>
      </c>
      <c r="T640" s="97">
        <v>-17.551247064970593</v>
      </c>
      <c r="U640" s="44">
        <v>68.211920529801333</v>
      </c>
      <c r="V640" s="44">
        <v>38.392857142857146</v>
      </c>
      <c r="W640" s="44">
        <v>34.1991341991342</v>
      </c>
      <c r="X640" s="70">
        <v>-34.012786330667133</v>
      </c>
      <c r="Y640" s="70">
        <v>-4.1937229437229462</v>
      </c>
      <c r="Z640" s="70">
        <v>-19.10325463719504</v>
      </c>
      <c r="AA640" s="44">
        <v>64.285714285714292</v>
      </c>
      <c r="AB640" s="44">
        <v>39.142857142857139</v>
      </c>
      <c r="AC640" s="44">
        <v>34.063260340632603</v>
      </c>
      <c r="AD640" s="19">
        <v>-30.222453945081689</v>
      </c>
      <c r="AE640" s="19">
        <v>-5.0795968022245361</v>
      </c>
      <c r="AF640" s="19">
        <v>-17.651025373653113</v>
      </c>
      <c r="AG640" s="44">
        <v>59.770114942528743</v>
      </c>
      <c r="AH640" s="44">
        <v>47.906976744186046</v>
      </c>
      <c r="AI640" s="44">
        <v>40.492170022371369</v>
      </c>
      <c r="AJ640" s="19">
        <v>-19.277944920157374</v>
      </c>
      <c r="AK640" s="19">
        <v>-7.4148067218146778</v>
      </c>
      <c r="AL640" s="19">
        <v>-13.346375820986026</v>
      </c>
      <c r="AM640" s="44">
        <v>65.886939571150094</v>
      </c>
      <c r="AN640" s="44">
        <v>48.689956331877731</v>
      </c>
      <c r="AO640" s="44">
        <v>37.184115523465707</v>
      </c>
      <c r="AP640" s="19">
        <v>-28.702824047684388</v>
      </c>
      <c r="AQ640" s="19">
        <v>-11.505840808412025</v>
      </c>
      <c r="AR640" s="19">
        <v>-20.104332428048206</v>
      </c>
    </row>
    <row r="641" spans="1:44" x14ac:dyDescent="0.35">
      <c r="A641" s="59" t="s">
        <v>1181</v>
      </c>
      <c r="B641" s="59">
        <v>11</v>
      </c>
      <c r="C641" s="59" t="s">
        <v>1073</v>
      </c>
      <c r="D641" s="59" t="s">
        <v>1167</v>
      </c>
      <c r="E641" s="62">
        <v>18</v>
      </c>
      <c r="F641" s="280">
        <v>59.45945945945946</v>
      </c>
      <c r="G641" s="281">
        <v>259</v>
      </c>
      <c r="H641" s="280">
        <v>51.396648044692739</v>
      </c>
      <c r="I641" s="281">
        <v>179</v>
      </c>
      <c r="J641" s="280">
        <v>58.649789029535867</v>
      </c>
      <c r="K641" s="281">
        <v>237</v>
      </c>
      <c r="L641" s="282">
        <v>-0.80967042992359239</v>
      </c>
      <c r="M641" s="282">
        <v>7.2531409848431281</v>
      </c>
      <c r="N641" s="282">
        <v>3.2217352774597678</v>
      </c>
      <c r="O641" s="97">
        <v>71.949134199134193</v>
      </c>
      <c r="P641" s="97">
        <v>54.507468154025858</v>
      </c>
      <c r="Q641" s="97">
        <v>56.182581136480167</v>
      </c>
      <c r="R641" s="97">
        <v>-15.766553062654026</v>
      </c>
      <c r="S641" s="97">
        <v>1.6751129824543085</v>
      </c>
      <c r="T641" s="97">
        <v>-7.0457200400998587</v>
      </c>
      <c r="U641" s="57">
        <v>61.666666666666671</v>
      </c>
      <c r="V641" s="57">
        <v>43.220338983050851</v>
      </c>
      <c r="W641" s="57">
        <v>55.279503105590067</v>
      </c>
      <c r="X641" s="71">
        <v>-6.3871635610766049</v>
      </c>
      <c r="Y641" s="71">
        <v>12.059164122539215</v>
      </c>
      <c r="Z641" s="71">
        <v>2.8360002807313052</v>
      </c>
      <c r="AA641" s="57">
        <v>77.272727272727266</v>
      </c>
      <c r="AB641" s="57">
        <v>57.03125</v>
      </c>
      <c r="AC641" s="57">
        <v>56.687898089171973</v>
      </c>
      <c r="AD641" s="56">
        <v>-20.584829183555293</v>
      </c>
      <c r="AE641" s="56">
        <v>-0.34335191082802652</v>
      </c>
      <c r="AF641" s="56">
        <v>-10.46409054719166</v>
      </c>
      <c r="AG641" s="57">
        <v>69.333333333333343</v>
      </c>
      <c r="AH641" s="57">
        <v>56.521739130434781</v>
      </c>
      <c r="AI641" s="57">
        <v>58.82352941176471</v>
      </c>
      <c r="AJ641" s="56">
        <v>-10.509803921568633</v>
      </c>
      <c r="AK641" s="56">
        <v>2.3017902813299287</v>
      </c>
      <c r="AL641" s="56">
        <v>-4.104006820119352</v>
      </c>
      <c r="AM641" s="57">
        <v>79.523809523809518</v>
      </c>
      <c r="AN641" s="57">
        <v>61.256544502617807</v>
      </c>
      <c r="AO641" s="57">
        <v>53.939393939393945</v>
      </c>
      <c r="AP641" s="56">
        <v>-25.584415584415574</v>
      </c>
      <c r="AQ641" s="56">
        <v>-7.317150563223862</v>
      </c>
      <c r="AR641" s="56">
        <v>-16.450783073819718</v>
      </c>
    </row>
    <row r="642" spans="1:44" x14ac:dyDescent="0.35">
      <c r="A642" s="59" t="s">
        <v>52</v>
      </c>
      <c r="B642" s="59">
        <v>11</v>
      </c>
      <c r="C642" s="59" t="s">
        <v>11</v>
      </c>
      <c r="D642" s="59" t="s">
        <v>993</v>
      </c>
      <c r="E642" s="62">
        <v>19</v>
      </c>
      <c r="F642" s="280">
        <v>69.945355191256837</v>
      </c>
      <c r="G642" s="281">
        <v>183</v>
      </c>
      <c r="H642" s="280">
        <v>64.754098360655746</v>
      </c>
      <c r="I642" s="281">
        <v>122</v>
      </c>
      <c r="J642" s="280">
        <v>67.721518987341767</v>
      </c>
      <c r="K642" s="281">
        <v>158</v>
      </c>
      <c r="L642" s="282">
        <v>-2.2238362039150701</v>
      </c>
      <c r="M642" s="282">
        <v>2.967420626686021</v>
      </c>
      <c r="N642" s="282">
        <v>0.37179221138547547</v>
      </c>
      <c r="O642" s="97">
        <v>81.276404876148803</v>
      </c>
      <c r="P642" s="97">
        <v>68.106708935381207</v>
      </c>
      <c r="Q642" s="97">
        <v>69.728021444299941</v>
      </c>
      <c r="R642" s="97">
        <v>-11.548383431848862</v>
      </c>
      <c r="S642" s="97">
        <v>1.6213125089187344</v>
      </c>
      <c r="T642" s="97">
        <v>-4.9635354614650637</v>
      </c>
      <c r="U642" s="57">
        <v>79.824561403508781</v>
      </c>
      <c r="V642" s="57">
        <v>64</v>
      </c>
      <c r="W642" s="57">
        <v>70.370370370370367</v>
      </c>
      <c r="X642" s="71">
        <v>-9.4541910331384145</v>
      </c>
      <c r="Y642" s="71">
        <v>6.3703703703703667</v>
      </c>
      <c r="Z642" s="71">
        <v>-1.5419103313840239</v>
      </c>
      <c r="AA642" s="57">
        <v>81.034482758620683</v>
      </c>
      <c r="AB642" s="57">
        <v>64.367816091954026</v>
      </c>
      <c r="AC642" s="57">
        <v>70.103092783505147</v>
      </c>
      <c r="AD642" s="56">
        <v>-10.931389975115536</v>
      </c>
      <c r="AE642" s="56">
        <v>5.7352766915511211</v>
      </c>
      <c r="AF642" s="56">
        <v>-2.5980566417822075</v>
      </c>
      <c r="AG642" s="57">
        <v>80</v>
      </c>
      <c r="AH642" s="57">
        <v>68.468468468468473</v>
      </c>
      <c r="AI642" s="57">
        <v>68.141592920353972</v>
      </c>
      <c r="AJ642" s="56">
        <v>-11.858407079646028</v>
      </c>
      <c r="AK642" s="56">
        <v>-0.3268755481145007</v>
      </c>
      <c r="AL642" s="56">
        <v>-6.0926413138802644</v>
      </c>
      <c r="AM642" s="57">
        <v>84.246575342465761</v>
      </c>
      <c r="AN642" s="57">
        <v>75.590551181102356</v>
      </c>
      <c r="AO642" s="57">
        <v>70.297029702970292</v>
      </c>
      <c r="AP642" s="56">
        <v>-13.949545639495469</v>
      </c>
      <c r="AQ642" s="56">
        <v>-5.2935214781320639</v>
      </c>
      <c r="AR642" s="56">
        <v>-9.6215335588137663</v>
      </c>
    </row>
    <row r="643" spans="1:44" x14ac:dyDescent="0.35">
      <c r="A643" s="59" t="s">
        <v>1181</v>
      </c>
      <c r="B643" s="59">
        <v>11</v>
      </c>
      <c r="C643" s="59" t="s">
        <v>1091</v>
      </c>
      <c r="D643" s="59" t="s">
        <v>994</v>
      </c>
      <c r="E643" s="62">
        <v>20</v>
      </c>
      <c r="F643" s="280">
        <v>67.045454545454547</v>
      </c>
      <c r="G643" s="281">
        <v>88</v>
      </c>
      <c r="H643" s="280">
        <v>62.5</v>
      </c>
      <c r="I643" s="281">
        <v>72</v>
      </c>
      <c r="J643" s="280">
        <v>70.786516853932582</v>
      </c>
      <c r="K643" s="281">
        <v>89</v>
      </c>
      <c r="L643" s="282">
        <v>3.7410623084780354</v>
      </c>
      <c r="M643" s="282">
        <v>8.2865168539325822</v>
      </c>
      <c r="N643" s="282">
        <v>6.0137895812053088</v>
      </c>
      <c r="O643" s="97">
        <v>65.591397849462368</v>
      </c>
      <c r="P643" s="97">
        <v>25</v>
      </c>
      <c r="Q643" s="97">
        <v>67.857142857142861</v>
      </c>
      <c r="R643" s="97">
        <v>2.2657450076804935</v>
      </c>
      <c r="S643" s="97">
        <v>42.857142857142861</v>
      </c>
      <c r="T643" s="97">
        <v>22.561443932411677</v>
      </c>
      <c r="U643" s="57">
        <v>65.591397849462368</v>
      </c>
      <c r="V643" s="57">
        <v>25</v>
      </c>
      <c r="W643" s="57">
        <v>67.857142857142861</v>
      </c>
      <c r="X643" s="71">
        <v>2.2657450076804935</v>
      </c>
      <c r="Y643" s="71">
        <v>42.857142857142861</v>
      </c>
      <c r="Z643" s="71">
        <v>22.561443932411677</v>
      </c>
      <c r="AA643" s="57"/>
      <c r="AB643" s="57"/>
      <c r="AC643" s="57"/>
      <c r="AD643" s="56"/>
      <c r="AE643" s="56"/>
      <c r="AF643" s="56"/>
      <c r="AG643" s="57"/>
      <c r="AH643" s="57"/>
      <c r="AI643" s="57"/>
      <c r="AJ643" s="56"/>
      <c r="AK643" s="56"/>
      <c r="AL643" s="56"/>
      <c r="AM643" s="57"/>
      <c r="AN643" s="57"/>
      <c r="AO643" s="57"/>
      <c r="AP643" s="56"/>
      <c r="AQ643" s="56"/>
      <c r="AR643" s="56"/>
    </row>
    <row r="644" spans="1:44" x14ac:dyDescent="0.35">
      <c r="A644" s="59" t="s">
        <v>52</v>
      </c>
      <c r="B644" s="59">
        <v>11</v>
      </c>
      <c r="C644" s="59" t="s">
        <v>11</v>
      </c>
      <c r="D644" s="59" t="s">
        <v>1017</v>
      </c>
      <c r="E644" s="62">
        <v>21</v>
      </c>
      <c r="F644" s="280">
        <v>41.666666666666671</v>
      </c>
      <c r="G644" s="281">
        <v>48</v>
      </c>
      <c r="H644" s="280">
        <v>41.860465116279073</v>
      </c>
      <c r="I644" s="281">
        <v>43</v>
      </c>
      <c r="J644" s="280">
        <v>17.073170731707318</v>
      </c>
      <c r="K644" s="281">
        <v>41</v>
      </c>
      <c r="L644" s="282">
        <v>-24.593495934959353</v>
      </c>
      <c r="M644" s="282">
        <v>-24.787294384571755</v>
      </c>
      <c r="N644" s="282">
        <v>-24.690395159765554</v>
      </c>
      <c r="O644" s="97">
        <v>35.555555555555557</v>
      </c>
      <c r="P644" s="97">
        <v>25</v>
      </c>
      <c r="Q644" s="97">
        <v>14.705882352941178</v>
      </c>
      <c r="R644" s="97">
        <v>-20.84967320261438</v>
      </c>
      <c r="S644" s="97">
        <v>-10.294117647058822</v>
      </c>
      <c r="T644" s="97">
        <v>-15.571895424836601</v>
      </c>
      <c r="U644" s="57">
        <v>35.555555555555557</v>
      </c>
      <c r="V644" s="57">
        <v>25</v>
      </c>
      <c r="W644" s="57">
        <v>14.705882352941178</v>
      </c>
      <c r="X644" s="71">
        <v>-20.84967320261438</v>
      </c>
      <c r="Y644" s="71">
        <v>-10.294117647058822</v>
      </c>
      <c r="Z644" s="71">
        <v>-15.571895424836601</v>
      </c>
      <c r="AA644" s="57"/>
      <c r="AB644" s="57"/>
      <c r="AC644" s="57"/>
      <c r="AD644" s="56"/>
      <c r="AE644" s="56"/>
      <c r="AF644" s="56"/>
      <c r="AG644" s="57"/>
      <c r="AH644" s="57"/>
      <c r="AI644" s="57"/>
      <c r="AJ644" s="56"/>
      <c r="AK644" s="56"/>
      <c r="AL644" s="56"/>
      <c r="AM644" s="57"/>
      <c r="AN644" s="57"/>
      <c r="AO644" s="57"/>
      <c r="AP644" s="56"/>
      <c r="AQ644" s="56"/>
      <c r="AR644" s="56"/>
    </row>
    <row r="645" spans="1:44" x14ac:dyDescent="0.35">
      <c r="A645" s="284" t="s">
        <v>1178</v>
      </c>
      <c r="B645" s="183">
        <v>11</v>
      </c>
      <c r="C645" s="59" t="s">
        <v>1070</v>
      </c>
      <c r="D645" s="276" t="s">
        <v>1018</v>
      </c>
      <c r="E645" s="62">
        <v>22</v>
      </c>
      <c r="F645" s="280" t="s">
        <v>1078</v>
      </c>
      <c r="G645" s="280" t="s">
        <v>1078</v>
      </c>
      <c r="H645" s="280" t="s">
        <v>1077</v>
      </c>
      <c r="I645" s="280" t="s">
        <v>1078</v>
      </c>
      <c r="J645" s="280">
        <v>41.843971631205676</v>
      </c>
      <c r="K645" s="281">
        <v>141</v>
      </c>
      <c r="L645" s="282" t="e">
        <v>#VALUE!</v>
      </c>
      <c r="M645" s="282" t="e">
        <v>#VALUE!</v>
      </c>
      <c r="N645" s="282" t="e">
        <v>#VALUE!</v>
      </c>
    </row>
    <row r="646" spans="1:44" x14ac:dyDescent="0.35">
      <c r="A646" s="59" t="s">
        <v>1178</v>
      </c>
      <c r="B646" s="59">
        <v>11</v>
      </c>
      <c r="C646" s="59" t="s">
        <v>1075</v>
      </c>
      <c r="D646" s="59" t="s">
        <v>1130</v>
      </c>
      <c r="E646" s="62">
        <v>23</v>
      </c>
      <c r="F646" s="280">
        <v>86.274509803921575</v>
      </c>
      <c r="G646" s="281">
        <v>102</v>
      </c>
      <c r="H646" s="280">
        <v>45.535714285714285</v>
      </c>
      <c r="I646" s="281">
        <v>112</v>
      </c>
      <c r="J646" s="280">
        <v>44.217687074829932</v>
      </c>
      <c r="K646" s="281">
        <v>147</v>
      </c>
      <c r="L646" s="282">
        <v>-42.056822729091643</v>
      </c>
      <c r="M646" s="282">
        <v>-1.3180272108843525</v>
      </c>
      <c r="N646" s="282">
        <v>-21.687424969987998</v>
      </c>
      <c r="O646" s="97">
        <v>89.796116514497768</v>
      </c>
      <c r="P646" s="97">
        <v>71.315628815628813</v>
      </c>
      <c r="Q646" s="97">
        <v>67.798721340387999</v>
      </c>
      <c r="R646" s="97">
        <v>-21.997395174109769</v>
      </c>
      <c r="S646" s="97">
        <v>-3.5169074752408136</v>
      </c>
      <c r="T646" s="97">
        <v>-12.757151324675291</v>
      </c>
      <c r="U646" s="57">
        <v>90.277777777777786</v>
      </c>
      <c r="V646" s="57">
        <v>38.888888888888893</v>
      </c>
      <c r="W646" s="57">
        <v>56.79012345679012</v>
      </c>
      <c r="X646" s="71">
        <v>-33.487654320987666</v>
      </c>
      <c r="Y646" s="71">
        <v>17.901234567901227</v>
      </c>
      <c r="Z646" s="71">
        <v>-7.7932098765432194</v>
      </c>
      <c r="AA646" s="57">
        <v>92.592592592592595</v>
      </c>
      <c r="AB646" s="57">
        <v>87.179487179487182</v>
      </c>
      <c r="AC646" s="57">
        <v>62.5</v>
      </c>
      <c r="AD646" s="56">
        <v>-30.092592592592595</v>
      </c>
      <c r="AE646" s="56">
        <v>-24.679487179487182</v>
      </c>
      <c r="AF646" s="56">
        <v>-27.386039886039889</v>
      </c>
      <c r="AG646" s="57">
        <v>86.440677966101703</v>
      </c>
      <c r="AH646" s="57">
        <v>82.051282051282044</v>
      </c>
      <c r="AI646" s="57">
        <v>68.571428571428569</v>
      </c>
      <c r="AJ646" s="56">
        <v>-17.869249394673133</v>
      </c>
      <c r="AK646" s="56">
        <v>-13.479853479853475</v>
      </c>
      <c r="AL646" s="56">
        <v>-15.674551437263304</v>
      </c>
      <c r="AM646" s="57">
        <v>89.87341772151899</v>
      </c>
      <c r="AN646" s="57">
        <v>77.142857142857153</v>
      </c>
      <c r="AO646" s="57">
        <v>83.333333333333343</v>
      </c>
      <c r="AP646" s="56">
        <v>-6.5400843881856474</v>
      </c>
      <c r="AQ646" s="56">
        <v>6.1904761904761898</v>
      </c>
      <c r="AR646" s="56">
        <v>-0.17480409885472881</v>
      </c>
    </row>
    <row r="647" spans="1:44" x14ac:dyDescent="0.35">
      <c r="A647" s="59" t="s">
        <v>52</v>
      </c>
      <c r="B647" s="59">
        <v>11</v>
      </c>
      <c r="C647" s="59" t="s">
        <v>11</v>
      </c>
      <c r="D647" s="290" t="s">
        <v>1296</v>
      </c>
      <c r="E647" s="62">
        <v>24</v>
      </c>
      <c r="F647" s="280">
        <v>100</v>
      </c>
      <c r="G647" s="281">
        <v>52</v>
      </c>
      <c r="H647" s="280">
        <v>100</v>
      </c>
      <c r="I647" s="281">
        <v>16</v>
      </c>
      <c r="J647" s="280">
        <v>88.888888888888886</v>
      </c>
      <c r="K647" s="281">
        <v>18</v>
      </c>
      <c r="L647" s="282">
        <v>-11.111111111111114</v>
      </c>
      <c r="M647" s="282">
        <v>-11.111111111111114</v>
      </c>
      <c r="N647" s="282">
        <v>-11.111111111111114</v>
      </c>
      <c r="O647" s="97">
        <v>100</v>
      </c>
      <c r="P647" s="97">
        <v>91.21006328137058</v>
      </c>
      <c r="Q647" s="97">
        <v>97.270471464019849</v>
      </c>
      <c r="R647" s="97">
        <v>-2.7295285359801511</v>
      </c>
      <c r="S647" s="97">
        <v>6.0604081826492688</v>
      </c>
      <c r="T647" s="97">
        <v>1.6654398233345589</v>
      </c>
      <c r="U647" s="57">
        <v>100</v>
      </c>
      <c r="V647" s="57">
        <v>81.818181818181827</v>
      </c>
      <c r="W647" s="57">
        <v>96.774193548387103</v>
      </c>
      <c r="X647" s="71">
        <v>-3.2258064516128968</v>
      </c>
      <c r="Y647" s="71">
        <v>14.956011730205276</v>
      </c>
      <c r="Z647" s="71">
        <v>5.8651026392961896</v>
      </c>
      <c r="AA647" s="57">
        <v>100</v>
      </c>
      <c r="AB647" s="57">
        <v>100</v>
      </c>
      <c r="AC647" s="57">
        <v>92.307692307692307</v>
      </c>
      <c r="AD647" s="56">
        <v>-7.6923076923076934</v>
      </c>
      <c r="AE647" s="56">
        <v>-7.6923076923076934</v>
      </c>
      <c r="AF647" s="56">
        <v>-7.6923076923076934</v>
      </c>
      <c r="AG647" s="57">
        <v>100</v>
      </c>
      <c r="AH647" s="57">
        <v>89.473684210526315</v>
      </c>
      <c r="AI647" s="57">
        <v>100</v>
      </c>
      <c r="AJ647" s="56">
        <v>0</v>
      </c>
      <c r="AK647" s="56">
        <v>10.526315789473685</v>
      </c>
      <c r="AL647" s="56">
        <v>5.2631578947368425</v>
      </c>
      <c r="AM647" s="57">
        <v>100</v>
      </c>
      <c r="AN647" s="57">
        <v>93.548387096774192</v>
      </c>
      <c r="AO647" s="57">
        <v>100</v>
      </c>
      <c r="AP647" s="56">
        <v>0</v>
      </c>
      <c r="AQ647" s="56">
        <v>6.4516129032258078</v>
      </c>
      <c r="AR647" s="56">
        <v>3.2258064516129039</v>
      </c>
    </row>
    <row r="648" spans="1:44" x14ac:dyDescent="0.35">
      <c r="A648" s="284" t="s">
        <v>52</v>
      </c>
      <c r="B648" s="183">
        <v>11</v>
      </c>
      <c r="C648" s="59" t="s">
        <v>1073</v>
      </c>
      <c r="D648" s="285" t="s">
        <v>1019</v>
      </c>
      <c r="E648" s="62">
        <v>25</v>
      </c>
      <c r="F648" s="280" t="s">
        <v>1078</v>
      </c>
      <c r="G648" s="280" t="s">
        <v>1119</v>
      </c>
      <c r="H648" s="280" t="s">
        <v>1078</v>
      </c>
      <c r="I648" s="280" t="s">
        <v>1079</v>
      </c>
      <c r="J648" s="280">
        <v>71.428571428571431</v>
      </c>
      <c r="K648" s="281">
        <v>7</v>
      </c>
      <c r="L648" s="282" t="e">
        <v>#VALUE!</v>
      </c>
      <c r="M648" s="282" t="e">
        <v>#VALUE!</v>
      </c>
      <c r="N648" s="282" t="e">
        <v>#VALUE!</v>
      </c>
    </row>
    <row r="649" spans="1:44" x14ac:dyDescent="0.35">
      <c r="A649" s="59" t="s">
        <v>1183</v>
      </c>
      <c r="B649" s="59">
        <v>11</v>
      </c>
      <c r="C649" s="59" t="s">
        <v>1070</v>
      </c>
      <c r="D649" s="59" t="s">
        <v>997</v>
      </c>
      <c r="E649" s="62">
        <v>26</v>
      </c>
      <c r="F649" s="280">
        <v>82.539682539682531</v>
      </c>
      <c r="G649" s="281">
        <v>63</v>
      </c>
      <c r="H649" s="280">
        <v>47.777777777777779</v>
      </c>
      <c r="I649" s="281">
        <v>90</v>
      </c>
      <c r="J649" s="280">
        <v>44.094488188976378</v>
      </c>
      <c r="K649" s="281">
        <v>127</v>
      </c>
      <c r="L649" s="282">
        <v>-38.445194350706153</v>
      </c>
      <c r="M649" s="282">
        <v>-3.6832895888014008</v>
      </c>
      <c r="N649" s="282">
        <v>-21.064241969753777</v>
      </c>
      <c r="O649" s="97">
        <v>94.444444444444443</v>
      </c>
      <c r="P649" s="97">
        <v>9.0909090909090917</v>
      </c>
      <c r="Q649" s="97">
        <v>52</v>
      </c>
      <c r="R649" s="97">
        <v>-42.444444444444443</v>
      </c>
      <c r="S649" s="97">
        <v>42.909090909090907</v>
      </c>
      <c r="T649" s="97">
        <v>0.23232323232323182</v>
      </c>
      <c r="U649" s="57">
        <v>94.444444444444443</v>
      </c>
      <c r="V649" s="57">
        <v>9.0909090909090917</v>
      </c>
      <c r="W649" s="57">
        <v>52</v>
      </c>
      <c r="X649" s="71">
        <v>-42.444444444444443</v>
      </c>
      <c r="Y649" s="71">
        <v>42.909090909090907</v>
      </c>
      <c r="Z649" s="71">
        <v>0.23232323232323182</v>
      </c>
      <c r="AA649" s="57"/>
      <c r="AB649" s="57"/>
      <c r="AC649" s="57"/>
      <c r="AD649" s="56"/>
      <c r="AE649" s="56"/>
      <c r="AF649" s="56"/>
      <c r="AG649" s="57"/>
      <c r="AH649" s="57"/>
      <c r="AI649" s="57"/>
      <c r="AJ649" s="56"/>
      <c r="AK649" s="56"/>
      <c r="AL649" s="56"/>
      <c r="AM649" s="57"/>
      <c r="AN649" s="57"/>
      <c r="AO649" s="57"/>
      <c r="AP649" s="56"/>
      <c r="AQ649" s="56"/>
      <c r="AR649" s="56"/>
    </row>
    <row r="650" spans="1:44" x14ac:dyDescent="0.35">
      <c r="A650" s="59" t="s">
        <v>52</v>
      </c>
      <c r="B650" s="59">
        <v>11</v>
      </c>
      <c r="C650" s="59" t="s">
        <v>11</v>
      </c>
      <c r="D650" s="59" t="s">
        <v>1020</v>
      </c>
      <c r="E650" s="62">
        <v>27</v>
      </c>
      <c r="F650" s="280">
        <v>33.333333333333329</v>
      </c>
      <c r="G650" s="281">
        <v>9</v>
      </c>
      <c r="H650" s="280">
        <v>8.3333333333333321</v>
      </c>
      <c r="I650" s="281">
        <v>24</v>
      </c>
      <c r="J650" s="280">
        <v>41.379310344827587</v>
      </c>
      <c r="K650" s="281">
        <v>29</v>
      </c>
      <c r="L650" s="282">
        <v>8.0459770114942586</v>
      </c>
      <c r="M650" s="282">
        <v>33.045977011494259</v>
      </c>
      <c r="N650" s="282">
        <v>20.545977011494259</v>
      </c>
      <c r="O650" s="97">
        <v>68.181818181818173</v>
      </c>
      <c r="P650" s="97">
        <v>41.17647058823529</v>
      </c>
      <c r="Q650" s="97">
        <v>9.0909090909090917</v>
      </c>
      <c r="R650" s="97">
        <v>-59.090909090909079</v>
      </c>
      <c r="S650" s="97">
        <v>-32.085561497326196</v>
      </c>
      <c r="T650" s="97">
        <v>-45.588235294117638</v>
      </c>
      <c r="U650" s="57">
        <v>68.181818181818173</v>
      </c>
      <c r="V650" s="57">
        <v>41.17647058823529</v>
      </c>
      <c r="W650" s="57">
        <v>9.0909090909090917</v>
      </c>
      <c r="X650" s="71">
        <v>-59.090909090909079</v>
      </c>
      <c r="Y650" s="71">
        <v>-32.085561497326196</v>
      </c>
      <c r="Z650" s="71">
        <v>-45.588235294117638</v>
      </c>
      <c r="AA650" s="57"/>
      <c r="AB650" s="57"/>
      <c r="AC650" s="57"/>
      <c r="AD650" s="56"/>
      <c r="AE650" s="56"/>
      <c r="AF650" s="56"/>
      <c r="AG650" s="57"/>
      <c r="AH650" s="57"/>
      <c r="AI650" s="57"/>
      <c r="AJ650" s="56"/>
      <c r="AK650" s="56"/>
      <c r="AL650" s="56"/>
      <c r="AM650" s="57"/>
      <c r="AN650" s="57"/>
      <c r="AO650" s="57"/>
      <c r="AP650" s="56"/>
      <c r="AQ650" s="56"/>
      <c r="AR650" s="56"/>
    </row>
    <row r="651" spans="1:44" x14ac:dyDescent="0.35">
      <c r="A651" s="59" t="s">
        <v>1183</v>
      </c>
      <c r="B651" s="59">
        <v>11</v>
      </c>
      <c r="C651" s="59" t="s">
        <v>1091</v>
      </c>
      <c r="D651" s="59" t="s">
        <v>1082</v>
      </c>
      <c r="E651" s="62">
        <v>28</v>
      </c>
      <c r="F651" s="280">
        <v>86.505190311418687</v>
      </c>
      <c r="G651" s="281">
        <v>289</v>
      </c>
      <c r="H651" s="280">
        <v>33.333333333333329</v>
      </c>
      <c r="I651" s="281">
        <v>183</v>
      </c>
      <c r="J651" s="280">
        <v>53.877551020408163</v>
      </c>
      <c r="K651" s="281">
        <v>245</v>
      </c>
      <c r="L651" s="282">
        <v>-32.627639291010524</v>
      </c>
      <c r="M651" s="282">
        <v>20.544217687074834</v>
      </c>
      <c r="N651" s="282">
        <v>-6.0417108019678452</v>
      </c>
      <c r="O651" s="97">
        <v>83.113928634275425</v>
      </c>
      <c r="P651" s="97">
        <v>47.78222141390026</v>
      </c>
      <c r="Q651" s="97">
        <v>55.360080777569465</v>
      </c>
      <c r="R651" s="97">
        <v>-27.75384785670596</v>
      </c>
      <c r="S651" s="97">
        <v>7.5778593636692051</v>
      </c>
      <c r="T651" s="97">
        <v>-10.087994246518377</v>
      </c>
      <c r="U651" s="57">
        <v>83.027522935779814</v>
      </c>
      <c r="V651" s="57">
        <v>36.84210526315789</v>
      </c>
      <c r="W651" s="57">
        <v>52.80898876404494</v>
      </c>
      <c r="X651" s="71">
        <v>-30.218534171734873</v>
      </c>
      <c r="Y651" s="71">
        <v>15.96688350088705</v>
      </c>
      <c r="Z651" s="71">
        <v>-7.1258253354239116</v>
      </c>
      <c r="AA651" s="57">
        <v>84.466019417475721</v>
      </c>
      <c r="AB651" s="57">
        <v>46.788990825688074</v>
      </c>
      <c r="AC651" s="57">
        <v>44</v>
      </c>
      <c r="AD651" s="56">
        <v>-40.466019417475721</v>
      </c>
      <c r="AE651" s="56">
        <v>-2.7889908256880744</v>
      </c>
      <c r="AF651" s="56">
        <v>-21.627505121581898</v>
      </c>
      <c r="AG651" s="57">
        <v>82.802547770700642</v>
      </c>
      <c r="AH651" s="57">
        <v>50.574712643678168</v>
      </c>
      <c r="AI651" s="57">
        <v>51.49700598802395</v>
      </c>
      <c r="AJ651" s="56">
        <v>-31.305541782676691</v>
      </c>
      <c r="AK651" s="56">
        <v>0.92229334434578192</v>
      </c>
      <c r="AL651" s="56">
        <v>-15.191624219165455</v>
      </c>
      <c r="AM651" s="57">
        <v>82.159624413145536</v>
      </c>
      <c r="AN651" s="57">
        <v>56.92307692307692</v>
      </c>
      <c r="AO651" s="57">
        <v>73.134328358208961</v>
      </c>
      <c r="AP651" s="56">
        <v>-9.0252960549365753</v>
      </c>
      <c r="AQ651" s="56">
        <v>16.211251435132041</v>
      </c>
      <c r="AR651" s="56">
        <v>3.592977690097733</v>
      </c>
    </row>
    <row r="652" spans="1:44" x14ac:dyDescent="0.35">
      <c r="A652" s="59" t="s">
        <v>52</v>
      </c>
      <c r="B652" s="59">
        <v>11</v>
      </c>
      <c r="C652" s="59" t="s">
        <v>11</v>
      </c>
      <c r="D652" s="59" t="s">
        <v>998</v>
      </c>
      <c r="E652" s="62">
        <v>29</v>
      </c>
      <c r="F652" s="280">
        <v>98.104265402843609</v>
      </c>
      <c r="G652" s="281">
        <v>211</v>
      </c>
      <c r="H652" s="280">
        <v>83.908045977011497</v>
      </c>
      <c r="I652" s="281">
        <v>87</v>
      </c>
      <c r="J652" s="280">
        <v>86.713286713286706</v>
      </c>
      <c r="K652" s="281">
        <v>143</v>
      </c>
      <c r="L652" s="282">
        <v>-11.390978689556903</v>
      </c>
      <c r="M652" s="282">
        <v>2.8052407362752092</v>
      </c>
      <c r="N652" s="282">
        <v>-4.2928689766408468</v>
      </c>
      <c r="O652" s="97">
        <v>96.547512250340048</v>
      </c>
      <c r="P652" s="97">
        <v>90.654742869325531</v>
      </c>
      <c r="Q652" s="97">
        <v>88.98947683522151</v>
      </c>
      <c r="R652" s="97">
        <v>-7.5580354151185389</v>
      </c>
      <c r="S652" s="97">
        <v>-1.6652660341040217</v>
      </c>
      <c r="T652" s="97">
        <v>-4.6116507246112803</v>
      </c>
      <c r="U652" s="57">
        <v>95.890410958904098</v>
      </c>
      <c r="V652" s="57">
        <v>79.245283018867923</v>
      </c>
      <c r="W652" s="57">
        <v>89.090909090909093</v>
      </c>
      <c r="X652" s="71">
        <v>-6.799501867995005</v>
      </c>
      <c r="Y652" s="71">
        <v>9.8456260720411706</v>
      </c>
      <c r="Z652" s="71">
        <v>1.5230621020230828</v>
      </c>
      <c r="AA652" s="57">
        <v>95.348837209302332</v>
      </c>
      <c r="AB652" s="57">
        <v>100</v>
      </c>
      <c r="AC652" s="57">
        <v>84.090909090909093</v>
      </c>
      <c r="AD652" s="56">
        <v>-11.257928118393238</v>
      </c>
      <c r="AE652" s="56">
        <v>-15.909090909090907</v>
      </c>
      <c r="AF652" s="56">
        <v>-13.583509513742072</v>
      </c>
      <c r="AG652" s="57">
        <v>95.604395604395606</v>
      </c>
      <c r="AH652" s="57">
        <v>88.135593220338976</v>
      </c>
      <c r="AI652" s="57">
        <v>88.095238095238088</v>
      </c>
      <c r="AJ652" s="56">
        <v>-7.509157509157518</v>
      </c>
      <c r="AK652" s="56">
        <v>-4.035512510088779E-2</v>
      </c>
      <c r="AL652" s="56">
        <v>-3.7747563171292029</v>
      </c>
      <c r="AM652" s="57">
        <v>99.346405228758172</v>
      </c>
      <c r="AN652" s="57">
        <v>95.238095238095227</v>
      </c>
      <c r="AO652" s="57">
        <v>94.680851063829792</v>
      </c>
      <c r="AP652" s="56">
        <v>-4.6655541649283805</v>
      </c>
      <c r="AQ652" s="56">
        <v>-0.55724417426543482</v>
      </c>
      <c r="AR652" s="56">
        <v>-2.6113991695969077</v>
      </c>
    </row>
    <row r="653" spans="1:44" x14ac:dyDescent="0.35">
      <c r="A653" s="59" t="s">
        <v>1180</v>
      </c>
      <c r="B653" s="59">
        <v>11</v>
      </c>
      <c r="C653" s="59" t="s">
        <v>1075</v>
      </c>
      <c r="D653" s="59" t="s">
        <v>1001</v>
      </c>
      <c r="E653" s="62">
        <v>30</v>
      </c>
      <c r="F653" s="280">
        <v>92.857142857142861</v>
      </c>
      <c r="G653" s="281">
        <v>70</v>
      </c>
      <c r="H653" s="280">
        <v>79.166666666666657</v>
      </c>
      <c r="I653" s="281">
        <v>48</v>
      </c>
      <c r="J653" s="280">
        <v>82.456140350877192</v>
      </c>
      <c r="K653" s="281">
        <v>57</v>
      </c>
      <c r="L653" s="282">
        <v>-10.401002506265669</v>
      </c>
      <c r="M653" s="282">
        <v>3.2894736842105345</v>
      </c>
      <c r="N653" s="282">
        <v>-3.5557644110275675</v>
      </c>
      <c r="O653" s="97">
        <v>89.10891089108911</v>
      </c>
      <c r="P653" s="97">
        <v>39.285714285714285</v>
      </c>
      <c r="Q653" s="97">
        <v>61.53846153846154</v>
      </c>
      <c r="R653" s="97">
        <v>-27.57044935262757</v>
      </c>
      <c r="S653" s="97">
        <v>22.252747252747255</v>
      </c>
      <c r="T653" s="97">
        <v>-2.6588510499401572</v>
      </c>
      <c r="U653" s="57">
        <v>89.10891089108911</v>
      </c>
      <c r="V653" s="57">
        <v>39.285714285714285</v>
      </c>
      <c r="W653" s="57">
        <v>61.53846153846154</v>
      </c>
      <c r="X653" s="71">
        <v>-27.57044935262757</v>
      </c>
      <c r="Y653" s="71">
        <v>22.252747252747255</v>
      </c>
      <c r="Z653" s="71">
        <v>-2.6588510499401572</v>
      </c>
      <c r="AA653" s="57"/>
      <c r="AB653" s="57"/>
      <c r="AC653" s="57"/>
      <c r="AD653" s="56"/>
      <c r="AE653" s="56"/>
      <c r="AF653" s="56"/>
      <c r="AG653" s="57"/>
      <c r="AH653" s="57"/>
      <c r="AI653" s="57"/>
      <c r="AJ653" s="56"/>
      <c r="AK653" s="56"/>
      <c r="AL653" s="56"/>
      <c r="AM653" s="57"/>
      <c r="AN653" s="57"/>
      <c r="AO653" s="57"/>
      <c r="AP653" s="56"/>
      <c r="AQ653" s="56"/>
      <c r="AR653" s="56"/>
    </row>
    <row r="654" spans="1:44" x14ac:dyDescent="0.35">
      <c r="A654" s="59" t="s">
        <v>52</v>
      </c>
      <c r="B654" s="59">
        <v>11</v>
      </c>
      <c r="C654" s="59" t="s">
        <v>11</v>
      </c>
      <c r="D654" s="59" t="s">
        <v>1021</v>
      </c>
      <c r="E654" s="62">
        <v>31</v>
      </c>
      <c r="F654" s="280">
        <v>65.517241379310349</v>
      </c>
      <c r="G654" s="281">
        <v>87</v>
      </c>
      <c r="H654" s="280">
        <v>-20.481927710843372</v>
      </c>
      <c r="I654" s="281">
        <v>83</v>
      </c>
      <c r="J654" s="280">
        <v>8.3333333333333321</v>
      </c>
      <c r="K654" s="281">
        <v>96</v>
      </c>
      <c r="L654" s="282">
        <v>-57.18390804597702</v>
      </c>
      <c r="M654" s="282">
        <v>28.815261044176705</v>
      </c>
      <c r="N654" s="282">
        <v>-14.184323500900158</v>
      </c>
      <c r="O654" s="97">
        <v>52.72727272727272</v>
      </c>
      <c r="P654" s="97">
        <v>0</v>
      </c>
      <c r="Q654" s="97">
        <v>-8.9285714285714288</v>
      </c>
      <c r="R654" s="97">
        <v>-61.65584415584415</v>
      </c>
      <c r="S654" s="97">
        <v>-8.9285714285714288</v>
      </c>
      <c r="T654" s="97">
        <v>-35.29220779220779</v>
      </c>
      <c r="U654" s="57">
        <v>52.72727272727272</v>
      </c>
      <c r="V654" s="57">
        <v>0</v>
      </c>
      <c r="W654" s="57">
        <v>-8.9285714285714288</v>
      </c>
      <c r="X654" s="71">
        <v>-61.65584415584415</v>
      </c>
      <c r="Y654" s="71">
        <v>-8.9285714285714288</v>
      </c>
      <c r="Z654" s="71">
        <v>-35.29220779220779</v>
      </c>
      <c r="AA654" s="57"/>
      <c r="AB654" s="57"/>
      <c r="AC654" s="57"/>
      <c r="AD654" s="56"/>
      <c r="AE654" s="56"/>
      <c r="AF654" s="56"/>
      <c r="AG654" s="57"/>
      <c r="AH654" s="57"/>
      <c r="AI654" s="57"/>
      <c r="AJ654" s="56"/>
      <c r="AK654" s="56"/>
      <c r="AL654" s="56"/>
      <c r="AM654" s="57"/>
      <c r="AN654" s="57"/>
      <c r="AO654" s="57"/>
      <c r="AP654" s="56"/>
      <c r="AQ654" s="56"/>
      <c r="AR654" s="56"/>
    </row>
    <row r="655" spans="1:44" x14ac:dyDescent="0.35">
      <c r="A655" s="59" t="s">
        <v>52</v>
      </c>
      <c r="B655" s="59">
        <v>11</v>
      </c>
      <c r="C655" s="59" t="s">
        <v>11</v>
      </c>
      <c r="D655" s="59" t="s">
        <v>13</v>
      </c>
      <c r="E655" s="62">
        <v>32</v>
      </c>
      <c r="F655" s="280">
        <v>81.904761904761898</v>
      </c>
      <c r="G655" s="281">
        <v>315</v>
      </c>
      <c r="H655" s="280">
        <v>69.88636363636364</v>
      </c>
      <c r="I655" s="281">
        <v>176</v>
      </c>
      <c r="J655" s="280">
        <v>73.076923076923066</v>
      </c>
      <c r="K655" s="281">
        <v>260</v>
      </c>
      <c r="L655" s="282">
        <v>-8.827838827838832</v>
      </c>
      <c r="M655" s="282">
        <v>3.1905594405594258</v>
      </c>
      <c r="N655" s="282">
        <v>-2.8186396936397031</v>
      </c>
      <c r="O655" s="97">
        <v>86.291414729595786</v>
      </c>
      <c r="P655" s="97">
        <v>72.411253508814497</v>
      </c>
      <c r="Q655" s="97">
        <v>74.552388471063864</v>
      </c>
      <c r="R655" s="97">
        <v>-11.739026258531922</v>
      </c>
      <c r="S655" s="97">
        <v>2.1411349622493674</v>
      </c>
      <c r="T655" s="97">
        <v>-4.7989456481412773</v>
      </c>
      <c r="U655" s="57">
        <v>85.853658536585371</v>
      </c>
      <c r="V655" s="57">
        <v>65.656565656565661</v>
      </c>
      <c r="W655" s="57">
        <v>74.719101123595507</v>
      </c>
      <c r="X655" s="71">
        <v>-11.134557412989864</v>
      </c>
      <c r="Y655" s="71">
        <v>9.0625354670298464</v>
      </c>
      <c r="Z655" s="71">
        <v>-1.0360109729800087</v>
      </c>
      <c r="AA655" s="57">
        <v>85.792349726775953</v>
      </c>
      <c r="AB655" s="57">
        <v>72.072072072072075</v>
      </c>
      <c r="AC655" s="57">
        <v>73.943661971830991</v>
      </c>
      <c r="AD655" s="56">
        <v>-11.848687754944962</v>
      </c>
      <c r="AE655" s="56">
        <v>1.8715898997589164</v>
      </c>
      <c r="AF655" s="56">
        <v>-4.9885489275930226</v>
      </c>
      <c r="AG655" s="57">
        <v>84</v>
      </c>
      <c r="AH655" s="57">
        <v>71.428571428571431</v>
      </c>
      <c r="AI655" s="57">
        <v>70.70063694267516</v>
      </c>
      <c r="AJ655" s="56">
        <v>-13.29936305732484</v>
      </c>
      <c r="AK655" s="56">
        <v>-0.72793448589627019</v>
      </c>
      <c r="AL655" s="56">
        <v>-7.0136487716105549</v>
      </c>
      <c r="AM655" s="57">
        <v>89.519650655021834</v>
      </c>
      <c r="AN655" s="57">
        <v>80.487804878048792</v>
      </c>
      <c r="AO655" s="57">
        <v>78.84615384615384</v>
      </c>
      <c r="AP655" s="56">
        <v>-10.673496808867995</v>
      </c>
      <c r="AQ655" s="56">
        <v>-1.641651031894952</v>
      </c>
      <c r="AR655" s="56">
        <v>-6.1575739203814734</v>
      </c>
    </row>
    <row r="656" spans="1:44" x14ac:dyDescent="0.35">
      <c r="A656" s="59" t="s">
        <v>52</v>
      </c>
      <c r="B656" s="59">
        <v>11</v>
      </c>
      <c r="C656" s="59" t="s">
        <v>11</v>
      </c>
      <c r="D656" s="59" t="s">
        <v>278</v>
      </c>
      <c r="E656" s="62">
        <v>33</v>
      </c>
      <c r="F656" s="280">
        <v>55.2</v>
      </c>
      <c r="G656" s="281">
        <v>125</v>
      </c>
      <c r="H656" s="280">
        <v>48.514851485148512</v>
      </c>
      <c r="I656" s="281">
        <v>101</v>
      </c>
      <c r="J656" s="280">
        <v>54.54545454545454</v>
      </c>
      <c r="K656" s="281">
        <v>121</v>
      </c>
      <c r="L656" s="282">
        <v>-0.6545454545454632</v>
      </c>
      <c r="M656" s="282">
        <v>6.0306030603060279</v>
      </c>
      <c r="N656" s="282">
        <v>2.6880288028802823</v>
      </c>
      <c r="O656" s="97">
        <v>66.561039662864573</v>
      </c>
      <c r="P656" s="97">
        <v>37.364607920272753</v>
      </c>
      <c r="Q656" s="97">
        <v>45.424384083658275</v>
      </c>
      <c r="R656" s="97">
        <v>-21.136655579206298</v>
      </c>
      <c r="S656" s="97">
        <v>8.0597761633855214</v>
      </c>
      <c r="T656" s="97">
        <v>-6.5384397079103884</v>
      </c>
      <c r="U656" s="57">
        <v>58.064516129032263</v>
      </c>
      <c r="V656" s="57">
        <v>20</v>
      </c>
      <c r="W656" s="57">
        <v>46.25</v>
      </c>
      <c r="X656" s="71">
        <v>-11.814516129032263</v>
      </c>
      <c r="Y656" s="71">
        <v>26.25</v>
      </c>
      <c r="Z656" s="71">
        <v>7.2177419354838683</v>
      </c>
      <c r="AA656" s="57">
        <v>73.19587628865979</v>
      </c>
      <c r="AB656" s="57">
        <v>51.612903225806448</v>
      </c>
      <c r="AC656" s="57">
        <v>47.5</v>
      </c>
      <c r="AD656" s="56">
        <v>-25.69587628865979</v>
      </c>
      <c r="AE656" s="56">
        <v>-4.1129032258064484</v>
      </c>
      <c r="AF656" s="56">
        <v>-14.904389757233119</v>
      </c>
      <c r="AG656" s="57">
        <v>59.090909090909093</v>
      </c>
      <c r="AH656" s="57">
        <v>19.512195121951219</v>
      </c>
      <c r="AI656" s="57">
        <v>48.387096774193552</v>
      </c>
      <c r="AJ656" s="56">
        <v>-10.703812316715542</v>
      </c>
      <c r="AK656" s="56">
        <v>28.874901652242333</v>
      </c>
      <c r="AL656" s="56">
        <v>9.0855446677633953</v>
      </c>
      <c r="AM656" s="57">
        <v>75.892857142857139</v>
      </c>
      <c r="AN656" s="57">
        <v>58.333333333333336</v>
      </c>
      <c r="AO656" s="57">
        <v>39.560439560439562</v>
      </c>
      <c r="AP656" s="56">
        <v>-36.332417582417577</v>
      </c>
      <c r="AQ656" s="56">
        <v>-18.772893772893774</v>
      </c>
      <c r="AR656" s="56">
        <v>-27.552655677655675</v>
      </c>
    </row>
    <row r="657" spans="1:44" x14ac:dyDescent="0.35">
      <c r="A657" s="59" t="s">
        <v>52</v>
      </c>
      <c r="B657" s="59">
        <v>11</v>
      </c>
      <c r="C657" s="59" t="s">
        <v>11</v>
      </c>
      <c r="D657" s="59" t="s">
        <v>279</v>
      </c>
      <c r="E657" s="62">
        <v>34</v>
      </c>
      <c r="F657" s="280">
        <v>79.104477611940297</v>
      </c>
      <c r="G657" s="281">
        <v>67</v>
      </c>
      <c r="H657" s="280">
        <v>40.776699029126213</v>
      </c>
      <c r="I657" s="281">
        <v>103</v>
      </c>
      <c r="J657" s="280">
        <v>40.579710144927539</v>
      </c>
      <c r="K657" s="281">
        <v>138</v>
      </c>
      <c r="L657" s="282">
        <v>-38.524767467012758</v>
      </c>
      <c r="M657" s="282">
        <v>-0.19698888419867444</v>
      </c>
      <c r="N657" s="282">
        <v>-19.360878175605716</v>
      </c>
      <c r="O657" s="97">
        <v>84.897084048027438</v>
      </c>
      <c r="P657" s="97">
        <v>64.353985321727265</v>
      </c>
      <c r="Q657" s="97">
        <v>58.388919263714243</v>
      </c>
      <c r="R657" s="97">
        <v>-26.508164784313195</v>
      </c>
      <c r="S657" s="97">
        <v>-5.9650660580130221</v>
      </c>
      <c r="T657" s="97">
        <v>-16.236615421163108</v>
      </c>
      <c r="U657" s="57">
        <v>87.272727272727266</v>
      </c>
      <c r="V657" s="57">
        <v>25.925925925925924</v>
      </c>
      <c r="W657" s="57">
        <v>42.372881355932201</v>
      </c>
      <c r="X657" s="71">
        <v>-44.899845916795066</v>
      </c>
      <c r="Y657" s="71">
        <v>16.446955430006277</v>
      </c>
      <c r="Z657" s="71">
        <v>-14.226445243394394</v>
      </c>
      <c r="AA657" s="57">
        <v>88.679245283018872</v>
      </c>
      <c r="AB657" s="57">
        <v>83.870967741935488</v>
      </c>
      <c r="AC657" s="57">
        <v>50</v>
      </c>
      <c r="AD657" s="56">
        <v>-38.679245283018872</v>
      </c>
      <c r="AE657" s="56">
        <v>-33.870967741935488</v>
      </c>
      <c r="AF657" s="56">
        <v>-36.27510651247718</v>
      </c>
      <c r="AG657" s="57">
        <v>81.818181818181827</v>
      </c>
      <c r="AH657" s="57">
        <v>76.19047619047619</v>
      </c>
      <c r="AI657" s="57">
        <v>64.516129032258064</v>
      </c>
      <c r="AJ657" s="56">
        <v>-17.302052785923763</v>
      </c>
      <c r="AK657" s="56">
        <v>-11.674347158218126</v>
      </c>
      <c r="AL657" s="56">
        <v>-14.488199972070944</v>
      </c>
      <c r="AM657" s="57">
        <v>81.818181818181827</v>
      </c>
      <c r="AN657" s="57">
        <v>71.428571428571431</v>
      </c>
      <c r="AO657" s="57">
        <v>76.666666666666671</v>
      </c>
      <c r="AP657" s="56">
        <v>-5.1515151515151558</v>
      </c>
      <c r="AQ657" s="56">
        <v>5.2380952380952408</v>
      </c>
      <c r="AR657" s="56">
        <v>4.329004329004249E-2</v>
      </c>
    </row>
    <row r="658" spans="1:44" x14ac:dyDescent="0.35">
      <c r="A658" s="59" t="s">
        <v>1178</v>
      </c>
      <c r="B658" s="59">
        <v>11</v>
      </c>
      <c r="C658" s="59" t="s">
        <v>1091</v>
      </c>
      <c r="D658" s="59" t="s">
        <v>1107</v>
      </c>
      <c r="E658" s="62">
        <v>35</v>
      </c>
      <c r="F658" s="280">
        <v>74.264705882352942</v>
      </c>
      <c r="G658" s="281">
        <v>136</v>
      </c>
      <c r="H658" s="280">
        <v>12.903225806451612</v>
      </c>
      <c r="I658" s="281">
        <v>124</v>
      </c>
      <c r="J658" s="280">
        <v>32.87671232876712</v>
      </c>
      <c r="K658" s="281">
        <v>146</v>
      </c>
      <c r="L658" s="282">
        <v>-41.387993553585822</v>
      </c>
      <c r="M658" s="282">
        <v>19.973486522315508</v>
      </c>
      <c r="N658" s="282">
        <v>-10.707253515635157</v>
      </c>
      <c r="O658" s="97">
        <v>71.661029798025282</v>
      </c>
      <c r="P658" s="97">
        <v>7.4038463207407981</v>
      </c>
      <c r="Q658" s="97">
        <v>27.625915750915752</v>
      </c>
      <c r="R658" s="97">
        <v>-44.035114047109531</v>
      </c>
      <c r="S658" s="97">
        <v>20.222069430174955</v>
      </c>
      <c r="T658" s="97">
        <v>-11.906522308467288</v>
      </c>
      <c r="U658" s="57">
        <v>73.943661971830991</v>
      </c>
      <c r="V658" s="57">
        <v>8.4745762711864394</v>
      </c>
      <c r="W658" s="57">
        <v>20</v>
      </c>
      <c r="X658" s="71">
        <v>-53.943661971830991</v>
      </c>
      <c r="Y658" s="71">
        <v>11.525423728813561</v>
      </c>
      <c r="Z658" s="71">
        <v>-21.209119121508714</v>
      </c>
      <c r="AA658" s="57">
        <v>77.391304347826079</v>
      </c>
      <c r="AB658" s="57">
        <v>7.9365079365079358</v>
      </c>
      <c r="AC658" s="57">
        <v>15.384615384615385</v>
      </c>
      <c r="AD658" s="56">
        <v>-62.006688963210692</v>
      </c>
      <c r="AE658" s="56">
        <v>7.4481074481074492</v>
      </c>
      <c r="AF658" s="56">
        <v>-27.279290757551621</v>
      </c>
      <c r="AG658" s="57">
        <v>70.886075949367083</v>
      </c>
      <c r="AH658" s="57">
        <v>-16.129032258064516</v>
      </c>
      <c r="AI658" s="57">
        <v>30.476190476190478</v>
      </c>
      <c r="AJ658" s="56">
        <v>-40.409885473176601</v>
      </c>
      <c r="AK658" s="56">
        <v>46.605222734254994</v>
      </c>
      <c r="AL658" s="56">
        <v>3.0976686305391965</v>
      </c>
      <c r="AM658" s="57">
        <v>64.423076923076934</v>
      </c>
      <c r="AN658" s="57">
        <v>29.333333333333332</v>
      </c>
      <c r="AO658" s="57">
        <v>44.642857142857146</v>
      </c>
      <c r="AP658" s="56">
        <v>-19.780219780219788</v>
      </c>
      <c r="AQ658" s="56">
        <v>15.309523809523814</v>
      </c>
      <c r="AR658" s="56">
        <v>-2.2353479853479872</v>
      </c>
    </row>
    <row r="659" spans="1:44" x14ac:dyDescent="0.35">
      <c r="A659" s="59" t="s">
        <v>1183</v>
      </c>
      <c r="B659" s="59">
        <v>11</v>
      </c>
      <c r="C659" s="59" t="s">
        <v>1075</v>
      </c>
      <c r="D659" s="59" t="s">
        <v>1142</v>
      </c>
      <c r="E659" s="62">
        <v>36</v>
      </c>
      <c r="F659" s="280">
        <v>60.714285714285708</v>
      </c>
      <c r="G659" s="281">
        <v>56</v>
      </c>
      <c r="H659" s="280">
        <v>45.161290322580641</v>
      </c>
      <c r="I659" s="281">
        <v>31</v>
      </c>
      <c r="J659" s="280">
        <v>10.416666666666668</v>
      </c>
      <c r="K659" s="281">
        <v>48</v>
      </c>
      <c r="L659" s="282">
        <v>-50.297619047619037</v>
      </c>
      <c r="M659" s="282">
        <v>-34.744623655913969</v>
      </c>
      <c r="N659" s="282">
        <v>-42.521121351766503</v>
      </c>
      <c r="O659" s="97">
        <v>33.013784461152881</v>
      </c>
      <c r="P659" s="97">
        <v>12.245365412531829</v>
      </c>
      <c r="Q659" s="97">
        <v>10.472815292949353</v>
      </c>
      <c r="R659" s="97">
        <v>-22.540969168203528</v>
      </c>
      <c r="S659" s="97">
        <v>-1.7725501195824762</v>
      </c>
      <c r="T659" s="97">
        <v>-12.156759643893002</v>
      </c>
      <c r="U659" s="57">
        <v>57.142857142857139</v>
      </c>
      <c r="V659" s="57">
        <v>49.206349206349202</v>
      </c>
      <c r="W659" s="57">
        <v>26.315789473684209</v>
      </c>
      <c r="X659" s="71">
        <v>-30.82706766917293</v>
      </c>
      <c r="Y659" s="71">
        <v>-22.890559732664993</v>
      </c>
      <c r="Z659" s="71">
        <v>-26.858813700918962</v>
      </c>
      <c r="AA659" s="57">
        <v>26.666666666666668</v>
      </c>
      <c r="AB659" s="57">
        <v>50</v>
      </c>
      <c r="AC659" s="57">
        <v>-4</v>
      </c>
      <c r="AD659" s="56">
        <v>-30.666666666666668</v>
      </c>
      <c r="AE659" s="56">
        <v>-54</v>
      </c>
      <c r="AF659" s="56">
        <v>-42.333333333333336</v>
      </c>
      <c r="AG659" s="57">
        <v>31.578947368421051</v>
      </c>
      <c r="AH659" s="57">
        <v>-24.137931034482758</v>
      </c>
      <c r="AI659" s="57">
        <v>32.075471698113205</v>
      </c>
      <c r="AJ659" s="56">
        <v>0.49652432969215354</v>
      </c>
      <c r="AK659" s="56">
        <v>56.213402732595966</v>
      </c>
      <c r="AL659" s="56">
        <v>28.354963531144058</v>
      </c>
      <c r="AM659" s="57">
        <v>16.666666666666664</v>
      </c>
      <c r="AN659" s="57">
        <v>-26.086956521739129</v>
      </c>
      <c r="AO659" s="57">
        <v>-12.5</v>
      </c>
      <c r="AP659" s="56">
        <v>-29.166666666666664</v>
      </c>
      <c r="AQ659" s="56">
        <v>13.586956521739129</v>
      </c>
      <c r="AR659" s="56">
        <v>-7.7898550724637676</v>
      </c>
    </row>
    <row r="660" spans="1:44" x14ac:dyDescent="0.35">
      <c r="A660" s="59" t="s">
        <v>1180</v>
      </c>
      <c r="B660" s="286">
        <v>11</v>
      </c>
      <c r="C660" s="59" t="s">
        <v>1075</v>
      </c>
      <c r="D660" s="166" t="s">
        <v>1143</v>
      </c>
      <c r="E660" s="62">
        <v>37</v>
      </c>
      <c r="F660" s="280">
        <v>59.649122807017541</v>
      </c>
      <c r="G660" s="281">
        <v>57</v>
      </c>
      <c r="H660" s="280">
        <v>46.875</v>
      </c>
      <c r="I660" s="281">
        <v>32</v>
      </c>
      <c r="J660" s="280">
        <v>10.416666666666668</v>
      </c>
      <c r="K660" s="281">
        <v>48</v>
      </c>
      <c r="L660" s="282">
        <v>-49.232456140350877</v>
      </c>
      <c r="M660" s="282">
        <v>-36.458333333333329</v>
      </c>
      <c r="N660" s="282">
        <v>-42.845394736842103</v>
      </c>
    </row>
    <row r="661" spans="1:44" x14ac:dyDescent="0.35">
      <c r="A661" s="59" t="s">
        <v>52</v>
      </c>
      <c r="B661" s="59">
        <v>11</v>
      </c>
      <c r="C661" s="59" t="s">
        <v>1075</v>
      </c>
      <c r="D661" s="166" t="s">
        <v>1022</v>
      </c>
      <c r="E661" s="62">
        <v>38</v>
      </c>
      <c r="F661" s="287">
        <v>66.666666666666657</v>
      </c>
      <c r="G661" s="288">
        <v>45</v>
      </c>
      <c r="H661" s="287">
        <v>57.142857142857139</v>
      </c>
      <c r="I661" s="288">
        <v>21</v>
      </c>
      <c r="J661" s="287">
        <v>35.294117647058826</v>
      </c>
      <c r="K661" s="288">
        <v>34</v>
      </c>
      <c r="L661" s="289">
        <v>-31.372549019607831</v>
      </c>
      <c r="M661" s="289">
        <v>-21.848739495798313</v>
      </c>
      <c r="N661" s="289">
        <v>-26.610644257703072</v>
      </c>
      <c r="O661" s="219" t="s">
        <v>288</v>
      </c>
      <c r="P661" s="219" t="s">
        <v>288</v>
      </c>
      <c r="Q661" s="219" t="s">
        <v>288</v>
      </c>
      <c r="R661" s="219" t="s">
        <v>288</v>
      </c>
      <c r="S661" s="219" t="s">
        <v>288</v>
      </c>
      <c r="T661" s="219" t="s">
        <v>288</v>
      </c>
      <c r="U661" s="219" t="s">
        <v>288</v>
      </c>
      <c r="V661" s="219" t="s">
        <v>288</v>
      </c>
      <c r="W661" s="219" t="s">
        <v>288</v>
      </c>
      <c r="X661" s="219" t="s">
        <v>288</v>
      </c>
      <c r="Y661" s="219" t="s">
        <v>288</v>
      </c>
      <c r="Z661" s="219" t="s">
        <v>288</v>
      </c>
      <c r="AA661" s="219" t="s">
        <v>288</v>
      </c>
      <c r="AB661" s="219" t="s">
        <v>288</v>
      </c>
      <c r="AC661" s="219" t="s">
        <v>288</v>
      </c>
      <c r="AD661" s="219" t="s">
        <v>288</v>
      </c>
      <c r="AE661" s="219" t="s">
        <v>288</v>
      </c>
      <c r="AF661" s="219" t="s">
        <v>288</v>
      </c>
      <c r="AG661" s="219" t="s">
        <v>288</v>
      </c>
      <c r="AH661" s="219" t="s">
        <v>288</v>
      </c>
      <c r="AI661" s="219" t="s">
        <v>288</v>
      </c>
      <c r="AJ661" s="219" t="s">
        <v>288</v>
      </c>
      <c r="AK661" s="219" t="s">
        <v>288</v>
      </c>
      <c r="AL661" s="219" t="s">
        <v>288</v>
      </c>
      <c r="AM661" s="219" t="s">
        <v>288</v>
      </c>
      <c r="AN661" s="219" t="s">
        <v>288</v>
      </c>
      <c r="AO661" s="219" t="s">
        <v>288</v>
      </c>
      <c r="AP661" s="219" t="s">
        <v>288</v>
      </c>
      <c r="AQ661" s="219" t="s">
        <v>288</v>
      </c>
      <c r="AR661" s="219" t="s">
        <v>288</v>
      </c>
    </row>
    <row r="662" spans="1:44" x14ac:dyDescent="0.35">
      <c r="A662" s="59" t="s">
        <v>52</v>
      </c>
      <c r="B662" s="59">
        <v>11</v>
      </c>
      <c r="C662" s="59" t="s">
        <v>1073</v>
      </c>
      <c r="D662" s="166" t="s">
        <v>1023</v>
      </c>
      <c r="E662" s="62">
        <v>39</v>
      </c>
      <c r="F662" s="287">
        <v>50</v>
      </c>
      <c r="G662" s="288">
        <v>14</v>
      </c>
      <c r="H662" s="287">
        <v>16.666666666666664</v>
      </c>
      <c r="I662" s="288">
        <v>12</v>
      </c>
      <c r="J662" s="287">
        <v>-52.941176470588239</v>
      </c>
      <c r="K662" s="288">
        <v>17</v>
      </c>
      <c r="L662" s="289">
        <v>-102.94117647058823</v>
      </c>
      <c r="M662" s="289">
        <v>-69.607843137254903</v>
      </c>
      <c r="N662" s="289">
        <v>-86.274509803921575</v>
      </c>
      <c r="O662" s="219" t="s">
        <v>288</v>
      </c>
      <c r="P662" s="219" t="s">
        <v>288</v>
      </c>
      <c r="Q662" s="219" t="s">
        <v>288</v>
      </c>
      <c r="R662" s="219" t="s">
        <v>288</v>
      </c>
      <c r="S662" s="219" t="s">
        <v>288</v>
      </c>
      <c r="T662" s="219" t="s">
        <v>288</v>
      </c>
      <c r="U662" s="219" t="s">
        <v>288</v>
      </c>
      <c r="V662" s="219" t="s">
        <v>288</v>
      </c>
      <c r="W662" s="219" t="s">
        <v>288</v>
      </c>
      <c r="X662" s="219" t="s">
        <v>288</v>
      </c>
      <c r="Y662" s="219" t="s">
        <v>288</v>
      </c>
      <c r="Z662" s="219" t="s">
        <v>288</v>
      </c>
      <c r="AA662" s="219" t="s">
        <v>288</v>
      </c>
      <c r="AB662" s="219" t="s">
        <v>288</v>
      </c>
      <c r="AC662" s="219" t="s">
        <v>288</v>
      </c>
      <c r="AD662" s="219" t="s">
        <v>288</v>
      </c>
      <c r="AE662" s="219" t="s">
        <v>288</v>
      </c>
      <c r="AF662" s="219" t="s">
        <v>288</v>
      </c>
      <c r="AG662" s="219" t="s">
        <v>288</v>
      </c>
      <c r="AH662" s="219" t="s">
        <v>288</v>
      </c>
      <c r="AI662" s="219" t="s">
        <v>288</v>
      </c>
      <c r="AJ662" s="219" t="s">
        <v>288</v>
      </c>
      <c r="AK662" s="219" t="s">
        <v>288</v>
      </c>
      <c r="AL662" s="219" t="s">
        <v>288</v>
      </c>
      <c r="AM662" s="219" t="s">
        <v>288</v>
      </c>
      <c r="AN662" s="219" t="s">
        <v>288</v>
      </c>
      <c r="AO662" s="219" t="s">
        <v>288</v>
      </c>
      <c r="AP662" s="219" t="s">
        <v>288</v>
      </c>
      <c r="AQ662" s="219" t="s">
        <v>288</v>
      </c>
      <c r="AR662" s="219" t="s">
        <v>288</v>
      </c>
    </row>
    <row r="663" spans="1:44" x14ac:dyDescent="0.35">
      <c r="A663" s="59" t="s">
        <v>1183</v>
      </c>
      <c r="B663" s="59">
        <v>11</v>
      </c>
      <c r="C663" s="59" t="s">
        <v>1075</v>
      </c>
      <c r="D663" s="59" t="s">
        <v>1024</v>
      </c>
      <c r="E663" s="62">
        <v>40</v>
      </c>
      <c r="F663" s="280">
        <v>0</v>
      </c>
      <c r="G663" s="281">
        <v>1</v>
      </c>
      <c r="H663" s="280">
        <v>100</v>
      </c>
      <c r="I663" s="281">
        <v>1</v>
      </c>
      <c r="J663" s="280">
        <v>-100</v>
      </c>
      <c r="K663" s="281">
        <v>1</v>
      </c>
      <c r="L663" s="282">
        <v>-100</v>
      </c>
      <c r="M663" s="282">
        <v>-200</v>
      </c>
      <c r="N663" s="282">
        <v>-150</v>
      </c>
      <c r="O663" s="97" t="e">
        <v>#DIV/0!</v>
      </c>
      <c r="P663" s="97" t="e">
        <v>#DIV/0!</v>
      </c>
      <c r="Q663" s="97">
        <v>-100</v>
      </c>
      <c r="R663" s="97" t="e">
        <v>#DIV/0!</v>
      </c>
      <c r="S663" s="97" t="e">
        <v>#DIV/0!</v>
      </c>
      <c r="T663" s="97" t="e">
        <v>#DIV/0!</v>
      </c>
      <c r="U663" s="57" t="s">
        <v>288</v>
      </c>
      <c r="V663" s="57" t="s">
        <v>1090</v>
      </c>
      <c r="W663" s="57">
        <v>-100</v>
      </c>
      <c r="X663" s="71" t="s">
        <v>288</v>
      </c>
      <c r="Y663" s="71" t="s">
        <v>288</v>
      </c>
      <c r="Z663" s="71" t="s">
        <v>288</v>
      </c>
      <c r="AA663" s="57"/>
      <c r="AB663" s="57"/>
      <c r="AC663" s="57"/>
      <c r="AD663" s="56"/>
      <c r="AE663" s="56"/>
      <c r="AF663" s="56"/>
      <c r="AG663" s="57"/>
      <c r="AH663" s="57"/>
      <c r="AI663" s="57"/>
      <c r="AJ663" s="56"/>
      <c r="AK663" s="56"/>
      <c r="AL663" s="56"/>
      <c r="AM663" s="57"/>
      <c r="AN663" s="57"/>
      <c r="AO663" s="57"/>
      <c r="AP663" s="56"/>
      <c r="AQ663" s="56"/>
      <c r="AR663" s="56"/>
    </row>
    <row r="664" spans="1:44" x14ac:dyDescent="0.35">
      <c r="A664" s="59" t="s">
        <v>52</v>
      </c>
      <c r="B664" s="59">
        <v>11</v>
      </c>
      <c r="C664" s="59" t="s">
        <v>11</v>
      </c>
      <c r="D664" s="59" t="s">
        <v>14</v>
      </c>
      <c r="E664" s="62">
        <v>41</v>
      </c>
      <c r="F664" s="280">
        <v>-61.111111111111114</v>
      </c>
      <c r="G664" s="281">
        <v>18</v>
      </c>
      <c r="H664" s="280">
        <v>-80</v>
      </c>
      <c r="I664" s="281">
        <v>10</v>
      </c>
      <c r="J664" s="280">
        <v>-50</v>
      </c>
      <c r="K664" s="281">
        <v>6</v>
      </c>
      <c r="L664" s="282">
        <v>11.111111111111114</v>
      </c>
      <c r="M664" s="282">
        <v>30</v>
      </c>
      <c r="N664" s="282">
        <v>20.555555555555557</v>
      </c>
      <c r="O664" s="97">
        <v>-4.9853801169590621</v>
      </c>
      <c r="P664" s="97">
        <v>20.342289897808733</v>
      </c>
      <c r="Q664" s="97">
        <v>-29.177215189873419</v>
      </c>
      <c r="R664" s="97">
        <v>-24.191835072914358</v>
      </c>
      <c r="S664" s="97">
        <v>-49.519505087682148</v>
      </c>
      <c r="T664" s="97">
        <v>-36.855670080298253</v>
      </c>
      <c r="U664" s="57">
        <v>-21.052631578947366</v>
      </c>
      <c r="V664" s="57">
        <v>-7.6923076923076925</v>
      </c>
      <c r="W664" s="57">
        <v>-37.5</v>
      </c>
      <c r="X664" s="71">
        <v>-16.447368421052634</v>
      </c>
      <c r="Y664" s="71">
        <v>-29.807692307692307</v>
      </c>
      <c r="Z664" s="71">
        <v>-23.127530364372468</v>
      </c>
      <c r="AA664" s="57">
        <v>-16.666666666666664</v>
      </c>
      <c r="AB664" s="57">
        <v>-5.8823529411764701</v>
      </c>
      <c r="AC664" s="57">
        <v>-62.5</v>
      </c>
      <c r="AD664" s="56">
        <v>-45.833333333333336</v>
      </c>
      <c r="AE664" s="56">
        <v>-56.617647058823529</v>
      </c>
      <c r="AF664" s="56">
        <v>-51.225490196078432</v>
      </c>
      <c r="AG664" s="57">
        <v>-20</v>
      </c>
      <c r="AH664" s="57">
        <v>50</v>
      </c>
      <c r="AI664" s="57">
        <v>-30</v>
      </c>
      <c r="AJ664" s="56">
        <v>-10</v>
      </c>
      <c r="AK664" s="56">
        <v>-80</v>
      </c>
      <c r="AL664" s="56">
        <v>-45</v>
      </c>
      <c r="AM664" s="57">
        <v>37.777777777777779</v>
      </c>
      <c r="AN664" s="57">
        <v>44.943820224719097</v>
      </c>
      <c r="AO664" s="57">
        <v>13.291139240506327</v>
      </c>
      <c r="AP664" s="56">
        <v>-24.486638537271453</v>
      </c>
      <c r="AQ664" s="56">
        <v>-31.652680984212772</v>
      </c>
      <c r="AR664" s="56">
        <v>-28.069659760742113</v>
      </c>
    </row>
    <row r="665" spans="1:44" x14ac:dyDescent="0.35">
      <c r="A665" s="59" t="s">
        <v>52</v>
      </c>
      <c r="B665" s="59">
        <v>11</v>
      </c>
      <c r="C665" s="59" t="s">
        <v>11</v>
      </c>
      <c r="D665" s="59" t="s">
        <v>15</v>
      </c>
      <c r="E665" s="62">
        <v>42</v>
      </c>
      <c r="F665" s="280">
        <v>94.535519125683066</v>
      </c>
      <c r="G665" s="281">
        <v>183</v>
      </c>
      <c r="H665" s="280">
        <v>75.324675324675326</v>
      </c>
      <c r="I665" s="281">
        <v>77</v>
      </c>
      <c r="J665" s="280">
        <v>88.194444444444443</v>
      </c>
      <c r="K665" s="281">
        <v>144</v>
      </c>
      <c r="L665" s="282">
        <v>-6.3410746812386236</v>
      </c>
      <c r="M665" s="282">
        <v>12.869769119769117</v>
      </c>
      <c r="N665" s="282">
        <v>3.2643472192652467</v>
      </c>
      <c r="O665" s="97">
        <v>94.901875992821644</v>
      </c>
      <c r="P665" s="97">
        <v>90.235414670499296</v>
      </c>
      <c r="Q665" s="97">
        <v>79.547609446769982</v>
      </c>
      <c r="R665" s="97">
        <v>-15.354266546051662</v>
      </c>
      <c r="S665" s="97">
        <v>-10.687805223729313</v>
      </c>
      <c r="T665" s="97">
        <v>-13.021035884890487</v>
      </c>
      <c r="U665" s="57">
        <v>96.992481203007515</v>
      </c>
      <c r="V665" s="57">
        <v>94.059405940594047</v>
      </c>
      <c r="W665" s="57">
        <v>74.509803921568633</v>
      </c>
      <c r="X665" s="71">
        <v>-22.482677281438882</v>
      </c>
      <c r="Y665" s="71">
        <v>-19.549602019025414</v>
      </c>
      <c r="Z665" s="71">
        <v>-21.016139650232148</v>
      </c>
      <c r="AA665" s="57">
        <v>94.690265486725664</v>
      </c>
      <c r="AB665" s="57">
        <v>91.666666666666657</v>
      </c>
      <c r="AC665" s="57">
        <v>79.518072289156621</v>
      </c>
      <c r="AD665" s="56">
        <v>-15.172193197569044</v>
      </c>
      <c r="AE665" s="56">
        <v>-12.148594377510037</v>
      </c>
      <c r="AF665" s="56">
        <v>-13.66039378753954</v>
      </c>
      <c r="AG665" s="57">
        <v>93.75</v>
      </c>
      <c r="AH665" s="57">
        <v>87.096774193548384</v>
      </c>
      <c r="AI665" s="57">
        <v>85.714285714285708</v>
      </c>
      <c r="AJ665" s="56">
        <v>-8.0357142857142918</v>
      </c>
      <c r="AK665" s="56">
        <v>-1.3824884792626762</v>
      </c>
      <c r="AL665" s="56">
        <v>-4.709101382488484</v>
      </c>
      <c r="AM665" s="57">
        <v>94.174757281553397</v>
      </c>
      <c r="AN665" s="57">
        <v>88.118811881188122</v>
      </c>
      <c r="AO665" s="57">
        <v>78.448275862068968</v>
      </c>
      <c r="AP665" s="56">
        <v>-15.726481419484429</v>
      </c>
      <c r="AQ665" s="56">
        <v>-9.6705360191191545</v>
      </c>
      <c r="AR665" s="56">
        <v>-12.698508719301792</v>
      </c>
    </row>
    <row r="666" spans="1:44" x14ac:dyDescent="0.35">
      <c r="A666" s="59" t="s">
        <v>52</v>
      </c>
      <c r="B666" s="59">
        <v>11</v>
      </c>
      <c r="C666" s="59" t="s">
        <v>11</v>
      </c>
      <c r="D666" s="59" t="s">
        <v>16</v>
      </c>
      <c r="E666" s="62">
        <v>43</v>
      </c>
      <c r="F666" s="280">
        <v>78.453038674033152</v>
      </c>
      <c r="G666" s="281">
        <v>181</v>
      </c>
      <c r="H666" s="280">
        <v>57.377049180327866</v>
      </c>
      <c r="I666" s="281">
        <v>183</v>
      </c>
      <c r="J666" s="280">
        <v>57.261410788381738</v>
      </c>
      <c r="K666" s="281">
        <v>241</v>
      </c>
      <c r="L666" s="282">
        <v>-21.191627885651414</v>
      </c>
      <c r="M666" s="282">
        <v>-0.11563839194612768</v>
      </c>
      <c r="N666" s="282">
        <v>-10.653633138798771</v>
      </c>
      <c r="O666" s="97">
        <v>70.958308332883618</v>
      </c>
      <c r="P666" s="97">
        <v>39.244584062896962</v>
      </c>
      <c r="Q666" s="97">
        <v>41.800340886010929</v>
      </c>
      <c r="R666" s="97">
        <v>-29.157967446872689</v>
      </c>
      <c r="S666" s="97">
        <v>2.5557568231139669</v>
      </c>
      <c r="T666" s="97">
        <v>-13.301105311879361</v>
      </c>
      <c r="U666" s="57">
        <v>74.534161490683232</v>
      </c>
      <c r="V666" s="57">
        <v>24.657534246575342</v>
      </c>
      <c r="W666" s="57">
        <v>58.536585365853654</v>
      </c>
      <c r="X666" s="71">
        <v>-15.997576124829578</v>
      </c>
      <c r="Y666" s="71">
        <v>33.879051119278316</v>
      </c>
      <c r="Z666" s="71">
        <v>8.9407374972243687</v>
      </c>
      <c r="AA666" s="57">
        <v>68.032786885245898</v>
      </c>
      <c r="AB666" s="57">
        <v>34.285714285714285</v>
      </c>
      <c r="AC666" s="57">
        <v>39.669421487603309</v>
      </c>
      <c r="AD666" s="56">
        <v>-28.363365397642589</v>
      </c>
      <c r="AE666" s="56">
        <v>5.383707201889024</v>
      </c>
      <c r="AF666" s="56">
        <v>-11.489829097876783</v>
      </c>
      <c r="AG666" s="57">
        <v>60.683760683760681</v>
      </c>
      <c r="AH666" s="57">
        <v>30.666666666666664</v>
      </c>
      <c r="AI666" s="57">
        <v>36.95652173913043</v>
      </c>
      <c r="AJ666" s="56">
        <v>-23.727238944630251</v>
      </c>
      <c r="AK666" s="56">
        <v>6.2898550724637659</v>
      </c>
      <c r="AL666" s="56">
        <v>-8.7186919360832427</v>
      </c>
      <c r="AM666" s="57">
        <v>80.582524271844662</v>
      </c>
      <c r="AN666" s="57">
        <v>67.368421052631575</v>
      </c>
      <c r="AO666" s="57">
        <v>32.038834951456316</v>
      </c>
      <c r="AP666" s="56">
        <v>-48.543689320388346</v>
      </c>
      <c r="AQ666" s="56">
        <v>-35.329586101175259</v>
      </c>
      <c r="AR666" s="56">
        <v>-41.936637710781802</v>
      </c>
    </row>
    <row r="667" spans="1:44" x14ac:dyDescent="0.35">
      <c r="A667" s="59" t="s">
        <v>1180</v>
      </c>
      <c r="B667" s="286">
        <v>11</v>
      </c>
      <c r="C667" s="59" t="s">
        <v>1091</v>
      </c>
      <c r="D667" s="166" t="s">
        <v>1304</v>
      </c>
      <c r="E667" s="62">
        <v>44</v>
      </c>
      <c r="F667" s="280">
        <v>55.454545454545453</v>
      </c>
      <c r="G667" s="281">
        <v>220</v>
      </c>
      <c r="H667" s="280">
        <v>32.352941176470587</v>
      </c>
      <c r="I667" s="281">
        <v>238</v>
      </c>
      <c r="J667" s="280">
        <v>33.118971061093248</v>
      </c>
      <c r="K667" s="281">
        <v>311</v>
      </c>
      <c r="L667" s="282">
        <v>-22.335574393452205</v>
      </c>
      <c r="M667" s="282">
        <v>0.76602988462266097</v>
      </c>
      <c r="N667" s="282">
        <v>-10.784772254414772</v>
      </c>
    </row>
    <row r="668" spans="1:44" x14ac:dyDescent="0.35">
      <c r="A668" s="59" t="s">
        <v>1180</v>
      </c>
      <c r="B668" s="59">
        <v>11</v>
      </c>
      <c r="C668" s="59" t="s">
        <v>1075</v>
      </c>
      <c r="D668" s="59" t="s">
        <v>1025</v>
      </c>
      <c r="E668" s="62">
        <v>45</v>
      </c>
      <c r="F668" s="280">
        <v>-45.238095238095241</v>
      </c>
      <c r="G668" s="281">
        <v>42</v>
      </c>
      <c r="H668" s="280">
        <v>-46.666666666666664</v>
      </c>
      <c r="I668" s="281">
        <v>60</v>
      </c>
      <c r="J668" s="280">
        <v>-55.128205128205131</v>
      </c>
      <c r="K668" s="281">
        <v>78</v>
      </c>
      <c r="L668" s="282">
        <v>-9.8901098901098905</v>
      </c>
      <c r="M668" s="282">
        <v>-8.461538461538467</v>
      </c>
      <c r="N668" s="282">
        <v>-9.1758241758241788</v>
      </c>
      <c r="O668" s="97" t="e">
        <v>#DIV/0!</v>
      </c>
      <c r="P668" s="97" t="e">
        <v>#DIV/0!</v>
      </c>
      <c r="Q668" s="97">
        <v>-90.909090909090907</v>
      </c>
      <c r="R668" s="97" t="e">
        <v>#DIV/0!</v>
      </c>
      <c r="S668" s="97" t="e">
        <v>#DIV/0!</v>
      </c>
      <c r="T668" s="97" t="e">
        <v>#DIV/0!</v>
      </c>
      <c r="U668" s="57" t="s">
        <v>288</v>
      </c>
      <c r="V668" s="57" t="s">
        <v>1088</v>
      </c>
      <c r="W668" s="57">
        <v>-90.909090909090907</v>
      </c>
      <c r="X668" s="71" t="s">
        <v>288</v>
      </c>
      <c r="Y668" s="71" t="s">
        <v>288</v>
      </c>
      <c r="Z668" s="71" t="s">
        <v>288</v>
      </c>
      <c r="AA668" s="57"/>
      <c r="AB668" s="57"/>
      <c r="AC668" s="57"/>
      <c r="AD668" s="56"/>
      <c r="AE668" s="56"/>
      <c r="AF668" s="56"/>
      <c r="AG668" s="57"/>
      <c r="AH668" s="57"/>
      <c r="AI668" s="57"/>
      <c r="AJ668" s="56"/>
      <c r="AK668" s="56"/>
      <c r="AL668" s="56"/>
      <c r="AM668" s="57"/>
      <c r="AN668" s="57"/>
      <c r="AO668" s="57"/>
      <c r="AP668" s="56"/>
      <c r="AQ668" s="56"/>
      <c r="AR668" s="56"/>
    </row>
    <row r="669" spans="1:44" x14ac:dyDescent="0.35">
      <c r="A669" s="59" t="s">
        <v>52</v>
      </c>
      <c r="B669" s="59">
        <v>11</v>
      </c>
      <c r="C669" s="59" t="s">
        <v>11</v>
      </c>
      <c r="D669" s="59" t="s">
        <v>17</v>
      </c>
      <c r="E669" s="62">
        <v>46</v>
      </c>
      <c r="F669" s="280">
        <v>92.857142857142861</v>
      </c>
      <c r="G669" s="281">
        <v>28</v>
      </c>
      <c r="H669" s="280">
        <v>50</v>
      </c>
      <c r="I669" s="281">
        <v>6</v>
      </c>
      <c r="J669" s="280">
        <v>0</v>
      </c>
      <c r="K669" s="281">
        <v>7</v>
      </c>
      <c r="L669" s="282">
        <v>-92.857142857142861</v>
      </c>
      <c r="M669" s="282">
        <v>-50</v>
      </c>
      <c r="N669" s="282">
        <v>-71.428571428571431</v>
      </c>
      <c r="O669" s="97">
        <v>82.051282051282044</v>
      </c>
      <c r="P669" s="97">
        <v>37.083333333333336</v>
      </c>
      <c r="Q669" s="97">
        <v>59.791666666666664</v>
      </c>
      <c r="R669" s="97">
        <v>-22.25961538461538</v>
      </c>
      <c r="S669" s="97">
        <v>22.708333333333329</v>
      </c>
      <c r="T669" s="97">
        <v>0.22435897435897445</v>
      </c>
      <c r="U669" s="57">
        <v>100</v>
      </c>
      <c r="V669" s="57">
        <v>75</v>
      </c>
      <c r="W669" s="57">
        <v>66.666666666666657</v>
      </c>
      <c r="X669" s="71">
        <v>-33.333333333333343</v>
      </c>
      <c r="Y669" s="71">
        <v>-8.3333333333333428</v>
      </c>
      <c r="Z669" s="71">
        <v>-20.833333333333343</v>
      </c>
      <c r="AA669" s="57">
        <v>61.53846153846154</v>
      </c>
      <c r="AB669" s="57">
        <v>60</v>
      </c>
      <c r="AC669" s="57">
        <v>60</v>
      </c>
      <c r="AD669" s="56">
        <v>-1.5384615384615401</v>
      </c>
      <c r="AE669" s="56">
        <v>0</v>
      </c>
      <c r="AF669" s="56">
        <v>-0.76923076923077005</v>
      </c>
      <c r="AG669" s="57">
        <v>100</v>
      </c>
      <c r="AH669" s="57">
        <v>0</v>
      </c>
      <c r="AI669" s="57">
        <v>37.5</v>
      </c>
      <c r="AJ669" s="56">
        <v>-62.5</v>
      </c>
      <c r="AK669" s="56">
        <v>37.5</v>
      </c>
      <c r="AL669" s="56">
        <v>-12.5</v>
      </c>
      <c r="AM669" s="57">
        <v>66.666666666666657</v>
      </c>
      <c r="AN669" s="57">
        <v>13.333333333333334</v>
      </c>
      <c r="AO669" s="57">
        <v>75</v>
      </c>
      <c r="AP669" s="56">
        <v>8.3333333333333428</v>
      </c>
      <c r="AQ669" s="56">
        <v>61.666666666666664</v>
      </c>
      <c r="AR669" s="56">
        <v>35</v>
      </c>
    </row>
    <row r="670" spans="1:44" x14ac:dyDescent="0.35">
      <c r="A670" s="59" t="s">
        <v>52</v>
      </c>
      <c r="B670" s="59">
        <v>11</v>
      </c>
      <c r="C670" s="59" t="s">
        <v>11</v>
      </c>
      <c r="D670" s="59" t="s">
        <v>18</v>
      </c>
      <c r="E670" s="62">
        <v>47</v>
      </c>
      <c r="F670" s="280">
        <v>44.370860927152314</v>
      </c>
      <c r="G670" s="281">
        <v>151</v>
      </c>
      <c r="H670" s="280">
        <v>14.117647058823529</v>
      </c>
      <c r="I670" s="281">
        <v>85</v>
      </c>
      <c r="J670" s="280">
        <v>37.278106508875744</v>
      </c>
      <c r="K670" s="281">
        <v>169</v>
      </c>
      <c r="L670" s="282">
        <v>-7.09275441827657</v>
      </c>
      <c r="M670" s="282">
        <v>23.160459450052215</v>
      </c>
      <c r="N670" s="282">
        <v>8.0338525158878227</v>
      </c>
      <c r="O670" s="97">
        <v>52.397979795811729</v>
      </c>
      <c r="P670" s="97">
        <v>22.845861655337863</v>
      </c>
      <c r="Q670" s="97">
        <v>19.776934850320369</v>
      </c>
      <c r="R670" s="97">
        <v>-32.621044945491363</v>
      </c>
      <c r="S670" s="97">
        <v>-3.0689268050174938</v>
      </c>
      <c r="T670" s="97">
        <v>-17.84498587525443</v>
      </c>
      <c r="U670" s="57">
        <v>68.253968253968253</v>
      </c>
      <c r="V670" s="57">
        <v>0</v>
      </c>
      <c r="W670" s="57">
        <v>17.777777777777779</v>
      </c>
      <c r="X670" s="71">
        <v>-50.476190476190474</v>
      </c>
      <c r="Y670" s="71">
        <v>17.777777777777779</v>
      </c>
      <c r="Z670" s="71">
        <v>-16.349206349206348</v>
      </c>
      <c r="AA670" s="57">
        <v>40.322580645161288</v>
      </c>
      <c r="AB670" s="57">
        <v>1.639344262295082</v>
      </c>
      <c r="AC670" s="57">
        <v>13.636363636363635</v>
      </c>
      <c r="AD670" s="56">
        <v>-26.686217008797655</v>
      </c>
      <c r="AE670" s="56">
        <v>11.997019374068554</v>
      </c>
      <c r="AF670" s="56">
        <v>-7.3445988173645507</v>
      </c>
      <c r="AG670" s="57">
        <v>45.263157894736842</v>
      </c>
      <c r="AH670" s="57">
        <v>51.219512195121951</v>
      </c>
      <c r="AI670" s="57">
        <v>10.95890410958904</v>
      </c>
      <c r="AJ670" s="56">
        <v>-34.3042537851478</v>
      </c>
      <c r="AK670" s="56">
        <v>-40.260608085532908</v>
      </c>
      <c r="AL670" s="56">
        <v>-37.282430935340358</v>
      </c>
      <c r="AM670" s="57">
        <v>55.752212389380531</v>
      </c>
      <c r="AN670" s="57">
        <v>38.524590163934427</v>
      </c>
      <c r="AO670" s="57">
        <v>36.734693877551024</v>
      </c>
      <c r="AP670" s="56">
        <v>-19.017518511829508</v>
      </c>
      <c r="AQ670" s="56">
        <v>-1.7898962863834029</v>
      </c>
      <c r="AR670" s="56">
        <v>-10.403707399106455</v>
      </c>
    </row>
    <row r="671" spans="1:44" x14ac:dyDescent="0.35">
      <c r="A671" s="59" t="s">
        <v>1178</v>
      </c>
      <c r="B671" s="59">
        <v>11</v>
      </c>
      <c r="C671" s="59" t="s">
        <v>1073</v>
      </c>
      <c r="D671" s="59" t="s">
        <v>1110</v>
      </c>
      <c r="E671" s="62">
        <v>48</v>
      </c>
      <c r="F671" s="280">
        <v>0</v>
      </c>
      <c r="G671" s="281">
        <v>4</v>
      </c>
      <c r="H671" s="280">
        <v>-87.5</v>
      </c>
      <c r="I671" s="281">
        <v>8</v>
      </c>
      <c r="J671" s="280">
        <v>-9.0909090909090917</v>
      </c>
      <c r="K671" s="281">
        <v>11</v>
      </c>
      <c r="L671" s="282">
        <v>-9.0909090909090917</v>
      </c>
      <c r="M671" s="282">
        <v>78.409090909090907</v>
      </c>
      <c r="N671" s="282">
        <v>34.659090909090907</v>
      </c>
      <c r="O671" s="97" t="e">
        <v>#DIV/0!</v>
      </c>
      <c r="P671" s="97" t="e">
        <v>#DIV/0!</v>
      </c>
      <c r="Q671" s="97">
        <v>-50</v>
      </c>
      <c r="R671" s="97" t="e">
        <v>#DIV/0!</v>
      </c>
      <c r="S671" s="97" t="e">
        <v>#DIV/0!</v>
      </c>
      <c r="T671" s="97" t="e">
        <v>#DIV/0!</v>
      </c>
      <c r="U671" s="57" t="s">
        <v>288</v>
      </c>
      <c r="V671" s="57" t="s">
        <v>1088</v>
      </c>
      <c r="W671" s="57">
        <v>-50</v>
      </c>
      <c r="X671" s="71" t="s">
        <v>288</v>
      </c>
      <c r="Y671" s="71" t="s">
        <v>288</v>
      </c>
      <c r="Z671" s="71" t="s">
        <v>288</v>
      </c>
      <c r="AA671" s="57"/>
      <c r="AB671" s="57"/>
      <c r="AC671" s="57"/>
      <c r="AD671" s="56"/>
      <c r="AE671" s="56"/>
      <c r="AF671" s="56"/>
      <c r="AG671" s="57"/>
      <c r="AH671" s="57"/>
      <c r="AI671" s="57"/>
      <c r="AJ671" s="56"/>
      <c r="AK671" s="56"/>
      <c r="AL671" s="56"/>
      <c r="AM671" s="57"/>
      <c r="AN671" s="57"/>
      <c r="AO671" s="57"/>
      <c r="AP671" s="56"/>
      <c r="AQ671" s="56"/>
      <c r="AR671" s="56"/>
    </row>
    <row r="672" spans="1:44" x14ac:dyDescent="0.35">
      <c r="A672" s="59" t="s">
        <v>52</v>
      </c>
      <c r="B672" s="59">
        <v>11</v>
      </c>
      <c r="C672" s="59" t="s">
        <v>11</v>
      </c>
      <c r="D672" s="59" t="s">
        <v>280</v>
      </c>
      <c r="E672" s="62">
        <v>49</v>
      </c>
      <c r="F672" s="280">
        <v>100</v>
      </c>
      <c r="G672" s="281">
        <v>40</v>
      </c>
      <c r="H672" s="280">
        <v>93.333333333333329</v>
      </c>
      <c r="I672" s="281">
        <v>30</v>
      </c>
      <c r="J672" s="280">
        <v>93.75</v>
      </c>
      <c r="K672" s="281">
        <v>48</v>
      </c>
      <c r="L672" s="282">
        <v>-6.25</v>
      </c>
      <c r="M672" s="282">
        <v>0.4166666666666714</v>
      </c>
      <c r="N672" s="282">
        <v>-2.9166666666666643</v>
      </c>
      <c r="O672" s="97">
        <v>100</v>
      </c>
      <c r="P672" s="97">
        <v>98.214285714285722</v>
      </c>
      <c r="Q672" s="97">
        <v>77.966988727858293</v>
      </c>
      <c r="R672" s="97">
        <v>-22.033011272141707</v>
      </c>
      <c r="S672" s="97">
        <v>-20.247296986427429</v>
      </c>
      <c r="T672" s="97">
        <v>-21.140154129284568</v>
      </c>
      <c r="U672" s="57">
        <v>100</v>
      </c>
      <c r="V672" s="57">
        <v>100</v>
      </c>
      <c r="W672" s="57">
        <v>72.222222222222214</v>
      </c>
      <c r="X672" s="71">
        <v>-27.777777777777786</v>
      </c>
      <c r="Y672" s="71">
        <v>-27.777777777777786</v>
      </c>
      <c r="Z672" s="71">
        <v>-27.777777777777786</v>
      </c>
      <c r="AA672" s="57">
        <v>100</v>
      </c>
      <c r="AB672" s="57">
        <v>100</v>
      </c>
      <c r="AC672" s="57">
        <v>82.608695652173907</v>
      </c>
      <c r="AD672" s="56">
        <v>-17.391304347826093</v>
      </c>
      <c r="AE672" s="56">
        <v>-17.391304347826093</v>
      </c>
      <c r="AF672" s="56">
        <v>-17.391304347826093</v>
      </c>
      <c r="AG672" s="57">
        <v>100</v>
      </c>
      <c r="AH672" s="57">
        <v>92.857142857142861</v>
      </c>
      <c r="AI672" s="57">
        <v>70.370370370370367</v>
      </c>
      <c r="AJ672" s="56">
        <v>-29.629629629629633</v>
      </c>
      <c r="AK672" s="56">
        <v>-22.486772486772495</v>
      </c>
      <c r="AL672" s="56">
        <v>-26.058201058201064</v>
      </c>
      <c r="AM672" s="57">
        <v>100</v>
      </c>
      <c r="AN672" s="57">
        <v>100</v>
      </c>
      <c r="AO672" s="57">
        <v>86.666666666666671</v>
      </c>
      <c r="AP672" s="56">
        <v>-13.333333333333329</v>
      </c>
      <c r="AQ672" s="56">
        <v>-13.333333333333329</v>
      </c>
      <c r="AR672" s="56">
        <v>-13.333333333333329</v>
      </c>
    </row>
    <row r="673" spans="1:44" x14ac:dyDescent="0.35">
      <c r="A673" s="59" t="s">
        <v>52</v>
      </c>
      <c r="B673" s="59">
        <v>11</v>
      </c>
      <c r="C673" s="59" t="s">
        <v>11</v>
      </c>
      <c r="D673" s="59" t="s">
        <v>281</v>
      </c>
      <c r="E673" s="62">
        <v>50</v>
      </c>
      <c r="F673" s="280" t="e">
        <v>#DIV/0!</v>
      </c>
      <c r="G673" s="281">
        <v>0</v>
      </c>
      <c r="H673" s="280">
        <v>40</v>
      </c>
      <c r="I673" s="281">
        <v>5</v>
      </c>
      <c r="J673" s="280" t="e">
        <v>#DIV/0!</v>
      </c>
      <c r="K673" s="281">
        <v>0</v>
      </c>
      <c r="L673" s="282" t="e">
        <v>#DIV/0!</v>
      </c>
      <c r="M673" s="282" t="e">
        <v>#DIV/0!</v>
      </c>
      <c r="N673" s="282" t="e">
        <v>#DIV/0!</v>
      </c>
      <c r="O673" s="97" t="e">
        <v>#DIV/0!</v>
      </c>
      <c r="P673" s="97">
        <v>66.666666666666671</v>
      </c>
      <c r="Q673" s="97">
        <v>-100</v>
      </c>
      <c r="R673" s="97" t="e">
        <v>#DIV/0!</v>
      </c>
      <c r="S673" s="97">
        <v>-166.66666666666669</v>
      </c>
      <c r="T673" s="97" t="e">
        <v>#DIV/0!</v>
      </c>
      <c r="U673" s="57" t="s">
        <v>288</v>
      </c>
      <c r="V673" s="57">
        <v>100</v>
      </c>
      <c r="W673" s="57">
        <v>-100</v>
      </c>
      <c r="X673" s="71" t="s">
        <v>288</v>
      </c>
      <c r="Y673" s="71">
        <v>-200</v>
      </c>
      <c r="Z673" s="71">
        <v>-200</v>
      </c>
      <c r="AA673" s="57" t="s">
        <v>288</v>
      </c>
      <c r="AB673" s="57">
        <v>100</v>
      </c>
      <c r="AC673" s="57" t="s">
        <v>288</v>
      </c>
      <c r="AD673" s="56"/>
      <c r="AE673" s="56"/>
      <c r="AF673" s="56"/>
      <c r="AG673" s="57" t="s">
        <v>1089</v>
      </c>
      <c r="AH673" s="57">
        <v>0</v>
      </c>
      <c r="AI673" s="57" t="s">
        <v>1089</v>
      </c>
      <c r="AJ673" s="56"/>
      <c r="AK673" s="56"/>
      <c r="AL673" s="56"/>
      <c r="AM673" s="57" t="s">
        <v>288</v>
      </c>
      <c r="AN673" s="57" t="s">
        <v>288</v>
      </c>
      <c r="AO673" s="57" t="s">
        <v>1089</v>
      </c>
      <c r="AP673" s="56"/>
      <c r="AQ673" s="56"/>
      <c r="AR673" s="56"/>
    </row>
    <row r="674" spans="1:44" x14ac:dyDescent="0.35">
      <c r="A674" s="283" t="s">
        <v>52</v>
      </c>
      <c r="B674" s="283">
        <v>11</v>
      </c>
      <c r="C674" s="283" t="s">
        <v>23</v>
      </c>
      <c r="D674" s="283" t="s">
        <v>23</v>
      </c>
      <c r="E674" s="62">
        <v>51</v>
      </c>
      <c r="F674" s="280">
        <v>3.5763411279229711</v>
      </c>
      <c r="G674" s="281">
        <v>727</v>
      </c>
      <c r="H674" s="280">
        <v>24.627720504009165</v>
      </c>
      <c r="I674" s="281">
        <v>873</v>
      </c>
      <c r="J674" s="280">
        <v>21.635094715852443</v>
      </c>
      <c r="K674" s="281">
        <v>1003</v>
      </c>
      <c r="L674" s="282">
        <v>18.058753587929473</v>
      </c>
      <c r="M674" s="282">
        <v>-2.9926257881567224</v>
      </c>
      <c r="N674" s="282">
        <v>7.5330638998863755</v>
      </c>
      <c r="O674" s="97">
        <v>10.587883434153934</v>
      </c>
      <c r="P674" s="97">
        <v>27.721863881322573</v>
      </c>
      <c r="Q674" s="97">
        <v>10.143792545253932</v>
      </c>
      <c r="R674" s="97">
        <v>-0.4440908889000017</v>
      </c>
      <c r="S674" s="97">
        <v>-17.578071336068639</v>
      </c>
      <c r="T674" s="97">
        <v>-9.0110811124843195</v>
      </c>
      <c r="U674" s="44">
        <v>7.5050709939148073</v>
      </c>
      <c r="V674" s="44">
        <v>28.24267782426778</v>
      </c>
      <c r="W674" s="44">
        <v>19.169960474308301</v>
      </c>
      <c r="X674" s="70">
        <v>11.664889480393494</v>
      </c>
      <c r="Y674" s="70">
        <v>-9.0727173499594791</v>
      </c>
      <c r="Z674" s="70">
        <v>1.2960860652170076</v>
      </c>
      <c r="AA674" s="44">
        <v>5.8350100603621735</v>
      </c>
      <c r="AB674" s="44">
        <v>27.037773359840955</v>
      </c>
      <c r="AC674" s="44">
        <v>14.946619217081849</v>
      </c>
      <c r="AD674" s="19">
        <v>9.1116091567196769</v>
      </c>
      <c r="AE674" s="19">
        <v>-12.091154142759105</v>
      </c>
      <c r="AF674" s="19">
        <v>-1.4897724930197143</v>
      </c>
      <c r="AG674" s="44">
        <v>3.3333333333333335</v>
      </c>
      <c r="AH674" s="44">
        <v>25.135623869801083</v>
      </c>
      <c r="AI674" s="44">
        <v>2.0560747663551404</v>
      </c>
      <c r="AJ674" s="19">
        <v>-1.2772585669781931</v>
      </c>
      <c r="AK674" s="19">
        <v>-23.079549103445942</v>
      </c>
      <c r="AL674" s="19">
        <v>-12.178403835212068</v>
      </c>
      <c r="AM674" s="44">
        <v>25.678119349005424</v>
      </c>
      <c r="AN674" s="44">
        <v>30.471380471380471</v>
      </c>
      <c r="AO674" s="44">
        <v>4.4025157232704402</v>
      </c>
      <c r="AP674" s="19">
        <v>-21.275603625734984</v>
      </c>
      <c r="AQ674" s="19">
        <v>-26.06886474811003</v>
      </c>
      <c r="AR674" s="19">
        <v>-23.672234186922509</v>
      </c>
    </row>
    <row r="675" spans="1:44" x14ac:dyDescent="0.35">
      <c r="A675" s="58" t="s">
        <v>52</v>
      </c>
      <c r="B675" s="58">
        <v>11</v>
      </c>
      <c r="C675" s="58" t="s">
        <v>23</v>
      </c>
      <c r="D675" s="58" t="s">
        <v>24</v>
      </c>
      <c r="E675" s="62">
        <v>52</v>
      </c>
      <c r="F675" s="280">
        <v>-71.428571428571431</v>
      </c>
      <c r="G675" s="281">
        <v>14</v>
      </c>
      <c r="H675" s="280">
        <v>41.17647058823529</v>
      </c>
      <c r="I675" s="281">
        <v>17</v>
      </c>
      <c r="J675" s="280">
        <v>-54.166666666666664</v>
      </c>
      <c r="K675" s="281">
        <v>24</v>
      </c>
      <c r="L675" s="282">
        <v>17.261904761904766</v>
      </c>
      <c r="M675" s="282">
        <v>-95.343137254901961</v>
      </c>
      <c r="N675" s="282">
        <v>-39.040616246498601</v>
      </c>
      <c r="O675" s="97">
        <v>-12.991071428571429</v>
      </c>
      <c r="P675" s="97">
        <v>1.0139860139860148</v>
      </c>
      <c r="Q675" s="97">
        <v>-21.504375653082551</v>
      </c>
      <c r="R675" s="97">
        <v>-8.5133042245111223</v>
      </c>
      <c r="S675" s="97">
        <v>-22.518361667068564</v>
      </c>
      <c r="T675" s="97">
        <v>-15.515832945789843</v>
      </c>
      <c r="U675" s="57">
        <v>-56.25</v>
      </c>
      <c r="V675" s="57">
        <v>36.363636363636367</v>
      </c>
      <c r="W675" s="57">
        <v>-18.75</v>
      </c>
      <c r="X675" s="71">
        <v>37.5</v>
      </c>
      <c r="Y675" s="71">
        <v>-55.113636363636367</v>
      </c>
      <c r="Z675" s="71">
        <v>-8.8068181818181834</v>
      </c>
      <c r="AA675" s="57">
        <v>-21.428571428571427</v>
      </c>
      <c r="AB675" s="57">
        <v>-50</v>
      </c>
      <c r="AC675" s="57">
        <v>-72.727272727272734</v>
      </c>
      <c r="AD675" s="56">
        <v>-51.298701298701303</v>
      </c>
      <c r="AE675" s="56">
        <v>-22.727272727272734</v>
      </c>
      <c r="AF675" s="56">
        <v>-37.012987012987018</v>
      </c>
      <c r="AG675" s="57">
        <v>-20</v>
      </c>
      <c r="AH675" s="57">
        <v>10</v>
      </c>
      <c r="AI675" s="57">
        <v>-8.3333333333333321</v>
      </c>
      <c r="AJ675" s="56">
        <v>11.666666666666668</v>
      </c>
      <c r="AK675" s="56">
        <v>-18.333333333333332</v>
      </c>
      <c r="AL675" s="56">
        <v>-3.3333333333333321</v>
      </c>
      <c r="AM675" s="57">
        <v>45.714285714285715</v>
      </c>
      <c r="AN675" s="57">
        <v>7.6923076923076925</v>
      </c>
      <c r="AO675" s="57">
        <v>13.793103448275861</v>
      </c>
      <c r="AP675" s="56">
        <v>-31.921182266009854</v>
      </c>
      <c r="AQ675" s="56">
        <v>6.1007957559681687</v>
      </c>
      <c r="AR675" s="56">
        <v>-12.910193255020843</v>
      </c>
    </row>
    <row r="676" spans="1:44" x14ac:dyDescent="0.35">
      <c r="A676" s="58" t="s">
        <v>52</v>
      </c>
      <c r="B676" s="58">
        <v>11</v>
      </c>
      <c r="C676" s="58" t="s">
        <v>23</v>
      </c>
      <c r="D676" s="58" t="s">
        <v>597</v>
      </c>
      <c r="E676" s="62">
        <v>53</v>
      </c>
      <c r="F676" s="280">
        <v>-32.653061224489797</v>
      </c>
      <c r="G676" s="281">
        <v>49</v>
      </c>
      <c r="H676" s="280">
        <v>-31.578947368421051</v>
      </c>
      <c r="I676" s="281">
        <v>19</v>
      </c>
      <c r="J676" s="280">
        <v>-39.393939393939391</v>
      </c>
      <c r="K676" s="281">
        <v>33</v>
      </c>
      <c r="L676" s="282">
        <v>-6.7408781694495943</v>
      </c>
      <c r="M676" s="282">
        <v>-7.8149920255183396</v>
      </c>
      <c r="N676" s="282">
        <v>-7.2779350974839669</v>
      </c>
      <c r="O676" s="97">
        <v>-37.504629629629626</v>
      </c>
      <c r="P676" s="97">
        <v>4.4013483529612563</v>
      </c>
      <c r="Q676" s="97">
        <v>-24.304391844714424</v>
      </c>
      <c r="R676" s="97">
        <v>13.200237784915203</v>
      </c>
      <c r="S676" s="97">
        <v>-28.705740197675681</v>
      </c>
      <c r="T676" s="97">
        <v>-7.7527512063802391</v>
      </c>
      <c r="U676" s="57">
        <v>-70</v>
      </c>
      <c r="V676" s="57">
        <v>9.5238095238095237</v>
      </c>
      <c r="W676" s="57">
        <v>-28.571428571428569</v>
      </c>
      <c r="X676" s="71">
        <v>41.428571428571431</v>
      </c>
      <c r="Y676" s="71">
        <v>-38.095238095238095</v>
      </c>
      <c r="Z676" s="71">
        <v>1.6666666666666679</v>
      </c>
      <c r="AA676" s="57">
        <v>-24</v>
      </c>
      <c r="AB676" s="57">
        <v>-21.428571428571427</v>
      </c>
      <c r="AC676" s="57">
        <v>-31.818181818181817</v>
      </c>
      <c r="AD676" s="56">
        <v>-7.8181818181818166</v>
      </c>
      <c r="AE676" s="56">
        <v>-10.38961038961039</v>
      </c>
      <c r="AF676" s="56">
        <v>-9.103896103896103</v>
      </c>
      <c r="AG676" s="57">
        <v>-51.851851851851848</v>
      </c>
      <c r="AH676" s="57">
        <v>25.806451612903224</v>
      </c>
      <c r="AI676" s="57">
        <v>-45.161290322580641</v>
      </c>
      <c r="AJ676" s="56">
        <v>6.6905615292712071</v>
      </c>
      <c r="AK676" s="56">
        <v>-70.967741935483872</v>
      </c>
      <c r="AL676" s="56">
        <v>-32.138590203106332</v>
      </c>
      <c r="AM676" s="57">
        <v>-4.1666666666666661</v>
      </c>
      <c r="AN676" s="57">
        <v>3.7037037037037033</v>
      </c>
      <c r="AO676" s="57">
        <v>8.3333333333333321</v>
      </c>
      <c r="AP676" s="56">
        <v>12.499999999999998</v>
      </c>
      <c r="AQ676" s="56">
        <v>4.6296296296296289</v>
      </c>
      <c r="AR676" s="56">
        <v>8.5648148148148131</v>
      </c>
    </row>
    <row r="677" spans="1:44" x14ac:dyDescent="0.35">
      <c r="A677" s="58" t="s">
        <v>52</v>
      </c>
      <c r="B677" s="58">
        <v>11</v>
      </c>
      <c r="C677" s="58" t="s">
        <v>23</v>
      </c>
      <c r="D677" s="58" t="s">
        <v>551</v>
      </c>
      <c r="E677" s="62">
        <v>54</v>
      </c>
      <c r="F677" s="280">
        <v>3.9560439560439558</v>
      </c>
      <c r="G677" s="281">
        <v>455</v>
      </c>
      <c r="H677" s="280">
        <v>23.772102161100197</v>
      </c>
      <c r="I677" s="281">
        <v>509</v>
      </c>
      <c r="J677" s="280">
        <v>26.153846153846157</v>
      </c>
      <c r="K677" s="281">
        <v>520</v>
      </c>
      <c r="L677" s="282">
        <v>22.197802197802201</v>
      </c>
      <c r="M677" s="282">
        <v>2.3817439927459603</v>
      </c>
      <c r="N677" s="282">
        <v>12.28977309527408</v>
      </c>
      <c r="O677" s="97">
        <v>3.1050539981353955</v>
      </c>
      <c r="P677" s="97">
        <v>35.275413864280026</v>
      </c>
      <c r="Q677" s="97">
        <v>12.640325689955352</v>
      </c>
      <c r="R677" s="97">
        <v>9.5352716918199576</v>
      </c>
      <c r="S677" s="97">
        <v>-22.635088174324672</v>
      </c>
      <c r="T677" s="97">
        <v>-6.549908241252357</v>
      </c>
      <c r="U677" s="57">
        <v>1.3114754098360655</v>
      </c>
      <c r="V677" s="57">
        <v>39.310344827586206</v>
      </c>
      <c r="W677" s="57">
        <v>21.951219512195124</v>
      </c>
      <c r="X677" s="71">
        <v>20.639744102359057</v>
      </c>
      <c r="Y677" s="71">
        <v>-17.359125315391083</v>
      </c>
      <c r="Z677" s="71">
        <v>1.640309393483987</v>
      </c>
      <c r="AA677" s="57">
        <v>2.1201413427561837</v>
      </c>
      <c r="AB677" s="57">
        <v>36.026936026936028</v>
      </c>
      <c r="AC677" s="57">
        <v>21.806853582554517</v>
      </c>
      <c r="AD677" s="56">
        <v>19.686712239798332</v>
      </c>
      <c r="AE677" s="56">
        <v>-14.220082444381511</v>
      </c>
      <c r="AF677" s="56">
        <v>2.7333148977084107</v>
      </c>
      <c r="AG677" s="57">
        <v>-8.6792452830188669</v>
      </c>
      <c r="AH677" s="57">
        <v>29.372937293729372</v>
      </c>
      <c r="AI677" s="57">
        <v>1.9736842105263157</v>
      </c>
      <c r="AJ677" s="56">
        <v>10.652929493545182</v>
      </c>
      <c r="AK677" s="56">
        <v>-27.399253083203057</v>
      </c>
      <c r="AL677" s="56">
        <v>-8.3731617948289383</v>
      </c>
      <c r="AM677" s="57">
        <v>17.667844522968199</v>
      </c>
      <c r="AN677" s="57">
        <v>36.391437308868504</v>
      </c>
      <c r="AO677" s="57">
        <v>4.8295454545454541</v>
      </c>
      <c r="AP677" s="56">
        <v>-12.838299068422746</v>
      </c>
      <c r="AQ677" s="56">
        <v>-31.561891854323051</v>
      </c>
      <c r="AR677" s="56">
        <v>-22.200095461372896</v>
      </c>
    </row>
    <row r="678" spans="1:44" x14ac:dyDescent="0.35">
      <c r="A678" s="58" t="s">
        <v>52</v>
      </c>
      <c r="B678" s="58">
        <v>11</v>
      </c>
      <c r="C678" s="58" t="s">
        <v>23</v>
      </c>
      <c r="D678" s="58" t="s">
        <v>552</v>
      </c>
      <c r="E678" s="62">
        <v>55</v>
      </c>
      <c r="F678" s="280">
        <v>-1.7130620985010707</v>
      </c>
      <c r="G678" s="281">
        <v>467</v>
      </c>
      <c r="H678" s="280">
        <v>21.150278293135436</v>
      </c>
      <c r="I678" s="281">
        <v>539</v>
      </c>
      <c r="J678" s="280">
        <v>30.691399662731872</v>
      </c>
      <c r="K678" s="281">
        <v>593</v>
      </c>
      <c r="L678" s="282">
        <v>32.404461761232945</v>
      </c>
      <c r="M678" s="282">
        <v>9.5411213695964356</v>
      </c>
      <c r="N678" s="282">
        <v>20.972791565414688</v>
      </c>
      <c r="O678" s="97">
        <v>15.345047332783047</v>
      </c>
      <c r="P678" s="97">
        <v>30.253579216456615</v>
      </c>
      <c r="Q678" s="97">
        <v>8.8345709078652668</v>
      </c>
      <c r="R678" s="97">
        <v>-6.5104764249177798</v>
      </c>
      <c r="S678" s="97">
        <v>-21.419008308591348</v>
      </c>
      <c r="T678" s="97">
        <v>-13.964742366754564</v>
      </c>
      <c r="U678" s="57">
        <v>9.7744360902255636</v>
      </c>
      <c r="V678" s="57">
        <v>19.622641509433965</v>
      </c>
      <c r="W678" s="57">
        <v>17.161716171617162</v>
      </c>
      <c r="X678" s="71">
        <v>7.387280081391598</v>
      </c>
      <c r="Y678" s="71">
        <v>-2.4609253378168034</v>
      </c>
      <c r="Z678" s="71">
        <v>2.4631773717873973</v>
      </c>
      <c r="AA678" s="57">
        <v>5.6338028169014089</v>
      </c>
      <c r="AB678" s="57">
        <v>28.990228013029316</v>
      </c>
      <c r="AC678" s="57">
        <v>16.923076923076923</v>
      </c>
      <c r="AD678" s="56">
        <v>11.289274106175515</v>
      </c>
      <c r="AE678" s="56">
        <v>-12.067151089952393</v>
      </c>
      <c r="AF678" s="56">
        <v>-0.38893849188843888</v>
      </c>
      <c r="AG678" s="57">
        <v>7.8767123287671232</v>
      </c>
      <c r="AH678" s="57">
        <v>27.457627118644069</v>
      </c>
      <c r="AI678" s="57">
        <v>3.0716723549488054</v>
      </c>
      <c r="AJ678" s="56">
        <v>-4.8050399738183174</v>
      </c>
      <c r="AK678" s="56">
        <v>-24.385954763695263</v>
      </c>
      <c r="AL678" s="56">
        <v>-14.59549736875679</v>
      </c>
      <c r="AM678" s="57">
        <v>38.095238095238095</v>
      </c>
      <c r="AN678" s="57">
        <v>44.943820224719097</v>
      </c>
      <c r="AO678" s="57">
        <v>-1.8181818181818181</v>
      </c>
      <c r="AP678" s="56">
        <v>-39.913419913419915</v>
      </c>
      <c r="AQ678" s="56">
        <v>-46.762002042900917</v>
      </c>
      <c r="AR678" s="56">
        <v>-43.337710978160416</v>
      </c>
    </row>
    <row r="679" spans="1:44" x14ac:dyDescent="0.35">
      <c r="A679" s="58" t="s">
        <v>52</v>
      </c>
      <c r="B679" s="58">
        <v>11</v>
      </c>
      <c r="C679" s="58" t="s">
        <v>23</v>
      </c>
      <c r="D679" s="58" t="s">
        <v>282</v>
      </c>
      <c r="E679" s="62">
        <v>56</v>
      </c>
      <c r="F679" s="280">
        <v>-34.645669291338585</v>
      </c>
      <c r="G679" s="281">
        <v>127</v>
      </c>
      <c r="H679" s="280">
        <v>-19.718309859154928</v>
      </c>
      <c r="I679" s="281">
        <v>71</v>
      </c>
      <c r="J679" s="280">
        <v>22.352941176470591</v>
      </c>
      <c r="K679" s="281">
        <v>85</v>
      </c>
      <c r="L679" s="282">
        <v>56.998610467809172</v>
      </c>
      <c r="M679" s="282">
        <v>42.071251035625522</v>
      </c>
      <c r="N679" s="282">
        <v>49.534930751717347</v>
      </c>
      <c r="O679" s="97">
        <v>-25.090655475696003</v>
      </c>
      <c r="P679" s="97">
        <v>-0.10866415531729956</v>
      </c>
      <c r="Q679" s="97">
        <v>-13.48617136288369</v>
      </c>
      <c r="R679" s="97">
        <v>11.604484112812314</v>
      </c>
      <c r="S679" s="97">
        <v>-13.37750720756639</v>
      </c>
      <c r="T679" s="97">
        <v>-0.88651154737703841</v>
      </c>
      <c r="U679" s="57">
        <v>-23.376623376623375</v>
      </c>
      <c r="V679" s="57">
        <v>-17.241379310344829</v>
      </c>
      <c r="W679" s="57">
        <v>-9.5890410958904102</v>
      </c>
      <c r="X679" s="71">
        <v>13.787582280732964</v>
      </c>
      <c r="Y679" s="71">
        <v>7.652338214454419</v>
      </c>
      <c r="Z679" s="71">
        <v>10.719960247593692</v>
      </c>
      <c r="AA679" s="57">
        <v>-34.782608695652172</v>
      </c>
      <c r="AB679" s="57">
        <v>-11.76470588235294</v>
      </c>
      <c r="AC679" s="57">
        <v>-14.285714285714285</v>
      </c>
      <c r="AD679" s="56">
        <v>20.496894409937887</v>
      </c>
      <c r="AE679" s="56">
        <v>-2.5210084033613445</v>
      </c>
      <c r="AF679" s="56">
        <v>8.9879430032882723</v>
      </c>
      <c r="AG679" s="57">
        <v>-32.20338983050847</v>
      </c>
      <c r="AH679" s="57">
        <v>0</v>
      </c>
      <c r="AI679" s="57">
        <v>4.5454545454545459</v>
      </c>
      <c r="AJ679" s="56">
        <v>36.748844375963017</v>
      </c>
      <c r="AK679" s="56">
        <v>4.5454545454545459</v>
      </c>
      <c r="AL679" s="56">
        <v>20.647149460708782</v>
      </c>
      <c r="AM679" s="57">
        <v>-10</v>
      </c>
      <c r="AN679" s="57">
        <v>28.571428571428569</v>
      </c>
      <c r="AO679" s="57">
        <v>-34.615384615384613</v>
      </c>
      <c r="AP679" s="56">
        <v>-24.615384615384613</v>
      </c>
      <c r="AQ679" s="56">
        <v>-63.186813186813183</v>
      </c>
      <c r="AR679" s="56">
        <v>-43.901098901098898</v>
      </c>
    </row>
    <row r="680" spans="1:44" x14ac:dyDescent="0.35">
      <c r="A680" s="58" t="s">
        <v>52</v>
      </c>
      <c r="B680" s="58">
        <v>11</v>
      </c>
      <c r="C680" s="58" t="s">
        <v>23</v>
      </c>
      <c r="D680" s="58" t="s">
        <v>283</v>
      </c>
      <c r="E680" s="62">
        <v>57</v>
      </c>
      <c r="F680" s="280" t="e">
        <v>#DIV/0!</v>
      </c>
      <c r="G680" s="281">
        <v>0</v>
      </c>
      <c r="H680" s="280" t="e">
        <v>#DIV/0!</v>
      </c>
      <c r="I680" s="281">
        <v>0</v>
      </c>
      <c r="J680" s="280" t="e">
        <v>#DIV/0!</v>
      </c>
      <c r="K680" s="281">
        <v>0</v>
      </c>
      <c r="L680" s="282" t="e">
        <v>#DIV/0!</v>
      </c>
      <c r="M680" s="282" t="e">
        <v>#DIV/0!</v>
      </c>
      <c r="N680" s="282" t="e">
        <v>#DIV/0!</v>
      </c>
      <c r="O680" s="97" t="e">
        <v>#DIV/0!</v>
      </c>
      <c r="P680" s="97" t="e">
        <v>#DIV/0!</v>
      </c>
      <c r="Q680" s="97">
        <v>87.5</v>
      </c>
      <c r="R680" s="97" t="e">
        <v>#DIV/0!</v>
      </c>
      <c r="S680" s="97" t="e">
        <v>#DIV/0!</v>
      </c>
      <c r="T680" s="97" t="e">
        <v>#DIV/0!</v>
      </c>
      <c r="U680" s="57" t="s">
        <v>288</v>
      </c>
      <c r="V680" s="57" t="s">
        <v>1088</v>
      </c>
      <c r="W680" s="57">
        <v>100</v>
      </c>
      <c r="X680" s="71" t="s">
        <v>288</v>
      </c>
      <c r="Y680" s="71" t="s">
        <v>288</v>
      </c>
      <c r="Z680" s="71" t="s">
        <v>288</v>
      </c>
      <c r="AA680" s="57" t="s">
        <v>1089</v>
      </c>
      <c r="AB680" s="57" t="s">
        <v>1087</v>
      </c>
      <c r="AC680" s="57">
        <v>75</v>
      </c>
      <c r="AD680" s="56"/>
      <c r="AE680" s="56"/>
      <c r="AF680" s="56"/>
      <c r="AG680" s="57" t="s">
        <v>1088</v>
      </c>
      <c r="AH680" s="57" t="s">
        <v>1090</v>
      </c>
      <c r="AI680" s="57" t="s">
        <v>1088</v>
      </c>
      <c r="AJ680" s="56"/>
      <c r="AK680" s="56"/>
      <c r="AL680" s="56"/>
      <c r="AM680" s="57" t="s">
        <v>288</v>
      </c>
      <c r="AN680" s="57" t="s">
        <v>288</v>
      </c>
      <c r="AO680" s="57" t="s">
        <v>1086</v>
      </c>
      <c r="AP680" s="56"/>
      <c r="AQ680" s="56"/>
      <c r="AR680" s="56"/>
    </row>
    <row r="681" spans="1:44" x14ac:dyDescent="0.35">
      <c r="A681" s="58" t="s">
        <v>52</v>
      </c>
      <c r="B681" s="58">
        <v>11</v>
      </c>
      <c r="C681" s="58" t="s">
        <v>23</v>
      </c>
      <c r="D681" s="58" t="s">
        <v>28</v>
      </c>
      <c r="E681" s="62">
        <v>58</v>
      </c>
      <c r="F681" s="280">
        <v>-33.333333333333329</v>
      </c>
      <c r="G681" s="281">
        <v>3</v>
      </c>
      <c r="H681" s="280">
        <v>36</v>
      </c>
      <c r="I681" s="281">
        <v>25</v>
      </c>
      <c r="J681" s="280">
        <v>-25</v>
      </c>
      <c r="K681" s="281">
        <v>4</v>
      </c>
      <c r="L681" s="282">
        <v>8.3333333333333286</v>
      </c>
      <c r="M681" s="282">
        <v>-61</v>
      </c>
      <c r="N681" s="282">
        <v>-26.333333333333336</v>
      </c>
      <c r="O681" s="97">
        <v>14.166666666666666</v>
      </c>
      <c r="P681" s="97">
        <v>-37.60799545282304</v>
      </c>
      <c r="Q681" s="97">
        <v>-32.5</v>
      </c>
      <c r="R681" s="97">
        <v>-46.666666666666664</v>
      </c>
      <c r="S681" s="97">
        <v>5.1079954528230402</v>
      </c>
      <c r="T681" s="97">
        <v>-20.779335606921812</v>
      </c>
      <c r="U681" s="57">
        <v>33.333333333333329</v>
      </c>
      <c r="V681" s="57">
        <v>-60</v>
      </c>
      <c r="W681" s="57">
        <v>-50</v>
      </c>
      <c r="X681" s="71">
        <v>-83.333333333333329</v>
      </c>
      <c r="Y681" s="71">
        <v>10</v>
      </c>
      <c r="Z681" s="71">
        <v>-36.666666666666664</v>
      </c>
      <c r="AA681" s="57">
        <v>-33.333333333333329</v>
      </c>
      <c r="AB681" s="57">
        <v>-38.461538461538467</v>
      </c>
      <c r="AC681" s="57">
        <v>-40</v>
      </c>
      <c r="AD681" s="56">
        <v>-6.6666666666666714</v>
      </c>
      <c r="AE681" s="56">
        <v>-1.538461538461533</v>
      </c>
      <c r="AF681" s="56">
        <v>-4.1025641025641022</v>
      </c>
      <c r="AG681" s="57">
        <v>16.666666666666664</v>
      </c>
      <c r="AH681" s="57">
        <v>-7.1428571428571423</v>
      </c>
      <c r="AI681" s="57">
        <v>-40</v>
      </c>
      <c r="AJ681" s="56">
        <v>-56.666666666666664</v>
      </c>
      <c r="AK681" s="56">
        <v>-32.857142857142861</v>
      </c>
      <c r="AL681" s="56">
        <v>-44.761904761904759</v>
      </c>
      <c r="AM681" s="57">
        <v>40</v>
      </c>
      <c r="AN681" s="57">
        <v>-44.827586206896555</v>
      </c>
      <c r="AO681" s="57">
        <v>0</v>
      </c>
      <c r="AP681" s="56">
        <v>-40</v>
      </c>
      <c r="AQ681" s="56">
        <v>44.827586206896555</v>
      </c>
      <c r="AR681" s="56">
        <v>2.4137931034482776</v>
      </c>
    </row>
    <row r="682" spans="1:44" x14ac:dyDescent="0.35">
      <c r="A682" s="58" t="s">
        <v>52</v>
      </c>
      <c r="B682" s="58">
        <v>11</v>
      </c>
      <c r="C682" s="58" t="s">
        <v>23</v>
      </c>
      <c r="D682" s="58" t="s">
        <v>29</v>
      </c>
      <c r="E682" s="62">
        <v>59</v>
      </c>
      <c r="F682" s="280">
        <v>47.154471544715449</v>
      </c>
      <c r="G682" s="281">
        <v>123</v>
      </c>
      <c r="H682" s="280">
        <v>54.838709677419352</v>
      </c>
      <c r="I682" s="281">
        <v>93</v>
      </c>
      <c r="J682" s="280">
        <v>42.553191489361701</v>
      </c>
      <c r="K682" s="281">
        <v>141</v>
      </c>
      <c r="L682" s="282">
        <v>-4.6012800553537474</v>
      </c>
      <c r="M682" s="282">
        <v>-12.285518188057651</v>
      </c>
      <c r="N682" s="282">
        <v>-8.4433991217056992</v>
      </c>
      <c r="O682" s="97">
        <v>49.610159919148678</v>
      </c>
      <c r="P682" s="97">
        <v>27.459374064377219</v>
      </c>
      <c r="Q682" s="97">
        <v>27.139118792599806</v>
      </c>
      <c r="R682" s="97">
        <v>-22.471041126548872</v>
      </c>
      <c r="S682" s="97">
        <v>-0.32025527177741253</v>
      </c>
      <c r="T682" s="97">
        <v>-11.395648199163142</v>
      </c>
      <c r="U682" s="57">
        <v>59.259259259259252</v>
      </c>
      <c r="V682" s="57">
        <v>45.070422535211272</v>
      </c>
      <c r="W682" s="57">
        <v>54.6875</v>
      </c>
      <c r="X682" s="71">
        <v>-4.5717592592592524</v>
      </c>
      <c r="Y682" s="71">
        <v>9.6170774647887285</v>
      </c>
      <c r="Z682" s="71">
        <v>2.522659102764738</v>
      </c>
      <c r="AA682" s="57">
        <v>49.438202247191008</v>
      </c>
      <c r="AB682" s="57">
        <v>27.27272727272727</v>
      </c>
      <c r="AC682" s="57">
        <v>45.3125</v>
      </c>
      <c r="AD682" s="56">
        <v>-4.1257022471910076</v>
      </c>
      <c r="AE682" s="56">
        <v>18.03977272727273</v>
      </c>
      <c r="AF682" s="56">
        <v>6.9570352400408613</v>
      </c>
      <c r="AG682" s="57">
        <v>41.428571428571431</v>
      </c>
      <c r="AH682" s="57">
        <v>12.121212121212121</v>
      </c>
      <c r="AI682" s="57">
        <v>7.59493670886076</v>
      </c>
      <c r="AJ682" s="56">
        <v>-33.833634719710673</v>
      </c>
      <c r="AK682" s="56">
        <v>-4.5262754123513611</v>
      </c>
      <c r="AL682" s="56">
        <v>-19.179955066031017</v>
      </c>
      <c r="AM682" s="57">
        <v>48.314606741573037</v>
      </c>
      <c r="AN682" s="57">
        <v>25.373134328358208</v>
      </c>
      <c r="AO682" s="57">
        <v>0.96153846153846156</v>
      </c>
      <c r="AP682" s="56">
        <v>-47.353068280034577</v>
      </c>
      <c r="AQ682" s="56">
        <v>-24.411595866819749</v>
      </c>
      <c r="AR682" s="56">
        <v>-35.882332073427165</v>
      </c>
    </row>
    <row r="683" spans="1:44" x14ac:dyDescent="0.35">
      <c r="A683" s="58" t="s">
        <v>52</v>
      </c>
      <c r="B683" s="58">
        <v>11</v>
      </c>
      <c r="C683" s="58" t="s">
        <v>23</v>
      </c>
      <c r="D683" s="58" t="s">
        <v>284</v>
      </c>
      <c r="E683" s="62">
        <v>60</v>
      </c>
      <c r="F683" s="280">
        <v>44.915254237288138</v>
      </c>
      <c r="G683" s="281">
        <v>118</v>
      </c>
      <c r="H683" s="280">
        <v>39.682539682539684</v>
      </c>
      <c r="I683" s="281">
        <v>63</v>
      </c>
      <c r="J683" s="280">
        <v>41.481481481481481</v>
      </c>
      <c r="K683" s="281">
        <v>135</v>
      </c>
      <c r="L683" s="282">
        <v>-3.4337727558066575</v>
      </c>
      <c r="M683" s="282">
        <v>1.7989417989417973</v>
      </c>
      <c r="N683" s="282">
        <v>-0.81741547843243012</v>
      </c>
      <c r="O683" s="97">
        <v>47.942323481116581</v>
      </c>
      <c r="P683" s="97">
        <v>27.811222593831292</v>
      </c>
      <c r="Q683" s="97">
        <v>25.002645853237905</v>
      </c>
      <c r="R683" s="97">
        <v>-22.939677627878677</v>
      </c>
      <c r="S683" s="97">
        <v>-2.8085767405933879</v>
      </c>
      <c r="T683" s="97">
        <v>-12.874127184236032</v>
      </c>
      <c r="U683" s="57">
        <v>58.333333333333336</v>
      </c>
      <c r="V683" s="57">
        <v>47.826086956521742</v>
      </c>
      <c r="W683" s="57">
        <v>50.847457627118644</v>
      </c>
      <c r="X683" s="71">
        <v>-7.4858757062146921</v>
      </c>
      <c r="Y683" s="71">
        <v>3.0213706705969017</v>
      </c>
      <c r="Z683" s="71">
        <v>-2.2322525178088952</v>
      </c>
      <c r="AA683" s="57">
        <v>48.80952380952381</v>
      </c>
      <c r="AB683" s="57">
        <v>26.153846153846157</v>
      </c>
      <c r="AC683" s="57">
        <v>43.548387096774192</v>
      </c>
      <c r="AD683" s="56">
        <v>-5.261136712749618</v>
      </c>
      <c r="AE683" s="56">
        <v>17.394540942928035</v>
      </c>
      <c r="AF683" s="56">
        <v>6.0667021150892086</v>
      </c>
      <c r="AG683" s="57">
        <v>37.5</v>
      </c>
      <c r="AH683" s="57">
        <v>11.111111111111111</v>
      </c>
      <c r="AI683" s="57">
        <v>7.59493670886076</v>
      </c>
      <c r="AJ683" s="56">
        <v>-29.905063291139239</v>
      </c>
      <c r="AK683" s="56">
        <v>-3.5161744022503507</v>
      </c>
      <c r="AL683" s="56">
        <v>-16.710618846694796</v>
      </c>
      <c r="AM683" s="57">
        <v>47.126436781609193</v>
      </c>
      <c r="AN683" s="57">
        <v>26.153846153846157</v>
      </c>
      <c r="AO683" s="57">
        <v>-1.9801980198019802</v>
      </c>
      <c r="AP683" s="56">
        <v>-49.106634801411175</v>
      </c>
      <c r="AQ683" s="56">
        <v>-28.134044173648135</v>
      </c>
      <c r="AR683" s="56">
        <v>-38.620339487529655</v>
      </c>
    </row>
    <row r="684" spans="1:44" x14ac:dyDescent="0.35">
      <c r="A684" s="58" t="s">
        <v>52</v>
      </c>
      <c r="B684" s="58">
        <v>11</v>
      </c>
      <c r="C684" s="58" t="s">
        <v>23</v>
      </c>
      <c r="D684" s="58" t="s">
        <v>285</v>
      </c>
      <c r="E684" s="62">
        <v>61</v>
      </c>
      <c r="F684" s="280">
        <v>100</v>
      </c>
      <c r="G684" s="281">
        <v>5</v>
      </c>
      <c r="H684" s="280">
        <v>87.096774193548384</v>
      </c>
      <c r="I684" s="281">
        <v>31</v>
      </c>
      <c r="J684" s="280">
        <v>71.428571428571431</v>
      </c>
      <c r="K684" s="281">
        <v>7</v>
      </c>
      <c r="L684" s="282">
        <v>-28.571428571428569</v>
      </c>
      <c r="M684" s="282">
        <v>-15.668202764976954</v>
      </c>
      <c r="N684" s="282">
        <v>-22.119815668202762</v>
      </c>
      <c r="O684" s="97">
        <v>77.5</v>
      </c>
      <c r="P684" s="97">
        <v>25</v>
      </c>
      <c r="Q684" s="97" t="e">
        <v>#DIV/0!</v>
      </c>
      <c r="R684" s="97" t="e">
        <v>#DIV/0!</v>
      </c>
      <c r="S684" s="97" t="e">
        <v>#DIV/0!</v>
      </c>
      <c r="T684" s="97" t="e">
        <v>#DIV/0!</v>
      </c>
      <c r="U684" s="57">
        <v>66.666666666666657</v>
      </c>
      <c r="V684" s="57">
        <v>-50</v>
      </c>
      <c r="W684" s="57">
        <v>100</v>
      </c>
      <c r="X684" s="71">
        <v>33.333333333333343</v>
      </c>
      <c r="Y684" s="71">
        <v>150</v>
      </c>
      <c r="Z684" s="71">
        <v>91.666666666666671</v>
      </c>
      <c r="AA684" s="57">
        <v>60</v>
      </c>
      <c r="AB684" s="57">
        <v>100</v>
      </c>
      <c r="AC684" s="57">
        <v>100</v>
      </c>
      <c r="AD684" s="56">
        <v>40</v>
      </c>
      <c r="AE684" s="56">
        <v>0</v>
      </c>
      <c r="AF684" s="56">
        <v>20</v>
      </c>
      <c r="AG684" s="57">
        <v>83.333333333333343</v>
      </c>
      <c r="AH684" s="57">
        <v>0</v>
      </c>
      <c r="AI684" s="57" t="e">
        <v>#DIV/0!</v>
      </c>
      <c r="AJ684" s="56" t="e">
        <v>#DIV/0!</v>
      </c>
      <c r="AK684" s="56" t="e">
        <v>#DIV/0!</v>
      </c>
      <c r="AL684" s="56" t="e">
        <v>#DIV/0!</v>
      </c>
      <c r="AM684" s="57">
        <v>100</v>
      </c>
      <c r="AN684" s="57">
        <v>50</v>
      </c>
      <c r="AO684" s="57">
        <v>100</v>
      </c>
      <c r="AP684" s="56">
        <v>0</v>
      </c>
      <c r="AQ684" s="56">
        <v>50</v>
      </c>
      <c r="AR684" s="56">
        <v>25</v>
      </c>
    </row>
    <row r="685" spans="1:44" x14ac:dyDescent="0.35">
      <c r="A685" s="58" t="s">
        <v>52</v>
      </c>
      <c r="B685" s="58">
        <v>11</v>
      </c>
      <c r="C685" s="58" t="s">
        <v>23</v>
      </c>
      <c r="D685" s="58" t="s">
        <v>286</v>
      </c>
      <c r="E685" s="62">
        <v>62</v>
      </c>
      <c r="F685" s="280" t="e">
        <v>#DIV/0!</v>
      </c>
      <c r="G685" s="281">
        <v>0</v>
      </c>
      <c r="H685" s="280" t="e">
        <v>#DIV/0!</v>
      </c>
      <c r="I685" s="281">
        <v>0</v>
      </c>
      <c r="J685" s="280">
        <v>26.984126984126984</v>
      </c>
      <c r="K685" s="281">
        <v>189</v>
      </c>
      <c r="L685" s="282" t="e">
        <v>#DIV/0!</v>
      </c>
      <c r="M685" s="282" t="e">
        <v>#DIV/0!</v>
      </c>
      <c r="N685" s="282" t="e">
        <v>#DIV/0!</v>
      </c>
      <c r="O685" s="97" t="e">
        <v>#DIV/0!</v>
      </c>
      <c r="P685" s="97" t="e">
        <v>#DIV/0!</v>
      </c>
      <c r="Q685" s="97">
        <v>4.2552887364208125</v>
      </c>
      <c r="R685" s="97" t="e">
        <v>#DIV/0!</v>
      </c>
      <c r="S685" s="97" t="e">
        <v>#DIV/0!</v>
      </c>
      <c r="T685" s="97" t="e">
        <v>#DIV/0!</v>
      </c>
      <c r="U685" s="57" t="s">
        <v>288</v>
      </c>
      <c r="V685" s="57" t="s">
        <v>1088</v>
      </c>
      <c r="W685" s="57">
        <v>26.415094339622641</v>
      </c>
      <c r="X685" s="71" t="s">
        <v>288</v>
      </c>
      <c r="Y685" s="71" t="s">
        <v>288</v>
      </c>
      <c r="Z685" s="71" t="s">
        <v>288</v>
      </c>
      <c r="AA685" s="57" t="s">
        <v>1087</v>
      </c>
      <c r="AB685" s="57" t="s">
        <v>1086</v>
      </c>
      <c r="AC685" s="57">
        <v>60.606060606060609</v>
      </c>
      <c r="AD685" s="56"/>
      <c r="AE685" s="56"/>
      <c r="AF685" s="56"/>
      <c r="AG685" s="57" t="s">
        <v>1089</v>
      </c>
      <c r="AH685" s="57" t="s">
        <v>1087</v>
      </c>
      <c r="AI685" s="57">
        <v>-20</v>
      </c>
      <c r="AJ685" s="56"/>
      <c r="AK685" s="56"/>
      <c r="AL685" s="56"/>
      <c r="AM685" s="57" t="s">
        <v>288</v>
      </c>
      <c r="AN685" s="57" t="s">
        <v>288</v>
      </c>
      <c r="AO685" s="57">
        <v>-50</v>
      </c>
      <c r="AP685" s="56"/>
      <c r="AQ685" s="56"/>
      <c r="AR685" s="56"/>
    </row>
    <row r="686" spans="1:44" x14ac:dyDescent="0.35">
      <c r="A686" s="279" t="s">
        <v>53</v>
      </c>
      <c r="B686" s="279">
        <v>12</v>
      </c>
      <c r="C686" s="279" t="s">
        <v>35</v>
      </c>
      <c r="D686" s="279" t="s">
        <v>35</v>
      </c>
      <c r="E686" s="62">
        <v>1</v>
      </c>
      <c r="F686" s="280">
        <v>16.428571428571427</v>
      </c>
      <c r="G686" s="281">
        <v>1960</v>
      </c>
      <c r="H686" s="280">
        <v>7.2448979591836729</v>
      </c>
      <c r="I686" s="281">
        <v>1960</v>
      </c>
      <c r="J686" s="280">
        <v>0.49893086243763368</v>
      </c>
      <c r="K686" s="281">
        <v>2806</v>
      </c>
      <c r="L686" s="282">
        <v>-15.929640566133793</v>
      </c>
      <c r="M686" s="282">
        <v>-6.745967096746039</v>
      </c>
      <c r="N686" s="282">
        <v>-11.337803831439917</v>
      </c>
      <c r="O686" s="97">
        <v>16.377952755905511</v>
      </c>
      <c r="P686" s="97">
        <v>4.5472440944881889</v>
      </c>
      <c r="Q686" s="97">
        <v>-5.5743201531884434</v>
      </c>
      <c r="R686" s="97">
        <v>-21.952272909093956</v>
      </c>
      <c r="S686" s="97">
        <v>-10.121564247676632</v>
      </c>
      <c r="T686" s="97">
        <v>-16.036918578385293</v>
      </c>
      <c r="U686" s="44">
        <v>17.795275590551181</v>
      </c>
      <c r="V686" s="44">
        <v>8.1102362204724407</v>
      </c>
      <c r="W686" s="44">
        <v>-1.9595035924232527</v>
      </c>
      <c r="X686" s="70">
        <v>-19.754779182974435</v>
      </c>
      <c r="Y686" s="70">
        <v>-10.069739812895694</v>
      </c>
      <c r="Z686" s="70">
        <v>-14.912259497935064</v>
      </c>
      <c r="AA686" s="44">
        <v>14.094488188976378</v>
      </c>
      <c r="AB686" s="44">
        <v>3.622047244094488</v>
      </c>
      <c r="AC686" s="44">
        <v>-3.1984334203655354</v>
      </c>
      <c r="AD686" s="19">
        <v>-17.292921609341914</v>
      </c>
      <c r="AE686" s="19">
        <v>-6.8204806644600229</v>
      </c>
      <c r="AF686" s="19">
        <v>-12.056701136900969</v>
      </c>
      <c r="AG686" s="44">
        <v>12.440944881889763</v>
      </c>
      <c r="AH686" s="44">
        <v>2.6771653543307088</v>
      </c>
      <c r="AI686" s="44">
        <v>-7.6030927835051543</v>
      </c>
      <c r="AJ686" s="19">
        <v>-20.044037665394917</v>
      </c>
      <c r="AK686" s="19">
        <v>-10.280258137835864</v>
      </c>
      <c r="AL686" s="19">
        <v>-15.162147901615391</v>
      </c>
      <c r="AM686" s="44">
        <v>21.181102362204722</v>
      </c>
      <c r="AN686" s="44">
        <v>3.7795275590551181</v>
      </c>
      <c r="AO686" s="44">
        <v>-9.5362508164598303</v>
      </c>
      <c r="AP686" s="19">
        <v>-30.717353178664553</v>
      </c>
      <c r="AQ686" s="19">
        <v>-13.315778375514949</v>
      </c>
      <c r="AR686" s="19">
        <v>-22.016565777089752</v>
      </c>
    </row>
    <row r="687" spans="1:44" x14ac:dyDescent="0.35">
      <c r="A687" s="283" t="s">
        <v>53</v>
      </c>
      <c r="B687" s="283">
        <v>12</v>
      </c>
      <c r="C687" s="283" t="s">
        <v>2</v>
      </c>
      <c r="D687" s="283" t="s">
        <v>2</v>
      </c>
      <c r="E687" s="62">
        <v>2</v>
      </c>
      <c r="F687" s="280">
        <v>33.99541634835753</v>
      </c>
      <c r="G687" s="281">
        <v>1309</v>
      </c>
      <c r="H687" s="280">
        <v>18.923076923076923</v>
      </c>
      <c r="I687" s="281">
        <v>1300</v>
      </c>
      <c r="J687" s="280">
        <v>-6.0531496062992121</v>
      </c>
      <c r="K687" s="281">
        <v>2032</v>
      </c>
      <c r="L687" s="282">
        <v>-40.048565954656745</v>
      </c>
      <c r="M687" s="282">
        <v>-24.976226529376135</v>
      </c>
      <c r="N687" s="282">
        <v>-32.512396242016436</v>
      </c>
      <c r="O687" s="97">
        <v>29.643972074876</v>
      </c>
      <c r="P687" s="97">
        <v>13.802352761265134</v>
      </c>
      <c r="Q687" s="97">
        <v>-9.7152374334200431</v>
      </c>
      <c r="R687" s="97">
        <v>-39.359209508296047</v>
      </c>
      <c r="S687" s="97">
        <v>-23.517590194685177</v>
      </c>
      <c r="T687" s="97">
        <v>-31.438399851490612</v>
      </c>
      <c r="U687" s="44">
        <v>31.087470449172578</v>
      </c>
      <c r="V687" s="44">
        <v>15.614236509758896</v>
      </c>
      <c r="W687" s="44">
        <v>-7.4173369079535298</v>
      </c>
      <c r="X687" s="70">
        <v>-38.504807357126111</v>
      </c>
      <c r="Y687" s="70">
        <v>-23.031573417712426</v>
      </c>
      <c r="Z687" s="70">
        <v>-30.768190387419267</v>
      </c>
      <c r="AA687" s="44">
        <v>26.014319809069214</v>
      </c>
      <c r="AB687" s="44">
        <v>15.770171149144256</v>
      </c>
      <c r="AC687" s="44">
        <v>-6.9664902998236329</v>
      </c>
      <c r="AD687" s="19">
        <v>-32.980810108892847</v>
      </c>
      <c r="AE687" s="19">
        <v>-22.736661448967887</v>
      </c>
      <c r="AF687" s="19">
        <v>-27.858735778930367</v>
      </c>
      <c r="AG687" s="44">
        <v>28.60696517412935</v>
      </c>
      <c r="AH687" s="44">
        <v>10.507246376811594</v>
      </c>
      <c r="AI687" s="44">
        <v>-11.531531531531531</v>
      </c>
      <c r="AJ687" s="19">
        <v>-40.138496705660884</v>
      </c>
      <c r="AK687" s="19">
        <v>-22.038777908343125</v>
      </c>
      <c r="AL687" s="19">
        <v>-31.088637307002003</v>
      </c>
      <c r="AM687" s="44">
        <v>32.867132867132867</v>
      </c>
      <c r="AN687" s="44">
        <v>13.317757009345794</v>
      </c>
      <c r="AO687" s="44">
        <v>-12.94559099437148</v>
      </c>
      <c r="AP687" s="19">
        <v>-45.812723861504345</v>
      </c>
      <c r="AQ687" s="19">
        <v>-26.263348003717276</v>
      </c>
      <c r="AR687" s="19">
        <v>-36.038035932610811</v>
      </c>
    </row>
    <row r="688" spans="1:44" x14ac:dyDescent="0.35">
      <c r="A688" s="59" t="s">
        <v>53</v>
      </c>
      <c r="B688" s="59">
        <v>12</v>
      </c>
      <c r="C688" s="59" t="s">
        <v>2</v>
      </c>
      <c r="D688" s="59" t="s">
        <v>0</v>
      </c>
      <c r="E688" s="62">
        <v>3</v>
      </c>
      <c r="F688" s="280">
        <v>56.29791894852135</v>
      </c>
      <c r="G688" s="281">
        <v>913</v>
      </c>
      <c r="H688" s="280">
        <v>33.821571238348866</v>
      </c>
      <c r="I688" s="281">
        <v>751</v>
      </c>
      <c r="J688" s="280">
        <v>6.1525840853158327</v>
      </c>
      <c r="K688" s="281">
        <v>1219</v>
      </c>
      <c r="L688" s="282">
        <v>-50.14533486320552</v>
      </c>
      <c r="M688" s="282">
        <v>-27.668987153033033</v>
      </c>
      <c r="N688" s="282">
        <v>-38.907161008119274</v>
      </c>
      <c r="O688" s="97">
        <v>45.912896268809192</v>
      </c>
      <c r="P688" s="97">
        <v>25.595029316203515</v>
      </c>
      <c r="Q688" s="97">
        <v>-5.295172479707583</v>
      </c>
      <c r="R688" s="97">
        <v>-51.208068748516773</v>
      </c>
      <c r="S688" s="97">
        <v>-30.890201795911096</v>
      </c>
      <c r="T688" s="97">
        <v>-41.049135272213931</v>
      </c>
      <c r="U688" s="57">
        <v>49.339933993399335</v>
      </c>
      <c r="V688" s="57">
        <v>29.180887372013654</v>
      </c>
      <c r="W688" s="57">
        <v>-1.6993464052287581</v>
      </c>
      <c r="X688" s="71">
        <v>-51.039280398628094</v>
      </c>
      <c r="Y688" s="71">
        <v>-30.880233777242413</v>
      </c>
      <c r="Z688" s="71">
        <v>-40.959757087935252</v>
      </c>
      <c r="AA688" s="57">
        <v>41.836734693877553</v>
      </c>
      <c r="AB688" s="57">
        <v>26.208178438661712</v>
      </c>
      <c r="AC688" s="57">
        <v>-0.25252525252525254</v>
      </c>
      <c r="AD688" s="56">
        <v>-42.089259946402805</v>
      </c>
      <c r="AE688" s="56">
        <v>-26.460703691186964</v>
      </c>
      <c r="AF688" s="56">
        <v>-34.274981818794885</v>
      </c>
      <c r="AG688" s="57">
        <v>44.648829431438124</v>
      </c>
      <c r="AH688" s="57">
        <v>23.333333333333332</v>
      </c>
      <c r="AI688" s="57">
        <v>-9.0322580645161281</v>
      </c>
      <c r="AJ688" s="56">
        <v>-53.681087495954252</v>
      </c>
      <c r="AK688" s="56">
        <v>-32.365591397849457</v>
      </c>
      <c r="AL688" s="56">
        <v>-43.023339446901858</v>
      </c>
      <c r="AM688" s="57">
        <v>47.826086956521742</v>
      </c>
      <c r="AN688" s="57">
        <v>23.657718120805367</v>
      </c>
      <c r="AO688" s="57">
        <v>-10.196560196560196</v>
      </c>
      <c r="AP688" s="56">
        <v>-58.022647153081934</v>
      </c>
      <c r="AQ688" s="56">
        <v>-33.854278317365562</v>
      </c>
      <c r="AR688" s="56">
        <v>-45.938462735223752</v>
      </c>
    </row>
    <row r="689" spans="1:44" x14ac:dyDescent="0.35">
      <c r="A689" s="59" t="s">
        <v>53</v>
      </c>
      <c r="B689" s="59">
        <v>12</v>
      </c>
      <c r="C689" s="59" t="s">
        <v>2</v>
      </c>
      <c r="D689" s="59" t="s">
        <v>1</v>
      </c>
      <c r="E689" s="62">
        <v>4</v>
      </c>
      <c r="F689" s="280">
        <v>16.904761904761905</v>
      </c>
      <c r="G689" s="281">
        <v>840</v>
      </c>
      <c r="H689" s="280">
        <v>14.480587618048268</v>
      </c>
      <c r="I689" s="281">
        <v>953</v>
      </c>
      <c r="J689" s="280">
        <v>-15.994436717663421</v>
      </c>
      <c r="K689" s="281">
        <v>1438</v>
      </c>
      <c r="L689" s="282">
        <v>-32.899198622425324</v>
      </c>
      <c r="M689" s="282">
        <v>-30.475024335711687</v>
      </c>
      <c r="N689" s="282">
        <v>-31.687111479068506</v>
      </c>
      <c r="O689" s="97">
        <v>13.72978235311416</v>
      </c>
      <c r="P689" s="97">
        <v>6.4948127078690598</v>
      </c>
      <c r="Q689" s="97">
        <v>-18.947499293906432</v>
      </c>
      <c r="R689" s="97">
        <v>-32.677281647020592</v>
      </c>
      <c r="S689" s="97">
        <v>-25.442312001775491</v>
      </c>
      <c r="T689" s="97">
        <v>-29.059796824398042</v>
      </c>
      <c r="U689" s="57">
        <v>11.336032388663968</v>
      </c>
      <c r="V689" s="57">
        <v>7.4954296160877512</v>
      </c>
      <c r="W689" s="57">
        <v>-16.710182767624023</v>
      </c>
      <c r="X689" s="71">
        <v>-28.046215156287992</v>
      </c>
      <c r="Y689" s="71">
        <v>-24.205612383711774</v>
      </c>
      <c r="Z689" s="71">
        <v>-26.125913769999883</v>
      </c>
      <c r="AA689" s="57">
        <v>14.059405940594061</v>
      </c>
      <c r="AB689" s="57">
        <v>8.0524344569288395</v>
      </c>
      <c r="AC689" s="57">
        <v>-15.809768637532134</v>
      </c>
      <c r="AD689" s="56">
        <v>-29.869174578126195</v>
      </c>
      <c r="AE689" s="56">
        <v>-23.862203094460973</v>
      </c>
      <c r="AF689" s="56">
        <v>-26.865688836293586</v>
      </c>
      <c r="AG689" s="57">
        <v>8.6680761099365746</v>
      </c>
      <c r="AH689" s="57">
        <v>1.1494252873563218</v>
      </c>
      <c r="AI689" s="57">
        <v>-19.740634005763688</v>
      </c>
      <c r="AJ689" s="56">
        <v>-28.408710115700263</v>
      </c>
      <c r="AK689" s="56">
        <v>-20.890059293120011</v>
      </c>
      <c r="AL689" s="56">
        <v>-24.649384704410139</v>
      </c>
      <c r="AM689" s="57">
        <v>20.855614973262032</v>
      </c>
      <c r="AN689" s="57">
        <v>9.281961471103326</v>
      </c>
      <c r="AO689" s="57">
        <v>-23.52941176470588</v>
      </c>
      <c r="AP689" s="56">
        <v>-44.385026737967912</v>
      </c>
      <c r="AQ689" s="56">
        <v>-32.811373235809207</v>
      </c>
      <c r="AR689" s="56">
        <v>-38.598199986888559</v>
      </c>
    </row>
    <row r="690" spans="1:44" x14ac:dyDescent="0.35">
      <c r="A690" s="59" t="s">
        <v>53</v>
      </c>
      <c r="B690" s="59">
        <v>12</v>
      </c>
      <c r="C690" s="59" t="s">
        <v>2</v>
      </c>
      <c r="D690" s="59" t="s">
        <v>3</v>
      </c>
      <c r="E690" s="62">
        <v>5</v>
      </c>
      <c r="F690" s="280">
        <v>58.117647058823529</v>
      </c>
      <c r="G690" s="281">
        <v>425</v>
      </c>
      <c r="H690" s="280">
        <v>27.302631578947366</v>
      </c>
      <c r="I690" s="281">
        <v>304</v>
      </c>
      <c r="J690" s="280">
        <v>-6.6929133858267722</v>
      </c>
      <c r="K690" s="281">
        <v>508</v>
      </c>
      <c r="L690" s="282">
        <v>-64.810560444650307</v>
      </c>
      <c r="M690" s="282">
        <v>-33.99554496477414</v>
      </c>
      <c r="N690" s="282">
        <v>-49.403052704712223</v>
      </c>
      <c r="O690" s="97">
        <v>51.972530730477509</v>
      </c>
      <c r="P690" s="97">
        <v>30.599283747025467</v>
      </c>
      <c r="Q690" s="97">
        <v>-2.0087142735649435</v>
      </c>
      <c r="R690" s="97">
        <v>-53.981245004042449</v>
      </c>
      <c r="S690" s="97">
        <v>-32.607998020590408</v>
      </c>
      <c r="T690" s="97">
        <v>-43.294621512316425</v>
      </c>
      <c r="U690" s="57">
        <v>66.257668711656436</v>
      </c>
      <c r="V690" s="57">
        <v>42.5</v>
      </c>
      <c r="W690" s="57">
        <v>6.132075471698113</v>
      </c>
      <c r="X690" s="71">
        <v>-60.12559323995832</v>
      </c>
      <c r="Y690" s="71">
        <v>-36.367924528301884</v>
      </c>
      <c r="Z690" s="71">
        <v>-48.246758884130102</v>
      </c>
      <c r="AA690" s="57">
        <v>57.770270270270274</v>
      </c>
      <c r="AB690" s="57">
        <v>43.333333333333336</v>
      </c>
      <c r="AC690" s="57">
        <v>11.286681715575622</v>
      </c>
      <c r="AD690" s="56">
        <v>-46.483588554694649</v>
      </c>
      <c r="AE690" s="56">
        <v>-32.046651617757718</v>
      </c>
      <c r="AF690" s="56">
        <v>-39.265120086226183</v>
      </c>
      <c r="AG690" s="57">
        <v>47.79661016949153</v>
      </c>
      <c r="AH690" s="57">
        <v>21.254355400696863</v>
      </c>
      <c r="AI690" s="57">
        <v>2.4875621890547266</v>
      </c>
      <c r="AJ690" s="56">
        <v>-45.309047980436802</v>
      </c>
      <c r="AK690" s="56">
        <v>-18.766793211642135</v>
      </c>
      <c r="AL690" s="56">
        <v>-32.03792059603947</v>
      </c>
      <c r="AM690" s="57">
        <v>36.065573770491802</v>
      </c>
      <c r="AN690" s="57">
        <v>15.309446254071663</v>
      </c>
      <c r="AO690" s="57">
        <v>-27.941176470588236</v>
      </c>
      <c r="AP690" s="56">
        <v>-64.006750241080042</v>
      </c>
      <c r="AQ690" s="56">
        <v>-43.250622724659898</v>
      </c>
      <c r="AR690" s="56">
        <v>-53.628686482869966</v>
      </c>
    </row>
    <row r="691" spans="1:44" x14ac:dyDescent="0.35">
      <c r="A691" s="59" t="s">
        <v>53</v>
      </c>
      <c r="B691" s="59">
        <v>12</v>
      </c>
      <c r="C691" s="59" t="s">
        <v>2</v>
      </c>
      <c r="D691" s="59" t="s">
        <v>4</v>
      </c>
      <c r="E691" s="62">
        <v>6</v>
      </c>
      <c r="F691" s="280">
        <v>64.691046658259779</v>
      </c>
      <c r="G691" s="281">
        <v>793</v>
      </c>
      <c r="H691" s="280">
        <v>43.687707641196013</v>
      </c>
      <c r="I691" s="281">
        <v>602</v>
      </c>
      <c r="J691" s="280">
        <v>19.032258064516128</v>
      </c>
      <c r="K691" s="281">
        <v>930</v>
      </c>
      <c r="L691" s="282">
        <v>-45.658788593743651</v>
      </c>
      <c r="M691" s="282">
        <v>-24.655449576679885</v>
      </c>
      <c r="N691" s="282">
        <v>-35.157119085211768</v>
      </c>
      <c r="O691" s="97">
        <v>54.380452412202146</v>
      </c>
      <c r="P691" s="97">
        <v>39.255457202306303</v>
      </c>
      <c r="Q691" s="97">
        <v>8.1220464978687481</v>
      </c>
      <c r="R691" s="97">
        <v>-46.258405914333395</v>
      </c>
      <c r="S691" s="97">
        <v>-31.133410704437555</v>
      </c>
      <c r="T691" s="97">
        <v>-38.695908309385473</v>
      </c>
      <c r="U691" s="57">
        <v>54.792043399638338</v>
      </c>
      <c r="V691" s="57">
        <v>41.751527494908352</v>
      </c>
      <c r="W691" s="57">
        <v>14.010507880910684</v>
      </c>
      <c r="X691" s="71">
        <v>-40.781535518727651</v>
      </c>
      <c r="Y691" s="71">
        <v>-27.741019613997668</v>
      </c>
      <c r="Z691" s="71">
        <v>-34.261277566362658</v>
      </c>
      <c r="AA691" s="57">
        <v>49.527410207939511</v>
      </c>
      <c r="AB691" s="57">
        <v>38.986784140969164</v>
      </c>
      <c r="AC691" s="57">
        <v>12.711864406779661</v>
      </c>
      <c r="AD691" s="56">
        <v>-36.81554580115985</v>
      </c>
      <c r="AE691" s="56">
        <v>-26.274919734189503</v>
      </c>
      <c r="AF691" s="56">
        <v>-31.545232767674676</v>
      </c>
      <c r="AG691" s="57">
        <v>54.901960784313729</v>
      </c>
      <c r="AH691" s="57">
        <v>36.574074074074076</v>
      </c>
      <c r="AI691" s="57">
        <v>1.0471204188481675</v>
      </c>
      <c r="AJ691" s="56">
        <v>-53.854840365465563</v>
      </c>
      <c r="AK691" s="56">
        <v>-35.52695365522591</v>
      </c>
      <c r="AL691" s="56">
        <v>-44.690897010345736</v>
      </c>
      <c r="AM691" s="57">
        <v>58.300395256916993</v>
      </c>
      <c r="AN691" s="57">
        <v>39.709443099273606</v>
      </c>
      <c r="AO691" s="57">
        <v>4.7186932849364798</v>
      </c>
      <c r="AP691" s="56">
        <v>-53.581701971980515</v>
      </c>
      <c r="AQ691" s="56">
        <v>-34.990749814337128</v>
      </c>
      <c r="AR691" s="56">
        <v>-44.286225893158822</v>
      </c>
    </row>
    <row r="692" spans="1:44" x14ac:dyDescent="0.35">
      <c r="A692" s="59" t="s">
        <v>53</v>
      </c>
      <c r="B692" s="59">
        <v>12</v>
      </c>
      <c r="C692" s="59" t="s">
        <v>2</v>
      </c>
      <c r="D692" s="59" t="s">
        <v>5</v>
      </c>
      <c r="E692" s="62">
        <v>7</v>
      </c>
      <c r="F692" s="280">
        <v>13.77551020408163</v>
      </c>
      <c r="G692" s="281">
        <v>196</v>
      </c>
      <c r="H692" s="280">
        <v>7.3529411764705888</v>
      </c>
      <c r="I692" s="281">
        <v>204</v>
      </c>
      <c r="J692" s="280">
        <v>-31.105398457583551</v>
      </c>
      <c r="K692" s="281">
        <v>389</v>
      </c>
      <c r="L692" s="282">
        <v>-44.880908661665181</v>
      </c>
      <c r="M692" s="282">
        <v>-38.458339634054141</v>
      </c>
      <c r="N692" s="282">
        <v>-41.669624147859665</v>
      </c>
      <c r="O692" s="97">
        <v>18.864346495458026</v>
      </c>
      <c r="P692" s="97">
        <v>7.4360123752725071</v>
      </c>
      <c r="Q692" s="97">
        <v>-14.342845553653016</v>
      </c>
      <c r="R692" s="97">
        <v>-33.207192049111043</v>
      </c>
      <c r="S692" s="97">
        <v>-21.778857928925522</v>
      </c>
      <c r="T692" s="97">
        <v>-27.493024989018281</v>
      </c>
      <c r="U692" s="57">
        <v>29.054054054054053</v>
      </c>
      <c r="V692" s="57">
        <v>27.906976744186046</v>
      </c>
      <c r="W692" s="57">
        <v>0.3058103975535168</v>
      </c>
      <c r="X692" s="71">
        <v>-28.748243656500534</v>
      </c>
      <c r="Y692" s="71">
        <v>-27.601166346632528</v>
      </c>
      <c r="Z692" s="71">
        <v>-28.174705001566529</v>
      </c>
      <c r="AA692" s="57">
        <v>30.722891566265059</v>
      </c>
      <c r="AB692" s="57">
        <v>30.864197530864196</v>
      </c>
      <c r="AC692" s="57">
        <v>3.1948881789137378</v>
      </c>
      <c r="AD692" s="56">
        <v>-27.528003387351319</v>
      </c>
      <c r="AE692" s="56">
        <v>-27.66930935195046</v>
      </c>
      <c r="AF692" s="56">
        <v>-27.59865636965089</v>
      </c>
      <c r="AG692" s="57">
        <v>12.574850299401197</v>
      </c>
      <c r="AH692" s="57">
        <v>-16.455696202531644</v>
      </c>
      <c r="AI692" s="57">
        <v>-15.463917525773196</v>
      </c>
      <c r="AJ692" s="56">
        <v>-28.038767825174393</v>
      </c>
      <c r="AK692" s="56">
        <v>0.99177867675844844</v>
      </c>
      <c r="AL692" s="56">
        <v>-13.523494574207973</v>
      </c>
      <c r="AM692" s="57">
        <v>3.1055900621118013</v>
      </c>
      <c r="AN692" s="57">
        <v>-12.571428571428573</v>
      </c>
      <c r="AO692" s="57">
        <v>-45.408163265306122</v>
      </c>
      <c r="AP692" s="56">
        <v>-48.513753327417923</v>
      </c>
      <c r="AQ692" s="56">
        <v>-32.836734693877546</v>
      </c>
      <c r="AR692" s="56">
        <v>-40.675244010647731</v>
      </c>
    </row>
    <row r="693" spans="1:44" x14ac:dyDescent="0.35">
      <c r="A693" s="59" t="s">
        <v>53</v>
      </c>
      <c r="B693" s="59">
        <v>12</v>
      </c>
      <c r="C693" s="59" t="s">
        <v>2</v>
      </c>
      <c r="D693" s="59" t="s">
        <v>6</v>
      </c>
      <c r="E693" s="62">
        <v>8</v>
      </c>
      <c r="F693" s="280">
        <v>30.853994490358126</v>
      </c>
      <c r="G693" s="281">
        <v>363</v>
      </c>
      <c r="H693" s="280">
        <v>25.436408977556109</v>
      </c>
      <c r="I693" s="281">
        <v>401</v>
      </c>
      <c r="J693" s="280">
        <v>-11.162079510703364</v>
      </c>
      <c r="K693" s="281">
        <v>654</v>
      </c>
      <c r="L693" s="282">
        <v>-42.01607400106149</v>
      </c>
      <c r="M693" s="282">
        <v>-36.598488488259477</v>
      </c>
      <c r="N693" s="282">
        <v>-39.307281244660487</v>
      </c>
      <c r="O693" s="97">
        <v>24.901712733471889</v>
      </c>
      <c r="P693" s="97">
        <v>20.093937650897441</v>
      </c>
      <c r="Q693" s="97">
        <v>-2.038989060506049</v>
      </c>
      <c r="R693" s="97">
        <v>-26.940701793977937</v>
      </c>
      <c r="S693" s="97">
        <v>-22.132926711403492</v>
      </c>
      <c r="T693" s="97">
        <v>-24.536814252690714</v>
      </c>
      <c r="U693" s="57">
        <v>19.540229885057471</v>
      </c>
      <c r="V693" s="57">
        <v>26.591760299625467</v>
      </c>
      <c r="W693" s="57">
        <v>1.5463917525773196</v>
      </c>
      <c r="X693" s="71">
        <v>-17.99383813248015</v>
      </c>
      <c r="Y693" s="71">
        <v>-25.045368547048145</v>
      </c>
      <c r="Z693" s="71">
        <v>-21.519603339764146</v>
      </c>
      <c r="AA693" s="57">
        <v>31.153846153846153</v>
      </c>
      <c r="AB693" s="57">
        <v>28.740157480314959</v>
      </c>
      <c r="AC693" s="57">
        <v>4.0540540540540544</v>
      </c>
      <c r="AD693" s="56">
        <v>-27.099792099792097</v>
      </c>
      <c r="AE693" s="56">
        <v>-24.686103426260907</v>
      </c>
      <c r="AF693" s="56">
        <v>-25.892947763026502</v>
      </c>
      <c r="AG693" s="57">
        <v>23.474178403755868</v>
      </c>
      <c r="AH693" s="57">
        <v>5.7777777777777777</v>
      </c>
      <c r="AI693" s="57">
        <v>-10.915492957746478</v>
      </c>
      <c r="AJ693" s="56">
        <v>-34.389671361502344</v>
      </c>
      <c r="AK693" s="56">
        <v>-16.693270735524255</v>
      </c>
      <c r="AL693" s="56">
        <v>-25.541471048513301</v>
      </c>
      <c r="AM693" s="57">
        <v>25.438596491228072</v>
      </c>
      <c r="AN693" s="57">
        <v>19.26605504587156</v>
      </c>
      <c r="AO693" s="57">
        <v>-2.8409090909090908</v>
      </c>
      <c r="AP693" s="56">
        <v>-28.279505582137162</v>
      </c>
      <c r="AQ693" s="56">
        <v>-22.10696413678065</v>
      </c>
      <c r="AR693" s="56">
        <v>-25.193234859458904</v>
      </c>
    </row>
    <row r="694" spans="1:44" x14ac:dyDescent="0.35">
      <c r="A694" s="59" t="s">
        <v>1184</v>
      </c>
      <c r="B694" s="59">
        <v>12</v>
      </c>
      <c r="C694" s="59" t="s">
        <v>1097</v>
      </c>
      <c r="D694" s="59" t="s">
        <v>1136</v>
      </c>
      <c r="E694" s="62">
        <v>9</v>
      </c>
      <c r="F694" s="280">
        <v>-4.5454545454545459</v>
      </c>
      <c r="G694" s="281">
        <v>66</v>
      </c>
      <c r="H694" s="280">
        <v>-22.891566265060241</v>
      </c>
      <c r="I694" s="281">
        <v>83</v>
      </c>
      <c r="J694" s="280">
        <v>-35.664335664335667</v>
      </c>
      <c r="K694" s="281">
        <v>143</v>
      </c>
      <c r="L694" s="282">
        <v>-31.11888111888112</v>
      </c>
      <c r="M694" s="282">
        <v>-12.772769399275425</v>
      </c>
      <c r="N694" s="282">
        <v>-21.945825259078273</v>
      </c>
      <c r="O694" s="97">
        <v>12.432432432432432</v>
      </c>
      <c r="P694" s="97">
        <v>10.232734631925117</v>
      </c>
      <c r="Q694" s="97">
        <v>-5.9565781440781436</v>
      </c>
      <c r="R694" s="97">
        <v>-18.389010576510575</v>
      </c>
      <c r="S694" s="97">
        <v>-16.189312776003263</v>
      </c>
      <c r="T694" s="97">
        <v>-17.289161676256917</v>
      </c>
      <c r="U694" s="57">
        <v>10</v>
      </c>
      <c r="V694" s="57">
        <v>-13.432835820895523</v>
      </c>
      <c r="W694" s="57">
        <v>-23.4375</v>
      </c>
      <c r="X694" s="71">
        <v>-33.4375</v>
      </c>
      <c r="Y694" s="71">
        <v>-10.004664179104477</v>
      </c>
      <c r="Z694" s="71">
        <v>-21.72108208955224</v>
      </c>
      <c r="AA694" s="57">
        <v>14.864864864864865</v>
      </c>
      <c r="AB694" s="57">
        <v>33.898305084745758</v>
      </c>
      <c r="AC694" s="57">
        <v>4.6153846153846159</v>
      </c>
      <c r="AD694" s="56">
        <v>-10.24948024948025</v>
      </c>
      <c r="AE694" s="56">
        <v>-29.282920469361141</v>
      </c>
      <c r="AF694" s="56">
        <v>-19.766200359420694</v>
      </c>
      <c r="AG694" s="57"/>
      <c r="AH694" s="57"/>
      <c r="AI694" s="57">
        <v>0.95238095238095244</v>
      </c>
      <c r="AJ694" s="56"/>
      <c r="AK694" s="56"/>
      <c r="AL694" s="56"/>
      <c r="AM694" s="57"/>
      <c r="AN694" s="57"/>
      <c r="AO694" s="57"/>
      <c r="AP694" s="56"/>
      <c r="AQ694" s="56"/>
      <c r="AR694" s="56"/>
    </row>
    <row r="695" spans="1:44" x14ac:dyDescent="0.35">
      <c r="A695" s="59" t="s">
        <v>53</v>
      </c>
      <c r="B695" s="59">
        <v>12</v>
      </c>
      <c r="C695" s="59" t="s">
        <v>2</v>
      </c>
      <c r="D695" s="59" t="s">
        <v>7</v>
      </c>
      <c r="E695" s="62">
        <v>10</v>
      </c>
      <c r="F695" s="280">
        <v>22.690763052208833</v>
      </c>
      <c r="G695" s="281">
        <v>498</v>
      </c>
      <c r="H695" s="280">
        <v>19.464285714285715</v>
      </c>
      <c r="I695" s="281">
        <v>560</v>
      </c>
      <c r="J695" s="280">
        <v>-10.692771084337348</v>
      </c>
      <c r="K695" s="281">
        <v>664</v>
      </c>
      <c r="L695" s="282">
        <v>-33.383534136546182</v>
      </c>
      <c r="M695" s="282">
        <v>-30.157056798623064</v>
      </c>
      <c r="N695" s="282">
        <v>-31.770295467584624</v>
      </c>
      <c r="O695" s="97">
        <v>17.689385335103051</v>
      </c>
      <c r="P695" s="97">
        <v>14.206652734749435</v>
      </c>
      <c r="Q695" s="97">
        <v>-18.161398187338833</v>
      </c>
      <c r="R695" s="97">
        <v>-35.850783522441887</v>
      </c>
      <c r="S695" s="97">
        <v>-32.368050922088266</v>
      </c>
      <c r="T695" s="97">
        <v>-34.10941722226508</v>
      </c>
      <c r="U695" s="57">
        <v>15.948275862068966</v>
      </c>
      <c r="V695" s="57">
        <v>7.1698113207547172</v>
      </c>
      <c r="W695" s="57">
        <v>-18.771331058020476</v>
      </c>
      <c r="X695" s="71">
        <v>-34.71960692008944</v>
      </c>
      <c r="Y695" s="71">
        <v>-25.941142378775194</v>
      </c>
      <c r="Z695" s="71">
        <v>-30.330374649432315</v>
      </c>
      <c r="AA695" s="57">
        <v>14.285714285714285</v>
      </c>
      <c r="AB695" s="57">
        <v>12.110726643598616</v>
      </c>
      <c r="AC695" s="57">
        <v>-12.535612535612536</v>
      </c>
      <c r="AD695" s="56">
        <v>-26.821326821326821</v>
      </c>
      <c r="AE695" s="56">
        <v>-24.646339179211154</v>
      </c>
      <c r="AF695" s="56">
        <v>-25.733833000268987</v>
      </c>
      <c r="AG695" s="57">
        <v>16.033755274261605</v>
      </c>
      <c r="AH695" s="57">
        <v>17.81818181818182</v>
      </c>
      <c r="AI695" s="57">
        <v>-21.646341463414632</v>
      </c>
      <c r="AJ695" s="56">
        <v>-37.680096737676237</v>
      </c>
      <c r="AK695" s="56">
        <v>-39.464523281596456</v>
      </c>
      <c r="AL695" s="56">
        <v>-38.572310009636347</v>
      </c>
      <c r="AM695" s="57">
        <v>24.489795918367346</v>
      </c>
      <c r="AN695" s="57">
        <v>19.727891156462583</v>
      </c>
      <c r="AO695" s="57">
        <v>-19.692307692307693</v>
      </c>
      <c r="AP695" s="56">
        <v>-44.182103610675043</v>
      </c>
      <c r="AQ695" s="56">
        <v>-39.420198848770276</v>
      </c>
      <c r="AR695" s="56">
        <v>-41.801151229722663</v>
      </c>
    </row>
    <row r="696" spans="1:44" x14ac:dyDescent="0.35">
      <c r="A696" s="59" t="s">
        <v>1185</v>
      </c>
      <c r="B696" s="59">
        <v>12</v>
      </c>
      <c r="C696" s="59" t="s">
        <v>1068</v>
      </c>
      <c r="D696" s="59" t="s">
        <v>1146</v>
      </c>
      <c r="E696" s="62">
        <v>11</v>
      </c>
      <c r="F696" s="280">
        <v>31.617647058823529</v>
      </c>
      <c r="G696" s="281">
        <v>1088</v>
      </c>
      <c r="H696" s="280">
        <v>19.943019943019944</v>
      </c>
      <c r="I696" s="281">
        <v>1053</v>
      </c>
      <c r="J696" s="280">
        <v>-11.613691931540341</v>
      </c>
      <c r="K696" s="281">
        <v>1636</v>
      </c>
      <c r="L696" s="282">
        <v>-43.231338990363867</v>
      </c>
      <c r="M696" s="282">
        <v>-31.556711874560285</v>
      </c>
      <c r="N696" s="282">
        <v>-37.394025432462072</v>
      </c>
      <c r="O696" s="97">
        <v>22.968415392840654</v>
      </c>
      <c r="P696" s="97">
        <v>12.695436404950575</v>
      </c>
      <c r="Q696" s="97">
        <v>-13.373674333501047</v>
      </c>
      <c r="R696" s="97">
        <v>-36.342089726341698</v>
      </c>
      <c r="S696" s="97">
        <v>-26.06911073845162</v>
      </c>
      <c r="T696" s="97">
        <v>-31.205600232396659</v>
      </c>
      <c r="U696" s="57">
        <v>25.219941348973606</v>
      </c>
      <c r="V696" s="57">
        <v>16.599190283400812</v>
      </c>
      <c r="W696" s="57">
        <v>-11.740041928721174</v>
      </c>
      <c r="X696" s="71">
        <v>-36.959983277694782</v>
      </c>
      <c r="Y696" s="71">
        <v>-28.339232212121985</v>
      </c>
      <c r="Z696" s="71">
        <v>-32.64960774490838</v>
      </c>
      <c r="AA696" s="57">
        <v>20.760233918128655</v>
      </c>
      <c r="AB696" s="57">
        <v>16.381766381766383</v>
      </c>
      <c r="AC696" s="57">
        <v>-9.8326359832635983</v>
      </c>
      <c r="AD696" s="56">
        <v>-30.592869901392255</v>
      </c>
      <c r="AE696" s="56">
        <v>-26.214402365029983</v>
      </c>
      <c r="AF696" s="56">
        <v>-28.403636133211119</v>
      </c>
      <c r="AG696" s="57">
        <v>22.804314329738059</v>
      </c>
      <c r="AH696" s="57">
        <v>8.3333333333333321</v>
      </c>
      <c r="AI696" s="57">
        <v>-15.367965367965366</v>
      </c>
      <c r="AJ696" s="56">
        <v>-38.172279697703424</v>
      </c>
      <c r="AK696" s="56">
        <v>-23.701298701298697</v>
      </c>
      <c r="AL696" s="56">
        <v>-30.93678919950106</v>
      </c>
      <c r="AM696" s="57">
        <v>23.089171974522294</v>
      </c>
      <c r="AN696" s="57">
        <v>9.4674556213017755</v>
      </c>
      <c r="AO696" s="57">
        <v>-16.554054054054053</v>
      </c>
      <c r="AP696" s="56">
        <v>-39.64322602857635</v>
      </c>
      <c r="AQ696" s="56">
        <v>-26.02150967535583</v>
      </c>
      <c r="AR696" s="56">
        <v>-32.83236785196609</v>
      </c>
    </row>
    <row r="697" spans="1:44" x14ac:dyDescent="0.35">
      <c r="A697" s="59" t="s">
        <v>1184</v>
      </c>
      <c r="B697" s="59">
        <v>12</v>
      </c>
      <c r="C697" s="59" t="s">
        <v>1097</v>
      </c>
      <c r="D697" s="59" t="s">
        <v>1186</v>
      </c>
      <c r="E697" s="62">
        <v>12</v>
      </c>
      <c r="F697" s="280">
        <v>50.992063492063487</v>
      </c>
      <c r="G697" s="281">
        <v>1008</v>
      </c>
      <c r="H697" s="280">
        <v>31.325301204819279</v>
      </c>
      <c r="I697" s="281">
        <v>913</v>
      </c>
      <c r="J697" s="280">
        <v>7.5092936802973975</v>
      </c>
      <c r="K697" s="281">
        <v>1345</v>
      </c>
      <c r="L697" s="282">
        <v>-43.48276981176609</v>
      </c>
      <c r="M697" s="282">
        <v>-23.816007524521883</v>
      </c>
      <c r="N697" s="282">
        <v>-33.649388668143985</v>
      </c>
      <c r="O697" s="97">
        <v>43.993407178062078</v>
      </c>
      <c r="P697" s="97">
        <v>26.556935762534597</v>
      </c>
      <c r="Q697" s="97">
        <v>0.94907770044732409</v>
      </c>
      <c r="R697" s="97">
        <v>-43.044329477614752</v>
      </c>
      <c r="S697" s="97">
        <v>-25.607858062087274</v>
      </c>
      <c r="T697" s="97">
        <v>-34.326093769851013</v>
      </c>
      <c r="U697" s="57">
        <v>44.780635400907713</v>
      </c>
      <c r="V697" s="57">
        <v>26.268656716417908</v>
      </c>
      <c r="W697" s="57">
        <v>1.4742014742014742</v>
      </c>
      <c r="X697" s="71">
        <v>-43.306433926706241</v>
      </c>
      <c r="Y697" s="71">
        <v>-24.794455242216433</v>
      </c>
      <c r="Z697" s="71">
        <v>-34.050444584461339</v>
      </c>
      <c r="AA697" s="57">
        <v>38.625954198473281</v>
      </c>
      <c r="AB697" s="57">
        <v>27.04</v>
      </c>
      <c r="AC697" s="57">
        <v>2.0884520884520885</v>
      </c>
      <c r="AD697" s="56">
        <v>-36.537502110021194</v>
      </c>
      <c r="AE697" s="56">
        <v>-24.951547911547912</v>
      </c>
      <c r="AF697" s="56">
        <v>-30.744525010784553</v>
      </c>
      <c r="AG697" s="57">
        <v>44.141252006420544</v>
      </c>
      <c r="AH697" s="57">
        <v>23.650793650793648</v>
      </c>
      <c r="AI697" s="57">
        <v>-1.7426273458445041</v>
      </c>
      <c r="AJ697" s="56">
        <v>-45.883879352265048</v>
      </c>
      <c r="AK697" s="56">
        <v>-25.393420996638152</v>
      </c>
      <c r="AL697" s="56">
        <v>-35.638650174451598</v>
      </c>
      <c r="AM697" s="57">
        <v>48.425787106446776</v>
      </c>
      <c r="AN697" s="57">
        <v>29.268292682926827</v>
      </c>
      <c r="AO697" s="57">
        <v>1.9762845849802373</v>
      </c>
      <c r="AP697" s="56">
        <v>-46.449502521466542</v>
      </c>
      <c r="AQ697" s="56">
        <v>-27.292008097946589</v>
      </c>
      <c r="AR697" s="56">
        <v>-36.870755309706567</v>
      </c>
    </row>
    <row r="698" spans="1:44" x14ac:dyDescent="0.35">
      <c r="A698" s="59" t="s">
        <v>53</v>
      </c>
      <c r="B698" s="59">
        <v>12</v>
      </c>
      <c r="C698" s="59" t="s">
        <v>2</v>
      </c>
      <c r="D698" s="59" t="s">
        <v>268</v>
      </c>
      <c r="E698" s="62">
        <v>13</v>
      </c>
      <c r="F698" s="280">
        <v>52.51017639077341</v>
      </c>
      <c r="G698" s="281">
        <v>737</v>
      </c>
      <c r="H698" s="280">
        <v>34.974533106960955</v>
      </c>
      <c r="I698" s="281">
        <v>589</v>
      </c>
      <c r="J698" s="280">
        <v>0.86956521739130432</v>
      </c>
      <c r="K698" s="281">
        <v>920</v>
      </c>
      <c r="L698" s="282">
        <v>-51.640611173382105</v>
      </c>
      <c r="M698" s="282">
        <v>-34.10496788956965</v>
      </c>
      <c r="N698" s="282">
        <v>-42.872789531475874</v>
      </c>
      <c r="O698" s="97">
        <v>38.833101150949581</v>
      </c>
      <c r="P698" s="97">
        <v>26.095163706992874</v>
      </c>
      <c r="Q698" s="97">
        <v>-8.3299454071738488</v>
      </c>
      <c r="R698" s="97">
        <v>-47.163046558123426</v>
      </c>
      <c r="S698" s="97">
        <v>-34.425109114166723</v>
      </c>
      <c r="T698" s="97">
        <v>-40.794077836145078</v>
      </c>
      <c r="U698" s="57">
        <v>42.265795206971681</v>
      </c>
      <c r="V698" s="57">
        <v>29.535864978902953</v>
      </c>
      <c r="W698" s="57">
        <v>-4.7694753577106521</v>
      </c>
      <c r="X698" s="71">
        <v>-47.035270564682335</v>
      </c>
      <c r="Y698" s="71">
        <v>-34.305340336613604</v>
      </c>
      <c r="Z698" s="71">
        <v>-40.670305450647973</v>
      </c>
      <c r="AA698" s="57">
        <v>36.086956521739133</v>
      </c>
      <c r="AB698" s="57">
        <v>28.280542986425338</v>
      </c>
      <c r="AC698" s="57">
        <v>-3.90625</v>
      </c>
      <c r="AD698" s="56">
        <v>-39.993206521739133</v>
      </c>
      <c r="AE698" s="56">
        <v>-32.186792986425338</v>
      </c>
      <c r="AF698" s="56">
        <v>-36.089999754082235</v>
      </c>
      <c r="AG698" s="57">
        <v>38.146551724137936</v>
      </c>
      <c r="AH698" s="57">
        <v>20.469083155650321</v>
      </c>
      <c r="AI698" s="57">
        <v>-11.594202898550725</v>
      </c>
      <c r="AJ698" s="56">
        <v>-49.740754622688662</v>
      </c>
      <c r="AK698" s="56">
        <v>-32.063286054201043</v>
      </c>
      <c r="AL698" s="56">
        <v>-40.902020338444856</v>
      </c>
      <c r="AM698" s="57" t="s">
        <v>288</v>
      </c>
      <c r="AN698" s="57" t="s">
        <v>288</v>
      </c>
      <c r="AO698" s="57">
        <v>-13.049853372434017</v>
      </c>
      <c r="AP698" s="56"/>
      <c r="AQ698" s="56"/>
      <c r="AR698" s="56"/>
    </row>
    <row r="699" spans="1:44" x14ac:dyDescent="0.35">
      <c r="A699" s="59" t="s">
        <v>53</v>
      </c>
      <c r="B699" s="59">
        <v>12</v>
      </c>
      <c r="C699" s="59" t="s">
        <v>2</v>
      </c>
      <c r="D699" s="59" t="s">
        <v>269</v>
      </c>
      <c r="E699" s="62">
        <v>14</v>
      </c>
      <c r="F699" s="280">
        <v>74.09972299168976</v>
      </c>
      <c r="G699" s="281">
        <v>722</v>
      </c>
      <c r="H699" s="280">
        <v>49.909255898366602</v>
      </c>
      <c r="I699" s="281">
        <v>551</v>
      </c>
      <c r="J699" s="280">
        <v>24.193548387096776</v>
      </c>
      <c r="K699" s="281">
        <v>806</v>
      </c>
      <c r="L699" s="282">
        <v>-49.906174604592984</v>
      </c>
      <c r="M699" s="282">
        <v>-25.715707511269827</v>
      </c>
      <c r="N699" s="282">
        <v>-37.810941057931402</v>
      </c>
      <c r="O699" s="97">
        <v>60.266330496086731</v>
      </c>
      <c r="P699" s="97">
        <v>39.876630222606288</v>
      </c>
      <c r="Q699" s="97">
        <v>10.264395426125397</v>
      </c>
      <c r="R699" s="97">
        <v>-50.001935069961334</v>
      </c>
      <c r="S699" s="97">
        <v>-29.612234796480891</v>
      </c>
      <c r="T699" s="97">
        <v>-39.807084933221113</v>
      </c>
      <c r="U699" s="57">
        <v>62.650602409638559</v>
      </c>
      <c r="V699" s="57">
        <v>40.724946695095952</v>
      </c>
      <c r="W699" s="57">
        <v>10.881801125703564</v>
      </c>
      <c r="X699" s="71">
        <v>-51.768801283934991</v>
      </c>
      <c r="Y699" s="71">
        <v>-29.843145569392387</v>
      </c>
      <c r="Z699" s="71">
        <v>-40.805973426663691</v>
      </c>
      <c r="AA699" s="57">
        <v>56.837606837606835</v>
      </c>
      <c r="AB699" s="57">
        <v>39.902676399026767</v>
      </c>
      <c r="AC699" s="57">
        <v>16.333938294010888</v>
      </c>
      <c r="AD699" s="56">
        <v>-40.50366854359595</v>
      </c>
      <c r="AE699" s="56">
        <v>-23.568738105015878</v>
      </c>
      <c r="AF699" s="56">
        <v>-32.036203324305916</v>
      </c>
      <c r="AG699" s="57">
        <v>61.310782241014792</v>
      </c>
      <c r="AH699" s="57">
        <v>39.002267573696145</v>
      </c>
      <c r="AI699" s="57">
        <v>4.1584158415841586</v>
      </c>
      <c r="AJ699" s="56">
        <v>-57.152366399430633</v>
      </c>
      <c r="AK699" s="56">
        <v>-34.843851732111986</v>
      </c>
      <c r="AL699" s="56">
        <v>-45.99810906577131</v>
      </c>
      <c r="AM699" s="57" t="s">
        <v>288</v>
      </c>
      <c r="AN699" s="57" t="s">
        <v>288</v>
      </c>
      <c r="AO699" s="57">
        <v>9.6834264432029791</v>
      </c>
      <c r="AP699" s="56"/>
      <c r="AQ699" s="56"/>
      <c r="AR699" s="56"/>
    </row>
    <row r="700" spans="1:44" x14ac:dyDescent="0.35">
      <c r="A700" s="59" t="s">
        <v>1184</v>
      </c>
      <c r="B700" s="59">
        <v>12</v>
      </c>
      <c r="C700" s="59" t="s">
        <v>1097</v>
      </c>
      <c r="D700" s="59" t="s">
        <v>1148</v>
      </c>
      <c r="E700" s="62">
        <v>15</v>
      </c>
      <c r="F700" s="280">
        <v>11.666666666666666</v>
      </c>
      <c r="G700" s="281">
        <v>660</v>
      </c>
      <c r="H700" s="280">
        <v>14.498644986449866</v>
      </c>
      <c r="I700" s="281">
        <v>738</v>
      </c>
      <c r="J700" s="280">
        <v>-24.381625441696116</v>
      </c>
      <c r="K700" s="281">
        <v>1132</v>
      </c>
      <c r="L700" s="282">
        <v>-36.04829210836278</v>
      </c>
      <c r="M700" s="282">
        <v>-38.880270428145984</v>
      </c>
      <c r="N700" s="282">
        <v>-37.464281268254382</v>
      </c>
      <c r="O700" s="97">
        <v>3.8901930484311245</v>
      </c>
      <c r="P700" s="97">
        <v>4.641832681104419</v>
      </c>
      <c r="Q700" s="97">
        <v>-24.428661222677889</v>
      </c>
      <c r="R700" s="97">
        <v>-28.318854271109014</v>
      </c>
      <c r="S700" s="97">
        <v>-29.070493903782307</v>
      </c>
      <c r="T700" s="97">
        <v>-28.694674087445662</v>
      </c>
      <c r="U700" s="57">
        <v>4.4887780548628431</v>
      </c>
      <c r="V700" s="57">
        <v>8.7336244541484707</v>
      </c>
      <c r="W700" s="57">
        <v>-22.804314329738059</v>
      </c>
      <c r="X700" s="71">
        <v>-27.293092384600904</v>
      </c>
      <c r="Y700" s="71">
        <v>-31.537938783886531</v>
      </c>
      <c r="Z700" s="71">
        <v>-29.415515584243717</v>
      </c>
      <c r="AA700" s="57">
        <v>5.3299492385786804</v>
      </c>
      <c r="AB700" s="57">
        <v>5.1918735891647856</v>
      </c>
      <c r="AC700" s="57">
        <v>-22.65625</v>
      </c>
      <c r="AD700" s="56">
        <v>-27.986199238578681</v>
      </c>
      <c r="AE700" s="56">
        <v>-27.848123589164786</v>
      </c>
      <c r="AF700" s="56">
        <v>-27.917161413871732</v>
      </c>
      <c r="AG700" s="57">
        <v>1.8518518518518516</v>
      </c>
      <c r="AH700" s="57">
        <v>0</v>
      </c>
      <c r="AI700" s="57">
        <v>-23.869801084990957</v>
      </c>
      <c r="AJ700" s="56">
        <v>-25.721652936842808</v>
      </c>
      <c r="AK700" s="56">
        <v>-23.869801084990957</v>
      </c>
      <c r="AL700" s="56">
        <v>-24.795727010916885</v>
      </c>
      <c r="AM700" s="57" t="s">
        <v>288</v>
      </c>
      <c r="AN700" s="57" t="s">
        <v>288</v>
      </c>
      <c r="AO700" s="57">
        <v>-28.384279475982531</v>
      </c>
      <c r="AP700" s="56"/>
      <c r="AQ700" s="56"/>
      <c r="AR700" s="56"/>
    </row>
    <row r="701" spans="1:44" x14ac:dyDescent="0.35">
      <c r="A701" s="59" t="s">
        <v>53</v>
      </c>
      <c r="B701" s="59">
        <v>12</v>
      </c>
      <c r="C701" s="59" t="s">
        <v>2</v>
      </c>
      <c r="D701" s="59" t="s">
        <v>271</v>
      </c>
      <c r="E701" s="62">
        <v>16</v>
      </c>
      <c r="F701" s="280">
        <v>32.590051457975989</v>
      </c>
      <c r="G701" s="281">
        <v>583</v>
      </c>
      <c r="H701" s="280">
        <v>25.326797385620914</v>
      </c>
      <c r="I701" s="281">
        <v>612</v>
      </c>
      <c r="J701" s="280">
        <v>-4.4134727061556331</v>
      </c>
      <c r="K701" s="281">
        <v>861</v>
      </c>
      <c r="L701" s="282">
        <v>-37.003524164131619</v>
      </c>
      <c r="M701" s="282">
        <v>-29.740270091776548</v>
      </c>
      <c r="N701" s="282">
        <v>-33.371897127954085</v>
      </c>
      <c r="O701" s="97">
        <v>23.671033073206985</v>
      </c>
      <c r="P701" s="97">
        <v>15.634480231485755</v>
      </c>
      <c r="Q701" s="97">
        <v>-10.002552995623146</v>
      </c>
      <c r="R701" s="97">
        <v>-33.673586068830133</v>
      </c>
      <c r="S701" s="97">
        <v>-25.637033227108901</v>
      </c>
      <c r="T701" s="97">
        <v>-29.655309647969517</v>
      </c>
      <c r="U701" s="57">
        <v>24.057971014492754</v>
      </c>
      <c r="V701" s="57">
        <v>14.652956298200515</v>
      </c>
      <c r="W701" s="57">
        <v>-8.6042065009560229</v>
      </c>
      <c r="X701" s="71">
        <v>-32.662177515448775</v>
      </c>
      <c r="Y701" s="71">
        <v>-23.257162799156539</v>
      </c>
      <c r="Z701" s="71">
        <v>-27.959670157302657</v>
      </c>
      <c r="AA701" s="57">
        <v>25.824175824175828</v>
      </c>
      <c r="AB701" s="57">
        <v>19.685039370078741</v>
      </c>
      <c r="AC701" s="57">
        <v>-8.6303939962476548</v>
      </c>
      <c r="AD701" s="56">
        <v>-34.454569820423487</v>
      </c>
      <c r="AE701" s="56">
        <v>-28.315433366326396</v>
      </c>
      <c r="AF701" s="56">
        <v>-31.385001593374941</v>
      </c>
      <c r="AG701" s="57">
        <v>21.13095238095238</v>
      </c>
      <c r="AH701" s="57">
        <v>12.56544502617801</v>
      </c>
      <c r="AI701" s="57">
        <v>-10.368663594470046</v>
      </c>
      <c r="AJ701" s="56">
        <v>-31.499615975422426</v>
      </c>
      <c r="AK701" s="56">
        <v>-22.934108620648054</v>
      </c>
      <c r="AL701" s="56">
        <v>-27.216862298035238</v>
      </c>
      <c r="AM701" s="57" t="s">
        <v>288</v>
      </c>
      <c r="AN701" s="57" t="s">
        <v>288</v>
      </c>
      <c r="AO701" s="57">
        <v>-12.406947890818859</v>
      </c>
      <c r="AP701" s="56"/>
      <c r="AQ701" s="56"/>
      <c r="AR701" s="56"/>
    </row>
    <row r="702" spans="1:44" x14ac:dyDescent="0.35">
      <c r="A702" s="283" t="s">
        <v>53</v>
      </c>
      <c r="B702" s="283">
        <v>12</v>
      </c>
      <c r="C702" s="283" t="s">
        <v>11</v>
      </c>
      <c r="D702" s="283" t="s">
        <v>11</v>
      </c>
      <c r="E702" s="62">
        <v>17</v>
      </c>
      <c r="F702" s="280">
        <v>47.390691114245413</v>
      </c>
      <c r="G702" s="281">
        <v>709</v>
      </c>
      <c r="H702" s="280">
        <v>22.121212121212121</v>
      </c>
      <c r="I702" s="281">
        <v>660</v>
      </c>
      <c r="J702" s="280">
        <v>26.911618669314798</v>
      </c>
      <c r="K702" s="281">
        <v>1007</v>
      </c>
      <c r="L702" s="282">
        <v>-20.479072444930615</v>
      </c>
      <c r="M702" s="282">
        <v>4.790406548102677</v>
      </c>
      <c r="N702" s="282">
        <v>-7.8443329484139692</v>
      </c>
      <c r="O702" s="97">
        <v>50.55037338143228</v>
      </c>
      <c r="P702" s="97">
        <v>20.98496560204056</v>
      </c>
      <c r="Q702" s="97">
        <v>16.775917195437742</v>
      </c>
      <c r="R702" s="97">
        <v>-33.774456185994538</v>
      </c>
      <c r="S702" s="97">
        <v>-4.2090484066028182</v>
      </c>
      <c r="T702" s="97">
        <v>-18.991752296298678</v>
      </c>
      <c r="U702" s="44">
        <v>53.033707865168545</v>
      </c>
      <c r="V702" s="44">
        <v>28.205128205128204</v>
      </c>
      <c r="W702" s="44">
        <v>23.111111111111111</v>
      </c>
      <c r="X702" s="70">
        <v>-29.922596754057434</v>
      </c>
      <c r="Y702" s="70">
        <v>-5.0940170940170937</v>
      </c>
      <c r="Z702" s="70">
        <v>-17.508306924037264</v>
      </c>
      <c r="AA702" s="44">
        <v>52.064220183486242</v>
      </c>
      <c r="AB702" s="44">
        <v>13.5</v>
      </c>
      <c r="AC702" s="44">
        <v>16.904761904761905</v>
      </c>
      <c r="AD702" s="19">
        <v>-35.159458278724337</v>
      </c>
      <c r="AE702" s="19">
        <v>3.4047619047619051</v>
      </c>
      <c r="AF702" s="19">
        <v>-15.877348186981216</v>
      </c>
      <c r="AG702" s="44">
        <v>46.916299559471362</v>
      </c>
      <c r="AH702" s="44">
        <v>21.244635193133046</v>
      </c>
      <c r="AI702" s="44">
        <v>15.272727272727273</v>
      </c>
      <c r="AJ702" s="19">
        <v>-31.643572286744089</v>
      </c>
      <c r="AK702" s="19">
        <v>-5.9719079204057728</v>
      </c>
      <c r="AL702" s="19">
        <v>-18.807740103574929</v>
      </c>
      <c r="AM702" s="44">
        <v>50.187265917603</v>
      </c>
      <c r="AN702" s="44">
        <v>20.990099009900991</v>
      </c>
      <c r="AO702" s="44">
        <v>11.815068493150685</v>
      </c>
      <c r="AP702" s="19">
        <v>-38.372197424452317</v>
      </c>
      <c r="AQ702" s="19">
        <v>-9.1750305167503061</v>
      </c>
      <c r="AR702" s="19">
        <v>-23.773613970601311</v>
      </c>
    </row>
    <row r="703" spans="1:44" x14ac:dyDescent="0.35">
      <c r="A703" s="59" t="s">
        <v>1187</v>
      </c>
      <c r="B703" s="59">
        <v>12</v>
      </c>
      <c r="C703" s="59" t="s">
        <v>1091</v>
      </c>
      <c r="D703" s="59" t="s">
        <v>1100</v>
      </c>
      <c r="E703" s="62">
        <v>18</v>
      </c>
      <c r="F703" s="280">
        <v>66.666666666666657</v>
      </c>
      <c r="G703" s="281">
        <v>219</v>
      </c>
      <c r="H703" s="280">
        <v>27.3542600896861</v>
      </c>
      <c r="I703" s="281">
        <v>223</v>
      </c>
      <c r="J703" s="280">
        <v>47.196261682242991</v>
      </c>
      <c r="K703" s="281">
        <v>214</v>
      </c>
      <c r="L703" s="282">
        <v>-19.470404984423666</v>
      </c>
      <c r="M703" s="282">
        <v>19.84200159255689</v>
      </c>
      <c r="N703" s="282">
        <v>0.18579830406661202</v>
      </c>
      <c r="O703" s="97">
        <v>71.944511012652967</v>
      </c>
      <c r="P703" s="97">
        <v>30.620351588911426</v>
      </c>
      <c r="Q703" s="97">
        <v>47.626613741419469</v>
      </c>
      <c r="R703" s="97">
        <v>-24.317897271233498</v>
      </c>
      <c r="S703" s="97">
        <v>17.006262152508043</v>
      </c>
      <c r="T703" s="97">
        <v>-3.6558175593627276</v>
      </c>
      <c r="U703" s="57">
        <v>70.39473684210526</v>
      </c>
      <c r="V703" s="57">
        <v>29.411764705882355</v>
      </c>
      <c r="W703" s="57">
        <v>50.485436893203882</v>
      </c>
      <c r="X703" s="71">
        <v>-19.909299948901378</v>
      </c>
      <c r="Y703" s="71">
        <v>21.073672187321527</v>
      </c>
      <c r="Z703" s="71">
        <v>0.58218611921007479</v>
      </c>
      <c r="AA703" s="57">
        <v>69.620253164556971</v>
      </c>
      <c r="AB703" s="57">
        <v>24.242424242424242</v>
      </c>
      <c r="AC703" s="57">
        <v>44.954128440366972</v>
      </c>
      <c r="AD703" s="56">
        <v>-24.666124724189999</v>
      </c>
      <c r="AE703" s="56">
        <v>20.71170419794273</v>
      </c>
      <c r="AF703" s="56">
        <v>-1.9772102631236343</v>
      </c>
      <c r="AG703" s="57">
        <v>75.939849624060145</v>
      </c>
      <c r="AH703" s="57">
        <v>36.206896551724135</v>
      </c>
      <c r="AI703" s="57">
        <v>40.579710144927539</v>
      </c>
      <c r="AJ703" s="56">
        <v>-35.360139479132606</v>
      </c>
      <c r="AK703" s="56">
        <v>4.3728135932034036</v>
      </c>
      <c r="AL703" s="56">
        <v>-15.493662942964601</v>
      </c>
      <c r="AM703" s="57">
        <v>71.823204419889507</v>
      </c>
      <c r="AN703" s="57">
        <v>32.620320855614978</v>
      </c>
      <c r="AO703" s="57">
        <v>54.487179487179482</v>
      </c>
      <c r="AP703" s="56">
        <v>-17.336024932710025</v>
      </c>
      <c r="AQ703" s="56">
        <v>21.866858631564504</v>
      </c>
      <c r="AR703" s="56">
        <v>2.2654168494272398</v>
      </c>
    </row>
    <row r="704" spans="1:44" x14ac:dyDescent="0.35">
      <c r="A704" s="59" t="s">
        <v>53</v>
      </c>
      <c r="B704" s="59">
        <v>12</v>
      </c>
      <c r="C704" s="59" t="s">
        <v>11</v>
      </c>
      <c r="D704" s="59" t="s">
        <v>993</v>
      </c>
      <c r="E704" s="62">
        <v>19</v>
      </c>
      <c r="F704" s="280">
        <v>71.83098591549296</v>
      </c>
      <c r="G704" s="281">
        <v>142</v>
      </c>
      <c r="H704" s="280">
        <v>34.161490683229815</v>
      </c>
      <c r="I704" s="281">
        <v>161</v>
      </c>
      <c r="J704" s="280">
        <v>53.846153846153847</v>
      </c>
      <c r="K704" s="281">
        <v>130</v>
      </c>
      <c r="L704" s="282">
        <v>-17.984832069339113</v>
      </c>
      <c r="M704" s="282">
        <v>19.684663162924032</v>
      </c>
      <c r="N704" s="282">
        <v>0.84991554679245951</v>
      </c>
      <c r="O704" s="97">
        <v>76.988382380331529</v>
      </c>
      <c r="P704" s="97">
        <v>43.397243808976484</v>
      </c>
      <c r="Q704" s="97">
        <v>63.020096478500257</v>
      </c>
      <c r="R704" s="97">
        <v>-13.968285901831273</v>
      </c>
      <c r="S704" s="97">
        <v>19.622852669523773</v>
      </c>
      <c r="T704" s="97">
        <v>2.8272833838462503</v>
      </c>
      <c r="U704" s="57">
        <v>79.047619047619051</v>
      </c>
      <c r="V704" s="57">
        <v>53.164556962025308</v>
      </c>
      <c r="W704" s="57">
        <v>79.310344827586206</v>
      </c>
      <c r="X704" s="71">
        <v>0.2627257799671554</v>
      </c>
      <c r="Y704" s="71">
        <v>26.145787865560898</v>
      </c>
      <c r="Z704" s="71">
        <v>13.204256822764027</v>
      </c>
      <c r="AA704" s="57">
        <v>74.038461538461547</v>
      </c>
      <c r="AB704" s="57">
        <v>32.098765432098766</v>
      </c>
      <c r="AC704" s="57">
        <v>52.173913043478258</v>
      </c>
      <c r="AD704" s="56">
        <v>-21.864548494983289</v>
      </c>
      <c r="AE704" s="56">
        <v>20.075147611379492</v>
      </c>
      <c r="AF704" s="56">
        <v>-0.89470044180189845</v>
      </c>
      <c r="AG704" s="57">
        <v>74.358974358974365</v>
      </c>
      <c r="AH704" s="57">
        <v>48.80952380952381</v>
      </c>
      <c r="AI704" s="57">
        <v>52.12765957446809</v>
      </c>
      <c r="AJ704" s="56">
        <v>-22.231314784506274</v>
      </c>
      <c r="AK704" s="56">
        <v>3.3181357649442802</v>
      </c>
      <c r="AL704" s="56">
        <v>-9.4565895097809971</v>
      </c>
      <c r="AM704" s="57">
        <v>80.508474576271183</v>
      </c>
      <c r="AN704" s="57">
        <v>39.516129032258064</v>
      </c>
      <c r="AO704" s="57">
        <v>68.468468468468473</v>
      </c>
      <c r="AP704" s="56">
        <v>-12.040006107802711</v>
      </c>
      <c r="AQ704" s="56">
        <v>28.952339436210409</v>
      </c>
      <c r="AR704" s="56">
        <v>8.4561666642038489</v>
      </c>
    </row>
    <row r="705" spans="1:44" x14ac:dyDescent="0.35">
      <c r="A705" s="59" t="s">
        <v>1184</v>
      </c>
      <c r="B705" s="59">
        <v>12</v>
      </c>
      <c r="C705" s="59" t="s">
        <v>1075</v>
      </c>
      <c r="D705" s="59" t="s">
        <v>994</v>
      </c>
      <c r="E705" s="62">
        <v>20</v>
      </c>
      <c r="F705" s="280">
        <v>73.076923076923066</v>
      </c>
      <c r="G705" s="281">
        <v>78</v>
      </c>
      <c r="H705" s="280">
        <v>55.714285714285715</v>
      </c>
      <c r="I705" s="281">
        <v>70</v>
      </c>
      <c r="J705" s="280">
        <v>62.068965517241381</v>
      </c>
      <c r="K705" s="281">
        <v>87</v>
      </c>
      <c r="L705" s="282">
        <v>-11.007957559681685</v>
      </c>
      <c r="M705" s="282">
        <v>6.3546798029556655</v>
      </c>
      <c r="N705" s="282">
        <v>-2.3266388783630099</v>
      </c>
      <c r="O705" s="97">
        <v>80</v>
      </c>
      <c r="P705" s="97">
        <v>22.222222222222221</v>
      </c>
      <c r="Q705" s="97">
        <v>43.478260869565219</v>
      </c>
      <c r="R705" s="97">
        <v>-36.521739130434781</v>
      </c>
      <c r="S705" s="97">
        <v>21.256038647342997</v>
      </c>
      <c r="T705" s="97">
        <v>-7.6328502415458921</v>
      </c>
      <c r="U705" s="57">
        <v>80</v>
      </c>
      <c r="V705" s="57">
        <v>22.222222222222221</v>
      </c>
      <c r="W705" s="57">
        <v>43.478260869565219</v>
      </c>
      <c r="X705" s="71">
        <v>-36.521739130434781</v>
      </c>
      <c r="Y705" s="71">
        <v>21.256038647342997</v>
      </c>
      <c r="Z705" s="71">
        <v>-7.6328502415458921</v>
      </c>
      <c r="AA705" s="57"/>
      <c r="AB705" s="57"/>
      <c r="AC705" s="57"/>
      <c r="AD705" s="56"/>
      <c r="AE705" s="56"/>
      <c r="AF705" s="56"/>
      <c r="AG705" s="57"/>
      <c r="AH705" s="57"/>
      <c r="AI705" s="57"/>
      <c r="AJ705" s="56"/>
      <c r="AK705" s="56"/>
      <c r="AL705" s="56"/>
      <c r="AM705" s="57"/>
      <c r="AN705" s="57"/>
      <c r="AO705" s="57"/>
      <c r="AP705" s="56"/>
      <c r="AQ705" s="56"/>
      <c r="AR705" s="56"/>
    </row>
    <row r="706" spans="1:44" x14ac:dyDescent="0.35">
      <c r="A706" s="59" t="s">
        <v>53</v>
      </c>
      <c r="B706" s="59">
        <v>12</v>
      </c>
      <c r="C706" s="59" t="s">
        <v>11</v>
      </c>
      <c r="D706" s="59" t="s">
        <v>1017</v>
      </c>
      <c r="E706" s="62">
        <v>21</v>
      </c>
      <c r="F706" s="280">
        <v>52.941176470588239</v>
      </c>
      <c r="G706" s="281">
        <v>51</v>
      </c>
      <c r="H706" s="280">
        <v>27.450980392156865</v>
      </c>
      <c r="I706" s="281">
        <v>51</v>
      </c>
      <c r="J706" s="280">
        <v>31.707317073170731</v>
      </c>
      <c r="K706" s="281">
        <v>41</v>
      </c>
      <c r="L706" s="282">
        <v>-21.233859397417508</v>
      </c>
      <c r="M706" s="282">
        <v>4.2563366810138668</v>
      </c>
      <c r="N706" s="282">
        <v>-8.4887613582018204</v>
      </c>
      <c r="O706" s="97">
        <v>56.000000000000007</v>
      </c>
      <c r="P706" s="97">
        <v>14.285714285714285</v>
      </c>
      <c r="Q706" s="97">
        <v>13.636363636363635</v>
      </c>
      <c r="R706" s="97">
        <v>-42.363636363636374</v>
      </c>
      <c r="S706" s="97">
        <v>-0.64935064935064979</v>
      </c>
      <c r="T706" s="97">
        <v>-21.506493506493513</v>
      </c>
      <c r="U706" s="57">
        <v>56.000000000000007</v>
      </c>
      <c r="V706" s="57">
        <v>14.285714285714285</v>
      </c>
      <c r="W706" s="57">
        <v>13.636363636363635</v>
      </c>
      <c r="X706" s="71">
        <v>-42.363636363636374</v>
      </c>
      <c r="Y706" s="71">
        <v>-0.64935064935064979</v>
      </c>
      <c r="Z706" s="71">
        <v>-21.506493506493513</v>
      </c>
      <c r="AA706" s="57"/>
      <c r="AB706" s="57"/>
      <c r="AC706" s="57"/>
      <c r="AD706" s="56"/>
      <c r="AE706" s="56"/>
      <c r="AF706" s="56"/>
      <c r="AG706" s="57"/>
      <c r="AH706" s="57"/>
      <c r="AI706" s="57"/>
      <c r="AJ706" s="56"/>
      <c r="AK706" s="56"/>
      <c r="AL706" s="56"/>
      <c r="AM706" s="57"/>
      <c r="AN706" s="57"/>
      <c r="AO706" s="57"/>
      <c r="AP706" s="56"/>
      <c r="AQ706" s="56"/>
      <c r="AR706" s="56"/>
    </row>
    <row r="707" spans="1:44" x14ac:dyDescent="0.35">
      <c r="A707" s="284" t="s">
        <v>1185</v>
      </c>
      <c r="B707" s="183">
        <v>12</v>
      </c>
      <c r="C707" s="59" t="s">
        <v>1073</v>
      </c>
      <c r="D707" s="276" t="s">
        <v>1018</v>
      </c>
      <c r="E707" s="62">
        <v>22</v>
      </c>
      <c r="F707" s="280" t="s">
        <v>1078</v>
      </c>
      <c r="G707" s="280" t="s">
        <v>1077</v>
      </c>
      <c r="H707" s="280" t="s">
        <v>1078</v>
      </c>
      <c r="I707" s="280" t="s">
        <v>1079</v>
      </c>
      <c r="J707" s="280">
        <v>59.760956175298809</v>
      </c>
      <c r="K707" s="281">
        <v>251</v>
      </c>
      <c r="L707" s="282" t="e">
        <v>#VALUE!</v>
      </c>
      <c r="M707" s="282" t="e">
        <v>#VALUE!</v>
      </c>
      <c r="N707" s="282" t="e">
        <v>#VALUE!</v>
      </c>
    </row>
    <row r="708" spans="1:44" x14ac:dyDescent="0.35">
      <c r="A708" s="59" t="s">
        <v>1185</v>
      </c>
      <c r="B708" s="59">
        <v>12</v>
      </c>
      <c r="C708" s="59" t="s">
        <v>1091</v>
      </c>
      <c r="D708" s="59" t="s">
        <v>1080</v>
      </c>
      <c r="E708" s="62">
        <v>23</v>
      </c>
      <c r="F708" s="280">
        <v>62.608695652173921</v>
      </c>
      <c r="G708" s="281">
        <v>115</v>
      </c>
      <c r="H708" s="280">
        <v>53.543307086614178</v>
      </c>
      <c r="I708" s="281">
        <v>127</v>
      </c>
      <c r="J708" s="280">
        <v>59.922178988326849</v>
      </c>
      <c r="K708" s="281">
        <v>257</v>
      </c>
      <c r="L708" s="282">
        <v>-2.6865166638470726</v>
      </c>
      <c r="M708" s="282">
        <v>6.3788719017126709</v>
      </c>
      <c r="N708" s="282">
        <v>1.8461776189327992</v>
      </c>
      <c r="O708" s="97">
        <v>74.988917306052855</v>
      </c>
      <c r="P708" s="97">
        <v>60.36453335301789</v>
      </c>
      <c r="Q708" s="97">
        <v>44.926582355244371</v>
      </c>
      <c r="R708" s="97">
        <v>-30.062334950808484</v>
      </c>
      <c r="S708" s="97">
        <v>-15.43795099777352</v>
      </c>
      <c r="T708" s="97">
        <v>-22.750142974291002</v>
      </c>
      <c r="U708" s="57">
        <v>80</v>
      </c>
      <c r="V708" s="57">
        <v>59.649122807017541</v>
      </c>
      <c r="W708" s="57">
        <v>36.486486486486484</v>
      </c>
      <c r="X708" s="71">
        <v>-43.513513513513516</v>
      </c>
      <c r="Y708" s="71">
        <v>-23.162636320531057</v>
      </c>
      <c r="Z708" s="71">
        <v>-33.338074917022283</v>
      </c>
      <c r="AA708" s="57">
        <v>72.941176470588232</v>
      </c>
      <c r="AB708" s="57">
        <v>61.29032258064516</v>
      </c>
      <c r="AC708" s="57">
        <v>51.923076923076927</v>
      </c>
      <c r="AD708" s="56">
        <v>-21.018099547511305</v>
      </c>
      <c r="AE708" s="56">
        <v>-9.3672456575682332</v>
      </c>
      <c r="AF708" s="56">
        <v>-15.192672602539769</v>
      </c>
      <c r="AG708" s="57">
        <v>71.014492753623188</v>
      </c>
      <c r="AH708" s="57">
        <v>59.649122807017541</v>
      </c>
      <c r="AI708" s="57">
        <v>37.349397590361441</v>
      </c>
      <c r="AJ708" s="56">
        <v>-33.665095163261746</v>
      </c>
      <c r="AK708" s="56">
        <v>-22.2997252166561</v>
      </c>
      <c r="AL708" s="56">
        <v>-27.982410189958923</v>
      </c>
      <c r="AM708" s="57">
        <v>76</v>
      </c>
      <c r="AN708" s="57">
        <v>60.869565217391312</v>
      </c>
      <c r="AO708" s="57">
        <v>53.94736842105263</v>
      </c>
      <c r="AP708" s="56">
        <v>-22.05263157894737</v>
      </c>
      <c r="AQ708" s="56">
        <v>-6.9221967963386817</v>
      </c>
      <c r="AR708" s="56">
        <v>-14.487414187643026</v>
      </c>
    </row>
    <row r="709" spans="1:44" x14ac:dyDescent="0.35">
      <c r="A709" s="59" t="s">
        <v>53</v>
      </c>
      <c r="B709" s="59">
        <v>12</v>
      </c>
      <c r="C709" s="59" t="s">
        <v>11</v>
      </c>
      <c r="D709" s="290" t="s">
        <v>1296</v>
      </c>
      <c r="E709" s="62">
        <v>24</v>
      </c>
      <c r="F709" s="280">
        <v>100</v>
      </c>
      <c r="G709" s="281">
        <v>31</v>
      </c>
      <c r="H709" s="280">
        <v>78.125</v>
      </c>
      <c r="I709" s="281">
        <v>32</v>
      </c>
      <c r="J709" s="280">
        <v>78.260869565217391</v>
      </c>
      <c r="K709" s="281">
        <v>23</v>
      </c>
      <c r="L709" s="282">
        <v>-21.739130434782609</v>
      </c>
      <c r="M709" s="282">
        <v>0.13586956521739069</v>
      </c>
      <c r="N709" s="282">
        <v>-10.801630434782609</v>
      </c>
      <c r="O709" s="97">
        <v>97.014260249554368</v>
      </c>
      <c r="P709" s="97">
        <v>85.034722222222229</v>
      </c>
      <c r="Q709" s="97">
        <v>85.416666666666657</v>
      </c>
      <c r="R709" s="97">
        <v>-11.597593582887711</v>
      </c>
      <c r="S709" s="97">
        <v>0.38194444444442865</v>
      </c>
      <c r="T709" s="97">
        <v>-5.6078245692216413</v>
      </c>
      <c r="U709" s="57">
        <v>94.117647058823522</v>
      </c>
      <c r="V709" s="57">
        <v>88.888888888888886</v>
      </c>
      <c r="W709" s="57">
        <v>62.5</v>
      </c>
      <c r="X709" s="71">
        <v>-31.617647058823522</v>
      </c>
      <c r="Y709" s="71">
        <v>-26.388888888888886</v>
      </c>
      <c r="Z709" s="71">
        <v>-29.003267973856204</v>
      </c>
      <c r="AA709" s="57">
        <v>93.939393939393938</v>
      </c>
      <c r="AB709" s="57">
        <v>81.25</v>
      </c>
      <c r="AC709" s="57">
        <v>100</v>
      </c>
      <c r="AD709" s="56">
        <v>6.0606060606060623</v>
      </c>
      <c r="AE709" s="56">
        <v>18.75</v>
      </c>
      <c r="AF709" s="56">
        <v>12.405303030303031</v>
      </c>
      <c r="AG709" s="57">
        <v>100</v>
      </c>
      <c r="AH709" s="57">
        <v>90</v>
      </c>
      <c r="AI709" s="57">
        <v>87.5</v>
      </c>
      <c r="AJ709" s="56">
        <v>-12.5</v>
      </c>
      <c r="AK709" s="56">
        <v>-2.5</v>
      </c>
      <c r="AL709" s="56">
        <v>-7.5</v>
      </c>
      <c r="AM709" s="57">
        <v>100</v>
      </c>
      <c r="AN709" s="57">
        <v>80</v>
      </c>
      <c r="AO709" s="57">
        <v>91.666666666666657</v>
      </c>
      <c r="AP709" s="56">
        <v>-8.3333333333333428</v>
      </c>
      <c r="AQ709" s="56">
        <v>11.666666666666657</v>
      </c>
      <c r="AR709" s="56">
        <v>1.6666666666666572</v>
      </c>
    </row>
    <row r="710" spans="1:44" x14ac:dyDescent="0.35">
      <c r="A710" s="284" t="s">
        <v>53</v>
      </c>
      <c r="B710" s="183">
        <v>12</v>
      </c>
      <c r="C710" s="59" t="s">
        <v>1091</v>
      </c>
      <c r="D710" s="285" t="s">
        <v>1019</v>
      </c>
      <c r="E710" s="62">
        <v>25</v>
      </c>
      <c r="F710" s="280" t="s">
        <v>1077</v>
      </c>
      <c r="G710" s="280" t="s">
        <v>1079</v>
      </c>
      <c r="H710" s="280" t="s">
        <v>1119</v>
      </c>
      <c r="I710" s="280" t="s">
        <v>1078</v>
      </c>
      <c r="J710" s="280">
        <v>57.142857142857139</v>
      </c>
      <c r="K710" s="281">
        <v>7</v>
      </c>
      <c r="L710" s="282" t="e">
        <v>#VALUE!</v>
      </c>
      <c r="M710" s="282" t="e">
        <v>#VALUE!</v>
      </c>
      <c r="N710" s="282" t="e">
        <v>#VALUE!</v>
      </c>
    </row>
    <row r="711" spans="1:44" x14ac:dyDescent="0.35">
      <c r="A711" s="59" t="s">
        <v>1185</v>
      </c>
      <c r="B711" s="59">
        <v>12</v>
      </c>
      <c r="C711" s="59" t="s">
        <v>1091</v>
      </c>
      <c r="D711" s="59" t="s">
        <v>997</v>
      </c>
      <c r="E711" s="62">
        <v>26</v>
      </c>
      <c r="F711" s="280">
        <v>71.084337349397586</v>
      </c>
      <c r="G711" s="281">
        <v>83</v>
      </c>
      <c r="H711" s="280">
        <v>58.333333333333336</v>
      </c>
      <c r="I711" s="281">
        <v>96</v>
      </c>
      <c r="J711" s="280">
        <v>63.470319634703202</v>
      </c>
      <c r="K711" s="281">
        <v>219</v>
      </c>
      <c r="L711" s="282">
        <v>-7.6140177146943842</v>
      </c>
      <c r="M711" s="282">
        <v>5.1369863013698662</v>
      </c>
      <c r="N711" s="282">
        <v>-1.238515706662259</v>
      </c>
      <c r="O711" s="97">
        <v>86.842105263157904</v>
      </c>
      <c r="P711" s="97">
        <v>46.153846153846153</v>
      </c>
      <c r="Q711" s="97">
        <v>38</v>
      </c>
      <c r="R711" s="97">
        <v>-48.842105263157904</v>
      </c>
      <c r="S711" s="97">
        <v>-8.1538461538461533</v>
      </c>
      <c r="T711" s="97">
        <v>-28.497975708502029</v>
      </c>
      <c r="U711" s="57">
        <v>86.842105263157904</v>
      </c>
      <c r="V711" s="57">
        <v>46.153846153846153</v>
      </c>
      <c r="W711" s="57">
        <v>38</v>
      </c>
      <c r="X711" s="71">
        <v>-48.842105263157904</v>
      </c>
      <c r="Y711" s="71">
        <v>-8.1538461538461533</v>
      </c>
      <c r="Z711" s="71">
        <v>-28.497975708502029</v>
      </c>
      <c r="AA711" s="57"/>
      <c r="AB711" s="57"/>
      <c r="AC711" s="57"/>
      <c r="AD711" s="56"/>
      <c r="AE711" s="56"/>
      <c r="AF711" s="56"/>
      <c r="AG711" s="57"/>
      <c r="AH711" s="57"/>
      <c r="AI711" s="57"/>
      <c r="AJ711" s="56"/>
      <c r="AK711" s="56"/>
      <c r="AL711" s="56"/>
      <c r="AM711" s="57"/>
      <c r="AN711" s="57"/>
      <c r="AO711" s="57"/>
      <c r="AP711" s="56"/>
      <c r="AQ711" s="56"/>
      <c r="AR711" s="56"/>
    </row>
    <row r="712" spans="1:44" x14ac:dyDescent="0.35">
      <c r="A712" s="59" t="s">
        <v>53</v>
      </c>
      <c r="B712" s="59">
        <v>12</v>
      </c>
      <c r="C712" s="59" t="s">
        <v>11</v>
      </c>
      <c r="D712" s="59" t="s">
        <v>1020</v>
      </c>
      <c r="E712" s="62">
        <v>27</v>
      </c>
      <c r="F712" s="280">
        <v>-29.411764705882355</v>
      </c>
      <c r="G712" s="281">
        <v>17</v>
      </c>
      <c r="H712" s="280">
        <v>21.052631578947366</v>
      </c>
      <c r="I712" s="281">
        <v>19</v>
      </c>
      <c r="J712" s="280">
        <v>61.53846153846154</v>
      </c>
      <c r="K712" s="281">
        <v>52</v>
      </c>
      <c r="L712" s="282">
        <v>90.950226244343895</v>
      </c>
      <c r="M712" s="282">
        <v>40.485829959514177</v>
      </c>
      <c r="N712" s="282">
        <v>65.718028101929036</v>
      </c>
      <c r="O712" s="97">
        <v>71.428571428571431</v>
      </c>
      <c r="P712" s="97">
        <v>70.833333333333343</v>
      </c>
      <c r="Q712" s="97">
        <v>36.84210526315789</v>
      </c>
      <c r="R712" s="97">
        <v>-34.58646616541354</v>
      </c>
      <c r="S712" s="97">
        <v>-33.991228070175453</v>
      </c>
      <c r="T712" s="97">
        <v>-34.288847117794496</v>
      </c>
      <c r="U712" s="57">
        <v>71.428571428571431</v>
      </c>
      <c r="V712" s="57">
        <v>70.833333333333343</v>
      </c>
      <c r="W712" s="57">
        <v>36.84210526315789</v>
      </c>
      <c r="X712" s="71">
        <v>-34.58646616541354</v>
      </c>
      <c r="Y712" s="71">
        <v>-33.991228070175453</v>
      </c>
      <c r="Z712" s="71">
        <v>-34.288847117794496</v>
      </c>
      <c r="AA712" s="57"/>
      <c r="AB712" s="57"/>
      <c r="AC712" s="57"/>
      <c r="AD712" s="56"/>
      <c r="AE712" s="56"/>
      <c r="AF712" s="56"/>
      <c r="AG712" s="57"/>
      <c r="AH712" s="57"/>
      <c r="AI712" s="57"/>
      <c r="AJ712" s="56"/>
      <c r="AK712" s="56"/>
      <c r="AL712" s="56"/>
      <c r="AM712" s="57"/>
      <c r="AN712" s="57"/>
      <c r="AO712" s="57"/>
      <c r="AP712" s="56"/>
      <c r="AQ712" s="56"/>
      <c r="AR712" s="56"/>
    </row>
    <row r="713" spans="1:44" x14ac:dyDescent="0.35">
      <c r="A713" s="59" t="s">
        <v>1184</v>
      </c>
      <c r="B713" s="59">
        <v>12</v>
      </c>
      <c r="C713" s="59" t="s">
        <v>1070</v>
      </c>
      <c r="D713" s="59" t="s">
        <v>1106</v>
      </c>
      <c r="E713" s="62">
        <v>28</v>
      </c>
      <c r="F713" s="280">
        <v>63.333333333333329</v>
      </c>
      <c r="G713" s="281">
        <v>270</v>
      </c>
      <c r="H713" s="280">
        <v>43</v>
      </c>
      <c r="I713" s="281">
        <v>200</v>
      </c>
      <c r="J713" s="280">
        <v>29.615384615384617</v>
      </c>
      <c r="K713" s="281">
        <v>260</v>
      </c>
      <c r="L713" s="282">
        <v>-33.717948717948715</v>
      </c>
      <c r="M713" s="282">
        <v>-13.384615384615383</v>
      </c>
      <c r="N713" s="282">
        <v>-23.551282051282051</v>
      </c>
      <c r="O713" s="97">
        <v>75.241692097618881</v>
      </c>
      <c r="P713" s="97">
        <v>34.482769520106835</v>
      </c>
      <c r="Q713" s="97">
        <v>33.486691518883241</v>
      </c>
      <c r="R713" s="97">
        <v>-41.75500057873564</v>
      </c>
      <c r="S713" s="97">
        <v>-0.99607800122359436</v>
      </c>
      <c r="T713" s="97">
        <v>-21.375539289979617</v>
      </c>
      <c r="U713" s="57">
        <v>70.618556701030926</v>
      </c>
      <c r="V713" s="57">
        <v>30.275229357798167</v>
      </c>
      <c r="W713" s="57">
        <v>41.221374045801525</v>
      </c>
      <c r="X713" s="71">
        <v>-29.3971826552294</v>
      </c>
      <c r="Y713" s="71">
        <v>10.946144688003358</v>
      </c>
      <c r="Z713" s="71">
        <v>-9.2255189836130214</v>
      </c>
      <c r="AA713" s="57">
        <v>76.795580110497241</v>
      </c>
      <c r="AB713" s="57">
        <v>22.935779816513762</v>
      </c>
      <c r="AC713" s="57">
        <v>28.225806451612907</v>
      </c>
      <c r="AD713" s="56">
        <v>-48.56977365888433</v>
      </c>
      <c r="AE713" s="56">
        <v>5.2900266350991458</v>
      </c>
      <c r="AF713" s="56">
        <v>-21.639873511892592</v>
      </c>
      <c r="AG713" s="57">
        <v>70</v>
      </c>
      <c r="AH713" s="57">
        <v>39.534883720930232</v>
      </c>
      <c r="AI713" s="57">
        <v>24.342105263157894</v>
      </c>
      <c r="AJ713" s="56">
        <v>-45.65789473684211</v>
      </c>
      <c r="AK713" s="56">
        <v>-15.192778457772338</v>
      </c>
      <c r="AL713" s="56">
        <v>-30.425336597307222</v>
      </c>
      <c r="AM713" s="57">
        <v>83.55263157894737</v>
      </c>
      <c r="AN713" s="57">
        <v>45.185185185185183</v>
      </c>
      <c r="AO713" s="57">
        <v>40.15748031496063</v>
      </c>
      <c r="AP713" s="56">
        <v>-43.39515126398674</v>
      </c>
      <c r="AQ713" s="56">
        <v>-5.0277048702245537</v>
      </c>
      <c r="AR713" s="56">
        <v>-24.211428067105647</v>
      </c>
    </row>
    <row r="714" spans="1:44" x14ac:dyDescent="0.35">
      <c r="A714" s="59" t="s">
        <v>53</v>
      </c>
      <c r="B714" s="59">
        <v>12</v>
      </c>
      <c r="C714" s="59" t="s">
        <v>11</v>
      </c>
      <c r="D714" s="59" t="s">
        <v>998</v>
      </c>
      <c r="E714" s="62">
        <v>29</v>
      </c>
      <c r="F714" s="280">
        <v>89.221556886227546</v>
      </c>
      <c r="G714" s="281">
        <v>167</v>
      </c>
      <c r="H714" s="280">
        <v>66.666666666666657</v>
      </c>
      <c r="I714" s="281">
        <v>111</v>
      </c>
      <c r="J714" s="280">
        <v>84.8</v>
      </c>
      <c r="K714" s="281">
        <v>125</v>
      </c>
      <c r="L714" s="282">
        <v>-4.4215568862275489</v>
      </c>
      <c r="M714" s="282">
        <v>18.13333333333334</v>
      </c>
      <c r="N714" s="282">
        <v>6.8558882235528955</v>
      </c>
      <c r="O714" s="97">
        <v>92.684937254670075</v>
      </c>
      <c r="P714" s="97">
        <v>70.39839713018938</v>
      </c>
      <c r="Q714" s="97">
        <v>71.099690539345715</v>
      </c>
      <c r="R714" s="97">
        <v>-21.585246715324359</v>
      </c>
      <c r="S714" s="97">
        <v>0.7012934091563352</v>
      </c>
      <c r="T714" s="97">
        <v>-10.441976653084012</v>
      </c>
      <c r="U714" s="57">
        <v>92.561983471074385</v>
      </c>
      <c r="V714" s="57">
        <v>69.811320754716974</v>
      </c>
      <c r="W714" s="57">
        <v>65.714285714285708</v>
      </c>
      <c r="X714" s="71">
        <v>-26.847697756788676</v>
      </c>
      <c r="Y714" s="71">
        <v>-4.0970350404312654</v>
      </c>
      <c r="Z714" s="71">
        <v>-15.472366398609971</v>
      </c>
      <c r="AA714" s="57">
        <v>97</v>
      </c>
      <c r="AB714" s="57">
        <v>62.745098039215684</v>
      </c>
      <c r="AC714" s="57">
        <v>89.285714285714292</v>
      </c>
      <c r="AD714" s="56">
        <v>-7.7142857142857082</v>
      </c>
      <c r="AE714" s="56">
        <v>26.540616246498608</v>
      </c>
      <c r="AF714" s="56">
        <v>9.41316526610645</v>
      </c>
      <c r="AG714" s="57">
        <v>89.87341772151899</v>
      </c>
      <c r="AH714" s="57">
        <v>72.41379310344827</v>
      </c>
      <c r="AI714" s="57">
        <v>56.321839080459768</v>
      </c>
      <c r="AJ714" s="56">
        <v>-33.551578641059223</v>
      </c>
      <c r="AK714" s="56">
        <v>-16.091954022988503</v>
      </c>
      <c r="AL714" s="56">
        <v>-24.821766332023863</v>
      </c>
      <c r="AM714" s="57">
        <v>91.304347826086953</v>
      </c>
      <c r="AN714" s="57">
        <v>76.623376623376629</v>
      </c>
      <c r="AO714" s="57">
        <v>73.076923076923066</v>
      </c>
      <c r="AP714" s="56">
        <v>-18.227424749163887</v>
      </c>
      <c r="AQ714" s="56">
        <v>-3.5464535464535629</v>
      </c>
      <c r="AR714" s="56">
        <v>-10.886939147808725</v>
      </c>
    </row>
    <row r="715" spans="1:44" x14ac:dyDescent="0.35">
      <c r="A715" s="59" t="s">
        <v>1185</v>
      </c>
      <c r="B715" s="59">
        <v>12</v>
      </c>
      <c r="C715" s="59" t="s">
        <v>1075</v>
      </c>
      <c r="D715" s="59" t="s">
        <v>1001</v>
      </c>
      <c r="E715" s="62">
        <v>30</v>
      </c>
      <c r="F715" s="280">
        <v>88.135593220338976</v>
      </c>
      <c r="G715" s="281">
        <v>59</v>
      </c>
      <c r="H715" s="280">
        <v>73.134328358208961</v>
      </c>
      <c r="I715" s="281">
        <v>67</v>
      </c>
      <c r="J715" s="280">
        <v>71.186440677966104</v>
      </c>
      <c r="K715" s="281">
        <v>59</v>
      </c>
      <c r="L715" s="282">
        <v>-16.949152542372872</v>
      </c>
      <c r="M715" s="282">
        <v>-1.9478876802428573</v>
      </c>
      <c r="N715" s="282">
        <v>-9.4485201113078645</v>
      </c>
      <c r="O715" s="97">
        <v>88.60759493670885</v>
      </c>
      <c r="P715" s="97">
        <v>40</v>
      </c>
      <c r="Q715" s="97">
        <v>84.615384615384613</v>
      </c>
      <c r="R715" s="97">
        <v>-3.9922103213242366</v>
      </c>
      <c r="S715" s="97">
        <v>44.615384615384613</v>
      </c>
      <c r="T715" s="97">
        <v>20.311587147030188</v>
      </c>
      <c r="U715" s="57">
        <v>88.60759493670885</v>
      </c>
      <c r="V715" s="57">
        <v>40</v>
      </c>
      <c r="W715" s="57">
        <v>84.615384615384613</v>
      </c>
      <c r="X715" s="71">
        <v>-3.9922103213242366</v>
      </c>
      <c r="Y715" s="71">
        <v>44.615384615384613</v>
      </c>
      <c r="Z715" s="71">
        <v>20.311587147030188</v>
      </c>
      <c r="AA715" s="57"/>
      <c r="AB715" s="57"/>
      <c r="AC715" s="57"/>
      <c r="AD715" s="56"/>
      <c r="AE715" s="56"/>
      <c r="AF715" s="56"/>
      <c r="AG715" s="57"/>
      <c r="AH715" s="57"/>
      <c r="AI715" s="57"/>
      <c r="AJ715" s="56"/>
      <c r="AK715" s="56"/>
      <c r="AL715" s="56"/>
      <c r="AM715" s="57"/>
      <c r="AN715" s="57"/>
      <c r="AO715" s="57"/>
      <c r="AP715" s="56"/>
      <c r="AQ715" s="56"/>
      <c r="AR715" s="56"/>
    </row>
    <row r="716" spans="1:44" x14ac:dyDescent="0.35">
      <c r="A716" s="59" t="s">
        <v>53</v>
      </c>
      <c r="B716" s="59">
        <v>12</v>
      </c>
      <c r="C716" s="59" t="s">
        <v>11</v>
      </c>
      <c r="D716" s="59" t="s">
        <v>1021</v>
      </c>
      <c r="E716" s="62">
        <v>31</v>
      </c>
      <c r="F716" s="280">
        <v>30.188679245283019</v>
      </c>
      <c r="G716" s="281">
        <v>106</v>
      </c>
      <c r="H716" s="280">
        <v>8.8607594936708853</v>
      </c>
      <c r="I716" s="281">
        <v>79</v>
      </c>
      <c r="J716" s="280">
        <v>-25.833333333333336</v>
      </c>
      <c r="K716" s="281">
        <v>120</v>
      </c>
      <c r="L716" s="282">
        <v>-56.022012578616355</v>
      </c>
      <c r="M716" s="282">
        <v>-34.694092827004219</v>
      </c>
      <c r="N716" s="282">
        <v>-45.358052702810284</v>
      </c>
      <c r="O716" s="97">
        <v>34.375</v>
      </c>
      <c r="P716" s="97">
        <v>2.2727272727272729</v>
      </c>
      <c r="Q716" s="97">
        <v>-11.76470588235294</v>
      </c>
      <c r="R716" s="97">
        <v>-46.139705882352942</v>
      </c>
      <c r="S716" s="97">
        <v>-14.037433155080214</v>
      </c>
      <c r="T716" s="97">
        <v>-30.088569518716579</v>
      </c>
      <c r="U716" s="57">
        <v>34.375</v>
      </c>
      <c r="V716" s="57">
        <v>2.2727272727272729</v>
      </c>
      <c r="W716" s="57">
        <v>-11.76470588235294</v>
      </c>
      <c r="X716" s="71">
        <v>-46.139705882352942</v>
      </c>
      <c r="Y716" s="71">
        <v>-14.037433155080214</v>
      </c>
      <c r="Z716" s="71">
        <v>-30.088569518716579</v>
      </c>
      <c r="AA716" s="57"/>
      <c r="AB716" s="57"/>
      <c r="AC716" s="57"/>
      <c r="AD716" s="56"/>
      <c r="AE716" s="56"/>
      <c r="AF716" s="56"/>
      <c r="AG716" s="57"/>
      <c r="AH716" s="57"/>
      <c r="AI716" s="57"/>
      <c r="AJ716" s="56"/>
      <c r="AK716" s="56"/>
      <c r="AL716" s="56"/>
      <c r="AM716" s="57"/>
      <c r="AN716" s="57"/>
      <c r="AO716" s="57"/>
      <c r="AP716" s="56"/>
      <c r="AQ716" s="56"/>
      <c r="AR716" s="56"/>
    </row>
    <row r="717" spans="1:44" x14ac:dyDescent="0.35">
      <c r="A717" s="59" t="s">
        <v>53</v>
      </c>
      <c r="B717" s="59">
        <v>12</v>
      </c>
      <c r="C717" s="59" t="s">
        <v>11</v>
      </c>
      <c r="D717" s="59" t="s">
        <v>13</v>
      </c>
      <c r="E717" s="62">
        <v>32</v>
      </c>
      <c r="F717" s="280">
        <v>78.787878787878782</v>
      </c>
      <c r="G717" s="281">
        <v>264</v>
      </c>
      <c r="H717" s="280">
        <v>43.103448275862064</v>
      </c>
      <c r="I717" s="281">
        <v>232</v>
      </c>
      <c r="J717" s="280">
        <v>66.530612244897952</v>
      </c>
      <c r="K717" s="281">
        <v>245</v>
      </c>
      <c r="L717" s="282">
        <v>-12.25726654298083</v>
      </c>
      <c r="M717" s="282">
        <v>23.427163969035888</v>
      </c>
      <c r="N717" s="282">
        <v>5.5849487130275293</v>
      </c>
      <c r="O717" s="97">
        <v>81.774881395245842</v>
      </c>
      <c r="P717" s="97">
        <v>47.582011339399934</v>
      </c>
      <c r="Q717" s="97">
        <v>59.7517000142848</v>
      </c>
      <c r="R717" s="97">
        <v>-22.023181380961041</v>
      </c>
      <c r="S717" s="97">
        <v>12.169688674884867</v>
      </c>
      <c r="T717" s="97">
        <v>-4.9267463530380873</v>
      </c>
      <c r="U717" s="57">
        <v>83.522727272727266</v>
      </c>
      <c r="V717" s="57">
        <v>52.336448598130836</v>
      </c>
      <c r="W717" s="57">
        <v>65.740740740740748</v>
      </c>
      <c r="X717" s="71">
        <v>-17.781986531986519</v>
      </c>
      <c r="Y717" s="71">
        <v>13.404292142609911</v>
      </c>
      <c r="Z717" s="71">
        <v>-2.1888471946883037</v>
      </c>
      <c r="AA717" s="57">
        <v>81.366459627329192</v>
      </c>
      <c r="AB717" s="57">
        <v>39.316239316239319</v>
      </c>
      <c r="AC717" s="57">
        <v>62.135922330097081</v>
      </c>
      <c r="AD717" s="56">
        <v>-19.230537297232111</v>
      </c>
      <c r="AE717" s="56">
        <v>22.819683013857762</v>
      </c>
      <c r="AF717" s="56">
        <v>1.7945728583128258</v>
      </c>
      <c r="AG717" s="57">
        <v>78.787878787878782</v>
      </c>
      <c r="AH717" s="57">
        <v>51.724137931034484</v>
      </c>
      <c r="AI717" s="57">
        <v>48.630136986301373</v>
      </c>
      <c r="AJ717" s="56">
        <v>-30.157741801577409</v>
      </c>
      <c r="AK717" s="56">
        <v>-3.0940009447331107</v>
      </c>
      <c r="AL717" s="56">
        <v>-16.62587137315526</v>
      </c>
      <c r="AM717" s="57">
        <v>83.422459893048128</v>
      </c>
      <c r="AN717" s="57">
        <v>46.951219512195117</v>
      </c>
      <c r="AO717" s="57">
        <v>62.5</v>
      </c>
      <c r="AP717" s="56">
        <v>-20.922459893048128</v>
      </c>
      <c r="AQ717" s="56">
        <v>15.548780487804883</v>
      </c>
      <c r="AR717" s="56">
        <v>-2.6868397026216222</v>
      </c>
    </row>
    <row r="718" spans="1:44" x14ac:dyDescent="0.35">
      <c r="A718" s="59" t="s">
        <v>53</v>
      </c>
      <c r="B718" s="59">
        <v>12</v>
      </c>
      <c r="C718" s="59" t="s">
        <v>11</v>
      </c>
      <c r="D718" s="59" t="s">
        <v>278</v>
      </c>
      <c r="E718" s="62">
        <v>33</v>
      </c>
      <c r="F718" s="280">
        <v>65.811965811965806</v>
      </c>
      <c r="G718" s="281">
        <v>117</v>
      </c>
      <c r="H718" s="280">
        <v>38.888888888888893</v>
      </c>
      <c r="I718" s="281">
        <v>108</v>
      </c>
      <c r="J718" s="280">
        <v>50.420168067226889</v>
      </c>
      <c r="K718" s="281">
        <v>119</v>
      </c>
      <c r="L718" s="282">
        <v>-15.391797744738916</v>
      </c>
      <c r="M718" s="282">
        <v>11.531279178337996</v>
      </c>
      <c r="N718" s="282">
        <v>-1.9302592832004599</v>
      </c>
      <c r="O718" s="97">
        <v>69.834401709401703</v>
      </c>
      <c r="P718" s="97">
        <v>22.504384703244259</v>
      </c>
      <c r="Q718" s="97">
        <v>33.380524572522347</v>
      </c>
      <c r="R718" s="97">
        <v>-36.453877136879356</v>
      </c>
      <c r="S718" s="97">
        <v>10.876139869278088</v>
      </c>
      <c r="T718" s="97">
        <v>-12.788868633800634</v>
      </c>
      <c r="U718" s="57">
        <v>72.222222222222214</v>
      </c>
      <c r="V718" s="57">
        <v>12.195121951219512</v>
      </c>
      <c r="W718" s="57">
        <v>34.920634920634917</v>
      </c>
      <c r="X718" s="71">
        <v>-37.301587301587297</v>
      </c>
      <c r="Y718" s="71">
        <v>22.725512969415405</v>
      </c>
      <c r="Z718" s="71">
        <v>-7.288037166085946</v>
      </c>
      <c r="AA718" s="57">
        <v>67.948717948717956</v>
      </c>
      <c r="AB718" s="57">
        <v>25.373134328358208</v>
      </c>
      <c r="AC718" s="57">
        <v>40.677966101694921</v>
      </c>
      <c r="AD718" s="56">
        <v>-27.270751847023035</v>
      </c>
      <c r="AE718" s="56">
        <v>15.304831773336712</v>
      </c>
      <c r="AF718" s="56">
        <v>-5.9829600368431617</v>
      </c>
      <c r="AG718" s="57">
        <v>72.5</v>
      </c>
      <c r="AH718" s="57">
        <v>16.279069767441861</v>
      </c>
      <c r="AI718" s="57">
        <v>24.590163934426229</v>
      </c>
      <c r="AJ718" s="56">
        <v>-47.909836065573771</v>
      </c>
      <c r="AK718" s="56">
        <v>8.3110941669843683</v>
      </c>
      <c r="AL718" s="56">
        <v>-19.799370949294701</v>
      </c>
      <c r="AM718" s="57">
        <v>66.666666666666657</v>
      </c>
      <c r="AN718" s="57">
        <v>36.170212765957451</v>
      </c>
      <c r="AO718" s="57">
        <v>33.333333333333329</v>
      </c>
      <c r="AP718" s="56">
        <v>-33.333333333333329</v>
      </c>
      <c r="AQ718" s="56">
        <v>-2.8368794326241229</v>
      </c>
      <c r="AR718" s="56">
        <v>-18.085106382978726</v>
      </c>
    </row>
    <row r="719" spans="1:44" x14ac:dyDescent="0.35">
      <c r="A719" s="59" t="s">
        <v>53</v>
      </c>
      <c r="B719" s="59">
        <v>12</v>
      </c>
      <c r="C719" s="59" t="s">
        <v>11</v>
      </c>
      <c r="D719" s="59" t="s">
        <v>279</v>
      </c>
      <c r="E719" s="62">
        <v>34</v>
      </c>
      <c r="F719" s="280">
        <v>55.208333333333336</v>
      </c>
      <c r="G719" s="281">
        <v>96</v>
      </c>
      <c r="H719" s="280">
        <v>51.401869158878498</v>
      </c>
      <c r="I719" s="281">
        <v>107</v>
      </c>
      <c r="J719" s="280">
        <v>60.080645161290327</v>
      </c>
      <c r="K719" s="281">
        <v>248</v>
      </c>
      <c r="L719" s="282">
        <v>4.8723118279569917</v>
      </c>
      <c r="M719" s="282">
        <v>8.6787760024118299</v>
      </c>
      <c r="N719" s="282">
        <v>6.7755439151844108</v>
      </c>
      <c r="O719" s="97">
        <v>68.602561987316975</v>
      </c>
      <c r="P719" s="97">
        <v>53.165733904897991</v>
      </c>
      <c r="Q719" s="97">
        <v>35.522254451952904</v>
      </c>
      <c r="R719" s="97">
        <v>-33.080307535364071</v>
      </c>
      <c r="S719" s="97">
        <v>-17.643479452945087</v>
      </c>
      <c r="T719" s="97">
        <v>-25.361893494154579</v>
      </c>
      <c r="U719" s="57">
        <v>77.192982456140342</v>
      </c>
      <c r="V719" s="57">
        <v>53.333333333333336</v>
      </c>
      <c r="W719" s="57">
        <v>33.87096774193548</v>
      </c>
      <c r="X719" s="71">
        <v>-43.322014714204862</v>
      </c>
      <c r="Y719" s="71">
        <v>-19.462365591397855</v>
      </c>
      <c r="Z719" s="71">
        <v>-31.392190152801358</v>
      </c>
      <c r="AA719" s="57">
        <v>64.615384615384613</v>
      </c>
      <c r="AB719" s="57">
        <v>58.82352941176471</v>
      </c>
      <c r="AC719" s="57">
        <v>43.18181818181818</v>
      </c>
      <c r="AD719" s="56">
        <v>-21.433566433566433</v>
      </c>
      <c r="AE719" s="56">
        <v>-15.64171122994653</v>
      </c>
      <c r="AF719" s="56">
        <v>-18.537638831756482</v>
      </c>
      <c r="AG719" s="57">
        <v>63.636363636363633</v>
      </c>
      <c r="AH719" s="57">
        <v>44.736842105263158</v>
      </c>
      <c r="AI719" s="57">
        <v>27.536231884057973</v>
      </c>
      <c r="AJ719" s="56">
        <v>-36.100131752305657</v>
      </c>
      <c r="AK719" s="56">
        <v>-17.200610221205185</v>
      </c>
      <c r="AL719" s="56">
        <v>-26.650370986755419</v>
      </c>
      <c r="AM719" s="57">
        <v>68.965517241379317</v>
      </c>
      <c r="AN719" s="57">
        <v>55.769230769230774</v>
      </c>
      <c r="AO719" s="57">
        <v>37.5</v>
      </c>
      <c r="AP719" s="56">
        <v>-31.465517241379317</v>
      </c>
      <c r="AQ719" s="56">
        <v>-18.269230769230774</v>
      </c>
      <c r="AR719" s="56">
        <v>-24.867374005305045</v>
      </c>
    </row>
    <row r="720" spans="1:44" x14ac:dyDescent="0.35">
      <c r="A720" s="59" t="s">
        <v>1185</v>
      </c>
      <c r="B720" s="59">
        <v>12</v>
      </c>
      <c r="C720" s="59" t="s">
        <v>1075</v>
      </c>
      <c r="D720" s="59" t="s">
        <v>1107</v>
      </c>
      <c r="E720" s="62">
        <v>35</v>
      </c>
      <c r="F720" s="280">
        <v>43.75</v>
      </c>
      <c r="G720" s="281">
        <v>144</v>
      </c>
      <c r="H720" s="280">
        <v>34.351145038167942</v>
      </c>
      <c r="I720" s="281">
        <v>131</v>
      </c>
      <c r="J720" s="280">
        <v>2.9239766081871341</v>
      </c>
      <c r="K720" s="281">
        <v>171</v>
      </c>
      <c r="L720" s="282">
        <v>-40.826023391812868</v>
      </c>
      <c r="M720" s="282">
        <v>-31.42716842998081</v>
      </c>
      <c r="N720" s="282">
        <v>-36.126595910896839</v>
      </c>
      <c r="O720" s="97">
        <v>66.037443856071306</v>
      </c>
      <c r="P720" s="97">
        <v>9.7294454845942262</v>
      </c>
      <c r="Q720" s="97">
        <v>3.2644462279293744</v>
      </c>
      <c r="R720" s="97">
        <v>-62.77299762814193</v>
      </c>
      <c r="S720" s="97">
        <v>-6.4649992566648518</v>
      </c>
      <c r="T720" s="97">
        <v>-34.618998442403388</v>
      </c>
      <c r="U720" s="57">
        <v>61.53846153846154</v>
      </c>
      <c r="V720" s="57">
        <v>11.111111111111111</v>
      </c>
      <c r="W720" s="57">
        <v>20</v>
      </c>
      <c r="X720" s="71">
        <v>-41.53846153846154</v>
      </c>
      <c r="Y720" s="71">
        <v>8.8888888888888893</v>
      </c>
      <c r="Z720" s="71">
        <v>-16.324786324786324</v>
      </c>
      <c r="AA720" s="57">
        <v>65.546218487394952</v>
      </c>
      <c r="AB720" s="57">
        <v>5.7971014492753623</v>
      </c>
      <c r="AC720" s="57">
        <v>-3.5714285714285712</v>
      </c>
      <c r="AD720" s="56">
        <v>-69.117647058823522</v>
      </c>
      <c r="AE720" s="56">
        <v>-9.3685300207039326</v>
      </c>
      <c r="AF720" s="56">
        <v>-39.243088539763725</v>
      </c>
      <c r="AG720" s="57">
        <v>56.81818181818182</v>
      </c>
      <c r="AH720" s="57">
        <v>-5.2631578947368416</v>
      </c>
      <c r="AI720" s="57">
        <v>-3.3707865168539324</v>
      </c>
      <c r="AJ720" s="56">
        <v>-60.188968335035753</v>
      </c>
      <c r="AK720" s="56">
        <v>1.8923713778829092</v>
      </c>
      <c r="AL720" s="56">
        <v>-29.148298478576422</v>
      </c>
      <c r="AM720" s="57">
        <v>80.246913580246911</v>
      </c>
      <c r="AN720" s="57">
        <v>27.27272727272727</v>
      </c>
      <c r="AO720" s="57">
        <v>0</v>
      </c>
      <c r="AP720" s="56">
        <v>-80.246913580246911</v>
      </c>
      <c r="AQ720" s="56">
        <v>-27.27272727272727</v>
      </c>
      <c r="AR720" s="56">
        <v>-53.759820426487089</v>
      </c>
    </row>
    <row r="721" spans="1:44" x14ac:dyDescent="0.35">
      <c r="A721" s="59" t="s">
        <v>1184</v>
      </c>
      <c r="B721" s="59">
        <v>12</v>
      </c>
      <c r="C721" s="59" t="s">
        <v>1075</v>
      </c>
      <c r="D721" s="59" t="s">
        <v>1084</v>
      </c>
      <c r="E721" s="62">
        <v>36</v>
      </c>
      <c r="F721" s="280">
        <v>12.328767123287671</v>
      </c>
      <c r="G721" s="281">
        <v>73</v>
      </c>
      <c r="H721" s="280">
        <v>22.807017543859647</v>
      </c>
      <c r="I721" s="281">
        <v>57</v>
      </c>
      <c r="J721" s="280">
        <v>2.9411764705882351</v>
      </c>
      <c r="K721" s="281">
        <v>68</v>
      </c>
      <c r="L721" s="282">
        <v>-9.3875906526994353</v>
      </c>
      <c r="M721" s="282">
        <v>-19.865841073271412</v>
      </c>
      <c r="N721" s="282">
        <v>-14.626715862985424</v>
      </c>
      <c r="O721" s="97">
        <v>10.224991879704994</v>
      </c>
      <c r="P721" s="97">
        <v>-18.238740664369953</v>
      </c>
      <c r="Q721" s="97">
        <v>-4.9841888026819543</v>
      </c>
      <c r="R721" s="97">
        <v>-15.209180682386949</v>
      </c>
      <c r="S721" s="97">
        <v>13.254551861687998</v>
      </c>
      <c r="T721" s="97">
        <v>-0.97731441034947508</v>
      </c>
      <c r="U721" s="57">
        <v>29.09090909090909</v>
      </c>
      <c r="V721" s="57">
        <v>15.217391304347828</v>
      </c>
      <c r="W721" s="57">
        <v>16.43835616438356</v>
      </c>
      <c r="X721" s="71">
        <v>-12.65255292652553</v>
      </c>
      <c r="Y721" s="71">
        <v>1.2209648600357319</v>
      </c>
      <c r="Z721" s="71">
        <v>-5.7157940332448991</v>
      </c>
      <c r="AA721" s="57">
        <v>14.583333333333334</v>
      </c>
      <c r="AB721" s="57">
        <v>1.7543859649122806</v>
      </c>
      <c r="AC721" s="57">
        <v>21.153846153846153</v>
      </c>
      <c r="AD721" s="56">
        <v>6.5705128205128194</v>
      </c>
      <c r="AE721" s="56">
        <v>19.399460188933872</v>
      </c>
      <c r="AF721" s="56">
        <v>12.984986504723345</v>
      </c>
      <c r="AG721" s="57">
        <v>4.918032786885246</v>
      </c>
      <c r="AH721" s="57">
        <v>-47.619047619047613</v>
      </c>
      <c r="AI721" s="57">
        <v>-14.285714285714285</v>
      </c>
      <c r="AJ721" s="56">
        <v>-19.20374707259953</v>
      </c>
      <c r="AK721" s="56">
        <v>33.333333333333329</v>
      </c>
      <c r="AL721" s="56">
        <v>7.0647931303668994</v>
      </c>
      <c r="AM721" s="57">
        <v>-7.6923076923076925</v>
      </c>
      <c r="AN721" s="57">
        <v>-42.307692307692307</v>
      </c>
      <c r="AO721" s="57">
        <v>-43.243243243243242</v>
      </c>
      <c r="AP721" s="56">
        <v>-35.550935550935549</v>
      </c>
      <c r="AQ721" s="56">
        <v>-0.93555093555093549</v>
      </c>
      <c r="AR721" s="56">
        <v>-18.243243243243242</v>
      </c>
    </row>
    <row r="722" spans="1:44" x14ac:dyDescent="0.35">
      <c r="A722" s="59" t="s">
        <v>1188</v>
      </c>
      <c r="B722" s="286">
        <v>12</v>
      </c>
      <c r="C722" s="59" t="s">
        <v>1073</v>
      </c>
      <c r="D722" s="166" t="s">
        <v>1085</v>
      </c>
      <c r="E722" s="62">
        <v>37</v>
      </c>
      <c r="F722" s="280">
        <v>12.328767123287671</v>
      </c>
      <c r="G722" s="281">
        <v>73</v>
      </c>
      <c r="H722" s="280">
        <v>18.64406779661017</v>
      </c>
      <c r="I722" s="281">
        <v>59</v>
      </c>
      <c r="J722" s="280">
        <v>4.2857142857142856</v>
      </c>
      <c r="K722" s="281">
        <v>70</v>
      </c>
      <c r="L722" s="282">
        <v>-8.0430528375733843</v>
      </c>
      <c r="M722" s="282">
        <v>-14.358353510895885</v>
      </c>
      <c r="N722" s="282">
        <v>-11.200703174234635</v>
      </c>
    </row>
    <row r="723" spans="1:44" x14ac:dyDescent="0.35">
      <c r="A723" s="59" t="s">
        <v>53</v>
      </c>
      <c r="B723" s="59">
        <v>12</v>
      </c>
      <c r="C723" s="59" t="s">
        <v>1070</v>
      </c>
      <c r="D723" s="166" t="s">
        <v>1022</v>
      </c>
      <c r="E723" s="62">
        <v>38</v>
      </c>
      <c r="F723" s="287">
        <v>23.255813953488371</v>
      </c>
      <c r="G723" s="288">
        <v>43</v>
      </c>
      <c r="H723" s="287">
        <v>34.146341463414636</v>
      </c>
      <c r="I723" s="288">
        <v>41</v>
      </c>
      <c r="J723" s="287">
        <v>34.375</v>
      </c>
      <c r="K723" s="288">
        <v>32</v>
      </c>
      <c r="L723" s="289">
        <v>11.119186046511629</v>
      </c>
      <c r="M723" s="289">
        <v>0.22865853658536395</v>
      </c>
      <c r="N723" s="289">
        <v>5.6739222915484966</v>
      </c>
      <c r="O723" s="219" t="s">
        <v>288</v>
      </c>
      <c r="P723" s="219" t="s">
        <v>288</v>
      </c>
      <c r="Q723" s="219" t="s">
        <v>288</v>
      </c>
      <c r="R723" s="219" t="s">
        <v>288</v>
      </c>
      <c r="S723" s="219" t="s">
        <v>288</v>
      </c>
      <c r="T723" s="219" t="s">
        <v>288</v>
      </c>
      <c r="U723" s="219" t="s">
        <v>288</v>
      </c>
      <c r="V723" s="219" t="s">
        <v>288</v>
      </c>
      <c r="W723" s="219" t="s">
        <v>288</v>
      </c>
      <c r="X723" s="219" t="s">
        <v>288</v>
      </c>
      <c r="Y723" s="219" t="s">
        <v>288</v>
      </c>
      <c r="Z723" s="219" t="s">
        <v>288</v>
      </c>
      <c r="AA723" s="219" t="s">
        <v>288</v>
      </c>
      <c r="AB723" s="219" t="s">
        <v>288</v>
      </c>
      <c r="AC723" s="219" t="s">
        <v>288</v>
      </c>
      <c r="AD723" s="219" t="s">
        <v>288</v>
      </c>
      <c r="AE723" s="219" t="s">
        <v>288</v>
      </c>
      <c r="AF723" s="219" t="s">
        <v>288</v>
      </c>
      <c r="AG723" s="219" t="s">
        <v>288</v>
      </c>
      <c r="AH723" s="219" t="s">
        <v>288</v>
      </c>
      <c r="AI723" s="219" t="s">
        <v>288</v>
      </c>
      <c r="AJ723" s="219" t="s">
        <v>288</v>
      </c>
      <c r="AK723" s="219" t="s">
        <v>288</v>
      </c>
      <c r="AL723" s="219" t="s">
        <v>288</v>
      </c>
      <c r="AM723" s="219" t="s">
        <v>288</v>
      </c>
      <c r="AN723" s="219" t="s">
        <v>288</v>
      </c>
      <c r="AO723" s="219" t="s">
        <v>288</v>
      </c>
      <c r="AP723" s="219" t="s">
        <v>288</v>
      </c>
      <c r="AQ723" s="219" t="s">
        <v>288</v>
      </c>
      <c r="AR723" s="219" t="s">
        <v>288</v>
      </c>
    </row>
    <row r="724" spans="1:44" x14ac:dyDescent="0.35">
      <c r="A724" s="59" t="s">
        <v>53</v>
      </c>
      <c r="B724" s="59">
        <v>12</v>
      </c>
      <c r="C724" s="59" t="s">
        <v>1104</v>
      </c>
      <c r="D724" s="166" t="s">
        <v>1023</v>
      </c>
      <c r="E724" s="62">
        <v>39</v>
      </c>
      <c r="F724" s="287">
        <v>0</v>
      </c>
      <c r="G724" s="288">
        <v>32</v>
      </c>
      <c r="H724" s="287">
        <v>19.047619047619047</v>
      </c>
      <c r="I724" s="288">
        <v>21</v>
      </c>
      <c r="J724" s="287">
        <v>-21.621621621621621</v>
      </c>
      <c r="K724" s="288">
        <v>37</v>
      </c>
      <c r="L724" s="289">
        <v>-21.621621621621621</v>
      </c>
      <c r="M724" s="289">
        <v>-40.669240669240665</v>
      </c>
      <c r="N724" s="289">
        <v>-31.145431145431143</v>
      </c>
      <c r="O724" s="219" t="s">
        <v>288</v>
      </c>
      <c r="P724" s="219" t="s">
        <v>288</v>
      </c>
      <c r="Q724" s="219" t="s">
        <v>288</v>
      </c>
      <c r="R724" s="219" t="s">
        <v>288</v>
      </c>
      <c r="S724" s="219" t="s">
        <v>288</v>
      </c>
      <c r="T724" s="219" t="s">
        <v>288</v>
      </c>
      <c r="U724" s="219" t="s">
        <v>288</v>
      </c>
      <c r="V724" s="219" t="s">
        <v>288</v>
      </c>
      <c r="W724" s="219" t="s">
        <v>288</v>
      </c>
      <c r="X724" s="219" t="s">
        <v>288</v>
      </c>
      <c r="Y724" s="219" t="s">
        <v>288</v>
      </c>
      <c r="Z724" s="219" t="s">
        <v>288</v>
      </c>
      <c r="AA724" s="219" t="s">
        <v>288</v>
      </c>
      <c r="AB724" s="219" t="s">
        <v>288</v>
      </c>
      <c r="AC724" s="219" t="s">
        <v>288</v>
      </c>
      <c r="AD724" s="219" t="s">
        <v>288</v>
      </c>
      <c r="AE724" s="219" t="s">
        <v>288</v>
      </c>
      <c r="AF724" s="219" t="s">
        <v>288</v>
      </c>
      <c r="AG724" s="219" t="s">
        <v>288</v>
      </c>
      <c r="AH724" s="219" t="s">
        <v>288</v>
      </c>
      <c r="AI724" s="219" t="s">
        <v>288</v>
      </c>
      <c r="AJ724" s="219" t="s">
        <v>288</v>
      </c>
      <c r="AK724" s="219" t="s">
        <v>288</v>
      </c>
      <c r="AL724" s="219" t="s">
        <v>288</v>
      </c>
      <c r="AM724" s="219" t="s">
        <v>288</v>
      </c>
      <c r="AN724" s="219" t="s">
        <v>288</v>
      </c>
      <c r="AO724" s="219" t="s">
        <v>288</v>
      </c>
      <c r="AP724" s="219" t="s">
        <v>288</v>
      </c>
      <c r="AQ724" s="219" t="s">
        <v>288</v>
      </c>
      <c r="AR724" s="219" t="s">
        <v>288</v>
      </c>
    </row>
    <row r="725" spans="1:44" x14ac:dyDescent="0.35">
      <c r="A725" s="59" t="s">
        <v>1185</v>
      </c>
      <c r="B725" s="59">
        <v>12</v>
      </c>
      <c r="C725" s="59" t="s">
        <v>1075</v>
      </c>
      <c r="D725" s="59" t="s">
        <v>1024</v>
      </c>
      <c r="E725" s="62">
        <v>40</v>
      </c>
      <c r="F725" s="280" t="e">
        <v>#DIV/0!</v>
      </c>
      <c r="G725" s="281">
        <v>0</v>
      </c>
      <c r="H725" s="280">
        <v>-33.333333333333329</v>
      </c>
      <c r="I725" s="281">
        <v>3</v>
      </c>
      <c r="J725" s="280">
        <v>50</v>
      </c>
      <c r="K725" s="281">
        <v>2</v>
      </c>
      <c r="L725" s="282" t="e">
        <v>#DIV/0!</v>
      </c>
      <c r="M725" s="282">
        <v>83.333333333333329</v>
      </c>
      <c r="N725" s="282" t="e">
        <v>#DIV/0!</v>
      </c>
      <c r="O725" s="97" t="e">
        <v>#DIV/0!</v>
      </c>
      <c r="P725" s="97" t="e">
        <v>#DIV/0!</v>
      </c>
      <c r="Q725" s="97">
        <v>-100</v>
      </c>
      <c r="R725" s="97" t="e">
        <v>#DIV/0!</v>
      </c>
      <c r="S725" s="97" t="e">
        <v>#DIV/0!</v>
      </c>
      <c r="T725" s="97" t="e">
        <v>#DIV/0!</v>
      </c>
      <c r="U725" s="57" t="s">
        <v>288</v>
      </c>
      <c r="V725" s="57" t="s">
        <v>1088</v>
      </c>
      <c r="W725" s="57">
        <v>-100</v>
      </c>
      <c r="X725" s="71" t="s">
        <v>288</v>
      </c>
      <c r="Y725" s="71" t="s">
        <v>288</v>
      </c>
      <c r="Z725" s="71" t="s">
        <v>288</v>
      </c>
      <c r="AA725" s="57"/>
      <c r="AB725" s="57"/>
      <c r="AC725" s="57"/>
      <c r="AD725" s="56"/>
      <c r="AE725" s="56"/>
      <c r="AF725" s="56"/>
      <c r="AG725" s="57"/>
      <c r="AH725" s="57"/>
      <c r="AI725" s="57"/>
      <c r="AJ725" s="56"/>
      <c r="AK725" s="56"/>
      <c r="AL725" s="56"/>
      <c r="AM725" s="57"/>
      <c r="AN725" s="57"/>
      <c r="AO725" s="57"/>
      <c r="AP725" s="56"/>
      <c r="AQ725" s="56"/>
      <c r="AR725" s="56"/>
    </row>
    <row r="726" spans="1:44" x14ac:dyDescent="0.35">
      <c r="A726" s="59" t="s">
        <v>53</v>
      </c>
      <c r="B726" s="59">
        <v>12</v>
      </c>
      <c r="C726" s="59" t="s">
        <v>11</v>
      </c>
      <c r="D726" s="59" t="s">
        <v>14</v>
      </c>
      <c r="E726" s="62">
        <v>41</v>
      </c>
      <c r="F726" s="280">
        <v>-41.17647058823529</v>
      </c>
      <c r="G726" s="281">
        <v>17</v>
      </c>
      <c r="H726" s="280">
        <v>-26.086956521739129</v>
      </c>
      <c r="I726" s="281">
        <v>23</v>
      </c>
      <c r="J726" s="280">
        <v>-44.444444444444443</v>
      </c>
      <c r="K726" s="281">
        <v>27</v>
      </c>
      <c r="L726" s="282">
        <v>-3.2679738562091529</v>
      </c>
      <c r="M726" s="282">
        <v>-18.357487922705314</v>
      </c>
      <c r="N726" s="282">
        <v>-10.812730889457233</v>
      </c>
      <c r="O726" s="97">
        <v>-21.42500520074891</v>
      </c>
      <c r="P726" s="97">
        <v>-5.9210526315789469</v>
      </c>
      <c r="Q726" s="97">
        <v>-37.141429285357326</v>
      </c>
      <c r="R726" s="97">
        <v>-15.716424084608416</v>
      </c>
      <c r="S726" s="97">
        <v>-31.220376653778381</v>
      </c>
      <c r="T726" s="97">
        <v>-23.468400369193397</v>
      </c>
      <c r="U726" s="57">
        <v>-23.684210526315788</v>
      </c>
      <c r="V726" s="57">
        <v>0</v>
      </c>
      <c r="W726" s="57">
        <v>-40</v>
      </c>
      <c r="X726" s="71">
        <v>-16.315789473684212</v>
      </c>
      <c r="Y726" s="71">
        <v>-40</v>
      </c>
      <c r="Z726" s="71">
        <v>-28.157894736842106</v>
      </c>
      <c r="AA726" s="57">
        <v>-55.000000000000007</v>
      </c>
      <c r="AB726" s="57">
        <v>-33.333333333333329</v>
      </c>
      <c r="AC726" s="57">
        <v>-48.275862068965516</v>
      </c>
      <c r="AD726" s="56">
        <v>6.7241379310344911</v>
      </c>
      <c r="AE726" s="56">
        <v>-14.942528735632187</v>
      </c>
      <c r="AF726" s="56">
        <v>-4.1091954022988482</v>
      </c>
      <c r="AG726" s="57">
        <v>-11.363636363636363</v>
      </c>
      <c r="AH726" s="57">
        <v>9.6491228070175428</v>
      </c>
      <c r="AI726" s="57">
        <v>-40</v>
      </c>
      <c r="AJ726" s="56">
        <v>-28.636363636363637</v>
      </c>
      <c r="AK726" s="56">
        <v>-49.649122807017541</v>
      </c>
      <c r="AL726" s="56">
        <v>-39.142743221690587</v>
      </c>
      <c r="AM726" s="57">
        <v>4.3478260869565215</v>
      </c>
      <c r="AN726" s="57">
        <v>0</v>
      </c>
      <c r="AO726" s="57">
        <v>-20.289855072463769</v>
      </c>
      <c r="AP726" s="56">
        <v>-24.637681159420289</v>
      </c>
      <c r="AQ726" s="56">
        <v>-20.289855072463769</v>
      </c>
      <c r="AR726" s="56">
        <v>-22.463768115942031</v>
      </c>
    </row>
    <row r="727" spans="1:44" x14ac:dyDescent="0.35">
      <c r="A727" s="59" t="s">
        <v>53</v>
      </c>
      <c r="B727" s="59">
        <v>12</v>
      </c>
      <c r="C727" s="59" t="s">
        <v>11</v>
      </c>
      <c r="D727" s="59" t="s">
        <v>15</v>
      </c>
      <c r="E727" s="62">
        <v>42</v>
      </c>
      <c r="F727" s="280">
        <v>93.706293706293707</v>
      </c>
      <c r="G727" s="281">
        <v>143</v>
      </c>
      <c r="H727" s="280">
        <v>84.615384615384613</v>
      </c>
      <c r="I727" s="281">
        <v>91</v>
      </c>
      <c r="J727" s="280">
        <v>86.096256684491976</v>
      </c>
      <c r="K727" s="281">
        <v>187</v>
      </c>
      <c r="L727" s="282">
        <v>-7.6100370218017304</v>
      </c>
      <c r="M727" s="282">
        <v>1.4808720691073631</v>
      </c>
      <c r="N727" s="282">
        <v>-3.0645824763471836</v>
      </c>
      <c r="O727" s="97">
        <v>92.868097246045352</v>
      </c>
      <c r="P727" s="97">
        <v>85.650221896816362</v>
      </c>
      <c r="Q727" s="97">
        <v>75.437017962880034</v>
      </c>
      <c r="R727" s="97">
        <v>-17.431079283165317</v>
      </c>
      <c r="S727" s="97">
        <v>-10.213203933936327</v>
      </c>
      <c r="T727" s="97">
        <v>-13.822141608550822</v>
      </c>
      <c r="U727" s="57">
        <v>93.181818181818173</v>
      </c>
      <c r="V727" s="57">
        <v>89.534883720930239</v>
      </c>
      <c r="W727" s="57">
        <v>80.158730158730165</v>
      </c>
      <c r="X727" s="71">
        <v>-13.023088023088008</v>
      </c>
      <c r="Y727" s="71">
        <v>-9.3761535622000736</v>
      </c>
      <c r="Z727" s="71">
        <v>-11.199620792644041</v>
      </c>
      <c r="AA727" s="57">
        <v>92.708333333333343</v>
      </c>
      <c r="AB727" s="57">
        <v>94.117647058823522</v>
      </c>
      <c r="AC727" s="57">
        <v>72.727272727272734</v>
      </c>
      <c r="AD727" s="56">
        <v>-19.981060606060609</v>
      </c>
      <c r="AE727" s="56">
        <v>-21.390374331550788</v>
      </c>
      <c r="AF727" s="56">
        <v>-20.685717468805699</v>
      </c>
      <c r="AG727" s="57">
        <v>89.622641509433961</v>
      </c>
      <c r="AH727" s="57">
        <v>78.666666666666657</v>
      </c>
      <c r="AI727" s="57">
        <v>73</v>
      </c>
      <c r="AJ727" s="56">
        <v>-16.622641509433961</v>
      </c>
      <c r="AK727" s="56">
        <v>-5.6666666666666572</v>
      </c>
      <c r="AL727" s="56">
        <v>-11.144654088050309</v>
      </c>
      <c r="AM727" s="57">
        <v>95.959595959595958</v>
      </c>
      <c r="AN727" s="57">
        <v>80.281690140845072</v>
      </c>
      <c r="AO727" s="57">
        <v>75.862068965517238</v>
      </c>
      <c r="AP727" s="56">
        <v>-20.09752699407872</v>
      </c>
      <c r="AQ727" s="56">
        <v>-4.4196211753278334</v>
      </c>
      <c r="AR727" s="56">
        <v>-12.258574084703277</v>
      </c>
    </row>
    <row r="728" spans="1:44" x14ac:dyDescent="0.35">
      <c r="A728" s="59" t="s">
        <v>53</v>
      </c>
      <c r="B728" s="59">
        <v>12</v>
      </c>
      <c r="C728" s="59" t="s">
        <v>11</v>
      </c>
      <c r="D728" s="59" t="s">
        <v>16</v>
      </c>
      <c r="E728" s="62">
        <v>43</v>
      </c>
      <c r="F728" s="280">
        <v>75.531914893617028</v>
      </c>
      <c r="G728" s="281">
        <v>188</v>
      </c>
      <c r="H728" s="280">
        <v>56.684491978609628</v>
      </c>
      <c r="I728" s="281">
        <v>187</v>
      </c>
      <c r="J728" s="280">
        <v>63.855421686746979</v>
      </c>
      <c r="K728" s="281">
        <v>332</v>
      </c>
      <c r="L728" s="282">
        <v>-11.676493206870049</v>
      </c>
      <c r="M728" s="282">
        <v>7.1709297081373506</v>
      </c>
      <c r="N728" s="282">
        <v>-2.2527817493663491</v>
      </c>
      <c r="O728" s="97">
        <v>71.179393301649</v>
      </c>
      <c r="P728" s="97">
        <v>33.203381585734526</v>
      </c>
      <c r="Q728" s="97">
        <v>18.507476647098969</v>
      </c>
      <c r="R728" s="97">
        <v>-52.671916654550031</v>
      </c>
      <c r="S728" s="97">
        <v>-14.695904938635557</v>
      </c>
      <c r="T728" s="97">
        <v>-33.683910796592798</v>
      </c>
      <c r="U728" s="57">
        <v>82.608695652173907</v>
      </c>
      <c r="V728" s="57">
        <v>29.670329670329672</v>
      </c>
      <c r="W728" s="57">
        <v>44.660194174757287</v>
      </c>
      <c r="X728" s="71">
        <v>-37.94850147741662</v>
      </c>
      <c r="Y728" s="71">
        <v>14.989864504427615</v>
      </c>
      <c r="Z728" s="71">
        <v>-11.479318486494503</v>
      </c>
      <c r="AA728" s="57">
        <v>60.74074074074074</v>
      </c>
      <c r="AB728" s="57">
        <v>20.202020202020201</v>
      </c>
      <c r="AC728" s="57">
        <v>20.754716981132077</v>
      </c>
      <c r="AD728" s="56">
        <v>-39.986023759608663</v>
      </c>
      <c r="AE728" s="56">
        <v>0.55269677911187642</v>
      </c>
      <c r="AF728" s="56">
        <v>-19.716663490248393</v>
      </c>
      <c r="AG728" s="57">
        <v>69.090909090909093</v>
      </c>
      <c r="AH728" s="57">
        <v>32.941176470588232</v>
      </c>
      <c r="AI728" s="57">
        <v>3.007518796992481</v>
      </c>
      <c r="AJ728" s="56">
        <v>-66.083390293916608</v>
      </c>
      <c r="AK728" s="56">
        <v>-29.93365767359575</v>
      </c>
      <c r="AL728" s="56">
        <v>-48.008523983756177</v>
      </c>
      <c r="AM728" s="57">
        <v>72.277227722772281</v>
      </c>
      <c r="AN728" s="57">
        <v>50</v>
      </c>
      <c r="AO728" s="57">
        <v>5.6074766355140184</v>
      </c>
      <c r="AP728" s="56">
        <v>-66.669751087258263</v>
      </c>
      <c r="AQ728" s="56">
        <v>-44.392523364485982</v>
      </c>
      <c r="AR728" s="56">
        <v>-55.531137225872122</v>
      </c>
    </row>
    <row r="729" spans="1:44" x14ac:dyDescent="0.35">
      <c r="A729" s="59" t="s">
        <v>1184</v>
      </c>
      <c r="B729" s="286">
        <v>12</v>
      </c>
      <c r="C729" s="59" t="s">
        <v>1070</v>
      </c>
      <c r="D729" s="166" t="s">
        <v>1304</v>
      </c>
      <c r="E729" s="62">
        <v>44</v>
      </c>
      <c r="F729" s="280">
        <v>60.730593607305941</v>
      </c>
      <c r="G729" s="281">
        <v>219</v>
      </c>
      <c r="H729" s="280">
        <v>30.923694779116467</v>
      </c>
      <c r="I729" s="281">
        <v>249</v>
      </c>
      <c r="J729" s="280">
        <v>38.513513513513516</v>
      </c>
      <c r="K729" s="281">
        <v>444</v>
      </c>
      <c r="L729" s="282">
        <v>-22.217080093792426</v>
      </c>
      <c r="M729" s="282">
        <v>7.5898187343970491</v>
      </c>
      <c r="N729" s="282">
        <v>-7.3136306796976882</v>
      </c>
    </row>
    <row r="730" spans="1:44" x14ac:dyDescent="0.35">
      <c r="A730" s="59" t="s">
        <v>1184</v>
      </c>
      <c r="B730" s="59">
        <v>12</v>
      </c>
      <c r="C730" s="59" t="s">
        <v>1091</v>
      </c>
      <c r="D730" s="59" t="s">
        <v>1025</v>
      </c>
      <c r="E730" s="62">
        <v>45</v>
      </c>
      <c r="F730" s="280">
        <v>-25</v>
      </c>
      <c r="G730" s="281">
        <v>32</v>
      </c>
      <c r="H730" s="280">
        <v>-42.647058823529413</v>
      </c>
      <c r="I730" s="281">
        <v>68</v>
      </c>
      <c r="J730" s="280">
        <v>-33.620689655172413</v>
      </c>
      <c r="K730" s="281">
        <v>116</v>
      </c>
      <c r="L730" s="282">
        <v>-8.6206896551724128</v>
      </c>
      <c r="M730" s="282">
        <v>9.0263691683570002</v>
      </c>
      <c r="N730" s="282">
        <v>0.2028397565922937</v>
      </c>
      <c r="O730" s="97" t="e">
        <v>#DIV/0!</v>
      </c>
      <c r="P730" s="97" t="e">
        <v>#DIV/0!</v>
      </c>
      <c r="Q730" s="97">
        <v>-55.357142857142861</v>
      </c>
      <c r="R730" s="97" t="e">
        <v>#DIV/0!</v>
      </c>
      <c r="S730" s="97" t="e">
        <v>#DIV/0!</v>
      </c>
      <c r="T730" s="97" t="e">
        <v>#DIV/0!</v>
      </c>
      <c r="U730" s="57" t="s">
        <v>288</v>
      </c>
      <c r="V730" s="57" t="s">
        <v>1088</v>
      </c>
      <c r="W730" s="57">
        <v>-55.357142857142861</v>
      </c>
      <c r="X730" s="71" t="s">
        <v>288</v>
      </c>
      <c r="Y730" s="71" t="s">
        <v>288</v>
      </c>
      <c r="Z730" s="71" t="s">
        <v>288</v>
      </c>
      <c r="AA730" s="57"/>
      <c r="AB730" s="57"/>
      <c r="AC730" s="57"/>
      <c r="AD730" s="56"/>
      <c r="AE730" s="56"/>
      <c r="AF730" s="56"/>
      <c r="AG730" s="57"/>
      <c r="AH730" s="57"/>
      <c r="AI730" s="57"/>
      <c r="AJ730" s="56"/>
      <c r="AK730" s="56"/>
      <c r="AL730" s="56"/>
      <c r="AM730" s="57"/>
      <c r="AN730" s="57"/>
      <c r="AO730" s="57"/>
      <c r="AP730" s="56"/>
      <c r="AQ730" s="56"/>
      <c r="AR730" s="56"/>
    </row>
    <row r="731" spans="1:44" x14ac:dyDescent="0.35">
      <c r="A731" s="59" t="s">
        <v>53</v>
      </c>
      <c r="B731" s="59">
        <v>12</v>
      </c>
      <c r="C731" s="59" t="s">
        <v>11</v>
      </c>
      <c r="D731" s="59" t="s">
        <v>17</v>
      </c>
      <c r="E731" s="62">
        <v>46</v>
      </c>
      <c r="F731" s="280">
        <v>78.94736842105263</v>
      </c>
      <c r="G731" s="281">
        <v>19</v>
      </c>
      <c r="H731" s="280">
        <v>72.727272727272734</v>
      </c>
      <c r="I731" s="281">
        <v>11</v>
      </c>
      <c r="J731" s="280">
        <v>72.727272727272734</v>
      </c>
      <c r="K731" s="281">
        <v>22</v>
      </c>
      <c r="L731" s="282">
        <v>-6.2200956937798964</v>
      </c>
      <c r="M731" s="282">
        <v>0</v>
      </c>
      <c r="N731" s="282">
        <v>-3.1100478468899482</v>
      </c>
      <c r="O731" s="97">
        <v>81.410256410256409</v>
      </c>
      <c r="P731" s="97">
        <v>38.888888888888886</v>
      </c>
      <c r="Q731" s="97">
        <v>40.386002886002878</v>
      </c>
      <c r="R731" s="97">
        <v>-41.024253524253531</v>
      </c>
      <c r="S731" s="97">
        <v>1.497113997113992</v>
      </c>
      <c r="T731" s="97">
        <v>-19.76356976356977</v>
      </c>
      <c r="U731" s="57">
        <v>66.666666666666657</v>
      </c>
      <c r="V731" s="57">
        <v>16.666666666666664</v>
      </c>
      <c r="W731" s="57">
        <v>90.909090909090907</v>
      </c>
      <c r="X731" s="71">
        <v>24.242424242424249</v>
      </c>
      <c r="Y731" s="71">
        <v>74.242424242424249</v>
      </c>
      <c r="Z731" s="71">
        <v>49.242424242424249</v>
      </c>
      <c r="AA731" s="57">
        <v>92.307692307692307</v>
      </c>
      <c r="AB731" s="57">
        <v>60</v>
      </c>
      <c r="AC731" s="57">
        <v>44.444444444444443</v>
      </c>
      <c r="AD731" s="56">
        <v>-47.863247863247864</v>
      </c>
      <c r="AE731" s="56">
        <v>-15.555555555555557</v>
      </c>
      <c r="AF731" s="56">
        <v>-31.70940170940171</v>
      </c>
      <c r="AG731" s="57">
        <v>66.666666666666657</v>
      </c>
      <c r="AH731" s="57">
        <v>40</v>
      </c>
      <c r="AI731" s="57">
        <v>33.333333333333329</v>
      </c>
      <c r="AJ731" s="56">
        <v>-33.333333333333329</v>
      </c>
      <c r="AK731" s="56">
        <v>-6.6666666666666714</v>
      </c>
      <c r="AL731" s="56">
        <v>-20</v>
      </c>
      <c r="AM731" s="57">
        <v>100</v>
      </c>
      <c r="AN731" s="57">
        <v>38.888888888888893</v>
      </c>
      <c r="AO731" s="57">
        <v>-7.1428571428571423</v>
      </c>
      <c r="AP731" s="56">
        <v>-107.14285714285714</v>
      </c>
      <c r="AQ731" s="56">
        <v>-46.031746031746039</v>
      </c>
      <c r="AR731" s="56">
        <v>-76.587301587301596</v>
      </c>
    </row>
    <row r="732" spans="1:44" x14ac:dyDescent="0.35">
      <c r="A732" s="59" t="s">
        <v>53</v>
      </c>
      <c r="B732" s="59">
        <v>12</v>
      </c>
      <c r="C732" s="59" t="s">
        <v>11</v>
      </c>
      <c r="D732" s="59" t="s">
        <v>18</v>
      </c>
      <c r="E732" s="62">
        <v>47</v>
      </c>
      <c r="F732" s="280">
        <v>33.076923076923073</v>
      </c>
      <c r="G732" s="281">
        <v>130</v>
      </c>
      <c r="H732" s="280">
        <v>9.4736842105263168</v>
      </c>
      <c r="I732" s="281">
        <v>95</v>
      </c>
      <c r="J732" s="280">
        <v>9.5744680851063837</v>
      </c>
      <c r="K732" s="281">
        <v>188</v>
      </c>
      <c r="L732" s="282">
        <v>-23.502454991816691</v>
      </c>
      <c r="M732" s="282">
        <v>0.10078387458006688</v>
      </c>
      <c r="N732" s="282">
        <v>-11.700835558618312</v>
      </c>
      <c r="O732" s="97">
        <v>45.277018835924864</v>
      </c>
      <c r="P732" s="97">
        <v>7.4497952308307003</v>
      </c>
      <c r="Q732" s="97">
        <v>2.5989224518636282</v>
      </c>
      <c r="R732" s="97">
        <v>-42.678096384061234</v>
      </c>
      <c r="S732" s="97">
        <v>-4.850872778967072</v>
      </c>
      <c r="T732" s="97">
        <v>-23.764484581514154</v>
      </c>
      <c r="U732" s="57">
        <v>40.322580645161288</v>
      </c>
      <c r="V732" s="57">
        <v>10.869565217391305</v>
      </c>
      <c r="W732" s="57">
        <v>8.1081081081081088</v>
      </c>
      <c r="X732" s="71">
        <v>-32.214472537053183</v>
      </c>
      <c r="Y732" s="71">
        <v>-2.7614571092831959</v>
      </c>
      <c r="Z732" s="71">
        <v>-17.487964823168191</v>
      </c>
      <c r="AA732" s="57">
        <v>34.782608695652172</v>
      </c>
      <c r="AB732" s="57">
        <v>-15.873015873015872</v>
      </c>
      <c r="AC732" s="57">
        <v>-8.8235294117647065</v>
      </c>
      <c r="AD732" s="56">
        <v>-43.606138107416882</v>
      </c>
      <c r="AE732" s="56">
        <v>7.0494864612511652</v>
      </c>
      <c r="AF732" s="56">
        <v>-18.278325823082859</v>
      </c>
      <c r="AG732" s="57">
        <v>38.383838383838381</v>
      </c>
      <c r="AH732" s="57">
        <v>21.052631578947366</v>
      </c>
      <c r="AI732" s="57">
        <v>0</v>
      </c>
      <c r="AJ732" s="56">
        <v>-38.383838383838381</v>
      </c>
      <c r="AK732" s="56">
        <v>-21.052631578947366</v>
      </c>
      <c r="AL732" s="56">
        <v>-29.718234981392875</v>
      </c>
      <c r="AM732" s="57">
        <v>67.61904761904762</v>
      </c>
      <c r="AN732" s="57">
        <v>13.750000000000002</v>
      </c>
      <c r="AO732" s="57">
        <v>11.111111111111111</v>
      </c>
      <c r="AP732" s="56">
        <v>-56.507936507936506</v>
      </c>
      <c r="AQ732" s="56">
        <v>-2.6388888888888911</v>
      </c>
      <c r="AR732" s="56">
        <v>-29.573412698412699</v>
      </c>
    </row>
    <row r="733" spans="1:44" x14ac:dyDescent="0.35">
      <c r="A733" s="59" t="s">
        <v>1187</v>
      </c>
      <c r="B733" s="59">
        <v>12</v>
      </c>
      <c r="C733" s="59" t="s">
        <v>1104</v>
      </c>
      <c r="D733" s="59" t="s">
        <v>1157</v>
      </c>
      <c r="E733" s="62">
        <v>48</v>
      </c>
      <c r="F733" s="280">
        <v>0</v>
      </c>
      <c r="G733" s="281">
        <v>6</v>
      </c>
      <c r="H733" s="280">
        <v>-37.5</v>
      </c>
      <c r="I733" s="281">
        <v>16</v>
      </c>
      <c r="J733" s="280">
        <v>-18.181818181818183</v>
      </c>
      <c r="K733" s="281">
        <v>11</v>
      </c>
      <c r="L733" s="282">
        <v>-18.181818181818183</v>
      </c>
      <c r="M733" s="282">
        <v>19.318181818181817</v>
      </c>
      <c r="N733" s="282">
        <v>0.56818181818181657</v>
      </c>
      <c r="O733" s="97" t="e">
        <v>#DIV/0!</v>
      </c>
      <c r="P733" s="97" t="e">
        <v>#DIV/0!</v>
      </c>
      <c r="Q733" s="97">
        <v>-40</v>
      </c>
      <c r="R733" s="97" t="e">
        <v>#DIV/0!</v>
      </c>
      <c r="S733" s="97" t="e">
        <v>#DIV/0!</v>
      </c>
      <c r="T733" s="97" t="e">
        <v>#DIV/0!</v>
      </c>
      <c r="U733" s="57" t="s">
        <v>288</v>
      </c>
      <c r="V733" s="57" t="s">
        <v>1088</v>
      </c>
      <c r="W733" s="57">
        <v>-40</v>
      </c>
      <c r="X733" s="71" t="s">
        <v>288</v>
      </c>
      <c r="Y733" s="71" t="s">
        <v>288</v>
      </c>
      <c r="Z733" s="71" t="s">
        <v>288</v>
      </c>
      <c r="AA733" s="57"/>
      <c r="AB733" s="57"/>
      <c r="AC733" s="57"/>
      <c r="AD733" s="56"/>
      <c r="AE733" s="56"/>
      <c r="AF733" s="56"/>
      <c r="AG733" s="57"/>
      <c r="AH733" s="57"/>
      <c r="AI733" s="57"/>
      <c r="AJ733" s="56"/>
      <c r="AK733" s="56"/>
      <c r="AL733" s="56"/>
      <c r="AM733" s="57"/>
      <c r="AN733" s="57"/>
      <c r="AO733" s="57"/>
      <c r="AP733" s="56"/>
      <c r="AQ733" s="56"/>
      <c r="AR733" s="56"/>
    </row>
    <row r="734" spans="1:44" x14ac:dyDescent="0.35">
      <c r="A734" s="59" t="s">
        <v>53</v>
      </c>
      <c r="B734" s="59">
        <v>12</v>
      </c>
      <c r="C734" s="59" t="s">
        <v>11</v>
      </c>
      <c r="D734" s="59" t="s">
        <v>280</v>
      </c>
      <c r="E734" s="62">
        <v>49</v>
      </c>
      <c r="F734" s="280">
        <v>85</v>
      </c>
      <c r="G734" s="281">
        <v>40</v>
      </c>
      <c r="H734" s="280">
        <v>94.117647058823522</v>
      </c>
      <c r="I734" s="281">
        <v>34</v>
      </c>
      <c r="J734" s="280">
        <v>92.857142857142861</v>
      </c>
      <c r="K734" s="281">
        <v>56</v>
      </c>
      <c r="L734" s="282">
        <v>7.8571428571428612</v>
      </c>
      <c r="M734" s="282">
        <v>-1.2605042016806607</v>
      </c>
      <c r="N734" s="282">
        <v>3.2983193277311003</v>
      </c>
      <c r="O734" s="97">
        <v>99.324324324324323</v>
      </c>
      <c r="P734" s="97">
        <v>97.368421052631575</v>
      </c>
      <c r="Q734" s="97">
        <v>85.358391608391599</v>
      </c>
      <c r="R734" s="97">
        <v>-13.965932715932723</v>
      </c>
      <c r="S734" s="97">
        <v>-12.010029444239976</v>
      </c>
      <c r="T734" s="97">
        <v>-12.98798108008635</v>
      </c>
      <c r="U734" s="57">
        <v>97.297297297297305</v>
      </c>
      <c r="V734" s="57">
        <v>100</v>
      </c>
      <c r="W734" s="57">
        <v>100</v>
      </c>
      <c r="X734" s="71">
        <v>2.7027027027026946</v>
      </c>
      <c r="Y734" s="71">
        <v>0</v>
      </c>
      <c r="Z734" s="71">
        <v>1.3513513513513473</v>
      </c>
      <c r="AA734" s="57">
        <v>100</v>
      </c>
      <c r="AB734" s="57">
        <v>100</v>
      </c>
      <c r="AC734" s="57">
        <v>81.818181818181827</v>
      </c>
      <c r="AD734" s="56">
        <v>-18.181818181818173</v>
      </c>
      <c r="AE734" s="56">
        <v>-18.181818181818173</v>
      </c>
      <c r="AF734" s="56">
        <v>-18.181818181818173</v>
      </c>
      <c r="AG734" s="57">
        <v>100</v>
      </c>
      <c r="AH734" s="57">
        <v>89.473684210526315</v>
      </c>
      <c r="AI734" s="57">
        <v>84.615384615384613</v>
      </c>
      <c r="AJ734" s="56">
        <v>-15.384615384615387</v>
      </c>
      <c r="AK734" s="56">
        <v>-4.8582995951417018</v>
      </c>
      <c r="AL734" s="56">
        <v>-10.121457489878544</v>
      </c>
      <c r="AM734" s="57">
        <v>100</v>
      </c>
      <c r="AN734" s="57">
        <v>100</v>
      </c>
      <c r="AO734" s="57">
        <v>75</v>
      </c>
      <c r="AP734" s="56">
        <v>-25</v>
      </c>
      <c r="AQ734" s="56">
        <v>-25</v>
      </c>
      <c r="AR734" s="56">
        <v>-25</v>
      </c>
    </row>
    <row r="735" spans="1:44" x14ac:dyDescent="0.35">
      <c r="A735" s="59" t="s">
        <v>53</v>
      </c>
      <c r="B735" s="59">
        <v>12</v>
      </c>
      <c r="C735" s="59" t="s">
        <v>11</v>
      </c>
      <c r="D735" s="59" t="s">
        <v>281</v>
      </c>
      <c r="E735" s="62">
        <v>50</v>
      </c>
      <c r="F735" s="280">
        <v>50</v>
      </c>
      <c r="G735" s="281">
        <v>2</v>
      </c>
      <c r="H735" s="280">
        <v>58.333333333333336</v>
      </c>
      <c r="I735" s="281">
        <v>12</v>
      </c>
      <c r="J735" s="280">
        <v>100</v>
      </c>
      <c r="K735" s="281">
        <v>1</v>
      </c>
      <c r="L735" s="282">
        <v>50</v>
      </c>
      <c r="M735" s="282">
        <v>41.666666666666664</v>
      </c>
      <c r="N735" s="282">
        <v>45.833333333333329</v>
      </c>
      <c r="O735" s="97">
        <v>0</v>
      </c>
      <c r="P735" s="97">
        <v>-100</v>
      </c>
      <c r="Q735" s="97" t="e">
        <v>#DIV/0!</v>
      </c>
      <c r="R735" s="97" t="e">
        <v>#DIV/0!</v>
      </c>
      <c r="S735" s="97" t="e">
        <v>#DIV/0!</v>
      </c>
      <c r="T735" s="97" t="e">
        <v>#DIV/0!</v>
      </c>
      <c r="U735" s="57">
        <v>0</v>
      </c>
      <c r="V735" s="57">
        <v>-100</v>
      </c>
      <c r="W735" s="57" t="s">
        <v>288</v>
      </c>
      <c r="X735" s="71" t="s">
        <v>288</v>
      </c>
      <c r="Y735" s="71" t="s">
        <v>288</v>
      </c>
      <c r="Z735" s="71" t="s">
        <v>288</v>
      </c>
      <c r="AA735" s="57" t="s">
        <v>288</v>
      </c>
      <c r="AB735" s="57">
        <v>-100</v>
      </c>
      <c r="AC735" s="57" t="s">
        <v>288</v>
      </c>
      <c r="AD735" s="56"/>
      <c r="AE735" s="56"/>
      <c r="AF735" s="56"/>
      <c r="AG735" s="57" t="s">
        <v>1088</v>
      </c>
      <c r="AH735" s="57" t="s">
        <v>1090</v>
      </c>
      <c r="AI735" s="57" t="s">
        <v>1088</v>
      </c>
      <c r="AJ735" s="56"/>
      <c r="AK735" s="56"/>
      <c r="AL735" s="56"/>
      <c r="AM735" s="57" t="s">
        <v>288</v>
      </c>
      <c r="AN735" s="57" t="s">
        <v>288</v>
      </c>
      <c r="AO735" s="57" t="s">
        <v>1090</v>
      </c>
      <c r="AP735" s="56"/>
      <c r="AQ735" s="56"/>
      <c r="AR735" s="56"/>
    </row>
    <row r="736" spans="1:44" x14ac:dyDescent="0.35">
      <c r="A736" s="283" t="s">
        <v>53</v>
      </c>
      <c r="B736" s="283">
        <v>12</v>
      </c>
      <c r="C736" s="283" t="s">
        <v>23</v>
      </c>
      <c r="D736" s="283" t="s">
        <v>23</v>
      </c>
      <c r="E736" s="62">
        <v>51</v>
      </c>
      <c r="F736" s="280">
        <v>-12.197686645636173</v>
      </c>
      <c r="G736" s="281">
        <v>951</v>
      </c>
      <c r="H736" s="280">
        <v>-0.10101010101010101</v>
      </c>
      <c r="I736" s="281">
        <v>990</v>
      </c>
      <c r="J736" s="280">
        <v>12.520193861066236</v>
      </c>
      <c r="K736" s="281">
        <v>1238</v>
      </c>
      <c r="L736" s="282">
        <v>24.717880506702407</v>
      </c>
      <c r="M736" s="282">
        <v>12.621203962076336</v>
      </c>
      <c r="N736" s="282">
        <v>18.669542234389372</v>
      </c>
      <c r="O736" s="97">
        <v>-11.85992871977377</v>
      </c>
      <c r="P736" s="97">
        <v>-6.1701938324488319</v>
      </c>
      <c r="Q736" s="97">
        <v>-5.0601768625887278</v>
      </c>
      <c r="R736" s="97">
        <v>6.7997518571850417</v>
      </c>
      <c r="S736" s="97">
        <v>1.1100169698601041</v>
      </c>
      <c r="T736" s="97">
        <v>3.9548844135225729</v>
      </c>
      <c r="U736" s="44">
        <v>-9.1666666666666661</v>
      </c>
      <c r="V736" s="44">
        <v>-3.8269550748752081</v>
      </c>
      <c r="W736" s="44">
        <v>-1.206636500754148</v>
      </c>
      <c r="X736" s="70">
        <v>7.9600301659125181</v>
      </c>
      <c r="Y736" s="70">
        <v>2.6203185741210602</v>
      </c>
      <c r="Z736" s="70">
        <v>5.2901743700167891</v>
      </c>
      <c r="AA736" s="44">
        <v>-16.638078902229847</v>
      </c>
      <c r="AB736" s="44">
        <v>-10.483870967741936</v>
      </c>
      <c r="AC736" s="44">
        <v>-2.2950819672131146</v>
      </c>
      <c r="AD736" s="19">
        <v>14.342996935016732</v>
      </c>
      <c r="AE736" s="19">
        <v>8.1887890005288213</v>
      </c>
      <c r="AF736" s="19">
        <v>11.265892967772777</v>
      </c>
      <c r="AG736" s="44">
        <v>-22.257053291536049</v>
      </c>
      <c r="AH736" s="44">
        <v>-9.399075500770417</v>
      </c>
      <c r="AI736" s="44">
        <v>-7.634730538922156</v>
      </c>
      <c r="AJ736" s="19">
        <v>14.622322752613893</v>
      </c>
      <c r="AK736" s="19">
        <v>1.764344961848261</v>
      </c>
      <c r="AL736" s="19">
        <v>8.1933338572310781</v>
      </c>
      <c r="AM736" s="44">
        <v>0.62208398133748055</v>
      </c>
      <c r="AN736" s="44">
        <v>-0.97087378640776689</v>
      </c>
      <c r="AO736" s="44">
        <v>-9.1042584434654916</v>
      </c>
      <c r="AP736" s="19">
        <v>-9.7263424248029722</v>
      </c>
      <c r="AQ736" s="19">
        <v>-8.1333846570577251</v>
      </c>
      <c r="AR736" s="19">
        <v>-8.9298635409303486</v>
      </c>
    </row>
    <row r="737" spans="1:44" x14ac:dyDescent="0.35">
      <c r="A737" s="58" t="s">
        <v>53</v>
      </c>
      <c r="B737" s="58">
        <v>12</v>
      </c>
      <c r="C737" s="58" t="s">
        <v>23</v>
      </c>
      <c r="D737" s="58" t="s">
        <v>24</v>
      </c>
      <c r="E737" s="62">
        <v>52</v>
      </c>
      <c r="F737" s="280">
        <v>-42.307692307692307</v>
      </c>
      <c r="G737" s="281">
        <v>26</v>
      </c>
      <c r="H737" s="280">
        <v>-46.428571428571431</v>
      </c>
      <c r="I737" s="281">
        <v>28</v>
      </c>
      <c r="J737" s="280">
        <v>-39.393939393939391</v>
      </c>
      <c r="K737" s="281">
        <v>33</v>
      </c>
      <c r="L737" s="282">
        <v>2.9137529137529157</v>
      </c>
      <c r="M737" s="282">
        <v>7.0346320346320397</v>
      </c>
      <c r="N737" s="282">
        <v>4.9741924741924777</v>
      </c>
      <c r="O737" s="97">
        <v>-29.838935574229694</v>
      </c>
      <c r="P737" s="97">
        <v>-42.536231884057969</v>
      </c>
      <c r="Q737" s="97">
        <v>-31.78118908382066</v>
      </c>
      <c r="R737" s="97">
        <v>-1.9422535095909659</v>
      </c>
      <c r="S737" s="97">
        <v>10.755042800237309</v>
      </c>
      <c r="T737" s="97">
        <v>4.4063946453231715</v>
      </c>
      <c r="U737" s="57">
        <v>-30</v>
      </c>
      <c r="V737" s="57">
        <v>-33.333333333333329</v>
      </c>
      <c r="W737" s="57">
        <v>-8.3333333333333321</v>
      </c>
      <c r="X737" s="71">
        <v>21.666666666666668</v>
      </c>
      <c r="Y737" s="71">
        <v>24.999999999999996</v>
      </c>
      <c r="Z737" s="71">
        <v>23.333333333333332</v>
      </c>
      <c r="AA737" s="57">
        <v>-52.380952380952387</v>
      </c>
      <c r="AB737" s="57">
        <v>-43.478260869565219</v>
      </c>
      <c r="AC737" s="57">
        <v>-68.421052631578945</v>
      </c>
      <c r="AD737" s="56">
        <v>-16.040100250626558</v>
      </c>
      <c r="AE737" s="56">
        <v>-24.942791762013726</v>
      </c>
      <c r="AF737" s="56">
        <v>-20.491446006320142</v>
      </c>
      <c r="AG737" s="57">
        <v>-42.857142857142854</v>
      </c>
      <c r="AH737" s="57">
        <v>-53.333333333333336</v>
      </c>
      <c r="AI737" s="57">
        <v>-37.037037037037038</v>
      </c>
      <c r="AJ737" s="56">
        <v>5.820105820105816</v>
      </c>
      <c r="AK737" s="56">
        <v>16.296296296296298</v>
      </c>
      <c r="AL737" s="56">
        <v>11.058201058201057</v>
      </c>
      <c r="AM737" s="57">
        <v>5.8823529411764701</v>
      </c>
      <c r="AN737" s="57">
        <v>-40</v>
      </c>
      <c r="AO737" s="57">
        <v>-13.333333333333334</v>
      </c>
      <c r="AP737" s="56">
        <v>-19.215686274509803</v>
      </c>
      <c r="AQ737" s="56">
        <v>26.666666666666664</v>
      </c>
      <c r="AR737" s="56">
        <v>3.7254901960784306</v>
      </c>
    </row>
    <row r="738" spans="1:44" x14ac:dyDescent="0.35">
      <c r="A738" s="58" t="s">
        <v>53</v>
      </c>
      <c r="B738" s="58">
        <v>12</v>
      </c>
      <c r="C738" s="58" t="s">
        <v>23</v>
      </c>
      <c r="D738" s="58" t="s">
        <v>597</v>
      </c>
      <c r="E738" s="62">
        <v>53</v>
      </c>
      <c r="F738" s="280">
        <v>-45</v>
      </c>
      <c r="G738" s="281">
        <v>80</v>
      </c>
      <c r="H738" s="280">
        <v>-41.095890410958901</v>
      </c>
      <c r="I738" s="281">
        <v>73</v>
      </c>
      <c r="J738" s="280">
        <v>-42.4</v>
      </c>
      <c r="K738" s="281">
        <v>125</v>
      </c>
      <c r="L738" s="282">
        <v>2.6000000000000014</v>
      </c>
      <c r="M738" s="282">
        <v>-1.3041095890410972</v>
      </c>
      <c r="N738" s="282">
        <v>0.64794520547945211</v>
      </c>
      <c r="O738" s="97">
        <v>-36.685241472475511</v>
      </c>
      <c r="P738" s="97">
        <v>-28.540141626835812</v>
      </c>
      <c r="Q738" s="97">
        <v>-36.730986213387865</v>
      </c>
      <c r="R738" s="97">
        <v>-4.5744740912354587E-2</v>
      </c>
      <c r="S738" s="97">
        <v>-8.1908445865520534</v>
      </c>
      <c r="T738" s="97">
        <v>-4.118294663732204</v>
      </c>
      <c r="U738" s="57">
        <v>-34.042553191489361</v>
      </c>
      <c r="V738" s="57">
        <v>-25.531914893617021</v>
      </c>
      <c r="W738" s="57">
        <v>-34.693877551020407</v>
      </c>
      <c r="X738" s="71">
        <v>-0.65132435953104562</v>
      </c>
      <c r="Y738" s="71">
        <v>-9.1619626574033859</v>
      </c>
      <c r="Z738" s="71">
        <v>-4.9066435084672158</v>
      </c>
      <c r="AA738" s="57">
        <v>-50</v>
      </c>
      <c r="AB738" s="57">
        <v>-41.791044776119399</v>
      </c>
      <c r="AC738" s="57">
        <v>-46.153846153846153</v>
      </c>
      <c r="AD738" s="56">
        <v>3.8461538461538467</v>
      </c>
      <c r="AE738" s="56">
        <v>-4.362801377726754</v>
      </c>
      <c r="AF738" s="56">
        <v>-0.25832376578645366</v>
      </c>
      <c r="AG738" s="57">
        <v>-38.888888888888893</v>
      </c>
      <c r="AH738" s="57">
        <v>-28.888888888888886</v>
      </c>
      <c r="AI738" s="57">
        <v>-37.681159420289859</v>
      </c>
      <c r="AJ738" s="56">
        <v>1.2077294685990339</v>
      </c>
      <c r="AK738" s="56">
        <v>-8.7922705314009733</v>
      </c>
      <c r="AL738" s="56">
        <v>-3.7922705314009697</v>
      </c>
      <c r="AM738" s="57">
        <v>-23.809523809523807</v>
      </c>
      <c r="AN738" s="57">
        <v>-17.948717948717949</v>
      </c>
      <c r="AO738" s="57">
        <v>-28.39506172839506</v>
      </c>
      <c r="AP738" s="56">
        <v>-4.5855379188712533</v>
      </c>
      <c r="AQ738" s="56">
        <v>-10.446343779677111</v>
      </c>
      <c r="AR738" s="56">
        <v>-7.5159408492741822</v>
      </c>
    </row>
    <row r="739" spans="1:44" x14ac:dyDescent="0.35">
      <c r="A739" s="58" t="s">
        <v>53</v>
      </c>
      <c r="B739" s="58">
        <v>12</v>
      </c>
      <c r="C739" s="58" t="s">
        <v>23</v>
      </c>
      <c r="D739" s="58" t="s">
        <v>551</v>
      </c>
      <c r="E739" s="62">
        <v>54</v>
      </c>
      <c r="F739" s="280">
        <v>-21.89239332096475</v>
      </c>
      <c r="G739" s="281">
        <v>539</v>
      </c>
      <c r="H739" s="280">
        <v>5.8620689655172411</v>
      </c>
      <c r="I739" s="281">
        <v>580</v>
      </c>
      <c r="J739" s="280">
        <v>29.439999999999998</v>
      </c>
      <c r="K739" s="281">
        <v>625</v>
      </c>
      <c r="L739" s="282">
        <v>51.332393320964748</v>
      </c>
      <c r="M739" s="282">
        <v>23.577931034482756</v>
      </c>
      <c r="N739" s="282">
        <v>37.45516217772375</v>
      </c>
      <c r="O739" s="97">
        <v>-21.075606541579351</v>
      </c>
      <c r="P739" s="97">
        <v>1.341835020137653</v>
      </c>
      <c r="Q739" s="97">
        <v>6.629288118359522</v>
      </c>
      <c r="R739" s="97">
        <v>27.704894659938873</v>
      </c>
      <c r="S739" s="97">
        <v>5.287453098221869</v>
      </c>
      <c r="T739" s="97">
        <v>16.49617387908037</v>
      </c>
      <c r="U739" s="57">
        <v>-14.511873350923482</v>
      </c>
      <c r="V739" s="57">
        <v>-1.7291066282420751</v>
      </c>
      <c r="W739" s="57">
        <v>9.1644204851752029</v>
      </c>
      <c r="X739" s="71">
        <v>23.676293836098687</v>
      </c>
      <c r="Y739" s="71">
        <v>10.893527113417278</v>
      </c>
      <c r="Z739" s="71">
        <v>17.284910474757982</v>
      </c>
      <c r="AA739" s="57">
        <v>-24.225352112676056</v>
      </c>
      <c r="AB739" s="57">
        <v>-6.9565217391304346</v>
      </c>
      <c r="AC739" s="57">
        <v>12.759643916913946</v>
      </c>
      <c r="AD739" s="56">
        <v>36.98499602959</v>
      </c>
      <c r="AE739" s="56">
        <v>19.716165656044382</v>
      </c>
      <c r="AF739" s="56">
        <v>28.350580842817191</v>
      </c>
      <c r="AG739" s="57">
        <v>-36.069651741293534</v>
      </c>
      <c r="AH739" s="57">
        <v>-0.56497175141242939</v>
      </c>
      <c r="AI739" s="57">
        <v>2.0289855072463765</v>
      </c>
      <c r="AJ739" s="56">
        <v>38.098637248539909</v>
      </c>
      <c r="AK739" s="56">
        <v>2.593957258658806</v>
      </c>
      <c r="AL739" s="56">
        <v>20.346297253599356</v>
      </c>
      <c r="AM739" s="57">
        <v>-9.4955489614243334</v>
      </c>
      <c r="AN739" s="57">
        <v>14.61794019933555</v>
      </c>
      <c r="AO739" s="57">
        <v>2.5641025641025639</v>
      </c>
      <c r="AP739" s="56">
        <v>12.059651525526897</v>
      </c>
      <c r="AQ739" s="56">
        <v>-12.053837635232986</v>
      </c>
      <c r="AR739" s="56">
        <v>2.906945146955664E-3</v>
      </c>
    </row>
    <row r="740" spans="1:44" x14ac:dyDescent="0.35">
      <c r="A740" s="58" t="s">
        <v>53</v>
      </c>
      <c r="B740" s="58">
        <v>12</v>
      </c>
      <c r="C740" s="58" t="s">
        <v>23</v>
      </c>
      <c r="D740" s="58" t="s">
        <v>552</v>
      </c>
      <c r="E740" s="62">
        <v>55</v>
      </c>
      <c r="F740" s="280">
        <v>-16.37323943661972</v>
      </c>
      <c r="G740" s="281">
        <v>568</v>
      </c>
      <c r="H740" s="280">
        <v>2.8667790893760539</v>
      </c>
      <c r="I740" s="281">
        <v>593</v>
      </c>
      <c r="J740" s="280">
        <v>18.011527377521613</v>
      </c>
      <c r="K740" s="281">
        <v>694</v>
      </c>
      <c r="L740" s="282">
        <v>34.384766814141329</v>
      </c>
      <c r="M740" s="282">
        <v>15.144748288145559</v>
      </c>
      <c r="N740" s="282">
        <v>24.764757551143443</v>
      </c>
      <c r="O740" s="97">
        <v>-6.2680039050107252</v>
      </c>
      <c r="P740" s="97">
        <v>-5.7056186387869552</v>
      </c>
      <c r="Q740" s="97">
        <v>-6.1802636178705921</v>
      </c>
      <c r="R740" s="97">
        <v>8.7740287140133155E-2</v>
      </c>
      <c r="S740" s="97">
        <v>-0.4746449790836369</v>
      </c>
      <c r="T740" s="97">
        <v>-0.19345234597175187</v>
      </c>
      <c r="U740" s="57">
        <v>-10.334346504559271</v>
      </c>
      <c r="V740" s="57">
        <v>-3.3003300330032999</v>
      </c>
      <c r="W740" s="57">
        <v>4.8991354466858787</v>
      </c>
      <c r="X740" s="71">
        <v>15.23348195124515</v>
      </c>
      <c r="Y740" s="71">
        <v>8.199465479689179</v>
      </c>
      <c r="Z740" s="71">
        <v>11.716473715467163</v>
      </c>
      <c r="AA740" s="57">
        <v>-12.578616352201259</v>
      </c>
      <c r="AB740" s="57">
        <v>-12.5</v>
      </c>
      <c r="AC740" s="57">
        <v>-3.2028469750889679</v>
      </c>
      <c r="AD740" s="56">
        <v>9.3757693771122916</v>
      </c>
      <c r="AE740" s="56">
        <v>9.297153024911033</v>
      </c>
      <c r="AF740" s="56">
        <v>9.3364612010116623</v>
      </c>
      <c r="AG740" s="57">
        <v>-20.84592145015106</v>
      </c>
      <c r="AH740" s="57">
        <v>-11.188811188811188</v>
      </c>
      <c r="AI740" s="57">
        <v>-10.44776119402985</v>
      </c>
      <c r="AJ740" s="56">
        <v>10.39816025612121</v>
      </c>
      <c r="AK740" s="56">
        <v>0.74104999478133848</v>
      </c>
      <c r="AL740" s="56">
        <v>5.5696051254512744</v>
      </c>
      <c r="AM740" s="57">
        <v>18.686868686868689</v>
      </c>
      <c r="AN740" s="57">
        <v>4.1666666666666661</v>
      </c>
      <c r="AO740" s="57">
        <v>-15.96958174904943</v>
      </c>
      <c r="AP740" s="56">
        <v>-34.656450435918117</v>
      </c>
      <c r="AQ740" s="56">
        <v>-20.136248415716096</v>
      </c>
      <c r="AR740" s="56">
        <v>-27.396349425817107</v>
      </c>
    </row>
    <row r="741" spans="1:44" x14ac:dyDescent="0.35">
      <c r="A741" s="58" t="s">
        <v>53</v>
      </c>
      <c r="B741" s="58">
        <v>12</v>
      </c>
      <c r="C741" s="58" t="s">
        <v>23</v>
      </c>
      <c r="D741" s="58" t="s">
        <v>282</v>
      </c>
      <c r="E741" s="62">
        <v>56</v>
      </c>
      <c r="F741" s="280">
        <v>-43.414634146341463</v>
      </c>
      <c r="G741" s="281">
        <v>205</v>
      </c>
      <c r="H741" s="280">
        <v>-21.739130434782609</v>
      </c>
      <c r="I741" s="281">
        <v>92</v>
      </c>
      <c r="J741" s="280">
        <v>-0.6578947368421052</v>
      </c>
      <c r="K741" s="281">
        <v>152</v>
      </c>
      <c r="L741" s="282">
        <v>42.75673940949936</v>
      </c>
      <c r="M741" s="282">
        <v>21.081235697940503</v>
      </c>
      <c r="N741" s="282">
        <v>31.91898755371993</v>
      </c>
      <c r="O741" s="97">
        <v>-35.098630668483615</v>
      </c>
      <c r="P741" s="97">
        <v>-29.053960077887439</v>
      </c>
      <c r="Q741" s="97">
        <v>-28.084684060890275</v>
      </c>
      <c r="R741" s="97">
        <v>7.0139466075933399</v>
      </c>
      <c r="S741" s="97">
        <v>0.96927601699716348</v>
      </c>
      <c r="T741" s="97">
        <v>3.9916113122952517</v>
      </c>
      <c r="U741" s="57">
        <v>-41.441441441441441</v>
      </c>
      <c r="V741" s="57">
        <v>-35.087719298245609</v>
      </c>
      <c r="W741" s="57">
        <v>-30.666666666666664</v>
      </c>
      <c r="X741" s="71">
        <v>10.774774774774777</v>
      </c>
      <c r="Y741" s="71">
        <v>4.4210526315789451</v>
      </c>
      <c r="Z741" s="71">
        <v>7.5979137031768609</v>
      </c>
      <c r="AA741" s="57">
        <v>-31.428571428571427</v>
      </c>
      <c r="AB741" s="57">
        <v>-32.20338983050847</v>
      </c>
      <c r="AC741" s="57">
        <v>-3.1746031746031744</v>
      </c>
      <c r="AD741" s="56">
        <v>28.253968253968253</v>
      </c>
      <c r="AE741" s="56">
        <v>29.028786655905296</v>
      </c>
      <c r="AF741" s="56">
        <v>28.641377454936773</v>
      </c>
      <c r="AG741" s="57">
        <v>-52.941176470588239</v>
      </c>
      <c r="AH741" s="57">
        <v>-16.666666666666664</v>
      </c>
      <c r="AI741" s="57">
        <v>-23.595505617977526</v>
      </c>
      <c r="AJ741" s="56">
        <v>29.345670852610713</v>
      </c>
      <c r="AK741" s="56">
        <v>-6.9288389513108619</v>
      </c>
      <c r="AL741" s="56">
        <v>11.208415950649925</v>
      </c>
      <c r="AM741" s="57">
        <v>-14.583333333333334</v>
      </c>
      <c r="AN741" s="57">
        <v>-32.258064516129032</v>
      </c>
      <c r="AO741" s="57">
        <v>-54.901960784313729</v>
      </c>
      <c r="AP741" s="56">
        <v>-40.318627450980394</v>
      </c>
      <c r="AQ741" s="56">
        <v>-22.643896268184697</v>
      </c>
      <c r="AR741" s="56">
        <v>-31.481261859582546</v>
      </c>
    </row>
    <row r="742" spans="1:44" x14ac:dyDescent="0.35">
      <c r="A742" s="58" t="s">
        <v>53</v>
      </c>
      <c r="B742" s="58">
        <v>12</v>
      </c>
      <c r="C742" s="58" t="s">
        <v>23</v>
      </c>
      <c r="D742" s="58" t="s">
        <v>283</v>
      </c>
      <c r="E742" s="62">
        <v>57</v>
      </c>
      <c r="F742" s="280" t="e">
        <v>#DIV/0!</v>
      </c>
      <c r="G742" s="281">
        <v>0</v>
      </c>
      <c r="H742" s="280" t="e">
        <v>#DIV/0!</v>
      </c>
      <c r="I742" s="281">
        <v>0</v>
      </c>
      <c r="J742" s="280" t="e">
        <v>#DIV/0!</v>
      </c>
      <c r="K742" s="281">
        <v>0</v>
      </c>
      <c r="L742" s="282" t="e">
        <v>#DIV/0!</v>
      </c>
      <c r="M742" s="282" t="e">
        <v>#DIV/0!</v>
      </c>
      <c r="N742" s="282" t="e">
        <v>#DIV/0!</v>
      </c>
      <c r="O742" s="97" t="e">
        <v>#DIV/0!</v>
      </c>
      <c r="P742" s="97" t="e">
        <v>#DIV/0!</v>
      </c>
      <c r="Q742" s="97">
        <v>12.5</v>
      </c>
      <c r="R742" s="97" t="e">
        <v>#DIV/0!</v>
      </c>
      <c r="S742" s="97" t="e">
        <v>#DIV/0!</v>
      </c>
      <c r="T742" s="97" t="e">
        <v>#DIV/0!</v>
      </c>
      <c r="U742" s="57" t="s">
        <v>288</v>
      </c>
      <c r="V742" s="57" t="s">
        <v>1089</v>
      </c>
      <c r="W742" s="57">
        <v>100</v>
      </c>
      <c r="X742" s="71" t="s">
        <v>288</v>
      </c>
      <c r="Y742" s="71" t="s">
        <v>288</v>
      </c>
      <c r="Z742" s="71" t="s">
        <v>288</v>
      </c>
      <c r="AA742" s="57" t="s">
        <v>1088</v>
      </c>
      <c r="AB742" s="57" t="s">
        <v>1088</v>
      </c>
      <c r="AC742" s="57">
        <v>-50</v>
      </c>
      <c r="AD742" s="56"/>
      <c r="AE742" s="56"/>
      <c r="AF742" s="56"/>
      <c r="AG742" s="57" t="s">
        <v>1088</v>
      </c>
      <c r="AH742" s="57" t="s">
        <v>1088</v>
      </c>
      <c r="AI742" s="57">
        <v>0</v>
      </c>
      <c r="AJ742" s="56"/>
      <c r="AK742" s="56"/>
      <c r="AL742" s="56"/>
      <c r="AM742" s="57" t="s">
        <v>288</v>
      </c>
      <c r="AN742" s="57" t="s">
        <v>288</v>
      </c>
      <c r="AO742" s="57">
        <v>0</v>
      </c>
      <c r="AP742" s="56"/>
      <c r="AQ742" s="56"/>
      <c r="AR742" s="56"/>
    </row>
    <row r="743" spans="1:44" x14ac:dyDescent="0.35">
      <c r="A743" s="58" t="s">
        <v>53</v>
      </c>
      <c r="B743" s="58">
        <v>12</v>
      </c>
      <c r="C743" s="58" t="s">
        <v>23</v>
      </c>
      <c r="D743" s="58" t="s">
        <v>28</v>
      </c>
      <c r="E743" s="62">
        <v>58</v>
      </c>
      <c r="F743" s="280">
        <v>-16.666666666666664</v>
      </c>
      <c r="G743" s="281">
        <v>6</v>
      </c>
      <c r="H743" s="280">
        <v>-32</v>
      </c>
      <c r="I743" s="281">
        <v>25</v>
      </c>
      <c r="J743" s="280">
        <v>60</v>
      </c>
      <c r="K743" s="281">
        <v>10</v>
      </c>
      <c r="L743" s="282">
        <v>76.666666666666657</v>
      </c>
      <c r="M743" s="282">
        <v>92</v>
      </c>
      <c r="N743" s="282">
        <v>84.333333333333329</v>
      </c>
      <c r="O743" s="97">
        <v>-20.833333333333332</v>
      </c>
      <c r="P743" s="97">
        <v>-38.09409888357257</v>
      </c>
      <c r="Q743" s="97">
        <v>7.1428571428571423</v>
      </c>
      <c r="R743" s="97">
        <v>27.976190476190474</v>
      </c>
      <c r="S743" s="97">
        <v>45.236956026429709</v>
      </c>
      <c r="T743" s="97">
        <v>36.606573251310095</v>
      </c>
      <c r="U743" s="57">
        <v>-50</v>
      </c>
      <c r="V743" s="57">
        <v>-60</v>
      </c>
      <c r="W743" s="57">
        <v>100</v>
      </c>
      <c r="X743" s="71">
        <v>150</v>
      </c>
      <c r="Y743" s="71">
        <v>160</v>
      </c>
      <c r="Z743" s="71">
        <v>155</v>
      </c>
      <c r="AA743" s="57">
        <v>-33.333333333333329</v>
      </c>
      <c r="AB743" s="57">
        <v>-26.315789473684209</v>
      </c>
      <c r="AC743" s="57">
        <v>0</v>
      </c>
      <c r="AD743" s="56">
        <v>33.333333333333329</v>
      </c>
      <c r="AE743" s="56">
        <v>26.315789473684209</v>
      </c>
      <c r="AF743" s="56">
        <v>29.824561403508767</v>
      </c>
      <c r="AG743" s="57">
        <v>-33.333333333333329</v>
      </c>
      <c r="AH743" s="57">
        <v>-22.727272727272727</v>
      </c>
      <c r="AI743" s="57">
        <v>0</v>
      </c>
      <c r="AJ743" s="56">
        <v>33.333333333333329</v>
      </c>
      <c r="AK743" s="56">
        <v>22.727272727272727</v>
      </c>
      <c r="AL743" s="56">
        <v>28.030303030303028</v>
      </c>
      <c r="AM743" s="57">
        <v>33.333333333333329</v>
      </c>
      <c r="AN743" s="57">
        <v>-43.333333333333336</v>
      </c>
      <c r="AO743" s="57">
        <v>-71.428571428571431</v>
      </c>
      <c r="AP743" s="56">
        <v>-104.76190476190476</v>
      </c>
      <c r="AQ743" s="56">
        <v>-28.095238095238095</v>
      </c>
      <c r="AR743" s="56">
        <v>-66.428571428571431</v>
      </c>
    </row>
    <row r="744" spans="1:44" x14ac:dyDescent="0.35">
      <c r="A744" s="58" t="s">
        <v>53</v>
      </c>
      <c r="B744" s="58">
        <v>12</v>
      </c>
      <c r="C744" s="58" t="s">
        <v>23</v>
      </c>
      <c r="D744" s="58" t="s">
        <v>29</v>
      </c>
      <c r="E744" s="62">
        <v>59</v>
      </c>
      <c r="F744" s="280">
        <v>34.126984126984127</v>
      </c>
      <c r="G744" s="281">
        <v>126</v>
      </c>
      <c r="H744" s="280">
        <v>0</v>
      </c>
      <c r="I744" s="281">
        <v>92</v>
      </c>
      <c r="J744" s="280">
        <v>31.297709923664126</v>
      </c>
      <c r="K744" s="281">
        <v>131</v>
      </c>
      <c r="L744" s="282">
        <v>-2.8292742033200007</v>
      </c>
      <c r="M744" s="282">
        <v>31.297709923664126</v>
      </c>
      <c r="N744" s="282">
        <v>14.234217860172063</v>
      </c>
      <c r="O744" s="97">
        <v>27.901090486534233</v>
      </c>
      <c r="P744" s="97">
        <v>-5.6315163709529905</v>
      </c>
      <c r="Q744" s="97">
        <v>-13.067257437638569</v>
      </c>
      <c r="R744" s="97">
        <v>-40.968347924172804</v>
      </c>
      <c r="S744" s="97">
        <v>-7.4357410666855781</v>
      </c>
      <c r="T744" s="97">
        <v>-24.202044495429192</v>
      </c>
      <c r="U744" s="57">
        <v>27.835051546391753</v>
      </c>
      <c r="V744" s="57">
        <v>-1.2987012987012987</v>
      </c>
      <c r="W744" s="57">
        <v>-6.666666666666667</v>
      </c>
      <c r="X744" s="71">
        <v>-34.501718213058417</v>
      </c>
      <c r="Y744" s="71">
        <v>-5.3679653679653683</v>
      </c>
      <c r="Z744" s="71">
        <v>-19.934841790511893</v>
      </c>
      <c r="AA744" s="57">
        <v>14.492753623188406</v>
      </c>
      <c r="AB744" s="57">
        <v>5.6338028169014089</v>
      </c>
      <c r="AC744" s="57">
        <v>-17.796610169491526</v>
      </c>
      <c r="AD744" s="56">
        <v>-32.289363792679936</v>
      </c>
      <c r="AE744" s="56">
        <v>-23.430412986392934</v>
      </c>
      <c r="AF744" s="56">
        <v>-27.859888389536437</v>
      </c>
      <c r="AG744" s="57">
        <v>28.205128205128204</v>
      </c>
      <c r="AH744" s="57">
        <v>-19.718309859154928</v>
      </c>
      <c r="AI744" s="57">
        <v>-8.2568807339449553</v>
      </c>
      <c r="AJ744" s="56">
        <v>-36.462008939073158</v>
      </c>
      <c r="AK744" s="56">
        <v>11.461429125209973</v>
      </c>
      <c r="AL744" s="56">
        <v>-12.500289906931592</v>
      </c>
      <c r="AM744" s="57">
        <v>41.071428571428569</v>
      </c>
      <c r="AN744" s="57">
        <v>-7.1428571428571423</v>
      </c>
      <c r="AO744" s="57">
        <v>-19.548872180451127</v>
      </c>
      <c r="AP744" s="56">
        <v>-60.620300751879697</v>
      </c>
      <c r="AQ744" s="56">
        <v>-12.406015037593985</v>
      </c>
      <c r="AR744" s="56">
        <v>-36.513157894736842</v>
      </c>
    </row>
    <row r="745" spans="1:44" x14ac:dyDescent="0.35">
      <c r="A745" s="58" t="s">
        <v>53</v>
      </c>
      <c r="B745" s="58">
        <v>12</v>
      </c>
      <c r="C745" s="58" t="s">
        <v>23</v>
      </c>
      <c r="D745" s="58" t="s">
        <v>284</v>
      </c>
      <c r="E745" s="62">
        <v>60</v>
      </c>
      <c r="F745" s="280">
        <v>28.448275862068968</v>
      </c>
      <c r="G745" s="281">
        <v>116</v>
      </c>
      <c r="H745" s="280">
        <v>-1.1627906976744187</v>
      </c>
      <c r="I745" s="281">
        <v>86</v>
      </c>
      <c r="J745" s="280">
        <v>29.6875</v>
      </c>
      <c r="K745" s="281">
        <v>128</v>
      </c>
      <c r="L745" s="282">
        <v>1.239224137931032</v>
      </c>
      <c r="M745" s="282">
        <v>30.850290697674417</v>
      </c>
      <c r="N745" s="282">
        <v>16.044757417802725</v>
      </c>
      <c r="O745" s="97">
        <v>26.794325725246779</v>
      </c>
      <c r="P745" s="97">
        <v>-4.5295871490471153</v>
      </c>
      <c r="Q745" s="97">
        <v>-15.110270223187065</v>
      </c>
      <c r="R745" s="97">
        <v>-41.904595948433844</v>
      </c>
      <c r="S745" s="97">
        <v>-10.58068307413995</v>
      </c>
      <c r="T745" s="97">
        <v>-26.242639511286896</v>
      </c>
      <c r="U745" s="57">
        <v>27.083333333333332</v>
      </c>
      <c r="V745" s="57">
        <v>-1.4084507042253522</v>
      </c>
      <c r="W745" s="57">
        <v>-7.7669902912621351</v>
      </c>
      <c r="X745" s="71">
        <v>-34.850323624595468</v>
      </c>
      <c r="Y745" s="71">
        <v>-6.3585395870367831</v>
      </c>
      <c r="Z745" s="71">
        <v>-20.604431605816124</v>
      </c>
      <c r="AA745" s="57">
        <v>10.606060606060606</v>
      </c>
      <c r="AB745" s="57">
        <v>7.8125</v>
      </c>
      <c r="AC745" s="57">
        <v>-17.391304347826086</v>
      </c>
      <c r="AD745" s="56">
        <v>-27.997364953886692</v>
      </c>
      <c r="AE745" s="56">
        <v>-25.203804347826086</v>
      </c>
      <c r="AF745" s="56">
        <v>-26.600584650856391</v>
      </c>
      <c r="AG745" s="57">
        <v>28.947368421052634</v>
      </c>
      <c r="AH745" s="57">
        <v>-18.840579710144929</v>
      </c>
      <c r="AI745" s="57">
        <v>-10.679611650485436</v>
      </c>
      <c r="AJ745" s="56">
        <v>-39.626980071538071</v>
      </c>
      <c r="AK745" s="56">
        <v>8.1609680596594938</v>
      </c>
      <c r="AL745" s="56">
        <v>-15.733006005939288</v>
      </c>
      <c r="AM745" s="57">
        <v>40.54054054054054</v>
      </c>
      <c r="AN745" s="57">
        <v>-5.6818181818181817</v>
      </c>
      <c r="AO745" s="57">
        <v>-24.603174603174601</v>
      </c>
      <c r="AP745" s="56">
        <v>-65.143715143715141</v>
      </c>
      <c r="AQ745" s="56">
        <v>-18.921356421356421</v>
      </c>
      <c r="AR745" s="56">
        <v>-42.032535782535781</v>
      </c>
    </row>
    <row r="746" spans="1:44" x14ac:dyDescent="0.35">
      <c r="A746" s="58" t="s">
        <v>53</v>
      </c>
      <c r="B746" s="58">
        <v>12</v>
      </c>
      <c r="C746" s="58" t="s">
        <v>23</v>
      </c>
      <c r="D746" s="58" t="s">
        <v>285</v>
      </c>
      <c r="E746" s="62">
        <v>61</v>
      </c>
      <c r="F746" s="280">
        <v>100</v>
      </c>
      <c r="G746" s="281">
        <v>11</v>
      </c>
      <c r="H746" s="280">
        <v>25</v>
      </c>
      <c r="I746" s="281">
        <v>8</v>
      </c>
      <c r="J746" s="280">
        <v>100</v>
      </c>
      <c r="K746" s="281">
        <v>4</v>
      </c>
      <c r="L746" s="282">
        <v>0</v>
      </c>
      <c r="M746" s="282">
        <v>75</v>
      </c>
      <c r="N746" s="282">
        <v>37.5</v>
      </c>
      <c r="O746" s="97">
        <v>75</v>
      </c>
      <c r="P746" s="97">
        <v>-21.071428571428569</v>
      </c>
      <c r="Q746" s="97">
        <v>26.488095238095241</v>
      </c>
      <c r="R746" s="97">
        <v>-48.511904761904759</v>
      </c>
      <c r="S746" s="97">
        <v>47.55952380952381</v>
      </c>
      <c r="T746" s="97">
        <v>-0.4761904761904745</v>
      </c>
      <c r="U746" s="57">
        <v>100</v>
      </c>
      <c r="V746" s="57">
        <v>0</v>
      </c>
      <c r="W746" s="57">
        <v>50</v>
      </c>
      <c r="X746" s="71">
        <v>-50</v>
      </c>
      <c r="Y746" s="71">
        <v>50</v>
      </c>
      <c r="Z746" s="71">
        <v>0</v>
      </c>
      <c r="AA746" s="57">
        <v>100</v>
      </c>
      <c r="AB746" s="57">
        <v>-14.285714285714285</v>
      </c>
      <c r="AC746" s="57">
        <v>-33.333333333333329</v>
      </c>
      <c r="AD746" s="56">
        <v>-133.33333333333331</v>
      </c>
      <c r="AE746" s="56">
        <v>-19.047619047619044</v>
      </c>
      <c r="AF746" s="56">
        <v>-76.190476190476176</v>
      </c>
      <c r="AG746" s="57">
        <v>0</v>
      </c>
      <c r="AH746" s="57">
        <v>-50</v>
      </c>
      <c r="AI746" s="57">
        <v>14.285714285714285</v>
      </c>
      <c r="AJ746" s="56">
        <v>14.285714285714285</v>
      </c>
      <c r="AK746" s="56">
        <v>64.285714285714278</v>
      </c>
      <c r="AL746" s="56">
        <v>39.285714285714278</v>
      </c>
      <c r="AM746" s="57">
        <v>100</v>
      </c>
      <c r="AN746" s="57">
        <v>-20</v>
      </c>
      <c r="AO746" s="57">
        <v>75</v>
      </c>
      <c r="AP746" s="56">
        <v>-25</v>
      </c>
      <c r="AQ746" s="56">
        <v>95</v>
      </c>
      <c r="AR746" s="56">
        <v>35</v>
      </c>
    </row>
    <row r="747" spans="1:44" x14ac:dyDescent="0.35">
      <c r="A747" s="58" t="s">
        <v>53</v>
      </c>
      <c r="B747" s="58">
        <v>12</v>
      </c>
      <c r="C747" s="58" t="s">
        <v>23</v>
      </c>
      <c r="D747" s="58" t="s">
        <v>286</v>
      </c>
      <c r="E747" s="62">
        <v>62</v>
      </c>
      <c r="F747" s="280" t="e">
        <v>#DIV/0!</v>
      </c>
      <c r="G747" s="281">
        <v>0</v>
      </c>
      <c r="H747" s="280" t="e">
        <v>#DIV/0!</v>
      </c>
      <c r="I747" s="281">
        <v>0</v>
      </c>
      <c r="J747" s="280">
        <v>18.823529411764707</v>
      </c>
      <c r="K747" s="281">
        <v>170</v>
      </c>
      <c r="L747" s="282" t="e">
        <v>#DIV/0!</v>
      </c>
      <c r="M747" s="282" t="e">
        <v>#DIV/0!</v>
      </c>
      <c r="N747" s="282" t="e">
        <v>#DIV/0!</v>
      </c>
      <c r="O747" s="97" t="e">
        <v>#DIV/0!</v>
      </c>
      <c r="P747" s="97" t="e">
        <v>#DIV/0!</v>
      </c>
      <c r="Q747" s="97">
        <v>51.96078431372549</v>
      </c>
      <c r="R747" s="97" t="e">
        <v>#DIV/0!</v>
      </c>
      <c r="S747" s="97" t="e">
        <v>#DIV/0!</v>
      </c>
      <c r="T747" s="97" t="e">
        <v>#DIV/0!</v>
      </c>
      <c r="U747" s="57" t="s">
        <v>288</v>
      </c>
      <c r="V747" s="57" t="s">
        <v>1089</v>
      </c>
      <c r="W747" s="57">
        <v>58.82352941176471</v>
      </c>
      <c r="X747" s="71" t="s">
        <v>288</v>
      </c>
      <c r="Y747" s="71" t="s">
        <v>288</v>
      </c>
      <c r="Z747" s="71" t="s">
        <v>288</v>
      </c>
      <c r="AA747" s="57" t="s">
        <v>1089</v>
      </c>
      <c r="AB747" s="57" t="s">
        <v>1088</v>
      </c>
      <c r="AC747" s="57">
        <v>32.352941176470587</v>
      </c>
      <c r="AD747" s="56"/>
      <c r="AE747" s="56"/>
      <c r="AF747" s="56"/>
      <c r="AG747" s="57" t="s">
        <v>1088</v>
      </c>
      <c r="AH747" s="57" t="s">
        <v>1089</v>
      </c>
      <c r="AI747" s="57">
        <v>16.666666666666664</v>
      </c>
      <c r="AJ747" s="56"/>
      <c r="AK747" s="56"/>
      <c r="AL747" s="56"/>
      <c r="AM747" s="57" t="s">
        <v>288</v>
      </c>
      <c r="AN747" s="57" t="s">
        <v>288</v>
      </c>
      <c r="AO747" s="57">
        <v>100</v>
      </c>
      <c r="AP747" s="56"/>
      <c r="AQ747" s="56"/>
      <c r="AR747" s="56"/>
    </row>
    <row r="748" spans="1:44" x14ac:dyDescent="0.35">
      <c r="A748" s="279" t="s">
        <v>54</v>
      </c>
      <c r="B748" s="279">
        <v>13</v>
      </c>
      <c r="C748" s="279" t="s">
        <v>35</v>
      </c>
      <c r="D748" s="279" t="s">
        <v>35</v>
      </c>
      <c r="E748" s="62">
        <v>1</v>
      </c>
      <c r="F748" s="280">
        <v>51.076320939334643</v>
      </c>
      <c r="G748" s="281">
        <v>2044</v>
      </c>
      <c r="H748" s="280">
        <v>23.483365949119374</v>
      </c>
      <c r="I748" s="281">
        <v>2044</v>
      </c>
      <c r="J748" s="280">
        <v>8.7384615384615376</v>
      </c>
      <c r="K748" s="281">
        <v>3250</v>
      </c>
      <c r="L748" s="282">
        <v>-42.337859400873107</v>
      </c>
      <c r="M748" s="282">
        <v>-14.744904410657837</v>
      </c>
      <c r="N748" s="282">
        <v>-28.541381905765473</v>
      </c>
      <c r="O748" s="97">
        <v>46.633858267716541</v>
      </c>
      <c r="P748" s="97">
        <v>21.850393700787404</v>
      </c>
      <c r="Q748" s="97">
        <v>10.527831745593788</v>
      </c>
      <c r="R748" s="97">
        <v>-36.106026522122754</v>
      </c>
      <c r="S748" s="97">
        <v>-11.322561955193615</v>
      </c>
      <c r="T748" s="97">
        <v>-23.714294238658184</v>
      </c>
      <c r="U748" s="44">
        <v>49.4488188976378</v>
      </c>
      <c r="V748" s="44">
        <v>24.488188976377952</v>
      </c>
      <c r="W748" s="44">
        <v>17.566799317794203</v>
      </c>
      <c r="X748" s="70">
        <v>-31.882019579843597</v>
      </c>
      <c r="Y748" s="70">
        <v>-6.9213896585837489</v>
      </c>
      <c r="Z748" s="70">
        <v>-19.401704619213675</v>
      </c>
      <c r="AA748" s="44">
        <v>46.614173228346459</v>
      </c>
      <c r="AB748" s="44">
        <v>19.685039370078741</v>
      </c>
      <c r="AC748" s="44">
        <v>8.8500563697857935</v>
      </c>
      <c r="AD748" s="19">
        <v>-37.764116858560669</v>
      </c>
      <c r="AE748" s="19">
        <v>-10.834983000292947</v>
      </c>
      <c r="AF748" s="19">
        <v>-24.29954992942681</v>
      </c>
      <c r="AG748" s="44">
        <v>45.354330708661415</v>
      </c>
      <c r="AH748" s="44">
        <v>22.283464566929133</v>
      </c>
      <c r="AI748" s="44">
        <v>9.695603156708005</v>
      </c>
      <c r="AJ748" s="19">
        <v>-35.658727551953412</v>
      </c>
      <c r="AK748" s="19">
        <v>-12.587861410221128</v>
      </c>
      <c r="AL748" s="19">
        <v>-24.123294481087271</v>
      </c>
      <c r="AM748" s="44">
        <v>45.118110236220474</v>
      </c>
      <c r="AN748" s="44">
        <v>20.944881889763781</v>
      </c>
      <c r="AO748" s="44">
        <v>5.9988681380871531</v>
      </c>
      <c r="AP748" s="19">
        <v>-39.11924209813332</v>
      </c>
      <c r="AQ748" s="19">
        <v>-14.946013751676627</v>
      </c>
      <c r="AR748" s="19">
        <v>-27.032627924904972</v>
      </c>
    </row>
    <row r="749" spans="1:44" x14ac:dyDescent="0.35">
      <c r="A749" s="283" t="s">
        <v>54</v>
      </c>
      <c r="B749" s="283">
        <v>13</v>
      </c>
      <c r="C749" s="283" t="s">
        <v>2</v>
      </c>
      <c r="D749" s="283" t="s">
        <v>2</v>
      </c>
      <c r="E749" s="62">
        <v>2</v>
      </c>
      <c r="F749" s="280">
        <v>66.183256427158867</v>
      </c>
      <c r="G749" s="281">
        <v>1517</v>
      </c>
      <c r="H749" s="280">
        <v>32.406119610570236</v>
      </c>
      <c r="I749" s="281">
        <v>1438</v>
      </c>
      <c r="J749" s="280">
        <v>-2.6094276094276094</v>
      </c>
      <c r="K749" s="281">
        <v>2376</v>
      </c>
      <c r="L749" s="282">
        <v>-68.792684036586479</v>
      </c>
      <c r="M749" s="282">
        <v>-35.015547219997849</v>
      </c>
      <c r="N749" s="282">
        <v>-51.904115628292161</v>
      </c>
      <c r="O749" s="97">
        <v>61.325886081929056</v>
      </c>
      <c r="P749" s="97">
        <v>26.822654910704742</v>
      </c>
      <c r="Q749" s="97">
        <v>2.9753224595519105</v>
      </c>
      <c r="R749" s="97">
        <v>-58.350563622377145</v>
      </c>
      <c r="S749" s="97">
        <v>-23.84733245115283</v>
      </c>
      <c r="T749" s="97">
        <v>-41.098948036764988</v>
      </c>
      <c r="U749" s="44">
        <v>62.971175166297122</v>
      </c>
      <c r="V749" s="44">
        <v>31.348314606741575</v>
      </c>
      <c r="W749" s="44">
        <v>9.1828793774319077</v>
      </c>
      <c r="X749" s="70">
        <v>-53.788295788865213</v>
      </c>
      <c r="Y749" s="70">
        <v>-22.165435229309665</v>
      </c>
      <c r="Z749" s="70">
        <v>-37.976865509087439</v>
      </c>
      <c r="AA749" s="44">
        <v>62.102957283680169</v>
      </c>
      <c r="AB749" s="44">
        <v>23.954802259887007</v>
      </c>
      <c r="AC749" s="44">
        <v>-0.6294256490952006</v>
      </c>
      <c r="AD749" s="19">
        <v>-62.732382932775373</v>
      </c>
      <c r="AE749" s="19">
        <v>-24.584227908982207</v>
      </c>
      <c r="AF749" s="19">
        <v>-43.65830542087879</v>
      </c>
      <c r="AG749" s="44">
        <v>62.541073384446875</v>
      </c>
      <c r="AH749" s="44">
        <v>24.94279176201373</v>
      </c>
      <c r="AI749" s="44">
        <v>3.884234577303884</v>
      </c>
      <c r="AJ749" s="19">
        <v>-58.656838807142989</v>
      </c>
      <c r="AK749" s="19">
        <v>-21.058557184709848</v>
      </c>
      <c r="AL749" s="19">
        <v>-39.857697995926415</v>
      </c>
      <c r="AM749" s="44">
        <v>57.688338493292058</v>
      </c>
      <c r="AN749" s="44">
        <v>27.044711014176663</v>
      </c>
      <c r="AO749" s="44">
        <v>-0.53639846743295017</v>
      </c>
      <c r="AP749" s="19">
        <v>-58.224736960725011</v>
      </c>
      <c r="AQ749" s="19">
        <v>-27.581109481609612</v>
      </c>
      <c r="AR749" s="19">
        <v>-42.902923221167313</v>
      </c>
    </row>
    <row r="750" spans="1:44" x14ac:dyDescent="0.35">
      <c r="A750" s="59" t="s">
        <v>54</v>
      </c>
      <c r="B750" s="59">
        <v>13</v>
      </c>
      <c r="C750" s="59" t="s">
        <v>2</v>
      </c>
      <c r="D750" s="59" t="s">
        <v>0</v>
      </c>
      <c r="E750" s="62">
        <v>3</v>
      </c>
      <c r="F750" s="280">
        <v>80.466724286949017</v>
      </c>
      <c r="G750" s="281">
        <v>1157</v>
      </c>
      <c r="H750" s="280">
        <v>44.380069524913097</v>
      </c>
      <c r="I750" s="281">
        <v>863</v>
      </c>
      <c r="J750" s="280">
        <v>8.2317073170731714</v>
      </c>
      <c r="K750" s="281">
        <v>1312</v>
      </c>
      <c r="L750" s="282">
        <v>-72.235016969875844</v>
      </c>
      <c r="M750" s="282">
        <v>-36.148362207839924</v>
      </c>
      <c r="N750" s="282">
        <v>-54.191689588857884</v>
      </c>
      <c r="O750" s="97">
        <v>74.804170435438522</v>
      </c>
      <c r="P750" s="97">
        <v>38.1883266091086</v>
      </c>
      <c r="Q750" s="97">
        <v>8.6728396683475975</v>
      </c>
      <c r="R750" s="97">
        <v>-66.13133076709093</v>
      </c>
      <c r="S750" s="97">
        <v>-29.515486940761001</v>
      </c>
      <c r="T750" s="97">
        <v>-47.823408853925969</v>
      </c>
      <c r="U750" s="57">
        <v>77.455048409405265</v>
      </c>
      <c r="V750" s="57">
        <v>44.768439108061749</v>
      </c>
      <c r="W750" s="57">
        <v>16.261203585147246</v>
      </c>
      <c r="X750" s="71">
        <v>-61.193844824258022</v>
      </c>
      <c r="Y750" s="71">
        <v>-28.507235522914502</v>
      </c>
      <c r="Z750" s="71">
        <v>-44.850540173586261</v>
      </c>
      <c r="AA750" s="57">
        <v>75.896700143472017</v>
      </c>
      <c r="AB750" s="57">
        <v>33.504273504273499</v>
      </c>
      <c r="AC750" s="57">
        <v>3.5128805620608898</v>
      </c>
      <c r="AD750" s="56">
        <v>-72.383819581411132</v>
      </c>
      <c r="AE750" s="56">
        <v>-29.99139294221261</v>
      </c>
      <c r="AF750" s="56">
        <v>-51.187606261811872</v>
      </c>
      <c r="AG750" s="57">
        <v>75.352112676056336</v>
      </c>
      <c r="AH750" s="57">
        <v>36.006825938566557</v>
      </c>
      <c r="AI750" s="57">
        <v>9.3891402714932131</v>
      </c>
      <c r="AJ750" s="56">
        <v>-65.962972404563118</v>
      </c>
      <c r="AK750" s="56">
        <v>-26.617685667073346</v>
      </c>
      <c r="AL750" s="56">
        <v>-46.290329035818232</v>
      </c>
      <c r="AM750" s="57">
        <v>70.512820512820511</v>
      </c>
      <c r="AN750" s="57">
        <v>38.473767885532588</v>
      </c>
      <c r="AO750" s="57">
        <v>5.5281342546890428</v>
      </c>
      <c r="AP750" s="56">
        <v>-64.984686258131461</v>
      </c>
      <c r="AQ750" s="56">
        <v>-32.945633630843545</v>
      </c>
      <c r="AR750" s="56">
        <v>-48.965159944487503</v>
      </c>
    </row>
    <row r="751" spans="1:44" x14ac:dyDescent="0.35">
      <c r="A751" s="59" t="s">
        <v>54</v>
      </c>
      <c r="B751" s="59">
        <v>13</v>
      </c>
      <c r="C751" s="59" t="s">
        <v>2</v>
      </c>
      <c r="D751" s="59" t="s">
        <v>1</v>
      </c>
      <c r="E751" s="62">
        <v>4</v>
      </c>
      <c r="F751" s="280">
        <v>56.96846388606307</v>
      </c>
      <c r="G751" s="281">
        <v>983</v>
      </c>
      <c r="H751" s="280">
        <v>29.82292637465051</v>
      </c>
      <c r="I751" s="281">
        <v>1073</v>
      </c>
      <c r="J751" s="280">
        <v>-12.464428002276607</v>
      </c>
      <c r="K751" s="281">
        <v>1757</v>
      </c>
      <c r="L751" s="282">
        <v>-69.432891888339682</v>
      </c>
      <c r="M751" s="282">
        <v>-42.287354376927119</v>
      </c>
      <c r="N751" s="282">
        <v>-55.860123132633404</v>
      </c>
      <c r="O751" s="97">
        <v>50.84845205708902</v>
      </c>
      <c r="P751" s="97">
        <v>21.415923654940993</v>
      </c>
      <c r="Q751" s="97">
        <v>-8.3893923848065768</v>
      </c>
      <c r="R751" s="97">
        <v>-59.237844441895597</v>
      </c>
      <c r="S751" s="97">
        <v>-29.80531603974757</v>
      </c>
      <c r="T751" s="97">
        <v>-44.521580240821585</v>
      </c>
      <c r="U751" s="57">
        <v>49.803921568627452</v>
      </c>
      <c r="V751" s="57">
        <v>22.847682119205299</v>
      </c>
      <c r="W751" s="57">
        <v>0.59101654846335694</v>
      </c>
      <c r="X751" s="71">
        <v>-49.212905020164094</v>
      </c>
      <c r="Y751" s="71">
        <v>-22.256665570741941</v>
      </c>
      <c r="Z751" s="71">
        <v>-35.734785295453015</v>
      </c>
      <c r="AA751" s="57">
        <v>54.388984509466439</v>
      </c>
      <c r="AB751" s="57">
        <v>17.156862745098039</v>
      </c>
      <c r="AC751" s="57">
        <v>-12.453760789149198</v>
      </c>
      <c r="AD751" s="56">
        <v>-66.84274529861564</v>
      </c>
      <c r="AE751" s="56">
        <v>-29.610623534247239</v>
      </c>
      <c r="AF751" s="56">
        <v>-48.226684416431439</v>
      </c>
      <c r="AG751" s="57">
        <v>53.791887125220462</v>
      </c>
      <c r="AH751" s="57">
        <v>21.001615508885298</v>
      </c>
      <c r="AI751" s="57">
        <v>-5.5294117647058822</v>
      </c>
      <c r="AJ751" s="56">
        <v>-59.321298889926346</v>
      </c>
      <c r="AK751" s="56">
        <v>-26.531027273591178</v>
      </c>
      <c r="AL751" s="56">
        <v>-42.926163081758759</v>
      </c>
      <c r="AM751" s="57">
        <v>45.409015025041739</v>
      </c>
      <c r="AN751" s="57">
        <v>24.657534246575342</v>
      </c>
      <c r="AO751" s="57">
        <v>-16.165413533834585</v>
      </c>
      <c r="AP751" s="56">
        <v>-61.57442855887632</v>
      </c>
      <c r="AQ751" s="56">
        <v>-40.822947780409926</v>
      </c>
      <c r="AR751" s="56">
        <v>-51.19868816964312</v>
      </c>
    </row>
    <row r="752" spans="1:44" x14ac:dyDescent="0.35">
      <c r="A752" s="59" t="s">
        <v>54</v>
      </c>
      <c r="B752" s="59">
        <v>13</v>
      </c>
      <c r="C752" s="59" t="s">
        <v>2</v>
      </c>
      <c r="D752" s="59" t="s">
        <v>3</v>
      </c>
      <c r="E752" s="62">
        <v>5</v>
      </c>
      <c r="F752" s="280">
        <v>83.747609942638618</v>
      </c>
      <c r="G752" s="281">
        <v>523</v>
      </c>
      <c r="H752" s="280">
        <v>36.756756756756758</v>
      </c>
      <c r="I752" s="281">
        <v>370</v>
      </c>
      <c r="J752" s="280">
        <v>-7.6335877862595423</v>
      </c>
      <c r="K752" s="281">
        <v>655</v>
      </c>
      <c r="L752" s="282">
        <v>-91.381197728898158</v>
      </c>
      <c r="M752" s="282">
        <v>-44.390344543016298</v>
      </c>
      <c r="N752" s="282">
        <v>-67.885771135957228</v>
      </c>
      <c r="O752" s="97">
        <v>76.39040162527435</v>
      </c>
      <c r="P752" s="97">
        <v>40.159050298580361</v>
      </c>
      <c r="Q752" s="97">
        <v>6.082926828774653</v>
      </c>
      <c r="R752" s="97">
        <v>-70.30747479649969</v>
      </c>
      <c r="S752" s="97">
        <v>-34.076123469805708</v>
      </c>
      <c r="T752" s="97">
        <v>-52.191799133152699</v>
      </c>
      <c r="U752" s="57">
        <v>82.908163265306129</v>
      </c>
      <c r="V752" s="57">
        <v>57.80346820809249</v>
      </c>
      <c r="W752" s="57">
        <v>23.060344827586206</v>
      </c>
      <c r="X752" s="71">
        <v>-59.847818437719923</v>
      </c>
      <c r="Y752" s="71">
        <v>-34.743123380506283</v>
      </c>
      <c r="Z752" s="71">
        <v>-47.295470909113106</v>
      </c>
      <c r="AA752" s="57">
        <v>83.004926108374391</v>
      </c>
      <c r="AB752" s="57">
        <v>45.3257790368272</v>
      </c>
      <c r="AC752" s="57">
        <v>0.21834061135371177</v>
      </c>
      <c r="AD752" s="56">
        <v>-82.786585497020681</v>
      </c>
      <c r="AE752" s="56">
        <v>-45.107438425473489</v>
      </c>
      <c r="AF752" s="56">
        <v>-63.947011961247085</v>
      </c>
      <c r="AG752" s="57">
        <v>78.851174934725847</v>
      </c>
      <c r="AH752" s="57">
        <v>35.563380281690144</v>
      </c>
      <c r="AI752" s="57">
        <v>11.397849462365592</v>
      </c>
      <c r="AJ752" s="56">
        <v>-67.453325472360262</v>
      </c>
      <c r="AK752" s="56">
        <v>-24.165530819324552</v>
      </c>
      <c r="AL752" s="56">
        <v>-45.809428145842404</v>
      </c>
      <c r="AM752" s="57">
        <v>60.797342192691026</v>
      </c>
      <c r="AN752" s="57">
        <v>21.9435736677116</v>
      </c>
      <c r="AO752" s="57">
        <v>-10.344827586206897</v>
      </c>
      <c r="AP752" s="56">
        <v>-71.142169778897923</v>
      </c>
      <c r="AQ752" s="56">
        <v>-32.288401253918494</v>
      </c>
      <c r="AR752" s="56">
        <v>-51.715285516408208</v>
      </c>
    </row>
    <row r="753" spans="1:44" x14ac:dyDescent="0.35">
      <c r="A753" s="59" t="s">
        <v>54</v>
      </c>
      <c r="B753" s="59">
        <v>13</v>
      </c>
      <c r="C753" s="59" t="s">
        <v>2</v>
      </c>
      <c r="D753" s="59" t="s">
        <v>4</v>
      </c>
      <c r="E753" s="62">
        <v>6</v>
      </c>
      <c r="F753" s="280">
        <v>83.87715930902111</v>
      </c>
      <c r="G753" s="281">
        <v>1042</v>
      </c>
      <c r="H753" s="280">
        <v>52.722063037249278</v>
      </c>
      <c r="I753" s="281">
        <v>698</v>
      </c>
      <c r="J753" s="280">
        <v>29.295154185022028</v>
      </c>
      <c r="K753" s="281">
        <v>908</v>
      </c>
      <c r="L753" s="282">
        <v>-54.582005123999082</v>
      </c>
      <c r="M753" s="282">
        <v>-23.42690885222725</v>
      </c>
      <c r="N753" s="282">
        <v>-39.004456988113162</v>
      </c>
      <c r="O753" s="97">
        <v>80.412013579932051</v>
      </c>
      <c r="P753" s="97">
        <v>51.593244079115692</v>
      </c>
      <c r="Q753" s="97">
        <v>25.98194702528458</v>
      </c>
      <c r="R753" s="97">
        <v>-54.430066554647468</v>
      </c>
      <c r="S753" s="97">
        <v>-25.611297053831112</v>
      </c>
      <c r="T753" s="97">
        <v>-40.020681804239288</v>
      </c>
      <c r="U753" s="57">
        <v>83.284023668639051</v>
      </c>
      <c r="V753" s="57">
        <v>56.795131845841787</v>
      </c>
      <c r="W753" s="57">
        <v>34.582623509369675</v>
      </c>
      <c r="X753" s="71">
        <v>-48.701400159269376</v>
      </c>
      <c r="Y753" s="71">
        <v>-22.212508336472112</v>
      </c>
      <c r="Z753" s="71">
        <v>-35.45695424787074</v>
      </c>
      <c r="AA753" s="57">
        <v>81.026438569206832</v>
      </c>
      <c r="AB753" s="57">
        <v>48.232848232848234</v>
      </c>
      <c r="AC753" s="57">
        <v>21.273031825795645</v>
      </c>
      <c r="AD753" s="56">
        <v>-59.75340674341119</v>
      </c>
      <c r="AE753" s="56">
        <v>-26.959816407052589</v>
      </c>
      <c r="AF753" s="56">
        <v>-43.356611575231888</v>
      </c>
      <c r="AG753" s="57">
        <v>81.674565560821492</v>
      </c>
      <c r="AH753" s="57">
        <v>47.17832957110609</v>
      </c>
      <c r="AI753" s="57">
        <v>24.320241691842899</v>
      </c>
      <c r="AJ753" s="56">
        <v>-57.354323868978597</v>
      </c>
      <c r="AK753" s="56">
        <v>-22.858087879263191</v>
      </c>
      <c r="AL753" s="56">
        <v>-40.106205874120896</v>
      </c>
      <c r="AM753" s="57">
        <v>75.663026521060843</v>
      </c>
      <c r="AN753" s="57">
        <v>54.166666666666664</v>
      </c>
      <c r="AO753" s="57">
        <v>23.751891074130103</v>
      </c>
      <c r="AP753" s="56">
        <v>-51.911135446930743</v>
      </c>
      <c r="AQ753" s="56">
        <v>-30.414775592536561</v>
      </c>
      <c r="AR753" s="56">
        <v>-41.16295551973365</v>
      </c>
    </row>
    <row r="754" spans="1:44" x14ac:dyDescent="0.35">
      <c r="A754" s="59" t="s">
        <v>54</v>
      </c>
      <c r="B754" s="59">
        <v>13</v>
      </c>
      <c r="C754" s="59" t="s">
        <v>2</v>
      </c>
      <c r="D754" s="59" t="s">
        <v>5</v>
      </c>
      <c r="E754" s="62">
        <v>7</v>
      </c>
      <c r="F754" s="280">
        <v>53.982300884955748</v>
      </c>
      <c r="G754" s="281">
        <v>226</v>
      </c>
      <c r="H754" s="280">
        <v>16.402116402116402</v>
      </c>
      <c r="I754" s="281">
        <v>189</v>
      </c>
      <c r="J754" s="280">
        <v>-35.77405857740586</v>
      </c>
      <c r="K754" s="281">
        <v>478</v>
      </c>
      <c r="L754" s="282">
        <v>-89.756359462361615</v>
      </c>
      <c r="M754" s="282">
        <v>-52.176174979522258</v>
      </c>
      <c r="N754" s="282">
        <v>-70.966267220941944</v>
      </c>
      <c r="O754" s="97">
        <v>51.690098756386526</v>
      </c>
      <c r="P754" s="97">
        <v>20.234488621462461</v>
      </c>
      <c r="Q754" s="97">
        <v>-19.786865775383973</v>
      </c>
      <c r="R754" s="97">
        <v>-71.476964531770506</v>
      </c>
      <c r="S754" s="97">
        <v>-40.021354396846434</v>
      </c>
      <c r="T754" s="97">
        <v>-55.74915946430847</v>
      </c>
      <c r="U754" s="57">
        <v>57.608695652173914</v>
      </c>
      <c r="V754" s="57">
        <v>38.048780487804876</v>
      </c>
      <c r="W754" s="57">
        <v>-3.6585365853658534</v>
      </c>
      <c r="X754" s="71">
        <v>-61.267232237539766</v>
      </c>
      <c r="Y754" s="71">
        <v>-41.707317073170728</v>
      </c>
      <c r="Z754" s="71">
        <v>-51.48727465535525</v>
      </c>
      <c r="AA754" s="57">
        <v>69.711538461538453</v>
      </c>
      <c r="AB754" s="57">
        <v>31.363636363636367</v>
      </c>
      <c r="AC754" s="57">
        <v>-23.913043478260871</v>
      </c>
      <c r="AD754" s="56">
        <v>-93.624581939799327</v>
      </c>
      <c r="AE754" s="56">
        <v>-55.276679841897234</v>
      </c>
      <c r="AF754" s="56">
        <v>-74.450630890848288</v>
      </c>
      <c r="AG754" s="57">
        <v>58.421052631578952</v>
      </c>
      <c r="AH754" s="57">
        <v>9.375</v>
      </c>
      <c r="AI754" s="57">
        <v>-9.5419847328244281</v>
      </c>
      <c r="AJ754" s="56">
        <v>-67.963037364403377</v>
      </c>
      <c r="AK754" s="56">
        <v>-18.916984732824428</v>
      </c>
      <c r="AL754" s="56">
        <v>-43.440011048613904</v>
      </c>
      <c r="AM754" s="57">
        <v>21.019108280254777</v>
      </c>
      <c r="AN754" s="57">
        <v>2.1505376344086025</v>
      </c>
      <c r="AO754" s="57">
        <v>-42.03389830508474</v>
      </c>
      <c r="AP754" s="56">
        <v>-63.053006585339517</v>
      </c>
      <c r="AQ754" s="56">
        <v>-44.184435939493341</v>
      </c>
      <c r="AR754" s="56">
        <v>-53.618721262416429</v>
      </c>
    </row>
    <row r="755" spans="1:44" x14ac:dyDescent="0.35">
      <c r="A755" s="59" t="s">
        <v>54</v>
      </c>
      <c r="B755" s="59">
        <v>13</v>
      </c>
      <c r="C755" s="59" t="s">
        <v>2</v>
      </c>
      <c r="D755" s="59" t="s">
        <v>6</v>
      </c>
      <c r="E755" s="62">
        <v>8</v>
      </c>
      <c r="F755" s="280">
        <v>59.645232815964519</v>
      </c>
      <c r="G755" s="281">
        <v>451</v>
      </c>
      <c r="H755" s="280">
        <v>35.398230088495573</v>
      </c>
      <c r="I755" s="281">
        <v>452</v>
      </c>
      <c r="J755" s="280">
        <v>-5.7057057057057055</v>
      </c>
      <c r="K755" s="281">
        <v>666</v>
      </c>
      <c r="L755" s="282">
        <v>-65.35093852167023</v>
      </c>
      <c r="M755" s="282">
        <v>-41.103935794201277</v>
      </c>
      <c r="N755" s="282">
        <v>-53.227437157935753</v>
      </c>
      <c r="O755" s="97">
        <v>63.98878288112499</v>
      </c>
      <c r="P755" s="97">
        <v>32.276764331189142</v>
      </c>
      <c r="Q755" s="97">
        <v>2.8087669140575011</v>
      </c>
      <c r="R755" s="97">
        <v>-61.18001596706749</v>
      </c>
      <c r="S755" s="97">
        <v>-29.467997417131642</v>
      </c>
      <c r="T755" s="97">
        <v>-45.324006692099566</v>
      </c>
      <c r="U755" s="57">
        <v>64.528301886792448</v>
      </c>
      <c r="V755" s="57">
        <v>35.64356435643564</v>
      </c>
      <c r="W755" s="57">
        <v>11.370262390670554</v>
      </c>
      <c r="X755" s="71">
        <v>-53.158039496121894</v>
      </c>
      <c r="Y755" s="71">
        <v>-24.273301965765086</v>
      </c>
      <c r="Z755" s="71">
        <v>-38.715670730943486</v>
      </c>
      <c r="AA755" s="57">
        <v>67.936507936507937</v>
      </c>
      <c r="AB755" s="57">
        <v>35.789473684210527</v>
      </c>
      <c r="AC755" s="57">
        <v>-5.787781350482315</v>
      </c>
      <c r="AD755" s="56">
        <v>-73.724289286990256</v>
      </c>
      <c r="AE755" s="56">
        <v>-41.57725503469284</v>
      </c>
      <c r="AF755" s="56">
        <v>-57.650772160841548</v>
      </c>
      <c r="AG755" s="57">
        <v>66.793893129770993</v>
      </c>
      <c r="AH755" s="57">
        <v>25.373134328358208</v>
      </c>
      <c r="AI755" s="57">
        <v>1.1627906976744187</v>
      </c>
      <c r="AJ755" s="56">
        <v>-65.631102432096569</v>
      </c>
      <c r="AK755" s="56">
        <v>-24.210343630683791</v>
      </c>
      <c r="AL755" s="56">
        <v>-44.920723031390182</v>
      </c>
      <c r="AM755" s="57">
        <v>56.696428571428569</v>
      </c>
      <c r="AN755" s="57">
        <v>32.30088495575221</v>
      </c>
      <c r="AO755" s="57">
        <v>4.4897959183673466</v>
      </c>
      <c r="AP755" s="56">
        <v>-52.20663265306122</v>
      </c>
      <c r="AQ755" s="56">
        <v>-27.811089037384864</v>
      </c>
      <c r="AR755" s="56">
        <v>-40.00886084522304</v>
      </c>
    </row>
    <row r="756" spans="1:44" x14ac:dyDescent="0.35">
      <c r="A756" s="59" t="s">
        <v>1189</v>
      </c>
      <c r="B756" s="59">
        <v>13</v>
      </c>
      <c r="C756" s="59" t="s">
        <v>1068</v>
      </c>
      <c r="D756" s="59" t="s">
        <v>1190</v>
      </c>
      <c r="E756" s="62">
        <v>9</v>
      </c>
      <c r="F756" s="280">
        <v>24.561403508771928</v>
      </c>
      <c r="G756" s="281">
        <v>57</v>
      </c>
      <c r="H756" s="280">
        <v>-10</v>
      </c>
      <c r="I756" s="281">
        <v>80</v>
      </c>
      <c r="J756" s="280">
        <v>-33.333333333333329</v>
      </c>
      <c r="K756" s="281">
        <v>201</v>
      </c>
      <c r="L756" s="282">
        <v>-57.89473684210526</v>
      </c>
      <c r="M756" s="282">
        <v>-23.333333333333329</v>
      </c>
      <c r="N756" s="282">
        <v>-40.614035087719294</v>
      </c>
      <c r="O756" s="97">
        <v>31.582446808510639</v>
      </c>
      <c r="P756" s="97">
        <v>9.278584392014519</v>
      </c>
      <c r="Q756" s="97">
        <v>-0.44805405564899203</v>
      </c>
      <c r="R756" s="97">
        <v>-32.030500864159634</v>
      </c>
      <c r="S756" s="97">
        <v>-9.726638447663511</v>
      </c>
      <c r="T756" s="97">
        <v>-20.878569655911573</v>
      </c>
      <c r="U756" s="57">
        <v>31.914893617021278</v>
      </c>
      <c r="V756" s="57">
        <v>1.3157894736842104</v>
      </c>
      <c r="W756" s="57">
        <v>-5</v>
      </c>
      <c r="X756" s="71">
        <v>-36.914893617021278</v>
      </c>
      <c r="Y756" s="71">
        <v>-6.3157894736842106</v>
      </c>
      <c r="Z756" s="71">
        <v>-21.615341545352745</v>
      </c>
      <c r="AA756" s="57">
        <v>31.25</v>
      </c>
      <c r="AB756" s="57">
        <v>17.241379310344829</v>
      </c>
      <c r="AC756" s="57">
        <v>-21.518987341772153</v>
      </c>
      <c r="AD756" s="56">
        <v>-52.768987341772153</v>
      </c>
      <c r="AE756" s="56">
        <v>-38.760366652116986</v>
      </c>
      <c r="AF756" s="56">
        <v>-45.764676996944573</v>
      </c>
      <c r="AG756" s="57"/>
      <c r="AH756" s="57"/>
      <c r="AI756" s="57">
        <v>25.174825174825177</v>
      </c>
      <c r="AJ756" s="56"/>
      <c r="AK756" s="56"/>
      <c r="AL756" s="56"/>
      <c r="AM756" s="57"/>
      <c r="AN756" s="57"/>
      <c r="AO756" s="57"/>
      <c r="AP756" s="56"/>
      <c r="AQ756" s="56"/>
      <c r="AR756" s="56"/>
    </row>
    <row r="757" spans="1:44" x14ac:dyDescent="0.35">
      <c r="A757" s="59" t="s">
        <v>54</v>
      </c>
      <c r="B757" s="59">
        <v>13</v>
      </c>
      <c r="C757" s="59" t="s">
        <v>2</v>
      </c>
      <c r="D757" s="59" t="s">
        <v>7</v>
      </c>
      <c r="E757" s="62">
        <v>10</v>
      </c>
      <c r="F757" s="280">
        <v>64.939550949913652</v>
      </c>
      <c r="G757" s="281">
        <v>579</v>
      </c>
      <c r="H757" s="280">
        <v>33.437990580847725</v>
      </c>
      <c r="I757" s="281">
        <v>637</v>
      </c>
      <c r="J757" s="280">
        <v>-2.5889967637540456</v>
      </c>
      <c r="K757" s="281">
        <v>927</v>
      </c>
      <c r="L757" s="282">
        <v>-67.528547713667692</v>
      </c>
      <c r="M757" s="282">
        <v>-36.026987344601771</v>
      </c>
      <c r="N757" s="282">
        <v>-51.777767529134735</v>
      </c>
      <c r="O757" s="97">
        <v>56.710392691173176</v>
      </c>
      <c r="P757" s="97">
        <v>30.791897143720856</v>
      </c>
      <c r="Q757" s="97">
        <v>0.18805303083894787</v>
      </c>
      <c r="R757" s="97">
        <v>-56.522339660334225</v>
      </c>
      <c r="S757" s="97">
        <v>-30.603844112881909</v>
      </c>
      <c r="T757" s="97">
        <v>-43.563091886608063</v>
      </c>
      <c r="U757" s="57">
        <v>56.617647058823529</v>
      </c>
      <c r="V757" s="57">
        <v>31.632653061224492</v>
      </c>
      <c r="W757" s="57">
        <v>5.164319248826291</v>
      </c>
      <c r="X757" s="71">
        <v>-51.453327809997241</v>
      </c>
      <c r="Y757" s="71">
        <v>-26.4683338123982</v>
      </c>
      <c r="Z757" s="71">
        <v>-38.960830811197724</v>
      </c>
      <c r="AA757" s="57">
        <v>63.545150501672239</v>
      </c>
      <c r="AB757" s="57">
        <v>23.70820668693009</v>
      </c>
      <c r="AC757" s="57">
        <v>-1.7500000000000002</v>
      </c>
      <c r="AD757" s="56">
        <v>-65.295150501672239</v>
      </c>
      <c r="AE757" s="56">
        <v>-25.45820668693009</v>
      </c>
      <c r="AF757" s="56">
        <v>-45.376678594301168</v>
      </c>
      <c r="AG757" s="57">
        <v>53.571428571428569</v>
      </c>
      <c r="AH757" s="57">
        <v>33.230769230769234</v>
      </c>
      <c r="AI757" s="57">
        <v>4.9751243781094532</v>
      </c>
      <c r="AJ757" s="56">
        <v>-48.596304193319114</v>
      </c>
      <c r="AK757" s="56">
        <v>-28.255644852659781</v>
      </c>
      <c r="AL757" s="56">
        <v>-38.425974522989449</v>
      </c>
      <c r="AM757" s="57">
        <v>53.10734463276836</v>
      </c>
      <c r="AN757" s="57">
        <v>34.595959595959599</v>
      </c>
      <c r="AO757" s="57">
        <v>-7.6372315035799527</v>
      </c>
      <c r="AP757" s="56">
        <v>-60.744576136348314</v>
      </c>
      <c r="AQ757" s="56">
        <v>-42.233191099539553</v>
      </c>
      <c r="AR757" s="56">
        <v>-51.488883617943934</v>
      </c>
    </row>
    <row r="758" spans="1:44" x14ac:dyDescent="0.35">
      <c r="A758" s="59" t="s">
        <v>1191</v>
      </c>
      <c r="B758" s="59">
        <v>13</v>
      </c>
      <c r="C758" s="59" t="s">
        <v>1097</v>
      </c>
      <c r="D758" s="59" t="s">
        <v>1146</v>
      </c>
      <c r="E758" s="62">
        <v>11</v>
      </c>
      <c r="F758" s="280">
        <v>65.101214574898776</v>
      </c>
      <c r="G758" s="281">
        <v>1235</v>
      </c>
      <c r="H758" s="280">
        <v>31.841652323580032</v>
      </c>
      <c r="I758" s="281">
        <v>1162</v>
      </c>
      <c r="J758" s="280">
        <v>-7.6723691031622607</v>
      </c>
      <c r="K758" s="281">
        <v>1929</v>
      </c>
      <c r="L758" s="282">
        <v>-72.773583678061044</v>
      </c>
      <c r="M758" s="282">
        <v>-39.514021426742289</v>
      </c>
      <c r="N758" s="282">
        <v>-56.143802552401667</v>
      </c>
      <c r="O758" s="97">
        <v>57.191653282750835</v>
      </c>
      <c r="P758" s="97">
        <v>25.3545293694592</v>
      </c>
      <c r="Q758" s="97">
        <v>-1.3110915240384851</v>
      </c>
      <c r="R758" s="97">
        <v>-58.502744806789323</v>
      </c>
      <c r="S758" s="97">
        <v>-26.665620893497685</v>
      </c>
      <c r="T758" s="97">
        <v>-42.584182850143506</v>
      </c>
      <c r="U758" s="57">
        <v>61.299052774018946</v>
      </c>
      <c r="V758" s="57">
        <v>28.707482993197281</v>
      </c>
      <c r="W758" s="57">
        <v>5.1565377532228363</v>
      </c>
      <c r="X758" s="71">
        <v>-56.142515020796111</v>
      </c>
      <c r="Y758" s="71">
        <v>-23.550945239974446</v>
      </c>
      <c r="Z758" s="71">
        <v>-39.846730130385282</v>
      </c>
      <c r="AA758" s="57">
        <v>60.15523932729625</v>
      </c>
      <c r="AB758" s="57">
        <v>25</v>
      </c>
      <c r="AC758" s="57">
        <v>-6.8702290076335881</v>
      </c>
      <c r="AD758" s="56">
        <v>-67.02546833492984</v>
      </c>
      <c r="AE758" s="56">
        <v>-31.87022900763359</v>
      </c>
      <c r="AF758" s="56">
        <v>-49.447848671281719</v>
      </c>
      <c r="AG758" s="57">
        <v>58.278145695364238</v>
      </c>
      <c r="AH758" s="57">
        <v>25.034578146611342</v>
      </c>
      <c r="AI758" s="57">
        <v>-1.1970534069981584</v>
      </c>
      <c r="AJ758" s="56">
        <v>-59.475199102362396</v>
      </c>
      <c r="AK758" s="56">
        <v>-26.2316315536095</v>
      </c>
      <c r="AL758" s="56">
        <v>-42.85341532798595</v>
      </c>
      <c r="AM758" s="57">
        <v>49.034175334323919</v>
      </c>
      <c r="AN758" s="57">
        <v>22.676056338028168</v>
      </c>
      <c r="AO758" s="57">
        <v>-2.3336214347450301</v>
      </c>
      <c r="AP758" s="56">
        <v>-51.367796769068946</v>
      </c>
      <c r="AQ758" s="56">
        <v>-25.009677772773198</v>
      </c>
      <c r="AR758" s="56">
        <v>-38.188737270921074</v>
      </c>
    </row>
    <row r="759" spans="1:44" x14ac:dyDescent="0.35">
      <c r="A759" s="59" t="s">
        <v>1189</v>
      </c>
      <c r="B759" s="59">
        <v>13</v>
      </c>
      <c r="C759" s="59" t="s">
        <v>1064</v>
      </c>
      <c r="D759" s="59" t="s">
        <v>1116</v>
      </c>
      <c r="E759" s="62">
        <v>12</v>
      </c>
      <c r="F759" s="280">
        <v>75.057559478127402</v>
      </c>
      <c r="G759" s="281">
        <v>1303</v>
      </c>
      <c r="H759" s="280">
        <v>46.513761467889907</v>
      </c>
      <c r="I759" s="281">
        <v>1090</v>
      </c>
      <c r="J759" s="280">
        <v>12.038216560509554</v>
      </c>
      <c r="K759" s="281">
        <v>1570</v>
      </c>
      <c r="L759" s="282">
        <v>-63.019342917617848</v>
      </c>
      <c r="M759" s="282">
        <v>-34.475544907380353</v>
      </c>
      <c r="N759" s="282">
        <v>-48.747443912499101</v>
      </c>
      <c r="O759" s="97">
        <v>72.77792156367093</v>
      </c>
      <c r="P759" s="97">
        <v>39.08481131183688</v>
      </c>
      <c r="Q759" s="97">
        <v>15.52979067802362</v>
      </c>
      <c r="R759" s="97">
        <v>-57.248130885647313</v>
      </c>
      <c r="S759" s="97">
        <v>-23.55502063381326</v>
      </c>
      <c r="T759" s="97">
        <v>-40.401575759730285</v>
      </c>
      <c r="U759" s="57">
        <v>73.032258064516128</v>
      </c>
      <c r="V759" s="57">
        <v>43.705799151343705</v>
      </c>
      <c r="W759" s="57">
        <v>24.078091106290671</v>
      </c>
      <c r="X759" s="71">
        <v>-48.954166958225457</v>
      </c>
      <c r="Y759" s="71">
        <v>-19.627708045053033</v>
      </c>
      <c r="Z759" s="71">
        <v>-34.290937501639249</v>
      </c>
      <c r="AA759" s="57">
        <v>74.773609314359632</v>
      </c>
      <c r="AB759" s="57">
        <v>33.839779005524861</v>
      </c>
      <c r="AC759" s="57">
        <v>12.5</v>
      </c>
      <c r="AD759" s="56">
        <v>-62.273609314359632</v>
      </c>
      <c r="AE759" s="56">
        <v>-21.339779005524861</v>
      </c>
      <c r="AF759" s="56">
        <v>-41.806694159942246</v>
      </c>
      <c r="AG759" s="57">
        <v>73.885350318471339</v>
      </c>
      <c r="AH759" s="57">
        <v>36.161335187760777</v>
      </c>
      <c r="AI759" s="57">
        <v>16.12223393045311</v>
      </c>
      <c r="AJ759" s="56">
        <v>-57.763116388018233</v>
      </c>
      <c r="AK759" s="56">
        <v>-20.039101257307667</v>
      </c>
      <c r="AL759" s="56">
        <v>-38.901108822662948</v>
      </c>
      <c r="AM759" s="57">
        <v>69.420468557336619</v>
      </c>
      <c r="AN759" s="57">
        <v>42.632331902718171</v>
      </c>
      <c r="AO759" s="57">
        <v>9.4188376753507015</v>
      </c>
      <c r="AP759" s="56">
        <v>-60.001630881985918</v>
      </c>
      <c r="AQ759" s="56">
        <v>-33.21349422736747</v>
      </c>
      <c r="AR759" s="56">
        <v>-46.60756255467669</v>
      </c>
    </row>
    <row r="760" spans="1:44" x14ac:dyDescent="0.35">
      <c r="A760" s="59" t="s">
        <v>54</v>
      </c>
      <c r="B760" s="59">
        <v>13</v>
      </c>
      <c r="C760" s="59" t="s">
        <v>2</v>
      </c>
      <c r="D760" s="59" t="s">
        <v>268</v>
      </c>
      <c r="E760" s="62">
        <v>13</v>
      </c>
      <c r="F760" s="280">
        <v>79.034028540065862</v>
      </c>
      <c r="G760" s="281">
        <v>911</v>
      </c>
      <c r="H760" s="280">
        <v>42.965204236006052</v>
      </c>
      <c r="I760" s="281">
        <v>661</v>
      </c>
      <c r="J760" s="280">
        <v>3.4213098729227758</v>
      </c>
      <c r="K760" s="281">
        <v>1023</v>
      </c>
      <c r="L760" s="282">
        <v>-75.612718667143085</v>
      </c>
      <c r="M760" s="282">
        <v>-39.543894363083275</v>
      </c>
      <c r="N760" s="282">
        <v>-57.578306515113184</v>
      </c>
      <c r="O760" s="97">
        <v>73.757267249393763</v>
      </c>
      <c r="P760" s="97">
        <v>38.10494088439247</v>
      </c>
      <c r="Q760" s="97">
        <v>4.5875427212069431</v>
      </c>
      <c r="R760" s="97">
        <v>-69.169724528186819</v>
      </c>
      <c r="S760" s="97">
        <v>-33.517398163185526</v>
      </c>
      <c r="T760" s="97">
        <v>-51.343561345686169</v>
      </c>
      <c r="U760" s="57">
        <v>75.474956822107089</v>
      </c>
      <c r="V760" s="57">
        <v>41.416309012875537</v>
      </c>
      <c r="W760" s="57">
        <v>12.974683544303797</v>
      </c>
      <c r="X760" s="71">
        <v>-62.500273277803288</v>
      </c>
      <c r="Y760" s="71">
        <v>-28.44162546857174</v>
      </c>
      <c r="Z760" s="71">
        <v>-45.470949373187516</v>
      </c>
      <c r="AA760" s="57">
        <v>74.21602787456446</v>
      </c>
      <c r="AB760" s="57">
        <v>35.639412997903563</v>
      </c>
      <c r="AC760" s="57">
        <v>-1.308139534883721</v>
      </c>
      <c r="AD760" s="56">
        <v>-75.524167409448182</v>
      </c>
      <c r="AE760" s="56">
        <v>-36.947552532787284</v>
      </c>
      <c r="AF760" s="56">
        <v>-56.235859971117733</v>
      </c>
      <c r="AG760" s="57">
        <v>71.580817051509769</v>
      </c>
      <c r="AH760" s="57">
        <v>37.259100642398288</v>
      </c>
      <c r="AI760" s="57">
        <v>4.8571428571428568</v>
      </c>
      <c r="AJ760" s="56">
        <v>-66.723674194366907</v>
      </c>
      <c r="AK760" s="56">
        <v>-32.401957785255433</v>
      </c>
      <c r="AL760" s="56">
        <v>-49.56281598981117</v>
      </c>
      <c r="AM760" s="57" t="s">
        <v>288</v>
      </c>
      <c r="AN760" s="57" t="s">
        <v>288</v>
      </c>
      <c r="AO760" s="57">
        <v>1.8264840182648401</v>
      </c>
      <c r="AP760" s="56"/>
      <c r="AQ760" s="56"/>
      <c r="AR760" s="56"/>
    </row>
    <row r="761" spans="1:44" x14ac:dyDescent="0.35">
      <c r="A761" s="59" t="s">
        <v>54</v>
      </c>
      <c r="B761" s="59">
        <v>13</v>
      </c>
      <c r="C761" s="59" t="s">
        <v>2</v>
      </c>
      <c r="D761" s="59" t="s">
        <v>269</v>
      </c>
      <c r="E761" s="62">
        <v>14</v>
      </c>
      <c r="F761" s="280">
        <v>86.647173489278757</v>
      </c>
      <c r="G761" s="281">
        <v>1026</v>
      </c>
      <c r="H761" s="280">
        <v>61.236802413273004</v>
      </c>
      <c r="I761" s="281">
        <v>663</v>
      </c>
      <c r="J761" s="280">
        <v>28.088578088578085</v>
      </c>
      <c r="K761" s="281">
        <v>858</v>
      </c>
      <c r="L761" s="282">
        <v>-58.558595400700668</v>
      </c>
      <c r="M761" s="282">
        <v>-33.148224324694922</v>
      </c>
      <c r="N761" s="282">
        <v>-45.853409862697795</v>
      </c>
      <c r="O761" s="97">
        <v>85.332015854257691</v>
      </c>
      <c r="P761" s="97">
        <v>52.816513048662877</v>
      </c>
      <c r="Q761" s="97">
        <v>25.676742111200983</v>
      </c>
      <c r="R761" s="97">
        <v>-59.655273743056711</v>
      </c>
      <c r="S761" s="97">
        <v>-27.139770937461893</v>
      </c>
      <c r="T761" s="97">
        <v>-43.3975223402593</v>
      </c>
      <c r="U761" s="57">
        <v>85.261489698890642</v>
      </c>
      <c r="V761" s="57">
        <v>62.987012987012989</v>
      </c>
      <c r="W761" s="57">
        <v>33.862433862433861</v>
      </c>
      <c r="X761" s="71">
        <v>-51.399055836456782</v>
      </c>
      <c r="Y761" s="71">
        <v>-29.124579124579128</v>
      </c>
      <c r="Z761" s="71">
        <v>-40.261817480517955</v>
      </c>
      <c r="AA761" s="57">
        <v>85.831960461285007</v>
      </c>
      <c r="AB761" s="57">
        <v>45.247933884297517</v>
      </c>
      <c r="AC761" s="57">
        <v>22.535211267605636</v>
      </c>
      <c r="AD761" s="56">
        <v>-63.296749193679375</v>
      </c>
      <c r="AE761" s="56">
        <v>-22.712722616691881</v>
      </c>
      <c r="AF761" s="56">
        <v>-43.004735905185626</v>
      </c>
      <c r="AG761" s="57">
        <v>84.902597402597408</v>
      </c>
      <c r="AH761" s="57">
        <v>50.214592274678118</v>
      </c>
      <c r="AI761" s="57">
        <v>24.35483870967742</v>
      </c>
      <c r="AJ761" s="56">
        <v>-60.547758692919984</v>
      </c>
      <c r="AK761" s="56">
        <v>-25.859753565000698</v>
      </c>
      <c r="AL761" s="56">
        <v>-43.203756128960343</v>
      </c>
      <c r="AM761" s="57" t="s">
        <v>288</v>
      </c>
      <c r="AN761" s="57" t="s">
        <v>288</v>
      </c>
      <c r="AO761" s="57">
        <v>21.954484605087014</v>
      </c>
      <c r="AP761" s="56"/>
      <c r="AQ761" s="56"/>
      <c r="AR761" s="56"/>
    </row>
    <row r="762" spans="1:44" x14ac:dyDescent="0.35">
      <c r="A762" s="59" t="s">
        <v>1192</v>
      </c>
      <c r="B762" s="59">
        <v>13</v>
      </c>
      <c r="C762" s="59" t="s">
        <v>1064</v>
      </c>
      <c r="D762" s="59" t="s">
        <v>1182</v>
      </c>
      <c r="E762" s="62">
        <v>15</v>
      </c>
      <c r="F762" s="280">
        <v>55.109961190168178</v>
      </c>
      <c r="G762" s="281">
        <v>773</v>
      </c>
      <c r="H762" s="280">
        <v>27.817745803357312</v>
      </c>
      <c r="I762" s="281">
        <v>834</v>
      </c>
      <c r="J762" s="280">
        <v>-17.981520966595593</v>
      </c>
      <c r="K762" s="281">
        <v>1407</v>
      </c>
      <c r="L762" s="282">
        <v>-73.091482156763774</v>
      </c>
      <c r="M762" s="282">
        <v>-45.799266769952908</v>
      </c>
      <c r="N762" s="282">
        <v>-59.445374463358341</v>
      </c>
      <c r="O762" s="97">
        <v>47.643817396861415</v>
      </c>
      <c r="P762" s="97">
        <v>18.30352553795581</v>
      </c>
      <c r="Q762" s="97">
        <v>-13.443212971514859</v>
      </c>
      <c r="R762" s="97">
        <v>-61.087030368376276</v>
      </c>
      <c r="S762" s="97">
        <v>-31.746738509470667</v>
      </c>
      <c r="T762" s="97">
        <v>-46.416884438923475</v>
      </c>
      <c r="U762" s="57">
        <v>46.059113300492612</v>
      </c>
      <c r="V762" s="57">
        <v>20</v>
      </c>
      <c r="W762" s="57">
        <v>-4.1958041958041958</v>
      </c>
      <c r="X762" s="71">
        <v>-50.254917496296805</v>
      </c>
      <c r="Y762" s="71">
        <v>-24.195804195804197</v>
      </c>
      <c r="Z762" s="71">
        <v>-37.225360846050499</v>
      </c>
      <c r="AA762" s="57">
        <v>49.892473118279568</v>
      </c>
      <c r="AB762" s="57">
        <v>15.274949083503056</v>
      </c>
      <c r="AC762" s="57">
        <v>-18.181818181818183</v>
      </c>
      <c r="AD762" s="56">
        <v>-68.074291300097755</v>
      </c>
      <c r="AE762" s="56">
        <v>-33.45676726532124</v>
      </c>
      <c r="AF762" s="56">
        <v>-50.765529282709494</v>
      </c>
      <c r="AG762" s="57">
        <v>46.979865771812079</v>
      </c>
      <c r="AH762" s="57">
        <v>19.635627530364371</v>
      </c>
      <c r="AI762" s="57">
        <v>-14.223512336719885</v>
      </c>
      <c r="AJ762" s="56">
        <v>-61.203378108531965</v>
      </c>
      <c r="AK762" s="56">
        <v>-33.859139867084252</v>
      </c>
      <c r="AL762" s="56">
        <v>-47.531258987808108</v>
      </c>
      <c r="AM762" s="57" t="s">
        <v>288</v>
      </c>
      <c r="AN762" s="57" t="s">
        <v>288</v>
      </c>
      <c r="AO762" s="57">
        <v>-17.171717171717169</v>
      </c>
      <c r="AP762" s="56"/>
      <c r="AQ762" s="56"/>
      <c r="AR762" s="56"/>
    </row>
    <row r="763" spans="1:44" x14ac:dyDescent="0.35">
      <c r="A763" s="59" t="s">
        <v>54</v>
      </c>
      <c r="B763" s="59">
        <v>13</v>
      </c>
      <c r="C763" s="59" t="s">
        <v>2</v>
      </c>
      <c r="D763" s="59" t="s">
        <v>271</v>
      </c>
      <c r="E763" s="62">
        <v>16</v>
      </c>
      <c r="F763" s="280">
        <v>67.055771725032415</v>
      </c>
      <c r="G763" s="281">
        <v>771</v>
      </c>
      <c r="H763" s="280">
        <v>41.144414168937331</v>
      </c>
      <c r="I763" s="281">
        <v>734</v>
      </c>
      <c r="J763" s="280">
        <v>0.7568590350047304</v>
      </c>
      <c r="K763" s="281">
        <v>1057</v>
      </c>
      <c r="L763" s="282">
        <v>-66.298912690027677</v>
      </c>
      <c r="M763" s="282">
        <v>-40.387555133932601</v>
      </c>
      <c r="N763" s="282">
        <v>-53.343233911980136</v>
      </c>
      <c r="O763" s="97">
        <v>66.011550437678707</v>
      </c>
      <c r="P763" s="97">
        <v>29.866265794843731</v>
      </c>
      <c r="Q763" s="97">
        <v>3.1104734753384187</v>
      </c>
      <c r="R763" s="97">
        <v>-62.901076962340291</v>
      </c>
      <c r="S763" s="97">
        <v>-26.755792319505311</v>
      </c>
      <c r="T763" s="97">
        <v>-44.828434640922801</v>
      </c>
      <c r="U763" s="57">
        <v>61.764705882352942</v>
      </c>
      <c r="V763" s="57">
        <v>31.670281995661604</v>
      </c>
      <c r="W763" s="57">
        <v>15.478260869565217</v>
      </c>
      <c r="X763" s="71">
        <v>-46.286445012787723</v>
      </c>
      <c r="Y763" s="71">
        <v>-16.192021126096385</v>
      </c>
      <c r="Z763" s="71">
        <v>-31.239233069442054</v>
      </c>
      <c r="AA763" s="57">
        <v>69.032258064516128</v>
      </c>
      <c r="AB763" s="57">
        <v>27.253668763102723</v>
      </c>
      <c r="AC763" s="57">
        <v>-1.338432122370937</v>
      </c>
      <c r="AD763" s="56">
        <v>-70.37069018688706</v>
      </c>
      <c r="AE763" s="56">
        <v>-28.592100885473659</v>
      </c>
      <c r="AF763" s="56">
        <v>-49.481395536180358</v>
      </c>
      <c r="AG763" s="57">
        <v>67.237687366167023</v>
      </c>
      <c r="AH763" s="57">
        <v>30.674846625766872</v>
      </c>
      <c r="AI763" s="57">
        <v>7.3298429319371721</v>
      </c>
      <c r="AJ763" s="56">
        <v>-59.907844434229851</v>
      </c>
      <c r="AK763" s="56">
        <v>-23.3450036938297</v>
      </c>
      <c r="AL763" s="56">
        <v>-41.626424064029777</v>
      </c>
      <c r="AM763" s="57" t="s">
        <v>288</v>
      </c>
      <c r="AN763" s="57" t="s">
        <v>288</v>
      </c>
      <c r="AO763" s="57">
        <v>-9.0277777777777768</v>
      </c>
      <c r="AP763" s="56"/>
      <c r="AQ763" s="56"/>
      <c r="AR763" s="56"/>
    </row>
    <row r="764" spans="1:44" x14ac:dyDescent="0.35">
      <c r="A764" s="283" t="s">
        <v>54</v>
      </c>
      <c r="B764" s="283">
        <v>13</v>
      </c>
      <c r="C764" s="283" t="s">
        <v>11</v>
      </c>
      <c r="D764" s="283" t="s">
        <v>11</v>
      </c>
      <c r="E764" s="62">
        <v>17</v>
      </c>
      <c r="F764" s="280">
        <v>75.776397515527947</v>
      </c>
      <c r="G764" s="281">
        <v>966</v>
      </c>
      <c r="H764" s="280">
        <v>42.835820895522389</v>
      </c>
      <c r="I764" s="281">
        <v>670</v>
      </c>
      <c r="J764" s="280">
        <v>32.70241850683491</v>
      </c>
      <c r="K764" s="281">
        <v>951</v>
      </c>
      <c r="L764" s="282">
        <v>-43.073979008693037</v>
      </c>
      <c r="M764" s="282">
        <v>-10.133402388687479</v>
      </c>
      <c r="N764" s="282">
        <v>-26.603690698690258</v>
      </c>
      <c r="O764" s="97">
        <v>72.055195658102306</v>
      </c>
      <c r="P764" s="97">
        <v>45.01255479466721</v>
      </c>
      <c r="Q764" s="97">
        <v>39.014187941026385</v>
      </c>
      <c r="R764" s="97">
        <v>-33.041007717075921</v>
      </c>
      <c r="S764" s="97">
        <v>-5.9983668536408246</v>
      </c>
      <c r="T764" s="97">
        <v>-19.519687285358373</v>
      </c>
      <c r="U764" s="44">
        <v>75.4863813229572</v>
      </c>
      <c r="V764" s="44">
        <v>46.438746438746435</v>
      </c>
      <c r="W764" s="44">
        <v>48.369565217391305</v>
      </c>
      <c r="X764" s="70">
        <v>-27.116816105565896</v>
      </c>
      <c r="Y764" s="70">
        <v>1.9308187786448698</v>
      </c>
      <c r="Z764" s="70">
        <v>-12.592998663460513</v>
      </c>
      <c r="AA764" s="44">
        <v>77.58620689655173</v>
      </c>
      <c r="AB764" s="44">
        <v>43.622448979591837</v>
      </c>
      <c r="AC764" s="44">
        <v>41.269841269841265</v>
      </c>
      <c r="AD764" s="19">
        <v>-36.316365626710464</v>
      </c>
      <c r="AE764" s="19">
        <v>-2.352607709750572</v>
      </c>
      <c r="AF764" s="19">
        <v>-19.334486668230518</v>
      </c>
      <c r="AG764" s="44">
        <v>66.785714285714278</v>
      </c>
      <c r="AH764" s="44">
        <v>41.942148760330575</v>
      </c>
      <c r="AI764" s="44">
        <v>41.042345276872965</v>
      </c>
      <c r="AJ764" s="19">
        <v>-25.743369008841313</v>
      </c>
      <c r="AK764" s="19">
        <v>-0.8998034834576103</v>
      </c>
      <c r="AL764" s="19">
        <v>-13.321586246149462</v>
      </c>
      <c r="AM764" s="44">
        <v>68.362480127186004</v>
      </c>
      <c r="AN764" s="44">
        <v>48.046875</v>
      </c>
      <c r="AO764" s="44">
        <v>25.374999999999996</v>
      </c>
      <c r="AP764" s="19">
        <v>-42.987480127186004</v>
      </c>
      <c r="AQ764" s="19">
        <v>-22.671875000000004</v>
      </c>
      <c r="AR764" s="19">
        <v>-32.829677563593002</v>
      </c>
    </row>
    <row r="765" spans="1:44" x14ac:dyDescent="0.35">
      <c r="A765" s="59" t="s">
        <v>1189</v>
      </c>
      <c r="B765" s="59">
        <v>13</v>
      </c>
      <c r="C765" s="59" t="s">
        <v>1075</v>
      </c>
      <c r="D765" s="59" t="s">
        <v>1071</v>
      </c>
      <c r="E765" s="62">
        <v>18</v>
      </c>
      <c r="F765" s="280">
        <v>88.448844884488452</v>
      </c>
      <c r="G765" s="281">
        <v>303</v>
      </c>
      <c r="H765" s="280">
        <v>47.236180904522612</v>
      </c>
      <c r="I765" s="281">
        <v>199</v>
      </c>
      <c r="J765" s="280">
        <v>57.42574257425742</v>
      </c>
      <c r="K765" s="281">
        <v>202</v>
      </c>
      <c r="L765" s="282">
        <v>-31.023102310231032</v>
      </c>
      <c r="M765" s="282">
        <v>10.189561669734807</v>
      </c>
      <c r="N765" s="282">
        <v>-10.416770320248112</v>
      </c>
      <c r="O765" s="97">
        <v>81.458285924128973</v>
      </c>
      <c r="P765" s="97">
        <v>54.212780365613575</v>
      </c>
      <c r="Q765" s="97">
        <v>66.20470765909549</v>
      </c>
      <c r="R765" s="97">
        <v>-15.253578265033482</v>
      </c>
      <c r="S765" s="97">
        <v>11.991927293481915</v>
      </c>
      <c r="T765" s="97">
        <v>-1.6308254857757838</v>
      </c>
      <c r="U765" s="57">
        <v>80.701754385964904</v>
      </c>
      <c r="V765" s="57">
        <v>42.016806722689076</v>
      </c>
      <c r="W765" s="57">
        <v>64.492753623188406</v>
      </c>
      <c r="X765" s="71">
        <v>-16.209000762776498</v>
      </c>
      <c r="Y765" s="71">
        <v>22.475946900499331</v>
      </c>
      <c r="Z765" s="71">
        <v>3.1334730688614165</v>
      </c>
      <c r="AA765" s="57">
        <v>86.138613861386133</v>
      </c>
      <c r="AB765" s="57">
        <v>58.870967741935488</v>
      </c>
      <c r="AC765" s="57">
        <v>70.552147239263803</v>
      </c>
      <c r="AD765" s="56">
        <v>-15.58646662212233</v>
      </c>
      <c r="AE765" s="56">
        <v>11.681179497328316</v>
      </c>
      <c r="AF765" s="56">
        <v>-1.9526435623970073</v>
      </c>
      <c r="AG765" s="57">
        <v>77.664974619289339</v>
      </c>
      <c r="AH765" s="57">
        <v>57.342657342657347</v>
      </c>
      <c r="AI765" s="57">
        <v>66.137566137566139</v>
      </c>
      <c r="AJ765" s="56">
        <v>-11.527408481723199</v>
      </c>
      <c r="AK765" s="56">
        <v>8.7949087949087925</v>
      </c>
      <c r="AL765" s="56">
        <v>-1.3662498434072035</v>
      </c>
      <c r="AM765" s="57">
        <v>81.327800829875514</v>
      </c>
      <c r="AN765" s="57">
        <v>58.620689655172406</v>
      </c>
      <c r="AO765" s="57">
        <v>63.636363636363633</v>
      </c>
      <c r="AP765" s="56">
        <v>-17.691437193511881</v>
      </c>
      <c r="AQ765" s="56">
        <v>5.0156739811912274</v>
      </c>
      <c r="AR765" s="56">
        <v>-6.3378816061603267</v>
      </c>
    </row>
    <row r="766" spans="1:44" x14ac:dyDescent="0.35">
      <c r="A766" s="59" t="s">
        <v>54</v>
      </c>
      <c r="B766" s="59">
        <v>13</v>
      </c>
      <c r="C766" s="59" t="s">
        <v>11</v>
      </c>
      <c r="D766" s="59" t="s">
        <v>993</v>
      </c>
      <c r="E766" s="62">
        <v>19</v>
      </c>
      <c r="F766" s="280">
        <v>90</v>
      </c>
      <c r="G766" s="281">
        <v>230</v>
      </c>
      <c r="H766" s="280">
        <v>57.142857142857139</v>
      </c>
      <c r="I766" s="281">
        <v>133</v>
      </c>
      <c r="J766" s="280">
        <v>67.132867132867133</v>
      </c>
      <c r="K766" s="281">
        <v>143</v>
      </c>
      <c r="L766" s="282">
        <v>-22.867132867132867</v>
      </c>
      <c r="M766" s="282">
        <v>9.9900099900099946</v>
      </c>
      <c r="N766" s="282">
        <v>-6.438561438561436</v>
      </c>
      <c r="O766" s="97">
        <v>87.710889009060281</v>
      </c>
      <c r="P766" s="97">
        <v>65.596360628618697</v>
      </c>
      <c r="Q766" s="97">
        <v>74.730960929687939</v>
      </c>
      <c r="R766" s="97">
        <v>-12.979928079372343</v>
      </c>
      <c r="S766" s="97">
        <v>9.1346003010692414</v>
      </c>
      <c r="T766" s="97">
        <v>-1.9226638891515506</v>
      </c>
      <c r="U766" s="57">
        <v>86.842105263157904</v>
      </c>
      <c r="V766" s="57">
        <v>60.256410256410255</v>
      </c>
      <c r="W766" s="57">
        <v>68.316831683168317</v>
      </c>
      <c r="X766" s="71">
        <v>-18.525273579989587</v>
      </c>
      <c r="Y766" s="71">
        <v>8.0604214267580616</v>
      </c>
      <c r="Z766" s="71">
        <v>-5.2324260766157629</v>
      </c>
      <c r="AA766" s="57">
        <v>89.208633093525179</v>
      </c>
      <c r="AB766" s="57">
        <v>65</v>
      </c>
      <c r="AC766" s="57">
        <v>81.632653061224488</v>
      </c>
      <c r="AD766" s="56">
        <v>-7.5759800323006914</v>
      </c>
      <c r="AE766" s="56">
        <v>16.632653061224488</v>
      </c>
      <c r="AF766" s="56">
        <v>4.5283365144618983</v>
      </c>
      <c r="AG766" s="57">
        <v>87.5</v>
      </c>
      <c r="AH766" s="57">
        <v>71</v>
      </c>
      <c r="AI766" s="57">
        <v>70.769230769230774</v>
      </c>
      <c r="AJ766" s="56">
        <v>-16.730769230769226</v>
      </c>
      <c r="AK766" s="56">
        <v>-0.2307692307692264</v>
      </c>
      <c r="AL766" s="56">
        <v>-8.4807692307692264</v>
      </c>
      <c r="AM766" s="57">
        <v>87.292817679558013</v>
      </c>
      <c r="AN766" s="57">
        <v>66.129032258064512</v>
      </c>
      <c r="AO766" s="57">
        <v>78.205128205128204</v>
      </c>
      <c r="AP766" s="56">
        <v>-9.0876894744298085</v>
      </c>
      <c r="AQ766" s="56">
        <v>12.076095947063692</v>
      </c>
      <c r="AR766" s="56">
        <v>1.4942032363169417</v>
      </c>
    </row>
    <row r="767" spans="1:44" x14ac:dyDescent="0.35">
      <c r="A767" s="59" t="s">
        <v>1192</v>
      </c>
      <c r="B767" s="59">
        <v>13</v>
      </c>
      <c r="C767" s="59" t="s">
        <v>1075</v>
      </c>
      <c r="D767" s="59" t="s">
        <v>994</v>
      </c>
      <c r="E767" s="62">
        <v>20</v>
      </c>
      <c r="F767" s="280">
        <v>95.555555555555557</v>
      </c>
      <c r="G767" s="281">
        <v>90</v>
      </c>
      <c r="H767" s="280">
        <v>54.651162790697668</v>
      </c>
      <c r="I767" s="281">
        <v>86</v>
      </c>
      <c r="J767" s="280">
        <v>63.768115942028977</v>
      </c>
      <c r="K767" s="281">
        <v>69</v>
      </c>
      <c r="L767" s="282">
        <v>-31.78743961352658</v>
      </c>
      <c r="M767" s="282">
        <v>9.1169531513313089</v>
      </c>
      <c r="N767" s="282">
        <v>-11.335243231097635</v>
      </c>
      <c r="O767" s="97">
        <v>84.93150684931507</v>
      </c>
      <c r="P767" s="97">
        <v>28.000000000000004</v>
      </c>
      <c r="Q767" s="97">
        <v>57.142857142857139</v>
      </c>
      <c r="R767" s="97">
        <v>-27.788649706457932</v>
      </c>
      <c r="S767" s="97">
        <v>29.142857142857135</v>
      </c>
      <c r="T767" s="97">
        <v>0.6771037181996018</v>
      </c>
      <c r="U767" s="57">
        <v>84.93150684931507</v>
      </c>
      <c r="V767" s="57">
        <v>28.000000000000004</v>
      </c>
      <c r="W767" s="57">
        <v>57.142857142857139</v>
      </c>
      <c r="X767" s="71">
        <v>-27.788649706457932</v>
      </c>
      <c r="Y767" s="71">
        <v>29.142857142857135</v>
      </c>
      <c r="Z767" s="71">
        <v>0.6771037181996018</v>
      </c>
      <c r="AA767" s="57"/>
      <c r="AB767" s="57"/>
      <c r="AC767" s="57"/>
      <c r="AD767" s="56"/>
      <c r="AE767" s="56"/>
      <c r="AF767" s="56"/>
      <c r="AG767" s="57"/>
      <c r="AH767" s="57"/>
      <c r="AI767" s="57"/>
      <c r="AJ767" s="56"/>
      <c r="AK767" s="56"/>
      <c r="AL767" s="56"/>
      <c r="AM767" s="57"/>
      <c r="AN767" s="57"/>
      <c r="AO767" s="57"/>
      <c r="AP767" s="56"/>
      <c r="AQ767" s="56"/>
      <c r="AR767" s="56"/>
    </row>
    <row r="768" spans="1:44" x14ac:dyDescent="0.35">
      <c r="A768" s="59" t="s">
        <v>54</v>
      </c>
      <c r="B768" s="59">
        <v>13</v>
      </c>
      <c r="C768" s="59" t="s">
        <v>11</v>
      </c>
      <c r="D768" s="59" t="s">
        <v>1017</v>
      </c>
      <c r="E768" s="62">
        <v>21</v>
      </c>
      <c r="F768" s="280">
        <v>81.967213114754102</v>
      </c>
      <c r="G768" s="281">
        <v>61</v>
      </c>
      <c r="H768" s="280">
        <v>15.625</v>
      </c>
      <c r="I768" s="281">
        <v>32</v>
      </c>
      <c r="J768" s="280">
        <v>51.063829787234042</v>
      </c>
      <c r="K768" s="281">
        <v>47</v>
      </c>
      <c r="L768" s="282">
        <v>-30.903383327520061</v>
      </c>
      <c r="M768" s="282">
        <v>35.438829787234042</v>
      </c>
      <c r="N768" s="282">
        <v>2.2677232298569905</v>
      </c>
      <c r="O768" s="97">
        <v>64.285714285714292</v>
      </c>
      <c r="P768" s="97">
        <v>58.82352941176471</v>
      </c>
      <c r="Q768" s="97">
        <v>71.428571428571431</v>
      </c>
      <c r="R768" s="97">
        <v>7.1428571428571388</v>
      </c>
      <c r="S768" s="97">
        <v>12.605042016806721</v>
      </c>
      <c r="T768" s="97">
        <v>9.8739495798319297</v>
      </c>
      <c r="U768" s="57">
        <v>64.285714285714292</v>
      </c>
      <c r="V768" s="57">
        <v>58.82352941176471</v>
      </c>
      <c r="W768" s="57">
        <v>71.428571428571431</v>
      </c>
      <c r="X768" s="71">
        <v>7.1428571428571388</v>
      </c>
      <c r="Y768" s="71">
        <v>12.605042016806721</v>
      </c>
      <c r="Z768" s="71">
        <v>9.8739495798319297</v>
      </c>
      <c r="AA768" s="57"/>
      <c r="AB768" s="57"/>
      <c r="AC768" s="57"/>
      <c r="AD768" s="56"/>
      <c r="AE768" s="56"/>
      <c r="AF768" s="56"/>
      <c r="AG768" s="57"/>
      <c r="AH768" s="57"/>
      <c r="AI768" s="57"/>
      <c r="AJ768" s="56"/>
      <c r="AK768" s="56"/>
      <c r="AL768" s="56"/>
      <c r="AM768" s="57"/>
      <c r="AN768" s="57"/>
      <c r="AO768" s="57"/>
      <c r="AP768" s="56"/>
      <c r="AQ768" s="56"/>
      <c r="AR768" s="56"/>
    </row>
    <row r="769" spans="1:44" x14ac:dyDescent="0.35">
      <c r="A769" s="284" t="s">
        <v>1192</v>
      </c>
      <c r="B769" s="183">
        <v>13</v>
      </c>
      <c r="C769" s="59" t="s">
        <v>1075</v>
      </c>
      <c r="D769" s="276" t="s">
        <v>1018</v>
      </c>
      <c r="E769" s="62">
        <v>22</v>
      </c>
      <c r="F769" s="280" t="s">
        <v>1079</v>
      </c>
      <c r="G769" s="280" t="s">
        <v>1078</v>
      </c>
      <c r="H769" s="280" t="s">
        <v>1079</v>
      </c>
      <c r="I769" s="280" t="s">
        <v>1078</v>
      </c>
      <c r="J769" s="280">
        <v>50.490196078431367</v>
      </c>
      <c r="K769" s="281">
        <v>204</v>
      </c>
      <c r="L769" s="282" t="e">
        <v>#VALUE!</v>
      </c>
      <c r="M769" s="282" t="e">
        <v>#VALUE!</v>
      </c>
      <c r="N769" s="282" t="e">
        <v>#VALUE!</v>
      </c>
    </row>
    <row r="770" spans="1:44" x14ac:dyDescent="0.35">
      <c r="A770" s="59" t="s">
        <v>1189</v>
      </c>
      <c r="B770" s="59">
        <v>13</v>
      </c>
      <c r="C770" s="59" t="s">
        <v>1073</v>
      </c>
      <c r="D770" s="59" t="s">
        <v>1120</v>
      </c>
      <c r="E770" s="62">
        <v>23</v>
      </c>
      <c r="F770" s="280">
        <v>87.628865979381445</v>
      </c>
      <c r="G770" s="281">
        <v>194</v>
      </c>
      <c r="H770" s="280">
        <v>75.833333333333329</v>
      </c>
      <c r="I770" s="281">
        <v>120</v>
      </c>
      <c r="J770" s="280">
        <v>50</v>
      </c>
      <c r="K770" s="281">
        <v>220</v>
      </c>
      <c r="L770" s="282">
        <v>-37.628865979381445</v>
      </c>
      <c r="M770" s="282">
        <v>-25.833333333333329</v>
      </c>
      <c r="N770" s="282">
        <v>-31.731099656357387</v>
      </c>
      <c r="O770" s="97">
        <v>88.026463652479677</v>
      </c>
      <c r="P770" s="97">
        <v>77.90228845840312</v>
      </c>
      <c r="Q770" s="97">
        <v>64.80935065140838</v>
      </c>
      <c r="R770" s="97">
        <v>-23.217113001071297</v>
      </c>
      <c r="S770" s="97">
        <v>-13.09293780699474</v>
      </c>
      <c r="T770" s="97">
        <v>-18.155025404033019</v>
      </c>
      <c r="U770" s="57">
        <v>84</v>
      </c>
      <c r="V770" s="57">
        <v>92.452830188679243</v>
      </c>
      <c r="W770" s="57">
        <v>77.89473684210526</v>
      </c>
      <c r="X770" s="71">
        <v>-6.1052631578947398</v>
      </c>
      <c r="Y770" s="71">
        <v>-14.558093346573983</v>
      </c>
      <c r="Z770" s="71">
        <v>-10.331678252234362</v>
      </c>
      <c r="AA770" s="57">
        <v>94.392523364485982</v>
      </c>
      <c r="AB770" s="57">
        <v>58.208955223880601</v>
      </c>
      <c r="AC770" s="57">
        <v>66.666666666666657</v>
      </c>
      <c r="AD770" s="56">
        <v>-27.725856697819324</v>
      </c>
      <c r="AE770" s="56">
        <v>8.4577114427860565</v>
      </c>
      <c r="AF770" s="56">
        <v>-9.634072627516634</v>
      </c>
      <c r="AG770" s="57">
        <v>89.247311827956992</v>
      </c>
      <c r="AH770" s="57">
        <v>82</v>
      </c>
      <c r="AI770" s="57">
        <v>72.815533980582529</v>
      </c>
      <c r="AJ770" s="56">
        <v>-16.431777847374462</v>
      </c>
      <c r="AK770" s="56">
        <v>-9.1844660194174708</v>
      </c>
      <c r="AL770" s="56">
        <v>-12.808121933395967</v>
      </c>
      <c r="AM770" s="57">
        <v>84.466019417475721</v>
      </c>
      <c r="AN770" s="57">
        <v>78.94736842105263</v>
      </c>
      <c r="AO770" s="57">
        <v>41.860465116279073</v>
      </c>
      <c r="AP770" s="56">
        <v>-42.605554301196648</v>
      </c>
      <c r="AQ770" s="56">
        <v>-37.086903304773557</v>
      </c>
      <c r="AR770" s="56">
        <v>-39.846228802985102</v>
      </c>
    </row>
    <row r="771" spans="1:44" x14ac:dyDescent="0.35">
      <c r="A771" s="59" t="s">
        <v>54</v>
      </c>
      <c r="B771" s="59">
        <v>13</v>
      </c>
      <c r="C771" s="59" t="s">
        <v>11</v>
      </c>
      <c r="D771" s="290" t="s">
        <v>1296</v>
      </c>
      <c r="E771" s="62">
        <v>24</v>
      </c>
      <c r="F771" s="280">
        <v>97.5</v>
      </c>
      <c r="G771" s="281">
        <v>80</v>
      </c>
      <c r="H771" s="280">
        <v>89.285714285714292</v>
      </c>
      <c r="I771" s="281">
        <v>28</v>
      </c>
      <c r="J771" s="280">
        <v>61.764705882352942</v>
      </c>
      <c r="K771" s="281">
        <v>34</v>
      </c>
      <c r="L771" s="282">
        <v>-35.735294117647058</v>
      </c>
      <c r="M771" s="282">
        <v>-27.52100840336135</v>
      </c>
      <c r="N771" s="282">
        <v>-31.628151260504204</v>
      </c>
      <c r="O771" s="97">
        <v>96.202380952380935</v>
      </c>
      <c r="P771" s="97">
        <v>87.916666666666657</v>
      </c>
      <c r="Q771" s="97">
        <v>88.735119047619051</v>
      </c>
      <c r="R771" s="97">
        <v>-7.4672619047618838</v>
      </c>
      <c r="S771" s="97">
        <v>0.81845238095239381</v>
      </c>
      <c r="T771" s="97">
        <v>-3.324404761904745</v>
      </c>
      <c r="U771" s="57">
        <v>93.75</v>
      </c>
      <c r="V771" s="57">
        <v>100</v>
      </c>
      <c r="W771" s="57">
        <v>91.428571428571431</v>
      </c>
      <c r="X771" s="71">
        <v>-2.3214285714285694</v>
      </c>
      <c r="Y771" s="71">
        <v>-8.5714285714285694</v>
      </c>
      <c r="Z771" s="71">
        <v>-5.4464285714285694</v>
      </c>
      <c r="AA771" s="57">
        <v>96</v>
      </c>
      <c r="AB771" s="57">
        <v>60</v>
      </c>
      <c r="AC771" s="57">
        <v>93.75</v>
      </c>
      <c r="AD771" s="56">
        <v>-2.25</v>
      </c>
      <c r="AE771" s="56">
        <v>33.75</v>
      </c>
      <c r="AF771" s="56">
        <v>15.75</v>
      </c>
      <c r="AG771" s="57">
        <v>97.142857142857139</v>
      </c>
      <c r="AH771" s="57">
        <v>100</v>
      </c>
      <c r="AI771" s="57">
        <v>96.428571428571431</v>
      </c>
      <c r="AJ771" s="56">
        <v>-0.7142857142857082</v>
      </c>
      <c r="AK771" s="56">
        <v>-3.5714285714285694</v>
      </c>
      <c r="AL771" s="56">
        <v>-2.1428571428571388</v>
      </c>
      <c r="AM771" s="57">
        <v>97.916666666666657</v>
      </c>
      <c r="AN771" s="57">
        <v>91.666666666666657</v>
      </c>
      <c r="AO771" s="57">
        <v>73.333333333333329</v>
      </c>
      <c r="AP771" s="56">
        <v>-24.583333333333329</v>
      </c>
      <c r="AQ771" s="56">
        <v>-18.333333333333329</v>
      </c>
      <c r="AR771" s="56">
        <v>-21.458333333333329</v>
      </c>
    </row>
    <row r="772" spans="1:44" x14ac:dyDescent="0.35">
      <c r="A772" s="284" t="s">
        <v>54</v>
      </c>
      <c r="B772" s="183">
        <v>13</v>
      </c>
      <c r="C772" s="59" t="s">
        <v>1104</v>
      </c>
      <c r="D772" s="285" t="s">
        <v>1019</v>
      </c>
      <c r="E772" s="62">
        <v>25</v>
      </c>
      <c r="F772" s="280" t="s">
        <v>1079</v>
      </c>
      <c r="G772" s="280" t="s">
        <v>1078</v>
      </c>
      <c r="H772" s="280" t="s">
        <v>1078</v>
      </c>
      <c r="I772" s="280" t="s">
        <v>1077</v>
      </c>
      <c r="J772" s="280">
        <v>33.333333333333329</v>
      </c>
      <c r="K772" s="281">
        <v>6</v>
      </c>
      <c r="L772" s="282" t="e">
        <v>#VALUE!</v>
      </c>
      <c r="M772" s="282" t="e">
        <v>#VALUE!</v>
      </c>
      <c r="N772" s="282" t="e">
        <v>#VALUE!</v>
      </c>
    </row>
    <row r="773" spans="1:44" x14ac:dyDescent="0.35">
      <c r="A773" s="59" t="s">
        <v>1192</v>
      </c>
      <c r="B773" s="59">
        <v>13</v>
      </c>
      <c r="C773" s="59" t="s">
        <v>1070</v>
      </c>
      <c r="D773" s="59" t="s">
        <v>997</v>
      </c>
      <c r="E773" s="62">
        <v>26</v>
      </c>
      <c r="F773" s="280">
        <v>84.496124031007753</v>
      </c>
      <c r="G773" s="281">
        <v>129</v>
      </c>
      <c r="H773" s="280">
        <v>74.226804123711347</v>
      </c>
      <c r="I773" s="281">
        <v>97</v>
      </c>
      <c r="J773" s="280">
        <v>51.891891891891895</v>
      </c>
      <c r="K773" s="281">
        <v>185</v>
      </c>
      <c r="L773" s="282">
        <v>-32.604232139115858</v>
      </c>
      <c r="M773" s="282">
        <v>-22.334912231819452</v>
      </c>
      <c r="N773" s="282">
        <v>-27.469572185467655</v>
      </c>
      <c r="O773" s="97">
        <v>85.365853658536579</v>
      </c>
      <c r="P773" s="97">
        <v>84</v>
      </c>
      <c r="Q773" s="97">
        <v>72.058823529411768</v>
      </c>
      <c r="R773" s="97">
        <v>-13.307030129124811</v>
      </c>
      <c r="S773" s="97">
        <v>-11.941176470588232</v>
      </c>
      <c r="T773" s="97">
        <v>-12.624103299856522</v>
      </c>
      <c r="U773" s="57">
        <v>85.365853658536579</v>
      </c>
      <c r="V773" s="57">
        <v>84</v>
      </c>
      <c r="W773" s="57">
        <v>72.058823529411768</v>
      </c>
      <c r="X773" s="71">
        <v>-13.307030129124811</v>
      </c>
      <c r="Y773" s="71">
        <v>-11.941176470588232</v>
      </c>
      <c r="Z773" s="71">
        <v>-12.624103299856522</v>
      </c>
      <c r="AA773" s="57"/>
      <c r="AB773" s="57"/>
      <c r="AC773" s="57"/>
      <c r="AD773" s="56"/>
      <c r="AE773" s="56"/>
      <c r="AF773" s="56"/>
      <c r="AG773" s="57"/>
      <c r="AH773" s="57"/>
      <c r="AI773" s="57"/>
      <c r="AJ773" s="56"/>
      <c r="AK773" s="56"/>
      <c r="AL773" s="56"/>
      <c r="AM773" s="57"/>
      <c r="AN773" s="57"/>
      <c r="AO773" s="57"/>
      <c r="AP773" s="56"/>
      <c r="AQ773" s="56"/>
      <c r="AR773" s="56"/>
    </row>
    <row r="774" spans="1:44" x14ac:dyDescent="0.35">
      <c r="A774" s="59" t="s">
        <v>54</v>
      </c>
      <c r="B774" s="59">
        <v>13</v>
      </c>
      <c r="C774" s="59" t="s">
        <v>11</v>
      </c>
      <c r="D774" s="59" t="s">
        <v>1020</v>
      </c>
      <c r="E774" s="62">
        <v>27</v>
      </c>
      <c r="F774" s="280">
        <v>73.68421052631578</v>
      </c>
      <c r="G774" s="281">
        <v>19</v>
      </c>
      <c r="H774" s="280">
        <v>77.777777777777786</v>
      </c>
      <c r="I774" s="281">
        <v>9</v>
      </c>
      <c r="J774" s="280">
        <v>61.764705882352942</v>
      </c>
      <c r="K774" s="281">
        <v>34</v>
      </c>
      <c r="L774" s="282">
        <v>-11.919504643962838</v>
      </c>
      <c r="M774" s="282">
        <v>-16.013071895424844</v>
      </c>
      <c r="N774" s="282">
        <v>-13.966288269693841</v>
      </c>
      <c r="O774" s="97">
        <v>66.666666666666657</v>
      </c>
      <c r="P774" s="97">
        <v>100</v>
      </c>
      <c r="Q774" s="97">
        <v>80</v>
      </c>
      <c r="R774" s="97">
        <v>13.333333333333343</v>
      </c>
      <c r="S774" s="97">
        <v>-20</v>
      </c>
      <c r="T774" s="97">
        <v>-3.3333333333333286</v>
      </c>
      <c r="U774" s="57">
        <v>66.666666666666657</v>
      </c>
      <c r="V774" s="57">
        <v>100</v>
      </c>
      <c r="W774" s="57">
        <v>80</v>
      </c>
      <c r="X774" s="71">
        <v>13.333333333333343</v>
      </c>
      <c r="Y774" s="71">
        <v>-20</v>
      </c>
      <c r="Z774" s="71">
        <v>-3.3333333333333286</v>
      </c>
      <c r="AA774" s="57"/>
      <c r="AB774" s="57"/>
      <c r="AC774" s="57"/>
      <c r="AD774" s="56"/>
      <c r="AE774" s="56"/>
      <c r="AF774" s="56"/>
      <c r="AG774" s="57"/>
      <c r="AH774" s="57"/>
      <c r="AI774" s="57"/>
      <c r="AJ774" s="56"/>
      <c r="AK774" s="56"/>
      <c r="AL774" s="56"/>
      <c r="AM774" s="57"/>
      <c r="AN774" s="57"/>
      <c r="AO774" s="57"/>
      <c r="AP774" s="56"/>
      <c r="AQ774" s="56"/>
      <c r="AR774" s="56"/>
    </row>
    <row r="775" spans="1:44" x14ac:dyDescent="0.35">
      <c r="A775" s="59" t="s">
        <v>1193</v>
      </c>
      <c r="B775" s="59">
        <v>13</v>
      </c>
      <c r="C775" s="59" t="s">
        <v>1075</v>
      </c>
      <c r="D775" s="59" t="s">
        <v>1082</v>
      </c>
      <c r="E775" s="62">
        <v>28</v>
      </c>
      <c r="F775" s="280">
        <v>88.176352705410821</v>
      </c>
      <c r="G775" s="281">
        <v>499</v>
      </c>
      <c r="H775" s="280">
        <v>64.01673640167364</v>
      </c>
      <c r="I775" s="281">
        <v>239</v>
      </c>
      <c r="J775" s="280">
        <v>42.598187311178251</v>
      </c>
      <c r="K775" s="281">
        <v>331</v>
      </c>
      <c r="L775" s="282">
        <v>-45.57816539423257</v>
      </c>
      <c r="M775" s="282">
        <v>-21.418549090495389</v>
      </c>
      <c r="N775" s="282">
        <v>-33.49835724236398</v>
      </c>
      <c r="O775" s="97">
        <v>86.064214396298354</v>
      </c>
      <c r="P775" s="97">
        <v>56.416146477092227</v>
      </c>
      <c r="Q775" s="97">
        <v>55.432522487737209</v>
      </c>
      <c r="R775" s="97">
        <v>-30.631691908561145</v>
      </c>
      <c r="S775" s="97">
        <v>-0.98362398935501716</v>
      </c>
      <c r="T775" s="97">
        <v>-15.807657948958081</v>
      </c>
      <c r="U775" s="57">
        <v>83.399209486166001</v>
      </c>
      <c r="V775" s="57">
        <v>57.142857142857139</v>
      </c>
      <c r="W775" s="57">
        <v>57.948717948717956</v>
      </c>
      <c r="X775" s="71">
        <v>-25.450491537448045</v>
      </c>
      <c r="Y775" s="71">
        <v>0.80586080586081721</v>
      </c>
      <c r="Z775" s="71">
        <v>-12.322315365793614</v>
      </c>
      <c r="AA775" s="57">
        <v>90.804597701149419</v>
      </c>
      <c r="AB775" s="57">
        <v>52.4822695035461</v>
      </c>
      <c r="AC775" s="57">
        <v>53.63636363636364</v>
      </c>
      <c r="AD775" s="56">
        <v>-37.168234064785779</v>
      </c>
      <c r="AE775" s="56">
        <v>1.1540941328175407</v>
      </c>
      <c r="AF775" s="56">
        <v>-18.007069965984119</v>
      </c>
      <c r="AG775" s="57">
        <v>86.206896551724128</v>
      </c>
      <c r="AH775" s="57">
        <v>49.579831932773111</v>
      </c>
      <c r="AI775" s="57">
        <v>48.18181818181818</v>
      </c>
      <c r="AJ775" s="56">
        <v>-38.025078369905948</v>
      </c>
      <c r="AK775" s="56">
        <v>-1.3980137509549309</v>
      </c>
      <c r="AL775" s="56">
        <v>-19.71154606043044</v>
      </c>
      <c r="AM775" s="57">
        <v>83.846153846153854</v>
      </c>
      <c r="AN775" s="57">
        <v>66.459627329192557</v>
      </c>
      <c r="AO775" s="57">
        <v>61.963190184049076</v>
      </c>
      <c r="AP775" s="56">
        <v>-21.882963662104778</v>
      </c>
      <c r="AQ775" s="56">
        <v>-4.4964371451434815</v>
      </c>
      <c r="AR775" s="56">
        <v>-13.18970040362413</v>
      </c>
    </row>
    <row r="776" spans="1:44" x14ac:dyDescent="0.35">
      <c r="A776" s="59" t="s">
        <v>54</v>
      </c>
      <c r="B776" s="59">
        <v>13</v>
      </c>
      <c r="C776" s="59" t="s">
        <v>11</v>
      </c>
      <c r="D776" s="59" t="s">
        <v>998</v>
      </c>
      <c r="E776" s="62">
        <v>29</v>
      </c>
      <c r="F776" s="280">
        <v>95.530726256983243</v>
      </c>
      <c r="G776" s="281">
        <v>358</v>
      </c>
      <c r="H776" s="280">
        <v>90.972222222222214</v>
      </c>
      <c r="I776" s="281">
        <v>144</v>
      </c>
      <c r="J776" s="280">
        <v>82.165605095541409</v>
      </c>
      <c r="K776" s="281">
        <v>157</v>
      </c>
      <c r="L776" s="282">
        <v>-13.365121161441834</v>
      </c>
      <c r="M776" s="282">
        <v>-8.8066171266808055</v>
      </c>
      <c r="N776" s="282">
        <v>-11.08586914406132</v>
      </c>
      <c r="O776" s="97">
        <v>94.930296227265245</v>
      </c>
      <c r="P776" s="97">
        <v>86.227814853897513</v>
      </c>
      <c r="Q776" s="97">
        <v>86.518360729745353</v>
      </c>
      <c r="R776" s="97">
        <v>-8.4119354975198917</v>
      </c>
      <c r="S776" s="97">
        <v>0.29054587584784031</v>
      </c>
      <c r="T776" s="97">
        <v>-4.0606948108360257</v>
      </c>
      <c r="U776" s="57">
        <v>97.142857142857139</v>
      </c>
      <c r="V776" s="57">
        <v>91.891891891891902</v>
      </c>
      <c r="W776" s="57">
        <v>90.677966101694921</v>
      </c>
      <c r="X776" s="71">
        <v>-6.4648910411622182</v>
      </c>
      <c r="Y776" s="71">
        <v>-1.2139257901969813</v>
      </c>
      <c r="Z776" s="71">
        <v>-3.8394084156795998</v>
      </c>
      <c r="AA776" s="57">
        <v>94.318181818181827</v>
      </c>
      <c r="AB776" s="57">
        <v>83.132530120481931</v>
      </c>
      <c r="AC776" s="57">
        <v>81.102362204724415</v>
      </c>
      <c r="AD776" s="56">
        <v>-13.215819613457413</v>
      </c>
      <c r="AE776" s="56">
        <v>-2.0301679157575165</v>
      </c>
      <c r="AF776" s="56">
        <v>-7.6229937646074646</v>
      </c>
      <c r="AG776" s="57">
        <v>92.465753424657535</v>
      </c>
      <c r="AH776" s="57">
        <v>79.452054794520549</v>
      </c>
      <c r="AI776" s="57">
        <v>80.487804878048792</v>
      </c>
      <c r="AJ776" s="56">
        <v>-11.977948546608744</v>
      </c>
      <c r="AK776" s="56">
        <v>1.0357500835282423</v>
      </c>
      <c r="AL776" s="56">
        <v>-5.4710992315402507</v>
      </c>
      <c r="AM776" s="57">
        <v>95.794392523364493</v>
      </c>
      <c r="AN776" s="57">
        <v>90.434782608695656</v>
      </c>
      <c r="AO776" s="57">
        <v>93.805309734513273</v>
      </c>
      <c r="AP776" s="56">
        <v>-1.9890827888512206</v>
      </c>
      <c r="AQ776" s="56">
        <v>3.3705271258176168</v>
      </c>
      <c r="AR776" s="56">
        <v>0.69072216848319812</v>
      </c>
    </row>
    <row r="777" spans="1:44" x14ac:dyDescent="0.35">
      <c r="A777" s="59" t="s">
        <v>1194</v>
      </c>
      <c r="B777" s="59">
        <v>13</v>
      </c>
      <c r="C777" s="59" t="s">
        <v>1070</v>
      </c>
      <c r="D777" s="59" t="s">
        <v>1001</v>
      </c>
      <c r="E777" s="62">
        <v>30</v>
      </c>
      <c r="F777" s="280">
        <v>95.833333333333343</v>
      </c>
      <c r="G777" s="281">
        <v>144</v>
      </c>
      <c r="H777" s="280">
        <v>77.333333333333329</v>
      </c>
      <c r="I777" s="281">
        <v>75</v>
      </c>
      <c r="J777" s="280">
        <v>62.962962962962962</v>
      </c>
      <c r="K777" s="281">
        <v>81</v>
      </c>
      <c r="L777" s="282">
        <v>-32.870370370370381</v>
      </c>
      <c r="M777" s="282">
        <v>-14.370370370370367</v>
      </c>
      <c r="N777" s="282">
        <v>-23.620370370370374</v>
      </c>
      <c r="O777" s="97">
        <v>89.189189189189193</v>
      </c>
      <c r="P777" s="97">
        <v>65.853658536585371</v>
      </c>
      <c r="Q777" s="97">
        <v>82.222222222222214</v>
      </c>
      <c r="R777" s="97">
        <v>-6.9669669669669787</v>
      </c>
      <c r="S777" s="97">
        <v>16.368563685636843</v>
      </c>
      <c r="T777" s="97">
        <v>4.7007983593349323</v>
      </c>
      <c r="U777" s="57">
        <v>89.189189189189193</v>
      </c>
      <c r="V777" s="57">
        <v>65.853658536585371</v>
      </c>
      <c r="W777" s="57">
        <v>82.222222222222214</v>
      </c>
      <c r="X777" s="71">
        <v>-6.9669669669669787</v>
      </c>
      <c r="Y777" s="71">
        <v>16.368563685636843</v>
      </c>
      <c r="Z777" s="71">
        <v>4.7007983593349323</v>
      </c>
      <c r="AA777" s="57"/>
      <c r="AB777" s="57"/>
      <c r="AC777" s="57"/>
      <c r="AD777" s="56"/>
      <c r="AE777" s="56"/>
      <c r="AF777" s="56"/>
      <c r="AG777" s="57"/>
      <c r="AH777" s="57"/>
      <c r="AI777" s="57"/>
      <c r="AJ777" s="56"/>
      <c r="AK777" s="56"/>
      <c r="AL777" s="56"/>
      <c r="AM777" s="57"/>
      <c r="AN777" s="57"/>
      <c r="AO777" s="57"/>
      <c r="AP777" s="56"/>
      <c r="AQ777" s="56"/>
      <c r="AR777" s="56"/>
    </row>
    <row r="778" spans="1:44" x14ac:dyDescent="0.35">
      <c r="A778" s="59" t="s">
        <v>54</v>
      </c>
      <c r="B778" s="59">
        <v>13</v>
      </c>
      <c r="C778" s="59" t="s">
        <v>11</v>
      </c>
      <c r="D778" s="59" t="s">
        <v>1021</v>
      </c>
      <c r="E778" s="62">
        <v>31</v>
      </c>
      <c r="F778" s="280">
        <v>71.428571428571431</v>
      </c>
      <c r="G778" s="281">
        <v>133</v>
      </c>
      <c r="H778" s="280">
        <v>14.084507042253522</v>
      </c>
      <c r="I778" s="281">
        <v>71</v>
      </c>
      <c r="J778" s="280">
        <v>7.2847682119205297</v>
      </c>
      <c r="K778" s="281">
        <v>151</v>
      </c>
      <c r="L778" s="282">
        <v>-64.143803216650895</v>
      </c>
      <c r="M778" s="282">
        <v>-6.7997388303329922</v>
      </c>
      <c r="N778" s="282">
        <v>-35.471771023491947</v>
      </c>
      <c r="O778" s="97">
        <v>54.237288135593218</v>
      </c>
      <c r="P778" s="97">
        <v>17.391304347826086</v>
      </c>
      <c r="Q778" s="97">
        <v>2.8571428571428572</v>
      </c>
      <c r="R778" s="97">
        <v>-51.380145278450364</v>
      </c>
      <c r="S778" s="97">
        <v>-14.534161490683228</v>
      </c>
      <c r="T778" s="97">
        <v>-32.957153384566794</v>
      </c>
      <c r="U778" s="57">
        <v>54.237288135593218</v>
      </c>
      <c r="V778" s="57">
        <v>17.391304347826086</v>
      </c>
      <c r="W778" s="57">
        <v>2.8571428571428572</v>
      </c>
      <c r="X778" s="71">
        <v>-51.380145278450364</v>
      </c>
      <c r="Y778" s="71">
        <v>-14.534161490683228</v>
      </c>
      <c r="Z778" s="71">
        <v>-32.957153384566794</v>
      </c>
      <c r="AA778" s="57"/>
      <c r="AB778" s="57"/>
      <c r="AC778" s="57"/>
      <c r="AD778" s="56"/>
      <c r="AE778" s="56"/>
      <c r="AF778" s="56"/>
      <c r="AG778" s="57"/>
      <c r="AH778" s="57"/>
      <c r="AI778" s="57"/>
      <c r="AJ778" s="56"/>
      <c r="AK778" s="56"/>
      <c r="AL778" s="56"/>
      <c r="AM778" s="57"/>
      <c r="AN778" s="57"/>
      <c r="AO778" s="57"/>
      <c r="AP778" s="56"/>
      <c r="AQ778" s="56"/>
      <c r="AR778" s="56"/>
    </row>
    <row r="779" spans="1:44" x14ac:dyDescent="0.35">
      <c r="A779" s="59" t="s">
        <v>54</v>
      </c>
      <c r="B779" s="59">
        <v>13</v>
      </c>
      <c r="C779" s="59" t="s">
        <v>11</v>
      </c>
      <c r="D779" s="59" t="s">
        <v>13</v>
      </c>
      <c r="E779" s="62">
        <v>32</v>
      </c>
      <c r="F779" s="280">
        <v>92.173913043478265</v>
      </c>
      <c r="G779" s="281">
        <v>460</v>
      </c>
      <c r="H779" s="280">
        <v>72.222222222222214</v>
      </c>
      <c r="I779" s="281">
        <v>234</v>
      </c>
      <c r="J779" s="280">
        <v>72.473867595818817</v>
      </c>
      <c r="K779" s="281">
        <v>287</v>
      </c>
      <c r="L779" s="282">
        <v>-19.700045447659448</v>
      </c>
      <c r="M779" s="282">
        <v>0.25164537359660244</v>
      </c>
      <c r="N779" s="282">
        <v>-9.724200037031423</v>
      </c>
      <c r="O779" s="97">
        <v>89.832854305175033</v>
      </c>
      <c r="P779" s="97">
        <v>70.640720038756058</v>
      </c>
      <c r="Q779" s="97">
        <v>76.538887329553447</v>
      </c>
      <c r="R779" s="97">
        <v>-13.293966975621586</v>
      </c>
      <c r="S779" s="97">
        <v>5.8981672907973888</v>
      </c>
      <c r="T779" s="97">
        <v>-3.6978998424120988</v>
      </c>
      <c r="U779" s="57">
        <v>92.340425531914889</v>
      </c>
      <c r="V779" s="57">
        <v>72.131147540983605</v>
      </c>
      <c r="W779" s="57">
        <v>77.049180327868854</v>
      </c>
      <c r="X779" s="71">
        <v>-15.291245204046035</v>
      </c>
      <c r="Y779" s="71">
        <v>4.9180327868852487</v>
      </c>
      <c r="Z779" s="71">
        <v>-5.1866062085803932</v>
      </c>
      <c r="AA779" s="57">
        <v>90.987124463519308</v>
      </c>
      <c r="AB779" s="57">
        <v>69.230769230769226</v>
      </c>
      <c r="AC779" s="57">
        <v>77.173913043478265</v>
      </c>
      <c r="AD779" s="56">
        <v>-13.813211420041043</v>
      </c>
      <c r="AE779" s="56">
        <v>7.9431438127090388</v>
      </c>
      <c r="AF779" s="56">
        <v>-2.935033803666002</v>
      </c>
      <c r="AG779" s="57">
        <v>87.383177570093466</v>
      </c>
      <c r="AH779" s="57">
        <v>67.938931297709928</v>
      </c>
      <c r="AI779" s="57">
        <v>71.144278606965173</v>
      </c>
      <c r="AJ779" s="56">
        <v>-16.238898963128293</v>
      </c>
      <c r="AK779" s="56">
        <v>3.2053473092552451</v>
      </c>
      <c r="AL779" s="56">
        <v>-6.5167758269365237</v>
      </c>
      <c r="AM779" s="57">
        <v>88.620689655172413</v>
      </c>
      <c r="AN779" s="57">
        <v>73.262032085561501</v>
      </c>
      <c r="AO779" s="57">
        <v>80.78817733990148</v>
      </c>
      <c r="AP779" s="56">
        <v>-7.8325123152709324</v>
      </c>
      <c r="AQ779" s="56">
        <v>7.5261452543399798</v>
      </c>
      <c r="AR779" s="56">
        <v>-0.15318353046547628</v>
      </c>
    </row>
    <row r="780" spans="1:44" x14ac:dyDescent="0.35">
      <c r="A780" s="59" t="s">
        <v>54</v>
      </c>
      <c r="B780" s="59">
        <v>13</v>
      </c>
      <c r="C780" s="59" t="s">
        <v>11</v>
      </c>
      <c r="D780" s="59" t="s">
        <v>278</v>
      </c>
      <c r="E780" s="62">
        <v>33</v>
      </c>
      <c r="F780" s="280">
        <v>89.552238805970148</v>
      </c>
      <c r="G780" s="281">
        <v>134</v>
      </c>
      <c r="H780" s="280">
        <v>44.036697247706428</v>
      </c>
      <c r="I780" s="281">
        <v>109</v>
      </c>
      <c r="J780" s="280">
        <v>53.684210526315788</v>
      </c>
      <c r="K780" s="281">
        <v>95</v>
      </c>
      <c r="L780" s="282">
        <v>-35.868028279654361</v>
      </c>
      <c r="M780" s="282">
        <v>9.6475132786093596</v>
      </c>
      <c r="N780" s="282">
        <v>-13.110257500522501</v>
      </c>
      <c r="O780" s="97">
        <v>77.146379560751683</v>
      </c>
      <c r="P780" s="97">
        <v>42.951015531660694</v>
      </c>
      <c r="Q780" s="97">
        <v>52.004609674329501</v>
      </c>
      <c r="R780" s="97">
        <v>-25.141769886422182</v>
      </c>
      <c r="S780" s="97">
        <v>9.0535941426688069</v>
      </c>
      <c r="T780" s="97">
        <v>-8.0440878718766875</v>
      </c>
      <c r="U780" s="57">
        <v>80.434782608695656</v>
      </c>
      <c r="V780" s="57">
        <v>33.87096774193548</v>
      </c>
      <c r="W780" s="57">
        <v>60.344827586206897</v>
      </c>
      <c r="X780" s="71">
        <v>-20.089955022488759</v>
      </c>
      <c r="Y780" s="71">
        <v>26.473859844271416</v>
      </c>
      <c r="Z780" s="71">
        <v>3.1919524108913286</v>
      </c>
      <c r="AA780" s="57">
        <v>81.188118811881196</v>
      </c>
      <c r="AB780" s="57">
        <v>56.451612903225815</v>
      </c>
      <c r="AC780" s="57">
        <v>60</v>
      </c>
      <c r="AD780" s="56">
        <v>-21.188118811881196</v>
      </c>
      <c r="AE780" s="56">
        <v>3.5483870967741851</v>
      </c>
      <c r="AF780" s="56">
        <v>-8.8198658575535056</v>
      </c>
      <c r="AG780" s="57">
        <v>71.962616822429908</v>
      </c>
      <c r="AH780" s="57">
        <v>33.333333333333329</v>
      </c>
      <c r="AI780" s="57">
        <v>61.111111111111114</v>
      </c>
      <c r="AJ780" s="56">
        <v>-10.851505711318794</v>
      </c>
      <c r="AK780" s="56">
        <v>27.777777777777786</v>
      </c>
      <c r="AL780" s="56">
        <v>8.463136033229496</v>
      </c>
      <c r="AM780" s="57">
        <v>75</v>
      </c>
      <c r="AN780" s="57">
        <v>48.148148148148145</v>
      </c>
      <c r="AO780" s="57">
        <v>26.5625</v>
      </c>
      <c r="AP780" s="56">
        <v>-48.4375</v>
      </c>
      <c r="AQ780" s="56">
        <v>-21.585648148148145</v>
      </c>
      <c r="AR780" s="56">
        <v>-35.011574074074076</v>
      </c>
    </row>
    <row r="781" spans="1:44" x14ac:dyDescent="0.35">
      <c r="A781" s="59" t="s">
        <v>54</v>
      </c>
      <c r="B781" s="59">
        <v>13</v>
      </c>
      <c r="C781" s="59" t="s">
        <v>11</v>
      </c>
      <c r="D781" s="59" t="s">
        <v>279</v>
      </c>
      <c r="E781" s="62">
        <v>34</v>
      </c>
      <c r="F781" s="280">
        <v>83.941605839416056</v>
      </c>
      <c r="G781" s="281">
        <v>137</v>
      </c>
      <c r="H781" s="280">
        <v>74.257425742574256</v>
      </c>
      <c r="I781" s="281">
        <v>101</v>
      </c>
      <c r="J781" s="280">
        <v>51.243781094527364</v>
      </c>
      <c r="K781" s="281">
        <v>201</v>
      </c>
      <c r="L781" s="282">
        <v>-32.697824744888692</v>
      </c>
      <c r="M781" s="282">
        <v>-23.013644648046892</v>
      </c>
      <c r="N781" s="282">
        <v>-27.855734696467792</v>
      </c>
      <c r="O781" s="97">
        <v>84.526934333272351</v>
      </c>
      <c r="P781" s="97">
        <v>73.739426788207282</v>
      </c>
      <c r="Q781" s="97">
        <v>57.230222880672784</v>
      </c>
      <c r="R781" s="97">
        <v>-27.296711452599567</v>
      </c>
      <c r="S781" s="97">
        <v>-16.509203907534499</v>
      </c>
      <c r="T781" s="97">
        <v>-21.902957680067033</v>
      </c>
      <c r="U781" s="57">
        <v>82.142857142857139</v>
      </c>
      <c r="V781" s="57">
        <v>90.243902439024396</v>
      </c>
      <c r="W781" s="57">
        <v>72.857142857142847</v>
      </c>
      <c r="X781" s="71">
        <v>-9.2857142857142918</v>
      </c>
      <c r="Y781" s="71">
        <v>-17.386759581881549</v>
      </c>
      <c r="Z781" s="71">
        <v>-13.33623693379792</v>
      </c>
      <c r="AA781" s="57">
        <v>91.549295774647888</v>
      </c>
      <c r="AB781" s="57">
        <v>59.259259259259252</v>
      </c>
      <c r="AC781" s="57">
        <v>60.24096385542169</v>
      </c>
      <c r="AD781" s="56">
        <v>-31.308331919226198</v>
      </c>
      <c r="AE781" s="56">
        <v>0.98170459616243733</v>
      </c>
      <c r="AF781" s="56">
        <v>-15.16331366153188</v>
      </c>
      <c r="AG781" s="57">
        <v>87.142857142857139</v>
      </c>
      <c r="AH781" s="57">
        <v>72.727272727272734</v>
      </c>
      <c r="AI781" s="57">
        <v>65.822784810126578</v>
      </c>
      <c r="AJ781" s="56">
        <v>-21.320072332730561</v>
      </c>
      <c r="AK781" s="56">
        <v>-6.904487917146156</v>
      </c>
      <c r="AL781" s="56">
        <v>-14.112280124938358</v>
      </c>
      <c r="AM781" s="57">
        <v>77.272727272727266</v>
      </c>
      <c r="AN781" s="57">
        <v>72.727272727272734</v>
      </c>
      <c r="AO781" s="57">
        <v>30</v>
      </c>
      <c r="AP781" s="56">
        <v>-47.272727272727266</v>
      </c>
      <c r="AQ781" s="56">
        <v>-42.727272727272734</v>
      </c>
      <c r="AR781" s="56">
        <v>-45</v>
      </c>
    </row>
    <row r="782" spans="1:44" x14ac:dyDescent="0.35">
      <c r="A782" s="59" t="s">
        <v>1194</v>
      </c>
      <c r="B782" s="59">
        <v>13</v>
      </c>
      <c r="C782" s="59" t="s">
        <v>1075</v>
      </c>
      <c r="D782" s="59" t="s">
        <v>1151</v>
      </c>
      <c r="E782" s="62">
        <v>35</v>
      </c>
      <c r="F782" s="280">
        <v>82.113821138211378</v>
      </c>
      <c r="G782" s="281">
        <v>246</v>
      </c>
      <c r="H782" s="280">
        <v>43.478260869565219</v>
      </c>
      <c r="I782" s="281">
        <v>138</v>
      </c>
      <c r="J782" s="280">
        <v>22.535211267605636</v>
      </c>
      <c r="K782" s="281">
        <v>213</v>
      </c>
      <c r="L782" s="282">
        <v>-59.578609870605746</v>
      </c>
      <c r="M782" s="282">
        <v>-20.943049601959583</v>
      </c>
      <c r="N782" s="282">
        <v>-40.260829736282666</v>
      </c>
      <c r="O782" s="97">
        <v>77.973723586818267</v>
      </c>
      <c r="P782" s="97">
        <v>31.477347883597879</v>
      </c>
      <c r="Q782" s="97">
        <v>22.738374202201285</v>
      </c>
      <c r="R782" s="97">
        <v>-55.235349384616981</v>
      </c>
      <c r="S782" s="97">
        <v>-8.7389736813965939</v>
      </c>
      <c r="T782" s="97">
        <v>-31.987161533006788</v>
      </c>
      <c r="U782" s="57">
        <v>75.657894736842096</v>
      </c>
      <c r="V782" s="57">
        <v>33.333333333333329</v>
      </c>
      <c r="W782" s="57">
        <v>29.629629629629626</v>
      </c>
      <c r="X782" s="71">
        <v>-46.028265107212469</v>
      </c>
      <c r="Y782" s="71">
        <v>-3.7037037037037024</v>
      </c>
      <c r="Z782" s="71">
        <v>-24.865984405458086</v>
      </c>
      <c r="AA782" s="57">
        <v>86.956521739130437</v>
      </c>
      <c r="AB782" s="57">
        <v>28.571428571428569</v>
      </c>
      <c r="AC782" s="57">
        <v>33.87096774193548</v>
      </c>
      <c r="AD782" s="56">
        <v>-53.085553997194957</v>
      </c>
      <c r="AE782" s="56">
        <v>5.299539170506911</v>
      </c>
      <c r="AF782" s="56">
        <v>-23.893007413344023</v>
      </c>
      <c r="AG782" s="57">
        <v>80.314960629921259</v>
      </c>
      <c r="AH782" s="57">
        <v>12.962962962962962</v>
      </c>
      <c r="AI782" s="57">
        <v>20.8955223880597</v>
      </c>
      <c r="AJ782" s="56">
        <v>-59.419438241861556</v>
      </c>
      <c r="AK782" s="56">
        <v>7.9325594250967377</v>
      </c>
      <c r="AL782" s="56">
        <v>-25.743439408382407</v>
      </c>
      <c r="AM782" s="57">
        <v>68.965517241379317</v>
      </c>
      <c r="AN782" s="57">
        <v>51.041666666666664</v>
      </c>
      <c r="AO782" s="57">
        <v>6.557377049180328</v>
      </c>
      <c r="AP782" s="56">
        <v>-62.408140192198985</v>
      </c>
      <c r="AQ782" s="56">
        <v>-44.48428961748634</v>
      </c>
      <c r="AR782" s="56">
        <v>-53.446214904842662</v>
      </c>
    </row>
    <row r="783" spans="1:44" x14ac:dyDescent="0.35">
      <c r="A783" s="59" t="s">
        <v>1192</v>
      </c>
      <c r="B783" s="59">
        <v>13</v>
      </c>
      <c r="C783" s="59" t="s">
        <v>1091</v>
      </c>
      <c r="D783" s="59" t="s">
        <v>1121</v>
      </c>
      <c r="E783" s="62">
        <v>36</v>
      </c>
      <c r="F783" s="280">
        <v>64.0625</v>
      </c>
      <c r="G783" s="281">
        <v>64</v>
      </c>
      <c r="H783" s="280">
        <v>36.170212765957451</v>
      </c>
      <c r="I783" s="281">
        <v>47</v>
      </c>
      <c r="J783" s="280">
        <v>5</v>
      </c>
      <c r="K783" s="281">
        <v>60</v>
      </c>
      <c r="L783" s="282">
        <v>-59.0625</v>
      </c>
      <c r="M783" s="282">
        <v>-31.170212765957451</v>
      </c>
      <c r="N783" s="282">
        <v>-45.116356382978722</v>
      </c>
      <c r="O783" s="97">
        <v>25.344877344877343</v>
      </c>
      <c r="P783" s="97">
        <v>14.256187230989958</v>
      </c>
      <c r="Q783" s="97">
        <v>6.2911548265007324</v>
      </c>
      <c r="R783" s="97">
        <v>-19.05372251837661</v>
      </c>
      <c r="S783" s="97">
        <v>-7.965032404489226</v>
      </c>
      <c r="T783" s="97">
        <v>-13.509377461432917</v>
      </c>
      <c r="U783" s="57">
        <v>44.444444444444443</v>
      </c>
      <c r="V783" s="57">
        <v>45</v>
      </c>
      <c r="W783" s="57">
        <v>27.586206896551722</v>
      </c>
      <c r="X783" s="71">
        <v>-16.85823754789272</v>
      </c>
      <c r="Y783" s="71">
        <v>-17.413793103448278</v>
      </c>
      <c r="Z783" s="71">
        <v>-17.136015325670499</v>
      </c>
      <c r="AA783" s="57">
        <v>36.363636363636367</v>
      </c>
      <c r="AB783" s="57">
        <v>21.951219512195124</v>
      </c>
      <c r="AC783" s="57">
        <v>-12.121212121212121</v>
      </c>
      <c r="AD783" s="56">
        <v>-48.484848484848484</v>
      </c>
      <c r="AE783" s="56">
        <v>-34.072431633407248</v>
      </c>
      <c r="AF783" s="56">
        <v>-41.278640059127866</v>
      </c>
      <c r="AG783" s="57">
        <v>28.571428571428569</v>
      </c>
      <c r="AH783" s="57">
        <v>-18.75</v>
      </c>
      <c r="AI783" s="57">
        <v>36.170212765957451</v>
      </c>
      <c r="AJ783" s="56">
        <v>7.5987841945288821</v>
      </c>
      <c r="AK783" s="56">
        <v>54.920212765957451</v>
      </c>
      <c r="AL783" s="56">
        <v>31.259498480243167</v>
      </c>
      <c r="AM783" s="57">
        <v>-8</v>
      </c>
      <c r="AN783" s="57">
        <v>8.8235294117647065</v>
      </c>
      <c r="AO783" s="57">
        <v>-26.47058823529412</v>
      </c>
      <c r="AP783" s="56">
        <v>-18.47058823529412</v>
      </c>
      <c r="AQ783" s="56">
        <v>-35.294117647058826</v>
      </c>
      <c r="AR783" s="56">
        <v>-26.882352941176471</v>
      </c>
    </row>
    <row r="784" spans="1:44" x14ac:dyDescent="0.35">
      <c r="A784" s="59" t="s">
        <v>1193</v>
      </c>
      <c r="B784" s="286">
        <v>13</v>
      </c>
      <c r="C784" s="59" t="s">
        <v>1070</v>
      </c>
      <c r="D784" s="166" t="s">
        <v>1109</v>
      </c>
      <c r="E784" s="62">
        <v>37</v>
      </c>
      <c r="F784" s="280">
        <v>63.076923076923073</v>
      </c>
      <c r="G784" s="281">
        <v>65</v>
      </c>
      <c r="H784" s="280">
        <v>35.416666666666671</v>
      </c>
      <c r="I784" s="281">
        <v>48</v>
      </c>
      <c r="J784" s="280">
        <v>4.918032786885246</v>
      </c>
      <c r="K784" s="281">
        <v>61</v>
      </c>
      <c r="L784" s="282">
        <v>-58.158890290037824</v>
      </c>
      <c r="M784" s="282">
        <v>-30.498633879781426</v>
      </c>
      <c r="N784" s="282">
        <v>-44.328762084909627</v>
      </c>
    </row>
    <row r="785" spans="1:44" x14ac:dyDescent="0.35">
      <c r="A785" s="59" t="s">
        <v>54</v>
      </c>
      <c r="B785" s="59">
        <v>13</v>
      </c>
      <c r="C785" s="59" t="s">
        <v>1104</v>
      </c>
      <c r="D785" s="166" t="s">
        <v>1022</v>
      </c>
      <c r="E785" s="62">
        <v>38</v>
      </c>
      <c r="F785" s="287">
        <v>77.083333333333343</v>
      </c>
      <c r="G785" s="288">
        <v>48</v>
      </c>
      <c r="H785" s="287">
        <v>48.387096774193552</v>
      </c>
      <c r="I785" s="288">
        <v>31</v>
      </c>
      <c r="J785" s="287">
        <v>26.829268292682929</v>
      </c>
      <c r="K785" s="288">
        <v>41</v>
      </c>
      <c r="L785" s="289">
        <v>-50.254065040650417</v>
      </c>
      <c r="M785" s="289">
        <v>-21.557828481510622</v>
      </c>
      <c r="N785" s="289">
        <v>-35.905946761080521</v>
      </c>
      <c r="O785" s="219" t="s">
        <v>288</v>
      </c>
      <c r="P785" s="219" t="s">
        <v>288</v>
      </c>
      <c r="Q785" s="219" t="s">
        <v>288</v>
      </c>
      <c r="R785" s="219" t="s">
        <v>288</v>
      </c>
      <c r="S785" s="219" t="s">
        <v>288</v>
      </c>
      <c r="T785" s="219" t="s">
        <v>288</v>
      </c>
      <c r="U785" s="219" t="s">
        <v>288</v>
      </c>
      <c r="V785" s="219" t="s">
        <v>288</v>
      </c>
      <c r="W785" s="219" t="s">
        <v>288</v>
      </c>
      <c r="X785" s="219" t="s">
        <v>288</v>
      </c>
      <c r="Y785" s="219" t="s">
        <v>288</v>
      </c>
      <c r="Z785" s="219" t="s">
        <v>288</v>
      </c>
      <c r="AA785" s="219" t="s">
        <v>288</v>
      </c>
      <c r="AB785" s="219" t="s">
        <v>288</v>
      </c>
      <c r="AC785" s="219" t="s">
        <v>288</v>
      </c>
      <c r="AD785" s="219" t="s">
        <v>288</v>
      </c>
      <c r="AE785" s="219" t="s">
        <v>288</v>
      </c>
      <c r="AF785" s="219" t="s">
        <v>288</v>
      </c>
      <c r="AG785" s="219" t="s">
        <v>288</v>
      </c>
      <c r="AH785" s="219" t="s">
        <v>288</v>
      </c>
      <c r="AI785" s="219" t="s">
        <v>288</v>
      </c>
      <c r="AJ785" s="219" t="s">
        <v>288</v>
      </c>
      <c r="AK785" s="219" t="s">
        <v>288</v>
      </c>
      <c r="AL785" s="219" t="s">
        <v>288</v>
      </c>
      <c r="AM785" s="219" t="s">
        <v>288</v>
      </c>
      <c r="AN785" s="219" t="s">
        <v>288</v>
      </c>
      <c r="AO785" s="219" t="s">
        <v>288</v>
      </c>
      <c r="AP785" s="219" t="s">
        <v>288</v>
      </c>
      <c r="AQ785" s="219" t="s">
        <v>288</v>
      </c>
      <c r="AR785" s="219" t="s">
        <v>288</v>
      </c>
    </row>
    <row r="786" spans="1:44" x14ac:dyDescent="0.35">
      <c r="A786" s="59" t="s">
        <v>54</v>
      </c>
      <c r="B786" s="59">
        <v>13</v>
      </c>
      <c r="C786" s="59" t="s">
        <v>1073</v>
      </c>
      <c r="D786" s="166" t="s">
        <v>1023</v>
      </c>
      <c r="E786" s="62">
        <v>39</v>
      </c>
      <c r="F786" s="287">
        <v>47.826086956521742</v>
      </c>
      <c r="G786" s="288">
        <v>23</v>
      </c>
      <c r="H786" s="287">
        <v>15.789473684210526</v>
      </c>
      <c r="I786" s="288">
        <v>19</v>
      </c>
      <c r="J786" s="287">
        <v>-27.27272727272727</v>
      </c>
      <c r="K786" s="288">
        <v>22</v>
      </c>
      <c r="L786" s="289">
        <v>-75.098814229249015</v>
      </c>
      <c r="M786" s="289">
        <v>-43.062200956937794</v>
      </c>
      <c r="N786" s="289">
        <v>-59.080507593093401</v>
      </c>
      <c r="O786" s="219" t="s">
        <v>288</v>
      </c>
      <c r="P786" s="219" t="s">
        <v>288</v>
      </c>
      <c r="Q786" s="219" t="s">
        <v>288</v>
      </c>
      <c r="R786" s="219" t="s">
        <v>288</v>
      </c>
      <c r="S786" s="219" t="s">
        <v>288</v>
      </c>
      <c r="T786" s="219" t="s">
        <v>288</v>
      </c>
      <c r="U786" s="219" t="s">
        <v>288</v>
      </c>
      <c r="V786" s="219" t="s">
        <v>288</v>
      </c>
      <c r="W786" s="219" t="s">
        <v>288</v>
      </c>
      <c r="X786" s="219" t="s">
        <v>288</v>
      </c>
      <c r="Y786" s="219" t="s">
        <v>288</v>
      </c>
      <c r="Z786" s="219" t="s">
        <v>288</v>
      </c>
      <c r="AA786" s="219" t="s">
        <v>288</v>
      </c>
      <c r="AB786" s="219" t="s">
        <v>288</v>
      </c>
      <c r="AC786" s="219" t="s">
        <v>288</v>
      </c>
      <c r="AD786" s="219" t="s">
        <v>288</v>
      </c>
      <c r="AE786" s="219" t="s">
        <v>288</v>
      </c>
      <c r="AF786" s="219" t="s">
        <v>288</v>
      </c>
      <c r="AG786" s="219" t="s">
        <v>288</v>
      </c>
      <c r="AH786" s="219" t="s">
        <v>288</v>
      </c>
      <c r="AI786" s="219" t="s">
        <v>288</v>
      </c>
      <c r="AJ786" s="219" t="s">
        <v>288</v>
      </c>
      <c r="AK786" s="219" t="s">
        <v>288</v>
      </c>
      <c r="AL786" s="219" t="s">
        <v>288</v>
      </c>
      <c r="AM786" s="219" t="s">
        <v>288</v>
      </c>
      <c r="AN786" s="219" t="s">
        <v>288</v>
      </c>
      <c r="AO786" s="219" t="s">
        <v>288</v>
      </c>
      <c r="AP786" s="219" t="s">
        <v>288</v>
      </c>
      <c r="AQ786" s="219" t="s">
        <v>288</v>
      </c>
      <c r="AR786" s="219" t="s">
        <v>288</v>
      </c>
    </row>
    <row r="787" spans="1:44" x14ac:dyDescent="0.35">
      <c r="A787" s="59" t="s">
        <v>1189</v>
      </c>
      <c r="B787" s="59">
        <v>13</v>
      </c>
      <c r="C787" s="59" t="s">
        <v>1070</v>
      </c>
      <c r="D787" s="59" t="s">
        <v>1024</v>
      </c>
      <c r="E787" s="62">
        <v>40</v>
      </c>
      <c r="F787" s="280">
        <v>66.666666666666657</v>
      </c>
      <c r="G787" s="281">
        <v>3</v>
      </c>
      <c r="H787" s="280">
        <v>0</v>
      </c>
      <c r="I787" s="281">
        <v>1</v>
      </c>
      <c r="J787" s="280">
        <v>50</v>
      </c>
      <c r="K787" s="281">
        <v>2</v>
      </c>
      <c r="L787" s="282">
        <v>-16.666666666666657</v>
      </c>
      <c r="M787" s="282">
        <v>50</v>
      </c>
      <c r="N787" s="282">
        <v>16.666666666666671</v>
      </c>
      <c r="O787" s="97" t="e">
        <v>#DIV/0!</v>
      </c>
      <c r="P787" s="97" t="e">
        <v>#DIV/0!</v>
      </c>
      <c r="Q787" s="97">
        <v>0</v>
      </c>
      <c r="R787" s="97" t="e">
        <v>#DIV/0!</v>
      </c>
      <c r="S787" s="97" t="e">
        <v>#DIV/0!</v>
      </c>
      <c r="T787" s="97" t="e">
        <v>#DIV/0!</v>
      </c>
      <c r="U787" s="57" t="s">
        <v>288</v>
      </c>
      <c r="V787" s="57" t="s">
        <v>1088</v>
      </c>
      <c r="W787" s="57">
        <v>0</v>
      </c>
      <c r="X787" s="71" t="s">
        <v>288</v>
      </c>
      <c r="Y787" s="71" t="s">
        <v>288</v>
      </c>
      <c r="Z787" s="71" t="s">
        <v>288</v>
      </c>
      <c r="AA787" s="57"/>
      <c r="AB787" s="57"/>
      <c r="AC787" s="57"/>
      <c r="AD787" s="56"/>
      <c r="AE787" s="56"/>
      <c r="AF787" s="56"/>
      <c r="AG787" s="57"/>
      <c r="AH787" s="57"/>
      <c r="AI787" s="57"/>
      <c r="AJ787" s="56"/>
      <c r="AK787" s="56"/>
      <c r="AL787" s="56"/>
      <c r="AM787" s="57"/>
      <c r="AN787" s="57"/>
      <c r="AO787" s="57"/>
      <c r="AP787" s="56"/>
      <c r="AQ787" s="56"/>
      <c r="AR787" s="56"/>
    </row>
    <row r="788" spans="1:44" x14ac:dyDescent="0.35">
      <c r="A788" s="59" t="s">
        <v>54</v>
      </c>
      <c r="B788" s="59">
        <v>13</v>
      </c>
      <c r="C788" s="59" t="s">
        <v>11</v>
      </c>
      <c r="D788" s="59" t="s">
        <v>14</v>
      </c>
      <c r="E788" s="62">
        <v>41</v>
      </c>
      <c r="F788" s="280">
        <v>-53.333333333333336</v>
      </c>
      <c r="G788" s="281">
        <v>15</v>
      </c>
      <c r="H788" s="280">
        <v>-33.333333333333329</v>
      </c>
      <c r="I788" s="281">
        <v>9</v>
      </c>
      <c r="J788" s="280">
        <v>-35</v>
      </c>
      <c r="K788" s="281">
        <v>20</v>
      </c>
      <c r="L788" s="282">
        <v>18.333333333333336</v>
      </c>
      <c r="M788" s="282">
        <v>-1.6666666666666714</v>
      </c>
      <c r="N788" s="282">
        <v>8.3333333333333321</v>
      </c>
      <c r="O788" s="97">
        <v>2.4180813264903271</v>
      </c>
      <c r="P788" s="97">
        <v>5.5729887753584206</v>
      </c>
      <c r="Q788" s="97">
        <v>-20.90338164251208</v>
      </c>
      <c r="R788" s="97">
        <v>-23.321462969002408</v>
      </c>
      <c r="S788" s="97">
        <v>-26.476370417870502</v>
      </c>
      <c r="T788" s="97">
        <v>-24.898916693436455</v>
      </c>
      <c r="U788" s="57">
        <v>0</v>
      </c>
      <c r="V788" s="57">
        <v>0</v>
      </c>
      <c r="W788" s="57">
        <v>-24</v>
      </c>
      <c r="X788" s="71">
        <v>-24</v>
      </c>
      <c r="Y788" s="71">
        <v>-24</v>
      </c>
      <c r="Z788" s="71">
        <v>-24</v>
      </c>
      <c r="AA788" s="57">
        <v>0</v>
      </c>
      <c r="AB788" s="57">
        <v>-35.294117647058826</v>
      </c>
      <c r="AC788" s="57">
        <v>-40</v>
      </c>
      <c r="AD788" s="56">
        <v>-40</v>
      </c>
      <c r="AE788" s="56">
        <v>-4.705882352941174</v>
      </c>
      <c r="AF788" s="56">
        <v>-22.352941176470587</v>
      </c>
      <c r="AG788" s="57">
        <v>-35.294117647058826</v>
      </c>
      <c r="AH788" s="57">
        <v>22.680412371134022</v>
      </c>
      <c r="AI788" s="57">
        <v>-17.391304347826086</v>
      </c>
      <c r="AJ788" s="56">
        <v>17.90281329923274</v>
      </c>
      <c r="AK788" s="56">
        <v>-40.071716718960104</v>
      </c>
      <c r="AL788" s="56">
        <v>-11.084451709863682</v>
      </c>
      <c r="AM788" s="57">
        <v>44.966442953020135</v>
      </c>
      <c r="AN788" s="57">
        <v>34.905660377358487</v>
      </c>
      <c r="AO788" s="57">
        <v>-2.2222222222222223</v>
      </c>
      <c r="AP788" s="56">
        <v>-47.188665175242356</v>
      </c>
      <c r="AQ788" s="56">
        <v>-37.127882599580708</v>
      </c>
      <c r="AR788" s="56">
        <v>-42.158273887411532</v>
      </c>
    </row>
    <row r="789" spans="1:44" x14ac:dyDescent="0.35">
      <c r="A789" s="59" t="s">
        <v>54</v>
      </c>
      <c r="B789" s="59">
        <v>13</v>
      </c>
      <c r="C789" s="59" t="s">
        <v>11</v>
      </c>
      <c r="D789" s="59" t="s">
        <v>15</v>
      </c>
      <c r="E789" s="62">
        <v>42</v>
      </c>
      <c r="F789" s="280">
        <v>96.265560165975103</v>
      </c>
      <c r="G789" s="281">
        <v>241</v>
      </c>
      <c r="H789" s="280">
        <v>93.84615384615384</v>
      </c>
      <c r="I789" s="281">
        <v>130</v>
      </c>
      <c r="J789" s="280">
        <v>90.789473684210535</v>
      </c>
      <c r="K789" s="281">
        <v>152</v>
      </c>
      <c r="L789" s="282">
        <v>-5.4760864817645682</v>
      </c>
      <c r="M789" s="282">
        <v>-3.0566801619433051</v>
      </c>
      <c r="N789" s="282">
        <v>-4.2663833218539366</v>
      </c>
      <c r="O789" s="97">
        <v>96.324941228859473</v>
      </c>
      <c r="P789" s="97">
        <v>92.678513337670779</v>
      </c>
      <c r="Q789" s="97">
        <v>87.112189626170576</v>
      </c>
      <c r="R789" s="97">
        <v>-9.2127516026888969</v>
      </c>
      <c r="S789" s="97">
        <v>-5.5663237115002033</v>
      </c>
      <c r="T789" s="97">
        <v>-7.3895376570945501</v>
      </c>
      <c r="U789" s="57">
        <v>96.747967479674799</v>
      </c>
      <c r="V789" s="57">
        <v>96.551724137931032</v>
      </c>
      <c r="W789" s="57">
        <v>94.85294117647058</v>
      </c>
      <c r="X789" s="71">
        <v>-1.8950263032042187</v>
      </c>
      <c r="Y789" s="71">
        <v>-1.6987829614604522</v>
      </c>
      <c r="Z789" s="71">
        <v>-1.7969046323323354</v>
      </c>
      <c r="AA789" s="57">
        <v>97.297297297297305</v>
      </c>
      <c r="AB789" s="57">
        <v>95.283018867924525</v>
      </c>
      <c r="AC789" s="57">
        <v>88.732394366197184</v>
      </c>
      <c r="AD789" s="56">
        <v>-8.5649029311001215</v>
      </c>
      <c r="AE789" s="56">
        <v>-6.5506245017273415</v>
      </c>
      <c r="AF789" s="56">
        <v>-7.5577637164137315</v>
      </c>
      <c r="AG789" s="57">
        <v>92.99363057324841</v>
      </c>
      <c r="AH789" s="57">
        <v>91.379310344827587</v>
      </c>
      <c r="AI789" s="57">
        <v>83.802816901408448</v>
      </c>
      <c r="AJ789" s="56">
        <v>-9.1908136718399618</v>
      </c>
      <c r="AK789" s="56">
        <v>-7.5764934434191389</v>
      </c>
      <c r="AL789" s="56">
        <v>-8.3836535576295503</v>
      </c>
      <c r="AM789" s="57">
        <v>98.260869565217391</v>
      </c>
      <c r="AN789" s="57">
        <v>87.5</v>
      </c>
      <c r="AO789" s="57">
        <v>81.060606060606062</v>
      </c>
      <c r="AP789" s="56">
        <v>-17.200263504611328</v>
      </c>
      <c r="AQ789" s="56">
        <v>-6.4393939393939377</v>
      </c>
      <c r="AR789" s="56">
        <v>-11.819828722002633</v>
      </c>
    </row>
    <row r="790" spans="1:44" x14ac:dyDescent="0.35">
      <c r="A790" s="59" t="s">
        <v>54</v>
      </c>
      <c r="B790" s="59">
        <v>13</v>
      </c>
      <c r="C790" s="59" t="s">
        <v>11</v>
      </c>
      <c r="D790" s="59" t="s">
        <v>16</v>
      </c>
      <c r="E790" s="62">
        <v>43</v>
      </c>
      <c r="F790" s="280">
        <v>90.491803278688522</v>
      </c>
      <c r="G790" s="281">
        <v>305</v>
      </c>
      <c r="H790" s="280">
        <v>66.981132075471692</v>
      </c>
      <c r="I790" s="281">
        <v>212</v>
      </c>
      <c r="J790" s="280">
        <v>55.960264900662246</v>
      </c>
      <c r="K790" s="281">
        <v>302</v>
      </c>
      <c r="L790" s="282">
        <v>-34.531538378026276</v>
      </c>
      <c r="M790" s="282">
        <v>-11.020867174809446</v>
      </c>
      <c r="N790" s="282">
        <v>-22.776202776417861</v>
      </c>
      <c r="O790" s="97">
        <v>80.6256806544894</v>
      </c>
      <c r="P790" s="97">
        <v>52.869933508520468</v>
      </c>
      <c r="Q790" s="97">
        <v>40.522624748773211</v>
      </c>
      <c r="R790" s="97">
        <v>-40.103055905716189</v>
      </c>
      <c r="S790" s="97">
        <v>-12.347308759747257</v>
      </c>
      <c r="T790" s="97">
        <v>-26.225182332731723</v>
      </c>
      <c r="U790" s="57">
        <v>83.236994219653184</v>
      </c>
      <c r="V790" s="57">
        <v>48.35164835164835</v>
      </c>
      <c r="W790" s="57">
        <v>68.503937007874015</v>
      </c>
      <c r="X790" s="71">
        <v>-14.733057211779169</v>
      </c>
      <c r="Y790" s="71">
        <v>20.152288656225664</v>
      </c>
      <c r="Z790" s="71">
        <v>2.7096157222232478</v>
      </c>
      <c r="AA790" s="57">
        <v>87.261146496815286</v>
      </c>
      <c r="AB790" s="57">
        <v>49.450549450549453</v>
      </c>
      <c r="AC790" s="57">
        <v>46.280991735537192</v>
      </c>
      <c r="AD790" s="56">
        <v>-40.980154761278094</v>
      </c>
      <c r="AE790" s="56">
        <v>-3.1695577150122602</v>
      </c>
      <c r="AF790" s="56">
        <v>-22.074856238145177</v>
      </c>
      <c r="AG790" s="57">
        <v>77.777777777777786</v>
      </c>
      <c r="AH790" s="57">
        <v>53.260869565217398</v>
      </c>
      <c r="AI790" s="57">
        <v>37.404580152671755</v>
      </c>
      <c r="AJ790" s="56">
        <v>-40.37319762510603</v>
      </c>
      <c r="AK790" s="56">
        <v>-15.856289412545642</v>
      </c>
      <c r="AL790" s="56">
        <v>-28.114743518825836</v>
      </c>
      <c r="AM790" s="57">
        <v>74.226804123711347</v>
      </c>
      <c r="AN790" s="57">
        <v>60.416666666666664</v>
      </c>
      <c r="AO790" s="57">
        <v>9.9009900990099009</v>
      </c>
      <c r="AP790" s="56">
        <v>-64.325814024701444</v>
      </c>
      <c r="AQ790" s="56">
        <v>-50.515676567656762</v>
      </c>
      <c r="AR790" s="56">
        <v>-57.420745296179106</v>
      </c>
    </row>
    <row r="791" spans="1:44" x14ac:dyDescent="0.35">
      <c r="A791" s="59" t="s">
        <v>1189</v>
      </c>
      <c r="B791" s="286">
        <v>13</v>
      </c>
      <c r="C791" s="59" t="s">
        <v>1075</v>
      </c>
      <c r="D791" s="166" t="s">
        <v>1304</v>
      </c>
      <c r="E791" s="62">
        <v>44</v>
      </c>
      <c r="F791" s="280">
        <v>75.862068965517238</v>
      </c>
      <c r="G791" s="281">
        <v>348</v>
      </c>
      <c r="H791" s="280">
        <v>45.112781954887218</v>
      </c>
      <c r="I791" s="281">
        <v>266</v>
      </c>
      <c r="J791" s="280">
        <v>32.904884318766065</v>
      </c>
      <c r="K791" s="281">
        <v>389</v>
      </c>
      <c r="L791" s="282">
        <v>-42.957184646751173</v>
      </c>
      <c r="M791" s="282">
        <v>-12.207897636121153</v>
      </c>
      <c r="N791" s="282">
        <v>-27.582541141436163</v>
      </c>
    </row>
    <row r="792" spans="1:44" x14ac:dyDescent="0.35">
      <c r="A792" s="59" t="s">
        <v>1194</v>
      </c>
      <c r="B792" s="59">
        <v>13</v>
      </c>
      <c r="C792" s="59" t="s">
        <v>1075</v>
      </c>
      <c r="D792" s="59" t="s">
        <v>1025</v>
      </c>
      <c r="E792" s="62">
        <v>45</v>
      </c>
      <c r="F792" s="280">
        <v>-17.021276595744681</v>
      </c>
      <c r="G792" s="281">
        <v>47</v>
      </c>
      <c r="H792" s="280">
        <v>-39.655172413793103</v>
      </c>
      <c r="I792" s="281">
        <v>58</v>
      </c>
      <c r="J792" s="280">
        <v>-46.808510638297875</v>
      </c>
      <c r="K792" s="281">
        <v>94</v>
      </c>
      <c r="L792" s="282">
        <v>-29.787234042553195</v>
      </c>
      <c r="M792" s="282">
        <v>-7.1533382245047719</v>
      </c>
      <c r="N792" s="282">
        <v>-18.470286133528983</v>
      </c>
      <c r="O792" s="97" t="e">
        <v>#DIV/0!</v>
      </c>
      <c r="P792" s="97" t="e">
        <v>#DIV/0!</v>
      </c>
      <c r="Q792" s="97">
        <v>-45.161290322580641</v>
      </c>
      <c r="R792" s="97" t="e">
        <v>#DIV/0!</v>
      </c>
      <c r="S792" s="97" t="e">
        <v>#DIV/0!</v>
      </c>
      <c r="T792" s="97" t="e">
        <v>#DIV/0!</v>
      </c>
      <c r="U792" s="57" t="s">
        <v>288</v>
      </c>
      <c r="V792" s="57" t="s">
        <v>1089</v>
      </c>
      <c r="W792" s="57">
        <v>-45.161290322580641</v>
      </c>
      <c r="X792" s="71" t="s">
        <v>288</v>
      </c>
      <c r="Y792" s="71" t="s">
        <v>288</v>
      </c>
      <c r="Z792" s="71" t="s">
        <v>288</v>
      </c>
      <c r="AA792" s="57"/>
      <c r="AB792" s="57"/>
      <c r="AC792" s="57"/>
      <c r="AD792" s="56"/>
      <c r="AE792" s="56"/>
      <c r="AF792" s="56"/>
      <c r="AG792" s="57"/>
      <c r="AH792" s="57"/>
      <c r="AI792" s="57"/>
      <c r="AJ792" s="56"/>
      <c r="AK792" s="56"/>
      <c r="AL792" s="56"/>
      <c r="AM792" s="57"/>
      <c r="AN792" s="57"/>
      <c r="AO792" s="57"/>
      <c r="AP792" s="56"/>
      <c r="AQ792" s="56"/>
      <c r="AR792" s="56"/>
    </row>
    <row r="793" spans="1:44" x14ac:dyDescent="0.35">
      <c r="A793" s="59" t="s">
        <v>54</v>
      </c>
      <c r="B793" s="59">
        <v>13</v>
      </c>
      <c r="C793" s="59" t="s">
        <v>11</v>
      </c>
      <c r="D793" s="59" t="s">
        <v>17</v>
      </c>
      <c r="E793" s="62">
        <v>46</v>
      </c>
      <c r="F793" s="280">
        <v>89.285714285714292</v>
      </c>
      <c r="G793" s="281">
        <v>28</v>
      </c>
      <c r="H793" s="280">
        <v>70.588235294117652</v>
      </c>
      <c r="I793" s="281">
        <v>17</v>
      </c>
      <c r="J793" s="280">
        <v>86.666666666666671</v>
      </c>
      <c r="K793" s="281">
        <v>15</v>
      </c>
      <c r="L793" s="282">
        <v>-2.6190476190476204</v>
      </c>
      <c r="M793" s="282">
        <v>16.078431372549019</v>
      </c>
      <c r="N793" s="282">
        <v>6.7296918767506995</v>
      </c>
      <c r="O793" s="97">
        <v>77.083333333333329</v>
      </c>
      <c r="P793" s="97">
        <v>40.241702741702738</v>
      </c>
      <c r="Q793" s="97">
        <v>36.872294372294377</v>
      </c>
      <c r="R793" s="97">
        <v>-40.211038961038952</v>
      </c>
      <c r="S793" s="97">
        <v>-3.3694083694083616</v>
      </c>
      <c r="T793" s="97">
        <v>-21.790223665223657</v>
      </c>
      <c r="U793" s="57">
        <v>100</v>
      </c>
      <c r="V793" s="57">
        <v>36.363636363636367</v>
      </c>
      <c r="W793" s="57">
        <v>72.727272727272734</v>
      </c>
      <c r="X793" s="71">
        <v>-27.272727272727266</v>
      </c>
      <c r="Y793" s="71">
        <v>36.363636363636367</v>
      </c>
      <c r="Z793" s="71">
        <v>4.5454545454545503</v>
      </c>
      <c r="AA793" s="57">
        <v>75</v>
      </c>
      <c r="AB793" s="57">
        <v>0</v>
      </c>
      <c r="AC793" s="57">
        <v>35.714285714285715</v>
      </c>
      <c r="AD793" s="56">
        <v>-39.285714285714285</v>
      </c>
      <c r="AE793" s="56">
        <v>35.714285714285715</v>
      </c>
      <c r="AF793" s="56">
        <v>-1.7857142857142847</v>
      </c>
      <c r="AG793" s="57">
        <v>100</v>
      </c>
      <c r="AH793" s="57">
        <v>35.714285714285715</v>
      </c>
      <c r="AI793" s="57">
        <v>19.047619047619047</v>
      </c>
      <c r="AJ793" s="56">
        <v>-80.952380952380949</v>
      </c>
      <c r="AK793" s="56">
        <v>-16.666666666666668</v>
      </c>
      <c r="AL793" s="56">
        <v>-48.80952380952381</v>
      </c>
      <c r="AM793" s="57">
        <v>33.333333333333329</v>
      </c>
      <c r="AN793" s="57">
        <v>88.888888888888886</v>
      </c>
      <c r="AO793" s="57">
        <v>20</v>
      </c>
      <c r="AP793" s="56">
        <v>-13.333333333333329</v>
      </c>
      <c r="AQ793" s="56">
        <v>-68.888888888888886</v>
      </c>
      <c r="AR793" s="56">
        <v>-41.111111111111107</v>
      </c>
    </row>
    <row r="794" spans="1:44" x14ac:dyDescent="0.35">
      <c r="A794" s="59" t="s">
        <v>54</v>
      </c>
      <c r="B794" s="59">
        <v>13</v>
      </c>
      <c r="C794" s="59" t="s">
        <v>11</v>
      </c>
      <c r="D794" s="59" t="s">
        <v>18</v>
      </c>
      <c r="E794" s="62">
        <v>47</v>
      </c>
      <c r="F794" s="280">
        <v>62.666666666666671</v>
      </c>
      <c r="G794" s="281">
        <v>150</v>
      </c>
      <c r="H794" s="280">
        <v>2.5862068965517242</v>
      </c>
      <c r="I794" s="281">
        <v>116</v>
      </c>
      <c r="J794" s="280">
        <v>18.012422360248447</v>
      </c>
      <c r="K794" s="281">
        <v>161</v>
      </c>
      <c r="L794" s="282">
        <v>-44.654244306418221</v>
      </c>
      <c r="M794" s="282">
        <v>15.426215463696723</v>
      </c>
      <c r="N794" s="282">
        <v>-14.61401442136075</v>
      </c>
      <c r="O794" s="97">
        <v>67.342869354132574</v>
      </c>
      <c r="P794" s="97">
        <v>27.236810742094391</v>
      </c>
      <c r="Q794" s="97">
        <v>30.764196327483472</v>
      </c>
      <c r="R794" s="97">
        <v>-36.578673026649099</v>
      </c>
      <c r="S794" s="97">
        <v>3.5273855853890801</v>
      </c>
      <c r="T794" s="97">
        <v>-16.525643720630008</v>
      </c>
      <c r="U794" s="57">
        <v>73.611111111111114</v>
      </c>
      <c r="V794" s="57">
        <v>6.8965517241379306</v>
      </c>
      <c r="W794" s="57">
        <v>43.137254901960787</v>
      </c>
      <c r="X794" s="71">
        <v>-30.473856209150327</v>
      </c>
      <c r="Y794" s="71">
        <v>36.240703177822859</v>
      </c>
      <c r="Z794" s="71">
        <v>2.8834234843362658</v>
      </c>
      <c r="AA794" s="57">
        <v>69.863013698630141</v>
      </c>
      <c r="AB794" s="57">
        <v>18.333333333333332</v>
      </c>
      <c r="AC794" s="57">
        <v>20.388349514563107</v>
      </c>
      <c r="AD794" s="56">
        <v>-49.474664184067038</v>
      </c>
      <c r="AE794" s="56">
        <v>2.0550161812297745</v>
      </c>
      <c r="AF794" s="56">
        <v>-23.709824001418632</v>
      </c>
      <c r="AG794" s="57">
        <v>45.744680851063826</v>
      </c>
      <c r="AH794" s="57">
        <v>40.86021505376344</v>
      </c>
      <c r="AI794" s="57">
        <v>22.689075630252102</v>
      </c>
      <c r="AJ794" s="56">
        <v>-23.055605220811724</v>
      </c>
      <c r="AK794" s="56">
        <v>-18.171139423511338</v>
      </c>
      <c r="AL794" s="56">
        <v>-20.613372322161531</v>
      </c>
      <c r="AM794" s="57">
        <v>80.152671755725194</v>
      </c>
      <c r="AN794" s="57">
        <v>42.857142857142854</v>
      </c>
      <c r="AO794" s="57">
        <v>36.84210526315789</v>
      </c>
      <c r="AP794" s="56">
        <v>-43.310566492567304</v>
      </c>
      <c r="AQ794" s="56">
        <v>-6.0150375939849638</v>
      </c>
      <c r="AR794" s="56">
        <v>-24.662802043276134</v>
      </c>
    </row>
    <row r="795" spans="1:44" x14ac:dyDescent="0.35">
      <c r="A795" s="59" t="s">
        <v>1189</v>
      </c>
      <c r="B795" s="59">
        <v>13</v>
      </c>
      <c r="C795" s="59" t="s">
        <v>1070</v>
      </c>
      <c r="D795" s="59" t="s">
        <v>1110</v>
      </c>
      <c r="E795" s="62">
        <v>48</v>
      </c>
      <c r="F795" s="280">
        <v>66.666666666666657</v>
      </c>
      <c r="G795" s="281">
        <v>9</v>
      </c>
      <c r="H795" s="280">
        <v>-20</v>
      </c>
      <c r="I795" s="281">
        <v>5</v>
      </c>
      <c r="J795" s="280">
        <v>0</v>
      </c>
      <c r="K795" s="281">
        <v>14</v>
      </c>
      <c r="L795" s="282">
        <v>-66.666666666666657</v>
      </c>
      <c r="M795" s="282">
        <v>20</v>
      </c>
      <c r="N795" s="282">
        <v>-23.333333333333329</v>
      </c>
      <c r="O795" s="97" t="e">
        <v>#DIV/0!</v>
      </c>
      <c r="P795" s="97" t="e">
        <v>#DIV/0!</v>
      </c>
      <c r="Q795" s="97">
        <v>-37.5</v>
      </c>
      <c r="R795" s="97" t="e">
        <v>#DIV/0!</v>
      </c>
      <c r="S795" s="97" t="e">
        <v>#DIV/0!</v>
      </c>
      <c r="T795" s="97" t="e">
        <v>#DIV/0!</v>
      </c>
      <c r="U795" s="57" t="s">
        <v>288</v>
      </c>
      <c r="V795" s="57" t="s">
        <v>1089</v>
      </c>
      <c r="W795" s="57">
        <v>-37.5</v>
      </c>
      <c r="X795" s="71" t="s">
        <v>288</v>
      </c>
      <c r="Y795" s="71" t="s">
        <v>288</v>
      </c>
      <c r="Z795" s="71" t="s">
        <v>288</v>
      </c>
      <c r="AA795" s="57"/>
      <c r="AB795" s="57"/>
      <c r="AC795" s="57"/>
      <c r="AD795" s="56"/>
      <c r="AE795" s="56"/>
      <c r="AF795" s="56"/>
      <c r="AG795" s="57"/>
      <c r="AH795" s="57"/>
      <c r="AI795" s="57"/>
      <c r="AJ795" s="56"/>
      <c r="AK795" s="56"/>
      <c r="AL795" s="56"/>
      <c r="AM795" s="57"/>
      <c r="AN795" s="57"/>
      <c r="AO795" s="57"/>
      <c r="AP795" s="56"/>
      <c r="AQ795" s="56"/>
      <c r="AR795" s="56"/>
    </row>
    <row r="796" spans="1:44" x14ac:dyDescent="0.35">
      <c r="A796" s="59" t="s">
        <v>54</v>
      </c>
      <c r="B796" s="59">
        <v>13</v>
      </c>
      <c r="C796" s="59" t="s">
        <v>11</v>
      </c>
      <c r="D796" s="59" t="s">
        <v>280</v>
      </c>
      <c r="E796" s="62">
        <v>49</v>
      </c>
      <c r="F796" s="280">
        <v>100</v>
      </c>
      <c r="G796" s="281">
        <v>73</v>
      </c>
      <c r="H796" s="280">
        <v>100</v>
      </c>
      <c r="I796" s="281">
        <v>59</v>
      </c>
      <c r="J796" s="280">
        <v>95.454545454545453</v>
      </c>
      <c r="K796" s="281">
        <v>44</v>
      </c>
      <c r="L796" s="282">
        <v>-4.5454545454545467</v>
      </c>
      <c r="M796" s="282">
        <v>-4.5454545454545467</v>
      </c>
      <c r="N796" s="282">
        <v>-4.5454545454545467</v>
      </c>
      <c r="O796" s="97">
        <v>99.056603773584911</v>
      </c>
      <c r="P796" s="97">
        <v>91.798941798941797</v>
      </c>
      <c r="Q796" s="97">
        <v>93.035714285714292</v>
      </c>
      <c r="R796" s="97">
        <v>-6.020889487870619</v>
      </c>
      <c r="S796" s="97">
        <v>1.2367724867724945</v>
      </c>
      <c r="T796" s="97">
        <v>-2.3920585005490622</v>
      </c>
      <c r="U796" s="57">
        <v>100</v>
      </c>
      <c r="V796" s="57">
        <v>92.592592592592595</v>
      </c>
      <c r="W796" s="57">
        <v>100</v>
      </c>
      <c r="X796" s="71">
        <v>0</v>
      </c>
      <c r="Y796" s="71">
        <v>7.4074074074074048</v>
      </c>
      <c r="Z796" s="71">
        <v>3.7037037037037024</v>
      </c>
      <c r="AA796" s="57">
        <v>100</v>
      </c>
      <c r="AB796" s="57">
        <v>88.888888888888886</v>
      </c>
      <c r="AC796" s="57">
        <v>91.428571428571431</v>
      </c>
      <c r="AD796" s="56">
        <v>-8.5714285714285694</v>
      </c>
      <c r="AE796" s="56">
        <v>2.5396825396825449</v>
      </c>
      <c r="AF796" s="56">
        <v>-3.0158730158730123</v>
      </c>
      <c r="AG796" s="57">
        <v>96.226415094339629</v>
      </c>
      <c r="AH796" s="57">
        <v>92.857142857142861</v>
      </c>
      <c r="AI796" s="57">
        <v>95</v>
      </c>
      <c r="AJ796" s="56">
        <v>-1.2264150943396288</v>
      </c>
      <c r="AK796" s="56">
        <v>2.1428571428571388</v>
      </c>
      <c r="AL796" s="56">
        <v>0.45822102425875499</v>
      </c>
      <c r="AM796" s="57">
        <v>100</v>
      </c>
      <c r="AN796" s="57">
        <v>92.857142857142861</v>
      </c>
      <c r="AO796" s="57">
        <v>85.714285714285708</v>
      </c>
      <c r="AP796" s="56">
        <v>-14.285714285714292</v>
      </c>
      <c r="AQ796" s="56">
        <v>-7.142857142857153</v>
      </c>
      <c r="AR796" s="56">
        <v>-10.714285714285722</v>
      </c>
    </row>
    <row r="797" spans="1:44" x14ac:dyDescent="0.35">
      <c r="A797" s="59" t="s">
        <v>54</v>
      </c>
      <c r="B797" s="59">
        <v>13</v>
      </c>
      <c r="C797" s="59" t="s">
        <v>11</v>
      </c>
      <c r="D797" s="59" t="s">
        <v>281</v>
      </c>
      <c r="E797" s="62">
        <v>50</v>
      </c>
      <c r="F797" s="280">
        <v>100</v>
      </c>
      <c r="G797" s="281">
        <v>11</v>
      </c>
      <c r="H797" s="280">
        <v>100</v>
      </c>
      <c r="I797" s="281">
        <v>4</v>
      </c>
      <c r="J797" s="280">
        <v>100</v>
      </c>
      <c r="K797" s="281">
        <v>3</v>
      </c>
      <c r="L797" s="282">
        <v>0</v>
      </c>
      <c r="M797" s="282">
        <v>0</v>
      </c>
      <c r="N797" s="282">
        <v>0</v>
      </c>
      <c r="O797" s="97">
        <v>50</v>
      </c>
      <c r="P797" s="97">
        <v>33.333333333333329</v>
      </c>
      <c r="Q797" s="97">
        <v>-100</v>
      </c>
      <c r="R797" s="97">
        <v>-150</v>
      </c>
      <c r="S797" s="97">
        <v>-133.33333333333331</v>
      </c>
      <c r="T797" s="97">
        <v>-141.66666666666666</v>
      </c>
      <c r="U797" s="57">
        <v>0</v>
      </c>
      <c r="V797" s="57" t="s">
        <v>1088</v>
      </c>
      <c r="W797" s="57" t="s">
        <v>288</v>
      </c>
      <c r="X797" s="71" t="s">
        <v>288</v>
      </c>
      <c r="Y797" s="71" t="s">
        <v>288</v>
      </c>
      <c r="Z797" s="71" t="s">
        <v>288</v>
      </c>
      <c r="AA797" s="57">
        <v>100</v>
      </c>
      <c r="AB797" s="57">
        <v>66.666666666666657</v>
      </c>
      <c r="AC797" s="57">
        <v>-100</v>
      </c>
      <c r="AD797" s="56">
        <v>-200</v>
      </c>
      <c r="AE797" s="56">
        <v>-166.66666666666666</v>
      </c>
      <c r="AF797" s="56">
        <v>-183.33333333333331</v>
      </c>
      <c r="AG797" s="57" t="s">
        <v>1087</v>
      </c>
      <c r="AH797" s="57">
        <v>0</v>
      </c>
      <c r="AI797" s="57">
        <v>-100</v>
      </c>
      <c r="AJ797" s="56"/>
      <c r="AK797" s="56"/>
      <c r="AL797" s="56"/>
      <c r="AM797" s="57" t="s">
        <v>288</v>
      </c>
      <c r="AN797" s="57" t="s">
        <v>288</v>
      </c>
      <c r="AO797" s="57" t="s">
        <v>1088</v>
      </c>
      <c r="AP797" s="56"/>
      <c r="AQ797" s="56"/>
      <c r="AR797" s="56"/>
    </row>
    <row r="798" spans="1:44" x14ac:dyDescent="0.35">
      <c r="A798" s="283" t="s">
        <v>54</v>
      </c>
      <c r="B798" s="283">
        <v>13</v>
      </c>
      <c r="C798" s="283" t="s">
        <v>23</v>
      </c>
      <c r="D798" s="283" t="s">
        <v>23</v>
      </c>
      <c r="E798" s="62">
        <v>51</v>
      </c>
      <c r="F798" s="280">
        <v>26.195652173913043</v>
      </c>
      <c r="G798" s="281">
        <v>920</v>
      </c>
      <c r="H798" s="280">
        <v>18.199608610567513</v>
      </c>
      <c r="I798" s="281">
        <v>1022</v>
      </c>
      <c r="J798" s="280">
        <v>30.3894297635605</v>
      </c>
      <c r="K798" s="281">
        <v>1438</v>
      </c>
      <c r="L798" s="282">
        <v>4.1937775896474569</v>
      </c>
      <c r="M798" s="282">
        <v>12.189821152992987</v>
      </c>
      <c r="N798" s="282">
        <v>8.1917993713202222</v>
      </c>
      <c r="O798" s="97">
        <v>18.177310035242797</v>
      </c>
      <c r="P798" s="97">
        <v>15.402608131193066</v>
      </c>
      <c r="Q798" s="97">
        <v>19.4865886393242</v>
      </c>
      <c r="R798" s="97">
        <v>1.3092786040814026</v>
      </c>
      <c r="S798" s="97">
        <v>4.083980508131134</v>
      </c>
      <c r="T798" s="97">
        <v>2.6966295561062683</v>
      </c>
      <c r="U798" s="44">
        <v>18.574108818011258</v>
      </c>
      <c r="V798" s="44">
        <v>15.122873345935728</v>
      </c>
      <c r="W798" s="44">
        <v>32.313829787234042</v>
      </c>
      <c r="X798" s="70">
        <v>13.739720969222784</v>
      </c>
      <c r="Y798" s="70">
        <v>17.190956441298312</v>
      </c>
      <c r="Z798" s="70">
        <v>15.465338705260548</v>
      </c>
      <c r="AA798" s="44">
        <v>18.231046931407942</v>
      </c>
      <c r="AB798" s="44">
        <v>12.920353982300886</v>
      </c>
      <c r="AC798" s="44">
        <v>12.554112554112553</v>
      </c>
      <c r="AD798" s="19">
        <v>-5.6769343772953889</v>
      </c>
      <c r="AE798" s="19">
        <v>-0.36624142818833327</v>
      </c>
      <c r="AF798" s="19">
        <v>-3.0215879027418611</v>
      </c>
      <c r="AG798" s="44">
        <v>13.806706114398423</v>
      </c>
      <c r="AH798" s="44">
        <v>17.269736842105264</v>
      </c>
      <c r="AI798" s="44">
        <v>16.879432624113473</v>
      </c>
      <c r="AJ798" s="19">
        <v>3.07272650971505</v>
      </c>
      <c r="AK798" s="19">
        <v>-0.39030421799179038</v>
      </c>
      <c r="AL798" s="19">
        <v>1.3412111458616298</v>
      </c>
      <c r="AM798" s="44">
        <v>22.09737827715356</v>
      </c>
      <c r="AN798" s="44">
        <v>16.297468354430382</v>
      </c>
      <c r="AO798" s="44">
        <v>16.198979591836736</v>
      </c>
      <c r="AP798" s="19">
        <v>-5.898398685316824</v>
      </c>
      <c r="AQ798" s="19">
        <v>-9.8488762593646584E-2</v>
      </c>
      <c r="AR798" s="19">
        <v>-2.9984437239552353</v>
      </c>
    </row>
    <row r="799" spans="1:44" x14ac:dyDescent="0.35">
      <c r="A799" s="58" t="s">
        <v>54</v>
      </c>
      <c r="B799" s="58">
        <v>13</v>
      </c>
      <c r="C799" s="58" t="s">
        <v>23</v>
      </c>
      <c r="D799" s="58" t="s">
        <v>24</v>
      </c>
      <c r="E799" s="62">
        <v>52</v>
      </c>
      <c r="F799" s="280">
        <v>-35</v>
      </c>
      <c r="G799" s="281">
        <v>20</v>
      </c>
      <c r="H799" s="280">
        <v>-13.043478260869565</v>
      </c>
      <c r="I799" s="281">
        <v>23</v>
      </c>
      <c r="J799" s="280">
        <v>-28.571428571428569</v>
      </c>
      <c r="K799" s="281">
        <v>28</v>
      </c>
      <c r="L799" s="282">
        <v>6.4285714285714306</v>
      </c>
      <c r="M799" s="282">
        <v>-15.527950310559005</v>
      </c>
      <c r="N799" s="282">
        <v>-4.5496894409937871</v>
      </c>
      <c r="O799" s="97">
        <v>-11.426767676767678</v>
      </c>
      <c r="P799" s="97">
        <v>-31.547619047619051</v>
      </c>
      <c r="Q799" s="97">
        <v>-14.499158249158249</v>
      </c>
      <c r="R799" s="97">
        <v>-3.0723905723905709</v>
      </c>
      <c r="S799" s="97">
        <v>17.048460798460802</v>
      </c>
      <c r="T799" s="97">
        <v>6.9880351130351155</v>
      </c>
      <c r="U799" s="57">
        <v>25</v>
      </c>
      <c r="V799" s="57">
        <v>-42.857142857142854</v>
      </c>
      <c r="W799" s="57">
        <v>-50</v>
      </c>
      <c r="X799" s="71">
        <v>-75</v>
      </c>
      <c r="Y799" s="71">
        <v>-7.1428571428571459</v>
      </c>
      <c r="Z799" s="71">
        <v>-41.071428571428569</v>
      </c>
      <c r="AA799" s="57">
        <v>0</v>
      </c>
      <c r="AB799" s="57">
        <v>-50</v>
      </c>
      <c r="AC799" s="57">
        <v>-18.181818181818183</v>
      </c>
      <c r="AD799" s="56">
        <v>-18.181818181818183</v>
      </c>
      <c r="AE799" s="56">
        <v>31.818181818181817</v>
      </c>
      <c r="AF799" s="56">
        <v>6.8181818181818166</v>
      </c>
      <c r="AG799" s="57">
        <v>-81.818181818181827</v>
      </c>
      <c r="AH799" s="57">
        <v>-26.666666666666668</v>
      </c>
      <c r="AI799" s="57">
        <v>-8.3333333333333321</v>
      </c>
      <c r="AJ799" s="56">
        <v>73.484848484848499</v>
      </c>
      <c r="AK799" s="56">
        <v>18.333333333333336</v>
      </c>
      <c r="AL799" s="56">
        <v>45.909090909090921</v>
      </c>
      <c r="AM799" s="57">
        <v>11.111111111111111</v>
      </c>
      <c r="AN799" s="57">
        <v>-6.666666666666667</v>
      </c>
      <c r="AO799" s="57">
        <v>18.518518518518519</v>
      </c>
      <c r="AP799" s="56">
        <v>7.4074074074074083</v>
      </c>
      <c r="AQ799" s="56">
        <v>25.185185185185187</v>
      </c>
      <c r="AR799" s="56">
        <v>16.296296296296298</v>
      </c>
    </row>
    <row r="800" spans="1:44" x14ac:dyDescent="0.35">
      <c r="A800" s="58" t="s">
        <v>54</v>
      </c>
      <c r="B800" s="58">
        <v>13</v>
      </c>
      <c r="C800" s="58" t="s">
        <v>23</v>
      </c>
      <c r="D800" s="58" t="s">
        <v>597</v>
      </c>
      <c r="E800" s="62">
        <v>53</v>
      </c>
      <c r="F800" s="280">
        <v>-33.898305084745758</v>
      </c>
      <c r="G800" s="281">
        <v>59</v>
      </c>
      <c r="H800" s="280">
        <v>-41.666666666666671</v>
      </c>
      <c r="I800" s="281">
        <v>72</v>
      </c>
      <c r="J800" s="280">
        <v>-21.978021978021978</v>
      </c>
      <c r="K800" s="281">
        <v>91</v>
      </c>
      <c r="L800" s="282">
        <v>11.92028310672378</v>
      </c>
      <c r="M800" s="282">
        <v>19.688644688644693</v>
      </c>
      <c r="N800" s="282">
        <v>15.804463897684236</v>
      </c>
      <c r="O800" s="97">
        <v>-24.201189499589827</v>
      </c>
      <c r="P800" s="97">
        <v>-20.0651484850233</v>
      </c>
      <c r="Q800" s="97">
        <v>-20.113760964912281</v>
      </c>
      <c r="R800" s="97">
        <v>4.0874285346775459</v>
      </c>
      <c r="S800" s="97">
        <v>-4.8612479888980431E-2</v>
      </c>
      <c r="T800" s="97">
        <v>2.0194080273942827</v>
      </c>
      <c r="U800" s="57">
        <v>-6.5217391304347823</v>
      </c>
      <c r="V800" s="57">
        <v>-41.17647058823529</v>
      </c>
      <c r="W800" s="57">
        <v>-7.0175438596491224</v>
      </c>
      <c r="X800" s="71">
        <v>-0.49580472921434016</v>
      </c>
      <c r="Y800" s="71">
        <v>34.158926728586167</v>
      </c>
      <c r="Z800" s="71">
        <v>16.831560999685912</v>
      </c>
      <c r="AA800" s="57">
        <v>-45</v>
      </c>
      <c r="AB800" s="57">
        <v>-8.695652173913043</v>
      </c>
      <c r="AC800" s="57">
        <v>-54.6875</v>
      </c>
      <c r="AD800" s="56">
        <v>-9.6875</v>
      </c>
      <c r="AE800" s="56">
        <v>-45.991847826086953</v>
      </c>
      <c r="AF800" s="56">
        <v>-27.839673913043477</v>
      </c>
      <c r="AG800" s="57">
        <v>-24.528301886792452</v>
      </c>
      <c r="AH800" s="57">
        <v>1.7543859649122806</v>
      </c>
      <c r="AI800" s="57">
        <v>-18.75</v>
      </c>
      <c r="AJ800" s="56">
        <v>5.7783018867924518</v>
      </c>
      <c r="AK800" s="56">
        <v>-20.504385964912281</v>
      </c>
      <c r="AL800" s="56">
        <v>-7.3630420390599145</v>
      </c>
      <c r="AM800" s="57">
        <v>-20.754716981132077</v>
      </c>
      <c r="AN800" s="57">
        <v>-32.142857142857146</v>
      </c>
      <c r="AO800" s="57">
        <v>0</v>
      </c>
      <c r="AP800" s="56">
        <v>20.754716981132077</v>
      </c>
      <c r="AQ800" s="56">
        <v>32.142857142857146</v>
      </c>
      <c r="AR800" s="56">
        <v>26.448787061994611</v>
      </c>
    </row>
    <row r="801" spans="1:44" x14ac:dyDescent="0.35">
      <c r="A801" s="58" t="s">
        <v>54</v>
      </c>
      <c r="B801" s="58">
        <v>13</v>
      </c>
      <c r="C801" s="58" t="s">
        <v>23</v>
      </c>
      <c r="D801" s="58" t="s">
        <v>551</v>
      </c>
      <c r="E801" s="62">
        <v>54</v>
      </c>
      <c r="F801" s="280">
        <v>15.50695825049702</v>
      </c>
      <c r="G801" s="281">
        <v>503</v>
      </c>
      <c r="H801" s="280">
        <v>18.887015177065766</v>
      </c>
      <c r="I801" s="281">
        <v>593</v>
      </c>
      <c r="J801" s="280">
        <v>50.889192886456911</v>
      </c>
      <c r="K801" s="281">
        <v>731</v>
      </c>
      <c r="L801" s="282">
        <v>35.38223463595989</v>
      </c>
      <c r="M801" s="282">
        <v>32.002177709391148</v>
      </c>
      <c r="N801" s="282">
        <v>33.692206172675519</v>
      </c>
      <c r="O801" s="97">
        <v>10.551861831232692</v>
      </c>
      <c r="P801" s="97">
        <v>23.000695292361961</v>
      </c>
      <c r="Q801" s="97">
        <v>36.410940152326781</v>
      </c>
      <c r="R801" s="97">
        <v>25.859078321094088</v>
      </c>
      <c r="S801" s="97">
        <v>13.41024485996482</v>
      </c>
      <c r="T801" s="97">
        <v>19.634661590529454</v>
      </c>
      <c r="U801" s="57">
        <v>6.5146579804560263</v>
      </c>
      <c r="V801" s="57">
        <v>19.365079365079367</v>
      </c>
      <c r="W801" s="57">
        <v>44.60431654676259</v>
      </c>
      <c r="X801" s="71">
        <v>38.089658566306561</v>
      </c>
      <c r="Y801" s="71">
        <v>25.239237181683222</v>
      </c>
      <c r="Z801" s="71">
        <v>31.664447873994892</v>
      </c>
      <c r="AA801" s="57">
        <v>9.2696629213483153</v>
      </c>
      <c r="AB801" s="57">
        <v>19.551282051282051</v>
      </c>
      <c r="AC801" s="57">
        <v>25.79710144927536</v>
      </c>
      <c r="AD801" s="56">
        <v>16.527438527927046</v>
      </c>
      <c r="AE801" s="56">
        <v>6.2458193979933085</v>
      </c>
      <c r="AF801" s="56">
        <v>11.386628962960177</v>
      </c>
      <c r="AG801" s="57">
        <v>8.1081081081081088</v>
      </c>
      <c r="AH801" s="57">
        <v>25</v>
      </c>
      <c r="AI801" s="57">
        <v>37.533512064343164</v>
      </c>
      <c r="AJ801" s="56">
        <v>29.425403956235055</v>
      </c>
      <c r="AK801" s="56">
        <v>12.533512064343164</v>
      </c>
      <c r="AL801" s="56">
        <v>20.979458010289108</v>
      </c>
      <c r="AM801" s="57">
        <v>18.315018315018314</v>
      </c>
      <c r="AN801" s="57">
        <v>28.086419753086421</v>
      </c>
      <c r="AO801" s="57">
        <v>37.708830548926016</v>
      </c>
      <c r="AP801" s="56">
        <v>19.393812233907703</v>
      </c>
      <c r="AQ801" s="56">
        <v>9.6224107958395955</v>
      </c>
      <c r="AR801" s="56">
        <v>14.508111514873649</v>
      </c>
    </row>
    <row r="802" spans="1:44" x14ac:dyDescent="0.35">
      <c r="A802" s="58" t="s">
        <v>54</v>
      </c>
      <c r="B802" s="58">
        <v>13</v>
      </c>
      <c r="C802" s="58" t="s">
        <v>23</v>
      </c>
      <c r="D802" s="58" t="s">
        <v>552</v>
      </c>
      <c r="E802" s="62">
        <v>55</v>
      </c>
      <c r="F802" s="280">
        <v>29.005059021922431</v>
      </c>
      <c r="G802" s="281">
        <v>593</v>
      </c>
      <c r="H802" s="280">
        <v>20.373250388802489</v>
      </c>
      <c r="I802" s="281">
        <v>643</v>
      </c>
      <c r="J802" s="280">
        <v>32.95165394402035</v>
      </c>
      <c r="K802" s="281">
        <v>786</v>
      </c>
      <c r="L802" s="282">
        <v>3.9465949220979191</v>
      </c>
      <c r="M802" s="282">
        <v>12.578403555217861</v>
      </c>
      <c r="N802" s="282">
        <v>8.2624992386578899</v>
      </c>
      <c r="O802" s="97">
        <v>22.993690779623641</v>
      </c>
      <c r="P802" s="97">
        <v>21.098366270267796</v>
      </c>
      <c r="Q802" s="97">
        <v>15.306972394374625</v>
      </c>
      <c r="R802" s="97">
        <v>-7.6867183852490157</v>
      </c>
      <c r="S802" s="97">
        <v>-5.7913938758931707</v>
      </c>
      <c r="T802" s="97">
        <v>-6.7390561305710932</v>
      </c>
      <c r="U802" s="57">
        <v>16.118421052631579</v>
      </c>
      <c r="V802" s="57">
        <v>18.855218855218855</v>
      </c>
      <c r="W802" s="57">
        <v>33.957219251336902</v>
      </c>
      <c r="X802" s="71">
        <v>17.838798198705323</v>
      </c>
      <c r="Y802" s="71">
        <v>15.102000396118047</v>
      </c>
      <c r="Z802" s="71">
        <v>16.470399297411685</v>
      </c>
      <c r="AA802" s="57">
        <v>19.108280254777071</v>
      </c>
      <c r="AB802" s="57">
        <v>11.824324324324325</v>
      </c>
      <c r="AC802" s="57">
        <v>18.699186991869919</v>
      </c>
      <c r="AD802" s="56">
        <v>-0.40909326290715242</v>
      </c>
      <c r="AE802" s="56">
        <v>6.8748626675455942</v>
      </c>
      <c r="AF802" s="56">
        <v>3.2328847023192209</v>
      </c>
      <c r="AG802" s="57">
        <v>19.434628975265017</v>
      </c>
      <c r="AH802" s="57">
        <v>21.052631578947366</v>
      </c>
      <c r="AI802" s="57">
        <v>7.9178885630498534</v>
      </c>
      <c r="AJ802" s="56">
        <v>-11.516740412215164</v>
      </c>
      <c r="AK802" s="56">
        <v>-13.134743015897513</v>
      </c>
      <c r="AL802" s="56">
        <v>-12.325741714056338</v>
      </c>
      <c r="AM802" s="57">
        <v>37.313432835820898</v>
      </c>
      <c r="AN802" s="57">
        <v>32.661290322580641</v>
      </c>
      <c r="AO802" s="57">
        <v>0.65359477124183007</v>
      </c>
      <c r="AP802" s="56">
        <v>-36.65983806457907</v>
      </c>
      <c r="AQ802" s="56">
        <v>-32.007695551338813</v>
      </c>
      <c r="AR802" s="56">
        <v>-34.333766807958938</v>
      </c>
    </row>
    <row r="803" spans="1:44" x14ac:dyDescent="0.35">
      <c r="A803" s="58" t="s">
        <v>54</v>
      </c>
      <c r="B803" s="58">
        <v>13</v>
      </c>
      <c r="C803" s="58" t="s">
        <v>23</v>
      </c>
      <c r="D803" s="58" t="s">
        <v>282</v>
      </c>
      <c r="E803" s="62">
        <v>56</v>
      </c>
      <c r="F803" s="280">
        <v>-17.021276595744681</v>
      </c>
      <c r="G803" s="281">
        <v>141</v>
      </c>
      <c r="H803" s="280">
        <v>-14.942528735632186</v>
      </c>
      <c r="I803" s="281">
        <v>87</v>
      </c>
      <c r="J803" s="280">
        <v>25.925925925925924</v>
      </c>
      <c r="K803" s="281">
        <v>135</v>
      </c>
      <c r="L803" s="282">
        <v>42.947202521670604</v>
      </c>
      <c r="M803" s="282">
        <v>40.868454661558111</v>
      </c>
      <c r="N803" s="282">
        <v>41.907828591614361</v>
      </c>
      <c r="O803" s="97">
        <v>-26.443933629253856</v>
      </c>
      <c r="P803" s="97">
        <v>-3.8492063492063489</v>
      </c>
      <c r="Q803" s="97">
        <v>1.396012234924322</v>
      </c>
      <c r="R803" s="97">
        <v>27.839945864178176</v>
      </c>
      <c r="S803" s="97">
        <v>5.2452185841306704</v>
      </c>
      <c r="T803" s="97">
        <v>16.542582224154422</v>
      </c>
      <c r="U803" s="57">
        <v>-32.53012048192771</v>
      </c>
      <c r="V803" s="57">
        <v>5.7142857142857144</v>
      </c>
      <c r="W803" s="57">
        <v>4.6875</v>
      </c>
      <c r="X803" s="71">
        <v>37.21762048192771</v>
      </c>
      <c r="Y803" s="71">
        <v>-1.0267857142857144</v>
      </c>
      <c r="Z803" s="71">
        <v>18.095417383820998</v>
      </c>
      <c r="AA803" s="57">
        <v>-16.666666666666664</v>
      </c>
      <c r="AB803" s="57">
        <v>-7.1428571428571423</v>
      </c>
      <c r="AC803" s="57">
        <v>10.112359550561797</v>
      </c>
      <c r="AD803" s="56">
        <v>26.779026217228463</v>
      </c>
      <c r="AE803" s="56">
        <v>17.255216693418937</v>
      </c>
      <c r="AF803" s="56">
        <v>22.0171214553237</v>
      </c>
      <c r="AG803" s="57">
        <v>-27.631578947368425</v>
      </c>
      <c r="AH803" s="57">
        <v>-11.111111111111111</v>
      </c>
      <c r="AI803" s="57">
        <v>4.8192771084337354</v>
      </c>
      <c r="AJ803" s="56">
        <v>32.450856055802163</v>
      </c>
      <c r="AK803" s="56">
        <v>15.930388219544845</v>
      </c>
      <c r="AL803" s="56">
        <v>24.190622137673504</v>
      </c>
      <c r="AM803" s="57">
        <v>-28.947368421052634</v>
      </c>
      <c r="AN803" s="57">
        <v>-2.8571428571428572</v>
      </c>
      <c r="AO803" s="57">
        <v>-14.035087719298245</v>
      </c>
      <c r="AP803" s="56">
        <v>14.912280701754389</v>
      </c>
      <c r="AQ803" s="56">
        <v>-11.177944862155387</v>
      </c>
      <c r="AR803" s="56">
        <v>1.8671679197995008</v>
      </c>
    </row>
    <row r="804" spans="1:44" x14ac:dyDescent="0.35">
      <c r="A804" s="58" t="s">
        <v>54</v>
      </c>
      <c r="B804" s="58">
        <v>13</v>
      </c>
      <c r="C804" s="58" t="s">
        <v>23</v>
      </c>
      <c r="D804" s="58" t="s">
        <v>283</v>
      </c>
      <c r="E804" s="62">
        <v>57</v>
      </c>
      <c r="F804" s="280" t="e">
        <v>#DIV/0!</v>
      </c>
      <c r="G804" s="281">
        <v>0</v>
      </c>
      <c r="H804" s="280" t="e">
        <v>#DIV/0!</v>
      </c>
      <c r="I804" s="281">
        <v>0</v>
      </c>
      <c r="J804" s="280">
        <v>-100</v>
      </c>
      <c r="K804" s="281">
        <v>1</v>
      </c>
      <c r="L804" s="282" t="e">
        <v>#DIV/0!</v>
      </c>
      <c r="M804" s="282" t="e">
        <v>#DIV/0!</v>
      </c>
      <c r="N804" s="282" t="e">
        <v>#DIV/0!</v>
      </c>
      <c r="O804" s="97" t="e">
        <v>#DIV/0!</v>
      </c>
      <c r="P804" s="97" t="e">
        <v>#DIV/0!</v>
      </c>
      <c r="Q804" s="97">
        <v>100</v>
      </c>
      <c r="R804" s="97" t="e">
        <v>#DIV/0!</v>
      </c>
      <c r="S804" s="97" t="e">
        <v>#DIV/0!</v>
      </c>
      <c r="T804" s="97" t="e">
        <v>#DIV/0!</v>
      </c>
      <c r="U804" s="57" t="s">
        <v>288</v>
      </c>
      <c r="V804" s="57" t="s">
        <v>1090</v>
      </c>
      <c r="W804" s="57" t="s">
        <v>288</v>
      </c>
      <c r="X804" s="71" t="s">
        <v>288</v>
      </c>
      <c r="Y804" s="71" t="s">
        <v>288</v>
      </c>
      <c r="Z804" s="71" t="s">
        <v>288</v>
      </c>
      <c r="AA804" s="57" t="s">
        <v>1089</v>
      </c>
      <c r="AB804" s="57" t="s">
        <v>1090</v>
      </c>
      <c r="AC804" s="57">
        <v>100</v>
      </c>
      <c r="AD804" s="56"/>
      <c r="AE804" s="56"/>
      <c r="AF804" s="56"/>
      <c r="AG804" s="57" t="s">
        <v>1086</v>
      </c>
      <c r="AH804" s="57" t="s">
        <v>1088</v>
      </c>
      <c r="AI804" s="57">
        <v>100</v>
      </c>
      <c r="AJ804" s="56"/>
      <c r="AK804" s="56"/>
      <c r="AL804" s="56"/>
      <c r="AM804" s="57" t="s">
        <v>288</v>
      </c>
      <c r="AN804" s="57" t="s">
        <v>288</v>
      </c>
      <c r="AO804" s="57">
        <v>100</v>
      </c>
      <c r="AP804" s="56"/>
      <c r="AQ804" s="56"/>
      <c r="AR804" s="56"/>
    </row>
    <row r="805" spans="1:44" x14ac:dyDescent="0.35">
      <c r="A805" s="58" t="s">
        <v>54</v>
      </c>
      <c r="B805" s="58">
        <v>13</v>
      </c>
      <c r="C805" s="58" t="s">
        <v>23</v>
      </c>
      <c r="D805" s="58" t="s">
        <v>28</v>
      </c>
      <c r="E805" s="62">
        <v>58</v>
      </c>
      <c r="F805" s="280">
        <v>0</v>
      </c>
      <c r="G805" s="281">
        <v>2</v>
      </c>
      <c r="H805" s="280">
        <v>30.76923076923077</v>
      </c>
      <c r="I805" s="281">
        <v>13</v>
      </c>
      <c r="J805" s="280">
        <v>16.666666666666664</v>
      </c>
      <c r="K805" s="281">
        <v>6</v>
      </c>
      <c r="L805" s="282">
        <v>16.666666666666664</v>
      </c>
      <c r="M805" s="282">
        <v>-14.102564102564106</v>
      </c>
      <c r="N805" s="282">
        <v>1.2820512820512793</v>
      </c>
      <c r="O805" s="97">
        <v>25.416666666666664</v>
      </c>
      <c r="P805" s="97">
        <v>-44.646830625091496</v>
      </c>
      <c r="Q805" s="97">
        <v>16.666666666666664</v>
      </c>
      <c r="R805" s="97">
        <v>-8.75</v>
      </c>
      <c r="S805" s="97">
        <v>61.313497291758161</v>
      </c>
      <c r="T805" s="97">
        <v>26.28174864587908</v>
      </c>
      <c r="U805" s="57">
        <v>-25</v>
      </c>
      <c r="V805" s="57">
        <v>-54.54545454545454</v>
      </c>
      <c r="W805" s="57">
        <v>33.333333333333329</v>
      </c>
      <c r="X805" s="71">
        <v>58.333333333333329</v>
      </c>
      <c r="Y805" s="71">
        <v>87.878787878787875</v>
      </c>
      <c r="Z805" s="71">
        <v>73.106060606060595</v>
      </c>
      <c r="AA805" s="57">
        <v>0</v>
      </c>
      <c r="AB805" s="57">
        <v>-34.782608695652172</v>
      </c>
      <c r="AC805" s="57">
        <v>0</v>
      </c>
      <c r="AD805" s="56">
        <v>0</v>
      </c>
      <c r="AE805" s="56">
        <v>34.782608695652172</v>
      </c>
      <c r="AF805" s="56">
        <v>17.391304347826086</v>
      </c>
      <c r="AG805" s="57">
        <v>60</v>
      </c>
      <c r="AH805" s="57">
        <v>-30</v>
      </c>
      <c r="AI805" s="57">
        <v>0</v>
      </c>
      <c r="AJ805" s="56">
        <v>-60</v>
      </c>
      <c r="AK805" s="56">
        <v>30</v>
      </c>
      <c r="AL805" s="56">
        <v>-15</v>
      </c>
      <c r="AM805" s="57">
        <v>66.666666666666657</v>
      </c>
      <c r="AN805" s="57">
        <v>-59.259259259259252</v>
      </c>
      <c r="AO805" s="57">
        <v>33.333333333333329</v>
      </c>
      <c r="AP805" s="56">
        <v>-33.333333333333329</v>
      </c>
      <c r="AQ805" s="56">
        <v>92.592592592592581</v>
      </c>
      <c r="AR805" s="56">
        <v>29.629629629629626</v>
      </c>
    </row>
    <row r="806" spans="1:44" x14ac:dyDescent="0.35">
      <c r="A806" s="58" t="s">
        <v>54</v>
      </c>
      <c r="B806" s="58">
        <v>13</v>
      </c>
      <c r="C806" s="58" t="s">
        <v>23</v>
      </c>
      <c r="D806" s="58" t="s">
        <v>29</v>
      </c>
      <c r="E806" s="62">
        <v>59</v>
      </c>
      <c r="F806" s="280">
        <v>62.666666666666671</v>
      </c>
      <c r="G806" s="281">
        <v>150</v>
      </c>
      <c r="H806" s="280">
        <v>27.884615384615387</v>
      </c>
      <c r="I806" s="281">
        <v>104</v>
      </c>
      <c r="J806" s="280">
        <v>28.571428571428569</v>
      </c>
      <c r="K806" s="281">
        <v>140</v>
      </c>
      <c r="L806" s="282">
        <v>-34.095238095238102</v>
      </c>
      <c r="M806" s="282">
        <v>0.6868131868131826</v>
      </c>
      <c r="N806" s="282">
        <v>-16.70421245421246</v>
      </c>
      <c r="O806" s="97">
        <v>61.351590182352439</v>
      </c>
      <c r="P806" s="97">
        <v>13.618173258003765</v>
      </c>
      <c r="Q806" s="97">
        <v>13.824307985417773</v>
      </c>
      <c r="R806" s="97">
        <v>-47.527282196934664</v>
      </c>
      <c r="S806" s="97">
        <v>0.20613472741400862</v>
      </c>
      <c r="T806" s="97">
        <v>-23.660573734760327</v>
      </c>
      <c r="U806" s="57">
        <v>69.473684210526315</v>
      </c>
      <c r="V806" s="57">
        <v>30.158730158730158</v>
      </c>
      <c r="W806" s="57">
        <v>35.294117647058826</v>
      </c>
      <c r="X806" s="71">
        <v>-34.179566563467489</v>
      </c>
      <c r="Y806" s="71">
        <v>5.1353874883286679</v>
      </c>
      <c r="Z806" s="71">
        <v>-14.522089537569411</v>
      </c>
      <c r="AA806" s="57">
        <v>63.218390804597703</v>
      </c>
      <c r="AB806" s="57">
        <v>14.285714285714285</v>
      </c>
      <c r="AC806" s="57">
        <v>14.736842105263156</v>
      </c>
      <c r="AD806" s="56">
        <v>-48.481548699334546</v>
      </c>
      <c r="AE806" s="56">
        <v>0.45112781954887105</v>
      </c>
      <c r="AF806" s="56">
        <v>-24.015210439892837</v>
      </c>
      <c r="AG806" s="57">
        <v>60.714285714285708</v>
      </c>
      <c r="AH806" s="57">
        <v>1.6949152542372881</v>
      </c>
      <c r="AI806" s="57">
        <v>10</v>
      </c>
      <c r="AJ806" s="56">
        <v>-50.714285714285708</v>
      </c>
      <c r="AK806" s="56">
        <v>8.3050847457627128</v>
      </c>
      <c r="AL806" s="56">
        <v>-21.204600484261498</v>
      </c>
      <c r="AM806" s="57">
        <v>52</v>
      </c>
      <c r="AN806" s="57">
        <v>8.3333333333333321</v>
      </c>
      <c r="AO806" s="57">
        <v>-4.7337278106508878</v>
      </c>
      <c r="AP806" s="56">
        <v>-56.73372781065089</v>
      </c>
      <c r="AQ806" s="56">
        <v>-13.067061143984219</v>
      </c>
      <c r="AR806" s="56">
        <v>-34.900394477317555</v>
      </c>
    </row>
    <row r="807" spans="1:44" x14ac:dyDescent="0.35">
      <c r="A807" s="58" t="s">
        <v>54</v>
      </c>
      <c r="B807" s="58">
        <v>13</v>
      </c>
      <c r="C807" s="58" t="s">
        <v>23</v>
      </c>
      <c r="D807" s="58" t="s">
        <v>284</v>
      </c>
      <c r="E807" s="62">
        <v>60</v>
      </c>
      <c r="F807" s="280">
        <v>60</v>
      </c>
      <c r="G807" s="281">
        <v>140</v>
      </c>
      <c r="H807" s="280">
        <v>14.772727272727273</v>
      </c>
      <c r="I807" s="281">
        <v>88</v>
      </c>
      <c r="J807" s="280">
        <v>25.190839694656486</v>
      </c>
      <c r="K807" s="281">
        <v>131</v>
      </c>
      <c r="L807" s="282">
        <v>-34.809160305343511</v>
      </c>
      <c r="M807" s="282">
        <v>10.418112421929212</v>
      </c>
      <c r="N807" s="282">
        <v>-12.195523941707149</v>
      </c>
      <c r="O807" s="97">
        <v>59.188932002956392</v>
      </c>
      <c r="P807" s="97">
        <v>12.892549261083742</v>
      </c>
      <c r="Q807" s="97">
        <v>12.682439104674129</v>
      </c>
      <c r="R807" s="97">
        <v>-46.506492898282261</v>
      </c>
      <c r="S807" s="97">
        <v>-0.21011015640961261</v>
      </c>
      <c r="T807" s="97">
        <v>-23.358301527345937</v>
      </c>
      <c r="U807" s="57">
        <v>67.045454545454547</v>
      </c>
      <c r="V807" s="57">
        <v>29.310344827586203</v>
      </c>
      <c r="W807" s="57">
        <v>34</v>
      </c>
      <c r="X807" s="71">
        <v>-33.045454545454547</v>
      </c>
      <c r="Y807" s="71">
        <v>4.6896551724137971</v>
      </c>
      <c r="Z807" s="71">
        <v>-14.177899686520375</v>
      </c>
      <c r="AA807" s="57">
        <v>62.195121951219512</v>
      </c>
      <c r="AB807" s="57">
        <v>14.285714285714285</v>
      </c>
      <c r="AC807" s="57">
        <v>12.903225806451612</v>
      </c>
      <c r="AD807" s="56">
        <v>-49.291896144767904</v>
      </c>
      <c r="AE807" s="56">
        <v>-1.3824884792626726</v>
      </c>
      <c r="AF807" s="56">
        <v>-25.33719231201529</v>
      </c>
      <c r="AG807" s="57">
        <v>56.000000000000007</v>
      </c>
      <c r="AH807" s="57">
        <v>1.7241379310344827</v>
      </c>
      <c r="AI807" s="57">
        <v>9.183673469387756</v>
      </c>
      <c r="AJ807" s="56">
        <v>-46.816326530612251</v>
      </c>
      <c r="AK807" s="56">
        <v>7.4595355383532738</v>
      </c>
      <c r="AL807" s="56">
        <v>-19.67839549612949</v>
      </c>
      <c r="AM807" s="57">
        <v>51.515151515151516</v>
      </c>
      <c r="AN807" s="57">
        <v>6.25</v>
      </c>
      <c r="AO807" s="57">
        <v>-5.3571428571428568</v>
      </c>
      <c r="AP807" s="56">
        <v>-56.87229437229437</v>
      </c>
      <c r="AQ807" s="56">
        <v>-11.607142857142858</v>
      </c>
      <c r="AR807" s="56">
        <v>-34.239718614718612</v>
      </c>
    </row>
    <row r="808" spans="1:44" x14ac:dyDescent="0.35">
      <c r="A808" s="58" t="s">
        <v>54</v>
      </c>
      <c r="B808" s="58">
        <v>13</v>
      </c>
      <c r="C808" s="58" t="s">
        <v>23</v>
      </c>
      <c r="D808" s="58" t="s">
        <v>285</v>
      </c>
      <c r="E808" s="62">
        <v>61</v>
      </c>
      <c r="F808" s="280">
        <v>100</v>
      </c>
      <c r="G808" s="281">
        <v>12</v>
      </c>
      <c r="H808" s="280">
        <v>100</v>
      </c>
      <c r="I808" s="281">
        <v>17</v>
      </c>
      <c r="J808" s="280">
        <v>80</v>
      </c>
      <c r="K808" s="281">
        <v>10</v>
      </c>
      <c r="L808" s="282">
        <v>-20</v>
      </c>
      <c r="M808" s="282">
        <v>-20</v>
      </c>
      <c r="N808" s="282">
        <v>-20</v>
      </c>
      <c r="O808" s="97">
        <v>92.261904761904759</v>
      </c>
      <c r="P808" s="97">
        <v>35.714285714285715</v>
      </c>
      <c r="Q808" s="97">
        <v>76.666666666666657</v>
      </c>
      <c r="R808" s="97">
        <v>-15.595238095238102</v>
      </c>
      <c r="S808" s="97">
        <v>40.952380952380942</v>
      </c>
      <c r="T808" s="97">
        <v>12.67857142857142</v>
      </c>
      <c r="U808" s="57">
        <v>100</v>
      </c>
      <c r="V808" s="57">
        <v>57.142857142857139</v>
      </c>
      <c r="W808" s="57">
        <v>66.666666666666657</v>
      </c>
      <c r="X808" s="71">
        <v>-33.333333333333343</v>
      </c>
      <c r="Y808" s="71">
        <v>9.5238095238095184</v>
      </c>
      <c r="Z808" s="71">
        <v>-11.904761904761912</v>
      </c>
      <c r="AA808" s="57">
        <v>83.333333333333343</v>
      </c>
      <c r="AB808" s="57" t="s">
        <v>288</v>
      </c>
      <c r="AC808" s="57">
        <v>100</v>
      </c>
      <c r="AD808" s="56">
        <v>16.666666666666657</v>
      </c>
      <c r="AE808" s="56"/>
      <c r="AF808" s="56"/>
      <c r="AG808" s="57">
        <v>85.714285714285708</v>
      </c>
      <c r="AH808" s="57">
        <v>0</v>
      </c>
      <c r="AI808" s="57">
        <v>40</v>
      </c>
      <c r="AJ808" s="56">
        <v>-45.714285714285708</v>
      </c>
      <c r="AK808" s="56">
        <v>40</v>
      </c>
      <c r="AL808" s="56">
        <v>-2.8571428571428541</v>
      </c>
      <c r="AM808" s="57">
        <v>100</v>
      </c>
      <c r="AN808" s="57">
        <v>50</v>
      </c>
      <c r="AO808" s="57">
        <v>100</v>
      </c>
      <c r="AP808" s="56">
        <v>0</v>
      </c>
      <c r="AQ808" s="56">
        <v>50</v>
      </c>
      <c r="AR808" s="56">
        <v>25</v>
      </c>
    </row>
    <row r="809" spans="1:44" x14ac:dyDescent="0.35">
      <c r="A809" s="58" t="s">
        <v>54</v>
      </c>
      <c r="B809" s="58">
        <v>13</v>
      </c>
      <c r="C809" s="58" t="s">
        <v>23</v>
      </c>
      <c r="D809" s="58" t="s">
        <v>286</v>
      </c>
      <c r="E809" s="62">
        <v>62</v>
      </c>
      <c r="F809" s="280" t="e">
        <v>#DIV/0!</v>
      </c>
      <c r="G809" s="281">
        <v>0</v>
      </c>
      <c r="H809" s="280" t="e">
        <v>#DIV/0!</v>
      </c>
      <c r="I809" s="281">
        <v>0</v>
      </c>
      <c r="J809" s="280">
        <v>40.963855421686745</v>
      </c>
      <c r="K809" s="281">
        <v>249</v>
      </c>
      <c r="L809" s="282" t="e">
        <v>#DIV/0!</v>
      </c>
      <c r="M809" s="282" t="e">
        <v>#DIV/0!</v>
      </c>
      <c r="N809" s="282" t="e">
        <v>#DIV/0!</v>
      </c>
      <c r="O809" s="97" t="e">
        <v>#DIV/0!</v>
      </c>
      <c r="P809" s="97" t="e">
        <v>#DIV/0!</v>
      </c>
      <c r="Q809" s="97">
        <v>54.725437605872386</v>
      </c>
      <c r="R809" s="97" t="e">
        <v>#DIV/0!</v>
      </c>
      <c r="S809" s="97" t="e">
        <v>#DIV/0!</v>
      </c>
      <c r="T809" s="97" t="e">
        <v>#DIV/0!</v>
      </c>
      <c r="U809" s="57" t="s">
        <v>288</v>
      </c>
      <c r="V809" s="57" t="s">
        <v>1090</v>
      </c>
      <c r="W809" s="57">
        <v>66.304347826086953</v>
      </c>
      <c r="X809" s="71" t="s">
        <v>288</v>
      </c>
      <c r="Y809" s="71" t="s">
        <v>288</v>
      </c>
      <c r="Z809" s="71" t="s">
        <v>288</v>
      </c>
      <c r="AA809" s="57" t="s">
        <v>1088</v>
      </c>
      <c r="AB809" s="57" t="s">
        <v>1088</v>
      </c>
      <c r="AC809" s="57">
        <v>57.142857142857139</v>
      </c>
      <c r="AD809" s="56"/>
      <c r="AE809" s="56"/>
      <c r="AF809" s="56"/>
      <c r="AG809" s="57" t="s">
        <v>1090</v>
      </c>
      <c r="AH809" s="57" t="s">
        <v>1088</v>
      </c>
      <c r="AI809" s="57">
        <v>45.454545454545453</v>
      </c>
      <c r="AJ809" s="56"/>
      <c r="AK809" s="56"/>
      <c r="AL809" s="56"/>
      <c r="AM809" s="57" t="s">
        <v>288</v>
      </c>
      <c r="AN809" s="57" t="s">
        <v>288</v>
      </c>
      <c r="AO809" s="57">
        <v>50</v>
      </c>
      <c r="AP809" s="56"/>
      <c r="AQ809" s="56"/>
      <c r="AR809" s="56"/>
    </row>
    <row r="810" spans="1:44" x14ac:dyDescent="0.35">
      <c r="A810" s="279" t="s">
        <v>55</v>
      </c>
      <c r="B810" s="279">
        <v>14</v>
      </c>
      <c r="C810" s="279" t="s">
        <v>35</v>
      </c>
      <c r="D810" s="279" t="s">
        <v>35</v>
      </c>
      <c r="E810" s="62">
        <v>1</v>
      </c>
      <c r="F810" s="280">
        <v>35.703001579778828</v>
      </c>
      <c r="G810" s="281">
        <v>1266</v>
      </c>
      <c r="H810" s="280">
        <v>24.881516587677723</v>
      </c>
      <c r="I810" s="281">
        <v>1266</v>
      </c>
      <c r="J810" s="280">
        <v>2.3928770172509739</v>
      </c>
      <c r="K810" s="281">
        <v>1797</v>
      </c>
      <c r="L810" s="282">
        <v>-33.310124562527854</v>
      </c>
      <c r="M810" s="282">
        <v>-22.488639570426749</v>
      </c>
      <c r="N810" s="282">
        <v>-27.899382066477301</v>
      </c>
      <c r="O810" s="97">
        <v>33.993902439024396</v>
      </c>
      <c r="P810" s="97">
        <v>21.402439024390244</v>
      </c>
      <c r="Q810" s="97">
        <v>2.502533287283506</v>
      </c>
      <c r="R810" s="97">
        <v>-31.491369151740891</v>
      </c>
      <c r="S810" s="97">
        <v>-18.899905737106739</v>
      </c>
      <c r="T810" s="97">
        <v>-25.195637444423816</v>
      </c>
      <c r="U810" s="44">
        <v>32.682926829268297</v>
      </c>
      <c r="V810" s="44">
        <v>20.487804878048781</v>
      </c>
      <c r="W810" s="44">
        <v>4.1069723018147082</v>
      </c>
      <c r="X810" s="70">
        <v>-28.57595452745359</v>
      </c>
      <c r="Y810" s="70">
        <v>-16.380832576234074</v>
      </c>
      <c r="Z810" s="70">
        <v>-22.47839355184383</v>
      </c>
      <c r="AA810" s="44">
        <v>33.170731707317074</v>
      </c>
      <c r="AB810" s="44">
        <v>19.512195121951219</v>
      </c>
      <c r="AC810" s="44">
        <v>3.6433365292425699</v>
      </c>
      <c r="AD810" s="19">
        <v>-29.527395178074503</v>
      </c>
      <c r="AE810" s="19">
        <v>-15.86885859270865</v>
      </c>
      <c r="AF810" s="19">
        <v>-22.698126885391577</v>
      </c>
      <c r="AG810" s="44">
        <v>31.951219512195124</v>
      </c>
      <c r="AH810" s="44">
        <v>21.463414634146343</v>
      </c>
      <c r="AI810" s="44">
        <v>-1.3592233009708738</v>
      </c>
      <c r="AJ810" s="19">
        <v>-33.310442813165999</v>
      </c>
      <c r="AK810" s="19">
        <v>-22.822637935117218</v>
      </c>
      <c r="AL810" s="19">
        <v>-28.06654037414161</v>
      </c>
      <c r="AM810" s="44">
        <v>38.170731707317074</v>
      </c>
      <c r="AN810" s="44">
        <v>24.146341463414632</v>
      </c>
      <c r="AO810" s="44">
        <v>3.6190476190476191</v>
      </c>
      <c r="AP810" s="19">
        <v>-34.551684088269454</v>
      </c>
      <c r="AQ810" s="19">
        <v>-20.527293844367012</v>
      </c>
      <c r="AR810" s="19">
        <v>-27.539488966318231</v>
      </c>
    </row>
    <row r="811" spans="1:44" x14ac:dyDescent="0.35">
      <c r="A811" s="283" t="s">
        <v>55</v>
      </c>
      <c r="B811" s="283">
        <v>14</v>
      </c>
      <c r="C811" s="283" t="s">
        <v>2</v>
      </c>
      <c r="D811" s="283" t="s">
        <v>2</v>
      </c>
      <c r="E811" s="62">
        <v>2</v>
      </c>
      <c r="F811" s="280">
        <v>52.315789473684212</v>
      </c>
      <c r="G811" s="281">
        <v>950</v>
      </c>
      <c r="H811" s="280">
        <v>35.232067510548525</v>
      </c>
      <c r="I811" s="281">
        <v>948</v>
      </c>
      <c r="J811" s="280">
        <v>-1.6430171769977595</v>
      </c>
      <c r="K811" s="281">
        <v>1339</v>
      </c>
      <c r="L811" s="282">
        <v>-53.958806650681971</v>
      </c>
      <c r="M811" s="282">
        <v>-36.875084687546284</v>
      </c>
      <c r="N811" s="282">
        <v>-45.416945669114128</v>
      </c>
      <c r="O811" s="97">
        <v>49.432540490928332</v>
      </c>
      <c r="P811" s="97">
        <v>31.606629732068612</v>
      </c>
      <c r="Q811" s="97">
        <v>-1.3272584120878523</v>
      </c>
      <c r="R811" s="97">
        <v>-50.759798903016183</v>
      </c>
      <c r="S811" s="97">
        <v>-32.933888144156462</v>
      </c>
      <c r="T811" s="97">
        <v>-41.846843523586323</v>
      </c>
      <c r="U811" s="44">
        <v>47.413793103448278</v>
      </c>
      <c r="V811" s="44">
        <v>26.655629139072843</v>
      </c>
      <c r="W811" s="44">
        <v>-0.24067388688327318</v>
      </c>
      <c r="X811" s="70">
        <v>-47.654466990331549</v>
      </c>
      <c r="Y811" s="70">
        <v>-26.896303025956115</v>
      </c>
      <c r="Z811" s="70">
        <v>-37.275385008143829</v>
      </c>
      <c r="AA811" s="44">
        <v>47.668393782383419</v>
      </c>
      <c r="AB811" s="44">
        <v>29.180327868852459</v>
      </c>
      <c r="AC811" s="44">
        <v>-1.9329896907216495</v>
      </c>
      <c r="AD811" s="19">
        <v>-49.601383473105066</v>
      </c>
      <c r="AE811" s="19">
        <v>-31.113317559574106</v>
      </c>
      <c r="AF811" s="19">
        <v>-40.357350516339586</v>
      </c>
      <c r="AG811" s="44">
        <v>50</v>
      </c>
      <c r="AH811" s="44">
        <v>31.423895253682488</v>
      </c>
      <c r="AI811" s="44">
        <v>-2.8822055137844611</v>
      </c>
      <c r="AJ811" s="19">
        <v>-52.882205513784463</v>
      </c>
      <c r="AK811" s="19">
        <v>-34.306100767466951</v>
      </c>
      <c r="AL811" s="19">
        <v>-43.594153140625707</v>
      </c>
      <c r="AM811" s="44">
        <v>52.647975077881611</v>
      </c>
      <c r="AN811" s="44">
        <v>39.166666666666664</v>
      </c>
      <c r="AO811" s="44">
        <v>-0.25316455696202533</v>
      </c>
      <c r="AP811" s="19">
        <v>-52.901139634843638</v>
      </c>
      <c r="AQ811" s="19">
        <v>-39.419831223628691</v>
      </c>
      <c r="AR811" s="19">
        <v>-46.160485429236161</v>
      </c>
    </row>
    <row r="812" spans="1:44" x14ac:dyDescent="0.35">
      <c r="A812" s="59" t="s">
        <v>55</v>
      </c>
      <c r="B812" s="59">
        <v>14</v>
      </c>
      <c r="C812" s="59" t="s">
        <v>2</v>
      </c>
      <c r="D812" s="59" t="s">
        <v>0</v>
      </c>
      <c r="E812" s="62">
        <v>3</v>
      </c>
      <c r="F812" s="280">
        <v>68.792401628222521</v>
      </c>
      <c r="G812" s="281">
        <v>737</v>
      </c>
      <c r="H812" s="280">
        <v>53.691275167785236</v>
      </c>
      <c r="I812" s="281">
        <v>596</v>
      </c>
      <c r="J812" s="280">
        <v>-1.1278195488721803</v>
      </c>
      <c r="K812" s="281">
        <v>798</v>
      </c>
      <c r="L812" s="282">
        <v>-69.920221177094703</v>
      </c>
      <c r="M812" s="282">
        <v>-54.819094716657418</v>
      </c>
      <c r="N812" s="282">
        <v>-62.36965794687606</v>
      </c>
      <c r="O812" s="97">
        <v>63.511064591377917</v>
      </c>
      <c r="P812" s="97">
        <v>41.417711873174397</v>
      </c>
      <c r="Q812" s="97">
        <v>1.5481644992093739</v>
      </c>
      <c r="R812" s="97">
        <v>-61.962900092168546</v>
      </c>
      <c r="S812" s="97">
        <v>-39.869547373965027</v>
      </c>
      <c r="T812" s="97">
        <v>-50.916223733066786</v>
      </c>
      <c r="U812" s="57">
        <v>64.189189189189193</v>
      </c>
      <c r="V812" s="57">
        <v>37.837837837837839</v>
      </c>
      <c r="W812" s="57">
        <v>3.1802120141342751</v>
      </c>
      <c r="X812" s="71">
        <v>-61.008977175054916</v>
      </c>
      <c r="Y812" s="71">
        <v>-34.657625823703562</v>
      </c>
      <c r="Z812" s="71">
        <v>-47.833301499379239</v>
      </c>
      <c r="AA812" s="57">
        <v>61.96868008948546</v>
      </c>
      <c r="AB812" s="57">
        <v>38.515081206496518</v>
      </c>
      <c r="AC812" s="57">
        <v>1.362862010221465</v>
      </c>
      <c r="AD812" s="56">
        <v>-60.605818079263997</v>
      </c>
      <c r="AE812" s="56">
        <v>-37.152219196275055</v>
      </c>
      <c r="AF812" s="56">
        <v>-48.879018637769526</v>
      </c>
      <c r="AG812" s="57">
        <v>62.315789473684212</v>
      </c>
      <c r="AH812" s="57">
        <v>41.491841491841491</v>
      </c>
      <c r="AI812" s="57">
        <v>-2.640845070422535</v>
      </c>
      <c r="AJ812" s="56">
        <v>-64.956634544106748</v>
      </c>
      <c r="AK812" s="56">
        <v>-44.132686562264027</v>
      </c>
      <c r="AL812" s="56">
        <v>-54.544660553185388</v>
      </c>
      <c r="AM812" s="57">
        <v>65.570599613152808</v>
      </c>
      <c r="AN812" s="57">
        <v>47.826086956521742</v>
      </c>
      <c r="AO812" s="57">
        <v>4.2904290429042904</v>
      </c>
      <c r="AP812" s="56">
        <v>-61.280170570248515</v>
      </c>
      <c r="AQ812" s="56">
        <v>-43.535657913617449</v>
      </c>
      <c r="AR812" s="56">
        <v>-52.407914241932986</v>
      </c>
    </row>
    <row r="813" spans="1:44" x14ac:dyDescent="0.35">
      <c r="A813" s="59" t="s">
        <v>55</v>
      </c>
      <c r="B813" s="59">
        <v>14</v>
      </c>
      <c r="C813" s="59" t="s">
        <v>2</v>
      </c>
      <c r="D813" s="59" t="s">
        <v>1</v>
      </c>
      <c r="E813" s="62">
        <v>4</v>
      </c>
      <c r="F813" s="280">
        <v>37.284894837476102</v>
      </c>
      <c r="G813" s="281">
        <v>523</v>
      </c>
      <c r="H813" s="280">
        <v>26.939970717423133</v>
      </c>
      <c r="I813" s="281">
        <v>683</v>
      </c>
      <c r="J813" s="280">
        <v>-2.3182297154899896</v>
      </c>
      <c r="K813" s="281">
        <v>949</v>
      </c>
      <c r="L813" s="282">
        <v>-39.603124552966094</v>
      </c>
      <c r="M813" s="282">
        <v>-29.258200432913121</v>
      </c>
      <c r="N813" s="282">
        <v>-34.430662492939604</v>
      </c>
      <c r="O813" s="97">
        <v>37.062951582426592</v>
      </c>
      <c r="P813" s="97">
        <v>27.265660610905659</v>
      </c>
      <c r="Q813" s="97">
        <v>-3.468237159621324</v>
      </c>
      <c r="R813" s="97">
        <v>-40.531188742047917</v>
      </c>
      <c r="S813" s="97">
        <v>-30.733897770526983</v>
      </c>
      <c r="T813" s="97">
        <v>-35.632543256287448</v>
      </c>
      <c r="U813" s="57">
        <v>30.476190476190478</v>
      </c>
      <c r="V813" s="57">
        <v>21.515892420537895</v>
      </c>
      <c r="W813" s="57">
        <v>-7.03125</v>
      </c>
      <c r="X813" s="71">
        <v>-37.507440476190482</v>
      </c>
      <c r="Y813" s="71">
        <v>-28.547142420537895</v>
      </c>
      <c r="Z813" s="71">
        <v>-33.027291448364188</v>
      </c>
      <c r="AA813" s="57">
        <v>31.893687707641195</v>
      </c>
      <c r="AB813" s="57">
        <v>24.700239808153476</v>
      </c>
      <c r="AC813" s="57">
        <v>-4.3643263757115749</v>
      </c>
      <c r="AD813" s="56">
        <v>-36.258014083352769</v>
      </c>
      <c r="AE813" s="56">
        <v>-29.06456618386505</v>
      </c>
      <c r="AF813" s="56">
        <v>-32.661290133608908</v>
      </c>
      <c r="AG813" s="57">
        <v>41.379310344827587</v>
      </c>
      <c r="AH813" s="57">
        <v>25.252525252525253</v>
      </c>
      <c r="AI813" s="57">
        <v>-1.2773722627737227</v>
      </c>
      <c r="AJ813" s="56">
        <v>-42.656682607601311</v>
      </c>
      <c r="AK813" s="56">
        <v>-26.529897515298977</v>
      </c>
      <c r="AL813" s="56">
        <v>-34.593290061450148</v>
      </c>
      <c r="AM813" s="57">
        <v>44.502617801047123</v>
      </c>
      <c r="AN813" s="57">
        <v>37.593984962406012</v>
      </c>
      <c r="AO813" s="57">
        <v>-1.2</v>
      </c>
      <c r="AP813" s="56">
        <v>-45.702617801047126</v>
      </c>
      <c r="AQ813" s="56">
        <v>-38.793984962406014</v>
      </c>
      <c r="AR813" s="56">
        <v>-42.24830138172657</v>
      </c>
    </row>
    <row r="814" spans="1:44" x14ac:dyDescent="0.35">
      <c r="A814" s="59" t="s">
        <v>55</v>
      </c>
      <c r="B814" s="59">
        <v>14</v>
      </c>
      <c r="C814" s="59" t="s">
        <v>2</v>
      </c>
      <c r="D814" s="59" t="s">
        <v>3</v>
      </c>
      <c r="E814" s="62">
        <v>5</v>
      </c>
      <c r="F814" s="280">
        <v>76.630434782608688</v>
      </c>
      <c r="G814" s="281">
        <v>368</v>
      </c>
      <c r="H814" s="280">
        <v>49.280575539568346</v>
      </c>
      <c r="I814" s="281">
        <v>278</v>
      </c>
      <c r="J814" s="280">
        <v>-9.0090090090090094</v>
      </c>
      <c r="K814" s="281">
        <v>333</v>
      </c>
      <c r="L814" s="282">
        <v>-85.639443791617694</v>
      </c>
      <c r="M814" s="282">
        <v>-58.289584548577352</v>
      </c>
      <c r="N814" s="282">
        <v>-71.964514170097516</v>
      </c>
      <c r="O814" s="97">
        <v>70.320769036804165</v>
      </c>
      <c r="P814" s="97">
        <v>39.968156208631044</v>
      </c>
      <c r="Q814" s="97">
        <v>3.5229413069089404</v>
      </c>
      <c r="R814" s="97">
        <v>-66.797827729895232</v>
      </c>
      <c r="S814" s="97">
        <v>-36.445214901722103</v>
      </c>
      <c r="T814" s="97">
        <v>-51.621521315808664</v>
      </c>
      <c r="U814" s="57">
        <v>74.609375</v>
      </c>
      <c r="V814" s="57">
        <v>50.427350427350426</v>
      </c>
      <c r="W814" s="57">
        <v>4.435483870967742</v>
      </c>
      <c r="X814" s="71">
        <v>-70.173891129032256</v>
      </c>
      <c r="Y814" s="71">
        <v>-45.991866556382682</v>
      </c>
      <c r="Z814" s="71">
        <v>-58.082878842707473</v>
      </c>
      <c r="AA814" s="57">
        <v>72.427983539094654</v>
      </c>
      <c r="AB814" s="57">
        <v>42.971887550200805</v>
      </c>
      <c r="AC814" s="57">
        <v>18.784530386740332</v>
      </c>
      <c r="AD814" s="56">
        <v>-53.643453152354326</v>
      </c>
      <c r="AE814" s="56">
        <v>-24.187357163460472</v>
      </c>
      <c r="AF814" s="56">
        <v>-38.915405157907401</v>
      </c>
      <c r="AG814" s="57">
        <v>74.712643678160916</v>
      </c>
      <c r="AH814" s="57">
        <v>35.964912280701753</v>
      </c>
      <c r="AI814" s="57">
        <v>7.3313782991202352</v>
      </c>
      <c r="AJ814" s="56">
        <v>-67.381265379040684</v>
      </c>
      <c r="AK814" s="56">
        <v>-28.633533981581518</v>
      </c>
      <c r="AL814" s="56">
        <v>-48.007399680311103</v>
      </c>
      <c r="AM814" s="57">
        <v>59.533073929961091</v>
      </c>
      <c r="AN814" s="57">
        <v>30.508474576271187</v>
      </c>
      <c r="AO814" s="57">
        <v>-16.459627329192546</v>
      </c>
      <c r="AP814" s="56">
        <v>-75.992701259153634</v>
      </c>
      <c r="AQ814" s="56">
        <v>-46.968101905463733</v>
      </c>
      <c r="AR814" s="56">
        <v>-61.480401582308687</v>
      </c>
    </row>
    <row r="815" spans="1:44" x14ac:dyDescent="0.35">
      <c r="A815" s="59" t="s">
        <v>55</v>
      </c>
      <c r="B815" s="59">
        <v>14</v>
      </c>
      <c r="C815" s="59" t="s">
        <v>2</v>
      </c>
      <c r="D815" s="59" t="s">
        <v>4</v>
      </c>
      <c r="E815" s="62">
        <v>6</v>
      </c>
      <c r="F815" s="280">
        <v>75.257731958762889</v>
      </c>
      <c r="G815" s="281">
        <v>679</v>
      </c>
      <c r="H815" s="280">
        <v>63.278008298755182</v>
      </c>
      <c r="I815" s="281">
        <v>482</v>
      </c>
      <c r="J815" s="280">
        <v>9.3548387096774199</v>
      </c>
      <c r="K815" s="281">
        <v>620</v>
      </c>
      <c r="L815" s="282">
        <v>-65.902893249085466</v>
      </c>
      <c r="M815" s="282">
        <v>-53.923169589077759</v>
      </c>
      <c r="N815" s="282">
        <v>-59.913031419081612</v>
      </c>
      <c r="O815" s="97">
        <v>71.346826652127902</v>
      </c>
      <c r="P815" s="97">
        <v>55.925637388547308</v>
      </c>
      <c r="Q815" s="97">
        <v>16.654027695625011</v>
      </c>
      <c r="R815" s="97">
        <v>-54.692798956502891</v>
      </c>
      <c r="S815" s="97">
        <v>-39.271609692922297</v>
      </c>
      <c r="T815" s="97">
        <v>-46.982204324712598</v>
      </c>
      <c r="U815" s="57">
        <v>71.287128712871279</v>
      </c>
      <c r="V815" s="57">
        <v>51.169590643274852</v>
      </c>
      <c r="W815" s="57">
        <v>18.385650224215247</v>
      </c>
      <c r="X815" s="71">
        <v>-52.901478488656032</v>
      </c>
      <c r="Y815" s="71">
        <v>-32.783940419059604</v>
      </c>
      <c r="Z815" s="71">
        <v>-42.842709453857822</v>
      </c>
      <c r="AA815" s="57">
        <v>70.049504950495049</v>
      </c>
      <c r="AB815" s="57">
        <v>52.528089887640448</v>
      </c>
      <c r="AC815" s="57">
        <v>16.414686825053995</v>
      </c>
      <c r="AD815" s="56">
        <v>-53.634818125441058</v>
      </c>
      <c r="AE815" s="56">
        <v>-36.113403062586457</v>
      </c>
      <c r="AF815" s="56">
        <v>-44.874110594013757</v>
      </c>
      <c r="AG815" s="57">
        <v>69.930069930069934</v>
      </c>
      <c r="AH815" s="57">
        <v>56.507936507936506</v>
      </c>
      <c r="AI815" s="57">
        <v>12.056737588652481</v>
      </c>
      <c r="AJ815" s="56">
        <v>-57.873332341417452</v>
      </c>
      <c r="AK815" s="56">
        <v>-44.451198919284025</v>
      </c>
      <c r="AL815" s="56">
        <v>-51.162265630350738</v>
      </c>
      <c r="AM815" s="57">
        <v>74.120603015075375</v>
      </c>
      <c r="AN815" s="57">
        <v>63.49693251533742</v>
      </c>
      <c r="AO815" s="57">
        <v>19.759036144578314</v>
      </c>
      <c r="AP815" s="56">
        <v>-54.361566870497057</v>
      </c>
      <c r="AQ815" s="56">
        <v>-43.737896370759103</v>
      </c>
      <c r="AR815" s="56">
        <v>-49.04973162062808</v>
      </c>
    </row>
    <row r="816" spans="1:44" x14ac:dyDescent="0.35">
      <c r="A816" s="59" t="s">
        <v>55</v>
      </c>
      <c r="B816" s="59">
        <v>14</v>
      </c>
      <c r="C816" s="59" t="s">
        <v>2</v>
      </c>
      <c r="D816" s="59" t="s">
        <v>5</v>
      </c>
      <c r="E816" s="62">
        <v>7</v>
      </c>
      <c r="F816" s="280">
        <v>60.869565217391312</v>
      </c>
      <c r="G816" s="281">
        <v>161</v>
      </c>
      <c r="H816" s="280">
        <v>11.612903225806452</v>
      </c>
      <c r="I816" s="281">
        <v>155</v>
      </c>
      <c r="J816" s="280">
        <v>-25.380710659898476</v>
      </c>
      <c r="K816" s="281">
        <v>197</v>
      </c>
      <c r="L816" s="282">
        <v>-86.250275877289795</v>
      </c>
      <c r="M816" s="282">
        <v>-36.993613885704931</v>
      </c>
      <c r="N816" s="282">
        <v>-61.621944881497363</v>
      </c>
      <c r="O816" s="97">
        <v>39.091410341994454</v>
      </c>
      <c r="P816" s="97">
        <v>15.312506400409626</v>
      </c>
      <c r="Q816" s="97">
        <v>-3.0198166223010947</v>
      </c>
      <c r="R816" s="97">
        <v>-42.111226964295547</v>
      </c>
      <c r="S816" s="97">
        <v>-18.332323022710721</v>
      </c>
      <c r="T816" s="97">
        <v>-30.221774993503132</v>
      </c>
      <c r="U816" s="57">
        <v>50.467289719626166</v>
      </c>
      <c r="V816" s="57">
        <v>29.599999999999998</v>
      </c>
      <c r="W816" s="57">
        <v>-13.333333333333334</v>
      </c>
      <c r="X816" s="71">
        <v>-63.800623052959502</v>
      </c>
      <c r="Y816" s="71">
        <v>-42.93333333333333</v>
      </c>
      <c r="Z816" s="71">
        <v>-53.366978193146416</v>
      </c>
      <c r="AA816" s="57">
        <v>51.648351648351657</v>
      </c>
      <c r="AB816" s="57">
        <v>30.555555555555557</v>
      </c>
      <c r="AC816" s="57">
        <v>16.086956521739129</v>
      </c>
      <c r="AD816" s="56">
        <v>-35.561395126612524</v>
      </c>
      <c r="AE816" s="56">
        <v>-14.468599033816428</v>
      </c>
      <c r="AF816" s="56">
        <v>-25.014997080214478</v>
      </c>
      <c r="AG816" s="57">
        <v>31.25</v>
      </c>
      <c r="AH816" s="57">
        <v>-5.3571428571428568</v>
      </c>
      <c r="AI816" s="57">
        <v>16.326530612244898</v>
      </c>
      <c r="AJ816" s="56">
        <v>-14.923469387755102</v>
      </c>
      <c r="AK816" s="56">
        <v>21.683673469387756</v>
      </c>
      <c r="AL816" s="56">
        <v>3.3801020408163271</v>
      </c>
      <c r="AM816" s="57">
        <v>23</v>
      </c>
      <c r="AN816" s="57">
        <v>6.4516129032258061</v>
      </c>
      <c r="AO816" s="57">
        <v>-31.159420289855071</v>
      </c>
      <c r="AP816" s="56">
        <v>-54.159420289855071</v>
      </c>
      <c r="AQ816" s="56">
        <v>-37.611033193080878</v>
      </c>
      <c r="AR816" s="56">
        <v>-45.885226741467974</v>
      </c>
    </row>
    <row r="817" spans="1:44" x14ac:dyDescent="0.35">
      <c r="A817" s="59" t="s">
        <v>55</v>
      </c>
      <c r="B817" s="59">
        <v>14</v>
      </c>
      <c r="C817" s="59" t="s">
        <v>2</v>
      </c>
      <c r="D817" s="59" t="s">
        <v>6</v>
      </c>
      <c r="E817" s="62">
        <v>8</v>
      </c>
      <c r="F817" s="280">
        <v>45.255474452554743</v>
      </c>
      <c r="G817" s="281">
        <v>274</v>
      </c>
      <c r="H817" s="280">
        <v>26.223776223776223</v>
      </c>
      <c r="I817" s="281">
        <v>286</v>
      </c>
      <c r="J817" s="280">
        <v>0</v>
      </c>
      <c r="K817" s="281">
        <v>397</v>
      </c>
      <c r="L817" s="282">
        <v>-45.255474452554743</v>
      </c>
      <c r="M817" s="282">
        <v>-26.223776223776223</v>
      </c>
      <c r="N817" s="282">
        <v>-35.739625338165482</v>
      </c>
      <c r="O817" s="97">
        <v>48.754914150756903</v>
      </c>
      <c r="P817" s="97">
        <v>38.621252347196389</v>
      </c>
      <c r="Q817" s="97">
        <v>9.9606732674864702</v>
      </c>
      <c r="R817" s="97">
        <v>-38.794240883270433</v>
      </c>
      <c r="S817" s="97">
        <v>-28.660579079709919</v>
      </c>
      <c r="T817" s="97">
        <v>-33.727409981490176</v>
      </c>
      <c r="U817" s="57">
        <v>48.07692307692308</v>
      </c>
      <c r="V817" s="57">
        <v>36.111111111111107</v>
      </c>
      <c r="W817" s="57">
        <v>-1.7699115044247788</v>
      </c>
      <c r="X817" s="71">
        <v>-49.846834581347856</v>
      </c>
      <c r="Y817" s="71">
        <v>-37.881022615535883</v>
      </c>
      <c r="Z817" s="71">
        <v>-43.863928598441873</v>
      </c>
      <c r="AA817" s="57">
        <v>48.854961832061065</v>
      </c>
      <c r="AB817" s="57">
        <v>40</v>
      </c>
      <c r="AC817" s="57">
        <v>21.343873517786559</v>
      </c>
      <c r="AD817" s="56">
        <v>-27.511088314274506</v>
      </c>
      <c r="AE817" s="56">
        <v>-18.656126482213441</v>
      </c>
      <c r="AF817" s="56">
        <v>-23.083607398243974</v>
      </c>
      <c r="AG817" s="57">
        <v>51.829268292682926</v>
      </c>
      <c r="AH817" s="57">
        <v>30.722891566265059</v>
      </c>
      <c r="AI817" s="57">
        <v>10.108303249097473</v>
      </c>
      <c r="AJ817" s="56">
        <v>-41.720965043585451</v>
      </c>
      <c r="AK817" s="56">
        <v>-20.614588317167588</v>
      </c>
      <c r="AL817" s="56">
        <v>-31.167776680376519</v>
      </c>
      <c r="AM817" s="57">
        <v>46.258503401360542</v>
      </c>
      <c r="AN817" s="57">
        <v>47.651006711409394</v>
      </c>
      <c r="AO817" s="57">
        <v>10.160427807486631</v>
      </c>
      <c r="AP817" s="56">
        <v>-36.098075593873915</v>
      </c>
      <c r="AQ817" s="56">
        <v>-37.490578903922767</v>
      </c>
      <c r="AR817" s="56">
        <v>-36.794327248898341</v>
      </c>
    </row>
    <row r="818" spans="1:44" x14ac:dyDescent="0.35">
      <c r="A818" s="59" t="s">
        <v>1195</v>
      </c>
      <c r="B818" s="59">
        <v>14</v>
      </c>
      <c r="C818" s="59" t="s">
        <v>1064</v>
      </c>
      <c r="D818" s="59" t="s">
        <v>1112</v>
      </c>
      <c r="E818" s="62">
        <v>9</v>
      </c>
      <c r="F818" s="280">
        <v>39.436619718309856</v>
      </c>
      <c r="G818" s="281">
        <v>71</v>
      </c>
      <c r="H818" s="280">
        <v>-16.393442622950818</v>
      </c>
      <c r="I818" s="281">
        <v>61</v>
      </c>
      <c r="J818" s="280">
        <v>-27.659574468085108</v>
      </c>
      <c r="K818" s="281">
        <v>94</v>
      </c>
      <c r="L818" s="282">
        <v>-67.096194186394968</v>
      </c>
      <c r="M818" s="282">
        <v>-11.266131845134289</v>
      </c>
      <c r="N818" s="282">
        <v>-39.181163015764625</v>
      </c>
      <c r="O818" s="97">
        <v>13.335679099225898</v>
      </c>
      <c r="P818" s="97">
        <v>-3.954081632653061</v>
      </c>
      <c r="Q818" s="97">
        <v>12.008714237297886</v>
      </c>
      <c r="R818" s="97">
        <v>-1.3269648619280119</v>
      </c>
      <c r="S818" s="97">
        <v>15.962795869950947</v>
      </c>
      <c r="T818" s="97">
        <v>7.3179155040114674</v>
      </c>
      <c r="U818" s="57">
        <v>10.344827586206897</v>
      </c>
      <c r="V818" s="57">
        <v>-20.408163265306122</v>
      </c>
      <c r="W818" s="57">
        <v>-12.76595744680851</v>
      </c>
      <c r="X818" s="71">
        <v>-23.110785033015407</v>
      </c>
      <c r="Y818" s="71">
        <v>7.6422058184976116</v>
      </c>
      <c r="Z818" s="71">
        <v>-7.7342896072588978</v>
      </c>
      <c r="AA818" s="57">
        <v>16.326530612244898</v>
      </c>
      <c r="AB818" s="57">
        <v>12.5</v>
      </c>
      <c r="AC818" s="57">
        <v>28.037383177570092</v>
      </c>
      <c r="AD818" s="56">
        <v>11.710852565325194</v>
      </c>
      <c r="AE818" s="56">
        <v>15.537383177570092</v>
      </c>
      <c r="AF818" s="56">
        <v>13.624117871447643</v>
      </c>
      <c r="AG818" s="57"/>
      <c r="AH818" s="57"/>
      <c r="AI818" s="57">
        <v>20.754716981132077</v>
      </c>
      <c r="AJ818" s="56"/>
      <c r="AK818" s="56"/>
      <c r="AL818" s="56"/>
      <c r="AM818" s="57"/>
      <c r="AN818" s="57"/>
      <c r="AO818" s="57"/>
      <c r="AP818" s="56"/>
      <c r="AQ818" s="56"/>
      <c r="AR818" s="56"/>
    </row>
    <row r="819" spans="1:44" x14ac:dyDescent="0.35">
      <c r="A819" s="59" t="s">
        <v>55</v>
      </c>
      <c r="B819" s="59">
        <v>14</v>
      </c>
      <c r="C819" s="59" t="s">
        <v>2</v>
      </c>
      <c r="D819" s="59" t="s">
        <v>7</v>
      </c>
      <c r="E819" s="62">
        <v>10</v>
      </c>
      <c r="F819" s="280">
        <v>42.490842490842489</v>
      </c>
      <c r="G819" s="281">
        <v>273</v>
      </c>
      <c r="H819" s="280">
        <v>38.770685579196218</v>
      </c>
      <c r="I819" s="281">
        <v>423</v>
      </c>
      <c r="J819" s="280">
        <v>6.7924528301886795</v>
      </c>
      <c r="K819" s="281">
        <v>530</v>
      </c>
      <c r="L819" s="282">
        <v>-35.69838966065381</v>
      </c>
      <c r="M819" s="282">
        <v>-31.978232749007539</v>
      </c>
      <c r="N819" s="282">
        <v>-33.838311204830674</v>
      </c>
      <c r="O819" s="97">
        <v>44.819746195816577</v>
      </c>
      <c r="P819" s="97">
        <v>40.673601340015168</v>
      </c>
      <c r="Q819" s="97">
        <v>4.9532972698806885</v>
      </c>
      <c r="R819" s="97">
        <v>-39.866448925935892</v>
      </c>
      <c r="S819" s="97">
        <v>-35.720304070134482</v>
      </c>
      <c r="T819" s="97">
        <v>-37.793376498035187</v>
      </c>
      <c r="U819" s="57">
        <v>35.151515151515149</v>
      </c>
      <c r="V819" s="57">
        <v>26.315789473684209</v>
      </c>
      <c r="W819" s="57">
        <v>-1.486988847583643</v>
      </c>
      <c r="X819" s="71">
        <v>-36.638503999098795</v>
      </c>
      <c r="Y819" s="71">
        <v>-27.802778321267851</v>
      </c>
      <c r="Z819" s="71">
        <v>-32.22064116018332</v>
      </c>
      <c r="AA819" s="57">
        <v>36.871508379888269</v>
      </c>
      <c r="AB819" s="57">
        <v>35.023041474654377</v>
      </c>
      <c r="AC819" s="57">
        <v>5.4945054945054945</v>
      </c>
      <c r="AD819" s="56">
        <v>-31.377002885382772</v>
      </c>
      <c r="AE819" s="56">
        <v>-29.528535980148881</v>
      </c>
      <c r="AF819" s="56">
        <v>-30.452769432765827</v>
      </c>
      <c r="AG819" s="57">
        <v>53.977272727272727</v>
      </c>
      <c r="AH819" s="57">
        <v>45.023696682464454</v>
      </c>
      <c r="AI819" s="57">
        <v>12.544802867383511</v>
      </c>
      <c r="AJ819" s="56">
        <v>-41.432469859889217</v>
      </c>
      <c r="AK819" s="56">
        <v>-32.478893815080944</v>
      </c>
      <c r="AL819" s="56">
        <v>-36.955681837485081</v>
      </c>
      <c r="AM819" s="57">
        <v>53.278688524590166</v>
      </c>
      <c r="AN819" s="57">
        <v>56.331877729257641</v>
      </c>
      <c r="AO819" s="57">
        <v>3.2608695652173911</v>
      </c>
      <c r="AP819" s="56">
        <v>-50.017818959372775</v>
      </c>
      <c r="AQ819" s="56">
        <v>-53.071008164040251</v>
      </c>
      <c r="AR819" s="56">
        <v>-51.544413561706513</v>
      </c>
    </row>
    <row r="820" spans="1:44" x14ac:dyDescent="0.35">
      <c r="A820" s="59" t="s">
        <v>1196</v>
      </c>
      <c r="B820" s="59">
        <v>14</v>
      </c>
      <c r="C820" s="59" t="s">
        <v>1097</v>
      </c>
      <c r="D820" s="59" t="s">
        <v>1065</v>
      </c>
      <c r="E820" s="62">
        <v>11</v>
      </c>
      <c r="F820" s="280">
        <v>49.107142857142854</v>
      </c>
      <c r="G820" s="281">
        <v>784</v>
      </c>
      <c r="H820" s="280">
        <v>33.504492939666235</v>
      </c>
      <c r="I820" s="281">
        <v>779</v>
      </c>
      <c r="J820" s="280">
        <v>-8.9918256130790191</v>
      </c>
      <c r="K820" s="281">
        <v>1101</v>
      </c>
      <c r="L820" s="282">
        <v>-58.098968470221877</v>
      </c>
      <c r="M820" s="282">
        <v>-42.496318552745251</v>
      </c>
      <c r="N820" s="282">
        <v>-50.297643511483564</v>
      </c>
      <c r="O820" s="97">
        <v>45.614451478090061</v>
      </c>
      <c r="P820" s="97">
        <v>30.799964949370199</v>
      </c>
      <c r="Q820" s="97">
        <v>-6.0824319159423004</v>
      </c>
      <c r="R820" s="97">
        <v>-51.696883394032362</v>
      </c>
      <c r="S820" s="97">
        <v>-36.882396865312501</v>
      </c>
      <c r="T820" s="97">
        <v>-44.289640129672435</v>
      </c>
      <c r="U820" s="57">
        <v>41.358024691358025</v>
      </c>
      <c r="V820" s="57">
        <v>27.07509881422925</v>
      </c>
      <c r="W820" s="57">
        <v>-5.2005943536404162</v>
      </c>
      <c r="X820" s="71">
        <v>-46.558619044998444</v>
      </c>
      <c r="Y820" s="71">
        <v>-32.275693167869669</v>
      </c>
      <c r="Z820" s="71">
        <v>-39.417156106434057</v>
      </c>
      <c r="AA820" s="57">
        <v>45.934959349593498</v>
      </c>
      <c r="AB820" s="57">
        <v>29.523809523809526</v>
      </c>
      <c r="AC820" s="57">
        <v>-6.9526627218934909</v>
      </c>
      <c r="AD820" s="56">
        <v>-52.887622071486987</v>
      </c>
      <c r="AE820" s="56">
        <v>-36.476472245703015</v>
      </c>
      <c r="AF820" s="56">
        <v>-44.682047158594997</v>
      </c>
      <c r="AG820" s="57">
        <v>48.902195608782435</v>
      </c>
      <c r="AH820" s="57">
        <v>30.961538461538463</v>
      </c>
      <c r="AI820" s="57">
        <v>-6.1764705882352944</v>
      </c>
      <c r="AJ820" s="56">
        <v>-55.078666197017732</v>
      </c>
      <c r="AK820" s="56">
        <v>-37.138009049773757</v>
      </c>
      <c r="AL820" s="56">
        <v>-46.108337623395741</v>
      </c>
      <c r="AM820" s="57">
        <v>46.262626262626263</v>
      </c>
      <c r="AN820" s="57">
        <v>35.639412997903563</v>
      </c>
      <c r="AO820" s="57">
        <v>-6</v>
      </c>
      <c r="AP820" s="56">
        <v>-52.262626262626263</v>
      </c>
      <c r="AQ820" s="56">
        <v>-41.639412997903563</v>
      </c>
      <c r="AR820" s="56">
        <v>-46.951019630264909</v>
      </c>
    </row>
    <row r="821" spans="1:44" x14ac:dyDescent="0.35">
      <c r="A821" s="59" t="s">
        <v>1197</v>
      </c>
      <c r="B821" s="59">
        <v>14</v>
      </c>
      <c r="C821" s="59" t="s">
        <v>1064</v>
      </c>
      <c r="D821" s="59" t="s">
        <v>1116</v>
      </c>
      <c r="E821" s="62">
        <v>12</v>
      </c>
      <c r="F821" s="280">
        <v>66.755674232309744</v>
      </c>
      <c r="G821" s="281">
        <v>749</v>
      </c>
      <c r="H821" s="280">
        <v>48.721590909090914</v>
      </c>
      <c r="I821" s="281">
        <v>704</v>
      </c>
      <c r="J821" s="280">
        <v>14.15525114155251</v>
      </c>
      <c r="K821" s="281">
        <v>876</v>
      </c>
      <c r="L821" s="282">
        <v>-52.600423090757232</v>
      </c>
      <c r="M821" s="282">
        <v>-34.566339767538402</v>
      </c>
      <c r="N821" s="282">
        <v>-43.583381429147821</v>
      </c>
      <c r="O821" s="97">
        <v>61.828144824678674</v>
      </c>
      <c r="P821" s="97">
        <v>43.055683463979449</v>
      </c>
      <c r="Q821" s="97">
        <v>8.944836424876641</v>
      </c>
      <c r="R821" s="97">
        <v>-52.883308399802033</v>
      </c>
      <c r="S821" s="97">
        <v>-34.110847039102808</v>
      </c>
      <c r="T821" s="97">
        <v>-43.49707771945242</v>
      </c>
      <c r="U821" s="57">
        <v>58.726899383983579</v>
      </c>
      <c r="V821" s="57">
        <v>36.458333333333329</v>
      </c>
      <c r="W821" s="57">
        <v>8.7719298245614024</v>
      </c>
      <c r="X821" s="71">
        <v>-49.954969559422175</v>
      </c>
      <c r="Y821" s="71">
        <v>-27.686403508771924</v>
      </c>
      <c r="Z821" s="71">
        <v>-38.82068653409705</v>
      </c>
      <c r="AA821" s="57">
        <v>57.773109243697476</v>
      </c>
      <c r="AB821" s="57">
        <v>36.738703339882122</v>
      </c>
      <c r="AC821" s="57">
        <v>7.504078303425775</v>
      </c>
      <c r="AD821" s="56">
        <v>-50.269030940271705</v>
      </c>
      <c r="AE821" s="56">
        <v>-29.234625036456347</v>
      </c>
      <c r="AF821" s="56">
        <v>-39.751827988364028</v>
      </c>
      <c r="AG821" s="57">
        <v>62.851405622489963</v>
      </c>
      <c r="AH821" s="57">
        <v>43.086172344689381</v>
      </c>
      <c r="AI821" s="57">
        <v>5.2884615384615383</v>
      </c>
      <c r="AJ821" s="56">
        <v>-57.562944084028423</v>
      </c>
      <c r="AK821" s="56">
        <v>-37.79771080622784</v>
      </c>
      <c r="AL821" s="56">
        <v>-47.680327445128128</v>
      </c>
      <c r="AM821" s="57">
        <v>67.961165048543691</v>
      </c>
      <c r="AN821" s="57">
        <v>55.939524838012957</v>
      </c>
      <c r="AO821" s="57">
        <v>14.214876033057852</v>
      </c>
      <c r="AP821" s="56">
        <v>-53.746289015485843</v>
      </c>
      <c r="AQ821" s="56">
        <v>-41.724648804955109</v>
      </c>
      <c r="AR821" s="56">
        <v>-47.735468910220476</v>
      </c>
    </row>
    <row r="822" spans="1:44" x14ac:dyDescent="0.35">
      <c r="A822" s="59" t="s">
        <v>55</v>
      </c>
      <c r="B822" s="59">
        <v>14</v>
      </c>
      <c r="C822" s="59" t="s">
        <v>2</v>
      </c>
      <c r="D822" s="59" t="s">
        <v>268</v>
      </c>
      <c r="E822" s="62">
        <v>13</v>
      </c>
      <c r="F822" s="280">
        <v>66.608996539792386</v>
      </c>
      <c r="G822" s="281">
        <v>578</v>
      </c>
      <c r="H822" s="280">
        <v>51.255230125523013</v>
      </c>
      <c r="I822" s="281">
        <v>478</v>
      </c>
      <c r="J822" s="280">
        <v>-9.0909090909090917</v>
      </c>
      <c r="K822" s="281">
        <v>649</v>
      </c>
      <c r="L822" s="282">
        <v>-75.69990563070148</v>
      </c>
      <c r="M822" s="282">
        <v>-60.346139216432107</v>
      </c>
      <c r="N822" s="282">
        <v>-68.0230224235668</v>
      </c>
      <c r="O822" s="97">
        <v>59.899203451000496</v>
      </c>
      <c r="P822" s="97">
        <v>39.633005161014644</v>
      </c>
      <c r="Q822" s="97">
        <v>-3.3468391440528271</v>
      </c>
      <c r="R822" s="97">
        <v>-63.246042595053325</v>
      </c>
      <c r="S822" s="97">
        <v>-42.979844305067473</v>
      </c>
      <c r="T822" s="97">
        <v>-53.112943450060399</v>
      </c>
      <c r="U822" s="57">
        <v>59.779614325068877</v>
      </c>
      <c r="V822" s="57">
        <v>37.647058823529413</v>
      </c>
      <c r="W822" s="57">
        <v>-1.1135857461024499</v>
      </c>
      <c r="X822" s="71">
        <v>-60.893200071171329</v>
      </c>
      <c r="Y822" s="71">
        <v>-38.760644569631864</v>
      </c>
      <c r="Z822" s="71">
        <v>-49.826922320401593</v>
      </c>
      <c r="AA822" s="57">
        <v>58.677685950413228</v>
      </c>
      <c r="AB822" s="57">
        <v>39.892183288409704</v>
      </c>
      <c r="AC822" s="57">
        <v>-5.0301810865191152</v>
      </c>
      <c r="AD822" s="56">
        <v>-63.707867036932342</v>
      </c>
      <c r="AE822" s="56">
        <v>-44.922364374928819</v>
      </c>
      <c r="AF822" s="56">
        <v>-54.31511570593058</v>
      </c>
      <c r="AG822" s="57">
        <v>61.240310077519375</v>
      </c>
      <c r="AH822" s="57">
        <v>41.359773371104815</v>
      </c>
      <c r="AI822" s="57">
        <v>-6.666666666666667</v>
      </c>
      <c r="AJ822" s="56">
        <v>-67.906976744186039</v>
      </c>
      <c r="AK822" s="56">
        <v>-48.026440037771479</v>
      </c>
      <c r="AL822" s="56">
        <v>-57.966708390978759</v>
      </c>
      <c r="AM822" s="57" t="s">
        <v>288</v>
      </c>
      <c r="AN822" s="57" t="s">
        <v>288</v>
      </c>
      <c r="AO822" s="57">
        <v>-0.57692307692307698</v>
      </c>
      <c r="AP822" s="56"/>
      <c r="AQ822" s="56"/>
      <c r="AR822" s="56"/>
    </row>
    <row r="823" spans="1:44" x14ac:dyDescent="0.35">
      <c r="A823" s="59" t="s">
        <v>55</v>
      </c>
      <c r="B823" s="59">
        <v>14</v>
      </c>
      <c r="C823" s="59" t="s">
        <v>2</v>
      </c>
      <c r="D823" s="59" t="s">
        <v>269</v>
      </c>
      <c r="E823" s="62">
        <v>14</v>
      </c>
      <c r="F823" s="280">
        <v>81.636060100166944</v>
      </c>
      <c r="G823" s="281">
        <v>599</v>
      </c>
      <c r="H823" s="280">
        <v>64.488017429193903</v>
      </c>
      <c r="I823" s="281">
        <v>459</v>
      </c>
      <c r="J823" s="280">
        <v>20.961538461538463</v>
      </c>
      <c r="K823" s="281">
        <v>520</v>
      </c>
      <c r="L823" s="282">
        <v>-60.674521638628477</v>
      </c>
      <c r="M823" s="282">
        <v>-43.526478967655436</v>
      </c>
      <c r="N823" s="282">
        <v>-52.100500303141956</v>
      </c>
      <c r="O823" s="97">
        <v>73.153278251414562</v>
      </c>
      <c r="P823" s="97">
        <v>51.503545437825387</v>
      </c>
      <c r="Q823" s="97">
        <v>15.542337646703542</v>
      </c>
      <c r="R823" s="97">
        <v>-57.610940604711018</v>
      </c>
      <c r="S823" s="97">
        <v>-35.961207791121844</v>
      </c>
      <c r="T823" s="97">
        <v>-46.786074197916435</v>
      </c>
      <c r="U823" s="57">
        <v>73.107049608355084</v>
      </c>
      <c r="V823" s="57">
        <v>49.382716049382715</v>
      </c>
      <c r="W823" s="57">
        <v>15.897435897435896</v>
      </c>
      <c r="X823" s="71">
        <v>-57.209613710919186</v>
      </c>
      <c r="Y823" s="71">
        <v>-33.485280151946817</v>
      </c>
      <c r="Z823" s="71">
        <v>-45.347446931432998</v>
      </c>
      <c r="AA823" s="57">
        <v>71.352785145888603</v>
      </c>
      <c r="AB823" s="57">
        <v>49.162011173184354</v>
      </c>
      <c r="AC823" s="57">
        <v>13.46578366445916</v>
      </c>
      <c r="AD823" s="56">
        <v>-57.887001481429444</v>
      </c>
      <c r="AE823" s="56">
        <v>-35.696227508725194</v>
      </c>
      <c r="AF823" s="56">
        <v>-46.791614495077319</v>
      </c>
      <c r="AG823" s="57">
        <v>75</v>
      </c>
      <c r="AH823" s="57">
        <v>55.965909090909093</v>
      </c>
      <c r="AI823" s="57">
        <v>9.1981132075471699</v>
      </c>
      <c r="AJ823" s="56">
        <v>-65.801886792452834</v>
      </c>
      <c r="AK823" s="56">
        <v>-46.767795883361927</v>
      </c>
      <c r="AL823" s="56">
        <v>-56.28484133790738</v>
      </c>
      <c r="AM823" s="57" t="s">
        <v>288</v>
      </c>
      <c r="AN823" s="57" t="s">
        <v>288</v>
      </c>
      <c r="AO823" s="57">
        <v>23.608017817371937</v>
      </c>
      <c r="AP823" s="56"/>
      <c r="AQ823" s="56"/>
      <c r="AR823" s="56"/>
    </row>
    <row r="824" spans="1:44" x14ac:dyDescent="0.35">
      <c r="A824" s="59" t="s">
        <v>1195</v>
      </c>
      <c r="B824" s="59">
        <v>14</v>
      </c>
      <c r="C824" s="59" t="s">
        <v>1064</v>
      </c>
      <c r="D824" s="59" t="s">
        <v>1099</v>
      </c>
      <c r="E824" s="62">
        <v>15</v>
      </c>
      <c r="F824" s="280">
        <v>31.051344743276282</v>
      </c>
      <c r="G824" s="281">
        <v>409</v>
      </c>
      <c r="H824" s="280">
        <v>24.354243542435423</v>
      </c>
      <c r="I824" s="281">
        <v>542</v>
      </c>
      <c r="J824" s="280">
        <v>-10.526315789473683</v>
      </c>
      <c r="K824" s="281">
        <v>760</v>
      </c>
      <c r="L824" s="282">
        <v>-41.577660532749967</v>
      </c>
      <c r="M824" s="282">
        <v>-34.880559331909105</v>
      </c>
      <c r="N824" s="282">
        <v>-38.229109932329536</v>
      </c>
      <c r="O824" s="97">
        <v>27.781516509374807</v>
      </c>
      <c r="P824" s="97">
        <v>21.957165951358068</v>
      </c>
      <c r="Q824" s="97">
        <v>-9.4483951686785197</v>
      </c>
      <c r="R824" s="97">
        <v>-37.229911678053327</v>
      </c>
      <c r="S824" s="97">
        <v>-31.405561120036587</v>
      </c>
      <c r="T824" s="97">
        <v>-34.317736399044961</v>
      </c>
      <c r="U824" s="57">
        <v>22.529644268774703</v>
      </c>
      <c r="V824" s="57">
        <v>21.9435736677116</v>
      </c>
      <c r="W824" s="57">
        <v>-14.392059553349876</v>
      </c>
      <c r="X824" s="71">
        <v>-36.921703822124577</v>
      </c>
      <c r="Y824" s="71">
        <v>-36.335633221061478</v>
      </c>
      <c r="Z824" s="71">
        <v>-36.628668521593028</v>
      </c>
      <c r="AA824" s="57">
        <v>26.748971193415638</v>
      </c>
      <c r="AB824" s="57">
        <v>22.256097560975611</v>
      </c>
      <c r="AC824" s="57">
        <v>-12.471655328798185</v>
      </c>
      <c r="AD824" s="56">
        <v>-39.22062652221382</v>
      </c>
      <c r="AE824" s="56">
        <v>-34.727752889773797</v>
      </c>
      <c r="AF824" s="56">
        <v>-36.974189705993808</v>
      </c>
      <c r="AG824" s="57">
        <v>34.065934065934066</v>
      </c>
      <c r="AH824" s="57">
        <v>21.671826625386998</v>
      </c>
      <c r="AI824" s="57">
        <v>-3.3783783783783785</v>
      </c>
      <c r="AJ824" s="56">
        <v>-37.444312444312445</v>
      </c>
      <c r="AK824" s="56">
        <v>-25.050205003765377</v>
      </c>
      <c r="AL824" s="56">
        <v>-31.247258724038911</v>
      </c>
      <c r="AM824" s="57" t="s">
        <v>288</v>
      </c>
      <c r="AN824" s="57" t="s">
        <v>288</v>
      </c>
      <c r="AO824" s="57">
        <v>-7.551487414187644</v>
      </c>
      <c r="AP824" s="56"/>
      <c r="AQ824" s="56"/>
      <c r="AR824" s="56"/>
    </row>
    <row r="825" spans="1:44" x14ac:dyDescent="0.35">
      <c r="A825" s="59" t="s">
        <v>55</v>
      </c>
      <c r="B825" s="59">
        <v>14</v>
      </c>
      <c r="C825" s="59" t="s">
        <v>2</v>
      </c>
      <c r="D825" s="59" t="s">
        <v>271</v>
      </c>
      <c r="E825" s="62">
        <v>16</v>
      </c>
      <c r="F825" s="280">
        <v>50.681198910081747</v>
      </c>
      <c r="G825" s="281">
        <v>367</v>
      </c>
      <c r="H825" s="280">
        <v>40.219780219780219</v>
      </c>
      <c r="I825" s="281">
        <v>455</v>
      </c>
      <c r="J825" s="280">
        <v>12.367491166077739</v>
      </c>
      <c r="K825" s="281">
        <v>566</v>
      </c>
      <c r="L825" s="282">
        <v>-38.313707744004006</v>
      </c>
      <c r="M825" s="282">
        <v>-27.852289053702478</v>
      </c>
      <c r="N825" s="282">
        <v>-33.082998398853242</v>
      </c>
      <c r="O825" s="97">
        <v>45.043794920670905</v>
      </c>
      <c r="P825" s="97">
        <v>31.478657245013807</v>
      </c>
      <c r="Q825" s="97">
        <v>5.3679392468079579</v>
      </c>
      <c r="R825" s="97">
        <v>-39.675855673862948</v>
      </c>
      <c r="S825" s="97">
        <v>-26.11071799820585</v>
      </c>
      <c r="T825" s="97">
        <v>-32.893286836034399</v>
      </c>
      <c r="U825" s="57">
        <v>40.983606557377051</v>
      </c>
      <c r="V825" s="57">
        <v>30.37974683544304</v>
      </c>
      <c r="W825" s="57">
        <v>-0.63091482649842268</v>
      </c>
      <c r="X825" s="71">
        <v>-41.614521383875477</v>
      </c>
      <c r="Y825" s="71">
        <v>-31.010661661941462</v>
      </c>
      <c r="Z825" s="71">
        <v>-36.31259152290847</v>
      </c>
      <c r="AA825" s="57">
        <v>41.228070175438596</v>
      </c>
      <c r="AB825" s="57">
        <v>30.722891566265059</v>
      </c>
      <c r="AC825" s="57">
        <v>5.2109181141439205</v>
      </c>
      <c r="AD825" s="56">
        <v>-36.017152061294674</v>
      </c>
      <c r="AE825" s="56">
        <v>-25.51197345212114</v>
      </c>
      <c r="AF825" s="56">
        <v>-30.764562756707907</v>
      </c>
      <c r="AG825" s="57">
        <v>52.919708029197075</v>
      </c>
      <c r="AH825" s="57">
        <v>33.333333333333329</v>
      </c>
      <c r="AI825" s="57">
        <v>6.5375302663438255</v>
      </c>
      <c r="AJ825" s="56">
        <v>-46.382177762853246</v>
      </c>
      <c r="AK825" s="56">
        <v>-26.795803066989503</v>
      </c>
      <c r="AL825" s="56">
        <v>-36.588990414921376</v>
      </c>
      <c r="AM825" s="57" t="s">
        <v>288</v>
      </c>
      <c r="AN825" s="57" t="s">
        <v>288</v>
      </c>
      <c r="AO825" s="57">
        <v>10.354223433242508</v>
      </c>
      <c r="AP825" s="56"/>
      <c r="AQ825" s="56"/>
      <c r="AR825" s="56"/>
    </row>
    <row r="826" spans="1:44" x14ac:dyDescent="0.35">
      <c r="A826" s="283" t="s">
        <v>55</v>
      </c>
      <c r="B826" s="283">
        <v>14</v>
      </c>
      <c r="C826" s="283" t="s">
        <v>11</v>
      </c>
      <c r="D826" s="283" t="s">
        <v>11</v>
      </c>
      <c r="E826" s="62">
        <v>17</v>
      </c>
      <c r="F826" s="280">
        <v>55.945419103313846</v>
      </c>
      <c r="G826" s="281">
        <v>513</v>
      </c>
      <c r="H826" s="280">
        <v>45.701357466063349</v>
      </c>
      <c r="I826" s="281">
        <v>442</v>
      </c>
      <c r="J826" s="280">
        <v>15.886524822695037</v>
      </c>
      <c r="K826" s="281">
        <v>705</v>
      </c>
      <c r="L826" s="282">
        <v>-40.058894280618809</v>
      </c>
      <c r="M826" s="282">
        <v>-29.814832643368312</v>
      </c>
      <c r="N826" s="282">
        <v>-34.936863461993561</v>
      </c>
      <c r="O826" s="97">
        <v>58.505732167806237</v>
      </c>
      <c r="P826" s="97">
        <v>43.158645336407375</v>
      </c>
      <c r="Q826" s="97">
        <v>13.736997017753986</v>
      </c>
      <c r="R826" s="97">
        <v>-44.768735150052251</v>
      </c>
      <c r="S826" s="97">
        <v>-29.421648318653389</v>
      </c>
      <c r="T826" s="97">
        <v>-37.095191734352824</v>
      </c>
      <c r="U826" s="44">
        <v>57.565789473684212</v>
      </c>
      <c r="V826" s="44">
        <v>42.460317460317462</v>
      </c>
      <c r="W826" s="44">
        <v>23.950617283950617</v>
      </c>
      <c r="X826" s="70">
        <v>-33.615172189733599</v>
      </c>
      <c r="Y826" s="70">
        <v>-18.509700176366845</v>
      </c>
      <c r="Z826" s="70">
        <v>-26.062436183050224</v>
      </c>
      <c r="AA826" s="44">
        <v>62.874251497005986</v>
      </c>
      <c r="AB826" s="44">
        <v>36.666666666666664</v>
      </c>
      <c r="AC826" s="44">
        <v>10.173697270471465</v>
      </c>
      <c r="AD826" s="19">
        <v>-52.700554226534521</v>
      </c>
      <c r="AE826" s="19">
        <v>-26.4929693961952</v>
      </c>
      <c r="AF826" s="19">
        <v>-39.596761811364857</v>
      </c>
      <c r="AG826" s="44">
        <v>56.36363636363636</v>
      </c>
      <c r="AH826" s="44">
        <v>48.18181818181818</v>
      </c>
      <c r="AI826" s="44">
        <v>2.8277634961439588</v>
      </c>
      <c r="AJ826" s="19">
        <v>-53.535872867492401</v>
      </c>
      <c r="AK826" s="19">
        <v>-45.354054685674221</v>
      </c>
      <c r="AL826" s="19">
        <v>-49.444963776583307</v>
      </c>
      <c r="AM826" s="44">
        <v>57.219251336898388</v>
      </c>
      <c r="AN826" s="44">
        <v>45.3257790368272</v>
      </c>
      <c r="AO826" s="44">
        <v>17.995910020449898</v>
      </c>
      <c r="AP826" s="19">
        <v>-39.22334131644849</v>
      </c>
      <c r="AQ826" s="19">
        <v>-27.329869016377302</v>
      </c>
      <c r="AR826" s="19">
        <v>-33.276605166412892</v>
      </c>
    </row>
    <row r="827" spans="1:44" x14ac:dyDescent="0.35">
      <c r="A827" s="59" t="s">
        <v>1196</v>
      </c>
      <c r="B827" s="59">
        <v>14</v>
      </c>
      <c r="C827" s="59" t="s">
        <v>1073</v>
      </c>
      <c r="D827" s="59" t="s">
        <v>1198</v>
      </c>
      <c r="E827" s="62">
        <v>18</v>
      </c>
      <c r="F827" s="280">
        <v>62.857142857142854</v>
      </c>
      <c r="G827" s="281">
        <v>140</v>
      </c>
      <c r="H827" s="280">
        <v>69.078947368421055</v>
      </c>
      <c r="I827" s="281">
        <v>152</v>
      </c>
      <c r="J827" s="280">
        <v>53.658536585365859</v>
      </c>
      <c r="K827" s="281">
        <v>164</v>
      </c>
      <c r="L827" s="282">
        <v>-9.1986062717769954</v>
      </c>
      <c r="M827" s="282">
        <v>-15.420410783055196</v>
      </c>
      <c r="N827" s="282">
        <v>-12.309508527416096</v>
      </c>
      <c r="O827" s="97">
        <v>71.481135834311573</v>
      </c>
      <c r="P827" s="97">
        <v>51.744762051889204</v>
      </c>
      <c r="Q827" s="97">
        <v>40.008824699214479</v>
      </c>
      <c r="R827" s="97">
        <v>-31.472311135097094</v>
      </c>
      <c r="S827" s="97">
        <v>-11.735937352674725</v>
      </c>
      <c r="T827" s="97">
        <v>-21.604124243885909</v>
      </c>
      <c r="U827" s="57">
        <v>68.75</v>
      </c>
      <c r="V827" s="57">
        <v>44.155844155844157</v>
      </c>
      <c r="W827" s="57">
        <v>50</v>
      </c>
      <c r="X827" s="71">
        <v>-18.75</v>
      </c>
      <c r="Y827" s="71">
        <v>5.8441558441558428</v>
      </c>
      <c r="Z827" s="71">
        <v>-6.4529220779220786</v>
      </c>
      <c r="AA827" s="57">
        <v>75.257731958762889</v>
      </c>
      <c r="AB827" s="57">
        <v>43.902439024390247</v>
      </c>
      <c r="AC827" s="57">
        <v>25</v>
      </c>
      <c r="AD827" s="56">
        <v>-50.257731958762889</v>
      </c>
      <c r="AE827" s="56">
        <v>-18.902439024390247</v>
      </c>
      <c r="AF827" s="56">
        <v>-34.580085491576568</v>
      </c>
      <c r="AG827" s="57">
        <v>67.81609195402298</v>
      </c>
      <c r="AH827" s="57">
        <v>54.166666666666664</v>
      </c>
      <c r="AI827" s="57">
        <v>33.707865168539328</v>
      </c>
      <c r="AJ827" s="56">
        <v>-34.108226785483652</v>
      </c>
      <c r="AK827" s="56">
        <v>-20.458801498127336</v>
      </c>
      <c r="AL827" s="56">
        <v>-27.283514141805494</v>
      </c>
      <c r="AM827" s="57">
        <v>74.100719424460422</v>
      </c>
      <c r="AN827" s="57">
        <v>64.754098360655746</v>
      </c>
      <c r="AO827" s="57">
        <v>51.327433628318587</v>
      </c>
      <c r="AP827" s="56">
        <v>-22.773285796141835</v>
      </c>
      <c r="AQ827" s="56">
        <v>-13.426664732337159</v>
      </c>
      <c r="AR827" s="56">
        <v>-18.099975264239497</v>
      </c>
    </row>
    <row r="828" spans="1:44" x14ac:dyDescent="0.35">
      <c r="A828" s="59" t="s">
        <v>55</v>
      </c>
      <c r="B828" s="59">
        <v>14</v>
      </c>
      <c r="C828" s="59" t="s">
        <v>11</v>
      </c>
      <c r="D828" s="59" t="s">
        <v>993</v>
      </c>
      <c r="E828" s="62">
        <v>19</v>
      </c>
      <c r="F828" s="280">
        <v>75.862068965517238</v>
      </c>
      <c r="G828" s="281">
        <v>87</v>
      </c>
      <c r="H828" s="280">
        <v>79.43925233644859</v>
      </c>
      <c r="I828" s="281">
        <v>107</v>
      </c>
      <c r="J828" s="280">
        <v>66.037735849056602</v>
      </c>
      <c r="K828" s="281">
        <v>106</v>
      </c>
      <c r="L828" s="282">
        <v>-9.824333116460636</v>
      </c>
      <c r="M828" s="282">
        <v>-13.401516487391987</v>
      </c>
      <c r="N828" s="282">
        <v>-11.612924801926312</v>
      </c>
      <c r="O828" s="97">
        <v>84.233270370838767</v>
      </c>
      <c r="P828" s="97">
        <v>67.026898507034161</v>
      </c>
      <c r="Q828" s="97">
        <v>56.243367440519862</v>
      </c>
      <c r="R828" s="97">
        <v>-27.989902930318905</v>
      </c>
      <c r="S828" s="97">
        <v>-10.7835310665143</v>
      </c>
      <c r="T828" s="97">
        <v>-19.386716998416603</v>
      </c>
      <c r="U828" s="57">
        <v>87.301587301587304</v>
      </c>
      <c r="V828" s="57">
        <v>72.916666666666657</v>
      </c>
      <c r="W828" s="57">
        <v>70.689655172413794</v>
      </c>
      <c r="X828" s="71">
        <v>-16.61193212917351</v>
      </c>
      <c r="Y828" s="71">
        <v>-2.2270114942528636</v>
      </c>
      <c r="Z828" s="71">
        <v>-9.419471811713187</v>
      </c>
      <c r="AA828" s="57">
        <v>81.967213114754102</v>
      </c>
      <c r="AB828" s="57">
        <v>51.851851851851848</v>
      </c>
      <c r="AC828" s="57">
        <v>46.875</v>
      </c>
      <c r="AD828" s="56">
        <v>-35.092213114754102</v>
      </c>
      <c r="AE828" s="56">
        <v>-4.9768518518518476</v>
      </c>
      <c r="AF828" s="56">
        <v>-20.034532483302975</v>
      </c>
      <c r="AG828" s="57">
        <v>84.905660377358487</v>
      </c>
      <c r="AH828" s="57">
        <v>65.432098765432102</v>
      </c>
      <c r="AI828" s="57">
        <v>44.642857142857146</v>
      </c>
      <c r="AJ828" s="56">
        <v>-40.262803234501341</v>
      </c>
      <c r="AK828" s="56">
        <v>-20.789241622574956</v>
      </c>
      <c r="AL828" s="56">
        <v>-30.526022428538148</v>
      </c>
      <c r="AM828" s="57">
        <v>82.758620689655174</v>
      </c>
      <c r="AN828" s="57">
        <v>77.906976744186053</v>
      </c>
      <c r="AO828" s="57">
        <v>62.765957446808507</v>
      </c>
      <c r="AP828" s="56">
        <v>-19.992663242846668</v>
      </c>
      <c r="AQ828" s="56">
        <v>-15.141019297377547</v>
      </c>
      <c r="AR828" s="56">
        <v>-17.566841270112107</v>
      </c>
    </row>
    <row r="829" spans="1:44" x14ac:dyDescent="0.35">
      <c r="A829" s="59" t="s">
        <v>1196</v>
      </c>
      <c r="B829" s="59">
        <v>14</v>
      </c>
      <c r="C829" s="59" t="s">
        <v>1075</v>
      </c>
      <c r="D829" s="59" t="s">
        <v>994</v>
      </c>
      <c r="E829" s="62">
        <v>20</v>
      </c>
      <c r="F829" s="280">
        <v>70.588235294117652</v>
      </c>
      <c r="G829" s="281">
        <v>51</v>
      </c>
      <c r="H829" s="280">
        <v>83.636363636363626</v>
      </c>
      <c r="I829" s="281">
        <v>55</v>
      </c>
      <c r="J829" s="280">
        <v>82</v>
      </c>
      <c r="K829" s="281">
        <v>50</v>
      </c>
      <c r="L829" s="282">
        <v>11.411764705882348</v>
      </c>
      <c r="M829" s="282">
        <v>-1.636363636363626</v>
      </c>
      <c r="N829" s="282">
        <v>4.8877005347593609</v>
      </c>
      <c r="O829" s="97">
        <v>76.19047619047619</v>
      </c>
      <c r="P829" s="97">
        <v>22.857142857142858</v>
      </c>
      <c r="Q829" s="97">
        <v>53.125</v>
      </c>
      <c r="R829" s="97">
        <v>-23.06547619047619</v>
      </c>
      <c r="S829" s="97">
        <v>30.267857142857142</v>
      </c>
      <c r="T829" s="97">
        <v>3.6011904761904763</v>
      </c>
      <c r="U829" s="57">
        <v>76.19047619047619</v>
      </c>
      <c r="V829" s="57">
        <v>22.857142857142858</v>
      </c>
      <c r="W829" s="57">
        <v>53.125</v>
      </c>
      <c r="X829" s="71">
        <v>-23.06547619047619</v>
      </c>
      <c r="Y829" s="71">
        <v>30.267857142857142</v>
      </c>
      <c r="Z829" s="71">
        <v>3.6011904761904763</v>
      </c>
      <c r="AA829" s="57"/>
      <c r="AB829" s="57"/>
      <c r="AC829" s="57"/>
      <c r="AD829" s="56"/>
      <c r="AE829" s="56"/>
      <c r="AF829" s="56"/>
      <c r="AG829" s="57"/>
      <c r="AH829" s="57"/>
      <c r="AI829" s="57"/>
      <c r="AJ829" s="56"/>
      <c r="AK829" s="56"/>
      <c r="AL829" s="56"/>
      <c r="AM829" s="57"/>
      <c r="AN829" s="57"/>
      <c r="AO829" s="57"/>
      <c r="AP829" s="56"/>
      <c r="AQ829" s="56"/>
      <c r="AR829" s="56"/>
    </row>
    <row r="830" spans="1:44" x14ac:dyDescent="0.35">
      <c r="A830" s="59" t="s">
        <v>55</v>
      </c>
      <c r="B830" s="59">
        <v>14</v>
      </c>
      <c r="C830" s="59" t="s">
        <v>11</v>
      </c>
      <c r="D830" s="59" t="s">
        <v>1017</v>
      </c>
      <c r="E830" s="62">
        <v>21</v>
      </c>
      <c r="F830" s="280">
        <v>33.333333333333329</v>
      </c>
      <c r="G830" s="281">
        <v>33</v>
      </c>
      <c r="H830" s="280">
        <v>40</v>
      </c>
      <c r="I830" s="281">
        <v>30</v>
      </c>
      <c r="J830" s="280">
        <v>2.6315789473684208</v>
      </c>
      <c r="K830" s="281">
        <v>38</v>
      </c>
      <c r="L830" s="282">
        <v>-30.701754385964907</v>
      </c>
      <c r="M830" s="282">
        <v>-37.368421052631582</v>
      </c>
      <c r="N830" s="282">
        <v>-34.035087719298247</v>
      </c>
      <c r="O830" s="97">
        <v>27.27272727272727</v>
      </c>
      <c r="P830" s="97">
        <v>53.333333333333336</v>
      </c>
      <c r="Q830" s="97">
        <v>9.0909090909090917</v>
      </c>
      <c r="R830" s="97">
        <v>-18.18181818181818</v>
      </c>
      <c r="S830" s="97">
        <v>-44.242424242424242</v>
      </c>
      <c r="T830" s="97">
        <v>-31.212121212121211</v>
      </c>
      <c r="U830" s="57">
        <v>27.27272727272727</v>
      </c>
      <c r="V830" s="57">
        <v>53.333333333333336</v>
      </c>
      <c r="W830" s="57">
        <v>9.0909090909090917</v>
      </c>
      <c r="X830" s="71">
        <v>-18.18181818181818</v>
      </c>
      <c r="Y830" s="71">
        <v>-44.242424242424242</v>
      </c>
      <c r="Z830" s="71">
        <v>-31.212121212121211</v>
      </c>
      <c r="AA830" s="57"/>
      <c r="AB830" s="57"/>
      <c r="AC830" s="57"/>
      <c r="AD830" s="56"/>
      <c r="AE830" s="56"/>
      <c r="AF830" s="56"/>
      <c r="AG830" s="57"/>
      <c r="AH830" s="57"/>
      <c r="AI830" s="57"/>
      <c r="AJ830" s="56"/>
      <c r="AK830" s="56"/>
      <c r="AL830" s="56"/>
      <c r="AM830" s="57"/>
      <c r="AN830" s="57"/>
      <c r="AO830" s="57"/>
      <c r="AP830" s="56"/>
      <c r="AQ830" s="56"/>
      <c r="AR830" s="56"/>
    </row>
    <row r="831" spans="1:44" x14ac:dyDescent="0.35">
      <c r="A831" s="284" t="s">
        <v>1195</v>
      </c>
      <c r="B831" s="183">
        <v>14</v>
      </c>
      <c r="C831" s="59" t="s">
        <v>1104</v>
      </c>
      <c r="D831" s="276" t="s">
        <v>1018</v>
      </c>
      <c r="E831" s="62">
        <v>22</v>
      </c>
      <c r="F831" s="280" t="s">
        <v>1081</v>
      </c>
      <c r="G831" s="280" t="s">
        <v>1078</v>
      </c>
      <c r="H831" s="280" t="s">
        <v>1079</v>
      </c>
      <c r="I831" s="280" t="s">
        <v>1079</v>
      </c>
      <c r="J831" s="280">
        <v>41.17647058823529</v>
      </c>
      <c r="K831" s="281">
        <v>102</v>
      </c>
      <c r="L831" s="282" t="e">
        <v>#VALUE!</v>
      </c>
      <c r="M831" s="282" t="e">
        <v>#VALUE!</v>
      </c>
      <c r="N831" s="282" t="e">
        <v>#VALUE!</v>
      </c>
    </row>
    <row r="832" spans="1:44" x14ac:dyDescent="0.35">
      <c r="A832" s="59" t="s">
        <v>1196</v>
      </c>
      <c r="B832" s="59">
        <v>14</v>
      </c>
      <c r="C832" s="59" t="s">
        <v>1073</v>
      </c>
      <c r="D832" s="59" t="s">
        <v>1169</v>
      </c>
      <c r="E832" s="62">
        <v>23</v>
      </c>
      <c r="F832" s="280">
        <v>94.20289855072464</v>
      </c>
      <c r="G832" s="281">
        <v>69</v>
      </c>
      <c r="H832" s="280">
        <v>78</v>
      </c>
      <c r="I832" s="281">
        <v>100</v>
      </c>
      <c r="J832" s="280">
        <v>42.307692307692307</v>
      </c>
      <c r="K832" s="281">
        <v>104</v>
      </c>
      <c r="L832" s="282">
        <v>-51.895206243032334</v>
      </c>
      <c r="M832" s="282">
        <v>-35.692307692307693</v>
      </c>
      <c r="N832" s="282">
        <v>-43.793756967670014</v>
      </c>
      <c r="O832" s="97">
        <v>87.542763157894726</v>
      </c>
      <c r="P832" s="97">
        <v>68.936025408348456</v>
      </c>
      <c r="Q832" s="97">
        <v>57.83305066199803</v>
      </c>
      <c r="R832" s="97">
        <v>-29.709712495896696</v>
      </c>
      <c r="S832" s="97">
        <v>-11.102974746350426</v>
      </c>
      <c r="T832" s="97">
        <v>-20.406343621123561</v>
      </c>
      <c r="U832" s="57">
        <v>93.75</v>
      </c>
      <c r="V832" s="57">
        <v>63.157894736842103</v>
      </c>
      <c r="W832" s="57">
        <v>61.53846153846154</v>
      </c>
      <c r="X832" s="71">
        <v>-32.21153846153846</v>
      </c>
      <c r="Y832" s="71">
        <v>-1.6194331983805625</v>
      </c>
      <c r="Z832" s="71">
        <v>-16.915485829959511</v>
      </c>
      <c r="AA832" s="57">
        <v>88</v>
      </c>
      <c r="AB832" s="57">
        <v>60</v>
      </c>
      <c r="AC832" s="57">
        <v>55.000000000000007</v>
      </c>
      <c r="AD832" s="56">
        <v>-32.999999999999993</v>
      </c>
      <c r="AE832" s="56">
        <v>-4.9999999999999929</v>
      </c>
      <c r="AF832" s="56">
        <v>-18.999999999999993</v>
      </c>
      <c r="AG832" s="57">
        <v>78.94736842105263</v>
      </c>
      <c r="AH832" s="57">
        <v>75</v>
      </c>
      <c r="AI832" s="57">
        <v>52.631578947368418</v>
      </c>
      <c r="AJ832" s="56">
        <v>-26.315789473684212</v>
      </c>
      <c r="AK832" s="56">
        <v>-22.368421052631582</v>
      </c>
      <c r="AL832" s="56">
        <v>-24.342105263157897</v>
      </c>
      <c r="AM832" s="57">
        <v>89.473684210526315</v>
      </c>
      <c r="AN832" s="57">
        <v>77.58620689655173</v>
      </c>
      <c r="AO832" s="57">
        <v>62.162162162162161</v>
      </c>
      <c r="AP832" s="56">
        <v>-27.311522048364154</v>
      </c>
      <c r="AQ832" s="56">
        <v>-15.424044734389568</v>
      </c>
      <c r="AR832" s="56">
        <v>-21.367783391376861</v>
      </c>
    </row>
    <row r="833" spans="1:44" x14ac:dyDescent="0.35">
      <c r="A833" s="59" t="s">
        <v>55</v>
      </c>
      <c r="B833" s="59">
        <v>14</v>
      </c>
      <c r="C833" s="59" t="s">
        <v>11</v>
      </c>
      <c r="D833" s="290" t="s">
        <v>1296</v>
      </c>
      <c r="E833" s="62">
        <v>24</v>
      </c>
      <c r="F833" s="280">
        <v>100</v>
      </c>
      <c r="G833" s="281">
        <v>27</v>
      </c>
      <c r="H833" s="280">
        <v>100</v>
      </c>
      <c r="I833" s="281">
        <v>22</v>
      </c>
      <c r="J833" s="280">
        <v>91.666666666666657</v>
      </c>
      <c r="K833" s="281">
        <v>12</v>
      </c>
      <c r="L833" s="282">
        <v>-8.3333333333333428</v>
      </c>
      <c r="M833" s="282">
        <v>-8.3333333333333428</v>
      </c>
      <c r="N833" s="282">
        <v>-8.3333333333333428</v>
      </c>
      <c r="O833" s="97">
        <v>92.582417582417577</v>
      </c>
      <c r="P833" s="97">
        <v>97.368421052631575</v>
      </c>
      <c r="Q833" s="97">
        <v>86.739130434782609</v>
      </c>
      <c r="R833" s="97">
        <v>-5.8432871476349675</v>
      </c>
      <c r="S833" s="97">
        <v>-10.629290617848966</v>
      </c>
      <c r="T833" s="97">
        <v>-8.2362888827419667</v>
      </c>
      <c r="U833" s="57">
        <v>100</v>
      </c>
      <c r="V833" s="57">
        <v>100</v>
      </c>
      <c r="W833" s="57">
        <v>93.333333333333329</v>
      </c>
      <c r="X833" s="71">
        <v>-6.6666666666666714</v>
      </c>
      <c r="Y833" s="71">
        <v>-6.6666666666666714</v>
      </c>
      <c r="Z833" s="71">
        <v>-6.6666666666666714</v>
      </c>
      <c r="AA833" s="57">
        <v>95.238095238095227</v>
      </c>
      <c r="AB833" s="57">
        <v>100</v>
      </c>
      <c r="AC833" s="57">
        <v>100</v>
      </c>
      <c r="AD833" s="56">
        <v>4.7619047619047734</v>
      </c>
      <c r="AE833" s="56">
        <v>0</v>
      </c>
      <c r="AF833" s="56">
        <v>2.3809523809523867</v>
      </c>
      <c r="AG833" s="57">
        <v>84.615384615384613</v>
      </c>
      <c r="AH833" s="57">
        <v>89.473684210526315</v>
      </c>
      <c r="AI833" s="57">
        <v>66.666666666666657</v>
      </c>
      <c r="AJ833" s="56">
        <v>-17.948717948717956</v>
      </c>
      <c r="AK833" s="56">
        <v>-22.807017543859658</v>
      </c>
      <c r="AL833" s="56">
        <v>-20.377867746288807</v>
      </c>
      <c r="AM833" s="57">
        <v>90.476190476190482</v>
      </c>
      <c r="AN833" s="57">
        <v>100</v>
      </c>
      <c r="AO833" s="57">
        <v>86.956521739130437</v>
      </c>
      <c r="AP833" s="56">
        <v>-3.5196687370600444</v>
      </c>
      <c r="AQ833" s="56">
        <v>-13.043478260869563</v>
      </c>
      <c r="AR833" s="56">
        <v>-8.2815734989648035</v>
      </c>
    </row>
    <row r="834" spans="1:44" x14ac:dyDescent="0.35">
      <c r="A834" s="284" t="s">
        <v>55</v>
      </c>
      <c r="B834" s="183">
        <v>14</v>
      </c>
      <c r="C834" s="59" t="s">
        <v>1075</v>
      </c>
      <c r="D834" s="285" t="s">
        <v>1019</v>
      </c>
      <c r="E834" s="62">
        <v>25</v>
      </c>
      <c r="F834" s="280" t="s">
        <v>1079</v>
      </c>
      <c r="G834" s="280" t="s">
        <v>1078</v>
      </c>
      <c r="H834" s="280" t="s">
        <v>1079</v>
      </c>
      <c r="I834" s="280" t="s">
        <v>1079</v>
      </c>
      <c r="J834" s="280">
        <v>80</v>
      </c>
      <c r="K834" s="281">
        <v>5</v>
      </c>
      <c r="L834" s="282" t="e">
        <v>#VALUE!</v>
      </c>
      <c r="M834" s="282" t="e">
        <v>#VALUE!</v>
      </c>
      <c r="N834" s="282" t="e">
        <v>#VALUE!</v>
      </c>
    </row>
    <row r="835" spans="1:44" x14ac:dyDescent="0.35">
      <c r="A835" s="59" t="s">
        <v>1196</v>
      </c>
      <c r="B835" s="59">
        <v>14</v>
      </c>
      <c r="C835" s="59" t="s">
        <v>1070</v>
      </c>
      <c r="D835" s="59" t="s">
        <v>997</v>
      </c>
      <c r="E835" s="62">
        <v>26</v>
      </c>
      <c r="F835" s="280">
        <v>93.61702127659575</v>
      </c>
      <c r="G835" s="281">
        <v>47</v>
      </c>
      <c r="H835" s="280">
        <v>77.215189873417728</v>
      </c>
      <c r="I835" s="281">
        <v>79</v>
      </c>
      <c r="J835" s="280">
        <v>48.235294117647058</v>
      </c>
      <c r="K835" s="281">
        <v>85</v>
      </c>
      <c r="L835" s="282">
        <v>-45.381727158948692</v>
      </c>
      <c r="M835" s="282">
        <v>-28.97989575577067</v>
      </c>
      <c r="N835" s="282">
        <v>-37.180811457359681</v>
      </c>
      <c r="O835" s="97">
        <v>88</v>
      </c>
      <c r="P835" s="97">
        <v>53.846153846153847</v>
      </c>
      <c r="Q835" s="97">
        <v>64.285714285714292</v>
      </c>
      <c r="R835" s="97">
        <v>-23.714285714285708</v>
      </c>
      <c r="S835" s="97">
        <v>10.439560439560445</v>
      </c>
      <c r="T835" s="97">
        <v>-6.6373626373626315</v>
      </c>
      <c r="U835" s="57">
        <v>88</v>
      </c>
      <c r="V835" s="57">
        <v>53.846153846153847</v>
      </c>
      <c r="W835" s="57">
        <v>64.285714285714292</v>
      </c>
      <c r="X835" s="71">
        <v>-23.714285714285708</v>
      </c>
      <c r="Y835" s="71">
        <v>10.439560439560445</v>
      </c>
      <c r="Z835" s="71">
        <v>-6.6373626373626315</v>
      </c>
      <c r="AA835" s="57"/>
      <c r="AB835" s="57"/>
      <c r="AC835" s="57"/>
      <c r="AD835" s="56"/>
      <c r="AE835" s="56"/>
      <c r="AF835" s="56"/>
      <c r="AG835" s="57"/>
      <c r="AH835" s="57"/>
      <c r="AI835" s="57"/>
      <c r="AJ835" s="56"/>
      <c r="AK835" s="56"/>
      <c r="AL835" s="56"/>
      <c r="AM835" s="57"/>
      <c r="AN835" s="57"/>
      <c r="AO835" s="57"/>
      <c r="AP835" s="56"/>
      <c r="AQ835" s="56"/>
      <c r="AR835" s="56"/>
    </row>
    <row r="836" spans="1:44" x14ac:dyDescent="0.35">
      <c r="A836" s="59" t="s">
        <v>55</v>
      </c>
      <c r="B836" s="59">
        <v>14</v>
      </c>
      <c r="C836" s="59" t="s">
        <v>11</v>
      </c>
      <c r="D836" s="59" t="s">
        <v>1020</v>
      </c>
      <c r="E836" s="62">
        <v>27</v>
      </c>
      <c r="F836" s="280">
        <v>75</v>
      </c>
      <c r="G836" s="281">
        <v>4</v>
      </c>
      <c r="H836" s="280">
        <v>42.857142857142854</v>
      </c>
      <c r="I836" s="281">
        <v>14</v>
      </c>
      <c r="J836" s="280">
        <v>5.2631578947368416</v>
      </c>
      <c r="K836" s="281">
        <v>19</v>
      </c>
      <c r="L836" s="282">
        <v>-69.736842105263165</v>
      </c>
      <c r="M836" s="282">
        <v>-37.593984962406012</v>
      </c>
      <c r="N836" s="282">
        <v>-53.665413533834588</v>
      </c>
      <c r="O836" s="97">
        <v>100</v>
      </c>
      <c r="P836" s="97">
        <v>57.894736842105267</v>
      </c>
      <c r="Q836" s="97">
        <v>37.5</v>
      </c>
      <c r="R836" s="97">
        <v>-62.5</v>
      </c>
      <c r="S836" s="97">
        <v>-20.394736842105267</v>
      </c>
      <c r="T836" s="97">
        <v>-41.44736842105263</v>
      </c>
      <c r="U836" s="57">
        <v>100</v>
      </c>
      <c r="V836" s="57">
        <v>57.894736842105267</v>
      </c>
      <c r="W836" s="57">
        <v>37.5</v>
      </c>
      <c r="X836" s="71">
        <v>-62.5</v>
      </c>
      <c r="Y836" s="71">
        <v>-20.394736842105267</v>
      </c>
      <c r="Z836" s="71">
        <v>-41.44736842105263</v>
      </c>
      <c r="AA836" s="57"/>
      <c r="AB836" s="57"/>
      <c r="AC836" s="57"/>
      <c r="AD836" s="56"/>
      <c r="AE836" s="56"/>
      <c r="AF836" s="56"/>
      <c r="AG836" s="57"/>
      <c r="AH836" s="57"/>
      <c r="AI836" s="57"/>
      <c r="AJ836" s="56"/>
      <c r="AK836" s="56"/>
      <c r="AL836" s="56"/>
      <c r="AM836" s="57"/>
      <c r="AN836" s="57"/>
      <c r="AO836" s="57"/>
      <c r="AP836" s="56"/>
      <c r="AQ836" s="56"/>
      <c r="AR836" s="56"/>
    </row>
    <row r="837" spans="1:44" x14ac:dyDescent="0.35">
      <c r="A837" s="59" t="s">
        <v>1199</v>
      </c>
      <c r="B837" s="59">
        <v>14</v>
      </c>
      <c r="C837" s="59" t="s">
        <v>1073</v>
      </c>
      <c r="D837" s="59" t="s">
        <v>1082</v>
      </c>
      <c r="E837" s="62">
        <v>28</v>
      </c>
      <c r="F837" s="280">
        <v>69.847328244274806</v>
      </c>
      <c r="G837" s="281">
        <v>262</v>
      </c>
      <c r="H837" s="280">
        <v>46.357615894039732</v>
      </c>
      <c r="I837" s="281">
        <v>151</v>
      </c>
      <c r="J837" s="280">
        <v>-1.7006802721088436</v>
      </c>
      <c r="K837" s="281">
        <v>294</v>
      </c>
      <c r="L837" s="282">
        <v>-71.548008516383646</v>
      </c>
      <c r="M837" s="282">
        <v>-48.058296166148573</v>
      </c>
      <c r="N837" s="282">
        <v>-59.803152341266113</v>
      </c>
      <c r="O837" s="97">
        <v>74.536451486165888</v>
      </c>
      <c r="P837" s="97">
        <v>41.214669812178407</v>
      </c>
      <c r="Q837" s="97">
        <v>5.9800813883593937</v>
      </c>
      <c r="R837" s="97">
        <v>-68.556370097806493</v>
      </c>
      <c r="S837" s="97">
        <v>-35.234588423819012</v>
      </c>
      <c r="T837" s="97">
        <v>-51.895479260812749</v>
      </c>
      <c r="U837" s="57">
        <v>77.160493827160494</v>
      </c>
      <c r="V837" s="57">
        <v>35.802469135802468</v>
      </c>
      <c r="W837" s="57">
        <v>14.084507042253522</v>
      </c>
      <c r="X837" s="71">
        <v>-63.075986784906974</v>
      </c>
      <c r="Y837" s="71">
        <v>-21.717962093548948</v>
      </c>
      <c r="Z837" s="71">
        <v>-42.396974439227961</v>
      </c>
      <c r="AA837" s="57">
        <v>69.473684210526315</v>
      </c>
      <c r="AB837" s="57">
        <v>39.175257731958766</v>
      </c>
      <c r="AC837" s="57">
        <v>4.7120418848167542</v>
      </c>
      <c r="AD837" s="56">
        <v>-64.761642325709559</v>
      </c>
      <c r="AE837" s="56">
        <v>-34.46321584714201</v>
      </c>
      <c r="AF837" s="56">
        <v>-49.612429086425784</v>
      </c>
      <c r="AG837" s="57">
        <v>71.511627906976756</v>
      </c>
      <c r="AH837" s="57">
        <v>41.666666666666671</v>
      </c>
      <c r="AI837" s="57">
        <v>-17.098445595854923</v>
      </c>
      <c r="AJ837" s="56">
        <v>-88.610073502831682</v>
      </c>
      <c r="AK837" s="56">
        <v>-58.765112262521598</v>
      </c>
      <c r="AL837" s="56">
        <v>-73.68759288267664</v>
      </c>
      <c r="AM837" s="57">
        <v>80</v>
      </c>
      <c r="AN837" s="57">
        <v>48.214285714285715</v>
      </c>
      <c r="AO837" s="57">
        <v>22.222222222222221</v>
      </c>
      <c r="AP837" s="56">
        <v>-57.777777777777779</v>
      </c>
      <c r="AQ837" s="56">
        <v>-25.992063492063494</v>
      </c>
      <c r="AR837" s="56">
        <v>-41.884920634920633</v>
      </c>
    </row>
    <row r="838" spans="1:44" x14ac:dyDescent="0.35">
      <c r="A838" s="59" t="s">
        <v>55</v>
      </c>
      <c r="B838" s="59">
        <v>14</v>
      </c>
      <c r="C838" s="59" t="s">
        <v>11</v>
      </c>
      <c r="D838" s="59" t="s">
        <v>998</v>
      </c>
      <c r="E838" s="62">
        <v>29</v>
      </c>
      <c r="F838" s="280">
        <v>93.333333333333329</v>
      </c>
      <c r="G838" s="281">
        <v>150</v>
      </c>
      <c r="H838" s="280">
        <v>76.404494382022463</v>
      </c>
      <c r="I838" s="281">
        <v>89</v>
      </c>
      <c r="J838" s="280">
        <v>83.333333333333343</v>
      </c>
      <c r="K838" s="281">
        <v>90</v>
      </c>
      <c r="L838" s="282">
        <v>-9.9999999999999858</v>
      </c>
      <c r="M838" s="282">
        <v>6.9288389513108797</v>
      </c>
      <c r="N838" s="282">
        <v>-1.5355805243445531</v>
      </c>
      <c r="O838" s="97">
        <v>93.182285199979532</v>
      </c>
      <c r="P838" s="97">
        <v>90.315213763819557</v>
      </c>
      <c r="Q838" s="97">
        <v>74.989601221906582</v>
      </c>
      <c r="R838" s="97">
        <v>-18.192683978072949</v>
      </c>
      <c r="S838" s="97">
        <v>-15.325612541912975</v>
      </c>
      <c r="T838" s="97">
        <v>-16.759148259992962</v>
      </c>
      <c r="U838" s="57">
        <v>92.452830188679243</v>
      </c>
      <c r="V838" s="57">
        <v>93.939393939393938</v>
      </c>
      <c r="W838" s="57">
        <v>86.04651162790698</v>
      </c>
      <c r="X838" s="71">
        <v>-6.406318560772263</v>
      </c>
      <c r="Y838" s="71">
        <v>-7.8928823114869573</v>
      </c>
      <c r="Z838" s="71">
        <v>-7.1496004361296102</v>
      </c>
      <c r="AA838" s="57">
        <v>89.523809523809533</v>
      </c>
      <c r="AB838" s="57">
        <v>90.476190476190482</v>
      </c>
      <c r="AC838" s="57">
        <v>76.19047619047619</v>
      </c>
      <c r="AD838" s="56">
        <v>-13.333333333333343</v>
      </c>
      <c r="AE838" s="56">
        <v>-14.285714285714292</v>
      </c>
      <c r="AF838" s="56">
        <v>-13.809523809523817</v>
      </c>
      <c r="AG838" s="57">
        <v>91.578947368421055</v>
      </c>
      <c r="AH838" s="57">
        <v>88.135593220338976</v>
      </c>
      <c r="AI838" s="57">
        <v>51.851851851851848</v>
      </c>
      <c r="AJ838" s="56">
        <v>-39.727095516569207</v>
      </c>
      <c r="AK838" s="56">
        <v>-36.283741368487128</v>
      </c>
      <c r="AL838" s="56">
        <v>-38.005418442528168</v>
      </c>
      <c r="AM838" s="57">
        <v>99.173553719008268</v>
      </c>
      <c r="AN838" s="57">
        <v>88.709677419354833</v>
      </c>
      <c r="AO838" s="57">
        <v>85.869565217391312</v>
      </c>
      <c r="AP838" s="56">
        <v>-13.303988501616956</v>
      </c>
      <c r="AQ838" s="56">
        <v>-2.840112201963521</v>
      </c>
      <c r="AR838" s="56">
        <v>-8.0720503517902387</v>
      </c>
    </row>
    <row r="839" spans="1:44" x14ac:dyDescent="0.35">
      <c r="A839" s="59" t="s">
        <v>1200</v>
      </c>
      <c r="B839" s="59">
        <v>14</v>
      </c>
      <c r="C839" s="59" t="s">
        <v>1073</v>
      </c>
      <c r="D839" s="59" t="s">
        <v>1001</v>
      </c>
      <c r="E839" s="62">
        <v>30</v>
      </c>
      <c r="F839" s="280">
        <v>71.05263157894737</v>
      </c>
      <c r="G839" s="281">
        <v>76</v>
      </c>
      <c r="H839" s="280">
        <v>66.666666666666657</v>
      </c>
      <c r="I839" s="281">
        <v>45</v>
      </c>
      <c r="J839" s="280">
        <v>72.5</v>
      </c>
      <c r="K839" s="281">
        <v>40</v>
      </c>
      <c r="L839" s="282">
        <v>1.4473684210526301</v>
      </c>
      <c r="M839" s="282">
        <v>5.8333333333333428</v>
      </c>
      <c r="N839" s="282">
        <v>3.6403508771929864</v>
      </c>
      <c r="O839" s="97">
        <v>82.089552238805979</v>
      </c>
      <c r="P839" s="97">
        <v>48.275862068965516</v>
      </c>
      <c r="Q839" s="97">
        <v>71.15384615384616</v>
      </c>
      <c r="R839" s="97">
        <v>-10.935706084959818</v>
      </c>
      <c r="S839" s="97">
        <v>22.877984084880644</v>
      </c>
      <c r="T839" s="97">
        <v>5.971138999960413</v>
      </c>
      <c r="U839" s="57">
        <v>82.089552238805979</v>
      </c>
      <c r="V839" s="57">
        <v>48.275862068965516</v>
      </c>
      <c r="W839" s="57">
        <v>71.15384615384616</v>
      </c>
      <c r="X839" s="71">
        <v>-10.935706084959818</v>
      </c>
      <c r="Y839" s="71">
        <v>22.877984084880644</v>
      </c>
      <c r="Z839" s="71">
        <v>5.971138999960413</v>
      </c>
      <c r="AA839" s="57"/>
      <c r="AB839" s="57"/>
      <c r="AC839" s="57"/>
      <c r="AD839" s="56"/>
      <c r="AE839" s="56"/>
      <c r="AF839" s="56"/>
      <c r="AG839" s="57"/>
      <c r="AH839" s="57"/>
      <c r="AI839" s="57"/>
      <c r="AJ839" s="56"/>
      <c r="AK839" s="56"/>
      <c r="AL839" s="56"/>
      <c r="AM839" s="57"/>
      <c r="AN839" s="57"/>
      <c r="AO839" s="57"/>
      <c r="AP839" s="56"/>
      <c r="AQ839" s="56"/>
      <c r="AR839" s="56"/>
    </row>
    <row r="840" spans="1:44" x14ac:dyDescent="0.35">
      <c r="A840" s="59" t="s">
        <v>55</v>
      </c>
      <c r="B840" s="59">
        <v>14</v>
      </c>
      <c r="C840" s="59" t="s">
        <v>11</v>
      </c>
      <c r="D840" s="59" t="s">
        <v>1021</v>
      </c>
      <c r="E840" s="62">
        <v>31</v>
      </c>
      <c r="F840" s="280">
        <v>39.560439560439562</v>
      </c>
      <c r="G840" s="281">
        <v>91</v>
      </c>
      <c r="H840" s="280">
        <v>-9.2592592592592595</v>
      </c>
      <c r="I840" s="281">
        <v>54</v>
      </c>
      <c r="J840" s="280">
        <v>-41.414141414141412</v>
      </c>
      <c r="K840" s="281">
        <v>198</v>
      </c>
      <c r="L840" s="282">
        <v>-80.974580974580974</v>
      </c>
      <c r="M840" s="282">
        <v>-32.154882154882152</v>
      </c>
      <c r="N840" s="282">
        <v>-56.564731564731559</v>
      </c>
      <c r="O840" s="97">
        <v>50</v>
      </c>
      <c r="P840" s="97">
        <v>7.8947368421052628</v>
      </c>
      <c r="Q840" s="97">
        <v>-44.347826086956523</v>
      </c>
      <c r="R840" s="97">
        <v>-94.34782608695653</v>
      </c>
      <c r="S840" s="97">
        <v>-52.242562929061783</v>
      </c>
      <c r="T840" s="97">
        <v>-73.29519450800916</v>
      </c>
      <c r="U840" s="57">
        <v>50</v>
      </c>
      <c r="V840" s="57">
        <v>7.8947368421052628</v>
      </c>
      <c r="W840" s="57">
        <v>-44.347826086956523</v>
      </c>
      <c r="X840" s="71">
        <v>-94.34782608695653</v>
      </c>
      <c r="Y840" s="71">
        <v>-52.242562929061783</v>
      </c>
      <c r="Z840" s="71">
        <v>-73.29519450800916</v>
      </c>
      <c r="AA840" s="57"/>
      <c r="AB840" s="57"/>
      <c r="AC840" s="57"/>
      <c r="AD840" s="56"/>
      <c r="AE840" s="56"/>
      <c r="AF840" s="56"/>
      <c r="AG840" s="57"/>
      <c r="AH840" s="57"/>
      <c r="AI840" s="57"/>
      <c r="AJ840" s="56"/>
      <c r="AK840" s="56"/>
      <c r="AL840" s="56"/>
      <c r="AM840" s="57"/>
      <c r="AN840" s="57"/>
      <c r="AO840" s="57"/>
      <c r="AP840" s="56"/>
      <c r="AQ840" s="56"/>
      <c r="AR840" s="56"/>
    </row>
    <row r="841" spans="1:44" x14ac:dyDescent="0.35">
      <c r="A841" s="59" t="s">
        <v>55</v>
      </c>
      <c r="B841" s="59">
        <v>14</v>
      </c>
      <c r="C841" s="59" t="s">
        <v>11</v>
      </c>
      <c r="D841" s="59" t="s">
        <v>13</v>
      </c>
      <c r="E841" s="62">
        <v>32</v>
      </c>
      <c r="F841" s="280">
        <v>85.204081632653057</v>
      </c>
      <c r="G841" s="281">
        <v>196</v>
      </c>
      <c r="H841" s="280">
        <v>77.41935483870968</v>
      </c>
      <c r="I841" s="281">
        <v>155</v>
      </c>
      <c r="J841" s="280">
        <v>71.58469945355192</v>
      </c>
      <c r="K841" s="281">
        <v>183</v>
      </c>
      <c r="L841" s="282">
        <v>-13.619382179101137</v>
      </c>
      <c r="M841" s="282">
        <v>-5.8346553851577596</v>
      </c>
      <c r="N841" s="282">
        <v>-9.7270187821294485</v>
      </c>
      <c r="O841" s="97">
        <v>86.862590256954974</v>
      </c>
      <c r="P841" s="97">
        <v>72.697901786686828</v>
      </c>
      <c r="Q841" s="97">
        <v>63.585542342023032</v>
      </c>
      <c r="R841" s="97">
        <v>-23.277047914931941</v>
      </c>
      <c r="S841" s="97">
        <v>-9.1123594446637952</v>
      </c>
      <c r="T841" s="97">
        <v>-16.194703679797868</v>
      </c>
      <c r="U841" s="57">
        <v>87.596899224806208</v>
      </c>
      <c r="V841" s="57">
        <v>77.272727272727266</v>
      </c>
      <c r="W841" s="57">
        <v>76.859504132231407</v>
      </c>
      <c r="X841" s="71">
        <v>-10.737395092574801</v>
      </c>
      <c r="Y841" s="71">
        <v>-0.41322314049585884</v>
      </c>
      <c r="Z841" s="71">
        <v>-5.5753091165353297</v>
      </c>
      <c r="AA841" s="57">
        <v>83.211678832116789</v>
      </c>
      <c r="AB841" s="57">
        <v>61.53846153846154</v>
      </c>
      <c r="AC841" s="57">
        <v>57.28155339805825</v>
      </c>
      <c r="AD841" s="56">
        <v>-25.930125434058539</v>
      </c>
      <c r="AE841" s="56">
        <v>-4.25690814040329</v>
      </c>
      <c r="AF841" s="56">
        <v>-15.093516787230914</v>
      </c>
      <c r="AG841" s="57">
        <v>88.034188034188034</v>
      </c>
      <c r="AH841" s="57">
        <v>71.028037383177562</v>
      </c>
      <c r="AI841" s="57">
        <v>51.136363636363633</v>
      </c>
      <c r="AJ841" s="56">
        <v>-36.897824397824401</v>
      </c>
      <c r="AK841" s="56">
        <v>-19.891673746813929</v>
      </c>
      <c r="AL841" s="56">
        <v>-28.394749072319165</v>
      </c>
      <c r="AM841" s="57">
        <v>88.60759493670885</v>
      </c>
      <c r="AN841" s="57">
        <v>80.952380952380949</v>
      </c>
      <c r="AO841" s="57">
        <v>69.064748201438846</v>
      </c>
      <c r="AP841" s="56">
        <v>-19.542846735270004</v>
      </c>
      <c r="AQ841" s="56">
        <v>-11.887632750942103</v>
      </c>
      <c r="AR841" s="56">
        <v>-15.715239743106054</v>
      </c>
    </row>
    <row r="842" spans="1:44" x14ac:dyDescent="0.35">
      <c r="A842" s="59" t="s">
        <v>55</v>
      </c>
      <c r="B842" s="59">
        <v>14</v>
      </c>
      <c r="C842" s="59" t="s">
        <v>11</v>
      </c>
      <c r="D842" s="59" t="s">
        <v>278</v>
      </c>
      <c r="E842" s="62">
        <v>33</v>
      </c>
      <c r="F842" s="280">
        <v>57.142857142857139</v>
      </c>
      <c r="G842" s="281">
        <v>77</v>
      </c>
      <c r="H842" s="280">
        <v>64.935064935064929</v>
      </c>
      <c r="I842" s="281">
        <v>77</v>
      </c>
      <c r="J842" s="280">
        <v>50.602409638554214</v>
      </c>
      <c r="K842" s="281">
        <v>83</v>
      </c>
      <c r="L842" s="282">
        <v>-6.5404475043029251</v>
      </c>
      <c r="M842" s="282">
        <v>-14.332655296510715</v>
      </c>
      <c r="N842" s="282">
        <v>-10.43655140040682</v>
      </c>
      <c r="O842" s="97">
        <v>65.077113342063143</v>
      </c>
      <c r="P842" s="97">
        <v>38.305394369224153</v>
      </c>
      <c r="Q842" s="97">
        <v>21.872097114707955</v>
      </c>
      <c r="R842" s="97">
        <v>-43.205016227355188</v>
      </c>
      <c r="S842" s="97">
        <v>-16.433297254516198</v>
      </c>
      <c r="T842" s="97">
        <v>-29.819156740935693</v>
      </c>
      <c r="U842" s="57">
        <v>58.620689655172406</v>
      </c>
      <c r="V842" s="57">
        <v>29.787234042553191</v>
      </c>
      <c r="W842" s="57">
        <v>36.734693877551024</v>
      </c>
      <c r="X842" s="71">
        <v>-21.885995777621382</v>
      </c>
      <c r="Y842" s="71">
        <v>6.9474598349978329</v>
      </c>
      <c r="Z842" s="71">
        <v>-7.4692679713117744</v>
      </c>
      <c r="AA842" s="57">
        <v>75</v>
      </c>
      <c r="AB842" s="57">
        <v>42.222222222222221</v>
      </c>
      <c r="AC842" s="57">
        <v>6.8965517241379306</v>
      </c>
      <c r="AD842" s="56">
        <v>-68.103448275862064</v>
      </c>
      <c r="AE842" s="56">
        <v>-35.325670498084293</v>
      </c>
      <c r="AF842" s="56">
        <v>-51.714559386973178</v>
      </c>
      <c r="AG842" s="57">
        <v>58.333333333333336</v>
      </c>
      <c r="AH842" s="57">
        <v>30.303030303030305</v>
      </c>
      <c r="AI842" s="57">
        <v>26</v>
      </c>
      <c r="AJ842" s="56">
        <v>-32.333333333333336</v>
      </c>
      <c r="AK842" s="56">
        <v>-4.3030303030303045</v>
      </c>
      <c r="AL842" s="56">
        <v>-18.31818181818182</v>
      </c>
      <c r="AM842" s="57">
        <v>68.35443037974683</v>
      </c>
      <c r="AN842" s="57">
        <v>50.909090909090907</v>
      </c>
      <c r="AO842" s="57">
        <v>17.857142857142858</v>
      </c>
      <c r="AP842" s="56">
        <v>-50.497287522603969</v>
      </c>
      <c r="AQ842" s="56">
        <v>-33.051948051948045</v>
      </c>
      <c r="AR842" s="56">
        <v>-41.774617787276007</v>
      </c>
    </row>
    <row r="843" spans="1:44" x14ac:dyDescent="0.35">
      <c r="A843" s="59" t="s">
        <v>55</v>
      </c>
      <c r="B843" s="59">
        <v>14</v>
      </c>
      <c r="C843" s="59" t="s">
        <v>11</v>
      </c>
      <c r="D843" s="59" t="s">
        <v>279</v>
      </c>
      <c r="E843" s="62">
        <v>34</v>
      </c>
      <c r="F843" s="280">
        <v>92</v>
      </c>
      <c r="G843" s="281">
        <v>50</v>
      </c>
      <c r="H843" s="280">
        <v>75</v>
      </c>
      <c r="I843" s="281">
        <v>88</v>
      </c>
      <c r="J843" s="280">
        <v>39.393939393939391</v>
      </c>
      <c r="K843" s="281">
        <v>99</v>
      </c>
      <c r="L843" s="282">
        <v>-52.606060606060609</v>
      </c>
      <c r="M843" s="282">
        <v>-35.606060606060609</v>
      </c>
      <c r="N843" s="282">
        <v>-44.106060606060609</v>
      </c>
      <c r="O843" s="97">
        <v>87.119798369798374</v>
      </c>
      <c r="P843" s="97">
        <v>59.424019607843135</v>
      </c>
      <c r="Q843" s="97">
        <v>46.54186526389212</v>
      </c>
      <c r="R843" s="97">
        <v>-40.577933105906254</v>
      </c>
      <c r="S843" s="97">
        <v>-12.882154343951015</v>
      </c>
      <c r="T843" s="97">
        <v>-26.730043724928635</v>
      </c>
      <c r="U843" s="57">
        <v>91.891891891891902</v>
      </c>
      <c r="V843" s="57">
        <v>53.333333333333336</v>
      </c>
      <c r="W843" s="57">
        <v>56.521739130434781</v>
      </c>
      <c r="X843" s="71">
        <v>-35.370152761457121</v>
      </c>
      <c r="Y843" s="71">
        <v>3.1884057971014457</v>
      </c>
      <c r="Z843" s="71">
        <v>-16.090873482177837</v>
      </c>
      <c r="AA843" s="57">
        <v>86.111111111111114</v>
      </c>
      <c r="AB843" s="57">
        <v>56.862745098039213</v>
      </c>
      <c r="AC843" s="57">
        <v>45.454545454545453</v>
      </c>
      <c r="AD843" s="56">
        <v>-40.656565656565661</v>
      </c>
      <c r="AE843" s="56">
        <v>-11.408199643493759</v>
      </c>
      <c r="AF843" s="56">
        <v>-26.03238265002971</v>
      </c>
      <c r="AG843" s="57">
        <v>80</v>
      </c>
      <c r="AH843" s="57">
        <v>60</v>
      </c>
      <c r="AI843" s="57">
        <v>52.941176470588239</v>
      </c>
      <c r="AJ843" s="56">
        <v>-27.058823529411761</v>
      </c>
      <c r="AK843" s="56">
        <v>-7.0588235294117609</v>
      </c>
      <c r="AL843" s="56">
        <v>-17.058823529411761</v>
      </c>
      <c r="AM843" s="57">
        <v>90.476190476190482</v>
      </c>
      <c r="AN843" s="57">
        <v>67.5</v>
      </c>
      <c r="AO843" s="57">
        <v>31.25</v>
      </c>
      <c r="AP843" s="56">
        <v>-59.226190476190482</v>
      </c>
      <c r="AQ843" s="56">
        <v>-36.25</v>
      </c>
      <c r="AR843" s="56">
        <v>-47.738095238095241</v>
      </c>
    </row>
    <row r="844" spans="1:44" x14ac:dyDescent="0.35">
      <c r="A844" s="59" t="s">
        <v>1197</v>
      </c>
      <c r="B844" s="59">
        <v>14</v>
      </c>
      <c r="C844" s="59" t="s">
        <v>1075</v>
      </c>
      <c r="D844" s="59" t="s">
        <v>1151</v>
      </c>
      <c r="E844" s="62">
        <v>35</v>
      </c>
      <c r="F844" s="280">
        <v>53.205128205128204</v>
      </c>
      <c r="G844" s="281">
        <v>156</v>
      </c>
      <c r="H844" s="280">
        <v>23.404255319148938</v>
      </c>
      <c r="I844" s="281">
        <v>94</v>
      </c>
      <c r="J844" s="280">
        <v>-23.376623376623375</v>
      </c>
      <c r="K844" s="281">
        <v>231</v>
      </c>
      <c r="L844" s="282">
        <v>-76.581751581751575</v>
      </c>
      <c r="M844" s="282">
        <v>-46.780878695772316</v>
      </c>
      <c r="N844" s="282">
        <v>-61.681315138761946</v>
      </c>
      <c r="O844" s="97">
        <v>63.011083311720995</v>
      </c>
      <c r="P844" s="97">
        <v>15.878785145686312</v>
      </c>
      <c r="Q844" s="97">
        <v>-23.444805071710213</v>
      </c>
      <c r="R844" s="97">
        <v>-86.455888383431216</v>
      </c>
      <c r="S844" s="97">
        <v>-39.323590217396529</v>
      </c>
      <c r="T844" s="97">
        <v>-62.889739300413872</v>
      </c>
      <c r="U844" s="57">
        <v>70.297029702970292</v>
      </c>
      <c r="V844" s="57">
        <v>19.35483870967742</v>
      </c>
      <c r="W844" s="57">
        <v>-10</v>
      </c>
      <c r="X844" s="71">
        <v>-80.297029702970292</v>
      </c>
      <c r="Y844" s="71">
        <v>-29.35483870967742</v>
      </c>
      <c r="Z844" s="71">
        <v>-54.825934206323858</v>
      </c>
      <c r="AA844" s="57">
        <v>58.474576271186443</v>
      </c>
      <c r="AB844" s="57">
        <v>18.055555555555554</v>
      </c>
      <c r="AC844" s="57">
        <v>-15.646258503401361</v>
      </c>
      <c r="AD844" s="56">
        <v>-74.120834774587806</v>
      </c>
      <c r="AE844" s="56">
        <v>-33.701814058956913</v>
      </c>
      <c r="AF844" s="56">
        <v>-53.911324416772359</v>
      </c>
      <c r="AG844" s="57">
        <v>56.000000000000007</v>
      </c>
      <c r="AH844" s="57">
        <v>-8.5106382978723403</v>
      </c>
      <c r="AI844" s="57">
        <v>-33.757961783439491</v>
      </c>
      <c r="AJ844" s="56">
        <v>-89.757961783439498</v>
      </c>
      <c r="AK844" s="56">
        <v>-25.247323485567151</v>
      </c>
      <c r="AL844" s="56">
        <v>-57.502642634503324</v>
      </c>
      <c r="AM844" s="57">
        <v>67.272727272727266</v>
      </c>
      <c r="AN844" s="57">
        <v>34.615384615384613</v>
      </c>
      <c r="AO844" s="57">
        <v>-34.375</v>
      </c>
      <c r="AP844" s="56">
        <v>-101.64772727272727</v>
      </c>
      <c r="AQ844" s="56">
        <v>-68.990384615384613</v>
      </c>
      <c r="AR844" s="56">
        <v>-85.319055944055947</v>
      </c>
    </row>
    <row r="845" spans="1:44" x14ac:dyDescent="0.35">
      <c r="A845" s="59" t="s">
        <v>1199</v>
      </c>
      <c r="B845" s="59">
        <v>14</v>
      </c>
      <c r="C845" s="59" t="s">
        <v>1104</v>
      </c>
      <c r="D845" s="59" t="s">
        <v>1121</v>
      </c>
      <c r="E845" s="62">
        <v>36</v>
      </c>
      <c r="F845" s="280">
        <v>58.82352941176471</v>
      </c>
      <c r="G845" s="281">
        <v>51</v>
      </c>
      <c r="H845" s="280">
        <v>47.826086956521742</v>
      </c>
      <c r="I845" s="281">
        <v>46</v>
      </c>
      <c r="J845" s="280">
        <v>-13.432835820895523</v>
      </c>
      <c r="K845" s="281">
        <v>67</v>
      </c>
      <c r="L845" s="282">
        <v>-72.256365232660229</v>
      </c>
      <c r="M845" s="282">
        <v>-61.258922777417268</v>
      </c>
      <c r="N845" s="282">
        <v>-66.757644005038742</v>
      </c>
      <c r="O845" s="97">
        <v>47.532857739644591</v>
      </c>
      <c r="P845" s="97">
        <v>-3.4969994544462626</v>
      </c>
      <c r="Q845" s="97">
        <v>-21.484672410338611</v>
      </c>
      <c r="R845" s="97">
        <v>-69.017530149983202</v>
      </c>
      <c r="S845" s="97">
        <v>-17.98767295589235</v>
      </c>
      <c r="T845" s="97">
        <v>-43.502601552937776</v>
      </c>
      <c r="U845" s="57">
        <v>57.575757575757578</v>
      </c>
      <c r="V845" s="57">
        <v>53.191489361702125</v>
      </c>
      <c r="W845" s="57">
        <v>20</v>
      </c>
      <c r="X845" s="71">
        <v>-37.575757575757578</v>
      </c>
      <c r="Y845" s="71">
        <v>-33.191489361702125</v>
      </c>
      <c r="Z845" s="71">
        <v>-35.383623468729851</v>
      </c>
      <c r="AA845" s="57">
        <v>48.780487804878049</v>
      </c>
      <c r="AB845" s="57">
        <v>12.820512820512819</v>
      </c>
      <c r="AC845" s="57">
        <v>-25.714285714285712</v>
      </c>
      <c r="AD845" s="56">
        <v>-74.494773519163758</v>
      </c>
      <c r="AE845" s="56">
        <v>-38.534798534798533</v>
      </c>
      <c r="AF845" s="56">
        <v>-56.514786026981142</v>
      </c>
      <c r="AG845" s="57">
        <v>70.731707317073173</v>
      </c>
      <c r="AH845" s="57">
        <v>-46.666666666666664</v>
      </c>
      <c r="AI845" s="57">
        <v>-19.35483870967742</v>
      </c>
      <c r="AJ845" s="56">
        <v>-90.086546026750597</v>
      </c>
      <c r="AK845" s="56">
        <v>27.311827956989244</v>
      </c>
      <c r="AL845" s="56">
        <v>-31.387359034880674</v>
      </c>
      <c r="AM845" s="57">
        <v>13.043478260869565</v>
      </c>
      <c r="AN845" s="57">
        <v>-33.333333333333329</v>
      </c>
      <c r="AO845" s="57">
        <v>-60.869565217391312</v>
      </c>
      <c r="AP845" s="56">
        <v>-73.913043478260875</v>
      </c>
      <c r="AQ845" s="56">
        <v>-27.536231884057983</v>
      </c>
      <c r="AR845" s="56">
        <v>-50.724637681159429</v>
      </c>
    </row>
    <row r="846" spans="1:44" x14ac:dyDescent="0.35">
      <c r="A846" s="59" t="s">
        <v>1196</v>
      </c>
      <c r="B846" s="286">
        <v>14</v>
      </c>
      <c r="C846" s="59" t="s">
        <v>1070</v>
      </c>
      <c r="D846" s="166" t="s">
        <v>1143</v>
      </c>
      <c r="E846" s="62">
        <v>37</v>
      </c>
      <c r="F846" s="280">
        <v>52.830188679245282</v>
      </c>
      <c r="G846" s="281">
        <v>53</v>
      </c>
      <c r="H846" s="280">
        <v>44.680851063829785</v>
      </c>
      <c r="I846" s="281">
        <v>47</v>
      </c>
      <c r="J846" s="280">
        <v>-18.055555555555554</v>
      </c>
      <c r="K846" s="281">
        <v>72</v>
      </c>
      <c r="L846" s="282">
        <v>-70.885744234800839</v>
      </c>
      <c r="M846" s="282">
        <v>-62.736406619385335</v>
      </c>
      <c r="N846" s="282">
        <v>-66.811075427093087</v>
      </c>
    </row>
    <row r="847" spans="1:44" x14ac:dyDescent="0.35">
      <c r="A847" s="59" t="s">
        <v>55</v>
      </c>
      <c r="B847" s="59">
        <v>14</v>
      </c>
      <c r="C847" s="59" t="s">
        <v>1070</v>
      </c>
      <c r="D847" s="166" t="s">
        <v>1022</v>
      </c>
      <c r="E847" s="62">
        <v>38</v>
      </c>
      <c r="F847" s="287">
        <v>81.25</v>
      </c>
      <c r="G847" s="288">
        <v>32</v>
      </c>
      <c r="H847" s="287">
        <v>47.222222222222221</v>
      </c>
      <c r="I847" s="288">
        <v>36</v>
      </c>
      <c r="J847" s="287">
        <v>2.3255813953488373</v>
      </c>
      <c r="K847" s="288">
        <v>43</v>
      </c>
      <c r="L847" s="289">
        <v>-78.924418604651166</v>
      </c>
      <c r="M847" s="289">
        <v>-44.896640826873387</v>
      </c>
      <c r="N847" s="289">
        <v>-61.91052971576228</v>
      </c>
      <c r="O847" s="219" t="s">
        <v>288</v>
      </c>
      <c r="P847" s="219" t="s">
        <v>288</v>
      </c>
      <c r="Q847" s="219" t="s">
        <v>288</v>
      </c>
      <c r="R847" s="219" t="s">
        <v>288</v>
      </c>
      <c r="S847" s="219" t="s">
        <v>288</v>
      </c>
      <c r="T847" s="219" t="s">
        <v>288</v>
      </c>
      <c r="U847" s="219" t="s">
        <v>288</v>
      </c>
      <c r="V847" s="219" t="s">
        <v>288</v>
      </c>
      <c r="W847" s="219" t="s">
        <v>288</v>
      </c>
      <c r="X847" s="219" t="s">
        <v>288</v>
      </c>
      <c r="Y847" s="219" t="s">
        <v>288</v>
      </c>
      <c r="Z847" s="219" t="s">
        <v>288</v>
      </c>
      <c r="AA847" s="219" t="s">
        <v>288</v>
      </c>
      <c r="AB847" s="219" t="s">
        <v>288</v>
      </c>
      <c r="AC847" s="219" t="s">
        <v>288</v>
      </c>
      <c r="AD847" s="219" t="s">
        <v>288</v>
      </c>
      <c r="AE847" s="219" t="s">
        <v>288</v>
      </c>
      <c r="AF847" s="219" t="s">
        <v>288</v>
      </c>
      <c r="AG847" s="219" t="s">
        <v>288</v>
      </c>
      <c r="AH847" s="219" t="s">
        <v>288</v>
      </c>
      <c r="AI847" s="219" t="s">
        <v>288</v>
      </c>
      <c r="AJ847" s="219" t="s">
        <v>288</v>
      </c>
      <c r="AK847" s="219" t="s">
        <v>288</v>
      </c>
      <c r="AL847" s="219" t="s">
        <v>288</v>
      </c>
      <c r="AM847" s="219" t="s">
        <v>288</v>
      </c>
      <c r="AN847" s="219" t="s">
        <v>288</v>
      </c>
      <c r="AO847" s="219" t="s">
        <v>288</v>
      </c>
      <c r="AP847" s="219" t="s">
        <v>288</v>
      </c>
      <c r="AQ847" s="219" t="s">
        <v>288</v>
      </c>
      <c r="AR847" s="219" t="s">
        <v>288</v>
      </c>
    </row>
    <row r="848" spans="1:44" x14ac:dyDescent="0.35">
      <c r="A848" s="59" t="s">
        <v>55</v>
      </c>
      <c r="B848" s="59">
        <v>14</v>
      </c>
      <c r="C848" s="59" t="s">
        <v>1104</v>
      </c>
      <c r="D848" s="166" t="s">
        <v>1023</v>
      </c>
      <c r="E848" s="62">
        <v>39</v>
      </c>
      <c r="F848" s="287">
        <v>28.571428571428569</v>
      </c>
      <c r="G848" s="288">
        <v>21</v>
      </c>
      <c r="H848" s="287">
        <v>46.153846153846153</v>
      </c>
      <c r="I848" s="288">
        <v>13</v>
      </c>
      <c r="J848" s="287">
        <v>-40</v>
      </c>
      <c r="K848" s="288">
        <v>25</v>
      </c>
      <c r="L848" s="289">
        <v>-68.571428571428569</v>
      </c>
      <c r="M848" s="289">
        <v>-86.15384615384616</v>
      </c>
      <c r="N848" s="289">
        <v>-77.362637362637372</v>
      </c>
      <c r="O848" s="219" t="s">
        <v>288</v>
      </c>
      <c r="P848" s="219" t="s">
        <v>288</v>
      </c>
      <c r="Q848" s="219" t="s">
        <v>288</v>
      </c>
      <c r="R848" s="219" t="s">
        <v>288</v>
      </c>
      <c r="S848" s="219" t="s">
        <v>288</v>
      </c>
      <c r="T848" s="219" t="s">
        <v>288</v>
      </c>
      <c r="U848" s="219" t="s">
        <v>288</v>
      </c>
      <c r="V848" s="219" t="s">
        <v>288</v>
      </c>
      <c r="W848" s="219" t="s">
        <v>288</v>
      </c>
      <c r="X848" s="219" t="s">
        <v>288</v>
      </c>
      <c r="Y848" s="219" t="s">
        <v>288</v>
      </c>
      <c r="Z848" s="219" t="s">
        <v>288</v>
      </c>
      <c r="AA848" s="219" t="s">
        <v>288</v>
      </c>
      <c r="AB848" s="219" t="s">
        <v>288</v>
      </c>
      <c r="AC848" s="219" t="s">
        <v>288</v>
      </c>
      <c r="AD848" s="219" t="s">
        <v>288</v>
      </c>
      <c r="AE848" s="219" t="s">
        <v>288</v>
      </c>
      <c r="AF848" s="219" t="s">
        <v>288</v>
      </c>
      <c r="AG848" s="219" t="s">
        <v>288</v>
      </c>
      <c r="AH848" s="219" t="s">
        <v>288</v>
      </c>
      <c r="AI848" s="219" t="s">
        <v>288</v>
      </c>
      <c r="AJ848" s="219" t="s">
        <v>288</v>
      </c>
      <c r="AK848" s="219" t="s">
        <v>288</v>
      </c>
      <c r="AL848" s="219" t="s">
        <v>288</v>
      </c>
      <c r="AM848" s="219" t="s">
        <v>288</v>
      </c>
      <c r="AN848" s="219" t="s">
        <v>288</v>
      </c>
      <c r="AO848" s="219" t="s">
        <v>288</v>
      </c>
      <c r="AP848" s="219" t="s">
        <v>288</v>
      </c>
      <c r="AQ848" s="219" t="s">
        <v>288</v>
      </c>
      <c r="AR848" s="219" t="s">
        <v>288</v>
      </c>
    </row>
    <row r="849" spans="1:44" x14ac:dyDescent="0.35">
      <c r="A849" s="59" t="s">
        <v>1196</v>
      </c>
      <c r="B849" s="59">
        <v>14</v>
      </c>
      <c r="C849" s="59" t="s">
        <v>1091</v>
      </c>
      <c r="D849" s="59" t="s">
        <v>1024</v>
      </c>
      <c r="E849" s="62">
        <v>40</v>
      </c>
      <c r="F849" s="280">
        <v>-100</v>
      </c>
      <c r="G849" s="281">
        <v>2</v>
      </c>
      <c r="H849" s="280">
        <v>0</v>
      </c>
      <c r="I849" s="281">
        <v>2</v>
      </c>
      <c r="J849" s="280">
        <v>-80</v>
      </c>
      <c r="K849" s="281">
        <v>5</v>
      </c>
      <c r="L849" s="282">
        <v>20</v>
      </c>
      <c r="M849" s="282">
        <v>-80</v>
      </c>
      <c r="N849" s="282">
        <v>-30</v>
      </c>
      <c r="O849" s="97" t="e">
        <v>#DIV/0!</v>
      </c>
      <c r="P849" s="97" t="e">
        <v>#DIV/0!</v>
      </c>
      <c r="Q849" s="97">
        <v>-33.333333333333329</v>
      </c>
      <c r="R849" s="97" t="e">
        <v>#DIV/0!</v>
      </c>
      <c r="S849" s="97" t="e">
        <v>#DIV/0!</v>
      </c>
      <c r="T849" s="97" t="e">
        <v>#DIV/0!</v>
      </c>
      <c r="U849" s="57" t="s">
        <v>288</v>
      </c>
      <c r="V849" s="57" t="s">
        <v>1089</v>
      </c>
      <c r="W849" s="57">
        <v>-33.333333333333329</v>
      </c>
      <c r="X849" s="71" t="s">
        <v>288</v>
      </c>
      <c r="Y849" s="71" t="s">
        <v>288</v>
      </c>
      <c r="Z849" s="71" t="s">
        <v>288</v>
      </c>
      <c r="AA849" s="57"/>
      <c r="AB849" s="57"/>
      <c r="AC849" s="57"/>
      <c r="AD849" s="56"/>
      <c r="AE849" s="56"/>
      <c r="AF849" s="56"/>
      <c r="AG849" s="57"/>
      <c r="AH849" s="57"/>
      <c r="AI849" s="57"/>
      <c r="AJ849" s="56"/>
      <c r="AK849" s="56"/>
      <c r="AL849" s="56"/>
      <c r="AM849" s="57"/>
      <c r="AN849" s="57"/>
      <c r="AO849" s="57"/>
      <c r="AP849" s="56"/>
      <c r="AQ849" s="56"/>
      <c r="AR849" s="56"/>
    </row>
    <row r="850" spans="1:44" x14ac:dyDescent="0.35">
      <c r="A850" s="59" t="s">
        <v>55</v>
      </c>
      <c r="B850" s="59">
        <v>14</v>
      </c>
      <c r="C850" s="59" t="s">
        <v>11</v>
      </c>
      <c r="D850" s="59" t="s">
        <v>14</v>
      </c>
      <c r="E850" s="62">
        <v>41</v>
      </c>
      <c r="F850" s="280">
        <v>-42.857142857142854</v>
      </c>
      <c r="G850" s="281">
        <v>14</v>
      </c>
      <c r="H850" s="280">
        <v>-40</v>
      </c>
      <c r="I850" s="281">
        <v>10</v>
      </c>
      <c r="J850" s="280">
        <v>-85.714285714285708</v>
      </c>
      <c r="K850" s="281">
        <v>7</v>
      </c>
      <c r="L850" s="282">
        <v>-42.857142857142854</v>
      </c>
      <c r="M850" s="282">
        <v>-45.714285714285708</v>
      </c>
      <c r="N850" s="282">
        <v>-44.285714285714278</v>
      </c>
      <c r="O850" s="97">
        <v>-21.194083694083695</v>
      </c>
      <c r="P850" s="97">
        <v>33.626059841636881</v>
      </c>
      <c r="Q850" s="97">
        <v>-26.282051282051277</v>
      </c>
      <c r="R850" s="97">
        <v>-5.087967587967583</v>
      </c>
      <c r="S850" s="97">
        <v>-59.908111123688158</v>
      </c>
      <c r="T850" s="97">
        <v>-32.498039355827871</v>
      </c>
      <c r="U850" s="57">
        <v>-42.857142857142854</v>
      </c>
      <c r="V850" s="57">
        <v>10</v>
      </c>
      <c r="W850" s="57">
        <v>-33.333333333333329</v>
      </c>
      <c r="X850" s="71">
        <v>9.5238095238095255</v>
      </c>
      <c r="Y850" s="71">
        <v>-43.333333333333329</v>
      </c>
      <c r="Z850" s="71">
        <v>-16.904761904761902</v>
      </c>
      <c r="AA850" s="57">
        <v>-36.363636363636367</v>
      </c>
      <c r="AB850" s="57">
        <v>33.333333333333329</v>
      </c>
      <c r="AC850" s="57">
        <v>-33.333333333333329</v>
      </c>
      <c r="AD850" s="56">
        <v>3.0303030303030383</v>
      </c>
      <c r="AE850" s="56">
        <v>-66.666666666666657</v>
      </c>
      <c r="AF850" s="56">
        <v>-31.818181818181809</v>
      </c>
      <c r="AG850" s="57">
        <v>-16.666666666666664</v>
      </c>
      <c r="AH850" s="57">
        <v>47.887323943661968</v>
      </c>
      <c r="AI850" s="57">
        <v>-33.333333333333329</v>
      </c>
      <c r="AJ850" s="56">
        <v>-16.666666666666664</v>
      </c>
      <c r="AK850" s="56">
        <v>-81.220657276995297</v>
      </c>
      <c r="AL850" s="56">
        <v>-48.943661971830977</v>
      </c>
      <c r="AM850" s="57">
        <v>11.111111111111111</v>
      </c>
      <c r="AN850" s="57">
        <v>43.283582089552233</v>
      </c>
      <c r="AO850" s="57">
        <v>-5.1282051282051277</v>
      </c>
      <c r="AP850" s="56">
        <v>-16.239316239316238</v>
      </c>
      <c r="AQ850" s="56">
        <v>-48.411787217757364</v>
      </c>
      <c r="AR850" s="56">
        <v>-32.325551728536801</v>
      </c>
    </row>
    <row r="851" spans="1:44" x14ac:dyDescent="0.35">
      <c r="A851" s="59" t="s">
        <v>55</v>
      </c>
      <c r="B851" s="59">
        <v>14</v>
      </c>
      <c r="C851" s="59" t="s">
        <v>11</v>
      </c>
      <c r="D851" s="59" t="s">
        <v>15</v>
      </c>
      <c r="E851" s="62">
        <v>42</v>
      </c>
      <c r="F851" s="280">
        <v>96.907216494845358</v>
      </c>
      <c r="G851" s="281">
        <v>97</v>
      </c>
      <c r="H851" s="280">
        <v>91.780821917808225</v>
      </c>
      <c r="I851" s="281">
        <v>73</v>
      </c>
      <c r="J851" s="280">
        <v>87.640449438202253</v>
      </c>
      <c r="K851" s="281">
        <v>89</v>
      </c>
      <c r="L851" s="282">
        <v>-9.2667670566431042</v>
      </c>
      <c r="M851" s="282">
        <v>-4.140372479605972</v>
      </c>
      <c r="N851" s="282">
        <v>-6.7035697681245381</v>
      </c>
      <c r="O851" s="97">
        <v>92.127719059591954</v>
      </c>
      <c r="P851" s="97">
        <v>96.796513140775431</v>
      </c>
      <c r="Q851" s="97">
        <v>89.189794053583825</v>
      </c>
      <c r="R851" s="97">
        <v>-2.937925006008129</v>
      </c>
      <c r="S851" s="97">
        <v>-7.6067190871916068</v>
      </c>
      <c r="T851" s="97">
        <v>-5.2723220465998679</v>
      </c>
      <c r="U851" s="57">
        <v>90.740740740740748</v>
      </c>
      <c r="V851" s="57">
        <v>98.360655737704917</v>
      </c>
      <c r="W851" s="57">
        <v>96.15384615384616</v>
      </c>
      <c r="X851" s="71">
        <v>5.4131054131054128</v>
      </c>
      <c r="Y851" s="71">
        <v>-2.2068095838587567</v>
      </c>
      <c r="Z851" s="71">
        <v>1.6031479146233281</v>
      </c>
      <c r="AA851" s="57">
        <v>93.548387096774192</v>
      </c>
      <c r="AB851" s="57">
        <v>100</v>
      </c>
      <c r="AC851" s="57">
        <v>92.64705882352942</v>
      </c>
      <c r="AD851" s="56">
        <v>-0.90132827324477205</v>
      </c>
      <c r="AE851" s="56">
        <v>-7.3529411764705799</v>
      </c>
      <c r="AF851" s="56">
        <v>-4.127134724857676</v>
      </c>
      <c r="AG851" s="57">
        <v>85.714285714285708</v>
      </c>
      <c r="AH851" s="57">
        <v>92</v>
      </c>
      <c r="AI851" s="57">
        <v>77.049180327868854</v>
      </c>
      <c r="AJ851" s="56">
        <v>-8.6651053864168546</v>
      </c>
      <c r="AK851" s="56">
        <v>-14.950819672131146</v>
      </c>
      <c r="AL851" s="56">
        <v>-11.807962529274</v>
      </c>
      <c r="AM851" s="57">
        <v>98.507462686567166</v>
      </c>
      <c r="AN851" s="57">
        <v>96.825396825396822</v>
      </c>
      <c r="AO851" s="57">
        <v>90.909090909090907</v>
      </c>
      <c r="AP851" s="56">
        <v>-7.5983717774762596</v>
      </c>
      <c r="AQ851" s="56">
        <v>-5.916305916305916</v>
      </c>
      <c r="AR851" s="56">
        <v>-6.7573388468910878</v>
      </c>
    </row>
    <row r="852" spans="1:44" x14ac:dyDescent="0.35">
      <c r="A852" s="59" t="s">
        <v>55</v>
      </c>
      <c r="B852" s="59">
        <v>14</v>
      </c>
      <c r="C852" s="59" t="s">
        <v>11</v>
      </c>
      <c r="D852" s="59" t="s">
        <v>16</v>
      </c>
      <c r="E852" s="62">
        <v>43</v>
      </c>
      <c r="F852" s="280">
        <v>75.342465753424662</v>
      </c>
      <c r="G852" s="281">
        <v>146</v>
      </c>
      <c r="H852" s="280">
        <v>74.285714285714292</v>
      </c>
      <c r="I852" s="281">
        <v>140</v>
      </c>
      <c r="J852" s="280">
        <v>62.11180124223602</v>
      </c>
      <c r="K852" s="281">
        <v>161</v>
      </c>
      <c r="L852" s="282">
        <v>-13.230664511188643</v>
      </c>
      <c r="M852" s="282">
        <v>-12.173913043478272</v>
      </c>
      <c r="N852" s="282">
        <v>-12.702288777333457</v>
      </c>
      <c r="O852" s="97">
        <v>67.876910164574326</v>
      </c>
      <c r="P852" s="97">
        <v>44.749649859943972</v>
      </c>
      <c r="Q852" s="97">
        <v>26.029982352003035</v>
      </c>
      <c r="R852" s="97">
        <v>-41.846927812571295</v>
      </c>
      <c r="S852" s="97">
        <v>-18.719667507940937</v>
      </c>
      <c r="T852" s="97">
        <v>-30.283297660256117</v>
      </c>
      <c r="U852" s="57">
        <v>76.530612244897952</v>
      </c>
      <c r="V852" s="57">
        <v>36.507936507936506</v>
      </c>
      <c r="W852" s="57">
        <v>60.747663551401864</v>
      </c>
      <c r="X852" s="71">
        <v>-15.782948693496088</v>
      </c>
      <c r="Y852" s="71">
        <v>24.239727043465358</v>
      </c>
      <c r="Z852" s="71">
        <v>4.2283891749846347</v>
      </c>
      <c r="AA852" s="57">
        <v>69.148936170212778</v>
      </c>
      <c r="AB852" s="57">
        <v>41.428571428571431</v>
      </c>
      <c r="AC852" s="57">
        <v>27.358490566037734</v>
      </c>
      <c r="AD852" s="56">
        <v>-41.790445604175048</v>
      </c>
      <c r="AE852" s="56">
        <v>-14.070080862533697</v>
      </c>
      <c r="AF852" s="56">
        <v>-27.930263233354374</v>
      </c>
      <c r="AG852" s="57">
        <v>54.716981132075468</v>
      </c>
      <c r="AH852" s="57">
        <v>44.117647058823529</v>
      </c>
      <c r="AI852" s="57">
        <v>2.9702970297029703</v>
      </c>
      <c r="AJ852" s="56">
        <v>-51.746684102372498</v>
      </c>
      <c r="AK852" s="56">
        <v>-41.14735002912056</v>
      </c>
      <c r="AL852" s="56">
        <v>-46.447017065746529</v>
      </c>
      <c r="AM852" s="57">
        <v>71.111111111111114</v>
      </c>
      <c r="AN852" s="57">
        <v>56.944444444444443</v>
      </c>
      <c r="AO852" s="57">
        <v>13.043478260869565</v>
      </c>
      <c r="AP852" s="56">
        <v>-58.067632850241552</v>
      </c>
      <c r="AQ852" s="56">
        <v>-43.90096618357488</v>
      </c>
      <c r="AR852" s="56">
        <v>-50.984299516908216</v>
      </c>
    </row>
    <row r="853" spans="1:44" x14ac:dyDescent="0.35">
      <c r="A853" s="59" t="s">
        <v>1199</v>
      </c>
      <c r="B853" s="286">
        <v>14</v>
      </c>
      <c r="C853" s="59" t="s">
        <v>1073</v>
      </c>
      <c r="D853" s="166" t="s">
        <v>1304</v>
      </c>
      <c r="E853" s="62">
        <v>44</v>
      </c>
      <c r="F853" s="280">
        <v>58.82352941176471</v>
      </c>
      <c r="G853" s="281">
        <v>170</v>
      </c>
      <c r="H853" s="280">
        <v>53.846153846153847</v>
      </c>
      <c r="I853" s="281">
        <v>169</v>
      </c>
      <c r="J853" s="280">
        <v>33.649289099526065</v>
      </c>
      <c r="K853" s="281">
        <v>211</v>
      </c>
      <c r="L853" s="282">
        <v>-25.174240312238645</v>
      </c>
      <c r="M853" s="282">
        <v>-20.196864746627782</v>
      </c>
      <c r="N853" s="282">
        <v>-22.685552529433213</v>
      </c>
    </row>
    <row r="854" spans="1:44" x14ac:dyDescent="0.35">
      <c r="A854" s="59" t="s">
        <v>1197</v>
      </c>
      <c r="B854" s="59">
        <v>14</v>
      </c>
      <c r="C854" s="59" t="s">
        <v>1070</v>
      </c>
      <c r="D854" s="59" t="s">
        <v>1025</v>
      </c>
      <c r="E854" s="62">
        <v>45</v>
      </c>
      <c r="F854" s="280">
        <v>-41.379310344827587</v>
      </c>
      <c r="G854" s="281">
        <v>29</v>
      </c>
      <c r="H854" s="280">
        <v>-38.70967741935484</v>
      </c>
      <c r="I854" s="281">
        <v>31</v>
      </c>
      <c r="J854" s="280">
        <v>-53.448275862068961</v>
      </c>
      <c r="K854" s="281">
        <v>58</v>
      </c>
      <c r="L854" s="282">
        <v>-12.068965517241374</v>
      </c>
      <c r="M854" s="282">
        <v>-14.738598442714121</v>
      </c>
      <c r="N854" s="282">
        <v>-13.403781979977747</v>
      </c>
      <c r="O854" s="97" t="e">
        <v>#DIV/0!</v>
      </c>
      <c r="P854" s="97" t="e">
        <v>#DIV/0!</v>
      </c>
      <c r="Q854" s="97">
        <v>-52.631578947368418</v>
      </c>
      <c r="R854" s="97" t="e">
        <v>#DIV/0!</v>
      </c>
      <c r="S854" s="97" t="e">
        <v>#DIV/0!</v>
      </c>
      <c r="T854" s="97" t="e">
        <v>#DIV/0!</v>
      </c>
      <c r="U854" s="57" t="s">
        <v>288</v>
      </c>
      <c r="V854" s="57" t="s">
        <v>1087</v>
      </c>
      <c r="W854" s="57">
        <v>-52.631578947368418</v>
      </c>
      <c r="X854" s="71" t="s">
        <v>288</v>
      </c>
      <c r="Y854" s="71" t="s">
        <v>288</v>
      </c>
      <c r="Z854" s="71" t="s">
        <v>288</v>
      </c>
      <c r="AA854" s="57"/>
      <c r="AB854" s="57"/>
      <c r="AC854" s="57"/>
      <c r="AD854" s="56"/>
      <c r="AE854" s="56"/>
      <c r="AF854" s="56"/>
      <c r="AG854" s="57"/>
      <c r="AH854" s="57"/>
      <c r="AI854" s="57"/>
      <c r="AJ854" s="56"/>
      <c r="AK854" s="56"/>
      <c r="AL854" s="56"/>
      <c r="AM854" s="57"/>
      <c r="AN854" s="57"/>
      <c r="AO854" s="57"/>
      <c r="AP854" s="56"/>
      <c r="AQ854" s="56"/>
      <c r="AR854" s="56"/>
    </row>
    <row r="855" spans="1:44" x14ac:dyDescent="0.35">
      <c r="A855" s="59" t="s">
        <v>55</v>
      </c>
      <c r="B855" s="59">
        <v>14</v>
      </c>
      <c r="C855" s="59" t="s">
        <v>11</v>
      </c>
      <c r="D855" s="59" t="s">
        <v>17</v>
      </c>
      <c r="E855" s="62">
        <v>46</v>
      </c>
      <c r="F855" s="280">
        <v>88.235294117647058</v>
      </c>
      <c r="G855" s="281">
        <v>17</v>
      </c>
      <c r="H855" s="280">
        <v>63.636363636363633</v>
      </c>
      <c r="I855" s="281">
        <v>11</v>
      </c>
      <c r="J855" s="280">
        <v>78.571428571428569</v>
      </c>
      <c r="K855" s="281">
        <v>14</v>
      </c>
      <c r="L855" s="282">
        <v>-9.6638655462184886</v>
      </c>
      <c r="M855" s="282">
        <v>14.935064935064936</v>
      </c>
      <c r="N855" s="282">
        <v>2.6355996944232238</v>
      </c>
      <c r="O855" s="97">
        <v>81.25</v>
      </c>
      <c r="P855" s="97">
        <v>37.5</v>
      </c>
      <c r="Q855" s="97">
        <v>32.832792207792203</v>
      </c>
      <c r="R855" s="97">
        <v>-48.417207792207797</v>
      </c>
      <c r="S855" s="97">
        <v>-4.6672077922077975</v>
      </c>
      <c r="T855" s="97">
        <v>-26.542207792207797</v>
      </c>
      <c r="U855" s="57">
        <v>100</v>
      </c>
      <c r="V855" s="57">
        <v>60</v>
      </c>
      <c r="W855" s="57">
        <v>62.5</v>
      </c>
      <c r="X855" s="71">
        <v>-37.5</v>
      </c>
      <c r="Y855" s="71">
        <v>2.5</v>
      </c>
      <c r="Z855" s="71">
        <v>-17.5</v>
      </c>
      <c r="AA855" s="57">
        <v>75</v>
      </c>
      <c r="AB855" s="57">
        <v>0</v>
      </c>
      <c r="AC855" s="57">
        <v>54.54545454545454</v>
      </c>
      <c r="AD855" s="56">
        <v>-20.45454545454546</v>
      </c>
      <c r="AE855" s="56">
        <v>54.54545454545454</v>
      </c>
      <c r="AF855" s="56">
        <v>17.04545454545454</v>
      </c>
      <c r="AG855" s="57">
        <v>100</v>
      </c>
      <c r="AH855" s="57">
        <v>50</v>
      </c>
      <c r="AI855" s="57">
        <v>14.285714285714285</v>
      </c>
      <c r="AJ855" s="56">
        <v>-85.714285714285722</v>
      </c>
      <c r="AK855" s="56">
        <v>-35.714285714285715</v>
      </c>
      <c r="AL855" s="56">
        <v>-60.714285714285722</v>
      </c>
      <c r="AM855" s="57">
        <v>50</v>
      </c>
      <c r="AN855" s="57">
        <v>40</v>
      </c>
      <c r="AO855" s="57">
        <v>0</v>
      </c>
      <c r="AP855" s="56">
        <v>-50</v>
      </c>
      <c r="AQ855" s="56">
        <v>-40</v>
      </c>
      <c r="AR855" s="56">
        <v>-45</v>
      </c>
    </row>
    <row r="856" spans="1:44" x14ac:dyDescent="0.35">
      <c r="A856" s="59" t="s">
        <v>55</v>
      </c>
      <c r="B856" s="59">
        <v>14</v>
      </c>
      <c r="C856" s="59" t="s">
        <v>11</v>
      </c>
      <c r="D856" s="59" t="s">
        <v>18</v>
      </c>
      <c r="E856" s="62">
        <v>47</v>
      </c>
      <c r="F856" s="280">
        <v>52.325581395348841</v>
      </c>
      <c r="G856" s="281">
        <v>86</v>
      </c>
      <c r="H856" s="280">
        <v>40.659340659340657</v>
      </c>
      <c r="I856" s="281">
        <v>91</v>
      </c>
      <c r="J856" s="280">
        <v>18.518518518518519</v>
      </c>
      <c r="K856" s="281">
        <v>135</v>
      </c>
      <c r="L856" s="282">
        <v>-33.807062876830322</v>
      </c>
      <c r="M856" s="282">
        <v>-22.140822140822138</v>
      </c>
      <c r="N856" s="282">
        <v>-27.97394250882623</v>
      </c>
      <c r="O856" s="97">
        <v>50.263465447154474</v>
      </c>
      <c r="P856" s="97">
        <v>46.340934502910031</v>
      </c>
      <c r="Q856" s="97">
        <v>18.786808444908935</v>
      </c>
      <c r="R856" s="97">
        <v>-31.476657002245538</v>
      </c>
      <c r="S856" s="97">
        <v>-27.554126058001096</v>
      </c>
      <c r="T856" s="97">
        <v>-29.515391530123317</v>
      </c>
      <c r="U856" s="57">
        <v>19.512195121951219</v>
      </c>
      <c r="V856" s="57">
        <v>40.909090909090914</v>
      </c>
      <c r="W856" s="57">
        <v>47.692307692307693</v>
      </c>
      <c r="X856" s="71">
        <v>28.180112570356474</v>
      </c>
      <c r="Y856" s="71">
        <v>6.7832167832167798</v>
      </c>
      <c r="Z856" s="71">
        <v>17.481664676786629</v>
      </c>
      <c r="AA856" s="57">
        <v>60</v>
      </c>
      <c r="AB856" s="57">
        <v>37.254901960784316</v>
      </c>
      <c r="AC856" s="57">
        <v>1.6666666666666667</v>
      </c>
      <c r="AD856" s="56">
        <v>-58.333333333333336</v>
      </c>
      <c r="AE856" s="56">
        <v>-35.588235294117652</v>
      </c>
      <c r="AF856" s="56">
        <v>-46.960784313725497</v>
      </c>
      <c r="AG856" s="57">
        <v>46.875</v>
      </c>
      <c r="AH856" s="57">
        <v>63.013698630136986</v>
      </c>
      <c r="AI856" s="57">
        <v>-12.76595744680851</v>
      </c>
      <c r="AJ856" s="56">
        <v>-59.640957446808514</v>
      </c>
      <c r="AK856" s="56">
        <v>-75.7796560769455</v>
      </c>
      <c r="AL856" s="56">
        <v>-67.710306761877007</v>
      </c>
      <c r="AM856" s="57">
        <v>74.666666666666671</v>
      </c>
      <c r="AN856" s="57">
        <v>44.186046511627907</v>
      </c>
      <c r="AO856" s="57">
        <v>38.554216867469883</v>
      </c>
      <c r="AP856" s="56">
        <v>-36.112449799196789</v>
      </c>
      <c r="AQ856" s="56">
        <v>-5.6318296441580245</v>
      </c>
      <c r="AR856" s="56">
        <v>-20.872139721677406</v>
      </c>
    </row>
    <row r="857" spans="1:44" x14ac:dyDescent="0.35">
      <c r="A857" s="59" t="s">
        <v>1197</v>
      </c>
      <c r="B857" s="59">
        <v>14</v>
      </c>
      <c r="C857" s="59" t="s">
        <v>1073</v>
      </c>
      <c r="D857" s="59" t="s">
        <v>1124</v>
      </c>
      <c r="E857" s="62">
        <v>48</v>
      </c>
      <c r="F857" s="280">
        <v>-8.3333333333333321</v>
      </c>
      <c r="G857" s="281">
        <v>12</v>
      </c>
      <c r="H857" s="280">
        <v>0</v>
      </c>
      <c r="I857" s="281">
        <v>4</v>
      </c>
      <c r="J857" s="280">
        <v>-33.333333333333329</v>
      </c>
      <c r="K857" s="281">
        <v>9</v>
      </c>
      <c r="L857" s="282">
        <v>-24.999999999999996</v>
      </c>
      <c r="M857" s="282">
        <v>-33.333333333333329</v>
      </c>
      <c r="N857" s="282">
        <v>-29.166666666666664</v>
      </c>
      <c r="O857" s="97" t="e">
        <v>#DIV/0!</v>
      </c>
      <c r="P857" s="97" t="e">
        <v>#DIV/0!</v>
      </c>
      <c r="Q857" s="97">
        <v>-20</v>
      </c>
      <c r="R857" s="97" t="e">
        <v>#DIV/0!</v>
      </c>
      <c r="S857" s="97" t="e">
        <v>#DIV/0!</v>
      </c>
      <c r="T857" s="97" t="e">
        <v>#DIV/0!</v>
      </c>
      <c r="U857" s="57" t="s">
        <v>288</v>
      </c>
      <c r="V857" s="57" t="s">
        <v>1090</v>
      </c>
      <c r="W857" s="57">
        <v>-20</v>
      </c>
      <c r="X857" s="71" t="s">
        <v>288</v>
      </c>
      <c r="Y857" s="71" t="s">
        <v>288</v>
      </c>
      <c r="Z857" s="71" t="s">
        <v>288</v>
      </c>
      <c r="AA857" s="57"/>
      <c r="AB857" s="57"/>
      <c r="AC857" s="57"/>
      <c r="AD857" s="56"/>
      <c r="AE857" s="56"/>
      <c r="AF857" s="56"/>
      <c r="AG857" s="57"/>
      <c r="AH857" s="57"/>
      <c r="AI857" s="57"/>
      <c r="AJ857" s="56"/>
      <c r="AK857" s="56"/>
      <c r="AL857" s="56"/>
      <c r="AM857" s="57"/>
      <c r="AN857" s="57"/>
      <c r="AO857" s="57"/>
      <c r="AP857" s="56"/>
      <c r="AQ857" s="56"/>
      <c r="AR857" s="56"/>
    </row>
    <row r="858" spans="1:44" x14ac:dyDescent="0.35">
      <c r="A858" s="59" t="s">
        <v>55</v>
      </c>
      <c r="B858" s="59">
        <v>14</v>
      </c>
      <c r="C858" s="59" t="s">
        <v>11</v>
      </c>
      <c r="D858" s="59" t="s">
        <v>280</v>
      </c>
      <c r="E858" s="62">
        <v>49</v>
      </c>
      <c r="F858" s="280">
        <v>100</v>
      </c>
      <c r="G858" s="281">
        <v>31</v>
      </c>
      <c r="H858" s="280">
        <v>100</v>
      </c>
      <c r="I858" s="281">
        <v>27</v>
      </c>
      <c r="J858" s="280">
        <v>88</v>
      </c>
      <c r="K858" s="281">
        <v>25</v>
      </c>
      <c r="L858" s="282">
        <v>-12</v>
      </c>
      <c r="M858" s="282">
        <v>-12</v>
      </c>
      <c r="N858" s="282">
        <v>-12</v>
      </c>
      <c r="O858" s="97">
        <v>89.366515837104075</v>
      </c>
      <c r="P858" s="97">
        <v>98.611111111111114</v>
      </c>
      <c r="Q858" s="97">
        <v>93.055555555555557</v>
      </c>
      <c r="R858" s="97">
        <v>3.6890397184514825</v>
      </c>
      <c r="S858" s="97">
        <v>-5.5555555555555571</v>
      </c>
      <c r="T858" s="97">
        <v>-0.93325791855203732</v>
      </c>
      <c r="U858" s="57">
        <v>69.230769230769226</v>
      </c>
      <c r="V858" s="57">
        <v>100</v>
      </c>
      <c r="W858" s="57">
        <v>100</v>
      </c>
      <c r="X858" s="71">
        <v>30.769230769230774</v>
      </c>
      <c r="Y858" s="71">
        <v>0</v>
      </c>
      <c r="Z858" s="71">
        <v>15.384615384615387</v>
      </c>
      <c r="AA858" s="57">
        <v>100</v>
      </c>
      <c r="AB858" s="57">
        <v>100</v>
      </c>
      <c r="AC858" s="57">
        <v>100</v>
      </c>
      <c r="AD858" s="56">
        <v>0</v>
      </c>
      <c r="AE858" s="56">
        <v>0</v>
      </c>
      <c r="AF858" s="56">
        <v>0</v>
      </c>
      <c r="AG858" s="57">
        <v>88.235294117647058</v>
      </c>
      <c r="AH858" s="57">
        <v>100</v>
      </c>
      <c r="AI858" s="57">
        <v>72.222222222222214</v>
      </c>
      <c r="AJ858" s="56">
        <v>-16.013071895424844</v>
      </c>
      <c r="AK858" s="56">
        <v>-27.777777777777786</v>
      </c>
      <c r="AL858" s="56">
        <v>-21.895424836601315</v>
      </c>
      <c r="AM858" s="57">
        <v>100</v>
      </c>
      <c r="AN858" s="57">
        <v>94.444444444444443</v>
      </c>
      <c r="AO858" s="57">
        <v>100</v>
      </c>
      <c r="AP858" s="56">
        <v>0</v>
      </c>
      <c r="AQ858" s="56">
        <v>5.5555555555555571</v>
      </c>
      <c r="AR858" s="56">
        <v>2.7777777777777786</v>
      </c>
    </row>
    <row r="859" spans="1:44" x14ac:dyDescent="0.35">
      <c r="A859" s="59" t="s">
        <v>55</v>
      </c>
      <c r="B859" s="59">
        <v>14</v>
      </c>
      <c r="C859" s="59" t="s">
        <v>11</v>
      </c>
      <c r="D859" s="59" t="s">
        <v>281</v>
      </c>
      <c r="E859" s="62">
        <v>50</v>
      </c>
      <c r="F859" s="280" t="e">
        <v>#DIV/0!</v>
      </c>
      <c r="G859" s="281">
        <v>0</v>
      </c>
      <c r="H859" s="280">
        <v>72.222222222222214</v>
      </c>
      <c r="I859" s="281">
        <v>18</v>
      </c>
      <c r="J859" s="280" t="e">
        <v>#DIV/0!</v>
      </c>
      <c r="K859" s="281">
        <v>0</v>
      </c>
      <c r="L859" s="282" t="e">
        <v>#DIV/0!</v>
      </c>
      <c r="M859" s="282" t="e">
        <v>#DIV/0!</v>
      </c>
      <c r="N859" s="282" t="e">
        <v>#DIV/0!</v>
      </c>
      <c r="O859" s="97" t="e">
        <v>#DIV/0!</v>
      </c>
      <c r="P859" s="97">
        <v>84.920634920634924</v>
      </c>
      <c r="Q859" s="97" t="e">
        <v>#DIV/0!</v>
      </c>
      <c r="R859" s="97" t="e">
        <v>#DIV/0!</v>
      </c>
      <c r="S859" s="97" t="e">
        <v>#DIV/0!</v>
      </c>
      <c r="T859" s="97" t="e">
        <v>#DIV/0!</v>
      </c>
      <c r="U859" s="57" t="s">
        <v>288</v>
      </c>
      <c r="V859" s="57">
        <v>71.428571428571431</v>
      </c>
      <c r="W859" s="57" t="s">
        <v>288</v>
      </c>
      <c r="X859" s="71" t="s">
        <v>288</v>
      </c>
      <c r="Y859" s="71" t="s">
        <v>288</v>
      </c>
      <c r="Z859" s="71" t="s">
        <v>288</v>
      </c>
      <c r="AA859" s="57" t="s">
        <v>288</v>
      </c>
      <c r="AB859" s="57">
        <v>100</v>
      </c>
      <c r="AC859" s="57" t="s">
        <v>288</v>
      </c>
      <c r="AD859" s="56"/>
      <c r="AE859" s="56"/>
      <c r="AF859" s="56"/>
      <c r="AG859" s="57" t="s">
        <v>1086</v>
      </c>
      <c r="AH859" s="57">
        <v>83.333333333333343</v>
      </c>
      <c r="AI859" s="57" t="s">
        <v>1086</v>
      </c>
      <c r="AJ859" s="56"/>
      <c r="AK859" s="56"/>
      <c r="AL859" s="56"/>
      <c r="AM859" s="57" t="s">
        <v>288</v>
      </c>
      <c r="AN859" s="57" t="s">
        <v>288</v>
      </c>
      <c r="AO859" s="57" t="s">
        <v>1089</v>
      </c>
      <c r="AP859" s="56"/>
      <c r="AQ859" s="56"/>
      <c r="AR859" s="56"/>
    </row>
    <row r="860" spans="1:44" x14ac:dyDescent="0.35">
      <c r="A860" s="283" t="s">
        <v>55</v>
      </c>
      <c r="B860" s="283">
        <v>14</v>
      </c>
      <c r="C860" s="283" t="s">
        <v>23</v>
      </c>
      <c r="D860" s="283" t="s">
        <v>23</v>
      </c>
      <c r="E860" s="62">
        <v>51</v>
      </c>
      <c r="F860" s="280">
        <v>0</v>
      </c>
      <c r="G860" s="281">
        <v>451</v>
      </c>
      <c r="H860" s="280">
        <v>24.258289703315882</v>
      </c>
      <c r="I860" s="281">
        <v>573</v>
      </c>
      <c r="J860" s="280">
        <v>20.447761194029852</v>
      </c>
      <c r="K860" s="281">
        <v>670</v>
      </c>
      <c r="L860" s="282">
        <v>20.447761194029852</v>
      </c>
      <c r="M860" s="282">
        <v>-3.8105285092860299</v>
      </c>
      <c r="N860" s="282">
        <v>8.3186163423719108</v>
      </c>
      <c r="O860" s="97">
        <v>1.8029432536521179</v>
      </c>
      <c r="P860" s="97">
        <v>11.90476000075348</v>
      </c>
      <c r="Q860" s="97">
        <v>9.0074859187173786</v>
      </c>
      <c r="R860" s="97">
        <v>7.2045426650652606</v>
      </c>
      <c r="S860" s="97">
        <v>-2.8972740820361018</v>
      </c>
      <c r="T860" s="97">
        <v>2.1536342915145794</v>
      </c>
      <c r="U860" s="44">
        <v>-5.8419243986254292</v>
      </c>
      <c r="V860" s="44">
        <v>11.275964391691394</v>
      </c>
      <c r="W860" s="44">
        <v>19.942196531791907</v>
      </c>
      <c r="X860" s="70">
        <v>25.784120930417338</v>
      </c>
      <c r="Y860" s="70">
        <v>8.6662321401005133</v>
      </c>
      <c r="Z860" s="70">
        <v>17.225176535258925</v>
      </c>
      <c r="AA860" s="44">
        <v>-0.64724919093851141</v>
      </c>
      <c r="AB860" s="44">
        <v>9.4955489614243334</v>
      </c>
      <c r="AC860" s="44">
        <v>11.699164345403899</v>
      </c>
      <c r="AD860" s="19">
        <v>12.346413536342411</v>
      </c>
      <c r="AE860" s="19">
        <v>2.2036153839795656</v>
      </c>
      <c r="AF860" s="19">
        <v>7.2750144601609881</v>
      </c>
      <c r="AG860" s="44">
        <v>-7.096774193548387</v>
      </c>
      <c r="AH860" s="44">
        <v>10.869565217391305</v>
      </c>
      <c r="AI860" s="44">
        <v>-4.4077134986225897</v>
      </c>
      <c r="AJ860" s="19">
        <v>2.6890606949257974</v>
      </c>
      <c r="AK860" s="19">
        <v>-15.277278716013894</v>
      </c>
      <c r="AL860" s="19">
        <v>-6.294109010544048</v>
      </c>
      <c r="AM860" s="44">
        <v>20.7977207977208</v>
      </c>
      <c r="AN860" s="44">
        <v>15.977961432506888</v>
      </c>
      <c r="AO860" s="44">
        <v>8.7962962962962958</v>
      </c>
      <c r="AP860" s="19">
        <v>-12.001424501424504</v>
      </c>
      <c r="AQ860" s="19">
        <v>-7.1816651362105919</v>
      </c>
      <c r="AR860" s="19">
        <v>-9.5915448188175478</v>
      </c>
    </row>
    <row r="861" spans="1:44" x14ac:dyDescent="0.35">
      <c r="A861" s="58" t="s">
        <v>55</v>
      </c>
      <c r="B861" s="58">
        <v>14</v>
      </c>
      <c r="C861" s="58" t="s">
        <v>23</v>
      </c>
      <c r="D861" s="58" t="s">
        <v>24</v>
      </c>
      <c r="E861" s="62">
        <v>52</v>
      </c>
      <c r="F861" s="280">
        <v>-50</v>
      </c>
      <c r="G861" s="281">
        <v>8</v>
      </c>
      <c r="H861" s="280">
        <v>-20</v>
      </c>
      <c r="I861" s="281">
        <v>5</v>
      </c>
      <c r="J861" s="280">
        <v>-43.75</v>
      </c>
      <c r="K861" s="281">
        <v>16</v>
      </c>
      <c r="L861" s="282">
        <v>6.25</v>
      </c>
      <c r="M861" s="282">
        <v>-23.75</v>
      </c>
      <c r="N861" s="282">
        <v>-8.75</v>
      </c>
      <c r="O861" s="97">
        <v>-2.6515151515151505</v>
      </c>
      <c r="P861" s="97">
        <v>-15.71428571428571</v>
      </c>
      <c r="Q861" s="97">
        <v>-25.331439393939391</v>
      </c>
      <c r="R861" s="97">
        <v>-22.679924242424242</v>
      </c>
      <c r="S861" s="97">
        <v>-9.617153679653681</v>
      </c>
      <c r="T861" s="97">
        <v>-16.148538961038962</v>
      </c>
      <c r="U861" s="57">
        <v>40</v>
      </c>
      <c r="V861" s="57">
        <v>-33.333333333333329</v>
      </c>
      <c r="W861" s="57">
        <v>9.0909090909090917</v>
      </c>
      <c r="X861" s="71">
        <v>-30.909090909090907</v>
      </c>
      <c r="Y861" s="71">
        <v>42.424242424242422</v>
      </c>
      <c r="Z861" s="71">
        <v>5.7575757575757578</v>
      </c>
      <c r="AA861" s="57">
        <v>-40</v>
      </c>
      <c r="AB861" s="57">
        <v>-42.857142857142854</v>
      </c>
      <c r="AC861" s="57">
        <v>0</v>
      </c>
      <c r="AD861" s="56">
        <v>40</v>
      </c>
      <c r="AE861" s="56">
        <v>42.857142857142854</v>
      </c>
      <c r="AF861" s="56">
        <v>41.428571428571431</v>
      </c>
      <c r="AG861" s="57">
        <v>-33.333333333333329</v>
      </c>
      <c r="AH861" s="57">
        <v>13.333333333333334</v>
      </c>
      <c r="AI861" s="57">
        <v>-43.75</v>
      </c>
      <c r="AJ861" s="56">
        <v>-10.416666666666671</v>
      </c>
      <c r="AK861" s="56">
        <v>-57.083333333333336</v>
      </c>
      <c r="AL861" s="56">
        <v>-33.75</v>
      </c>
      <c r="AM861" s="57">
        <v>22.727272727272727</v>
      </c>
      <c r="AN861" s="57">
        <v>0</v>
      </c>
      <c r="AO861" s="57">
        <v>-66.666666666666657</v>
      </c>
      <c r="AP861" s="56">
        <v>-89.393939393939377</v>
      </c>
      <c r="AQ861" s="56">
        <v>-66.666666666666657</v>
      </c>
      <c r="AR861" s="56">
        <v>-78.030303030303017</v>
      </c>
    </row>
    <row r="862" spans="1:44" x14ac:dyDescent="0.35">
      <c r="A862" s="58" t="s">
        <v>55</v>
      </c>
      <c r="B862" s="58">
        <v>14</v>
      </c>
      <c r="C862" s="58" t="s">
        <v>23</v>
      </c>
      <c r="D862" s="58" t="s">
        <v>597</v>
      </c>
      <c r="E862" s="62">
        <v>53</v>
      </c>
      <c r="F862" s="280">
        <v>-16</v>
      </c>
      <c r="G862" s="281">
        <v>50</v>
      </c>
      <c r="H862" s="280">
        <v>-40</v>
      </c>
      <c r="I862" s="281">
        <v>25</v>
      </c>
      <c r="J862" s="280">
        <v>-51.162790697674424</v>
      </c>
      <c r="K862" s="281">
        <v>43</v>
      </c>
      <c r="L862" s="282">
        <v>-35.162790697674424</v>
      </c>
      <c r="M862" s="282">
        <v>-11.162790697674424</v>
      </c>
      <c r="N862" s="282">
        <v>-23.162790697674424</v>
      </c>
      <c r="O862" s="97">
        <v>-26.406691134952002</v>
      </c>
      <c r="P862" s="97">
        <v>-8.6973684210526319</v>
      </c>
      <c r="Q862" s="97">
        <v>-17.916954221302046</v>
      </c>
      <c r="R862" s="97">
        <v>8.4897369136499563</v>
      </c>
      <c r="S862" s="97">
        <v>-9.2195858002494138</v>
      </c>
      <c r="T862" s="97">
        <v>-0.36492444329972873</v>
      </c>
      <c r="U862" s="57">
        <v>-27.27272727272727</v>
      </c>
      <c r="V862" s="57">
        <v>-15.789473684210526</v>
      </c>
      <c r="W862" s="57">
        <v>-23.809523809523807</v>
      </c>
      <c r="X862" s="71">
        <v>3.4632034632034632</v>
      </c>
      <c r="Y862" s="71">
        <v>-8.020050125313281</v>
      </c>
      <c r="Z862" s="71">
        <v>-2.2784233310549089</v>
      </c>
      <c r="AA862" s="57">
        <v>-40</v>
      </c>
      <c r="AB862" s="57">
        <v>-30</v>
      </c>
      <c r="AC862" s="57">
        <v>-20</v>
      </c>
      <c r="AD862" s="56">
        <v>20</v>
      </c>
      <c r="AE862" s="56">
        <v>10</v>
      </c>
      <c r="AF862" s="56">
        <v>15</v>
      </c>
      <c r="AG862" s="57">
        <v>-34.782608695652172</v>
      </c>
      <c r="AH862" s="57">
        <v>16</v>
      </c>
      <c r="AI862" s="57">
        <v>-48.148148148148145</v>
      </c>
      <c r="AJ862" s="56">
        <v>-13.365539452495973</v>
      </c>
      <c r="AK862" s="56">
        <v>-64.148148148148152</v>
      </c>
      <c r="AL862" s="56">
        <v>-38.756843800322059</v>
      </c>
      <c r="AM862" s="57">
        <v>-3.5714285714285712</v>
      </c>
      <c r="AN862" s="57">
        <v>-5</v>
      </c>
      <c r="AO862" s="57">
        <v>20.289855072463769</v>
      </c>
      <c r="AP862" s="56">
        <v>23.861283643892342</v>
      </c>
      <c r="AQ862" s="56">
        <v>25.289855072463769</v>
      </c>
      <c r="AR862" s="56">
        <v>24.575569358178058</v>
      </c>
    </row>
    <row r="863" spans="1:44" x14ac:dyDescent="0.35">
      <c r="A863" s="58" t="s">
        <v>55</v>
      </c>
      <c r="B863" s="58">
        <v>14</v>
      </c>
      <c r="C863" s="58" t="s">
        <v>23</v>
      </c>
      <c r="D863" s="58" t="s">
        <v>551</v>
      </c>
      <c r="E863" s="62">
        <v>54</v>
      </c>
      <c r="F863" s="280">
        <v>-7.0866141732283463</v>
      </c>
      <c r="G863" s="281">
        <v>254</v>
      </c>
      <c r="H863" s="280">
        <v>24.840764331210192</v>
      </c>
      <c r="I863" s="281">
        <v>314</v>
      </c>
      <c r="J863" s="280">
        <v>26.415094339622641</v>
      </c>
      <c r="K863" s="281">
        <v>371</v>
      </c>
      <c r="L863" s="282">
        <v>33.501708512850989</v>
      </c>
      <c r="M863" s="282">
        <v>1.5743300084124492</v>
      </c>
      <c r="N863" s="282">
        <v>17.538019260631721</v>
      </c>
      <c r="O863" s="97">
        <v>-9.502854912914886</v>
      </c>
      <c r="P863" s="97">
        <v>15.948424736838923</v>
      </c>
      <c r="Q863" s="97">
        <v>15.348011363636365</v>
      </c>
      <c r="R863" s="97">
        <v>24.850866276551251</v>
      </c>
      <c r="S863" s="97">
        <v>-0.60041337320255828</v>
      </c>
      <c r="T863" s="97">
        <v>12.125226451674347</v>
      </c>
      <c r="U863" s="57">
        <v>-16.25</v>
      </c>
      <c r="V863" s="57">
        <v>15.196078431372548</v>
      </c>
      <c r="W863" s="57">
        <v>20.833333333333336</v>
      </c>
      <c r="X863" s="71">
        <v>37.083333333333336</v>
      </c>
      <c r="Y863" s="71">
        <v>5.6372549019607874</v>
      </c>
      <c r="Z863" s="71">
        <v>21.360294117647062</v>
      </c>
      <c r="AA863" s="57">
        <v>-11.173184357541899</v>
      </c>
      <c r="AB863" s="57">
        <v>4.7872340425531918</v>
      </c>
      <c r="AC863" s="57">
        <v>13.020833333333334</v>
      </c>
      <c r="AD863" s="56">
        <v>24.194017690875235</v>
      </c>
      <c r="AE863" s="56">
        <v>8.2335992907801412</v>
      </c>
      <c r="AF863" s="56">
        <v>16.213808490827688</v>
      </c>
      <c r="AG863" s="57">
        <v>-26.47058823529412</v>
      </c>
      <c r="AH863" s="57">
        <v>12.560386473429952</v>
      </c>
      <c r="AI863" s="57">
        <v>2.083333333333333</v>
      </c>
      <c r="AJ863" s="56">
        <v>28.553921568627452</v>
      </c>
      <c r="AK863" s="56">
        <v>-10.477053140096618</v>
      </c>
      <c r="AL863" s="56">
        <v>9.0384342142654166</v>
      </c>
      <c r="AM863" s="57">
        <v>15.882352941176469</v>
      </c>
      <c r="AN863" s="57">
        <v>31.25</v>
      </c>
      <c r="AO863" s="57">
        <v>25.454545454545453</v>
      </c>
      <c r="AP863" s="56">
        <v>9.572192513368984</v>
      </c>
      <c r="AQ863" s="56">
        <v>-5.7954545454545467</v>
      </c>
      <c r="AR863" s="56">
        <v>1.8883689839572186</v>
      </c>
    </row>
    <row r="864" spans="1:44" x14ac:dyDescent="0.35">
      <c r="A864" s="58" t="s">
        <v>55</v>
      </c>
      <c r="B864" s="58">
        <v>14</v>
      </c>
      <c r="C864" s="58" t="s">
        <v>23</v>
      </c>
      <c r="D864" s="58" t="s">
        <v>552</v>
      </c>
      <c r="E864" s="62">
        <v>55</v>
      </c>
      <c r="F864" s="280">
        <v>-2.4734982332155475</v>
      </c>
      <c r="G864" s="281">
        <v>283</v>
      </c>
      <c r="H864" s="280">
        <v>26.25</v>
      </c>
      <c r="I864" s="281">
        <v>400</v>
      </c>
      <c r="J864" s="280">
        <v>23.52941176470588</v>
      </c>
      <c r="K864" s="281">
        <v>425</v>
      </c>
      <c r="L864" s="282">
        <v>26.002909997921428</v>
      </c>
      <c r="M864" s="282">
        <v>-2.7205882352941195</v>
      </c>
      <c r="N864" s="282">
        <v>11.641160881313654</v>
      </c>
      <c r="O864" s="97">
        <v>6.4976331026883161</v>
      </c>
      <c r="P864" s="97">
        <v>12.274802604103602</v>
      </c>
      <c r="Q864" s="97">
        <v>11.153975110722975</v>
      </c>
      <c r="R864" s="97">
        <v>4.6563420080346587</v>
      </c>
      <c r="S864" s="97">
        <v>-1.1208274933806273</v>
      </c>
      <c r="T864" s="97">
        <v>1.7677572573270157</v>
      </c>
      <c r="U864" s="57">
        <v>-4.3165467625899279</v>
      </c>
      <c r="V864" s="57">
        <v>7.5675675675675684</v>
      </c>
      <c r="W864" s="57">
        <v>23.188405797101449</v>
      </c>
      <c r="X864" s="71">
        <v>27.504952559691375</v>
      </c>
      <c r="Y864" s="71">
        <v>15.620838229533881</v>
      </c>
      <c r="Z864" s="71">
        <v>21.562895394612628</v>
      </c>
      <c r="AA864" s="57">
        <v>8.7431693989071047</v>
      </c>
      <c r="AB864" s="57">
        <v>15.96244131455399</v>
      </c>
      <c r="AC864" s="57">
        <v>12.745098039215685</v>
      </c>
      <c r="AD864" s="56">
        <v>4.0019286403085808</v>
      </c>
      <c r="AE864" s="56">
        <v>-3.2173432753383047</v>
      </c>
      <c r="AF864" s="56">
        <v>0.39229268248513804</v>
      </c>
      <c r="AG864" s="57">
        <v>-4</v>
      </c>
      <c r="AH864" s="57">
        <v>7.7348066298342539</v>
      </c>
      <c r="AI864" s="57">
        <v>3.804347826086957</v>
      </c>
      <c r="AJ864" s="56">
        <v>7.804347826086957</v>
      </c>
      <c r="AK864" s="56">
        <v>-3.9304588037472969</v>
      </c>
      <c r="AL864" s="56">
        <v>1.93694451116983</v>
      </c>
      <c r="AM864" s="57">
        <v>25.563909774436087</v>
      </c>
      <c r="AN864" s="57">
        <v>17.834394904458598</v>
      </c>
      <c r="AO864" s="57">
        <v>4.8780487804878048</v>
      </c>
      <c r="AP864" s="56">
        <v>-20.685860993948282</v>
      </c>
      <c r="AQ864" s="56">
        <v>-12.956346123970793</v>
      </c>
      <c r="AR864" s="56">
        <v>-16.821103558959535</v>
      </c>
    </row>
    <row r="865" spans="1:44" x14ac:dyDescent="0.35">
      <c r="A865" s="58" t="s">
        <v>55</v>
      </c>
      <c r="B865" s="58">
        <v>14</v>
      </c>
      <c r="C865" s="58" t="s">
        <v>23</v>
      </c>
      <c r="D865" s="58" t="s">
        <v>282</v>
      </c>
      <c r="E865" s="62">
        <v>56</v>
      </c>
      <c r="F865" s="280">
        <v>-41.304347826086953</v>
      </c>
      <c r="G865" s="281">
        <v>92</v>
      </c>
      <c r="H865" s="280">
        <v>3.3333333333333335</v>
      </c>
      <c r="I865" s="281">
        <v>60</v>
      </c>
      <c r="J865" s="280">
        <v>38.383838383838381</v>
      </c>
      <c r="K865" s="281">
        <v>99</v>
      </c>
      <c r="L865" s="282">
        <v>79.688186209925334</v>
      </c>
      <c r="M865" s="282">
        <v>35.050505050505045</v>
      </c>
      <c r="N865" s="282">
        <v>57.369345630215193</v>
      </c>
      <c r="O865" s="97">
        <v>-38.292842741935488</v>
      </c>
      <c r="P865" s="97">
        <v>-12.71529888551165</v>
      </c>
      <c r="Q865" s="97">
        <v>9.7037406010579002</v>
      </c>
      <c r="R865" s="97">
        <v>47.996583342993389</v>
      </c>
      <c r="S865" s="97">
        <v>22.419039486569552</v>
      </c>
      <c r="T865" s="97">
        <v>35.207811414781474</v>
      </c>
      <c r="U865" s="57">
        <v>-38</v>
      </c>
      <c r="V865" s="57">
        <v>-21.428571428571427</v>
      </c>
      <c r="W865" s="57">
        <v>32.608695652173914</v>
      </c>
      <c r="X865" s="71">
        <v>70.608695652173907</v>
      </c>
      <c r="Y865" s="71">
        <v>54.037267080745337</v>
      </c>
      <c r="Z865" s="71">
        <v>62.322981366459622</v>
      </c>
      <c r="AA865" s="57">
        <v>-21.875</v>
      </c>
      <c r="AB865" s="57">
        <v>-11.904761904761903</v>
      </c>
      <c r="AC865" s="57">
        <v>-10.869565217391305</v>
      </c>
      <c r="AD865" s="56">
        <v>11.005434782608695</v>
      </c>
      <c r="AE865" s="56">
        <v>1.0351966873705987</v>
      </c>
      <c r="AF865" s="56">
        <v>6.020315734989647</v>
      </c>
      <c r="AG865" s="57">
        <v>-57.8125</v>
      </c>
      <c r="AH865" s="57">
        <v>-12.76595744680851</v>
      </c>
      <c r="AI865" s="57">
        <v>4.2553191489361701</v>
      </c>
      <c r="AJ865" s="56">
        <v>62.067819148936167</v>
      </c>
      <c r="AK865" s="56">
        <v>17.021276595744681</v>
      </c>
      <c r="AL865" s="56">
        <v>39.544547872340424</v>
      </c>
      <c r="AM865" s="57">
        <v>-35.483870967741936</v>
      </c>
      <c r="AN865" s="57">
        <v>-4.7619047619047619</v>
      </c>
      <c r="AO865" s="57">
        <v>12.820512820512819</v>
      </c>
      <c r="AP865" s="56">
        <v>48.304383788254754</v>
      </c>
      <c r="AQ865" s="56">
        <v>17.58241758241758</v>
      </c>
      <c r="AR865" s="56">
        <v>32.943400685336165</v>
      </c>
    </row>
    <row r="866" spans="1:44" x14ac:dyDescent="0.35">
      <c r="A866" s="58" t="s">
        <v>55</v>
      </c>
      <c r="B866" s="58">
        <v>14</v>
      </c>
      <c r="C866" s="58" t="s">
        <v>23</v>
      </c>
      <c r="D866" s="58" t="s">
        <v>283</v>
      </c>
      <c r="E866" s="62">
        <v>57</v>
      </c>
      <c r="F866" s="280" t="e">
        <v>#DIV/0!</v>
      </c>
      <c r="G866" s="281">
        <v>0</v>
      </c>
      <c r="H866" s="280" t="e">
        <v>#DIV/0!</v>
      </c>
      <c r="I866" s="281">
        <v>0</v>
      </c>
      <c r="J866" s="280" t="e">
        <v>#DIV/0!</v>
      </c>
      <c r="K866" s="281">
        <v>0</v>
      </c>
      <c r="L866" s="282" t="e">
        <v>#DIV/0!</v>
      </c>
      <c r="M866" s="282" t="e">
        <v>#DIV/0!</v>
      </c>
      <c r="N866" s="282" t="e">
        <v>#DIV/0!</v>
      </c>
      <c r="O866" s="97" t="e">
        <v>#DIV/0!</v>
      </c>
      <c r="P866" s="97" t="e">
        <v>#DIV/0!</v>
      </c>
      <c r="Q866" s="97">
        <v>100</v>
      </c>
      <c r="R866" s="97" t="e">
        <v>#DIV/0!</v>
      </c>
      <c r="S866" s="97" t="e">
        <v>#DIV/0!</v>
      </c>
      <c r="T866" s="97" t="e">
        <v>#DIV/0!</v>
      </c>
      <c r="U866" s="57" t="s">
        <v>288</v>
      </c>
      <c r="V866" s="57" t="s">
        <v>1086</v>
      </c>
      <c r="W866" s="57" t="s">
        <v>288</v>
      </c>
      <c r="X866" s="71" t="s">
        <v>288</v>
      </c>
      <c r="Y866" s="71" t="s">
        <v>288</v>
      </c>
      <c r="Z866" s="71" t="s">
        <v>288</v>
      </c>
      <c r="AA866" s="57" t="s">
        <v>1088</v>
      </c>
      <c r="AB866" s="57" t="s">
        <v>1089</v>
      </c>
      <c r="AC866" s="57">
        <v>100</v>
      </c>
      <c r="AD866" s="56"/>
      <c r="AE866" s="56"/>
      <c r="AF866" s="56"/>
      <c r="AG866" s="57" t="s">
        <v>1088</v>
      </c>
      <c r="AH866" s="57" t="s">
        <v>1086</v>
      </c>
      <c r="AI866" s="57">
        <v>100</v>
      </c>
      <c r="AJ866" s="56"/>
      <c r="AK866" s="56"/>
      <c r="AL866" s="56"/>
      <c r="AM866" s="57" t="s">
        <v>288</v>
      </c>
      <c r="AN866" s="57" t="s">
        <v>288</v>
      </c>
      <c r="AO866" s="57" t="s">
        <v>1088</v>
      </c>
      <c r="AP866" s="56"/>
      <c r="AQ866" s="56"/>
      <c r="AR866" s="56"/>
    </row>
    <row r="867" spans="1:44" x14ac:dyDescent="0.35">
      <c r="A867" s="58" t="s">
        <v>55</v>
      </c>
      <c r="B867" s="58">
        <v>14</v>
      </c>
      <c r="C867" s="58" t="s">
        <v>23</v>
      </c>
      <c r="D867" s="58" t="s">
        <v>28</v>
      </c>
      <c r="E867" s="62">
        <v>58</v>
      </c>
      <c r="F867" s="280" t="e">
        <v>#DIV/0!</v>
      </c>
      <c r="G867" s="281">
        <v>0</v>
      </c>
      <c r="H867" s="280">
        <v>-13.333333333333334</v>
      </c>
      <c r="I867" s="281">
        <v>15</v>
      </c>
      <c r="J867" s="280">
        <v>0</v>
      </c>
      <c r="K867" s="281">
        <v>3</v>
      </c>
      <c r="L867" s="282" t="e">
        <v>#DIV/0!</v>
      </c>
      <c r="M867" s="282">
        <v>13.333333333333334</v>
      </c>
      <c r="N867" s="282" t="e">
        <v>#DIV/0!</v>
      </c>
      <c r="O867" s="97">
        <v>0</v>
      </c>
      <c r="P867" s="97">
        <v>-22.313311688311689</v>
      </c>
      <c r="Q867" s="97">
        <v>-56.666666666666664</v>
      </c>
      <c r="R867" s="97">
        <v>-56.666666666666664</v>
      </c>
      <c r="S867" s="97">
        <v>-34.353354978354972</v>
      </c>
      <c r="T867" s="97">
        <v>-45.510010822510822</v>
      </c>
      <c r="U867" s="57">
        <v>-50</v>
      </c>
      <c r="V867" s="57">
        <v>-28.571428571428569</v>
      </c>
      <c r="W867" s="57" t="s">
        <v>288</v>
      </c>
      <c r="X867" s="71" t="s">
        <v>288</v>
      </c>
      <c r="Y867" s="71" t="s">
        <v>288</v>
      </c>
      <c r="Z867" s="71" t="s">
        <v>288</v>
      </c>
      <c r="AA867" s="57" t="s">
        <v>288</v>
      </c>
      <c r="AB867" s="57">
        <v>-18.181818181818183</v>
      </c>
      <c r="AC867" s="57">
        <v>-100</v>
      </c>
      <c r="AD867" s="56"/>
      <c r="AE867" s="56">
        <v>-81.818181818181813</v>
      </c>
      <c r="AF867" s="56"/>
      <c r="AG867" s="57">
        <v>-50</v>
      </c>
      <c r="AH867" s="57">
        <v>-13.333333333333334</v>
      </c>
      <c r="AI867" s="57">
        <v>-60</v>
      </c>
      <c r="AJ867" s="56">
        <v>-10</v>
      </c>
      <c r="AK867" s="56">
        <v>-46.666666666666664</v>
      </c>
      <c r="AL867" s="56">
        <v>-28.333333333333332</v>
      </c>
      <c r="AM867" s="57">
        <v>100</v>
      </c>
      <c r="AN867" s="57">
        <v>-29.166666666666668</v>
      </c>
      <c r="AO867" s="57">
        <v>-10</v>
      </c>
      <c r="AP867" s="56">
        <v>-110</v>
      </c>
      <c r="AQ867" s="56">
        <v>19.166666666666668</v>
      </c>
      <c r="AR867" s="56">
        <v>-45.416666666666664</v>
      </c>
    </row>
    <row r="868" spans="1:44" x14ac:dyDescent="0.35">
      <c r="A868" s="58" t="s">
        <v>55</v>
      </c>
      <c r="B868" s="58">
        <v>14</v>
      </c>
      <c r="C868" s="58" t="s">
        <v>23</v>
      </c>
      <c r="D868" s="58" t="s">
        <v>29</v>
      </c>
      <c r="E868" s="62">
        <v>59</v>
      </c>
      <c r="F868" s="280">
        <v>50</v>
      </c>
      <c r="G868" s="281">
        <v>74</v>
      </c>
      <c r="H868" s="280">
        <v>46.153846153846153</v>
      </c>
      <c r="I868" s="281">
        <v>78</v>
      </c>
      <c r="J868" s="280">
        <v>35.135135135135137</v>
      </c>
      <c r="K868" s="281">
        <v>74</v>
      </c>
      <c r="L868" s="282">
        <v>-14.864864864864863</v>
      </c>
      <c r="M868" s="282">
        <v>-11.018711018711016</v>
      </c>
      <c r="N868" s="282">
        <v>-12.94178794178794</v>
      </c>
      <c r="O868" s="97">
        <v>46.168417366946777</v>
      </c>
      <c r="P868" s="97">
        <v>24.891415518704086</v>
      </c>
      <c r="Q868" s="97">
        <v>14.423896415109816</v>
      </c>
      <c r="R868" s="97">
        <v>-31.744520951836961</v>
      </c>
      <c r="S868" s="97">
        <v>-10.46751910359427</v>
      </c>
      <c r="T868" s="97">
        <v>-21.106020027715616</v>
      </c>
      <c r="U868" s="57">
        <v>33.928571428571431</v>
      </c>
      <c r="V868" s="57">
        <v>48.936170212765958</v>
      </c>
      <c r="W868" s="57">
        <v>53.061224489795919</v>
      </c>
      <c r="X868" s="71">
        <v>19.132653061224488</v>
      </c>
      <c r="Y868" s="71">
        <v>4.1250542770299603</v>
      </c>
      <c r="Z868" s="71">
        <v>11.628853669127224</v>
      </c>
      <c r="AA868" s="57">
        <v>54.901960784313729</v>
      </c>
      <c r="AB868" s="57">
        <v>28.947368421052634</v>
      </c>
      <c r="AC868" s="57">
        <v>22.033898305084744</v>
      </c>
      <c r="AD868" s="56">
        <v>-32.868062479228982</v>
      </c>
      <c r="AE868" s="56">
        <v>-6.9134701159678897</v>
      </c>
      <c r="AF868" s="56">
        <v>-19.890766297598436</v>
      </c>
      <c r="AG868" s="57">
        <v>41.17647058823529</v>
      </c>
      <c r="AH868" s="57">
        <v>13.20754716981132</v>
      </c>
      <c r="AI868" s="57">
        <v>-12.244897959183673</v>
      </c>
      <c r="AJ868" s="56">
        <v>-53.421368547418965</v>
      </c>
      <c r="AK868" s="56">
        <v>-25.452445128994995</v>
      </c>
      <c r="AL868" s="56">
        <v>-39.43690683820698</v>
      </c>
      <c r="AM868" s="57">
        <v>54.666666666666664</v>
      </c>
      <c r="AN868" s="57">
        <v>8.4745762711864394</v>
      </c>
      <c r="AO868" s="57">
        <v>-5.1546391752577314</v>
      </c>
      <c r="AP868" s="56">
        <v>-59.821305841924399</v>
      </c>
      <c r="AQ868" s="56">
        <v>-13.629215446444171</v>
      </c>
      <c r="AR868" s="56">
        <v>-36.725260644184289</v>
      </c>
    </row>
    <row r="869" spans="1:44" x14ac:dyDescent="0.35">
      <c r="A869" s="58" t="s">
        <v>55</v>
      </c>
      <c r="B869" s="58">
        <v>14</v>
      </c>
      <c r="C869" s="58" t="s">
        <v>23</v>
      </c>
      <c r="D869" s="58" t="s">
        <v>284</v>
      </c>
      <c r="E869" s="62">
        <v>60</v>
      </c>
      <c r="F869" s="280">
        <v>50.704225352112672</v>
      </c>
      <c r="G869" s="281">
        <v>71</v>
      </c>
      <c r="H869" s="280">
        <v>45.205479452054789</v>
      </c>
      <c r="I869" s="281">
        <v>73</v>
      </c>
      <c r="J869" s="280">
        <v>35.2112676056338</v>
      </c>
      <c r="K869" s="281">
        <v>71</v>
      </c>
      <c r="L869" s="282">
        <v>-15.492957746478872</v>
      </c>
      <c r="M869" s="282">
        <v>-9.9942118464209884</v>
      </c>
      <c r="N869" s="282">
        <v>-12.74358479644993</v>
      </c>
      <c r="O869" s="97">
        <v>44.088836477987421</v>
      </c>
      <c r="P869" s="97">
        <v>25.955253896430367</v>
      </c>
      <c r="Q869" s="97">
        <v>14.299881309345325</v>
      </c>
      <c r="R869" s="97">
        <v>-29.788955168642097</v>
      </c>
      <c r="S869" s="97">
        <v>-11.655372587085042</v>
      </c>
      <c r="T869" s="97">
        <v>-20.722163877863569</v>
      </c>
      <c r="U869" s="57">
        <v>30.188679245283019</v>
      </c>
      <c r="V869" s="57">
        <v>50</v>
      </c>
      <c r="W869" s="57">
        <v>54.347826086956516</v>
      </c>
      <c r="X869" s="71">
        <v>24.159146841673497</v>
      </c>
      <c r="Y869" s="71">
        <v>4.3478260869565162</v>
      </c>
      <c r="Z869" s="71">
        <v>14.253486464315007</v>
      </c>
      <c r="AA869" s="57">
        <v>54</v>
      </c>
      <c r="AB869" s="57">
        <v>30.555555555555557</v>
      </c>
      <c r="AC869" s="57">
        <v>24.137931034482758</v>
      </c>
      <c r="AD869" s="56">
        <v>-29.862068965517242</v>
      </c>
      <c r="AE869" s="56">
        <v>-6.4176245210727991</v>
      </c>
      <c r="AF869" s="56">
        <v>-18.139846743295021</v>
      </c>
      <c r="AG869" s="57">
        <v>37.5</v>
      </c>
      <c r="AH869" s="57">
        <v>9.8039215686274517</v>
      </c>
      <c r="AI869" s="57">
        <v>-10.416666666666668</v>
      </c>
      <c r="AJ869" s="56">
        <v>-47.916666666666671</v>
      </c>
      <c r="AK869" s="56">
        <v>-20.22058823529412</v>
      </c>
      <c r="AL869" s="56">
        <v>-34.068627450980394</v>
      </c>
      <c r="AM869" s="57">
        <v>54.666666666666664</v>
      </c>
      <c r="AN869" s="57">
        <v>13.461538461538462</v>
      </c>
      <c r="AO869" s="57">
        <v>-10.869565217391305</v>
      </c>
      <c r="AP869" s="56">
        <v>-65.536231884057969</v>
      </c>
      <c r="AQ869" s="56">
        <v>-24.331103678929765</v>
      </c>
      <c r="AR869" s="56">
        <v>-44.933667781493867</v>
      </c>
    </row>
    <row r="870" spans="1:44" x14ac:dyDescent="0.35">
      <c r="A870" s="58" t="s">
        <v>55</v>
      </c>
      <c r="B870" s="58">
        <v>14</v>
      </c>
      <c r="C870" s="58" t="s">
        <v>23</v>
      </c>
      <c r="D870" s="58" t="s">
        <v>285</v>
      </c>
      <c r="E870" s="62">
        <v>61</v>
      </c>
      <c r="F870" s="280">
        <v>71.428571428571431</v>
      </c>
      <c r="G870" s="281">
        <v>7</v>
      </c>
      <c r="H870" s="280">
        <v>66.666666666666657</v>
      </c>
      <c r="I870" s="281">
        <v>6</v>
      </c>
      <c r="J870" s="280">
        <v>50</v>
      </c>
      <c r="K870" s="281">
        <v>4</v>
      </c>
      <c r="L870" s="282">
        <v>-21.428571428571431</v>
      </c>
      <c r="M870" s="282">
        <v>-16.666666666666657</v>
      </c>
      <c r="N870" s="282">
        <v>-19.047619047619044</v>
      </c>
      <c r="O870" s="97">
        <v>100</v>
      </c>
      <c r="P870" s="97">
        <v>34.375</v>
      </c>
      <c r="Q870" s="97">
        <v>-12.5</v>
      </c>
      <c r="R870" s="97">
        <v>-112.5</v>
      </c>
      <c r="S870" s="97">
        <v>-46.875</v>
      </c>
      <c r="T870" s="97">
        <v>-79.6875</v>
      </c>
      <c r="U870" s="57">
        <v>100</v>
      </c>
      <c r="V870" s="57">
        <v>50</v>
      </c>
      <c r="W870" s="57">
        <v>50</v>
      </c>
      <c r="X870" s="71">
        <v>-50</v>
      </c>
      <c r="Y870" s="71">
        <v>0</v>
      </c>
      <c r="Z870" s="71">
        <v>-25</v>
      </c>
      <c r="AA870" s="57">
        <v>100</v>
      </c>
      <c r="AB870" s="57">
        <v>0</v>
      </c>
      <c r="AC870" s="57">
        <v>-100</v>
      </c>
      <c r="AD870" s="56">
        <v>-200</v>
      </c>
      <c r="AE870" s="56">
        <v>-100</v>
      </c>
      <c r="AF870" s="56">
        <v>-150</v>
      </c>
      <c r="AG870" s="57">
        <v>100</v>
      </c>
      <c r="AH870" s="57">
        <v>100</v>
      </c>
      <c r="AI870" s="57">
        <v>-100</v>
      </c>
      <c r="AJ870" s="56">
        <v>-200</v>
      </c>
      <c r="AK870" s="56">
        <v>-200</v>
      </c>
      <c r="AL870" s="56">
        <v>-200</v>
      </c>
      <c r="AM870" s="57">
        <v>100</v>
      </c>
      <c r="AN870" s="57">
        <v>-12.5</v>
      </c>
      <c r="AO870" s="57">
        <v>100</v>
      </c>
      <c r="AP870" s="56">
        <v>0</v>
      </c>
      <c r="AQ870" s="56">
        <v>112.5</v>
      </c>
      <c r="AR870" s="56">
        <v>56.25</v>
      </c>
    </row>
    <row r="871" spans="1:44" x14ac:dyDescent="0.35">
      <c r="A871" s="58" t="s">
        <v>55</v>
      </c>
      <c r="B871" s="58">
        <v>14</v>
      </c>
      <c r="C871" s="58" t="s">
        <v>23</v>
      </c>
      <c r="D871" s="58" t="s">
        <v>286</v>
      </c>
      <c r="E871" s="62">
        <v>62</v>
      </c>
      <c r="F871" s="280" t="e">
        <v>#DIV/0!</v>
      </c>
      <c r="G871" s="281">
        <v>0</v>
      </c>
      <c r="H871" s="280" t="e">
        <v>#DIV/0!</v>
      </c>
      <c r="I871" s="281">
        <v>0</v>
      </c>
      <c r="J871" s="280">
        <v>43.478260869565219</v>
      </c>
      <c r="K871" s="281">
        <v>69</v>
      </c>
      <c r="L871" s="282" t="e">
        <v>#DIV/0!</v>
      </c>
      <c r="M871" s="282" t="e">
        <v>#DIV/0!</v>
      </c>
      <c r="N871" s="282" t="e">
        <v>#DIV/0!</v>
      </c>
      <c r="O871" s="97" t="e">
        <v>#DIV/0!</v>
      </c>
      <c r="P871" s="97" t="e">
        <v>#DIV/0!</v>
      </c>
      <c r="Q871" s="97">
        <v>66.640211640211632</v>
      </c>
      <c r="R871" s="97" t="e">
        <v>#DIV/0!</v>
      </c>
      <c r="S871" s="97" t="e">
        <v>#DIV/0!</v>
      </c>
      <c r="T871" s="97" t="e">
        <v>#DIV/0!</v>
      </c>
      <c r="U871" s="57" t="s">
        <v>288</v>
      </c>
      <c r="V871" s="57" t="s">
        <v>1088</v>
      </c>
      <c r="W871" s="57">
        <v>17.777777777777779</v>
      </c>
      <c r="X871" s="71" t="s">
        <v>288</v>
      </c>
      <c r="Y871" s="71" t="s">
        <v>288</v>
      </c>
      <c r="Z871" s="71" t="s">
        <v>288</v>
      </c>
      <c r="AA871" s="57" t="s">
        <v>1090</v>
      </c>
      <c r="AB871" s="57" t="s">
        <v>1086</v>
      </c>
      <c r="AC871" s="57">
        <v>82.142857142857139</v>
      </c>
      <c r="AD871" s="56"/>
      <c r="AE871" s="56"/>
      <c r="AF871" s="56"/>
      <c r="AG871" s="57" t="s">
        <v>1090</v>
      </c>
      <c r="AH871" s="57" t="s">
        <v>1090</v>
      </c>
      <c r="AI871" s="57">
        <v>100</v>
      </c>
      <c r="AJ871" s="56"/>
      <c r="AK871" s="56"/>
      <c r="AL871" s="56"/>
      <c r="AM871" s="57" t="s">
        <v>288</v>
      </c>
      <c r="AN871" s="57" t="s">
        <v>288</v>
      </c>
      <c r="AO871" s="57" t="s">
        <v>1089</v>
      </c>
      <c r="AP871" s="56"/>
      <c r="AQ871" s="56"/>
      <c r="AR871" s="56"/>
    </row>
    <row r="872" spans="1:44" x14ac:dyDescent="0.35">
      <c r="A872" s="279" t="s">
        <v>56</v>
      </c>
      <c r="B872" s="279">
        <v>15</v>
      </c>
      <c r="C872" s="279" t="s">
        <v>35</v>
      </c>
      <c r="D872" s="279" t="s">
        <v>35</v>
      </c>
      <c r="E872" s="62">
        <v>1</v>
      </c>
      <c r="F872" s="280">
        <v>21.871599564744287</v>
      </c>
      <c r="G872" s="281">
        <v>1838</v>
      </c>
      <c r="H872" s="280">
        <v>14.417845484221981</v>
      </c>
      <c r="I872" s="281">
        <v>1838</v>
      </c>
      <c r="J872" s="280">
        <v>7.6383763837638385</v>
      </c>
      <c r="K872" s="281">
        <v>2710</v>
      </c>
      <c r="L872" s="282">
        <v>-14.233223180980449</v>
      </c>
      <c r="M872" s="282">
        <v>-6.7794691004581429</v>
      </c>
      <c r="N872" s="282">
        <v>-10.506346140719296</v>
      </c>
      <c r="O872" s="97">
        <v>27.865901280849734</v>
      </c>
      <c r="P872" s="97">
        <v>11.652892561983471</v>
      </c>
      <c r="Q872" s="97">
        <v>6.8071667397123559E-2</v>
      </c>
      <c r="R872" s="97">
        <v>-27.79782961345261</v>
      </c>
      <c r="S872" s="97">
        <v>-11.584820894586347</v>
      </c>
      <c r="T872" s="97">
        <v>-19.691325254019478</v>
      </c>
      <c r="U872" s="44">
        <v>28.429752066115704</v>
      </c>
      <c r="V872" s="44">
        <v>16.776859504132233</v>
      </c>
      <c r="W872" s="44">
        <v>10.694864048338369</v>
      </c>
      <c r="X872" s="70">
        <v>-17.734888017777337</v>
      </c>
      <c r="Y872" s="70">
        <v>-6.081995455793864</v>
      </c>
      <c r="Z872" s="70">
        <v>-11.908441736785601</v>
      </c>
      <c r="AA872" s="44">
        <v>23.281786941580755</v>
      </c>
      <c r="AB872" s="44">
        <v>7.4380165289256199</v>
      </c>
      <c r="AC872" s="44">
        <v>-2.7660853878532774</v>
      </c>
      <c r="AD872" s="19">
        <v>-26.047872329434032</v>
      </c>
      <c r="AE872" s="19">
        <v>-10.204101916778898</v>
      </c>
      <c r="AF872" s="19">
        <v>-18.125987123106466</v>
      </c>
      <c r="AG872" s="44">
        <v>24.710743801652892</v>
      </c>
      <c r="AH872" s="44">
        <v>9.9173553719008272</v>
      </c>
      <c r="AI872" s="44">
        <v>-3.2589016294508144</v>
      </c>
      <c r="AJ872" s="19">
        <v>-27.969645431103707</v>
      </c>
      <c r="AK872" s="19">
        <v>-13.176257001351642</v>
      </c>
      <c r="AL872" s="19">
        <v>-20.572951216227676</v>
      </c>
      <c r="AM872" s="44">
        <v>35.041322314049587</v>
      </c>
      <c r="AN872" s="44">
        <v>12.479338842975206</v>
      </c>
      <c r="AO872" s="44">
        <v>-4.3975903614457827</v>
      </c>
      <c r="AP872" s="19">
        <v>-39.438912675495374</v>
      </c>
      <c r="AQ872" s="19">
        <v>-16.876929204420989</v>
      </c>
      <c r="AR872" s="19">
        <v>-28.157920939958181</v>
      </c>
    </row>
    <row r="873" spans="1:44" x14ac:dyDescent="0.35">
      <c r="A873" s="283" t="s">
        <v>56</v>
      </c>
      <c r="B873" s="283">
        <v>15</v>
      </c>
      <c r="C873" s="283" t="s">
        <v>2</v>
      </c>
      <c r="D873" s="283" t="s">
        <v>2</v>
      </c>
      <c r="E873" s="62">
        <v>2</v>
      </c>
      <c r="F873" s="280">
        <v>42.028985507246375</v>
      </c>
      <c r="G873" s="281">
        <v>1173</v>
      </c>
      <c r="H873" s="280">
        <v>34.38566552901024</v>
      </c>
      <c r="I873" s="281">
        <v>1172</v>
      </c>
      <c r="J873" s="280">
        <v>3.8607939097335509</v>
      </c>
      <c r="K873" s="281">
        <v>1839</v>
      </c>
      <c r="L873" s="282">
        <v>-38.168191597512823</v>
      </c>
      <c r="M873" s="282">
        <v>-30.524871619276688</v>
      </c>
      <c r="N873" s="282">
        <v>-34.346531608394756</v>
      </c>
      <c r="O873" s="97">
        <v>43.660270067219408</v>
      </c>
      <c r="P873" s="97">
        <v>34.519940301996442</v>
      </c>
      <c r="Q873" s="97">
        <v>-2.6454073891029375</v>
      </c>
      <c r="R873" s="97">
        <v>-46.305677456322343</v>
      </c>
      <c r="S873" s="97">
        <v>-37.165347691099377</v>
      </c>
      <c r="T873" s="97">
        <v>-41.735512573710864</v>
      </c>
      <c r="U873" s="44">
        <v>42.685851318944842</v>
      </c>
      <c r="V873" s="44">
        <v>37.331536388140165</v>
      </c>
      <c r="W873" s="44">
        <v>8.7939698492462313</v>
      </c>
      <c r="X873" s="70">
        <v>-33.89188146969861</v>
      </c>
      <c r="Y873" s="70">
        <v>-28.537566538893934</v>
      </c>
      <c r="Z873" s="70">
        <v>-31.214724004296272</v>
      </c>
      <c r="AA873" s="44">
        <v>38.361508452535759</v>
      </c>
      <c r="AB873" s="44">
        <v>29.554655870445345</v>
      </c>
      <c r="AC873" s="44">
        <v>-7.1367153912295782</v>
      </c>
      <c r="AD873" s="19">
        <v>-45.498223843765338</v>
      </c>
      <c r="AE873" s="19">
        <v>-36.691371261674924</v>
      </c>
      <c r="AF873" s="19">
        <v>-41.094797552720131</v>
      </c>
      <c r="AG873" s="44">
        <v>42.239185750636132</v>
      </c>
      <c r="AH873" s="44">
        <v>33.289299867899601</v>
      </c>
      <c r="AI873" s="44">
        <v>-8.5537918871252199</v>
      </c>
      <c r="AJ873" s="19">
        <v>-50.792977637761354</v>
      </c>
      <c r="AK873" s="19">
        <v>-41.843091755024822</v>
      </c>
      <c r="AL873" s="19">
        <v>-46.318034696393084</v>
      </c>
      <c r="AM873" s="44">
        <v>51.354534746760891</v>
      </c>
      <c r="AN873" s="44">
        <v>37.904269081500644</v>
      </c>
      <c r="AO873" s="44">
        <v>-3.6850921273031827</v>
      </c>
      <c r="AP873" s="19">
        <v>-55.039626874064076</v>
      </c>
      <c r="AQ873" s="19">
        <v>-41.58936120880383</v>
      </c>
      <c r="AR873" s="19">
        <v>-48.314494041433953</v>
      </c>
    </row>
    <row r="874" spans="1:44" x14ac:dyDescent="0.35">
      <c r="A874" s="59" t="s">
        <v>56</v>
      </c>
      <c r="B874" s="59">
        <v>15</v>
      </c>
      <c r="C874" s="59" t="s">
        <v>2</v>
      </c>
      <c r="D874" s="59" t="s">
        <v>0</v>
      </c>
      <c r="E874" s="62">
        <v>3</v>
      </c>
      <c r="F874" s="280">
        <v>65.095541401273877</v>
      </c>
      <c r="G874" s="281">
        <v>785</v>
      </c>
      <c r="H874" s="280">
        <v>55.032467532467535</v>
      </c>
      <c r="I874" s="281">
        <v>616</v>
      </c>
      <c r="J874" s="280">
        <v>12.5</v>
      </c>
      <c r="K874" s="281">
        <v>1080</v>
      </c>
      <c r="L874" s="282">
        <v>-52.595541401273877</v>
      </c>
      <c r="M874" s="282">
        <v>-42.532467532467535</v>
      </c>
      <c r="N874" s="282">
        <v>-47.564004466870706</v>
      </c>
      <c r="O874" s="97">
        <v>62.22073425819503</v>
      </c>
      <c r="P874" s="97">
        <v>49.099142137069521</v>
      </c>
      <c r="Q874" s="97">
        <v>3.7797203979634131</v>
      </c>
      <c r="R874" s="97">
        <v>-58.441013860231614</v>
      </c>
      <c r="S874" s="97">
        <v>-45.319421739106104</v>
      </c>
      <c r="T874" s="97">
        <v>-51.880217799668856</v>
      </c>
      <c r="U874" s="57">
        <v>62.241379310344826</v>
      </c>
      <c r="V874" s="57">
        <v>55.756207674943568</v>
      </c>
      <c r="W874" s="57">
        <v>19.796954314720814</v>
      </c>
      <c r="X874" s="71">
        <v>-42.444424995624011</v>
      </c>
      <c r="Y874" s="71">
        <v>-35.959253360222753</v>
      </c>
      <c r="Z874" s="71">
        <v>-39.201839177923382</v>
      </c>
      <c r="AA874" s="57">
        <v>56.647398843930638</v>
      </c>
      <c r="AB874" s="57">
        <v>45.260663507109008</v>
      </c>
      <c r="AC874" s="57">
        <v>-3.4175334323922733</v>
      </c>
      <c r="AD874" s="56">
        <v>-60.064932276322914</v>
      </c>
      <c r="AE874" s="56">
        <v>-48.678196939501284</v>
      </c>
      <c r="AF874" s="56">
        <v>-54.371564607912099</v>
      </c>
      <c r="AG874" s="57">
        <v>61.86915887850467</v>
      </c>
      <c r="AH874" s="57">
        <v>45.986984815618221</v>
      </c>
      <c r="AI874" s="57">
        <v>-6.6197183098591541</v>
      </c>
      <c r="AJ874" s="56">
        <v>-68.48887718836383</v>
      </c>
      <c r="AK874" s="56">
        <v>-52.606703125477374</v>
      </c>
      <c r="AL874" s="56">
        <v>-60.547790156920598</v>
      </c>
      <c r="AM874" s="57">
        <v>68.125</v>
      </c>
      <c r="AN874" s="57">
        <v>49.392712550607285</v>
      </c>
      <c r="AO874" s="57">
        <v>5.3591790193842641</v>
      </c>
      <c r="AP874" s="56">
        <v>-62.765820980615736</v>
      </c>
      <c r="AQ874" s="56">
        <v>-44.033533531223021</v>
      </c>
      <c r="AR874" s="56">
        <v>-53.399677255919379</v>
      </c>
    </row>
    <row r="875" spans="1:44" x14ac:dyDescent="0.35">
      <c r="A875" s="59" t="s">
        <v>56</v>
      </c>
      <c r="B875" s="59">
        <v>15</v>
      </c>
      <c r="C875" s="59" t="s">
        <v>2</v>
      </c>
      <c r="D875" s="59" t="s">
        <v>1</v>
      </c>
      <c r="E875" s="62">
        <v>4</v>
      </c>
      <c r="F875" s="280">
        <v>27.002583979328165</v>
      </c>
      <c r="G875" s="281">
        <v>774</v>
      </c>
      <c r="H875" s="280">
        <v>29.227323628219487</v>
      </c>
      <c r="I875" s="281">
        <v>893</v>
      </c>
      <c r="J875" s="280">
        <v>-7.3421439060205582E-2</v>
      </c>
      <c r="K875" s="281">
        <v>1362</v>
      </c>
      <c r="L875" s="282">
        <v>-27.07600541838837</v>
      </c>
      <c r="M875" s="282">
        <v>-29.300745067279692</v>
      </c>
      <c r="N875" s="282">
        <v>-28.188375242834031</v>
      </c>
      <c r="O875" s="97">
        <v>31.95837418318121</v>
      </c>
      <c r="P875" s="97">
        <v>31.435878224114369</v>
      </c>
      <c r="Q875" s="97">
        <v>-10.695015014313235</v>
      </c>
      <c r="R875" s="97">
        <v>-42.653389197494448</v>
      </c>
      <c r="S875" s="97">
        <v>-42.130893238427603</v>
      </c>
      <c r="T875" s="97">
        <v>-42.392141217961026</v>
      </c>
      <c r="U875" s="57">
        <v>28.462998102466791</v>
      </c>
      <c r="V875" s="57">
        <v>29.708737864077673</v>
      </c>
      <c r="W875" s="57">
        <v>0.24067388688327318</v>
      </c>
      <c r="X875" s="71">
        <v>-28.222324215583519</v>
      </c>
      <c r="Y875" s="71">
        <v>-29.468063977194401</v>
      </c>
      <c r="Z875" s="71">
        <v>-28.845194096388958</v>
      </c>
      <c r="AA875" s="57">
        <v>25.406504065040654</v>
      </c>
      <c r="AB875" s="57">
        <v>25.233644859813083</v>
      </c>
      <c r="AC875" s="57">
        <v>-13.299874529485569</v>
      </c>
      <c r="AD875" s="56">
        <v>-38.706378594526221</v>
      </c>
      <c r="AE875" s="56">
        <v>-38.533519389298654</v>
      </c>
      <c r="AF875" s="56">
        <v>-38.619948991912437</v>
      </c>
      <c r="AG875" s="57">
        <v>33.203125</v>
      </c>
      <c r="AH875" s="57">
        <v>30.223880597014922</v>
      </c>
      <c r="AI875" s="57">
        <v>-13.488975356679637</v>
      </c>
      <c r="AJ875" s="56">
        <v>-46.692100356679639</v>
      </c>
      <c r="AK875" s="56">
        <v>-43.712855953694557</v>
      </c>
      <c r="AL875" s="56">
        <v>-45.202478155187094</v>
      </c>
      <c r="AM875" s="57">
        <v>40.760869565217391</v>
      </c>
      <c r="AN875" s="57">
        <v>40.577249575551782</v>
      </c>
      <c r="AO875" s="57">
        <v>-16.231884057971012</v>
      </c>
      <c r="AP875" s="56">
        <v>-56.992753623188406</v>
      </c>
      <c r="AQ875" s="56">
        <v>-56.809133633522791</v>
      </c>
      <c r="AR875" s="56">
        <v>-56.900943628355598</v>
      </c>
    </row>
    <row r="876" spans="1:44" x14ac:dyDescent="0.35">
      <c r="A876" s="59" t="s">
        <v>56</v>
      </c>
      <c r="B876" s="59">
        <v>15</v>
      </c>
      <c r="C876" s="59" t="s">
        <v>2</v>
      </c>
      <c r="D876" s="59" t="s">
        <v>3</v>
      </c>
      <c r="E876" s="62">
        <v>5</v>
      </c>
      <c r="F876" s="280">
        <v>68.299711815561963</v>
      </c>
      <c r="G876" s="281">
        <v>347</v>
      </c>
      <c r="H876" s="280">
        <v>59.328358208955223</v>
      </c>
      <c r="I876" s="281">
        <v>268</v>
      </c>
      <c r="J876" s="280">
        <v>-2.904564315352697</v>
      </c>
      <c r="K876" s="281">
        <v>482</v>
      </c>
      <c r="L876" s="282">
        <v>-71.204276130914664</v>
      </c>
      <c r="M876" s="282">
        <v>-62.232922524307916</v>
      </c>
      <c r="N876" s="282">
        <v>-66.718599327611287</v>
      </c>
      <c r="O876" s="97">
        <v>72.686490085248778</v>
      </c>
      <c r="P876" s="97">
        <v>59.540896412243988</v>
      </c>
      <c r="Q876" s="97">
        <v>2.5058355911547712</v>
      </c>
      <c r="R876" s="97">
        <v>-70.180654494094</v>
      </c>
      <c r="S876" s="97">
        <v>-57.035060821089218</v>
      </c>
      <c r="T876" s="97">
        <v>-63.607857657591609</v>
      </c>
      <c r="U876" s="57">
        <v>79.821958456973292</v>
      </c>
      <c r="V876" s="57">
        <v>75.298804780876495</v>
      </c>
      <c r="W876" s="57">
        <v>32.748538011695906</v>
      </c>
      <c r="X876" s="71">
        <v>-47.073420445277385</v>
      </c>
      <c r="Y876" s="71">
        <v>-42.550266769180588</v>
      </c>
      <c r="Z876" s="71">
        <v>-44.811843607228987</v>
      </c>
      <c r="AA876" s="57">
        <v>66.666666666666657</v>
      </c>
      <c r="AB876" s="57">
        <v>62.053571428571431</v>
      </c>
      <c r="AC876" s="57">
        <v>2.2284122562674096</v>
      </c>
      <c r="AD876" s="56">
        <v>-64.438254410399253</v>
      </c>
      <c r="AE876" s="56">
        <v>-59.825159172304019</v>
      </c>
      <c r="AF876" s="56">
        <v>-62.131706791351633</v>
      </c>
      <c r="AG876" s="57">
        <v>75.094339622641513</v>
      </c>
      <c r="AH876" s="57">
        <v>58.333333333333336</v>
      </c>
      <c r="AI876" s="57">
        <v>-12.394366197183098</v>
      </c>
      <c r="AJ876" s="56">
        <v>-87.488705819824617</v>
      </c>
      <c r="AK876" s="56">
        <v>-70.727699530516432</v>
      </c>
      <c r="AL876" s="56">
        <v>-79.108202675170531</v>
      </c>
      <c r="AM876" s="57">
        <v>69.162995594713664</v>
      </c>
      <c r="AN876" s="57">
        <v>42.477876106194692</v>
      </c>
      <c r="AO876" s="57">
        <v>-12.559241706161137</v>
      </c>
      <c r="AP876" s="56">
        <v>-81.722237300874795</v>
      </c>
      <c r="AQ876" s="56">
        <v>-55.037117812355831</v>
      </c>
      <c r="AR876" s="56">
        <v>-68.37967755661532</v>
      </c>
    </row>
    <row r="877" spans="1:44" x14ac:dyDescent="0.35">
      <c r="A877" s="59" t="s">
        <v>56</v>
      </c>
      <c r="B877" s="59">
        <v>15</v>
      </c>
      <c r="C877" s="59" t="s">
        <v>2</v>
      </c>
      <c r="D877" s="59" t="s">
        <v>4</v>
      </c>
      <c r="E877" s="62">
        <v>6</v>
      </c>
      <c r="F877" s="280">
        <v>70.157819225251075</v>
      </c>
      <c r="G877" s="281">
        <v>697</v>
      </c>
      <c r="H877" s="280">
        <v>62.5</v>
      </c>
      <c r="I877" s="281">
        <v>528</v>
      </c>
      <c r="J877" s="280">
        <v>26.388888888888889</v>
      </c>
      <c r="K877" s="281">
        <v>792</v>
      </c>
      <c r="L877" s="282">
        <v>-43.768930336362189</v>
      </c>
      <c r="M877" s="282">
        <v>-36.111111111111114</v>
      </c>
      <c r="N877" s="282">
        <v>-39.940020723736652</v>
      </c>
      <c r="O877" s="97">
        <v>67.49542752655158</v>
      </c>
      <c r="P877" s="97">
        <v>57.876757648144618</v>
      </c>
      <c r="Q877" s="97">
        <v>18.857417775568699</v>
      </c>
      <c r="R877" s="97">
        <v>-48.638009750982881</v>
      </c>
      <c r="S877" s="97">
        <v>-39.01933987257592</v>
      </c>
      <c r="T877" s="97">
        <v>-43.8286748117794</v>
      </c>
      <c r="U877" s="57">
        <v>67.597765363128488</v>
      </c>
      <c r="V877" s="57">
        <v>62.5</v>
      </c>
      <c r="W877" s="57">
        <v>37.983193277310924</v>
      </c>
      <c r="X877" s="71">
        <v>-29.614572085817564</v>
      </c>
      <c r="Y877" s="71">
        <v>-24.516806722689076</v>
      </c>
      <c r="Z877" s="71">
        <v>-27.06568940425332</v>
      </c>
      <c r="AA877" s="57">
        <v>65.031982942430702</v>
      </c>
      <c r="AB877" s="57">
        <v>54.54545454545454</v>
      </c>
      <c r="AC877" s="57">
        <v>10.358565737051793</v>
      </c>
      <c r="AD877" s="56">
        <v>-54.673417205378911</v>
      </c>
      <c r="AE877" s="56">
        <v>-44.186888808402749</v>
      </c>
      <c r="AF877" s="56">
        <v>-49.430153006890833</v>
      </c>
      <c r="AG877" s="57">
        <v>67.695473251028801</v>
      </c>
      <c r="AH877" s="57">
        <v>54.568527918781726</v>
      </c>
      <c r="AI877" s="57">
        <v>6.746031746031746</v>
      </c>
      <c r="AJ877" s="56">
        <v>-60.949441504997054</v>
      </c>
      <c r="AK877" s="56">
        <v>-47.822496172749979</v>
      </c>
      <c r="AL877" s="56">
        <v>-54.385968838873517</v>
      </c>
      <c r="AM877" s="57">
        <v>69.656488549618317</v>
      </c>
      <c r="AN877" s="57">
        <v>59.893048128342244</v>
      </c>
      <c r="AO877" s="57">
        <v>20.341880341880341</v>
      </c>
      <c r="AP877" s="56">
        <v>-49.314608207737976</v>
      </c>
      <c r="AQ877" s="56">
        <v>-39.551167786461903</v>
      </c>
      <c r="AR877" s="56">
        <v>-44.43288799709994</v>
      </c>
    </row>
    <row r="878" spans="1:44" x14ac:dyDescent="0.35">
      <c r="A878" s="59" t="s">
        <v>56</v>
      </c>
      <c r="B878" s="59">
        <v>15</v>
      </c>
      <c r="C878" s="59" t="s">
        <v>2</v>
      </c>
      <c r="D878" s="59" t="s">
        <v>5</v>
      </c>
      <c r="E878" s="62">
        <v>7</v>
      </c>
      <c r="F878" s="280">
        <v>34.161490683229815</v>
      </c>
      <c r="G878" s="281">
        <v>161</v>
      </c>
      <c r="H878" s="280">
        <v>21.678321678321677</v>
      </c>
      <c r="I878" s="281">
        <v>143</v>
      </c>
      <c r="J878" s="280">
        <v>-17.961165048543691</v>
      </c>
      <c r="K878" s="281">
        <v>412</v>
      </c>
      <c r="L878" s="282">
        <v>-52.122655731773506</v>
      </c>
      <c r="M878" s="282">
        <v>-39.639486726865371</v>
      </c>
      <c r="N878" s="282">
        <v>-45.881071229319438</v>
      </c>
      <c r="O878" s="97">
        <v>45.816093251082471</v>
      </c>
      <c r="P878" s="97">
        <v>30.301551551551555</v>
      </c>
      <c r="Q878" s="97">
        <v>-18.609626821207712</v>
      </c>
      <c r="R878" s="97">
        <v>-64.425720072290176</v>
      </c>
      <c r="S878" s="97">
        <v>-48.911178372759267</v>
      </c>
      <c r="T878" s="97">
        <v>-56.668449222524721</v>
      </c>
      <c r="U878" s="57">
        <v>58.333333333333336</v>
      </c>
      <c r="V878" s="57">
        <v>48.611111111111107</v>
      </c>
      <c r="W878" s="57">
        <v>22.955145118733508</v>
      </c>
      <c r="X878" s="71">
        <v>-35.378188214599831</v>
      </c>
      <c r="Y878" s="71">
        <v>-25.655965992377599</v>
      </c>
      <c r="Z878" s="71">
        <v>-30.517077103488717</v>
      </c>
      <c r="AA878" s="57">
        <v>49.044585987261144</v>
      </c>
      <c r="AB878" s="57">
        <v>37.5</v>
      </c>
      <c r="AC878" s="57">
        <v>-37.142857142857146</v>
      </c>
      <c r="AD878" s="56">
        <v>-86.187443130118282</v>
      </c>
      <c r="AE878" s="56">
        <v>-74.642857142857139</v>
      </c>
      <c r="AF878" s="56">
        <v>-80.415150136487711</v>
      </c>
      <c r="AG878" s="57">
        <v>55.414012738853501</v>
      </c>
      <c r="AH878" s="57">
        <v>9.9099099099099099</v>
      </c>
      <c r="AI878" s="57">
        <v>-32.11009174311927</v>
      </c>
      <c r="AJ878" s="56">
        <v>-87.52410448197277</v>
      </c>
      <c r="AK878" s="56">
        <v>-42.020001653029183</v>
      </c>
      <c r="AL878" s="56">
        <v>-64.772053067500977</v>
      </c>
      <c r="AM878" s="57">
        <v>20.472440944881889</v>
      </c>
      <c r="AN878" s="57">
        <v>25.185185185185183</v>
      </c>
      <c r="AO878" s="57">
        <v>-28.140703517587941</v>
      </c>
      <c r="AP878" s="56">
        <v>-48.613144462469833</v>
      </c>
      <c r="AQ878" s="56">
        <v>-53.325888702773128</v>
      </c>
      <c r="AR878" s="56">
        <v>-50.96951658262148</v>
      </c>
    </row>
    <row r="879" spans="1:44" x14ac:dyDescent="0.35">
      <c r="A879" s="59" t="s">
        <v>56</v>
      </c>
      <c r="B879" s="59">
        <v>15</v>
      </c>
      <c r="C879" s="59" t="s">
        <v>2</v>
      </c>
      <c r="D879" s="59" t="s">
        <v>6</v>
      </c>
      <c r="E879" s="62">
        <v>8</v>
      </c>
      <c r="F879" s="280">
        <v>31.578947368421051</v>
      </c>
      <c r="G879" s="281">
        <v>380</v>
      </c>
      <c r="H879" s="280">
        <v>26.954177897574123</v>
      </c>
      <c r="I879" s="281">
        <v>371</v>
      </c>
      <c r="J879" s="280">
        <v>6.6555740432612307</v>
      </c>
      <c r="K879" s="281">
        <v>601</v>
      </c>
      <c r="L879" s="282">
        <v>-24.923373325159822</v>
      </c>
      <c r="M879" s="282">
        <v>-20.298603854312894</v>
      </c>
      <c r="N879" s="282">
        <v>-22.610988589736358</v>
      </c>
      <c r="O879" s="97">
        <v>42.565145964291219</v>
      </c>
      <c r="P879" s="97">
        <v>38.247588910889974</v>
      </c>
      <c r="Q879" s="97">
        <v>-3.9877321380196076</v>
      </c>
      <c r="R879" s="97">
        <v>-46.552878102310828</v>
      </c>
      <c r="S879" s="97">
        <v>-42.235321048909583</v>
      </c>
      <c r="T879" s="97">
        <v>-44.394099575610205</v>
      </c>
      <c r="U879" s="57">
        <v>37.060702875399357</v>
      </c>
      <c r="V879" s="57">
        <v>39.24528301886793</v>
      </c>
      <c r="W879" s="57">
        <v>20.823798627002287</v>
      </c>
      <c r="X879" s="71">
        <v>-16.236904248397071</v>
      </c>
      <c r="Y879" s="71">
        <v>-18.421484391865643</v>
      </c>
      <c r="Z879" s="71">
        <v>-17.329194320131357</v>
      </c>
      <c r="AA879" s="57">
        <v>40.076335877862597</v>
      </c>
      <c r="AB879" s="57">
        <v>36.178861788617887</v>
      </c>
      <c r="AC879" s="57">
        <v>-17.15210355987055</v>
      </c>
      <c r="AD879" s="56">
        <v>-57.228439437733144</v>
      </c>
      <c r="AE879" s="56">
        <v>-53.330965348488434</v>
      </c>
      <c r="AF879" s="56">
        <v>-55.279702393110789</v>
      </c>
      <c r="AG879" s="57">
        <v>45.525291828793776</v>
      </c>
      <c r="AH879" s="57">
        <v>34.905660377358487</v>
      </c>
      <c r="AI879" s="57">
        <v>-14.981273408239701</v>
      </c>
      <c r="AJ879" s="56">
        <v>-60.506565237033477</v>
      </c>
      <c r="AK879" s="56">
        <v>-49.886933785598188</v>
      </c>
      <c r="AL879" s="56">
        <v>-55.196749511315829</v>
      </c>
      <c r="AM879" s="57">
        <v>47.598253275109172</v>
      </c>
      <c r="AN879" s="57">
        <v>42.660550458715598</v>
      </c>
      <c r="AO879" s="57">
        <v>-4.6413502109704643</v>
      </c>
      <c r="AP879" s="56">
        <v>-52.239603486079638</v>
      </c>
      <c r="AQ879" s="56">
        <v>-47.301900669686063</v>
      </c>
      <c r="AR879" s="56">
        <v>-49.770752077882847</v>
      </c>
    </row>
    <row r="880" spans="1:44" x14ac:dyDescent="0.35">
      <c r="A880" s="59" t="s">
        <v>1201</v>
      </c>
      <c r="B880" s="59">
        <v>15</v>
      </c>
      <c r="C880" s="59" t="s">
        <v>1062</v>
      </c>
      <c r="D880" s="59" t="s">
        <v>1190</v>
      </c>
      <c r="E880" s="62">
        <v>9</v>
      </c>
      <c r="F880" s="280">
        <v>9.0909090909090917</v>
      </c>
      <c r="G880" s="281">
        <v>88</v>
      </c>
      <c r="H880" s="280">
        <v>13.725490196078432</v>
      </c>
      <c r="I880" s="281">
        <v>51</v>
      </c>
      <c r="J880" s="280">
        <v>-20.125786163522015</v>
      </c>
      <c r="K880" s="281">
        <v>159</v>
      </c>
      <c r="L880" s="282">
        <v>-29.216695254431109</v>
      </c>
      <c r="M880" s="282">
        <v>-33.851276359600448</v>
      </c>
      <c r="N880" s="282">
        <v>-31.533985807015778</v>
      </c>
      <c r="O880" s="97">
        <v>20.304481696886761</v>
      </c>
      <c r="P880" s="97">
        <v>29.355203619909503</v>
      </c>
      <c r="Q880" s="97">
        <v>-14.84448786842534</v>
      </c>
      <c r="R880" s="97">
        <v>-35.1489695653121</v>
      </c>
      <c r="S880" s="97">
        <v>-44.199691488334842</v>
      </c>
      <c r="T880" s="97">
        <v>-39.674330526823468</v>
      </c>
      <c r="U880" s="57">
        <v>21.621621621621621</v>
      </c>
      <c r="V880" s="57">
        <v>30.76923076923077</v>
      </c>
      <c r="W880" s="57">
        <v>-12.359550561797752</v>
      </c>
      <c r="X880" s="71">
        <v>-33.981172183419375</v>
      </c>
      <c r="Y880" s="71">
        <v>-43.12878133102852</v>
      </c>
      <c r="Z880" s="71">
        <v>-38.554976757223947</v>
      </c>
      <c r="AA880" s="57">
        <v>18.9873417721519</v>
      </c>
      <c r="AB880" s="57">
        <v>27.941176470588236</v>
      </c>
      <c r="AC880" s="57">
        <v>-24.347826086956523</v>
      </c>
      <c r="AD880" s="56">
        <v>-43.335167859108424</v>
      </c>
      <c r="AE880" s="56">
        <v>-52.289002557544762</v>
      </c>
      <c r="AF880" s="56">
        <v>-47.812085208326593</v>
      </c>
      <c r="AG880" s="57"/>
      <c r="AH880" s="57"/>
      <c r="AI880" s="57">
        <v>-7.8260869565217401</v>
      </c>
      <c r="AJ880" s="56"/>
      <c r="AK880" s="56"/>
      <c r="AL880" s="56"/>
      <c r="AM880" s="57"/>
      <c r="AN880" s="57"/>
      <c r="AO880" s="57"/>
      <c r="AP880" s="56"/>
      <c r="AQ880" s="56"/>
      <c r="AR880" s="56"/>
    </row>
    <row r="881" spans="1:44" x14ac:dyDescent="0.35">
      <c r="A881" s="59" t="s">
        <v>56</v>
      </c>
      <c r="B881" s="59">
        <v>15</v>
      </c>
      <c r="C881" s="59" t="s">
        <v>2</v>
      </c>
      <c r="D881" s="59" t="s">
        <v>7</v>
      </c>
      <c r="E881" s="62">
        <v>10</v>
      </c>
      <c r="F881" s="280">
        <v>31.991051454138702</v>
      </c>
      <c r="G881" s="281">
        <v>447</v>
      </c>
      <c r="H881" s="280">
        <v>40.837696335078533</v>
      </c>
      <c r="I881" s="281">
        <v>573</v>
      </c>
      <c r="J881" s="280">
        <v>5.8015267175572518</v>
      </c>
      <c r="K881" s="281">
        <v>655</v>
      </c>
      <c r="L881" s="282">
        <v>-26.189524736581451</v>
      </c>
      <c r="M881" s="282">
        <v>-35.036169617521281</v>
      </c>
      <c r="N881" s="282">
        <v>-30.612847177051364</v>
      </c>
      <c r="O881" s="97">
        <v>31.740867784451027</v>
      </c>
      <c r="P881" s="97">
        <v>41.557993040382755</v>
      </c>
      <c r="Q881" s="97">
        <v>-6.5964476025415077</v>
      </c>
      <c r="R881" s="97">
        <v>-38.337315386992536</v>
      </c>
      <c r="S881" s="97">
        <v>-48.154440642924264</v>
      </c>
      <c r="T881" s="97">
        <v>-43.2458780149584</v>
      </c>
      <c r="U881" s="57">
        <v>25.106382978723403</v>
      </c>
      <c r="V881" s="57">
        <v>35.074626865671647</v>
      </c>
      <c r="W881" s="57">
        <v>-13.915857605177994</v>
      </c>
      <c r="X881" s="71">
        <v>-39.022240583901393</v>
      </c>
      <c r="Y881" s="71">
        <v>-48.990484470849637</v>
      </c>
      <c r="Z881" s="71">
        <v>-44.006362527375515</v>
      </c>
      <c r="AA881" s="57">
        <v>28.870292887029287</v>
      </c>
      <c r="AB881" s="57">
        <v>37.421383647798741</v>
      </c>
      <c r="AC881" s="57">
        <v>1.4925373134328357</v>
      </c>
      <c r="AD881" s="56">
        <v>-27.377755573596453</v>
      </c>
      <c r="AE881" s="56">
        <v>-35.928846334365907</v>
      </c>
      <c r="AF881" s="56">
        <v>-31.65330095398118</v>
      </c>
      <c r="AG881" s="57">
        <v>28.897338403041822</v>
      </c>
      <c r="AH881" s="57">
        <v>40.184049079754601</v>
      </c>
      <c r="AI881" s="57">
        <v>-0.26737967914438499</v>
      </c>
      <c r="AJ881" s="56">
        <v>-29.164718082186205</v>
      </c>
      <c r="AK881" s="56">
        <v>-40.451428758898984</v>
      </c>
      <c r="AL881" s="56">
        <v>-34.808073420542598</v>
      </c>
      <c r="AM881" s="57">
        <v>44.089456869009588</v>
      </c>
      <c r="AN881" s="57">
        <v>53.551912568306015</v>
      </c>
      <c r="AO881" s="57">
        <v>-13.695090439276486</v>
      </c>
      <c r="AP881" s="56">
        <v>-57.784547308286072</v>
      </c>
      <c r="AQ881" s="56">
        <v>-67.247003007582506</v>
      </c>
      <c r="AR881" s="56">
        <v>-62.515775157934286</v>
      </c>
    </row>
    <row r="882" spans="1:44" x14ac:dyDescent="0.35">
      <c r="A882" s="59" t="s">
        <v>1202</v>
      </c>
      <c r="B882" s="59">
        <v>15</v>
      </c>
      <c r="C882" s="59" t="s">
        <v>1096</v>
      </c>
      <c r="D882" s="59" t="s">
        <v>1065</v>
      </c>
      <c r="E882" s="62">
        <v>11</v>
      </c>
      <c r="F882" s="280">
        <v>36.297071129707113</v>
      </c>
      <c r="G882" s="281">
        <v>956</v>
      </c>
      <c r="H882" s="280">
        <v>34.277047522750252</v>
      </c>
      <c r="I882" s="281">
        <v>989</v>
      </c>
      <c r="J882" s="280">
        <v>-6.322229775662815</v>
      </c>
      <c r="K882" s="281">
        <v>1471</v>
      </c>
      <c r="L882" s="282">
        <v>-42.619300905369926</v>
      </c>
      <c r="M882" s="282">
        <v>-40.599277298413064</v>
      </c>
      <c r="N882" s="282">
        <v>-41.609289101891491</v>
      </c>
      <c r="O882" s="97">
        <v>37.246290599737591</v>
      </c>
      <c r="P882" s="97">
        <v>32.268223227297781</v>
      </c>
      <c r="Q882" s="97">
        <v>-7.6325981960251923</v>
      </c>
      <c r="R882" s="97">
        <v>-44.878888795762784</v>
      </c>
      <c r="S882" s="97">
        <v>-39.900821423322974</v>
      </c>
      <c r="T882" s="97">
        <v>-42.389855109542879</v>
      </c>
      <c r="U882" s="57">
        <v>39.201183431952664</v>
      </c>
      <c r="V882" s="57">
        <v>34.789644012944983</v>
      </c>
      <c r="W882" s="57">
        <v>5.7004830917874392</v>
      </c>
      <c r="X882" s="71">
        <v>-33.500700340165224</v>
      </c>
      <c r="Y882" s="71">
        <v>-29.089160921157543</v>
      </c>
      <c r="Z882" s="71">
        <v>-31.294930630661383</v>
      </c>
      <c r="AA882" s="57">
        <v>32.903225806451616</v>
      </c>
      <c r="AB882" s="57">
        <v>29.658385093167698</v>
      </c>
      <c r="AC882" s="57">
        <v>-12.740141557128412</v>
      </c>
      <c r="AD882" s="56">
        <v>-45.643367363580026</v>
      </c>
      <c r="AE882" s="56">
        <v>-42.398526650296112</v>
      </c>
      <c r="AF882" s="56">
        <v>-44.020947006938073</v>
      </c>
      <c r="AG882" s="57">
        <v>37.420382165605091</v>
      </c>
      <c r="AH882" s="57">
        <v>31.619937694704049</v>
      </c>
      <c r="AI882" s="57">
        <v>-13.800424628450106</v>
      </c>
      <c r="AJ882" s="56">
        <v>-51.220806794055193</v>
      </c>
      <c r="AK882" s="56">
        <v>-45.420362323154151</v>
      </c>
      <c r="AL882" s="56">
        <v>-48.320584558604672</v>
      </c>
      <c r="AM882" s="57">
        <v>39.46037099494098</v>
      </c>
      <c r="AN882" s="57">
        <v>33.004926108374384</v>
      </c>
      <c r="AO882" s="57">
        <v>-9.6903096903096895</v>
      </c>
      <c r="AP882" s="56">
        <v>-49.15068068525067</v>
      </c>
      <c r="AQ882" s="56">
        <v>-42.695235798684074</v>
      </c>
      <c r="AR882" s="56">
        <v>-45.922958241967372</v>
      </c>
    </row>
    <row r="883" spans="1:44" x14ac:dyDescent="0.35">
      <c r="A883" s="59" t="s">
        <v>1203</v>
      </c>
      <c r="B883" s="59">
        <v>15</v>
      </c>
      <c r="C883" s="59" t="s">
        <v>1097</v>
      </c>
      <c r="D883" s="59" t="s">
        <v>1128</v>
      </c>
      <c r="E883" s="62">
        <v>12</v>
      </c>
      <c r="F883" s="280">
        <v>57.064622124863085</v>
      </c>
      <c r="G883" s="281">
        <v>913</v>
      </c>
      <c r="H883" s="280">
        <v>54.644149577804576</v>
      </c>
      <c r="I883" s="281">
        <v>829</v>
      </c>
      <c r="J883" s="280">
        <v>26.07944732297064</v>
      </c>
      <c r="K883" s="281">
        <v>1158</v>
      </c>
      <c r="L883" s="282">
        <v>-30.985174801892445</v>
      </c>
      <c r="M883" s="282">
        <v>-28.564702254833936</v>
      </c>
      <c r="N883" s="282">
        <v>-29.77493852836319</v>
      </c>
      <c r="O883" s="97">
        <v>60.296317980432661</v>
      </c>
      <c r="P883" s="97">
        <v>52.655404548507924</v>
      </c>
      <c r="Q883" s="97">
        <v>14.280855354240673</v>
      </c>
      <c r="R883" s="97">
        <v>-46.01546262619199</v>
      </c>
      <c r="S883" s="97">
        <v>-38.374549194267253</v>
      </c>
      <c r="T883" s="97">
        <v>-42.195005910229625</v>
      </c>
      <c r="U883" s="57">
        <v>58.255451713395637</v>
      </c>
      <c r="V883" s="57">
        <v>52.593917710196777</v>
      </c>
      <c r="W883" s="57">
        <v>23.536439665471924</v>
      </c>
      <c r="X883" s="71">
        <v>-34.719012047923712</v>
      </c>
      <c r="Y883" s="71">
        <v>-29.057478044724853</v>
      </c>
      <c r="Z883" s="71">
        <v>-31.888245046324283</v>
      </c>
      <c r="AA883" s="57">
        <v>56.761268781302164</v>
      </c>
      <c r="AB883" s="57">
        <v>47.574626865671647</v>
      </c>
      <c r="AC883" s="57">
        <v>12.062256809338521</v>
      </c>
      <c r="AD883" s="56">
        <v>-44.699011971963643</v>
      </c>
      <c r="AE883" s="56">
        <v>-35.512370056333125</v>
      </c>
      <c r="AF883" s="56">
        <v>-40.105691014148384</v>
      </c>
      <c r="AG883" s="57">
        <v>57.835218093699517</v>
      </c>
      <c r="AH883" s="57">
        <v>52.539404553415061</v>
      </c>
      <c r="AI883" s="57">
        <v>8.1830790568654646</v>
      </c>
      <c r="AJ883" s="56">
        <v>-49.652139036834051</v>
      </c>
      <c r="AK883" s="56">
        <v>-44.356325496549594</v>
      </c>
      <c r="AL883" s="56">
        <v>-47.004232266691822</v>
      </c>
      <c r="AM883" s="57">
        <v>68.333333333333329</v>
      </c>
      <c r="AN883" s="57">
        <v>57.913669064748198</v>
      </c>
      <c r="AO883" s="57">
        <v>13.341645885286782</v>
      </c>
      <c r="AP883" s="56">
        <v>-54.991687448046548</v>
      </c>
      <c r="AQ883" s="56">
        <v>-44.572023179461418</v>
      </c>
      <c r="AR883" s="56">
        <v>-49.781855313753979</v>
      </c>
    </row>
    <row r="884" spans="1:44" x14ac:dyDescent="0.35">
      <c r="A884" s="59" t="s">
        <v>56</v>
      </c>
      <c r="B884" s="59">
        <v>15</v>
      </c>
      <c r="C884" s="59" t="s">
        <v>2</v>
      </c>
      <c r="D884" s="59" t="s">
        <v>268</v>
      </c>
      <c r="E884" s="62">
        <v>13</v>
      </c>
      <c r="F884" s="280">
        <v>56.78391959798995</v>
      </c>
      <c r="G884" s="281">
        <v>597</v>
      </c>
      <c r="H884" s="280">
        <v>55.226824457593693</v>
      </c>
      <c r="I884" s="281">
        <v>507</v>
      </c>
      <c r="J884" s="280">
        <v>0.70921985815602839</v>
      </c>
      <c r="K884" s="281">
        <v>846</v>
      </c>
      <c r="L884" s="282">
        <v>-56.074699739833925</v>
      </c>
      <c r="M884" s="282">
        <v>-54.517604599437668</v>
      </c>
      <c r="N884" s="282">
        <v>-55.296152169635796</v>
      </c>
      <c r="O884" s="97">
        <v>55.112467531736577</v>
      </c>
      <c r="P884" s="97">
        <v>45.594265285276521</v>
      </c>
      <c r="Q884" s="97">
        <v>-1.7317471864509386</v>
      </c>
      <c r="R884" s="97">
        <v>-56.844214718187516</v>
      </c>
      <c r="S884" s="97">
        <v>-47.326012471727459</v>
      </c>
      <c r="T884" s="97">
        <v>-52.085113594957491</v>
      </c>
      <c r="U884" s="57">
        <v>58.878504672897193</v>
      </c>
      <c r="V884" s="57">
        <v>51.68539325842697</v>
      </c>
      <c r="W884" s="57">
        <v>16.047548291233284</v>
      </c>
      <c r="X884" s="71">
        <v>-42.83095638166391</v>
      </c>
      <c r="Y884" s="71">
        <v>-35.637844967193686</v>
      </c>
      <c r="Z884" s="71">
        <v>-39.234400674428798</v>
      </c>
      <c r="AA884" s="57">
        <v>49.629629629629626</v>
      </c>
      <c r="AB884" s="57">
        <v>42.5</v>
      </c>
      <c r="AC884" s="57">
        <v>-9.2013888888888893</v>
      </c>
      <c r="AD884" s="56">
        <v>-58.831018518518519</v>
      </c>
      <c r="AE884" s="56">
        <v>-51.701388888888886</v>
      </c>
      <c r="AF884" s="56">
        <v>-55.266203703703702</v>
      </c>
      <c r="AG884" s="57">
        <v>56.829268292682919</v>
      </c>
      <c r="AH884" s="57">
        <v>42.597402597402592</v>
      </c>
      <c r="AI884" s="57">
        <v>-11.784511784511785</v>
      </c>
      <c r="AJ884" s="56">
        <v>-68.613780077194704</v>
      </c>
      <c r="AK884" s="56">
        <v>-54.381914381914378</v>
      </c>
      <c r="AL884" s="56">
        <v>-61.497847229554537</v>
      </c>
      <c r="AM884" s="57" t="s">
        <v>288</v>
      </c>
      <c r="AN884" s="57" t="s">
        <v>288</v>
      </c>
      <c r="AO884" s="57">
        <v>-1.9886363636363635</v>
      </c>
      <c r="AP884" s="56"/>
      <c r="AQ884" s="56"/>
      <c r="AR884" s="56"/>
    </row>
    <row r="885" spans="1:44" x14ac:dyDescent="0.35">
      <c r="A885" s="59" t="s">
        <v>56</v>
      </c>
      <c r="B885" s="59">
        <v>15</v>
      </c>
      <c r="C885" s="59" t="s">
        <v>2</v>
      </c>
      <c r="D885" s="59" t="s">
        <v>269</v>
      </c>
      <c r="E885" s="62">
        <v>14</v>
      </c>
      <c r="F885" s="280">
        <v>81.240063593004777</v>
      </c>
      <c r="G885" s="281">
        <v>629</v>
      </c>
      <c r="H885" s="280">
        <v>75.159235668789819</v>
      </c>
      <c r="I885" s="281">
        <v>471</v>
      </c>
      <c r="J885" s="280">
        <v>42.6179604261796</v>
      </c>
      <c r="K885" s="281">
        <v>657</v>
      </c>
      <c r="L885" s="282">
        <v>-38.622103166825177</v>
      </c>
      <c r="M885" s="282">
        <v>-32.541275242610219</v>
      </c>
      <c r="N885" s="282">
        <v>-35.581689204717698</v>
      </c>
      <c r="O885" s="97">
        <v>76.991960171203814</v>
      </c>
      <c r="P885" s="97">
        <v>69.451858270134522</v>
      </c>
      <c r="Q885" s="97">
        <v>29.142982792210866</v>
      </c>
      <c r="R885" s="97">
        <v>-47.848977378992949</v>
      </c>
      <c r="S885" s="97">
        <v>-40.308875477923657</v>
      </c>
      <c r="T885" s="97">
        <v>-44.078926428458303</v>
      </c>
      <c r="U885" s="57">
        <v>73.894736842105274</v>
      </c>
      <c r="V885" s="57">
        <v>74.063400576368878</v>
      </c>
      <c r="W885" s="57">
        <v>45.155038759689923</v>
      </c>
      <c r="X885" s="71">
        <v>-28.739698082415352</v>
      </c>
      <c r="Y885" s="71">
        <v>-28.908361816678955</v>
      </c>
      <c r="Z885" s="71">
        <v>-28.824029949547153</v>
      </c>
      <c r="AA885" s="57">
        <v>78.640776699029118</v>
      </c>
      <c r="AB885" s="57">
        <v>65.396825396825392</v>
      </c>
      <c r="AC885" s="57">
        <v>25.742574257425744</v>
      </c>
      <c r="AD885" s="56">
        <v>-52.898202441603374</v>
      </c>
      <c r="AE885" s="56">
        <v>-39.654251139399648</v>
      </c>
      <c r="AF885" s="56">
        <v>-46.276226790501511</v>
      </c>
      <c r="AG885" s="57">
        <v>78.440366972477065</v>
      </c>
      <c r="AH885" s="57">
        <v>68.895348837209298</v>
      </c>
      <c r="AI885" s="57">
        <v>16.58653846153846</v>
      </c>
      <c r="AJ885" s="56">
        <v>-61.853828510938605</v>
      </c>
      <c r="AK885" s="56">
        <v>-52.308810375670838</v>
      </c>
      <c r="AL885" s="56">
        <v>-57.081319443304722</v>
      </c>
      <c r="AM885" s="57" t="s">
        <v>288</v>
      </c>
      <c r="AN885" s="57" t="s">
        <v>288</v>
      </c>
      <c r="AO885" s="57">
        <v>29.087779690189329</v>
      </c>
      <c r="AP885" s="56"/>
      <c r="AQ885" s="56"/>
      <c r="AR885" s="56"/>
    </row>
    <row r="886" spans="1:44" x14ac:dyDescent="0.35">
      <c r="A886" s="59" t="s">
        <v>1202</v>
      </c>
      <c r="B886" s="59">
        <v>15</v>
      </c>
      <c r="C886" s="59" t="s">
        <v>1097</v>
      </c>
      <c r="D886" s="59" t="s">
        <v>1148</v>
      </c>
      <c r="E886" s="62">
        <v>15</v>
      </c>
      <c r="F886" s="280">
        <v>21.08626198083067</v>
      </c>
      <c r="G886" s="281">
        <v>626</v>
      </c>
      <c r="H886" s="280">
        <v>27.553763440860212</v>
      </c>
      <c r="I886" s="281">
        <v>744</v>
      </c>
      <c r="J886" s="280">
        <v>-11.880261927034612</v>
      </c>
      <c r="K886" s="281">
        <v>1069</v>
      </c>
      <c r="L886" s="282">
        <v>-32.96652390786528</v>
      </c>
      <c r="M886" s="282">
        <v>-39.434025367894826</v>
      </c>
      <c r="N886" s="282">
        <v>-36.200274637880057</v>
      </c>
      <c r="O886" s="97">
        <v>21.842213511080562</v>
      </c>
      <c r="P886" s="97">
        <v>25.995305239108276</v>
      </c>
      <c r="Q886" s="97">
        <v>-16.038242268174283</v>
      </c>
      <c r="R886" s="97">
        <v>-37.880455779254845</v>
      </c>
      <c r="S886" s="97">
        <v>-42.033547507282563</v>
      </c>
      <c r="T886" s="97">
        <v>-39.957001643268704</v>
      </c>
      <c r="U886" s="57">
        <v>23.444976076555022</v>
      </c>
      <c r="V886" s="57">
        <v>25.907990314769975</v>
      </c>
      <c r="W886" s="57">
        <v>-4.6043165467625897</v>
      </c>
      <c r="X886" s="71">
        <v>-28.049292623317612</v>
      </c>
      <c r="Y886" s="71">
        <v>-30.512306861532565</v>
      </c>
      <c r="Z886" s="71">
        <v>-29.280799742425089</v>
      </c>
      <c r="AA886" s="57">
        <v>17.277486910994764</v>
      </c>
      <c r="AB886" s="57">
        <v>24.721603563474385</v>
      </c>
      <c r="AC886" s="57">
        <v>-18.153846153846153</v>
      </c>
      <c r="AD886" s="56">
        <v>-35.431333064840913</v>
      </c>
      <c r="AE886" s="56">
        <v>-42.875449717320535</v>
      </c>
      <c r="AF886" s="56">
        <v>-39.153391391080724</v>
      </c>
      <c r="AG886" s="57">
        <v>24.804177545691903</v>
      </c>
      <c r="AH886" s="57">
        <v>27.356321839080461</v>
      </c>
      <c r="AI886" s="57">
        <v>-20.287539936102235</v>
      </c>
      <c r="AJ886" s="56">
        <v>-45.091717481794134</v>
      </c>
      <c r="AK886" s="56">
        <v>-47.6438617751827</v>
      </c>
      <c r="AL886" s="56">
        <v>-46.367789628488417</v>
      </c>
      <c r="AM886" s="57" t="s">
        <v>288</v>
      </c>
      <c r="AN886" s="57" t="s">
        <v>288</v>
      </c>
      <c r="AO886" s="57">
        <v>-21.107266435986158</v>
      </c>
      <c r="AP886" s="56"/>
      <c r="AQ886" s="56"/>
      <c r="AR886" s="56"/>
    </row>
    <row r="887" spans="1:44" x14ac:dyDescent="0.35">
      <c r="A887" s="59" t="s">
        <v>56</v>
      </c>
      <c r="B887" s="59">
        <v>15</v>
      </c>
      <c r="C887" s="59" t="s">
        <v>2</v>
      </c>
      <c r="D887" s="59" t="s">
        <v>271</v>
      </c>
      <c r="E887" s="62">
        <v>16</v>
      </c>
      <c r="F887" s="280">
        <v>41.591320072332735</v>
      </c>
      <c r="G887" s="281">
        <v>553</v>
      </c>
      <c r="H887" s="280">
        <v>48.287671232876711</v>
      </c>
      <c r="I887" s="281">
        <v>584</v>
      </c>
      <c r="J887" s="280">
        <v>20.525657071339172</v>
      </c>
      <c r="K887" s="281">
        <v>799</v>
      </c>
      <c r="L887" s="282">
        <v>-21.065663000993563</v>
      </c>
      <c r="M887" s="282">
        <v>-27.76201416153754</v>
      </c>
      <c r="N887" s="282">
        <v>-24.413838581265551</v>
      </c>
      <c r="O887" s="97">
        <v>43.835112661416758</v>
      </c>
      <c r="P887" s="97">
        <v>43.630141851217253</v>
      </c>
      <c r="Q887" s="97">
        <v>4.1527756004507195</v>
      </c>
      <c r="R887" s="97">
        <v>-39.682337060966042</v>
      </c>
      <c r="S887" s="97">
        <v>-39.477366250766536</v>
      </c>
      <c r="T887" s="97">
        <v>-39.579851655866293</v>
      </c>
      <c r="U887" s="57">
        <v>43.935309973045818</v>
      </c>
      <c r="V887" s="57">
        <v>41.828254847645432</v>
      </c>
      <c r="W887" s="57">
        <v>13.49911190053286</v>
      </c>
      <c r="X887" s="71">
        <v>-30.436198072512958</v>
      </c>
      <c r="Y887" s="71">
        <v>-28.329142947112572</v>
      </c>
      <c r="Z887" s="71">
        <v>-29.382670509812765</v>
      </c>
      <c r="AA887" s="57">
        <v>41.736694677871149</v>
      </c>
      <c r="AB887" s="57">
        <v>41.369863013698634</v>
      </c>
      <c r="AC887" s="57">
        <v>1.5444015444015444</v>
      </c>
      <c r="AD887" s="56">
        <v>-40.192293133469605</v>
      </c>
      <c r="AE887" s="56">
        <v>-39.825461469297089</v>
      </c>
      <c r="AF887" s="56">
        <v>-40.00887730138335</v>
      </c>
      <c r="AG887" s="57">
        <v>45.833333333333329</v>
      </c>
      <c r="AH887" s="57">
        <v>47.692307692307693</v>
      </c>
      <c r="AI887" s="57">
        <v>0.85836909871244638</v>
      </c>
      <c r="AJ887" s="56">
        <v>-44.974964234620884</v>
      </c>
      <c r="AK887" s="56">
        <v>-46.833938593595249</v>
      </c>
      <c r="AL887" s="56">
        <v>-45.904451414108067</v>
      </c>
      <c r="AM887" s="57" t="s">
        <v>288</v>
      </c>
      <c r="AN887" s="57" t="s">
        <v>288</v>
      </c>
      <c r="AO887" s="57">
        <v>0.70921985815602839</v>
      </c>
      <c r="AP887" s="56"/>
      <c r="AQ887" s="56"/>
      <c r="AR887" s="56"/>
    </row>
    <row r="888" spans="1:44" x14ac:dyDescent="0.35">
      <c r="A888" s="283" t="s">
        <v>56</v>
      </c>
      <c r="B888" s="283">
        <v>15</v>
      </c>
      <c r="C888" s="283" t="s">
        <v>11</v>
      </c>
      <c r="D888" s="283" t="s">
        <v>11</v>
      </c>
      <c r="E888" s="62">
        <v>17</v>
      </c>
      <c r="F888" s="280">
        <v>46.134020618556704</v>
      </c>
      <c r="G888" s="281">
        <v>776</v>
      </c>
      <c r="H888" s="280">
        <v>23.960066555740433</v>
      </c>
      <c r="I888" s="281">
        <v>601</v>
      </c>
      <c r="J888" s="280">
        <v>30.805687203791472</v>
      </c>
      <c r="K888" s="281">
        <v>844</v>
      </c>
      <c r="L888" s="282">
        <v>-15.328333414765233</v>
      </c>
      <c r="M888" s="282">
        <v>6.8456206480510389</v>
      </c>
      <c r="N888" s="282">
        <v>-4.2413563833570969</v>
      </c>
      <c r="O888" s="97">
        <v>51.52779561708536</v>
      </c>
      <c r="P888" s="97">
        <v>28.224810237888555</v>
      </c>
      <c r="Q888" s="97">
        <v>25.734334757510581</v>
      </c>
      <c r="R888" s="97">
        <v>-25.793460859574779</v>
      </c>
      <c r="S888" s="97">
        <v>-2.4904754803779738</v>
      </c>
      <c r="T888" s="97">
        <v>-14.141968169976376</v>
      </c>
      <c r="U888" s="44">
        <v>53.211009174311933</v>
      </c>
      <c r="V888" s="44">
        <v>38.529411764705884</v>
      </c>
      <c r="W888" s="44">
        <v>37.690631808278866</v>
      </c>
      <c r="X888" s="70">
        <v>-15.520377366033067</v>
      </c>
      <c r="Y888" s="70">
        <v>-0.83877995642701819</v>
      </c>
      <c r="Z888" s="70">
        <v>-8.1795786612300425</v>
      </c>
      <c r="AA888" s="44">
        <v>45.145631067961169</v>
      </c>
      <c r="AB888" s="44">
        <v>17.086834733893557</v>
      </c>
      <c r="AC888" s="44">
        <v>23.287671232876711</v>
      </c>
      <c r="AD888" s="19">
        <v>-21.857959835084458</v>
      </c>
      <c r="AE888" s="19">
        <v>6.2008364989831541</v>
      </c>
      <c r="AF888" s="19">
        <v>-7.8285616680506518</v>
      </c>
      <c r="AG888" s="44">
        <v>48.984198645598191</v>
      </c>
      <c r="AH888" s="44">
        <v>24.669603524229075</v>
      </c>
      <c r="AI888" s="44">
        <v>25.541125541125542</v>
      </c>
      <c r="AJ888" s="19">
        <v>-23.443073104472649</v>
      </c>
      <c r="AK888" s="19">
        <v>0.87152201689646702</v>
      </c>
      <c r="AL888" s="19">
        <v>-11.285775543788091</v>
      </c>
      <c r="AM888" s="44">
        <v>58.770343580470161</v>
      </c>
      <c r="AN888" s="44">
        <v>32.6133909287257</v>
      </c>
      <c r="AO888" s="44">
        <v>16.417910447761194</v>
      </c>
      <c r="AP888" s="19">
        <v>-42.352433132708967</v>
      </c>
      <c r="AQ888" s="19">
        <v>-16.195480480964505</v>
      </c>
      <c r="AR888" s="19">
        <v>-29.273956806836736</v>
      </c>
    </row>
    <row r="889" spans="1:44" x14ac:dyDescent="0.35">
      <c r="A889" s="59" t="s">
        <v>1202</v>
      </c>
      <c r="B889" s="59">
        <v>15</v>
      </c>
      <c r="C889" s="59" t="s">
        <v>1075</v>
      </c>
      <c r="D889" s="59" t="s">
        <v>1167</v>
      </c>
      <c r="E889" s="62">
        <v>18</v>
      </c>
      <c r="F889" s="280">
        <v>54.54545454545454</v>
      </c>
      <c r="G889" s="281">
        <v>242</v>
      </c>
      <c r="H889" s="280">
        <v>43.548387096774192</v>
      </c>
      <c r="I889" s="281">
        <v>186</v>
      </c>
      <c r="J889" s="280">
        <v>52.475247524752476</v>
      </c>
      <c r="K889" s="281">
        <v>202</v>
      </c>
      <c r="L889" s="282">
        <v>-2.070207020702064</v>
      </c>
      <c r="M889" s="282">
        <v>8.9268604279782835</v>
      </c>
      <c r="N889" s="282">
        <v>3.4283267036381098</v>
      </c>
      <c r="O889" s="97">
        <v>65.463339517112487</v>
      </c>
      <c r="P889" s="97">
        <v>38.938322820724821</v>
      </c>
      <c r="Q889" s="97">
        <v>38.999191647119176</v>
      </c>
      <c r="R889" s="97">
        <v>-26.464147869993312</v>
      </c>
      <c r="S889" s="97">
        <v>6.0868826394354869E-2</v>
      </c>
      <c r="T889" s="97">
        <v>-13.201639521799478</v>
      </c>
      <c r="U889" s="57">
        <v>56.338028169014088</v>
      </c>
      <c r="V889" s="57">
        <v>31.404958677685951</v>
      </c>
      <c r="W889" s="57">
        <v>32.407407407407405</v>
      </c>
      <c r="X889" s="71">
        <v>-23.930620761606683</v>
      </c>
      <c r="Y889" s="71">
        <v>1.0024487297214542</v>
      </c>
      <c r="Z889" s="71">
        <v>-11.464086015942614</v>
      </c>
      <c r="AA889" s="57">
        <v>61.589403973509938</v>
      </c>
      <c r="AB889" s="57">
        <v>27.522935779816514</v>
      </c>
      <c r="AC889" s="57">
        <v>33.027522935779821</v>
      </c>
      <c r="AD889" s="56">
        <v>-28.561881037730117</v>
      </c>
      <c r="AE889" s="56">
        <v>5.5045871559633071</v>
      </c>
      <c r="AF889" s="56">
        <v>-11.528646940883405</v>
      </c>
      <c r="AG889" s="57">
        <v>65.925925925925924</v>
      </c>
      <c r="AH889" s="57">
        <v>46.825396825396822</v>
      </c>
      <c r="AI889" s="57">
        <v>45.323741007194243</v>
      </c>
      <c r="AJ889" s="56">
        <v>-20.60218491873168</v>
      </c>
      <c r="AK889" s="56">
        <v>-1.501655818202579</v>
      </c>
      <c r="AL889" s="56">
        <v>-11.05192036846713</v>
      </c>
      <c r="AM889" s="57">
        <v>78</v>
      </c>
      <c r="AN889" s="57">
        <v>50</v>
      </c>
      <c r="AO889" s="57">
        <v>45.238095238095241</v>
      </c>
      <c r="AP889" s="56">
        <v>-32.761904761904759</v>
      </c>
      <c r="AQ889" s="56">
        <v>-4.7619047619047592</v>
      </c>
      <c r="AR889" s="56">
        <v>-18.761904761904759</v>
      </c>
    </row>
    <row r="890" spans="1:44" x14ac:dyDescent="0.35">
      <c r="A890" s="59" t="s">
        <v>56</v>
      </c>
      <c r="B890" s="59">
        <v>15</v>
      </c>
      <c r="C890" s="59" t="s">
        <v>11</v>
      </c>
      <c r="D890" s="59" t="s">
        <v>993</v>
      </c>
      <c r="E890" s="62">
        <v>19</v>
      </c>
      <c r="F890" s="280">
        <v>57.80346820809249</v>
      </c>
      <c r="G890" s="281">
        <v>173</v>
      </c>
      <c r="H890" s="280">
        <v>46.875</v>
      </c>
      <c r="I890" s="281">
        <v>128</v>
      </c>
      <c r="J890" s="280">
        <v>79.130434782608688</v>
      </c>
      <c r="K890" s="281">
        <v>115</v>
      </c>
      <c r="L890" s="282">
        <v>21.326966574516199</v>
      </c>
      <c r="M890" s="282">
        <v>32.255434782608688</v>
      </c>
      <c r="N890" s="282">
        <v>26.791200678562443</v>
      </c>
      <c r="O890" s="97">
        <v>75.48495247830796</v>
      </c>
      <c r="P890" s="97">
        <v>55.145000437407049</v>
      </c>
      <c r="Q890" s="97">
        <v>61.180650489861016</v>
      </c>
      <c r="R890" s="97">
        <v>-14.304301988446944</v>
      </c>
      <c r="S890" s="97">
        <v>6.0356500524539669</v>
      </c>
      <c r="T890" s="97">
        <v>-4.1343259679964888</v>
      </c>
      <c r="U890" s="57">
        <v>82.417582417582409</v>
      </c>
      <c r="V890" s="57">
        <v>50.704225352112672</v>
      </c>
      <c r="W890" s="57">
        <v>56.140350877192979</v>
      </c>
      <c r="X890" s="71">
        <v>-26.27723154038943</v>
      </c>
      <c r="Y890" s="71">
        <v>5.4361255250803069</v>
      </c>
      <c r="Z890" s="71">
        <v>-10.420553007654561</v>
      </c>
      <c r="AA890" s="57">
        <v>63.953488372093027</v>
      </c>
      <c r="AB890" s="57">
        <v>44.927536231884055</v>
      </c>
      <c r="AC890" s="57">
        <v>57.142857142857139</v>
      </c>
      <c r="AD890" s="56">
        <v>-6.8106312292358879</v>
      </c>
      <c r="AE890" s="56">
        <v>12.215320910973084</v>
      </c>
      <c r="AF890" s="56">
        <v>2.7023448408685979</v>
      </c>
      <c r="AG890" s="57">
        <v>73.255813953488371</v>
      </c>
      <c r="AH890" s="57">
        <v>63.04347826086957</v>
      </c>
      <c r="AI890" s="57">
        <v>71.590909090909093</v>
      </c>
      <c r="AJ890" s="56">
        <v>-1.6649048625792773</v>
      </c>
      <c r="AK890" s="56">
        <v>8.5474308300395236</v>
      </c>
      <c r="AL890" s="56">
        <v>3.4412629837301232</v>
      </c>
      <c r="AM890" s="57">
        <v>82.312925170068027</v>
      </c>
      <c r="AN890" s="57">
        <v>61.904761904761905</v>
      </c>
      <c r="AO890" s="57">
        <v>59.848484848484851</v>
      </c>
      <c r="AP890" s="56">
        <v>-22.464440321583176</v>
      </c>
      <c r="AQ890" s="56">
        <v>-2.0562770562770538</v>
      </c>
      <c r="AR890" s="56">
        <v>-12.260358688930115</v>
      </c>
    </row>
    <row r="891" spans="1:44" x14ac:dyDescent="0.35">
      <c r="A891" s="59" t="s">
        <v>1204</v>
      </c>
      <c r="B891" s="59">
        <v>15</v>
      </c>
      <c r="C891" s="59" t="s">
        <v>1075</v>
      </c>
      <c r="D891" s="59" t="s">
        <v>994</v>
      </c>
      <c r="E891" s="62">
        <v>20</v>
      </c>
      <c r="F891" s="280">
        <v>67.777777777777786</v>
      </c>
      <c r="G891" s="281">
        <v>90</v>
      </c>
      <c r="H891" s="280">
        <v>67.213114754098356</v>
      </c>
      <c r="I891" s="281">
        <v>61</v>
      </c>
      <c r="J891" s="280">
        <v>60.493827160493829</v>
      </c>
      <c r="K891" s="281">
        <v>81</v>
      </c>
      <c r="L891" s="282">
        <v>-7.2839506172839563</v>
      </c>
      <c r="M891" s="282">
        <v>-6.7192875936045269</v>
      </c>
      <c r="N891" s="282">
        <v>-7.0016191054442416</v>
      </c>
      <c r="O891" s="97">
        <v>59.016393442622949</v>
      </c>
      <c r="P891" s="97">
        <v>25</v>
      </c>
      <c r="Q891" s="97">
        <v>30.952380952380953</v>
      </c>
      <c r="R891" s="97">
        <v>-28.064012490241996</v>
      </c>
      <c r="S891" s="97">
        <v>5.9523809523809526</v>
      </c>
      <c r="T891" s="97">
        <v>-11.055815768930522</v>
      </c>
      <c r="U891" s="57">
        <v>59.016393442622949</v>
      </c>
      <c r="V891" s="57">
        <v>25</v>
      </c>
      <c r="W891" s="57">
        <v>30.952380952380953</v>
      </c>
      <c r="X891" s="71">
        <v>-28.064012490241996</v>
      </c>
      <c r="Y891" s="71">
        <v>5.9523809523809526</v>
      </c>
      <c r="Z891" s="71">
        <v>-11.055815768930522</v>
      </c>
      <c r="AA891" s="57"/>
      <c r="AB891" s="57"/>
      <c r="AC891" s="57"/>
      <c r="AD891" s="56"/>
      <c r="AE891" s="56"/>
      <c r="AF891" s="56"/>
      <c r="AG891" s="57"/>
      <c r="AH891" s="57"/>
      <c r="AI891" s="57"/>
      <c r="AJ891" s="56"/>
      <c r="AK891" s="56"/>
      <c r="AL891" s="56"/>
      <c r="AM891" s="57"/>
      <c r="AN891" s="57"/>
      <c r="AO891" s="57"/>
      <c r="AP891" s="56"/>
      <c r="AQ891" s="56"/>
      <c r="AR891" s="56"/>
    </row>
    <row r="892" spans="1:44" x14ac:dyDescent="0.35">
      <c r="A892" s="59" t="s">
        <v>56</v>
      </c>
      <c r="B892" s="59">
        <v>15</v>
      </c>
      <c r="C892" s="59" t="s">
        <v>11</v>
      </c>
      <c r="D892" s="59" t="s">
        <v>1017</v>
      </c>
      <c r="E892" s="62">
        <v>21</v>
      </c>
      <c r="F892" s="280">
        <v>51.063829787234042</v>
      </c>
      <c r="G892" s="281">
        <v>47</v>
      </c>
      <c r="H892" s="280">
        <v>34.482758620689658</v>
      </c>
      <c r="I892" s="281">
        <v>29</v>
      </c>
      <c r="J892" s="280">
        <v>-3.9215686274509802</v>
      </c>
      <c r="K892" s="281">
        <v>51</v>
      </c>
      <c r="L892" s="282">
        <v>-54.985398414685022</v>
      </c>
      <c r="M892" s="282">
        <v>-38.404327248140639</v>
      </c>
      <c r="N892" s="282">
        <v>-46.694862831412834</v>
      </c>
      <c r="O892" s="97">
        <v>34.285714285714285</v>
      </c>
      <c r="P892" s="97">
        <v>23.809523809523807</v>
      </c>
      <c r="Q892" s="97">
        <v>0</v>
      </c>
      <c r="R892" s="97">
        <v>-34.285714285714285</v>
      </c>
      <c r="S892" s="97">
        <v>-23.809523809523807</v>
      </c>
      <c r="T892" s="97">
        <v>-29.047619047619044</v>
      </c>
      <c r="U892" s="57">
        <v>34.285714285714285</v>
      </c>
      <c r="V892" s="57">
        <v>23.809523809523807</v>
      </c>
      <c r="W892" s="57">
        <v>0</v>
      </c>
      <c r="X892" s="71">
        <v>-34.285714285714285</v>
      </c>
      <c r="Y892" s="71">
        <v>-23.809523809523807</v>
      </c>
      <c r="Z892" s="71">
        <v>-29.047619047619044</v>
      </c>
      <c r="AA892" s="57"/>
      <c r="AB892" s="57"/>
      <c r="AC892" s="57"/>
      <c r="AD892" s="56"/>
      <c r="AE892" s="56"/>
      <c r="AF892" s="56"/>
      <c r="AG892" s="57"/>
      <c r="AH892" s="57"/>
      <c r="AI892" s="57"/>
      <c r="AJ892" s="56"/>
      <c r="AK892" s="56"/>
      <c r="AL892" s="56"/>
      <c r="AM892" s="57"/>
      <c r="AN892" s="57"/>
      <c r="AO892" s="57"/>
      <c r="AP892" s="56"/>
      <c r="AQ892" s="56"/>
      <c r="AR892" s="56"/>
    </row>
    <row r="893" spans="1:44" x14ac:dyDescent="0.35">
      <c r="A893" s="284" t="s">
        <v>1203</v>
      </c>
      <c r="B893" s="183">
        <v>15</v>
      </c>
      <c r="C893" s="59" t="s">
        <v>1104</v>
      </c>
      <c r="D893" s="276" t="s">
        <v>1018</v>
      </c>
      <c r="E893" s="62">
        <v>22</v>
      </c>
      <c r="F893" s="280" t="s">
        <v>1079</v>
      </c>
      <c r="G893" s="280" t="s">
        <v>1077</v>
      </c>
      <c r="H893" s="280" t="s">
        <v>1079</v>
      </c>
      <c r="I893" s="280" t="s">
        <v>1079</v>
      </c>
      <c r="J893" s="280">
        <v>53.46534653465347</v>
      </c>
      <c r="K893" s="281">
        <v>202</v>
      </c>
      <c r="L893" s="282" t="e">
        <v>#VALUE!</v>
      </c>
      <c r="M893" s="282" t="e">
        <v>#VALUE!</v>
      </c>
      <c r="N893" s="282" t="e">
        <v>#VALUE!</v>
      </c>
    </row>
    <row r="894" spans="1:44" x14ac:dyDescent="0.35">
      <c r="A894" s="59" t="s">
        <v>1204</v>
      </c>
      <c r="B894" s="59">
        <v>15</v>
      </c>
      <c r="C894" s="59" t="s">
        <v>1070</v>
      </c>
      <c r="D894" s="59" t="s">
        <v>1169</v>
      </c>
      <c r="E894" s="62">
        <v>23</v>
      </c>
      <c r="F894" s="280">
        <v>73.86363636363636</v>
      </c>
      <c r="G894" s="281">
        <v>176</v>
      </c>
      <c r="H894" s="280">
        <v>52.336448598130836</v>
      </c>
      <c r="I894" s="281">
        <v>107</v>
      </c>
      <c r="J894" s="280">
        <v>55.45023696682464</v>
      </c>
      <c r="K894" s="281">
        <v>211</v>
      </c>
      <c r="L894" s="282">
        <v>-18.41339939681172</v>
      </c>
      <c r="M894" s="282">
        <v>3.1137883686938039</v>
      </c>
      <c r="N894" s="282">
        <v>-7.6498055140589578</v>
      </c>
      <c r="O894" s="97">
        <v>78.018110753073159</v>
      </c>
      <c r="P894" s="97">
        <v>59.439099028126535</v>
      </c>
      <c r="Q894" s="97">
        <v>43.575684429653364</v>
      </c>
      <c r="R894" s="97">
        <v>-34.442426323419795</v>
      </c>
      <c r="S894" s="97">
        <v>-15.86341459847317</v>
      </c>
      <c r="T894" s="97">
        <v>-25.152920460946483</v>
      </c>
      <c r="U894" s="57">
        <v>81.111111111111114</v>
      </c>
      <c r="V894" s="57">
        <v>61.403508771929829</v>
      </c>
      <c r="W894" s="57">
        <v>53.968253968253968</v>
      </c>
      <c r="X894" s="71">
        <v>-27.142857142857146</v>
      </c>
      <c r="Y894" s="71">
        <v>-7.4352548036758606</v>
      </c>
      <c r="Z894" s="71">
        <v>-17.289055973266503</v>
      </c>
      <c r="AA894" s="57">
        <v>78.571428571428569</v>
      </c>
      <c r="AB894" s="57">
        <v>57.8125</v>
      </c>
      <c r="AC894" s="57">
        <v>40.350877192982452</v>
      </c>
      <c r="AD894" s="56">
        <v>-38.220551378446117</v>
      </c>
      <c r="AE894" s="56">
        <v>-17.461622807017548</v>
      </c>
      <c r="AF894" s="56">
        <v>-27.841087092731833</v>
      </c>
      <c r="AG894" s="57">
        <v>69.73684210526315</v>
      </c>
      <c r="AH894" s="57">
        <v>56.896551724137936</v>
      </c>
      <c r="AI894" s="57">
        <v>39</v>
      </c>
      <c r="AJ894" s="56">
        <v>-30.73684210526315</v>
      </c>
      <c r="AK894" s="56">
        <v>-17.896551724137936</v>
      </c>
      <c r="AL894" s="56">
        <v>-24.316696914700543</v>
      </c>
      <c r="AM894" s="57">
        <v>82.653061224489804</v>
      </c>
      <c r="AN894" s="57">
        <v>61.643835616438359</v>
      </c>
      <c r="AO894" s="57">
        <v>40.983606557377051</v>
      </c>
      <c r="AP894" s="56">
        <v>-41.669454667112753</v>
      </c>
      <c r="AQ894" s="56">
        <v>-20.660229059061308</v>
      </c>
      <c r="AR894" s="56">
        <v>-31.16484186308703</v>
      </c>
    </row>
    <row r="895" spans="1:44" x14ac:dyDescent="0.35">
      <c r="A895" s="59" t="s">
        <v>56</v>
      </c>
      <c r="B895" s="59">
        <v>15</v>
      </c>
      <c r="C895" s="59" t="s">
        <v>11</v>
      </c>
      <c r="D895" s="290" t="s">
        <v>1296</v>
      </c>
      <c r="E895" s="62">
        <v>24</v>
      </c>
      <c r="F895" s="280">
        <v>88</v>
      </c>
      <c r="G895" s="281">
        <v>50</v>
      </c>
      <c r="H895" s="280">
        <v>95.238095238095227</v>
      </c>
      <c r="I895" s="281">
        <v>21</v>
      </c>
      <c r="J895" s="280">
        <v>100</v>
      </c>
      <c r="K895" s="281">
        <v>22</v>
      </c>
      <c r="L895" s="282">
        <v>12</v>
      </c>
      <c r="M895" s="282">
        <v>4.7619047619047734</v>
      </c>
      <c r="N895" s="282">
        <v>8.3809523809523867</v>
      </c>
      <c r="O895" s="97">
        <v>97.103174603174608</v>
      </c>
      <c r="P895" s="97">
        <v>98.913043478260875</v>
      </c>
      <c r="Q895" s="97">
        <v>87.874396135265698</v>
      </c>
      <c r="R895" s="97">
        <v>-9.22877846790891</v>
      </c>
      <c r="S895" s="97">
        <v>-11.038647342995176</v>
      </c>
      <c r="T895" s="97">
        <v>-10.133712905452043</v>
      </c>
      <c r="U895" s="57">
        <v>100</v>
      </c>
      <c r="V895" s="57">
        <v>100</v>
      </c>
      <c r="W895" s="57">
        <v>100</v>
      </c>
      <c r="X895" s="71">
        <v>0</v>
      </c>
      <c r="Y895" s="71">
        <v>0</v>
      </c>
      <c r="Z895" s="71">
        <v>0</v>
      </c>
      <c r="AA895" s="57">
        <v>100</v>
      </c>
      <c r="AB895" s="57">
        <v>100</v>
      </c>
      <c r="AC895" s="57">
        <v>80</v>
      </c>
      <c r="AD895" s="56">
        <v>-20</v>
      </c>
      <c r="AE895" s="56">
        <v>-20</v>
      </c>
      <c r="AF895" s="56">
        <v>-20</v>
      </c>
      <c r="AG895" s="57">
        <v>92.857142857142861</v>
      </c>
      <c r="AH895" s="57">
        <v>95.652173913043484</v>
      </c>
      <c r="AI895" s="57">
        <v>88.888888888888886</v>
      </c>
      <c r="AJ895" s="56">
        <v>-3.9682539682539755</v>
      </c>
      <c r="AK895" s="56">
        <v>-6.7632850241545981</v>
      </c>
      <c r="AL895" s="56">
        <v>-5.3657694962042868</v>
      </c>
      <c r="AM895" s="57">
        <v>95.555555555555557</v>
      </c>
      <c r="AN895" s="57">
        <v>100</v>
      </c>
      <c r="AO895" s="57">
        <v>82.608695652173907</v>
      </c>
      <c r="AP895" s="56">
        <v>-12.94685990338165</v>
      </c>
      <c r="AQ895" s="56">
        <v>-17.391304347826093</v>
      </c>
      <c r="AR895" s="56">
        <v>-15.169082125603872</v>
      </c>
    </row>
    <row r="896" spans="1:44" x14ac:dyDescent="0.35">
      <c r="A896" s="284" t="s">
        <v>56</v>
      </c>
      <c r="B896" s="183">
        <v>15</v>
      </c>
      <c r="C896" s="59" t="s">
        <v>1075</v>
      </c>
      <c r="D896" s="285" t="s">
        <v>1019</v>
      </c>
      <c r="E896" s="62">
        <v>25</v>
      </c>
      <c r="F896" s="280" t="s">
        <v>1119</v>
      </c>
      <c r="G896" s="280" t="s">
        <v>1078</v>
      </c>
      <c r="H896" s="280" t="s">
        <v>1081</v>
      </c>
      <c r="I896" s="280" t="s">
        <v>1078</v>
      </c>
      <c r="J896" s="280">
        <v>100</v>
      </c>
      <c r="K896" s="281">
        <v>4</v>
      </c>
      <c r="L896" s="282" t="e">
        <v>#VALUE!</v>
      </c>
      <c r="M896" s="282" t="e">
        <v>#VALUE!</v>
      </c>
      <c r="N896" s="282" t="e">
        <v>#VALUE!</v>
      </c>
    </row>
    <row r="897" spans="1:44" x14ac:dyDescent="0.35">
      <c r="A897" s="59" t="s">
        <v>1204</v>
      </c>
      <c r="B897" s="59">
        <v>15</v>
      </c>
      <c r="C897" s="59" t="s">
        <v>1075</v>
      </c>
      <c r="D897" s="59" t="s">
        <v>997</v>
      </c>
      <c r="E897" s="62">
        <v>26</v>
      </c>
      <c r="F897" s="280">
        <v>74.637681159420282</v>
      </c>
      <c r="G897" s="281">
        <v>138</v>
      </c>
      <c r="H897" s="280">
        <v>49.382716049382715</v>
      </c>
      <c r="I897" s="281">
        <v>81</v>
      </c>
      <c r="J897" s="280">
        <v>55.367231638418076</v>
      </c>
      <c r="K897" s="281">
        <v>177</v>
      </c>
      <c r="L897" s="282">
        <v>-19.270449521002206</v>
      </c>
      <c r="M897" s="282">
        <v>5.984515589035361</v>
      </c>
      <c r="N897" s="282">
        <v>-6.6429669659834225</v>
      </c>
      <c r="O897" s="97">
        <v>83.018867924528308</v>
      </c>
      <c r="P897" s="97">
        <v>60.714285714285708</v>
      </c>
      <c r="Q897" s="97">
        <v>49.019607843137251</v>
      </c>
      <c r="R897" s="97">
        <v>-33.999260081391057</v>
      </c>
      <c r="S897" s="97">
        <v>-11.694677871148457</v>
      </c>
      <c r="T897" s="97">
        <v>-22.846968976269757</v>
      </c>
      <c r="U897" s="57">
        <v>83.018867924528308</v>
      </c>
      <c r="V897" s="57">
        <v>60.714285714285708</v>
      </c>
      <c r="W897" s="57">
        <v>49.019607843137251</v>
      </c>
      <c r="X897" s="71">
        <v>-33.999260081391057</v>
      </c>
      <c r="Y897" s="71">
        <v>-11.694677871148457</v>
      </c>
      <c r="Z897" s="71">
        <v>-22.846968976269757</v>
      </c>
      <c r="AA897" s="57"/>
      <c r="AB897" s="57"/>
      <c r="AC897" s="57"/>
      <c r="AD897" s="56"/>
      <c r="AE897" s="56"/>
      <c r="AF897" s="56"/>
      <c r="AG897" s="57"/>
      <c r="AH897" s="57"/>
      <c r="AI897" s="57"/>
      <c r="AJ897" s="56"/>
      <c r="AK897" s="56"/>
      <c r="AL897" s="56"/>
      <c r="AM897" s="57"/>
      <c r="AN897" s="57"/>
      <c r="AO897" s="57"/>
      <c r="AP897" s="56"/>
      <c r="AQ897" s="56"/>
      <c r="AR897" s="56"/>
    </row>
    <row r="898" spans="1:44" x14ac:dyDescent="0.35">
      <c r="A898" s="59" t="s">
        <v>56</v>
      </c>
      <c r="B898" s="59">
        <v>15</v>
      </c>
      <c r="C898" s="59" t="s">
        <v>11</v>
      </c>
      <c r="D898" s="59" t="s">
        <v>1020</v>
      </c>
      <c r="E898" s="62">
        <v>27</v>
      </c>
      <c r="F898" s="280">
        <v>50</v>
      </c>
      <c r="G898" s="281">
        <v>26</v>
      </c>
      <c r="H898" s="280">
        <v>50</v>
      </c>
      <c r="I898" s="281">
        <v>20</v>
      </c>
      <c r="J898" s="280">
        <v>41.17647058823529</v>
      </c>
      <c r="K898" s="281">
        <v>34</v>
      </c>
      <c r="L898" s="282">
        <v>-8.8235294117647101</v>
      </c>
      <c r="M898" s="282">
        <v>-8.8235294117647101</v>
      </c>
      <c r="N898" s="282">
        <v>-8.8235294117647101</v>
      </c>
      <c r="O898" s="97">
        <v>73.333333333333329</v>
      </c>
      <c r="P898" s="97">
        <v>35</v>
      </c>
      <c r="Q898" s="97">
        <v>62.5</v>
      </c>
      <c r="R898" s="97">
        <v>-10.833333333333329</v>
      </c>
      <c r="S898" s="97">
        <v>27.5</v>
      </c>
      <c r="T898" s="97">
        <v>8.3333333333333357</v>
      </c>
      <c r="U898" s="57">
        <v>73.333333333333329</v>
      </c>
      <c r="V898" s="57">
        <v>35</v>
      </c>
      <c r="W898" s="57">
        <v>62.5</v>
      </c>
      <c r="X898" s="71">
        <v>-10.833333333333329</v>
      </c>
      <c r="Y898" s="71">
        <v>27.5</v>
      </c>
      <c r="Z898" s="71">
        <v>8.3333333333333357</v>
      </c>
      <c r="AA898" s="57"/>
      <c r="AB898" s="57"/>
      <c r="AC898" s="57"/>
      <c r="AD898" s="56"/>
      <c r="AE898" s="56"/>
      <c r="AF898" s="56"/>
      <c r="AG898" s="57"/>
      <c r="AH898" s="57"/>
      <c r="AI898" s="57"/>
      <c r="AJ898" s="56"/>
      <c r="AK898" s="56"/>
      <c r="AL898" s="56"/>
      <c r="AM898" s="57"/>
      <c r="AN898" s="57"/>
      <c r="AO898" s="57"/>
      <c r="AP898" s="56"/>
      <c r="AQ898" s="56"/>
      <c r="AR898" s="56"/>
    </row>
    <row r="899" spans="1:44" x14ac:dyDescent="0.35">
      <c r="A899" s="59" t="s">
        <v>1202</v>
      </c>
      <c r="B899" s="59">
        <v>15</v>
      </c>
      <c r="C899" s="59" t="s">
        <v>1104</v>
      </c>
      <c r="D899" s="59" t="s">
        <v>1205</v>
      </c>
      <c r="E899" s="62">
        <v>28</v>
      </c>
      <c r="F899" s="280">
        <v>70.333333333333343</v>
      </c>
      <c r="G899" s="281">
        <v>300</v>
      </c>
      <c r="H899" s="280">
        <v>46.111111111111114</v>
      </c>
      <c r="I899" s="281">
        <v>180</v>
      </c>
      <c r="J899" s="280">
        <v>55.023923444976077</v>
      </c>
      <c r="K899" s="281">
        <v>209</v>
      </c>
      <c r="L899" s="282">
        <v>-15.309409888357266</v>
      </c>
      <c r="M899" s="282">
        <v>8.912812333864963</v>
      </c>
      <c r="N899" s="282">
        <v>-3.1982987772461513</v>
      </c>
      <c r="O899" s="97">
        <v>76.521389797688258</v>
      </c>
      <c r="P899" s="97">
        <v>49.471017171850498</v>
      </c>
      <c r="Q899" s="97">
        <v>55.321425168966805</v>
      </c>
      <c r="R899" s="97">
        <v>-21.199964628721453</v>
      </c>
      <c r="S899" s="97">
        <v>5.8504079971163065</v>
      </c>
      <c r="T899" s="97">
        <v>-7.6747783158025733</v>
      </c>
      <c r="U899" s="57">
        <v>80.981595092024534</v>
      </c>
      <c r="V899" s="57">
        <v>53.684210526315788</v>
      </c>
      <c r="W899" s="57">
        <v>62.608695652173921</v>
      </c>
      <c r="X899" s="71">
        <v>-18.372899439850613</v>
      </c>
      <c r="Y899" s="71">
        <v>8.9244851258581335</v>
      </c>
      <c r="Z899" s="71">
        <v>-4.7242071569962398</v>
      </c>
      <c r="AA899" s="57">
        <v>71.428571428571431</v>
      </c>
      <c r="AB899" s="57">
        <v>39.215686274509807</v>
      </c>
      <c r="AC899" s="57">
        <v>46.153846153846153</v>
      </c>
      <c r="AD899" s="56">
        <v>-25.274725274725277</v>
      </c>
      <c r="AE899" s="56">
        <v>6.9381598793363466</v>
      </c>
      <c r="AF899" s="56">
        <v>-9.1682826976944654</v>
      </c>
      <c r="AG899" s="57">
        <v>72</v>
      </c>
      <c r="AH899" s="57">
        <v>59.405940594059402</v>
      </c>
      <c r="AI899" s="57">
        <v>55.905511811023622</v>
      </c>
      <c r="AJ899" s="56">
        <v>-16.094488188976378</v>
      </c>
      <c r="AK899" s="56">
        <v>-3.5004287830357796</v>
      </c>
      <c r="AL899" s="56">
        <v>-9.7974584860060787</v>
      </c>
      <c r="AM899" s="57">
        <v>81.675392670157066</v>
      </c>
      <c r="AN899" s="57">
        <v>45.57823129251701</v>
      </c>
      <c r="AO899" s="57">
        <v>56.617647058823529</v>
      </c>
      <c r="AP899" s="56">
        <v>-25.057745611333537</v>
      </c>
      <c r="AQ899" s="56">
        <v>11.039415766306519</v>
      </c>
      <c r="AR899" s="56">
        <v>-7.0091649225135093</v>
      </c>
    </row>
    <row r="900" spans="1:44" x14ac:dyDescent="0.35">
      <c r="A900" s="59" t="s">
        <v>56</v>
      </c>
      <c r="B900" s="59">
        <v>15</v>
      </c>
      <c r="C900" s="59" t="s">
        <v>11</v>
      </c>
      <c r="D900" s="59" t="s">
        <v>998</v>
      </c>
      <c r="E900" s="62">
        <v>29</v>
      </c>
      <c r="F900" s="280">
        <v>83.168316831683171</v>
      </c>
      <c r="G900" s="281">
        <v>202</v>
      </c>
      <c r="H900" s="280">
        <v>83.018867924528308</v>
      </c>
      <c r="I900" s="281">
        <v>106</v>
      </c>
      <c r="J900" s="280">
        <v>82.962962962962962</v>
      </c>
      <c r="K900" s="281">
        <v>135</v>
      </c>
      <c r="L900" s="282">
        <v>-0.20535386872020922</v>
      </c>
      <c r="M900" s="282">
        <v>-5.5904961565346412E-2</v>
      </c>
      <c r="N900" s="282">
        <v>-0.13062941514277782</v>
      </c>
      <c r="O900" s="97">
        <v>92.883819872242896</v>
      </c>
      <c r="P900" s="97">
        <v>81.52197807055812</v>
      </c>
      <c r="Q900" s="97">
        <v>79.041236667315715</v>
      </c>
      <c r="R900" s="97">
        <v>-13.84258320492718</v>
      </c>
      <c r="S900" s="97">
        <v>-2.4807414032424049</v>
      </c>
      <c r="T900" s="97">
        <v>-8.1616623040847927</v>
      </c>
      <c r="U900" s="57">
        <v>96.078431372549019</v>
      </c>
      <c r="V900" s="57">
        <v>90.384615384615387</v>
      </c>
      <c r="W900" s="57">
        <v>80.281690140845072</v>
      </c>
      <c r="X900" s="71">
        <v>-15.796741231703948</v>
      </c>
      <c r="Y900" s="71">
        <v>-10.102925243770315</v>
      </c>
      <c r="Z900" s="71">
        <v>-12.949833237737131</v>
      </c>
      <c r="AA900" s="57">
        <v>93.506493506493499</v>
      </c>
      <c r="AB900" s="57">
        <v>83.018867924528308</v>
      </c>
      <c r="AC900" s="57">
        <v>80.645161290322577</v>
      </c>
      <c r="AD900" s="56">
        <v>-12.861332216170922</v>
      </c>
      <c r="AE900" s="56">
        <v>-2.3737066342057318</v>
      </c>
      <c r="AF900" s="56">
        <v>-7.6175194251883269</v>
      </c>
      <c r="AG900" s="57">
        <v>88.333333333333329</v>
      </c>
      <c r="AH900" s="57">
        <v>80.519480519480524</v>
      </c>
      <c r="AI900" s="57">
        <v>76.19047619047619</v>
      </c>
      <c r="AJ900" s="56">
        <v>-12.142857142857139</v>
      </c>
      <c r="AK900" s="56">
        <v>-4.3290043290043343</v>
      </c>
      <c r="AL900" s="56">
        <v>-8.2359307359307365</v>
      </c>
      <c r="AM900" s="57">
        <v>93.61702127659575</v>
      </c>
      <c r="AN900" s="57">
        <v>72.164948453608247</v>
      </c>
      <c r="AO900" s="57">
        <v>79.047619047619051</v>
      </c>
      <c r="AP900" s="56">
        <v>-14.569402228976699</v>
      </c>
      <c r="AQ900" s="56">
        <v>6.8826705940108042</v>
      </c>
      <c r="AR900" s="56">
        <v>-3.8433658174829475</v>
      </c>
    </row>
    <row r="901" spans="1:44" x14ac:dyDescent="0.35">
      <c r="A901" s="59" t="s">
        <v>1204</v>
      </c>
      <c r="B901" s="59">
        <v>15</v>
      </c>
      <c r="C901" s="59" t="s">
        <v>1073</v>
      </c>
      <c r="D901" s="59" t="s">
        <v>1001</v>
      </c>
      <c r="E901" s="62">
        <v>30</v>
      </c>
      <c r="F901" s="280">
        <v>82.795698924731184</v>
      </c>
      <c r="G901" s="281">
        <v>93</v>
      </c>
      <c r="H901" s="280">
        <v>71.111111111111114</v>
      </c>
      <c r="I901" s="281">
        <v>45</v>
      </c>
      <c r="J901" s="280">
        <v>71.666666666666671</v>
      </c>
      <c r="K901" s="281">
        <v>60</v>
      </c>
      <c r="L901" s="282">
        <v>-11.129032258064512</v>
      </c>
      <c r="M901" s="282">
        <v>0.55555555555555713</v>
      </c>
      <c r="N901" s="282">
        <v>-5.2867383512544777</v>
      </c>
      <c r="O901" s="97">
        <v>85.507246376811594</v>
      </c>
      <c r="P901" s="97">
        <v>65.789473684210535</v>
      </c>
      <c r="Q901" s="97">
        <v>79.411764705882348</v>
      </c>
      <c r="R901" s="97">
        <v>-6.0954816709292459</v>
      </c>
      <c r="S901" s="97">
        <v>13.622291021671813</v>
      </c>
      <c r="T901" s="97">
        <v>3.7634046753712838</v>
      </c>
      <c r="U901" s="57">
        <v>85.507246376811594</v>
      </c>
      <c r="V901" s="57">
        <v>65.789473684210535</v>
      </c>
      <c r="W901" s="57">
        <v>79.411764705882348</v>
      </c>
      <c r="X901" s="71">
        <v>-6.0954816709292459</v>
      </c>
      <c r="Y901" s="71">
        <v>13.622291021671813</v>
      </c>
      <c r="Z901" s="71">
        <v>3.7634046753712838</v>
      </c>
      <c r="AA901" s="57"/>
      <c r="AB901" s="57"/>
      <c r="AC901" s="57"/>
      <c r="AD901" s="56"/>
      <c r="AE901" s="56"/>
      <c r="AF901" s="56"/>
      <c r="AG901" s="57"/>
      <c r="AH901" s="57"/>
      <c r="AI901" s="57"/>
      <c r="AJ901" s="56"/>
      <c r="AK901" s="56"/>
      <c r="AL901" s="56"/>
      <c r="AM901" s="57"/>
      <c r="AN901" s="57"/>
      <c r="AO901" s="57"/>
      <c r="AP901" s="56"/>
      <c r="AQ901" s="56"/>
      <c r="AR901" s="56"/>
    </row>
    <row r="902" spans="1:44" x14ac:dyDescent="0.35">
      <c r="A902" s="59" t="s">
        <v>56</v>
      </c>
      <c r="B902" s="59">
        <v>15</v>
      </c>
      <c r="C902" s="59" t="s">
        <v>11</v>
      </c>
      <c r="D902" s="59" t="s">
        <v>1021</v>
      </c>
      <c r="E902" s="62">
        <v>31</v>
      </c>
      <c r="F902" s="280">
        <v>51.68539325842697</v>
      </c>
      <c r="G902" s="281">
        <v>89</v>
      </c>
      <c r="H902" s="280">
        <v>-8.8235294117647065</v>
      </c>
      <c r="I902" s="281">
        <v>68</v>
      </c>
      <c r="J902" s="280">
        <v>6.557377049180328</v>
      </c>
      <c r="K902" s="281">
        <v>61</v>
      </c>
      <c r="L902" s="282">
        <v>-45.128016209246638</v>
      </c>
      <c r="M902" s="282">
        <v>15.380906460945035</v>
      </c>
      <c r="N902" s="282">
        <v>-14.873554874150802</v>
      </c>
      <c r="O902" s="97">
        <v>66.666666666666657</v>
      </c>
      <c r="P902" s="97">
        <v>22.222222222222221</v>
      </c>
      <c r="Q902" s="97">
        <v>4</v>
      </c>
      <c r="R902" s="97">
        <v>-62.666666666666657</v>
      </c>
      <c r="S902" s="97">
        <v>-18.222222222222221</v>
      </c>
      <c r="T902" s="97">
        <v>-40.444444444444443</v>
      </c>
      <c r="U902" s="57">
        <v>66.666666666666657</v>
      </c>
      <c r="V902" s="57">
        <v>22.222222222222221</v>
      </c>
      <c r="W902" s="57">
        <v>4</v>
      </c>
      <c r="X902" s="71">
        <v>-62.666666666666657</v>
      </c>
      <c r="Y902" s="71">
        <v>-18.222222222222221</v>
      </c>
      <c r="Z902" s="71">
        <v>-40.444444444444443</v>
      </c>
      <c r="AA902" s="57"/>
      <c r="AB902" s="57"/>
      <c r="AC902" s="57"/>
      <c r="AD902" s="56"/>
      <c r="AE902" s="56"/>
      <c r="AF902" s="56"/>
      <c r="AG902" s="57"/>
      <c r="AH902" s="57"/>
      <c r="AI902" s="57"/>
      <c r="AJ902" s="56"/>
      <c r="AK902" s="56"/>
      <c r="AL902" s="56"/>
      <c r="AM902" s="57"/>
      <c r="AN902" s="57"/>
      <c r="AO902" s="57"/>
      <c r="AP902" s="56"/>
      <c r="AQ902" s="56"/>
      <c r="AR902" s="56"/>
    </row>
    <row r="903" spans="1:44" x14ac:dyDescent="0.35">
      <c r="A903" s="59" t="s">
        <v>56</v>
      </c>
      <c r="B903" s="59">
        <v>15</v>
      </c>
      <c r="C903" s="59" t="s">
        <v>11</v>
      </c>
      <c r="D903" s="59" t="s">
        <v>13</v>
      </c>
      <c r="E903" s="62">
        <v>32</v>
      </c>
      <c r="F903" s="280">
        <v>67.084639498432594</v>
      </c>
      <c r="G903" s="281">
        <v>319</v>
      </c>
      <c r="H903" s="280">
        <v>58.461538461538467</v>
      </c>
      <c r="I903" s="281">
        <v>195</v>
      </c>
      <c r="J903" s="280">
        <v>78.63636363636364</v>
      </c>
      <c r="K903" s="281">
        <v>220</v>
      </c>
      <c r="L903" s="282">
        <v>11.551724137931046</v>
      </c>
      <c r="M903" s="282">
        <v>20.174825174825173</v>
      </c>
      <c r="N903" s="282">
        <v>15.86327465637811</v>
      </c>
      <c r="O903" s="97">
        <v>80.382272499321303</v>
      </c>
      <c r="P903" s="97">
        <v>60.298901681250157</v>
      </c>
      <c r="Q903" s="97">
        <v>65.1735828313589</v>
      </c>
      <c r="R903" s="97">
        <v>-15.208689667962403</v>
      </c>
      <c r="S903" s="97">
        <v>4.8746811501087421</v>
      </c>
      <c r="T903" s="97">
        <v>-5.1670042589268306</v>
      </c>
      <c r="U903" s="57">
        <v>86.301369863013704</v>
      </c>
      <c r="V903" s="57">
        <v>59.793814432989691</v>
      </c>
      <c r="W903" s="57">
        <v>62.857142857142854</v>
      </c>
      <c r="X903" s="71">
        <v>-23.44422700587085</v>
      </c>
      <c r="Y903" s="71">
        <v>3.0633284241531626</v>
      </c>
      <c r="Z903" s="71">
        <v>-10.190449290858844</v>
      </c>
      <c r="AA903" s="57">
        <v>74.264705882352942</v>
      </c>
      <c r="AB903" s="57">
        <v>55.670103092783506</v>
      </c>
      <c r="AC903" s="57">
        <v>65.094339622641513</v>
      </c>
      <c r="AD903" s="56">
        <v>-9.1703662597114288</v>
      </c>
      <c r="AE903" s="56">
        <v>9.4242365298580069</v>
      </c>
      <c r="AF903" s="56">
        <v>0.12693513507328902</v>
      </c>
      <c r="AG903" s="57">
        <v>76.100628930817621</v>
      </c>
      <c r="AH903" s="57">
        <v>65.354330708661408</v>
      </c>
      <c r="AI903" s="57">
        <v>68.309859154929569</v>
      </c>
      <c r="AJ903" s="56">
        <v>-7.7907697758880516</v>
      </c>
      <c r="AK903" s="56">
        <v>2.9555284462681612</v>
      </c>
      <c r="AL903" s="56">
        <v>-2.4176206648099452</v>
      </c>
      <c r="AM903" s="57">
        <v>84.862385321100916</v>
      </c>
      <c r="AN903" s="57">
        <v>60.377358490566039</v>
      </c>
      <c r="AO903" s="57">
        <v>64.432989690721655</v>
      </c>
      <c r="AP903" s="56">
        <v>-20.429395630379261</v>
      </c>
      <c r="AQ903" s="56">
        <v>4.0556312001556165</v>
      </c>
      <c r="AR903" s="56">
        <v>-8.1868822151118223</v>
      </c>
    </row>
    <row r="904" spans="1:44" x14ac:dyDescent="0.35">
      <c r="A904" s="59" t="s">
        <v>56</v>
      </c>
      <c r="B904" s="59">
        <v>15</v>
      </c>
      <c r="C904" s="59" t="s">
        <v>11</v>
      </c>
      <c r="D904" s="59" t="s">
        <v>278</v>
      </c>
      <c r="E904" s="62">
        <v>33</v>
      </c>
      <c r="F904" s="280">
        <v>61.157024793388423</v>
      </c>
      <c r="G904" s="281">
        <v>121</v>
      </c>
      <c r="H904" s="280">
        <v>54.117647058823529</v>
      </c>
      <c r="I904" s="281">
        <v>85</v>
      </c>
      <c r="J904" s="280">
        <v>37.00787401574803</v>
      </c>
      <c r="K904" s="281">
        <v>127</v>
      </c>
      <c r="L904" s="282">
        <v>-24.149150777640394</v>
      </c>
      <c r="M904" s="282">
        <v>-17.109773043075499</v>
      </c>
      <c r="N904" s="282">
        <v>-20.629461910357946</v>
      </c>
      <c r="O904" s="97">
        <v>60.501823457651952</v>
      </c>
      <c r="P904" s="97">
        <v>26.111064204096081</v>
      </c>
      <c r="Q904" s="97">
        <v>17.915985423027678</v>
      </c>
      <c r="R904" s="97">
        <v>-42.585838034624274</v>
      </c>
      <c r="S904" s="97">
        <v>-8.1950787810684034</v>
      </c>
      <c r="T904" s="97">
        <v>-25.390458407846339</v>
      </c>
      <c r="U904" s="57">
        <v>45.348837209302324</v>
      </c>
      <c r="V904" s="57">
        <v>22.972972972972975</v>
      </c>
      <c r="W904" s="57">
        <v>21.53846153846154</v>
      </c>
      <c r="X904" s="71">
        <v>-23.810375670840784</v>
      </c>
      <c r="Y904" s="71">
        <v>-1.4345114345114354</v>
      </c>
      <c r="Z904" s="71">
        <v>-12.62244355267611</v>
      </c>
      <c r="AA904" s="57">
        <v>61.797752808988761</v>
      </c>
      <c r="AB904" s="57">
        <v>19.298245614035086</v>
      </c>
      <c r="AC904" s="57">
        <v>18.181818181818183</v>
      </c>
      <c r="AD904" s="56">
        <v>-43.615934627170574</v>
      </c>
      <c r="AE904" s="56">
        <v>-1.1164274322169021</v>
      </c>
      <c r="AF904" s="56">
        <v>-22.366181029693738</v>
      </c>
      <c r="AG904" s="57">
        <v>56.451612903225815</v>
      </c>
      <c r="AH904" s="57">
        <v>14.285714285714285</v>
      </c>
      <c r="AI904" s="57">
        <v>23.943661971830984</v>
      </c>
      <c r="AJ904" s="56">
        <v>-32.507950931394831</v>
      </c>
      <c r="AK904" s="56">
        <v>9.6579476861166995</v>
      </c>
      <c r="AL904" s="56">
        <v>-11.425001622639066</v>
      </c>
      <c r="AM904" s="57">
        <v>78.409090909090907</v>
      </c>
      <c r="AN904" s="57">
        <v>47.887323943661968</v>
      </c>
      <c r="AO904" s="57">
        <v>8</v>
      </c>
      <c r="AP904" s="56">
        <v>-70.409090909090907</v>
      </c>
      <c r="AQ904" s="56">
        <v>-39.887323943661968</v>
      </c>
      <c r="AR904" s="56">
        <v>-55.148207426376437</v>
      </c>
    </row>
    <row r="905" spans="1:44" x14ac:dyDescent="0.35">
      <c r="A905" s="59" t="s">
        <v>56</v>
      </c>
      <c r="B905" s="59">
        <v>15</v>
      </c>
      <c r="C905" s="59" t="s">
        <v>11</v>
      </c>
      <c r="D905" s="59" t="s">
        <v>279</v>
      </c>
      <c r="E905" s="62">
        <v>34</v>
      </c>
      <c r="F905" s="280">
        <v>71.621621621621628</v>
      </c>
      <c r="G905" s="281">
        <v>148</v>
      </c>
      <c r="H905" s="280">
        <v>46.236559139784944</v>
      </c>
      <c r="I905" s="281">
        <v>93</v>
      </c>
      <c r="J905" s="280">
        <v>52.76381909547738</v>
      </c>
      <c r="K905" s="281">
        <v>199</v>
      </c>
      <c r="L905" s="282">
        <v>-18.857802526144248</v>
      </c>
      <c r="M905" s="282">
        <v>6.5272599556924362</v>
      </c>
      <c r="N905" s="282">
        <v>-6.1652712852259057</v>
      </c>
      <c r="O905" s="97">
        <v>72.107711309324202</v>
      </c>
      <c r="P905" s="97">
        <v>45.636476478867785</v>
      </c>
      <c r="Q905" s="97">
        <v>34.236311386746536</v>
      </c>
      <c r="R905" s="97">
        <v>-37.871399922577666</v>
      </c>
      <c r="S905" s="97">
        <v>-11.400165092121249</v>
      </c>
      <c r="T905" s="97">
        <v>-24.635782507349457</v>
      </c>
      <c r="U905" s="57">
        <v>77.333333333333329</v>
      </c>
      <c r="V905" s="57">
        <v>52.173913043478258</v>
      </c>
      <c r="W905" s="57">
        <v>48.214285714285715</v>
      </c>
      <c r="X905" s="71">
        <v>-29.119047619047613</v>
      </c>
      <c r="Y905" s="71">
        <v>-3.9596273291925428</v>
      </c>
      <c r="Z905" s="71">
        <v>-16.539337474120078</v>
      </c>
      <c r="AA905" s="57">
        <v>75.675675675675677</v>
      </c>
      <c r="AB905" s="57">
        <v>51.785714285714292</v>
      </c>
      <c r="AC905" s="57">
        <v>37.864077669902912</v>
      </c>
      <c r="AD905" s="56">
        <v>-37.811598005772765</v>
      </c>
      <c r="AE905" s="56">
        <v>-13.92163661581138</v>
      </c>
      <c r="AF905" s="56">
        <v>-25.866617310792073</v>
      </c>
      <c r="AG905" s="57">
        <v>59.615384615384613</v>
      </c>
      <c r="AH905" s="57">
        <v>32.432432432432435</v>
      </c>
      <c r="AI905" s="57">
        <v>28.915662650602407</v>
      </c>
      <c r="AJ905" s="56">
        <v>-30.699721964782206</v>
      </c>
      <c r="AK905" s="56">
        <v>-3.5167697818300283</v>
      </c>
      <c r="AL905" s="56">
        <v>-17.108245873306117</v>
      </c>
      <c r="AM905" s="57">
        <v>75.806451612903231</v>
      </c>
      <c r="AN905" s="57">
        <v>46.153846153846153</v>
      </c>
      <c r="AO905" s="57">
        <v>21.951219512195124</v>
      </c>
      <c r="AP905" s="56">
        <v>-53.855232100708108</v>
      </c>
      <c r="AQ905" s="56">
        <v>-24.20262664165103</v>
      </c>
      <c r="AR905" s="56">
        <v>-39.028929371179572</v>
      </c>
    </row>
    <row r="906" spans="1:44" x14ac:dyDescent="0.35">
      <c r="A906" s="59" t="s">
        <v>1204</v>
      </c>
      <c r="B906" s="59">
        <v>15</v>
      </c>
      <c r="C906" s="59" t="s">
        <v>1091</v>
      </c>
      <c r="D906" s="59" t="s">
        <v>1176</v>
      </c>
      <c r="E906" s="62">
        <v>35</v>
      </c>
      <c r="F906" s="280">
        <v>63.975155279503106</v>
      </c>
      <c r="G906" s="281">
        <v>161</v>
      </c>
      <c r="H906" s="280">
        <v>21.69811320754717</v>
      </c>
      <c r="I906" s="281">
        <v>106</v>
      </c>
      <c r="J906" s="280">
        <v>35.964912280701753</v>
      </c>
      <c r="K906" s="281">
        <v>114</v>
      </c>
      <c r="L906" s="282">
        <v>-28.010242998801353</v>
      </c>
      <c r="M906" s="282">
        <v>14.266799073154584</v>
      </c>
      <c r="N906" s="282">
        <v>-6.8717219628233845</v>
      </c>
      <c r="O906" s="97">
        <v>63.546728782715249</v>
      </c>
      <c r="P906" s="97">
        <v>24.508771725123225</v>
      </c>
      <c r="Q906" s="97">
        <v>27.705559078418936</v>
      </c>
      <c r="R906" s="97">
        <v>-35.841169704296313</v>
      </c>
      <c r="S906" s="97">
        <v>3.1967873532957114</v>
      </c>
      <c r="T906" s="97">
        <v>-16.322191175500301</v>
      </c>
      <c r="U906" s="57">
        <v>74.528301886792448</v>
      </c>
      <c r="V906" s="57">
        <v>37.878787878787875</v>
      </c>
      <c r="W906" s="57">
        <v>47.368421052631575</v>
      </c>
      <c r="X906" s="71">
        <v>-27.159880834160873</v>
      </c>
      <c r="Y906" s="71">
        <v>9.4896331738436999</v>
      </c>
      <c r="Z906" s="71">
        <v>-8.8351238301585866</v>
      </c>
      <c r="AA906" s="57">
        <v>57.317073170731703</v>
      </c>
      <c r="AB906" s="57">
        <v>16.923076923076923</v>
      </c>
      <c r="AC906" s="57">
        <v>30.120481927710845</v>
      </c>
      <c r="AD906" s="56">
        <v>-27.196591243020858</v>
      </c>
      <c r="AE906" s="56">
        <v>13.197405004633922</v>
      </c>
      <c r="AF906" s="56">
        <v>-6.9995931191934684</v>
      </c>
      <c r="AG906" s="57">
        <v>50.602409638554214</v>
      </c>
      <c r="AH906" s="57">
        <v>6.4516129032258061</v>
      </c>
      <c r="AI906" s="57">
        <v>28.571428571428569</v>
      </c>
      <c r="AJ906" s="56">
        <v>-22.030981067125644</v>
      </c>
      <c r="AK906" s="56">
        <v>22.119815668202762</v>
      </c>
      <c r="AL906" s="56">
        <v>4.4417300538558635E-2</v>
      </c>
      <c r="AM906" s="57">
        <v>71.739130434782609</v>
      </c>
      <c r="AN906" s="57">
        <v>36.781609195402297</v>
      </c>
      <c r="AO906" s="57">
        <v>4.7619047619047619</v>
      </c>
      <c r="AP906" s="56">
        <v>-66.97722567287785</v>
      </c>
      <c r="AQ906" s="56">
        <v>-32.019704433497537</v>
      </c>
      <c r="AR906" s="56">
        <v>-49.498465053187694</v>
      </c>
    </row>
    <row r="907" spans="1:44" x14ac:dyDescent="0.35">
      <c r="A907" s="59" t="s">
        <v>1206</v>
      </c>
      <c r="B907" s="59">
        <v>15</v>
      </c>
      <c r="C907" s="59" t="s">
        <v>1073</v>
      </c>
      <c r="D907" s="59" t="s">
        <v>1142</v>
      </c>
      <c r="E907" s="62">
        <v>36</v>
      </c>
      <c r="F907" s="280">
        <v>48.101265822784811</v>
      </c>
      <c r="G907" s="281">
        <v>79</v>
      </c>
      <c r="H907" s="280">
        <v>-1.6949152542372881</v>
      </c>
      <c r="I907" s="281">
        <v>59</v>
      </c>
      <c r="J907" s="280">
        <v>12.5</v>
      </c>
      <c r="K907" s="281">
        <v>48</v>
      </c>
      <c r="L907" s="282">
        <v>-35.601265822784811</v>
      </c>
      <c r="M907" s="282">
        <v>14.194915254237287</v>
      </c>
      <c r="N907" s="282">
        <v>-10.703175284273762</v>
      </c>
      <c r="O907" s="97">
        <v>26.943568598916645</v>
      </c>
      <c r="P907" s="97">
        <v>-12.523208441862021</v>
      </c>
      <c r="Q907" s="97">
        <v>5.4906386301735131</v>
      </c>
      <c r="R907" s="97">
        <v>-21.452929968743131</v>
      </c>
      <c r="S907" s="97">
        <v>18.013847072035535</v>
      </c>
      <c r="T907" s="97">
        <v>-1.7195414483537981</v>
      </c>
      <c r="U907" s="57">
        <v>64.516129032258064</v>
      </c>
      <c r="V907" s="57">
        <v>33.333333333333329</v>
      </c>
      <c r="W907" s="57">
        <v>33.333333333333329</v>
      </c>
      <c r="X907" s="71">
        <v>-31.182795698924735</v>
      </c>
      <c r="Y907" s="71">
        <v>0</v>
      </c>
      <c r="Z907" s="71">
        <v>-15.591397849462368</v>
      </c>
      <c r="AA907" s="57">
        <v>25.714285714285712</v>
      </c>
      <c r="AB907" s="57">
        <v>-4.3478260869565215</v>
      </c>
      <c r="AC907" s="57">
        <v>-2.7027027027027026</v>
      </c>
      <c r="AD907" s="56">
        <v>-28.416988416988413</v>
      </c>
      <c r="AE907" s="56">
        <v>1.6451233842538189</v>
      </c>
      <c r="AF907" s="56">
        <v>-13.385932516367298</v>
      </c>
      <c r="AG907" s="57">
        <v>17.543859649122805</v>
      </c>
      <c r="AH907" s="57">
        <v>-37.142857142857146</v>
      </c>
      <c r="AI907" s="57">
        <v>18.604651162790699</v>
      </c>
      <c r="AJ907" s="56">
        <v>1.060791513667894</v>
      </c>
      <c r="AK907" s="56">
        <v>55.747508305647841</v>
      </c>
      <c r="AL907" s="56">
        <v>28.404149909657868</v>
      </c>
      <c r="AM907" s="57">
        <v>0</v>
      </c>
      <c r="AN907" s="57">
        <v>-41.935483870967744</v>
      </c>
      <c r="AO907" s="57">
        <v>-27.27272727272727</v>
      </c>
      <c r="AP907" s="56">
        <v>-27.27272727272727</v>
      </c>
      <c r="AQ907" s="56">
        <v>14.662756598240474</v>
      </c>
      <c r="AR907" s="56">
        <v>-6.3049853372433979</v>
      </c>
    </row>
    <row r="908" spans="1:44" x14ac:dyDescent="0.35">
      <c r="A908" s="59" t="s">
        <v>1201</v>
      </c>
      <c r="B908" s="286">
        <v>15</v>
      </c>
      <c r="C908" s="59" t="s">
        <v>1075</v>
      </c>
      <c r="D908" s="166" t="s">
        <v>1085</v>
      </c>
      <c r="E908" s="62">
        <v>37</v>
      </c>
      <c r="F908" s="280">
        <v>46.913580246913575</v>
      </c>
      <c r="G908" s="281">
        <v>81</v>
      </c>
      <c r="H908" s="280">
        <v>-1.6129032258064515</v>
      </c>
      <c r="I908" s="281">
        <v>62</v>
      </c>
      <c r="J908" s="280">
        <v>12.5</v>
      </c>
      <c r="K908" s="281">
        <v>48</v>
      </c>
      <c r="L908" s="282">
        <v>-34.413580246913575</v>
      </c>
      <c r="M908" s="282">
        <v>14.112903225806452</v>
      </c>
      <c r="N908" s="282">
        <v>-10.150338510553562</v>
      </c>
    </row>
    <row r="909" spans="1:44" x14ac:dyDescent="0.35">
      <c r="A909" s="59" t="s">
        <v>56</v>
      </c>
      <c r="B909" s="59">
        <v>15</v>
      </c>
      <c r="C909" s="59" t="s">
        <v>1075</v>
      </c>
      <c r="D909" s="166" t="s">
        <v>1022</v>
      </c>
      <c r="E909" s="62">
        <v>38</v>
      </c>
      <c r="F909" s="287">
        <v>57.142857142857139</v>
      </c>
      <c r="G909" s="288">
        <v>49</v>
      </c>
      <c r="H909" s="287">
        <v>16.666666666666664</v>
      </c>
      <c r="I909" s="288">
        <v>30</v>
      </c>
      <c r="J909" s="287">
        <v>23.333333333333332</v>
      </c>
      <c r="K909" s="288">
        <v>30</v>
      </c>
      <c r="L909" s="289">
        <v>-33.80952380952381</v>
      </c>
      <c r="M909" s="289">
        <v>6.6666666666666679</v>
      </c>
      <c r="N909" s="289">
        <v>-13.571428571428571</v>
      </c>
      <c r="O909" s="219" t="s">
        <v>288</v>
      </c>
      <c r="P909" s="219" t="s">
        <v>288</v>
      </c>
      <c r="Q909" s="219" t="s">
        <v>288</v>
      </c>
      <c r="R909" s="219" t="s">
        <v>288</v>
      </c>
      <c r="S909" s="219" t="s">
        <v>288</v>
      </c>
      <c r="T909" s="219" t="s">
        <v>288</v>
      </c>
      <c r="U909" s="219" t="s">
        <v>288</v>
      </c>
      <c r="V909" s="219" t="s">
        <v>288</v>
      </c>
      <c r="W909" s="219" t="s">
        <v>288</v>
      </c>
      <c r="X909" s="219" t="s">
        <v>288</v>
      </c>
      <c r="Y909" s="219" t="s">
        <v>288</v>
      </c>
      <c r="Z909" s="219" t="s">
        <v>288</v>
      </c>
      <c r="AA909" s="219" t="s">
        <v>288</v>
      </c>
      <c r="AB909" s="219" t="s">
        <v>288</v>
      </c>
      <c r="AC909" s="219" t="s">
        <v>288</v>
      </c>
      <c r="AD909" s="219" t="s">
        <v>288</v>
      </c>
      <c r="AE909" s="219" t="s">
        <v>288</v>
      </c>
      <c r="AF909" s="219" t="s">
        <v>288</v>
      </c>
      <c r="AG909" s="219" t="s">
        <v>288</v>
      </c>
      <c r="AH909" s="219" t="s">
        <v>288</v>
      </c>
      <c r="AI909" s="219" t="s">
        <v>288</v>
      </c>
      <c r="AJ909" s="219" t="s">
        <v>288</v>
      </c>
      <c r="AK909" s="219" t="s">
        <v>288</v>
      </c>
      <c r="AL909" s="219" t="s">
        <v>288</v>
      </c>
      <c r="AM909" s="219" t="s">
        <v>288</v>
      </c>
      <c r="AN909" s="219" t="s">
        <v>288</v>
      </c>
      <c r="AO909" s="219" t="s">
        <v>288</v>
      </c>
      <c r="AP909" s="219" t="s">
        <v>288</v>
      </c>
      <c r="AQ909" s="219" t="s">
        <v>288</v>
      </c>
      <c r="AR909" s="219" t="s">
        <v>288</v>
      </c>
    </row>
    <row r="910" spans="1:44" x14ac:dyDescent="0.35">
      <c r="A910" s="59" t="s">
        <v>56</v>
      </c>
      <c r="B910" s="59">
        <v>15</v>
      </c>
      <c r="C910" s="59" t="s">
        <v>1070</v>
      </c>
      <c r="D910" s="166" t="s">
        <v>1023</v>
      </c>
      <c r="E910" s="62">
        <v>39</v>
      </c>
      <c r="F910" s="287">
        <v>44.444444444444443</v>
      </c>
      <c r="G910" s="288">
        <v>36</v>
      </c>
      <c r="H910" s="287">
        <v>-5.8823529411764701</v>
      </c>
      <c r="I910" s="288">
        <v>34</v>
      </c>
      <c r="J910" s="287">
        <v>-5</v>
      </c>
      <c r="K910" s="288">
        <v>20</v>
      </c>
      <c r="L910" s="289">
        <v>-49.444444444444443</v>
      </c>
      <c r="M910" s="289">
        <v>0.88235294117647012</v>
      </c>
      <c r="N910" s="289">
        <v>-24.281045751633986</v>
      </c>
      <c r="O910" s="219" t="s">
        <v>288</v>
      </c>
      <c r="P910" s="219" t="s">
        <v>288</v>
      </c>
      <c r="Q910" s="219" t="s">
        <v>288</v>
      </c>
      <c r="R910" s="219" t="s">
        <v>288</v>
      </c>
      <c r="S910" s="219" t="s">
        <v>288</v>
      </c>
      <c r="T910" s="219" t="s">
        <v>288</v>
      </c>
      <c r="U910" s="219" t="s">
        <v>288</v>
      </c>
      <c r="V910" s="219" t="s">
        <v>288</v>
      </c>
      <c r="W910" s="219" t="s">
        <v>288</v>
      </c>
      <c r="X910" s="219" t="s">
        <v>288</v>
      </c>
      <c r="Y910" s="219" t="s">
        <v>288</v>
      </c>
      <c r="Z910" s="219" t="s">
        <v>288</v>
      </c>
      <c r="AA910" s="219" t="s">
        <v>288</v>
      </c>
      <c r="AB910" s="219" t="s">
        <v>288</v>
      </c>
      <c r="AC910" s="219" t="s">
        <v>288</v>
      </c>
      <c r="AD910" s="219" t="s">
        <v>288</v>
      </c>
      <c r="AE910" s="219" t="s">
        <v>288</v>
      </c>
      <c r="AF910" s="219" t="s">
        <v>288</v>
      </c>
      <c r="AG910" s="219" t="s">
        <v>288</v>
      </c>
      <c r="AH910" s="219" t="s">
        <v>288</v>
      </c>
      <c r="AI910" s="219" t="s">
        <v>288</v>
      </c>
      <c r="AJ910" s="219" t="s">
        <v>288</v>
      </c>
      <c r="AK910" s="219" t="s">
        <v>288</v>
      </c>
      <c r="AL910" s="219" t="s">
        <v>288</v>
      </c>
      <c r="AM910" s="219" t="s">
        <v>288</v>
      </c>
      <c r="AN910" s="219" t="s">
        <v>288</v>
      </c>
      <c r="AO910" s="219" t="s">
        <v>288</v>
      </c>
      <c r="AP910" s="219" t="s">
        <v>288</v>
      </c>
      <c r="AQ910" s="219" t="s">
        <v>288</v>
      </c>
      <c r="AR910" s="219" t="s">
        <v>288</v>
      </c>
    </row>
    <row r="911" spans="1:44" x14ac:dyDescent="0.35">
      <c r="A911" s="59" t="s">
        <v>1203</v>
      </c>
      <c r="B911" s="59">
        <v>15</v>
      </c>
      <c r="C911" s="59" t="s">
        <v>1104</v>
      </c>
      <c r="D911" s="59" t="s">
        <v>1024</v>
      </c>
      <c r="E911" s="62">
        <v>40</v>
      </c>
      <c r="F911" s="280">
        <v>0</v>
      </c>
      <c r="G911" s="281">
        <v>2</v>
      </c>
      <c r="H911" s="280">
        <v>0</v>
      </c>
      <c r="I911" s="281">
        <v>3</v>
      </c>
      <c r="J911" s="280">
        <v>0</v>
      </c>
      <c r="K911" s="281">
        <v>1</v>
      </c>
      <c r="L911" s="282">
        <v>0</v>
      </c>
      <c r="M911" s="282">
        <v>0</v>
      </c>
      <c r="N911" s="282">
        <v>0</v>
      </c>
      <c r="O911" s="97" t="e">
        <v>#DIV/0!</v>
      </c>
      <c r="P911" s="97" t="e">
        <v>#DIV/0!</v>
      </c>
      <c r="Q911" s="97" t="e">
        <v>#DIV/0!</v>
      </c>
      <c r="R911" s="97" t="e">
        <v>#DIV/0!</v>
      </c>
      <c r="S911" s="97" t="e">
        <v>#DIV/0!</v>
      </c>
      <c r="T911" s="97" t="e">
        <v>#DIV/0!</v>
      </c>
      <c r="U911" s="57" t="s">
        <v>288</v>
      </c>
      <c r="V911" s="57" t="s">
        <v>1089</v>
      </c>
      <c r="W911" s="57" t="s">
        <v>288</v>
      </c>
      <c r="X911" s="71" t="s">
        <v>288</v>
      </c>
      <c r="Y911" s="71" t="s">
        <v>288</v>
      </c>
      <c r="Z911" s="71" t="s">
        <v>288</v>
      </c>
      <c r="AA911" s="57"/>
      <c r="AB911" s="57"/>
      <c r="AC911" s="57"/>
      <c r="AD911" s="56"/>
      <c r="AE911" s="56"/>
      <c r="AF911" s="56"/>
      <c r="AG911" s="57"/>
      <c r="AH911" s="57"/>
      <c r="AI911" s="57"/>
      <c r="AJ911" s="56"/>
      <c r="AK911" s="56"/>
      <c r="AL911" s="56"/>
      <c r="AM911" s="57"/>
      <c r="AN911" s="57"/>
      <c r="AO911" s="57"/>
      <c r="AP911" s="56"/>
      <c r="AQ911" s="56"/>
      <c r="AR911" s="56"/>
    </row>
    <row r="912" spans="1:44" x14ac:dyDescent="0.35">
      <c r="A912" s="59" t="s">
        <v>56</v>
      </c>
      <c r="B912" s="59">
        <v>15</v>
      </c>
      <c r="C912" s="59" t="s">
        <v>11</v>
      </c>
      <c r="D912" s="59" t="s">
        <v>14</v>
      </c>
      <c r="E912" s="62">
        <v>41</v>
      </c>
      <c r="F912" s="280">
        <v>-43.478260869565219</v>
      </c>
      <c r="G912" s="281">
        <v>23</v>
      </c>
      <c r="H912" s="280">
        <v>-26.666666666666668</v>
      </c>
      <c r="I912" s="281">
        <v>15</v>
      </c>
      <c r="J912" s="280">
        <v>-23.333333333333332</v>
      </c>
      <c r="K912" s="281">
        <v>30</v>
      </c>
      <c r="L912" s="282">
        <v>20.144927536231886</v>
      </c>
      <c r="M912" s="282">
        <v>3.3333333333333357</v>
      </c>
      <c r="N912" s="282">
        <v>11.739130434782611</v>
      </c>
      <c r="O912" s="97">
        <v>-21.728233627547127</v>
      </c>
      <c r="P912" s="97">
        <v>-4.3625356125356127</v>
      </c>
      <c r="Q912" s="97">
        <v>-19.029905519376534</v>
      </c>
      <c r="R912" s="97">
        <v>2.6983281081705925</v>
      </c>
      <c r="S912" s="97">
        <v>-14.667369906840921</v>
      </c>
      <c r="T912" s="97">
        <v>-5.9845208993351644</v>
      </c>
      <c r="U912" s="57">
        <v>-47.368421052631575</v>
      </c>
      <c r="V912" s="57">
        <v>4.1666666666666661</v>
      </c>
      <c r="W912" s="57">
        <v>-17.647058823529413</v>
      </c>
      <c r="X912" s="71">
        <v>29.721362229102162</v>
      </c>
      <c r="Y912" s="71">
        <v>-21.813725490196077</v>
      </c>
      <c r="Z912" s="71">
        <v>3.9538183694530424</v>
      </c>
      <c r="AA912" s="57">
        <v>-34.782608695652172</v>
      </c>
      <c r="AB912" s="57">
        <v>-46.153846153846153</v>
      </c>
      <c r="AC912" s="57">
        <v>-29.411764705882355</v>
      </c>
      <c r="AD912" s="56">
        <v>5.370843989769817</v>
      </c>
      <c r="AE912" s="56">
        <v>16.742081447963798</v>
      </c>
      <c r="AF912" s="56">
        <v>11.056462718866808</v>
      </c>
      <c r="AG912" s="57">
        <v>-33.333333333333329</v>
      </c>
      <c r="AH912" s="57">
        <v>12.5</v>
      </c>
      <c r="AI912" s="57">
        <v>-10.526315789473683</v>
      </c>
      <c r="AJ912" s="56">
        <v>22.807017543859644</v>
      </c>
      <c r="AK912" s="56">
        <v>-23.026315789473685</v>
      </c>
      <c r="AL912" s="56">
        <v>-0.10964912280702066</v>
      </c>
      <c r="AM912" s="57">
        <v>28.571428571428569</v>
      </c>
      <c r="AN912" s="57">
        <v>12.037037037037036</v>
      </c>
      <c r="AO912" s="57">
        <v>-18.53448275862069</v>
      </c>
      <c r="AP912" s="56">
        <v>-47.10591133004926</v>
      </c>
      <c r="AQ912" s="56">
        <v>-30.571519795657728</v>
      </c>
      <c r="AR912" s="56">
        <v>-38.838715562853494</v>
      </c>
    </row>
    <row r="913" spans="1:44" x14ac:dyDescent="0.35">
      <c r="A913" s="59" t="s">
        <v>56</v>
      </c>
      <c r="B913" s="59">
        <v>15</v>
      </c>
      <c r="C913" s="59" t="s">
        <v>11</v>
      </c>
      <c r="D913" s="59" t="s">
        <v>15</v>
      </c>
      <c r="E913" s="62">
        <v>42</v>
      </c>
      <c r="F913" s="280">
        <v>95.575221238938056</v>
      </c>
      <c r="G913" s="281">
        <v>113</v>
      </c>
      <c r="H913" s="280">
        <v>96.05263157894737</v>
      </c>
      <c r="I913" s="281">
        <v>76</v>
      </c>
      <c r="J913" s="280">
        <v>83.941605839416056</v>
      </c>
      <c r="K913" s="281">
        <v>137</v>
      </c>
      <c r="L913" s="282">
        <v>-11.633615399522</v>
      </c>
      <c r="M913" s="282">
        <v>-12.111025739531314</v>
      </c>
      <c r="N913" s="282">
        <v>-11.872320569526657</v>
      </c>
      <c r="O913" s="97">
        <v>94.413322079334364</v>
      </c>
      <c r="P913" s="97">
        <v>87.185590145148964</v>
      </c>
      <c r="Q913" s="97">
        <v>78.497815753267645</v>
      </c>
      <c r="R913" s="97">
        <v>-15.915506326066719</v>
      </c>
      <c r="S913" s="97">
        <v>-8.6877743918813195</v>
      </c>
      <c r="T913" s="97">
        <v>-12.301640358974019</v>
      </c>
      <c r="U913" s="57">
        <v>95.370370370370367</v>
      </c>
      <c r="V913" s="57">
        <v>95.454545454545453</v>
      </c>
      <c r="W913" s="57">
        <v>89.726027397260282</v>
      </c>
      <c r="X913" s="71">
        <v>-5.6443429731100849</v>
      </c>
      <c r="Y913" s="71">
        <v>-5.7285180572851715</v>
      </c>
      <c r="Z913" s="71">
        <v>-5.6864305151976282</v>
      </c>
      <c r="AA913" s="57">
        <v>98.850574712643677</v>
      </c>
      <c r="AB913" s="57">
        <v>85.714285714285708</v>
      </c>
      <c r="AC913" s="57">
        <v>79.310344827586206</v>
      </c>
      <c r="AD913" s="56">
        <v>-19.540229885057471</v>
      </c>
      <c r="AE913" s="56">
        <v>-6.4039408866995018</v>
      </c>
      <c r="AF913" s="56">
        <v>-12.972085385878486</v>
      </c>
      <c r="AG913" s="57">
        <v>90.099009900990097</v>
      </c>
      <c r="AH913" s="57">
        <v>83.75</v>
      </c>
      <c r="AI913" s="57">
        <v>72.839506172839506</v>
      </c>
      <c r="AJ913" s="56">
        <v>-17.259503728150591</v>
      </c>
      <c r="AK913" s="56">
        <v>-10.910493827160494</v>
      </c>
      <c r="AL913" s="56">
        <v>-14.084998777655542</v>
      </c>
      <c r="AM913" s="57">
        <v>93.333333333333329</v>
      </c>
      <c r="AN913" s="57">
        <v>83.82352941176471</v>
      </c>
      <c r="AO913" s="57">
        <v>72.115384615384613</v>
      </c>
      <c r="AP913" s="56">
        <v>-21.217948717948715</v>
      </c>
      <c r="AQ913" s="56">
        <v>-11.708144796380097</v>
      </c>
      <c r="AR913" s="56">
        <v>-16.463046757164406</v>
      </c>
    </row>
    <row r="914" spans="1:44" x14ac:dyDescent="0.35">
      <c r="A914" s="59" t="s">
        <v>56</v>
      </c>
      <c r="B914" s="59">
        <v>15</v>
      </c>
      <c r="C914" s="59" t="s">
        <v>11</v>
      </c>
      <c r="D914" s="59" t="s">
        <v>16</v>
      </c>
      <c r="E914" s="62">
        <v>43</v>
      </c>
      <c r="F914" s="280">
        <v>73.20754716981132</v>
      </c>
      <c r="G914" s="281">
        <v>265</v>
      </c>
      <c r="H914" s="280">
        <v>57.485029940119759</v>
      </c>
      <c r="I914" s="281">
        <v>167</v>
      </c>
      <c r="J914" s="280">
        <v>59.027777777777779</v>
      </c>
      <c r="K914" s="281">
        <v>288</v>
      </c>
      <c r="L914" s="282">
        <v>-14.179769392033542</v>
      </c>
      <c r="M914" s="282">
        <v>1.5427478376580197</v>
      </c>
      <c r="N914" s="282">
        <v>-6.3185107771877611</v>
      </c>
      <c r="O914" s="97">
        <v>69.139031118520279</v>
      </c>
      <c r="P914" s="97">
        <v>36.6730057760767</v>
      </c>
      <c r="Q914" s="97">
        <v>26.647146673718616</v>
      </c>
      <c r="R914" s="97">
        <v>-42.491884444801663</v>
      </c>
      <c r="S914" s="97">
        <v>-10.025859102358083</v>
      </c>
      <c r="T914" s="97">
        <v>-26.258871773579873</v>
      </c>
      <c r="U914" s="57">
        <v>72.058823529411768</v>
      </c>
      <c r="V914" s="57">
        <v>42.574257425742573</v>
      </c>
      <c r="W914" s="57">
        <v>49.541284403669728</v>
      </c>
      <c r="X914" s="71">
        <v>-22.51753912574204</v>
      </c>
      <c r="Y914" s="71">
        <v>6.967026977927155</v>
      </c>
      <c r="Z914" s="71">
        <v>-7.7752560739074426</v>
      </c>
      <c r="AA914" s="57">
        <v>58.333333333333336</v>
      </c>
      <c r="AB914" s="57">
        <v>21.052631578947366</v>
      </c>
      <c r="AC914" s="57">
        <v>21.138211382113823</v>
      </c>
      <c r="AD914" s="56">
        <v>-37.195121951219512</v>
      </c>
      <c r="AE914" s="56">
        <v>8.5579803166456969E-2</v>
      </c>
      <c r="AF914" s="56">
        <v>-18.554771074026526</v>
      </c>
      <c r="AG914" s="57">
        <v>68.269230769230774</v>
      </c>
      <c r="AH914" s="57">
        <v>25.287356321839084</v>
      </c>
      <c r="AI914" s="57">
        <v>25</v>
      </c>
      <c r="AJ914" s="56">
        <v>-43.269230769230774</v>
      </c>
      <c r="AK914" s="56">
        <v>-0.28735632183908422</v>
      </c>
      <c r="AL914" s="56">
        <v>-21.778293545534929</v>
      </c>
      <c r="AM914" s="57">
        <v>77.89473684210526</v>
      </c>
      <c r="AN914" s="57">
        <v>57.777777777777771</v>
      </c>
      <c r="AO914" s="57">
        <v>10.909090909090908</v>
      </c>
      <c r="AP914" s="56">
        <v>-66.985645933014354</v>
      </c>
      <c r="AQ914" s="56">
        <v>-46.868686868686865</v>
      </c>
      <c r="AR914" s="56">
        <v>-56.927166400850609</v>
      </c>
    </row>
    <row r="915" spans="1:44" x14ac:dyDescent="0.35">
      <c r="A915" s="59" t="s">
        <v>1201</v>
      </c>
      <c r="B915" s="286">
        <v>15</v>
      </c>
      <c r="C915" s="59" t="s">
        <v>1073</v>
      </c>
      <c r="D915" s="166" t="s">
        <v>1304</v>
      </c>
      <c r="E915" s="62">
        <v>44</v>
      </c>
      <c r="F915" s="280">
        <v>51.863354037267086</v>
      </c>
      <c r="G915" s="281">
        <v>322</v>
      </c>
      <c r="H915" s="280">
        <v>24.369747899159663</v>
      </c>
      <c r="I915" s="281">
        <v>238</v>
      </c>
      <c r="J915" s="280">
        <v>31.958762886597935</v>
      </c>
      <c r="K915" s="281">
        <v>388</v>
      </c>
      <c r="L915" s="282">
        <v>-19.904591150669152</v>
      </c>
      <c r="M915" s="282">
        <v>7.5890149874382722</v>
      </c>
      <c r="N915" s="282">
        <v>-6.1577880816154398</v>
      </c>
    </row>
    <row r="916" spans="1:44" x14ac:dyDescent="0.35">
      <c r="A916" s="59" t="s">
        <v>1204</v>
      </c>
      <c r="B916" s="59">
        <v>15</v>
      </c>
      <c r="C916" s="59" t="s">
        <v>1075</v>
      </c>
      <c r="D916" s="59" t="s">
        <v>1025</v>
      </c>
      <c r="E916" s="62">
        <v>45</v>
      </c>
      <c r="F916" s="280">
        <v>-38.461538461538467</v>
      </c>
      <c r="G916" s="281">
        <v>65</v>
      </c>
      <c r="H916" s="280">
        <v>-51.315789473684212</v>
      </c>
      <c r="I916" s="281">
        <v>76</v>
      </c>
      <c r="J916" s="280">
        <v>-46.017699115044245</v>
      </c>
      <c r="K916" s="281">
        <v>113</v>
      </c>
      <c r="L916" s="282">
        <v>-7.5561606535057777</v>
      </c>
      <c r="M916" s="282">
        <v>5.2980903586399677</v>
      </c>
      <c r="N916" s="282">
        <v>-1.129035147432905</v>
      </c>
      <c r="O916" s="97" t="e">
        <v>#DIV/0!</v>
      </c>
      <c r="P916" s="97" t="e">
        <v>#DIV/0!</v>
      </c>
      <c r="Q916" s="97">
        <v>-44.444444444444443</v>
      </c>
      <c r="R916" s="97" t="e">
        <v>#DIV/0!</v>
      </c>
      <c r="S916" s="97" t="e">
        <v>#DIV/0!</v>
      </c>
      <c r="T916" s="97" t="e">
        <v>#DIV/0!</v>
      </c>
      <c r="U916" s="57" t="s">
        <v>288</v>
      </c>
      <c r="V916" s="57" t="s">
        <v>1089</v>
      </c>
      <c r="W916" s="57">
        <v>-44.444444444444443</v>
      </c>
      <c r="X916" s="71" t="s">
        <v>288</v>
      </c>
      <c r="Y916" s="71" t="s">
        <v>288</v>
      </c>
      <c r="Z916" s="71" t="s">
        <v>288</v>
      </c>
      <c r="AA916" s="57"/>
      <c r="AB916" s="57"/>
      <c r="AC916" s="57"/>
      <c r="AD916" s="56"/>
      <c r="AE916" s="56"/>
      <c r="AF916" s="56"/>
      <c r="AG916" s="57"/>
      <c r="AH916" s="57"/>
      <c r="AI916" s="57"/>
      <c r="AJ916" s="56"/>
      <c r="AK916" s="56"/>
      <c r="AL916" s="56"/>
      <c r="AM916" s="57"/>
      <c r="AN916" s="57"/>
      <c r="AO916" s="57"/>
      <c r="AP916" s="56"/>
      <c r="AQ916" s="56"/>
      <c r="AR916" s="56"/>
    </row>
    <row r="917" spans="1:44" x14ac:dyDescent="0.35">
      <c r="A917" s="59" t="s">
        <v>56</v>
      </c>
      <c r="B917" s="59">
        <v>15</v>
      </c>
      <c r="C917" s="59" t="s">
        <v>11</v>
      </c>
      <c r="D917" s="59" t="s">
        <v>17</v>
      </c>
      <c r="E917" s="62">
        <v>46</v>
      </c>
      <c r="F917" s="280">
        <v>69.230769230769226</v>
      </c>
      <c r="G917" s="281">
        <v>26</v>
      </c>
      <c r="H917" s="280">
        <v>52.941176470588239</v>
      </c>
      <c r="I917" s="281">
        <v>17</v>
      </c>
      <c r="J917" s="280">
        <v>0</v>
      </c>
      <c r="K917" s="281">
        <v>7</v>
      </c>
      <c r="L917" s="282">
        <v>-69.230769230769226</v>
      </c>
      <c r="M917" s="282">
        <v>-52.941176470588239</v>
      </c>
      <c r="N917" s="282">
        <v>-61.085972850678729</v>
      </c>
      <c r="O917" s="97">
        <v>44.26847662141779</v>
      </c>
      <c r="P917" s="97">
        <v>9.8611111111111107</v>
      </c>
      <c r="Q917" s="97">
        <v>12.310606060606059</v>
      </c>
      <c r="R917" s="97">
        <v>-31.957870560811731</v>
      </c>
      <c r="S917" s="97">
        <v>2.4494949494949481</v>
      </c>
      <c r="T917" s="97">
        <v>-14.754187805658391</v>
      </c>
      <c r="U917" s="57">
        <v>33.333333333333329</v>
      </c>
      <c r="V917" s="57">
        <v>0</v>
      </c>
      <c r="W917" s="57">
        <v>33.333333333333329</v>
      </c>
      <c r="X917" s="71">
        <v>0</v>
      </c>
      <c r="Y917" s="71">
        <v>33.333333333333329</v>
      </c>
      <c r="Z917" s="71">
        <v>16.666666666666664</v>
      </c>
      <c r="AA917" s="57">
        <v>41.17647058823529</v>
      </c>
      <c r="AB917" s="57">
        <v>-25</v>
      </c>
      <c r="AC917" s="57">
        <v>0</v>
      </c>
      <c r="AD917" s="56">
        <v>-41.17647058823529</v>
      </c>
      <c r="AE917" s="56">
        <v>25</v>
      </c>
      <c r="AF917" s="56">
        <v>-8.088235294117645</v>
      </c>
      <c r="AG917" s="57">
        <v>69.230769230769226</v>
      </c>
      <c r="AH917" s="57">
        <v>20</v>
      </c>
      <c r="AI917" s="57">
        <v>-9.0909090909090917</v>
      </c>
      <c r="AJ917" s="56">
        <v>-78.32167832167832</v>
      </c>
      <c r="AK917" s="56">
        <v>-29.090909090909093</v>
      </c>
      <c r="AL917" s="56">
        <v>-53.706293706293707</v>
      </c>
      <c r="AM917" s="57">
        <v>33.333333333333329</v>
      </c>
      <c r="AN917" s="57">
        <v>44.444444444444443</v>
      </c>
      <c r="AO917" s="57">
        <v>25</v>
      </c>
      <c r="AP917" s="56">
        <v>-8.3333333333333286</v>
      </c>
      <c r="AQ917" s="56">
        <v>-19.444444444444443</v>
      </c>
      <c r="AR917" s="56">
        <v>-13.888888888888886</v>
      </c>
    </row>
    <row r="918" spans="1:44" x14ac:dyDescent="0.35">
      <c r="A918" s="59" t="s">
        <v>56</v>
      </c>
      <c r="B918" s="59">
        <v>15</v>
      </c>
      <c r="C918" s="59" t="s">
        <v>11</v>
      </c>
      <c r="D918" s="59" t="s">
        <v>18</v>
      </c>
      <c r="E918" s="62">
        <v>47</v>
      </c>
      <c r="F918" s="280">
        <v>27.777777777777779</v>
      </c>
      <c r="G918" s="281">
        <v>144</v>
      </c>
      <c r="H918" s="280">
        <v>14.018691588785046</v>
      </c>
      <c r="I918" s="281">
        <v>107</v>
      </c>
      <c r="J918" s="280">
        <v>29.651162790697676</v>
      </c>
      <c r="K918" s="281">
        <v>172</v>
      </c>
      <c r="L918" s="282">
        <v>1.873385012919897</v>
      </c>
      <c r="M918" s="282">
        <v>15.63247120191263</v>
      </c>
      <c r="N918" s="282">
        <v>8.7529281074162633</v>
      </c>
      <c r="O918" s="97">
        <v>37.547777395558612</v>
      </c>
      <c r="P918" s="97">
        <v>20.446275621714214</v>
      </c>
      <c r="Q918" s="97">
        <v>17.173645320197046</v>
      </c>
      <c r="R918" s="97">
        <v>-20.374132075361565</v>
      </c>
      <c r="S918" s="97">
        <v>-3.272630301517168</v>
      </c>
      <c r="T918" s="97">
        <v>-11.823381188439367</v>
      </c>
      <c r="U918" s="57">
        <v>21.568627450980394</v>
      </c>
      <c r="V918" s="57">
        <v>29.09090909090909</v>
      </c>
      <c r="W918" s="57">
        <v>50</v>
      </c>
      <c r="X918" s="71">
        <v>28.431372549019606</v>
      </c>
      <c r="Y918" s="71">
        <v>20.90909090909091</v>
      </c>
      <c r="Z918" s="71">
        <v>24.67023172905526</v>
      </c>
      <c r="AA918" s="57">
        <v>23.684210526315788</v>
      </c>
      <c r="AB918" s="57">
        <v>-3.0303030303030303</v>
      </c>
      <c r="AC918" s="57">
        <v>-2.8571428571428572</v>
      </c>
      <c r="AD918" s="56">
        <v>-26.541353383458645</v>
      </c>
      <c r="AE918" s="56">
        <v>0.17316017316017307</v>
      </c>
      <c r="AF918" s="56">
        <v>-13.184096605149236</v>
      </c>
      <c r="AG918" s="57">
        <v>38.271604938271601</v>
      </c>
      <c r="AH918" s="57">
        <v>20.987654320987652</v>
      </c>
      <c r="AI918" s="57">
        <v>0</v>
      </c>
      <c r="AJ918" s="56">
        <v>-38.271604938271601</v>
      </c>
      <c r="AK918" s="56">
        <v>-20.987654320987652</v>
      </c>
      <c r="AL918" s="56">
        <v>-29.629629629629626</v>
      </c>
      <c r="AM918" s="57">
        <v>66.666666666666657</v>
      </c>
      <c r="AN918" s="57">
        <v>34.736842105263158</v>
      </c>
      <c r="AO918" s="57">
        <v>21.551724137931032</v>
      </c>
      <c r="AP918" s="56">
        <v>-45.114942528735625</v>
      </c>
      <c r="AQ918" s="56">
        <v>-13.185117967332125</v>
      </c>
      <c r="AR918" s="56">
        <v>-29.150030248033875</v>
      </c>
    </row>
    <row r="919" spans="1:44" x14ac:dyDescent="0.35">
      <c r="A919" s="59" t="s">
        <v>1201</v>
      </c>
      <c r="B919" s="59">
        <v>15</v>
      </c>
      <c r="C919" s="59" t="s">
        <v>1091</v>
      </c>
      <c r="D919" s="59" t="s">
        <v>1110</v>
      </c>
      <c r="E919" s="62">
        <v>48</v>
      </c>
      <c r="F919" s="280">
        <v>-22.222222222222221</v>
      </c>
      <c r="G919" s="281">
        <v>18</v>
      </c>
      <c r="H919" s="280">
        <v>-57.142857142857139</v>
      </c>
      <c r="I919" s="281">
        <v>7</v>
      </c>
      <c r="J919" s="280">
        <v>-25</v>
      </c>
      <c r="K919" s="281">
        <v>12</v>
      </c>
      <c r="L919" s="282">
        <v>-2.7777777777777786</v>
      </c>
      <c r="M919" s="282">
        <v>32.142857142857139</v>
      </c>
      <c r="N919" s="282">
        <v>14.68253968253968</v>
      </c>
      <c r="O919" s="97" t="e">
        <v>#DIV/0!</v>
      </c>
      <c r="P919" s="97" t="e">
        <v>#DIV/0!</v>
      </c>
      <c r="Q919" s="97">
        <v>-27.27272727272727</v>
      </c>
      <c r="R919" s="97" t="e">
        <v>#DIV/0!</v>
      </c>
      <c r="S919" s="97" t="e">
        <v>#DIV/0!</v>
      </c>
      <c r="T919" s="97" t="e">
        <v>#DIV/0!</v>
      </c>
      <c r="U919" s="57" t="s">
        <v>288</v>
      </c>
      <c r="V919" s="57" t="s">
        <v>1090</v>
      </c>
      <c r="W919" s="57">
        <v>-27.27272727272727</v>
      </c>
      <c r="X919" s="71" t="s">
        <v>288</v>
      </c>
      <c r="Y919" s="71" t="s">
        <v>288</v>
      </c>
      <c r="Z919" s="71" t="s">
        <v>288</v>
      </c>
      <c r="AA919" s="57"/>
      <c r="AB919" s="57"/>
      <c r="AC919" s="57"/>
      <c r="AD919" s="56"/>
      <c r="AE919" s="56"/>
      <c r="AF919" s="56"/>
      <c r="AG919" s="57"/>
      <c r="AH919" s="57"/>
      <c r="AI919" s="57"/>
      <c r="AJ919" s="56"/>
      <c r="AK919" s="56"/>
      <c r="AL919" s="56"/>
      <c r="AM919" s="57"/>
      <c r="AN919" s="57"/>
      <c r="AO919" s="57"/>
      <c r="AP919" s="56"/>
      <c r="AQ919" s="56"/>
      <c r="AR919" s="56"/>
    </row>
    <row r="920" spans="1:44" x14ac:dyDescent="0.35">
      <c r="A920" s="59" t="s">
        <v>56</v>
      </c>
      <c r="B920" s="59">
        <v>15</v>
      </c>
      <c r="C920" s="59" t="s">
        <v>11</v>
      </c>
      <c r="D920" s="59" t="s">
        <v>280</v>
      </c>
      <c r="E920" s="62">
        <v>49</v>
      </c>
      <c r="F920" s="280">
        <v>97.674418604651152</v>
      </c>
      <c r="G920" s="281">
        <v>43</v>
      </c>
      <c r="H920" s="280">
        <v>92.307692307692307</v>
      </c>
      <c r="I920" s="281">
        <v>26</v>
      </c>
      <c r="J920" s="280">
        <v>88.461538461538453</v>
      </c>
      <c r="K920" s="281">
        <v>52</v>
      </c>
      <c r="L920" s="282">
        <v>-9.2128801431126988</v>
      </c>
      <c r="M920" s="282">
        <v>-3.8461538461538538</v>
      </c>
      <c r="N920" s="282">
        <v>-6.5295169946332763</v>
      </c>
      <c r="O920" s="97">
        <v>98.148148148148152</v>
      </c>
      <c r="P920" s="97">
        <v>93.212669683257928</v>
      </c>
      <c r="Q920" s="97">
        <v>91.966501240694782</v>
      </c>
      <c r="R920" s="97">
        <v>-6.18164690745337</v>
      </c>
      <c r="S920" s="97">
        <v>-1.2461684425631461</v>
      </c>
      <c r="T920" s="97">
        <v>-3.713907675008258</v>
      </c>
      <c r="U920" s="57">
        <v>100</v>
      </c>
      <c r="V920" s="57">
        <v>100</v>
      </c>
      <c r="W920" s="57">
        <v>87.096774193548384</v>
      </c>
      <c r="X920" s="71">
        <v>-12.903225806451616</v>
      </c>
      <c r="Y920" s="71">
        <v>-12.903225806451616</v>
      </c>
      <c r="Z920" s="71">
        <v>-12.903225806451616</v>
      </c>
      <c r="AA920" s="57">
        <v>100</v>
      </c>
      <c r="AB920" s="57">
        <v>88.235294117647058</v>
      </c>
      <c r="AC920" s="57">
        <v>80.769230769230774</v>
      </c>
      <c r="AD920" s="56">
        <v>-19.230769230769226</v>
      </c>
      <c r="AE920" s="56">
        <v>-7.4660633484162844</v>
      </c>
      <c r="AF920" s="56">
        <v>-13.348416289592755</v>
      </c>
      <c r="AG920" s="57">
        <v>92.592592592592595</v>
      </c>
      <c r="AH920" s="57">
        <v>84.615384615384613</v>
      </c>
      <c r="AI920" s="57">
        <v>100</v>
      </c>
      <c r="AJ920" s="56">
        <v>7.4074074074074048</v>
      </c>
      <c r="AK920" s="56">
        <v>15.384615384615387</v>
      </c>
      <c r="AL920" s="56">
        <v>11.396011396011396</v>
      </c>
      <c r="AM920" s="57">
        <v>100</v>
      </c>
      <c r="AN920" s="57">
        <v>100</v>
      </c>
      <c r="AO920" s="57">
        <v>100</v>
      </c>
      <c r="AP920" s="56">
        <v>0</v>
      </c>
      <c r="AQ920" s="56">
        <v>0</v>
      </c>
      <c r="AR920" s="56">
        <v>0</v>
      </c>
    </row>
    <row r="921" spans="1:44" x14ac:dyDescent="0.35">
      <c r="A921" s="59" t="s">
        <v>56</v>
      </c>
      <c r="B921" s="59">
        <v>15</v>
      </c>
      <c r="C921" s="59" t="s">
        <v>11</v>
      </c>
      <c r="D921" s="59" t="s">
        <v>281</v>
      </c>
      <c r="E921" s="62">
        <v>50</v>
      </c>
      <c r="F921" s="280" t="e">
        <v>#DIV/0!</v>
      </c>
      <c r="G921" s="281">
        <v>0</v>
      </c>
      <c r="H921" s="280">
        <v>83.333333333333343</v>
      </c>
      <c r="I921" s="281">
        <v>6</v>
      </c>
      <c r="J921" s="280" t="e">
        <v>#DIV/0!</v>
      </c>
      <c r="K921" s="281">
        <v>0</v>
      </c>
      <c r="L921" s="282" t="e">
        <v>#DIV/0!</v>
      </c>
      <c r="M921" s="282" t="e">
        <v>#DIV/0!</v>
      </c>
      <c r="N921" s="282" t="e">
        <v>#DIV/0!</v>
      </c>
      <c r="O921" s="97" t="e">
        <v>#DIV/0!</v>
      </c>
      <c r="P921" s="97" t="e">
        <v>#DIV/0!</v>
      </c>
      <c r="Q921" s="97" t="e">
        <v>#DIV/0!</v>
      </c>
      <c r="R921" s="97" t="e">
        <v>#DIV/0!</v>
      </c>
      <c r="S921" s="97" t="e">
        <v>#DIV/0!</v>
      </c>
      <c r="T921" s="97" t="e">
        <v>#DIV/0!</v>
      </c>
      <c r="U921" s="57" t="s">
        <v>288</v>
      </c>
      <c r="V921" s="57" t="s">
        <v>1088</v>
      </c>
      <c r="W921" s="57" t="s">
        <v>288</v>
      </c>
      <c r="X921" s="71" t="s">
        <v>288</v>
      </c>
      <c r="Y921" s="71" t="s">
        <v>288</v>
      </c>
      <c r="Z921" s="71" t="s">
        <v>288</v>
      </c>
      <c r="AA921" s="57" t="s">
        <v>288</v>
      </c>
      <c r="AB921" s="57" t="s">
        <v>288</v>
      </c>
      <c r="AC921" s="57" t="s">
        <v>288</v>
      </c>
      <c r="AD921" s="56"/>
      <c r="AE921" s="56"/>
      <c r="AF921" s="56"/>
      <c r="AG921" s="57" t="s">
        <v>1089</v>
      </c>
      <c r="AH921" s="57" t="s">
        <v>1086</v>
      </c>
      <c r="AI921" s="57" t="s">
        <v>1089</v>
      </c>
      <c r="AJ921" s="56"/>
      <c r="AK921" s="56"/>
      <c r="AL921" s="56"/>
      <c r="AM921" s="57" t="s">
        <v>288</v>
      </c>
      <c r="AN921" s="57" t="s">
        <v>288</v>
      </c>
      <c r="AO921" s="57" t="s">
        <v>1088</v>
      </c>
      <c r="AP921" s="56"/>
      <c r="AQ921" s="56"/>
      <c r="AR921" s="56"/>
    </row>
    <row r="922" spans="1:44" x14ac:dyDescent="0.35">
      <c r="A922" s="283" t="s">
        <v>56</v>
      </c>
      <c r="B922" s="283">
        <v>15</v>
      </c>
      <c r="C922" s="283" t="s">
        <v>23</v>
      </c>
      <c r="D922" s="283" t="s">
        <v>23</v>
      </c>
      <c r="E922" s="62">
        <v>51</v>
      </c>
      <c r="F922" s="280">
        <v>-7.7519379844961236</v>
      </c>
      <c r="G922" s="281">
        <v>903</v>
      </c>
      <c r="H922" s="280">
        <v>0.3125</v>
      </c>
      <c r="I922" s="281">
        <v>960</v>
      </c>
      <c r="J922" s="280">
        <v>17.757712565838975</v>
      </c>
      <c r="K922" s="281">
        <v>1329</v>
      </c>
      <c r="L922" s="282">
        <v>25.509650550335099</v>
      </c>
      <c r="M922" s="282">
        <v>17.445212565838975</v>
      </c>
      <c r="N922" s="282">
        <v>21.477431558087037</v>
      </c>
      <c r="O922" s="97">
        <v>1.8538286082693118</v>
      </c>
      <c r="P922" s="97">
        <v>-9.1077672258320383</v>
      </c>
      <c r="Q922" s="97">
        <v>5.7226939957571474</v>
      </c>
      <c r="R922" s="97">
        <v>3.8688653874878356</v>
      </c>
      <c r="S922" s="97">
        <v>14.830461221589186</v>
      </c>
      <c r="T922" s="97">
        <v>9.3496633045385114</v>
      </c>
      <c r="U922" s="44">
        <v>3.9252336448598131</v>
      </c>
      <c r="V922" s="44">
        <v>-7.3378839590443681</v>
      </c>
      <c r="W922" s="44">
        <v>11.183355006501952</v>
      </c>
      <c r="X922" s="70">
        <v>7.2581213616421385</v>
      </c>
      <c r="Y922" s="70">
        <v>18.521238965546321</v>
      </c>
      <c r="Z922" s="70">
        <v>12.88968016359423</v>
      </c>
      <c r="AA922" s="44">
        <v>-2.7829313543599259</v>
      </c>
      <c r="AB922" s="44">
        <v>-14.548494983277591</v>
      </c>
      <c r="AC922" s="44">
        <v>9.628610729023384</v>
      </c>
      <c r="AD922" s="19">
        <v>12.41154208338331</v>
      </c>
      <c r="AE922" s="19">
        <v>24.177105712300975</v>
      </c>
      <c r="AF922" s="19">
        <v>18.294323897842141</v>
      </c>
      <c r="AG922" s="44">
        <v>-6.1594202898550732</v>
      </c>
      <c r="AH922" s="44">
        <v>-6.7398119122257061</v>
      </c>
      <c r="AI922" s="44">
        <v>0.93085106382978722</v>
      </c>
      <c r="AJ922" s="19">
        <v>7.0902713536848605</v>
      </c>
      <c r="AK922" s="19">
        <v>7.6706629760554934</v>
      </c>
      <c r="AL922" s="19">
        <v>7.3804671648701774</v>
      </c>
      <c r="AM922" s="44">
        <v>12.432432432432433</v>
      </c>
      <c r="AN922" s="44">
        <v>-7.8048780487804876</v>
      </c>
      <c r="AO922" s="44">
        <v>1.1479591836734695</v>
      </c>
      <c r="AP922" s="19">
        <v>-11.284473248758964</v>
      </c>
      <c r="AQ922" s="19">
        <v>8.9528372324539571</v>
      </c>
      <c r="AR922" s="19">
        <v>-1.1658180081525034</v>
      </c>
    </row>
    <row r="923" spans="1:44" x14ac:dyDescent="0.35">
      <c r="A923" s="58" t="s">
        <v>56</v>
      </c>
      <c r="B923" s="58">
        <v>15</v>
      </c>
      <c r="C923" s="58" t="s">
        <v>23</v>
      </c>
      <c r="D923" s="58" t="s">
        <v>24</v>
      </c>
      <c r="E923" s="62">
        <v>52</v>
      </c>
      <c r="F923" s="280">
        <v>-32</v>
      </c>
      <c r="G923" s="281">
        <v>25</v>
      </c>
      <c r="H923" s="280">
        <v>-20</v>
      </c>
      <c r="I923" s="281">
        <v>15</v>
      </c>
      <c r="J923" s="280">
        <v>-40.74074074074074</v>
      </c>
      <c r="K923" s="281">
        <v>27</v>
      </c>
      <c r="L923" s="282">
        <v>-8.7407407407407405</v>
      </c>
      <c r="M923" s="282">
        <v>-20.74074074074074</v>
      </c>
      <c r="N923" s="282">
        <v>-14.74074074074074</v>
      </c>
      <c r="O923" s="97">
        <v>-32.47126436781609</v>
      </c>
      <c r="P923" s="97">
        <v>-36.333333333333329</v>
      </c>
      <c r="Q923" s="97">
        <v>-24.734848484848484</v>
      </c>
      <c r="R923" s="97">
        <v>7.7364158829676057</v>
      </c>
      <c r="S923" s="97">
        <v>11.598484848484844</v>
      </c>
      <c r="T923" s="97">
        <v>9.667450365726225</v>
      </c>
      <c r="U923" s="57">
        <v>-66.666666666666657</v>
      </c>
      <c r="V923" s="57">
        <v>-60</v>
      </c>
      <c r="W923" s="57">
        <v>-27.27272727272727</v>
      </c>
      <c r="X923" s="71">
        <v>39.393939393939391</v>
      </c>
      <c r="Y923" s="71">
        <v>32.727272727272734</v>
      </c>
      <c r="Z923" s="71">
        <v>36.060606060606062</v>
      </c>
      <c r="AA923" s="57">
        <v>-38.095238095238095</v>
      </c>
      <c r="AB923" s="57">
        <v>-73.333333333333329</v>
      </c>
      <c r="AC923" s="57">
        <v>-58.333333333333336</v>
      </c>
      <c r="AD923" s="56">
        <v>-20.238095238095241</v>
      </c>
      <c r="AE923" s="56">
        <v>14.999999999999993</v>
      </c>
      <c r="AF923" s="56">
        <v>-2.619047619047624</v>
      </c>
      <c r="AG923" s="57">
        <v>-28.571428571428569</v>
      </c>
      <c r="AH923" s="57">
        <v>-12</v>
      </c>
      <c r="AI923" s="57">
        <v>0</v>
      </c>
      <c r="AJ923" s="56">
        <v>28.571428571428569</v>
      </c>
      <c r="AK923" s="56">
        <v>12</v>
      </c>
      <c r="AL923" s="56">
        <v>20.285714285714285</v>
      </c>
      <c r="AM923" s="57">
        <v>3.4482758620689653</v>
      </c>
      <c r="AN923" s="57">
        <v>0</v>
      </c>
      <c r="AO923" s="57">
        <v>-13.333333333333334</v>
      </c>
      <c r="AP923" s="56">
        <v>-16.7816091954023</v>
      </c>
      <c r="AQ923" s="56">
        <v>-13.333333333333334</v>
      </c>
      <c r="AR923" s="56">
        <v>-15.057471264367816</v>
      </c>
    </row>
    <row r="924" spans="1:44" x14ac:dyDescent="0.35">
      <c r="A924" s="58" t="s">
        <v>56</v>
      </c>
      <c r="B924" s="58">
        <v>15</v>
      </c>
      <c r="C924" s="58" t="s">
        <v>23</v>
      </c>
      <c r="D924" s="58" t="s">
        <v>597</v>
      </c>
      <c r="E924" s="62">
        <v>53</v>
      </c>
      <c r="F924" s="280">
        <v>-53.01204819277109</v>
      </c>
      <c r="G924" s="281">
        <v>83</v>
      </c>
      <c r="H924" s="280">
        <v>-36.263736263736263</v>
      </c>
      <c r="I924" s="281">
        <v>91</v>
      </c>
      <c r="J924" s="280">
        <v>-15.384615384615385</v>
      </c>
      <c r="K924" s="281">
        <v>78</v>
      </c>
      <c r="L924" s="282">
        <v>37.627432808155703</v>
      </c>
      <c r="M924" s="282">
        <v>20.879120879120876</v>
      </c>
      <c r="N924" s="282">
        <v>29.25327684363829</v>
      </c>
      <c r="O924" s="97">
        <v>-38.22821202474605</v>
      </c>
      <c r="P924" s="97">
        <v>-34.573765494818126</v>
      </c>
      <c r="Q924" s="97">
        <v>-8.602500107083241</v>
      </c>
      <c r="R924" s="97">
        <v>29.625711917662809</v>
      </c>
      <c r="S924" s="97">
        <v>25.971265387734885</v>
      </c>
      <c r="T924" s="97">
        <v>27.798488652698847</v>
      </c>
      <c r="U924" s="57">
        <v>-51.923076923076927</v>
      </c>
      <c r="V924" s="57">
        <v>-57.142857142857139</v>
      </c>
      <c r="W924" s="57">
        <v>-1.8867924528301887</v>
      </c>
      <c r="X924" s="71">
        <v>50.036284470246741</v>
      </c>
      <c r="Y924" s="71">
        <v>55.256064690026953</v>
      </c>
      <c r="Z924" s="71">
        <v>52.646174580136844</v>
      </c>
      <c r="AA924" s="57">
        <v>-51.219512195121951</v>
      </c>
      <c r="AB924" s="57">
        <v>-33.333333333333329</v>
      </c>
      <c r="AC924" s="57">
        <v>-28.8135593220339</v>
      </c>
      <c r="AD924" s="56">
        <v>22.405952873088051</v>
      </c>
      <c r="AE924" s="56">
        <v>4.5197740112994289</v>
      </c>
      <c r="AF924" s="56">
        <v>13.46286344219374</v>
      </c>
      <c r="AG924" s="57">
        <v>-43.421052631578952</v>
      </c>
      <c r="AH924" s="57">
        <v>-14.035087719298245</v>
      </c>
      <c r="AI924" s="57">
        <v>-12.698412698412698</v>
      </c>
      <c r="AJ924" s="56">
        <v>30.722639933166256</v>
      </c>
      <c r="AK924" s="56">
        <v>1.3366750208855471</v>
      </c>
      <c r="AL924" s="56">
        <v>16.0296574770259</v>
      </c>
      <c r="AM924" s="57">
        <v>-6.3492063492063489</v>
      </c>
      <c r="AN924" s="57">
        <v>-33.783783783783782</v>
      </c>
      <c r="AO924" s="57">
        <v>8.9887640449438209</v>
      </c>
      <c r="AP924" s="56">
        <v>15.337970394150169</v>
      </c>
      <c r="AQ924" s="56">
        <v>42.772547828727603</v>
      </c>
      <c r="AR924" s="56">
        <v>29.055259111438886</v>
      </c>
    </row>
    <row r="925" spans="1:44" x14ac:dyDescent="0.35">
      <c r="A925" s="58" t="s">
        <v>56</v>
      </c>
      <c r="B925" s="58">
        <v>15</v>
      </c>
      <c r="C925" s="58" t="s">
        <v>23</v>
      </c>
      <c r="D925" s="58" t="s">
        <v>551</v>
      </c>
      <c r="E925" s="62">
        <v>54</v>
      </c>
      <c r="F925" s="280">
        <v>-23.298969072164947</v>
      </c>
      <c r="G925" s="281">
        <v>485</v>
      </c>
      <c r="H925" s="280">
        <v>-1.5503875968992249</v>
      </c>
      <c r="I925" s="281">
        <v>516</v>
      </c>
      <c r="J925" s="280">
        <v>26.793557833089309</v>
      </c>
      <c r="K925" s="281">
        <v>683</v>
      </c>
      <c r="L925" s="282">
        <v>50.09252690525426</v>
      </c>
      <c r="M925" s="282">
        <v>28.343945429988533</v>
      </c>
      <c r="N925" s="282">
        <v>39.218236167621399</v>
      </c>
      <c r="O925" s="97">
        <v>-5.2735859202912092</v>
      </c>
      <c r="P925" s="97">
        <v>-8.5283342903505481</v>
      </c>
      <c r="Q925" s="97">
        <v>25.329495013384236</v>
      </c>
      <c r="R925" s="97">
        <v>30.603080933675443</v>
      </c>
      <c r="S925" s="97">
        <v>33.857829303734782</v>
      </c>
      <c r="T925" s="97">
        <v>32.230455118705109</v>
      </c>
      <c r="U925" s="57">
        <v>3.4722222222222223</v>
      </c>
      <c r="V925" s="57">
        <v>-5.9936908517350158</v>
      </c>
      <c r="W925" s="57">
        <v>23.004694835680752</v>
      </c>
      <c r="X925" s="71">
        <v>19.53247261345853</v>
      </c>
      <c r="Y925" s="71">
        <v>28.998385687415769</v>
      </c>
      <c r="Z925" s="71">
        <v>24.26542915043715</v>
      </c>
      <c r="AA925" s="57">
        <v>-8.0985915492957758</v>
      </c>
      <c r="AB925" s="57">
        <v>-14.792899408284024</v>
      </c>
      <c r="AC925" s="57">
        <v>35.05747126436782</v>
      </c>
      <c r="AD925" s="56">
        <v>43.156062813663596</v>
      </c>
      <c r="AE925" s="56">
        <v>49.850370672651842</v>
      </c>
      <c r="AF925" s="56">
        <v>46.503216743157722</v>
      </c>
      <c r="AG925" s="57">
        <v>-17.966101694915253</v>
      </c>
      <c r="AH925" s="57">
        <v>-6.8421052631578956</v>
      </c>
      <c r="AI925" s="57">
        <v>20</v>
      </c>
      <c r="AJ925" s="56">
        <v>37.966101694915253</v>
      </c>
      <c r="AK925" s="56">
        <v>26.842105263157897</v>
      </c>
      <c r="AL925" s="56">
        <v>32.404103479036579</v>
      </c>
      <c r="AM925" s="57">
        <v>1.4981273408239701</v>
      </c>
      <c r="AN925" s="57">
        <v>-6.4846416382252556</v>
      </c>
      <c r="AO925" s="57">
        <v>23.255813953488371</v>
      </c>
      <c r="AP925" s="56">
        <v>21.757686612664401</v>
      </c>
      <c r="AQ925" s="56">
        <v>29.740455591713626</v>
      </c>
      <c r="AR925" s="56">
        <v>25.749071102189014</v>
      </c>
    </row>
    <row r="926" spans="1:44" x14ac:dyDescent="0.35">
      <c r="A926" s="58" t="s">
        <v>56</v>
      </c>
      <c r="B926" s="58">
        <v>15</v>
      </c>
      <c r="C926" s="58" t="s">
        <v>23</v>
      </c>
      <c r="D926" s="58" t="s">
        <v>552</v>
      </c>
      <c r="E926" s="62">
        <v>55</v>
      </c>
      <c r="F926" s="280">
        <v>-7.8291814946619214</v>
      </c>
      <c r="G926" s="281">
        <v>562</v>
      </c>
      <c r="H926" s="280">
        <v>4.0609137055837561</v>
      </c>
      <c r="I926" s="281">
        <v>591</v>
      </c>
      <c r="J926" s="280">
        <v>21.298701298701296</v>
      </c>
      <c r="K926" s="281">
        <v>770</v>
      </c>
      <c r="L926" s="282">
        <v>29.127882793363217</v>
      </c>
      <c r="M926" s="282">
        <v>17.237787593117538</v>
      </c>
      <c r="N926" s="282">
        <v>23.182835193240379</v>
      </c>
      <c r="O926" s="97">
        <v>3.6189244925234538</v>
      </c>
      <c r="P926" s="97">
        <v>-2.6538825313289096</v>
      </c>
      <c r="Q926" s="97">
        <v>1.9743613260442392</v>
      </c>
      <c r="R926" s="97">
        <v>-1.6445631664792146</v>
      </c>
      <c r="S926" s="97">
        <v>4.6282438573731488</v>
      </c>
      <c r="T926" s="97">
        <v>1.4918403454469671</v>
      </c>
      <c r="U926" s="57">
        <v>-3.5842293906810032</v>
      </c>
      <c r="V926" s="57">
        <v>-7.5528700906344408</v>
      </c>
      <c r="W926" s="57">
        <v>6.25</v>
      </c>
      <c r="X926" s="71">
        <v>9.8342293906810028</v>
      </c>
      <c r="Y926" s="71">
        <v>13.802870090634441</v>
      </c>
      <c r="Z926" s="71">
        <v>11.818549740657723</v>
      </c>
      <c r="AA926" s="57">
        <v>-7.1186440677966107</v>
      </c>
      <c r="AB926" s="57">
        <v>-11.614730878186968</v>
      </c>
      <c r="AC926" s="57">
        <v>10.649350649350648</v>
      </c>
      <c r="AD926" s="56">
        <v>17.767994717147261</v>
      </c>
      <c r="AE926" s="56">
        <v>22.264081527537616</v>
      </c>
      <c r="AF926" s="56">
        <v>20.016038122342437</v>
      </c>
      <c r="AG926" s="57">
        <v>-6.25</v>
      </c>
      <c r="AH926" s="57">
        <v>-2.507836990595611</v>
      </c>
      <c r="AI926" s="57">
        <v>-4.3814432989690717</v>
      </c>
      <c r="AJ926" s="56">
        <v>1.8685567010309283</v>
      </c>
      <c r="AK926" s="56">
        <v>-1.8736063083734606</v>
      </c>
      <c r="AL926" s="56">
        <v>-2.5248036712661737E-3</v>
      </c>
      <c r="AM926" s="57">
        <v>31.428571428571427</v>
      </c>
      <c r="AN926" s="57">
        <v>11.059907834101383</v>
      </c>
      <c r="AO926" s="57">
        <v>-4.6204620462046204</v>
      </c>
      <c r="AP926" s="56">
        <v>-36.049033474776046</v>
      </c>
      <c r="AQ926" s="56">
        <v>-15.680369880306003</v>
      </c>
      <c r="AR926" s="56">
        <v>-25.864701677541024</v>
      </c>
    </row>
    <row r="927" spans="1:44" x14ac:dyDescent="0.35">
      <c r="A927" s="58" t="s">
        <v>56</v>
      </c>
      <c r="B927" s="58">
        <v>15</v>
      </c>
      <c r="C927" s="58" t="s">
        <v>23</v>
      </c>
      <c r="D927" s="58" t="s">
        <v>282</v>
      </c>
      <c r="E927" s="62">
        <v>56</v>
      </c>
      <c r="F927" s="280">
        <v>-36.627906976744185</v>
      </c>
      <c r="G927" s="281">
        <v>172</v>
      </c>
      <c r="H927" s="280">
        <v>-21.686746987951807</v>
      </c>
      <c r="I927" s="281">
        <v>83</v>
      </c>
      <c r="J927" s="280">
        <v>-4.0816326530612246</v>
      </c>
      <c r="K927" s="281">
        <v>147</v>
      </c>
      <c r="L927" s="282">
        <v>32.546274323682958</v>
      </c>
      <c r="M927" s="282">
        <v>17.605114334890583</v>
      </c>
      <c r="N927" s="282">
        <v>25.075694329286769</v>
      </c>
      <c r="O927" s="97">
        <v>-19.862983677750091</v>
      </c>
      <c r="P927" s="97">
        <v>-33.528739778739777</v>
      </c>
      <c r="Q927" s="97">
        <v>-12.210735355599944</v>
      </c>
      <c r="R927" s="97">
        <v>7.6522483221501467</v>
      </c>
      <c r="S927" s="97">
        <v>21.318004423139833</v>
      </c>
      <c r="T927" s="97">
        <v>14.48512637264499</v>
      </c>
      <c r="U927" s="57">
        <v>-21.12676056338028</v>
      </c>
      <c r="V927" s="57">
        <v>-35.714285714285715</v>
      </c>
      <c r="W927" s="57">
        <v>-18.421052631578945</v>
      </c>
      <c r="X927" s="71">
        <v>2.7057079318013351</v>
      </c>
      <c r="Y927" s="71">
        <v>17.29323308270677</v>
      </c>
      <c r="Z927" s="71">
        <v>9.9994705072540526</v>
      </c>
      <c r="AA927" s="57">
        <v>-20.652173913043477</v>
      </c>
      <c r="AB927" s="57">
        <v>-36.363636363636367</v>
      </c>
      <c r="AC927" s="57">
        <v>1.9417475728155338</v>
      </c>
      <c r="AD927" s="56">
        <v>22.59392148585901</v>
      </c>
      <c r="AE927" s="56">
        <v>38.305383936451904</v>
      </c>
      <c r="AF927" s="56">
        <v>30.449652711155458</v>
      </c>
      <c r="AG927" s="57">
        <v>-35.632183908045981</v>
      </c>
      <c r="AH927" s="57">
        <v>-20.37037037037037</v>
      </c>
      <c r="AI927" s="57">
        <v>-16.363636363636363</v>
      </c>
      <c r="AJ927" s="56">
        <v>19.268547544409618</v>
      </c>
      <c r="AK927" s="56">
        <v>4.0067340067340069</v>
      </c>
      <c r="AL927" s="56">
        <v>11.637640775571812</v>
      </c>
      <c r="AM927" s="57">
        <v>-2.0408163265306123</v>
      </c>
      <c r="AN927" s="57">
        <v>-41.666666666666671</v>
      </c>
      <c r="AO927" s="57">
        <v>-16</v>
      </c>
      <c r="AP927" s="56">
        <v>-13.959183673469388</v>
      </c>
      <c r="AQ927" s="56">
        <v>25.666666666666671</v>
      </c>
      <c r="AR927" s="56">
        <v>5.8537414965986416</v>
      </c>
    </row>
    <row r="928" spans="1:44" x14ac:dyDescent="0.35">
      <c r="A928" s="58" t="s">
        <v>56</v>
      </c>
      <c r="B928" s="58">
        <v>15</v>
      </c>
      <c r="C928" s="58" t="s">
        <v>23</v>
      </c>
      <c r="D928" s="58" t="s">
        <v>283</v>
      </c>
      <c r="E928" s="62">
        <v>57</v>
      </c>
      <c r="F928" s="280" t="e">
        <v>#DIV/0!</v>
      </c>
      <c r="G928" s="281">
        <v>0</v>
      </c>
      <c r="H928" s="280" t="e">
        <v>#DIV/0!</v>
      </c>
      <c r="I928" s="281">
        <v>0</v>
      </c>
      <c r="J928" s="280">
        <v>89.473684210526315</v>
      </c>
      <c r="K928" s="281">
        <v>19</v>
      </c>
      <c r="L928" s="282" t="e">
        <v>#DIV/0!</v>
      </c>
      <c r="M928" s="282" t="e">
        <v>#DIV/0!</v>
      </c>
      <c r="N928" s="282" t="e">
        <v>#DIV/0!</v>
      </c>
      <c r="O928" s="97" t="e">
        <v>#DIV/0!</v>
      </c>
      <c r="P928" s="97" t="e">
        <v>#DIV/0!</v>
      </c>
      <c r="Q928" s="97">
        <v>65</v>
      </c>
      <c r="R928" s="97" t="e">
        <v>#DIV/0!</v>
      </c>
      <c r="S928" s="97" t="e">
        <v>#DIV/0!</v>
      </c>
      <c r="T928" s="97" t="e">
        <v>#DIV/0!</v>
      </c>
      <c r="U928" s="57" t="s">
        <v>288</v>
      </c>
      <c r="V928" s="57" t="s">
        <v>1086</v>
      </c>
      <c r="W928" s="57">
        <v>0</v>
      </c>
      <c r="X928" s="71" t="s">
        <v>288</v>
      </c>
      <c r="Y928" s="71" t="s">
        <v>288</v>
      </c>
      <c r="Z928" s="71" t="s">
        <v>288</v>
      </c>
      <c r="AA928" s="57" t="s">
        <v>1086</v>
      </c>
      <c r="AB928" s="57" t="s">
        <v>1090</v>
      </c>
      <c r="AC928" s="57">
        <v>80</v>
      </c>
      <c r="AD928" s="56"/>
      <c r="AE928" s="56"/>
      <c r="AF928" s="56"/>
      <c r="AG928" s="57" t="s">
        <v>1087</v>
      </c>
      <c r="AH928" s="57" t="s">
        <v>1086</v>
      </c>
      <c r="AI928" s="57">
        <v>80</v>
      </c>
      <c r="AJ928" s="56"/>
      <c r="AK928" s="56"/>
      <c r="AL928" s="56"/>
      <c r="AM928" s="57" t="s">
        <v>288</v>
      </c>
      <c r="AN928" s="57" t="s">
        <v>288</v>
      </c>
      <c r="AO928" s="57">
        <v>100</v>
      </c>
      <c r="AP928" s="56"/>
      <c r="AQ928" s="56"/>
      <c r="AR928" s="56"/>
    </row>
    <row r="929" spans="1:44" x14ac:dyDescent="0.35">
      <c r="A929" s="58" t="s">
        <v>56</v>
      </c>
      <c r="B929" s="58">
        <v>15</v>
      </c>
      <c r="C929" s="58" t="s">
        <v>23</v>
      </c>
      <c r="D929" s="58" t="s">
        <v>28</v>
      </c>
      <c r="E929" s="62">
        <v>58</v>
      </c>
      <c r="F929" s="280">
        <v>-25</v>
      </c>
      <c r="G929" s="281">
        <v>4</v>
      </c>
      <c r="H929" s="280">
        <v>-60</v>
      </c>
      <c r="I929" s="281">
        <v>10</v>
      </c>
      <c r="J929" s="280">
        <v>0</v>
      </c>
      <c r="K929" s="281">
        <v>2</v>
      </c>
      <c r="L929" s="282">
        <v>25</v>
      </c>
      <c r="M929" s="282">
        <v>60</v>
      </c>
      <c r="N929" s="282">
        <v>42.5</v>
      </c>
      <c r="O929" s="97">
        <v>-20</v>
      </c>
      <c r="P929" s="97">
        <v>-39.710144927536227</v>
      </c>
      <c r="Q929" s="97">
        <v>-52.5</v>
      </c>
      <c r="R929" s="97">
        <v>-32.5</v>
      </c>
      <c r="S929" s="97">
        <v>-12.789855072463773</v>
      </c>
      <c r="T929" s="97">
        <v>-22.644927536231886</v>
      </c>
      <c r="U929" s="57" t="s">
        <v>288</v>
      </c>
      <c r="V929" s="57">
        <v>-40</v>
      </c>
      <c r="W929" s="57">
        <v>-100</v>
      </c>
      <c r="X929" s="71" t="s">
        <v>288</v>
      </c>
      <c r="Y929" s="71">
        <v>-60</v>
      </c>
      <c r="Z929" s="71">
        <v>-60</v>
      </c>
      <c r="AA929" s="57">
        <v>-100</v>
      </c>
      <c r="AB929" s="57">
        <v>-33.333333333333329</v>
      </c>
      <c r="AC929" s="57">
        <v>-20</v>
      </c>
      <c r="AD929" s="56">
        <v>80</v>
      </c>
      <c r="AE929" s="56">
        <v>13.333333333333329</v>
      </c>
      <c r="AF929" s="56">
        <v>46.666666666666664</v>
      </c>
      <c r="AG929" s="57">
        <v>20</v>
      </c>
      <c r="AH929" s="57">
        <v>-33.333333333333329</v>
      </c>
      <c r="AI929" s="57">
        <v>-50</v>
      </c>
      <c r="AJ929" s="56">
        <v>-70</v>
      </c>
      <c r="AK929" s="56">
        <v>-16.666666666666671</v>
      </c>
      <c r="AL929" s="56">
        <v>-43.333333333333336</v>
      </c>
      <c r="AM929" s="57">
        <v>20</v>
      </c>
      <c r="AN929" s="57">
        <v>-52.173913043478258</v>
      </c>
      <c r="AO929" s="57">
        <v>-40</v>
      </c>
      <c r="AP929" s="56">
        <v>-60</v>
      </c>
      <c r="AQ929" s="56">
        <v>12.173913043478258</v>
      </c>
      <c r="AR929" s="56">
        <v>-23.913043478260871</v>
      </c>
    </row>
    <row r="930" spans="1:44" x14ac:dyDescent="0.35">
      <c r="A930" s="58" t="s">
        <v>56</v>
      </c>
      <c r="B930" s="58">
        <v>15</v>
      </c>
      <c r="C930" s="58" t="s">
        <v>23</v>
      </c>
      <c r="D930" s="58" t="s">
        <v>29</v>
      </c>
      <c r="E930" s="62">
        <v>59</v>
      </c>
      <c r="F930" s="280">
        <v>37.777777777777779</v>
      </c>
      <c r="G930" s="281">
        <v>135</v>
      </c>
      <c r="H930" s="280">
        <v>18.095238095238095</v>
      </c>
      <c r="I930" s="281">
        <v>105</v>
      </c>
      <c r="J930" s="280">
        <v>3.5398230088495577</v>
      </c>
      <c r="K930" s="281">
        <v>226</v>
      </c>
      <c r="L930" s="282">
        <v>-34.237954768928219</v>
      </c>
      <c r="M930" s="282">
        <v>-14.555415086388537</v>
      </c>
      <c r="N930" s="282">
        <v>-24.396684927658377</v>
      </c>
      <c r="O930" s="97">
        <v>45.519886634332721</v>
      </c>
      <c r="P930" s="97">
        <v>-6.5880850765164949</v>
      </c>
      <c r="Q930" s="97">
        <v>-19.046669571304609</v>
      </c>
      <c r="R930" s="97">
        <v>-64.566556205637326</v>
      </c>
      <c r="S930" s="97">
        <v>-12.458584494788113</v>
      </c>
      <c r="T930" s="97">
        <v>-38.512570350212719</v>
      </c>
      <c r="U930" s="57">
        <v>49.606299212598429</v>
      </c>
      <c r="V930" s="57">
        <v>11.940298507462686</v>
      </c>
      <c r="W930" s="57">
        <v>4.5454545454545459</v>
      </c>
      <c r="X930" s="71">
        <v>-45.060844667143883</v>
      </c>
      <c r="Y930" s="71">
        <v>-7.3948439620081396</v>
      </c>
      <c r="Z930" s="71">
        <v>-26.227844314576011</v>
      </c>
      <c r="AA930" s="57">
        <v>47.474747474747474</v>
      </c>
      <c r="AB930" s="57">
        <v>-10.526315789473683</v>
      </c>
      <c r="AC930" s="57">
        <v>-22.627737226277372</v>
      </c>
      <c r="AD930" s="56">
        <v>-70.102484701024849</v>
      </c>
      <c r="AE930" s="56">
        <v>-12.101421436803689</v>
      </c>
      <c r="AF930" s="56">
        <v>-41.10195306891427</v>
      </c>
      <c r="AG930" s="57">
        <v>42.424242424242422</v>
      </c>
      <c r="AH930" s="57">
        <v>-13.333333333333334</v>
      </c>
      <c r="AI930" s="57">
        <v>-32.142857142857146</v>
      </c>
      <c r="AJ930" s="56">
        <v>-74.567099567099575</v>
      </c>
      <c r="AK930" s="56">
        <v>-18.80952380952381</v>
      </c>
      <c r="AL930" s="56">
        <v>-46.688311688311693</v>
      </c>
      <c r="AM930" s="57">
        <v>42.574257425742573</v>
      </c>
      <c r="AN930" s="57">
        <v>-14.432989690721648</v>
      </c>
      <c r="AO930" s="57">
        <v>-25.961538461538463</v>
      </c>
      <c r="AP930" s="56">
        <v>-68.53579588728104</v>
      </c>
      <c r="AQ930" s="56">
        <v>-11.528548770816816</v>
      </c>
      <c r="AR930" s="56">
        <v>-40.032172329048926</v>
      </c>
    </row>
    <row r="931" spans="1:44" x14ac:dyDescent="0.35">
      <c r="A931" s="58" t="s">
        <v>56</v>
      </c>
      <c r="B931" s="58">
        <v>15</v>
      </c>
      <c r="C931" s="58" t="s">
        <v>23</v>
      </c>
      <c r="D931" s="58" t="s">
        <v>284</v>
      </c>
      <c r="E931" s="62">
        <v>60</v>
      </c>
      <c r="F931" s="280">
        <v>33.858267716535437</v>
      </c>
      <c r="G931" s="281">
        <v>127</v>
      </c>
      <c r="H931" s="280">
        <v>10.526315789473683</v>
      </c>
      <c r="I931" s="281">
        <v>95</v>
      </c>
      <c r="J931" s="280">
        <v>1.3953488372093024</v>
      </c>
      <c r="K931" s="281">
        <v>215</v>
      </c>
      <c r="L931" s="282">
        <v>-32.462918879326132</v>
      </c>
      <c r="M931" s="282">
        <v>-9.1309669522643802</v>
      </c>
      <c r="N931" s="282">
        <v>-20.796942915795256</v>
      </c>
      <c r="O931" s="97">
        <v>43.365368642020059</v>
      </c>
      <c r="P931" s="97">
        <v>-6.1200195882303907</v>
      </c>
      <c r="Q931" s="97">
        <v>-21.427978352279091</v>
      </c>
      <c r="R931" s="97">
        <v>-64.793346994299156</v>
      </c>
      <c r="S931" s="97">
        <v>-15.307958764048699</v>
      </c>
      <c r="T931" s="97">
        <v>-40.050652879173924</v>
      </c>
      <c r="U931" s="57">
        <v>48.387096774193552</v>
      </c>
      <c r="V931" s="57">
        <v>11.111111111111111</v>
      </c>
      <c r="W931" s="57">
        <v>3.5714285714285712</v>
      </c>
      <c r="X931" s="71">
        <v>-44.815668202764982</v>
      </c>
      <c r="Y931" s="71">
        <v>-7.5396825396825395</v>
      </c>
      <c r="Z931" s="71">
        <v>-26.17767537122376</v>
      </c>
      <c r="AA931" s="57">
        <v>41.573033707865171</v>
      </c>
      <c r="AB931" s="57">
        <v>-9.7222222222222232</v>
      </c>
      <c r="AC931" s="57">
        <v>-25.190839694656486</v>
      </c>
      <c r="AD931" s="56">
        <v>-66.763873402521654</v>
      </c>
      <c r="AE931" s="56">
        <v>-15.468617472434262</v>
      </c>
      <c r="AF931" s="56">
        <v>-41.116245437477957</v>
      </c>
      <c r="AG931" s="57">
        <v>38.70967741935484</v>
      </c>
      <c r="AH931" s="57">
        <v>-15.11627906976744</v>
      </c>
      <c r="AI931" s="57">
        <v>-34.558823529411761</v>
      </c>
      <c r="AJ931" s="56">
        <v>-73.268500948766601</v>
      </c>
      <c r="AK931" s="56">
        <v>-19.442544459644321</v>
      </c>
      <c r="AL931" s="56">
        <v>-46.355522704205463</v>
      </c>
      <c r="AM931" s="57">
        <v>44.791666666666671</v>
      </c>
      <c r="AN931" s="57">
        <v>-10.75268817204301</v>
      </c>
      <c r="AO931" s="57">
        <v>-29.533678756476682</v>
      </c>
      <c r="AP931" s="56">
        <v>-74.325345423143347</v>
      </c>
      <c r="AQ931" s="56">
        <v>-18.780990584433674</v>
      </c>
      <c r="AR931" s="56">
        <v>-46.553168003788514</v>
      </c>
    </row>
    <row r="932" spans="1:44" x14ac:dyDescent="0.35">
      <c r="A932" s="58" t="s">
        <v>56</v>
      </c>
      <c r="B932" s="58">
        <v>15</v>
      </c>
      <c r="C932" s="58" t="s">
        <v>23</v>
      </c>
      <c r="D932" s="58" t="s">
        <v>285</v>
      </c>
      <c r="E932" s="62">
        <v>61</v>
      </c>
      <c r="F932" s="280">
        <v>100</v>
      </c>
      <c r="G932" s="281">
        <v>8</v>
      </c>
      <c r="H932" s="280">
        <v>90</v>
      </c>
      <c r="I932" s="281">
        <v>10</v>
      </c>
      <c r="J932" s="280">
        <v>50</v>
      </c>
      <c r="K932" s="281">
        <v>12</v>
      </c>
      <c r="L932" s="282">
        <v>-50</v>
      </c>
      <c r="M932" s="282">
        <v>-40</v>
      </c>
      <c r="N932" s="282">
        <v>-45</v>
      </c>
      <c r="O932" s="97">
        <v>75</v>
      </c>
      <c r="P932" s="97">
        <v>-10.416666666666664</v>
      </c>
      <c r="Q932" s="97">
        <v>37.149859943977589</v>
      </c>
      <c r="R932" s="97">
        <v>-37.850140056022411</v>
      </c>
      <c r="S932" s="97">
        <v>47.566526610644253</v>
      </c>
      <c r="T932" s="97">
        <v>4.8581932773109209</v>
      </c>
      <c r="U932" s="57">
        <v>100</v>
      </c>
      <c r="V932" s="57">
        <v>25</v>
      </c>
      <c r="W932" s="57">
        <v>100</v>
      </c>
      <c r="X932" s="71">
        <v>0</v>
      </c>
      <c r="Y932" s="71">
        <v>75</v>
      </c>
      <c r="Z932" s="71">
        <v>37.5</v>
      </c>
      <c r="AA932" s="57">
        <v>100</v>
      </c>
      <c r="AB932" s="57">
        <v>-25</v>
      </c>
      <c r="AC932" s="57">
        <v>14.285714285714285</v>
      </c>
      <c r="AD932" s="56">
        <v>-85.714285714285722</v>
      </c>
      <c r="AE932" s="56">
        <v>39.285714285714285</v>
      </c>
      <c r="AF932" s="56">
        <v>-23.214285714285719</v>
      </c>
      <c r="AG932" s="57">
        <v>100</v>
      </c>
      <c r="AH932" s="57">
        <v>25</v>
      </c>
      <c r="AI932" s="57">
        <v>16.666666666666664</v>
      </c>
      <c r="AJ932" s="56">
        <v>-83.333333333333343</v>
      </c>
      <c r="AK932" s="56">
        <v>-8.3333333333333357</v>
      </c>
      <c r="AL932" s="56">
        <v>-45.833333333333343</v>
      </c>
      <c r="AM932" s="57">
        <v>0</v>
      </c>
      <c r="AN932" s="57">
        <v>-66.666666666666657</v>
      </c>
      <c r="AO932" s="57">
        <v>17.647058823529413</v>
      </c>
      <c r="AP932" s="56">
        <v>17.647058823529413</v>
      </c>
      <c r="AQ932" s="56">
        <v>84.313725490196077</v>
      </c>
      <c r="AR932" s="56">
        <v>50.980392156862749</v>
      </c>
    </row>
    <row r="933" spans="1:44" x14ac:dyDescent="0.35">
      <c r="A933" s="58" t="s">
        <v>56</v>
      </c>
      <c r="B933" s="58">
        <v>15</v>
      </c>
      <c r="C933" s="58" t="s">
        <v>23</v>
      </c>
      <c r="D933" s="58" t="s">
        <v>286</v>
      </c>
      <c r="E933" s="62">
        <v>62</v>
      </c>
      <c r="F933" s="280" t="e">
        <v>#DIV/0!</v>
      </c>
      <c r="G933" s="281">
        <v>0</v>
      </c>
      <c r="H933" s="280" t="e">
        <v>#DIV/0!</v>
      </c>
      <c r="I933" s="281">
        <v>0</v>
      </c>
      <c r="J933" s="280">
        <v>56.074766355140184</v>
      </c>
      <c r="K933" s="281">
        <v>214</v>
      </c>
      <c r="L933" s="282" t="e">
        <v>#DIV/0!</v>
      </c>
      <c r="M933" s="282" t="e">
        <v>#DIV/0!</v>
      </c>
      <c r="N933" s="282" t="e">
        <v>#DIV/0!</v>
      </c>
      <c r="O933" s="97" t="e">
        <v>#DIV/0!</v>
      </c>
      <c r="P933" s="97" t="e">
        <v>#DIV/0!</v>
      </c>
      <c r="Q933" s="97">
        <v>56.265664160401002</v>
      </c>
      <c r="R933" s="97" t="e">
        <v>#DIV/0!</v>
      </c>
      <c r="S933" s="97" t="e">
        <v>#DIV/0!</v>
      </c>
      <c r="T933" s="97" t="e">
        <v>#DIV/0!</v>
      </c>
      <c r="U933" s="57" t="s">
        <v>288</v>
      </c>
      <c r="V933" s="57" t="s">
        <v>1090</v>
      </c>
      <c r="W933" s="57">
        <v>63.157894736842103</v>
      </c>
      <c r="X933" s="71" t="s">
        <v>288</v>
      </c>
      <c r="Y933" s="71" t="s">
        <v>288</v>
      </c>
      <c r="Z933" s="71" t="s">
        <v>288</v>
      </c>
      <c r="AA933" s="57" t="s">
        <v>1090</v>
      </c>
      <c r="AB933" s="57" t="s">
        <v>1086</v>
      </c>
      <c r="AC933" s="57">
        <v>73.015873015873012</v>
      </c>
      <c r="AD933" s="56"/>
      <c r="AE933" s="56"/>
      <c r="AF933" s="56"/>
      <c r="AG933" s="57" t="s">
        <v>1086</v>
      </c>
      <c r="AH933" s="57" t="s">
        <v>1086</v>
      </c>
      <c r="AI933" s="57">
        <v>55.555555555555557</v>
      </c>
      <c r="AJ933" s="56"/>
      <c r="AK933" s="56"/>
      <c r="AL933" s="56"/>
      <c r="AM933" s="57" t="s">
        <v>288</v>
      </c>
      <c r="AN933" s="57" t="s">
        <v>288</v>
      </c>
      <c r="AO933" s="57">
        <v>33.333333333333329</v>
      </c>
      <c r="AP933" s="56"/>
      <c r="AQ933" s="56"/>
      <c r="AR933" s="56"/>
    </row>
    <row r="934" spans="1:44" x14ac:dyDescent="0.35">
      <c r="A934" s="279" t="s">
        <v>57</v>
      </c>
      <c r="B934" s="279">
        <v>16</v>
      </c>
      <c r="C934" s="279" t="s">
        <v>35</v>
      </c>
      <c r="D934" s="279" t="s">
        <v>35</v>
      </c>
      <c r="E934" s="62">
        <v>1</v>
      </c>
      <c r="F934" s="280">
        <v>24.413793103448274</v>
      </c>
      <c r="G934" s="281">
        <v>1450</v>
      </c>
      <c r="H934" s="280">
        <v>11.310344827586206</v>
      </c>
      <c r="I934" s="281">
        <v>1450</v>
      </c>
      <c r="J934" s="280">
        <v>-16.405797101449277</v>
      </c>
      <c r="K934" s="281">
        <v>1725</v>
      </c>
      <c r="L934" s="282">
        <v>-40.819590204897551</v>
      </c>
      <c r="M934" s="282">
        <v>-27.716141929035484</v>
      </c>
      <c r="N934" s="282">
        <v>-34.267866066966519</v>
      </c>
      <c r="O934" s="97">
        <v>30.274999999999999</v>
      </c>
      <c r="P934" s="97">
        <v>8.625</v>
      </c>
      <c r="Q934" s="97">
        <v>-16.867998074959758</v>
      </c>
      <c r="R934" s="97">
        <v>-47.142998074959756</v>
      </c>
      <c r="S934" s="97">
        <v>-25.492998074959758</v>
      </c>
      <c r="T934" s="97">
        <v>-36.31799807495976</v>
      </c>
      <c r="U934" s="44">
        <v>28.599999999999998</v>
      </c>
      <c r="V934" s="44">
        <v>13.8</v>
      </c>
      <c r="W934" s="44">
        <v>-13.361344537815127</v>
      </c>
      <c r="X934" s="70">
        <v>-41.961344537815123</v>
      </c>
      <c r="Y934" s="70">
        <v>-27.161344537815125</v>
      </c>
      <c r="Z934" s="70">
        <v>-34.561344537815124</v>
      </c>
      <c r="AA934" s="44">
        <v>23.599999999999998</v>
      </c>
      <c r="AB934" s="44">
        <v>6.5</v>
      </c>
      <c r="AC934" s="44">
        <v>-15.512927439532945</v>
      </c>
      <c r="AD934" s="19">
        <v>-39.112927439532939</v>
      </c>
      <c r="AE934" s="19">
        <v>-22.012927439532945</v>
      </c>
      <c r="AF934" s="19">
        <v>-30.562927439532942</v>
      </c>
      <c r="AG934" s="44">
        <v>34.4</v>
      </c>
      <c r="AH934" s="44">
        <v>8.2000000000000011</v>
      </c>
      <c r="AI934" s="44">
        <v>-17.264386989157632</v>
      </c>
      <c r="AJ934" s="19">
        <v>-51.664386989157634</v>
      </c>
      <c r="AK934" s="19">
        <v>-25.464386989157632</v>
      </c>
      <c r="AL934" s="19">
        <v>-38.564386989157633</v>
      </c>
      <c r="AM934" s="44">
        <v>34.5</v>
      </c>
      <c r="AN934" s="44">
        <v>6</v>
      </c>
      <c r="AO934" s="44">
        <v>-21.333333333333336</v>
      </c>
      <c r="AP934" s="19">
        <v>-55.833333333333336</v>
      </c>
      <c r="AQ934" s="19">
        <v>-27.333333333333336</v>
      </c>
      <c r="AR934" s="19">
        <v>-41.583333333333336</v>
      </c>
    </row>
    <row r="935" spans="1:44" x14ac:dyDescent="0.35">
      <c r="A935" s="283" t="s">
        <v>57</v>
      </c>
      <c r="B935" s="283">
        <v>16</v>
      </c>
      <c r="C935" s="283" t="s">
        <v>2</v>
      </c>
      <c r="D935" s="283" t="s">
        <v>2</v>
      </c>
      <c r="E935" s="62">
        <v>2</v>
      </c>
      <c r="F935" s="280">
        <v>43.775933609958507</v>
      </c>
      <c r="G935" s="281">
        <v>964</v>
      </c>
      <c r="H935" s="280">
        <v>19.223300970873787</v>
      </c>
      <c r="I935" s="281">
        <v>1030</v>
      </c>
      <c r="J935" s="280">
        <v>-31.112852664576803</v>
      </c>
      <c r="K935" s="281">
        <v>1276</v>
      </c>
      <c r="L935" s="282">
        <v>-74.888786274535306</v>
      </c>
      <c r="M935" s="282">
        <v>-50.336153635450586</v>
      </c>
      <c r="N935" s="282">
        <v>-62.612469954992946</v>
      </c>
      <c r="O935" s="97">
        <v>47.571650487372423</v>
      </c>
      <c r="P935" s="97">
        <v>17.667111280152017</v>
      </c>
      <c r="Q935" s="97">
        <v>-26.799624451118291</v>
      </c>
      <c r="R935" s="97">
        <v>-74.371274938490714</v>
      </c>
      <c r="S935" s="97">
        <v>-44.466735731270305</v>
      </c>
      <c r="T935" s="97">
        <v>-59.419005334880509</v>
      </c>
      <c r="U935" s="44">
        <v>42.701863354037265</v>
      </c>
      <c r="V935" s="44">
        <v>23.887240356083087</v>
      </c>
      <c r="W935" s="44">
        <v>-21.951219512195124</v>
      </c>
      <c r="X935" s="70">
        <v>-64.653082866232381</v>
      </c>
      <c r="Y935" s="70">
        <v>-45.838459868278207</v>
      </c>
      <c r="Z935" s="70">
        <v>-55.245771367255294</v>
      </c>
      <c r="AA935" s="44">
        <v>41.614906832298139</v>
      </c>
      <c r="AB935" s="44">
        <v>14.503816793893129</v>
      </c>
      <c r="AC935" s="44">
        <v>-26.695842450765866</v>
      </c>
      <c r="AD935" s="19">
        <v>-68.310749283064013</v>
      </c>
      <c r="AE935" s="19">
        <v>-41.199659244658996</v>
      </c>
      <c r="AF935" s="19">
        <v>-54.755204263861501</v>
      </c>
      <c r="AG935" s="44">
        <v>50.759878419452889</v>
      </c>
      <c r="AH935" s="44">
        <v>15.707620528771384</v>
      </c>
      <c r="AI935" s="44">
        <v>-28.789531079607418</v>
      </c>
      <c r="AJ935" s="19">
        <v>-79.549409499060303</v>
      </c>
      <c r="AK935" s="19">
        <v>-44.4971516083788</v>
      </c>
      <c r="AL935" s="19">
        <v>-62.023280553719552</v>
      </c>
      <c r="AM935" s="44">
        <v>55.2099533437014</v>
      </c>
      <c r="AN935" s="44">
        <v>16.569767441860463</v>
      </c>
      <c r="AO935" s="44">
        <v>-29.761904761904763</v>
      </c>
      <c r="AP935" s="19">
        <v>-84.971858105606159</v>
      </c>
      <c r="AQ935" s="19">
        <v>-46.331672203765223</v>
      </c>
      <c r="AR935" s="19">
        <v>-65.651765154685691</v>
      </c>
    </row>
    <row r="936" spans="1:44" x14ac:dyDescent="0.35">
      <c r="A936" s="59" t="s">
        <v>57</v>
      </c>
      <c r="B936" s="59">
        <v>16</v>
      </c>
      <c r="C936" s="59" t="s">
        <v>2</v>
      </c>
      <c r="D936" s="59" t="s">
        <v>0</v>
      </c>
      <c r="E936" s="62">
        <v>3</v>
      </c>
      <c r="F936" s="280">
        <v>61.959654178674349</v>
      </c>
      <c r="G936" s="281">
        <v>694</v>
      </c>
      <c r="H936" s="280">
        <v>33.75</v>
      </c>
      <c r="I936" s="281">
        <v>560</v>
      </c>
      <c r="J936" s="280">
        <v>-25.068119891008173</v>
      </c>
      <c r="K936" s="281">
        <v>734</v>
      </c>
      <c r="L936" s="282">
        <v>-87.027774069682522</v>
      </c>
      <c r="M936" s="282">
        <v>-58.818119891008173</v>
      </c>
      <c r="N936" s="282">
        <v>-72.922946980345344</v>
      </c>
      <c r="O936" s="97">
        <v>68.360254193587522</v>
      </c>
      <c r="P936" s="97">
        <v>31.211650453435258</v>
      </c>
      <c r="Q936" s="97">
        <v>-25.286144680086359</v>
      </c>
      <c r="R936" s="97">
        <v>-93.646398873673888</v>
      </c>
      <c r="S936" s="97">
        <v>-56.49779513352162</v>
      </c>
      <c r="T936" s="97">
        <v>-75.072097003597747</v>
      </c>
      <c r="U936" s="57">
        <v>65.315315315315317</v>
      </c>
      <c r="V936" s="57">
        <v>34.403669724770644</v>
      </c>
      <c r="W936" s="57">
        <v>-19.332161687170473</v>
      </c>
      <c r="X936" s="71">
        <v>-84.647477002485786</v>
      </c>
      <c r="Y936" s="71">
        <v>-53.73583141194112</v>
      </c>
      <c r="Z936" s="71">
        <v>-69.191654207213446</v>
      </c>
      <c r="AA936" s="57">
        <v>66.666666666666657</v>
      </c>
      <c r="AB936" s="57">
        <v>24.087591240875913</v>
      </c>
      <c r="AC936" s="57">
        <v>-25.454545454545453</v>
      </c>
      <c r="AD936" s="56">
        <v>-92.12121212121211</v>
      </c>
      <c r="AE936" s="56">
        <v>-49.542136695421362</v>
      </c>
      <c r="AF936" s="56">
        <v>-70.831674408316729</v>
      </c>
      <c r="AG936" s="57">
        <v>69.135802469135797</v>
      </c>
      <c r="AH936" s="57">
        <v>36.790123456790127</v>
      </c>
      <c r="AI936" s="57">
        <v>-24.808575803981622</v>
      </c>
      <c r="AJ936" s="56">
        <v>-93.944378273117422</v>
      </c>
      <c r="AK936" s="56">
        <v>-61.598699260771753</v>
      </c>
      <c r="AL936" s="56">
        <v>-77.771538766944587</v>
      </c>
      <c r="AM936" s="57">
        <v>72.323232323232318</v>
      </c>
      <c r="AN936" s="57">
        <v>29.565217391304348</v>
      </c>
      <c r="AO936" s="57">
        <v>-31.549295774647888</v>
      </c>
      <c r="AP936" s="56">
        <v>-103.87252809788021</v>
      </c>
      <c r="AQ936" s="56">
        <v>-61.114513165952232</v>
      </c>
      <c r="AR936" s="56">
        <v>-82.493520631916226</v>
      </c>
    </row>
    <row r="937" spans="1:44" x14ac:dyDescent="0.35">
      <c r="A937" s="59" t="s">
        <v>57</v>
      </c>
      <c r="B937" s="59">
        <v>16</v>
      </c>
      <c r="C937" s="59" t="s">
        <v>2</v>
      </c>
      <c r="D937" s="59" t="s">
        <v>1</v>
      </c>
      <c r="E937" s="62">
        <v>4</v>
      </c>
      <c r="F937" s="280">
        <v>28.964401294498384</v>
      </c>
      <c r="G937" s="281">
        <v>618</v>
      </c>
      <c r="H937" s="280">
        <v>15.91203104786546</v>
      </c>
      <c r="I937" s="281">
        <v>773</v>
      </c>
      <c r="J937" s="280">
        <v>-40.189873417721515</v>
      </c>
      <c r="K937" s="281">
        <v>948</v>
      </c>
      <c r="L937" s="282">
        <v>-69.154274712219902</v>
      </c>
      <c r="M937" s="282">
        <v>-56.101904465586976</v>
      </c>
      <c r="N937" s="282">
        <v>-62.628089588903435</v>
      </c>
      <c r="O937" s="97">
        <v>26.174275913129801</v>
      </c>
      <c r="P937" s="97">
        <v>12.266375589288467</v>
      </c>
      <c r="Q937" s="97">
        <v>-33.267746226792326</v>
      </c>
      <c r="R937" s="97">
        <v>-59.44202213992213</v>
      </c>
      <c r="S937" s="97">
        <v>-45.534121816080791</v>
      </c>
      <c r="T937" s="97">
        <v>-52.488071978001457</v>
      </c>
      <c r="U937" s="57">
        <v>19.900497512437813</v>
      </c>
      <c r="V937" s="57">
        <v>17.699115044247787</v>
      </c>
      <c r="W937" s="57">
        <v>-31.554160125588698</v>
      </c>
      <c r="X937" s="71">
        <v>-51.454657638026511</v>
      </c>
      <c r="Y937" s="71">
        <v>-49.253275169836485</v>
      </c>
      <c r="Z937" s="71">
        <v>-50.353966403931494</v>
      </c>
      <c r="AA937" s="57">
        <v>14.824797843665769</v>
      </c>
      <c r="AB937" s="57">
        <v>12.984054669703873</v>
      </c>
      <c r="AC937" s="57">
        <v>-31.981981981981981</v>
      </c>
      <c r="AD937" s="56">
        <v>-46.806779825647752</v>
      </c>
      <c r="AE937" s="56">
        <v>-44.966036651685855</v>
      </c>
      <c r="AF937" s="56">
        <v>-45.886408238666803</v>
      </c>
      <c r="AG937" s="57">
        <v>33.846153846153847</v>
      </c>
      <c r="AH937" s="57">
        <v>8.4444444444444446</v>
      </c>
      <c r="AI937" s="57">
        <v>-36.098310291858674</v>
      </c>
      <c r="AJ937" s="56">
        <v>-69.94446413801252</v>
      </c>
      <c r="AK937" s="56">
        <v>-44.542754736303117</v>
      </c>
      <c r="AL937" s="56">
        <v>-57.243609437157815</v>
      </c>
      <c r="AM937" s="57">
        <v>36.125654450261777</v>
      </c>
      <c r="AN937" s="57">
        <v>9.9378881987577632</v>
      </c>
      <c r="AO937" s="57">
        <v>-33.436532507739933</v>
      </c>
      <c r="AP937" s="56">
        <v>-69.562186958001718</v>
      </c>
      <c r="AQ937" s="56">
        <v>-43.374420706497695</v>
      </c>
      <c r="AR937" s="56">
        <v>-56.468303832249703</v>
      </c>
    </row>
    <row r="938" spans="1:44" x14ac:dyDescent="0.35">
      <c r="A938" s="59" t="s">
        <v>57</v>
      </c>
      <c r="B938" s="59">
        <v>16</v>
      </c>
      <c r="C938" s="59" t="s">
        <v>2</v>
      </c>
      <c r="D938" s="59" t="s">
        <v>3</v>
      </c>
      <c r="E938" s="62">
        <v>5</v>
      </c>
      <c r="F938" s="280">
        <v>63.848396501457728</v>
      </c>
      <c r="G938" s="281">
        <v>343</v>
      </c>
      <c r="H938" s="280">
        <v>33.734939759036145</v>
      </c>
      <c r="I938" s="281">
        <v>249</v>
      </c>
      <c r="J938" s="280">
        <v>-40.806045340050382</v>
      </c>
      <c r="K938" s="281">
        <v>397</v>
      </c>
      <c r="L938" s="282">
        <v>-104.65444184150812</v>
      </c>
      <c r="M938" s="282">
        <v>-74.540985099086527</v>
      </c>
      <c r="N938" s="282">
        <v>-89.597713470297322</v>
      </c>
      <c r="O938" s="97">
        <v>74.592919335625808</v>
      </c>
      <c r="P938" s="97">
        <v>32.92668561956939</v>
      </c>
      <c r="Q938" s="97">
        <v>-28.424892259230738</v>
      </c>
      <c r="R938" s="97">
        <v>-103.01781159485654</v>
      </c>
      <c r="S938" s="97">
        <v>-61.351577878800128</v>
      </c>
      <c r="T938" s="97">
        <v>-82.184694736828334</v>
      </c>
      <c r="U938" s="57">
        <v>73.279352226720647</v>
      </c>
      <c r="V938" s="57">
        <v>46.692607003891048</v>
      </c>
      <c r="W938" s="57">
        <v>-21.88449848024316</v>
      </c>
      <c r="X938" s="71">
        <v>-95.163850706963814</v>
      </c>
      <c r="Y938" s="71">
        <v>-68.577105484134208</v>
      </c>
      <c r="Z938" s="71">
        <v>-81.870478095549004</v>
      </c>
      <c r="AA938" s="57">
        <v>81.042654028436019</v>
      </c>
      <c r="AB938" s="57">
        <v>36.401673640167367</v>
      </c>
      <c r="AC938" s="57">
        <v>-21.681415929203538</v>
      </c>
      <c r="AD938" s="56">
        <v>-102.72406995763956</v>
      </c>
      <c r="AE938" s="56">
        <v>-58.083089569370905</v>
      </c>
      <c r="AF938" s="56">
        <v>-80.403579763505235</v>
      </c>
      <c r="AG938" s="57">
        <v>80.916030534351151</v>
      </c>
      <c r="AH938" s="57">
        <v>41.081081081081081</v>
      </c>
      <c r="AI938" s="57">
        <v>-22.942643391521198</v>
      </c>
      <c r="AJ938" s="56">
        <v>-103.85867392587235</v>
      </c>
      <c r="AK938" s="56">
        <v>-64.023724472602282</v>
      </c>
      <c r="AL938" s="56">
        <v>-83.941199199237317</v>
      </c>
      <c r="AM938" s="57">
        <v>63.133640552995395</v>
      </c>
      <c r="AN938" s="57">
        <v>7.5313807531380759</v>
      </c>
      <c r="AO938" s="57">
        <v>-47.191011235955052</v>
      </c>
      <c r="AP938" s="56">
        <v>-110.32465178895045</v>
      </c>
      <c r="AQ938" s="56">
        <v>-54.722391989093126</v>
      </c>
      <c r="AR938" s="56">
        <v>-82.523521889021794</v>
      </c>
    </row>
    <row r="939" spans="1:44" x14ac:dyDescent="0.35">
      <c r="A939" s="59" t="s">
        <v>57</v>
      </c>
      <c r="B939" s="59">
        <v>16</v>
      </c>
      <c r="C939" s="59" t="s">
        <v>2</v>
      </c>
      <c r="D939" s="59" t="s">
        <v>4</v>
      </c>
      <c r="E939" s="62">
        <v>6</v>
      </c>
      <c r="F939" s="280">
        <v>69.565217391304344</v>
      </c>
      <c r="G939" s="281">
        <v>598</v>
      </c>
      <c r="H939" s="280">
        <v>43.832599118942731</v>
      </c>
      <c r="I939" s="281">
        <v>454</v>
      </c>
      <c r="J939" s="280">
        <v>-4.319654427645788</v>
      </c>
      <c r="K939" s="281">
        <v>463</v>
      </c>
      <c r="L939" s="282">
        <v>-73.884871818950131</v>
      </c>
      <c r="M939" s="282">
        <v>-48.152253546588518</v>
      </c>
      <c r="N939" s="282">
        <v>-61.018562682769328</v>
      </c>
      <c r="O939" s="97">
        <v>75.055514914686313</v>
      </c>
      <c r="P939" s="97">
        <v>47.613083995197819</v>
      </c>
      <c r="Q939" s="97">
        <v>-4.2117402708289182</v>
      </c>
      <c r="R939" s="97">
        <v>-79.267255185515225</v>
      </c>
      <c r="S939" s="97">
        <v>-51.824824266026738</v>
      </c>
      <c r="T939" s="97">
        <v>-65.546039725770981</v>
      </c>
      <c r="U939" s="57">
        <v>73.580246913580254</v>
      </c>
      <c r="V939" s="57">
        <v>50</v>
      </c>
      <c r="W939" s="57">
        <v>3.4666666666666663</v>
      </c>
      <c r="X939" s="71">
        <v>-70.113580246913585</v>
      </c>
      <c r="Y939" s="71">
        <v>-46.533333333333331</v>
      </c>
      <c r="Z939" s="71">
        <v>-58.323456790123458</v>
      </c>
      <c r="AA939" s="57">
        <v>70.503597122302153</v>
      </c>
      <c r="AB939" s="57">
        <v>40.243902439024396</v>
      </c>
      <c r="AC939" s="57">
        <v>-3.8560411311053984</v>
      </c>
      <c r="AD939" s="56">
        <v>-74.359638253407553</v>
      </c>
      <c r="AE939" s="56">
        <v>-44.099943570129795</v>
      </c>
      <c r="AF939" s="56">
        <v>-59.229790911768674</v>
      </c>
      <c r="AG939" s="57">
        <v>74.272930648769574</v>
      </c>
      <c r="AH939" s="57">
        <v>45.987654320987652</v>
      </c>
      <c r="AI939" s="57">
        <v>-4.6296296296296298</v>
      </c>
      <c r="AJ939" s="56">
        <v>-78.902560278399207</v>
      </c>
      <c r="AK939" s="56">
        <v>-50.617283950617278</v>
      </c>
      <c r="AL939" s="56">
        <v>-64.759922114508242</v>
      </c>
      <c r="AM939" s="57">
        <v>81.865284974093271</v>
      </c>
      <c r="AN939" s="57">
        <v>54.220779220779228</v>
      </c>
      <c r="AO939" s="57">
        <v>-11.827956989247312</v>
      </c>
      <c r="AP939" s="56">
        <v>-93.693241963340583</v>
      </c>
      <c r="AQ939" s="56">
        <v>-66.048736210026533</v>
      </c>
      <c r="AR939" s="56">
        <v>-79.870989086683551</v>
      </c>
    </row>
    <row r="940" spans="1:44" x14ac:dyDescent="0.35">
      <c r="A940" s="59" t="s">
        <v>57</v>
      </c>
      <c r="B940" s="59">
        <v>16</v>
      </c>
      <c r="C940" s="59" t="s">
        <v>2</v>
      </c>
      <c r="D940" s="59" t="s">
        <v>5</v>
      </c>
      <c r="E940" s="62">
        <v>7</v>
      </c>
      <c r="F940" s="280">
        <v>24.46043165467626</v>
      </c>
      <c r="G940" s="281">
        <v>139</v>
      </c>
      <c r="H940" s="280">
        <v>10.810810810810811</v>
      </c>
      <c r="I940" s="281">
        <v>148</v>
      </c>
      <c r="J940" s="280">
        <v>-58.085808580858092</v>
      </c>
      <c r="K940" s="281">
        <v>303</v>
      </c>
      <c r="L940" s="282">
        <v>-82.546240235534356</v>
      </c>
      <c r="M940" s="282">
        <v>-68.896619391668906</v>
      </c>
      <c r="N940" s="282">
        <v>-75.721429813601631</v>
      </c>
      <c r="O940" s="97">
        <v>37.198513213425592</v>
      </c>
      <c r="P940" s="97">
        <v>-2.0174207649583176</v>
      </c>
      <c r="Q940" s="97">
        <v>-39.004927552491345</v>
      </c>
      <c r="R940" s="97">
        <v>-76.203440765916937</v>
      </c>
      <c r="S940" s="97">
        <v>-36.987506787533029</v>
      </c>
      <c r="T940" s="97">
        <v>-56.595473776724987</v>
      </c>
      <c r="U940" s="57">
        <v>43.650793650793652</v>
      </c>
      <c r="V940" s="57">
        <v>19.847328244274809</v>
      </c>
      <c r="W940" s="57">
        <v>-42.081447963800905</v>
      </c>
      <c r="X940" s="71">
        <v>-85.732241614594557</v>
      </c>
      <c r="Y940" s="71">
        <v>-61.928776208075718</v>
      </c>
      <c r="Z940" s="71">
        <v>-73.83050891133513</v>
      </c>
      <c r="AA940" s="57">
        <v>32.038834951456316</v>
      </c>
      <c r="AB940" s="57">
        <v>17.692307692307693</v>
      </c>
      <c r="AC940" s="57">
        <v>-26.027397260273972</v>
      </c>
      <c r="AD940" s="56">
        <v>-58.066232211730288</v>
      </c>
      <c r="AE940" s="56">
        <v>-43.719704952581665</v>
      </c>
      <c r="AF940" s="56">
        <v>-50.892968582155973</v>
      </c>
      <c r="AG940" s="57">
        <v>49.635036496350367</v>
      </c>
      <c r="AH940" s="57">
        <v>-22.222222222222221</v>
      </c>
      <c r="AI940" s="57">
        <v>-34.600760456273768</v>
      </c>
      <c r="AJ940" s="56">
        <v>-84.235796952624128</v>
      </c>
      <c r="AK940" s="56">
        <v>-12.378538234051547</v>
      </c>
      <c r="AL940" s="56">
        <v>-48.307167593337837</v>
      </c>
      <c r="AM940" s="57">
        <v>23.469387755102041</v>
      </c>
      <c r="AN940" s="57">
        <v>-23.387096774193548</v>
      </c>
      <c r="AO940" s="57">
        <v>-53.310104529616723</v>
      </c>
      <c r="AP940" s="56">
        <v>-76.779492284718771</v>
      </c>
      <c r="AQ940" s="56">
        <v>-29.923007755423175</v>
      </c>
      <c r="AR940" s="56">
        <v>-53.351250020070971</v>
      </c>
    </row>
    <row r="941" spans="1:44" x14ac:dyDescent="0.35">
      <c r="A941" s="59" t="s">
        <v>57</v>
      </c>
      <c r="B941" s="59">
        <v>16</v>
      </c>
      <c r="C941" s="59" t="s">
        <v>2</v>
      </c>
      <c r="D941" s="59" t="s">
        <v>6</v>
      </c>
      <c r="E941" s="62">
        <v>8</v>
      </c>
      <c r="F941" s="280">
        <v>35.504885993485338</v>
      </c>
      <c r="G941" s="281">
        <v>307</v>
      </c>
      <c r="H941" s="280">
        <v>21.1864406779661</v>
      </c>
      <c r="I941" s="281">
        <v>354</v>
      </c>
      <c r="J941" s="280">
        <v>-31.593406593406591</v>
      </c>
      <c r="K941" s="281">
        <v>364</v>
      </c>
      <c r="L941" s="282">
        <v>-67.09829258689193</v>
      </c>
      <c r="M941" s="282">
        <v>-52.779847271372688</v>
      </c>
      <c r="N941" s="282">
        <v>-59.939069929132309</v>
      </c>
      <c r="O941" s="97">
        <v>35.299887152345597</v>
      </c>
      <c r="P941" s="97">
        <v>22.628477955631926</v>
      </c>
      <c r="Q941" s="97">
        <v>-20.279153726378283</v>
      </c>
      <c r="R941" s="97">
        <v>-55.57904087872388</v>
      </c>
      <c r="S941" s="97">
        <v>-42.907631682010205</v>
      </c>
      <c r="T941" s="97">
        <v>-49.243336280367046</v>
      </c>
      <c r="U941" s="57">
        <v>34.649122807017548</v>
      </c>
      <c r="V941" s="57">
        <v>25.910931174089068</v>
      </c>
      <c r="W941" s="57">
        <v>-21.072796934865899</v>
      </c>
      <c r="X941" s="71">
        <v>-55.721919741883447</v>
      </c>
      <c r="Y941" s="71">
        <v>-46.983728108954963</v>
      </c>
      <c r="Z941" s="71">
        <v>-51.352823925419202</v>
      </c>
      <c r="AA941" s="57">
        <v>17.112299465240639</v>
      </c>
      <c r="AB941" s="57">
        <v>26.829268292682929</v>
      </c>
      <c r="AC941" s="57">
        <v>-18.118466898954704</v>
      </c>
      <c r="AD941" s="56">
        <v>-35.230766364195347</v>
      </c>
      <c r="AE941" s="56">
        <v>-44.947735191637634</v>
      </c>
      <c r="AF941" s="56">
        <v>-40.08925077791649</v>
      </c>
      <c r="AG941" s="57">
        <v>44.859813084112147</v>
      </c>
      <c r="AH941" s="57">
        <v>12.105263157894736</v>
      </c>
      <c r="AI941" s="57">
        <v>-24.242424242424242</v>
      </c>
      <c r="AJ941" s="56">
        <v>-69.102237326536397</v>
      </c>
      <c r="AK941" s="56">
        <v>-36.347687400318975</v>
      </c>
      <c r="AL941" s="56">
        <v>-52.724962363427686</v>
      </c>
      <c r="AM941" s="57">
        <v>44.578313253012048</v>
      </c>
      <c r="AN941" s="57">
        <v>25.668449197860966</v>
      </c>
      <c r="AO941" s="57">
        <v>-17.682926829268293</v>
      </c>
      <c r="AP941" s="56">
        <v>-62.261240082280338</v>
      </c>
      <c r="AQ941" s="56">
        <v>-43.351376027129263</v>
      </c>
      <c r="AR941" s="56">
        <v>-52.8063080547048</v>
      </c>
    </row>
    <row r="942" spans="1:44" x14ac:dyDescent="0.35">
      <c r="A942" s="59" t="s">
        <v>1207</v>
      </c>
      <c r="B942" s="59">
        <v>16</v>
      </c>
      <c r="C942" s="59" t="s">
        <v>1064</v>
      </c>
      <c r="D942" s="59" t="s">
        <v>1136</v>
      </c>
      <c r="E942" s="62">
        <v>9</v>
      </c>
      <c r="F942" s="280">
        <v>-13.333333333333334</v>
      </c>
      <c r="G942" s="281">
        <v>45</v>
      </c>
      <c r="H942" s="280">
        <v>-17.1875</v>
      </c>
      <c r="I942" s="281">
        <v>64</v>
      </c>
      <c r="J942" s="280">
        <v>-42.553191489361701</v>
      </c>
      <c r="K942" s="281">
        <v>94</v>
      </c>
      <c r="L942" s="282">
        <v>-29.219858156028366</v>
      </c>
      <c r="M942" s="282">
        <v>-25.365691489361701</v>
      </c>
      <c r="N942" s="282">
        <v>-27.292774822695034</v>
      </c>
      <c r="O942" s="97">
        <v>22.619047619047617</v>
      </c>
      <c r="P942" s="97">
        <v>-11.772486772486772</v>
      </c>
      <c r="Q942" s="97">
        <v>-19.267814759618037</v>
      </c>
      <c r="R942" s="97">
        <v>-41.886862378665654</v>
      </c>
      <c r="S942" s="97">
        <v>-7.4953279871312652</v>
      </c>
      <c r="T942" s="97">
        <v>-24.691095182898458</v>
      </c>
      <c r="U942" s="57">
        <v>28.571428571428569</v>
      </c>
      <c r="V942" s="57">
        <v>-14.285714285714285</v>
      </c>
      <c r="W942" s="57">
        <v>-19.672131147540984</v>
      </c>
      <c r="X942" s="71">
        <v>-48.24355971896955</v>
      </c>
      <c r="Y942" s="71">
        <v>-5.3864168618266994</v>
      </c>
      <c r="Z942" s="71">
        <v>-26.814988290398126</v>
      </c>
      <c r="AA942" s="57">
        <v>16.666666666666664</v>
      </c>
      <c r="AB942" s="57">
        <v>-9.2592592592592595</v>
      </c>
      <c r="AC942" s="57">
        <v>-13.131313131313133</v>
      </c>
      <c r="AD942" s="56">
        <v>-29.797979797979799</v>
      </c>
      <c r="AE942" s="56">
        <v>-3.8720538720538737</v>
      </c>
      <c r="AF942" s="56">
        <v>-16.835016835016837</v>
      </c>
      <c r="AG942" s="57"/>
      <c r="AH942" s="57"/>
      <c r="AI942" s="57">
        <v>-25</v>
      </c>
      <c r="AJ942" s="56"/>
      <c r="AK942" s="56"/>
      <c r="AL942" s="56"/>
      <c r="AM942" s="57"/>
      <c r="AN942" s="57"/>
      <c r="AO942" s="57"/>
      <c r="AP942" s="56"/>
      <c r="AQ942" s="56"/>
      <c r="AR942" s="56"/>
    </row>
    <row r="943" spans="1:44" x14ac:dyDescent="0.35">
      <c r="A943" s="59" t="s">
        <v>57</v>
      </c>
      <c r="B943" s="59">
        <v>16</v>
      </c>
      <c r="C943" s="59" t="s">
        <v>2</v>
      </c>
      <c r="D943" s="59" t="s">
        <v>7</v>
      </c>
      <c r="E943" s="62">
        <v>10</v>
      </c>
      <c r="F943" s="280">
        <v>35.889570552147241</v>
      </c>
      <c r="G943" s="281">
        <v>326</v>
      </c>
      <c r="H943" s="280">
        <v>26.21145374449339</v>
      </c>
      <c r="I943" s="281">
        <v>454</v>
      </c>
      <c r="J943" s="280">
        <v>-34.507042253521128</v>
      </c>
      <c r="K943" s="281">
        <v>426</v>
      </c>
      <c r="L943" s="282">
        <v>-70.396612805668369</v>
      </c>
      <c r="M943" s="282">
        <v>-60.718495998014518</v>
      </c>
      <c r="N943" s="282">
        <v>-65.557554401841443</v>
      </c>
      <c r="O943" s="97">
        <v>28.698248054677048</v>
      </c>
      <c r="P943" s="97">
        <v>24.45246656987506</v>
      </c>
      <c r="Q943" s="97">
        <v>-22.955687858891377</v>
      </c>
      <c r="R943" s="97">
        <v>-51.653935913568425</v>
      </c>
      <c r="S943" s="97">
        <v>-47.408154428766437</v>
      </c>
      <c r="T943" s="97">
        <v>-49.531045171167435</v>
      </c>
      <c r="U943" s="57">
        <v>16.666666666666664</v>
      </c>
      <c r="V943" s="57">
        <v>26.237623762376238</v>
      </c>
      <c r="W943" s="57">
        <v>-28.679245283018869</v>
      </c>
      <c r="X943" s="71">
        <v>-45.345911949685529</v>
      </c>
      <c r="Y943" s="71">
        <v>-54.916869045395103</v>
      </c>
      <c r="Z943" s="71">
        <v>-50.131390497540316</v>
      </c>
      <c r="AA943" s="57">
        <v>20.725388601036268</v>
      </c>
      <c r="AB943" s="57">
        <v>26.484018264840181</v>
      </c>
      <c r="AC943" s="57">
        <v>-16.487455197132618</v>
      </c>
      <c r="AD943" s="56">
        <v>-37.21284379816889</v>
      </c>
      <c r="AE943" s="56">
        <v>-42.971473461972799</v>
      </c>
      <c r="AF943" s="56">
        <v>-40.092158630070841</v>
      </c>
      <c r="AG943" s="57">
        <v>32.446808510638299</v>
      </c>
      <c r="AH943" s="57">
        <v>22.950819672131146</v>
      </c>
      <c r="AI943" s="57">
        <v>-25</v>
      </c>
      <c r="AJ943" s="56">
        <v>-57.446808510638299</v>
      </c>
      <c r="AK943" s="56">
        <v>-47.950819672131146</v>
      </c>
      <c r="AL943" s="56">
        <v>-52.698814091384719</v>
      </c>
      <c r="AM943" s="57">
        <v>44.954128440366972</v>
      </c>
      <c r="AN943" s="57">
        <v>22.137404580152673</v>
      </c>
      <c r="AO943" s="57">
        <v>-21.656050955414013</v>
      </c>
      <c r="AP943" s="56">
        <v>-66.610179395780989</v>
      </c>
      <c r="AQ943" s="56">
        <v>-43.793455535566686</v>
      </c>
      <c r="AR943" s="56">
        <v>-55.201817465673841</v>
      </c>
    </row>
    <row r="944" spans="1:44" x14ac:dyDescent="0.35">
      <c r="A944" s="59" t="s">
        <v>1208</v>
      </c>
      <c r="B944" s="59">
        <v>16</v>
      </c>
      <c r="C944" s="59" t="s">
        <v>1097</v>
      </c>
      <c r="D944" s="59" t="s">
        <v>1065</v>
      </c>
      <c r="E944" s="62">
        <v>11</v>
      </c>
      <c r="F944" s="280">
        <v>38.569604086845466</v>
      </c>
      <c r="G944" s="281">
        <v>783</v>
      </c>
      <c r="H944" s="280">
        <v>18.149882903981265</v>
      </c>
      <c r="I944" s="281">
        <v>854</v>
      </c>
      <c r="J944" s="280">
        <v>-35.666347075743047</v>
      </c>
      <c r="K944" s="281">
        <v>1043</v>
      </c>
      <c r="L944" s="282">
        <v>-74.23595116258852</v>
      </c>
      <c r="M944" s="282">
        <v>-53.816229979724312</v>
      </c>
      <c r="N944" s="282">
        <v>-64.026090571156416</v>
      </c>
      <c r="O944" s="97">
        <v>42.717120002823862</v>
      </c>
      <c r="P944" s="97">
        <v>16.426537430744894</v>
      </c>
      <c r="Q944" s="97">
        <v>-29.781405287441039</v>
      </c>
      <c r="R944" s="97">
        <v>-72.498525290264894</v>
      </c>
      <c r="S944" s="97">
        <v>-46.207942718185933</v>
      </c>
      <c r="T944" s="97">
        <v>-59.353234004225413</v>
      </c>
      <c r="U944" s="57">
        <v>39.813084112149532</v>
      </c>
      <c r="V944" s="57">
        <v>24.368231046931406</v>
      </c>
      <c r="W944" s="57">
        <v>-26.458616010854819</v>
      </c>
      <c r="X944" s="71">
        <v>-66.271700123004351</v>
      </c>
      <c r="Y944" s="71">
        <v>-50.826847057786225</v>
      </c>
      <c r="Z944" s="71">
        <v>-58.549273590395288</v>
      </c>
      <c r="AA944" s="57">
        <v>35.15625</v>
      </c>
      <c r="AB944" s="57">
        <v>12.949640287769784</v>
      </c>
      <c r="AC944" s="57">
        <v>-28.643852978453737</v>
      </c>
      <c r="AD944" s="56">
        <v>-63.800102978453737</v>
      </c>
      <c r="AE944" s="56">
        <v>-41.593493266223518</v>
      </c>
      <c r="AF944" s="56">
        <v>-52.696798122338627</v>
      </c>
      <c r="AG944" s="57">
        <v>46.332046332046332</v>
      </c>
      <c r="AH944" s="57">
        <v>14.285714285714285</v>
      </c>
      <c r="AI944" s="57">
        <v>-31.218274111675125</v>
      </c>
      <c r="AJ944" s="56">
        <v>-77.550320443721461</v>
      </c>
      <c r="AK944" s="56">
        <v>-45.503988397389406</v>
      </c>
      <c r="AL944" s="56">
        <v>-61.527154420555433</v>
      </c>
      <c r="AM944" s="57">
        <v>49.567099567099568</v>
      </c>
      <c r="AN944" s="57">
        <v>14.102564102564102</v>
      </c>
      <c r="AO944" s="57">
        <v>-32.804878048780488</v>
      </c>
      <c r="AP944" s="56">
        <v>-82.371977615880056</v>
      </c>
      <c r="AQ944" s="56">
        <v>-46.90744215134459</v>
      </c>
      <c r="AR944" s="56">
        <v>-64.639709883612326</v>
      </c>
    </row>
    <row r="945" spans="1:44" x14ac:dyDescent="0.35">
      <c r="A945" s="59" t="s">
        <v>1209</v>
      </c>
      <c r="B945" s="59">
        <v>16</v>
      </c>
      <c r="C945" s="59" t="s">
        <v>1097</v>
      </c>
      <c r="D945" s="59" t="s">
        <v>1116</v>
      </c>
      <c r="E945" s="62">
        <v>12</v>
      </c>
      <c r="F945" s="280">
        <v>58.846153846153847</v>
      </c>
      <c r="G945" s="281">
        <v>780</v>
      </c>
      <c r="H945" s="280">
        <v>31.382978723404253</v>
      </c>
      <c r="I945" s="281">
        <v>752</v>
      </c>
      <c r="J945" s="280">
        <v>-23.277909738717341</v>
      </c>
      <c r="K945" s="281">
        <v>842</v>
      </c>
      <c r="L945" s="282">
        <v>-82.12406358487118</v>
      </c>
      <c r="M945" s="282">
        <v>-54.660888462121591</v>
      </c>
      <c r="N945" s="282">
        <v>-68.392476023496386</v>
      </c>
      <c r="O945" s="97">
        <v>60.894522164613534</v>
      </c>
      <c r="P945" s="97">
        <v>30.103732504179362</v>
      </c>
      <c r="Q945" s="97">
        <v>-19.560168465004732</v>
      </c>
      <c r="R945" s="97">
        <v>-80.45469062961827</v>
      </c>
      <c r="S945" s="97">
        <v>-49.663900969184098</v>
      </c>
      <c r="T945" s="97">
        <v>-65.059295799401184</v>
      </c>
      <c r="U945" s="57">
        <v>54.198473282442748</v>
      </c>
      <c r="V945" s="57">
        <v>34.215500945179585</v>
      </c>
      <c r="W945" s="57">
        <v>-11.86161449752883</v>
      </c>
      <c r="X945" s="71">
        <v>-66.060087779971582</v>
      </c>
      <c r="Y945" s="71">
        <v>-46.077115442708418</v>
      </c>
      <c r="Z945" s="71">
        <v>-56.06860161134</v>
      </c>
      <c r="AA945" s="57">
        <v>58.383838383838381</v>
      </c>
      <c r="AB945" s="57">
        <v>26.763485477178424</v>
      </c>
      <c r="AC945" s="57">
        <v>-19.350073855243721</v>
      </c>
      <c r="AD945" s="56">
        <v>-77.733912239082102</v>
      </c>
      <c r="AE945" s="56">
        <v>-46.113559332422142</v>
      </c>
      <c r="AF945" s="56">
        <v>-61.923735785752122</v>
      </c>
      <c r="AG945" s="57">
        <v>63.309352517985609</v>
      </c>
      <c r="AH945" s="57">
        <v>31.515151515151512</v>
      </c>
      <c r="AI945" s="57">
        <v>-22.028985507246375</v>
      </c>
      <c r="AJ945" s="56">
        <v>-85.338338025231991</v>
      </c>
      <c r="AK945" s="56">
        <v>-53.544137022397891</v>
      </c>
      <c r="AL945" s="56">
        <v>-69.441237523814948</v>
      </c>
      <c r="AM945" s="57">
        <v>67.686424474187376</v>
      </c>
      <c r="AN945" s="57">
        <v>27.920792079207924</v>
      </c>
      <c r="AO945" s="57">
        <v>-25</v>
      </c>
      <c r="AP945" s="56">
        <v>-92.686424474187376</v>
      </c>
      <c r="AQ945" s="56">
        <v>-52.920792079207928</v>
      </c>
      <c r="AR945" s="56">
        <v>-72.803608276697645</v>
      </c>
    </row>
    <row r="946" spans="1:44" x14ac:dyDescent="0.35">
      <c r="A946" s="59" t="s">
        <v>57</v>
      </c>
      <c r="B946" s="59">
        <v>16</v>
      </c>
      <c r="C946" s="59" t="s">
        <v>2</v>
      </c>
      <c r="D946" s="59" t="s">
        <v>268</v>
      </c>
      <c r="E946" s="62">
        <v>13</v>
      </c>
      <c r="F946" s="280">
        <v>56.797020484171327</v>
      </c>
      <c r="G946" s="281">
        <v>537</v>
      </c>
      <c r="H946" s="280">
        <v>33.111111111111114</v>
      </c>
      <c r="I946" s="281">
        <v>450</v>
      </c>
      <c r="J946" s="280">
        <v>-28.717948717948715</v>
      </c>
      <c r="K946" s="281">
        <v>585</v>
      </c>
      <c r="L946" s="282">
        <v>-85.514969202120042</v>
      </c>
      <c r="M946" s="282">
        <v>-61.82905982905983</v>
      </c>
      <c r="N946" s="282">
        <v>-73.672014515589936</v>
      </c>
      <c r="O946" s="97">
        <v>63.189866551144632</v>
      </c>
      <c r="P946" s="97">
        <v>31.377348747912034</v>
      </c>
      <c r="Q946" s="97">
        <v>-27.938908822828736</v>
      </c>
      <c r="R946" s="97">
        <v>-91.128775373973369</v>
      </c>
      <c r="S946" s="97">
        <v>-59.316257570740774</v>
      </c>
      <c r="T946" s="97">
        <v>-75.222516472357071</v>
      </c>
      <c r="U946" s="57">
        <v>62.931034482758619</v>
      </c>
      <c r="V946" s="57">
        <v>35.362318840579711</v>
      </c>
      <c r="W946" s="57">
        <v>-23.194748358862142</v>
      </c>
      <c r="X946" s="71">
        <v>-86.125782841620762</v>
      </c>
      <c r="Y946" s="71">
        <v>-58.557067199441853</v>
      </c>
      <c r="Z946" s="71">
        <v>-72.341425020531304</v>
      </c>
      <c r="AA946" s="57">
        <v>61.773700305810394</v>
      </c>
      <c r="AB946" s="57">
        <v>23.475609756097558</v>
      </c>
      <c r="AC946" s="57">
        <v>-26.556776556776558</v>
      </c>
      <c r="AD946" s="56">
        <v>-88.330476862586949</v>
      </c>
      <c r="AE946" s="56">
        <v>-50.032386312874117</v>
      </c>
      <c r="AF946" s="56">
        <v>-69.181431587730529</v>
      </c>
      <c r="AG946" s="57">
        <v>64.86486486486487</v>
      </c>
      <c r="AH946" s="57">
        <v>35.294117647058826</v>
      </c>
      <c r="AI946" s="57">
        <v>-27.695167286245354</v>
      </c>
      <c r="AJ946" s="56">
        <v>-92.560032151110221</v>
      </c>
      <c r="AK946" s="56">
        <v>-62.989284933304177</v>
      </c>
      <c r="AL946" s="56">
        <v>-77.774658542207192</v>
      </c>
      <c r="AM946" s="57" t="s">
        <v>288</v>
      </c>
      <c r="AN946" s="57" t="s">
        <v>288</v>
      </c>
      <c r="AO946" s="57">
        <v>-34.30894308943089</v>
      </c>
      <c r="AP946" s="56"/>
      <c r="AQ946" s="56"/>
      <c r="AR946" s="56"/>
    </row>
    <row r="947" spans="1:44" x14ac:dyDescent="0.35">
      <c r="A947" s="59" t="s">
        <v>57</v>
      </c>
      <c r="B947" s="59">
        <v>16</v>
      </c>
      <c r="C947" s="59" t="s">
        <v>2</v>
      </c>
      <c r="D947" s="59" t="s">
        <v>269</v>
      </c>
      <c r="E947" s="62">
        <v>14</v>
      </c>
      <c r="F947" s="280">
        <v>76.360544217687078</v>
      </c>
      <c r="G947" s="281">
        <v>588</v>
      </c>
      <c r="H947" s="280">
        <v>49.315068493150683</v>
      </c>
      <c r="I947" s="281">
        <v>438</v>
      </c>
      <c r="J947" s="280">
        <v>-10.606060606060606</v>
      </c>
      <c r="K947" s="281">
        <v>462</v>
      </c>
      <c r="L947" s="282">
        <v>-86.966604823747687</v>
      </c>
      <c r="M947" s="282">
        <v>-59.921129099211285</v>
      </c>
      <c r="N947" s="282">
        <v>-73.443866961479486</v>
      </c>
      <c r="O947" s="97">
        <v>77.162741903512895</v>
      </c>
      <c r="P947" s="97">
        <v>46.285654432713251</v>
      </c>
      <c r="Q947" s="97">
        <v>-13.82868560167206</v>
      </c>
      <c r="R947" s="97">
        <v>-90.991427505184959</v>
      </c>
      <c r="S947" s="97">
        <v>-60.114340034385307</v>
      </c>
      <c r="T947" s="97">
        <v>-75.552883769785126</v>
      </c>
      <c r="U947" s="57">
        <v>73.821989528795811</v>
      </c>
      <c r="V947" s="57">
        <v>45.833333333333329</v>
      </c>
      <c r="W947" s="57">
        <v>-1.0810810810810811</v>
      </c>
      <c r="X947" s="71">
        <v>-74.903070609876892</v>
      </c>
      <c r="Y947" s="71">
        <v>-46.914414414414409</v>
      </c>
      <c r="Z947" s="71">
        <v>-60.90874251214565</v>
      </c>
      <c r="AA947" s="57">
        <v>77.572559366754618</v>
      </c>
      <c r="AB947" s="57">
        <v>38.562091503267979</v>
      </c>
      <c r="AC947" s="57">
        <v>-15.734989648033126</v>
      </c>
      <c r="AD947" s="56">
        <v>-93.307549014787739</v>
      </c>
      <c r="AE947" s="56">
        <v>-54.297081151301107</v>
      </c>
      <c r="AF947" s="56">
        <v>-73.802315083044419</v>
      </c>
      <c r="AG947" s="57">
        <v>80.093676814988285</v>
      </c>
      <c r="AH947" s="57">
        <v>54.46153846153846</v>
      </c>
      <c r="AI947" s="57">
        <v>-15.573770491803279</v>
      </c>
      <c r="AJ947" s="56">
        <v>-95.667447306791559</v>
      </c>
      <c r="AK947" s="56">
        <v>-70.03530895334174</v>
      </c>
      <c r="AL947" s="56">
        <v>-82.851378130066649</v>
      </c>
      <c r="AM947" s="57" t="s">
        <v>288</v>
      </c>
      <c r="AN947" s="57" t="s">
        <v>288</v>
      </c>
      <c r="AO947" s="57">
        <v>-22.92490118577075</v>
      </c>
      <c r="AP947" s="56"/>
      <c r="AQ947" s="56"/>
      <c r="AR947" s="56"/>
    </row>
    <row r="948" spans="1:44" x14ac:dyDescent="0.35">
      <c r="A948" s="59" t="s">
        <v>1209</v>
      </c>
      <c r="B948" s="59">
        <v>16</v>
      </c>
      <c r="C948" s="59" t="s">
        <v>1064</v>
      </c>
      <c r="D948" s="59" t="s">
        <v>1069</v>
      </c>
      <c r="E948" s="62">
        <v>15</v>
      </c>
      <c r="F948" s="280">
        <v>23.107569721115535</v>
      </c>
      <c r="G948" s="281">
        <v>502</v>
      </c>
      <c r="H948" s="280">
        <v>14.19457735247209</v>
      </c>
      <c r="I948" s="281">
        <v>627</v>
      </c>
      <c r="J948" s="280">
        <v>-45.131578947368425</v>
      </c>
      <c r="K948" s="281">
        <v>760</v>
      </c>
      <c r="L948" s="282">
        <v>-68.239148668483963</v>
      </c>
      <c r="M948" s="282">
        <v>-59.326156299840513</v>
      </c>
      <c r="N948" s="282">
        <v>-63.782652484162242</v>
      </c>
      <c r="O948" s="97">
        <v>16.617577345816759</v>
      </c>
      <c r="P948" s="97">
        <v>11.624738380128738</v>
      </c>
      <c r="Q948" s="97">
        <v>-36.727454207172578</v>
      </c>
      <c r="R948" s="97">
        <v>-53.34503155298934</v>
      </c>
      <c r="S948" s="97">
        <v>-48.352192587301317</v>
      </c>
      <c r="T948" s="97">
        <v>-50.848612070145329</v>
      </c>
      <c r="U948" s="57">
        <v>16.109422492401215</v>
      </c>
      <c r="V948" s="57">
        <v>17.711171662125341</v>
      </c>
      <c r="W948" s="57">
        <v>-35.882352941176471</v>
      </c>
      <c r="X948" s="71">
        <v>-51.991775433577686</v>
      </c>
      <c r="Y948" s="71">
        <v>-53.593524603301816</v>
      </c>
      <c r="Z948" s="71">
        <v>-52.792650018439751</v>
      </c>
      <c r="AA948" s="57">
        <v>6.4406779661016946</v>
      </c>
      <c r="AB948" s="57">
        <v>12</v>
      </c>
      <c r="AC948" s="57">
        <v>-35.263157894736842</v>
      </c>
      <c r="AD948" s="56">
        <v>-41.703835860838538</v>
      </c>
      <c r="AE948" s="56">
        <v>-47.263157894736842</v>
      </c>
      <c r="AF948" s="56">
        <v>-44.483496877787687</v>
      </c>
      <c r="AG948" s="57">
        <v>27.302631578947366</v>
      </c>
      <c r="AH948" s="57">
        <v>5.1630434782608692</v>
      </c>
      <c r="AI948" s="57">
        <v>-39.560439560439562</v>
      </c>
      <c r="AJ948" s="56">
        <v>-66.863071139386932</v>
      </c>
      <c r="AK948" s="56">
        <v>-44.723483038700429</v>
      </c>
      <c r="AL948" s="56">
        <v>-55.793277089043684</v>
      </c>
      <c r="AM948" s="57" t="s">
        <v>288</v>
      </c>
      <c r="AN948" s="57" t="s">
        <v>288</v>
      </c>
      <c r="AO948" s="57">
        <v>-36.203866432337435</v>
      </c>
      <c r="AP948" s="56"/>
      <c r="AQ948" s="56"/>
      <c r="AR948" s="56"/>
    </row>
    <row r="949" spans="1:44" x14ac:dyDescent="0.35">
      <c r="A949" s="59" t="s">
        <v>57</v>
      </c>
      <c r="B949" s="59">
        <v>16</v>
      </c>
      <c r="C949" s="59" t="s">
        <v>2</v>
      </c>
      <c r="D949" s="59" t="s">
        <v>271</v>
      </c>
      <c r="E949" s="62">
        <v>16</v>
      </c>
      <c r="F949" s="280">
        <v>46.559633027522935</v>
      </c>
      <c r="G949" s="281">
        <v>436</v>
      </c>
      <c r="H949" s="280">
        <v>25.333333333333336</v>
      </c>
      <c r="I949" s="281">
        <v>525</v>
      </c>
      <c r="J949" s="280">
        <v>-34.767641996557657</v>
      </c>
      <c r="K949" s="281">
        <v>581</v>
      </c>
      <c r="L949" s="282">
        <v>-81.327275024080592</v>
      </c>
      <c r="M949" s="282">
        <v>-60.100975329890993</v>
      </c>
      <c r="N949" s="282">
        <v>-70.714125176985789</v>
      </c>
      <c r="O949" s="97">
        <v>38.067151068801138</v>
      </c>
      <c r="P949" s="97">
        <v>23.991998754689416</v>
      </c>
      <c r="Q949" s="97">
        <v>-27.737178621127992</v>
      </c>
      <c r="R949" s="97">
        <v>-65.804329689929133</v>
      </c>
      <c r="S949" s="97">
        <v>-51.729177375817407</v>
      </c>
      <c r="T949" s="97">
        <v>-58.766753532873267</v>
      </c>
      <c r="U949" s="57">
        <v>30.985915492957744</v>
      </c>
      <c r="V949" s="57">
        <v>27.108433734939759</v>
      </c>
      <c r="W949" s="57">
        <v>-26.753246753246749</v>
      </c>
      <c r="X949" s="71">
        <v>-57.739162246204494</v>
      </c>
      <c r="Y949" s="71">
        <v>-53.861680488186508</v>
      </c>
      <c r="Z949" s="71">
        <v>-55.800421367195497</v>
      </c>
      <c r="AA949" s="57">
        <v>33.89121338912134</v>
      </c>
      <c r="AB949" s="57">
        <v>22.611464968152866</v>
      </c>
      <c r="AC949" s="57">
        <v>-24.838012958963283</v>
      </c>
      <c r="AD949" s="56">
        <v>-58.729226348084623</v>
      </c>
      <c r="AE949" s="56">
        <v>-47.449477927116149</v>
      </c>
      <c r="AF949" s="56">
        <v>-53.089352137600386</v>
      </c>
      <c r="AG949" s="57">
        <v>49.324324324324323</v>
      </c>
      <c r="AH949" s="57">
        <v>22.256097560975611</v>
      </c>
      <c r="AI949" s="57">
        <v>-30.786026200873362</v>
      </c>
      <c r="AJ949" s="56">
        <v>-80.110350525197688</v>
      </c>
      <c r="AK949" s="56">
        <v>-53.04212376184897</v>
      </c>
      <c r="AL949" s="56">
        <v>-66.576237143523329</v>
      </c>
      <c r="AM949" s="57" t="s">
        <v>288</v>
      </c>
      <c r="AN949" s="57" t="s">
        <v>288</v>
      </c>
      <c r="AO949" s="57">
        <v>-28.571428571428569</v>
      </c>
      <c r="AP949" s="56"/>
      <c r="AQ949" s="56"/>
      <c r="AR949" s="56"/>
    </row>
    <row r="950" spans="1:44" x14ac:dyDescent="0.35">
      <c r="A950" s="283" t="s">
        <v>57</v>
      </c>
      <c r="B950" s="283">
        <v>16</v>
      </c>
      <c r="C950" s="283" t="s">
        <v>11</v>
      </c>
      <c r="D950" s="283" t="s">
        <v>11</v>
      </c>
      <c r="E950" s="62">
        <v>17</v>
      </c>
      <c r="F950" s="280">
        <v>55.172413793103445</v>
      </c>
      <c r="G950" s="281">
        <v>551</v>
      </c>
      <c r="H950" s="280">
        <v>23.874755381604697</v>
      </c>
      <c r="I950" s="281">
        <v>511</v>
      </c>
      <c r="J950" s="280">
        <v>10.693069306930694</v>
      </c>
      <c r="K950" s="281">
        <v>505</v>
      </c>
      <c r="L950" s="282">
        <v>-44.479344486172749</v>
      </c>
      <c r="M950" s="282">
        <v>-13.181686074674003</v>
      </c>
      <c r="N950" s="282">
        <v>-28.830515280423377</v>
      </c>
      <c r="O950" s="97">
        <v>55.853944132749419</v>
      </c>
      <c r="P950" s="97">
        <v>22.222881138796865</v>
      </c>
      <c r="Q950" s="97">
        <v>10.194950545212423</v>
      </c>
      <c r="R950" s="97">
        <v>-45.658993587536997</v>
      </c>
      <c r="S950" s="97">
        <v>-12.027930593584442</v>
      </c>
      <c r="T950" s="97">
        <v>-28.84346209056072</v>
      </c>
      <c r="U950" s="44">
        <v>56.936416184971094</v>
      </c>
      <c r="V950" s="44">
        <v>28.947368421052634</v>
      </c>
      <c r="W950" s="44">
        <v>20.178041543026705</v>
      </c>
      <c r="X950" s="70">
        <v>-36.758374641944386</v>
      </c>
      <c r="Y950" s="70">
        <v>-8.7693268780259288</v>
      </c>
      <c r="Z950" s="70">
        <v>-22.763850759985157</v>
      </c>
      <c r="AA950" s="44">
        <v>53.785900783289819</v>
      </c>
      <c r="AB950" s="44">
        <v>14.376996805111823</v>
      </c>
      <c r="AC950" s="44">
        <v>16.467065868263472</v>
      </c>
      <c r="AD950" s="19">
        <v>-37.318834915026343</v>
      </c>
      <c r="AE950" s="19">
        <v>2.090069063151649</v>
      </c>
      <c r="AF950" s="19">
        <v>-17.614382925937349</v>
      </c>
      <c r="AG950" s="44">
        <v>60.664819944598335</v>
      </c>
      <c r="AH950" s="44">
        <v>28.103044496487119</v>
      </c>
      <c r="AI950" s="44">
        <v>7.7363896848137532</v>
      </c>
      <c r="AJ950" s="19">
        <v>-52.928430259784584</v>
      </c>
      <c r="AK950" s="19">
        <v>-20.366654811673364</v>
      </c>
      <c r="AL950" s="19">
        <v>-36.647542535728974</v>
      </c>
      <c r="AM950" s="44">
        <v>52.028639618138428</v>
      </c>
      <c r="AN950" s="44">
        <v>17.464114832535884</v>
      </c>
      <c r="AO950" s="44">
        <v>-3.6016949152542375</v>
      </c>
      <c r="AP950" s="19">
        <v>-55.630334533392663</v>
      </c>
      <c r="AQ950" s="19">
        <v>-21.065809747790123</v>
      </c>
      <c r="AR950" s="19">
        <v>-38.348072140591391</v>
      </c>
    </row>
    <row r="951" spans="1:44" x14ac:dyDescent="0.35">
      <c r="A951" s="59" t="s">
        <v>1208</v>
      </c>
      <c r="B951" s="59">
        <v>16</v>
      </c>
      <c r="C951" s="59" t="s">
        <v>1075</v>
      </c>
      <c r="D951" s="59" t="s">
        <v>1071</v>
      </c>
      <c r="E951" s="62">
        <v>18</v>
      </c>
      <c r="F951" s="280">
        <v>59.627329192546583</v>
      </c>
      <c r="G951" s="281">
        <v>161</v>
      </c>
      <c r="H951" s="280">
        <v>36.075949367088604</v>
      </c>
      <c r="I951" s="281">
        <v>158</v>
      </c>
      <c r="J951" s="280">
        <v>12.727272727272727</v>
      </c>
      <c r="K951" s="281">
        <v>110</v>
      </c>
      <c r="L951" s="282">
        <v>-46.900056465273856</v>
      </c>
      <c r="M951" s="282">
        <v>-23.348676639815878</v>
      </c>
      <c r="N951" s="282">
        <v>-35.124366552544871</v>
      </c>
      <c r="O951" s="97">
        <v>67.062498679351521</v>
      </c>
      <c r="P951" s="97">
        <v>30.356023227660977</v>
      </c>
      <c r="Q951" s="97">
        <v>22.382777967214771</v>
      </c>
      <c r="R951" s="97">
        <v>-44.679720712136749</v>
      </c>
      <c r="S951" s="97">
        <v>-7.9732452604462054</v>
      </c>
      <c r="T951" s="97">
        <v>-26.326482986291477</v>
      </c>
      <c r="U951" s="57">
        <v>61.475409836065573</v>
      </c>
      <c r="V951" s="57">
        <v>28.155339805825243</v>
      </c>
      <c r="W951" s="57">
        <v>31.111111111111111</v>
      </c>
      <c r="X951" s="71">
        <v>-30.364298724954462</v>
      </c>
      <c r="Y951" s="71">
        <v>2.9557713052858681</v>
      </c>
      <c r="Z951" s="71">
        <v>-13.704263709834297</v>
      </c>
      <c r="AA951" s="57">
        <v>66.11570247933885</v>
      </c>
      <c r="AB951" s="57">
        <v>33.333333333333329</v>
      </c>
      <c r="AC951" s="57">
        <v>9.6385542168674707</v>
      </c>
      <c r="AD951" s="56">
        <v>-56.477148262471381</v>
      </c>
      <c r="AE951" s="56">
        <v>-23.69477911646586</v>
      </c>
      <c r="AF951" s="56">
        <v>-40.08596368946862</v>
      </c>
      <c r="AG951" s="57">
        <v>72.477064220183479</v>
      </c>
      <c r="AH951" s="57">
        <v>31.147540983606557</v>
      </c>
      <c r="AI951" s="57">
        <v>27.083333333333332</v>
      </c>
      <c r="AJ951" s="56">
        <v>-45.39373088685015</v>
      </c>
      <c r="AK951" s="56">
        <v>-4.0642076502732252</v>
      </c>
      <c r="AL951" s="56">
        <v>-24.728969268561688</v>
      </c>
      <c r="AM951" s="57">
        <v>68.181818181818173</v>
      </c>
      <c r="AN951" s="57">
        <v>28.787878787878789</v>
      </c>
      <c r="AO951" s="57">
        <v>21.69811320754717</v>
      </c>
      <c r="AP951" s="56">
        <v>-46.483704974271006</v>
      </c>
      <c r="AQ951" s="56">
        <v>-7.0897655803316191</v>
      </c>
      <c r="AR951" s="56">
        <v>-26.786735277301311</v>
      </c>
    </row>
    <row r="952" spans="1:44" x14ac:dyDescent="0.35">
      <c r="A952" s="59" t="s">
        <v>57</v>
      </c>
      <c r="B952" s="59">
        <v>16</v>
      </c>
      <c r="C952" s="59" t="s">
        <v>11</v>
      </c>
      <c r="D952" s="59" t="s">
        <v>993</v>
      </c>
      <c r="E952" s="62">
        <v>19</v>
      </c>
      <c r="F952" s="280">
        <v>66.371681415929203</v>
      </c>
      <c r="G952" s="281">
        <v>113</v>
      </c>
      <c r="H952" s="280">
        <v>39.823008849557525</v>
      </c>
      <c r="I952" s="281">
        <v>113</v>
      </c>
      <c r="J952" s="280">
        <v>24.637681159420293</v>
      </c>
      <c r="K952" s="281">
        <v>69</v>
      </c>
      <c r="L952" s="282">
        <v>-41.734000256508907</v>
      </c>
      <c r="M952" s="282">
        <v>-15.185327690137232</v>
      </c>
      <c r="N952" s="282">
        <v>-28.459663973323067</v>
      </c>
      <c r="O952" s="97">
        <v>68.916575392479018</v>
      </c>
      <c r="P952" s="97">
        <v>36.329292020939754</v>
      </c>
      <c r="Q952" s="97">
        <v>40.071135328841841</v>
      </c>
      <c r="R952" s="97">
        <v>-28.845440063637177</v>
      </c>
      <c r="S952" s="97">
        <v>3.7418433079020872</v>
      </c>
      <c r="T952" s="97">
        <v>-12.551798377867545</v>
      </c>
      <c r="U952" s="57">
        <v>65.060240963855421</v>
      </c>
      <c r="V952" s="57">
        <v>39.436619718309856</v>
      </c>
      <c r="W952" s="57">
        <v>58.695652173913047</v>
      </c>
      <c r="X952" s="71">
        <v>-6.3645887899423741</v>
      </c>
      <c r="Y952" s="71">
        <v>19.25903245560319</v>
      </c>
      <c r="Z952" s="71">
        <v>6.4472218328304081</v>
      </c>
      <c r="AA952" s="57">
        <v>62.5</v>
      </c>
      <c r="AB952" s="57">
        <v>27.868852459016392</v>
      </c>
      <c r="AC952" s="57">
        <v>29.268292682926827</v>
      </c>
      <c r="AD952" s="56">
        <v>-33.231707317073173</v>
      </c>
      <c r="AE952" s="56">
        <v>1.3994402239104353</v>
      </c>
      <c r="AF952" s="56">
        <v>-15.916133546581369</v>
      </c>
      <c r="AG952" s="57">
        <v>77.272727272727266</v>
      </c>
      <c r="AH952" s="57">
        <v>35.789473684210527</v>
      </c>
      <c r="AI952" s="57">
        <v>34.482758620689658</v>
      </c>
      <c r="AJ952" s="56">
        <v>-42.789968652037608</v>
      </c>
      <c r="AK952" s="56">
        <v>-1.3067150635208691</v>
      </c>
      <c r="AL952" s="56">
        <v>-22.048341857779238</v>
      </c>
      <c r="AM952" s="57">
        <v>70.833333333333343</v>
      </c>
      <c r="AN952" s="57">
        <v>42.222222222222221</v>
      </c>
      <c r="AO952" s="57">
        <v>37.837837837837839</v>
      </c>
      <c r="AP952" s="56">
        <v>-32.995495495495504</v>
      </c>
      <c r="AQ952" s="56">
        <v>-4.3843843843843828</v>
      </c>
      <c r="AR952" s="56">
        <v>-18.689939939939944</v>
      </c>
    </row>
    <row r="953" spans="1:44" x14ac:dyDescent="0.35">
      <c r="A953" s="59" t="s">
        <v>1210</v>
      </c>
      <c r="B953" s="59">
        <v>16</v>
      </c>
      <c r="C953" s="59" t="s">
        <v>1073</v>
      </c>
      <c r="D953" s="59" t="s">
        <v>994</v>
      </c>
      <c r="E953" s="62">
        <v>20</v>
      </c>
      <c r="F953" s="280">
        <v>66.666666666666657</v>
      </c>
      <c r="G953" s="281">
        <v>66</v>
      </c>
      <c r="H953" s="280">
        <v>49.019607843137251</v>
      </c>
      <c r="I953" s="281">
        <v>51</v>
      </c>
      <c r="J953" s="280">
        <v>53.571428571428569</v>
      </c>
      <c r="K953" s="281">
        <v>28</v>
      </c>
      <c r="L953" s="282">
        <v>-13.095238095238088</v>
      </c>
      <c r="M953" s="282">
        <v>4.5518207282913181</v>
      </c>
      <c r="N953" s="282">
        <v>-4.2717086834733848</v>
      </c>
      <c r="O953" s="97">
        <v>70.212765957446805</v>
      </c>
      <c r="P953" s="97">
        <v>25</v>
      </c>
      <c r="Q953" s="97">
        <v>18.421052631578945</v>
      </c>
      <c r="R953" s="97">
        <v>-51.79171332586786</v>
      </c>
      <c r="S953" s="97">
        <v>-6.5789473684210549</v>
      </c>
      <c r="T953" s="97">
        <v>-29.185330347144458</v>
      </c>
      <c r="U953" s="57">
        <v>70.212765957446805</v>
      </c>
      <c r="V953" s="57">
        <v>25</v>
      </c>
      <c r="W953" s="57">
        <v>18.421052631578945</v>
      </c>
      <c r="X953" s="71">
        <v>-51.79171332586786</v>
      </c>
      <c r="Y953" s="71">
        <v>-6.5789473684210549</v>
      </c>
      <c r="Z953" s="71">
        <v>-29.185330347144458</v>
      </c>
      <c r="AA953" s="57"/>
      <c r="AB953" s="57"/>
      <c r="AC953" s="57"/>
      <c r="AD953" s="56"/>
      <c r="AE953" s="56"/>
      <c r="AF953" s="56"/>
      <c r="AG953" s="57"/>
      <c r="AH953" s="57"/>
      <c r="AI953" s="57"/>
      <c r="AJ953" s="56"/>
      <c r="AK953" s="56"/>
      <c r="AL953" s="56"/>
      <c r="AM953" s="57"/>
      <c r="AN953" s="57"/>
      <c r="AO953" s="57"/>
      <c r="AP953" s="56"/>
      <c r="AQ953" s="56"/>
      <c r="AR953" s="56"/>
    </row>
    <row r="954" spans="1:44" x14ac:dyDescent="0.35">
      <c r="A954" s="59" t="s">
        <v>57</v>
      </c>
      <c r="B954" s="59">
        <v>16</v>
      </c>
      <c r="C954" s="59" t="s">
        <v>11</v>
      </c>
      <c r="D954" s="59" t="s">
        <v>1017</v>
      </c>
      <c r="E954" s="62">
        <v>21</v>
      </c>
      <c r="F954" s="280">
        <v>51.851851851851848</v>
      </c>
      <c r="G954" s="281">
        <v>27</v>
      </c>
      <c r="H954" s="280">
        <v>30.555555555555557</v>
      </c>
      <c r="I954" s="281">
        <v>36</v>
      </c>
      <c r="J954" s="280">
        <v>-37.037037037037038</v>
      </c>
      <c r="K954" s="281">
        <v>27</v>
      </c>
      <c r="L954" s="282">
        <v>-88.888888888888886</v>
      </c>
      <c r="M954" s="282">
        <v>-67.592592592592595</v>
      </c>
      <c r="N954" s="282">
        <v>-78.240740740740733</v>
      </c>
      <c r="O954" s="97">
        <v>60</v>
      </c>
      <c r="P954" s="97">
        <v>40</v>
      </c>
      <c r="Q954" s="97">
        <v>4.7619047619047619</v>
      </c>
      <c r="R954" s="97">
        <v>-55.238095238095241</v>
      </c>
      <c r="S954" s="97">
        <v>-35.238095238095241</v>
      </c>
      <c r="T954" s="97">
        <v>-45.238095238095241</v>
      </c>
      <c r="U954" s="57">
        <v>60</v>
      </c>
      <c r="V954" s="57">
        <v>40</v>
      </c>
      <c r="W954" s="57">
        <v>4.7619047619047619</v>
      </c>
      <c r="X954" s="71">
        <v>-55.238095238095241</v>
      </c>
      <c r="Y954" s="71">
        <v>-35.238095238095241</v>
      </c>
      <c r="Z954" s="71">
        <v>-45.238095238095241</v>
      </c>
      <c r="AA954" s="57"/>
      <c r="AB954" s="57"/>
      <c r="AC954" s="57"/>
      <c r="AD954" s="56"/>
      <c r="AE954" s="56"/>
      <c r="AF954" s="56"/>
      <c r="AG954" s="57"/>
      <c r="AH954" s="57"/>
      <c r="AI954" s="57"/>
      <c r="AJ954" s="56"/>
      <c r="AK954" s="56"/>
      <c r="AL954" s="56"/>
      <c r="AM954" s="57"/>
      <c r="AN954" s="57"/>
      <c r="AO954" s="57"/>
      <c r="AP954" s="56"/>
      <c r="AQ954" s="56"/>
      <c r="AR954" s="56"/>
    </row>
    <row r="955" spans="1:44" x14ac:dyDescent="0.35">
      <c r="A955" s="284" t="s">
        <v>1207</v>
      </c>
      <c r="B955" s="183">
        <v>16</v>
      </c>
      <c r="C955" s="59" t="s">
        <v>1073</v>
      </c>
      <c r="D955" s="276" t="s">
        <v>1018</v>
      </c>
      <c r="E955" s="62">
        <v>22</v>
      </c>
      <c r="F955" s="280" t="s">
        <v>1079</v>
      </c>
      <c r="G955" s="280" t="s">
        <v>1077</v>
      </c>
      <c r="H955" s="280" t="s">
        <v>1078</v>
      </c>
      <c r="I955" s="280" t="s">
        <v>1119</v>
      </c>
      <c r="J955" s="280">
        <v>35.238095238095241</v>
      </c>
      <c r="K955" s="281">
        <v>105</v>
      </c>
      <c r="L955" s="282" t="e">
        <v>#VALUE!</v>
      </c>
      <c r="M955" s="282" t="e">
        <v>#VALUE!</v>
      </c>
      <c r="N955" s="282" t="e">
        <v>#VALUE!</v>
      </c>
    </row>
    <row r="956" spans="1:44" x14ac:dyDescent="0.35">
      <c r="A956" s="59" t="s">
        <v>1208</v>
      </c>
      <c r="B956" s="59">
        <v>16</v>
      </c>
      <c r="C956" s="59" t="s">
        <v>1104</v>
      </c>
      <c r="D956" s="59" t="s">
        <v>1120</v>
      </c>
      <c r="E956" s="62">
        <v>23</v>
      </c>
      <c r="F956" s="280">
        <v>69.318181818181827</v>
      </c>
      <c r="G956" s="281">
        <v>88</v>
      </c>
      <c r="H956" s="280">
        <v>55.294117647058826</v>
      </c>
      <c r="I956" s="281">
        <v>85</v>
      </c>
      <c r="J956" s="280">
        <v>35.849056603773583</v>
      </c>
      <c r="K956" s="281">
        <v>106</v>
      </c>
      <c r="L956" s="282">
        <v>-33.469125214408244</v>
      </c>
      <c r="M956" s="282">
        <v>-19.445061043285243</v>
      </c>
      <c r="N956" s="282">
        <v>-26.457093128846743</v>
      </c>
      <c r="O956" s="97">
        <v>80.260460244219203</v>
      </c>
      <c r="P956" s="97">
        <v>58.542462265866526</v>
      </c>
      <c r="Q956" s="97">
        <v>45.481598143236077</v>
      </c>
      <c r="R956" s="97">
        <v>-34.778862100983126</v>
      </c>
      <c r="S956" s="97">
        <v>-13.060864122630448</v>
      </c>
      <c r="T956" s="97">
        <v>-23.919863111806787</v>
      </c>
      <c r="U956" s="57">
        <v>73.584905660377359</v>
      </c>
      <c r="V956" s="57">
        <v>55.555555555555557</v>
      </c>
      <c r="W956" s="57">
        <v>56.25</v>
      </c>
      <c r="X956" s="71">
        <v>-17.334905660377359</v>
      </c>
      <c r="Y956" s="71">
        <v>0.69444444444444287</v>
      </c>
      <c r="Z956" s="71">
        <v>-8.3202306079664581</v>
      </c>
      <c r="AA956" s="57">
        <v>79.66101694915254</v>
      </c>
      <c r="AB956" s="57">
        <v>34.042553191489361</v>
      </c>
      <c r="AC956" s="57">
        <v>61.53846153846154</v>
      </c>
      <c r="AD956" s="56">
        <v>-18.122555410691</v>
      </c>
      <c r="AE956" s="56">
        <v>27.495908346972179</v>
      </c>
      <c r="AF956" s="56">
        <v>4.6866764681405897</v>
      </c>
      <c r="AG956" s="57">
        <v>89.795918367346943</v>
      </c>
      <c r="AH956" s="57">
        <v>74.358974358974365</v>
      </c>
      <c r="AI956" s="57">
        <v>40</v>
      </c>
      <c r="AJ956" s="56">
        <v>-49.795918367346943</v>
      </c>
      <c r="AK956" s="56">
        <v>-34.358974358974365</v>
      </c>
      <c r="AL956" s="56">
        <v>-42.077446363160654</v>
      </c>
      <c r="AM956" s="57">
        <v>78</v>
      </c>
      <c r="AN956" s="57">
        <v>70.212765957446805</v>
      </c>
      <c r="AO956" s="57">
        <v>24.137931034482758</v>
      </c>
      <c r="AP956" s="56">
        <v>-53.862068965517238</v>
      </c>
      <c r="AQ956" s="56">
        <v>-46.074834922964044</v>
      </c>
      <c r="AR956" s="56">
        <v>-49.968451944240641</v>
      </c>
    </row>
    <row r="957" spans="1:44" x14ac:dyDescent="0.35">
      <c r="A957" s="59" t="s">
        <v>57</v>
      </c>
      <c r="B957" s="59">
        <v>16</v>
      </c>
      <c r="C957" s="59" t="s">
        <v>11</v>
      </c>
      <c r="D957" s="290" t="s">
        <v>1296</v>
      </c>
      <c r="E957" s="62">
        <v>24</v>
      </c>
      <c r="F957" s="280">
        <v>93.103448275862064</v>
      </c>
      <c r="G957" s="281">
        <v>29</v>
      </c>
      <c r="H957" s="280">
        <v>90.909090909090907</v>
      </c>
      <c r="I957" s="281">
        <v>22</v>
      </c>
      <c r="J957" s="280">
        <v>100</v>
      </c>
      <c r="K957" s="281">
        <v>6</v>
      </c>
      <c r="L957" s="282">
        <v>6.8965517241379359</v>
      </c>
      <c r="M957" s="282">
        <v>9.0909090909090935</v>
      </c>
      <c r="N957" s="282">
        <v>7.9937304075235147</v>
      </c>
      <c r="O957" s="97">
        <v>95.804195804195814</v>
      </c>
      <c r="P957" s="97">
        <v>72.916666666666671</v>
      </c>
      <c r="Q957" s="97">
        <v>67.61204481792717</v>
      </c>
      <c r="R957" s="97">
        <v>-28.192150986268643</v>
      </c>
      <c r="S957" s="97">
        <v>-5.3046218487395009</v>
      </c>
      <c r="T957" s="97">
        <v>-16.748386417504072</v>
      </c>
      <c r="U957" s="57">
        <v>100</v>
      </c>
      <c r="V957" s="57">
        <v>66.666666666666657</v>
      </c>
      <c r="W957" s="57">
        <v>82.35294117647058</v>
      </c>
      <c r="X957" s="71">
        <v>-17.64705882352942</v>
      </c>
      <c r="Y957" s="71">
        <v>15.686274509803923</v>
      </c>
      <c r="Z957" s="71">
        <v>-0.98039215686274872</v>
      </c>
      <c r="AA957" s="57">
        <v>92.307692307692307</v>
      </c>
      <c r="AB957" s="57">
        <v>58.333333333333336</v>
      </c>
      <c r="AC957" s="57">
        <v>71.428571428571431</v>
      </c>
      <c r="AD957" s="56">
        <v>-20.879120879120876</v>
      </c>
      <c r="AE957" s="56">
        <v>13.095238095238095</v>
      </c>
      <c r="AF957" s="56">
        <v>-3.8919413919413905</v>
      </c>
      <c r="AG957" s="57">
        <v>100</v>
      </c>
      <c r="AH957" s="57">
        <v>76.19047619047619</v>
      </c>
      <c r="AI957" s="57">
        <v>83.333333333333343</v>
      </c>
      <c r="AJ957" s="56">
        <v>-16.666666666666657</v>
      </c>
      <c r="AK957" s="56">
        <v>7.142857142857153</v>
      </c>
      <c r="AL957" s="56">
        <v>-4.7619047619047521</v>
      </c>
      <c r="AM957" s="57">
        <v>90.909090909090907</v>
      </c>
      <c r="AN957" s="57">
        <v>90.476190476190482</v>
      </c>
      <c r="AO957" s="57">
        <v>33.333333333333329</v>
      </c>
      <c r="AP957" s="56">
        <v>-57.575757575757578</v>
      </c>
      <c r="AQ957" s="56">
        <v>-57.142857142857153</v>
      </c>
      <c r="AR957" s="56">
        <v>-57.359307359307365</v>
      </c>
    </row>
    <row r="958" spans="1:44" x14ac:dyDescent="0.35">
      <c r="A958" s="284" t="s">
        <v>57</v>
      </c>
      <c r="B958" s="183">
        <v>16</v>
      </c>
      <c r="C958" s="59" t="s">
        <v>1073</v>
      </c>
      <c r="D958" s="285" t="s">
        <v>1019</v>
      </c>
      <c r="E958" s="62">
        <v>25</v>
      </c>
      <c r="F958" s="280" t="s">
        <v>1078</v>
      </c>
      <c r="G958" s="280" t="s">
        <v>1119</v>
      </c>
      <c r="H958" s="280" t="s">
        <v>1078</v>
      </c>
      <c r="I958" s="280" t="s">
        <v>1119</v>
      </c>
      <c r="J958" s="280">
        <v>100</v>
      </c>
      <c r="K958" s="281">
        <v>4</v>
      </c>
      <c r="L958" s="282" t="e">
        <v>#VALUE!</v>
      </c>
      <c r="M958" s="282" t="e">
        <v>#VALUE!</v>
      </c>
      <c r="N958" s="282" t="e">
        <v>#VALUE!</v>
      </c>
    </row>
    <row r="959" spans="1:44" x14ac:dyDescent="0.35">
      <c r="A959" s="59" t="s">
        <v>1211</v>
      </c>
      <c r="B959" s="59">
        <v>16</v>
      </c>
      <c r="C959" s="59" t="s">
        <v>1075</v>
      </c>
      <c r="D959" s="59" t="s">
        <v>997</v>
      </c>
      <c r="E959" s="62">
        <v>26</v>
      </c>
      <c r="F959" s="280">
        <v>77.049180327868854</v>
      </c>
      <c r="G959" s="281">
        <v>61</v>
      </c>
      <c r="H959" s="280">
        <v>58.461538461538467</v>
      </c>
      <c r="I959" s="281">
        <v>65</v>
      </c>
      <c r="J959" s="280">
        <v>41.304347826086953</v>
      </c>
      <c r="K959" s="281">
        <v>92</v>
      </c>
      <c r="L959" s="282">
        <v>-35.7448325017819</v>
      </c>
      <c r="M959" s="282">
        <v>-17.157190635451514</v>
      </c>
      <c r="N959" s="282">
        <v>-26.451011568616707</v>
      </c>
      <c r="O959" s="97">
        <v>75</v>
      </c>
      <c r="P959" s="97">
        <v>50</v>
      </c>
      <c r="Q959" s="97">
        <v>52.941176470588239</v>
      </c>
      <c r="R959" s="97">
        <v>-22.058823529411761</v>
      </c>
      <c r="S959" s="97">
        <v>2.9411764705882391</v>
      </c>
      <c r="T959" s="97">
        <v>-9.5588235294117609</v>
      </c>
      <c r="U959" s="57">
        <v>75</v>
      </c>
      <c r="V959" s="57">
        <v>50</v>
      </c>
      <c r="W959" s="57">
        <v>52.941176470588239</v>
      </c>
      <c r="X959" s="71">
        <v>-22.058823529411761</v>
      </c>
      <c r="Y959" s="71">
        <v>2.9411764705882391</v>
      </c>
      <c r="Z959" s="71">
        <v>-9.5588235294117609</v>
      </c>
      <c r="AA959" s="57"/>
      <c r="AB959" s="57"/>
      <c r="AC959" s="57"/>
      <c r="AD959" s="56"/>
      <c r="AE959" s="56"/>
      <c r="AF959" s="56"/>
      <c r="AG959" s="57"/>
      <c r="AH959" s="57"/>
      <c r="AI959" s="57"/>
      <c r="AJ959" s="56"/>
      <c r="AK959" s="56"/>
      <c r="AL959" s="56"/>
      <c r="AM959" s="57"/>
      <c r="AN959" s="57"/>
      <c r="AO959" s="57"/>
      <c r="AP959" s="56"/>
      <c r="AQ959" s="56"/>
      <c r="AR959" s="56"/>
    </row>
    <row r="960" spans="1:44" x14ac:dyDescent="0.35">
      <c r="A960" s="59" t="s">
        <v>57</v>
      </c>
      <c r="B960" s="59">
        <v>16</v>
      </c>
      <c r="C960" s="59" t="s">
        <v>11</v>
      </c>
      <c r="D960" s="59" t="s">
        <v>1020</v>
      </c>
      <c r="E960" s="62">
        <v>27</v>
      </c>
      <c r="F960" s="280">
        <v>0</v>
      </c>
      <c r="G960" s="281">
        <v>11</v>
      </c>
      <c r="H960" s="280">
        <v>0</v>
      </c>
      <c r="I960" s="281">
        <v>9</v>
      </c>
      <c r="J960" s="280">
        <v>10</v>
      </c>
      <c r="K960" s="281">
        <v>20</v>
      </c>
      <c r="L960" s="282">
        <v>10</v>
      </c>
      <c r="M960" s="282">
        <v>10</v>
      </c>
      <c r="N960" s="282">
        <v>10</v>
      </c>
      <c r="O960" s="97">
        <v>60</v>
      </c>
      <c r="P960" s="97">
        <v>77.777777777777786</v>
      </c>
      <c r="Q960" s="97">
        <v>50</v>
      </c>
      <c r="R960" s="97">
        <v>-10</v>
      </c>
      <c r="S960" s="97">
        <v>-27.777777777777786</v>
      </c>
      <c r="T960" s="97">
        <v>-18.888888888888893</v>
      </c>
      <c r="U960" s="57">
        <v>60</v>
      </c>
      <c r="V960" s="57">
        <v>77.777777777777786</v>
      </c>
      <c r="W960" s="57">
        <v>50</v>
      </c>
      <c r="X960" s="71">
        <v>-10</v>
      </c>
      <c r="Y960" s="71">
        <v>-27.777777777777786</v>
      </c>
      <c r="Z960" s="71">
        <v>-18.888888888888893</v>
      </c>
      <c r="AA960" s="57"/>
      <c r="AB960" s="57"/>
      <c r="AC960" s="57"/>
      <c r="AD960" s="56"/>
      <c r="AE960" s="56"/>
      <c r="AF960" s="56"/>
      <c r="AG960" s="57"/>
      <c r="AH960" s="57"/>
      <c r="AI960" s="57"/>
      <c r="AJ960" s="56"/>
      <c r="AK960" s="56"/>
      <c r="AL960" s="56"/>
      <c r="AM960" s="57"/>
      <c r="AN960" s="57"/>
      <c r="AO960" s="57"/>
      <c r="AP960" s="56"/>
      <c r="AQ960" s="56"/>
      <c r="AR960" s="56"/>
    </row>
    <row r="961" spans="1:44" x14ac:dyDescent="0.35">
      <c r="A961" s="59" t="s">
        <v>1211</v>
      </c>
      <c r="B961" s="59">
        <v>16</v>
      </c>
      <c r="C961" s="59" t="s">
        <v>1075</v>
      </c>
      <c r="D961" s="59" t="s">
        <v>1106</v>
      </c>
      <c r="E961" s="62">
        <v>28</v>
      </c>
      <c r="F961" s="280">
        <v>81.012658227848107</v>
      </c>
      <c r="G961" s="281">
        <v>237</v>
      </c>
      <c r="H961" s="280">
        <v>35.754189944134076</v>
      </c>
      <c r="I961" s="281">
        <v>179</v>
      </c>
      <c r="J961" s="280">
        <v>30.081300813008134</v>
      </c>
      <c r="K961" s="281">
        <v>123</v>
      </c>
      <c r="L961" s="282">
        <v>-50.931357414839972</v>
      </c>
      <c r="M961" s="282">
        <v>-5.6728891311259417</v>
      </c>
      <c r="N961" s="282">
        <v>-28.302123272982957</v>
      </c>
      <c r="O961" s="97">
        <v>80.288230418566101</v>
      </c>
      <c r="P961" s="97">
        <v>35.361222798076113</v>
      </c>
      <c r="Q961" s="97">
        <v>31.709841889215255</v>
      </c>
      <c r="R961" s="97">
        <v>-48.578388529350846</v>
      </c>
      <c r="S961" s="97">
        <v>-3.6513809088608582</v>
      </c>
      <c r="T961" s="97">
        <v>-26.114884719105852</v>
      </c>
      <c r="U961" s="57">
        <v>75</v>
      </c>
      <c r="V961" s="57">
        <v>39.090909090909093</v>
      </c>
      <c r="W961" s="57">
        <v>34.020618556701031</v>
      </c>
      <c r="X961" s="71">
        <v>-40.979381443298969</v>
      </c>
      <c r="Y961" s="71">
        <v>-5.0702905342080626</v>
      </c>
      <c r="Z961" s="71">
        <v>-23.024835988753516</v>
      </c>
      <c r="AA961" s="57">
        <v>80.26315789473685</v>
      </c>
      <c r="AB961" s="57">
        <v>26.851851851851855</v>
      </c>
      <c r="AC961" s="57">
        <v>37.894736842105267</v>
      </c>
      <c r="AD961" s="56">
        <v>-42.368421052631582</v>
      </c>
      <c r="AE961" s="56">
        <v>11.042884990253413</v>
      </c>
      <c r="AF961" s="56">
        <v>-15.662768031189085</v>
      </c>
      <c r="AG961" s="57">
        <v>81.889763779527556</v>
      </c>
      <c r="AH961" s="57">
        <v>38.70967741935484</v>
      </c>
      <c r="AI961" s="57">
        <v>10.638297872340425</v>
      </c>
      <c r="AJ961" s="56">
        <v>-71.251465907187125</v>
      </c>
      <c r="AK961" s="56">
        <v>-28.071379547014416</v>
      </c>
      <c r="AL961" s="56">
        <v>-49.661422727100771</v>
      </c>
      <c r="AM961" s="57">
        <v>84</v>
      </c>
      <c r="AN961" s="57">
        <v>36.79245283018868</v>
      </c>
      <c r="AO961" s="57">
        <v>44.285714285714285</v>
      </c>
      <c r="AP961" s="56">
        <v>-39.714285714285715</v>
      </c>
      <c r="AQ961" s="56">
        <v>7.4932614555256052</v>
      </c>
      <c r="AR961" s="56">
        <v>-16.110512129380055</v>
      </c>
    </row>
    <row r="962" spans="1:44" x14ac:dyDescent="0.35">
      <c r="A962" s="59" t="s">
        <v>57</v>
      </c>
      <c r="B962" s="59">
        <v>16</v>
      </c>
      <c r="C962" s="59" t="s">
        <v>11</v>
      </c>
      <c r="D962" s="59" t="s">
        <v>998</v>
      </c>
      <c r="E962" s="62">
        <v>29</v>
      </c>
      <c r="F962" s="280">
        <v>94.186046511627907</v>
      </c>
      <c r="G962" s="281">
        <v>172</v>
      </c>
      <c r="H962" s="280">
        <v>67.708333333333343</v>
      </c>
      <c r="I962" s="281">
        <v>96</v>
      </c>
      <c r="J962" s="280">
        <v>56.451612903225815</v>
      </c>
      <c r="K962" s="281">
        <v>62</v>
      </c>
      <c r="L962" s="282">
        <v>-37.734433608402092</v>
      </c>
      <c r="M962" s="282">
        <v>-11.256720430107528</v>
      </c>
      <c r="N962" s="282">
        <v>-24.49557701925481</v>
      </c>
      <c r="O962" s="97">
        <v>90.77394555404814</v>
      </c>
      <c r="P962" s="97">
        <v>72.007189239332092</v>
      </c>
      <c r="Q962" s="97">
        <v>65.54792179382008</v>
      </c>
      <c r="R962" s="97">
        <v>-25.22602376022806</v>
      </c>
      <c r="S962" s="97">
        <v>-6.4592674455120118</v>
      </c>
      <c r="T962" s="97">
        <v>-15.842645602870036</v>
      </c>
      <c r="U962" s="57">
        <v>87.755102040816325</v>
      </c>
      <c r="V962" s="57">
        <v>76.785714285714292</v>
      </c>
      <c r="W962" s="57">
        <v>55.000000000000007</v>
      </c>
      <c r="X962" s="71">
        <v>-32.755102040816318</v>
      </c>
      <c r="Y962" s="71">
        <v>-21.785714285714285</v>
      </c>
      <c r="Z962" s="71">
        <v>-27.270408163265301</v>
      </c>
      <c r="AA962" s="57">
        <v>88.659793814432987</v>
      </c>
      <c r="AB962" s="57">
        <v>67.346938775510196</v>
      </c>
      <c r="AC962" s="57">
        <v>78.260869565217391</v>
      </c>
      <c r="AD962" s="56">
        <v>-10.398924249215597</v>
      </c>
      <c r="AE962" s="56">
        <v>10.913930789707194</v>
      </c>
      <c r="AF962" s="56">
        <v>0.25750327024579889</v>
      </c>
      <c r="AG962" s="57">
        <v>90.804597701149419</v>
      </c>
      <c r="AH962" s="57">
        <v>78.181818181818187</v>
      </c>
      <c r="AI962" s="57">
        <v>62.264150943396224</v>
      </c>
      <c r="AJ962" s="56">
        <v>-28.540446757753195</v>
      </c>
      <c r="AK962" s="56">
        <v>-15.917667238421963</v>
      </c>
      <c r="AL962" s="56">
        <v>-22.229056998087579</v>
      </c>
      <c r="AM962" s="57">
        <v>95.876288659793815</v>
      </c>
      <c r="AN962" s="57">
        <v>65.714285714285708</v>
      </c>
      <c r="AO962" s="57">
        <v>66.666666666666657</v>
      </c>
      <c r="AP962" s="56">
        <v>-29.209621993127158</v>
      </c>
      <c r="AQ962" s="56">
        <v>0.952380952380949</v>
      </c>
      <c r="AR962" s="56">
        <v>-14.128620520373104</v>
      </c>
    </row>
    <row r="963" spans="1:44" x14ac:dyDescent="0.35">
      <c r="A963" s="59" t="s">
        <v>1208</v>
      </c>
      <c r="B963" s="59">
        <v>16</v>
      </c>
      <c r="C963" s="59" t="s">
        <v>1075</v>
      </c>
      <c r="D963" s="59" t="s">
        <v>1001</v>
      </c>
      <c r="E963" s="62">
        <v>30</v>
      </c>
      <c r="F963" s="280">
        <v>90.243902439024396</v>
      </c>
      <c r="G963" s="281">
        <v>82</v>
      </c>
      <c r="H963" s="280">
        <v>50</v>
      </c>
      <c r="I963" s="281">
        <v>58</v>
      </c>
      <c r="J963" s="280">
        <v>61.53846153846154</v>
      </c>
      <c r="K963" s="281">
        <v>26</v>
      </c>
      <c r="L963" s="282">
        <v>-28.705440900562856</v>
      </c>
      <c r="M963" s="282">
        <v>11.53846153846154</v>
      </c>
      <c r="N963" s="282">
        <v>-8.5834896810506578</v>
      </c>
      <c r="O963" s="97">
        <v>78.431372549019613</v>
      </c>
      <c r="P963" s="97">
        <v>51.351351351351347</v>
      </c>
      <c r="Q963" s="97">
        <v>68</v>
      </c>
      <c r="R963" s="97">
        <v>-10.431372549019613</v>
      </c>
      <c r="S963" s="97">
        <v>16.648648648648653</v>
      </c>
      <c r="T963" s="97">
        <v>3.1086380498145196</v>
      </c>
      <c r="U963" s="57">
        <v>78.431372549019613</v>
      </c>
      <c r="V963" s="57">
        <v>51.351351351351347</v>
      </c>
      <c r="W963" s="57">
        <v>68</v>
      </c>
      <c r="X963" s="71">
        <v>-10.431372549019613</v>
      </c>
      <c r="Y963" s="71">
        <v>16.648648648648653</v>
      </c>
      <c r="Z963" s="71">
        <v>3.1086380498145196</v>
      </c>
      <c r="AA963" s="57"/>
      <c r="AB963" s="57"/>
      <c r="AC963" s="57"/>
      <c r="AD963" s="56"/>
      <c r="AE963" s="56"/>
      <c r="AF963" s="56"/>
      <c r="AG963" s="57"/>
      <c r="AH963" s="57"/>
      <c r="AI963" s="57"/>
      <c r="AJ963" s="56"/>
      <c r="AK963" s="56"/>
      <c r="AL963" s="56"/>
      <c r="AM963" s="57"/>
      <c r="AN963" s="57"/>
      <c r="AO963" s="57"/>
      <c r="AP963" s="56"/>
      <c r="AQ963" s="56"/>
      <c r="AR963" s="56"/>
    </row>
    <row r="964" spans="1:44" x14ac:dyDescent="0.35">
      <c r="A964" s="59" t="s">
        <v>57</v>
      </c>
      <c r="B964" s="59">
        <v>16</v>
      </c>
      <c r="C964" s="59" t="s">
        <v>11</v>
      </c>
      <c r="D964" s="59" t="s">
        <v>1021</v>
      </c>
      <c r="E964" s="62">
        <v>31</v>
      </c>
      <c r="F964" s="280">
        <v>56.451612903225815</v>
      </c>
      <c r="G964" s="281">
        <v>62</v>
      </c>
      <c r="H964" s="280">
        <v>-1.4084507042253522</v>
      </c>
      <c r="I964" s="281">
        <v>71</v>
      </c>
      <c r="J964" s="280">
        <v>-3.8461538461538463</v>
      </c>
      <c r="K964" s="281">
        <v>52</v>
      </c>
      <c r="L964" s="282">
        <v>-60.297766749379662</v>
      </c>
      <c r="M964" s="282">
        <v>-2.4377031419284938</v>
      </c>
      <c r="N964" s="282">
        <v>-31.367734945654078</v>
      </c>
      <c r="O964" s="97">
        <v>50</v>
      </c>
      <c r="P964" s="97">
        <v>9.5238095238095237</v>
      </c>
      <c r="Q964" s="97">
        <v>-29.629629629629626</v>
      </c>
      <c r="R964" s="97">
        <v>-79.629629629629619</v>
      </c>
      <c r="S964" s="97">
        <v>-39.153439153439152</v>
      </c>
      <c r="T964" s="97">
        <v>-59.391534391534385</v>
      </c>
      <c r="U964" s="57">
        <v>50</v>
      </c>
      <c r="V964" s="57">
        <v>9.5238095238095237</v>
      </c>
      <c r="W964" s="57">
        <v>-29.629629629629626</v>
      </c>
      <c r="X964" s="71">
        <v>-79.629629629629619</v>
      </c>
      <c r="Y964" s="71">
        <v>-39.153439153439152</v>
      </c>
      <c r="Z964" s="71">
        <v>-59.391534391534385</v>
      </c>
      <c r="AA964" s="57"/>
      <c r="AB964" s="57"/>
      <c r="AC964" s="57"/>
      <c r="AD964" s="56"/>
      <c r="AE964" s="56"/>
      <c r="AF964" s="56"/>
      <c r="AG964" s="57"/>
      <c r="AH964" s="57"/>
      <c r="AI964" s="57"/>
      <c r="AJ964" s="56"/>
      <c r="AK964" s="56"/>
      <c r="AL964" s="56"/>
      <c r="AM964" s="57"/>
      <c r="AN964" s="57"/>
      <c r="AO964" s="57"/>
      <c r="AP964" s="56"/>
      <c r="AQ964" s="56"/>
      <c r="AR964" s="56"/>
    </row>
    <row r="965" spans="1:44" x14ac:dyDescent="0.35">
      <c r="A965" s="59" t="s">
        <v>57</v>
      </c>
      <c r="B965" s="59">
        <v>16</v>
      </c>
      <c r="C965" s="59" t="s">
        <v>11</v>
      </c>
      <c r="D965" s="59" t="s">
        <v>13</v>
      </c>
      <c r="E965" s="62">
        <v>32</v>
      </c>
      <c r="F965" s="280">
        <v>81.327800829875514</v>
      </c>
      <c r="G965" s="281">
        <v>241</v>
      </c>
      <c r="H965" s="280">
        <v>50.793650793650791</v>
      </c>
      <c r="I965" s="281">
        <v>189</v>
      </c>
      <c r="J965" s="280">
        <v>39.84375</v>
      </c>
      <c r="K965" s="281">
        <v>128</v>
      </c>
      <c r="L965" s="282">
        <v>-41.484050829875514</v>
      </c>
      <c r="M965" s="282">
        <v>-10.949900793650791</v>
      </c>
      <c r="N965" s="282">
        <v>-26.216975811763152</v>
      </c>
      <c r="O965" s="97">
        <v>77.644171304885589</v>
      </c>
      <c r="P965" s="97">
        <v>47.367161219566583</v>
      </c>
      <c r="Q965" s="97">
        <v>44.938611470869539</v>
      </c>
      <c r="R965" s="97">
        <v>-32.70555983401605</v>
      </c>
      <c r="S965" s="97">
        <v>-2.4285497486970442</v>
      </c>
      <c r="T965" s="97">
        <v>-17.567054791356547</v>
      </c>
      <c r="U965" s="57">
        <v>74.829931972789126</v>
      </c>
      <c r="V965" s="57">
        <v>52.427184466019419</v>
      </c>
      <c r="W965" s="57">
        <v>49.462365591397848</v>
      </c>
      <c r="X965" s="71">
        <v>-25.367566381391278</v>
      </c>
      <c r="Y965" s="71">
        <v>-2.9648188746215709</v>
      </c>
      <c r="Z965" s="71">
        <v>-14.166192628006424</v>
      </c>
      <c r="AA965" s="57">
        <v>75.324675324675326</v>
      </c>
      <c r="AB965" s="57">
        <v>39.325842696629216</v>
      </c>
      <c r="AC965" s="57">
        <v>47.297297297297298</v>
      </c>
      <c r="AD965" s="56">
        <v>-28.027378027378028</v>
      </c>
      <c r="AE965" s="56">
        <v>7.971454600668082</v>
      </c>
      <c r="AF965" s="56">
        <v>-10.027961713354973</v>
      </c>
      <c r="AG965" s="57">
        <v>82.5</v>
      </c>
      <c r="AH965" s="57">
        <v>49.230769230769234</v>
      </c>
      <c r="AI965" s="57">
        <v>39.560439560439562</v>
      </c>
      <c r="AJ965" s="56">
        <v>-42.939560439560438</v>
      </c>
      <c r="AK965" s="56">
        <v>-9.6703296703296715</v>
      </c>
      <c r="AL965" s="56">
        <v>-26.304945054945055</v>
      </c>
      <c r="AM965" s="57">
        <v>77.922077922077932</v>
      </c>
      <c r="AN965" s="57">
        <v>48.484848484848484</v>
      </c>
      <c r="AO965" s="57">
        <v>43.43434343434344</v>
      </c>
      <c r="AP965" s="56">
        <v>-34.487734487734492</v>
      </c>
      <c r="AQ965" s="56">
        <v>-5.0505050505050448</v>
      </c>
      <c r="AR965" s="56">
        <v>-19.769119769119769</v>
      </c>
    </row>
    <row r="966" spans="1:44" x14ac:dyDescent="0.35">
      <c r="A966" s="59" t="s">
        <v>57</v>
      </c>
      <c r="B966" s="59">
        <v>16</v>
      </c>
      <c r="C966" s="59" t="s">
        <v>11</v>
      </c>
      <c r="D966" s="59" t="s">
        <v>278</v>
      </c>
      <c r="E966" s="62">
        <v>33</v>
      </c>
      <c r="F966" s="280">
        <v>63.095238095238095</v>
      </c>
      <c r="G966" s="281">
        <v>84</v>
      </c>
      <c r="H966" s="280">
        <v>42.666666666666671</v>
      </c>
      <c r="I966" s="281">
        <v>75</v>
      </c>
      <c r="J966" s="280">
        <v>7.5471698113207548</v>
      </c>
      <c r="K966" s="281">
        <v>53</v>
      </c>
      <c r="L966" s="282">
        <v>-55.548068283917338</v>
      </c>
      <c r="M966" s="282">
        <v>-35.119496855345915</v>
      </c>
      <c r="N966" s="282">
        <v>-45.333782569631623</v>
      </c>
      <c r="O966" s="97">
        <v>70.033392200548775</v>
      </c>
      <c r="P966" s="97">
        <v>23.509601580745294</v>
      </c>
      <c r="Q966" s="97">
        <v>6.3042264752791075</v>
      </c>
      <c r="R966" s="97">
        <v>-63.729165725269667</v>
      </c>
      <c r="S966" s="97">
        <v>-17.205375105466185</v>
      </c>
      <c r="T966" s="97">
        <v>-40.467270415367928</v>
      </c>
      <c r="U966" s="57">
        <v>64.179104477611943</v>
      </c>
      <c r="V966" s="57">
        <v>26.530612244897959</v>
      </c>
      <c r="W966" s="57">
        <v>14.035087719298245</v>
      </c>
      <c r="X966" s="71">
        <v>-50.144016758313697</v>
      </c>
      <c r="Y966" s="71">
        <v>-12.495524525599714</v>
      </c>
      <c r="Z966" s="71">
        <v>-31.319770641956705</v>
      </c>
      <c r="AA966" s="57">
        <v>72.58064516129032</v>
      </c>
      <c r="AB966" s="57">
        <v>38.983050847457626</v>
      </c>
      <c r="AC966" s="57">
        <v>-4</v>
      </c>
      <c r="AD966" s="56">
        <v>-76.58064516129032</v>
      </c>
      <c r="AE966" s="56">
        <v>-42.983050847457626</v>
      </c>
      <c r="AF966" s="56">
        <v>-59.78184800437397</v>
      </c>
      <c r="AG966" s="57">
        <v>64.912280701754383</v>
      </c>
      <c r="AH966" s="57">
        <v>20.588235294117645</v>
      </c>
      <c r="AI966" s="57">
        <v>22</v>
      </c>
      <c r="AJ966" s="56">
        <v>-42.912280701754383</v>
      </c>
      <c r="AK966" s="56">
        <v>1.411764705882355</v>
      </c>
      <c r="AL966" s="56">
        <v>-20.750257997936014</v>
      </c>
      <c r="AM966" s="57">
        <v>78.461538461538467</v>
      </c>
      <c r="AN966" s="57">
        <v>7.9365079365079358</v>
      </c>
      <c r="AO966" s="57">
        <v>-6.8181818181818175</v>
      </c>
      <c r="AP966" s="56">
        <v>-85.27972027972028</v>
      </c>
      <c r="AQ966" s="56">
        <v>-14.754689754689753</v>
      </c>
      <c r="AR966" s="56">
        <v>-50.017205017205015</v>
      </c>
    </row>
    <row r="967" spans="1:44" x14ac:dyDescent="0.35">
      <c r="A967" s="59" t="s">
        <v>57</v>
      </c>
      <c r="B967" s="59">
        <v>16</v>
      </c>
      <c r="C967" s="59" t="s">
        <v>11</v>
      </c>
      <c r="D967" s="59" t="s">
        <v>279</v>
      </c>
      <c r="E967" s="62">
        <v>34</v>
      </c>
      <c r="F967" s="280">
        <v>63.768115942028977</v>
      </c>
      <c r="G967" s="281">
        <v>69</v>
      </c>
      <c r="H967" s="280">
        <v>49.295774647887328</v>
      </c>
      <c r="I967" s="281">
        <v>71</v>
      </c>
      <c r="J967" s="280">
        <v>33.980582524271846</v>
      </c>
      <c r="K967" s="281">
        <v>103</v>
      </c>
      <c r="L967" s="282">
        <v>-29.787533417757132</v>
      </c>
      <c r="M967" s="282">
        <v>-15.315192123615482</v>
      </c>
      <c r="N967" s="282">
        <v>-22.551362770686307</v>
      </c>
      <c r="O967" s="97">
        <v>76.043383699633694</v>
      </c>
      <c r="P967" s="97">
        <v>52.777777777777771</v>
      </c>
      <c r="Q967" s="97">
        <v>41.031567549558559</v>
      </c>
      <c r="R967" s="97">
        <v>-35.011816150075134</v>
      </c>
      <c r="S967" s="97">
        <v>-11.746210228219212</v>
      </c>
      <c r="T967" s="97">
        <v>-23.379013189147173</v>
      </c>
      <c r="U967" s="57">
        <v>66.666666666666657</v>
      </c>
      <c r="V967" s="57">
        <v>55.555555555555557</v>
      </c>
      <c r="W967" s="57">
        <v>50</v>
      </c>
      <c r="X967" s="71">
        <v>-16.666666666666657</v>
      </c>
      <c r="Y967" s="71">
        <v>-5.5555555555555571</v>
      </c>
      <c r="Z967" s="71">
        <v>-11.111111111111107</v>
      </c>
      <c r="AA967" s="57">
        <v>78.84615384615384</v>
      </c>
      <c r="AB967" s="57">
        <v>26.315789473684209</v>
      </c>
      <c r="AC967" s="57">
        <v>60.869565217391312</v>
      </c>
      <c r="AD967" s="56">
        <v>-17.976588628762528</v>
      </c>
      <c r="AE967" s="56">
        <v>34.553775743707106</v>
      </c>
      <c r="AF967" s="56">
        <v>8.2885935574722893</v>
      </c>
      <c r="AG967" s="57">
        <v>84.375</v>
      </c>
      <c r="AH967" s="57">
        <v>73.68421052631578</v>
      </c>
      <c r="AI967" s="57">
        <v>31.03448275862069</v>
      </c>
      <c r="AJ967" s="56">
        <v>-53.34051724137931</v>
      </c>
      <c r="AK967" s="56">
        <v>-42.64972776769509</v>
      </c>
      <c r="AL967" s="56">
        <v>-47.9951225045372</v>
      </c>
      <c r="AM967" s="57">
        <v>74.285714285714292</v>
      </c>
      <c r="AN967" s="57">
        <v>55.555555555555557</v>
      </c>
      <c r="AO967" s="57">
        <v>22.222222222222221</v>
      </c>
      <c r="AP967" s="56">
        <v>-52.06349206349207</v>
      </c>
      <c r="AQ967" s="56">
        <v>-33.333333333333336</v>
      </c>
      <c r="AR967" s="56">
        <v>-42.698412698412703</v>
      </c>
    </row>
    <row r="968" spans="1:44" x14ac:dyDescent="0.35">
      <c r="A968" s="59" t="s">
        <v>1211</v>
      </c>
      <c r="B968" s="59">
        <v>16</v>
      </c>
      <c r="C968" s="59" t="s">
        <v>1075</v>
      </c>
      <c r="D968" s="59" t="s">
        <v>1176</v>
      </c>
      <c r="E968" s="62">
        <v>35</v>
      </c>
      <c r="F968" s="280">
        <v>71.544715447154474</v>
      </c>
      <c r="G968" s="281">
        <v>123</v>
      </c>
      <c r="H968" s="280">
        <v>19.469026548672566</v>
      </c>
      <c r="I968" s="281">
        <v>113</v>
      </c>
      <c r="J968" s="280">
        <v>13.698630136986301</v>
      </c>
      <c r="K968" s="281">
        <v>73</v>
      </c>
      <c r="L968" s="282">
        <v>-57.846085310168171</v>
      </c>
      <c r="M968" s="282">
        <v>-5.7703964116862654</v>
      </c>
      <c r="N968" s="282">
        <v>-31.808240860927217</v>
      </c>
      <c r="O968" s="97">
        <v>70.617404666132444</v>
      </c>
      <c r="P968" s="97">
        <v>9.8909423909423904</v>
      </c>
      <c r="Q968" s="97">
        <v>-6.7567893539549395</v>
      </c>
      <c r="R968" s="97">
        <v>-77.374194020087387</v>
      </c>
      <c r="S968" s="97">
        <v>-16.647731744897328</v>
      </c>
      <c r="T968" s="97">
        <v>-47.010962882492358</v>
      </c>
      <c r="U968" s="57">
        <v>64.38356164383562</v>
      </c>
      <c r="V968" s="57">
        <v>26.666666666666668</v>
      </c>
      <c r="W968" s="57">
        <v>12.76595744680851</v>
      </c>
      <c r="X968" s="71">
        <v>-51.617604197027106</v>
      </c>
      <c r="Y968" s="71">
        <v>-13.900709219858157</v>
      </c>
      <c r="Z968" s="71">
        <v>-32.759156708442632</v>
      </c>
      <c r="AA968" s="57">
        <v>74.72527472527473</v>
      </c>
      <c r="AB968" s="57">
        <v>10.256410256410255</v>
      </c>
      <c r="AC968" s="57">
        <v>3.5087719298245612</v>
      </c>
      <c r="AD968" s="56">
        <v>-71.216502795450168</v>
      </c>
      <c r="AE968" s="56">
        <v>-6.7476383265856938</v>
      </c>
      <c r="AF968" s="56">
        <v>-38.982070561017935</v>
      </c>
      <c r="AG968" s="57">
        <v>67.241379310344826</v>
      </c>
      <c r="AH968" s="57">
        <v>-11.904761904761903</v>
      </c>
      <c r="AI968" s="57">
        <v>-28.30188679245283</v>
      </c>
      <c r="AJ968" s="56">
        <v>-95.543266102797659</v>
      </c>
      <c r="AK968" s="56">
        <v>-16.397124887690929</v>
      </c>
      <c r="AL968" s="56">
        <v>-55.970195495244297</v>
      </c>
      <c r="AM968" s="57">
        <v>76.119402985074629</v>
      </c>
      <c r="AN968" s="57">
        <v>14.545454545454545</v>
      </c>
      <c r="AO968" s="57">
        <v>-15</v>
      </c>
      <c r="AP968" s="56">
        <v>-91.119402985074629</v>
      </c>
      <c r="AQ968" s="56">
        <v>-29.545454545454547</v>
      </c>
      <c r="AR968" s="56">
        <v>-60.332428765264588</v>
      </c>
    </row>
    <row r="969" spans="1:44" x14ac:dyDescent="0.35">
      <c r="A969" s="59" t="s">
        <v>1209</v>
      </c>
      <c r="B969" s="59">
        <v>16</v>
      </c>
      <c r="C969" s="59" t="s">
        <v>1075</v>
      </c>
      <c r="D969" s="59" t="s">
        <v>1108</v>
      </c>
      <c r="E969" s="62">
        <v>36</v>
      </c>
      <c r="F969" s="280">
        <v>20</v>
      </c>
      <c r="G969" s="281">
        <v>45</v>
      </c>
      <c r="H969" s="280">
        <v>-9.8039215686274517</v>
      </c>
      <c r="I969" s="281">
        <v>51</v>
      </c>
      <c r="J969" s="280">
        <v>7.8947368421052628</v>
      </c>
      <c r="K969" s="281">
        <v>38</v>
      </c>
      <c r="L969" s="282">
        <v>-12.105263157894736</v>
      </c>
      <c r="M969" s="282">
        <v>17.698658410732715</v>
      </c>
      <c r="N969" s="282">
        <v>2.7966976264189896</v>
      </c>
      <c r="O969" s="97">
        <v>5.144191297208538</v>
      </c>
      <c r="P969" s="97">
        <v>-21.355498721227622</v>
      </c>
      <c r="Q969" s="97">
        <v>-1.7994125549906475</v>
      </c>
      <c r="R969" s="97">
        <v>-6.9436038521991854</v>
      </c>
      <c r="S969" s="97">
        <v>19.556086166236973</v>
      </c>
      <c r="T969" s="97">
        <v>6.3062411570188939</v>
      </c>
      <c r="U969" s="57">
        <v>43.75</v>
      </c>
      <c r="V969" s="57">
        <v>11.111111111111111</v>
      </c>
      <c r="W969" s="57">
        <v>2.9411764705882351</v>
      </c>
      <c r="X969" s="71">
        <v>-40.808823529411768</v>
      </c>
      <c r="Y969" s="71">
        <v>-8.1699346405228752</v>
      </c>
      <c r="Z969" s="71">
        <v>-24.489379084967322</v>
      </c>
      <c r="AA969" s="57">
        <v>-12.5</v>
      </c>
      <c r="AB969" s="57">
        <v>-27.450980392156865</v>
      </c>
      <c r="AC969" s="57">
        <v>36.363636363636367</v>
      </c>
      <c r="AD969" s="56">
        <v>48.863636363636367</v>
      </c>
      <c r="AE969" s="56">
        <v>63.814616755793232</v>
      </c>
      <c r="AF969" s="56">
        <v>56.339126559714799</v>
      </c>
      <c r="AG969" s="57">
        <v>23.809523809523807</v>
      </c>
      <c r="AH969" s="57">
        <v>-27.777777777777779</v>
      </c>
      <c r="AI969" s="57">
        <v>-8.5714285714285712</v>
      </c>
      <c r="AJ969" s="56">
        <v>-32.38095238095238</v>
      </c>
      <c r="AK969" s="56">
        <v>19.206349206349209</v>
      </c>
      <c r="AL969" s="56">
        <v>-6.5873015873015852</v>
      </c>
      <c r="AM969" s="57">
        <v>-34.482758620689658</v>
      </c>
      <c r="AN969" s="57">
        <v>-41.304347826086953</v>
      </c>
      <c r="AO969" s="57">
        <v>-37.931034482758619</v>
      </c>
      <c r="AP969" s="56">
        <v>-3.4482758620689609</v>
      </c>
      <c r="AQ969" s="56">
        <v>3.3733133433283342</v>
      </c>
      <c r="AR969" s="56">
        <v>-3.7481259370313325E-2</v>
      </c>
    </row>
    <row r="970" spans="1:44" x14ac:dyDescent="0.35">
      <c r="A970" s="59" t="s">
        <v>1210</v>
      </c>
      <c r="B970" s="286">
        <v>16</v>
      </c>
      <c r="C970" s="59" t="s">
        <v>1073</v>
      </c>
      <c r="D970" s="166" t="s">
        <v>1152</v>
      </c>
      <c r="E970" s="62">
        <v>37</v>
      </c>
      <c r="F970" s="280">
        <v>20</v>
      </c>
      <c r="G970" s="281">
        <v>45</v>
      </c>
      <c r="H970" s="280">
        <v>-9.8039215686274517</v>
      </c>
      <c r="I970" s="281">
        <v>51</v>
      </c>
      <c r="J970" s="280">
        <v>7.8947368421052628</v>
      </c>
      <c r="K970" s="281">
        <v>38</v>
      </c>
      <c r="L970" s="282">
        <v>-12.105263157894736</v>
      </c>
      <c r="M970" s="282">
        <v>17.698658410732715</v>
      </c>
      <c r="N970" s="282">
        <v>2.7966976264189896</v>
      </c>
    </row>
    <row r="971" spans="1:44" x14ac:dyDescent="0.35">
      <c r="A971" s="59" t="s">
        <v>57</v>
      </c>
      <c r="B971" s="59">
        <v>16</v>
      </c>
      <c r="C971" s="59" t="s">
        <v>1073</v>
      </c>
      <c r="D971" s="166" t="s">
        <v>1022</v>
      </c>
      <c r="E971" s="62">
        <v>38</v>
      </c>
      <c r="F971" s="287">
        <v>41.666666666666671</v>
      </c>
      <c r="G971" s="288">
        <v>24</v>
      </c>
      <c r="H971" s="287">
        <v>31.03448275862069</v>
      </c>
      <c r="I971" s="288">
        <v>29</v>
      </c>
      <c r="J971" s="287">
        <v>31.578947368421051</v>
      </c>
      <c r="K971" s="288">
        <v>19</v>
      </c>
      <c r="L971" s="289">
        <v>-10.08771929824562</v>
      </c>
      <c r="M971" s="289">
        <v>0.54446460980036093</v>
      </c>
      <c r="N971" s="289">
        <v>-4.7716273442226296</v>
      </c>
      <c r="O971" s="219" t="s">
        <v>288</v>
      </c>
      <c r="P971" s="219" t="s">
        <v>288</v>
      </c>
      <c r="Q971" s="219" t="s">
        <v>288</v>
      </c>
      <c r="R971" s="219" t="s">
        <v>288</v>
      </c>
      <c r="S971" s="219" t="s">
        <v>288</v>
      </c>
      <c r="T971" s="219" t="s">
        <v>288</v>
      </c>
      <c r="U971" s="219" t="s">
        <v>288</v>
      </c>
      <c r="V971" s="219" t="s">
        <v>288</v>
      </c>
      <c r="W971" s="219" t="s">
        <v>288</v>
      </c>
      <c r="X971" s="219" t="s">
        <v>288</v>
      </c>
      <c r="Y971" s="219" t="s">
        <v>288</v>
      </c>
      <c r="Z971" s="219" t="s">
        <v>288</v>
      </c>
      <c r="AA971" s="219" t="s">
        <v>288</v>
      </c>
      <c r="AB971" s="219" t="s">
        <v>288</v>
      </c>
      <c r="AC971" s="219" t="s">
        <v>288</v>
      </c>
      <c r="AD971" s="219" t="s">
        <v>288</v>
      </c>
      <c r="AE971" s="219" t="s">
        <v>288</v>
      </c>
      <c r="AF971" s="219" t="s">
        <v>288</v>
      </c>
      <c r="AG971" s="219" t="s">
        <v>288</v>
      </c>
      <c r="AH971" s="219" t="s">
        <v>288</v>
      </c>
      <c r="AI971" s="219" t="s">
        <v>288</v>
      </c>
      <c r="AJ971" s="219" t="s">
        <v>288</v>
      </c>
      <c r="AK971" s="219" t="s">
        <v>288</v>
      </c>
      <c r="AL971" s="219" t="s">
        <v>288</v>
      </c>
      <c r="AM971" s="219" t="s">
        <v>288</v>
      </c>
      <c r="AN971" s="219" t="s">
        <v>288</v>
      </c>
      <c r="AO971" s="219" t="s">
        <v>288</v>
      </c>
      <c r="AP971" s="219" t="s">
        <v>288</v>
      </c>
      <c r="AQ971" s="219" t="s">
        <v>288</v>
      </c>
      <c r="AR971" s="219" t="s">
        <v>288</v>
      </c>
    </row>
    <row r="972" spans="1:44" x14ac:dyDescent="0.35">
      <c r="A972" s="59" t="s">
        <v>57</v>
      </c>
      <c r="B972" s="59">
        <v>16</v>
      </c>
      <c r="C972" s="59" t="s">
        <v>1104</v>
      </c>
      <c r="D972" s="166" t="s">
        <v>1023</v>
      </c>
      <c r="E972" s="62">
        <v>39</v>
      </c>
      <c r="F972" s="287">
        <v>11.538461538461538</v>
      </c>
      <c r="G972" s="288">
        <v>26</v>
      </c>
      <c r="H972" s="287">
        <v>-66.666666666666657</v>
      </c>
      <c r="I972" s="288">
        <v>24</v>
      </c>
      <c r="J972" s="287">
        <v>-14.285714285714285</v>
      </c>
      <c r="K972" s="288">
        <v>21</v>
      </c>
      <c r="L972" s="289">
        <v>-25.824175824175825</v>
      </c>
      <c r="M972" s="289">
        <v>52.380952380952372</v>
      </c>
      <c r="N972" s="289">
        <v>13.278388278388274</v>
      </c>
      <c r="O972" s="219" t="s">
        <v>288</v>
      </c>
      <c r="P972" s="219" t="s">
        <v>288</v>
      </c>
      <c r="Q972" s="219" t="s">
        <v>288</v>
      </c>
      <c r="R972" s="219" t="s">
        <v>288</v>
      </c>
      <c r="S972" s="219" t="s">
        <v>288</v>
      </c>
      <c r="T972" s="219" t="s">
        <v>288</v>
      </c>
      <c r="U972" s="219" t="s">
        <v>288</v>
      </c>
      <c r="V972" s="219" t="s">
        <v>288</v>
      </c>
      <c r="W972" s="219" t="s">
        <v>288</v>
      </c>
      <c r="X972" s="219" t="s">
        <v>288</v>
      </c>
      <c r="Y972" s="219" t="s">
        <v>288</v>
      </c>
      <c r="Z972" s="219" t="s">
        <v>288</v>
      </c>
      <c r="AA972" s="219" t="s">
        <v>288</v>
      </c>
      <c r="AB972" s="219" t="s">
        <v>288</v>
      </c>
      <c r="AC972" s="219" t="s">
        <v>288</v>
      </c>
      <c r="AD972" s="219" t="s">
        <v>288</v>
      </c>
      <c r="AE972" s="219" t="s">
        <v>288</v>
      </c>
      <c r="AF972" s="219" t="s">
        <v>288</v>
      </c>
      <c r="AG972" s="219" t="s">
        <v>288</v>
      </c>
      <c r="AH972" s="219" t="s">
        <v>288</v>
      </c>
      <c r="AI972" s="219" t="s">
        <v>288</v>
      </c>
      <c r="AJ972" s="219" t="s">
        <v>288</v>
      </c>
      <c r="AK972" s="219" t="s">
        <v>288</v>
      </c>
      <c r="AL972" s="219" t="s">
        <v>288</v>
      </c>
      <c r="AM972" s="219" t="s">
        <v>288</v>
      </c>
      <c r="AN972" s="219" t="s">
        <v>288</v>
      </c>
      <c r="AO972" s="219" t="s">
        <v>288</v>
      </c>
      <c r="AP972" s="219" t="s">
        <v>288</v>
      </c>
      <c r="AQ972" s="219" t="s">
        <v>288</v>
      </c>
      <c r="AR972" s="219" t="s">
        <v>288</v>
      </c>
    </row>
    <row r="973" spans="1:44" x14ac:dyDescent="0.35">
      <c r="A973" s="59" t="s">
        <v>1209</v>
      </c>
      <c r="B973" s="59">
        <v>16</v>
      </c>
      <c r="C973" s="59" t="s">
        <v>1075</v>
      </c>
      <c r="D973" s="59" t="s">
        <v>1024</v>
      </c>
      <c r="E973" s="62">
        <v>40</v>
      </c>
      <c r="F973" s="280" t="e">
        <v>#DIV/0!</v>
      </c>
      <c r="G973" s="281">
        <v>0</v>
      </c>
      <c r="H973" s="280" t="e">
        <v>#DIV/0!</v>
      </c>
      <c r="I973" s="281">
        <v>0</v>
      </c>
      <c r="J973" s="280" t="e">
        <v>#DIV/0!</v>
      </c>
      <c r="K973" s="281">
        <v>0</v>
      </c>
      <c r="L973" s="282" t="e">
        <v>#DIV/0!</v>
      </c>
      <c r="M973" s="282" t="e">
        <v>#DIV/0!</v>
      </c>
      <c r="N973" s="282" t="e">
        <v>#DIV/0!</v>
      </c>
      <c r="O973" s="97" t="e">
        <v>#DIV/0!</v>
      </c>
      <c r="P973" s="97" t="e">
        <v>#DIV/0!</v>
      </c>
      <c r="Q973" s="97">
        <v>-50</v>
      </c>
      <c r="R973" s="97" t="e">
        <v>#DIV/0!</v>
      </c>
      <c r="S973" s="97" t="e">
        <v>#DIV/0!</v>
      </c>
      <c r="T973" s="97" t="e">
        <v>#DIV/0!</v>
      </c>
      <c r="U973" s="57" t="s">
        <v>288</v>
      </c>
      <c r="V973" s="57" t="s">
        <v>1086</v>
      </c>
      <c r="W973" s="57">
        <v>-50</v>
      </c>
      <c r="X973" s="71" t="s">
        <v>288</v>
      </c>
      <c r="Y973" s="71" t="s">
        <v>288</v>
      </c>
      <c r="Z973" s="71" t="s">
        <v>288</v>
      </c>
      <c r="AA973" s="57"/>
      <c r="AB973" s="57"/>
      <c r="AC973" s="57"/>
      <c r="AD973" s="56"/>
      <c r="AE973" s="56"/>
      <c r="AF973" s="56"/>
      <c r="AG973" s="57"/>
      <c r="AH973" s="57"/>
      <c r="AI973" s="57"/>
      <c r="AJ973" s="56"/>
      <c r="AK973" s="56"/>
      <c r="AL973" s="56"/>
      <c r="AM973" s="57"/>
      <c r="AN973" s="57"/>
      <c r="AO973" s="57"/>
      <c r="AP973" s="56"/>
      <c r="AQ973" s="56"/>
      <c r="AR973" s="56"/>
    </row>
    <row r="974" spans="1:44" x14ac:dyDescent="0.35">
      <c r="A974" s="59" t="s">
        <v>57</v>
      </c>
      <c r="B974" s="59">
        <v>16</v>
      </c>
      <c r="C974" s="59" t="s">
        <v>11</v>
      </c>
      <c r="D974" s="59" t="s">
        <v>14</v>
      </c>
      <c r="E974" s="62">
        <v>41</v>
      </c>
      <c r="F974" s="280">
        <v>-64.285714285714292</v>
      </c>
      <c r="G974" s="281">
        <v>14</v>
      </c>
      <c r="H974" s="280">
        <v>12.5</v>
      </c>
      <c r="I974" s="281">
        <v>8</v>
      </c>
      <c r="J974" s="280">
        <v>-71.428571428571431</v>
      </c>
      <c r="K974" s="281">
        <v>7</v>
      </c>
      <c r="L974" s="282">
        <v>-7.1428571428571388</v>
      </c>
      <c r="M974" s="282">
        <v>-83.928571428571431</v>
      </c>
      <c r="N974" s="282">
        <v>-45.535714285714285</v>
      </c>
      <c r="O974" s="97">
        <v>-4.5031055900621109</v>
      </c>
      <c r="P974" s="97">
        <v>-15.586419753086421</v>
      </c>
      <c r="Q974" s="97">
        <v>-29.061624649859944</v>
      </c>
      <c r="R974" s="97">
        <v>-24.558519059797831</v>
      </c>
      <c r="S974" s="97">
        <v>-13.475204896773523</v>
      </c>
      <c r="T974" s="97">
        <v>-19.016861978285675</v>
      </c>
      <c r="U974" s="57">
        <v>-25</v>
      </c>
      <c r="V974" s="57">
        <v>-38.888888888888893</v>
      </c>
      <c r="W974" s="57">
        <v>-25</v>
      </c>
      <c r="X974" s="71">
        <v>0</v>
      </c>
      <c r="Y974" s="71">
        <v>13.888888888888893</v>
      </c>
      <c r="Z974" s="71">
        <v>6.9444444444444464</v>
      </c>
      <c r="AA974" s="57">
        <v>-7.1428571428571423</v>
      </c>
      <c r="AB974" s="57">
        <v>-33.333333333333329</v>
      </c>
      <c r="AC974" s="57">
        <v>-50</v>
      </c>
      <c r="AD974" s="56">
        <v>-42.857142857142861</v>
      </c>
      <c r="AE974" s="56">
        <v>-16.666666666666671</v>
      </c>
      <c r="AF974" s="56">
        <v>-29.761904761904766</v>
      </c>
      <c r="AG974" s="57">
        <v>0</v>
      </c>
      <c r="AH974" s="57">
        <v>9.8765432098765427</v>
      </c>
      <c r="AI974" s="57">
        <v>-14.285714285714285</v>
      </c>
      <c r="AJ974" s="56">
        <v>-14.285714285714285</v>
      </c>
      <c r="AK974" s="56">
        <v>-24.162257495590829</v>
      </c>
      <c r="AL974" s="56">
        <v>-19.223985890652557</v>
      </c>
      <c r="AM974" s="57">
        <v>14.130434782608695</v>
      </c>
      <c r="AN974" s="57">
        <v>0</v>
      </c>
      <c r="AO974" s="57">
        <v>-26.96078431372549</v>
      </c>
      <c r="AP974" s="56">
        <v>-41.091219096334186</v>
      </c>
      <c r="AQ974" s="56">
        <v>-26.96078431372549</v>
      </c>
      <c r="AR974" s="56">
        <v>-34.026001705029842</v>
      </c>
    </row>
    <row r="975" spans="1:44" x14ac:dyDescent="0.35">
      <c r="A975" s="59" t="s">
        <v>57</v>
      </c>
      <c r="B975" s="59">
        <v>16</v>
      </c>
      <c r="C975" s="59" t="s">
        <v>11</v>
      </c>
      <c r="D975" s="59" t="s">
        <v>15</v>
      </c>
      <c r="E975" s="62">
        <v>42</v>
      </c>
      <c r="F975" s="280">
        <v>95.762711864406782</v>
      </c>
      <c r="G975" s="281">
        <v>118</v>
      </c>
      <c r="H975" s="280">
        <v>85.227272727272734</v>
      </c>
      <c r="I975" s="281">
        <v>88</v>
      </c>
      <c r="J975" s="280">
        <v>82.432432432432435</v>
      </c>
      <c r="K975" s="281">
        <v>74</v>
      </c>
      <c r="L975" s="282">
        <v>-13.330279431974347</v>
      </c>
      <c r="M975" s="282">
        <v>-2.7948402948402986</v>
      </c>
      <c r="N975" s="282">
        <v>-8.0625598634073228</v>
      </c>
      <c r="O975" s="97">
        <v>96.503915201252568</v>
      </c>
      <c r="P975" s="97">
        <v>86.853329923153353</v>
      </c>
      <c r="Q975" s="97">
        <v>67.272513741811991</v>
      </c>
      <c r="R975" s="97">
        <v>-29.231401459440576</v>
      </c>
      <c r="S975" s="97">
        <v>-19.580816181341362</v>
      </c>
      <c r="T975" s="97">
        <v>-24.406108820390969</v>
      </c>
      <c r="U975" s="57">
        <v>94.186046511627907</v>
      </c>
      <c r="V975" s="57">
        <v>87.692307692307693</v>
      </c>
      <c r="W975" s="57">
        <v>77.027027027027032</v>
      </c>
      <c r="X975" s="71">
        <v>-17.159019484600876</v>
      </c>
      <c r="Y975" s="71">
        <v>-10.665280665280662</v>
      </c>
      <c r="Z975" s="71">
        <v>-13.912150074940769</v>
      </c>
      <c r="AA975" s="57">
        <v>97.826086956521735</v>
      </c>
      <c r="AB975" s="57">
        <v>76.666666666666671</v>
      </c>
      <c r="AC975" s="57">
        <v>73.333333333333329</v>
      </c>
      <c r="AD975" s="56">
        <v>-24.492753623188406</v>
      </c>
      <c r="AE975" s="56">
        <v>-3.3333333333333428</v>
      </c>
      <c r="AF975" s="56">
        <v>-13.913043478260875</v>
      </c>
      <c r="AG975" s="57">
        <v>95.238095238095227</v>
      </c>
      <c r="AH975" s="57">
        <v>93.258426966292134</v>
      </c>
      <c r="AI975" s="57">
        <v>75.308641975308646</v>
      </c>
      <c r="AJ975" s="56">
        <v>-19.929453262786581</v>
      </c>
      <c r="AK975" s="56">
        <v>-17.949784990983488</v>
      </c>
      <c r="AL975" s="56">
        <v>-18.939619126885034</v>
      </c>
      <c r="AM975" s="57">
        <v>98.76543209876543</v>
      </c>
      <c r="AN975" s="57">
        <v>89.795918367346943</v>
      </c>
      <c r="AO975" s="57">
        <v>43.421052631578952</v>
      </c>
      <c r="AP975" s="56">
        <v>-55.344379467186478</v>
      </c>
      <c r="AQ975" s="56">
        <v>-46.37486573576799</v>
      </c>
      <c r="AR975" s="56">
        <v>-50.859622601477234</v>
      </c>
    </row>
    <row r="976" spans="1:44" x14ac:dyDescent="0.35">
      <c r="A976" s="59" t="s">
        <v>57</v>
      </c>
      <c r="B976" s="59">
        <v>16</v>
      </c>
      <c r="C976" s="59" t="s">
        <v>11</v>
      </c>
      <c r="D976" s="59" t="s">
        <v>16</v>
      </c>
      <c r="E976" s="62">
        <v>43</v>
      </c>
      <c r="F976" s="280">
        <v>78.94736842105263</v>
      </c>
      <c r="G976" s="281">
        <v>171</v>
      </c>
      <c r="H976" s="280">
        <v>50.331125827814574</v>
      </c>
      <c r="I976" s="281">
        <v>151</v>
      </c>
      <c r="J976" s="280">
        <v>45.390070921985817</v>
      </c>
      <c r="K976" s="281">
        <v>141</v>
      </c>
      <c r="L976" s="282">
        <v>-33.557297499066813</v>
      </c>
      <c r="M976" s="282">
        <v>-4.9410549058287572</v>
      </c>
      <c r="N976" s="282">
        <v>-19.249176202447785</v>
      </c>
      <c r="O976" s="97">
        <v>74.752234223557494</v>
      </c>
      <c r="P976" s="97">
        <v>32.021185867935088</v>
      </c>
      <c r="Q976" s="97">
        <v>7.8557769570060474</v>
      </c>
      <c r="R976" s="97">
        <v>-66.896457266551451</v>
      </c>
      <c r="S976" s="97">
        <v>-24.165408910929042</v>
      </c>
      <c r="T976" s="97">
        <v>-45.530933088740248</v>
      </c>
      <c r="U976" s="57">
        <v>69.892473118279568</v>
      </c>
      <c r="V976" s="57">
        <v>42.647058823529413</v>
      </c>
      <c r="W976" s="57">
        <v>40.909090909090914</v>
      </c>
      <c r="X976" s="71">
        <v>-28.983382209188655</v>
      </c>
      <c r="Y976" s="71">
        <v>-1.7379679144384994</v>
      </c>
      <c r="Z976" s="71">
        <v>-15.360675061813577</v>
      </c>
      <c r="AA976" s="57">
        <v>78.504672897196258</v>
      </c>
      <c r="AB976" s="57">
        <v>28.421052631578945</v>
      </c>
      <c r="AC976" s="57">
        <v>9.9009900990099009</v>
      </c>
      <c r="AD976" s="56">
        <v>-68.603682798186355</v>
      </c>
      <c r="AE976" s="56">
        <v>-18.520062532569042</v>
      </c>
      <c r="AF976" s="56">
        <v>-43.561872665377699</v>
      </c>
      <c r="AG976" s="57">
        <v>66.129032258064512</v>
      </c>
      <c r="AH976" s="57">
        <v>24.324324324324326</v>
      </c>
      <c r="AI976" s="57">
        <v>-21.111111111111111</v>
      </c>
      <c r="AJ976" s="56">
        <v>-87.240143369175627</v>
      </c>
      <c r="AK976" s="56">
        <v>-45.435435435435437</v>
      </c>
      <c r="AL976" s="56">
        <v>-66.337789402305532</v>
      </c>
      <c r="AM976" s="57">
        <v>84.482758620689651</v>
      </c>
      <c r="AN976" s="57">
        <v>32.692307692307693</v>
      </c>
      <c r="AO976" s="57">
        <v>1.7241379310344827</v>
      </c>
      <c r="AP976" s="56">
        <v>-82.758620689655174</v>
      </c>
      <c r="AQ976" s="56">
        <v>-30.968169761273209</v>
      </c>
      <c r="AR976" s="56">
        <v>-56.863395225464188</v>
      </c>
    </row>
    <row r="977" spans="1:44" x14ac:dyDescent="0.35">
      <c r="A977" s="59" t="s">
        <v>1211</v>
      </c>
      <c r="B977" s="286">
        <v>16</v>
      </c>
      <c r="C977" s="59" t="s">
        <v>1073</v>
      </c>
      <c r="D977" s="166" t="s">
        <v>1304</v>
      </c>
      <c r="E977" s="62">
        <v>44</v>
      </c>
      <c r="F977" s="280">
        <v>58.653846153846153</v>
      </c>
      <c r="G977" s="281">
        <v>208</v>
      </c>
      <c r="H977" s="280">
        <v>28.999999999999996</v>
      </c>
      <c r="I977" s="281">
        <v>200</v>
      </c>
      <c r="J977" s="280">
        <v>11.737089201877934</v>
      </c>
      <c r="K977" s="281">
        <v>213</v>
      </c>
      <c r="L977" s="282">
        <v>-46.916756951968217</v>
      </c>
      <c r="M977" s="282">
        <v>-17.262910798122064</v>
      </c>
      <c r="N977" s="282">
        <v>-32.089833875045144</v>
      </c>
    </row>
    <row r="978" spans="1:44" x14ac:dyDescent="0.35">
      <c r="A978" s="59" t="s">
        <v>1211</v>
      </c>
      <c r="B978" s="59">
        <v>16</v>
      </c>
      <c r="C978" s="59" t="s">
        <v>1104</v>
      </c>
      <c r="D978" s="59" t="s">
        <v>1025</v>
      </c>
      <c r="E978" s="62">
        <v>45</v>
      </c>
      <c r="F978" s="280">
        <v>-35.135135135135137</v>
      </c>
      <c r="G978" s="281">
        <v>37</v>
      </c>
      <c r="H978" s="280">
        <v>-37.735849056603776</v>
      </c>
      <c r="I978" s="281">
        <v>53</v>
      </c>
      <c r="J978" s="280">
        <v>-52</v>
      </c>
      <c r="K978" s="281">
        <v>75</v>
      </c>
      <c r="L978" s="282">
        <v>-16.864864864864863</v>
      </c>
      <c r="M978" s="282">
        <v>-14.264150943396224</v>
      </c>
      <c r="N978" s="282">
        <v>-15.564507904130544</v>
      </c>
      <c r="O978" s="97" t="e">
        <v>#DIV/0!</v>
      </c>
      <c r="P978" s="97" t="e">
        <v>#DIV/0!</v>
      </c>
      <c r="Q978" s="97">
        <v>-52.173913043478258</v>
      </c>
      <c r="R978" s="97" t="e">
        <v>#DIV/0!</v>
      </c>
      <c r="S978" s="97" t="e">
        <v>#DIV/0!</v>
      </c>
      <c r="T978" s="97" t="e">
        <v>#DIV/0!</v>
      </c>
      <c r="U978" s="57" t="s">
        <v>288</v>
      </c>
      <c r="V978" s="57" t="s">
        <v>1089</v>
      </c>
      <c r="W978" s="57">
        <v>-52.173913043478258</v>
      </c>
      <c r="X978" s="71" t="s">
        <v>288</v>
      </c>
      <c r="Y978" s="71" t="s">
        <v>288</v>
      </c>
      <c r="Z978" s="71" t="s">
        <v>288</v>
      </c>
      <c r="AA978" s="57"/>
      <c r="AB978" s="57"/>
      <c r="AC978" s="57"/>
      <c r="AD978" s="56"/>
      <c r="AE978" s="56"/>
      <c r="AF978" s="56"/>
      <c r="AG978" s="57"/>
      <c r="AH978" s="57"/>
      <c r="AI978" s="57"/>
      <c r="AJ978" s="56"/>
      <c r="AK978" s="56"/>
      <c r="AL978" s="56"/>
      <c r="AM978" s="57"/>
      <c r="AN978" s="57"/>
      <c r="AO978" s="57"/>
      <c r="AP978" s="56"/>
      <c r="AQ978" s="56"/>
      <c r="AR978" s="56"/>
    </row>
    <row r="979" spans="1:44" x14ac:dyDescent="0.35">
      <c r="A979" s="59" t="s">
        <v>57</v>
      </c>
      <c r="B979" s="59">
        <v>16</v>
      </c>
      <c r="C979" s="59" t="s">
        <v>11</v>
      </c>
      <c r="D979" s="59" t="s">
        <v>17</v>
      </c>
      <c r="E979" s="62">
        <v>46</v>
      </c>
      <c r="F979" s="280">
        <v>90</v>
      </c>
      <c r="G979" s="281">
        <v>20</v>
      </c>
      <c r="H979" s="280">
        <v>50</v>
      </c>
      <c r="I979" s="281">
        <v>12</v>
      </c>
      <c r="J979" s="280">
        <v>100</v>
      </c>
      <c r="K979" s="281">
        <v>10</v>
      </c>
      <c r="L979" s="282">
        <v>10</v>
      </c>
      <c r="M979" s="282">
        <v>50</v>
      </c>
      <c r="N979" s="282">
        <v>30</v>
      </c>
      <c r="O979" s="97">
        <v>19.647435897435901</v>
      </c>
      <c r="P979" s="97">
        <v>-13.131313131313131</v>
      </c>
      <c r="Q979" s="97">
        <v>5.0595238095238066</v>
      </c>
      <c r="R979" s="97">
        <v>-14.587912087912095</v>
      </c>
      <c r="S979" s="97">
        <v>18.190836940836938</v>
      </c>
      <c r="T979" s="97">
        <v>1.8014624264624217</v>
      </c>
      <c r="U979" s="57">
        <v>-25</v>
      </c>
      <c r="V979" s="57">
        <v>36.363636363636367</v>
      </c>
      <c r="W979" s="57">
        <v>57.142857142857139</v>
      </c>
      <c r="X979" s="71">
        <v>82.142857142857139</v>
      </c>
      <c r="Y979" s="71">
        <v>20.779220779220772</v>
      </c>
      <c r="Z979" s="71">
        <v>51.461038961038952</v>
      </c>
      <c r="AA979" s="57">
        <v>76.923076923076934</v>
      </c>
      <c r="AB979" s="57">
        <v>0</v>
      </c>
      <c r="AC979" s="57">
        <v>16.666666666666664</v>
      </c>
      <c r="AD979" s="56">
        <v>-60.25641025641027</v>
      </c>
      <c r="AE979" s="56">
        <v>16.666666666666664</v>
      </c>
      <c r="AF979" s="56">
        <v>-21.794871794871803</v>
      </c>
      <c r="AG979" s="57">
        <v>60</v>
      </c>
      <c r="AH979" s="57">
        <v>-100</v>
      </c>
      <c r="AI979" s="57">
        <v>-28.571428571428569</v>
      </c>
      <c r="AJ979" s="56">
        <v>-88.571428571428569</v>
      </c>
      <c r="AK979" s="56">
        <v>71.428571428571431</v>
      </c>
      <c r="AL979" s="56">
        <v>-8.5714285714285694</v>
      </c>
      <c r="AM979" s="57">
        <v>-33.333333333333329</v>
      </c>
      <c r="AN979" s="57">
        <v>11.111111111111111</v>
      </c>
      <c r="AO979" s="57">
        <v>-25</v>
      </c>
      <c r="AP979" s="56">
        <v>8.3333333333333286</v>
      </c>
      <c r="AQ979" s="56">
        <v>-36.111111111111114</v>
      </c>
      <c r="AR979" s="56">
        <v>-13.888888888888893</v>
      </c>
    </row>
    <row r="980" spans="1:44" x14ac:dyDescent="0.35">
      <c r="A980" s="59" t="s">
        <v>57</v>
      </c>
      <c r="B980" s="59">
        <v>16</v>
      </c>
      <c r="C980" s="59" t="s">
        <v>11</v>
      </c>
      <c r="D980" s="59" t="s">
        <v>18</v>
      </c>
      <c r="E980" s="62">
        <v>47</v>
      </c>
      <c r="F980" s="280">
        <v>55.555555555555557</v>
      </c>
      <c r="G980" s="281">
        <v>108</v>
      </c>
      <c r="H980" s="280">
        <v>6.8181818181818175</v>
      </c>
      <c r="I980" s="281">
        <v>88</v>
      </c>
      <c r="J980" s="280">
        <v>-1.9607843137254901</v>
      </c>
      <c r="K980" s="281">
        <v>102</v>
      </c>
      <c r="L980" s="282">
        <v>-57.516339869281047</v>
      </c>
      <c r="M980" s="282">
        <v>-8.7789661319073069</v>
      </c>
      <c r="N980" s="282">
        <v>-33.147653000594175</v>
      </c>
      <c r="O980" s="97">
        <v>50.288557747284159</v>
      </c>
      <c r="P980" s="97">
        <v>20.061224489795919</v>
      </c>
      <c r="Q980" s="97">
        <v>-6.6458260208260196</v>
      </c>
      <c r="R980" s="97">
        <v>-56.93438376811018</v>
      </c>
      <c r="S980" s="97">
        <v>-26.70705051062194</v>
      </c>
      <c r="T980" s="97">
        <v>-41.82071713936606</v>
      </c>
      <c r="U980" s="57">
        <v>45.283018867924532</v>
      </c>
      <c r="V980" s="57">
        <v>28.000000000000004</v>
      </c>
      <c r="W980" s="57">
        <v>-15.151515151515152</v>
      </c>
      <c r="X980" s="71">
        <v>-60.434534019439681</v>
      </c>
      <c r="Y980" s="71">
        <v>-43.151515151515156</v>
      </c>
      <c r="Z980" s="71">
        <v>-51.793024585477418</v>
      </c>
      <c r="AA980" s="57">
        <v>45.454545454545453</v>
      </c>
      <c r="AB980" s="57">
        <v>12.244897959183673</v>
      </c>
      <c r="AC980" s="57">
        <v>-18.333333333333332</v>
      </c>
      <c r="AD980" s="56">
        <v>-63.787878787878782</v>
      </c>
      <c r="AE980" s="56">
        <v>-30.578231292517003</v>
      </c>
      <c r="AF980" s="56">
        <v>-47.183055040197893</v>
      </c>
      <c r="AG980" s="57">
        <v>50</v>
      </c>
      <c r="AH980" s="57">
        <v>24</v>
      </c>
      <c r="AI980" s="57">
        <v>-16.071428571428573</v>
      </c>
      <c r="AJ980" s="56">
        <v>-66.071428571428569</v>
      </c>
      <c r="AK980" s="56">
        <v>-40.071428571428569</v>
      </c>
      <c r="AL980" s="56">
        <v>-53.071428571428569</v>
      </c>
      <c r="AM980" s="57">
        <v>60.416666666666664</v>
      </c>
      <c r="AN980" s="57">
        <v>16</v>
      </c>
      <c r="AO980" s="57">
        <v>22.972972972972975</v>
      </c>
      <c r="AP980" s="56">
        <v>-37.443693693693689</v>
      </c>
      <c r="AQ980" s="56">
        <v>6.9729729729729755</v>
      </c>
      <c r="AR980" s="56">
        <v>-15.235360360360357</v>
      </c>
    </row>
    <row r="981" spans="1:44" x14ac:dyDescent="0.35">
      <c r="A981" s="59" t="s">
        <v>1208</v>
      </c>
      <c r="B981" s="59">
        <v>16</v>
      </c>
      <c r="C981" s="59" t="s">
        <v>1075</v>
      </c>
      <c r="D981" s="59" t="s">
        <v>1110</v>
      </c>
      <c r="E981" s="62">
        <v>48</v>
      </c>
      <c r="F981" s="280">
        <v>-14.285714285714285</v>
      </c>
      <c r="G981" s="281">
        <v>7</v>
      </c>
      <c r="H981" s="280">
        <v>-87.5</v>
      </c>
      <c r="I981" s="281">
        <v>8</v>
      </c>
      <c r="J981" s="280">
        <v>-18.181818181818183</v>
      </c>
      <c r="K981" s="281">
        <v>11</v>
      </c>
      <c r="L981" s="282">
        <v>-3.8961038961038987</v>
      </c>
      <c r="M981" s="282">
        <v>69.318181818181813</v>
      </c>
      <c r="N981" s="282">
        <v>32.711038961038959</v>
      </c>
      <c r="O981" s="97" t="e">
        <v>#DIV/0!</v>
      </c>
      <c r="P981" s="97" t="e">
        <v>#DIV/0!</v>
      </c>
      <c r="Q981" s="97">
        <v>-40</v>
      </c>
      <c r="R981" s="97" t="e">
        <v>#DIV/0!</v>
      </c>
      <c r="S981" s="97" t="e">
        <v>#DIV/0!</v>
      </c>
      <c r="T981" s="97" t="e">
        <v>#DIV/0!</v>
      </c>
      <c r="U981" s="57" t="s">
        <v>288</v>
      </c>
      <c r="V981" s="57" t="s">
        <v>1086</v>
      </c>
      <c r="W981" s="57">
        <v>-40</v>
      </c>
      <c r="X981" s="71" t="s">
        <v>288</v>
      </c>
      <c r="Y981" s="71" t="s">
        <v>288</v>
      </c>
      <c r="Z981" s="71" t="s">
        <v>288</v>
      </c>
      <c r="AA981" s="57"/>
      <c r="AB981" s="57"/>
      <c r="AC981" s="57"/>
      <c r="AD981" s="56"/>
      <c r="AE981" s="56"/>
      <c r="AF981" s="56"/>
      <c r="AG981" s="57"/>
      <c r="AH981" s="57"/>
      <c r="AI981" s="57"/>
      <c r="AJ981" s="56"/>
      <c r="AK981" s="56"/>
      <c r="AL981" s="56"/>
      <c r="AM981" s="57"/>
      <c r="AN981" s="57"/>
      <c r="AO981" s="57"/>
      <c r="AP981" s="56"/>
      <c r="AQ981" s="56"/>
      <c r="AR981" s="56"/>
    </row>
    <row r="982" spans="1:44" x14ac:dyDescent="0.35">
      <c r="A982" s="59" t="s">
        <v>57</v>
      </c>
      <c r="B982" s="59">
        <v>16</v>
      </c>
      <c r="C982" s="59" t="s">
        <v>11</v>
      </c>
      <c r="D982" s="59" t="s">
        <v>280</v>
      </c>
      <c r="E982" s="62">
        <v>49</v>
      </c>
      <c r="F982" s="280">
        <v>100</v>
      </c>
      <c r="G982" s="281">
        <v>40</v>
      </c>
      <c r="H982" s="280">
        <v>100</v>
      </c>
      <c r="I982" s="281">
        <v>27</v>
      </c>
      <c r="J982" s="280">
        <v>100</v>
      </c>
      <c r="K982" s="281">
        <v>21</v>
      </c>
      <c r="L982" s="282">
        <v>0</v>
      </c>
      <c r="M982" s="282">
        <v>0</v>
      </c>
      <c r="N982" s="282">
        <v>0</v>
      </c>
      <c r="O982" s="97">
        <v>97.749042145593876</v>
      </c>
      <c r="P982" s="97">
        <v>98.86363636363636</v>
      </c>
      <c r="Q982" s="97">
        <v>96.529411764705884</v>
      </c>
      <c r="R982" s="97">
        <v>-1.2196303808879918</v>
      </c>
      <c r="S982" s="97">
        <v>-2.3342245989304757</v>
      </c>
      <c r="T982" s="97">
        <v>-1.7769274899092338</v>
      </c>
      <c r="U982" s="57">
        <v>96.551724137931032</v>
      </c>
      <c r="V982" s="57">
        <v>100</v>
      </c>
      <c r="W982" s="57">
        <v>92</v>
      </c>
      <c r="X982" s="71">
        <v>-4.551724137931032</v>
      </c>
      <c r="Y982" s="71">
        <v>-8</v>
      </c>
      <c r="Z982" s="71">
        <v>-6.275862068965516</v>
      </c>
      <c r="AA982" s="57">
        <v>100</v>
      </c>
      <c r="AB982" s="57">
        <v>100</v>
      </c>
      <c r="AC982" s="57">
        <v>100</v>
      </c>
      <c r="AD982" s="56">
        <v>0</v>
      </c>
      <c r="AE982" s="56">
        <v>0</v>
      </c>
      <c r="AF982" s="56">
        <v>0</v>
      </c>
      <c r="AG982" s="57">
        <v>94.444444444444443</v>
      </c>
      <c r="AH982" s="57">
        <v>100</v>
      </c>
      <c r="AI982" s="57">
        <v>100</v>
      </c>
      <c r="AJ982" s="56">
        <v>5.5555555555555571</v>
      </c>
      <c r="AK982" s="56">
        <v>0</v>
      </c>
      <c r="AL982" s="56">
        <v>2.7777777777777786</v>
      </c>
      <c r="AM982" s="57">
        <v>100</v>
      </c>
      <c r="AN982" s="57">
        <v>95.454545454545453</v>
      </c>
      <c r="AO982" s="57">
        <v>94.117647058823522</v>
      </c>
      <c r="AP982" s="56">
        <v>-5.8823529411764781</v>
      </c>
      <c r="AQ982" s="56">
        <v>-1.3368983957219314</v>
      </c>
      <c r="AR982" s="56">
        <v>-3.6096256684492047</v>
      </c>
    </row>
    <row r="983" spans="1:44" x14ac:dyDescent="0.35">
      <c r="A983" s="59" t="s">
        <v>57</v>
      </c>
      <c r="B983" s="59">
        <v>16</v>
      </c>
      <c r="C983" s="59" t="s">
        <v>11</v>
      </c>
      <c r="D983" s="59" t="s">
        <v>281</v>
      </c>
      <c r="E983" s="62">
        <v>50</v>
      </c>
      <c r="F983" s="280">
        <v>100</v>
      </c>
      <c r="G983" s="281">
        <v>2</v>
      </c>
      <c r="H983" s="280">
        <v>90</v>
      </c>
      <c r="I983" s="281">
        <v>10</v>
      </c>
      <c r="J983" s="280">
        <v>100</v>
      </c>
      <c r="K983" s="281">
        <v>1</v>
      </c>
      <c r="L983" s="282">
        <v>0</v>
      </c>
      <c r="M983" s="282">
        <v>10</v>
      </c>
      <c r="N983" s="282">
        <v>5</v>
      </c>
      <c r="O983" s="97">
        <v>100</v>
      </c>
      <c r="P983" s="97">
        <v>0</v>
      </c>
      <c r="Q983" s="97">
        <v>-100</v>
      </c>
      <c r="R983" s="97">
        <v>-200</v>
      </c>
      <c r="S983" s="97">
        <v>-100</v>
      </c>
      <c r="T983" s="97">
        <v>-150</v>
      </c>
      <c r="U983" s="57" t="s">
        <v>288</v>
      </c>
      <c r="V983" s="57" t="s">
        <v>1090</v>
      </c>
      <c r="W983" s="57" t="s">
        <v>288</v>
      </c>
      <c r="X983" s="71" t="s">
        <v>288</v>
      </c>
      <c r="Y983" s="71" t="s">
        <v>288</v>
      </c>
      <c r="Z983" s="71" t="s">
        <v>288</v>
      </c>
      <c r="AA983" s="57">
        <v>100</v>
      </c>
      <c r="AB983" s="57">
        <v>100</v>
      </c>
      <c r="AC983" s="57" t="s">
        <v>288</v>
      </c>
      <c r="AD983" s="56"/>
      <c r="AE983" s="56"/>
      <c r="AF983" s="56"/>
      <c r="AG983" s="57" t="s">
        <v>1086</v>
      </c>
      <c r="AH983" s="57">
        <v>-100</v>
      </c>
      <c r="AI983" s="57">
        <v>-100</v>
      </c>
      <c r="AJ983" s="56"/>
      <c r="AK983" s="56"/>
      <c r="AL983" s="56"/>
      <c r="AM983" s="57" t="s">
        <v>288</v>
      </c>
      <c r="AN983" s="57" t="s">
        <v>288</v>
      </c>
      <c r="AO983" s="57" t="s">
        <v>1088</v>
      </c>
      <c r="AP983" s="56"/>
      <c r="AQ983" s="56"/>
      <c r="AR983" s="56"/>
    </row>
    <row r="984" spans="1:44" x14ac:dyDescent="0.35">
      <c r="A984" s="283" t="s">
        <v>57</v>
      </c>
      <c r="B984" s="283">
        <v>16</v>
      </c>
      <c r="C984" s="283" t="s">
        <v>23</v>
      </c>
      <c r="D984" s="283" t="s">
        <v>23</v>
      </c>
      <c r="E984" s="62">
        <v>51</v>
      </c>
      <c r="F984" s="280">
        <v>-9.8693759071117562</v>
      </c>
      <c r="G984" s="281">
        <v>689</v>
      </c>
      <c r="H984" s="280">
        <v>8.8534107402031932</v>
      </c>
      <c r="I984" s="281">
        <v>689</v>
      </c>
      <c r="J984" s="280">
        <v>5.3404539385847798</v>
      </c>
      <c r="K984" s="281">
        <v>749</v>
      </c>
      <c r="L984" s="282">
        <v>15.209829845696536</v>
      </c>
      <c r="M984" s="282">
        <v>-3.5129568016184134</v>
      </c>
      <c r="N984" s="282">
        <v>5.8484365220390613</v>
      </c>
      <c r="O984" s="97">
        <v>-5.7177016317684153</v>
      </c>
      <c r="P984" s="97">
        <v>-0.42458548528325846</v>
      </c>
      <c r="Q984" s="97">
        <v>-8.6296638759075819</v>
      </c>
      <c r="R984" s="97">
        <v>-2.9119622441391666</v>
      </c>
      <c r="S984" s="97">
        <v>-8.2050783906243225</v>
      </c>
      <c r="T984" s="97">
        <v>-5.5585203173817446</v>
      </c>
      <c r="U984" s="44">
        <v>-3.8031319910514538</v>
      </c>
      <c r="V984" s="44">
        <v>5.7692307692307692</v>
      </c>
      <c r="W984" s="44">
        <v>1.3435700575815739</v>
      </c>
      <c r="X984" s="70">
        <v>5.1467020486330277</v>
      </c>
      <c r="Y984" s="70">
        <v>-4.4256607116491953</v>
      </c>
      <c r="Z984" s="70">
        <v>0.36052066849191622</v>
      </c>
      <c r="AA984" s="44">
        <v>-11.383928571428571</v>
      </c>
      <c r="AB984" s="44">
        <v>-0.41841004184100417</v>
      </c>
      <c r="AC984" s="44">
        <v>-4.7131147540983607</v>
      </c>
      <c r="AD984" s="19">
        <v>6.6708138173302105</v>
      </c>
      <c r="AE984" s="19">
        <v>-4.2947047122573565</v>
      </c>
      <c r="AF984" s="19">
        <v>1.188054552536427</v>
      </c>
      <c r="AG984" s="44">
        <v>-9.3078758949880669</v>
      </c>
      <c r="AH984" s="44">
        <v>-4.7430830039525684</v>
      </c>
      <c r="AI984" s="44">
        <v>-12.156862745098039</v>
      </c>
      <c r="AJ984" s="19">
        <v>-2.8489868501099718</v>
      </c>
      <c r="AK984" s="19">
        <v>-7.4137797411454702</v>
      </c>
      <c r="AL984" s="19">
        <v>-5.131383295627721</v>
      </c>
      <c r="AM984" s="44">
        <v>1.6241299303944314</v>
      </c>
      <c r="AN984" s="44">
        <v>-2.3060796645702304</v>
      </c>
      <c r="AO984" s="44">
        <v>-18.992248062015506</v>
      </c>
      <c r="AP984" s="19">
        <v>-20.616377992409937</v>
      </c>
      <c r="AQ984" s="19">
        <v>-16.686168397445275</v>
      </c>
      <c r="AR984" s="19">
        <v>-18.651273194927604</v>
      </c>
    </row>
    <row r="985" spans="1:44" x14ac:dyDescent="0.35">
      <c r="A985" s="58" t="s">
        <v>57</v>
      </c>
      <c r="B985" s="58">
        <v>16</v>
      </c>
      <c r="C985" s="58" t="s">
        <v>23</v>
      </c>
      <c r="D985" s="58" t="s">
        <v>24</v>
      </c>
      <c r="E985" s="62">
        <v>52</v>
      </c>
      <c r="F985" s="280">
        <v>-55.555555555555557</v>
      </c>
      <c r="G985" s="281">
        <v>18</v>
      </c>
      <c r="H985" s="280">
        <v>-87.5</v>
      </c>
      <c r="I985" s="281">
        <v>8</v>
      </c>
      <c r="J985" s="280">
        <v>-53.846153846153847</v>
      </c>
      <c r="K985" s="281">
        <v>13</v>
      </c>
      <c r="L985" s="282">
        <v>1.7094017094017104</v>
      </c>
      <c r="M985" s="282">
        <v>33.653846153846153</v>
      </c>
      <c r="N985" s="282">
        <v>17.681623931623932</v>
      </c>
      <c r="O985" s="97">
        <v>-42.337461300309599</v>
      </c>
      <c r="P985" s="97">
        <v>-46.634615384615387</v>
      </c>
      <c r="Q985" s="97">
        <v>-63.419913419913414</v>
      </c>
      <c r="R985" s="97">
        <v>-21.082452119603815</v>
      </c>
      <c r="S985" s="97">
        <v>-16.785298035298027</v>
      </c>
      <c r="T985" s="97">
        <v>-18.933875077450921</v>
      </c>
      <c r="U985" s="57">
        <v>-41.666666666666671</v>
      </c>
      <c r="V985" s="57">
        <v>-25</v>
      </c>
      <c r="W985" s="57">
        <v>-50</v>
      </c>
      <c r="X985" s="71">
        <v>-8.3333333333333286</v>
      </c>
      <c r="Y985" s="71">
        <v>-25</v>
      </c>
      <c r="Z985" s="71">
        <v>-16.666666666666664</v>
      </c>
      <c r="AA985" s="57">
        <v>-58.82352941176471</v>
      </c>
      <c r="AB985" s="57">
        <v>-41.17647058823529</v>
      </c>
      <c r="AC985" s="57">
        <v>-72.727272727272734</v>
      </c>
      <c r="AD985" s="56">
        <v>-13.903743315508024</v>
      </c>
      <c r="AE985" s="56">
        <v>-31.550802139037444</v>
      </c>
      <c r="AF985" s="56">
        <v>-22.727272727272734</v>
      </c>
      <c r="AG985" s="57">
        <v>-58.333333333333336</v>
      </c>
      <c r="AH985" s="57">
        <v>-61.53846153846154</v>
      </c>
      <c r="AI985" s="57">
        <v>-66.666666666666657</v>
      </c>
      <c r="AJ985" s="56">
        <v>-8.3333333333333215</v>
      </c>
      <c r="AK985" s="56">
        <v>-5.1282051282051171</v>
      </c>
      <c r="AL985" s="56">
        <v>-6.7307692307692193</v>
      </c>
      <c r="AM985" s="57">
        <v>-10.526315789473683</v>
      </c>
      <c r="AN985" s="57">
        <v>-58.82352941176471</v>
      </c>
      <c r="AO985" s="57">
        <v>-64.285714285714292</v>
      </c>
      <c r="AP985" s="56">
        <v>-53.759398496240607</v>
      </c>
      <c r="AQ985" s="56">
        <v>-5.4621848739495817</v>
      </c>
      <c r="AR985" s="56">
        <v>-29.610791685095094</v>
      </c>
    </row>
    <row r="986" spans="1:44" x14ac:dyDescent="0.35">
      <c r="A986" s="58" t="s">
        <v>57</v>
      </c>
      <c r="B986" s="58">
        <v>16</v>
      </c>
      <c r="C986" s="58" t="s">
        <v>23</v>
      </c>
      <c r="D986" s="58" t="s">
        <v>597</v>
      </c>
      <c r="E986" s="62">
        <v>53</v>
      </c>
      <c r="F986" s="280">
        <v>-43.75</v>
      </c>
      <c r="G986" s="281">
        <v>64</v>
      </c>
      <c r="H986" s="280">
        <v>-51.785714285714292</v>
      </c>
      <c r="I986" s="281">
        <v>56</v>
      </c>
      <c r="J986" s="280">
        <v>-43.548387096774192</v>
      </c>
      <c r="K986" s="281">
        <v>62</v>
      </c>
      <c r="L986" s="282">
        <v>0.20161290322580783</v>
      </c>
      <c r="M986" s="282">
        <v>8.2373271889400996</v>
      </c>
      <c r="N986" s="282">
        <v>4.2194700460829537</v>
      </c>
      <c r="O986" s="97">
        <v>-40.942558473518226</v>
      </c>
      <c r="P986" s="97">
        <v>-39.597254597254597</v>
      </c>
      <c r="Q986" s="97">
        <v>-35.327868852459019</v>
      </c>
      <c r="R986" s="97">
        <v>5.6146896210592061</v>
      </c>
      <c r="S986" s="97">
        <v>4.2693857447955779</v>
      </c>
      <c r="T986" s="97">
        <v>4.942037682927392</v>
      </c>
      <c r="U986" s="57">
        <v>-31.818181818181817</v>
      </c>
      <c r="V986" s="57">
        <v>-35.897435897435898</v>
      </c>
      <c r="W986" s="57">
        <v>-31.111111111111111</v>
      </c>
      <c r="X986" s="71">
        <v>0.70707070707070585</v>
      </c>
      <c r="Y986" s="71">
        <v>4.7863247863247871</v>
      </c>
      <c r="Z986" s="71">
        <v>2.7466977466977465</v>
      </c>
      <c r="AA986" s="57">
        <v>-57.894736842105267</v>
      </c>
      <c r="AB986" s="57">
        <v>-54.54545454545454</v>
      </c>
      <c r="AC986" s="57">
        <v>-55.555555555555557</v>
      </c>
      <c r="AD986" s="56">
        <v>2.3391812865497101</v>
      </c>
      <c r="AE986" s="56">
        <v>-1.0101010101010175</v>
      </c>
      <c r="AF986" s="56">
        <v>0.66454013822434632</v>
      </c>
      <c r="AG986" s="57">
        <v>-56.410256410256409</v>
      </c>
      <c r="AH986" s="57">
        <v>-30.909090909090907</v>
      </c>
      <c r="AI986" s="57">
        <v>-33.333333333333329</v>
      </c>
      <c r="AJ986" s="56">
        <v>23.07692307692308</v>
      </c>
      <c r="AK986" s="56">
        <v>-2.4242424242424221</v>
      </c>
      <c r="AL986" s="56">
        <v>10.326340326340329</v>
      </c>
      <c r="AM986" s="57">
        <v>-17.647058823529413</v>
      </c>
      <c r="AN986" s="57">
        <v>-37.037037037037038</v>
      </c>
      <c r="AO986" s="57">
        <v>-21.311475409836063</v>
      </c>
      <c r="AP986" s="56">
        <v>-3.6644165863066505</v>
      </c>
      <c r="AQ986" s="56">
        <v>15.725561627200975</v>
      </c>
      <c r="AR986" s="56">
        <v>6.0305725204471621</v>
      </c>
    </row>
    <row r="987" spans="1:44" x14ac:dyDescent="0.35">
      <c r="A987" s="58" t="s">
        <v>57</v>
      </c>
      <c r="B987" s="58">
        <v>16</v>
      </c>
      <c r="C987" s="58" t="s">
        <v>23</v>
      </c>
      <c r="D987" s="58" t="s">
        <v>551</v>
      </c>
      <c r="E987" s="62">
        <v>54</v>
      </c>
      <c r="F987" s="280">
        <v>-25.133689839572192</v>
      </c>
      <c r="G987" s="281">
        <v>374</v>
      </c>
      <c r="H987" s="280">
        <v>8.2901554404145088</v>
      </c>
      <c r="I987" s="281">
        <v>386</v>
      </c>
      <c r="J987" s="280">
        <v>25.469168900804291</v>
      </c>
      <c r="K987" s="281">
        <v>373</v>
      </c>
      <c r="L987" s="282">
        <v>50.602858740376483</v>
      </c>
      <c r="M987" s="282">
        <v>17.179013460389783</v>
      </c>
      <c r="N987" s="282">
        <v>33.890936100383129</v>
      </c>
      <c r="O987" s="97">
        <v>-11.989463378942206</v>
      </c>
      <c r="P987" s="97">
        <v>9.3839466536897014</v>
      </c>
      <c r="Q987" s="97">
        <v>10.725027957654437</v>
      </c>
      <c r="R987" s="97">
        <v>22.714491336596645</v>
      </c>
      <c r="S987" s="97">
        <v>1.3410813039647351</v>
      </c>
      <c r="T987" s="97">
        <v>12.02778632028069</v>
      </c>
      <c r="U987" s="57">
        <v>-6.6115702479338845</v>
      </c>
      <c r="V987" s="57">
        <v>11.41732283464567</v>
      </c>
      <c r="W987" s="57">
        <v>20.24793388429752</v>
      </c>
      <c r="X987" s="71">
        <v>26.859504132231404</v>
      </c>
      <c r="Y987" s="71">
        <v>8.83061104965185</v>
      </c>
      <c r="Z987" s="71">
        <v>17.845057590941629</v>
      </c>
      <c r="AA987" s="57">
        <v>-16.730038022813687</v>
      </c>
      <c r="AB987" s="57">
        <v>10.317460317460316</v>
      </c>
      <c r="AC987" s="57">
        <v>15.354330708661418</v>
      </c>
      <c r="AD987" s="56">
        <v>32.084368731475109</v>
      </c>
      <c r="AE987" s="56">
        <v>5.0368703912011021</v>
      </c>
      <c r="AF987" s="56">
        <v>18.560619561338108</v>
      </c>
      <c r="AG987" s="57">
        <v>-20.487804878048781</v>
      </c>
      <c r="AH987" s="57">
        <v>6.3670411985018731</v>
      </c>
      <c r="AI987" s="57">
        <v>12.875536480686694</v>
      </c>
      <c r="AJ987" s="56">
        <v>33.363341358735475</v>
      </c>
      <c r="AK987" s="56">
        <v>6.5084952821848212</v>
      </c>
      <c r="AL987" s="56">
        <v>19.935918320460146</v>
      </c>
      <c r="AM987" s="57">
        <v>-4.1284403669724776</v>
      </c>
      <c r="AN987" s="57">
        <v>9.433962264150944</v>
      </c>
      <c r="AO987" s="57">
        <v>-5.5776892430278879</v>
      </c>
      <c r="AP987" s="56">
        <v>-1.4492488760554103</v>
      </c>
      <c r="AQ987" s="56">
        <v>-15.011651507178833</v>
      </c>
      <c r="AR987" s="56">
        <v>-8.2304501916171215</v>
      </c>
    </row>
    <row r="988" spans="1:44" x14ac:dyDescent="0.35">
      <c r="A988" s="58" t="s">
        <v>57</v>
      </c>
      <c r="B988" s="58">
        <v>16</v>
      </c>
      <c r="C988" s="58" t="s">
        <v>23</v>
      </c>
      <c r="D988" s="58" t="s">
        <v>552</v>
      </c>
      <c r="E988" s="62">
        <v>55</v>
      </c>
      <c r="F988" s="280">
        <v>-9.6412556053811667</v>
      </c>
      <c r="G988" s="281">
        <v>446</v>
      </c>
      <c r="H988" s="280">
        <v>16.894977168949772</v>
      </c>
      <c r="I988" s="281">
        <v>438</v>
      </c>
      <c r="J988" s="280">
        <v>12.803532008830022</v>
      </c>
      <c r="K988" s="281">
        <v>453</v>
      </c>
      <c r="L988" s="282">
        <v>22.444787614211187</v>
      </c>
      <c r="M988" s="282">
        <v>-4.0914451601197506</v>
      </c>
      <c r="N988" s="282">
        <v>9.176671227045718</v>
      </c>
      <c r="O988" s="97">
        <v>-5.6942054540911355</v>
      </c>
      <c r="P988" s="97">
        <v>3.3427065736489219</v>
      </c>
      <c r="Q988" s="97">
        <v>-11.662305332356915</v>
      </c>
      <c r="R988" s="97">
        <v>-5.9680998782657797</v>
      </c>
      <c r="S988" s="97">
        <v>-15.005011906005837</v>
      </c>
      <c r="T988" s="97">
        <v>-10.486555892135808</v>
      </c>
      <c r="U988" s="57">
        <v>-10.671936758893279</v>
      </c>
      <c r="V988" s="57">
        <v>7.929515418502203</v>
      </c>
      <c r="W988" s="57">
        <v>6.2068965517241379</v>
      </c>
      <c r="X988" s="71">
        <v>16.878833310617416</v>
      </c>
      <c r="Y988" s="71">
        <v>-1.7226188667780651</v>
      </c>
      <c r="Z988" s="71">
        <v>7.5781072219196757</v>
      </c>
      <c r="AA988" s="57">
        <v>-5.7471264367816088</v>
      </c>
      <c r="AB988" s="57">
        <v>0.38610038610038611</v>
      </c>
      <c r="AC988" s="57">
        <v>-10.204081632653061</v>
      </c>
      <c r="AD988" s="56">
        <v>-4.4569551958714522</v>
      </c>
      <c r="AE988" s="56">
        <v>-10.590182018753447</v>
      </c>
      <c r="AF988" s="56">
        <v>-7.5235686073124501</v>
      </c>
      <c r="AG988" s="57">
        <v>-9.4827586206896548</v>
      </c>
      <c r="AH988" s="57">
        <v>-6.746031746031746</v>
      </c>
      <c r="AI988" s="57">
        <v>-15.891472868217054</v>
      </c>
      <c r="AJ988" s="56">
        <v>-6.4087142475273993</v>
      </c>
      <c r="AK988" s="56">
        <v>-9.1454411221853071</v>
      </c>
      <c r="AL988" s="56">
        <v>-7.7770776848563532</v>
      </c>
      <c r="AM988" s="57">
        <v>3.125</v>
      </c>
      <c r="AN988" s="57">
        <v>11.801242236024844</v>
      </c>
      <c r="AO988" s="57">
        <v>-26.760563380281688</v>
      </c>
      <c r="AP988" s="56">
        <v>-29.885563380281688</v>
      </c>
      <c r="AQ988" s="56">
        <v>-38.561805616306529</v>
      </c>
      <c r="AR988" s="56">
        <v>-34.223684498294105</v>
      </c>
    </row>
    <row r="989" spans="1:44" x14ac:dyDescent="0.35">
      <c r="A989" s="58" t="s">
        <v>57</v>
      </c>
      <c r="B989" s="58">
        <v>16</v>
      </c>
      <c r="C989" s="58" t="s">
        <v>23</v>
      </c>
      <c r="D989" s="58" t="s">
        <v>282</v>
      </c>
      <c r="E989" s="62">
        <v>56</v>
      </c>
      <c r="F989" s="280">
        <v>-39.490445859872615</v>
      </c>
      <c r="G989" s="281">
        <v>157</v>
      </c>
      <c r="H989" s="280">
        <v>-8.2191780821917799</v>
      </c>
      <c r="I989" s="281">
        <v>73</v>
      </c>
      <c r="J989" s="280">
        <v>24.545454545454547</v>
      </c>
      <c r="K989" s="281">
        <v>110</v>
      </c>
      <c r="L989" s="282">
        <v>64.035900405327169</v>
      </c>
      <c r="M989" s="282">
        <v>32.764632627646328</v>
      </c>
      <c r="N989" s="282">
        <v>48.400266516486752</v>
      </c>
      <c r="O989" s="97">
        <v>-34.805719686514905</v>
      </c>
      <c r="P989" s="97">
        <v>-13.978494623655912</v>
      </c>
      <c r="Q989" s="97">
        <v>-18.437577698582778</v>
      </c>
      <c r="R989" s="97">
        <v>16.368141987932127</v>
      </c>
      <c r="S989" s="97">
        <v>-4.4590830749268662</v>
      </c>
      <c r="T989" s="97">
        <v>5.9545294565026303</v>
      </c>
      <c r="U989" s="57">
        <v>-36.25</v>
      </c>
      <c r="V989" s="57">
        <v>-22.58064516129032</v>
      </c>
      <c r="W989" s="57">
        <v>-7.8651685393258424</v>
      </c>
      <c r="X989" s="71">
        <v>28.384831460674157</v>
      </c>
      <c r="Y989" s="71">
        <v>14.715476621964477</v>
      </c>
      <c r="Z989" s="71">
        <v>21.550154041319317</v>
      </c>
      <c r="AA989" s="57">
        <v>-32.608695652173914</v>
      </c>
      <c r="AB989" s="57">
        <v>-14.285714285714285</v>
      </c>
      <c r="AC989" s="57">
        <v>-17.80821917808219</v>
      </c>
      <c r="AD989" s="56">
        <v>14.800476474091724</v>
      </c>
      <c r="AE989" s="56">
        <v>-3.5225048923679054</v>
      </c>
      <c r="AF989" s="56">
        <v>5.6389857908619092</v>
      </c>
      <c r="AG989" s="57">
        <v>-41.095890410958901</v>
      </c>
      <c r="AH989" s="57">
        <v>-4.7619047619047619</v>
      </c>
      <c r="AI989" s="57">
        <v>-26.923076923076923</v>
      </c>
      <c r="AJ989" s="56">
        <v>14.172813487881978</v>
      </c>
      <c r="AK989" s="56">
        <v>-22.161172161172161</v>
      </c>
      <c r="AL989" s="56">
        <v>-3.9941793366450913</v>
      </c>
      <c r="AM989" s="57">
        <v>-29.268292682926827</v>
      </c>
      <c r="AN989" s="57">
        <v>-14.285714285714285</v>
      </c>
      <c r="AO989" s="57">
        <v>-21.153846153846153</v>
      </c>
      <c r="AP989" s="56">
        <v>8.1144465290806735</v>
      </c>
      <c r="AQ989" s="56">
        <v>-6.8681318681318686</v>
      </c>
      <c r="AR989" s="56">
        <v>0.62315733047440247</v>
      </c>
    </row>
    <row r="990" spans="1:44" x14ac:dyDescent="0.35">
      <c r="A990" s="58" t="s">
        <v>57</v>
      </c>
      <c r="B990" s="58">
        <v>16</v>
      </c>
      <c r="C990" s="58" t="s">
        <v>23</v>
      </c>
      <c r="D990" s="58" t="s">
        <v>283</v>
      </c>
      <c r="E990" s="62">
        <v>57</v>
      </c>
      <c r="F990" s="280" t="e">
        <v>#DIV/0!</v>
      </c>
      <c r="G990" s="281">
        <v>0</v>
      </c>
      <c r="H990" s="280" t="e">
        <v>#DIV/0!</v>
      </c>
      <c r="I990" s="281">
        <v>0</v>
      </c>
      <c r="J990" s="280">
        <v>100</v>
      </c>
      <c r="K990" s="281">
        <v>1</v>
      </c>
      <c r="L990" s="282" t="e">
        <v>#DIV/0!</v>
      </c>
      <c r="M990" s="282" t="e">
        <v>#DIV/0!</v>
      </c>
      <c r="N990" s="282" t="e">
        <v>#DIV/0!</v>
      </c>
      <c r="O990" s="97" t="e">
        <v>#DIV/0!</v>
      </c>
      <c r="P990" s="97" t="e">
        <v>#DIV/0!</v>
      </c>
      <c r="Q990" s="97">
        <v>47.5</v>
      </c>
      <c r="R990" s="97" t="e">
        <v>#DIV/0!</v>
      </c>
      <c r="S990" s="97" t="e">
        <v>#DIV/0!</v>
      </c>
      <c r="T990" s="97" t="e">
        <v>#DIV/0!</v>
      </c>
      <c r="U990" s="57" t="s">
        <v>288</v>
      </c>
      <c r="V990" s="57" t="s">
        <v>1088</v>
      </c>
      <c r="W990" s="57">
        <v>0</v>
      </c>
      <c r="X990" s="71" t="s">
        <v>288</v>
      </c>
      <c r="Y990" s="71" t="s">
        <v>288</v>
      </c>
      <c r="Z990" s="71" t="s">
        <v>288</v>
      </c>
      <c r="AA990" s="57" t="s">
        <v>1089</v>
      </c>
      <c r="AB990" s="57" t="s">
        <v>1089</v>
      </c>
      <c r="AC990" s="57">
        <v>40</v>
      </c>
      <c r="AD990" s="56"/>
      <c r="AE990" s="56"/>
      <c r="AF990" s="56"/>
      <c r="AG990" s="57" t="s">
        <v>1088</v>
      </c>
      <c r="AH990" s="57" t="s">
        <v>1088</v>
      </c>
      <c r="AI990" s="57">
        <v>100</v>
      </c>
      <c r="AJ990" s="56"/>
      <c r="AK990" s="56"/>
      <c r="AL990" s="56"/>
      <c r="AM990" s="57" t="s">
        <v>288</v>
      </c>
      <c r="AN990" s="57" t="s">
        <v>288</v>
      </c>
      <c r="AO990" s="57">
        <v>50</v>
      </c>
      <c r="AP990" s="56"/>
      <c r="AQ990" s="56"/>
      <c r="AR990" s="56"/>
    </row>
    <row r="991" spans="1:44" x14ac:dyDescent="0.35">
      <c r="A991" s="58" t="s">
        <v>57</v>
      </c>
      <c r="B991" s="58">
        <v>16</v>
      </c>
      <c r="C991" s="58" t="s">
        <v>23</v>
      </c>
      <c r="D991" s="58" t="s">
        <v>28</v>
      </c>
      <c r="E991" s="62">
        <v>58</v>
      </c>
      <c r="F991" s="280">
        <v>-33.333333333333329</v>
      </c>
      <c r="G991" s="281">
        <v>3</v>
      </c>
      <c r="H991" s="280">
        <v>-40</v>
      </c>
      <c r="I991" s="281">
        <v>15</v>
      </c>
      <c r="J991" s="280">
        <v>-66.666666666666657</v>
      </c>
      <c r="K991" s="281">
        <v>3</v>
      </c>
      <c r="L991" s="282">
        <v>-33.333333333333329</v>
      </c>
      <c r="M991" s="282">
        <v>-26.666666666666657</v>
      </c>
      <c r="N991" s="282">
        <v>-29.999999999999993</v>
      </c>
      <c r="O991" s="97">
        <v>-62.5</v>
      </c>
      <c r="P991" s="97">
        <v>-37.056238780376709</v>
      </c>
      <c r="Q991" s="97">
        <v>-20.833333333333332</v>
      </c>
      <c r="R991" s="97">
        <v>41.666666666666671</v>
      </c>
      <c r="S991" s="97">
        <v>16.222905447043377</v>
      </c>
      <c r="T991" s="97">
        <v>28.944786056855023</v>
      </c>
      <c r="U991" s="57">
        <v>-66.666666666666657</v>
      </c>
      <c r="V991" s="57">
        <v>-23.076923076923077</v>
      </c>
      <c r="W991" s="57">
        <v>-100</v>
      </c>
      <c r="X991" s="71">
        <v>-33.333333333333343</v>
      </c>
      <c r="Y991" s="71">
        <v>-76.92307692307692</v>
      </c>
      <c r="Z991" s="71">
        <v>-55.128205128205131</v>
      </c>
      <c r="AA991" s="57">
        <v>-50</v>
      </c>
      <c r="AB991" s="57">
        <v>-45.454545454545453</v>
      </c>
      <c r="AC991" s="57">
        <v>50</v>
      </c>
      <c r="AD991" s="56">
        <v>100</v>
      </c>
      <c r="AE991" s="56">
        <v>95.454545454545453</v>
      </c>
      <c r="AF991" s="56">
        <v>97.72727272727272</v>
      </c>
      <c r="AG991" s="57">
        <v>-100</v>
      </c>
      <c r="AH991" s="57">
        <v>-55.555555555555557</v>
      </c>
      <c r="AI991" s="57">
        <v>0</v>
      </c>
      <c r="AJ991" s="56">
        <v>100</v>
      </c>
      <c r="AK991" s="56">
        <v>55.555555555555557</v>
      </c>
      <c r="AL991" s="56">
        <v>77.777777777777771</v>
      </c>
      <c r="AM991" s="57">
        <v>-33.333333333333329</v>
      </c>
      <c r="AN991" s="57">
        <v>-24.137931034482758</v>
      </c>
      <c r="AO991" s="57">
        <v>-33.333333333333329</v>
      </c>
      <c r="AP991" s="56">
        <v>0</v>
      </c>
      <c r="AQ991" s="56">
        <v>-9.1954022988505706</v>
      </c>
      <c r="AR991" s="56">
        <v>-4.5977011494252853</v>
      </c>
    </row>
    <row r="992" spans="1:44" x14ac:dyDescent="0.35">
      <c r="A992" s="58" t="s">
        <v>57</v>
      </c>
      <c r="B992" s="58">
        <v>16</v>
      </c>
      <c r="C992" s="58" t="s">
        <v>23</v>
      </c>
      <c r="D992" s="58" t="s">
        <v>29</v>
      </c>
      <c r="E992" s="62">
        <v>59</v>
      </c>
      <c r="F992" s="280">
        <v>46.25</v>
      </c>
      <c r="G992" s="281">
        <v>80</v>
      </c>
      <c r="H992" s="280">
        <v>14.457831325301203</v>
      </c>
      <c r="I992" s="281">
        <v>83</v>
      </c>
      <c r="J992" s="280">
        <v>-16.326530612244898</v>
      </c>
      <c r="K992" s="281">
        <v>98</v>
      </c>
      <c r="L992" s="282">
        <v>-62.576530612244895</v>
      </c>
      <c r="M992" s="282">
        <v>-30.784361937546102</v>
      </c>
      <c r="N992" s="282">
        <v>-46.680446274895502</v>
      </c>
      <c r="O992" s="97">
        <v>45.894977614918098</v>
      </c>
      <c r="P992" s="97">
        <v>-0.85603665037680265</v>
      </c>
      <c r="Q992" s="97">
        <v>-33.653742059054466</v>
      </c>
      <c r="R992" s="97">
        <v>-79.548719673972556</v>
      </c>
      <c r="S992" s="97">
        <v>-32.797705408677665</v>
      </c>
      <c r="T992" s="97">
        <v>-56.173212541325114</v>
      </c>
      <c r="U992" s="57">
        <v>38.571428571428577</v>
      </c>
      <c r="V992" s="57">
        <v>30.232558139534881</v>
      </c>
      <c r="W992" s="57">
        <v>-23.076923076923077</v>
      </c>
      <c r="X992" s="71">
        <v>-61.64835164835165</v>
      </c>
      <c r="Y992" s="71">
        <v>-53.309481216457954</v>
      </c>
      <c r="Z992" s="71">
        <v>-57.478916432404802</v>
      </c>
      <c r="AA992" s="57">
        <v>51.315789473684212</v>
      </c>
      <c r="AB992" s="57">
        <v>0</v>
      </c>
      <c r="AC992" s="57">
        <v>-26.415094339622641</v>
      </c>
      <c r="AD992" s="56">
        <v>-77.73088381330686</v>
      </c>
      <c r="AE992" s="56">
        <v>-26.415094339622641</v>
      </c>
      <c r="AF992" s="56">
        <v>-52.072989076464751</v>
      </c>
      <c r="AG992" s="57">
        <v>57.627118644067799</v>
      </c>
      <c r="AH992" s="57">
        <v>-15.584415584415584</v>
      </c>
      <c r="AI992" s="57">
        <v>-42.5</v>
      </c>
      <c r="AJ992" s="56">
        <v>-100.12711864406779</v>
      </c>
      <c r="AK992" s="56">
        <v>-26.915584415584416</v>
      </c>
      <c r="AL992" s="56">
        <v>-63.521351529826106</v>
      </c>
      <c r="AM992" s="57">
        <v>36.065573770491802</v>
      </c>
      <c r="AN992" s="57">
        <v>-18.072289156626507</v>
      </c>
      <c r="AO992" s="57">
        <v>-42.622950819672127</v>
      </c>
      <c r="AP992" s="56">
        <v>-78.688524590163922</v>
      </c>
      <c r="AQ992" s="56">
        <v>-24.55066166304562</v>
      </c>
      <c r="AR992" s="56">
        <v>-51.619593126604769</v>
      </c>
    </row>
    <row r="993" spans="1:44" x14ac:dyDescent="0.35">
      <c r="A993" s="58" t="s">
        <v>57</v>
      </c>
      <c r="B993" s="58">
        <v>16</v>
      </c>
      <c r="C993" s="58" t="s">
        <v>23</v>
      </c>
      <c r="D993" s="58" t="s">
        <v>284</v>
      </c>
      <c r="E993" s="62">
        <v>60</v>
      </c>
      <c r="F993" s="280">
        <v>44.871794871794876</v>
      </c>
      <c r="G993" s="281">
        <v>78</v>
      </c>
      <c r="H993" s="280">
        <v>12</v>
      </c>
      <c r="I993" s="281">
        <v>75</v>
      </c>
      <c r="J993" s="280">
        <v>-24.137931034482758</v>
      </c>
      <c r="K993" s="281">
        <v>87</v>
      </c>
      <c r="L993" s="282">
        <v>-69.009725906277637</v>
      </c>
      <c r="M993" s="282">
        <v>-36.137931034482762</v>
      </c>
      <c r="N993" s="282">
        <v>-52.573828470380199</v>
      </c>
      <c r="O993" s="97">
        <v>42.204071514725065</v>
      </c>
      <c r="P993" s="97">
        <v>-1.6751267989572893</v>
      </c>
      <c r="Q993" s="97">
        <v>-35.00225121565645</v>
      </c>
      <c r="R993" s="97">
        <v>-77.206322730381515</v>
      </c>
      <c r="S993" s="97">
        <v>-33.327124416699164</v>
      </c>
      <c r="T993" s="97">
        <v>-55.266723573540339</v>
      </c>
      <c r="U993" s="57">
        <v>30.64516129032258</v>
      </c>
      <c r="V993" s="57">
        <v>27.848101265822784</v>
      </c>
      <c r="W993" s="57">
        <v>-27.27272727272727</v>
      </c>
      <c r="X993" s="71">
        <v>-57.91788856304985</v>
      </c>
      <c r="Y993" s="71">
        <v>-55.120828538550057</v>
      </c>
      <c r="Z993" s="71">
        <v>-56.51935855079995</v>
      </c>
      <c r="AA993" s="57">
        <v>49.275362318840585</v>
      </c>
      <c r="AB993" s="57">
        <v>-1.4492753623188406</v>
      </c>
      <c r="AC993" s="57">
        <v>-25.714285714285712</v>
      </c>
      <c r="AD993" s="56">
        <v>-74.989648033126301</v>
      </c>
      <c r="AE993" s="56">
        <v>-24.265010351966872</v>
      </c>
      <c r="AF993" s="56">
        <v>-49.627329192546583</v>
      </c>
      <c r="AG993" s="57">
        <v>52.830188679245282</v>
      </c>
      <c r="AH993" s="57">
        <v>-16.216216216216218</v>
      </c>
      <c r="AI993" s="57">
        <v>-43.220338983050851</v>
      </c>
      <c r="AJ993" s="56">
        <v>-96.050527662296133</v>
      </c>
      <c r="AK993" s="56">
        <v>-27.004122766834634</v>
      </c>
      <c r="AL993" s="56">
        <v>-61.52732521456538</v>
      </c>
      <c r="AM993" s="57">
        <v>36.065573770491802</v>
      </c>
      <c r="AN993" s="57">
        <v>-16.883116883116884</v>
      </c>
      <c r="AO993" s="57">
        <v>-43.801652892561982</v>
      </c>
      <c r="AP993" s="56">
        <v>-79.867226663053785</v>
      </c>
      <c r="AQ993" s="56">
        <v>-26.918536009445099</v>
      </c>
      <c r="AR993" s="56">
        <v>-53.392881336249445</v>
      </c>
    </row>
    <row r="994" spans="1:44" x14ac:dyDescent="0.35">
      <c r="A994" s="58" t="s">
        <v>57</v>
      </c>
      <c r="B994" s="58">
        <v>16</v>
      </c>
      <c r="C994" s="58" t="s">
        <v>23</v>
      </c>
      <c r="D994" s="58" t="s">
        <v>285</v>
      </c>
      <c r="E994" s="62">
        <v>61</v>
      </c>
      <c r="F994" s="280">
        <v>100</v>
      </c>
      <c r="G994" s="281">
        <v>2</v>
      </c>
      <c r="H994" s="280">
        <v>44.444444444444443</v>
      </c>
      <c r="I994" s="281">
        <v>9</v>
      </c>
      <c r="J994" s="280">
        <v>14.285714285714285</v>
      </c>
      <c r="K994" s="281">
        <v>14</v>
      </c>
      <c r="L994" s="282">
        <v>-85.714285714285722</v>
      </c>
      <c r="M994" s="282">
        <v>-30.158730158730158</v>
      </c>
      <c r="N994" s="282">
        <v>-57.936507936507937</v>
      </c>
      <c r="O994" s="97">
        <v>91.666666666666671</v>
      </c>
      <c r="P994" s="97">
        <v>28.571428571428569</v>
      </c>
      <c r="Q994" s="97">
        <v>29.166666666666664</v>
      </c>
      <c r="R994" s="97">
        <v>-62.500000000000007</v>
      </c>
      <c r="S994" s="97">
        <v>0.5952380952380949</v>
      </c>
      <c r="T994" s="97">
        <v>-30.952380952380956</v>
      </c>
      <c r="U994" s="57">
        <v>100</v>
      </c>
      <c r="V994" s="57">
        <v>57.142857142857139</v>
      </c>
      <c r="W994" s="57">
        <v>66.666666666666657</v>
      </c>
      <c r="X994" s="71">
        <v>-33.333333333333343</v>
      </c>
      <c r="Y994" s="71">
        <v>9.5238095238095184</v>
      </c>
      <c r="Z994" s="71">
        <v>-11.904761904761912</v>
      </c>
      <c r="AA994" s="57">
        <v>75</v>
      </c>
      <c r="AB994" s="57">
        <v>100</v>
      </c>
      <c r="AC994" s="57">
        <v>0</v>
      </c>
      <c r="AD994" s="56">
        <v>-75</v>
      </c>
      <c r="AE994" s="56">
        <v>-100</v>
      </c>
      <c r="AF994" s="56">
        <v>-87.5</v>
      </c>
      <c r="AG994" s="57">
        <v>100</v>
      </c>
      <c r="AH994" s="57">
        <v>0</v>
      </c>
      <c r="AI994" s="57">
        <v>0</v>
      </c>
      <c r="AJ994" s="56">
        <v>-100</v>
      </c>
      <c r="AK994" s="56">
        <v>0</v>
      </c>
      <c r="AL994" s="56">
        <v>-50</v>
      </c>
      <c r="AM994" s="57" t="s">
        <v>288</v>
      </c>
      <c r="AN994" s="57">
        <v>-42.857142857142854</v>
      </c>
      <c r="AO994" s="57">
        <v>50</v>
      </c>
      <c r="AP994" s="56"/>
      <c r="AQ994" s="56"/>
      <c r="AR994" s="56"/>
    </row>
    <row r="995" spans="1:44" x14ac:dyDescent="0.35">
      <c r="A995" s="58" t="s">
        <v>57</v>
      </c>
      <c r="B995" s="58">
        <v>16</v>
      </c>
      <c r="C995" s="58" t="s">
        <v>23</v>
      </c>
      <c r="D995" s="58" t="s">
        <v>286</v>
      </c>
      <c r="E995" s="62">
        <v>62</v>
      </c>
      <c r="F995" s="280" t="e">
        <v>#DIV/0!</v>
      </c>
      <c r="G995" s="281">
        <v>0</v>
      </c>
      <c r="H995" s="280" t="e">
        <v>#DIV/0!</v>
      </c>
      <c r="I995" s="281">
        <v>0</v>
      </c>
      <c r="J995" s="280">
        <v>40.441176470588239</v>
      </c>
      <c r="K995" s="281">
        <v>136</v>
      </c>
      <c r="L995" s="282" t="e">
        <v>#DIV/0!</v>
      </c>
      <c r="M995" s="282" t="e">
        <v>#DIV/0!</v>
      </c>
      <c r="N995" s="282" t="e">
        <v>#DIV/0!</v>
      </c>
      <c r="O995" s="97" t="e">
        <v>#DIV/0!</v>
      </c>
      <c r="P995" s="97" t="e">
        <v>#DIV/0!</v>
      </c>
      <c r="Q995" s="97">
        <v>29.166666666666664</v>
      </c>
      <c r="R995" s="97" t="e">
        <v>#DIV/0!</v>
      </c>
      <c r="S995" s="97" t="e">
        <v>#DIV/0!</v>
      </c>
      <c r="T995" s="97" t="e">
        <v>#DIV/0!</v>
      </c>
      <c r="U995" s="57" t="s">
        <v>288</v>
      </c>
      <c r="V995" s="57" t="s">
        <v>1089</v>
      </c>
      <c r="W995" s="57">
        <v>47.619047619047613</v>
      </c>
      <c r="X995" s="71" t="s">
        <v>288</v>
      </c>
      <c r="Y995" s="71" t="s">
        <v>288</v>
      </c>
      <c r="Z995" s="71" t="s">
        <v>288</v>
      </c>
      <c r="AA995" s="57" t="s">
        <v>1090</v>
      </c>
      <c r="AB995" s="57" t="s">
        <v>1090</v>
      </c>
      <c r="AC995" s="57">
        <v>33.333333333333329</v>
      </c>
      <c r="AD995" s="56"/>
      <c r="AE995" s="56"/>
      <c r="AF995" s="56"/>
      <c r="AG995" s="57" t="s">
        <v>1086</v>
      </c>
      <c r="AH995" s="57" t="s">
        <v>1090</v>
      </c>
      <c r="AI995" s="57">
        <v>35.714285714285715</v>
      </c>
      <c r="AJ995" s="56"/>
      <c r="AK995" s="56"/>
      <c r="AL995" s="56"/>
      <c r="AM995" s="57" t="s">
        <v>288</v>
      </c>
      <c r="AN995" s="57" t="s">
        <v>288</v>
      </c>
      <c r="AO995" s="57">
        <v>0</v>
      </c>
      <c r="AP995" s="56"/>
      <c r="AQ995" s="56"/>
      <c r="AR995" s="56"/>
    </row>
    <row r="996" spans="1:44" x14ac:dyDescent="0.35">
      <c r="A996" s="279" t="s">
        <v>58</v>
      </c>
      <c r="B996" s="279">
        <v>17</v>
      </c>
      <c r="C996" s="279" t="s">
        <v>35</v>
      </c>
      <c r="D996" s="279" t="s">
        <v>35</v>
      </c>
      <c r="E996" s="62">
        <v>1</v>
      </c>
      <c r="F996" s="280">
        <v>23.432682425488181</v>
      </c>
      <c r="G996" s="281">
        <v>1946</v>
      </c>
      <c r="H996" s="280">
        <v>15.107913669064748</v>
      </c>
      <c r="I996" s="281">
        <v>1946</v>
      </c>
      <c r="J996" s="280">
        <v>10.161001788908766</v>
      </c>
      <c r="K996" s="281">
        <v>2795</v>
      </c>
      <c r="L996" s="282">
        <v>-13.271680636579415</v>
      </c>
      <c r="M996" s="282">
        <v>-4.9469118801559819</v>
      </c>
      <c r="N996" s="282">
        <v>-9.1092962583676993</v>
      </c>
      <c r="O996" s="97">
        <v>35.078125</v>
      </c>
      <c r="P996" s="97">
        <v>18.75</v>
      </c>
      <c r="Q996" s="97">
        <v>17.580025813485541</v>
      </c>
      <c r="R996" s="97">
        <v>-17.498099186514459</v>
      </c>
      <c r="S996" s="97">
        <v>-1.1699741865144588</v>
      </c>
      <c r="T996" s="97">
        <v>-9.3340366865144588</v>
      </c>
      <c r="U996" s="44">
        <v>34.0625</v>
      </c>
      <c r="V996" s="44">
        <v>23.75</v>
      </c>
      <c r="W996" s="44">
        <v>19.430379746835445</v>
      </c>
      <c r="X996" s="70">
        <v>-14.632120253164555</v>
      </c>
      <c r="Y996" s="70">
        <v>-4.3196202531645547</v>
      </c>
      <c r="Z996" s="70">
        <v>-9.4758702531645547</v>
      </c>
      <c r="AA996" s="44">
        <v>32.421875</v>
      </c>
      <c r="AB996" s="44">
        <v>18.828125</v>
      </c>
      <c r="AC996" s="44">
        <v>21.898734177215189</v>
      </c>
      <c r="AD996" s="19">
        <v>-10.523140822784811</v>
      </c>
      <c r="AE996" s="19">
        <v>3.0706091772151893</v>
      </c>
      <c r="AF996" s="19">
        <v>-3.7262658227848107</v>
      </c>
      <c r="AG996" s="44">
        <v>35.46875</v>
      </c>
      <c r="AH996" s="44">
        <v>17.265625</v>
      </c>
      <c r="AI996" s="44">
        <v>5.7631412286257122</v>
      </c>
      <c r="AJ996" s="19">
        <v>-29.705608771374287</v>
      </c>
      <c r="AK996" s="19">
        <v>-11.502483771374287</v>
      </c>
      <c r="AL996" s="19">
        <v>-20.604046271374287</v>
      </c>
      <c r="AM996" s="44">
        <v>38.359375</v>
      </c>
      <c r="AN996" s="44">
        <v>15.156249999999998</v>
      </c>
      <c r="AO996" s="44">
        <v>23.22784810126582</v>
      </c>
      <c r="AP996" s="19">
        <v>-15.13152689873418</v>
      </c>
      <c r="AQ996" s="19">
        <v>8.0715981012658222</v>
      </c>
      <c r="AR996" s="19">
        <v>-3.5299643987341787</v>
      </c>
    </row>
    <row r="997" spans="1:44" x14ac:dyDescent="0.35">
      <c r="A997" s="283" t="s">
        <v>58</v>
      </c>
      <c r="B997" s="283">
        <v>17</v>
      </c>
      <c r="C997" s="283" t="s">
        <v>2</v>
      </c>
      <c r="D997" s="283" t="s">
        <v>2</v>
      </c>
      <c r="E997" s="62">
        <v>2</v>
      </c>
      <c r="F997" s="280">
        <v>40.516605166051662</v>
      </c>
      <c r="G997" s="281">
        <v>1355</v>
      </c>
      <c r="H997" s="280">
        <v>22.363500373971579</v>
      </c>
      <c r="I997" s="281">
        <v>1337</v>
      </c>
      <c r="J997" s="280">
        <v>11.399491094147583</v>
      </c>
      <c r="K997" s="281">
        <v>1965</v>
      </c>
      <c r="L997" s="282">
        <v>-29.117114071904076</v>
      </c>
      <c r="M997" s="282">
        <v>-10.964009279823996</v>
      </c>
      <c r="N997" s="282">
        <v>-20.040561675864037</v>
      </c>
      <c r="O997" s="97">
        <v>51.180257420489724</v>
      </c>
      <c r="P997" s="97">
        <v>29.09853141924642</v>
      </c>
      <c r="Q997" s="97">
        <v>19.057631624843658</v>
      </c>
      <c r="R997" s="97">
        <v>-32.122625795646066</v>
      </c>
      <c r="S997" s="97">
        <v>-10.040899794402762</v>
      </c>
      <c r="T997" s="97">
        <v>-21.081762795024414</v>
      </c>
      <c r="U997" s="44">
        <v>49.430523917995444</v>
      </c>
      <c r="V997" s="44">
        <v>31.769722814498934</v>
      </c>
      <c r="W997" s="44">
        <v>19.207048458149782</v>
      </c>
      <c r="X997" s="70">
        <v>-30.223475459845663</v>
      </c>
      <c r="Y997" s="70">
        <v>-12.562674356349152</v>
      </c>
      <c r="Z997" s="70">
        <v>-21.393074908097407</v>
      </c>
      <c r="AA997" s="44">
        <v>48.642533936651581</v>
      </c>
      <c r="AB997" s="44">
        <v>27.597765363128492</v>
      </c>
      <c r="AC997" s="44">
        <v>19.025735294117645</v>
      </c>
      <c r="AD997" s="19">
        <v>-29.616798642533936</v>
      </c>
      <c r="AE997" s="19">
        <v>-8.5720300690108466</v>
      </c>
      <c r="AF997" s="19">
        <v>-19.094414355772393</v>
      </c>
      <c r="AG997" s="44">
        <v>51.995565410199553</v>
      </c>
      <c r="AH997" s="44">
        <v>30.149597238204834</v>
      </c>
      <c r="AI997" s="44">
        <v>5.9945504087193457</v>
      </c>
      <c r="AJ997" s="19">
        <v>-46.001015001480205</v>
      </c>
      <c r="AK997" s="19">
        <v>-24.155046829485489</v>
      </c>
      <c r="AL997" s="19">
        <v>-35.078030915482849</v>
      </c>
      <c r="AM997" s="44">
        <v>54.652406417112296</v>
      </c>
      <c r="AN997" s="44">
        <v>26.877040261153429</v>
      </c>
      <c r="AO997" s="44">
        <v>32.003192338387869</v>
      </c>
      <c r="AP997" s="19">
        <v>-22.649214078724427</v>
      </c>
      <c r="AQ997" s="19">
        <v>5.1261520772344404</v>
      </c>
      <c r="AR997" s="19">
        <v>-8.7615310007449931</v>
      </c>
    </row>
    <row r="998" spans="1:44" x14ac:dyDescent="0.35">
      <c r="A998" s="59" t="s">
        <v>58</v>
      </c>
      <c r="B998" s="59">
        <v>17</v>
      </c>
      <c r="C998" s="59" t="s">
        <v>2</v>
      </c>
      <c r="D998" s="59" t="s">
        <v>0</v>
      </c>
      <c r="E998" s="62">
        <v>3</v>
      </c>
      <c r="F998" s="280">
        <v>60.202020202020201</v>
      </c>
      <c r="G998" s="281">
        <v>990</v>
      </c>
      <c r="H998" s="280">
        <v>40.77555816686251</v>
      </c>
      <c r="I998" s="281">
        <v>851</v>
      </c>
      <c r="J998" s="280">
        <v>14.64968152866242</v>
      </c>
      <c r="K998" s="281">
        <v>1256</v>
      </c>
      <c r="L998" s="282">
        <v>-45.552338673357781</v>
      </c>
      <c r="M998" s="282">
        <v>-26.12587663820009</v>
      </c>
      <c r="N998" s="282">
        <v>-35.839107655778932</v>
      </c>
      <c r="O998" s="97">
        <v>66.327921675290099</v>
      </c>
      <c r="P998" s="97">
        <v>41.956923902477776</v>
      </c>
      <c r="Q998" s="97">
        <v>13.455192015014717</v>
      </c>
      <c r="R998" s="97">
        <v>-52.872729660275382</v>
      </c>
      <c r="S998" s="97">
        <v>-28.501731887463059</v>
      </c>
      <c r="T998" s="97">
        <v>-40.687230773869217</v>
      </c>
      <c r="U998" s="57">
        <v>68.15384615384616</v>
      </c>
      <c r="V998" s="57">
        <v>42.135642135642136</v>
      </c>
      <c r="W998" s="57">
        <v>17.127071823204421</v>
      </c>
      <c r="X998" s="71">
        <v>-51.026774330641743</v>
      </c>
      <c r="Y998" s="71">
        <v>-25.008570312437715</v>
      </c>
      <c r="Z998" s="71">
        <v>-38.017672321539727</v>
      </c>
      <c r="AA998" s="57">
        <v>65.563909774436098</v>
      </c>
      <c r="AB998" s="57">
        <v>42.301710730948678</v>
      </c>
      <c r="AC998" s="57">
        <v>10.76158940397351</v>
      </c>
      <c r="AD998" s="56">
        <v>-54.802320370462589</v>
      </c>
      <c r="AE998" s="56">
        <v>-31.540121326975168</v>
      </c>
      <c r="AF998" s="56">
        <v>-43.171220848718875</v>
      </c>
      <c r="AG998" s="57">
        <v>65.860597439544804</v>
      </c>
      <c r="AH998" s="57">
        <v>44.549763033175353</v>
      </c>
      <c r="AI998" s="57">
        <v>0.87463556851311952</v>
      </c>
      <c r="AJ998" s="56">
        <v>-64.985961871031691</v>
      </c>
      <c r="AK998" s="56">
        <v>-43.675127464662232</v>
      </c>
      <c r="AL998" s="56">
        <v>-54.330544667846965</v>
      </c>
      <c r="AM998" s="57">
        <v>65.733333333333334</v>
      </c>
      <c r="AN998" s="57">
        <v>38.840579710144929</v>
      </c>
      <c r="AO998" s="57">
        <v>25.057471264367813</v>
      </c>
      <c r="AP998" s="56">
        <v>-40.675862068965522</v>
      </c>
      <c r="AQ998" s="56">
        <v>-13.783108445777117</v>
      </c>
      <c r="AR998" s="56">
        <v>-27.229485257371319</v>
      </c>
    </row>
    <row r="999" spans="1:44" x14ac:dyDescent="0.35">
      <c r="A999" s="59" t="s">
        <v>58</v>
      </c>
      <c r="B999" s="59">
        <v>17</v>
      </c>
      <c r="C999" s="59" t="s">
        <v>2</v>
      </c>
      <c r="D999" s="59" t="s">
        <v>1</v>
      </c>
      <c r="E999" s="62">
        <v>4</v>
      </c>
      <c r="F999" s="280">
        <v>25.409836065573771</v>
      </c>
      <c r="G999" s="281">
        <v>854</v>
      </c>
      <c r="H999" s="280">
        <v>14.935064935064934</v>
      </c>
      <c r="I999" s="281">
        <v>924</v>
      </c>
      <c r="J999" s="280">
        <v>14.64968152866242</v>
      </c>
      <c r="K999" s="281">
        <v>1413</v>
      </c>
      <c r="L999" s="282">
        <v>-10.760154536911351</v>
      </c>
      <c r="M999" s="282">
        <v>-0.28538340640251469</v>
      </c>
      <c r="N999" s="282">
        <v>-5.5227689716569328</v>
      </c>
      <c r="O999" s="97">
        <v>37.754033123652661</v>
      </c>
      <c r="P999" s="97">
        <v>21.895742009328387</v>
      </c>
      <c r="Q999" s="97">
        <v>24.797251977660963</v>
      </c>
      <c r="R999" s="97">
        <v>-12.956781145991698</v>
      </c>
      <c r="S999" s="97">
        <v>2.9015099683325758</v>
      </c>
      <c r="T999" s="97">
        <v>-5.0276355888295612</v>
      </c>
      <c r="U999" s="57">
        <v>30.284552845528456</v>
      </c>
      <c r="V999" s="57">
        <v>27.072758037225043</v>
      </c>
      <c r="W999" s="57">
        <v>22.341696535244925</v>
      </c>
      <c r="X999" s="71">
        <v>-7.9428563102835312</v>
      </c>
      <c r="Y999" s="71">
        <v>-4.7310615019801183</v>
      </c>
      <c r="Z999" s="71">
        <v>-6.3369589061318248</v>
      </c>
      <c r="AA999" s="57">
        <v>32.629558541266796</v>
      </c>
      <c r="AB999" s="57">
        <v>17.522123893805311</v>
      </c>
      <c r="AC999" s="57">
        <v>25.35575679172057</v>
      </c>
      <c r="AD999" s="56">
        <v>-7.2738017495462266</v>
      </c>
      <c r="AE999" s="56">
        <v>7.8336328979152583</v>
      </c>
      <c r="AF999" s="56">
        <v>0.27991557418451585</v>
      </c>
      <c r="AG999" s="57">
        <v>39.661654135338345</v>
      </c>
      <c r="AH999" s="57">
        <v>21.546961325966851</v>
      </c>
      <c r="AI999" s="57">
        <v>9.1794158553546605</v>
      </c>
      <c r="AJ999" s="56">
        <v>-30.482238279983683</v>
      </c>
      <c r="AK999" s="56">
        <v>-12.367545470612191</v>
      </c>
      <c r="AL999" s="56">
        <v>-21.424891875297938</v>
      </c>
      <c r="AM999" s="57">
        <v>48.440366972477065</v>
      </c>
      <c r="AN999" s="57">
        <v>21.441124780316343</v>
      </c>
      <c r="AO999" s="57">
        <v>42.312138728323703</v>
      </c>
      <c r="AP999" s="56">
        <v>-6.1282282441533624</v>
      </c>
      <c r="AQ999" s="56">
        <v>20.871013948007359</v>
      </c>
      <c r="AR999" s="56">
        <v>7.3713928519269984</v>
      </c>
    </row>
    <row r="1000" spans="1:44" x14ac:dyDescent="0.35">
      <c r="A1000" s="59" t="s">
        <v>58</v>
      </c>
      <c r="B1000" s="59">
        <v>17</v>
      </c>
      <c r="C1000" s="59" t="s">
        <v>2</v>
      </c>
      <c r="D1000" s="59" t="s">
        <v>3</v>
      </c>
      <c r="E1000" s="62">
        <v>5</v>
      </c>
      <c r="F1000" s="280">
        <v>64.154786150712823</v>
      </c>
      <c r="G1000" s="281">
        <v>491</v>
      </c>
      <c r="H1000" s="280">
        <v>40.420560747663551</v>
      </c>
      <c r="I1000" s="281">
        <v>428</v>
      </c>
      <c r="J1000" s="280">
        <v>7.4554294975688817</v>
      </c>
      <c r="K1000" s="281">
        <v>617</v>
      </c>
      <c r="L1000" s="282">
        <v>-56.699356653143944</v>
      </c>
      <c r="M1000" s="282">
        <v>-32.965131250094672</v>
      </c>
      <c r="N1000" s="282">
        <v>-44.832243951619304</v>
      </c>
      <c r="O1000" s="97">
        <v>69.568217471202544</v>
      </c>
      <c r="P1000" s="97">
        <v>45.013815531865653</v>
      </c>
      <c r="Q1000" s="97">
        <v>14.026738393438739</v>
      </c>
      <c r="R1000" s="97">
        <v>-55.541479077763803</v>
      </c>
      <c r="S1000" s="97">
        <v>-30.987077138426912</v>
      </c>
      <c r="T1000" s="97">
        <v>-43.264278108095354</v>
      </c>
      <c r="U1000" s="57">
        <v>73.513513513513516</v>
      </c>
      <c r="V1000" s="57">
        <v>53.411764705882348</v>
      </c>
      <c r="W1000" s="57">
        <v>34.872979214780599</v>
      </c>
      <c r="X1000" s="71">
        <v>-38.640534298732916</v>
      </c>
      <c r="Y1000" s="71">
        <v>-18.538785491101748</v>
      </c>
      <c r="Z1000" s="71">
        <v>-28.589659894917332</v>
      </c>
      <c r="AA1000" s="57">
        <v>76</v>
      </c>
      <c r="AB1000" s="57">
        <v>48.469387755102041</v>
      </c>
      <c r="AC1000" s="57">
        <v>7.6923076923076925</v>
      </c>
      <c r="AD1000" s="56">
        <v>-68.307692307692307</v>
      </c>
      <c r="AE1000" s="56">
        <v>-40.777080062794347</v>
      </c>
      <c r="AF1000" s="56">
        <v>-54.54238618524333</v>
      </c>
      <c r="AG1000" s="57">
        <v>69.900497512437809</v>
      </c>
      <c r="AH1000" s="57">
        <v>41.967213114754095</v>
      </c>
      <c r="AI1000" s="57">
        <v>-2.4305555555555558</v>
      </c>
      <c r="AJ1000" s="56">
        <v>-72.331053067993366</v>
      </c>
      <c r="AK1000" s="56">
        <v>-44.397768670309652</v>
      </c>
      <c r="AL1000" s="56">
        <v>-58.364410869151513</v>
      </c>
      <c r="AM1000" s="57">
        <v>58.858858858858852</v>
      </c>
      <c r="AN1000" s="57">
        <v>36.206896551724135</v>
      </c>
      <c r="AO1000" s="57">
        <v>15.972222222222221</v>
      </c>
      <c r="AP1000" s="56">
        <v>-42.886636636636631</v>
      </c>
      <c r="AQ1000" s="56">
        <v>-20.234674329501914</v>
      </c>
      <c r="AR1000" s="56">
        <v>-31.560655483069272</v>
      </c>
    </row>
    <row r="1001" spans="1:44" x14ac:dyDescent="0.35">
      <c r="A1001" s="59" t="s">
        <v>58</v>
      </c>
      <c r="B1001" s="59">
        <v>17</v>
      </c>
      <c r="C1001" s="59" t="s">
        <v>2</v>
      </c>
      <c r="D1001" s="59" t="s">
        <v>4</v>
      </c>
      <c r="E1001" s="62">
        <v>6</v>
      </c>
      <c r="F1001" s="280">
        <v>67.630057803468219</v>
      </c>
      <c r="G1001" s="281">
        <v>865</v>
      </c>
      <c r="H1001" s="280">
        <v>51.724137931034484</v>
      </c>
      <c r="I1001" s="281">
        <v>696</v>
      </c>
      <c r="J1001" s="280">
        <v>24.600638977635782</v>
      </c>
      <c r="K1001" s="281">
        <v>939</v>
      </c>
      <c r="L1001" s="282">
        <v>-43.029418825832437</v>
      </c>
      <c r="M1001" s="282">
        <v>-27.123498953398702</v>
      </c>
      <c r="N1001" s="282">
        <v>-35.076458889615566</v>
      </c>
      <c r="O1001" s="97">
        <v>73.460445688875282</v>
      </c>
      <c r="P1001" s="97">
        <v>55.334501588250653</v>
      </c>
      <c r="Q1001" s="97">
        <v>26.491211073160507</v>
      </c>
      <c r="R1001" s="97">
        <v>-46.969234615714775</v>
      </c>
      <c r="S1001" s="97">
        <v>-28.843290515090146</v>
      </c>
      <c r="T1001" s="97">
        <v>-37.906262565402457</v>
      </c>
      <c r="U1001" s="57">
        <v>74.539363484087104</v>
      </c>
      <c r="V1001" s="57">
        <v>53.820033955857383</v>
      </c>
      <c r="W1001" s="57">
        <v>31.794871794871792</v>
      </c>
      <c r="X1001" s="71">
        <v>-42.744491689215309</v>
      </c>
      <c r="Y1001" s="71">
        <v>-22.025162160985591</v>
      </c>
      <c r="Z1001" s="71">
        <v>-32.384826925100448</v>
      </c>
      <c r="AA1001" s="57">
        <v>72.277227722772281</v>
      </c>
      <c r="AB1001" s="57">
        <v>58.757062146892657</v>
      </c>
      <c r="AC1001" s="57">
        <v>22.245762711864405</v>
      </c>
      <c r="AD1001" s="56">
        <v>-50.03146501090788</v>
      </c>
      <c r="AE1001" s="56">
        <v>-36.511299435028249</v>
      </c>
      <c r="AF1001" s="56">
        <v>-43.271382222968064</v>
      </c>
      <c r="AG1001" s="57">
        <v>74.143835616438352</v>
      </c>
      <c r="AH1001" s="57">
        <v>57.314629258517037</v>
      </c>
      <c r="AI1001" s="57">
        <v>12.854442344045369</v>
      </c>
      <c r="AJ1001" s="56">
        <v>-61.289393272392985</v>
      </c>
      <c r="AK1001" s="56">
        <v>-44.46018691447167</v>
      </c>
      <c r="AL1001" s="56">
        <v>-52.874790093432324</v>
      </c>
      <c r="AM1001" s="57">
        <v>72.881355932203391</v>
      </c>
      <c r="AN1001" s="57">
        <v>51.446280991735534</v>
      </c>
      <c r="AO1001" s="57">
        <v>39.069767441860463</v>
      </c>
      <c r="AP1001" s="56">
        <v>-33.811588490342928</v>
      </c>
      <c r="AQ1001" s="56">
        <v>-12.376513549875071</v>
      </c>
      <c r="AR1001" s="56">
        <v>-23.094051020108999</v>
      </c>
    </row>
    <row r="1002" spans="1:44" x14ac:dyDescent="0.35">
      <c r="A1002" s="59" t="s">
        <v>58</v>
      </c>
      <c r="B1002" s="59">
        <v>17</v>
      </c>
      <c r="C1002" s="59" t="s">
        <v>2</v>
      </c>
      <c r="D1002" s="59" t="s">
        <v>5</v>
      </c>
      <c r="E1002" s="62">
        <v>7</v>
      </c>
      <c r="F1002" s="280">
        <v>26.666666666666668</v>
      </c>
      <c r="G1002" s="281">
        <v>195</v>
      </c>
      <c r="H1002" s="280">
        <v>26.548672566371685</v>
      </c>
      <c r="I1002" s="281">
        <v>226</v>
      </c>
      <c r="J1002" s="280">
        <v>6.4705882352941186</v>
      </c>
      <c r="K1002" s="281">
        <v>340</v>
      </c>
      <c r="L1002" s="282">
        <v>-20.196078431372548</v>
      </c>
      <c r="M1002" s="282">
        <v>-20.078084331077566</v>
      </c>
      <c r="N1002" s="282">
        <v>-20.137081381225059</v>
      </c>
      <c r="O1002" s="97">
        <v>43.433822948748315</v>
      </c>
      <c r="P1002" s="97">
        <v>22.753320448732854</v>
      </c>
      <c r="Q1002" s="97">
        <v>0.12167520189224668</v>
      </c>
      <c r="R1002" s="97">
        <v>-43.31214774685607</v>
      </c>
      <c r="S1002" s="97">
        <v>-22.631645246840606</v>
      </c>
      <c r="T1002" s="97">
        <v>-32.971896496848338</v>
      </c>
      <c r="U1002" s="57">
        <v>45</v>
      </c>
      <c r="V1002" s="57">
        <v>40.625</v>
      </c>
      <c r="W1002" s="57">
        <v>42.138364779874216</v>
      </c>
      <c r="X1002" s="71">
        <v>-2.861635220125784</v>
      </c>
      <c r="Y1002" s="71">
        <v>1.513364779874216</v>
      </c>
      <c r="Z1002" s="71">
        <v>-0.67413522012578397</v>
      </c>
      <c r="AA1002" s="57">
        <v>52.380952380952387</v>
      </c>
      <c r="AB1002" s="57">
        <v>30.869565217391305</v>
      </c>
      <c r="AC1002" s="57">
        <v>-10.067114093959731</v>
      </c>
      <c r="AD1002" s="56">
        <v>-62.448066474912117</v>
      </c>
      <c r="AE1002" s="56">
        <v>-40.936679311351035</v>
      </c>
      <c r="AF1002" s="56">
        <v>-51.692372893131576</v>
      </c>
      <c r="AG1002" s="57">
        <v>43.518518518518519</v>
      </c>
      <c r="AH1002" s="57">
        <v>5.8823529411764701</v>
      </c>
      <c r="AI1002" s="57">
        <v>-21.167883211678831</v>
      </c>
      <c r="AJ1002" s="56">
        <v>-64.686401730197346</v>
      </c>
      <c r="AK1002" s="56">
        <v>-27.050236152855302</v>
      </c>
      <c r="AL1002" s="56">
        <v>-45.868318941526326</v>
      </c>
      <c r="AM1002" s="57">
        <v>32.835820895522389</v>
      </c>
      <c r="AN1002" s="57">
        <v>13.636363636363635</v>
      </c>
      <c r="AO1002" s="57">
        <v>-10.416666666666668</v>
      </c>
      <c r="AP1002" s="56">
        <v>-43.25248756218906</v>
      </c>
      <c r="AQ1002" s="56">
        <v>-24.053030303030305</v>
      </c>
      <c r="AR1002" s="56">
        <v>-33.652758932609686</v>
      </c>
    </row>
    <row r="1003" spans="1:44" x14ac:dyDescent="0.35">
      <c r="A1003" s="59" t="s">
        <v>58</v>
      </c>
      <c r="B1003" s="59">
        <v>17</v>
      </c>
      <c r="C1003" s="59" t="s">
        <v>2</v>
      </c>
      <c r="D1003" s="59" t="s">
        <v>6</v>
      </c>
      <c r="E1003" s="62">
        <v>8</v>
      </c>
      <c r="F1003" s="280">
        <v>34.520547945205479</v>
      </c>
      <c r="G1003" s="281">
        <v>365</v>
      </c>
      <c r="H1003" s="280">
        <v>23.762376237623762</v>
      </c>
      <c r="I1003" s="281">
        <v>404</v>
      </c>
      <c r="J1003" s="280">
        <v>13.961038961038961</v>
      </c>
      <c r="K1003" s="281">
        <v>616</v>
      </c>
      <c r="L1003" s="282">
        <v>-20.55950898416652</v>
      </c>
      <c r="M1003" s="282">
        <v>-9.8013372765848015</v>
      </c>
      <c r="N1003" s="282">
        <v>-15.180423130375662</v>
      </c>
      <c r="O1003" s="97">
        <v>49.435149204121053</v>
      </c>
      <c r="P1003" s="97">
        <v>35.163942518479338</v>
      </c>
      <c r="Q1003" s="97">
        <v>17.046768284541677</v>
      </c>
      <c r="R1003" s="97">
        <v>-32.388380919579376</v>
      </c>
      <c r="S1003" s="97">
        <v>-18.117174233937661</v>
      </c>
      <c r="T1003" s="97">
        <v>-25.252777576758518</v>
      </c>
      <c r="U1003" s="57">
        <v>50</v>
      </c>
      <c r="V1003" s="57">
        <v>38.943894389438945</v>
      </c>
      <c r="W1003" s="57">
        <v>30.660377358490564</v>
      </c>
      <c r="X1003" s="71">
        <v>-19.339622641509436</v>
      </c>
      <c r="Y1003" s="71">
        <v>-8.2835170309483814</v>
      </c>
      <c r="Z1003" s="71">
        <v>-13.811569836228909</v>
      </c>
      <c r="AA1003" s="57">
        <v>45.769230769230766</v>
      </c>
      <c r="AB1003" s="57">
        <v>36.013986013986013</v>
      </c>
      <c r="AC1003" s="57">
        <v>15.725806451612904</v>
      </c>
      <c r="AD1003" s="56">
        <v>-30.043424317617863</v>
      </c>
      <c r="AE1003" s="56">
        <v>-20.288179562373109</v>
      </c>
      <c r="AF1003" s="56">
        <v>-25.165801939995486</v>
      </c>
      <c r="AG1003" s="57">
        <v>50.775193798449614</v>
      </c>
      <c r="AH1003" s="57">
        <v>37.387387387387392</v>
      </c>
      <c r="AI1003" s="57">
        <v>-6.3241106719367588</v>
      </c>
      <c r="AJ1003" s="56">
        <v>-57.099304470386372</v>
      </c>
      <c r="AK1003" s="56">
        <v>-43.71149805932415</v>
      </c>
      <c r="AL1003" s="56">
        <v>-50.405401264855257</v>
      </c>
      <c r="AM1003" s="57">
        <v>51.196172248803826</v>
      </c>
      <c r="AN1003" s="57">
        <v>28.31050228310502</v>
      </c>
      <c r="AO1003" s="57">
        <v>28.125</v>
      </c>
      <c r="AP1003" s="56">
        <v>-23.071172248803826</v>
      </c>
      <c r="AQ1003" s="56">
        <v>-0.18550228310501993</v>
      </c>
      <c r="AR1003" s="56">
        <v>-11.628337265954423</v>
      </c>
    </row>
    <row r="1004" spans="1:44" x14ac:dyDescent="0.35">
      <c r="A1004" s="59" t="s">
        <v>1212</v>
      </c>
      <c r="B1004" s="59">
        <v>17</v>
      </c>
      <c r="C1004" s="59" t="s">
        <v>1062</v>
      </c>
      <c r="D1004" s="59" t="s">
        <v>1112</v>
      </c>
      <c r="E1004" s="62">
        <v>9</v>
      </c>
      <c r="F1004" s="280">
        <v>4.8543689320388346</v>
      </c>
      <c r="G1004" s="281">
        <v>103</v>
      </c>
      <c r="H1004" s="280">
        <v>-30</v>
      </c>
      <c r="I1004" s="281">
        <v>90</v>
      </c>
      <c r="J1004" s="280">
        <v>-14.912280701754385</v>
      </c>
      <c r="K1004" s="281">
        <v>114</v>
      </c>
      <c r="L1004" s="282">
        <v>-19.766649633793222</v>
      </c>
      <c r="M1004" s="282">
        <v>15.087719298245615</v>
      </c>
      <c r="N1004" s="282">
        <v>-2.3394651677738034</v>
      </c>
      <c r="O1004" s="97">
        <v>11.959842863378437</v>
      </c>
      <c r="P1004" s="97">
        <v>7.6503635161929937</v>
      </c>
      <c r="Q1004" s="97">
        <v>18.910155951940741</v>
      </c>
      <c r="R1004" s="97">
        <v>6.9503130885623037</v>
      </c>
      <c r="S1004" s="97">
        <v>11.259792435747748</v>
      </c>
      <c r="T1004" s="97">
        <v>9.1050527621550259</v>
      </c>
      <c r="U1004" s="57">
        <v>13.793103448275861</v>
      </c>
      <c r="V1004" s="57">
        <v>2.9411764705882351</v>
      </c>
      <c r="W1004" s="57">
        <v>14.754098360655737</v>
      </c>
      <c r="X1004" s="71">
        <v>0.960994912379876</v>
      </c>
      <c r="Y1004" s="71">
        <v>11.812921890067502</v>
      </c>
      <c r="Z1004" s="71">
        <v>6.3869584012236889</v>
      </c>
      <c r="AA1004" s="57">
        <v>10.126582278481013</v>
      </c>
      <c r="AB1004" s="57">
        <v>12.359550561797752</v>
      </c>
      <c r="AC1004" s="57">
        <v>4.0816326530612246</v>
      </c>
      <c r="AD1004" s="56">
        <v>-6.0449496254197888</v>
      </c>
      <c r="AE1004" s="56">
        <v>-8.2779179087365264</v>
      </c>
      <c r="AF1004" s="56">
        <v>-7.161433767078158</v>
      </c>
      <c r="AG1004" s="57"/>
      <c r="AH1004" s="57"/>
      <c r="AI1004" s="57">
        <v>37.894736842105267</v>
      </c>
      <c r="AJ1004" s="56"/>
      <c r="AK1004" s="56"/>
      <c r="AL1004" s="56"/>
      <c r="AM1004" s="57"/>
      <c r="AN1004" s="57"/>
      <c r="AO1004" s="57"/>
      <c r="AP1004" s="56"/>
      <c r="AQ1004" s="56"/>
      <c r="AR1004" s="56"/>
    </row>
    <row r="1005" spans="1:44" x14ac:dyDescent="0.35">
      <c r="A1005" s="59" t="s">
        <v>58</v>
      </c>
      <c r="B1005" s="59">
        <v>17</v>
      </c>
      <c r="C1005" s="59" t="s">
        <v>2</v>
      </c>
      <c r="D1005" s="59" t="s">
        <v>7</v>
      </c>
      <c r="E1005" s="62">
        <v>10</v>
      </c>
      <c r="F1005" s="280">
        <v>34.141414141414138</v>
      </c>
      <c r="G1005" s="281">
        <v>495</v>
      </c>
      <c r="H1005" s="280">
        <v>23.076923076923077</v>
      </c>
      <c r="I1005" s="281">
        <v>559</v>
      </c>
      <c r="J1005" s="280">
        <v>26.399026763990268</v>
      </c>
      <c r="K1005" s="281">
        <v>822</v>
      </c>
      <c r="L1005" s="282">
        <v>-7.7423873774238707</v>
      </c>
      <c r="M1005" s="282">
        <v>3.3221036870671909</v>
      </c>
      <c r="N1005" s="282">
        <v>-2.2101418451783399</v>
      </c>
      <c r="O1005" s="97">
        <v>42.604657466165783</v>
      </c>
      <c r="P1005" s="97">
        <v>32.656954319231424</v>
      </c>
      <c r="Q1005" s="97">
        <v>40.377218566589455</v>
      </c>
      <c r="R1005" s="97">
        <v>-2.2274388995763275</v>
      </c>
      <c r="S1005" s="97">
        <v>7.7202642473580312</v>
      </c>
      <c r="T1005" s="97">
        <v>2.7464126738908519</v>
      </c>
      <c r="U1005" s="57">
        <v>32.677165354330704</v>
      </c>
      <c r="V1005" s="57">
        <v>34.470989761092156</v>
      </c>
      <c r="W1005" s="57">
        <v>33.095238095238095</v>
      </c>
      <c r="X1005" s="71">
        <v>0.41807274090739099</v>
      </c>
      <c r="Y1005" s="71">
        <v>-1.3757516658540609</v>
      </c>
      <c r="Z1005" s="71">
        <v>-0.47883946247333498</v>
      </c>
      <c r="AA1005" s="57">
        <v>35.714285714285715</v>
      </c>
      <c r="AB1005" s="57">
        <v>29.1044776119403</v>
      </c>
      <c r="AC1005" s="57">
        <v>42.51012145748988</v>
      </c>
      <c r="AD1005" s="56">
        <v>6.7958357432041652</v>
      </c>
      <c r="AE1005" s="56">
        <v>13.40564384554958</v>
      </c>
      <c r="AF1005" s="56">
        <v>10.100739794376873</v>
      </c>
      <c r="AG1005" s="57">
        <v>43.39622641509434</v>
      </c>
      <c r="AH1005" s="57">
        <v>35.987261146496813</v>
      </c>
      <c r="AI1005" s="57">
        <v>26.21359223300971</v>
      </c>
      <c r="AJ1005" s="56">
        <v>-17.18263418208463</v>
      </c>
      <c r="AK1005" s="56">
        <v>-9.7736689134871035</v>
      </c>
      <c r="AL1005" s="56">
        <v>-13.478151547785867</v>
      </c>
      <c r="AM1005" s="57">
        <v>58.630952380952387</v>
      </c>
      <c r="AN1005" s="57">
        <v>31.065088757396449</v>
      </c>
      <c r="AO1005" s="57">
        <v>59.689922480620147</v>
      </c>
      <c r="AP1005" s="56">
        <v>1.0589700996677607</v>
      </c>
      <c r="AQ1005" s="56">
        <v>28.624833723223698</v>
      </c>
      <c r="AR1005" s="56">
        <v>14.84190191144573</v>
      </c>
    </row>
    <row r="1006" spans="1:44" x14ac:dyDescent="0.35">
      <c r="A1006" s="59" t="s">
        <v>1213</v>
      </c>
      <c r="B1006" s="59">
        <v>17</v>
      </c>
      <c r="C1006" s="59" t="s">
        <v>1096</v>
      </c>
      <c r="D1006" s="59" t="s">
        <v>1114</v>
      </c>
      <c r="E1006" s="62">
        <v>11</v>
      </c>
      <c r="F1006" s="280">
        <v>37.271937445699393</v>
      </c>
      <c r="G1006" s="281">
        <v>1151</v>
      </c>
      <c r="H1006" s="280">
        <v>23.667570009033422</v>
      </c>
      <c r="I1006" s="281">
        <v>1107</v>
      </c>
      <c r="J1006" s="280">
        <v>5.6650246305418719</v>
      </c>
      <c r="K1006" s="281">
        <v>1624</v>
      </c>
      <c r="L1006" s="282">
        <v>-31.606912815157521</v>
      </c>
      <c r="M1006" s="282">
        <v>-18.002545378491551</v>
      </c>
      <c r="N1006" s="282">
        <v>-24.804729096824538</v>
      </c>
      <c r="O1006" s="97">
        <v>47.886949958588708</v>
      </c>
      <c r="P1006" s="97">
        <v>27.882100237799406</v>
      </c>
      <c r="Q1006" s="97">
        <v>17.319913237120829</v>
      </c>
      <c r="R1006" s="97">
        <v>-30.567036721467879</v>
      </c>
      <c r="S1006" s="97">
        <v>-10.562187000678577</v>
      </c>
      <c r="T1006" s="97">
        <v>-20.564611861073228</v>
      </c>
      <c r="U1006" s="57">
        <v>46.544428772919602</v>
      </c>
      <c r="V1006" s="57">
        <v>31.941031941031937</v>
      </c>
      <c r="W1006" s="57">
        <v>16.880552813425471</v>
      </c>
      <c r="X1006" s="71">
        <v>-29.663875959494131</v>
      </c>
      <c r="Y1006" s="71">
        <v>-15.060479127606467</v>
      </c>
      <c r="Z1006" s="71">
        <v>-22.362177543550299</v>
      </c>
      <c r="AA1006" s="57">
        <v>48.280605226960112</v>
      </c>
      <c r="AB1006" s="57">
        <v>28.169014084507044</v>
      </c>
      <c r="AC1006" s="57">
        <v>17.256162915326904</v>
      </c>
      <c r="AD1006" s="56">
        <v>-31.024442311633209</v>
      </c>
      <c r="AE1006" s="56">
        <v>-10.91285116918014</v>
      </c>
      <c r="AF1006" s="56">
        <v>-20.968646740406676</v>
      </c>
      <c r="AG1006" s="57">
        <v>49.125168236877528</v>
      </c>
      <c r="AH1006" s="57">
        <v>27.628032345013477</v>
      </c>
      <c r="AI1006" s="57">
        <v>3.125</v>
      </c>
      <c r="AJ1006" s="56">
        <v>-46.000168236877528</v>
      </c>
      <c r="AK1006" s="56">
        <v>-24.503032345013477</v>
      </c>
      <c r="AL1006" s="56">
        <v>-35.251600290945504</v>
      </c>
      <c r="AM1006" s="57">
        <v>47.597597597597598</v>
      </c>
      <c r="AN1006" s="57">
        <v>23.790322580645164</v>
      </c>
      <c r="AO1006" s="57">
        <v>32.017937219730939</v>
      </c>
      <c r="AP1006" s="56">
        <v>-15.579660377866659</v>
      </c>
      <c r="AQ1006" s="56">
        <v>8.2276146390857754</v>
      </c>
      <c r="AR1006" s="56">
        <v>-3.676022869390442</v>
      </c>
    </row>
    <row r="1007" spans="1:44" x14ac:dyDescent="0.35">
      <c r="A1007" s="59" t="s">
        <v>1214</v>
      </c>
      <c r="B1007" s="59">
        <v>17</v>
      </c>
      <c r="C1007" s="59" t="s">
        <v>1097</v>
      </c>
      <c r="D1007" s="59" t="s">
        <v>1186</v>
      </c>
      <c r="E1007" s="62">
        <v>12</v>
      </c>
      <c r="F1007" s="280">
        <v>56.706753006475488</v>
      </c>
      <c r="G1007" s="281">
        <v>1081</v>
      </c>
      <c r="H1007" s="280">
        <v>39.076923076923073</v>
      </c>
      <c r="I1007" s="281">
        <v>975</v>
      </c>
      <c r="J1007" s="280">
        <v>29.985007496251875</v>
      </c>
      <c r="K1007" s="281">
        <v>1334</v>
      </c>
      <c r="L1007" s="282">
        <v>-26.721745510223613</v>
      </c>
      <c r="M1007" s="282">
        <v>-9.0919155806711984</v>
      </c>
      <c r="N1007" s="282">
        <v>-17.906830545447406</v>
      </c>
      <c r="O1007" s="97">
        <v>63.726665309013171</v>
      </c>
      <c r="P1007" s="97">
        <v>43.797383779623679</v>
      </c>
      <c r="Q1007" s="97">
        <v>34.656764309886384</v>
      </c>
      <c r="R1007" s="97">
        <v>-29.069900999126787</v>
      </c>
      <c r="S1007" s="97">
        <v>-9.1406194697372953</v>
      </c>
      <c r="T1007" s="97">
        <v>-19.105260234432041</v>
      </c>
      <c r="U1007" s="57">
        <v>62.880886426592795</v>
      </c>
      <c r="V1007" s="57">
        <v>46.153846153846153</v>
      </c>
      <c r="W1007" s="57">
        <v>35.857988165680474</v>
      </c>
      <c r="X1007" s="71">
        <v>-27.022898260912321</v>
      </c>
      <c r="Y1007" s="71">
        <v>-10.295857988165679</v>
      </c>
      <c r="Z1007" s="71">
        <v>-18.659378124539</v>
      </c>
      <c r="AA1007" s="57">
        <v>60.302197802197796</v>
      </c>
      <c r="AB1007" s="57">
        <v>39.06911142454161</v>
      </c>
      <c r="AC1007" s="57">
        <v>33.457711442786071</v>
      </c>
      <c r="AD1007" s="56">
        <v>-26.844486359411725</v>
      </c>
      <c r="AE1007" s="56">
        <v>-5.6113999817555396</v>
      </c>
      <c r="AF1007" s="56">
        <v>-16.227943170583632</v>
      </c>
      <c r="AG1007" s="57">
        <v>63.781624500665778</v>
      </c>
      <c r="AH1007" s="57">
        <v>47.352941176470587</v>
      </c>
      <c r="AI1007" s="57">
        <v>23.066298342541437</v>
      </c>
      <c r="AJ1007" s="56">
        <v>-40.715326158124341</v>
      </c>
      <c r="AK1007" s="56">
        <v>-24.28664283392915</v>
      </c>
      <c r="AL1007" s="56">
        <v>-32.500984496026746</v>
      </c>
      <c r="AM1007" s="57">
        <v>67.941952506596309</v>
      </c>
      <c r="AN1007" s="57">
        <v>42.613636363636367</v>
      </c>
      <c r="AO1007" s="57">
        <v>46.245059288537547</v>
      </c>
      <c r="AP1007" s="56">
        <v>-21.696893218058761</v>
      </c>
      <c r="AQ1007" s="56">
        <v>3.6314229249011802</v>
      </c>
      <c r="AR1007" s="56">
        <v>-9.0327351465787906</v>
      </c>
    </row>
    <row r="1008" spans="1:44" x14ac:dyDescent="0.35">
      <c r="A1008" s="59" t="s">
        <v>58</v>
      </c>
      <c r="B1008" s="59">
        <v>17</v>
      </c>
      <c r="C1008" s="59" t="s">
        <v>2</v>
      </c>
      <c r="D1008" s="59" t="s">
        <v>268</v>
      </c>
      <c r="E1008" s="62">
        <v>13</v>
      </c>
      <c r="F1008" s="280">
        <v>55.990220048899751</v>
      </c>
      <c r="G1008" s="281">
        <v>818</v>
      </c>
      <c r="H1008" s="280">
        <v>41.786743515850148</v>
      </c>
      <c r="I1008" s="281">
        <v>694</v>
      </c>
      <c r="J1008" s="280">
        <v>6.2191510365251732</v>
      </c>
      <c r="K1008" s="281">
        <v>1013</v>
      </c>
      <c r="L1008" s="282">
        <v>-49.771069012374575</v>
      </c>
      <c r="M1008" s="282">
        <v>-35.567592479324972</v>
      </c>
      <c r="N1008" s="282">
        <v>-42.669330745849777</v>
      </c>
      <c r="O1008" s="97">
        <v>64.168217449739089</v>
      </c>
      <c r="P1008" s="97">
        <v>42.62964636015321</v>
      </c>
      <c r="Q1008" s="97">
        <v>9.7728194301174636</v>
      </c>
      <c r="R1008" s="97">
        <v>-54.395398019621624</v>
      </c>
      <c r="S1008" s="97">
        <v>-32.856826930035744</v>
      </c>
      <c r="T1008" s="97">
        <v>-43.626112474828687</v>
      </c>
      <c r="U1008" s="57">
        <v>66.202783300198803</v>
      </c>
      <c r="V1008" s="57">
        <v>41.736227045075125</v>
      </c>
      <c r="W1008" s="57">
        <v>13.614262560777956</v>
      </c>
      <c r="X1008" s="71">
        <v>-52.588520739420844</v>
      </c>
      <c r="Y1008" s="71">
        <v>-28.12196448429717</v>
      </c>
      <c r="Z1008" s="71">
        <v>-40.355242611859005</v>
      </c>
      <c r="AA1008" s="57">
        <v>63.53591160220995</v>
      </c>
      <c r="AB1008" s="57">
        <v>44.897959183673471</v>
      </c>
      <c r="AC1008" s="57">
        <v>6</v>
      </c>
      <c r="AD1008" s="56">
        <v>-57.53591160220995</v>
      </c>
      <c r="AE1008" s="56">
        <v>-38.897959183673471</v>
      </c>
      <c r="AF1008" s="56">
        <v>-48.216935392941707</v>
      </c>
      <c r="AG1008" s="57">
        <v>62.765957446808507</v>
      </c>
      <c r="AH1008" s="57">
        <v>41.254752851711025</v>
      </c>
      <c r="AI1008" s="57">
        <v>-4.5871559633027523</v>
      </c>
      <c r="AJ1008" s="56">
        <v>-67.353113410111263</v>
      </c>
      <c r="AK1008" s="56">
        <v>-45.841908815013781</v>
      </c>
      <c r="AL1008" s="56">
        <v>-56.597511112562522</v>
      </c>
      <c r="AM1008" s="57" t="s">
        <v>288</v>
      </c>
      <c r="AN1008" s="57" t="s">
        <v>288</v>
      </c>
      <c r="AO1008" s="57">
        <v>24.064171122994651</v>
      </c>
      <c r="AP1008" s="56"/>
      <c r="AQ1008" s="56"/>
      <c r="AR1008" s="56"/>
    </row>
    <row r="1009" spans="1:44" x14ac:dyDescent="0.35">
      <c r="A1009" s="59" t="s">
        <v>58</v>
      </c>
      <c r="B1009" s="59">
        <v>17</v>
      </c>
      <c r="C1009" s="59" t="s">
        <v>2</v>
      </c>
      <c r="D1009" s="59" t="s">
        <v>269</v>
      </c>
      <c r="E1009" s="62">
        <v>14</v>
      </c>
      <c r="F1009" s="280">
        <v>76.279650436953801</v>
      </c>
      <c r="G1009" s="281">
        <v>801</v>
      </c>
      <c r="H1009" s="280">
        <v>57.232704402515722</v>
      </c>
      <c r="I1009" s="281">
        <v>636</v>
      </c>
      <c r="J1009" s="280">
        <v>38.554216867469883</v>
      </c>
      <c r="K1009" s="281">
        <v>830</v>
      </c>
      <c r="L1009" s="282">
        <v>-37.725433569483918</v>
      </c>
      <c r="M1009" s="282">
        <v>-18.678487535045839</v>
      </c>
      <c r="N1009" s="282">
        <v>-28.201960552264879</v>
      </c>
      <c r="O1009" s="97">
        <v>76.973924883983116</v>
      </c>
      <c r="P1009" s="97">
        <v>59.117306228676561</v>
      </c>
      <c r="Q1009" s="97">
        <v>32.325402294330431</v>
      </c>
      <c r="R1009" s="97">
        <v>-44.648522589652686</v>
      </c>
      <c r="S1009" s="97">
        <v>-26.791903934346131</v>
      </c>
      <c r="T1009" s="97">
        <v>-35.720213261999405</v>
      </c>
      <c r="U1009" s="57">
        <v>78.074866310160431</v>
      </c>
      <c r="V1009" s="57">
        <v>60.074626865671647</v>
      </c>
      <c r="W1009" s="57">
        <v>35.9375</v>
      </c>
      <c r="X1009" s="71">
        <v>-42.137366310160431</v>
      </c>
      <c r="Y1009" s="71">
        <v>-24.137126865671647</v>
      </c>
      <c r="Z1009" s="71">
        <v>-33.137246587916039</v>
      </c>
      <c r="AA1009" s="57">
        <v>76.396396396396398</v>
      </c>
      <c r="AB1009" s="57">
        <v>54.875717017208416</v>
      </c>
      <c r="AC1009" s="57">
        <v>27.912621359223301</v>
      </c>
      <c r="AD1009" s="56">
        <v>-48.483775037173096</v>
      </c>
      <c r="AE1009" s="56">
        <v>-26.963095657985114</v>
      </c>
      <c r="AF1009" s="56">
        <v>-37.723435347579105</v>
      </c>
      <c r="AG1009" s="57">
        <v>76.450511945392492</v>
      </c>
      <c r="AH1009" s="57">
        <v>62.401574803149607</v>
      </c>
      <c r="AI1009" s="57">
        <v>23.222748815165879</v>
      </c>
      <c r="AJ1009" s="56">
        <v>-53.227763130226613</v>
      </c>
      <c r="AK1009" s="56">
        <v>-39.178825987983728</v>
      </c>
      <c r="AL1009" s="56">
        <v>-46.203294559105174</v>
      </c>
      <c r="AM1009" s="57" t="s">
        <v>288</v>
      </c>
      <c r="AN1009" s="57" t="s">
        <v>288</v>
      </c>
      <c r="AO1009" s="57">
        <v>42.228739002932549</v>
      </c>
      <c r="AP1009" s="56"/>
      <c r="AQ1009" s="56"/>
      <c r="AR1009" s="56"/>
    </row>
    <row r="1010" spans="1:44" x14ac:dyDescent="0.35">
      <c r="A1010" s="59" t="s">
        <v>1212</v>
      </c>
      <c r="B1010" s="59">
        <v>17</v>
      </c>
      <c r="C1010" s="59" t="s">
        <v>1064</v>
      </c>
      <c r="D1010" s="59" t="s">
        <v>1118</v>
      </c>
      <c r="E1010" s="62">
        <v>15</v>
      </c>
      <c r="F1010" s="280">
        <v>21.540656205420827</v>
      </c>
      <c r="G1010" s="281">
        <v>701</v>
      </c>
      <c r="H1010" s="280">
        <v>15.691489361702127</v>
      </c>
      <c r="I1010" s="281">
        <v>752</v>
      </c>
      <c r="J1010" s="280">
        <v>8.2585278276481162</v>
      </c>
      <c r="K1010" s="281">
        <v>1114</v>
      </c>
      <c r="L1010" s="282">
        <v>-13.282128377772711</v>
      </c>
      <c r="M1010" s="282">
        <v>-7.4329615340540105</v>
      </c>
      <c r="N1010" s="282">
        <v>-10.357544955913362</v>
      </c>
      <c r="O1010" s="97">
        <v>30.195968435928318</v>
      </c>
      <c r="P1010" s="97">
        <v>20.193759602672667</v>
      </c>
      <c r="Q1010" s="97">
        <v>23.166189547381066</v>
      </c>
      <c r="R1010" s="97">
        <v>-7.0297788885472521</v>
      </c>
      <c r="S1010" s="97">
        <v>2.9724299447083986</v>
      </c>
      <c r="T1010" s="97">
        <v>-2.0286744719194267</v>
      </c>
      <c r="U1010" s="57">
        <v>25.319693094629159</v>
      </c>
      <c r="V1010" s="57">
        <v>26.883910386965375</v>
      </c>
      <c r="W1010" s="57">
        <v>17.647058823529413</v>
      </c>
      <c r="X1010" s="71">
        <v>-7.6726342710997457</v>
      </c>
      <c r="Y1010" s="71">
        <v>-9.2368515634359625</v>
      </c>
      <c r="Z1010" s="71">
        <v>-8.4547429172678541</v>
      </c>
      <c r="AA1010" s="57">
        <v>31.051344743276282</v>
      </c>
      <c r="AB1010" s="57">
        <v>14.947368421052632</v>
      </c>
      <c r="AC1010" s="57">
        <v>23.052959501557631</v>
      </c>
      <c r="AD1010" s="56">
        <v>-7.9983852417186512</v>
      </c>
      <c r="AE1010" s="56">
        <v>8.1055910805049987</v>
      </c>
      <c r="AF1010" s="56">
        <v>5.3602919393173742E-2</v>
      </c>
      <c r="AG1010" s="57">
        <v>34.216867469879517</v>
      </c>
      <c r="AH1010" s="57">
        <v>18.75</v>
      </c>
      <c r="AI1010" s="57">
        <v>8.1415929203539825</v>
      </c>
      <c r="AJ1010" s="56">
        <v>-26.075274549525535</v>
      </c>
      <c r="AK1010" s="56">
        <v>-10.608407079646017</v>
      </c>
      <c r="AL1010" s="56">
        <v>-18.341840814585776</v>
      </c>
      <c r="AM1010" s="57" t="s">
        <v>288</v>
      </c>
      <c r="AN1010" s="57" t="s">
        <v>288</v>
      </c>
      <c r="AO1010" s="57">
        <v>43.823146944083227</v>
      </c>
      <c r="AP1010" s="56"/>
      <c r="AQ1010" s="56"/>
      <c r="AR1010" s="56"/>
    </row>
    <row r="1011" spans="1:44" x14ac:dyDescent="0.35">
      <c r="A1011" s="59" t="s">
        <v>58</v>
      </c>
      <c r="B1011" s="59">
        <v>17</v>
      </c>
      <c r="C1011" s="59" t="s">
        <v>2</v>
      </c>
      <c r="D1011" s="59" t="s">
        <v>271</v>
      </c>
      <c r="E1011" s="62">
        <v>16</v>
      </c>
      <c r="F1011" s="280">
        <v>41.33986928104575</v>
      </c>
      <c r="G1011" s="281">
        <v>612</v>
      </c>
      <c r="H1011" s="280">
        <v>30.868167202572351</v>
      </c>
      <c r="I1011" s="281">
        <v>622</v>
      </c>
      <c r="J1011" s="280">
        <v>30.949720670391063</v>
      </c>
      <c r="K1011" s="281">
        <v>895</v>
      </c>
      <c r="L1011" s="282">
        <v>-10.390148610654688</v>
      </c>
      <c r="M1011" s="282">
        <v>8.1553467818711312E-2</v>
      </c>
      <c r="N1011" s="282">
        <v>-5.1542975714179882</v>
      </c>
      <c r="O1011" s="97">
        <v>45.873064255854331</v>
      </c>
      <c r="P1011" s="97">
        <v>33.275657595076829</v>
      </c>
      <c r="Q1011" s="97">
        <v>39.879892748310553</v>
      </c>
      <c r="R1011" s="97">
        <v>-5.9931715075437779</v>
      </c>
      <c r="S1011" s="97">
        <v>6.6042351532337236</v>
      </c>
      <c r="T1011" s="97">
        <v>0.30553182284497282</v>
      </c>
      <c r="U1011" s="57">
        <v>43.575418994413404</v>
      </c>
      <c r="V1011" s="57">
        <v>38.160919540229884</v>
      </c>
      <c r="W1011" s="57">
        <v>39.095315024232633</v>
      </c>
      <c r="X1011" s="71">
        <v>-4.480103970180771</v>
      </c>
      <c r="Y1011" s="71">
        <v>0.9343954840027493</v>
      </c>
      <c r="Z1011" s="71">
        <v>-1.7728542430890109</v>
      </c>
      <c r="AA1011" s="57">
        <v>43.797468354430379</v>
      </c>
      <c r="AB1011" s="57">
        <v>26.794258373205743</v>
      </c>
      <c r="AC1011" s="57">
        <v>39.122807017543856</v>
      </c>
      <c r="AD1011" s="56">
        <v>-4.6746613368865226</v>
      </c>
      <c r="AE1011" s="56">
        <v>12.328548644338113</v>
      </c>
      <c r="AF1011" s="56">
        <v>3.8269436537257953</v>
      </c>
      <c r="AG1011" s="57">
        <v>50.246305418719217</v>
      </c>
      <c r="AH1011" s="57">
        <v>34.871794871794869</v>
      </c>
      <c r="AI1011" s="57">
        <v>23.991507430997878</v>
      </c>
      <c r="AJ1011" s="56">
        <v>-26.254797987721339</v>
      </c>
      <c r="AK1011" s="56">
        <v>-10.880287440796991</v>
      </c>
      <c r="AL1011" s="56">
        <v>-18.567542714259165</v>
      </c>
      <c r="AM1011" s="57" t="s">
        <v>288</v>
      </c>
      <c r="AN1011" s="57" t="s">
        <v>288</v>
      </c>
      <c r="AO1011" s="57">
        <v>57.309941520467831</v>
      </c>
      <c r="AP1011" s="56"/>
      <c r="AQ1011" s="56"/>
      <c r="AR1011" s="56"/>
    </row>
    <row r="1012" spans="1:44" x14ac:dyDescent="0.35">
      <c r="A1012" s="283" t="s">
        <v>58</v>
      </c>
      <c r="B1012" s="283">
        <v>17</v>
      </c>
      <c r="C1012" s="283" t="s">
        <v>11</v>
      </c>
      <c r="D1012" s="283" t="s">
        <v>11</v>
      </c>
      <c r="E1012" s="62">
        <v>17</v>
      </c>
      <c r="F1012" s="280">
        <v>50.417827298050142</v>
      </c>
      <c r="G1012" s="281">
        <v>718</v>
      </c>
      <c r="H1012" s="280">
        <v>21.688500727802037</v>
      </c>
      <c r="I1012" s="281">
        <v>687</v>
      </c>
      <c r="J1012" s="280">
        <v>24.551463644948065</v>
      </c>
      <c r="K1012" s="281">
        <v>1059</v>
      </c>
      <c r="L1012" s="282">
        <v>-25.866363653102077</v>
      </c>
      <c r="M1012" s="282">
        <v>2.862962917146028</v>
      </c>
      <c r="N1012" s="282">
        <v>-11.501700367978025</v>
      </c>
      <c r="O1012" s="97">
        <v>60.377334821402037</v>
      </c>
      <c r="P1012" s="97">
        <v>35.021872972914991</v>
      </c>
      <c r="Q1012" s="97">
        <v>38.27038050648494</v>
      </c>
      <c r="R1012" s="97">
        <v>-22.106954314917097</v>
      </c>
      <c r="S1012" s="97">
        <v>3.2485075335699491</v>
      </c>
      <c r="T1012" s="97">
        <v>-9.4292233906735738</v>
      </c>
      <c r="U1012" s="44">
        <v>60.086767895878523</v>
      </c>
      <c r="V1012" s="44">
        <v>40.74074074074074</v>
      </c>
      <c r="W1012" s="44">
        <v>41.554054054054049</v>
      </c>
      <c r="X1012" s="70">
        <v>-18.532713841824474</v>
      </c>
      <c r="Y1012" s="70">
        <v>0.81331331331330858</v>
      </c>
      <c r="Z1012" s="70">
        <v>-8.8597002642555829</v>
      </c>
      <c r="AA1012" s="44">
        <v>62.683438155136272</v>
      </c>
      <c r="AB1012" s="44">
        <v>32.075471698113205</v>
      </c>
      <c r="AC1012" s="44">
        <v>44.916540212443095</v>
      </c>
      <c r="AD1012" s="19">
        <v>-17.766897942693177</v>
      </c>
      <c r="AE1012" s="19">
        <v>12.841068514329891</v>
      </c>
      <c r="AF1012" s="19">
        <v>-2.4629147141816432</v>
      </c>
      <c r="AG1012" s="44">
        <v>60.377358490566039</v>
      </c>
      <c r="AH1012" s="44">
        <v>34.833659491193735</v>
      </c>
      <c r="AI1012" s="44">
        <v>20.296296296296294</v>
      </c>
      <c r="AJ1012" s="19">
        <v>-40.081062194269748</v>
      </c>
      <c r="AK1012" s="19">
        <v>-14.537363194897441</v>
      </c>
      <c r="AL1012" s="19">
        <v>-27.309212694583593</v>
      </c>
      <c r="AM1012" s="44">
        <v>58.361774744027308</v>
      </c>
      <c r="AN1012" s="44">
        <v>32.437619961612285</v>
      </c>
      <c r="AO1012" s="44">
        <v>46.314631463146313</v>
      </c>
      <c r="AP1012" s="19">
        <v>-12.047143280880995</v>
      </c>
      <c r="AQ1012" s="19">
        <v>13.877011501534028</v>
      </c>
      <c r="AR1012" s="19">
        <v>0.9149341103265165</v>
      </c>
    </row>
    <row r="1013" spans="1:44" x14ac:dyDescent="0.35">
      <c r="A1013" s="59" t="s">
        <v>1214</v>
      </c>
      <c r="B1013" s="59">
        <v>17</v>
      </c>
      <c r="C1013" s="59" t="s">
        <v>1070</v>
      </c>
      <c r="D1013" s="59" t="s">
        <v>1071</v>
      </c>
      <c r="E1013" s="62">
        <v>18</v>
      </c>
      <c r="F1013" s="280">
        <v>56.914893617021278</v>
      </c>
      <c r="G1013" s="281">
        <v>188</v>
      </c>
      <c r="H1013" s="280">
        <v>46.766169154228855</v>
      </c>
      <c r="I1013" s="281">
        <v>201</v>
      </c>
      <c r="J1013" s="280">
        <v>52.416356877323423</v>
      </c>
      <c r="K1013" s="281">
        <v>269</v>
      </c>
      <c r="L1013" s="282">
        <v>-4.4985367396978546</v>
      </c>
      <c r="M1013" s="282">
        <v>5.6501877230945681</v>
      </c>
      <c r="N1013" s="282">
        <v>0.57582549169835673</v>
      </c>
      <c r="O1013" s="97">
        <v>71.54715171541352</v>
      </c>
      <c r="P1013" s="97">
        <v>45.773006233532556</v>
      </c>
      <c r="Q1013" s="97">
        <v>41.818559347629119</v>
      </c>
      <c r="R1013" s="97">
        <v>-29.728592367784401</v>
      </c>
      <c r="S1013" s="97">
        <v>-3.9544468859034367</v>
      </c>
      <c r="T1013" s="97">
        <v>-16.841519626843919</v>
      </c>
      <c r="U1013" s="57">
        <v>66.060606060606062</v>
      </c>
      <c r="V1013" s="57">
        <v>47.857142857142861</v>
      </c>
      <c r="W1013" s="57">
        <v>33.928571428571431</v>
      </c>
      <c r="X1013" s="71">
        <v>-32.132034632034632</v>
      </c>
      <c r="Y1013" s="71">
        <v>-13.928571428571431</v>
      </c>
      <c r="Z1013" s="71">
        <v>-23.030303030303031</v>
      </c>
      <c r="AA1013" s="57">
        <v>79.729729729729726</v>
      </c>
      <c r="AB1013" s="57">
        <v>47.619047619047613</v>
      </c>
      <c r="AC1013" s="57">
        <v>51.136363636363633</v>
      </c>
      <c r="AD1013" s="56">
        <v>-28.593366093366093</v>
      </c>
      <c r="AE1013" s="56">
        <v>3.5173160173160198</v>
      </c>
      <c r="AF1013" s="56">
        <v>-12.538025038025037</v>
      </c>
      <c r="AG1013" s="57">
        <v>70.886075949367083</v>
      </c>
      <c r="AH1013" s="57">
        <v>36.153846153846153</v>
      </c>
      <c r="AI1013" s="57">
        <v>45</v>
      </c>
      <c r="AJ1013" s="56">
        <v>-25.886075949367083</v>
      </c>
      <c r="AK1013" s="56">
        <v>8.8461538461538467</v>
      </c>
      <c r="AL1013" s="56">
        <v>-8.519961051606618</v>
      </c>
      <c r="AM1013" s="57">
        <v>69.512195121951208</v>
      </c>
      <c r="AN1013" s="57">
        <v>51.461988304093566</v>
      </c>
      <c r="AO1013" s="57">
        <v>37.209302325581397</v>
      </c>
      <c r="AP1013" s="56">
        <v>-32.302892796369811</v>
      </c>
      <c r="AQ1013" s="56">
        <v>-14.252685978512169</v>
      </c>
      <c r="AR1013" s="56">
        <v>-23.27778938744099</v>
      </c>
    </row>
    <row r="1014" spans="1:44" x14ac:dyDescent="0.35">
      <c r="A1014" s="59" t="s">
        <v>58</v>
      </c>
      <c r="B1014" s="59">
        <v>17</v>
      </c>
      <c r="C1014" s="59" t="s">
        <v>11</v>
      </c>
      <c r="D1014" s="59" t="s">
        <v>993</v>
      </c>
      <c r="E1014" s="62">
        <v>19</v>
      </c>
      <c r="F1014" s="280">
        <v>62.698412698412696</v>
      </c>
      <c r="G1014" s="281">
        <v>126</v>
      </c>
      <c r="H1014" s="280">
        <v>59.842519685039377</v>
      </c>
      <c r="I1014" s="281">
        <v>127</v>
      </c>
      <c r="J1014" s="280">
        <v>67.455621301775153</v>
      </c>
      <c r="K1014" s="281">
        <v>169</v>
      </c>
      <c r="L1014" s="282">
        <v>4.7572086033624572</v>
      </c>
      <c r="M1014" s="282">
        <v>7.6131016167357757</v>
      </c>
      <c r="N1014" s="282">
        <v>6.1851551100491164</v>
      </c>
      <c r="O1014" s="97">
        <v>82.9908374833187</v>
      </c>
      <c r="P1014" s="97">
        <v>65.925472825258026</v>
      </c>
      <c r="Q1014" s="97">
        <v>53.754770205687507</v>
      </c>
      <c r="R1014" s="97">
        <v>-29.236067277631193</v>
      </c>
      <c r="S1014" s="97">
        <v>-12.17070261957052</v>
      </c>
      <c r="T1014" s="97">
        <v>-20.703384948600856</v>
      </c>
      <c r="U1014" s="57">
        <v>86.36363636363636</v>
      </c>
      <c r="V1014" s="57">
        <v>71.764705882352942</v>
      </c>
      <c r="W1014" s="57">
        <v>43.283582089552233</v>
      </c>
      <c r="X1014" s="71">
        <v>-43.080054274084127</v>
      </c>
      <c r="Y1014" s="71">
        <v>-28.481123792800709</v>
      </c>
      <c r="Z1014" s="71">
        <v>-35.780589033442418</v>
      </c>
      <c r="AA1014" s="57">
        <v>87.755102040816325</v>
      </c>
      <c r="AB1014" s="57">
        <v>58.82352941176471</v>
      </c>
      <c r="AC1014" s="57">
        <v>65.306122448979593</v>
      </c>
      <c r="AD1014" s="56">
        <v>-22.448979591836732</v>
      </c>
      <c r="AE1014" s="56">
        <v>6.4825930372148832</v>
      </c>
      <c r="AF1014" s="56">
        <v>-7.9831932773109244</v>
      </c>
      <c r="AG1014" s="57">
        <v>77.142857142857153</v>
      </c>
      <c r="AH1014" s="57">
        <v>62.921348314606739</v>
      </c>
      <c r="AI1014" s="57">
        <v>56.074766355140184</v>
      </c>
      <c r="AJ1014" s="56">
        <v>-21.068090787716969</v>
      </c>
      <c r="AK1014" s="56">
        <v>-6.8465819594665547</v>
      </c>
      <c r="AL1014" s="56">
        <v>-13.957336373591762</v>
      </c>
      <c r="AM1014" s="57">
        <v>80.701754385964904</v>
      </c>
      <c r="AN1014" s="57">
        <v>70.192307692307693</v>
      </c>
      <c r="AO1014" s="57">
        <v>50.354609929078009</v>
      </c>
      <c r="AP1014" s="56">
        <v>-30.347144456886895</v>
      </c>
      <c r="AQ1014" s="56">
        <v>-19.837697763229684</v>
      </c>
      <c r="AR1014" s="56">
        <v>-25.092421110058289</v>
      </c>
    </row>
    <row r="1015" spans="1:44" x14ac:dyDescent="0.35">
      <c r="A1015" s="59" t="s">
        <v>1213</v>
      </c>
      <c r="B1015" s="59">
        <v>17</v>
      </c>
      <c r="C1015" s="59" t="s">
        <v>1075</v>
      </c>
      <c r="D1015" s="59" t="s">
        <v>994</v>
      </c>
      <c r="E1015" s="62">
        <v>20</v>
      </c>
      <c r="F1015" s="280">
        <v>56.71641791044776</v>
      </c>
      <c r="G1015" s="281">
        <v>67</v>
      </c>
      <c r="H1015" s="280">
        <v>50</v>
      </c>
      <c r="I1015" s="281">
        <v>78</v>
      </c>
      <c r="J1015" s="280">
        <v>60</v>
      </c>
      <c r="K1015" s="281">
        <v>115</v>
      </c>
      <c r="L1015" s="282">
        <v>3.2835820895522403</v>
      </c>
      <c r="M1015" s="282">
        <v>10</v>
      </c>
      <c r="N1015" s="282">
        <v>6.6417910447761201</v>
      </c>
      <c r="O1015" s="97">
        <v>50</v>
      </c>
      <c r="P1015" s="97">
        <v>42.372881355932201</v>
      </c>
      <c r="Q1015" s="97">
        <v>47.222222222222221</v>
      </c>
      <c r="R1015" s="97">
        <v>-2.7777777777777786</v>
      </c>
      <c r="S1015" s="97">
        <v>4.8493408662900208</v>
      </c>
      <c r="T1015" s="97">
        <v>1.0357815442561211</v>
      </c>
      <c r="U1015" s="57">
        <v>50</v>
      </c>
      <c r="V1015" s="57">
        <v>42.372881355932201</v>
      </c>
      <c r="W1015" s="57">
        <v>47.222222222222221</v>
      </c>
      <c r="X1015" s="71">
        <v>-2.7777777777777786</v>
      </c>
      <c r="Y1015" s="71">
        <v>4.8493408662900208</v>
      </c>
      <c r="Z1015" s="71">
        <v>1.0357815442561211</v>
      </c>
      <c r="AA1015" s="57"/>
      <c r="AB1015" s="57"/>
      <c r="AC1015" s="57"/>
      <c r="AD1015" s="56"/>
      <c r="AE1015" s="56"/>
      <c r="AF1015" s="56"/>
      <c r="AG1015" s="57"/>
      <c r="AH1015" s="57"/>
      <c r="AI1015" s="57"/>
      <c r="AJ1015" s="56"/>
      <c r="AK1015" s="56"/>
      <c r="AL1015" s="56"/>
      <c r="AM1015" s="57"/>
      <c r="AN1015" s="57"/>
      <c r="AO1015" s="57"/>
      <c r="AP1015" s="56"/>
      <c r="AQ1015" s="56"/>
      <c r="AR1015" s="56"/>
    </row>
    <row r="1016" spans="1:44" x14ac:dyDescent="0.35">
      <c r="A1016" s="59" t="s">
        <v>58</v>
      </c>
      <c r="B1016" s="59">
        <v>17</v>
      </c>
      <c r="C1016" s="59" t="s">
        <v>11</v>
      </c>
      <c r="D1016" s="59" t="s">
        <v>1017</v>
      </c>
      <c r="E1016" s="62">
        <v>21</v>
      </c>
      <c r="F1016" s="280">
        <v>48.936170212765958</v>
      </c>
      <c r="G1016" s="281">
        <v>47</v>
      </c>
      <c r="H1016" s="280">
        <v>25</v>
      </c>
      <c r="I1016" s="281">
        <v>48</v>
      </c>
      <c r="J1016" s="280">
        <v>6.3829787234042552</v>
      </c>
      <c r="K1016" s="281">
        <v>47</v>
      </c>
      <c r="L1016" s="282">
        <v>-42.553191489361701</v>
      </c>
      <c r="M1016" s="282">
        <v>-18.617021276595743</v>
      </c>
      <c r="N1016" s="282">
        <v>-30.585106382978722</v>
      </c>
      <c r="O1016" s="97">
        <v>43.333333333333336</v>
      </c>
      <c r="P1016" s="97">
        <v>24.324324324324326</v>
      </c>
      <c r="Q1016" s="97">
        <v>-9.67741935483871</v>
      </c>
      <c r="R1016" s="97">
        <v>-53.010752688172047</v>
      </c>
      <c r="S1016" s="97">
        <v>-34.001743679163035</v>
      </c>
      <c r="T1016" s="97">
        <v>-43.506248183667537</v>
      </c>
      <c r="U1016" s="57">
        <v>43.333333333333336</v>
      </c>
      <c r="V1016" s="57">
        <v>24.324324324324326</v>
      </c>
      <c r="W1016" s="57">
        <v>-9.67741935483871</v>
      </c>
      <c r="X1016" s="71">
        <v>-53.010752688172047</v>
      </c>
      <c r="Y1016" s="71">
        <v>-34.001743679163035</v>
      </c>
      <c r="Z1016" s="71">
        <v>-43.506248183667537</v>
      </c>
      <c r="AA1016" s="57"/>
      <c r="AB1016" s="57"/>
      <c r="AC1016" s="57"/>
      <c r="AD1016" s="56"/>
      <c r="AE1016" s="56"/>
      <c r="AF1016" s="56"/>
      <c r="AG1016" s="57"/>
      <c r="AH1016" s="57"/>
      <c r="AI1016" s="57"/>
      <c r="AJ1016" s="56"/>
      <c r="AK1016" s="56"/>
      <c r="AL1016" s="56"/>
      <c r="AM1016" s="57"/>
      <c r="AN1016" s="57"/>
      <c r="AO1016" s="57"/>
      <c r="AP1016" s="56"/>
      <c r="AQ1016" s="56"/>
      <c r="AR1016" s="56"/>
    </row>
    <row r="1017" spans="1:44" x14ac:dyDescent="0.35">
      <c r="A1017" s="284" t="s">
        <v>1214</v>
      </c>
      <c r="B1017" s="183">
        <v>17</v>
      </c>
      <c r="C1017" s="59" t="s">
        <v>1073</v>
      </c>
      <c r="D1017" s="276" t="s">
        <v>1018</v>
      </c>
      <c r="E1017" s="62">
        <v>22</v>
      </c>
      <c r="F1017" s="280" t="s">
        <v>1078</v>
      </c>
      <c r="G1017" s="280" t="s">
        <v>1078</v>
      </c>
      <c r="H1017" s="280" t="s">
        <v>1078</v>
      </c>
      <c r="I1017" s="280" t="s">
        <v>1079</v>
      </c>
      <c r="J1017" s="280">
        <v>51.339285714285708</v>
      </c>
      <c r="K1017" s="281">
        <v>224</v>
      </c>
      <c r="L1017" s="282" t="e">
        <v>#VALUE!</v>
      </c>
      <c r="M1017" s="282" t="e">
        <v>#VALUE!</v>
      </c>
      <c r="N1017" s="282" t="e">
        <v>#VALUE!</v>
      </c>
    </row>
    <row r="1018" spans="1:44" x14ac:dyDescent="0.35">
      <c r="A1018" s="59" t="s">
        <v>1212</v>
      </c>
      <c r="B1018" s="59">
        <v>17</v>
      </c>
      <c r="C1018" s="59" t="s">
        <v>1073</v>
      </c>
      <c r="D1018" s="59" t="s">
        <v>1080</v>
      </c>
      <c r="E1018" s="62">
        <v>23</v>
      </c>
      <c r="F1018" s="280">
        <v>74.509803921568633</v>
      </c>
      <c r="G1018" s="281">
        <v>102</v>
      </c>
      <c r="H1018" s="280">
        <v>48.305084745762713</v>
      </c>
      <c r="I1018" s="281">
        <v>118</v>
      </c>
      <c r="J1018" s="280">
        <v>51.724137931034484</v>
      </c>
      <c r="K1018" s="281">
        <v>232</v>
      </c>
      <c r="L1018" s="282">
        <v>-22.785665990534149</v>
      </c>
      <c r="M1018" s="282">
        <v>3.4190531852717712</v>
      </c>
      <c r="N1018" s="282">
        <v>-9.6833064026311888</v>
      </c>
      <c r="O1018" s="97">
        <v>82.754995608256479</v>
      </c>
      <c r="P1018" s="97">
        <v>55.928067708021629</v>
      </c>
      <c r="Q1018" s="97">
        <v>64.437373353596755</v>
      </c>
      <c r="R1018" s="97">
        <v>-18.317622254659724</v>
      </c>
      <c r="S1018" s="97">
        <v>8.5093056455751253</v>
      </c>
      <c r="T1018" s="97">
        <v>-4.9041583045422996</v>
      </c>
      <c r="U1018" s="57">
        <v>78.787878787878782</v>
      </c>
      <c r="V1018" s="57">
        <v>58.333333333333336</v>
      </c>
      <c r="W1018" s="57">
        <v>51.388888888888886</v>
      </c>
      <c r="X1018" s="71">
        <v>-27.398989898989896</v>
      </c>
      <c r="Y1018" s="71">
        <v>-6.94444444444445</v>
      </c>
      <c r="Z1018" s="71">
        <v>-17.171717171717173</v>
      </c>
      <c r="AA1018" s="57">
        <v>82.222222222222214</v>
      </c>
      <c r="AB1018" s="57">
        <v>60.606060606060609</v>
      </c>
      <c r="AC1018" s="57">
        <v>71.527777777777786</v>
      </c>
      <c r="AD1018" s="56">
        <v>-10.694444444444429</v>
      </c>
      <c r="AE1018" s="56">
        <v>10.921717171717177</v>
      </c>
      <c r="AF1018" s="56">
        <v>0.11363636363637397</v>
      </c>
      <c r="AG1018" s="57">
        <v>84.782608695652172</v>
      </c>
      <c r="AH1018" s="57">
        <v>61.224489795918366</v>
      </c>
      <c r="AI1018" s="57">
        <v>51.428571428571423</v>
      </c>
      <c r="AJ1018" s="56">
        <v>-33.354037267080749</v>
      </c>
      <c r="AK1018" s="56">
        <v>-9.7959183673469425</v>
      </c>
      <c r="AL1018" s="56">
        <v>-21.574977817213846</v>
      </c>
      <c r="AM1018" s="57">
        <v>85.227272727272734</v>
      </c>
      <c r="AN1018" s="57">
        <v>43.548387096774192</v>
      </c>
      <c r="AO1018" s="57">
        <v>83.40425531914893</v>
      </c>
      <c r="AP1018" s="56">
        <v>-1.8230174081238033</v>
      </c>
      <c r="AQ1018" s="56">
        <v>39.855868222374738</v>
      </c>
      <c r="AR1018" s="56">
        <v>19.016425407125467</v>
      </c>
    </row>
    <row r="1019" spans="1:44" x14ac:dyDescent="0.35">
      <c r="A1019" s="59" t="s">
        <v>58</v>
      </c>
      <c r="B1019" s="59">
        <v>17</v>
      </c>
      <c r="C1019" s="59" t="s">
        <v>11</v>
      </c>
      <c r="D1019" s="290" t="s">
        <v>1296</v>
      </c>
      <c r="E1019" s="62">
        <v>24</v>
      </c>
      <c r="F1019" s="280">
        <v>94.594594594594597</v>
      </c>
      <c r="G1019" s="281">
        <v>37</v>
      </c>
      <c r="H1019" s="280">
        <v>91.304347826086953</v>
      </c>
      <c r="I1019" s="281">
        <v>23</v>
      </c>
      <c r="J1019" s="280">
        <v>66.666666666666657</v>
      </c>
      <c r="K1019" s="281">
        <v>21</v>
      </c>
      <c r="L1019" s="282">
        <v>-27.927927927927939</v>
      </c>
      <c r="M1019" s="282">
        <v>-24.637681159420296</v>
      </c>
      <c r="N1019" s="282">
        <v>-26.282804543674118</v>
      </c>
      <c r="O1019" s="97">
        <v>91.180255886138241</v>
      </c>
      <c r="P1019" s="97">
        <v>94.285714285714278</v>
      </c>
      <c r="Q1019" s="97">
        <v>83.087557603686633</v>
      </c>
      <c r="R1019" s="97">
        <v>-8.0926982824516074</v>
      </c>
      <c r="S1019" s="97">
        <v>-11.198156682027644</v>
      </c>
      <c r="T1019" s="97">
        <v>-9.6454274822396258</v>
      </c>
      <c r="U1019" s="57">
        <v>91.891891891891902</v>
      </c>
      <c r="V1019" s="57">
        <v>86.666666666666671</v>
      </c>
      <c r="W1019" s="57">
        <v>85.714285714285708</v>
      </c>
      <c r="X1019" s="71">
        <v>-6.1776061776061937</v>
      </c>
      <c r="Y1019" s="71">
        <v>-0.95238095238096321</v>
      </c>
      <c r="Z1019" s="71">
        <v>-3.5649935649935784</v>
      </c>
      <c r="AA1019" s="57">
        <v>82.35294117647058</v>
      </c>
      <c r="AB1019" s="57">
        <v>95.238095238095227</v>
      </c>
      <c r="AC1019" s="57">
        <v>87.096774193548384</v>
      </c>
      <c r="AD1019" s="56">
        <v>4.7438330170778045</v>
      </c>
      <c r="AE1019" s="56">
        <v>-8.1413210445468422</v>
      </c>
      <c r="AF1019" s="56">
        <v>-1.6987440137345189</v>
      </c>
      <c r="AG1019" s="57">
        <v>100</v>
      </c>
      <c r="AH1019" s="57">
        <v>95.238095238095227</v>
      </c>
      <c r="AI1019" s="57">
        <v>70.967741935483872</v>
      </c>
      <c r="AJ1019" s="56">
        <v>-29.032258064516128</v>
      </c>
      <c r="AK1019" s="56">
        <v>-24.270353302611355</v>
      </c>
      <c r="AL1019" s="56">
        <v>-26.651305683563741</v>
      </c>
      <c r="AM1019" s="57">
        <v>90.476190476190482</v>
      </c>
      <c r="AN1019" s="57">
        <v>100</v>
      </c>
      <c r="AO1019" s="57">
        <v>88.571428571428569</v>
      </c>
      <c r="AP1019" s="56">
        <v>-1.9047619047619122</v>
      </c>
      <c r="AQ1019" s="56">
        <v>-11.428571428571431</v>
      </c>
      <c r="AR1019" s="56">
        <v>-6.6666666666666714</v>
      </c>
    </row>
    <row r="1020" spans="1:44" x14ac:dyDescent="0.35">
      <c r="A1020" s="284" t="s">
        <v>58</v>
      </c>
      <c r="B1020" s="183">
        <v>17</v>
      </c>
      <c r="C1020" s="59" t="s">
        <v>1073</v>
      </c>
      <c r="D1020" s="285" t="s">
        <v>1019</v>
      </c>
      <c r="E1020" s="62">
        <v>25</v>
      </c>
      <c r="F1020" s="280" t="s">
        <v>1077</v>
      </c>
      <c r="G1020" s="280" t="s">
        <v>1078</v>
      </c>
      <c r="H1020" s="280" t="s">
        <v>1081</v>
      </c>
      <c r="I1020" s="280" t="s">
        <v>1078</v>
      </c>
      <c r="J1020" s="280">
        <v>100</v>
      </c>
      <c r="K1020" s="281">
        <v>6</v>
      </c>
      <c r="L1020" s="282" t="e">
        <v>#VALUE!</v>
      </c>
      <c r="M1020" s="282" t="e">
        <v>#VALUE!</v>
      </c>
      <c r="N1020" s="282" t="e">
        <v>#VALUE!</v>
      </c>
    </row>
    <row r="1021" spans="1:44" x14ac:dyDescent="0.35">
      <c r="A1021" s="59" t="s">
        <v>1212</v>
      </c>
      <c r="B1021" s="59">
        <v>17</v>
      </c>
      <c r="C1021" s="59" t="s">
        <v>1075</v>
      </c>
      <c r="D1021" s="59" t="s">
        <v>997</v>
      </c>
      <c r="E1021" s="62">
        <v>26</v>
      </c>
      <c r="F1021" s="280">
        <v>74.666666666666671</v>
      </c>
      <c r="G1021" s="281">
        <v>75</v>
      </c>
      <c r="H1021" s="280">
        <v>49.425287356321839</v>
      </c>
      <c r="I1021" s="281">
        <v>87</v>
      </c>
      <c r="J1021" s="280">
        <v>55.670103092783506</v>
      </c>
      <c r="K1021" s="281">
        <v>194</v>
      </c>
      <c r="L1021" s="282">
        <v>-18.996563573883165</v>
      </c>
      <c r="M1021" s="282">
        <v>6.2448157364616677</v>
      </c>
      <c r="N1021" s="282">
        <v>-6.3758739187107487</v>
      </c>
      <c r="O1021" s="97">
        <v>83.333333333333343</v>
      </c>
      <c r="P1021" s="97">
        <v>43.75</v>
      </c>
      <c r="Q1021" s="97">
        <v>55.357142857142861</v>
      </c>
      <c r="R1021" s="97">
        <v>-27.976190476190482</v>
      </c>
      <c r="S1021" s="97">
        <v>11.607142857142861</v>
      </c>
      <c r="T1021" s="97">
        <v>-8.1845238095238102</v>
      </c>
      <c r="U1021" s="57">
        <v>83.333333333333343</v>
      </c>
      <c r="V1021" s="57">
        <v>43.75</v>
      </c>
      <c r="W1021" s="57">
        <v>55.357142857142861</v>
      </c>
      <c r="X1021" s="71">
        <v>-27.976190476190482</v>
      </c>
      <c r="Y1021" s="71">
        <v>11.607142857142861</v>
      </c>
      <c r="Z1021" s="71">
        <v>-8.1845238095238102</v>
      </c>
      <c r="AA1021" s="57"/>
      <c r="AB1021" s="57"/>
      <c r="AC1021" s="57"/>
      <c r="AD1021" s="56"/>
      <c r="AE1021" s="56"/>
      <c r="AF1021" s="56"/>
      <c r="AG1021" s="57"/>
      <c r="AH1021" s="57"/>
      <c r="AI1021" s="57"/>
      <c r="AJ1021" s="56"/>
      <c r="AK1021" s="56"/>
      <c r="AL1021" s="56"/>
      <c r="AM1021" s="57"/>
      <c r="AN1021" s="57"/>
      <c r="AO1021" s="57"/>
      <c r="AP1021" s="56"/>
      <c r="AQ1021" s="56"/>
      <c r="AR1021" s="56"/>
    </row>
    <row r="1022" spans="1:44" x14ac:dyDescent="0.35">
      <c r="A1022" s="59" t="s">
        <v>58</v>
      </c>
      <c r="B1022" s="59">
        <v>17</v>
      </c>
      <c r="C1022" s="59" t="s">
        <v>11</v>
      </c>
      <c r="D1022" s="59" t="s">
        <v>1020</v>
      </c>
      <c r="E1022" s="62">
        <v>27</v>
      </c>
      <c r="F1022" s="280">
        <v>58.82352941176471</v>
      </c>
      <c r="G1022" s="281">
        <v>17</v>
      </c>
      <c r="H1022" s="280">
        <v>-13.333333333333334</v>
      </c>
      <c r="I1022" s="281">
        <v>15</v>
      </c>
      <c r="J1022" s="280">
        <v>37.209302325581397</v>
      </c>
      <c r="K1022" s="281">
        <v>43</v>
      </c>
      <c r="L1022" s="282">
        <v>-21.614227086183313</v>
      </c>
      <c r="M1022" s="282">
        <v>50.542635658914733</v>
      </c>
      <c r="N1022" s="282">
        <v>14.46420428636571</v>
      </c>
      <c r="O1022" s="97">
        <v>57.142857142857139</v>
      </c>
      <c r="P1022" s="97">
        <v>65.217391304347828</v>
      </c>
      <c r="Q1022" s="97">
        <v>21.428571428571427</v>
      </c>
      <c r="R1022" s="97">
        <v>-35.714285714285708</v>
      </c>
      <c r="S1022" s="97">
        <v>-43.788819875776397</v>
      </c>
      <c r="T1022" s="97">
        <v>-39.751552795031053</v>
      </c>
      <c r="U1022" s="57">
        <v>57.142857142857139</v>
      </c>
      <c r="V1022" s="57">
        <v>65.217391304347828</v>
      </c>
      <c r="W1022" s="57">
        <v>21.428571428571427</v>
      </c>
      <c r="X1022" s="71">
        <v>-35.714285714285708</v>
      </c>
      <c r="Y1022" s="71">
        <v>-43.788819875776397</v>
      </c>
      <c r="Z1022" s="71">
        <v>-39.751552795031053</v>
      </c>
      <c r="AA1022" s="57"/>
      <c r="AB1022" s="57"/>
      <c r="AC1022" s="57"/>
      <c r="AD1022" s="56"/>
      <c r="AE1022" s="56"/>
      <c r="AF1022" s="56"/>
      <c r="AG1022" s="57"/>
      <c r="AH1022" s="57"/>
      <c r="AI1022" s="57"/>
      <c r="AJ1022" s="56"/>
      <c r="AK1022" s="56"/>
      <c r="AL1022" s="56"/>
      <c r="AM1022" s="57"/>
      <c r="AN1022" s="57"/>
      <c r="AO1022" s="57"/>
      <c r="AP1022" s="56"/>
      <c r="AQ1022" s="56"/>
      <c r="AR1022" s="56"/>
    </row>
    <row r="1023" spans="1:44" x14ac:dyDescent="0.35">
      <c r="A1023" s="59" t="s">
        <v>1215</v>
      </c>
      <c r="B1023" s="59">
        <v>17</v>
      </c>
      <c r="C1023" s="59" t="s">
        <v>1073</v>
      </c>
      <c r="D1023" s="59" t="s">
        <v>1133</v>
      </c>
      <c r="E1023" s="62">
        <v>28</v>
      </c>
      <c r="F1023" s="280">
        <v>69.005847953216374</v>
      </c>
      <c r="G1023" s="281">
        <v>342</v>
      </c>
      <c r="H1023" s="280">
        <v>32.258064516129032</v>
      </c>
      <c r="I1023" s="281">
        <v>279</v>
      </c>
      <c r="J1023" s="280">
        <v>29.287598944591032</v>
      </c>
      <c r="K1023" s="281">
        <v>379</v>
      </c>
      <c r="L1023" s="282">
        <v>-39.718249008625342</v>
      </c>
      <c r="M1023" s="282">
        <v>-2.9704655715379999</v>
      </c>
      <c r="N1023" s="282">
        <v>-21.344357290081671</v>
      </c>
      <c r="O1023" s="97">
        <v>71.470322440717183</v>
      </c>
      <c r="P1023" s="97">
        <v>39.119946629263232</v>
      </c>
      <c r="Q1023" s="97">
        <v>55.09605483515017</v>
      </c>
      <c r="R1023" s="97">
        <v>-16.374267605567013</v>
      </c>
      <c r="S1023" s="97">
        <v>15.976108205886938</v>
      </c>
      <c r="T1023" s="97">
        <v>-0.1990796998400377</v>
      </c>
      <c r="U1023" s="57">
        <v>73.75</v>
      </c>
      <c r="V1023" s="57">
        <v>39.583333333333329</v>
      </c>
      <c r="W1023" s="57">
        <v>67.716535433070874</v>
      </c>
      <c r="X1023" s="71">
        <v>-6.0334645669291262</v>
      </c>
      <c r="Y1023" s="71">
        <v>28.133202099737545</v>
      </c>
      <c r="Z1023" s="71">
        <v>11.049868766404209</v>
      </c>
      <c r="AA1023" s="57">
        <v>69.548872180451127</v>
      </c>
      <c r="AB1023" s="57">
        <v>30.434782608695656</v>
      </c>
      <c r="AC1023" s="57">
        <v>61.631419939577036</v>
      </c>
      <c r="AD1023" s="56">
        <v>-7.9174522408740913</v>
      </c>
      <c r="AE1023" s="56">
        <v>31.19663733088138</v>
      </c>
      <c r="AF1023" s="56">
        <v>11.639592545003644</v>
      </c>
      <c r="AG1023" s="57">
        <v>71.15384615384616</v>
      </c>
      <c r="AH1023" s="57">
        <v>48.9051094890511</v>
      </c>
      <c r="AI1023" s="57">
        <v>25.448028673835125</v>
      </c>
      <c r="AJ1023" s="56">
        <v>-45.705817480011035</v>
      </c>
      <c r="AK1023" s="56">
        <v>-23.457080815215974</v>
      </c>
      <c r="AL1023" s="56">
        <v>-34.581449147613505</v>
      </c>
      <c r="AM1023" s="57">
        <v>71.428571428571431</v>
      </c>
      <c r="AN1023" s="57">
        <v>37.556561085972852</v>
      </c>
      <c r="AO1023" s="57">
        <v>65.588235294117652</v>
      </c>
      <c r="AP1023" s="56">
        <v>-5.8403361344537785</v>
      </c>
      <c r="AQ1023" s="56">
        <v>28.0316742081448</v>
      </c>
      <c r="AR1023" s="56">
        <v>11.095669036845511</v>
      </c>
    </row>
    <row r="1024" spans="1:44" x14ac:dyDescent="0.35">
      <c r="A1024" s="59" t="s">
        <v>58</v>
      </c>
      <c r="B1024" s="59">
        <v>17</v>
      </c>
      <c r="C1024" s="59" t="s">
        <v>11</v>
      </c>
      <c r="D1024" s="59" t="s">
        <v>998</v>
      </c>
      <c r="E1024" s="62">
        <v>29</v>
      </c>
      <c r="F1024" s="280">
        <v>88.63636363636364</v>
      </c>
      <c r="G1024" s="281">
        <v>220</v>
      </c>
      <c r="H1024" s="280">
        <v>79.710144927536234</v>
      </c>
      <c r="I1024" s="281">
        <v>138</v>
      </c>
      <c r="J1024" s="280">
        <v>72.588832487309645</v>
      </c>
      <c r="K1024" s="281">
        <v>197</v>
      </c>
      <c r="L1024" s="282">
        <v>-16.047531149053995</v>
      </c>
      <c r="M1024" s="282">
        <v>-7.121312440226589</v>
      </c>
      <c r="N1024" s="282">
        <v>-11.584421794640292</v>
      </c>
      <c r="O1024" s="97">
        <v>92.368975345207303</v>
      </c>
      <c r="P1024" s="97">
        <v>81.692144660894655</v>
      </c>
      <c r="Q1024" s="97">
        <v>83.682450758669276</v>
      </c>
      <c r="R1024" s="97">
        <v>-8.6865245865380274</v>
      </c>
      <c r="S1024" s="97">
        <v>1.9903060977746208</v>
      </c>
      <c r="T1024" s="97">
        <v>-3.3481092443817033</v>
      </c>
      <c r="U1024" s="57">
        <v>96.98795180722891</v>
      </c>
      <c r="V1024" s="57">
        <v>81.818181818181827</v>
      </c>
      <c r="W1024" s="57">
        <v>89.65517241379311</v>
      </c>
      <c r="X1024" s="71">
        <v>-7.3327793934357999</v>
      </c>
      <c r="Y1024" s="71">
        <v>7.8369905956112831</v>
      </c>
      <c r="Z1024" s="71">
        <v>0.2521056010877416</v>
      </c>
      <c r="AA1024" s="57">
        <v>90</v>
      </c>
      <c r="AB1024" s="57">
        <v>71.875</v>
      </c>
      <c r="AC1024" s="57">
        <v>92.268041237113408</v>
      </c>
      <c r="AD1024" s="56">
        <v>2.2680412371134082</v>
      </c>
      <c r="AE1024" s="56">
        <v>20.393041237113408</v>
      </c>
      <c r="AF1024" s="56">
        <v>11.330541237113408</v>
      </c>
      <c r="AG1024" s="57">
        <v>92.258064516129039</v>
      </c>
      <c r="AH1024" s="57">
        <v>81.111111111111114</v>
      </c>
      <c r="AI1024" s="57">
        <v>66.442953020134226</v>
      </c>
      <c r="AJ1024" s="56">
        <v>-25.815111495994813</v>
      </c>
      <c r="AK1024" s="56">
        <v>-14.668158090976888</v>
      </c>
      <c r="AL1024" s="56">
        <v>-20.241634793485851</v>
      </c>
      <c r="AM1024" s="57">
        <v>90.229885057471265</v>
      </c>
      <c r="AN1024" s="57">
        <v>91.964285714285708</v>
      </c>
      <c r="AO1024" s="57">
        <v>86.36363636363636</v>
      </c>
      <c r="AP1024" s="56">
        <v>-3.8662486938349048</v>
      </c>
      <c r="AQ1024" s="56">
        <v>-5.6006493506493484</v>
      </c>
      <c r="AR1024" s="56">
        <v>-4.7334490222421266</v>
      </c>
    </row>
    <row r="1025" spans="1:44" x14ac:dyDescent="0.35">
      <c r="A1025" s="59" t="s">
        <v>1212</v>
      </c>
      <c r="B1025" s="59">
        <v>17</v>
      </c>
      <c r="C1025" s="59" t="s">
        <v>1070</v>
      </c>
      <c r="D1025" s="59" t="s">
        <v>1001</v>
      </c>
      <c r="E1025" s="62">
        <v>30</v>
      </c>
      <c r="F1025" s="280">
        <v>84.090909090909093</v>
      </c>
      <c r="G1025" s="281">
        <v>88</v>
      </c>
      <c r="H1025" s="280">
        <v>63.934426229508205</v>
      </c>
      <c r="I1025" s="281">
        <v>61</v>
      </c>
      <c r="J1025" s="280">
        <v>76.19047619047619</v>
      </c>
      <c r="K1025" s="281">
        <v>84</v>
      </c>
      <c r="L1025" s="282">
        <v>-7.9004329004329037</v>
      </c>
      <c r="M1025" s="282">
        <v>12.256049960967985</v>
      </c>
      <c r="N1025" s="282">
        <v>2.1778085302675407</v>
      </c>
      <c r="O1025" s="97">
        <v>83.695652173913047</v>
      </c>
      <c r="P1025" s="97">
        <v>47.916666666666671</v>
      </c>
      <c r="Q1025" s="97">
        <v>78.431372549019613</v>
      </c>
      <c r="R1025" s="97">
        <v>-5.2642796248934332</v>
      </c>
      <c r="S1025" s="97">
        <v>30.514705882352942</v>
      </c>
      <c r="T1025" s="97">
        <v>12.625213128729754</v>
      </c>
      <c r="U1025" s="57">
        <v>83.695652173913047</v>
      </c>
      <c r="V1025" s="57">
        <v>47.916666666666671</v>
      </c>
      <c r="W1025" s="57">
        <v>78.431372549019613</v>
      </c>
      <c r="X1025" s="71">
        <v>-5.2642796248934332</v>
      </c>
      <c r="Y1025" s="71">
        <v>30.514705882352942</v>
      </c>
      <c r="Z1025" s="71">
        <v>12.625213128729754</v>
      </c>
      <c r="AA1025" s="57"/>
      <c r="AB1025" s="57"/>
      <c r="AC1025" s="57"/>
      <c r="AD1025" s="56"/>
      <c r="AE1025" s="56"/>
      <c r="AF1025" s="56"/>
      <c r="AG1025" s="57"/>
      <c r="AH1025" s="57"/>
      <c r="AI1025" s="57"/>
      <c r="AJ1025" s="56"/>
      <c r="AK1025" s="56"/>
      <c r="AL1025" s="56"/>
      <c r="AM1025" s="57"/>
      <c r="AN1025" s="57"/>
      <c r="AO1025" s="57"/>
      <c r="AP1025" s="56"/>
      <c r="AQ1025" s="56"/>
      <c r="AR1025" s="56"/>
    </row>
    <row r="1026" spans="1:44" x14ac:dyDescent="0.35">
      <c r="A1026" s="59" t="s">
        <v>58</v>
      </c>
      <c r="B1026" s="59">
        <v>17</v>
      </c>
      <c r="C1026" s="59" t="s">
        <v>11</v>
      </c>
      <c r="D1026" s="59" t="s">
        <v>1021</v>
      </c>
      <c r="E1026" s="62">
        <v>31</v>
      </c>
      <c r="F1026" s="280">
        <v>44.800000000000004</v>
      </c>
      <c r="G1026" s="281">
        <v>125</v>
      </c>
      <c r="H1026" s="280">
        <v>-21.138211382113823</v>
      </c>
      <c r="I1026" s="281">
        <v>123</v>
      </c>
      <c r="J1026" s="280">
        <v>-22.988505747126435</v>
      </c>
      <c r="K1026" s="281">
        <v>174</v>
      </c>
      <c r="L1026" s="282">
        <v>-67.788505747126436</v>
      </c>
      <c r="M1026" s="282">
        <v>-1.850294365012612</v>
      </c>
      <c r="N1026" s="282">
        <v>-34.819400056069526</v>
      </c>
      <c r="O1026" s="97">
        <v>25.396825396825395</v>
      </c>
      <c r="P1026" s="97">
        <v>14.754098360655737</v>
      </c>
      <c r="Q1026" s="97">
        <v>4.3478260869565215</v>
      </c>
      <c r="R1026" s="97">
        <v>-21.048999309868876</v>
      </c>
      <c r="S1026" s="97">
        <v>-10.406272273699216</v>
      </c>
      <c r="T1026" s="97">
        <v>-15.727635791784046</v>
      </c>
      <c r="U1026" s="57">
        <v>25.396825396825395</v>
      </c>
      <c r="V1026" s="57">
        <v>14.754098360655737</v>
      </c>
      <c r="W1026" s="57">
        <v>4.3478260869565215</v>
      </c>
      <c r="X1026" s="71">
        <v>-21.048999309868876</v>
      </c>
      <c r="Y1026" s="71">
        <v>-10.406272273699216</v>
      </c>
      <c r="Z1026" s="71">
        <v>-15.727635791784046</v>
      </c>
      <c r="AA1026" s="57"/>
      <c r="AB1026" s="57"/>
      <c r="AC1026" s="57"/>
      <c r="AD1026" s="56"/>
      <c r="AE1026" s="56"/>
      <c r="AF1026" s="56"/>
      <c r="AG1026" s="57"/>
      <c r="AH1026" s="57"/>
      <c r="AI1026" s="57"/>
      <c r="AJ1026" s="56"/>
      <c r="AK1026" s="56"/>
      <c r="AL1026" s="56"/>
      <c r="AM1026" s="57"/>
      <c r="AN1026" s="57"/>
      <c r="AO1026" s="57"/>
      <c r="AP1026" s="56"/>
      <c r="AQ1026" s="56"/>
      <c r="AR1026" s="56"/>
    </row>
    <row r="1027" spans="1:44" x14ac:dyDescent="0.35">
      <c r="A1027" s="59" t="s">
        <v>58</v>
      </c>
      <c r="B1027" s="59">
        <v>17</v>
      </c>
      <c r="C1027" s="59" t="s">
        <v>11</v>
      </c>
      <c r="D1027" s="59" t="s">
        <v>13</v>
      </c>
      <c r="E1027" s="62">
        <v>32</v>
      </c>
      <c r="F1027" s="280">
        <v>77.210884353741491</v>
      </c>
      <c r="G1027" s="281">
        <v>294</v>
      </c>
      <c r="H1027" s="280">
        <v>65.887850467289724</v>
      </c>
      <c r="I1027" s="281">
        <v>214</v>
      </c>
      <c r="J1027" s="280">
        <v>66.025641025641022</v>
      </c>
      <c r="K1027" s="281">
        <v>312</v>
      </c>
      <c r="L1027" s="282">
        <v>-11.185243328100469</v>
      </c>
      <c r="M1027" s="282">
        <v>0.13779055835129839</v>
      </c>
      <c r="N1027" s="282">
        <v>-5.5237263848745854</v>
      </c>
      <c r="O1027" s="97">
        <v>86.703395834677792</v>
      </c>
      <c r="P1027" s="97">
        <v>70.175809004211743</v>
      </c>
      <c r="Q1027" s="97">
        <v>69.604829211413815</v>
      </c>
      <c r="R1027" s="97">
        <v>-17.098566623263977</v>
      </c>
      <c r="S1027" s="97">
        <v>-0.5709797927979281</v>
      </c>
      <c r="T1027" s="97">
        <v>-8.8347732080309527</v>
      </c>
      <c r="U1027" s="57">
        <v>89.449541284403665</v>
      </c>
      <c r="V1027" s="57">
        <v>73.553719008264466</v>
      </c>
      <c r="W1027" s="57">
        <v>74.641148325358856</v>
      </c>
      <c r="X1027" s="71">
        <v>-14.808392959044809</v>
      </c>
      <c r="Y1027" s="71">
        <v>1.0874293170943901</v>
      </c>
      <c r="Z1027" s="71">
        <v>-6.8604818209752096</v>
      </c>
      <c r="AA1027" s="57">
        <v>88.888888888888886</v>
      </c>
      <c r="AB1027" s="57">
        <v>61.983471074380169</v>
      </c>
      <c r="AC1027" s="57">
        <v>79.411764705882348</v>
      </c>
      <c r="AD1027" s="56">
        <v>-9.4771241830065378</v>
      </c>
      <c r="AE1027" s="56">
        <v>17.428293631502179</v>
      </c>
      <c r="AF1027" s="56">
        <v>3.9755847242478204</v>
      </c>
      <c r="AG1027" s="57">
        <v>83.07692307692308</v>
      </c>
      <c r="AH1027" s="57">
        <v>65.277777777777786</v>
      </c>
      <c r="AI1027" s="57">
        <v>57.073170731707314</v>
      </c>
      <c r="AJ1027" s="56">
        <v>-26.003752345215766</v>
      </c>
      <c r="AK1027" s="56">
        <v>-8.2046070460704712</v>
      </c>
      <c r="AL1027" s="56">
        <v>-17.104179695643118</v>
      </c>
      <c r="AM1027" s="57">
        <v>85.398230088495581</v>
      </c>
      <c r="AN1027" s="57">
        <v>79.888268156424573</v>
      </c>
      <c r="AO1027" s="57">
        <v>67.293233082706777</v>
      </c>
      <c r="AP1027" s="56">
        <v>-18.104997005788803</v>
      </c>
      <c r="AQ1027" s="56">
        <v>-12.595035073717796</v>
      </c>
      <c r="AR1027" s="56">
        <v>-15.350016039753299</v>
      </c>
    </row>
    <row r="1028" spans="1:44" x14ac:dyDescent="0.35">
      <c r="A1028" s="59" t="s">
        <v>58</v>
      </c>
      <c r="B1028" s="59">
        <v>17</v>
      </c>
      <c r="C1028" s="59" t="s">
        <v>11</v>
      </c>
      <c r="D1028" s="59" t="s">
        <v>278</v>
      </c>
      <c r="E1028" s="62">
        <v>33</v>
      </c>
      <c r="F1028" s="280">
        <v>57.42574257425742</v>
      </c>
      <c r="G1028" s="281">
        <v>101</v>
      </c>
      <c r="H1028" s="280">
        <v>38.392857142857146</v>
      </c>
      <c r="I1028" s="281">
        <v>112</v>
      </c>
      <c r="J1028" s="280">
        <v>43.70860927152318</v>
      </c>
      <c r="K1028" s="281">
        <v>151</v>
      </c>
      <c r="L1028" s="282">
        <v>-13.71713330273424</v>
      </c>
      <c r="M1028" s="282">
        <v>5.3157521286660341</v>
      </c>
      <c r="N1028" s="282">
        <v>-4.2006905870341029</v>
      </c>
      <c r="O1028" s="97">
        <v>63.029521465350712</v>
      </c>
      <c r="P1028" s="97">
        <v>27.016843971631204</v>
      </c>
      <c r="Q1028" s="97">
        <v>30.796166544476652</v>
      </c>
      <c r="R1028" s="97">
        <v>-32.233354920874064</v>
      </c>
      <c r="S1028" s="97">
        <v>3.779322572845448</v>
      </c>
      <c r="T1028" s="97">
        <v>-14.227016174014308</v>
      </c>
      <c r="U1028" s="57">
        <v>49.397590361445779</v>
      </c>
      <c r="V1028" s="57">
        <v>33.333333333333329</v>
      </c>
      <c r="W1028" s="57">
        <v>25.423728813559322</v>
      </c>
      <c r="X1028" s="71">
        <v>-23.973861547886457</v>
      </c>
      <c r="Y1028" s="71">
        <v>-7.9096045197740068</v>
      </c>
      <c r="Z1028" s="71">
        <v>-15.941733033830232</v>
      </c>
      <c r="AA1028" s="57">
        <v>72.151898734177209</v>
      </c>
      <c r="AB1028" s="57">
        <v>37.5</v>
      </c>
      <c r="AC1028" s="57">
        <v>41.441441441441441</v>
      </c>
      <c r="AD1028" s="56">
        <v>-30.710457292735768</v>
      </c>
      <c r="AE1028" s="56">
        <v>3.9414414414414409</v>
      </c>
      <c r="AF1028" s="56">
        <v>-13.384507925647164</v>
      </c>
      <c r="AG1028" s="57">
        <v>67.605633802816897</v>
      </c>
      <c r="AH1028" s="57">
        <v>0</v>
      </c>
      <c r="AI1028" s="57">
        <v>30.263157894736842</v>
      </c>
      <c r="AJ1028" s="56">
        <v>-37.342475908080054</v>
      </c>
      <c r="AK1028" s="56">
        <v>30.263157894736842</v>
      </c>
      <c r="AL1028" s="56">
        <v>-3.5396590066716058</v>
      </c>
      <c r="AM1028" s="57">
        <v>62.962962962962962</v>
      </c>
      <c r="AN1028" s="57">
        <v>37.234042553191486</v>
      </c>
      <c r="AO1028" s="57">
        <v>26.056338028169012</v>
      </c>
      <c r="AP1028" s="56">
        <v>-36.906624934793953</v>
      </c>
      <c r="AQ1028" s="56">
        <v>-11.177704525022474</v>
      </c>
      <c r="AR1028" s="56">
        <v>-24.042164729908215</v>
      </c>
    </row>
    <row r="1029" spans="1:44" x14ac:dyDescent="0.35">
      <c r="A1029" s="59" t="s">
        <v>58</v>
      </c>
      <c r="B1029" s="59">
        <v>17</v>
      </c>
      <c r="C1029" s="59" t="s">
        <v>11</v>
      </c>
      <c r="D1029" s="59" t="s">
        <v>279</v>
      </c>
      <c r="E1029" s="62">
        <v>34</v>
      </c>
      <c r="F1029" s="280">
        <v>70.370370370370367</v>
      </c>
      <c r="G1029" s="281">
        <v>81</v>
      </c>
      <c r="H1029" s="280">
        <v>39.795918367346935</v>
      </c>
      <c r="I1029" s="281">
        <v>98</v>
      </c>
      <c r="J1029" s="280">
        <v>50.900900900900901</v>
      </c>
      <c r="K1029" s="281">
        <v>222</v>
      </c>
      <c r="L1029" s="282">
        <v>-19.469469469469466</v>
      </c>
      <c r="M1029" s="282">
        <v>11.104982533553965</v>
      </c>
      <c r="N1029" s="282">
        <v>-4.1822434679577505</v>
      </c>
      <c r="O1029" s="97">
        <v>79.188796686385544</v>
      </c>
      <c r="P1029" s="97">
        <v>43.994080651128378</v>
      </c>
      <c r="Q1029" s="97">
        <v>62.687906906983251</v>
      </c>
      <c r="R1029" s="97">
        <v>-16.500889779402293</v>
      </c>
      <c r="S1029" s="97">
        <v>18.693826255854873</v>
      </c>
      <c r="T1029" s="97">
        <v>1.09646823822629</v>
      </c>
      <c r="U1029" s="57">
        <v>71.794871794871796</v>
      </c>
      <c r="V1029" s="57">
        <v>56.60377358490566</v>
      </c>
      <c r="W1029" s="57">
        <v>49.253731343283583</v>
      </c>
      <c r="X1029" s="71">
        <v>-22.541140451588213</v>
      </c>
      <c r="Y1029" s="71">
        <v>-7.3500422416220772</v>
      </c>
      <c r="Z1029" s="71">
        <v>-14.945591346605145</v>
      </c>
      <c r="AA1029" s="57">
        <v>82.089552238805979</v>
      </c>
      <c r="AB1029" s="57">
        <v>48</v>
      </c>
      <c r="AC1029" s="57">
        <v>71.09375</v>
      </c>
      <c r="AD1029" s="56">
        <v>-10.995802238805979</v>
      </c>
      <c r="AE1029" s="56">
        <v>23.09375</v>
      </c>
      <c r="AF1029" s="56">
        <v>6.0489738805970106</v>
      </c>
      <c r="AG1029" s="57">
        <v>78.125</v>
      </c>
      <c r="AH1029" s="57">
        <v>40</v>
      </c>
      <c r="AI1029" s="57">
        <v>46.913580246913575</v>
      </c>
      <c r="AJ1029" s="56">
        <v>-31.211419753086425</v>
      </c>
      <c r="AK1029" s="56">
        <v>6.9135802469135754</v>
      </c>
      <c r="AL1029" s="56">
        <v>-12.148919753086425</v>
      </c>
      <c r="AM1029" s="57">
        <v>84.745762711864401</v>
      </c>
      <c r="AN1029" s="57">
        <v>31.372549019607842</v>
      </c>
      <c r="AO1029" s="57">
        <v>83.490566037735846</v>
      </c>
      <c r="AP1029" s="56">
        <v>-1.2551966741285554</v>
      </c>
      <c r="AQ1029" s="56">
        <v>52.118017018128</v>
      </c>
      <c r="AR1029" s="56">
        <v>25.431410171999723</v>
      </c>
    </row>
    <row r="1030" spans="1:44" x14ac:dyDescent="0.35">
      <c r="A1030" s="59" t="s">
        <v>1212</v>
      </c>
      <c r="B1030" s="59">
        <v>17</v>
      </c>
      <c r="C1030" s="59" t="s">
        <v>1075</v>
      </c>
      <c r="D1030" s="59" t="s">
        <v>1083</v>
      </c>
      <c r="E1030" s="62">
        <v>35</v>
      </c>
      <c r="F1030" s="280">
        <v>57.591623036649217</v>
      </c>
      <c r="G1030" s="281">
        <v>191</v>
      </c>
      <c r="H1030" s="280">
        <v>3.9772727272727271</v>
      </c>
      <c r="I1030" s="281">
        <v>176</v>
      </c>
      <c r="J1030" s="280">
        <v>5.3497942386831276</v>
      </c>
      <c r="K1030" s="281">
        <v>243</v>
      </c>
      <c r="L1030" s="282">
        <v>-52.241828797966093</v>
      </c>
      <c r="M1030" s="282">
        <v>1.3725215114104006</v>
      </c>
      <c r="N1030" s="282">
        <v>-25.434653643277848</v>
      </c>
      <c r="O1030" s="97">
        <v>57.189413312363563</v>
      </c>
      <c r="P1030" s="97">
        <v>12.893988180108227</v>
      </c>
      <c r="Q1030" s="97">
        <v>31.984887153311604</v>
      </c>
      <c r="R1030" s="97">
        <v>-25.204526159051959</v>
      </c>
      <c r="S1030" s="97">
        <v>19.090898973203377</v>
      </c>
      <c r="T1030" s="97">
        <v>-3.056813592924291</v>
      </c>
      <c r="U1030" s="57">
        <v>56.834532374100718</v>
      </c>
      <c r="V1030" s="57">
        <v>27.184466019417474</v>
      </c>
      <c r="W1030" s="57">
        <v>33.928571428571431</v>
      </c>
      <c r="X1030" s="71">
        <v>-22.905960945529287</v>
      </c>
      <c r="Y1030" s="71">
        <v>6.7441054091539563</v>
      </c>
      <c r="Z1030" s="71">
        <v>-8.0809277681876654</v>
      </c>
      <c r="AA1030" s="57">
        <v>60.344827586206897</v>
      </c>
      <c r="AB1030" s="57">
        <v>14.035087719298245</v>
      </c>
      <c r="AC1030" s="57">
        <v>44.554455445544555</v>
      </c>
      <c r="AD1030" s="56">
        <v>-15.790372140662342</v>
      </c>
      <c r="AE1030" s="56">
        <v>30.519367726246308</v>
      </c>
      <c r="AF1030" s="56">
        <v>7.3644977927919832</v>
      </c>
      <c r="AG1030" s="57">
        <v>54.225352112676063</v>
      </c>
      <c r="AH1030" s="57">
        <v>-1.7241379310344827</v>
      </c>
      <c r="AI1030" s="57">
        <v>0</v>
      </c>
      <c r="AJ1030" s="56">
        <v>-54.225352112676063</v>
      </c>
      <c r="AK1030" s="56">
        <v>1.7241379310344827</v>
      </c>
      <c r="AL1030" s="56">
        <v>-26.25060709082079</v>
      </c>
      <c r="AM1030" s="57">
        <v>57.352941176470587</v>
      </c>
      <c r="AN1030" s="57">
        <v>12.080536912751679</v>
      </c>
      <c r="AO1030" s="57">
        <v>49.45652173913043</v>
      </c>
      <c r="AP1030" s="56">
        <v>-7.8964194373401568</v>
      </c>
      <c r="AQ1030" s="56">
        <v>37.375984826378755</v>
      </c>
      <c r="AR1030" s="56">
        <v>14.739782694519299</v>
      </c>
    </row>
    <row r="1031" spans="1:44" x14ac:dyDescent="0.35">
      <c r="A1031" s="59" t="s">
        <v>1212</v>
      </c>
      <c r="B1031" s="59">
        <v>17</v>
      </c>
      <c r="C1031" s="59" t="s">
        <v>1073</v>
      </c>
      <c r="D1031" s="59" t="s">
        <v>1142</v>
      </c>
      <c r="E1031" s="62">
        <v>36</v>
      </c>
      <c r="F1031" s="280">
        <v>35</v>
      </c>
      <c r="G1031" s="281">
        <v>60</v>
      </c>
      <c r="H1031" s="280">
        <v>12.280701754385964</v>
      </c>
      <c r="I1031" s="281">
        <v>57</v>
      </c>
      <c r="J1031" s="280">
        <v>-14.606741573033707</v>
      </c>
      <c r="K1031" s="281">
        <v>89</v>
      </c>
      <c r="L1031" s="282">
        <v>-49.606741573033709</v>
      </c>
      <c r="M1031" s="282">
        <v>-26.887443327419671</v>
      </c>
      <c r="N1031" s="282">
        <v>-38.247092450226688</v>
      </c>
      <c r="O1031" s="97">
        <v>50.841621193451857</v>
      </c>
      <c r="P1031" s="97">
        <v>3.8151509237574821</v>
      </c>
      <c r="Q1031" s="97">
        <v>-3.3453732370141038</v>
      </c>
      <c r="R1031" s="97">
        <v>-54.186994430465958</v>
      </c>
      <c r="S1031" s="97">
        <v>-7.1605241607715859</v>
      </c>
      <c r="T1031" s="97">
        <v>-30.673759295618773</v>
      </c>
      <c r="U1031" s="57">
        <v>60.869565217391312</v>
      </c>
      <c r="V1031" s="57">
        <v>52.459016393442624</v>
      </c>
      <c r="W1031" s="57">
        <v>11.76470588235294</v>
      </c>
      <c r="X1031" s="71">
        <v>-49.10485933503837</v>
      </c>
      <c r="Y1031" s="71">
        <v>-40.694310511089682</v>
      </c>
      <c r="Z1031" s="71">
        <v>-44.899584923064026</v>
      </c>
      <c r="AA1031" s="57">
        <v>73.68421052631578</v>
      </c>
      <c r="AB1031" s="57">
        <v>30.357142857142854</v>
      </c>
      <c r="AC1031" s="57">
        <v>0</v>
      </c>
      <c r="AD1031" s="56">
        <v>-73.68421052631578</v>
      </c>
      <c r="AE1031" s="56">
        <v>-30.357142857142854</v>
      </c>
      <c r="AF1031" s="56">
        <v>-52.020676691729321</v>
      </c>
      <c r="AG1031" s="57">
        <v>55.769230769230774</v>
      </c>
      <c r="AH1031" s="57">
        <v>-12</v>
      </c>
      <c r="AI1031" s="57">
        <v>-11.111111111111111</v>
      </c>
      <c r="AJ1031" s="56">
        <v>-66.880341880341888</v>
      </c>
      <c r="AK1031" s="56">
        <v>0.88888888888888928</v>
      </c>
      <c r="AL1031" s="56">
        <v>-32.995726495726501</v>
      </c>
      <c r="AM1031" s="57">
        <v>13.043478260869565</v>
      </c>
      <c r="AN1031" s="57">
        <v>-55.555555555555557</v>
      </c>
      <c r="AO1031" s="57">
        <v>-14.035087719298245</v>
      </c>
      <c r="AP1031" s="56">
        <v>-27.078565980167809</v>
      </c>
      <c r="AQ1031" s="56">
        <v>41.520467836257311</v>
      </c>
      <c r="AR1031" s="56">
        <v>7.2209509280447506</v>
      </c>
    </row>
    <row r="1032" spans="1:44" x14ac:dyDescent="0.35">
      <c r="A1032" s="59" t="s">
        <v>1214</v>
      </c>
      <c r="B1032" s="286">
        <v>17</v>
      </c>
      <c r="C1032" s="59" t="s">
        <v>1075</v>
      </c>
      <c r="D1032" s="166" t="s">
        <v>1152</v>
      </c>
      <c r="E1032" s="62">
        <v>37</v>
      </c>
      <c r="F1032" s="280">
        <v>32.786885245901637</v>
      </c>
      <c r="G1032" s="281">
        <v>61</v>
      </c>
      <c r="H1032" s="280">
        <v>9.8360655737704921</v>
      </c>
      <c r="I1032" s="281">
        <v>61</v>
      </c>
      <c r="J1032" s="280">
        <v>-17.021276595744681</v>
      </c>
      <c r="K1032" s="281">
        <v>94</v>
      </c>
      <c r="L1032" s="282">
        <v>-49.808161841646317</v>
      </c>
      <c r="M1032" s="282">
        <v>-26.857342169515171</v>
      </c>
      <c r="N1032" s="282">
        <v>-38.332752005580744</v>
      </c>
    </row>
    <row r="1033" spans="1:44" x14ac:dyDescent="0.35">
      <c r="A1033" s="59" t="s">
        <v>58</v>
      </c>
      <c r="B1033" s="59">
        <v>17</v>
      </c>
      <c r="C1033" s="59" t="s">
        <v>1073</v>
      </c>
      <c r="D1033" s="166" t="s">
        <v>1022</v>
      </c>
      <c r="E1033" s="62">
        <v>38</v>
      </c>
      <c r="F1033" s="287">
        <v>34.782608695652172</v>
      </c>
      <c r="G1033" s="288">
        <v>46</v>
      </c>
      <c r="H1033" s="287">
        <v>21.951219512195124</v>
      </c>
      <c r="I1033" s="288">
        <v>41</v>
      </c>
      <c r="J1033" s="287">
        <v>1.6666666666666667</v>
      </c>
      <c r="K1033" s="288">
        <v>60</v>
      </c>
      <c r="L1033" s="289">
        <v>-33.115942028985508</v>
      </c>
      <c r="M1033" s="289">
        <v>-20.284552845528456</v>
      </c>
      <c r="N1033" s="289">
        <v>-26.700247437256984</v>
      </c>
      <c r="O1033" s="219" t="s">
        <v>288</v>
      </c>
      <c r="P1033" s="219" t="s">
        <v>288</v>
      </c>
      <c r="Q1033" s="219" t="s">
        <v>288</v>
      </c>
      <c r="R1033" s="219" t="s">
        <v>288</v>
      </c>
      <c r="S1033" s="219" t="s">
        <v>288</v>
      </c>
      <c r="T1033" s="219" t="s">
        <v>288</v>
      </c>
      <c r="U1033" s="219" t="s">
        <v>288</v>
      </c>
      <c r="V1033" s="219" t="s">
        <v>288</v>
      </c>
      <c r="W1033" s="219" t="s">
        <v>288</v>
      </c>
      <c r="X1033" s="219" t="s">
        <v>288</v>
      </c>
      <c r="Y1033" s="219" t="s">
        <v>288</v>
      </c>
      <c r="Z1033" s="219" t="s">
        <v>288</v>
      </c>
      <c r="AA1033" s="219" t="s">
        <v>288</v>
      </c>
      <c r="AB1033" s="219" t="s">
        <v>288</v>
      </c>
      <c r="AC1033" s="219" t="s">
        <v>288</v>
      </c>
      <c r="AD1033" s="219" t="s">
        <v>288</v>
      </c>
      <c r="AE1033" s="219" t="s">
        <v>288</v>
      </c>
      <c r="AF1033" s="219" t="s">
        <v>288</v>
      </c>
      <c r="AG1033" s="219" t="s">
        <v>288</v>
      </c>
      <c r="AH1033" s="219" t="s">
        <v>288</v>
      </c>
      <c r="AI1033" s="219" t="s">
        <v>288</v>
      </c>
      <c r="AJ1033" s="219" t="s">
        <v>288</v>
      </c>
      <c r="AK1033" s="219" t="s">
        <v>288</v>
      </c>
      <c r="AL1033" s="219" t="s">
        <v>288</v>
      </c>
      <c r="AM1033" s="219" t="s">
        <v>288</v>
      </c>
      <c r="AN1033" s="219" t="s">
        <v>288</v>
      </c>
      <c r="AO1033" s="219" t="s">
        <v>288</v>
      </c>
      <c r="AP1033" s="219" t="s">
        <v>288</v>
      </c>
      <c r="AQ1033" s="219" t="s">
        <v>288</v>
      </c>
      <c r="AR1033" s="219" t="s">
        <v>288</v>
      </c>
    </row>
    <row r="1034" spans="1:44" x14ac:dyDescent="0.35">
      <c r="A1034" s="59" t="s">
        <v>58</v>
      </c>
      <c r="B1034" s="59">
        <v>17</v>
      </c>
      <c r="C1034" s="59" t="s">
        <v>1091</v>
      </c>
      <c r="D1034" s="166" t="s">
        <v>1023</v>
      </c>
      <c r="E1034" s="62">
        <v>39</v>
      </c>
      <c r="F1034" s="287">
        <v>31.578947368421051</v>
      </c>
      <c r="G1034" s="288">
        <v>19</v>
      </c>
      <c r="H1034" s="287">
        <v>-10.526315789473683</v>
      </c>
      <c r="I1034" s="288">
        <v>19</v>
      </c>
      <c r="J1034" s="287">
        <v>-46.875</v>
      </c>
      <c r="K1034" s="288">
        <v>32</v>
      </c>
      <c r="L1034" s="289">
        <v>-78.453947368421055</v>
      </c>
      <c r="M1034" s="289">
        <v>-36.348684210526315</v>
      </c>
      <c r="N1034" s="289">
        <v>-57.401315789473685</v>
      </c>
      <c r="O1034" s="219" t="s">
        <v>288</v>
      </c>
      <c r="P1034" s="219" t="s">
        <v>288</v>
      </c>
      <c r="Q1034" s="219" t="s">
        <v>288</v>
      </c>
      <c r="R1034" s="219" t="s">
        <v>288</v>
      </c>
      <c r="S1034" s="219" t="s">
        <v>288</v>
      </c>
      <c r="T1034" s="219" t="s">
        <v>288</v>
      </c>
      <c r="U1034" s="219" t="s">
        <v>288</v>
      </c>
      <c r="V1034" s="219" t="s">
        <v>288</v>
      </c>
      <c r="W1034" s="219" t="s">
        <v>288</v>
      </c>
      <c r="X1034" s="219" t="s">
        <v>288</v>
      </c>
      <c r="Y1034" s="219" t="s">
        <v>288</v>
      </c>
      <c r="Z1034" s="219" t="s">
        <v>288</v>
      </c>
      <c r="AA1034" s="219" t="s">
        <v>288</v>
      </c>
      <c r="AB1034" s="219" t="s">
        <v>288</v>
      </c>
      <c r="AC1034" s="219" t="s">
        <v>288</v>
      </c>
      <c r="AD1034" s="219" t="s">
        <v>288</v>
      </c>
      <c r="AE1034" s="219" t="s">
        <v>288</v>
      </c>
      <c r="AF1034" s="219" t="s">
        <v>288</v>
      </c>
      <c r="AG1034" s="219" t="s">
        <v>288</v>
      </c>
      <c r="AH1034" s="219" t="s">
        <v>288</v>
      </c>
      <c r="AI1034" s="219" t="s">
        <v>288</v>
      </c>
      <c r="AJ1034" s="219" t="s">
        <v>288</v>
      </c>
      <c r="AK1034" s="219" t="s">
        <v>288</v>
      </c>
      <c r="AL1034" s="219" t="s">
        <v>288</v>
      </c>
      <c r="AM1034" s="219" t="s">
        <v>288</v>
      </c>
      <c r="AN1034" s="219" t="s">
        <v>288</v>
      </c>
      <c r="AO1034" s="219" t="s">
        <v>288</v>
      </c>
      <c r="AP1034" s="219" t="s">
        <v>288</v>
      </c>
      <c r="AQ1034" s="219" t="s">
        <v>288</v>
      </c>
      <c r="AR1034" s="219" t="s">
        <v>288</v>
      </c>
    </row>
    <row r="1035" spans="1:44" x14ac:dyDescent="0.35">
      <c r="A1035" s="59" t="s">
        <v>1213</v>
      </c>
      <c r="B1035" s="59">
        <v>17</v>
      </c>
      <c r="C1035" s="59" t="s">
        <v>1104</v>
      </c>
      <c r="D1035" s="59" t="s">
        <v>1024</v>
      </c>
      <c r="E1035" s="62">
        <v>40</v>
      </c>
      <c r="F1035" s="280">
        <v>-100</v>
      </c>
      <c r="G1035" s="281">
        <v>1</v>
      </c>
      <c r="H1035" s="280">
        <v>-25</v>
      </c>
      <c r="I1035" s="281">
        <v>4</v>
      </c>
      <c r="J1035" s="280">
        <v>-75</v>
      </c>
      <c r="K1035" s="281">
        <v>8</v>
      </c>
      <c r="L1035" s="282">
        <v>25</v>
      </c>
      <c r="M1035" s="282">
        <v>-50</v>
      </c>
      <c r="N1035" s="282">
        <v>-12.5</v>
      </c>
      <c r="O1035" s="97" t="e">
        <v>#DIV/0!</v>
      </c>
      <c r="P1035" s="97" t="e">
        <v>#DIV/0!</v>
      </c>
      <c r="Q1035" s="97">
        <v>-50</v>
      </c>
      <c r="R1035" s="97" t="e">
        <v>#DIV/0!</v>
      </c>
      <c r="S1035" s="97" t="e">
        <v>#DIV/0!</v>
      </c>
      <c r="T1035" s="97" t="e">
        <v>#DIV/0!</v>
      </c>
      <c r="U1035" s="57" t="s">
        <v>288</v>
      </c>
      <c r="V1035" s="57" t="s">
        <v>1089</v>
      </c>
      <c r="W1035" s="57">
        <v>-50</v>
      </c>
      <c r="X1035" s="71" t="s">
        <v>288</v>
      </c>
      <c r="Y1035" s="71" t="s">
        <v>288</v>
      </c>
      <c r="Z1035" s="71" t="s">
        <v>288</v>
      </c>
      <c r="AA1035" s="57"/>
      <c r="AB1035" s="57"/>
      <c r="AC1035" s="57"/>
      <c r="AD1035" s="56"/>
      <c r="AE1035" s="56"/>
      <c r="AF1035" s="56"/>
      <c r="AG1035" s="57"/>
      <c r="AH1035" s="57"/>
      <c r="AI1035" s="57"/>
      <c r="AJ1035" s="56"/>
      <c r="AK1035" s="56"/>
      <c r="AL1035" s="56"/>
      <c r="AM1035" s="57"/>
      <c r="AN1035" s="57"/>
      <c r="AO1035" s="57"/>
      <c r="AP1035" s="56"/>
      <c r="AQ1035" s="56"/>
      <c r="AR1035" s="56"/>
    </row>
    <row r="1036" spans="1:44" x14ac:dyDescent="0.35">
      <c r="A1036" s="59" t="s">
        <v>58</v>
      </c>
      <c r="B1036" s="59">
        <v>17</v>
      </c>
      <c r="C1036" s="59" t="s">
        <v>11</v>
      </c>
      <c r="D1036" s="59" t="s">
        <v>14</v>
      </c>
      <c r="E1036" s="62">
        <v>41</v>
      </c>
      <c r="F1036" s="280">
        <v>-52.631578947368418</v>
      </c>
      <c r="G1036" s="281">
        <v>19</v>
      </c>
      <c r="H1036" s="280">
        <v>-14.285714285714285</v>
      </c>
      <c r="I1036" s="281">
        <v>21</v>
      </c>
      <c r="J1036" s="280">
        <v>-50</v>
      </c>
      <c r="K1036" s="281">
        <v>16</v>
      </c>
      <c r="L1036" s="282">
        <v>2.6315789473684177</v>
      </c>
      <c r="M1036" s="282">
        <v>-35.714285714285715</v>
      </c>
      <c r="N1036" s="282">
        <v>-16.541353383458649</v>
      </c>
      <c r="O1036" s="97">
        <v>2.4413938250137832</v>
      </c>
      <c r="P1036" s="97">
        <v>15.714440926305333</v>
      </c>
      <c r="Q1036" s="97">
        <v>-25.340909090909093</v>
      </c>
      <c r="R1036" s="97">
        <v>-27.782302915922877</v>
      </c>
      <c r="S1036" s="97">
        <v>-41.055350017214423</v>
      </c>
      <c r="T1036" s="97">
        <v>-34.418826466568646</v>
      </c>
      <c r="U1036" s="57">
        <v>-12.5</v>
      </c>
      <c r="V1036" s="57">
        <v>16.666666666666664</v>
      </c>
      <c r="W1036" s="57">
        <v>-36.363636363636367</v>
      </c>
      <c r="X1036" s="71">
        <v>-23.863636363636367</v>
      </c>
      <c r="Y1036" s="71">
        <v>-53.030303030303031</v>
      </c>
      <c r="Z1036" s="71">
        <v>-38.446969696969703</v>
      </c>
      <c r="AA1036" s="57">
        <v>-11.76470588235294</v>
      </c>
      <c r="AB1036" s="57">
        <v>-7.1428571428571423</v>
      </c>
      <c r="AC1036" s="57">
        <v>-30</v>
      </c>
      <c r="AD1036" s="56">
        <v>-18.235294117647058</v>
      </c>
      <c r="AE1036" s="56">
        <v>-22.857142857142858</v>
      </c>
      <c r="AF1036" s="56">
        <v>-20.54621848739496</v>
      </c>
      <c r="AG1036" s="57">
        <v>5.2631578947368416</v>
      </c>
      <c r="AH1036" s="57">
        <v>31.35593220338983</v>
      </c>
      <c r="AI1036" s="57">
        <v>-35</v>
      </c>
      <c r="AJ1036" s="56">
        <v>-40.263157894736842</v>
      </c>
      <c r="AK1036" s="56">
        <v>-66.355932203389827</v>
      </c>
      <c r="AL1036" s="56">
        <v>-53.309545049063331</v>
      </c>
      <c r="AM1036" s="57">
        <v>28.767123287671232</v>
      </c>
      <c r="AN1036" s="57">
        <v>21.978021978021978</v>
      </c>
      <c r="AO1036" s="57">
        <v>0</v>
      </c>
      <c r="AP1036" s="56">
        <v>-28.767123287671232</v>
      </c>
      <c r="AQ1036" s="56">
        <v>-21.978021978021978</v>
      </c>
      <c r="AR1036" s="56">
        <v>-25.372572632846605</v>
      </c>
    </row>
    <row r="1037" spans="1:44" x14ac:dyDescent="0.35">
      <c r="A1037" s="59" t="s">
        <v>58</v>
      </c>
      <c r="B1037" s="59">
        <v>17</v>
      </c>
      <c r="C1037" s="59" t="s">
        <v>11</v>
      </c>
      <c r="D1037" s="59" t="s">
        <v>15</v>
      </c>
      <c r="E1037" s="62">
        <v>42</v>
      </c>
      <c r="F1037" s="280">
        <v>94.354838709677423</v>
      </c>
      <c r="G1037" s="281">
        <v>124</v>
      </c>
      <c r="H1037" s="280">
        <v>84.05797101449275</v>
      </c>
      <c r="I1037" s="281">
        <v>69</v>
      </c>
      <c r="J1037" s="280">
        <v>90.909090909090907</v>
      </c>
      <c r="K1037" s="281">
        <v>143</v>
      </c>
      <c r="L1037" s="282">
        <v>-3.445747800586517</v>
      </c>
      <c r="M1037" s="282">
        <v>6.8511198945981562</v>
      </c>
      <c r="N1037" s="282">
        <v>1.7026860470058196</v>
      </c>
      <c r="O1037" s="97">
        <v>93.780498254182461</v>
      </c>
      <c r="P1037" s="97">
        <v>83.534856077994277</v>
      </c>
      <c r="Q1037" s="97">
        <v>91.204086448705141</v>
      </c>
      <c r="R1037" s="97">
        <v>-2.5764118054773206</v>
      </c>
      <c r="S1037" s="97">
        <v>7.6692303707108636</v>
      </c>
      <c r="T1037" s="97">
        <v>2.5464092826167715</v>
      </c>
      <c r="U1037" s="57">
        <v>93.406593406593402</v>
      </c>
      <c r="V1037" s="57">
        <v>90.721649484536087</v>
      </c>
      <c r="W1037" s="57">
        <v>88.059701492537314</v>
      </c>
      <c r="X1037" s="71">
        <v>-5.3468919140560871</v>
      </c>
      <c r="Y1037" s="71">
        <v>-2.6619479919987725</v>
      </c>
      <c r="Z1037" s="71">
        <v>-4.0044199530274298</v>
      </c>
      <c r="AA1037" s="57">
        <v>93.333333333333329</v>
      </c>
      <c r="AB1037" s="57">
        <v>75.609756097560975</v>
      </c>
      <c r="AC1037" s="57">
        <v>90.196078431372555</v>
      </c>
      <c r="AD1037" s="56">
        <v>-3.1372549019607732</v>
      </c>
      <c r="AE1037" s="56">
        <v>14.58632233381158</v>
      </c>
      <c r="AF1037" s="56">
        <v>5.7245337159254035</v>
      </c>
      <c r="AG1037" s="57">
        <v>92.592592592592595</v>
      </c>
      <c r="AH1037" s="57">
        <v>90.196078431372555</v>
      </c>
      <c r="AI1037" s="57">
        <v>92.307692307692307</v>
      </c>
      <c r="AJ1037" s="56">
        <v>-0.28490028490028863</v>
      </c>
      <c r="AK1037" s="56">
        <v>2.1116138763197512</v>
      </c>
      <c r="AL1037" s="56">
        <v>0.91335679570973127</v>
      </c>
      <c r="AM1037" s="57">
        <v>95.78947368421052</v>
      </c>
      <c r="AN1037" s="57">
        <v>77.611940298507463</v>
      </c>
      <c r="AO1037" s="57">
        <v>94.252873563218387</v>
      </c>
      <c r="AP1037" s="56">
        <v>-1.5366001209921336</v>
      </c>
      <c r="AQ1037" s="56">
        <v>16.640933264710924</v>
      </c>
      <c r="AR1037" s="56">
        <v>7.5521665718593951</v>
      </c>
    </row>
    <row r="1038" spans="1:44" x14ac:dyDescent="0.35">
      <c r="A1038" s="59" t="s">
        <v>58</v>
      </c>
      <c r="B1038" s="59">
        <v>17</v>
      </c>
      <c r="C1038" s="59" t="s">
        <v>11</v>
      </c>
      <c r="D1038" s="59" t="s">
        <v>16</v>
      </c>
      <c r="E1038" s="62">
        <v>43</v>
      </c>
      <c r="F1038" s="280">
        <v>72.631578947368425</v>
      </c>
      <c r="G1038" s="281">
        <v>190</v>
      </c>
      <c r="H1038" s="280">
        <v>50.253807106598977</v>
      </c>
      <c r="I1038" s="281">
        <v>197</v>
      </c>
      <c r="J1038" s="280">
        <v>59.523809523809526</v>
      </c>
      <c r="K1038" s="281">
        <v>336</v>
      </c>
      <c r="L1038" s="282">
        <v>-13.107769423558899</v>
      </c>
      <c r="M1038" s="282">
        <v>9.2700024172105486</v>
      </c>
      <c r="N1038" s="282">
        <v>-1.9188835031741753</v>
      </c>
      <c r="O1038" s="97">
        <v>65.02030560682455</v>
      </c>
      <c r="P1038" s="97">
        <v>35.825714724938841</v>
      </c>
      <c r="Q1038" s="97">
        <v>45.092945102234196</v>
      </c>
      <c r="R1038" s="97">
        <v>-19.927360504590354</v>
      </c>
      <c r="S1038" s="97">
        <v>9.2672303772953555</v>
      </c>
      <c r="T1038" s="97">
        <v>-5.3300650636474991</v>
      </c>
      <c r="U1038" s="57">
        <v>68.345323741007192</v>
      </c>
      <c r="V1038" s="57">
        <v>45.794392523364486</v>
      </c>
      <c r="W1038" s="57">
        <v>59.842519685039377</v>
      </c>
      <c r="X1038" s="71">
        <v>-8.5028040559678146</v>
      </c>
      <c r="Y1038" s="71">
        <v>14.048127161674891</v>
      </c>
      <c r="Z1038" s="71">
        <v>2.7726615528535383</v>
      </c>
      <c r="AA1038" s="57">
        <v>65.555555555555557</v>
      </c>
      <c r="AB1038" s="57">
        <v>34.615384615384613</v>
      </c>
      <c r="AC1038" s="57">
        <v>45.714285714285715</v>
      </c>
      <c r="AD1038" s="56">
        <v>-19.841269841269842</v>
      </c>
      <c r="AE1038" s="56">
        <v>11.098901098901102</v>
      </c>
      <c r="AF1038" s="56">
        <v>-4.3711843711843699</v>
      </c>
      <c r="AG1038" s="57">
        <v>58.219178082191782</v>
      </c>
      <c r="AH1038" s="57">
        <v>16.666666666666664</v>
      </c>
      <c r="AI1038" s="57">
        <v>21.527777777777779</v>
      </c>
      <c r="AJ1038" s="56">
        <v>-36.691400304414003</v>
      </c>
      <c r="AK1038" s="56">
        <v>4.8611111111111143</v>
      </c>
      <c r="AL1038" s="56">
        <v>-15.915144596651444</v>
      </c>
      <c r="AM1038" s="57">
        <v>67.961165048543691</v>
      </c>
      <c r="AN1038" s="57">
        <v>46.226415094339622</v>
      </c>
      <c r="AO1038" s="57">
        <v>53.287197231833908</v>
      </c>
      <c r="AP1038" s="56">
        <v>-14.673967816709784</v>
      </c>
      <c r="AQ1038" s="56">
        <v>7.0607821374942858</v>
      </c>
      <c r="AR1038" s="56">
        <v>-3.8065928396077489</v>
      </c>
    </row>
    <row r="1039" spans="1:44" x14ac:dyDescent="0.35">
      <c r="A1039" s="59" t="s">
        <v>1214</v>
      </c>
      <c r="B1039" s="286">
        <v>17</v>
      </c>
      <c r="C1039" s="59" t="s">
        <v>1073</v>
      </c>
      <c r="D1039" s="166" t="s">
        <v>1304</v>
      </c>
      <c r="E1039" s="62">
        <v>44</v>
      </c>
      <c r="F1039" s="280">
        <v>52.608695652173907</v>
      </c>
      <c r="G1039" s="281">
        <v>230</v>
      </c>
      <c r="H1039" s="280">
        <v>24.124513618677042</v>
      </c>
      <c r="I1039" s="281">
        <v>257</v>
      </c>
      <c r="J1039" s="280">
        <v>31.614349775784756</v>
      </c>
      <c r="K1039" s="281">
        <v>446</v>
      </c>
      <c r="L1039" s="282">
        <v>-20.994345876389151</v>
      </c>
      <c r="M1039" s="282">
        <v>7.4898361571077139</v>
      </c>
      <c r="N1039" s="282">
        <v>-6.7522548596407184</v>
      </c>
    </row>
    <row r="1040" spans="1:44" x14ac:dyDescent="0.35">
      <c r="A1040" s="59" t="s">
        <v>1214</v>
      </c>
      <c r="B1040" s="59">
        <v>17</v>
      </c>
      <c r="C1040" s="59" t="s">
        <v>1075</v>
      </c>
      <c r="D1040" s="59" t="s">
        <v>1025</v>
      </c>
      <c r="E1040" s="62">
        <v>45</v>
      </c>
      <c r="F1040" s="280">
        <v>-43.18181818181818</v>
      </c>
      <c r="G1040" s="281">
        <v>44</v>
      </c>
      <c r="H1040" s="280">
        <v>-54.929577464788736</v>
      </c>
      <c r="I1040" s="281">
        <v>71</v>
      </c>
      <c r="J1040" s="280">
        <v>-51.5625</v>
      </c>
      <c r="K1040" s="281">
        <v>128</v>
      </c>
      <c r="L1040" s="282">
        <v>-8.3806818181818201</v>
      </c>
      <c r="M1040" s="282">
        <v>3.3670774647887356</v>
      </c>
      <c r="N1040" s="282">
        <v>-2.5068021766965423</v>
      </c>
      <c r="O1040" s="97" t="e">
        <v>#DIV/0!</v>
      </c>
      <c r="P1040" s="97" t="e">
        <v>#DIV/0!</v>
      </c>
      <c r="Q1040" s="97">
        <v>-59.523809523809526</v>
      </c>
      <c r="R1040" s="97" t="e">
        <v>#DIV/0!</v>
      </c>
      <c r="S1040" s="97" t="e">
        <v>#DIV/0!</v>
      </c>
      <c r="T1040" s="97" t="e">
        <v>#DIV/0!</v>
      </c>
      <c r="U1040" s="57" t="s">
        <v>288</v>
      </c>
      <c r="V1040" s="57" t="s">
        <v>1088</v>
      </c>
      <c r="W1040" s="57">
        <v>-59.523809523809526</v>
      </c>
      <c r="X1040" s="71" t="s">
        <v>288</v>
      </c>
      <c r="Y1040" s="71" t="s">
        <v>288</v>
      </c>
      <c r="Z1040" s="71" t="s">
        <v>288</v>
      </c>
      <c r="AA1040" s="57"/>
      <c r="AB1040" s="57"/>
      <c r="AC1040" s="57"/>
      <c r="AD1040" s="56"/>
      <c r="AE1040" s="56"/>
      <c r="AF1040" s="56"/>
      <c r="AG1040" s="57"/>
      <c r="AH1040" s="57"/>
      <c r="AI1040" s="57"/>
      <c r="AJ1040" s="56"/>
      <c r="AK1040" s="56"/>
      <c r="AL1040" s="56"/>
      <c r="AM1040" s="57"/>
      <c r="AN1040" s="57"/>
      <c r="AO1040" s="57"/>
      <c r="AP1040" s="56"/>
      <c r="AQ1040" s="56"/>
      <c r="AR1040" s="56"/>
    </row>
    <row r="1041" spans="1:44" x14ac:dyDescent="0.35">
      <c r="A1041" s="59" t="s">
        <v>58</v>
      </c>
      <c r="B1041" s="59">
        <v>17</v>
      </c>
      <c r="C1041" s="59" t="s">
        <v>11</v>
      </c>
      <c r="D1041" s="59" t="s">
        <v>17</v>
      </c>
      <c r="E1041" s="62">
        <v>46</v>
      </c>
      <c r="F1041" s="280">
        <v>78.94736842105263</v>
      </c>
      <c r="G1041" s="281">
        <v>19</v>
      </c>
      <c r="H1041" s="280">
        <v>60</v>
      </c>
      <c r="I1041" s="281">
        <v>10</v>
      </c>
      <c r="J1041" s="280">
        <v>0</v>
      </c>
      <c r="K1041" s="281">
        <v>5</v>
      </c>
      <c r="L1041" s="282">
        <v>-78.94736842105263</v>
      </c>
      <c r="M1041" s="282">
        <v>-60</v>
      </c>
      <c r="N1041" s="282">
        <v>-69.473684210526315</v>
      </c>
      <c r="O1041" s="97">
        <v>63.493589743589737</v>
      </c>
      <c r="P1041" s="97">
        <v>10.833333333333332</v>
      </c>
      <c r="Q1041" s="97">
        <v>56.877670940170944</v>
      </c>
      <c r="R1041" s="97">
        <v>-6.6159188034187935</v>
      </c>
      <c r="S1041" s="97">
        <v>46.044337606837615</v>
      </c>
      <c r="T1041" s="97">
        <v>19.714209401709411</v>
      </c>
      <c r="U1041" s="57">
        <v>41.666666666666671</v>
      </c>
      <c r="V1041" s="57">
        <v>-25</v>
      </c>
      <c r="W1041" s="57">
        <v>100</v>
      </c>
      <c r="X1041" s="71">
        <v>58.333333333333329</v>
      </c>
      <c r="Y1041" s="71">
        <v>125</v>
      </c>
      <c r="Z1041" s="71">
        <v>91.666666666666657</v>
      </c>
      <c r="AA1041" s="57">
        <v>86.666666666666671</v>
      </c>
      <c r="AB1041" s="57">
        <v>66.666666666666657</v>
      </c>
      <c r="AC1041" s="57">
        <v>22.222222222222221</v>
      </c>
      <c r="AD1041" s="56">
        <v>-64.444444444444457</v>
      </c>
      <c r="AE1041" s="56">
        <v>-44.444444444444436</v>
      </c>
      <c r="AF1041" s="56">
        <v>-54.444444444444443</v>
      </c>
      <c r="AG1041" s="57">
        <v>92.307692307692307</v>
      </c>
      <c r="AH1041" s="57">
        <v>-25</v>
      </c>
      <c r="AI1041" s="57">
        <v>43.75</v>
      </c>
      <c r="AJ1041" s="56">
        <v>-48.557692307692307</v>
      </c>
      <c r="AK1041" s="56">
        <v>68.75</v>
      </c>
      <c r="AL1041" s="56">
        <v>10.096153846153847</v>
      </c>
      <c r="AM1041" s="57">
        <v>33.333333333333329</v>
      </c>
      <c r="AN1041" s="57">
        <v>26.666666666666668</v>
      </c>
      <c r="AO1041" s="57">
        <v>61.53846153846154</v>
      </c>
      <c r="AP1041" s="56">
        <v>28.205128205128212</v>
      </c>
      <c r="AQ1041" s="56">
        <v>34.871794871794876</v>
      </c>
      <c r="AR1041" s="56">
        <v>31.538461538461544</v>
      </c>
    </row>
    <row r="1042" spans="1:44" x14ac:dyDescent="0.35">
      <c r="A1042" s="59" t="s">
        <v>58</v>
      </c>
      <c r="B1042" s="59">
        <v>17</v>
      </c>
      <c r="C1042" s="59" t="s">
        <v>11</v>
      </c>
      <c r="D1042" s="59" t="s">
        <v>18</v>
      </c>
      <c r="E1042" s="62">
        <v>47</v>
      </c>
      <c r="F1042" s="280">
        <v>43.421052631578952</v>
      </c>
      <c r="G1042" s="281">
        <v>152</v>
      </c>
      <c r="H1042" s="280">
        <v>12.056737588652481</v>
      </c>
      <c r="I1042" s="281">
        <v>141</v>
      </c>
      <c r="J1042" s="280">
        <v>11.261261261261261</v>
      </c>
      <c r="K1042" s="281">
        <v>222</v>
      </c>
      <c r="L1042" s="282">
        <v>-32.159791370317691</v>
      </c>
      <c r="M1042" s="282">
        <v>-0.79547632739122065</v>
      </c>
      <c r="N1042" s="282">
        <v>-16.477633848854456</v>
      </c>
      <c r="O1042" s="97">
        <v>65.180850566178961</v>
      </c>
      <c r="P1042" s="97">
        <v>22.43875778996231</v>
      </c>
      <c r="Q1042" s="97">
        <v>37.391581934772589</v>
      </c>
      <c r="R1042" s="97">
        <v>-27.789268631406372</v>
      </c>
      <c r="S1042" s="97">
        <v>14.952824144810279</v>
      </c>
      <c r="T1042" s="97">
        <v>-6.4182222432980467</v>
      </c>
      <c r="U1042" s="57">
        <v>55.384615384615387</v>
      </c>
      <c r="V1042" s="57">
        <v>-1.3888888888888888</v>
      </c>
      <c r="W1042" s="57">
        <v>43.312101910828027</v>
      </c>
      <c r="X1042" s="71">
        <v>-12.07251347378736</v>
      </c>
      <c r="Y1042" s="71">
        <v>44.700990799716912</v>
      </c>
      <c r="Z1042" s="71">
        <v>16.314238662964776</v>
      </c>
      <c r="AA1042" s="57">
        <v>67.1875</v>
      </c>
      <c r="AB1042" s="57">
        <v>25.714285714285712</v>
      </c>
      <c r="AC1042" s="57">
        <v>36.206896551724135</v>
      </c>
      <c r="AD1042" s="56">
        <v>-30.980603448275865</v>
      </c>
      <c r="AE1042" s="56">
        <v>10.492610837438423</v>
      </c>
      <c r="AF1042" s="56">
        <v>-10.243996305418721</v>
      </c>
      <c r="AG1042" s="57">
        <v>60.185185185185183</v>
      </c>
      <c r="AH1042" s="57">
        <v>40.186915887850468</v>
      </c>
      <c r="AI1042" s="57">
        <v>6.3218390804597711</v>
      </c>
      <c r="AJ1042" s="56">
        <v>-53.863346104725409</v>
      </c>
      <c r="AK1042" s="56">
        <v>-33.865076807390693</v>
      </c>
      <c r="AL1042" s="56">
        <v>-43.864211456058051</v>
      </c>
      <c r="AM1042" s="57">
        <v>77.966101694915253</v>
      </c>
      <c r="AN1042" s="57">
        <v>25.242718446601941</v>
      </c>
      <c r="AO1042" s="57">
        <v>63.725490196078425</v>
      </c>
      <c r="AP1042" s="56">
        <v>-14.240611498836827</v>
      </c>
      <c r="AQ1042" s="56">
        <v>38.482771749476484</v>
      </c>
      <c r="AR1042" s="56">
        <v>12.121080125319828</v>
      </c>
    </row>
    <row r="1043" spans="1:44" x14ac:dyDescent="0.35">
      <c r="A1043" s="59" t="s">
        <v>1214</v>
      </c>
      <c r="B1043" s="59">
        <v>17</v>
      </c>
      <c r="C1043" s="59" t="s">
        <v>1091</v>
      </c>
      <c r="D1043" s="59" t="s">
        <v>1134</v>
      </c>
      <c r="E1043" s="62">
        <v>48</v>
      </c>
      <c r="F1043" s="280">
        <v>-22.222222222222221</v>
      </c>
      <c r="G1043" s="281">
        <v>9</v>
      </c>
      <c r="H1043" s="280">
        <v>20</v>
      </c>
      <c r="I1043" s="281">
        <v>15</v>
      </c>
      <c r="J1043" s="280">
        <v>-76</v>
      </c>
      <c r="K1043" s="281">
        <v>25</v>
      </c>
      <c r="L1043" s="282">
        <v>-53.777777777777779</v>
      </c>
      <c r="M1043" s="282">
        <v>-96</v>
      </c>
      <c r="N1043" s="282">
        <v>-74.888888888888886</v>
      </c>
      <c r="O1043" s="97" t="e">
        <v>#DIV/0!</v>
      </c>
      <c r="P1043" s="97" t="e">
        <v>#DIV/0!</v>
      </c>
      <c r="Q1043" s="97">
        <v>-55.555555555555557</v>
      </c>
      <c r="R1043" s="97" t="e">
        <v>#DIV/0!</v>
      </c>
      <c r="S1043" s="97" t="e">
        <v>#DIV/0!</v>
      </c>
      <c r="T1043" s="97" t="e">
        <v>#DIV/0!</v>
      </c>
      <c r="U1043" s="57" t="s">
        <v>288</v>
      </c>
      <c r="V1043" s="57" t="s">
        <v>1089</v>
      </c>
      <c r="W1043" s="57">
        <v>-55.555555555555557</v>
      </c>
      <c r="X1043" s="71" t="s">
        <v>288</v>
      </c>
      <c r="Y1043" s="71" t="s">
        <v>288</v>
      </c>
      <c r="Z1043" s="71" t="s">
        <v>288</v>
      </c>
      <c r="AA1043" s="57"/>
      <c r="AB1043" s="57"/>
      <c r="AC1043" s="57"/>
      <c r="AD1043" s="56"/>
      <c r="AE1043" s="56"/>
      <c r="AF1043" s="56"/>
      <c r="AG1043" s="57"/>
      <c r="AH1043" s="57"/>
      <c r="AI1043" s="57"/>
      <c r="AJ1043" s="56"/>
      <c r="AK1043" s="56"/>
      <c r="AL1043" s="56"/>
      <c r="AM1043" s="57"/>
      <c r="AN1043" s="57"/>
      <c r="AO1043" s="57"/>
      <c r="AP1043" s="56"/>
      <c r="AQ1043" s="56"/>
      <c r="AR1043" s="56"/>
    </row>
    <row r="1044" spans="1:44" x14ac:dyDescent="0.35">
      <c r="A1044" s="59" t="s">
        <v>58</v>
      </c>
      <c r="B1044" s="59">
        <v>17</v>
      </c>
      <c r="C1044" s="59" t="s">
        <v>11</v>
      </c>
      <c r="D1044" s="59" t="s">
        <v>280</v>
      </c>
      <c r="E1044" s="62">
        <v>49</v>
      </c>
      <c r="F1044" s="280">
        <v>100</v>
      </c>
      <c r="G1044" s="281">
        <v>30</v>
      </c>
      <c r="H1044" s="280">
        <v>100</v>
      </c>
      <c r="I1044" s="281">
        <v>20</v>
      </c>
      <c r="J1044" s="280">
        <v>96.428571428571431</v>
      </c>
      <c r="K1044" s="281">
        <v>56</v>
      </c>
      <c r="L1044" s="282">
        <v>-3.5714285714285694</v>
      </c>
      <c r="M1044" s="282">
        <v>-3.5714285714285694</v>
      </c>
      <c r="N1044" s="282">
        <v>-3.5714285714285694</v>
      </c>
      <c r="O1044" s="97">
        <v>100</v>
      </c>
      <c r="P1044" s="97">
        <v>88.189223057644114</v>
      </c>
      <c r="Q1044" s="97">
        <v>93.111518111518123</v>
      </c>
      <c r="R1044" s="97">
        <v>-6.888481888481877</v>
      </c>
      <c r="S1044" s="97">
        <v>4.9222950538740093</v>
      </c>
      <c r="T1044" s="97">
        <v>-0.98309341730393385</v>
      </c>
      <c r="U1044" s="57">
        <v>100</v>
      </c>
      <c r="V1044" s="57">
        <v>100</v>
      </c>
      <c r="W1044" s="57">
        <v>92.592592592592595</v>
      </c>
      <c r="X1044" s="71">
        <v>-7.4074074074074048</v>
      </c>
      <c r="Y1044" s="71">
        <v>-7.4074074074074048</v>
      </c>
      <c r="Z1044" s="71">
        <v>-7.4074074074074048</v>
      </c>
      <c r="AA1044" s="57">
        <v>100</v>
      </c>
      <c r="AB1044" s="57">
        <v>78.94736842105263</v>
      </c>
      <c r="AC1044" s="57">
        <v>100</v>
      </c>
      <c r="AD1044" s="56">
        <v>0</v>
      </c>
      <c r="AE1044" s="56">
        <v>21.05263157894737</v>
      </c>
      <c r="AF1044" s="56">
        <v>10.526315789473685</v>
      </c>
      <c r="AG1044" s="57">
        <v>100</v>
      </c>
      <c r="AH1044" s="57">
        <v>92.857142857142861</v>
      </c>
      <c r="AI1044" s="57">
        <v>84.615384615384613</v>
      </c>
      <c r="AJ1044" s="56">
        <v>-15.384615384615387</v>
      </c>
      <c r="AK1044" s="56">
        <v>-8.241758241758248</v>
      </c>
      <c r="AL1044" s="56">
        <v>-11.813186813186817</v>
      </c>
      <c r="AM1044" s="57">
        <v>100</v>
      </c>
      <c r="AN1044" s="57">
        <v>80.952380952380949</v>
      </c>
      <c r="AO1044" s="57">
        <v>95.238095238095227</v>
      </c>
      <c r="AP1044" s="56">
        <v>-4.7619047619047734</v>
      </c>
      <c r="AQ1044" s="56">
        <v>14.285714285714278</v>
      </c>
      <c r="AR1044" s="56">
        <v>4.7619047619047521</v>
      </c>
    </row>
    <row r="1045" spans="1:44" x14ac:dyDescent="0.35">
      <c r="A1045" s="59" t="s">
        <v>58</v>
      </c>
      <c r="B1045" s="59">
        <v>17</v>
      </c>
      <c r="C1045" s="59" t="s">
        <v>11</v>
      </c>
      <c r="D1045" s="59" t="s">
        <v>281</v>
      </c>
      <c r="E1045" s="62">
        <v>50</v>
      </c>
      <c r="F1045" s="280" t="e">
        <v>#DIV/0!</v>
      </c>
      <c r="G1045" s="281">
        <v>0</v>
      </c>
      <c r="H1045" s="280">
        <v>50</v>
      </c>
      <c r="I1045" s="281">
        <v>8</v>
      </c>
      <c r="J1045" s="280">
        <v>-100</v>
      </c>
      <c r="K1045" s="281">
        <v>1</v>
      </c>
      <c r="L1045" s="282" t="e">
        <v>#DIV/0!</v>
      </c>
      <c r="M1045" s="282">
        <v>-150</v>
      </c>
      <c r="N1045" s="282" t="e">
        <v>#DIV/0!</v>
      </c>
      <c r="O1045" s="97">
        <v>100</v>
      </c>
      <c r="P1045" s="97">
        <v>0</v>
      </c>
      <c r="Q1045" s="97" t="e">
        <v>#DIV/0!</v>
      </c>
      <c r="R1045" s="97" t="e">
        <v>#DIV/0!</v>
      </c>
      <c r="S1045" s="97" t="e">
        <v>#DIV/0!</v>
      </c>
      <c r="T1045" s="97" t="e">
        <v>#DIV/0!</v>
      </c>
      <c r="U1045" s="57" t="s">
        <v>288</v>
      </c>
      <c r="V1045" s="57">
        <v>40</v>
      </c>
      <c r="W1045" s="57" t="s">
        <v>288</v>
      </c>
      <c r="X1045" s="71" t="s">
        <v>288</v>
      </c>
      <c r="Y1045" s="71" t="s">
        <v>288</v>
      </c>
      <c r="Z1045" s="71" t="s">
        <v>288</v>
      </c>
      <c r="AA1045" s="57" t="s">
        <v>288</v>
      </c>
      <c r="AB1045" s="57">
        <v>60</v>
      </c>
      <c r="AC1045" s="57" t="s">
        <v>288</v>
      </c>
      <c r="AD1045" s="56"/>
      <c r="AE1045" s="56"/>
      <c r="AF1045" s="56"/>
      <c r="AG1045" s="57">
        <v>100</v>
      </c>
      <c r="AH1045" s="57">
        <v>-100</v>
      </c>
      <c r="AI1045" s="57" t="s">
        <v>1087</v>
      </c>
      <c r="AJ1045" s="56"/>
      <c r="AK1045" s="56"/>
      <c r="AL1045" s="56"/>
      <c r="AM1045" s="57" t="s">
        <v>288</v>
      </c>
      <c r="AN1045" s="57" t="s">
        <v>288</v>
      </c>
      <c r="AO1045" s="57" t="s">
        <v>1090</v>
      </c>
      <c r="AP1045" s="56"/>
      <c r="AQ1045" s="56"/>
      <c r="AR1045" s="56"/>
    </row>
    <row r="1046" spans="1:44" x14ac:dyDescent="0.35">
      <c r="A1046" s="283" t="s">
        <v>58</v>
      </c>
      <c r="B1046" s="283">
        <v>17</v>
      </c>
      <c r="C1046" s="283" t="s">
        <v>23</v>
      </c>
      <c r="D1046" s="283" t="s">
        <v>23</v>
      </c>
      <c r="E1046" s="62">
        <v>51</v>
      </c>
      <c r="F1046" s="280">
        <v>-8.5280373831775691</v>
      </c>
      <c r="G1046" s="281">
        <v>856</v>
      </c>
      <c r="H1046" s="280">
        <v>16.017316017316016</v>
      </c>
      <c r="I1046" s="281">
        <v>924</v>
      </c>
      <c r="J1046" s="280">
        <v>19.110138584974472</v>
      </c>
      <c r="K1046" s="281">
        <v>1371</v>
      </c>
      <c r="L1046" s="282">
        <v>27.638175968152041</v>
      </c>
      <c r="M1046" s="282">
        <v>3.0928225676584553</v>
      </c>
      <c r="N1046" s="282">
        <v>15.365499267905248</v>
      </c>
      <c r="O1046" s="97">
        <v>4.4853085349774302</v>
      </c>
      <c r="P1046" s="97">
        <v>10.968870105908497</v>
      </c>
      <c r="Q1046" s="97">
        <v>19.891195202790751</v>
      </c>
      <c r="R1046" s="97">
        <v>15.40588666781332</v>
      </c>
      <c r="S1046" s="97">
        <v>8.9223250968822541</v>
      </c>
      <c r="T1046" s="97">
        <v>12.164105882347787</v>
      </c>
      <c r="U1046" s="44">
        <v>-0.95969289827255266</v>
      </c>
      <c r="V1046" s="44">
        <v>8.1439393939393945</v>
      </c>
      <c r="W1046" s="44">
        <v>12.441679626749611</v>
      </c>
      <c r="X1046" s="70">
        <v>13.401372525022163</v>
      </c>
      <c r="Y1046" s="70">
        <v>4.2977402328102166</v>
      </c>
      <c r="Z1046" s="70">
        <v>8.8495563789161906</v>
      </c>
      <c r="AA1046" s="44">
        <v>3.374777975133215</v>
      </c>
      <c r="AB1046" s="44">
        <v>17.077464788732392</v>
      </c>
      <c r="AC1046" s="44">
        <v>29.674099485420243</v>
      </c>
      <c r="AD1046" s="19">
        <v>26.299321510287029</v>
      </c>
      <c r="AE1046" s="19">
        <v>12.59663469668785</v>
      </c>
      <c r="AF1046" s="19">
        <v>19.44797810348744</v>
      </c>
      <c r="AG1046" s="44">
        <v>3.512014787430684</v>
      </c>
      <c r="AH1046" s="44">
        <v>6.3517915309446256</v>
      </c>
      <c r="AI1046" s="44">
        <v>7.1544715447154479</v>
      </c>
      <c r="AJ1046" s="19">
        <v>3.6424567572847639</v>
      </c>
      <c r="AK1046" s="19">
        <v>0.80268001377082232</v>
      </c>
      <c r="AL1046" s="19">
        <v>2.2225683855277931</v>
      </c>
      <c r="AM1046" s="44">
        <v>12.014134275618375</v>
      </c>
      <c r="AN1046" s="44">
        <v>12.302284710017574</v>
      </c>
      <c r="AO1046" s="44">
        <v>30.294530154277698</v>
      </c>
      <c r="AP1046" s="19">
        <v>18.280395878659323</v>
      </c>
      <c r="AQ1046" s="19">
        <v>17.992245444260124</v>
      </c>
      <c r="AR1046" s="19">
        <v>18.136320661459724</v>
      </c>
    </row>
    <row r="1047" spans="1:44" x14ac:dyDescent="0.35">
      <c r="A1047" s="58" t="s">
        <v>58</v>
      </c>
      <c r="B1047" s="58">
        <v>17</v>
      </c>
      <c r="C1047" s="58" t="s">
        <v>23</v>
      </c>
      <c r="D1047" s="58" t="s">
        <v>24</v>
      </c>
      <c r="E1047" s="62">
        <v>52</v>
      </c>
      <c r="F1047" s="280">
        <v>-20</v>
      </c>
      <c r="G1047" s="281">
        <v>15</v>
      </c>
      <c r="H1047" s="280">
        <v>-44.444444444444443</v>
      </c>
      <c r="I1047" s="281">
        <v>9</v>
      </c>
      <c r="J1047" s="280">
        <v>-39.534883720930232</v>
      </c>
      <c r="K1047" s="281">
        <v>43</v>
      </c>
      <c r="L1047" s="282">
        <v>-19.534883720930232</v>
      </c>
      <c r="M1047" s="282">
        <v>4.9095607235142111</v>
      </c>
      <c r="N1047" s="282">
        <v>-7.3126614987080103</v>
      </c>
      <c r="O1047" s="97">
        <v>-10.861801242236023</v>
      </c>
      <c r="P1047" s="97">
        <v>-18.552631578947366</v>
      </c>
      <c r="Q1047" s="97">
        <v>-51.441471325372255</v>
      </c>
      <c r="R1047" s="97">
        <v>-40.579670083136236</v>
      </c>
      <c r="S1047" s="97">
        <v>-32.888839746424892</v>
      </c>
      <c r="T1047" s="97">
        <v>-36.734254914780564</v>
      </c>
      <c r="U1047" s="57">
        <v>-20</v>
      </c>
      <c r="V1047" s="57">
        <v>-30</v>
      </c>
      <c r="W1047" s="57">
        <v>-58.82352941176471</v>
      </c>
      <c r="X1047" s="71">
        <v>-38.82352941176471</v>
      </c>
      <c r="Y1047" s="71">
        <v>-28.82352941176471</v>
      </c>
      <c r="Z1047" s="71">
        <v>-33.82352941176471</v>
      </c>
      <c r="AA1047" s="57">
        <v>-25</v>
      </c>
      <c r="AB1047" s="57">
        <v>-60</v>
      </c>
      <c r="AC1047" s="57">
        <v>-53.333333333333336</v>
      </c>
      <c r="AD1047" s="56">
        <v>-28.333333333333336</v>
      </c>
      <c r="AE1047" s="56">
        <v>6.6666666666666643</v>
      </c>
      <c r="AF1047" s="56">
        <v>-10.833333333333336</v>
      </c>
      <c r="AG1047" s="57">
        <v>-7.1428571428571423</v>
      </c>
      <c r="AH1047" s="57">
        <v>21.052631578947366</v>
      </c>
      <c r="AI1047" s="57">
        <v>-57.894736842105267</v>
      </c>
      <c r="AJ1047" s="56">
        <v>-50.751879699248121</v>
      </c>
      <c r="AK1047" s="56">
        <v>-78.94736842105263</v>
      </c>
      <c r="AL1047" s="56">
        <v>-64.849624060150376</v>
      </c>
      <c r="AM1047" s="57">
        <v>8.695652173913043</v>
      </c>
      <c r="AN1047" s="57">
        <v>-5.2631578947368416</v>
      </c>
      <c r="AO1047" s="57">
        <v>-35.714285714285715</v>
      </c>
      <c r="AP1047" s="56">
        <v>-44.409937888198755</v>
      </c>
      <c r="AQ1047" s="56">
        <v>-30.451127819548873</v>
      </c>
      <c r="AR1047" s="56">
        <v>-37.430532853873814</v>
      </c>
    </row>
    <row r="1048" spans="1:44" x14ac:dyDescent="0.35">
      <c r="A1048" s="58" t="s">
        <v>58</v>
      </c>
      <c r="B1048" s="58">
        <v>17</v>
      </c>
      <c r="C1048" s="58" t="s">
        <v>23</v>
      </c>
      <c r="D1048" s="58" t="s">
        <v>597</v>
      </c>
      <c r="E1048" s="62">
        <v>53</v>
      </c>
      <c r="F1048" s="280">
        <v>-33.333333333333329</v>
      </c>
      <c r="G1048" s="281">
        <v>42</v>
      </c>
      <c r="H1048" s="280">
        <v>-41.666666666666671</v>
      </c>
      <c r="I1048" s="281">
        <v>72</v>
      </c>
      <c r="J1048" s="280">
        <v>-50</v>
      </c>
      <c r="K1048" s="281">
        <v>98</v>
      </c>
      <c r="L1048" s="282">
        <v>-16.666666666666671</v>
      </c>
      <c r="M1048" s="282">
        <v>-8.3333333333333286</v>
      </c>
      <c r="N1048" s="282">
        <v>-12.5</v>
      </c>
      <c r="O1048" s="97">
        <v>-27.883022774327124</v>
      </c>
      <c r="P1048" s="97">
        <v>-25.281768106064604</v>
      </c>
      <c r="Q1048" s="97">
        <v>-40.889038634321658</v>
      </c>
      <c r="R1048" s="97">
        <v>-13.006015859994534</v>
      </c>
      <c r="S1048" s="97">
        <v>-15.607270528257054</v>
      </c>
      <c r="T1048" s="97">
        <v>-14.306643194125794</v>
      </c>
      <c r="U1048" s="57">
        <v>-64.285714285714292</v>
      </c>
      <c r="V1048" s="57">
        <v>-41.935483870967744</v>
      </c>
      <c r="W1048" s="57">
        <v>-26</v>
      </c>
      <c r="X1048" s="71">
        <v>38.285714285714292</v>
      </c>
      <c r="Y1048" s="71">
        <v>15.935483870967744</v>
      </c>
      <c r="Z1048" s="71">
        <v>27.110599078341018</v>
      </c>
      <c r="AA1048" s="57">
        <v>-40</v>
      </c>
      <c r="AB1048" s="57">
        <v>-28.205128205128204</v>
      </c>
      <c r="AC1048" s="57">
        <v>-50</v>
      </c>
      <c r="AD1048" s="56">
        <v>-10</v>
      </c>
      <c r="AE1048" s="56">
        <v>-21.794871794871796</v>
      </c>
      <c r="AF1048" s="56">
        <v>-15.897435897435898</v>
      </c>
      <c r="AG1048" s="57">
        <v>-33.333333333333329</v>
      </c>
      <c r="AH1048" s="57">
        <v>-5.4545454545454541</v>
      </c>
      <c r="AI1048" s="57">
        <v>-56.60377358490566</v>
      </c>
      <c r="AJ1048" s="56">
        <v>-23.270440251572332</v>
      </c>
      <c r="AK1048" s="56">
        <v>-51.149228130360207</v>
      </c>
      <c r="AL1048" s="56">
        <v>-37.209834190966269</v>
      </c>
      <c r="AM1048" s="57">
        <v>26.086956521739129</v>
      </c>
      <c r="AN1048" s="57">
        <v>-25.531914893617021</v>
      </c>
      <c r="AO1048" s="57">
        <v>-30.952380952380953</v>
      </c>
      <c r="AP1048" s="56">
        <v>-57.039337474120082</v>
      </c>
      <c r="AQ1048" s="56">
        <v>-5.4204660587639317</v>
      </c>
      <c r="AR1048" s="56">
        <v>-31.229901766442005</v>
      </c>
    </row>
    <row r="1049" spans="1:44" x14ac:dyDescent="0.35">
      <c r="A1049" s="58" t="s">
        <v>58</v>
      </c>
      <c r="B1049" s="58">
        <v>17</v>
      </c>
      <c r="C1049" s="58" t="s">
        <v>23</v>
      </c>
      <c r="D1049" s="58" t="s">
        <v>551</v>
      </c>
      <c r="E1049" s="62">
        <v>54</v>
      </c>
      <c r="F1049" s="280">
        <v>-22.637795275590548</v>
      </c>
      <c r="G1049" s="281">
        <v>508</v>
      </c>
      <c r="H1049" s="280">
        <v>24.253731343283583</v>
      </c>
      <c r="I1049" s="281">
        <v>536</v>
      </c>
      <c r="J1049" s="280">
        <v>23.868312757201647</v>
      </c>
      <c r="K1049" s="281">
        <v>729</v>
      </c>
      <c r="L1049" s="282">
        <v>46.506108032792199</v>
      </c>
      <c r="M1049" s="282">
        <v>-0.38541858608193635</v>
      </c>
      <c r="N1049" s="282">
        <v>23.060344723355129</v>
      </c>
      <c r="O1049" s="97">
        <v>-7.2183046197190066</v>
      </c>
      <c r="P1049" s="97">
        <v>21.24425653863041</v>
      </c>
      <c r="Q1049" s="97">
        <v>31.138012542468733</v>
      </c>
      <c r="R1049" s="97">
        <v>38.356317162187736</v>
      </c>
      <c r="S1049" s="97">
        <v>9.8937560038383232</v>
      </c>
      <c r="T1049" s="97">
        <v>24.125036583013028</v>
      </c>
      <c r="U1049" s="57">
        <v>-7.6433121019108281</v>
      </c>
      <c r="V1049" s="57">
        <v>18.120805369127517</v>
      </c>
      <c r="W1049" s="57">
        <v>15.277777777777779</v>
      </c>
      <c r="X1049" s="71">
        <v>22.921089879688608</v>
      </c>
      <c r="Y1049" s="71">
        <v>-2.8430275913497383</v>
      </c>
      <c r="Z1049" s="71">
        <v>10.039031144169435</v>
      </c>
      <c r="AA1049" s="57">
        <v>-9.7058823529411775</v>
      </c>
      <c r="AB1049" s="57">
        <v>27.922077922077921</v>
      </c>
      <c r="AC1049" s="57">
        <v>44.92307692307692</v>
      </c>
      <c r="AD1049" s="56">
        <v>54.628959276018094</v>
      </c>
      <c r="AE1049" s="56">
        <v>17.000999000998998</v>
      </c>
      <c r="AF1049" s="56">
        <v>35.814979138508548</v>
      </c>
      <c r="AG1049" s="57">
        <v>-13.888888888888889</v>
      </c>
      <c r="AH1049" s="57">
        <v>13.249211356466878</v>
      </c>
      <c r="AI1049" s="57">
        <v>23.564954682779458</v>
      </c>
      <c r="AJ1049" s="56">
        <v>37.453843571668344</v>
      </c>
      <c r="AK1049" s="56">
        <v>10.31574332631258</v>
      </c>
      <c r="AL1049" s="56">
        <v>23.884793448990461</v>
      </c>
      <c r="AM1049" s="57">
        <v>2.3648648648648649</v>
      </c>
      <c r="AN1049" s="57">
        <v>25.684931506849317</v>
      </c>
      <c r="AO1049" s="57">
        <v>40.786240786240782</v>
      </c>
      <c r="AP1049" s="56">
        <v>38.421375921375919</v>
      </c>
      <c r="AQ1049" s="56">
        <v>15.101309279391465</v>
      </c>
      <c r="AR1049" s="56">
        <v>26.761342600383692</v>
      </c>
    </row>
    <row r="1050" spans="1:44" x14ac:dyDescent="0.35">
      <c r="A1050" s="58" t="s">
        <v>58</v>
      </c>
      <c r="B1050" s="58">
        <v>17</v>
      </c>
      <c r="C1050" s="58" t="s">
        <v>23</v>
      </c>
      <c r="D1050" s="58" t="s">
        <v>552</v>
      </c>
      <c r="E1050" s="62">
        <v>55</v>
      </c>
      <c r="F1050" s="280">
        <v>-12.267657992565056</v>
      </c>
      <c r="G1050" s="281">
        <v>538</v>
      </c>
      <c r="H1050" s="280">
        <v>20.74468085106383</v>
      </c>
      <c r="I1050" s="281">
        <v>564</v>
      </c>
      <c r="J1050" s="280">
        <v>27.864583333333332</v>
      </c>
      <c r="K1050" s="281">
        <v>768</v>
      </c>
      <c r="L1050" s="282">
        <v>40.132241325898391</v>
      </c>
      <c r="M1050" s="282">
        <v>7.1199024822695023</v>
      </c>
      <c r="N1050" s="282">
        <v>23.626071904083947</v>
      </c>
      <c r="O1050" s="97">
        <v>7.5688969272339284</v>
      </c>
      <c r="P1050" s="97">
        <v>15.418607618940676</v>
      </c>
      <c r="Q1050" s="97">
        <v>22.62045761754867</v>
      </c>
      <c r="R1050" s="97">
        <v>15.051560690314741</v>
      </c>
      <c r="S1050" s="97">
        <v>7.2018499986079938</v>
      </c>
      <c r="T1050" s="97">
        <v>11.126705344461367</v>
      </c>
      <c r="U1050" s="57">
        <v>-7.3825503355704702</v>
      </c>
      <c r="V1050" s="57">
        <v>10.526315789473683</v>
      </c>
      <c r="W1050" s="57">
        <v>15.743440233236154</v>
      </c>
      <c r="X1050" s="71">
        <v>23.125990568806625</v>
      </c>
      <c r="Y1050" s="71">
        <v>5.2171244437624704</v>
      </c>
      <c r="Z1050" s="71">
        <v>14.171557506284547</v>
      </c>
      <c r="AA1050" s="57">
        <v>5.8309037900874632</v>
      </c>
      <c r="AB1050" s="57">
        <v>16.544117647058822</v>
      </c>
      <c r="AC1050" s="57">
        <v>21.79930795847751</v>
      </c>
      <c r="AD1050" s="56">
        <v>15.968404168390046</v>
      </c>
      <c r="AE1050" s="56">
        <v>5.2551903114186871</v>
      </c>
      <c r="AF1050" s="56">
        <v>10.611797239904366</v>
      </c>
      <c r="AG1050" s="57">
        <v>5.1282051282051277</v>
      </c>
      <c r="AH1050" s="57">
        <v>7.1428571428571423</v>
      </c>
      <c r="AI1050" s="57">
        <v>10.126582278481013</v>
      </c>
      <c r="AJ1050" s="56">
        <v>4.9983771502758856</v>
      </c>
      <c r="AK1050" s="56">
        <v>2.983725135623871</v>
      </c>
      <c r="AL1050" s="56">
        <v>3.9910511429498783</v>
      </c>
      <c r="AM1050" s="57">
        <v>26.699029126213592</v>
      </c>
      <c r="AN1050" s="57">
        <v>27.461139896373055</v>
      </c>
      <c r="AO1050" s="57">
        <v>42.8125</v>
      </c>
      <c r="AP1050" s="56">
        <v>16.113470873786408</v>
      </c>
      <c r="AQ1050" s="56">
        <v>15.351360103626945</v>
      </c>
      <c r="AR1050" s="56">
        <v>15.732415488706676</v>
      </c>
    </row>
    <row r="1051" spans="1:44" x14ac:dyDescent="0.35">
      <c r="A1051" s="58" t="s">
        <v>58</v>
      </c>
      <c r="B1051" s="58">
        <v>17</v>
      </c>
      <c r="C1051" s="58" t="s">
        <v>23</v>
      </c>
      <c r="D1051" s="58" t="s">
        <v>282</v>
      </c>
      <c r="E1051" s="62">
        <v>56</v>
      </c>
      <c r="F1051" s="280">
        <v>-40.284360189573462</v>
      </c>
      <c r="G1051" s="281">
        <v>211</v>
      </c>
      <c r="H1051" s="280">
        <v>-9.9099099099099099</v>
      </c>
      <c r="I1051" s="281">
        <v>111</v>
      </c>
      <c r="J1051" s="280">
        <v>16.923076923076923</v>
      </c>
      <c r="K1051" s="281">
        <v>130</v>
      </c>
      <c r="L1051" s="282">
        <v>57.207437112650382</v>
      </c>
      <c r="M1051" s="282">
        <v>26.832986832986833</v>
      </c>
      <c r="N1051" s="282">
        <v>42.020211972818608</v>
      </c>
      <c r="O1051" s="97">
        <v>-32.809271249483402</v>
      </c>
      <c r="P1051" s="97">
        <v>-13.481125356125357</v>
      </c>
      <c r="Q1051" s="97">
        <v>23.11343961579248</v>
      </c>
      <c r="R1051" s="97">
        <v>55.922710865275882</v>
      </c>
      <c r="S1051" s="97">
        <v>36.594564971917833</v>
      </c>
      <c r="T1051" s="97">
        <v>46.258637918596861</v>
      </c>
      <c r="U1051" s="57">
        <v>-30.357142857142854</v>
      </c>
      <c r="V1051" s="57">
        <v>-7.4074074074074066</v>
      </c>
      <c r="W1051" s="57">
        <v>11.538461538461538</v>
      </c>
      <c r="X1051" s="71">
        <v>41.895604395604394</v>
      </c>
      <c r="Y1051" s="71">
        <v>18.945868945868945</v>
      </c>
      <c r="Z1051" s="71">
        <v>30.42073667073667</v>
      </c>
      <c r="AA1051" s="57">
        <v>-31.617647058823529</v>
      </c>
      <c r="AB1051" s="57">
        <v>-18.461538461538463</v>
      </c>
      <c r="AC1051" s="57">
        <v>23.170731707317074</v>
      </c>
      <c r="AD1051" s="56">
        <v>54.788378766140603</v>
      </c>
      <c r="AE1051" s="56">
        <v>41.632270168855541</v>
      </c>
      <c r="AF1051" s="56">
        <v>48.210324467498069</v>
      </c>
      <c r="AG1051" s="57">
        <v>-44.26229508196721</v>
      </c>
      <c r="AH1051" s="57">
        <v>-12.5</v>
      </c>
      <c r="AI1051" s="57">
        <v>10.869565217391305</v>
      </c>
      <c r="AJ1051" s="56">
        <v>55.131860299358515</v>
      </c>
      <c r="AK1051" s="56">
        <v>23.369565217391305</v>
      </c>
      <c r="AL1051" s="56">
        <v>39.25071275837491</v>
      </c>
      <c r="AM1051" s="57">
        <v>-25</v>
      </c>
      <c r="AN1051" s="57">
        <v>-15.555555555555555</v>
      </c>
      <c r="AO1051" s="57">
        <v>46.875</v>
      </c>
      <c r="AP1051" s="56">
        <v>71.875</v>
      </c>
      <c r="AQ1051" s="56">
        <v>62.430555555555557</v>
      </c>
      <c r="AR1051" s="56">
        <v>67.152777777777771</v>
      </c>
    </row>
    <row r="1052" spans="1:44" x14ac:dyDescent="0.35">
      <c r="A1052" s="58" t="s">
        <v>58</v>
      </c>
      <c r="B1052" s="58">
        <v>17</v>
      </c>
      <c r="C1052" s="58" t="s">
        <v>23</v>
      </c>
      <c r="D1052" s="58" t="s">
        <v>283</v>
      </c>
      <c r="E1052" s="62">
        <v>57</v>
      </c>
      <c r="F1052" s="280" t="e">
        <v>#DIV/0!</v>
      </c>
      <c r="G1052" s="281">
        <v>0</v>
      </c>
      <c r="H1052" s="280" t="e">
        <v>#DIV/0!</v>
      </c>
      <c r="I1052" s="281">
        <v>0</v>
      </c>
      <c r="J1052" s="280">
        <v>50</v>
      </c>
      <c r="K1052" s="281">
        <v>10</v>
      </c>
      <c r="L1052" s="282" t="e">
        <v>#DIV/0!</v>
      </c>
      <c r="M1052" s="282" t="e">
        <v>#DIV/0!</v>
      </c>
      <c r="N1052" s="282" t="e">
        <v>#DIV/0!</v>
      </c>
      <c r="O1052" s="97" t="e">
        <v>#DIV/0!</v>
      </c>
      <c r="P1052" s="97" t="e">
        <v>#DIV/0!</v>
      </c>
      <c r="Q1052" s="97">
        <v>33.333333333333336</v>
      </c>
      <c r="R1052" s="97" t="e">
        <v>#DIV/0!</v>
      </c>
      <c r="S1052" s="97" t="e">
        <v>#DIV/0!</v>
      </c>
      <c r="T1052" s="97" t="e">
        <v>#DIV/0!</v>
      </c>
      <c r="U1052" s="57" t="s">
        <v>288</v>
      </c>
      <c r="V1052" s="57" t="s">
        <v>1086</v>
      </c>
      <c r="W1052" s="57" t="s">
        <v>288</v>
      </c>
      <c r="X1052" s="71" t="s">
        <v>288</v>
      </c>
      <c r="Y1052" s="71" t="s">
        <v>288</v>
      </c>
      <c r="Z1052" s="71" t="s">
        <v>288</v>
      </c>
      <c r="AA1052" s="57" t="s">
        <v>1089</v>
      </c>
      <c r="AB1052" s="57" t="s">
        <v>1089</v>
      </c>
      <c r="AC1052" s="57">
        <v>100</v>
      </c>
      <c r="AD1052" s="56"/>
      <c r="AE1052" s="56"/>
      <c r="AF1052" s="56"/>
      <c r="AG1052" s="57" t="s">
        <v>1089</v>
      </c>
      <c r="AH1052" s="57" t="s">
        <v>1089</v>
      </c>
      <c r="AI1052" s="57">
        <v>0</v>
      </c>
      <c r="AJ1052" s="56"/>
      <c r="AK1052" s="56"/>
      <c r="AL1052" s="56"/>
      <c r="AM1052" s="57" t="s">
        <v>288</v>
      </c>
      <c r="AN1052" s="57" t="s">
        <v>288</v>
      </c>
      <c r="AO1052" s="57">
        <v>0</v>
      </c>
      <c r="AP1052" s="56"/>
      <c r="AQ1052" s="56"/>
      <c r="AR1052" s="56"/>
    </row>
    <row r="1053" spans="1:44" x14ac:dyDescent="0.35">
      <c r="A1053" s="58" t="s">
        <v>58</v>
      </c>
      <c r="B1053" s="58">
        <v>17</v>
      </c>
      <c r="C1053" s="58" t="s">
        <v>23</v>
      </c>
      <c r="D1053" s="58" t="s">
        <v>28</v>
      </c>
      <c r="E1053" s="62">
        <v>58</v>
      </c>
      <c r="F1053" s="280">
        <v>33.333333333333329</v>
      </c>
      <c r="G1053" s="281">
        <v>3</v>
      </c>
      <c r="H1053" s="280">
        <v>-16.666666666666664</v>
      </c>
      <c r="I1053" s="281">
        <v>30</v>
      </c>
      <c r="J1053" s="280">
        <v>28.571428571428569</v>
      </c>
      <c r="K1053" s="281">
        <v>7</v>
      </c>
      <c r="L1053" s="282">
        <v>-4.7619047619047592</v>
      </c>
      <c r="M1053" s="282">
        <v>45.238095238095234</v>
      </c>
      <c r="N1053" s="282">
        <v>20.238095238095237</v>
      </c>
      <c r="O1053" s="97">
        <v>-5</v>
      </c>
      <c r="P1053" s="97">
        <v>-31.253739485446804</v>
      </c>
      <c r="Q1053" s="97">
        <v>-1.25</v>
      </c>
      <c r="R1053" s="97">
        <v>3.75</v>
      </c>
      <c r="S1053" s="97">
        <v>30.003739485446804</v>
      </c>
      <c r="T1053" s="97">
        <v>16.8768697427234</v>
      </c>
      <c r="U1053" s="57">
        <v>-16.666666666666664</v>
      </c>
      <c r="V1053" s="57">
        <v>-47.619047619047613</v>
      </c>
      <c r="W1053" s="57">
        <v>-100</v>
      </c>
      <c r="X1053" s="71">
        <v>-83.333333333333343</v>
      </c>
      <c r="Y1053" s="71">
        <v>-52.380952380952387</v>
      </c>
      <c r="Z1053" s="71">
        <v>-67.857142857142861</v>
      </c>
      <c r="AA1053" s="57">
        <v>0</v>
      </c>
      <c r="AB1053" s="57">
        <v>-18.181818181818183</v>
      </c>
      <c r="AC1053" s="57">
        <v>0</v>
      </c>
      <c r="AD1053" s="56">
        <v>0</v>
      </c>
      <c r="AE1053" s="56">
        <v>18.181818181818183</v>
      </c>
      <c r="AF1053" s="56">
        <v>9.0909090909090917</v>
      </c>
      <c r="AG1053" s="57">
        <v>16.666666666666664</v>
      </c>
      <c r="AH1053" s="57">
        <v>-53.658536585365859</v>
      </c>
      <c r="AI1053" s="57">
        <v>20</v>
      </c>
      <c r="AJ1053" s="56">
        <v>3.3333333333333357</v>
      </c>
      <c r="AK1053" s="56">
        <v>73.658536585365852</v>
      </c>
      <c r="AL1053" s="56">
        <v>38.495934959349597</v>
      </c>
      <c r="AM1053" s="57">
        <v>-20</v>
      </c>
      <c r="AN1053" s="57">
        <v>-5.5555555555555554</v>
      </c>
      <c r="AO1053" s="57">
        <v>75</v>
      </c>
      <c r="AP1053" s="56">
        <v>95</v>
      </c>
      <c r="AQ1053" s="56">
        <v>80.555555555555557</v>
      </c>
      <c r="AR1053" s="56">
        <v>87.777777777777771</v>
      </c>
    </row>
    <row r="1054" spans="1:44" x14ac:dyDescent="0.35">
      <c r="A1054" s="58" t="s">
        <v>58</v>
      </c>
      <c r="B1054" s="58">
        <v>17</v>
      </c>
      <c r="C1054" s="58" t="s">
        <v>23</v>
      </c>
      <c r="D1054" s="58" t="s">
        <v>29</v>
      </c>
      <c r="E1054" s="62">
        <v>59</v>
      </c>
      <c r="F1054" s="280">
        <v>42.148760330578511</v>
      </c>
      <c r="G1054" s="281">
        <v>121</v>
      </c>
      <c r="H1054" s="280">
        <v>11.666666666666666</v>
      </c>
      <c r="I1054" s="281">
        <v>120</v>
      </c>
      <c r="J1054" s="280">
        <v>24.120603015075375</v>
      </c>
      <c r="K1054" s="281">
        <v>199</v>
      </c>
      <c r="L1054" s="282">
        <v>-18.028157315503137</v>
      </c>
      <c r="M1054" s="282">
        <v>12.453936348408709</v>
      </c>
      <c r="N1054" s="282">
        <v>-2.787110483547214</v>
      </c>
      <c r="O1054" s="97">
        <v>50.105208091141598</v>
      </c>
      <c r="P1054" s="97">
        <v>15.164779565134534</v>
      </c>
      <c r="Q1054" s="97">
        <v>16.744281680990543</v>
      </c>
      <c r="R1054" s="97">
        <v>-33.360926410151052</v>
      </c>
      <c r="S1054" s="97">
        <v>1.579502115856009</v>
      </c>
      <c r="T1054" s="97">
        <v>-15.890712147147521</v>
      </c>
      <c r="U1054" s="57">
        <v>60</v>
      </c>
      <c r="V1054" s="57">
        <v>28.378378378378379</v>
      </c>
      <c r="W1054" s="57">
        <v>24.545454545454547</v>
      </c>
      <c r="X1054" s="71">
        <v>-35.454545454545453</v>
      </c>
      <c r="Y1054" s="71">
        <v>-3.8329238329238322</v>
      </c>
      <c r="Z1054" s="71">
        <v>-19.643734643734643</v>
      </c>
      <c r="AA1054" s="57">
        <v>61.764705882352942</v>
      </c>
      <c r="AB1054" s="57">
        <v>21.176470588235293</v>
      </c>
      <c r="AC1054" s="57">
        <v>16.455696202531644</v>
      </c>
      <c r="AD1054" s="56">
        <v>-45.309009679821301</v>
      </c>
      <c r="AE1054" s="56">
        <v>-4.720774385703649</v>
      </c>
      <c r="AF1054" s="56">
        <v>-25.014892032762475</v>
      </c>
      <c r="AG1054" s="57">
        <v>44.565217391304344</v>
      </c>
      <c r="AH1054" s="57">
        <v>5.3571428571428568</v>
      </c>
      <c r="AI1054" s="57">
        <v>11.111111111111111</v>
      </c>
      <c r="AJ1054" s="56">
        <v>-33.45410628019323</v>
      </c>
      <c r="AK1054" s="56">
        <v>5.753968253968254</v>
      </c>
      <c r="AL1054" s="56">
        <v>-13.850069013112488</v>
      </c>
      <c r="AM1054" s="57">
        <v>34.090909090909086</v>
      </c>
      <c r="AN1054" s="57">
        <v>5.7471264367816088</v>
      </c>
      <c r="AO1054" s="57">
        <v>14.864864864864865</v>
      </c>
      <c r="AP1054" s="56">
        <v>-19.226044226044223</v>
      </c>
      <c r="AQ1054" s="56">
        <v>9.117738428083257</v>
      </c>
      <c r="AR1054" s="56">
        <v>-5.0541528989804831</v>
      </c>
    </row>
    <row r="1055" spans="1:44" x14ac:dyDescent="0.35">
      <c r="A1055" s="58" t="s">
        <v>58</v>
      </c>
      <c r="B1055" s="58">
        <v>17</v>
      </c>
      <c r="C1055" s="58" t="s">
        <v>23</v>
      </c>
      <c r="D1055" s="58" t="s">
        <v>284</v>
      </c>
      <c r="E1055" s="62">
        <v>60</v>
      </c>
      <c r="F1055" s="280">
        <v>38.596491228070171</v>
      </c>
      <c r="G1055" s="281">
        <v>114</v>
      </c>
      <c r="H1055" s="280">
        <v>10.714285714285714</v>
      </c>
      <c r="I1055" s="281">
        <v>112</v>
      </c>
      <c r="J1055" s="280">
        <v>23.036649214659686</v>
      </c>
      <c r="K1055" s="281">
        <v>191</v>
      </c>
      <c r="L1055" s="282">
        <v>-15.559842013410485</v>
      </c>
      <c r="M1055" s="282">
        <v>12.322363500373973</v>
      </c>
      <c r="N1055" s="282">
        <v>-1.6187392565182561</v>
      </c>
      <c r="O1055" s="97">
        <v>48.414117142728216</v>
      </c>
      <c r="P1055" s="97">
        <v>15.037514990283812</v>
      </c>
      <c r="Q1055" s="97">
        <v>16.183300593247093</v>
      </c>
      <c r="R1055" s="97">
        <v>-32.230816549481119</v>
      </c>
      <c r="S1055" s="97">
        <v>1.1457856029632811</v>
      </c>
      <c r="T1055" s="97">
        <v>-15.54251547325892</v>
      </c>
      <c r="U1055" s="57">
        <v>56.626506024096393</v>
      </c>
      <c r="V1055" s="57">
        <v>28.169014084507044</v>
      </c>
      <c r="W1055" s="57">
        <v>24.770642201834864</v>
      </c>
      <c r="X1055" s="71">
        <v>-31.855863822261529</v>
      </c>
      <c r="Y1055" s="71">
        <v>-3.3983718826721798</v>
      </c>
      <c r="Z1055" s="71">
        <v>-17.627117852466853</v>
      </c>
      <c r="AA1055" s="57">
        <v>61</v>
      </c>
      <c r="AB1055" s="57">
        <v>20.481927710843372</v>
      </c>
      <c r="AC1055" s="57">
        <v>16.455696202531644</v>
      </c>
      <c r="AD1055" s="56">
        <v>-44.544303797468359</v>
      </c>
      <c r="AE1055" s="56">
        <v>-4.0262315083117279</v>
      </c>
      <c r="AF1055" s="56">
        <v>-24.285267652890042</v>
      </c>
      <c r="AG1055" s="57">
        <v>42.696629213483142</v>
      </c>
      <c r="AH1055" s="57">
        <v>2.8571428571428572</v>
      </c>
      <c r="AI1055" s="57">
        <v>10.126582278481013</v>
      </c>
      <c r="AJ1055" s="56">
        <v>-32.570046935002125</v>
      </c>
      <c r="AK1055" s="56">
        <v>7.2694394213381557</v>
      </c>
      <c r="AL1055" s="56">
        <v>-12.650303756831985</v>
      </c>
      <c r="AM1055" s="57">
        <v>33.333333333333329</v>
      </c>
      <c r="AN1055" s="57">
        <v>8.6419753086419746</v>
      </c>
      <c r="AO1055" s="57">
        <v>13.380281690140844</v>
      </c>
      <c r="AP1055" s="56">
        <v>-19.953051643192484</v>
      </c>
      <c r="AQ1055" s="56">
        <v>4.7383063814988695</v>
      </c>
      <c r="AR1055" s="56">
        <v>-7.6073726308468075</v>
      </c>
    </row>
    <row r="1056" spans="1:44" x14ac:dyDescent="0.35">
      <c r="A1056" s="58" t="s">
        <v>58</v>
      </c>
      <c r="B1056" s="58">
        <v>17</v>
      </c>
      <c r="C1056" s="58" t="s">
        <v>23</v>
      </c>
      <c r="D1056" s="58" t="s">
        <v>285</v>
      </c>
      <c r="E1056" s="62">
        <v>61</v>
      </c>
      <c r="F1056" s="280">
        <v>100</v>
      </c>
      <c r="G1056" s="281">
        <v>9</v>
      </c>
      <c r="H1056" s="280">
        <v>20</v>
      </c>
      <c r="I1056" s="281">
        <v>10</v>
      </c>
      <c r="J1056" s="280">
        <v>50</v>
      </c>
      <c r="K1056" s="281">
        <v>8</v>
      </c>
      <c r="L1056" s="282">
        <v>-50</v>
      </c>
      <c r="M1056" s="282">
        <v>30</v>
      </c>
      <c r="N1056" s="282">
        <v>-10</v>
      </c>
      <c r="O1056" s="97">
        <v>100</v>
      </c>
      <c r="P1056" s="97">
        <v>28.769841269841265</v>
      </c>
      <c r="Q1056" s="97">
        <v>16.666666666666668</v>
      </c>
      <c r="R1056" s="97">
        <v>-83.333333333333329</v>
      </c>
      <c r="S1056" s="97">
        <v>-12.103174603174597</v>
      </c>
      <c r="T1056" s="97">
        <v>-47.718253968253961</v>
      </c>
      <c r="U1056" s="57">
        <v>100</v>
      </c>
      <c r="V1056" s="57">
        <v>33.333333333333329</v>
      </c>
      <c r="W1056" s="57">
        <v>0</v>
      </c>
      <c r="X1056" s="71">
        <v>-100</v>
      </c>
      <c r="Y1056" s="71">
        <v>-33.333333333333329</v>
      </c>
      <c r="Z1056" s="71">
        <v>-66.666666666666657</v>
      </c>
      <c r="AA1056" s="57">
        <v>100</v>
      </c>
      <c r="AB1056" s="57">
        <v>50</v>
      </c>
      <c r="AC1056" s="57" t="s">
        <v>288</v>
      </c>
      <c r="AD1056" s="56"/>
      <c r="AE1056" s="56"/>
      <c r="AF1056" s="56"/>
      <c r="AG1056" s="57">
        <v>100</v>
      </c>
      <c r="AH1056" s="57">
        <v>42.857142857142854</v>
      </c>
      <c r="AI1056" s="57">
        <v>0</v>
      </c>
      <c r="AJ1056" s="56">
        <v>-100</v>
      </c>
      <c r="AK1056" s="56">
        <v>-42.857142857142854</v>
      </c>
      <c r="AL1056" s="56">
        <v>-71.428571428571431</v>
      </c>
      <c r="AM1056" s="57">
        <v>100</v>
      </c>
      <c r="AN1056" s="57">
        <v>-11.111111111111111</v>
      </c>
      <c r="AO1056" s="57">
        <v>50</v>
      </c>
      <c r="AP1056" s="56">
        <v>-50</v>
      </c>
      <c r="AQ1056" s="56">
        <v>61.111111111111114</v>
      </c>
      <c r="AR1056" s="56">
        <v>5.5555555555555571</v>
      </c>
    </row>
    <row r="1057" spans="1:44" x14ac:dyDescent="0.35">
      <c r="A1057" s="58" t="s">
        <v>58</v>
      </c>
      <c r="B1057" s="58">
        <v>17</v>
      </c>
      <c r="C1057" s="58" t="s">
        <v>23</v>
      </c>
      <c r="D1057" s="58" t="s">
        <v>286</v>
      </c>
      <c r="E1057" s="62">
        <v>62</v>
      </c>
      <c r="F1057" s="280" t="e">
        <v>#DIV/0!</v>
      </c>
      <c r="G1057" s="281">
        <v>0</v>
      </c>
      <c r="H1057" s="280" t="e">
        <v>#DIV/0!</v>
      </c>
      <c r="I1057" s="281">
        <v>0</v>
      </c>
      <c r="J1057" s="280">
        <v>52.800000000000004</v>
      </c>
      <c r="K1057" s="281">
        <v>250</v>
      </c>
      <c r="L1057" s="282" t="e">
        <v>#DIV/0!</v>
      </c>
      <c r="M1057" s="282" t="e">
        <v>#DIV/0!</v>
      </c>
      <c r="N1057" s="282" t="e">
        <v>#DIV/0!</v>
      </c>
      <c r="O1057" s="97" t="e">
        <v>#DIV/0!</v>
      </c>
      <c r="P1057" s="97" t="e">
        <v>#DIV/0!</v>
      </c>
      <c r="Q1057" s="97">
        <v>17.581124702684335</v>
      </c>
      <c r="R1057" s="97" t="e">
        <v>#DIV/0!</v>
      </c>
      <c r="S1057" s="97" t="e">
        <v>#DIV/0!</v>
      </c>
      <c r="T1057" s="97" t="e">
        <v>#DIV/0!</v>
      </c>
      <c r="U1057" s="57" t="s">
        <v>288</v>
      </c>
      <c r="V1057" s="57" t="s">
        <v>1087</v>
      </c>
      <c r="W1057" s="57">
        <v>44.954128440366972</v>
      </c>
      <c r="X1057" s="71" t="s">
        <v>288</v>
      </c>
      <c r="Y1057" s="71" t="s">
        <v>288</v>
      </c>
      <c r="Z1057" s="71" t="s">
        <v>288</v>
      </c>
      <c r="AA1057" s="57" t="s">
        <v>1089</v>
      </c>
      <c r="AB1057" s="57" t="s">
        <v>1088</v>
      </c>
      <c r="AC1057" s="57">
        <v>70.370370370370367</v>
      </c>
      <c r="AD1057" s="56"/>
      <c r="AE1057" s="56"/>
      <c r="AF1057" s="56"/>
      <c r="AG1057" s="57" t="s">
        <v>1089</v>
      </c>
      <c r="AH1057" s="57" t="s">
        <v>1089</v>
      </c>
      <c r="AI1057" s="57">
        <v>5</v>
      </c>
      <c r="AJ1057" s="56"/>
      <c r="AK1057" s="56"/>
      <c r="AL1057" s="56"/>
      <c r="AM1057" s="57" t="s">
        <v>288</v>
      </c>
      <c r="AN1057" s="57" t="s">
        <v>288</v>
      </c>
      <c r="AO1057" s="57">
        <v>-50</v>
      </c>
      <c r="AP1057" s="56"/>
      <c r="AQ1057" s="56"/>
      <c r="AR1057" s="56"/>
    </row>
    <row r="1058" spans="1:44" x14ac:dyDescent="0.35">
      <c r="A1058" s="279" t="s">
        <v>59</v>
      </c>
      <c r="B1058" s="279">
        <v>18</v>
      </c>
      <c r="C1058" s="279" t="s">
        <v>35</v>
      </c>
      <c r="D1058" s="279" t="s">
        <v>35</v>
      </c>
      <c r="E1058" s="62">
        <v>1</v>
      </c>
      <c r="F1058" s="280">
        <v>30.450669914738128</v>
      </c>
      <c r="G1058" s="281">
        <v>1642</v>
      </c>
      <c r="H1058" s="280">
        <v>18.087697929354444</v>
      </c>
      <c r="I1058" s="281">
        <v>1642</v>
      </c>
      <c r="J1058" s="280">
        <v>15.008431703204048</v>
      </c>
      <c r="K1058" s="281">
        <v>2372</v>
      </c>
      <c r="L1058" s="282">
        <v>-15.442238211534081</v>
      </c>
      <c r="M1058" s="282">
        <v>-3.0792662261503967</v>
      </c>
      <c r="N1058" s="282">
        <v>-9.2607522188422386</v>
      </c>
      <c r="O1058" s="97">
        <v>32.778517014107742</v>
      </c>
      <c r="P1058" s="97">
        <v>19.334862385321102</v>
      </c>
      <c r="Q1058" s="97">
        <v>6.1121392034127426</v>
      </c>
      <c r="R1058" s="97">
        <v>-26.666377810695</v>
      </c>
      <c r="S1058" s="97">
        <v>-13.222723181908361</v>
      </c>
      <c r="T1058" s="97">
        <v>-19.94455049630168</v>
      </c>
      <c r="U1058" s="44">
        <v>31.926605504587158</v>
      </c>
      <c r="V1058" s="44">
        <v>16.513761467889911</v>
      </c>
      <c r="W1058" s="44">
        <v>13.298662704309065</v>
      </c>
      <c r="X1058" s="70">
        <v>-18.627942800278092</v>
      </c>
      <c r="Y1058" s="70">
        <v>-3.2150987635808459</v>
      </c>
      <c r="Z1058" s="70">
        <v>-10.92152078192947</v>
      </c>
      <c r="AA1058" s="44">
        <v>28.990825688073397</v>
      </c>
      <c r="AB1058" s="44">
        <v>16.422018348623855</v>
      </c>
      <c r="AC1058" s="44">
        <v>5.2631578947368416</v>
      </c>
      <c r="AD1058" s="19">
        <v>-23.727667793336554</v>
      </c>
      <c r="AE1058" s="19">
        <v>-11.158860453887012</v>
      </c>
      <c r="AF1058" s="19">
        <v>-17.443264123611783</v>
      </c>
      <c r="AG1058" s="44">
        <v>29.908256880733948</v>
      </c>
      <c r="AH1058" s="44">
        <v>20.36697247706422</v>
      </c>
      <c r="AI1058" s="44">
        <v>6.7809239940387487</v>
      </c>
      <c r="AJ1058" s="19">
        <v>-23.1273328866952</v>
      </c>
      <c r="AK1058" s="19">
        <v>-13.586048483025472</v>
      </c>
      <c r="AL1058" s="19">
        <v>-18.356690684860336</v>
      </c>
      <c r="AM1058" s="44">
        <v>40.288379983036471</v>
      </c>
      <c r="AN1058" s="44">
        <v>24.036697247706424</v>
      </c>
      <c r="AO1058" s="44">
        <v>-0.89418777943368111</v>
      </c>
      <c r="AP1058" s="19">
        <v>-41.18256776247015</v>
      </c>
      <c r="AQ1058" s="19">
        <v>-24.930885027140107</v>
      </c>
      <c r="AR1058" s="19">
        <v>-33.056726394805125</v>
      </c>
    </row>
    <row r="1059" spans="1:44" x14ac:dyDescent="0.35">
      <c r="A1059" s="283" t="s">
        <v>59</v>
      </c>
      <c r="B1059" s="283">
        <v>18</v>
      </c>
      <c r="C1059" s="283" t="s">
        <v>2</v>
      </c>
      <c r="D1059" s="283" t="s">
        <v>2</v>
      </c>
      <c r="E1059" s="62">
        <v>2</v>
      </c>
      <c r="F1059" s="280">
        <v>51.128472222222221</v>
      </c>
      <c r="G1059" s="281">
        <v>1152</v>
      </c>
      <c r="H1059" s="280">
        <v>21.35374697824335</v>
      </c>
      <c r="I1059" s="281">
        <v>1241</v>
      </c>
      <c r="J1059" s="280">
        <v>9.5835710211066747</v>
      </c>
      <c r="K1059" s="281">
        <v>1753</v>
      </c>
      <c r="L1059" s="282">
        <v>-41.54490120111555</v>
      </c>
      <c r="M1059" s="282">
        <v>-11.770175957136676</v>
      </c>
      <c r="N1059" s="282">
        <v>-26.657538579126111</v>
      </c>
      <c r="O1059" s="97">
        <v>50.474976205152707</v>
      </c>
      <c r="P1059" s="97">
        <v>23.833537148023535</v>
      </c>
      <c r="Q1059" s="97">
        <v>0.30478114718408733</v>
      </c>
      <c r="R1059" s="97">
        <v>-50.17019505796862</v>
      </c>
      <c r="S1059" s="97">
        <v>-23.528756000839447</v>
      </c>
      <c r="T1059" s="97">
        <v>-36.849475529404032</v>
      </c>
      <c r="U1059" s="44">
        <v>49.40867279894875</v>
      </c>
      <c r="V1059" s="44">
        <v>17.359413202933986</v>
      </c>
      <c r="W1059" s="44">
        <v>7.3746312684365778</v>
      </c>
      <c r="X1059" s="70">
        <v>-42.03404153051217</v>
      </c>
      <c r="Y1059" s="70">
        <v>-9.9847819344974091</v>
      </c>
      <c r="Z1059" s="70">
        <v>-26.009411732504788</v>
      </c>
      <c r="AA1059" s="44">
        <v>49.794238683127574</v>
      </c>
      <c r="AB1059" s="44">
        <v>18.678526048284624</v>
      </c>
      <c r="AC1059" s="44">
        <v>-3.1313131313131315</v>
      </c>
      <c r="AD1059" s="19">
        <v>-52.925551814440709</v>
      </c>
      <c r="AE1059" s="19">
        <v>-21.809839179597756</v>
      </c>
      <c r="AF1059" s="19">
        <v>-37.367695497019234</v>
      </c>
      <c r="AG1059" s="44">
        <v>48.421052631578945</v>
      </c>
      <c r="AH1059" s="44">
        <v>25.412960609911057</v>
      </c>
      <c r="AI1059" s="44">
        <v>0</v>
      </c>
      <c r="AJ1059" s="19">
        <v>-48.421052631578945</v>
      </c>
      <c r="AK1059" s="19">
        <v>-25.412960609911057</v>
      </c>
      <c r="AL1059" s="19">
        <v>-36.917006620744999</v>
      </c>
      <c r="AM1059" s="44">
        <v>54.275940706955531</v>
      </c>
      <c r="AN1059" s="44">
        <v>33.883248730964468</v>
      </c>
      <c r="AO1059" s="44">
        <v>-3.024193548387097</v>
      </c>
      <c r="AP1059" s="19">
        <v>-57.300134255342627</v>
      </c>
      <c r="AQ1059" s="19">
        <v>-36.907442279351564</v>
      </c>
      <c r="AR1059" s="19">
        <v>-47.103788267347099</v>
      </c>
    </row>
    <row r="1060" spans="1:44" x14ac:dyDescent="0.35">
      <c r="A1060" s="59" t="s">
        <v>59</v>
      </c>
      <c r="B1060" s="59">
        <v>18</v>
      </c>
      <c r="C1060" s="59" t="s">
        <v>2</v>
      </c>
      <c r="D1060" s="59" t="s">
        <v>0</v>
      </c>
      <c r="E1060" s="62">
        <v>3</v>
      </c>
      <c r="F1060" s="280">
        <v>68.403171007927526</v>
      </c>
      <c r="G1060" s="281">
        <v>883</v>
      </c>
      <c r="H1060" s="280">
        <v>32.775119617224881</v>
      </c>
      <c r="I1060" s="281">
        <v>836</v>
      </c>
      <c r="J1060" s="280">
        <v>15.83087512291052</v>
      </c>
      <c r="K1060" s="281">
        <v>1017</v>
      </c>
      <c r="L1060" s="282">
        <v>-52.572295885017006</v>
      </c>
      <c r="M1060" s="282">
        <v>-16.944244494314361</v>
      </c>
      <c r="N1060" s="282">
        <v>-34.75827018966568</v>
      </c>
      <c r="O1060" s="97">
        <v>67.590609537182075</v>
      </c>
      <c r="P1060" s="97">
        <v>30.530824349604643</v>
      </c>
      <c r="Q1060" s="97">
        <v>3.9979469722654395</v>
      </c>
      <c r="R1060" s="97">
        <v>-63.592662564916637</v>
      </c>
      <c r="S1060" s="97">
        <v>-26.532877377339204</v>
      </c>
      <c r="T1060" s="97">
        <v>-45.062769971127921</v>
      </c>
      <c r="U1060" s="57">
        <v>70.194003527336861</v>
      </c>
      <c r="V1060" s="57">
        <v>28.471001757469246</v>
      </c>
      <c r="W1060" s="57">
        <v>16.50485436893204</v>
      </c>
      <c r="X1060" s="71">
        <v>-53.689149158404817</v>
      </c>
      <c r="Y1060" s="71">
        <v>-11.966147388537205</v>
      </c>
      <c r="Z1060" s="71">
        <v>-32.827648273471013</v>
      </c>
      <c r="AA1060" s="57">
        <v>66.666666666666657</v>
      </c>
      <c r="AB1060" s="57">
        <v>23.454545454545457</v>
      </c>
      <c r="AC1060" s="57">
        <v>-0.29239766081871343</v>
      </c>
      <c r="AD1060" s="56">
        <v>-66.959064327485365</v>
      </c>
      <c r="AE1060" s="56">
        <v>-23.746943115364171</v>
      </c>
      <c r="AF1060" s="56">
        <v>-45.35300372142477</v>
      </c>
      <c r="AG1060" s="57">
        <v>63.255033557046978</v>
      </c>
      <c r="AH1060" s="57">
        <v>30.091743119266056</v>
      </c>
      <c r="AI1060" s="57">
        <v>-2.5117739403453689</v>
      </c>
      <c r="AJ1060" s="56">
        <v>-65.76680749739235</v>
      </c>
      <c r="AK1060" s="56">
        <v>-32.603517059611427</v>
      </c>
      <c r="AL1060" s="56">
        <v>-49.185162278501892</v>
      </c>
      <c r="AM1060" s="57">
        <v>70.246734397677784</v>
      </c>
      <c r="AN1060" s="57">
        <v>40.10600706713781</v>
      </c>
      <c r="AO1060" s="57">
        <v>2.2911051212938007</v>
      </c>
      <c r="AP1060" s="56">
        <v>-67.955629276383988</v>
      </c>
      <c r="AQ1060" s="56">
        <v>-37.814901945844007</v>
      </c>
      <c r="AR1060" s="56">
        <v>-52.885265611113994</v>
      </c>
    </row>
    <row r="1061" spans="1:44" x14ac:dyDescent="0.35">
      <c r="A1061" s="59" t="s">
        <v>59</v>
      </c>
      <c r="B1061" s="59">
        <v>18</v>
      </c>
      <c r="C1061" s="59" t="s">
        <v>2</v>
      </c>
      <c r="D1061" s="59" t="s">
        <v>1</v>
      </c>
      <c r="E1061" s="62">
        <v>4</v>
      </c>
      <c r="F1061" s="280">
        <v>35.014836795252222</v>
      </c>
      <c r="G1061" s="281">
        <v>674</v>
      </c>
      <c r="H1061" s="280">
        <v>15.765765765765765</v>
      </c>
      <c r="I1061" s="281">
        <v>888</v>
      </c>
      <c r="J1061" s="280">
        <v>5.4868624420401861</v>
      </c>
      <c r="K1061" s="281">
        <v>1294</v>
      </c>
      <c r="L1061" s="282">
        <v>-29.527974353212038</v>
      </c>
      <c r="M1061" s="282">
        <v>-10.278903323725579</v>
      </c>
      <c r="N1061" s="282">
        <v>-19.903438838468809</v>
      </c>
      <c r="O1061" s="97">
        <v>36.250608359043113</v>
      </c>
      <c r="P1061" s="97">
        <v>20.819633161029738</v>
      </c>
      <c r="Q1061" s="97">
        <v>-4.472108774346923</v>
      </c>
      <c r="R1061" s="97">
        <v>-40.722717133390034</v>
      </c>
      <c r="S1061" s="97">
        <v>-25.291741935376663</v>
      </c>
      <c r="T1061" s="97">
        <v>-33.007229534383349</v>
      </c>
      <c r="U1061" s="57">
        <v>30.046948356807512</v>
      </c>
      <c r="V1061" s="57">
        <v>11.57167530224525</v>
      </c>
      <c r="W1061" s="57">
        <v>0.7288629737609329</v>
      </c>
      <c r="X1061" s="71">
        <v>-29.318085383046579</v>
      </c>
      <c r="Y1061" s="71">
        <v>-10.842812328484317</v>
      </c>
      <c r="Z1061" s="71">
        <v>-20.080448855765447</v>
      </c>
      <c r="AA1061" s="57">
        <v>34.872979214780599</v>
      </c>
      <c r="AB1061" s="57">
        <v>15.145985401459855</v>
      </c>
      <c r="AC1061" s="57">
        <v>-6.0029282576866763</v>
      </c>
      <c r="AD1061" s="56">
        <v>-40.875907472467276</v>
      </c>
      <c r="AE1061" s="56">
        <v>-21.14891365914653</v>
      </c>
      <c r="AF1061" s="56">
        <v>-31.012410565806903</v>
      </c>
      <c r="AG1061" s="57">
        <v>35.698447893569849</v>
      </c>
      <c r="AH1061" s="57">
        <v>23.048327137546469</v>
      </c>
      <c r="AI1061" s="57">
        <v>-2.1739130434782608</v>
      </c>
      <c r="AJ1061" s="56">
        <v>-37.872360937048107</v>
      </c>
      <c r="AK1061" s="56">
        <v>-25.222240181024731</v>
      </c>
      <c r="AL1061" s="56">
        <v>-31.547300559036419</v>
      </c>
      <c r="AM1061" s="57">
        <v>44.384057971014492</v>
      </c>
      <c r="AN1061" s="57">
        <v>33.512544802867382</v>
      </c>
      <c r="AO1061" s="57">
        <v>-10.440456769983687</v>
      </c>
      <c r="AP1061" s="56">
        <v>-54.824514740998183</v>
      </c>
      <c r="AQ1061" s="56">
        <v>-43.953001572851065</v>
      </c>
      <c r="AR1061" s="56">
        <v>-49.388758156924624</v>
      </c>
    </row>
    <row r="1062" spans="1:44" x14ac:dyDescent="0.35">
      <c r="A1062" s="59" t="s">
        <v>59</v>
      </c>
      <c r="B1062" s="59">
        <v>18</v>
      </c>
      <c r="C1062" s="59" t="s">
        <v>2</v>
      </c>
      <c r="D1062" s="59" t="s">
        <v>3</v>
      </c>
      <c r="E1062" s="62">
        <v>5</v>
      </c>
      <c r="F1062" s="280">
        <v>79.601990049751251</v>
      </c>
      <c r="G1062" s="281">
        <v>402</v>
      </c>
      <c r="H1062" s="280">
        <v>23.558897243107769</v>
      </c>
      <c r="I1062" s="281">
        <v>399</v>
      </c>
      <c r="J1062" s="280">
        <v>6.4439140811455857</v>
      </c>
      <c r="K1062" s="281">
        <v>419</v>
      </c>
      <c r="L1062" s="282">
        <v>-73.158075968605658</v>
      </c>
      <c r="M1062" s="282">
        <v>-17.114983161962183</v>
      </c>
      <c r="N1062" s="282">
        <v>-45.136529565283922</v>
      </c>
      <c r="O1062" s="97">
        <v>75.895824545435858</v>
      </c>
      <c r="P1062" s="97">
        <v>32.960758105119524</v>
      </c>
      <c r="Q1062" s="97">
        <v>12.441158676518445</v>
      </c>
      <c r="R1062" s="97">
        <v>-63.454665868917417</v>
      </c>
      <c r="S1062" s="97">
        <v>-20.519599428601079</v>
      </c>
      <c r="T1062" s="97">
        <v>-41.98713264875925</v>
      </c>
      <c r="U1062" s="57">
        <v>81.114551083591337</v>
      </c>
      <c r="V1062" s="57">
        <v>48.697916666666671</v>
      </c>
      <c r="W1062" s="57">
        <v>34.903047091412745</v>
      </c>
      <c r="X1062" s="71">
        <v>-46.211503992178592</v>
      </c>
      <c r="Y1062" s="71">
        <v>-13.794869575253927</v>
      </c>
      <c r="Z1062" s="71">
        <v>-30.003186783716259</v>
      </c>
      <c r="AA1062" s="57">
        <v>80.9375</v>
      </c>
      <c r="AB1062" s="57">
        <v>31.547619047619047</v>
      </c>
      <c r="AC1062" s="57">
        <v>14.917127071823206</v>
      </c>
      <c r="AD1062" s="56">
        <v>-66.020372928176798</v>
      </c>
      <c r="AE1062" s="56">
        <v>-16.630491975795842</v>
      </c>
      <c r="AF1062" s="56">
        <v>-41.325432451986316</v>
      </c>
      <c r="AG1062" s="57">
        <v>73.553719008264466</v>
      </c>
      <c r="AH1062" s="57">
        <v>20.075757575757574</v>
      </c>
      <c r="AI1062" s="57">
        <v>8.9080459770114953</v>
      </c>
      <c r="AJ1062" s="56">
        <v>-64.645673031252969</v>
      </c>
      <c r="AK1062" s="56">
        <v>-11.167711598746079</v>
      </c>
      <c r="AL1062" s="56">
        <v>-37.906692314999525</v>
      </c>
      <c r="AM1062" s="57">
        <v>67.977528089887642</v>
      </c>
      <c r="AN1062" s="57">
        <v>31.521739130434785</v>
      </c>
      <c r="AO1062" s="57">
        <v>-8.9635854341736696</v>
      </c>
      <c r="AP1062" s="56">
        <v>-76.941113524061308</v>
      </c>
      <c r="AQ1062" s="56">
        <v>-40.485324564608455</v>
      </c>
      <c r="AR1062" s="56">
        <v>-58.713219044334878</v>
      </c>
    </row>
    <row r="1063" spans="1:44" x14ac:dyDescent="0.35">
      <c r="A1063" s="59" t="s">
        <v>59</v>
      </c>
      <c r="B1063" s="59">
        <v>18</v>
      </c>
      <c r="C1063" s="59" t="s">
        <v>2</v>
      </c>
      <c r="D1063" s="59" t="s">
        <v>4</v>
      </c>
      <c r="E1063" s="62">
        <v>6</v>
      </c>
      <c r="F1063" s="280">
        <v>70.128205128205124</v>
      </c>
      <c r="G1063" s="281">
        <v>780</v>
      </c>
      <c r="H1063" s="280">
        <v>44.141252006420544</v>
      </c>
      <c r="I1063" s="281">
        <v>623</v>
      </c>
      <c r="J1063" s="280">
        <v>26.142131979695431</v>
      </c>
      <c r="K1063" s="281">
        <v>788</v>
      </c>
      <c r="L1063" s="282">
        <v>-43.986073148509689</v>
      </c>
      <c r="M1063" s="282">
        <v>-17.999120026725112</v>
      </c>
      <c r="N1063" s="282">
        <v>-30.992596587617399</v>
      </c>
      <c r="O1063" s="97">
        <v>73.352001445274283</v>
      </c>
      <c r="P1063" s="97">
        <v>47.020990025957275</v>
      </c>
      <c r="Q1063" s="97">
        <v>15.548995239751282</v>
      </c>
      <c r="R1063" s="97">
        <v>-57.803006205523005</v>
      </c>
      <c r="S1063" s="97">
        <v>-31.471994786205993</v>
      </c>
      <c r="T1063" s="97">
        <v>-44.637500495864501</v>
      </c>
      <c r="U1063" s="57">
        <v>76.504854368932044</v>
      </c>
      <c r="V1063" s="57">
        <v>46.252676659528909</v>
      </c>
      <c r="W1063" s="57">
        <v>29.435483870967744</v>
      </c>
      <c r="X1063" s="71">
        <v>-47.0693704979643</v>
      </c>
      <c r="Y1063" s="71">
        <v>-16.817192788561165</v>
      </c>
      <c r="Z1063" s="71">
        <v>-31.943281643262733</v>
      </c>
      <c r="AA1063" s="57">
        <v>71.683168316831683</v>
      </c>
      <c r="AB1063" s="57">
        <v>41.943127962085306</v>
      </c>
      <c r="AC1063" s="57">
        <v>12.849162011173185</v>
      </c>
      <c r="AD1063" s="56">
        <v>-58.834006305658498</v>
      </c>
      <c r="AE1063" s="56">
        <v>-29.093965950912121</v>
      </c>
      <c r="AF1063" s="56">
        <v>-43.963986128285313</v>
      </c>
      <c r="AG1063" s="57">
        <v>70.078740157480311</v>
      </c>
      <c r="AH1063" s="57">
        <v>45.185185185185183</v>
      </c>
      <c r="AI1063" s="57">
        <v>9.0163934426229506</v>
      </c>
      <c r="AJ1063" s="56">
        <v>-61.062346714857362</v>
      </c>
      <c r="AK1063" s="56">
        <v>-36.168791742562235</v>
      </c>
      <c r="AL1063" s="56">
        <v>-48.615569228709802</v>
      </c>
      <c r="AM1063" s="57">
        <v>75.141242937853107</v>
      </c>
      <c r="AN1063" s="57">
        <v>54.702970297029708</v>
      </c>
      <c r="AO1063" s="57">
        <v>10.894941634241246</v>
      </c>
      <c r="AP1063" s="56">
        <v>-64.246301303611858</v>
      </c>
      <c r="AQ1063" s="56">
        <v>-43.808028662788459</v>
      </c>
      <c r="AR1063" s="56">
        <v>-54.027164983200159</v>
      </c>
    </row>
    <row r="1064" spans="1:44" x14ac:dyDescent="0.35">
      <c r="A1064" s="59" t="s">
        <v>59</v>
      </c>
      <c r="B1064" s="59">
        <v>18</v>
      </c>
      <c r="C1064" s="59" t="s">
        <v>2</v>
      </c>
      <c r="D1064" s="59" t="s">
        <v>5</v>
      </c>
      <c r="E1064" s="62">
        <v>7</v>
      </c>
      <c r="F1064" s="280">
        <v>48.120300751879697</v>
      </c>
      <c r="G1064" s="281">
        <v>133</v>
      </c>
      <c r="H1064" s="280">
        <v>-0.36900369003690037</v>
      </c>
      <c r="I1064" s="281">
        <v>271</v>
      </c>
      <c r="J1064" s="280">
        <v>-13.698630136986301</v>
      </c>
      <c r="K1064" s="281">
        <v>292</v>
      </c>
      <c r="L1064" s="282">
        <v>-61.818930888865999</v>
      </c>
      <c r="M1064" s="282">
        <v>-13.329626446949401</v>
      </c>
      <c r="N1064" s="282">
        <v>-37.574278667907699</v>
      </c>
      <c r="O1064" s="97">
        <v>49.068632387327668</v>
      </c>
      <c r="P1064" s="97">
        <v>7.8873807838943</v>
      </c>
      <c r="Q1064" s="97">
        <v>-0.7542737194576965</v>
      </c>
      <c r="R1064" s="97">
        <v>-49.822906106785368</v>
      </c>
      <c r="S1064" s="97">
        <v>-8.6416545033519974</v>
      </c>
      <c r="T1064" s="97">
        <v>-29.232280305068684</v>
      </c>
      <c r="U1064" s="57">
        <v>57.251908396946561</v>
      </c>
      <c r="V1064" s="57">
        <v>29.961089494163424</v>
      </c>
      <c r="W1064" s="57">
        <v>14.159292035398231</v>
      </c>
      <c r="X1064" s="71">
        <v>-43.09261636154833</v>
      </c>
      <c r="Y1064" s="71">
        <v>-15.801797458765193</v>
      </c>
      <c r="Z1064" s="71">
        <v>-29.447206910156762</v>
      </c>
      <c r="AA1064" s="57">
        <v>59.259259259259252</v>
      </c>
      <c r="AB1064" s="57">
        <v>9.7435897435897445</v>
      </c>
      <c r="AC1064" s="57">
        <v>10.526315789473683</v>
      </c>
      <c r="AD1064" s="56">
        <v>-48.732943469785567</v>
      </c>
      <c r="AE1064" s="56">
        <v>0.78272604588393868</v>
      </c>
      <c r="AF1064" s="56">
        <v>-23.975108711950814</v>
      </c>
      <c r="AG1064" s="57">
        <v>52.631578947368418</v>
      </c>
      <c r="AH1064" s="57">
        <v>-5.298013245033113</v>
      </c>
      <c r="AI1064" s="57">
        <v>-2.7027027027027026</v>
      </c>
      <c r="AJ1064" s="56">
        <v>-55.334281650071119</v>
      </c>
      <c r="AK1064" s="56">
        <v>2.5953105423304104</v>
      </c>
      <c r="AL1064" s="56">
        <v>-26.369485553870355</v>
      </c>
      <c r="AM1064" s="57">
        <v>27.131782945736433</v>
      </c>
      <c r="AN1064" s="57">
        <v>-2.8571428571428572</v>
      </c>
      <c r="AO1064" s="57">
        <v>-25</v>
      </c>
      <c r="AP1064" s="56">
        <v>-52.131782945736433</v>
      </c>
      <c r="AQ1064" s="56">
        <v>-22.142857142857142</v>
      </c>
      <c r="AR1064" s="56">
        <v>-37.137320044296786</v>
      </c>
    </row>
    <row r="1065" spans="1:44" x14ac:dyDescent="0.35">
      <c r="A1065" s="59" t="s">
        <v>59</v>
      </c>
      <c r="B1065" s="59">
        <v>18</v>
      </c>
      <c r="C1065" s="59" t="s">
        <v>2</v>
      </c>
      <c r="D1065" s="59" t="s">
        <v>6</v>
      </c>
      <c r="E1065" s="62">
        <v>8</v>
      </c>
      <c r="F1065" s="280">
        <v>38.94736842105263</v>
      </c>
      <c r="G1065" s="281">
        <v>285</v>
      </c>
      <c r="H1065" s="280">
        <v>25</v>
      </c>
      <c r="I1065" s="281">
        <v>364</v>
      </c>
      <c r="J1065" s="280">
        <v>7.7605321507760534</v>
      </c>
      <c r="K1065" s="281">
        <v>451</v>
      </c>
      <c r="L1065" s="282">
        <v>-31.186836270276576</v>
      </c>
      <c r="M1065" s="282">
        <v>-17.239467849223946</v>
      </c>
      <c r="N1065" s="282">
        <v>-24.213152059750261</v>
      </c>
      <c r="O1065" s="97">
        <v>45.842353313909157</v>
      </c>
      <c r="P1065" s="97">
        <v>32.565082625506619</v>
      </c>
      <c r="Q1065" s="97">
        <v>8.3825536108186682</v>
      </c>
      <c r="R1065" s="97">
        <v>-37.459799703090489</v>
      </c>
      <c r="S1065" s="97">
        <v>-24.182529014687951</v>
      </c>
      <c r="T1065" s="97">
        <v>-30.82116435888922</v>
      </c>
      <c r="U1065" s="57">
        <v>38.139534883720934</v>
      </c>
      <c r="V1065" s="57">
        <v>30.990415335463258</v>
      </c>
      <c r="W1065" s="57">
        <v>15.902140672782874</v>
      </c>
      <c r="X1065" s="71">
        <v>-22.23739421093806</v>
      </c>
      <c r="Y1065" s="71">
        <v>-15.088274662680384</v>
      </c>
      <c r="Z1065" s="71">
        <v>-18.66283443680922</v>
      </c>
      <c r="AA1065" s="57">
        <v>45.098039215686278</v>
      </c>
      <c r="AB1065" s="57">
        <v>31.018518518518519</v>
      </c>
      <c r="AC1065" s="57">
        <v>16.065573770491802</v>
      </c>
      <c r="AD1065" s="56">
        <v>-29.032465445194475</v>
      </c>
      <c r="AE1065" s="56">
        <v>-14.952944748026717</v>
      </c>
      <c r="AF1065" s="56">
        <v>-21.992705096610596</v>
      </c>
      <c r="AG1065" s="57">
        <v>48.780487804878049</v>
      </c>
      <c r="AH1065" s="57">
        <v>23</v>
      </c>
      <c r="AI1065" s="57">
        <v>0</v>
      </c>
      <c r="AJ1065" s="56">
        <v>-48.780487804878049</v>
      </c>
      <c r="AK1065" s="56">
        <v>-23</v>
      </c>
      <c r="AL1065" s="56">
        <v>-35.890243902439025</v>
      </c>
      <c r="AM1065" s="57">
        <v>51.351351351351347</v>
      </c>
      <c r="AN1065" s="57">
        <v>45.251396648044697</v>
      </c>
      <c r="AO1065" s="57">
        <v>1.5625</v>
      </c>
      <c r="AP1065" s="56">
        <v>-49.788851351351347</v>
      </c>
      <c r="AQ1065" s="56">
        <v>-43.688896648044697</v>
      </c>
      <c r="AR1065" s="56">
        <v>-46.738873999698022</v>
      </c>
    </row>
    <row r="1066" spans="1:44" x14ac:dyDescent="0.35">
      <c r="A1066" s="59" t="s">
        <v>1216</v>
      </c>
      <c r="B1066" s="59">
        <v>18</v>
      </c>
      <c r="C1066" s="59" t="s">
        <v>1068</v>
      </c>
      <c r="D1066" s="59" t="s">
        <v>1136</v>
      </c>
      <c r="E1066" s="62">
        <v>9</v>
      </c>
      <c r="F1066" s="280">
        <v>-6.1224489795918364</v>
      </c>
      <c r="G1066" s="281">
        <v>49</v>
      </c>
      <c r="H1066" s="280">
        <v>-25</v>
      </c>
      <c r="I1066" s="281">
        <v>92</v>
      </c>
      <c r="J1066" s="280">
        <v>-24.81203007518797</v>
      </c>
      <c r="K1066" s="281">
        <v>133</v>
      </c>
      <c r="L1066" s="282">
        <v>-18.689581095596132</v>
      </c>
      <c r="M1066" s="282">
        <v>0.18796992481203034</v>
      </c>
      <c r="N1066" s="282">
        <v>-9.250805585392051</v>
      </c>
      <c r="O1066" s="97">
        <v>19.60167714884696</v>
      </c>
      <c r="P1066" s="97">
        <v>-0.54535017221584425</v>
      </c>
      <c r="Q1066" s="97">
        <v>3.8692402527353984</v>
      </c>
      <c r="R1066" s="97">
        <v>-15.732436896111562</v>
      </c>
      <c r="S1066" s="97">
        <v>4.4145904249512427</v>
      </c>
      <c r="T1066" s="97">
        <v>-5.6589232355801595</v>
      </c>
      <c r="U1066" s="57">
        <v>22.222222222222221</v>
      </c>
      <c r="V1066" s="57">
        <v>-11.538461538461538</v>
      </c>
      <c r="W1066" s="57">
        <v>-23.214285714285715</v>
      </c>
      <c r="X1066" s="71">
        <v>-45.436507936507937</v>
      </c>
      <c r="Y1066" s="71">
        <v>-11.675824175824177</v>
      </c>
      <c r="Z1066" s="71">
        <v>-28.556166056166056</v>
      </c>
      <c r="AA1066" s="57">
        <v>16.981132075471699</v>
      </c>
      <c r="AB1066" s="57">
        <v>10.44776119402985</v>
      </c>
      <c r="AC1066" s="57">
        <v>28.155339805825243</v>
      </c>
      <c r="AD1066" s="56">
        <v>11.174207730353544</v>
      </c>
      <c r="AE1066" s="56">
        <v>17.707578611795391</v>
      </c>
      <c r="AF1066" s="56">
        <v>14.440893171074467</v>
      </c>
      <c r="AG1066" s="57"/>
      <c r="AH1066" s="57"/>
      <c r="AI1066" s="57">
        <v>6.666666666666667</v>
      </c>
      <c r="AJ1066" s="56"/>
      <c r="AK1066" s="56"/>
      <c r="AL1066" s="56"/>
      <c r="AM1066" s="57"/>
      <c r="AN1066" s="57"/>
      <c r="AO1066" s="57"/>
      <c r="AP1066" s="56"/>
      <c r="AQ1066" s="56"/>
      <c r="AR1066" s="56"/>
    </row>
    <row r="1067" spans="1:44" x14ac:dyDescent="0.35">
      <c r="A1067" s="59" t="s">
        <v>59</v>
      </c>
      <c r="B1067" s="59">
        <v>18</v>
      </c>
      <c r="C1067" s="59" t="s">
        <v>2</v>
      </c>
      <c r="D1067" s="59" t="s">
        <v>7</v>
      </c>
      <c r="E1067" s="62">
        <v>10</v>
      </c>
      <c r="F1067" s="280">
        <v>37.5</v>
      </c>
      <c r="G1067" s="281">
        <v>432</v>
      </c>
      <c r="H1067" s="280">
        <v>31.558185404339252</v>
      </c>
      <c r="I1067" s="281">
        <v>507</v>
      </c>
      <c r="J1067" s="280">
        <v>16.563658838071692</v>
      </c>
      <c r="K1067" s="281">
        <v>809</v>
      </c>
      <c r="L1067" s="282">
        <v>-20.936341161928308</v>
      </c>
      <c r="M1067" s="282">
        <v>-14.99452656626756</v>
      </c>
      <c r="N1067" s="282">
        <v>-17.965433864097932</v>
      </c>
      <c r="O1067" s="97">
        <v>38.539370485036123</v>
      </c>
      <c r="P1067" s="97">
        <v>35.826513156238839</v>
      </c>
      <c r="Q1067" s="97">
        <v>-0.53178995436329668</v>
      </c>
      <c r="R1067" s="97">
        <v>-39.071160439399421</v>
      </c>
      <c r="S1067" s="97">
        <v>-36.358303110602137</v>
      </c>
      <c r="T1067" s="97">
        <v>-37.714731775000779</v>
      </c>
      <c r="U1067" s="57">
        <v>32.894736842105267</v>
      </c>
      <c r="V1067" s="57">
        <v>24.302788844621514</v>
      </c>
      <c r="W1067" s="57">
        <v>0.90909090909090906</v>
      </c>
      <c r="X1067" s="71">
        <v>-31.985645933014357</v>
      </c>
      <c r="Y1067" s="71">
        <v>-23.393697935530604</v>
      </c>
      <c r="Z1067" s="71">
        <v>-27.689671934272482</v>
      </c>
      <c r="AA1067" s="57">
        <v>36.86274509803922</v>
      </c>
      <c r="AB1067" s="57">
        <v>29.617834394904456</v>
      </c>
      <c r="AC1067" s="57">
        <v>2.0771513353115725</v>
      </c>
      <c r="AD1067" s="56">
        <v>-34.78559376272765</v>
      </c>
      <c r="AE1067" s="56">
        <v>-27.540683059592883</v>
      </c>
      <c r="AF1067" s="56">
        <v>-31.163138411160269</v>
      </c>
      <c r="AG1067" s="57">
        <v>31.6</v>
      </c>
      <c r="AH1067" s="57">
        <v>40.952380952380949</v>
      </c>
      <c r="AI1067" s="57">
        <v>7.0000000000000009</v>
      </c>
      <c r="AJ1067" s="56">
        <v>-24.6</v>
      </c>
      <c r="AK1067" s="56">
        <v>-33.952380952380949</v>
      </c>
      <c r="AL1067" s="56">
        <v>-29.276190476190475</v>
      </c>
      <c r="AM1067" s="57">
        <v>52.800000000000004</v>
      </c>
      <c r="AN1067" s="57">
        <v>48.433048433048434</v>
      </c>
      <c r="AO1067" s="57">
        <v>-12.11340206185567</v>
      </c>
      <c r="AP1067" s="56">
        <v>-64.913402061855678</v>
      </c>
      <c r="AQ1067" s="56">
        <v>-60.546450494904107</v>
      </c>
      <c r="AR1067" s="56">
        <v>-62.729926278379892</v>
      </c>
    </row>
    <row r="1068" spans="1:44" x14ac:dyDescent="0.35">
      <c r="A1068" s="59" t="s">
        <v>1217</v>
      </c>
      <c r="B1068" s="59">
        <v>18</v>
      </c>
      <c r="C1068" s="59" t="s">
        <v>1097</v>
      </c>
      <c r="D1068" s="59" t="s">
        <v>1146</v>
      </c>
      <c r="E1068" s="62">
        <v>11</v>
      </c>
      <c r="F1068" s="280">
        <v>47.423764458464774</v>
      </c>
      <c r="G1068" s="281">
        <v>951</v>
      </c>
      <c r="H1068" s="280">
        <v>19</v>
      </c>
      <c r="I1068" s="281">
        <v>1000</v>
      </c>
      <c r="J1068" s="280">
        <v>4.5520231213872826</v>
      </c>
      <c r="K1068" s="281">
        <v>1384</v>
      </c>
      <c r="L1068" s="282">
        <v>-42.871741337077495</v>
      </c>
      <c r="M1068" s="282">
        <v>-14.447976878612717</v>
      </c>
      <c r="N1068" s="282">
        <v>-28.659859107845108</v>
      </c>
      <c r="O1068" s="97">
        <v>47.263732629804061</v>
      </c>
      <c r="P1068" s="97">
        <v>24.321143294073231</v>
      </c>
      <c r="Q1068" s="97">
        <v>-3.0595854426129394</v>
      </c>
      <c r="R1068" s="97">
        <v>-50.323318072417003</v>
      </c>
      <c r="S1068" s="97">
        <v>-27.380728736686169</v>
      </c>
      <c r="T1068" s="97">
        <v>-38.852023404551588</v>
      </c>
      <c r="U1068" s="57">
        <v>48.508634222919937</v>
      </c>
      <c r="V1068" s="57">
        <v>18.461538461538463</v>
      </c>
      <c r="W1068" s="57">
        <v>3.0409356725146197</v>
      </c>
      <c r="X1068" s="71">
        <v>-45.467698550405316</v>
      </c>
      <c r="Y1068" s="71">
        <v>-15.420602789023844</v>
      </c>
      <c r="Z1068" s="71">
        <v>-30.444150669714581</v>
      </c>
      <c r="AA1068" s="57">
        <v>47.333333333333336</v>
      </c>
      <c r="AB1068" s="57">
        <v>20.833333333333336</v>
      </c>
      <c r="AC1068" s="57">
        <v>-4.8578199052132707</v>
      </c>
      <c r="AD1068" s="56">
        <v>-52.191153238546605</v>
      </c>
      <c r="AE1068" s="56">
        <v>-25.691153238546605</v>
      </c>
      <c r="AF1068" s="56">
        <v>-38.941153238546605</v>
      </c>
      <c r="AG1068" s="57">
        <v>46.25</v>
      </c>
      <c r="AH1068" s="57">
        <v>26.461038961038962</v>
      </c>
      <c r="AI1068" s="57">
        <v>-3.3694344163658241</v>
      </c>
      <c r="AJ1068" s="56">
        <v>-49.619434416365827</v>
      </c>
      <c r="AK1068" s="56">
        <v>-29.830473377404786</v>
      </c>
      <c r="AL1068" s="56">
        <v>-39.72495389688531</v>
      </c>
      <c r="AM1068" s="57">
        <v>46.962962962962962</v>
      </c>
      <c r="AN1068" s="57">
        <v>31.528662420382165</v>
      </c>
      <c r="AO1068" s="57">
        <v>-7.0520231213872835</v>
      </c>
      <c r="AP1068" s="56">
        <v>-54.014986084350248</v>
      </c>
      <c r="AQ1068" s="56">
        <v>-38.580685541769448</v>
      </c>
      <c r="AR1068" s="56">
        <v>-46.297835813059848</v>
      </c>
    </row>
    <row r="1069" spans="1:44" x14ac:dyDescent="0.35">
      <c r="A1069" s="59" t="s">
        <v>1216</v>
      </c>
      <c r="B1069" s="59">
        <v>18</v>
      </c>
      <c r="C1069" s="59" t="s">
        <v>1064</v>
      </c>
      <c r="D1069" s="59" t="s">
        <v>1067</v>
      </c>
      <c r="E1069" s="62">
        <v>12</v>
      </c>
      <c r="F1069" s="280">
        <v>66.046002190580495</v>
      </c>
      <c r="G1069" s="281">
        <v>913</v>
      </c>
      <c r="H1069" s="280">
        <v>31.740976645435243</v>
      </c>
      <c r="I1069" s="281">
        <v>942</v>
      </c>
      <c r="J1069" s="280">
        <v>24.308466051969823</v>
      </c>
      <c r="K1069" s="281">
        <v>1193</v>
      </c>
      <c r="L1069" s="282">
        <v>-41.737536138610672</v>
      </c>
      <c r="M1069" s="282">
        <v>-7.4325105934654196</v>
      </c>
      <c r="N1069" s="282">
        <v>-24.585023366038044</v>
      </c>
      <c r="O1069" s="97">
        <v>61.785566499448251</v>
      </c>
      <c r="P1069" s="97">
        <v>32.748344010438949</v>
      </c>
      <c r="Q1069" s="97">
        <v>10.970888112655221</v>
      </c>
      <c r="R1069" s="97">
        <v>-50.814678386793034</v>
      </c>
      <c r="S1069" s="97">
        <v>-21.777455897783728</v>
      </c>
      <c r="T1069" s="97">
        <v>-36.296067142288379</v>
      </c>
      <c r="U1069" s="57">
        <v>59.433962264150942</v>
      </c>
      <c r="V1069" s="57">
        <v>26.686217008797652</v>
      </c>
      <c r="W1069" s="57">
        <v>20.027816411682892</v>
      </c>
      <c r="X1069" s="71">
        <v>-39.40614585246805</v>
      </c>
      <c r="Y1069" s="71">
        <v>-6.6584005971147597</v>
      </c>
      <c r="Z1069" s="71">
        <v>-23.032273224791403</v>
      </c>
      <c r="AA1069" s="57">
        <v>61.311475409836071</v>
      </c>
      <c r="AB1069" s="57">
        <v>27.315541601255887</v>
      </c>
      <c r="AC1069" s="57">
        <v>5.8139534883720927</v>
      </c>
      <c r="AD1069" s="56">
        <v>-55.497521921463978</v>
      </c>
      <c r="AE1069" s="56">
        <v>-21.501588112883795</v>
      </c>
      <c r="AF1069" s="56">
        <v>-38.49955501717389</v>
      </c>
      <c r="AG1069" s="57">
        <v>62.225705329153605</v>
      </c>
      <c r="AH1069" s="57">
        <v>32.763975155279503</v>
      </c>
      <c r="AI1069" s="57">
        <v>9.4164456233421756</v>
      </c>
      <c r="AJ1069" s="56">
        <v>-52.809259705811428</v>
      </c>
      <c r="AK1069" s="56">
        <v>-23.347529531937326</v>
      </c>
      <c r="AL1069" s="56">
        <v>-38.078394618874377</v>
      </c>
      <c r="AM1069" s="57">
        <v>64.171122994652407</v>
      </c>
      <c r="AN1069" s="57">
        <v>44.227642276422763</v>
      </c>
      <c r="AO1069" s="57">
        <v>8.6253369272237208</v>
      </c>
      <c r="AP1069" s="56">
        <v>-55.545786067428686</v>
      </c>
      <c r="AQ1069" s="56">
        <v>-35.602305349199042</v>
      </c>
      <c r="AR1069" s="56">
        <v>-45.574045708313861</v>
      </c>
    </row>
    <row r="1070" spans="1:44" x14ac:dyDescent="0.35">
      <c r="A1070" s="59" t="s">
        <v>59</v>
      </c>
      <c r="B1070" s="59">
        <v>18</v>
      </c>
      <c r="C1070" s="59" t="s">
        <v>2</v>
      </c>
      <c r="D1070" s="59" t="s">
        <v>268</v>
      </c>
      <c r="E1070" s="62">
        <v>13</v>
      </c>
      <c r="F1070" s="280">
        <v>64.922206506364915</v>
      </c>
      <c r="G1070" s="281">
        <v>707</v>
      </c>
      <c r="H1070" s="280">
        <v>29.223744292237441</v>
      </c>
      <c r="I1070" s="281">
        <v>657</v>
      </c>
      <c r="J1070" s="280">
        <v>9.8382749326145547</v>
      </c>
      <c r="K1070" s="281">
        <v>742</v>
      </c>
      <c r="L1070" s="282">
        <v>-55.083931573750363</v>
      </c>
      <c r="M1070" s="282">
        <v>-19.385469359622888</v>
      </c>
      <c r="N1070" s="282">
        <v>-37.234700466686625</v>
      </c>
      <c r="O1070" s="97">
        <v>64.264023636764534</v>
      </c>
      <c r="P1070" s="97">
        <v>29.785452585027798</v>
      </c>
      <c r="Q1070" s="97">
        <v>0.80483867825866395</v>
      </c>
      <c r="R1070" s="97">
        <v>-63.459184958505872</v>
      </c>
      <c r="S1070" s="97">
        <v>-28.980613906769133</v>
      </c>
      <c r="T1070" s="97">
        <v>-46.219899432637504</v>
      </c>
      <c r="U1070" s="57">
        <v>68.546637744034712</v>
      </c>
      <c r="V1070" s="57">
        <v>29.769392033542978</v>
      </c>
      <c r="W1070" s="57">
        <v>12.248995983935743</v>
      </c>
      <c r="X1070" s="71">
        <v>-56.297641760098969</v>
      </c>
      <c r="Y1070" s="71">
        <v>-17.520396049607236</v>
      </c>
      <c r="Z1070" s="71">
        <v>-36.909018904853099</v>
      </c>
      <c r="AA1070" s="57">
        <v>63.146067415730336</v>
      </c>
      <c r="AB1070" s="57">
        <v>28.057553956834528</v>
      </c>
      <c r="AC1070" s="57">
        <v>-3.2490974729241873</v>
      </c>
      <c r="AD1070" s="56">
        <v>-66.39516488865452</v>
      </c>
      <c r="AE1070" s="56">
        <v>-31.306651429758716</v>
      </c>
      <c r="AF1070" s="56">
        <v>-48.850908159206618</v>
      </c>
      <c r="AG1070" s="57">
        <v>61.099365750528548</v>
      </c>
      <c r="AH1070" s="57">
        <v>31.529411764705884</v>
      </c>
      <c r="AI1070" s="57">
        <v>-3.4220532319391634</v>
      </c>
      <c r="AJ1070" s="56">
        <v>-64.521418982467708</v>
      </c>
      <c r="AK1070" s="56">
        <v>-34.951464996645051</v>
      </c>
      <c r="AL1070" s="56">
        <v>-49.736441989556383</v>
      </c>
      <c r="AM1070" s="57" t="s">
        <v>288</v>
      </c>
      <c r="AN1070" s="57" t="s">
        <v>288</v>
      </c>
      <c r="AO1070" s="57">
        <v>-2.358490566037736</v>
      </c>
      <c r="AP1070" s="56"/>
      <c r="AQ1070" s="56"/>
      <c r="AR1070" s="56"/>
    </row>
    <row r="1071" spans="1:44" x14ac:dyDescent="0.35">
      <c r="A1071" s="59" t="s">
        <v>59</v>
      </c>
      <c r="B1071" s="59">
        <v>18</v>
      </c>
      <c r="C1071" s="59" t="s">
        <v>2</v>
      </c>
      <c r="D1071" s="59" t="s">
        <v>269</v>
      </c>
      <c r="E1071" s="62">
        <v>14</v>
      </c>
      <c r="F1071" s="280">
        <v>79.698216735253766</v>
      </c>
      <c r="G1071" s="281">
        <v>729</v>
      </c>
      <c r="H1071" s="280">
        <v>44.565217391304344</v>
      </c>
      <c r="I1071" s="281">
        <v>644</v>
      </c>
      <c r="J1071" s="280">
        <v>32.285714285714285</v>
      </c>
      <c r="K1071" s="281">
        <v>700</v>
      </c>
      <c r="L1071" s="282">
        <v>-47.412502449539481</v>
      </c>
      <c r="M1071" s="282">
        <v>-12.279503105590059</v>
      </c>
      <c r="N1071" s="282">
        <v>-29.84600277756477</v>
      </c>
      <c r="O1071" s="97">
        <v>78.059265518092886</v>
      </c>
      <c r="P1071" s="97">
        <v>37.977263600031385</v>
      </c>
      <c r="Q1071" s="97">
        <v>18.5425931648277</v>
      </c>
      <c r="R1071" s="97">
        <v>-59.516672353265186</v>
      </c>
      <c r="S1071" s="97">
        <v>-19.434670435203685</v>
      </c>
      <c r="T1071" s="97">
        <v>-39.475671394234439</v>
      </c>
      <c r="U1071" s="57">
        <v>80.932203389830505</v>
      </c>
      <c r="V1071" s="57">
        <v>39.751552795031053</v>
      </c>
      <c r="W1071" s="57">
        <v>32.494279176201374</v>
      </c>
      <c r="X1071" s="71">
        <v>-48.437924213629131</v>
      </c>
      <c r="Y1071" s="71">
        <v>-7.2572736188296787</v>
      </c>
      <c r="Z1071" s="71">
        <v>-27.847598916229405</v>
      </c>
      <c r="AA1071" s="57">
        <v>78.586723768736618</v>
      </c>
      <c r="AB1071" s="57">
        <v>34.36123348017621</v>
      </c>
      <c r="AC1071" s="57">
        <v>10.687022900763358</v>
      </c>
      <c r="AD1071" s="56">
        <v>-67.899700867973266</v>
      </c>
      <c r="AE1071" s="56">
        <v>-23.674210579412851</v>
      </c>
      <c r="AF1071" s="56">
        <v>-45.786955723693055</v>
      </c>
      <c r="AG1071" s="57">
        <v>74.658869395711505</v>
      </c>
      <c r="AH1071" s="57">
        <v>39.819004524886878</v>
      </c>
      <c r="AI1071" s="57">
        <v>10.412147505422993</v>
      </c>
      <c r="AJ1071" s="56">
        <v>-64.246721890288512</v>
      </c>
      <c r="AK1071" s="56">
        <v>-29.406857019463885</v>
      </c>
      <c r="AL1071" s="56">
        <v>-46.826789454876199</v>
      </c>
      <c r="AM1071" s="57" t="s">
        <v>288</v>
      </c>
      <c r="AN1071" s="57" t="s">
        <v>288</v>
      </c>
      <c r="AO1071" s="57">
        <v>20.576923076923077</v>
      </c>
      <c r="AP1071" s="56"/>
      <c r="AQ1071" s="56"/>
      <c r="AR1071" s="56"/>
    </row>
    <row r="1072" spans="1:44" x14ac:dyDescent="0.35">
      <c r="A1072" s="59" t="s">
        <v>1218</v>
      </c>
      <c r="B1072" s="59">
        <v>18</v>
      </c>
      <c r="C1072" s="59" t="s">
        <v>1097</v>
      </c>
      <c r="D1072" s="59" t="s">
        <v>1118</v>
      </c>
      <c r="E1072" s="62">
        <v>15</v>
      </c>
      <c r="F1072" s="280">
        <v>30.29197080291971</v>
      </c>
      <c r="G1072" s="281">
        <v>548</v>
      </c>
      <c r="H1072" s="280">
        <v>11.111111111111111</v>
      </c>
      <c r="I1072" s="281">
        <v>675</v>
      </c>
      <c r="J1072" s="280">
        <v>0.58997050147492625</v>
      </c>
      <c r="K1072" s="281">
        <v>1017</v>
      </c>
      <c r="L1072" s="282">
        <v>-29.702000301444784</v>
      </c>
      <c r="M1072" s="282">
        <v>-10.521140609636184</v>
      </c>
      <c r="N1072" s="282">
        <v>-20.111570455540484</v>
      </c>
      <c r="O1072" s="97">
        <v>31.330888177498025</v>
      </c>
      <c r="P1072" s="97">
        <v>16.512698385295135</v>
      </c>
      <c r="Q1072" s="97">
        <v>-8.7268375533610616</v>
      </c>
      <c r="R1072" s="97">
        <v>-40.05772573085909</v>
      </c>
      <c r="S1072" s="97">
        <v>-25.239535938656196</v>
      </c>
      <c r="T1072" s="97">
        <v>-32.64863083475764</v>
      </c>
      <c r="U1072" s="57">
        <v>28.405797101449277</v>
      </c>
      <c r="V1072" s="57">
        <v>10.953346855983773</v>
      </c>
      <c r="W1072" s="57">
        <v>-3.2590051457975986</v>
      </c>
      <c r="X1072" s="71">
        <v>-31.664802247246875</v>
      </c>
      <c r="Y1072" s="71">
        <v>-14.212352001781371</v>
      </c>
      <c r="Z1072" s="71">
        <v>-22.938577124514122</v>
      </c>
      <c r="AA1072" s="57">
        <v>33.040935672514621</v>
      </c>
      <c r="AB1072" s="57">
        <v>16.740088105726873</v>
      </c>
      <c r="AC1072" s="57">
        <v>-9.6491228070175428</v>
      </c>
      <c r="AD1072" s="56">
        <v>-42.690058479532162</v>
      </c>
      <c r="AE1072" s="56">
        <v>-26.389210912744417</v>
      </c>
      <c r="AF1072" s="56">
        <v>-34.539634696138293</v>
      </c>
      <c r="AG1072" s="57">
        <v>32.54593175853018</v>
      </c>
      <c r="AH1072" s="57">
        <v>21.844660194174757</v>
      </c>
      <c r="AI1072" s="57">
        <v>-7.7946768060836504</v>
      </c>
      <c r="AJ1072" s="56">
        <v>-40.340608564613831</v>
      </c>
      <c r="AK1072" s="56">
        <v>-29.639337000258408</v>
      </c>
      <c r="AL1072" s="56">
        <v>-34.989972782436119</v>
      </c>
      <c r="AM1072" s="57" t="s">
        <v>288</v>
      </c>
      <c r="AN1072" s="57" t="s">
        <v>288</v>
      </c>
      <c r="AO1072" s="57">
        <v>-14.204545454545455</v>
      </c>
      <c r="AP1072" s="56"/>
      <c r="AQ1072" s="56"/>
      <c r="AR1072" s="56"/>
    </row>
    <row r="1073" spans="1:44" x14ac:dyDescent="0.35">
      <c r="A1073" s="59" t="s">
        <v>59</v>
      </c>
      <c r="B1073" s="59">
        <v>18</v>
      </c>
      <c r="C1073" s="59" t="s">
        <v>2</v>
      </c>
      <c r="D1073" s="59" t="s">
        <v>271</v>
      </c>
      <c r="E1073" s="62">
        <v>16</v>
      </c>
      <c r="F1073" s="280">
        <v>51.774530271398746</v>
      </c>
      <c r="G1073" s="281">
        <v>479</v>
      </c>
      <c r="H1073" s="280">
        <v>24.919093851132686</v>
      </c>
      <c r="I1073" s="281">
        <v>618</v>
      </c>
      <c r="J1073" s="280">
        <v>20.099875156054932</v>
      </c>
      <c r="K1073" s="281">
        <v>801</v>
      </c>
      <c r="L1073" s="282">
        <v>-31.674655115343814</v>
      </c>
      <c r="M1073" s="282">
        <v>-4.8192186950777547</v>
      </c>
      <c r="N1073" s="282">
        <v>-18.246936905210784</v>
      </c>
      <c r="O1073" s="97">
        <v>45.097700156498298</v>
      </c>
      <c r="P1073" s="97">
        <v>24.167150806814821</v>
      </c>
      <c r="Q1073" s="97">
        <v>5.0413768742840341</v>
      </c>
      <c r="R1073" s="97">
        <v>-40.056323282214265</v>
      </c>
      <c r="S1073" s="97">
        <v>-19.125773932530787</v>
      </c>
      <c r="T1073" s="97">
        <v>-29.591048607372528</v>
      </c>
      <c r="U1073" s="57">
        <v>39.296187683284458</v>
      </c>
      <c r="V1073" s="57">
        <v>19.607843137254903</v>
      </c>
      <c r="W1073" s="57">
        <v>11.777777777777777</v>
      </c>
      <c r="X1073" s="71">
        <v>-27.51840990550668</v>
      </c>
      <c r="Y1073" s="71">
        <v>-7.8300653594771266</v>
      </c>
      <c r="Z1073" s="71">
        <v>-17.674237632491902</v>
      </c>
      <c r="AA1073" s="57">
        <v>45.562130177514796</v>
      </c>
      <c r="AB1073" s="57">
        <v>24.220623501199039</v>
      </c>
      <c r="AC1073" s="57">
        <v>4.5634920634920633</v>
      </c>
      <c r="AD1073" s="56">
        <v>-40.998638114022732</v>
      </c>
      <c r="AE1073" s="56">
        <v>-19.657131437706976</v>
      </c>
      <c r="AF1073" s="56">
        <v>-30.327884775864852</v>
      </c>
      <c r="AG1073" s="57">
        <v>50.434782608695649</v>
      </c>
      <c r="AH1073" s="57">
        <v>28.672985781990523</v>
      </c>
      <c r="AI1073" s="57">
        <v>5.376344086021505</v>
      </c>
      <c r="AJ1073" s="56">
        <v>-45.058438522674145</v>
      </c>
      <c r="AK1073" s="56">
        <v>-23.296641695969019</v>
      </c>
      <c r="AL1073" s="56">
        <v>-34.177540109321583</v>
      </c>
      <c r="AM1073" s="57" t="s">
        <v>288</v>
      </c>
      <c r="AN1073" s="57" t="s">
        <v>288</v>
      </c>
      <c r="AO1073" s="57">
        <v>-1.5521064301552108</v>
      </c>
      <c r="AP1073" s="56"/>
      <c r="AQ1073" s="56"/>
      <c r="AR1073" s="56"/>
    </row>
    <row r="1074" spans="1:44" x14ac:dyDescent="0.35">
      <c r="A1074" s="283" t="s">
        <v>59</v>
      </c>
      <c r="B1074" s="283">
        <v>18</v>
      </c>
      <c r="C1074" s="283" t="s">
        <v>11</v>
      </c>
      <c r="D1074" s="283" t="s">
        <v>11</v>
      </c>
      <c r="E1074" s="62">
        <v>17</v>
      </c>
      <c r="F1074" s="280">
        <v>63.444108761329311</v>
      </c>
      <c r="G1074" s="281">
        <v>662</v>
      </c>
      <c r="H1074" s="280">
        <v>38.669438669438669</v>
      </c>
      <c r="I1074" s="281">
        <v>481</v>
      </c>
      <c r="J1074" s="280">
        <v>50.349650349650354</v>
      </c>
      <c r="K1074" s="281">
        <v>858</v>
      </c>
      <c r="L1074" s="282">
        <v>-13.094458411678957</v>
      </c>
      <c r="M1074" s="282">
        <v>11.680211680211684</v>
      </c>
      <c r="N1074" s="282">
        <v>-0.70712336573363643</v>
      </c>
      <c r="O1074" s="97">
        <v>61.604548752566458</v>
      </c>
      <c r="P1074" s="97">
        <v>37.517566522331151</v>
      </c>
      <c r="Q1074" s="97">
        <v>29.272291403363404</v>
      </c>
      <c r="R1074" s="97">
        <v>-32.332257349203054</v>
      </c>
      <c r="S1074" s="97">
        <v>-8.2452751189677471</v>
      </c>
      <c r="T1074" s="97">
        <v>-20.288766234085401</v>
      </c>
      <c r="U1074" s="44">
        <v>62.148337595907932</v>
      </c>
      <c r="V1074" s="44">
        <v>32.653061224489797</v>
      </c>
      <c r="W1074" s="44">
        <v>34.900990099009896</v>
      </c>
      <c r="X1074" s="70">
        <v>-27.247347496898037</v>
      </c>
      <c r="Y1074" s="70">
        <v>2.2479288745200989</v>
      </c>
      <c r="Z1074" s="70">
        <v>-12.499709311188969</v>
      </c>
      <c r="AA1074" s="44">
        <v>63.684210526315788</v>
      </c>
      <c r="AB1074" s="44">
        <v>37.777777777777779</v>
      </c>
      <c r="AC1074" s="44">
        <v>33.165829145728644</v>
      </c>
      <c r="AD1074" s="19">
        <v>-30.518381380587144</v>
      </c>
      <c r="AE1074" s="19">
        <v>-4.6119486320491347</v>
      </c>
      <c r="AF1074" s="19">
        <v>-17.565165006318139</v>
      </c>
      <c r="AG1074" s="44">
        <v>54.31818181818182</v>
      </c>
      <c r="AH1074" s="44">
        <v>38.324873096446701</v>
      </c>
      <c r="AI1074" s="44">
        <v>25</v>
      </c>
      <c r="AJ1074" s="19">
        <v>-29.31818181818182</v>
      </c>
      <c r="AK1074" s="19">
        <v>-13.324873096446701</v>
      </c>
      <c r="AL1074" s="19">
        <v>-21.321527457314261</v>
      </c>
      <c r="AM1074" s="44">
        <v>66.267465069860279</v>
      </c>
      <c r="AN1074" s="44">
        <v>41.314553990610328</v>
      </c>
      <c r="AO1074" s="44">
        <v>24.022346368715084</v>
      </c>
      <c r="AP1074" s="19">
        <v>-42.245118701145195</v>
      </c>
      <c r="AQ1074" s="19">
        <v>-17.292207621895244</v>
      </c>
      <c r="AR1074" s="19">
        <v>-29.76866316152022</v>
      </c>
    </row>
    <row r="1075" spans="1:44" x14ac:dyDescent="0.35">
      <c r="A1075" s="59" t="s">
        <v>1219</v>
      </c>
      <c r="B1075" s="59">
        <v>18</v>
      </c>
      <c r="C1075" s="59" t="s">
        <v>1104</v>
      </c>
      <c r="D1075" s="59" t="s">
        <v>1167</v>
      </c>
      <c r="E1075" s="62">
        <v>18</v>
      </c>
      <c r="F1075" s="280">
        <v>66.829268292682926</v>
      </c>
      <c r="G1075" s="281">
        <v>205</v>
      </c>
      <c r="H1075" s="280">
        <v>57.058823529411761</v>
      </c>
      <c r="I1075" s="281">
        <v>170</v>
      </c>
      <c r="J1075" s="280">
        <v>63.414634146341463</v>
      </c>
      <c r="K1075" s="281">
        <v>246</v>
      </c>
      <c r="L1075" s="282">
        <v>-3.4146341463414629</v>
      </c>
      <c r="M1075" s="282">
        <v>6.355810616929702</v>
      </c>
      <c r="N1075" s="282">
        <v>1.4705882352941195</v>
      </c>
      <c r="O1075" s="97">
        <v>68.085312738052096</v>
      </c>
      <c r="P1075" s="97">
        <v>45.40769391021999</v>
      </c>
      <c r="Q1075" s="97">
        <v>44.109181364165508</v>
      </c>
      <c r="R1075" s="97">
        <v>-23.976131373886588</v>
      </c>
      <c r="S1075" s="97">
        <v>-1.2985125460544822</v>
      </c>
      <c r="T1075" s="97">
        <v>-12.637321959970535</v>
      </c>
      <c r="U1075" s="57">
        <v>57.936507936507944</v>
      </c>
      <c r="V1075" s="57">
        <v>25.490196078431371</v>
      </c>
      <c r="W1075" s="57">
        <v>41.346153846153847</v>
      </c>
      <c r="X1075" s="71">
        <v>-16.590354090354097</v>
      </c>
      <c r="Y1075" s="71">
        <v>15.855957767722476</v>
      </c>
      <c r="Z1075" s="71">
        <v>-0.36719816131581062</v>
      </c>
      <c r="AA1075" s="57">
        <v>72.661870503597129</v>
      </c>
      <c r="AB1075" s="57">
        <v>47.959183673469383</v>
      </c>
      <c r="AC1075" s="57">
        <v>38.888888888888893</v>
      </c>
      <c r="AD1075" s="56">
        <v>-33.772981614708236</v>
      </c>
      <c r="AE1075" s="56">
        <v>-9.07029478458049</v>
      </c>
      <c r="AF1075" s="56">
        <v>-21.421638199644363</v>
      </c>
      <c r="AG1075" s="57">
        <v>63.636363636363633</v>
      </c>
      <c r="AH1075" s="57">
        <v>46.788990825688074</v>
      </c>
      <c r="AI1075" s="57">
        <v>41.525423728813557</v>
      </c>
      <c r="AJ1075" s="56">
        <v>-22.110939907550076</v>
      </c>
      <c r="AK1075" s="56">
        <v>-5.2635670968745174</v>
      </c>
      <c r="AL1075" s="56">
        <v>-13.687253502212297</v>
      </c>
      <c r="AM1075" s="57">
        <v>78.10650887573965</v>
      </c>
      <c r="AN1075" s="57">
        <v>61.392405063291143</v>
      </c>
      <c r="AO1075" s="57">
        <v>54.676258992805757</v>
      </c>
      <c r="AP1075" s="56">
        <v>-23.430249882933893</v>
      </c>
      <c r="AQ1075" s="56">
        <v>-6.7161460704853866</v>
      </c>
      <c r="AR1075" s="56">
        <v>-15.07319797670964</v>
      </c>
    </row>
    <row r="1076" spans="1:44" x14ac:dyDescent="0.35">
      <c r="A1076" s="59" t="s">
        <v>59</v>
      </c>
      <c r="B1076" s="59">
        <v>18</v>
      </c>
      <c r="C1076" s="59" t="s">
        <v>11</v>
      </c>
      <c r="D1076" s="59" t="s">
        <v>993</v>
      </c>
      <c r="E1076" s="62">
        <v>19</v>
      </c>
      <c r="F1076" s="280">
        <v>73.239436619718319</v>
      </c>
      <c r="G1076" s="281">
        <v>142</v>
      </c>
      <c r="H1076" s="280">
        <v>62.068965517241381</v>
      </c>
      <c r="I1076" s="281">
        <v>116</v>
      </c>
      <c r="J1076" s="280">
        <v>60</v>
      </c>
      <c r="K1076" s="281">
        <v>105</v>
      </c>
      <c r="L1076" s="282">
        <v>-13.239436619718319</v>
      </c>
      <c r="M1076" s="282">
        <v>-2.0689655172413808</v>
      </c>
      <c r="N1076" s="282">
        <v>-7.6542010684798498</v>
      </c>
      <c r="O1076" s="97">
        <v>75.775408967156537</v>
      </c>
      <c r="P1076" s="97">
        <v>72.366517642485192</v>
      </c>
      <c r="Q1076" s="97">
        <v>50.903163350411056</v>
      </c>
      <c r="R1076" s="97">
        <v>-24.872245616745481</v>
      </c>
      <c r="S1076" s="97">
        <v>-21.463354292074136</v>
      </c>
      <c r="T1076" s="97">
        <v>-23.167799954409809</v>
      </c>
      <c r="U1076" s="57">
        <v>65.476190476190482</v>
      </c>
      <c r="V1076" s="57">
        <v>73.076923076923066</v>
      </c>
      <c r="W1076" s="57">
        <v>52</v>
      </c>
      <c r="X1076" s="71">
        <v>-13.476190476190482</v>
      </c>
      <c r="Y1076" s="71">
        <v>-21.076923076923066</v>
      </c>
      <c r="Z1076" s="71">
        <v>-17.276556776556774</v>
      </c>
      <c r="AA1076" s="57">
        <v>81.818181818181827</v>
      </c>
      <c r="AB1076" s="57">
        <v>70</v>
      </c>
      <c r="AC1076" s="57">
        <v>45</v>
      </c>
      <c r="AD1076" s="56">
        <v>-36.818181818181827</v>
      </c>
      <c r="AE1076" s="56">
        <v>-25</v>
      </c>
      <c r="AF1076" s="56">
        <v>-30.909090909090914</v>
      </c>
      <c r="AG1076" s="57">
        <v>70.370370370370367</v>
      </c>
      <c r="AH1076" s="57">
        <v>72.602739726027394</v>
      </c>
      <c r="AI1076" s="57">
        <v>50.649350649350644</v>
      </c>
      <c r="AJ1076" s="56">
        <v>-19.721019721019722</v>
      </c>
      <c r="AK1076" s="56">
        <v>-21.95338907667675</v>
      </c>
      <c r="AL1076" s="56">
        <v>-20.837204398848236</v>
      </c>
      <c r="AM1076" s="57">
        <v>85.436893203883486</v>
      </c>
      <c r="AN1076" s="57">
        <v>73.786407766990294</v>
      </c>
      <c r="AO1076" s="57">
        <v>55.963302752293572</v>
      </c>
      <c r="AP1076" s="56">
        <v>-29.473590451589914</v>
      </c>
      <c r="AQ1076" s="56">
        <v>-17.823105014696722</v>
      </c>
      <c r="AR1076" s="56">
        <v>-23.648347733143318</v>
      </c>
    </row>
    <row r="1077" spans="1:44" x14ac:dyDescent="0.35">
      <c r="A1077" s="59" t="s">
        <v>1217</v>
      </c>
      <c r="B1077" s="59">
        <v>18</v>
      </c>
      <c r="C1077" s="59" t="s">
        <v>1091</v>
      </c>
      <c r="D1077" s="59" t="s">
        <v>994</v>
      </c>
      <c r="E1077" s="62">
        <v>20</v>
      </c>
      <c r="F1077" s="280">
        <v>73.417721518987349</v>
      </c>
      <c r="G1077" s="281">
        <v>79</v>
      </c>
      <c r="H1077" s="280">
        <v>75.949367088607602</v>
      </c>
      <c r="I1077" s="281">
        <v>79</v>
      </c>
      <c r="J1077" s="280">
        <v>78.289473684210535</v>
      </c>
      <c r="K1077" s="281">
        <v>152</v>
      </c>
      <c r="L1077" s="282">
        <v>4.8717521652231852</v>
      </c>
      <c r="M1077" s="282">
        <v>2.3401065956029328</v>
      </c>
      <c r="N1077" s="282">
        <v>3.605929380413059</v>
      </c>
      <c r="O1077" s="97">
        <v>61.53846153846154</v>
      </c>
      <c r="P1077" s="97">
        <v>-3.4482758620689653</v>
      </c>
      <c r="Q1077" s="97">
        <v>24.137931034482758</v>
      </c>
      <c r="R1077" s="97">
        <v>-37.400530503978786</v>
      </c>
      <c r="S1077" s="97">
        <v>27.586206896551722</v>
      </c>
      <c r="T1077" s="97">
        <v>-4.9071618037135316</v>
      </c>
      <c r="U1077" s="57">
        <v>61.53846153846154</v>
      </c>
      <c r="V1077" s="57">
        <v>-3.4482758620689653</v>
      </c>
      <c r="W1077" s="57">
        <v>24.137931034482758</v>
      </c>
      <c r="X1077" s="71">
        <v>-37.400530503978786</v>
      </c>
      <c r="Y1077" s="71">
        <v>27.586206896551722</v>
      </c>
      <c r="Z1077" s="71">
        <v>-4.9071618037135316</v>
      </c>
      <c r="AA1077" s="57"/>
      <c r="AB1077" s="57"/>
      <c r="AC1077" s="57"/>
      <c r="AD1077" s="56"/>
      <c r="AE1077" s="56"/>
      <c r="AF1077" s="56"/>
      <c r="AG1077" s="57"/>
      <c r="AH1077" s="57"/>
      <c r="AI1077" s="57"/>
      <c r="AJ1077" s="56"/>
      <c r="AK1077" s="56"/>
      <c r="AL1077" s="56"/>
      <c r="AM1077" s="57"/>
      <c r="AN1077" s="57"/>
      <c r="AO1077" s="57"/>
      <c r="AP1077" s="56"/>
      <c r="AQ1077" s="56"/>
      <c r="AR1077" s="56"/>
    </row>
    <row r="1078" spans="1:44" x14ac:dyDescent="0.35">
      <c r="A1078" s="59" t="s">
        <v>59</v>
      </c>
      <c r="B1078" s="59">
        <v>18</v>
      </c>
      <c r="C1078" s="59" t="s">
        <v>11</v>
      </c>
      <c r="D1078" s="59" t="s">
        <v>1017</v>
      </c>
      <c r="E1078" s="62">
        <v>21</v>
      </c>
      <c r="F1078" s="280">
        <v>54.054054054054056</v>
      </c>
      <c r="G1078" s="281">
        <v>37</v>
      </c>
      <c r="H1078" s="280">
        <v>0</v>
      </c>
      <c r="I1078" s="281">
        <v>25</v>
      </c>
      <c r="J1078" s="280">
        <v>29.268292682926827</v>
      </c>
      <c r="K1078" s="281">
        <v>41</v>
      </c>
      <c r="L1078" s="282">
        <v>-24.785761371127229</v>
      </c>
      <c r="M1078" s="282">
        <v>29.268292682926827</v>
      </c>
      <c r="N1078" s="282">
        <v>2.2412656558997988</v>
      </c>
      <c r="O1078" s="97">
        <v>23.809523809523807</v>
      </c>
      <c r="P1078" s="97">
        <v>-17.647058823529413</v>
      </c>
      <c r="Q1078" s="97">
        <v>32</v>
      </c>
      <c r="R1078" s="97">
        <v>8.1904761904761934</v>
      </c>
      <c r="S1078" s="97">
        <v>49.647058823529413</v>
      </c>
      <c r="T1078" s="97">
        <v>28.918767507002805</v>
      </c>
      <c r="U1078" s="57">
        <v>23.809523809523807</v>
      </c>
      <c r="V1078" s="57">
        <v>-17.647058823529413</v>
      </c>
      <c r="W1078" s="57">
        <v>32</v>
      </c>
      <c r="X1078" s="71">
        <v>8.1904761904761934</v>
      </c>
      <c r="Y1078" s="71">
        <v>49.647058823529413</v>
      </c>
      <c r="Z1078" s="71">
        <v>28.918767507002805</v>
      </c>
      <c r="AA1078" s="57"/>
      <c r="AB1078" s="57"/>
      <c r="AC1078" s="57"/>
      <c r="AD1078" s="56"/>
      <c r="AE1078" s="56"/>
      <c r="AF1078" s="56"/>
      <c r="AG1078" s="57"/>
      <c r="AH1078" s="57"/>
      <c r="AI1078" s="57"/>
      <c r="AJ1078" s="56"/>
      <c r="AK1078" s="56"/>
      <c r="AL1078" s="56"/>
      <c r="AM1078" s="57"/>
      <c r="AN1078" s="57"/>
      <c r="AO1078" s="57"/>
      <c r="AP1078" s="56"/>
      <c r="AQ1078" s="56"/>
      <c r="AR1078" s="56"/>
    </row>
    <row r="1079" spans="1:44" x14ac:dyDescent="0.35">
      <c r="A1079" s="284" t="s">
        <v>1219</v>
      </c>
      <c r="B1079" s="183">
        <v>18</v>
      </c>
      <c r="C1079" s="59" t="s">
        <v>1075</v>
      </c>
      <c r="D1079" s="276" t="s">
        <v>1018</v>
      </c>
      <c r="E1079" s="62">
        <v>22</v>
      </c>
      <c r="F1079" s="280" t="s">
        <v>1119</v>
      </c>
      <c r="G1079" s="280" t="s">
        <v>1077</v>
      </c>
      <c r="H1079" s="280" t="s">
        <v>1077</v>
      </c>
      <c r="I1079" s="280" t="s">
        <v>1119</v>
      </c>
      <c r="J1079" s="280">
        <v>72.401433691756267</v>
      </c>
      <c r="K1079" s="281">
        <v>279</v>
      </c>
      <c r="L1079" s="282" t="e">
        <v>#VALUE!</v>
      </c>
      <c r="M1079" s="282" t="e">
        <v>#VALUE!</v>
      </c>
      <c r="N1079" s="282" t="e">
        <v>#VALUE!</v>
      </c>
    </row>
    <row r="1080" spans="1:44" x14ac:dyDescent="0.35">
      <c r="A1080" s="59" t="s">
        <v>1217</v>
      </c>
      <c r="B1080" s="59">
        <v>18</v>
      </c>
      <c r="C1080" s="59" t="s">
        <v>1075</v>
      </c>
      <c r="D1080" s="59" t="s">
        <v>1130</v>
      </c>
      <c r="E1080" s="62">
        <v>23</v>
      </c>
      <c r="F1080" s="280">
        <v>81.25</v>
      </c>
      <c r="G1080" s="281">
        <v>112</v>
      </c>
      <c r="H1080" s="280">
        <v>57.142857142857139</v>
      </c>
      <c r="I1080" s="281">
        <v>63</v>
      </c>
      <c r="J1080" s="280">
        <v>73.539518900343651</v>
      </c>
      <c r="K1080" s="281">
        <v>291</v>
      </c>
      <c r="L1080" s="282">
        <v>-7.7104810996563486</v>
      </c>
      <c r="M1080" s="282">
        <v>16.396661757486513</v>
      </c>
      <c r="N1080" s="282">
        <v>4.343090328915082</v>
      </c>
      <c r="O1080" s="97">
        <v>86.672123287076815</v>
      </c>
      <c r="P1080" s="97">
        <v>58.175224082229391</v>
      </c>
      <c r="Q1080" s="97">
        <v>59.081055463829273</v>
      </c>
      <c r="R1080" s="97">
        <v>-27.591067823247542</v>
      </c>
      <c r="S1080" s="97">
        <v>0.90583138159988152</v>
      </c>
      <c r="T1080" s="97">
        <v>-13.34261822082383</v>
      </c>
      <c r="U1080" s="57">
        <v>91.666666666666657</v>
      </c>
      <c r="V1080" s="57">
        <v>45.161290322580641</v>
      </c>
      <c r="W1080" s="57">
        <v>55.555555555555557</v>
      </c>
      <c r="X1080" s="71">
        <v>-36.1111111111111</v>
      </c>
      <c r="Y1080" s="71">
        <v>10.394265232974917</v>
      </c>
      <c r="Z1080" s="71">
        <v>-12.858422939068092</v>
      </c>
      <c r="AA1080" s="57">
        <v>84.126984126984127</v>
      </c>
      <c r="AB1080" s="57">
        <v>44.26229508196721</v>
      </c>
      <c r="AC1080" s="57">
        <v>55.072463768115945</v>
      </c>
      <c r="AD1080" s="56">
        <v>-29.054520358868182</v>
      </c>
      <c r="AE1080" s="56">
        <v>10.810168686148735</v>
      </c>
      <c r="AF1080" s="56">
        <v>-9.1221758363597232</v>
      </c>
      <c r="AG1080" s="57">
        <v>76.271186440677965</v>
      </c>
      <c r="AH1080" s="57">
        <v>78.571428571428569</v>
      </c>
      <c r="AI1080" s="57">
        <v>55.696202531645568</v>
      </c>
      <c r="AJ1080" s="56">
        <v>-20.574983909032397</v>
      </c>
      <c r="AK1080" s="56">
        <v>-22.875226039783001</v>
      </c>
      <c r="AL1080" s="56">
        <v>-21.725104974407699</v>
      </c>
      <c r="AM1080" s="57">
        <v>94.623655913978496</v>
      </c>
      <c r="AN1080" s="57">
        <v>64.705882352941174</v>
      </c>
      <c r="AO1080" s="57">
        <v>70</v>
      </c>
      <c r="AP1080" s="56">
        <v>-24.623655913978496</v>
      </c>
      <c r="AQ1080" s="56">
        <v>5.294117647058826</v>
      </c>
      <c r="AR1080" s="56">
        <v>-9.6647691334598349</v>
      </c>
    </row>
    <row r="1081" spans="1:44" x14ac:dyDescent="0.35">
      <c r="A1081" s="59" t="s">
        <v>59</v>
      </c>
      <c r="B1081" s="59">
        <v>18</v>
      </c>
      <c r="C1081" s="59" t="s">
        <v>11</v>
      </c>
      <c r="D1081" s="290" t="s">
        <v>1296</v>
      </c>
      <c r="E1081" s="62">
        <v>24</v>
      </c>
      <c r="F1081" s="280">
        <v>100</v>
      </c>
      <c r="G1081" s="281">
        <v>36</v>
      </c>
      <c r="H1081" s="280">
        <v>75</v>
      </c>
      <c r="I1081" s="281">
        <v>8</v>
      </c>
      <c r="J1081" s="280">
        <v>90.476190476190482</v>
      </c>
      <c r="K1081" s="281">
        <v>21</v>
      </c>
      <c r="L1081" s="282">
        <v>-9.5238095238095184</v>
      </c>
      <c r="M1081" s="282">
        <v>15.476190476190482</v>
      </c>
      <c r="N1081" s="282">
        <v>2.9761904761904816</v>
      </c>
      <c r="O1081" s="97">
        <v>97.657657657657651</v>
      </c>
      <c r="P1081" s="97">
        <v>87.129629629629619</v>
      </c>
      <c r="Q1081" s="97">
        <v>88.504901960784309</v>
      </c>
      <c r="R1081" s="97">
        <v>-9.1527556968733421</v>
      </c>
      <c r="S1081" s="97">
        <v>1.3752723311546902</v>
      </c>
      <c r="T1081" s="97">
        <v>-3.888741682859326</v>
      </c>
      <c r="U1081" s="57">
        <v>100</v>
      </c>
      <c r="V1081" s="57">
        <v>100</v>
      </c>
      <c r="W1081" s="57">
        <v>91.666666666666657</v>
      </c>
      <c r="X1081" s="71">
        <v>-8.3333333333333428</v>
      </c>
      <c r="Y1081" s="71">
        <v>-8.3333333333333428</v>
      </c>
      <c r="Z1081" s="71">
        <v>-8.3333333333333428</v>
      </c>
      <c r="AA1081" s="57">
        <v>100</v>
      </c>
      <c r="AB1081" s="57">
        <v>73.333333333333329</v>
      </c>
      <c r="AC1081" s="57">
        <v>82.35294117647058</v>
      </c>
      <c r="AD1081" s="56">
        <v>-17.64705882352942</v>
      </c>
      <c r="AE1081" s="56">
        <v>9.0196078431372513</v>
      </c>
      <c r="AF1081" s="56">
        <v>-4.3137254901960844</v>
      </c>
      <c r="AG1081" s="57">
        <v>93.333333333333329</v>
      </c>
      <c r="AH1081" s="57">
        <v>85.18518518518519</v>
      </c>
      <c r="AI1081" s="57">
        <v>80</v>
      </c>
      <c r="AJ1081" s="56">
        <v>-13.333333333333329</v>
      </c>
      <c r="AK1081" s="56">
        <v>-5.1851851851851904</v>
      </c>
      <c r="AL1081" s="56">
        <v>-9.2592592592592595</v>
      </c>
      <c r="AM1081" s="57">
        <v>97.297297297297305</v>
      </c>
      <c r="AN1081" s="57">
        <v>90</v>
      </c>
      <c r="AO1081" s="57">
        <v>100</v>
      </c>
      <c r="AP1081" s="56">
        <v>2.7027027027026946</v>
      </c>
      <c r="AQ1081" s="56">
        <v>10</v>
      </c>
      <c r="AR1081" s="56">
        <v>6.3513513513513473</v>
      </c>
    </row>
    <row r="1082" spans="1:44" x14ac:dyDescent="0.35">
      <c r="A1082" s="284" t="s">
        <v>59</v>
      </c>
      <c r="B1082" s="183">
        <v>18</v>
      </c>
      <c r="C1082" s="59" t="s">
        <v>1070</v>
      </c>
      <c r="D1082" s="285" t="s">
        <v>1019</v>
      </c>
      <c r="E1082" s="62">
        <v>25</v>
      </c>
      <c r="F1082" s="280" t="s">
        <v>1119</v>
      </c>
      <c r="G1082" s="280" t="s">
        <v>1077</v>
      </c>
      <c r="H1082" s="280" t="s">
        <v>1077</v>
      </c>
      <c r="I1082" s="280" t="s">
        <v>1077</v>
      </c>
      <c r="J1082" s="280">
        <v>60</v>
      </c>
      <c r="K1082" s="281">
        <v>5</v>
      </c>
      <c r="L1082" s="282" t="e">
        <v>#VALUE!</v>
      </c>
      <c r="M1082" s="282" t="e">
        <v>#VALUE!</v>
      </c>
      <c r="N1082" s="282" t="e">
        <v>#VALUE!</v>
      </c>
    </row>
    <row r="1083" spans="1:44" x14ac:dyDescent="0.35">
      <c r="A1083" s="59" t="s">
        <v>1216</v>
      </c>
      <c r="B1083" s="59">
        <v>18</v>
      </c>
      <c r="C1083" s="59" t="s">
        <v>1073</v>
      </c>
      <c r="D1083" s="59" t="s">
        <v>997</v>
      </c>
      <c r="E1083" s="62">
        <v>26</v>
      </c>
      <c r="F1083" s="280">
        <v>79.74683544303798</v>
      </c>
      <c r="G1083" s="281">
        <v>79</v>
      </c>
      <c r="H1083" s="280">
        <v>58.490566037735846</v>
      </c>
      <c r="I1083" s="281">
        <v>53</v>
      </c>
      <c r="J1083" s="280">
        <v>73.540856031128413</v>
      </c>
      <c r="K1083" s="281">
        <v>257</v>
      </c>
      <c r="L1083" s="282">
        <v>-6.205979411909567</v>
      </c>
      <c r="M1083" s="282">
        <v>15.050289993392568</v>
      </c>
      <c r="N1083" s="282">
        <v>4.4221552907415003</v>
      </c>
      <c r="O1083" s="97">
        <v>89.65517241379311</v>
      </c>
      <c r="P1083" s="97">
        <v>23.076923076923077</v>
      </c>
      <c r="Q1083" s="97">
        <v>50</v>
      </c>
      <c r="R1083" s="97">
        <v>-39.65517241379311</v>
      </c>
      <c r="S1083" s="97">
        <v>26.923076923076923</v>
      </c>
      <c r="T1083" s="97">
        <v>-6.3660477453580935</v>
      </c>
      <c r="U1083" s="57">
        <v>89.65517241379311</v>
      </c>
      <c r="V1083" s="57">
        <v>23.076923076923077</v>
      </c>
      <c r="W1083" s="57">
        <v>50</v>
      </c>
      <c r="X1083" s="71">
        <v>-39.65517241379311</v>
      </c>
      <c r="Y1083" s="71">
        <v>26.923076923076923</v>
      </c>
      <c r="Z1083" s="71">
        <v>-6.3660477453580935</v>
      </c>
      <c r="AA1083" s="57"/>
      <c r="AB1083" s="57"/>
      <c r="AC1083" s="57"/>
      <c r="AD1083" s="56"/>
      <c r="AE1083" s="56"/>
      <c r="AF1083" s="56"/>
      <c r="AG1083" s="57"/>
      <c r="AH1083" s="57"/>
      <c r="AI1083" s="57"/>
      <c r="AJ1083" s="56"/>
      <c r="AK1083" s="56"/>
      <c r="AL1083" s="56"/>
      <c r="AM1083" s="57"/>
      <c r="AN1083" s="57"/>
      <c r="AO1083" s="57"/>
      <c r="AP1083" s="56"/>
      <c r="AQ1083" s="56"/>
      <c r="AR1083" s="56"/>
    </row>
    <row r="1084" spans="1:44" x14ac:dyDescent="0.35">
      <c r="A1084" s="59" t="s">
        <v>59</v>
      </c>
      <c r="B1084" s="59">
        <v>18</v>
      </c>
      <c r="C1084" s="59" t="s">
        <v>11</v>
      </c>
      <c r="D1084" s="59" t="s">
        <v>1020</v>
      </c>
      <c r="E1084" s="62">
        <v>27</v>
      </c>
      <c r="F1084" s="280">
        <v>40</v>
      </c>
      <c r="G1084" s="281">
        <v>10</v>
      </c>
      <c r="H1084" s="280">
        <v>25</v>
      </c>
      <c r="I1084" s="281">
        <v>8</v>
      </c>
      <c r="J1084" s="280">
        <v>66.666666666666657</v>
      </c>
      <c r="K1084" s="281">
        <v>45</v>
      </c>
      <c r="L1084" s="282">
        <v>26.666666666666657</v>
      </c>
      <c r="M1084" s="282">
        <v>41.666666666666657</v>
      </c>
      <c r="N1084" s="282">
        <v>34.166666666666657</v>
      </c>
      <c r="O1084" s="97">
        <v>88.888888888888886</v>
      </c>
      <c r="P1084" s="97">
        <v>58.82352941176471</v>
      </c>
      <c r="Q1084" s="97">
        <v>20</v>
      </c>
      <c r="R1084" s="97">
        <v>-68.888888888888886</v>
      </c>
      <c r="S1084" s="97">
        <v>-38.82352941176471</v>
      </c>
      <c r="T1084" s="97">
        <v>-53.856209150326798</v>
      </c>
      <c r="U1084" s="57">
        <v>88.888888888888886</v>
      </c>
      <c r="V1084" s="57">
        <v>58.82352941176471</v>
      </c>
      <c r="W1084" s="57">
        <v>20</v>
      </c>
      <c r="X1084" s="71">
        <v>-68.888888888888886</v>
      </c>
      <c r="Y1084" s="71">
        <v>-38.82352941176471</v>
      </c>
      <c r="Z1084" s="71">
        <v>-53.856209150326798</v>
      </c>
      <c r="AA1084" s="57"/>
      <c r="AB1084" s="57"/>
      <c r="AC1084" s="57"/>
      <c r="AD1084" s="56"/>
      <c r="AE1084" s="56"/>
      <c r="AF1084" s="56"/>
      <c r="AG1084" s="57"/>
      <c r="AH1084" s="57"/>
      <c r="AI1084" s="57"/>
      <c r="AJ1084" s="56"/>
      <c r="AK1084" s="56"/>
      <c r="AL1084" s="56"/>
      <c r="AM1084" s="57"/>
      <c r="AN1084" s="57"/>
      <c r="AO1084" s="57"/>
      <c r="AP1084" s="56"/>
      <c r="AQ1084" s="56"/>
      <c r="AR1084" s="56"/>
    </row>
    <row r="1085" spans="1:44" x14ac:dyDescent="0.35">
      <c r="A1085" s="59" t="s">
        <v>1218</v>
      </c>
      <c r="B1085" s="59">
        <v>18</v>
      </c>
      <c r="C1085" s="59" t="s">
        <v>1091</v>
      </c>
      <c r="D1085" s="59" t="s">
        <v>1106</v>
      </c>
      <c r="E1085" s="62">
        <v>28</v>
      </c>
      <c r="F1085" s="280">
        <v>86.641221374045813</v>
      </c>
      <c r="G1085" s="281">
        <v>262</v>
      </c>
      <c r="H1085" s="280">
        <v>57.499999999999993</v>
      </c>
      <c r="I1085" s="281">
        <v>160</v>
      </c>
      <c r="J1085" s="280">
        <v>58.474576271186443</v>
      </c>
      <c r="K1085" s="281">
        <v>236</v>
      </c>
      <c r="L1085" s="282">
        <v>-28.16664510285937</v>
      </c>
      <c r="M1085" s="282">
        <v>0.97457627118645007</v>
      </c>
      <c r="N1085" s="282">
        <v>-13.59603441583646</v>
      </c>
      <c r="O1085" s="97">
        <v>79.685181409945884</v>
      </c>
      <c r="P1085" s="97">
        <v>59.079434357834003</v>
      </c>
      <c r="Q1085" s="97">
        <v>36.272853736089026</v>
      </c>
      <c r="R1085" s="97">
        <v>-43.412327673856858</v>
      </c>
      <c r="S1085" s="97">
        <v>-22.806580621744978</v>
      </c>
      <c r="T1085" s="97">
        <v>-33.109454147800918</v>
      </c>
      <c r="U1085" s="57">
        <v>81.034482758620683</v>
      </c>
      <c r="V1085" s="57">
        <v>43.02325581395349</v>
      </c>
      <c r="W1085" s="57">
        <v>37.5</v>
      </c>
      <c r="X1085" s="71">
        <v>-43.534482758620683</v>
      </c>
      <c r="Y1085" s="71">
        <v>-5.5232558139534902</v>
      </c>
      <c r="Z1085" s="71">
        <v>-24.528869286287087</v>
      </c>
      <c r="AA1085" s="57">
        <v>83.240223463687144</v>
      </c>
      <c r="AB1085" s="57">
        <v>57.522123893805308</v>
      </c>
      <c r="AC1085" s="57">
        <v>47.297297297297298</v>
      </c>
      <c r="AD1085" s="56">
        <v>-35.942926166389846</v>
      </c>
      <c r="AE1085" s="56">
        <v>-10.224826596508009</v>
      </c>
      <c r="AF1085" s="56">
        <v>-23.083876381448928</v>
      </c>
      <c r="AG1085" s="57">
        <v>70</v>
      </c>
      <c r="AH1085" s="57">
        <v>66.666666666666657</v>
      </c>
      <c r="AI1085" s="57">
        <v>24.183006535947712</v>
      </c>
      <c r="AJ1085" s="56">
        <v>-45.816993464052288</v>
      </c>
      <c r="AK1085" s="56">
        <v>-42.483660130718945</v>
      </c>
      <c r="AL1085" s="56">
        <v>-44.150326797385617</v>
      </c>
      <c r="AM1085" s="57">
        <v>84.466019417475721</v>
      </c>
      <c r="AN1085" s="57">
        <v>69.105691056910572</v>
      </c>
      <c r="AO1085" s="57">
        <v>36.111111111111107</v>
      </c>
      <c r="AP1085" s="56">
        <v>-48.354908306364614</v>
      </c>
      <c r="AQ1085" s="56">
        <v>-32.994579945799465</v>
      </c>
      <c r="AR1085" s="56">
        <v>-40.674744126082039</v>
      </c>
    </row>
    <row r="1086" spans="1:44" x14ac:dyDescent="0.35">
      <c r="A1086" s="59" t="s">
        <v>59</v>
      </c>
      <c r="B1086" s="59">
        <v>18</v>
      </c>
      <c r="C1086" s="59" t="s">
        <v>11</v>
      </c>
      <c r="D1086" s="59" t="s">
        <v>998</v>
      </c>
      <c r="E1086" s="62">
        <v>29</v>
      </c>
      <c r="F1086" s="280">
        <v>91.935483870967744</v>
      </c>
      <c r="G1086" s="281">
        <v>186</v>
      </c>
      <c r="H1086" s="280">
        <v>82.407407407407405</v>
      </c>
      <c r="I1086" s="281">
        <v>108</v>
      </c>
      <c r="J1086" s="280">
        <v>89.147286821705436</v>
      </c>
      <c r="K1086" s="281">
        <v>129</v>
      </c>
      <c r="L1086" s="282">
        <v>-2.7881970492623083</v>
      </c>
      <c r="M1086" s="282">
        <v>6.7398794142980307</v>
      </c>
      <c r="N1086" s="282">
        <v>1.9758411825178612</v>
      </c>
      <c r="O1086" s="97">
        <v>89.626097458831282</v>
      </c>
      <c r="P1086" s="97">
        <v>84.24298489053345</v>
      </c>
      <c r="Q1086" s="97">
        <v>75.161146152208659</v>
      </c>
      <c r="R1086" s="97">
        <v>-14.464951306622623</v>
      </c>
      <c r="S1086" s="97">
        <v>-9.0818387383247909</v>
      </c>
      <c r="T1086" s="97">
        <v>-11.773395022473707</v>
      </c>
      <c r="U1086" s="57">
        <v>94.594594594594597</v>
      </c>
      <c r="V1086" s="57">
        <v>80.851063829787222</v>
      </c>
      <c r="W1086" s="57">
        <v>80.232558139534888</v>
      </c>
      <c r="X1086" s="71">
        <v>-14.362036455059709</v>
      </c>
      <c r="Y1086" s="71">
        <v>-0.61850569025233426</v>
      </c>
      <c r="Z1086" s="71">
        <v>-7.4902710726560215</v>
      </c>
      <c r="AA1086" s="57">
        <v>90.384615384615387</v>
      </c>
      <c r="AB1086" s="57">
        <v>85.507246376811594</v>
      </c>
      <c r="AC1086" s="57">
        <v>75.949367088607602</v>
      </c>
      <c r="AD1086" s="56">
        <v>-14.435248296007785</v>
      </c>
      <c r="AE1086" s="56">
        <v>-9.557879288203992</v>
      </c>
      <c r="AF1086" s="56">
        <v>-11.996563792105889</v>
      </c>
      <c r="AG1086" s="57">
        <v>80</v>
      </c>
      <c r="AH1086" s="57">
        <v>85.507246376811594</v>
      </c>
      <c r="AI1086" s="57">
        <v>65.573770491803273</v>
      </c>
      <c r="AJ1086" s="56">
        <v>-14.426229508196727</v>
      </c>
      <c r="AK1086" s="56">
        <v>-19.93347588500832</v>
      </c>
      <c r="AL1086" s="56">
        <v>-17.179852696602524</v>
      </c>
      <c r="AM1086" s="57">
        <v>93.525179856115102</v>
      </c>
      <c r="AN1086" s="57">
        <v>85.106382978723403</v>
      </c>
      <c r="AO1086" s="57">
        <v>78.888888888888886</v>
      </c>
      <c r="AP1086" s="56">
        <v>-14.636290967226216</v>
      </c>
      <c r="AQ1086" s="56">
        <v>-6.217494089834517</v>
      </c>
      <c r="AR1086" s="56">
        <v>-10.426892528530367</v>
      </c>
    </row>
    <row r="1087" spans="1:44" x14ac:dyDescent="0.35">
      <c r="A1087" s="59" t="s">
        <v>1218</v>
      </c>
      <c r="B1087" s="59">
        <v>18</v>
      </c>
      <c r="C1087" s="59" t="s">
        <v>1091</v>
      </c>
      <c r="D1087" s="59" t="s">
        <v>1001</v>
      </c>
      <c r="E1087" s="62">
        <v>30</v>
      </c>
      <c r="F1087" s="280">
        <v>92.045454545454547</v>
      </c>
      <c r="G1087" s="281">
        <v>88</v>
      </c>
      <c r="H1087" s="280">
        <v>61.016949152542374</v>
      </c>
      <c r="I1087" s="281">
        <v>59</v>
      </c>
      <c r="J1087" s="280">
        <v>80</v>
      </c>
      <c r="K1087" s="281">
        <v>65</v>
      </c>
      <c r="L1087" s="282">
        <v>-12.045454545454547</v>
      </c>
      <c r="M1087" s="282">
        <v>18.983050847457626</v>
      </c>
      <c r="N1087" s="282">
        <v>3.4687981510015398</v>
      </c>
      <c r="O1087" s="97">
        <v>87.341772151898738</v>
      </c>
      <c r="P1087" s="97">
        <v>20</v>
      </c>
      <c r="Q1087" s="97">
        <v>31.25</v>
      </c>
      <c r="R1087" s="97">
        <v>-56.091772151898738</v>
      </c>
      <c r="S1087" s="97">
        <v>11.25</v>
      </c>
      <c r="T1087" s="97">
        <v>-22.420886075949369</v>
      </c>
      <c r="U1087" s="57">
        <v>87.341772151898738</v>
      </c>
      <c r="V1087" s="57">
        <v>20</v>
      </c>
      <c r="W1087" s="57">
        <v>31.25</v>
      </c>
      <c r="X1087" s="71">
        <v>-56.091772151898738</v>
      </c>
      <c r="Y1087" s="71">
        <v>11.25</v>
      </c>
      <c r="Z1087" s="71">
        <v>-22.420886075949369</v>
      </c>
      <c r="AA1087" s="57"/>
      <c r="AB1087" s="57"/>
      <c r="AC1087" s="57"/>
      <c r="AD1087" s="56"/>
      <c r="AE1087" s="56"/>
      <c r="AF1087" s="56"/>
      <c r="AG1087" s="57"/>
      <c r="AH1087" s="57"/>
      <c r="AI1087" s="57"/>
      <c r="AJ1087" s="56"/>
      <c r="AK1087" s="56"/>
      <c r="AL1087" s="56"/>
      <c r="AM1087" s="57"/>
      <c r="AN1087" s="57"/>
      <c r="AO1087" s="57"/>
      <c r="AP1087" s="56"/>
      <c r="AQ1087" s="56"/>
      <c r="AR1087" s="56"/>
    </row>
    <row r="1088" spans="1:44" x14ac:dyDescent="0.35">
      <c r="A1088" s="59" t="s">
        <v>59</v>
      </c>
      <c r="B1088" s="59">
        <v>18</v>
      </c>
      <c r="C1088" s="59" t="s">
        <v>11</v>
      </c>
      <c r="D1088" s="59" t="s">
        <v>1021</v>
      </c>
      <c r="E1088" s="62">
        <v>31</v>
      </c>
      <c r="F1088" s="280">
        <v>77.192982456140342</v>
      </c>
      <c r="G1088" s="281">
        <v>57</v>
      </c>
      <c r="H1088" s="280">
        <v>-12.903225806451612</v>
      </c>
      <c r="I1088" s="281">
        <v>31</v>
      </c>
      <c r="J1088" s="280">
        <v>20.652173913043477</v>
      </c>
      <c r="K1088" s="281">
        <v>92</v>
      </c>
      <c r="L1088" s="282">
        <v>-56.540808543096865</v>
      </c>
      <c r="M1088" s="282">
        <v>33.555399719495085</v>
      </c>
      <c r="N1088" s="282">
        <v>-11.49270441180089</v>
      </c>
      <c r="O1088" s="97">
        <v>51.282051282051277</v>
      </c>
      <c r="P1088" s="97">
        <v>-4</v>
      </c>
      <c r="Q1088" s="97">
        <v>-37.837837837837839</v>
      </c>
      <c r="R1088" s="97">
        <v>-89.119889119889109</v>
      </c>
      <c r="S1088" s="97">
        <v>-33.837837837837839</v>
      </c>
      <c r="T1088" s="97">
        <v>-61.478863478863474</v>
      </c>
      <c r="U1088" s="57">
        <v>51.282051282051277</v>
      </c>
      <c r="V1088" s="57">
        <v>-4</v>
      </c>
      <c r="W1088" s="57">
        <v>-37.837837837837839</v>
      </c>
      <c r="X1088" s="71">
        <v>-89.119889119889109</v>
      </c>
      <c r="Y1088" s="71">
        <v>-33.837837837837839</v>
      </c>
      <c r="Z1088" s="71">
        <v>-61.478863478863474</v>
      </c>
      <c r="AA1088" s="57"/>
      <c r="AB1088" s="57"/>
      <c r="AC1088" s="57"/>
      <c r="AD1088" s="56"/>
      <c r="AE1088" s="56"/>
      <c r="AF1088" s="56"/>
      <c r="AG1088" s="57"/>
      <c r="AH1088" s="57"/>
      <c r="AI1088" s="57"/>
      <c r="AJ1088" s="56"/>
      <c r="AK1088" s="56"/>
      <c r="AL1088" s="56"/>
      <c r="AM1088" s="57"/>
      <c r="AN1088" s="57"/>
      <c r="AO1088" s="57"/>
      <c r="AP1088" s="56"/>
      <c r="AQ1088" s="56"/>
      <c r="AR1088" s="56"/>
    </row>
    <row r="1089" spans="1:44" x14ac:dyDescent="0.35">
      <c r="A1089" s="59" t="s">
        <v>59</v>
      </c>
      <c r="B1089" s="59">
        <v>18</v>
      </c>
      <c r="C1089" s="59" t="s">
        <v>11</v>
      </c>
      <c r="D1089" s="59" t="s">
        <v>13</v>
      </c>
      <c r="E1089" s="62">
        <v>32</v>
      </c>
      <c r="F1089" s="280">
        <v>81.25</v>
      </c>
      <c r="G1089" s="281">
        <v>272</v>
      </c>
      <c r="H1089" s="280">
        <v>67.241379310344826</v>
      </c>
      <c r="I1089" s="281">
        <v>174</v>
      </c>
      <c r="J1089" s="280">
        <v>75</v>
      </c>
      <c r="K1089" s="281">
        <v>208</v>
      </c>
      <c r="L1089" s="282">
        <v>-6.25</v>
      </c>
      <c r="M1089" s="282">
        <v>7.7586206896551744</v>
      </c>
      <c r="N1089" s="282">
        <v>0.75431034482758719</v>
      </c>
      <c r="O1089" s="97">
        <v>81.605781859327948</v>
      </c>
      <c r="P1089" s="97">
        <v>73.358040796963948</v>
      </c>
      <c r="Q1089" s="97">
        <v>58.182994841813297</v>
      </c>
      <c r="R1089" s="97">
        <v>-23.422787017514651</v>
      </c>
      <c r="S1089" s="97">
        <v>-15.175045955150651</v>
      </c>
      <c r="T1089" s="97">
        <v>-19.298916486332651</v>
      </c>
      <c r="U1089" s="57">
        <v>80.246913580246911</v>
      </c>
      <c r="V1089" s="57">
        <v>71.25</v>
      </c>
      <c r="W1089" s="57">
        <v>62.68656716417911</v>
      </c>
      <c r="X1089" s="71">
        <v>-17.560346416067802</v>
      </c>
      <c r="Y1089" s="71">
        <v>-8.5634328358208904</v>
      </c>
      <c r="Z1089" s="71">
        <v>-13.061889625944346</v>
      </c>
      <c r="AA1089" s="57">
        <v>85.333333333333343</v>
      </c>
      <c r="AB1089" s="57">
        <v>70.588235294117652</v>
      </c>
      <c r="AC1089" s="57">
        <v>60.176991150442483</v>
      </c>
      <c r="AD1089" s="56">
        <v>-25.15634218289086</v>
      </c>
      <c r="AE1089" s="56">
        <v>-10.411244143675169</v>
      </c>
      <c r="AF1089" s="56">
        <v>-17.783793163283015</v>
      </c>
      <c r="AG1089" s="57">
        <v>73.076923076923066</v>
      </c>
      <c r="AH1089" s="57">
        <v>73.529411764705884</v>
      </c>
      <c r="AI1089" s="57">
        <v>50</v>
      </c>
      <c r="AJ1089" s="56">
        <v>-23.076923076923066</v>
      </c>
      <c r="AK1089" s="56">
        <v>-23.529411764705884</v>
      </c>
      <c r="AL1089" s="56">
        <v>-23.303167420814475</v>
      </c>
      <c r="AM1089" s="57">
        <v>87.7659574468085</v>
      </c>
      <c r="AN1089" s="57">
        <v>78.064516129032256</v>
      </c>
      <c r="AO1089" s="57">
        <v>59.868421052631582</v>
      </c>
      <c r="AP1089" s="56">
        <v>-27.897536394176917</v>
      </c>
      <c r="AQ1089" s="56">
        <v>-18.196095076400674</v>
      </c>
      <c r="AR1089" s="56">
        <v>-23.046815735288796</v>
      </c>
    </row>
    <row r="1090" spans="1:44" x14ac:dyDescent="0.35">
      <c r="A1090" s="59" t="s">
        <v>59</v>
      </c>
      <c r="B1090" s="59">
        <v>18</v>
      </c>
      <c r="C1090" s="59" t="s">
        <v>11</v>
      </c>
      <c r="D1090" s="59" t="s">
        <v>278</v>
      </c>
      <c r="E1090" s="62">
        <v>33</v>
      </c>
      <c r="F1090" s="280">
        <v>65.454545454545453</v>
      </c>
      <c r="G1090" s="281">
        <v>110</v>
      </c>
      <c r="H1090" s="280">
        <v>58.51063829787234</v>
      </c>
      <c r="I1090" s="281">
        <v>94</v>
      </c>
      <c r="J1090" s="280">
        <v>69.398907103825138</v>
      </c>
      <c r="K1090" s="281">
        <v>183</v>
      </c>
      <c r="L1090" s="282">
        <v>3.9443616492796849</v>
      </c>
      <c r="M1090" s="282">
        <v>10.888268805952798</v>
      </c>
      <c r="N1090" s="282">
        <v>7.4163152276162414</v>
      </c>
      <c r="O1090" s="97">
        <v>65.614397708521864</v>
      </c>
      <c r="P1090" s="97">
        <v>23.911775355030777</v>
      </c>
      <c r="Q1090" s="97">
        <v>37.882722382431233</v>
      </c>
      <c r="R1090" s="97">
        <v>-27.731675326090631</v>
      </c>
      <c r="S1090" s="97">
        <v>13.970947027400456</v>
      </c>
      <c r="T1090" s="97">
        <v>-6.8803641493450876</v>
      </c>
      <c r="U1090" s="57">
        <v>55.000000000000007</v>
      </c>
      <c r="V1090" s="57">
        <v>-5.9701492537313428</v>
      </c>
      <c r="W1090" s="57">
        <v>32.608695652173914</v>
      </c>
      <c r="X1090" s="71">
        <v>-22.391304347826093</v>
      </c>
      <c r="Y1090" s="71">
        <v>38.578844905905257</v>
      </c>
      <c r="Z1090" s="71">
        <v>8.0937702790395818</v>
      </c>
      <c r="AA1090" s="57">
        <v>67.901234567901241</v>
      </c>
      <c r="AB1090" s="57">
        <v>30.188679245283019</v>
      </c>
      <c r="AC1090" s="57">
        <v>42.1875</v>
      </c>
      <c r="AD1090" s="56">
        <v>-25.713734567901241</v>
      </c>
      <c r="AE1090" s="56">
        <v>11.998820754716981</v>
      </c>
      <c r="AF1090" s="56">
        <v>-6.8574569065921303</v>
      </c>
      <c r="AG1090" s="57">
        <v>63.855421686746979</v>
      </c>
      <c r="AH1090" s="57">
        <v>16.666666666666664</v>
      </c>
      <c r="AI1090" s="57">
        <v>40</v>
      </c>
      <c r="AJ1090" s="56">
        <v>-23.855421686746979</v>
      </c>
      <c r="AK1090" s="56">
        <v>23.333333333333336</v>
      </c>
      <c r="AL1090" s="56">
        <v>-0.26104417670682167</v>
      </c>
      <c r="AM1090" s="57">
        <v>75.700934579439249</v>
      </c>
      <c r="AN1090" s="57">
        <v>54.761904761904766</v>
      </c>
      <c r="AO1090" s="57">
        <v>36.734693877551024</v>
      </c>
      <c r="AP1090" s="56">
        <v>-38.966240701888225</v>
      </c>
      <c r="AQ1090" s="56">
        <v>-18.027210884353742</v>
      </c>
      <c r="AR1090" s="56">
        <v>-28.496725793120984</v>
      </c>
    </row>
    <row r="1091" spans="1:44" x14ac:dyDescent="0.35">
      <c r="A1091" s="59" t="s">
        <v>59</v>
      </c>
      <c r="B1091" s="59">
        <v>18</v>
      </c>
      <c r="C1091" s="59" t="s">
        <v>11</v>
      </c>
      <c r="D1091" s="59" t="s">
        <v>279</v>
      </c>
      <c r="E1091" s="62">
        <v>34</v>
      </c>
      <c r="F1091" s="280">
        <v>76.13636363636364</v>
      </c>
      <c r="G1091" s="281">
        <v>88</v>
      </c>
      <c r="H1091" s="280">
        <v>56.140350877192979</v>
      </c>
      <c r="I1091" s="281">
        <v>57</v>
      </c>
      <c r="J1091" s="280">
        <v>72.563176895306853</v>
      </c>
      <c r="K1091" s="281">
        <v>277</v>
      </c>
      <c r="L1091" s="282">
        <v>-3.5731867410567872</v>
      </c>
      <c r="M1091" s="282">
        <v>16.422826018113874</v>
      </c>
      <c r="N1091" s="282">
        <v>6.4248196385285432</v>
      </c>
      <c r="O1091" s="97">
        <v>83.303442589156873</v>
      </c>
      <c r="P1091" s="97">
        <v>51.084243209343455</v>
      </c>
      <c r="Q1091" s="97">
        <v>51.839771383523846</v>
      </c>
      <c r="R1091" s="97">
        <v>-31.463671205633027</v>
      </c>
      <c r="S1091" s="97">
        <v>0.75552817418039098</v>
      </c>
      <c r="T1091" s="97">
        <v>-15.354071515726318</v>
      </c>
      <c r="U1091" s="57">
        <v>88.571428571428569</v>
      </c>
      <c r="V1091" s="57">
        <v>41.379310344827587</v>
      </c>
      <c r="W1091" s="57">
        <v>46.511627906976742</v>
      </c>
      <c r="X1091" s="71">
        <v>-42.059800664451828</v>
      </c>
      <c r="Y1091" s="71">
        <v>5.1323175621491544</v>
      </c>
      <c r="Z1091" s="71">
        <v>-18.463741551151337</v>
      </c>
      <c r="AA1091" s="57">
        <v>79.591836734693871</v>
      </c>
      <c r="AB1091" s="57">
        <v>38.461538461538467</v>
      </c>
      <c r="AC1091" s="57">
        <v>50.847457627118644</v>
      </c>
      <c r="AD1091" s="56">
        <v>-28.744379107575227</v>
      </c>
      <c r="AE1091" s="56">
        <v>12.385919165580177</v>
      </c>
      <c r="AF1091" s="56">
        <v>-8.1792299709975254</v>
      </c>
      <c r="AG1091" s="57">
        <v>71.111111111111114</v>
      </c>
      <c r="AH1091" s="57">
        <v>73.333333333333329</v>
      </c>
      <c r="AI1091" s="57">
        <v>52.857142857142861</v>
      </c>
      <c r="AJ1091" s="56">
        <v>-18.253968253968253</v>
      </c>
      <c r="AK1091" s="56">
        <v>-20.476190476190467</v>
      </c>
      <c r="AL1091" s="56">
        <v>-19.36507936507936</v>
      </c>
      <c r="AM1091" s="57">
        <v>93.939393939393938</v>
      </c>
      <c r="AN1091" s="57">
        <v>51.162790697674424</v>
      </c>
      <c r="AO1091" s="57">
        <v>57.142857142857139</v>
      </c>
      <c r="AP1091" s="56">
        <v>-36.796536796536799</v>
      </c>
      <c r="AQ1091" s="56">
        <v>5.9800664451827146</v>
      </c>
      <c r="AR1091" s="56">
        <v>-15.408235175677042</v>
      </c>
    </row>
    <row r="1092" spans="1:44" x14ac:dyDescent="0.35">
      <c r="A1092" s="59" t="s">
        <v>1217</v>
      </c>
      <c r="B1092" s="59">
        <v>18</v>
      </c>
      <c r="C1092" s="59" t="s">
        <v>1075</v>
      </c>
      <c r="D1092" s="59" t="s">
        <v>1083</v>
      </c>
      <c r="E1092" s="62">
        <v>35</v>
      </c>
      <c r="F1092" s="280">
        <v>84.848484848484844</v>
      </c>
      <c r="G1092" s="281">
        <v>132</v>
      </c>
      <c r="H1092" s="280">
        <v>32.53012048192771</v>
      </c>
      <c r="I1092" s="281">
        <v>83</v>
      </c>
      <c r="J1092" s="280">
        <v>42.281879194630875</v>
      </c>
      <c r="K1092" s="281">
        <v>149</v>
      </c>
      <c r="L1092" s="282">
        <v>-42.566605653853969</v>
      </c>
      <c r="M1092" s="282">
        <v>9.7517587127031646</v>
      </c>
      <c r="N1092" s="282">
        <v>-16.407423470575402</v>
      </c>
      <c r="O1092" s="97">
        <v>73.38007180112443</v>
      </c>
      <c r="P1092" s="97">
        <v>31.826414326414323</v>
      </c>
      <c r="Q1092" s="97">
        <v>4.7451780538117934</v>
      </c>
      <c r="R1092" s="97">
        <v>-68.634893747312631</v>
      </c>
      <c r="S1092" s="97">
        <v>-27.081236272602531</v>
      </c>
      <c r="T1092" s="97">
        <v>-47.858065009957585</v>
      </c>
      <c r="U1092" s="57">
        <v>75.675675675675677</v>
      </c>
      <c r="V1092" s="57">
        <v>11.538461538461538</v>
      </c>
      <c r="W1092" s="57">
        <v>-2.9850746268656714</v>
      </c>
      <c r="X1092" s="71">
        <v>-78.660750302541345</v>
      </c>
      <c r="Y1092" s="71">
        <v>-14.52353616532721</v>
      </c>
      <c r="Z1092" s="71">
        <v>-46.59214323393428</v>
      </c>
      <c r="AA1092" s="57">
        <v>80.701754385964904</v>
      </c>
      <c r="AB1092" s="57">
        <v>33.333333333333329</v>
      </c>
      <c r="AC1092" s="57">
        <v>30.851063829787233</v>
      </c>
      <c r="AD1092" s="56">
        <v>-49.850690556177668</v>
      </c>
      <c r="AE1092" s="56">
        <v>-2.482269503546096</v>
      </c>
      <c r="AF1092" s="56">
        <v>-26.16648002986188</v>
      </c>
      <c r="AG1092" s="57">
        <v>57.142857142857139</v>
      </c>
      <c r="AH1092" s="57">
        <v>34.285714285714285</v>
      </c>
      <c r="AI1092" s="57">
        <v>5.6074766355140184</v>
      </c>
      <c r="AJ1092" s="56">
        <v>-51.53538050734312</v>
      </c>
      <c r="AK1092" s="56">
        <v>-28.678237650200266</v>
      </c>
      <c r="AL1092" s="56">
        <v>-40.10680907877169</v>
      </c>
      <c r="AM1092" s="57">
        <v>80</v>
      </c>
      <c r="AN1092" s="57">
        <v>48.148148148148145</v>
      </c>
      <c r="AO1092" s="57">
        <v>-14.492753623188406</v>
      </c>
      <c r="AP1092" s="56">
        <v>-94.492753623188406</v>
      </c>
      <c r="AQ1092" s="56">
        <v>-62.640901771336551</v>
      </c>
      <c r="AR1092" s="56">
        <v>-78.566827697262482</v>
      </c>
    </row>
    <row r="1093" spans="1:44" x14ac:dyDescent="0.35">
      <c r="A1093" s="59" t="s">
        <v>1219</v>
      </c>
      <c r="B1093" s="59">
        <v>18</v>
      </c>
      <c r="C1093" s="59" t="s">
        <v>1073</v>
      </c>
      <c r="D1093" s="59" t="s">
        <v>1121</v>
      </c>
      <c r="E1093" s="62">
        <v>36</v>
      </c>
      <c r="F1093" s="280">
        <v>54.901960784313729</v>
      </c>
      <c r="G1093" s="281">
        <v>51</v>
      </c>
      <c r="H1093" s="280">
        <v>0</v>
      </c>
      <c r="I1093" s="281">
        <v>33</v>
      </c>
      <c r="J1093" s="280">
        <v>31.707317073170731</v>
      </c>
      <c r="K1093" s="281">
        <v>41</v>
      </c>
      <c r="L1093" s="282">
        <v>-23.194643711142998</v>
      </c>
      <c r="M1093" s="282">
        <v>31.707317073170731</v>
      </c>
      <c r="N1093" s="282">
        <v>4.2563366810138668</v>
      </c>
      <c r="O1093" s="97">
        <v>46.686476834773174</v>
      </c>
      <c r="P1093" s="97">
        <v>6.2237394957983208</v>
      </c>
      <c r="Q1093" s="97">
        <v>8.6326219512195124</v>
      </c>
      <c r="R1093" s="97">
        <v>-38.053854883553662</v>
      </c>
      <c r="S1093" s="97">
        <v>2.4088824554211916</v>
      </c>
      <c r="T1093" s="97">
        <v>-17.822486214066235</v>
      </c>
      <c r="U1093" s="57">
        <v>54.285714285714285</v>
      </c>
      <c r="V1093" s="57">
        <v>35.294117647058826</v>
      </c>
      <c r="W1093" s="57">
        <v>48.780487804878049</v>
      </c>
      <c r="X1093" s="71">
        <v>-5.5052264808362352</v>
      </c>
      <c r="Y1093" s="71">
        <v>13.486370157819223</v>
      </c>
      <c r="Z1093" s="71">
        <v>3.9905718384914941</v>
      </c>
      <c r="AA1093" s="57">
        <v>54.838709677419352</v>
      </c>
      <c r="AB1093" s="57">
        <v>23.52941176470588</v>
      </c>
      <c r="AC1093" s="57">
        <v>4</v>
      </c>
      <c r="AD1093" s="56">
        <v>-50.838709677419352</v>
      </c>
      <c r="AE1093" s="56">
        <v>-19.52941176470588</v>
      </c>
      <c r="AF1093" s="56">
        <v>-35.184060721062615</v>
      </c>
      <c r="AG1093" s="57">
        <v>55.882352941176471</v>
      </c>
      <c r="AH1093" s="57">
        <v>-12.5</v>
      </c>
      <c r="AI1093" s="57">
        <v>-6.25</v>
      </c>
      <c r="AJ1093" s="56">
        <v>-62.132352941176471</v>
      </c>
      <c r="AK1093" s="56">
        <v>6.25</v>
      </c>
      <c r="AL1093" s="56">
        <v>-27.941176470588236</v>
      </c>
      <c r="AM1093" s="57">
        <v>21.739130434782609</v>
      </c>
      <c r="AN1093" s="57">
        <v>-21.428571428571427</v>
      </c>
      <c r="AO1093" s="57">
        <v>-12</v>
      </c>
      <c r="AP1093" s="56">
        <v>-33.739130434782609</v>
      </c>
      <c r="AQ1093" s="56">
        <v>9.428571428571427</v>
      </c>
      <c r="AR1093" s="56">
        <v>-12.155279503105591</v>
      </c>
    </row>
    <row r="1094" spans="1:44" x14ac:dyDescent="0.35">
      <c r="A1094" s="59" t="s">
        <v>1219</v>
      </c>
      <c r="B1094" s="286">
        <v>18</v>
      </c>
      <c r="C1094" s="59" t="s">
        <v>1091</v>
      </c>
      <c r="D1094" s="166" t="s">
        <v>1085</v>
      </c>
      <c r="E1094" s="62">
        <v>37</v>
      </c>
      <c r="F1094" s="280">
        <v>51.923076923076927</v>
      </c>
      <c r="G1094" s="281">
        <v>52</v>
      </c>
      <c r="H1094" s="280">
        <v>0</v>
      </c>
      <c r="I1094" s="281">
        <v>33</v>
      </c>
      <c r="J1094" s="280">
        <v>25.581395348837212</v>
      </c>
      <c r="K1094" s="281">
        <v>43</v>
      </c>
      <c r="L1094" s="282">
        <v>-26.341681574239715</v>
      </c>
      <c r="M1094" s="282">
        <v>25.581395348837212</v>
      </c>
      <c r="N1094" s="282">
        <v>-0.38014311270125134</v>
      </c>
    </row>
    <row r="1095" spans="1:44" x14ac:dyDescent="0.35">
      <c r="A1095" s="59" t="s">
        <v>59</v>
      </c>
      <c r="B1095" s="59">
        <v>18</v>
      </c>
      <c r="C1095" s="59" t="s">
        <v>1075</v>
      </c>
      <c r="D1095" s="166" t="s">
        <v>1022</v>
      </c>
      <c r="E1095" s="62">
        <v>38</v>
      </c>
      <c r="F1095" s="287">
        <v>71.794871794871796</v>
      </c>
      <c r="G1095" s="288">
        <v>39</v>
      </c>
      <c r="H1095" s="287">
        <v>0</v>
      </c>
      <c r="I1095" s="288">
        <v>25</v>
      </c>
      <c r="J1095" s="287">
        <v>58.620689655172406</v>
      </c>
      <c r="K1095" s="288">
        <v>29</v>
      </c>
      <c r="L1095" s="289">
        <v>-13.17418213969939</v>
      </c>
      <c r="M1095" s="289">
        <v>58.620689655172406</v>
      </c>
      <c r="N1095" s="289">
        <v>22.723253757736508</v>
      </c>
      <c r="O1095" s="219" t="s">
        <v>288</v>
      </c>
      <c r="P1095" s="219" t="s">
        <v>288</v>
      </c>
      <c r="Q1095" s="219" t="s">
        <v>288</v>
      </c>
      <c r="R1095" s="219" t="s">
        <v>288</v>
      </c>
      <c r="S1095" s="219" t="s">
        <v>288</v>
      </c>
      <c r="T1095" s="219" t="s">
        <v>288</v>
      </c>
      <c r="U1095" s="219" t="s">
        <v>288</v>
      </c>
      <c r="V1095" s="219" t="s">
        <v>288</v>
      </c>
      <c r="W1095" s="219" t="s">
        <v>288</v>
      </c>
      <c r="X1095" s="219" t="s">
        <v>288</v>
      </c>
      <c r="Y1095" s="219" t="s">
        <v>288</v>
      </c>
      <c r="Z1095" s="219" t="s">
        <v>288</v>
      </c>
      <c r="AA1095" s="219" t="s">
        <v>288</v>
      </c>
      <c r="AB1095" s="219" t="s">
        <v>288</v>
      </c>
      <c r="AC1095" s="219" t="s">
        <v>288</v>
      </c>
      <c r="AD1095" s="219" t="s">
        <v>288</v>
      </c>
      <c r="AE1095" s="219" t="s">
        <v>288</v>
      </c>
      <c r="AF1095" s="219" t="s">
        <v>288</v>
      </c>
      <c r="AG1095" s="219" t="s">
        <v>288</v>
      </c>
      <c r="AH1095" s="219" t="s">
        <v>288</v>
      </c>
      <c r="AI1095" s="219" t="s">
        <v>288</v>
      </c>
      <c r="AJ1095" s="219" t="s">
        <v>288</v>
      </c>
      <c r="AK1095" s="219" t="s">
        <v>288</v>
      </c>
      <c r="AL1095" s="219" t="s">
        <v>288</v>
      </c>
      <c r="AM1095" s="219" t="s">
        <v>288</v>
      </c>
      <c r="AN1095" s="219" t="s">
        <v>288</v>
      </c>
      <c r="AO1095" s="219" t="s">
        <v>288</v>
      </c>
      <c r="AP1095" s="219" t="s">
        <v>288</v>
      </c>
      <c r="AQ1095" s="219" t="s">
        <v>288</v>
      </c>
      <c r="AR1095" s="219" t="s">
        <v>288</v>
      </c>
    </row>
    <row r="1096" spans="1:44" x14ac:dyDescent="0.35">
      <c r="A1096" s="59" t="s">
        <v>59</v>
      </c>
      <c r="B1096" s="59">
        <v>18</v>
      </c>
      <c r="C1096" s="59" t="s">
        <v>1075</v>
      </c>
      <c r="D1096" s="166" t="s">
        <v>1023</v>
      </c>
      <c r="E1096" s="62">
        <v>39</v>
      </c>
      <c r="F1096" s="287">
        <v>18.75</v>
      </c>
      <c r="G1096" s="288">
        <v>16</v>
      </c>
      <c r="H1096" s="287">
        <v>10</v>
      </c>
      <c r="I1096" s="288">
        <v>10</v>
      </c>
      <c r="J1096" s="287">
        <v>-21.428571428571427</v>
      </c>
      <c r="K1096" s="288">
        <v>14</v>
      </c>
      <c r="L1096" s="289">
        <v>-40.178571428571431</v>
      </c>
      <c r="M1096" s="289">
        <v>-31.428571428571427</v>
      </c>
      <c r="N1096" s="289">
        <v>-35.803571428571431</v>
      </c>
      <c r="O1096" s="219" t="s">
        <v>288</v>
      </c>
      <c r="P1096" s="219" t="s">
        <v>288</v>
      </c>
      <c r="Q1096" s="219" t="s">
        <v>288</v>
      </c>
      <c r="R1096" s="219" t="s">
        <v>288</v>
      </c>
      <c r="S1096" s="219" t="s">
        <v>288</v>
      </c>
      <c r="T1096" s="219" t="s">
        <v>288</v>
      </c>
      <c r="U1096" s="219" t="s">
        <v>288</v>
      </c>
      <c r="V1096" s="219" t="s">
        <v>288</v>
      </c>
      <c r="W1096" s="219" t="s">
        <v>288</v>
      </c>
      <c r="X1096" s="219" t="s">
        <v>288</v>
      </c>
      <c r="Y1096" s="219" t="s">
        <v>288</v>
      </c>
      <c r="Z1096" s="219" t="s">
        <v>288</v>
      </c>
      <c r="AA1096" s="219" t="s">
        <v>288</v>
      </c>
      <c r="AB1096" s="219" t="s">
        <v>288</v>
      </c>
      <c r="AC1096" s="219" t="s">
        <v>288</v>
      </c>
      <c r="AD1096" s="219" t="s">
        <v>288</v>
      </c>
      <c r="AE1096" s="219" t="s">
        <v>288</v>
      </c>
      <c r="AF1096" s="219" t="s">
        <v>288</v>
      </c>
      <c r="AG1096" s="219" t="s">
        <v>288</v>
      </c>
      <c r="AH1096" s="219" t="s">
        <v>288</v>
      </c>
      <c r="AI1096" s="219" t="s">
        <v>288</v>
      </c>
      <c r="AJ1096" s="219" t="s">
        <v>288</v>
      </c>
      <c r="AK1096" s="219" t="s">
        <v>288</v>
      </c>
      <c r="AL1096" s="219" t="s">
        <v>288</v>
      </c>
      <c r="AM1096" s="219" t="s">
        <v>288</v>
      </c>
      <c r="AN1096" s="219" t="s">
        <v>288</v>
      </c>
      <c r="AO1096" s="219" t="s">
        <v>288</v>
      </c>
      <c r="AP1096" s="219" t="s">
        <v>288</v>
      </c>
      <c r="AQ1096" s="219" t="s">
        <v>288</v>
      </c>
      <c r="AR1096" s="219" t="s">
        <v>288</v>
      </c>
    </row>
    <row r="1097" spans="1:44" x14ac:dyDescent="0.35">
      <c r="A1097" s="59" t="s">
        <v>1220</v>
      </c>
      <c r="B1097" s="59">
        <v>18</v>
      </c>
      <c r="C1097" s="59" t="s">
        <v>1073</v>
      </c>
      <c r="D1097" s="59" t="s">
        <v>1024</v>
      </c>
      <c r="E1097" s="62">
        <v>40</v>
      </c>
      <c r="F1097" s="280">
        <v>-100</v>
      </c>
      <c r="G1097" s="281">
        <v>1</v>
      </c>
      <c r="H1097" s="280" t="e">
        <v>#DIV/0!</v>
      </c>
      <c r="I1097" s="281">
        <v>0</v>
      </c>
      <c r="J1097" s="280">
        <v>-100</v>
      </c>
      <c r="K1097" s="281">
        <v>2</v>
      </c>
      <c r="L1097" s="282">
        <v>0</v>
      </c>
      <c r="M1097" s="282" t="e">
        <v>#DIV/0!</v>
      </c>
      <c r="N1097" s="282" t="e">
        <v>#DIV/0!</v>
      </c>
      <c r="O1097" s="97" t="e">
        <v>#DIV/0!</v>
      </c>
      <c r="P1097" s="97" t="e">
        <v>#DIV/0!</v>
      </c>
      <c r="Q1097" s="97" t="e">
        <v>#DIV/0!</v>
      </c>
      <c r="R1097" s="97" t="e">
        <v>#DIV/0!</v>
      </c>
      <c r="S1097" s="97" t="e">
        <v>#DIV/0!</v>
      </c>
      <c r="T1097" s="97" t="e">
        <v>#DIV/0!</v>
      </c>
      <c r="U1097" s="57" t="s">
        <v>288</v>
      </c>
      <c r="V1097" s="57" t="s">
        <v>1089</v>
      </c>
      <c r="W1097" s="57" t="s">
        <v>288</v>
      </c>
      <c r="X1097" s="71" t="s">
        <v>288</v>
      </c>
      <c r="Y1097" s="71" t="s">
        <v>288</v>
      </c>
      <c r="Z1097" s="71" t="s">
        <v>288</v>
      </c>
      <c r="AA1097" s="57"/>
      <c r="AB1097" s="57"/>
      <c r="AC1097" s="57"/>
      <c r="AD1097" s="56"/>
      <c r="AE1097" s="56"/>
      <c r="AF1097" s="56"/>
      <c r="AG1097" s="57"/>
      <c r="AH1097" s="57"/>
      <c r="AI1097" s="57"/>
      <c r="AJ1097" s="56"/>
      <c r="AK1097" s="56"/>
      <c r="AL1097" s="56"/>
      <c r="AM1097" s="57"/>
      <c r="AN1097" s="57"/>
      <c r="AO1097" s="57"/>
      <c r="AP1097" s="56"/>
      <c r="AQ1097" s="56"/>
      <c r="AR1097" s="56"/>
    </row>
    <row r="1098" spans="1:44" x14ac:dyDescent="0.35">
      <c r="A1098" s="59" t="s">
        <v>59</v>
      </c>
      <c r="B1098" s="59">
        <v>18</v>
      </c>
      <c r="C1098" s="59" t="s">
        <v>11</v>
      </c>
      <c r="D1098" s="59" t="s">
        <v>14</v>
      </c>
      <c r="E1098" s="62">
        <v>41</v>
      </c>
      <c r="F1098" s="280">
        <v>-55.555555555555557</v>
      </c>
      <c r="G1098" s="281">
        <v>9</v>
      </c>
      <c r="H1098" s="280">
        <v>-18.181818181818183</v>
      </c>
      <c r="I1098" s="281">
        <v>11</v>
      </c>
      <c r="J1098" s="280">
        <v>0</v>
      </c>
      <c r="K1098" s="281">
        <v>7</v>
      </c>
      <c r="L1098" s="282">
        <v>55.555555555555557</v>
      </c>
      <c r="M1098" s="282">
        <v>18.181818181818183</v>
      </c>
      <c r="N1098" s="282">
        <v>36.868686868686872</v>
      </c>
      <c r="O1098" s="97">
        <v>-17.306893687707639</v>
      </c>
      <c r="P1098" s="97">
        <v>3.1429332677488118</v>
      </c>
      <c r="Q1098" s="97">
        <v>-15.209762721555174</v>
      </c>
      <c r="R1098" s="97">
        <v>2.0971309661524646</v>
      </c>
      <c r="S1098" s="97">
        <v>-18.352695989303985</v>
      </c>
      <c r="T1098" s="97">
        <v>-8.1277825115757594</v>
      </c>
      <c r="U1098" s="57">
        <v>-14.285714285714285</v>
      </c>
      <c r="V1098" s="57">
        <v>-8.3333333333333321</v>
      </c>
      <c r="W1098" s="57">
        <v>-13.333333333333334</v>
      </c>
      <c r="X1098" s="71">
        <v>0.95238095238095077</v>
      </c>
      <c r="Y1098" s="71">
        <v>-5.0000000000000018</v>
      </c>
      <c r="Z1098" s="71">
        <v>-2.0238095238095255</v>
      </c>
      <c r="AA1098" s="57">
        <v>-37.5</v>
      </c>
      <c r="AB1098" s="57">
        <v>-25</v>
      </c>
      <c r="AC1098" s="57">
        <v>-18.181818181818183</v>
      </c>
      <c r="AD1098" s="56">
        <v>19.318181818181817</v>
      </c>
      <c r="AE1098" s="56">
        <v>6.8181818181818166</v>
      </c>
      <c r="AF1098" s="56">
        <v>13.068181818181817</v>
      </c>
      <c r="AG1098" s="57">
        <v>-50</v>
      </c>
      <c r="AH1098" s="57">
        <v>19.736842105263158</v>
      </c>
      <c r="AI1098" s="57">
        <v>-37.5</v>
      </c>
      <c r="AJ1098" s="56">
        <v>12.5</v>
      </c>
      <c r="AK1098" s="56">
        <v>-57.236842105263158</v>
      </c>
      <c r="AL1098" s="56">
        <v>-22.368421052631579</v>
      </c>
      <c r="AM1098" s="57">
        <v>32.558139534883722</v>
      </c>
      <c r="AN1098" s="57">
        <v>26.168224299065418</v>
      </c>
      <c r="AO1098" s="57">
        <v>8.1761006289308167</v>
      </c>
      <c r="AP1098" s="56">
        <v>-24.382038905952903</v>
      </c>
      <c r="AQ1098" s="56">
        <v>-17.992123670134603</v>
      </c>
      <c r="AR1098" s="56">
        <v>-21.187081288043753</v>
      </c>
    </row>
    <row r="1099" spans="1:44" x14ac:dyDescent="0.35">
      <c r="A1099" s="59" t="s">
        <v>59</v>
      </c>
      <c r="B1099" s="59">
        <v>18</v>
      </c>
      <c r="C1099" s="59" t="s">
        <v>11</v>
      </c>
      <c r="D1099" s="59" t="s">
        <v>15</v>
      </c>
      <c r="E1099" s="62">
        <v>42</v>
      </c>
      <c r="F1099" s="280">
        <v>96.969696969696969</v>
      </c>
      <c r="G1099" s="281">
        <v>165</v>
      </c>
      <c r="H1099" s="280">
        <v>95.833333333333343</v>
      </c>
      <c r="I1099" s="281">
        <v>96</v>
      </c>
      <c r="J1099" s="280">
        <v>94.927536231884062</v>
      </c>
      <c r="K1099" s="281">
        <v>138</v>
      </c>
      <c r="L1099" s="282">
        <v>-2.0421607378129067</v>
      </c>
      <c r="M1099" s="282">
        <v>-0.90579710144928072</v>
      </c>
      <c r="N1099" s="282">
        <v>-1.4739789196310937</v>
      </c>
      <c r="O1099" s="97">
        <v>92.574898384691778</v>
      </c>
      <c r="P1099" s="97">
        <v>85.547431004476579</v>
      </c>
      <c r="Q1099" s="97">
        <v>86.558578504056413</v>
      </c>
      <c r="R1099" s="97">
        <v>-6.0163198806353648</v>
      </c>
      <c r="S1099" s="97">
        <v>1.0111474995798346</v>
      </c>
      <c r="T1099" s="97">
        <v>-2.5025861905277651</v>
      </c>
      <c r="U1099" s="57">
        <v>95.50561797752809</v>
      </c>
      <c r="V1099" s="57">
        <v>86.813186813186817</v>
      </c>
      <c r="W1099" s="57">
        <v>89.215686274509807</v>
      </c>
      <c r="X1099" s="71">
        <v>-6.2899317030182829</v>
      </c>
      <c r="Y1099" s="71">
        <v>2.4024994613229893</v>
      </c>
      <c r="Z1099" s="71">
        <v>-1.9437161208476468</v>
      </c>
      <c r="AA1099" s="57">
        <v>94.565217391304344</v>
      </c>
      <c r="AB1099" s="57">
        <v>81.428571428571431</v>
      </c>
      <c r="AC1099" s="57">
        <v>88.63636363636364</v>
      </c>
      <c r="AD1099" s="56">
        <v>-5.9288537549407039</v>
      </c>
      <c r="AE1099" s="56">
        <v>7.2077922077922096</v>
      </c>
      <c r="AF1099" s="56">
        <v>0.63946922642575288</v>
      </c>
      <c r="AG1099" s="57">
        <v>86.111111111111114</v>
      </c>
      <c r="AH1099" s="57">
        <v>85.542168674698786</v>
      </c>
      <c r="AI1099" s="57">
        <v>89.887640449438194</v>
      </c>
      <c r="AJ1099" s="56">
        <v>3.7765293383270802</v>
      </c>
      <c r="AK1099" s="56">
        <v>4.3454717747394085</v>
      </c>
      <c r="AL1099" s="56">
        <v>4.0610005565332443</v>
      </c>
      <c r="AM1099" s="57">
        <v>94.117647058823522</v>
      </c>
      <c r="AN1099" s="57">
        <v>88.405797101449281</v>
      </c>
      <c r="AO1099" s="57">
        <v>78.494623655913969</v>
      </c>
      <c r="AP1099" s="56">
        <v>-15.623023402909553</v>
      </c>
      <c r="AQ1099" s="56">
        <v>-9.9111734455353115</v>
      </c>
      <c r="AR1099" s="56">
        <v>-12.767098424222432</v>
      </c>
    </row>
    <row r="1100" spans="1:44" x14ac:dyDescent="0.35">
      <c r="A1100" s="59" t="s">
        <v>59</v>
      </c>
      <c r="B1100" s="59">
        <v>18</v>
      </c>
      <c r="C1100" s="59" t="s">
        <v>11</v>
      </c>
      <c r="D1100" s="59" t="s">
        <v>16</v>
      </c>
      <c r="E1100" s="62">
        <v>43</v>
      </c>
      <c r="F1100" s="280">
        <v>80.861244019138752</v>
      </c>
      <c r="G1100" s="281">
        <v>209</v>
      </c>
      <c r="H1100" s="280">
        <v>63.749999999999993</v>
      </c>
      <c r="I1100" s="281">
        <v>160</v>
      </c>
      <c r="J1100" s="280">
        <v>74.468085106382972</v>
      </c>
      <c r="K1100" s="281">
        <v>423</v>
      </c>
      <c r="L1100" s="282">
        <v>-6.39315891275578</v>
      </c>
      <c r="M1100" s="282">
        <v>10.718085106382979</v>
      </c>
      <c r="N1100" s="282">
        <v>2.1624630968135996</v>
      </c>
      <c r="O1100" s="97">
        <v>71.116798630871372</v>
      </c>
      <c r="P1100" s="97">
        <v>32.933014894832013</v>
      </c>
      <c r="Q1100" s="97">
        <v>32.980459215053145</v>
      </c>
      <c r="R1100" s="97">
        <v>-38.136339415818227</v>
      </c>
      <c r="S1100" s="97">
        <v>4.7444320221131875E-2</v>
      </c>
      <c r="T1100" s="97">
        <v>-19.044447547798548</v>
      </c>
      <c r="U1100" s="57">
        <v>76.642335766423358</v>
      </c>
      <c r="V1100" s="57">
        <v>9.5238095238095237</v>
      </c>
      <c r="W1100" s="57">
        <v>41.48936170212766</v>
      </c>
      <c r="X1100" s="71">
        <v>-35.152974064295698</v>
      </c>
      <c r="Y1100" s="71">
        <v>31.965552178318134</v>
      </c>
      <c r="Z1100" s="71">
        <v>-1.5937109429887819</v>
      </c>
      <c r="AA1100" s="57">
        <v>69.491525423728817</v>
      </c>
      <c r="AB1100" s="57">
        <v>39.583333333333329</v>
      </c>
      <c r="AC1100" s="57">
        <v>51.219512195121951</v>
      </c>
      <c r="AD1100" s="56">
        <v>-18.272013228606866</v>
      </c>
      <c r="AE1100" s="56">
        <v>11.636178861788622</v>
      </c>
      <c r="AF1100" s="56">
        <v>-3.3179171834091221</v>
      </c>
      <c r="AG1100" s="57">
        <v>60.833333333333329</v>
      </c>
      <c r="AH1100" s="57">
        <v>35.789473684210527</v>
      </c>
      <c r="AI1100" s="57">
        <v>22.962962962962962</v>
      </c>
      <c r="AJ1100" s="56">
        <v>-37.870370370370367</v>
      </c>
      <c r="AK1100" s="56">
        <v>-12.826510721247566</v>
      </c>
      <c r="AL1100" s="56">
        <v>-25.348440545808966</v>
      </c>
      <c r="AM1100" s="57">
        <v>77.5</v>
      </c>
      <c r="AN1100" s="57">
        <v>46.835443037974684</v>
      </c>
      <c r="AO1100" s="57">
        <v>16.25</v>
      </c>
      <c r="AP1100" s="56">
        <v>-61.25</v>
      </c>
      <c r="AQ1100" s="56">
        <v>-30.585443037974684</v>
      </c>
      <c r="AR1100" s="56">
        <v>-45.917721518987342</v>
      </c>
    </row>
    <row r="1101" spans="1:44" x14ac:dyDescent="0.35">
      <c r="A1101" s="59" t="s">
        <v>1217</v>
      </c>
      <c r="B1101" s="286">
        <v>18</v>
      </c>
      <c r="C1101" s="59" t="s">
        <v>1091</v>
      </c>
      <c r="D1101" s="166" t="s">
        <v>1304</v>
      </c>
      <c r="E1101" s="62">
        <v>44</v>
      </c>
      <c r="F1101" s="280">
        <v>63.636363636363633</v>
      </c>
      <c r="G1101" s="281">
        <v>253</v>
      </c>
      <c r="H1101" s="280">
        <v>46.524064171122994</v>
      </c>
      <c r="I1101" s="281">
        <v>187</v>
      </c>
      <c r="J1101" s="280">
        <v>61.795407098121082</v>
      </c>
      <c r="K1101" s="281">
        <v>479</v>
      </c>
      <c r="L1101" s="282">
        <v>-1.8409565382425512</v>
      </c>
      <c r="M1101" s="282">
        <v>15.271342926998088</v>
      </c>
      <c r="N1101" s="282">
        <v>6.7151931943777683</v>
      </c>
    </row>
    <row r="1102" spans="1:44" x14ac:dyDescent="0.35">
      <c r="A1102" s="59" t="s">
        <v>1219</v>
      </c>
      <c r="B1102" s="59">
        <v>18</v>
      </c>
      <c r="C1102" s="59" t="s">
        <v>1075</v>
      </c>
      <c r="D1102" s="59" t="s">
        <v>1025</v>
      </c>
      <c r="E1102" s="62">
        <v>45</v>
      </c>
      <c r="F1102" s="280">
        <v>-16.666666666666664</v>
      </c>
      <c r="G1102" s="281">
        <v>48</v>
      </c>
      <c r="H1102" s="280">
        <v>-57.575757575757578</v>
      </c>
      <c r="I1102" s="281">
        <v>33</v>
      </c>
      <c r="J1102" s="280">
        <v>-15.714285714285714</v>
      </c>
      <c r="K1102" s="281">
        <v>70</v>
      </c>
      <c r="L1102" s="282">
        <v>0.95238095238095077</v>
      </c>
      <c r="M1102" s="282">
        <v>41.861471861471863</v>
      </c>
      <c r="N1102" s="282">
        <v>21.406926406926406</v>
      </c>
      <c r="O1102" s="97" t="e">
        <v>#DIV/0!</v>
      </c>
      <c r="P1102" s="97" t="e">
        <v>#DIV/0!</v>
      </c>
      <c r="Q1102" s="97">
        <v>-69.565217391304344</v>
      </c>
      <c r="R1102" s="97" t="e">
        <v>#DIV/0!</v>
      </c>
      <c r="S1102" s="97" t="e">
        <v>#DIV/0!</v>
      </c>
      <c r="T1102" s="97" t="e">
        <v>#DIV/0!</v>
      </c>
      <c r="U1102" s="57" t="s">
        <v>288</v>
      </c>
      <c r="V1102" s="57" t="s">
        <v>1087</v>
      </c>
      <c r="W1102" s="57">
        <v>-69.565217391304344</v>
      </c>
      <c r="X1102" s="71" t="s">
        <v>288</v>
      </c>
      <c r="Y1102" s="71" t="s">
        <v>288</v>
      </c>
      <c r="Z1102" s="71" t="s">
        <v>288</v>
      </c>
      <c r="AA1102" s="57"/>
      <c r="AB1102" s="57"/>
      <c r="AC1102" s="57"/>
      <c r="AD1102" s="56"/>
      <c r="AE1102" s="56"/>
      <c r="AF1102" s="56"/>
      <c r="AG1102" s="57"/>
      <c r="AH1102" s="57"/>
      <c r="AI1102" s="57"/>
      <c r="AJ1102" s="56"/>
      <c r="AK1102" s="56"/>
      <c r="AL1102" s="56"/>
      <c r="AM1102" s="57"/>
      <c r="AN1102" s="57"/>
      <c r="AO1102" s="57"/>
      <c r="AP1102" s="56"/>
      <c r="AQ1102" s="56"/>
      <c r="AR1102" s="56"/>
    </row>
    <row r="1103" spans="1:44" x14ac:dyDescent="0.35">
      <c r="A1103" s="59" t="s">
        <v>59</v>
      </c>
      <c r="B1103" s="59">
        <v>18</v>
      </c>
      <c r="C1103" s="59" t="s">
        <v>11</v>
      </c>
      <c r="D1103" s="59" t="s">
        <v>17</v>
      </c>
      <c r="E1103" s="62">
        <v>46</v>
      </c>
      <c r="F1103" s="280">
        <v>100</v>
      </c>
      <c r="G1103" s="281">
        <v>23</v>
      </c>
      <c r="H1103" s="280">
        <v>-100</v>
      </c>
      <c r="I1103" s="281">
        <v>3</v>
      </c>
      <c r="J1103" s="280">
        <v>57.142857142857139</v>
      </c>
      <c r="K1103" s="281">
        <v>7</v>
      </c>
      <c r="L1103" s="282">
        <v>-42.857142857142861</v>
      </c>
      <c r="M1103" s="282">
        <v>157.14285714285714</v>
      </c>
      <c r="N1103" s="282">
        <v>57.142857142857139</v>
      </c>
      <c r="O1103" s="97">
        <v>74.945054945054949</v>
      </c>
      <c r="P1103" s="97">
        <v>41.830065359477118</v>
      </c>
      <c r="Q1103" s="97">
        <v>38.541666666666664</v>
      </c>
      <c r="R1103" s="97">
        <v>-36.403388278388285</v>
      </c>
      <c r="S1103" s="97">
        <v>-3.2883986928104534</v>
      </c>
      <c r="T1103" s="97">
        <v>-19.845893485599369</v>
      </c>
      <c r="U1103" s="57">
        <v>100</v>
      </c>
      <c r="V1103" s="57">
        <v>0</v>
      </c>
      <c r="W1103" s="57">
        <v>62.5</v>
      </c>
      <c r="X1103" s="71">
        <v>-37.5</v>
      </c>
      <c r="Y1103" s="71">
        <v>62.5</v>
      </c>
      <c r="Z1103" s="71">
        <v>12.5</v>
      </c>
      <c r="AA1103" s="57">
        <v>42.857142857142854</v>
      </c>
      <c r="AB1103" s="57">
        <v>55.555555555555557</v>
      </c>
      <c r="AC1103" s="57">
        <v>33.333333333333329</v>
      </c>
      <c r="AD1103" s="56">
        <v>-9.5238095238095255</v>
      </c>
      <c r="AE1103" s="56">
        <v>-22.222222222222229</v>
      </c>
      <c r="AF1103" s="56">
        <v>-15.873015873015877</v>
      </c>
      <c r="AG1103" s="57">
        <v>76.923076923076934</v>
      </c>
      <c r="AH1103" s="57">
        <v>100</v>
      </c>
      <c r="AI1103" s="57">
        <v>25</v>
      </c>
      <c r="AJ1103" s="56">
        <v>-51.923076923076934</v>
      </c>
      <c r="AK1103" s="56">
        <v>-75</v>
      </c>
      <c r="AL1103" s="56">
        <v>-63.461538461538467</v>
      </c>
      <c r="AM1103" s="57">
        <v>80</v>
      </c>
      <c r="AN1103" s="57">
        <v>11.76470588235294</v>
      </c>
      <c r="AO1103" s="57">
        <v>33.333333333333329</v>
      </c>
      <c r="AP1103" s="56">
        <v>-46.666666666666671</v>
      </c>
      <c r="AQ1103" s="56">
        <v>21.568627450980387</v>
      </c>
      <c r="AR1103" s="56">
        <v>-12.549019607843142</v>
      </c>
    </row>
    <row r="1104" spans="1:44" x14ac:dyDescent="0.35">
      <c r="A1104" s="59" t="s">
        <v>59</v>
      </c>
      <c r="B1104" s="59">
        <v>18</v>
      </c>
      <c r="C1104" s="59" t="s">
        <v>11</v>
      </c>
      <c r="D1104" s="59" t="s">
        <v>18</v>
      </c>
      <c r="E1104" s="62">
        <v>47</v>
      </c>
      <c r="F1104" s="280">
        <v>57.142857142857139</v>
      </c>
      <c r="G1104" s="281">
        <v>140</v>
      </c>
      <c r="H1104" s="280">
        <v>27.884615384615387</v>
      </c>
      <c r="I1104" s="281">
        <v>104</v>
      </c>
      <c r="J1104" s="280">
        <v>35.582822085889568</v>
      </c>
      <c r="K1104" s="281">
        <v>163</v>
      </c>
      <c r="L1104" s="282">
        <v>-21.560035056967571</v>
      </c>
      <c r="M1104" s="282">
        <v>7.6982067012741808</v>
      </c>
      <c r="N1104" s="282">
        <v>-6.9309141778466952</v>
      </c>
      <c r="O1104" s="97">
        <v>45.120706959926089</v>
      </c>
      <c r="P1104" s="97">
        <v>22.358793786025593</v>
      </c>
      <c r="Q1104" s="97">
        <v>16.970622183763375</v>
      </c>
      <c r="R1104" s="97">
        <v>-28.150084776162714</v>
      </c>
      <c r="S1104" s="97">
        <v>-5.3881716022622186</v>
      </c>
      <c r="T1104" s="97">
        <v>-16.769128189212466</v>
      </c>
      <c r="U1104" s="57">
        <v>50</v>
      </c>
      <c r="V1104" s="57">
        <v>13.953488372093023</v>
      </c>
      <c r="W1104" s="57">
        <v>35.483870967741936</v>
      </c>
      <c r="X1104" s="71">
        <v>-14.516129032258064</v>
      </c>
      <c r="Y1104" s="71">
        <v>21.530382595648913</v>
      </c>
      <c r="Z1104" s="71">
        <v>3.5071267816954244</v>
      </c>
      <c r="AA1104" s="57">
        <v>24.242424242424242</v>
      </c>
      <c r="AB1104" s="57">
        <v>11.29032258064516</v>
      </c>
      <c r="AC1104" s="57">
        <v>7.042253521126761</v>
      </c>
      <c r="AD1104" s="56">
        <v>-17.200170721297482</v>
      </c>
      <c r="AE1104" s="56">
        <v>-4.2480690595183992</v>
      </c>
      <c r="AF1104" s="56">
        <v>-10.724119890407941</v>
      </c>
      <c r="AG1104" s="57">
        <v>35.106382978723403</v>
      </c>
      <c r="AH1104" s="57">
        <v>31.868131868131865</v>
      </c>
      <c r="AI1104" s="57">
        <v>-4.4943820224719104</v>
      </c>
      <c r="AJ1104" s="56">
        <v>-39.600765001195313</v>
      </c>
      <c r="AK1104" s="56">
        <v>-36.362513890603779</v>
      </c>
      <c r="AL1104" s="56">
        <v>-37.981639445899546</v>
      </c>
      <c r="AM1104" s="57">
        <v>71.134020618556704</v>
      </c>
      <c r="AN1104" s="57">
        <v>32.323232323232325</v>
      </c>
      <c r="AO1104" s="57">
        <v>29.850746268656714</v>
      </c>
      <c r="AP1104" s="56">
        <v>-41.28327434989999</v>
      </c>
      <c r="AQ1104" s="56">
        <v>-2.4724860545756115</v>
      </c>
      <c r="AR1104" s="56">
        <v>-21.877880202237801</v>
      </c>
    </row>
    <row r="1105" spans="1:44" x14ac:dyDescent="0.35">
      <c r="A1105" s="59" t="s">
        <v>1217</v>
      </c>
      <c r="B1105" s="59">
        <v>18</v>
      </c>
      <c r="C1105" s="59" t="s">
        <v>1073</v>
      </c>
      <c r="D1105" s="59" t="s">
        <v>1157</v>
      </c>
      <c r="E1105" s="62">
        <v>48</v>
      </c>
      <c r="F1105" s="280">
        <v>-28.571428571428569</v>
      </c>
      <c r="G1105" s="281">
        <v>7</v>
      </c>
      <c r="H1105" s="280">
        <v>-66.666666666666657</v>
      </c>
      <c r="I1105" s="281">
        <v>9</v>
      </c>
      <c r="J1105" s="280">
        <v>-25</v>
      </c>
      <c r="K1105" s="281">
        <v>4</v>
      </c>
      <c r="L1105" s="282">
        <v>3.5714285714285694</v>
      </c>
      <c r="M1105" s="282">
        <v>41.666666666666657</v>
      </c>
      <c r="N1105" s="282">
        <v>22.619047619047613</v>
      </c>
      <c r="O1105" s="97" t="e">
        <v>#DIV/0!</v>
      </c>
      <c r="P1105" s="97" t="e">
        <v>#DIV/0!</v>
      </c>
      <c r="Q1105" s="97">
        <v>0</v>
      </c>
      <c r="R1105" s="97" t="e">
        <v>#DIV/0!</v>
      </c>
      <c r="S1105" s="97" t="e">
        <v>#DIV/0!</v>
      </c>
      <c r="T1105" s="97" t="e">
        <v>#DIV/0!</v>
      </c>
      <c r="U1105" s="57" t="s">
        <v>288</v>
      </c>
      <c r="V1105" s="57" t="s">
        <v>1089</v>
      </c>
      <c r="W1105" s="57">
        <v>0</v>
      </c>
      <c r="X1105" s="71" t="s">
        <v>288</v>
      </c>
      <c r="Y1105" s="71" t="s">
        <v>288</v>
      </c>
      <c r="Z1105" s="71" t="s">
        <v>288</v>
      </c>
      <c r="AA1105" s="57"/>
      <c r="AB1105" s="57"/>
      <c r="AC1105" s="57"/>
      <c r="AD1105" s="56"/>
      <c r="AE1105" s="56"/>
      <c r="AF1105" s="56"/>
      <c r="AG1105" s="57"/>
      <c r="AH1105" s="57"/>
      <c r="AI1105" s="57"/>
      <c r="AJ1105" s="56"/>
      <c r="AK1105" s="56"/>
      <c r="AL1105" s="56"/>
      <c r="AM1105" s="57"/>
      <c r="AN1105" s="57"/>
      <c r="AO1105" s="57"/>
      <c r="AP1105" s="56"/>
      <c r="AQ1105" s="56"/>
      <c r="AR1105" s="56"/>
    </row>
    <row r="1106" spans="1:44" x14ac:dyDescent="0.35">
      <c r="A1106" s="59" t="s">
        <v>59</v>
      </c>
      <c r="B1106" s="59">
        <v>18</v>
      </c>
      <c r="C1106" s="59" t="s">
        <v>11</v>
      </c>
      <c r="D1106" s="59" t="s">
        <v>280</v>
      </c>
      <c r="E1106" s="62">
        <v>49</v>
      </c>
      <c r="F1106" s="280">
        <v>100</v>
      </c>
      <c r="G1106" s="281">
        <v>49</v>
      </c>
      <c r="H1106" s="280">
        <v>100</v>
      </c>
      <c r="I1106" s="281">
        <v>39</v>
      </c>
      <c r="J1106" s="280">
        <v>100</v>
      </c>
      <c r="K1106" s="281">
        <v>57</v>
      </c>
      <c r="L1106" s="282">
        <v>0</v>
      </c>
      <c r="M1106" s="282">
        <v>0</v>
      </c>
      <c r="N1106" s="282">
        <v>0</v>
      </c>
      <c r="O1106" s="97">
        <v>94.477513227513228</v>
      </c>
      <c r="P1106" s="97">
        <v>98.913043478260875</v>
      </c>
      <c r="Q1106" s="97">
        <v>91.666666666666657</v>
      </c>
      <c r="R1106" s="97">
        <v>-2.8108465608465707</v>
      </c>
      <c r="S1106" s="97">
        <v>-7.2463768115942173</v>
      </c>
      <c r="T1106" s="97">
        <v>-5.028611686220394</v>
      </c>
      <c r="U1106" s="57">
        <v>100</v>
      </c>
      <c r="V1106" s="57">
        <v>95.652173913043484</v>
      </c>
      <c r="W1106" s="57">
        <v>100</v>
      </c>
      <c r="X1106" s="71">
        <v>0</v>
      </c>
      <c r="Y1106" s="71">
        <v>4.3478260869565162</v>
      </c>
      <c r="Z1106" s="71">
        <v>2.1739130434782581</v>
      </c>
      <c r="AA1106" s="57">
        <v>100</v>
      </c>
      <c r="AB1106" s="57">
        <v>100</v>
      </c>
      <c r="AC1106" s="57">
        <v>100</v>
      </c>
      <c r="AD1106" s="56">
        <v>0</v>
      </c>
      <c r="AE1106" s="56">
        <v>0</v>
      </c>
      <c r="AF1106" s="56">
        <v>0</v>
      </c>
      <c r="AG1106" s="57">
        <v>81.481481481481481</v>
      </c>
      <c r="AH1106" s="57">
        <v>100</v>
      </c>
      <c r="AI1106" s="57">
        <v>100</v>
      </c>
      <c r="AJ1106" s="56">
        <v>18.518518518518519</v>
      </c>
      <c r="AK1106" s="56">
        <v>0</v>
      </c>
      <c r="AL1106" s="56">
        <v>9.2592592592592595</v>
      </c>
      <c r="AM1106" s="57">
        <v>96.428571428571431</v>
      </c>
      <c r="AN1106" s="57">
        <v>100</v>
      </c>
      <c r="AO1106" s="57">
        <v>66.666666666666657</v>
      </c>
      <c r="AP1106" s="56">
        <v>-29.761904761904773</v>
      </c>
      <c r="AQ1106" s="56">
        <v>-33.333333333333343</v>
      </c>
      <c r="AR1106" s="56">
        <v>-31.547619047619058</v>
      </c>
    </row>
    <row r="1107" spans="1:44" x14ac:dyDescent="0.35">
      <c r="A1107" s="59" t="s">
        <v>59</v>
      </c>
      <c r="B1107" s="59">
        <v>18</v>
      </c>
      <c r="C1107" s="59" t="s">
        <v>11</v>
      </c>
      <c r="D1107" s="59" t="s">
        <v>281</v>
      </c>
      <c r="E1107" s="62">
        <v>50</v>
      </c>
      <c r="F1107" s="280" t="e">
        <v>#DIV/0!</v>
      </c>
      <c r="G1107" s="281">
        <v>0</v>
      </c>
      <c r="H1107" s="280">
        <v>90.909090909090907</v>
      </c>
      <c r="I1107" s="281">
        <v>11</v>
      </c>
      <c r="J1107" s="280" t="e">
        <v>#DIV/0!</v>
      </c>
      <c r="K1107" s="281">
        <v>0</v>
      </c>
      <c r="L1107" s="282" t="e">
        <v>#DIV/0!</v>
      </c>
      <c r="M1107" s="282" t="e">
        <v>#DIV/0!</v>
      </c>
      <c r="N1107" s="282" t="e">
        <v>#DIV/0!</v>
      </c>
      <c r="O1107" s="97">
        <v>100</v>
      </c>
      <c r="P1107" s="97">
        <v>80.555555555555557</v>
      </c>
      <c r="Q1107" s="97" t="e">
        <v>#DIV/0!</v>
      </c>
      <c r="R1107" s="97" t="e">
        <v>#DIV/0!</v>
      </c>
      <c r="S1107" s="97" t="e">
        <v>#DIV/0!</v>
      </c>
      <c r="T1107" s="97" t="e">
        <v>#DIV/0!</v>
      </c>
      <c r="U1107" s="57">
        <v>100</v>
      </c>
      <c r="V1107" s="57">
        <v>66.666666666666657</v>
      </c>
      <c r="W1107" s="57" t="s">
        <v>288</v>
      </c>
      <c r="X1107" s="71" t="s">
        <v>288</v>
      </c>
      <c r="Y1107" s="71" t="s">
        <v>288</v>
      </c>
      <c r="Z1107" s="71" t="s">
        <v>288</v>
      </c>
      <c r="AA1107" s="57" t="s">
        <v>288</v>
      </c>
      <c r="AB1107" s="57">
        <v>100</v>
      </c>
      <c r="AC1107" s="57" t="s">
        <v>288</v>
      </c>
      <c r="AD1107" s="56"/>
      <c r="AE1107" s="56"/>
      <c r="AF1107" s="56"/>
      <c r="AG1107" s="57" t="s">
        <v>1088</v>
      </c>
      <c r="AH1107" s="57">
        <v>75</v>
      </c>
      <c r="AI1107" s="57" t="s">
        <v>1089</v>
      </c>
      <c r="AJ1107" s="56"/>
      <c r="AK1107" s="56"/>
      <c r="AL1107" s="56"/>
      <c r="AM1107" s="57" t="s">
        <v>288</v>
      </c>
      <c r="AN1107" s="57" t="s">
        <v>288</v>
      </c>
      <c r="AO1107" s="57" t="s">
        <v>1088</v>
      </c>
      <c r="AP1107" s="56"/>
      <c r="AQ1107" s="56"/>
      <c r="AR1107" s="56"/>
    </row>
    <row r="1108" spans="1:44" x14ac:dyDescent="0.35">
      <c r="A1108" s="283" t="s">
        <v>59</v>
      </c>
      <c r="B1108" s="283">
        <v>18</v>
      </c>
      <c r="C1108" s="283" t="s">
        <v>23</v>
      </c>
      <c r="D1108" s="283" t="s">
        <v>23</v>
      </c>
      <c r="E1108" s="62">
        <v>51</v>
      </c>
      <c r="F1108" s="280">
        <v>-3.9617486338797816</v>
      </c>
      <c r="G1108" s="281">
        <v>732</v>
      </c>
      <c r="H1108" s="280">
        <v>21.264367816091951</v>
      </c>
      <c r="I1108" s="281">
        <v>696</v>
      </c>
      <c r="J1108" s="280">
        <v>36.437613019891501</v>
      </c>
      <c r="K1108" s="281">
        <v>1106</v>
      </c>
      <c r="L1108" s="282">
        <v>40.39936165377128</v>
      </c>
      <c r="M1108" s="282">
        <v>15.173245203799549</v>
      </c>
      <c r="N1108" s="282">
        <v>27.786303428785416</v>
      </c>
      <c r="O1108" s="97">
        <v>0.3812034360998986</v>
      </c>
      <c r="P1108" s="97">
        <v>18.072076261192031</v>
      </c>
      <c r="Q1108" s="97">
        <v>20.419243777305567</v>
      </c>
      <c r="R1108" s="97">
        <v>20.038040341205669</v>
      </c>
      <c r="S1108" s="97">
        <v>2.3471675161135366</v>
      </c>
      <c r="T1108" s="97">
        <v>11.192603928659603</v>
      </c>
      <c r="U1108" s="44">
        <v>-4.3859649122807012</v>
      </c>
      <c r="V1108" s="44">
        <v>12.557077625570775</v>
      </c>
      <c r="W1108" s="44">
        <v>28.225806451612907</v>
      </c>
      <c r="X1108" s="70">
        <v>32.61177136389361</v>
      </c>
      <c r="Y1108" s="70">
        <v>15.668728826042132</v>
      </c>
      <c r="Z1108" s="70">
        <v>24.140250094967872</v>
      </c>
      <c r="AA1108" s="44">
        <v>-9.221311475409836</v>
      </c>
      <c r="AB1108" s="44">
        <v>16.447368421052634</v>
      </c>
      <c r="AC1108" s="44">
        <v>20.792079207920793</v>
      </c>
      <c r="AD1108" s="19">
        <v>30.013390683330627</v>
      </c>
      <c r="AE1108" s="19">
        <v>4.3447107868681591</v>
      </c>
      <c r="AF1108" s="19">
        <v>17.179050735099395</v>
      </c>
      <c r="AG1108" s="44">
        <v>-4.0598290598290596</v>
      </c>
      <c r="AH1108" s="44">
        <v>18.181818181818183</v>
      </c>
      <c r="AI1108" s="44">
        <v>23.463687150837988</v>
      </c>
      <c r="AJ1108" s="19">
        <v>27.523516210667047</v>
      </c>
      <c r="AK1108" s="19">
        <v>5.2818689690198042</v>
      </c>
      <c r="AL1108" s="19">
        <v>16.402692589843426</v>
      </c>
      <c r="AM1108" s="44">
        <v>19.19191919191919</v>
      </c>
      <c r="AN1108" s="44">
        <v>25.102040816326532</v>
      </c>
      <c r="AO1108" s="44">
        <v>9.1954022988505741</v>
      </c>
      <c r="AP1108" s="19">
        <v>-9.9965168930686161</v>
      </c>
      <c r="AQ1108" s="19">
        <v>-15.906638517475958</v>
      </c>
      <c r="AR1108" s="19">
        <v>-12.951577705272287</v>
      </c>
    </row>
    <row r="1109" spans="1:44" x14ac:dyDescent="0.35">
      <c r="A1109" s="58" t="s">
        <v>59</v>
      </c>
      <c r="B1109" s="58">
        <v>18</v>
      </c>
      <c r="C1109" s="58" t="s">
        <v>23</v>
      </c>
      <c r="D1109" s="58" t="s">
        <v>24</v>
      </c>
      <c r="E1109" s="62">
        <v>52</v>
      </c>
      <c r="F1109" s="280">
        <v>-16.666666666666664</v>
      </c>
      <c r="G1109" s="281">
        <v>24</v>
      </c>
      <c r="H1109" s="280">
        <v>-15</v>
      </c>
      <c r="I1109" s="281">
        <v>20</v>
      </c>
      <c r="J1109" s="280">
        <v>-48.571428571428569</v>
      </c>
      <c r="K1109" s="281">
        <v>35</v>
      </c>
      <c r="L1109" s="282">
        <v>-31.904761904761905</v>
      </c>
      <c r="M1109" s="282">
        <v>-33.571428571428569</v>
      </c>
      <c r="N1109" s="282">
        <v>-32.738095238095241</v>
      </c>
      <c r="O1109" s="97">
        <v>7.8934571175950481</v>
      </c>
      <c r="P1109" s="97">
        <v>-20.686585126240303</v>
      </c>
      <c r="Q1109" s="97">
        <v>-41.964285714285708</v>
      </c>
      <c r="R1109" s="97">
        <v>-49.857742831880756</v>
      </c>
      <c r="S1109" s="97">
        <v>-21.277700588045406</v>
      </c>
      <c r="T1109" s="97">
        <v>-35.567721709963081</v>
      </c>
      <c r="U1109" s="57">
        <v>30.76923076923077</v>
      </c>
      <c r="V1109" s="57">
        <v>-38.461538461538467</v>
      </c>
      <c r="W1109" s="57">
        <v>-42.857142857142854</v>
      </c>
      <c r="X1109" s="71">
        <v>-73.626373626373621</v>
      </c>
      <c r="Y1109" s="71">
        <v>-4.3956043956043871</v>
      </c>
      <c r="Z1109" s="71">
        <v>-39.010989010989007</v>
      </c>
      <c r="AA1109" s="57">
        <v>-10</v>
      </c>
      <c r="AB1109" s="57">
        <v>-25</v>
      </c>
      <c r="AC1109" s="57">
        <v>-41.666666666666671</v>
      </c>
      <c r="AD1109" s="56">
        <v>-31.666666666666671</v>
      </c>
      <c r="AE1109" s="56">
        <v>-16.666666666666671</v>
      </c>
      <c r="AF1109" s="56">
        <v>-24.166666666666671</v>
      </c>
      <c r="AG1109" s="57">
        <v>-13.333333333333334</v>
      </c>
      <c r="AH1109" s="57">
        <v>-29.629629629629626</v>
      </c>
      <c r="AI1109" s="57">
        <v>-66.666666666666657</v>
      </c>
      <c r="AJ1109" s="56">
        <v>-53.333333333333321</v>
      </c>
      <c r="AK1109" s="56">
        <v>-37.037037037037031</v>
      </c>
      <c r="AL1109" s="56">
        <v>-45.185185185185176</v>
      </c>
      <c r="AM1109" s="57">
        <v>24.137931034482758</v>
      </c>
      <c r="AN1109" s="57">
        <v>10.344827586206897</v>
      </c>
      <c r="AO1109" s="57">
        <v>-16.666666666666664</v>
      </c>
      <c r="AP1109" s="56">
        <v>-40.804597701149419</v>
      </c>
      <c r="AQ1109" s="56">
        <v>-27.011494252873561</v>
      </c>
      <c r="AR1109" s="56">
        <v>-33.90804597701149</v>
      </c>
    </row>
    <row r="1110" spans="1:44" x14ac:dyDescent="0.35">
      <c r="A1110" s="58" t="s">
        <v>59</v>
      </c>
      <c r="B1110" s="58">
        <v>18</v>
      </c>
      <c r="C1110" s="58" t="s">
        <v>23</v>
      </c>
      <c r="D1110" s="58" t="s">
        <v>597</v>
      </c>
      <c r="E1110" s="62">
        <v>53</v>
      </c>
      <c r="F1110" s="280">
        <v>-22.727272727272727</v>
      </c>
      <c r="G1110" s="281">
        <v>44</v>
      </c>
      <c r="H1110" s="280">
        <v>-21.621621621621621</v>
      </c>
      <c r="I1110" s="281">
        <v>37</v>
      </c>
      <c r="J1110" s="280">
        <v>-25.581395348837212</v>
      </c>
      <c r="K1110" s="281">
        <v>43</v>
      </c>
      <c r="L1110" s="282">
        <v>-2.8541226215644855</v>
      </c>
      <c r="M1110" s="282">
        <v>-3.9597737272155911</v>
      </c>
      <c r="N1110" s="282">
        <v>-3.4069481743900383</v>
      </c>
      <c r="O1110" s="97">
        <v>-25.264077008263055</v>
      </c>
      <c r="P1110" s="97">
        <v>-10.514383989993746</v>
      </c>
      <c r="Q1110" s="97">
        <v>-18.723649308948765</v>
      </c>
      <c r="R1110" s="97">
        <v>6.5404276993142894</v>
      </c>
      <c r="S1110" s="97">
        <v>-8.2092653189550191</v>
      </c>
      <c r="T1110" s="97">
        <v>-0.83441880982036487</v>
      </c>
      <c r="U1110" s="57">
        <v>-40.476190476190474</v>
      </c>
      <c r="V1110" s="57">
        <v>0</v>
      </c>
      <c r="W1110" s="57">
        <v>-31.578947368421051</v>
      </c>
      <c r="X1110" s="71">
        <v>8.8972431077694232</v>
      </c>
      <c r="Y1110" s="71">
        <v>-31.578947368421051</v>
      </c>
      <c r="Z1110" s="71">
        <v>-11.340852130325814</v>
      </c>
      <c r="AA1110" s="57">
        <v>-32.558139534883722</v>
      </c>
      <c r="AB1110" s="57">
        <v>-53.846153846153847</v>
      </c>
      <c r="AC1110" s="57">
        <v>-37.931034482758619</v>
      </c>
      <c r="AD1110" s="56">
        <v>-5.3728949478748973</v>
      </c>
      <c r="AE1110" s="56">
        <v>15.915119363395227</v>
      </c>
      <c r="AF1110" s="56">
        <v>5.2711122077601651</v>
      </c>
      <c r="AG1110" s="57">
        <v>-35.714285714285715</v>
      </c>
      <c r="AH1110" s="57">
        <v>16.666666666666664</v>
      </c>
      <c r="AI1110" s="57">
        <v>-15.384615384615385</v>
      </c>
      <c r="AJ1110" s="56">
        <v>20.329670329670328</v>
      </c>
      <c r="AK1110" s="56">
        <v>-32.051282051282051</v>
      </c>
      <c r="AL1110" s="56">
        <v>-5.8608058608058613</v>
      </c>
      <c r="AM1110" s="57">
        <v>7.6923076923076925</v>
      </c>
      <c r="AN1110" s="57">
        <v>-4.8780487804878048</v>
      </c>
      <c r="AO1110" s="57">
        <v>10</v>
      </c>
      <c r="AP1110" s="56">
        <v>2.3076923076923075</v>
      </c>
      <c r="AQ1110" s="56">
        <v>14.878048780487806</v>
      </c>
      <c r="AR1110" s="56">
        <v>8.5928705440900561</v>
      </c>
    </row>
    <row r="1111" spans="1:44" x14ac:dyDescent="0.35">
      <c r="A1111" s="58" t="s">
        <v>59</v>
      </c>
      <c r="B1111" s="58">
        <v>18</v>
      </c>
      <c r="C1111" s="58" t="s">
        <v>23</v>
      </c>
      <c r="D1111" s="58" t="s">
        <v>551</v>
      </c>
      <c r="E1111" s="62">
        <v>54</v>
      </c>
      <c r="F1111" s="280">
        <v>-16.107382550335569</v>
      </c>
      <c r="G1111" s="281">
        <v>447</v>
      </c>
      <c r="H1111" s="280">
        <v>22.650602409638555</v>
      </c>
      <c r="I1111" s="281">
        <v>415</v>
      </c>
      <c r="J1111" s="280">
        <v>50.495049504950494</v>
      </c>
      <c r="K1111" s="281">
        <v>606</v>
      </c>
      <c r="L1111" s="282">
        <v>66.602432055286059</v>
      </c>
      <c r="M1111" s="282">
        <v>27.844447095311939</v>
      </c>
      <c r="N1111" s="282">
        <v>47.223439575298997</v>
      </c>
      <c r="O1111" s="97">
        <v>-14.512416617456379</v>
      </c>
      <c r="P1111" s="97">
        <v>29.682425757011444</v>
      </c>
      <c r="Q1111" s="97">
        <v>35.400103526312648</v>
      </c>
      <c r="R1111" s="97">
        <v>49.912520143769029</v>
      </c>
      <c r="S1111" s="97">
        <v>5.7176777693012042</v>
      </c>
      <c r="T1111" s="97">
        <v>27.815098956535117</v>
      </c>
      <c r="U1111" s="57">
        <v>-14.084507042253522</v>
      </c>
      <c r="V1111" s="57">
        <v>27.165354330708663</v>
      </c>
      <c r="W1111" s="57">
        <v>42.657342657342653</v>
      </c>
      <c r="X1111" s="71">
        <v>56.741849699596173</v>
      </c>
      <c r="Y1111" s="71">
        <v>15.49198832663399</v>
      </c>
      <c r="Z1111" s="71">
        <v>36.11691901311508</v>
      </c>
      <c r="AA1111" s="57">
        <v>-24.203821656050955</v>
      </c>
      <c r="AB1111" s="57">
        <v>25.874125874125873</v>
      </c>
      <c r="AC1111" s="57">
        <v>33.82352941176471</v>
      </c>
      <c r="AD1111" s="56">
        <v>58.027351067815665</v>
      </c>
      <c r="AE1111" s="56">
        <v>7.9494035376388368</v>
      </c>
      <c r="AF1111" s="56">
        <v>32.988377302727251</v>
      </c>
      <c r="AG1111" s="57">
        <v>-23.183391003460208</v>
      </c>
      <c r="AH1111" s="57">
        <v>23.63013698630137</v>
      </c>
      <c r="AI1111" s="57">
        <v>41.390728476821195</v>
      </c>
      <c r="AJ1111" s="56">
        <v>64.574119480281411</v>
      </c>
      <c r="AK1111" s="56">
        <v>17.760591490519825</v>
      </c>
      <c r="AL1111" s="56">
        <v>41.16735548540062</v>
      </c>
      <c r="AM1111" s="57">
        <v>3.4220532319391634</v>
      </c>
      <c r="AN1111" s="57">
        <v>42.06008583690987</v>
      </c>
      <c r="AO1111" s="57">
        <v>23.728813559322035</v>
      </c>
      <c r="AP1111" s="56">
        <v>20.306760327382872</v>
      </c>
      <c r="AQ1111" s="56">
        <v>-18.331272277587836</v>
      </c>
      <c r="AR1111" s="56">
        <v>0.987744024897518</v>
      </c>
    </row>
    <row r="1112" spans="1:44" x14ac:dyDescent="0.35">
      <c r="A1112" s="58" t="s">
        <v>59</v>
      </c>
      <c r="B1112" s="58">
        <v>18</v>
      </c>
      <c r="C1112" s="58" t="s">
        <v>23</v>
      </c>
      <c r="D1112" s="58" t="s">
        <v>552</v>
      </c>
      <c r="E1112" s="62">
        <v>55</v>
      </c>
      <c r="F1112" s="280">
        <v>-8.4070796460176993</v>
      </c>
      <c r="G1112" s="281">
        <v>452</v>
      </c>
      <c r="H1112" s="280">
        <v>23.798076923076923</v>
      </c>
      <c r="I1112" s="281">
        <v>416</v>
      </c>
      <c r="J1112" s="280">
        <v>45.289855072463766</v>
      </c>
      <c r="K1112" s="281">
        <v>552</v>
      </c>
      <c r="L1112" s="282">
        <v>53.696934718481465</v>
      </c>
      <c r="M1112" s="282">
        <v>21.491778149386843</v>
      </c>
      <c r="N1112" s="282">
        <v>37.594356433934152</v>
      </c>
      <c r="O1112" s="97">
        <v>3.022388814016173</v>
      </c>
      <c r="P1112" s="97">
        <v>16.140216788410378</v>
      </c>
      <c r="Q1112" s="97">
        <v>21.383234907053051</v>
      </c>
      <c r="R1112" s="97">
        <v>18.360846093036876</v>
      </c>
      <c r="S1112" s="97">
        <v>5.2430181186426736</v>
      </c>
      <c r="T1112" s="97">
        <v>11.801932105839775</v>
      </c>
      <c r="U1112" s="57">
        <v>-6.6964285714285712</v>
      </c>
      <c r="V1112" s="57">
        <v>9.9056603773584904</v>
      </c>
      <c r="W1112" s="57">
        <v>28.044280442804425</v>
      </c>
      <c r="X1112" s="71">
        <v>34.740709014232998</v>
      </c>
      <c r="Y1112" s="71">
        <v>18.138620065445934</v>
      </c>
      <c r="Z1112" s="71">
        <v>26.439664539839466</v>
      </c>
      <c r="AA1112" s="57">
        <v>-12.4</v>
      </c>
      <c r="AB1112" s="57">
        <v>12.888888888888889</v>
      </c>
      <c r="AC1112" s="57">
        <v>31.120331950207468</v>
      </c>
      <c r="AD1112" s="56">
        <v>43.520331950207471</v>
      </c>
      <c r="AE1112" s="56">
        <v>18.231443061318579</v>
      </c>
      <c r="AF1112" s="56">
        <v>30.875887505763025</v>
      </c>
      <c r="AG1112" s="57">
        <v>-4.5283018867924527</v>
      </c>
      <c r="AH1112" s="57">
        <v>11.210762331838566</v>
      </c>
      <c r="AI1112" s="57">
        <v>30.196078431372548</v>
      </c>
      <c r="AJ1112" s="56">
        <v>34.724380318165004</v>
      </c>
      <c r="AK1112" s="56">
        <v>18.985316099533982</v>
      </c>
      <c r="AL1112" s="56">
        <v>26.854848208849493</v>
      </c>
      <c r="AM1112" s="57">
        <v>35.714285714285715</v>
      </c>
      <c r="AN1112" s="57">
        <v>30.555555555555557</v>
      </c>
      <c r="AO1112" s="57">
        <v>-3.8277511961722488</v>
      </c>
      <c r="AP1112" s="56">
        <v>-39.542036910457966</v>
      </c>
      <c r="AQ1112" s="56">
        <v>-34.383306751727808</v>
      </c>
      <c r="AR1112" s="56">
        <v>-36.962671831092891</v>
      </c>
    </row>
    <row r="1113" spans="1:44" x14ac:dyDescent="0.35">
      <c r="A1113" s="58" t="s">
        <v>59</v>
      </c>
      <c r="B1113" s="58">
        <v>18</v>
      </c>
      <c r="C1113" s="58" t="s">
        <v>23</v>
      </c>
      <c r="D1113" s="58" t="s">
        <v>282</v>
      </c>
      <c r="E1113" s="62">
        <v>56</v>
      </c>
      <c r="F1113" s="280">
        <v>-43.07692307692308</v>
      </c>
      <c r="G1113" s="281">
        <v>195</v>
      </c>
      <c r="H1113" s="280">
        <v>0</v>
      </c>
      <c r="I1113" s="281">
        <v>70</v>
      </c>
      <c r="J1113" s="280">
        <v>27.380952380952383</v>
      </c>
      <c r="K1113" s="281">
        <v>84</v>
      </c>
      <c r="L1113" s="282">
        <v>70.45787545787546</v>
      </c>
      <c r="M1113" s="282">
        <v>27.380952380952383</v>
      </c>
      <c r="N1113" s="282">
        <v>48.91941391941392</v>
      </c>
      <c r="O1113" s="97">
        <v>-41.46582747762421</v>
      </c>
      <c r="P1113" s="97">
        <v>-4.7343937575030006</v>
      </c>
      <c r="Q1113" s="97">
        <v>20.334764392216286</v>
      </c>
      <c r="R1113" s="97">
        <v>61.800591869840495</v>
      </c>
      <c r="S1113" s="97">
        <v>25.069158149719286</v>
      </c>
      <c r="T1113" s="97">
        <v>43.434875009779887</v>
      </c>
      <c r="U1113" s="57">
        <v>-49.473684210526315</v>
      </c>
      <c r="V1113" s="57">
        <v>-17.647058823529413</v>
      </c>
      <c r="W1113" s="57">
        <v>29.310344827586203</v>
      </c>
      <c r="X1113" s="71">
        <v>78.784029038112521</v>
      </c>
      <c r="Y1113" s="71">
        <v>46.957403651115612</v>
      </c>
      <c r="Z1113" s="71">
        <v>62.870716344614067</v>
      </c>
      <c r="AA1113" s="57">
        <v>-39.230769230769234</v>
      </c>
      <c r="AB1113" s="57">
        <v>-3.5714285714285712</v>
      </c>
      <c r="AC1113" s="57">
        <v>40.298507462686565</v>
      </c>
      <c r="AD1113" s="56">
        <v>79.529276693455799</v>
      </c>
      <c r="AE1113" s="56">
        <v>43.869936034115135</v>
      </c>
      <c r="AF1113" s="56">
        <v>61.699606363785463</v>
      </c>
      <c r="AG1113" s="57">
        <v>-49.572649572649574</v>
      </c>
      <c r="AH1113" s="57">
        <v>8.1632653061224492</v>
      </c>
      <c r="AI1113" s="57">
        <v>18.181818181818183</v>
      </c>
      <c r="AJ1113" s="56">
        <v>67.754467754467754</v>
      </c>
      <c r="AK1113" s="56">
        <v>10.018552875695734</v>
      </c>
      <c r="AL1113" s="56">
        <v>38.886510315081743</v>
      </c>
      <c r="AM1113" s="57">
        <v>-27.586206896551722</v>
      </c>
      <c r="AN1113" s="57">
        <v>-5.8823529411764701</v>
      </c>
      <c r="AO1113" s="57">
        <v>-6.4516129032258061</v>
      </c>
      <c r="AP1113" s="56">
        <v>21.134593993325915</v>
      </c>
      <c r="AQ1113" s="56">
        <v>-0.56925996204933593</v>
      </c>
      <c r="AR1113" s="56">
        <v>10.282667015638289</v>
      </c>
    </row>
    <row r="1114" spans="1:44" x14ac:dyDescent="0.35">
      <c r="A1114" s="58" t="s">
        <v>59</v>
      </c>
      <c r="B1114" s="58">
        <v>18</v>
      </c>
      <c r="C1114" s="58" t="s">
        <v>23</v>
      </c>
      <c r="D1114" s="58" t="s">
        <v>283</v>
      </c>
      <c r="E1114" s="62">
        <v>57</v>
      </c>
      <c r="F1114" s="280" t="e">
        <v>#DIV/0!</v>
      </c>
      <c r="G1114" s="281">
        <v>0</v>
      </c>
      <c r="H1114" s="280" t="e">
        <v>#DIV/0!</v>
      </c>
      <c r="I1114" s="281">
        <v>0</v>
      </c>
      <c r="J1114" s="280">
        <v>100</v>
      </c>
      <c r="K1114" s="281">
        <v>2</v>
      </c>
      <c r="L1114" s="282" t="e">
        <v>#DIV/0!</v>
      </c>
      <c r="M1114" s="282" t="e">
        <v>#DIV/0!</v>
      </c>
      <c r="N1114" s="282" t="e">
        <v>#DIV/0!</v>
      </c>
      <c r="O1114" s="97" t="e">
        <v>#DIV/0!</v>
      </c>
      <c r="P1114" s="97" t="e">
        <v>#DIV/0!</v>
      </c>
      <c r="Q1114" s="97">
        <v>80.952380952380949</v>
      </c>
      <c r="R1114" s="97" t="e">
        <v>#DIV/0!</v>
      </c>
      <c r="S1114" s="97" t="e">
        <v>#DIV/0!</v>
      </c>
      <c r="T1114" s="97" t="e">
        <v>#DIV/0!</v>
      </c>
      <c r="U1114" s="57" t="s">
        <v>288</v>
      </c>
      <c r="V1114" s="57" t="s">
        <v>1089</v>
      </c>
      <c r="W1114" s="57">
        <v>100</v>
      </c>
      <c r="X1114" s="71" t="s">
        <v>288</v>
      </c>
      <c r="Y1114" s="71" t="s">
        <v>288</v>
      </c>
      <c r="Z1114" s="71" t="s">
        <v>288</v>
      </c>
      <c r="AA1114" s="57" t="s">
        <v>1086</v>
      </c>
      <c r="AB1114" s="57" t="s">
        <v>1089</v>
      </c>
      <c r="AC1114" s="57">
        <v>42.857142857142854</v>
      </c>
      <c r="AD1114" s="56"/>
      <c r="AE1114" s="56"/>
      <c r="AF1114" s="56"/>
      <c r="AG1114" s="57" t="s">
        <v>1089</v>
      </c>
      <c r="AH1114" s="57" t="s">
        <v>1089</v>
      </c>
      <c r="AI1114" s="57">
        <v>100</v>
      </c>
      <c r="AJ1114" s="56"/>
      <c r="AK1114" s="56"/>
      <c r="AL1114" s="56"/>
      <c r="AM1114" s="57" t="s">
        <v>288</v>
      </c>
      <c r="AN1114" s="57" t="s">
        <v>288</v>
      </c>
      <c r="AO1114" s="57" t="s">
        <v>1089</v>
      </c>
      <c r="AP1114" s="56"/>
      <c r="AQ1114" s="56"/>
      <c r="AR1114" s="56"/>
    </row>
    <row r="1115" spans="1:44" x14ac:dyDescent="0.35">
      <c r="A1115" s="58" t="s">
        <v>59</v>
      </c>
      <c r="B1115" s="58">
        <v>18</v>
      </c>
      <c r="C1115" s="58" t="s">
        <v>23</v>
      </c>
      <c r="D1115" s="58" t="s">
        <v>28</v>
      </c>
      <c r="E1115" s="62">
        <v>58</v>
      </c>
      <c r="F1115" s="280">
        <v>-50</v>
      </c>
      <c r="G1115" s="281">
        <v>2</v>
      </c>
      <c r="H1115" s="280">
        <v>-28.571428571428569</v>
      </c>
      <c r="I1115" s="281">
        <v>7</v>
      </c>
      <c r="J1115" s="280">
        <v>-16.666666666666664</v>
      </c>
      <c r="K1115" s="281">
        <v>6</v>
      </c>
      <c r="L1115" s="282">
        <v>33.333333333333336</v>
      </c>
      <c r="M1115" s="282">
        <v>11.904761904761905</v>
      </c>
      <c r="N1115" s="282">
        <v>22.61904761904762</v>
      </c>
      <c r="O1115" s="97">
        <v>62.5</v>
      </c>
      <c r="P1115" s="97">
        <v>-21.309523809523807</v>
      </c>
      <c r="Q1115" s="97">
        <v>-5.3571428571428577</v>
      </c>
      <c r="R1115" s="97">
        <v>-67.857142857142861</v>
      </c>
      <c r="S1115" s="97">
        <v>15.952380952380949</v>
      </c>
      <c r="T1115" s="97">
        <v>-25.952380952380956</v>
      </c>
      <c r="U1115" s="57">
        <v>0</v>
      </c>
      <c r="V1115" s="57">
        <v>-66.666666666666657</v>
      </c>
      <c r="W1115" s="57">
        <v>0</v>
      </c>
      <c r="X1115" s="71">
        <v>0</v>
      </c>
      <c r="Y1115" s="71">
        <v>66.666666666666657</v>
      </c>
      <c r="Z1115" s="71">
        <v>33.333333333333329</v>
      </c>
      <c r="AA1115" s="57">
        <v>50</v>
      </c>
      <c r="AB1115" s="57">
        <v>-28.571428571428569</v>
      </c>
      <c r="AC1115" s="57">
        <v>100</v>
      </c>
      <c r="AD1115" s="56">
        <v>50</v>
      </c>
      <c r="AE1115" s="56">
        <v>128.57142857142856</v>
      </c>
      <c r="AF1115" s="56">
        <v>89.285714285714278</v>
      </c>
      <c r="AG1115" s="57">
        <v>100</v>
      </c>
      <c r="AH1115" s="57">
        <v>10</v>
      </c>
      <c r="AI1115" s="57">
        <v>-71.428571428571431</v>
      </c>
      <c r="AJ1115" s="56">
        <v>-171.42857142857144</v>
      </c>
      <c r="AK1115" s="56">
        <v>-81.428571428571431</v>
      </c>
      <c r="AL1115" s="56">
        <v>-126.42857142857144</v>
      </c>
      <c r="AM1115" s="57">
        <v>100</v>
      </c>
      <c r="AN1115" s="57">
        <v>0</v>
      </c>
      <c r="AO1115" s="57">
        <v>-50</v>
      </c>
      <c r="AP1115" s="56">
        <v>-150</v>
      </c>
      <c r="AQ1115" s="56">
        <v>-50</v>
      </c>
      <c r="AR1115" s="56">
        <v>-100</v>
      </c>
    </row>
    <row r="1116" spans="1:44" x14ac:dyDescent="0.35">
      <c r="A1116" s="58" t="s">
        <v>59</v>
      </c>
      <c r="B1116" s="58">
        <v>18</v>
      </c>
      <c r="C1116" s="58" t="s">
        <v>23</v>
      </c>
      <c r="D1116" s="58" t="s">
        <v>29</v>
      </c>
      <c r="E1116" s="62">
        <v>59</v>
      </c>
      <c r="F1116" s="280">
        <v>49.565217391304351</v>
      </c>
      <c r="G1116" s="281">
        <v>115</v>
      </c>
      <c r="H1116" s="280">
        <v>39.344262295081968</v>
      </c>
      <c r="I1116" s="281">
        <v>122</v>
      </c>
      <c r="J1116" s="280">
        <v>36.486486486486484</v>
      </c>
      <c r="K1116" s="281">
        <v>148</v>
      </c>
      <c r="L1116" s="282">
        <v>-13.078730904817867</v>
      </c>
      <c r="M1116" s="282">
        <v>-2.8577758085954841</v>
      </c>
      <c r="N1116" s="282">
        <v>-7.9682533567066756</v>
      </c>
      <c r="O1116" s="97">
        <v>43.955142793482295</v>
      </c>
      <c r="P1116" s="97">
        <v>16.935829314500054</v>
      </c>
      <c r="Q1116" s="97">
        <v>1.1563146997929605</v>
      </c>
      <c r="R1116" s="97">
        <v>-42.798828093689337</v>
      </c>
      <c r="S1116" s="97">
        <v>-15.779514614707093</v>
      </c>
      <c r="T1116" s="97">
        <v>-29.289171354198217</v>
      </c>
      <c r="U1116" s="57">
        <v>51.315789473684212</v>
      </c>
      <c r="V1116" s="57">
        <v>10.810810810810811</v>
      </c>
      <c r="W1116" s="57">
        <v>32.142857142857146</v>
      </c>
      <c r="X1116" s="71">
        <v>-19.172932330827066</v>
      </c>
      <c r="Y1116" s="71">
        <v>21.332046332046335</v>
      </c>
      <c r="Z1116" s="71">
        <v>1.0795570006096344</v>
      </c>
      <c r="AA1116" s="57">
        <v>42.465753424657535</v>
      </c>
      <c r="AB1116" s="57">
        <v>22.641509433962266</v>
      </c>
      <c r="AC1116" s="57">
        <v>-2.8985507246376812</v>
      </c>
      <c r="AD1116" s="56">
        <v>-45.364304149295215</v>
      </c>
      <c r="AE1116" s="56">
        <v>-25.540060158599946</v>
      </c>
      <c r="AF1116" s="56">
        <v>-35.452182153947582</v>
      </c>
      <c r="AG1116" s="57">
        <v>35.802469135802468</v>
      </c>
      <c r="AH1116" s="57">
        <v>15.18987341772152</v>
      </c>
      <c r="AI1116" s="57">
        <v>-5.3333333333333339</v>
      </c>
      <c r="AJ1116" s="56">
        <v>-41.135802469135804</v>
      </c>
      <c r="AK1116" s="56">
        <v>-20.523206751054854</v>
      </c>
      <c r="AL1116" s="56">
        <v>-30.829504610095327</v>
      </c>
      <c r="AM1116" s="57">
        <v>46.236559139784944</v>
      </c>
      <c r="AN1116" s="57">
        <v>19.101123595505616</v>
      </c>
      <c r="AO1116" s="57">
        <v>-19.285714285714288</v>
      </c>
      <c r="AP1116" s="56">
        <v>-65.522273425499236</v>
      </c>
      <c r="AQ1116" s="56">
        <v>-38.386837881219904</v>
      </c>
      <c r="AR1116" s="56">
        <v>-51.95455565335957</v>
      </c>
    </row>
    <row r="1117" spans="1:44" x14ac:dyDescent="0.35">
      <c r="A1117" s="58" t="s">
        <v>59</v>
      </c>
      <c r="B1117" s="58">
        <v>18</v>
      </c>
      <c r="C1117" s="58" t="s">
        <v>23</v>
      </c>
      <c r="D1117" s="58" t="s">
        <v>284</v>
      </c>
      <c r="E1117" s="62">
        <v>60</v>
      </c>
      <c r="F1117" s="280">
        <v>50.458715596330272</v>
      </c>
      <c r="G1117" s="281">
        <v>109</v>
      </c>
      <c r="H1117" s="280">
        <v>38.655462184873954</v>
      </c>
      <c r="I1117" s="281">
        <v>119</v>
      </c>
      <c r="J1117" s="280">
        <v>34.507042253521128</v>
      </c>
      <c r="K1117" s="281">
        <v>142</v>
      </c>
      <c r="L1117" s="282">
        <v>-15.951673342809144</v>
      </c>
      <c r="M1117" s="282">
        <v>-4.1484199313528265</v>
      </c>
      <c r="N1117" s="282">
        <v>-10.050046637080985</v>
      </c>
      <c r="O1117" s="97">
        <v>40.889242336610764</v>
      </c>
      <c r="P1117" s="97">
        <v>18.087674236962268</v>
      </c>
      <c r="Q1117" s="97">
        <v>0.86309648442764875</v>
      </c>
      <c r="R1117" s="97">
        <v>-40.026145852183113</v>
      </c>
      <c r="S1117" s="97">
        <v>-17.224577752534621</v>
      </c>
      <c r="T1117" s="97">
        <v>-28.625361802358867</v>
      </c>
      <c r="U1117" s="57">
        <v>50</v>
      </c>
      <c r="V1117" s="57">
        <v>12.328767123287671</v>
      </c>
      <c r="W1117" s="57">
        <v>31.325301204819279</v>
      </c>
      <c r="X1117" s="71">
        <v>-18.674698795180721</v>
      </c>
      <c r="Y1117" s="71">
        <v>18.996534081531607</v>
      </c>
      <c r="Z1117" s="71">
        <v>0.1609176431754431</v>
      </c>
      <c r="AA1117" s="57">
        <v>36.923076923076927</v>
      </c>
      <c r="AB1117" s="57">
        <v>22.916666666666664</v>
      </c>
      <c r="AC1117" s="57">
        <v>-4.4776119402985071</v>
      </c>
      <c r="AD1117" s="56">
        <v>-41.400688863375436</v>
      </c>
      <c r="AE1117" s="56">
        <v>-27.394278606965173</v>
      </c>
      <c r="AF1117" s="56">
        <v>-34.397483735170304</v>
      </c>
      <c r="AG1117" s="57">
        <v>31.578947368421051</v>
      </c>
      <c r="AH1117" s="57">
        <v>17.105263157894736</v>
      </c>
      <c r="AI1117" s="57">
        <v>-4.10958904109589</v>
      </c>
      <c r="AJ1117" s="56">
        <v>-35.688536409516942</v>
      </c>
      <c r="AK1117" s="56">
        <v>-21.214852198990627</v>
      </c>
      <c r="AL1117" s="56">
        <v>-28.451694304253785</v>
      </c>
      <c r="AM1117" s="57">
        <v>45.054945054945058</v>
      </c>
      <c r="AN1117" s="57">
        <v>20</v>
      </c>
      <c r="AO1117" s="57">
        <v>-19.285714285714288</v>
      </c>
      <c r="AP1117" s="56">
        <v>-64.340659340659343</v>
      </c>
      <c r="AQ1117" s="56">
        <v>-39.285714285714292</v>
      </c>
      <c r="AR1117" s="56">
        <v>-51.813186813186817</v>
      </c>
    </row>
    <row r="1118" spans="1:44" x14ac:dyDescent="0.35">
      <c r="A1118" s="58" t="s">
        <v>59</v>
      </c>
      <c r="B1118" s="58">
        <v>18</v>
      </c>
      <c r="C1118" s="58" t="s">
        <v>23</v>
      </c>
      <c r="D1118" s="58" t="s">
        <v>285</v>
      </c>
      <c r="E1118" s="62">
        <v>61</v>
      </c>
      <c r="F1118" s="280">
        <v>42.857142857142854</v>
      </c>
      <c r="G1118" s="281">
        <v>7</v>
      </c>
      <c r="H1118" s="280">
        <v>66.666666666666657</v>
      </c>
      <c r="I1118" s="281">
        <v>3</v>
      </c>
      <c r="J1118" s="280">
        <v>57.142857142857139</v>
      </c>
      <c r="K1118" s="281">
        <v>7</v>
      </c>
      <c r="L1118" s="282">
        <v>14.285714285714285</v>
      </c>
      <c r="M1118" s="282">
        <v>-9.5238095238095184</v>
      </c>
      <c r="N1118" s="282">
        <v>2.3809523809523832</v>
      </c>
      <c r="O1118" s="97">
        <v>96.875</v>
      </c>
      <c r="P1118" s="97">
        <v>-25</v>
      </c>
      <c r="Q1118" s="97" t="e">
        <v>#DIV/0!</v>
      </c>
      <c r="R1118" s="97" t="e">
        <v>#DIV/0!</v>
      </c>
      <c r="S1118" s="97" t="e">
        <v>#DIV/0!</v>
      </c>
      <c r="T1118" s="97" t="e">
        <v>#DIV/0!</v>
      </c>
      <c r="U1118" s="57">
        <v>100</v>
      </c>
      <c r="V1118" s="57">
        <v>-100</v>
      </c>
      <c r="W1118" s="57">
        <v>100</v>
      </c>
      <c r="X1118" s="71">
        <v>0</v>
      </c>
      <c r="Y1118" s="71">
        <v>200</v>
      </c>
      <c r="Z1118" s="71">
        <v>100</v>
      </c>
      <c r="AA1118" s="57">
        <v>87.5</v>
      </c>
      <c r="AB1118" s="57">
        <v>33.333333333333329</v>
      </c>
      <c r="AC1118" s="57">
        <v>50</v>
      </c>
      <c r="AD1118" s="56">
        <v>-37.5</v>
      </c>
      <c r="AE1118" s="56">
        <v>16.666666666666671</v>
      </c>
      <c r="AF1118" s="56">
        <v>-10.416666666666664</v>
      </c>
      <c r="AG1118" s="57">
        <v>100</v>
      </c>
      <c r="AH1118" s="57">
        <v>-33.333333333333329</v>
      </c>
      <c r="AI1118" s="57">
        <v>-50</v>
      </c>
      <c r="AJ1118" s="56">
        <v>-150</v>
      </c>
      <c r="AK1118" s="56">
        <v>-16.666666666666671</v>
      </c>
      <c r="AL1118" s="56">
        <v>-83.333333333333343</v>
      </c>
      <c r="AM1118" s="57">
        <v>100</v>
      </c>
      <c r="AN1118" s="57">
        <v>0</v>
      </c>
      <c r="AO1118" s="57" t="e">
        <v>#DIV/0!</v>
      </c>
      <c r="AP1118" s="56" t="e">
        <v>#DIV/0!</v>
      </c>
      <c r="AQ1118" s="56" t="e">
        <v>#DIV/0!</v>
      </c>
      <c r="AR1118" s="56" t="e">
        <v>#DIV/0!</v>
      </c>
    </row>
    <row r="1119" spans="1:44" x14ac:dyDescent="0.35">
      <c r="A1119" s="58" t="s">
        <v>59</v>
      </c>
      <c r="B1119" s="58">
        <v>18</v>
      </c>
      <c r="C1119" s="58" t="s">
        <v>23</v>
      </c>
      <c r="D1119" s="58" t="s">
        <v>286</v>
      </c>
      <c r="E1119" s="62">
        <v>62</v>
      </c>
      <c r="F1119" s="280" t="e">
        <v>#DIV/0!</v>
      </c>
      <c r="G1119" s="281">
        <v>0</v>
      </c>
      <c r="H1119" s="280" t="e">
        <v>#DIV/0!</v>
      </c>
      <c r="I1119" s="281">
        <v>0</v>
      </c>
      <c r="J1119" s="280">
        <v>35.925925925925931</v>
      </c>
      <c r="K1119" s="281">
        <v>270</v>
      </c>
      <c r="L1119" s="282" t="e">
        <v>#DIV/0!</v>
      </c>
      <c r="M1119" s="282" t="e">
        <v>#DIV/0!</v>
      </c>
      <c r="N1119" s="282" t="e">
        <v>#DIV/0!</v>
      </c>
      <c r="O1119" s="97" t="e">
        <v>#DIV/0!</v>
      </c>
      <c r="P1119" s="97" t="e">
        <v>#DIV/0!</v>
      </c>
      <c r="Q1119" s="97">
        <v>55.977272727272727</v>
      </c>
      <c r="R1119" s="97" t="e">
        <v>#DIV/0!</v>
      </c>
      <c r="S1119" s="97" t="e">
        <v>#DIV/0!</v>
      </c>
      <c r="T1119" s="97" t="e">
        <v>#DIV/0!</v>
      </c>
      <c r="U1119" s="57" t="s">
        <v>288</v>
      </c>
      <c r="V1119" s="57" t="s">
        <v>1088</v>
      </c>
      <c r="W1119" s="57">
        <v>78</v>
      </c>
      <c r="X1119" s="71" t="s">
        <v>288</v>
      </c>
      <c r="Y1119" s="71" t="s">
        <v>288</v>
      </c>
      <c r="Z1119" s="71" t="s">
        <v>288</v>
      </c>
      <c r="AA1119" s="57" t="s">
        <v>1090</v>
      </c>
      <c r="AB1119" s="57" t="s">
        <v>1088</v>
      </c>
      <c r="AC1119" s="57">
        <v>60</v>
      </c>
      <c r="AD1119" s="56"/>
      <c r="AE1119" s="56"/>
      <c r="AF1119" s="56"/>
      <c r="AG1119" s="57" t="s">
        <v>1087</v>
      </c>
      <c r="AH1119" s="57" t="s">
        <v>1088</v>
      </c>
      <c r="AI1119" s="57">
        <v>65.909090909090907</v>
      </c>
      <c r="AJ1119" s="56"/>
      <c r="AK1119" s="56"/>
      <c r="AL1119" s="56"/>
      <c r="AM1119" s="57" t="s">
        <v>288</v>
      </c>
      <c r="AN1119" s="57" t="s">
        <v>288</v>
      </c>
      <c r="AO1119" s="57">
        <v>20</v>
      </c>
      <c r="AP1119" s="56"/>
      <c r="AQ1119" s="56"/>
      <c r="AR1119" s="56"/>
    </row>
    <row r="1120" spans="1:44" x14ac:dyDescent="0.35">
      <c r="A1120" s="279" t="s">
        <v>60</v>
      </c>
      <c r="B1120" s="279">
        <v>19</v>
      </c>
      <c r="C1120" s="279" t="s">
        <v>35</v>
      </c>
      <c r="D1120" s="279" t="s">
        <v>35</v>
      </c>
      <c r="E1120" s="62">
        <v>1</v>
      </c>
      <c r="F1120" s="280">
        <v>24.78386167146974</v>
      </c>
      <c r="G1120" s="281">
        <v>694</v>
      </c>
      <c r="H1120" s="280">
        <v>21.613832853025936</v>
      </c>
      <c r="I1120" s="281">
        <v>694</v>
      </c>
      <c r="J1120" s="280">
        <v>12.791991101223582</v>
      </c>
      <c r="K1120" s="281">
        <v>899</v>
      </c>
      <c r="L1120" s="282">
        <v>-11.991870570246158</v>
      </c>
      <c r="M1120" s="282">
        <v>-8.8218417518023546</v>
      </c>
      <c r="N1120" s="282">
        <v>-10.406856161024256</v>
      </c>
      <c r="O1120" s="97">
        <v>22.263370527125819</v>
      </c>
      <c r="P1120" s="97">
        <v>14.239130434782609</v>
      </c>
      <c r="Q1120" s="97">
        <v>0.30806737588652472</v>
      </c>
      <c r="R1120" s="97">
        <v>-21.955303151239296</v>
      </c>
      <c r="S1120" s="97">
        <v>-13.931063058896084</v>
      </c>
      <c r="T1120" s="97">
        <v>-17.943183105067689</v>
      </c>
      <c r="U1120" s="44">
        <v>20.869565217391305</v>
      </c>
      <c r="V1120" s="44">
        <v>10.217391304347826</v>
      </c>
      <c r="W1120" s="44">
        <v>2.3049645390070919</v>
      </c>
      <c r="X1120" s="70">
        <v>-18.564600678384213</v>
      </c>
      <c r="Y1120" s="70">
        <v>-7.9124267653407347</v>
      </c>
      <c r="Z1120" s="70">
        <v>-13.238513721862475</v>
      </c>
      <c r="AA1120" s="44">
        <v>20.575221238938052</v>
      </c>
      <c r="AB1120" s="44">
        <v>14.782608695652174</v>
      </c>
      <c r="AC1120" s="44">
        <v>-1.25</v>
      </c>
      <c r="AD1120" s="19">
        <v>-21.825221238938052</v>
      </c>
      <c r="AE1120" s="19">
        <v>-16.032608695652172</v>
      </c>
      <c r="AF1120" s="19">
        <v>-18.928914967295114</v>
      </c>
      <c r="AG1120" s="44">
        <v>22.39130434782609</v>
      </c>
      <c r="AH1120" s="44">
        <v>18.695652173913043</v>
      </c>
      <c r="AI1120" s="44">
        <v>0.1773049645390071</v>
      </c>
      <c r="AJ1120" s="19">
        <v>-22.213999383287081</v>
      </c>
      <c r="AK1120" s="19">
        <v>-18.518347209374035</v>
      </c>
      <c r="AL1120" s="19">
        <v>-20.366173296330558</v>
      </c>
      <c r="AM1120" s="44">
        <v>25.217391304347824</v>
      </c>
      <c r="AN1120" s="44">
        <v>13.260869565217392</v>
      </c>
      <c r="AO1120" s="44">
        <v>0</v>
      </c>
      <c r="AP1120" s="19">
        <v>-25.217391304347824</v>
      </c>
      <c r="AQ1120" s="19">
        <v>-13.260869565217392</v>
      </c>
      <c r="AR1120" s="19">
        <v>-19.239130434782609</v>
      </c>
    </row>
    <row r="1121" spans="1:44" x14ac:dyDescent="0.35">
      <c r="A1121" s="283" t="s">
        <v>60</v>
      </c>
      <c r="B1121" s="283">
        <v>19</v>
      </c>
      <c r="C1121" s="283" t="s">
        <v>2</v>
      </c>
      <c r="D1121" s="283" t="s">
        <v>2</v>
      </c>
      <c r="E1121" s="62">
        <v>2</v>
      </c>
      <c r="F1121" s="280">
        <v>45.572354211663068</v>
      </c>
      <c r="G1121" s="281">
        <v>463</v>
      </c>
      <c r="H1121" s="280">
        <v>36.400817995910025</v>
      </c>
      <c r="I1121" s="281">
        <v>489</v>
      </c>
      <c r="J1121" s="280">
        <v>9.0370370370370363</v>
      </c>
      <c r="K1121" s="281">
        <v>675</v>
      </c>
      <c r="L1121" s="282">
        <v>-36.53531717462603</v>
      </c>
      <c r="M1121" s="282">
        <v>-27.363780958872987</v>
      </c>
      <c r="N1121" s="282">
        <v>-31.949549066749508</v>
      </c>
      <c r="O1121" s="97">
        <v>42.220762176082012</v>
      </c>
      <c r="P1121" s="97">
        <v>27.819603084790582</v>
      </c>
      <c r="Q1121" s="97">
        <v>-9.1482108301129372</v>
      </c>
      <c r="R1121" s="97">
        <v>-51.368973006194949</v>
      </c>
      <c r="S1121" s="97">
        <v>-36.967813914903516</v>
      </c>
      <c r="T1121" s="97">
        <v>-44.168393460549233</v>
      </c>
      <c r="U1121" s="44">
        <v>37.337662337662337</v>
      </c>
      <c r="V1121" s="44">
        <v>23.367697594501717</v>
      </c>
      <c r="W1121" s="44">
        <v>-3.7946428571428568</v>
      </c>
      <c r="X1121" s="70">
        <v>-41.132305194805191</v>
      </c>
      <c r="Y1121" s="70">
        <v>-27.162340451644575</v>
      </c>
      <c r="Z1121" s="70">
        <v>-34.147322823224883</v>
      </c>
      <c r="AA1121" s="44">
        <v>43.816254416961129</v>
      </c>
      <c r="AB1121" s="44">
        <v>29.109589041095891</v>
      </c>
      <c r="AC1121" s="44">
        <v>-14.603960396039604</v>
      </c>
      <c r="AD1121" s="19">
        <v>-58.420214813000733</v>
      </c>
      <c r="AE1121" s="19">
        <v>-43.713549437135498</v>
      </c>
      <c r="AF1121" s="19">
        <v>-51.066882125068119</v>
      </c>
      <c r="AG1121" s="44">
        <v>44.250871080139369</v>
      </c>
      <c r="AH1121" s="44">
        <v>29.878048780487802</v>
      </c>
      <c r="AI1121" s="44">
        <v>-10.44776119402985</v>
      </c>
      <c r="AJ1121" s="19">
        <v>-54.698632274169221</v>
      </c>
      <c r="AK1121" s="19">
        <v>-40.325809974517654</v>
      </c>
      <c r="AL1121" s="19">
        <v>-47.512221124343441</v>
      </c>
      <c r="AM1121" s="44">
        <v>43.478260869565219</v>
      </c>
      <c r="AN1121" s="44">
        <v>28.923076923076923</v>
      </c>
      <c r="AO1121" s="44">
        <v>-7.7464788732394361</v>
      </c>
      <c r="AP1121" s="19">
        <v>-51.224739742804658</v>
      </c>
      <c r="AQ1121" s="19">
        <v>-36.669555796316359</v>
      </c>
      <c r="AR1121" s="19">
        <v>-43.947147769560509</v>
      </c>
    </row>
    <row r="1122" spans="1:44" x14ac:dyDescent="0.35">
      <c r="A1122" s="59" t="s">
        <v>60</v>
      </c>
      <c r="B1122" s="59">
        <v>19</v>
      </c>
      <c r="C1122" s="59" t="s">
        <v>2</v>
      </c>
      <c r="D1122" s="59" t="s">
        <v>0</v>
      </c>
      <c r="E1122" s="62">
        <v>3</v>
      </c>
      <c r="F1122" s="280">
        <v>69.047619047619051</v>
      </c>
      <c r="G1122" s="281">
        <v>336</v>
      </c>
      <c r="H1122" s="280">
        <v>66.279069767441854</v>
      </c>
      <c r="I1122" s="281">
        <v>258</v>
      </c>
      <c r="J1122" s="280">
        <v>25.526315789473685</v>
      </c>
      <c r="K1122" s="281">
        <v>380</v>
      </c>
      <c r="L1122" s="282">
        <v>-43.521303258145366</v>
      </c>
      <c r="M1122" s="282">
        <v>-40.752753977968169</v>
      </c>
      <c r="N1122" s="282">
        <v>-42.137028618056767</v>
      </c>
      <c r="O1122" s="97">
        <v>60.272253473016335</v>
      </c>
      <c r="P1122" s="97">
        <v>47.936723467209006</v>
      </c>
      <c r="Q1122" s="97">
        <v>5.9588431935664286</v>
      </c>
      <c r="R1122" s="97">
        <v>-54.313410279449904</v>
      </c>
      <c r="S1122" s="97">
        <v>-41.977880273642576</v>
      </c>
      <c r="T1122" s="97">
        <v>-48.14564527654624</v>
      </c>
      <c r="U1122" s="57">
        <v>58.737864077669897</v>
      </c>
      <c r="V1122" s="57">
        <v>50.292397660818708</v>
      </c>
      <c r="W1122" s="57">
        <v>16.793893129770993</v>
      </c>
      <c r="X1122" s="71">
        <v>-41.943970947898904</v>
      </c>
      <c r="Y1122" s="71">
        <v>-33.498504531047715</v>
      </c>
      <c r="Z1122" s="71">
        <v>-37.72123773947331</v>
      </c>
      <c r="AA1122" s="57">
        <v>62.561576354679801</v>
      </c>
      <c r="AB1122" s="57">
        <v>47.5</v>
      </c>
      <c r="AC1122" s="57">
        <v>-0.52910052910052907</v>
      </c>
      <c r="AD1122" s="56">
        <v>-63.090676883780333</v>
      </c>
      <c r="AE1122" s="56">
        <v>-48.029100529100532</v>
      </c>
      <c r="AF1122" s="56">
        <v>-55.559888706440432</v>
      </c>
      <c r="AG1122" s="57">
        <v>60.189573459715639</v>
      </c>
      <c r="AH1122" s="57">
        <v>45.128205128205131</v>
      </c>
      <c r="AI1122" s="57">
        <v>5.025125628140704</v>
      </c>
      <c r="AJ1122" s="56">
        <v>-55.164447831574932</v>
      </c>
      <c r="AK1122" s="56">
        <v>-40.103079500064425</v>
      </c>
      <c r="AL1122" s="56">
        <v>-47.633763665819679</v>
      </c>
      <c r="AM1122" s="57">
        <v>59.599999999999994</v>
      </c>
      <c r="AN1122" s="57">
        <v>48.826291079812208</v>
      </c>
      <c r="AO1122" s="57">
        <v>2.5454545454545454</v>
      </c>
      <c r="AP1122" s="56">
        <v>-57.054545454545448</v>
      </c>
      <c r="AQ1122" s="56">
        <v>-46.280836534357661</v>
      </c>
      <c r="AR1122" s="56">
        <v>-51.667690994451554</v>
      </c>
    </row>
    <row r="1123" spans="1:44" x14ac:dyDescent="0.35">
      <c r="A1123" s="59" t="s">
        <v>60</v>
      </c>
      <c r="B1123" s="59">
        <v>19</v>
      </c>
      <c r="C1123" s="59" t="s">
        <v>2</v>
      </c>
      <c r="D1123" s="59" t="s">
        <v>1</v>
      </c>
      <c r="E1123" s="62">
        <v>4</v>
      </c>
      <c r="F1123" s="280">
        <v>29.220779220779221</v>
      </c>
      <c r="G1123" s="281">
        <v>308</v>
      </c>
      <c r="H1123" s="280">
        <v>27.295918367346939</v>
      </c>
      <c r="I1123" s="281">
        <v>392</v>
      </c>
      <c r="J1123" s="280">
        <v>-2.4436090225563909</v>
      </c>
      <c r="K1123" s="281">
        <v>532</v>
      </c>
      <c r="L1123" s="282">
        <v>-31.664388243335612</v>
      </c>
      <c r="M1123" s="282">
        <v>-29.73952738990333</v>
      </c>
      <c r="N1123" s="282">
        <v>-30.701957816619469</v>
      </c>
      <c r="O1123" s="97">
        <v>26.381294976363918</v>
      </c>
      <c r="P1123" s="97">
        <v>24.120724678299599</v>
      </c>
      <c r="Q1123" s="97">
        <v>-18.464008991788738</v>
      </c>
      <c r="R1123" s="97">
        <v>-44.845303968152656</v>
      </c>
      <c r="S1123" s="97">
        <v>-42.58473367008834</v>
      </c>
      <c r="T1123" s="97">
        <v>-43.715018819120502</v>
      </c>
      <c r="U1123" s="57">
        <v>20.408163265306122</v>
      </c>
      <c r="V1123" s="57">
        <v>15.695067264573993</v>
      </c>
      <c r="W1123" s="57">
        <v>-18.696883852691219</v>
      </c>
      <c r="X1123" s="71">
        <v>-39.105047117997344</v>
      </c>
      <c r="Y1123" s="71">
        <v>-34.391951117265208</v>
      </c>
      <c r="Z1123" s="71">
        <v>-36.748499117631276</v>
      </c>
      <c r="AA1123" s="57">
        <v>22.424242424242426</v>
      </c>
      <c r="AB1123" s="57">
        <v>24.229074889867842</v>
      </c>
      <c r="AC1123" s="57">
        <v>-23.652694610778443</v>
      </c>
      <c r="AD1123" s="56">
        <v>-46.076937035020869</v>
      </c>
      <c r="AE1123" s="56">
        <v>-47.881769500646286</v>
      </c>
      <c r="AF1123" s="56">
        <v>-46.979353267833574</v>
      </c>
      <c r="AG1123" s="57">
        <v>31.03448275862069</v>
      </c>
      <c r="AH1123" s="57">
        <v>32.234432234432234</v>
      </c>
      <c r="AI1123" s="57">
        <v>-16.556291390728479</v>
      </c>
      <c r="AJ1123" s="56">
        <v>-47.590774149349173</v>
      </c>
      <c r="AK1123" s="56">
        <v>-48.790723625160709</v>
      </c>
      <c r="AL1123" s="56">
        <v>-48.190748887254941</v>
      </c>
      <c r="AM1123" s="57">
        <v>31.658291457286431</v>
      </c>
      <c r="AN1123" s="57">
        <v>24.324324324324326</v>
      </c>
      <c r="AO1123" s="57">
        <v>-14.950166112956811</v>
      </c>
      <c r="AP1123" s="56">
        <v>-46.608457570243246</v>
      </c>
      <c r="AQ1123" s="56">
        <v>-39.274490437281138</v>
      </c>
      <c r="AR1123" s="56">
        <v>-42.941474003762195</v>
      </c>
    </row>
    <row r="1124" spans="1:44" x14ac:dyDescent="0.35">
      <c r="A1124" s="59" t="s">
        <v>60</v>
      </c>
      <c r="B1124" s="59">
        <v>19</v>
      </c>
      <c r="C1124" s="59" t="s">
        <v>2</v>
      </c>
      <c r="D1124" s="59" t="s">
        <v>3</v>
      </c>
      <c r="E1124" s="62">
        <v>5</v>
      </c>
      <c r="F1124" s="280">
        <v>73.91304347826086</v>
      </c>
      <c r="G1124" s="281">
        <v>184</v>
      </c>
      <c r="H1124" s="280">
        <v>81.651376146788991</v>
      </c>
      <c r="I1124" s="281">
        <v>109</v>
      </c>
      <c r="J1124" s="280">
        <v>1.8633540372670807</v>
      </c>
      <c r="K1124" s="281">
        <v>161</v>
      </c>
      <c r="L1124" s="282">
        <v>-72.049689440993774</v>
      </c>
      <c r="M1124" s="282">
        <v>-79.788022109521904</v>
      </c>
      <c r="N1124" s="282">
        <v>-75.918855775257839</v>
      </c>
      <c r="O1124" s="97">
        <v>67.900949686860415</v>
      </c>
      <c r="P1124" s="97">
        <v>56.027155445760094</v>
      </c>
      <c r="Q1124" s="97">
        <v>15.245993559516174</v>
      </c>
      <c r="R1124" s="97">
        <v>-52.654956127344242</v>
      </c>
      <c r="S1124" s="97">
        <v>-40.781161886243922</v>
      </c>
      <c r="T1124" s="97">
        <v>-46.718059006794078</v>
      </c>
      <c r="U1124" s="57">
        <v>73.504273504273513</v>
      </c>
      <c r="V1124" s="57">
        <v>59.259259259259252</v>
      </c>
      <c r="W1124" s="57">
        <v>45.63758389261745</v>
      </c>
      <c r="X1124" s="71">
        <v>-27.866689611656064</v>
      </c>
      <c r="Y1124" s="71">
        <v>-13.621675366641803</v>
      </c>
      <c r="Z1124" s="71">
        <v>-20.744182489148933</v>
      </c>
      <c r="AA1124" s="57">
        <v>76.470588235294116</v>
      </c>
      <c r="AB1124" s="57">
        <v>70.940170940170944</v>
      </c>
      <c r="AC1124" s="57">
        <v>2.912621359223301</v>
      </c>
      <c r="AD1124" s="56">
        <v>-73.557966876070822</v>
      </c>
      <c r="AE1124" s="56">
        <v>-68.02754958094765</v>
      </c>
      <c r="AF1124" s="56">
        <v>-70.792758228509229</v>
      </c>
      <c r="AG1124" s="57">
        <v>68.503937007874015</v>
      </c>
      <c r="AH1124" s="57">
        <v>55.813953488372093</v>
      </c>
      <c r="AI1124" s="57">
        <v>15.789473684210526</v>
      </c>
      <c r="AJ1124" s="56">
        <v>-52.714463323663487</v>
      </c>
      <c r="AK1124" s="56">
        <v>-40.024479804161565</v>
      </c>
      <c r="AL1124" s="56">
        <v>-46.369471563912526</v>
      </c>
      <c r="AM1124" s="57">
        <v>53.125</v>
      </c>
      <c r="AN1124" s="57">
        <v>38.095238095238095</v>
      </c>
      <c r="AO1124" s="57">
        <v>-3.3557046979865772</v>
      </c>
      <c r="AP1124" s="56">
        <v>-56.480704697986575</v>
      </c>
      <c r="AQ1124" s="56">
        <v>-41.450942793224669</v>
      </c>
      <c r="AR1124" s="56">
        <v>-48.965823745605618</v>
      </c>
    </row>
    <row r="1125" spans="1:44" x14ac:dyDescent="0.35">
      <c r="A1125" s="59" t="s">
        <v>60</v>
      </c>
      <c r="B1125" s="59">
        <v>19</v>
      </c>
      <c r="C1125" s="59" t="s">
        <v>2</v>
      </c>
      <c r="D1125" s="59" t="s">
        <v>4</v>
      </c>
      <c r="E1125" s="62">
        <v>6</v>
      </c>
      <c r="F1125" s="280">
        <v>74.733096085409258</v>
      </c>
      <c r="G1125" s="281">
        <v>281</v>
      </c>
      <c r="H1125" s="280">
        <v>67.441860465116278</v>
      </c>
      <c r="I1125" s="281">
        <v>215</v>
      </c>
      <c r="J1125" s="280">
        <v>43.944636678200695</v>
      </c>
      <c r="K1125" s="281">
        <v>289</v>
      </c>
      <c r="L1125" s="282">
        <v>-30.788459407208563</v>
      </c>
      <c r="M1125" s="282">
        <v>-23.497223786915583</v>
      </c>
      <c r="N1125" s="282">
        <v>-27.142841597062073</v>
      </c>
      <c r="O1125" s="97">
        <v>67.123689723791813</v>
      </c>
      <c r="P1125" s="97">
        <v>60.226672832013563</v>
      </c>
      <c r="Q1125" s="97">
        <v>19.97118895410124</v>
      </c>
      <c r="R1125" s="97">
        <v>-47.152500769690576</v>
      </c>
      <c r="S1125" s="97">
        <v>-40.255483877912326</v>
      </c>
      <c r="T1125" s="97">
        <v>-43.703992323801451</v>
      </c>
      <c r="U1125" s="57">
        <v>64.171122994652407</v>
      </c>
      <c r="V1125" s="57">
        <v>67.123287671232873</v>
      </c>
      <c r="W1125" s="57">
        <v>25.663716814159294</v>
      </c>
      <c r="X1125" s="71">
        <v>-38.507406180493113</v>
      </c>
      <c r="Y1125" s="71">
        <v>-41.459570857073579</v>
      </c>
      <c r="Z1125" s="71">
        <v>-39.983488518783346</v>
      </c>
      <c r="AA1125" s="57">
        <v>68.888888888888886</v>
      </c>
      <c r="AB1125" s="57">
        <v>60</v>
      </c>
      <c r="AC1125" s="57">
        <v>12.23021582733813</v>
      </c>
      <c r="AD1125" s="56">
        <v>-56.658673061550758</v>
      </c>
      <c r="AE1125" s="56">
        <v>-47.769784172661872</v>
      </c>
      <c r="AF1125" s="56">
        <v>-52.214228617106315</v>
      </c>
      <c r="AG1125" s="57">
        <v>70.967741935483872</v>
      </c>
      <c r="AH1125" s="57">
        <v>55.555555555555557</v>
      </c>
      <c r="AI1125" s="57">
        <v>26.174496644295303</v>
      </c>
      <c r="AJ1125" s="56">
        <v>-44.793245291188569</v>
      </c>
      <c r="AK1125" s="56">
        <v>-29.381058911260254</v>
      </c>
      <c r="AL1125" s="56">
        <v>-37.087152101224412</v>
      </c>
      <c r="AM1125" s="57">
        <v>64.467005076142129</v>
      </c>
      <c r="AN1125" s="57">
        <v>58.22784810126582</v>
      </c>
      <c r="AO1125" s="57">
        <v>15.816326530612246</v>
      </c>
      <c r="AP1125" s="56">
        <v>-48.650678545529885</v>
      </c>
      <c r="AQ1125" s="56">
        <v>-42.411521570653576</v>
      </c>
      <c r="AR1125" s="56">
        <v>-45.531100058091731</v>
      </c>
    </row>
    <row r="1126" spans="1:44" x14ac:dyDescent="0.35">
      <c r="A1126" s="59" t="s">
        <v>60</v>
      </c>
      <c r="B1126" s="59">
        <v>19</v>
      </c>
      <c r="C1126" s="59" t="s">
        <v>2</v>
      </c>
      <c r="D1126" s="59" t="s">
        <v>5</v>
      </c>
      <c r="E1126" s="62">
        <v>7</v>
      </c>
      <c r="F1126" s="280">
        <v>40.816326530612244</v>
      </c>
      <c r="G1126" s="281">
        <v>98</v>
      </c>
      <c r="H1126" s="280">
        <v>41.891891891891895</v>
      </c>
      <c r="I1126" s="281">
        <v>74</v>
      </c>
      <c r="J1126" s="280">
        <v>-23.89937106918239</v>
      </c>
      <c r="K1126" s="281">
        <v>159</v>
      </c>
      <c r="L1126" s="282">
        <v>-64.715697599794638</v>
      </c>
      <c r="M1126" s="282">
        <v>-65.791262961074281</v>
      </c>
      <c r="N1126" s="282">
        <v>-65.253480280434459</v>
      </c>
      <c r="O1126" s="97">
        <v>23.041244083840429</v>
      </c>
      <c r="P1126" s="97">
        <v>32.672532781228426</v>
      </c>
      <c r="Q1126" s="97">
        <v>-20.85578703225762</v>
      </c>
      <c r="R1126" s="97">
        <v>-43.897031116098049</v>
      </c>
      <c r="S1126" s="97">
        <v>-53.52831981348605</v>
      </c>
      <c r="T1126" s="97">
        <v>-48.712675464792049</v>
      </c>
      <c r="U1126" s="57">
        <v>28.000000000000004</v>
      </c>
      <c r="V1126" s="57">
        <v>30</v>
      </c>
      <c r="W1126" s="57">
        <v>9.5238095238095237</v>
      </c>
      <c r="X1126" s="71">
        <v>-18.476190476190482</v>
      </c>
      <c r="Y1126" s="71">
        <v>-20.476190476190474</v>
      </c>
      <c r="Z1126" s="71">
        <v>-19.476190476190478</v>
      </c>
      <c r="AA1126" s="57">
        <v>33.333333333333329</v>
      </c>
      <c r="AB1126" s="57">
        <v>51.086956521739133</v>
      </c>
      <c r="AC1126" s="57">
        <v>-40.54054054054054</v>
      </c>
      <c r="AD1126" s="56">
        <v>-73.873873873873862</v>
      </c>
      <c r="AE1126" s="56">
        <v>-91.627497062279673</v>
      </c>
      <c r="AF1126" s="56">
        <v>-82.750685468076767</v>
      </c>
      <c r="AG1126" s="57">
        <v>39.655172413793103</v>
      </c>
      <c r="AH1126" s="57">
        <v>44.047619047619044</v>
      </c>
      <c r="AI1126" s="57">
        <v>-20.588235294117645</v>
      </c>
      <c r="AJ1126" s="56">
        <v>-60.243407707910748</v>
      </c>
      <c r="AK1126" s="56">
        <v>-64.635854341736689</v>
      </c>
      <c r="AL1126" s="56">
        <v>-62.439631024823719</v>
      </c>
      <c r="AM1126" s="57">
        <v>-8.8235294117647065</v>
      </c>
      <c r="AN1126" s="57">
        <v>5.5555555555555554</v>
      </c>
      <c r="AO1126" s="57">
        <v>-31.818181818181817</v>
      </c>
      <c r="AP1126" s="56">
        <v>-22.99465240641711</v>
      </c>
      <c r="AQ1126" s="56">
        <v>-37.37373737373737</v>
      </c>
      <c r="AR1126" s="56">
        <v>-30.18419489007724</v>
      </c>
    </row>
    <row r="1127" spans="1:44" x14ac:dyDescent="0.35">
      <c r="A1127" s="59" t="s">
        <v>60</v>
      </c>
      <c r="B1127" s="59">
        <v>19</v>
      </c>
      <c r="C1127" s="59" t="s">
        <v>2</v>
      </c>
      <c r="D1127" s="59" t="s">
        <v>6</v>
      </c>
      <c r="E1127" s="62">
        <v>8</v>
      </c>
      <c r="F1127" s="280">
        <v>38.513513513513516</v>
      </c>
      <c r="G1127" s="281">
        <v>148</v>
      </c>
      <c r="H1127" s="280">
        <v>35.625</v>
      </c>
      <c r="I1127" s="281">
        <v>160</v>
      </c>
      <c r="J1127" s="280">
        <v>6.7307692307692308</v>
      </c>
      <c r="K1127" s="281">
        <v>208</v>
      </c>
      <c r="L1127" s="282">
        <v>-31.782744282744286</v>
      </c>
      <c r="M1127" s="282">
        <v>-28.89423076923077</v>
      </c>
      <c r="N1127" s="282">
        <v>-30.338487525987528</v>
      </c>
      <c r="O1127" s="97">
        <v>40.238442991607549</v>
      </c>
      <c r="P1127" s="97">
        <v>36.575502571294997</v>
      </c>
      <c r="Q1127" s="97">
        <v>-17.062804741801695</v>
      </c>
      <c r="R1127" s="97">
        <v>-57.301247733409241</v>
      </c>
      <c r="S1127" s="97">
        <v>-53.638307313096689</v>
      </c>
      <c r="T1127" s="97">
        <v>-55.469777523252965</v>
      </c>
      <c r="U1127" s="57">
        <v>38.571428571428577</v>
      </c>
      <c r="V1127" s="57">
        <v>31.182795698924732</v>
      </c>
      <c r="W1127" s="57">
        <v>-1.7441860465116279</v>
      </c>
      <c r="X1127" s="71">
        <v>-40.315614617940206</v>
      </c>
      <c r="Y1127" s="71">
        <v>-32.926981745436358</v>
      </c>
      <c r="Z1127" s="71">
        <v>-36.621298181688282</v>
      </c>
      <c r="AA1127" s="57">
        <v>34.177215189873415</v>
      </c>
      <c r="AB1127" s="57">
        <v>46.956521739130437</v>
      </c>
      <c r="AC1127" s="57">
        <v>-24.603174603174601</v>
      </c>
      <c r="AD1127" s="56">
        <v>-58.780389793048016</v>
      </c>
      <c r="AE1127" s="56">
        <v>-71.559696342305045</v>
      </c>
      <c r="AF1127" s="56">
        <v>-65.170043067676531</v>
      </c>
      <c r="AG1127" s="57">
        <v>43.589743589743591</v>
      </c>
      <c r="AH1127" s="57">
        <v>39.130434782608695</v>
      </c>
      <c r="AI1127" s="57">
        <v>-19.35483870967742</v>
      </c>
      <c r="AJ1127" s="56">
        <v>-62.944582299421015</v>
      </c>
      <c r="AK1127" s="56">
        <v>-58.485273492286112</v>
      </c>
      <c r="AL1127" s="56">
        <v>-60.714927895853563</v>
      </c>
      <c r="AM1127" s="57">
        <v>44.61538461538462</v>
      </c>
      <c r="AN1127" s="57">
        <v>29.032258064516132</v>
      </c>
      <c r="AO1127" s="57">
        <v>-22.549019607843139</v>
      </c>
      <c r="AP1127" s="56">
        <v>-67.164404223227763</v>
      </c>
      <c r="AQ1127" s="56">
        <v>-51.581277672359271</v>
      </c>
      <c r="AR1127" s="56">
        <v>-59.37284094779352</v>
      </c>
    </row>
    <row r="1128" spans="1:44" x14ac:dyDescent="0.35">
      <c r="A1128" s="59" t="s">
        <v>1221</v>
      </c>
      <c r="B1128" s="59">
        <v>19</v>
      </c>
      <c r="C1128" s="59" t="s">
        <v>1062</v>
      </c>
      <c r="D1128" s="59" t="s">
        <v>1112</v>
      </c>
      <c r="E1128" s="62">
        <v>9</v>
      </c>
      <c r="F1128" s="280">
        <v>31.578947368421051</v>
      </c>
      <c r="G1128" s="281">
        <v>19</v>
      </c>
      <c r="H1128" s="280">
        <v>-20</v>
      </c>
      <c r="I1128" s="281">
        <v>30</v>
      </c>
      <c r="J1128" s="280">
        <v>-24.137931034482758</v>
      </c>
      <c r="K1128" s="281">
        <v>29</v>
      </c>
      <c r="L1128" s="282">
        <v>-55.716878402903809</v>
      </c>
      <c r="M1128" s="282">
        <v>-4.137931034482758</v>
      </c>
      <c r="N1128" s="282">
        <v>-29.927404718693282</v>
      </c>
      <c r="O1128" s="97">
        <v>19.649122807017541</v>
      </c>
      <c r="P1128" s="97">
        <v>9.6153846153846168</v>
      </c>
      <c r="Q1128" s="97">
        <v>-25.628837393543279</v>
      </c>
      <c r="R1128" s="97">
        <v>-45.27796020056082</v>
      </c>
      <c r="S1128" s="97">
        <v>-35.244222008927892</v>
      </c>
      <c r="T1128" s="97">
        <v>-40.261091104744352</v>
      </c>
      <c r="U1128" s="57">
        <v>-13.333333333333334</v>
      </c>
      <c r="V1128" s="57">
        <v>19.230769230769234</v>
      </c>
      <c r="W1128" s="57">
        <v>-29.411764705882355</v>
      </c>
      <c r="X1128" s="71">
        <v>-16.078431372549019</v>
      </c>
      <c r="Y1128" s="71">
        <v>-48.642533936651589</v>
      </c>
      <c r="Z1128" s="71">
        <v>-32.360482654600304</v>
      </c>
      <c r="AA1128" s="57">
        <v>52.631578947368418</v>
      </c>
      <c r="AB1128" s="57">
        <v>0</v>
      </c>
      <c r="AC1128" s="57">
        <v>-44.444444444444443</v>
      </c>
      <c r="AD1128" s="56">
        <v>-97.076023391812868</v>
      </c>
      <c r="AE1128" s="56">
        <v>-44.444444444444443</v>
      </c>
      <c r="AF1128" s="56">
        <v>-70.760233918128648</v>
      </c>
      <c r="AG1128" s="57"/>
      <c r="AH1128" s="57"/>
      <c r="AI1128" s="57">
        <v>-3.0303030303030303</v>
      </c>
      <c r="AJ1128" s="56"/>
      <c r="AK1128" s="56"/>
      <c r="AL1128" s="56"/>
      <c r="AM1128" s="57"/>
      <c r="AN1128" s="57"/>
      <c r="AO1128" s="57"/>
      <c r="AP1128" s="56"/>
      <c r="AQ1128" s="56"/>
      <c r="AR1128" s="56"/>
    </row>
    <row r="1129" spans="1:44" x14ac:dyDescent="0.35">
      <c r="A1129" s="59" t="s">
        <v>60</v>
      </c>
      <c r="B1129" s="59">
        <v>19</v>
      </c>
      <c r="C1129" s="59" t="s">
        <v>2</v>
      </c>
      <c r="D1129" s="59" t="s">
        <v>7</v>
      </c>
      <c r="E1129" s="62">
        <v>10</v>
      </c>
      <c r="F1129" s="280">
        <v>32.460732984293195</v>
      </c>
      <c r="G1129" s="281">
        <v>191</v>
      </c>
      <c r="H1129" s="280">
        <v>30.627306273062732</v>
      </c>
      <c r="I1129" s="281">
        <v>271</v>
      </c>
      <c r="J1129" s="280">
        <v>4.666666666666667</v>
      </c>
      <c r="K1129" s="281">
        <v>300</v>
      </c>
      <c r="L1129" s="282">
        <v>-27.794066317626527</v>
      </c>
      <c r="M1129" s="282">
        <v>-25.960639606396064</v>
      </c>
      <c r="N1129" s="282">
        <v>-26.877352962011294</v>
      </c>
      <c r="O1129" s="97">
        <v>25.791034103320541</v>
      </c>
      <c r="P1129" s="97">
        <v>24.809680050756818</v>
      </c>
      <c r="Q1129" s="97">
        <v>-15.331487261950432</v>
      </c>
      <c r="R1129" s="97">
        <v>-41.12252136527097</v>
      </c>
      <c r="S1129" s="97">
        <v>-40.141167312707253</v>
      </c>
      <c r="T1129" s="97">
        <v>-40.631844338989112</v>
      </c>
      <c r="U1129" s="57">
        <v>16.535433070866144</v>
      </c>
      <c r="V1129" s="57">
        <v>17.599999999999998</v>
      </c>
      <c r="W1129" s="57">
        <v>-27.485380116959064</v>
      </c>
      <c r="X1129" s="71">
        <v>-44.020813187825212</v>
      </c>
      <c r="Y1129" s="71">
        <v>-45.085380116959058</v>
      </c>
      <c r="Z1129" s="71">
        <v>-44.553096652392135</v>
      </c>
      <c r="AA1129" s="57">
        <v>34.065934065934066</v>
      </c>
      <c r="AB1129" s="57">
        <v>18.64406779661017</v>
      </c>
      <c r="AC1129" s="57">
        <v>-15.508021390374333</v>
      </c>
      <c r="AD1129" s="56">
        <v>-49.573955456308397</v>
      </c>
      <c r="AE1129" s="56">
        <v>-34.152089186984504</v>
      </c>
      <c r="AF1129" s="56">
        <v>-41.863022321646454</v>
      </c>
      <c r="AG1129" s="57">
        <v>22.641509433962266</v>
      </c>
      <c r="AH1129" s="57">
        <v>31.818181818181817</v>
      </c>
      <c r="AI1129" s="57">
        <v>-7.9365079365079358</v>
      </c>
      <c r="AJ1129" s="56">
        <v>-30.578017370470203</v>
      </c>
      <c r="AK1129" s="56">
        <v>-39.75468975468975</v>
      </c>
      <c r="AL1129" s="56">
        <v>-35.166353562579978</v>
      </c>
      <c r="AM1129" s="57">
        <v>29.921259842519689</v>
      </c>
      <c r="AN1129" s="57">
        <v>31.176470588235293</v>
      </c>
      <c r="AO1129" s="57">
        <v>-10.396039603960396</v>
      </c>
      <c r="AP1129" s="56">
        <v>-40.317299446480085</v>
      </c>
      <c r="AQ1129" s="56">
        <v>-41.572510192195693</v>
      </c>
      <c r="AR1129" s="56">
        <v>-40.944904819337893</v>
      </c>
    </row>
    <row r="1130" spans="1:44" x14ac:dyDescent="0.35">
      <c r="A1130" s="59" t="s">
        <v>1222</v>
      </c>
      <c r="B1130" s="59">
        <v>19</v>
      </c>
      <c r="C1130" s="59" t="s">
        <v>1064</v>
      </c>
      <c r="D1130" s="59" t="s">
        <v>1146</v>
      </c>
      <c r="E1130" s="62">
        <v>11</v>
      </c>
      <c r="F1130" s="280">
        <v>44.139650872817953</v>
      </c>
      <c r="G1130" s="281">
        <v>401</v>
      </c>
      <c r="H1130" s="280">
        <v>35.64356435643564</v>
      </c>
      <c r="I1130" s="281">
        <v>404</v>
      </c>
      <c r="J1130" s="280">
        <v>1.8518518518518516</v>
      </c>
      <c r="K1130" s="281">
        <v>540</v>
      </c>
      <c r="L1130" s="282">
        <v>-42.287799020966098</v>
      </c>
      <c r="M1130" s="282">
        <v>-33.791712504583785</v>
      </c>
      <c r="N1130" s="282">
        <v>-38.039755762774945</v>
      </c>
      <c r="O1130" s="97">
        <v>41.286377718838004</v>
      </c>
      <c r="P1130" s="97">
        <v>29.469851091158414</v>
      </c>
      <c r="Q1130" s="97">
        <v>-10.535081229441811</v>
      </c>
      <c r="R1130" s="97">
        <v>-51.821458948279812</v>
      </c>
      <c r="S1130" s="97">
        <v>-40.004932320600226</v>
      </c>
      <c r="T1130" s="97">
        <v>-45.913195634440015</v>
      </c>
      <c r="U1130" s="57">
        <v>38.132295719844358</v>
      </c>
      <c r="V1130" s="57">
        <v>25.882352941176475</v>
      </c>
      <c r="W1130" s="57">
        <v>-3.4825870646766171</v>
      </c>
      <c r="X1130" s="71">
        <v>-41.614882784520972</v>
      </c>
      <c r="Y1130" s="71">
        <v>-29.364940005853093</v>
      </c>
      <c r="Z1130" s="71">
        <v>-35.489911395187036</v>
      </c>
      <c r="AA1130" s="57">
        <v>45.041322314049587</v>
      </c>
      <c r="AB1130" s="57">
        <v>30.888030888030887</v>
      </c>
      <c r="AC1130" s="57">
        <v>-17.280453257790366</v>
      </c>
      <c r="AD1130" s="56">
        <v>-62.32177557183995</v>
      </c>
      <c r="AE1130" s="56">
        <v>-48.168484145821253</v>
      </c>
      <c r="AF1130" s="56">
        <v>-55.245129858830602</v>
      </c>
      <c r="AG1130" s="57">
        <v>43.083003952569172</v>
      </c>
      <c r="AH1130" s="57">
        <v>31.338028169014088</v>
      </c>
      <c r="AI1130" s="57">
        <v>-12.5</v>
      </c>
      <c r="AJ1130" s="56">
        <v>-55.583003952569172</v>
      </c>
      <c r="AK1130" s="56">
        <v>-43.838028169014088</v>
      </c>
      <c r="AL1130" s="56">
        <v>-49.710516060791633</v>
      </c>
      <c r="AM1130" s="57">
        <v>38.888888888888893</v>
      </c>
      <c r="AN1130" s="57">
        <v>29.770992366412212</v>
      </c>
      <c r="AO1130" s="57">
        <v>-8.8772845953002602</v>
      </c>
      <c r="AP1130" s="56">
        <v>-47.766173484189153</v>
      </c>
      <c r="AQ1130" s="56">
        <v>-38.648276961712469</v>
      </c>
      <c r="AR1130" s="56">
        <v>-43.207225222950811</v>
      </c>
    </row>
    <row r="1131" spans="1:44" x14ac:dyDescent="0.35">
      <c r="A1131" s="59" t="s">
        <v>1221</v>
      </c>
      <c r="B1131" s="59">
        <v>19</v>
      </c>
      <c r="C1131" s="59" t="s">
        <v>1096</v>
      </c>
      <c r="D1131" s="59" t="s">
        <v>1116</v>
      </c>
      <c r="E1131" s="62">
        <v>12</v>
      </c>
      <c r="F1131" s="280">
        <v>56.265984654731461</v>
      </c>
      <c r="G1131" s="281">
        <v>391</v>
      </c>
      <c r="H1131" s="280">
        <v>50.136239782016347</v>
      </c>
      <c r="I1131" s="281">
        <v>367</v>
      </c>
      <c r="J1131" s="280">
        <v>19.836400817995912</v>
      </c>
      <c r="K1131" s="281">
        <v>489</v>
      </c>
      <c r="L1131" s="282">
        <v>-36.429583836735546</v>
      </c>
      <c r="M1131" s="282">
        <v>-30.299838964020434</v>
      </c>
      <c r="N1131" s="282">
        <v>-33.364711400377992</v>
      </c>
      <c r="O1131" s="97">
        <v>54.211313365418448</v>
      </c>
      <c r="P1131" s="97">
        <v>40.447664994703317</v>
      </c>
      <c r="Q1131" s="97">
        <v>-1.6750552241233663</v>
      </c>
      <c r="R1131" s="97">
        <v>-55.886368589541817</v>
      </c>
      <c r="S1131" s="97">
        <v>-42.122720218826686</v>
      </c>
      <c r="T1131" s="97">
        <v>-49.004544404184252</v>
      </c>
      <c r="U1131" s="57">
        <v>46.530612244897959</v>
      </c>
      <c r="V1131" s="57">
        <v>33.333333333333329</v>
      </c>
      <c r="W1131" s="57">
        <v>3.6036036036036037</v>
      </c>
      <c r="X1131" s="71">
        <v>-42.927008641294357</v>
      </c>
      <c r="Y1131" s="71">
        <v>-29.729729729729726</v>
      </c>
      <c r="Z1131" s="71">
        <v>-36.328369185512045</v>
      </c>
      <c r="AA1131" s="57">
        <v>56.578947368421048</v>
      </c>
      <c r="AB1131" s="57">
        <v>38.211382113821138</v>
      </c>
      <c r="AC1131" s="57">
        <v>-7.8431372549019605</v>
      </c>
      <c r="AD1131" s="56">
        <v>-64.422084623323002</v>
      </c>
      <c r="AE1131" s="56">
        <v>-46.054519368723099</v>
      </c>
      <c r="AF1131" s="56">
        <v>-55.238301996023054</v>
      </c>
      <c r="AG1131" s="57">
        <v>56.652360515021464</v>
      </c>
      <c r="AH1131" s="57">
        <v>42.490842490842489</v>
      </c>
      <c r="AI1131" s="57">
        <v>-0.99009900990099009</v>
      </c>
      <c r="AJ1131" s="56">
        <v>-57.642459524922451</v>
      </c>
      <c r="AK1131" s="56">
        <v>-43.480941500743477</v>
      </c>
      <c r="AL1131" s="56">
        <v>-50.561700512832964</v>
      </c>
      <c r="AM1131" s="57">
        <v>57.083333333333329</v>
      </c>
      <c r="AN1131" s="57">
        <v>47.755102040816325</v>
      </c>
      <c r="AO1131" s="57">
        <v>-1.4705882352941175</v>
      </c>
      <c r="AP1131" s="56">
        <v>-58.553921568627445</v>
      </c>
      <c r="AQ1131" s="56">
        <v>-49.225690276110441</v>
      </c>
      <c r="AR1131" s="56">
        <v>-53.889805922368943</v>
      </c>
    </row>
    <row r="1132" spans="1:44" x14ac:dyDescent="0.35">
      <c r="A1132" s="59" t="s">
        <v>60</v>
      </c>
      <c r="B1132" s="59">
        <v>19</v>
      </c>
      <c r="C1132" s="59" t="s">
        <v>2</v>
      </c>
      <c r="D1132" s="59" t="s">
        <v>268</v>
      </c>
      <c r="E1132" s="62">
        <v>13</v>
      </c>
      <c r="F1132" s="280">
        <v>68.231046931407946</v>
      </c>
      <c r="G1132" s="281">
        <v>277</v>
      </c>
      <c r="H1132" s="280">
        <v>66.666666666666657</v>
      </c>
      <c r="I1132" s="281">
        <v>201</v>
      </c>
      <c r="J1132" s="280">
        <v>19.322033898305087</v>
      </c>
      <c r="K1132" s="281">
        <v>295</v>
      </c>
      <c r="L1132" s="282">
        <v>-48.909013033102859</v>
      </c>
      <c r="M1132" s="282">
        <v>-47.344632768361571</v>
      </c>
      <c r="N1132" s="282">
        <v>-48.126822900732215</v>
      </c>
      <c r="O1132" s="97">
        <v>60.584378965176938</v>
      </c>
      <c r="P1132" s="97">
        <v>52.79552774117991</v>
      </c>
      <c r="Q1132" s="97">
        <v>6.7627651370359585</v>
      </c>
      <c r="R1132" s="97">
        <v>-53.821613828140983</v>
      </c>
      <c r="S1132" s="97">
        <v>-46.032762604143954</v>
      </c>
      <c r="T1132" s="97">
        <v>-49.927188216142468</v>
      </c>
      <c r="U1132" s="57">
        <v>60.365853658536587</v>
      </c>
      <c r="V1132" s="57">
        <v>53.472222222222221</v>
      </c>
      <c r="W1132" s="57">
        <v>17.488789237668161</v>
      </c>
      <c r="X1132" s="71">
        <v>-42.877064420868422</v>
      </c>
      <c r="Y1132" s="71">
        <v>-35.983432984554057</v>
      </c>
      <c r="Z1132" s="71">
        <v>-39.430248702711239</v>
      </c>
      <c r="AA1132" s="57">
        <v>60.693641618497111</v>
      </c>
      <c r="AB1132" s="57">
        <v>48.550724637681157</v>
      </c>
      <c r="AC1132" s="57">
        <v>0</v>
      </c>
      <c r="AD1132" s="56">
        <v>-60.693641618497111</v>
      </c>
      <c r="AE1132" s="56">
        <v>-48.550724637681157</v>
      </c>
      <c r="AF1132" s="56">
        <v>-54.622183128089134</v>
      </c>
      <c r="AG1132" s="57">
        <v>60.693641618497111</v>
      </c>
      <c r="AH1132" s="57">
        <v>56.36363636363636</v>
      </c>
      <c r="AI1132" s="57">
        <v>5.7324840764331215</v>
      </c>
      <c r="AJ1132" s="56">
        <v>-54.961157542063987</v>
      </c>
      <c r="AK1132" s="56">
        <v>-50.631152287203236</v>
      </c>
      <c r="AL1132" s="56">
        <v>-52.796154914633611</v>
      </c>
      <c r="AM1132" s="57" t="s">
        <v>288</v>
      </c>
      <c r="AN1132" s="57" t="s">
        <v>288</v>
      </c>
      <c r="AO1132" s="57">
        <v>3.8297872340425529</v>
      </c>
      <c r="AP1132" s="56"/>
      <c r="AQ1132" s="56"/>
      <c r="AR1132" s="56"/>
    </row>
    <row r="1133" spans="1:44" x14ac:dyDescent="0.35">
      <c r="A1133" s="59" t="s">
        <v>60</v>
      </c>
      <c r="B1133" s="59">
        <v>19</v>
      </c>
      <c r="C1133" s="59" t="s">
        <v>2</v>
      </c>
      <c r="D1133" s="59" t="s">
        <v>269</v>
      </c>
      <c r="E1133" s="62">
        <v>14</v>
      </c>
      <c r="F1133" s="280">
        <v>78.156996587030719</v>
      </c>
      <c r="G1133" s="281">
        <v>293</v>
      </c>
      <c r="H1133" s="280">
        <v>71.621621621621628</v>
      </c>
      <c r="I1133" s="281">
        <v>222</v>
      </c>
      <c r="J1133" s="280">
        <v>41.637010676156585</v>
      </c>
      <c r="K1133" s="281">
        <v>281</v>
      </c>
      <c r="L1133" s="282">
        <v>-36.519985910874134</v>
      </c>
      <c r="M1133" s="282">
        <v>-29.984610945465043</v>
      </c>
      <c r="N1133" s="282">
        <v>-33.252298428169588</v>
      </c>
      <c r="O1133" s="97">
        <v>71.729627683384905</v>
      </c>
      <c r="P1133" s="97">
        <v>60.004527543277028</v>
      </c>
      <c r="Q1133" s="97">
        <v>18.850144286406664</v>
      </c>
      <c r="R1133" s="97">
        <v>-52.879483396978245</v>
      </c>
      <c r="S1133" s="97">
        <v>-41.154383256870361</v>
      </c>
      <c r="T1133" s="97">
        <v>-47.016933326924303</v>
      </c>
      <c r="U1133" s="57">
        <v>65.895953757225428</v>
      </c>
      <c r="V1133" s="57">
        <v>58.992805755395686</v>
      </c>
      <c r="W1133" s="57">
        <v>24.752475247524753</v>
      </c>
      <c r="X1133" s="71">
        <v>-41.143478509700671</v>
      </c>
      <c r="Y1133" s="71">
        <v>-34.240330507870937</v>
      </c>
      <c r="Z1133" s="71">
        <v>-37.691904508785804</v>
      </c>
      <c r="AA1133" s="57">
        <v>78.181818181818187</v>
      </c>
      <c r="AB1133" s="57">
        <v>63.703703703703709</v>
      </c>
      <c r="AC1133" s="57">
        <v>12.142857142857142</v>
      </c>
      <c r="AD1133" s="56">
        <v>-66.038961038961048</v>
      </c>
      <c r="AE1133" s="56">
        <v>-51.560846560846571</v>
      </c>
      <c r="AF1133" s="56">
        <v>-58.799903799903809</v>
      </c>
      <c r="AG1133" s="57">
        <v>71.111111111111114</v>
      </c>
      <c r="AH1133" s="57">
        <v>57.317073170731703</v>
      </c>
      <c r="AI1133" s="57">
        <v>21.678321678321677</v>
      </c>
      <c r="AJ1133" s="56">
        <v>-49.432789432789434</v>
      </c>
      <c r="AK1133" s="56">
        <v>-35.638751492410023</v>
      </c>
      <c r="AL1133" s="56">
        <v>-42.535770462599729</v>
      </c>
      <c r="AM1133" s="57" t="s">
        <v>288</v>
      </c>
      <c r="AN1133" s="57" t="s">
        <v>288</v>
      </c>
      <c r="AO1133" s="57">
        <v>16.826923076923077</v>
      </c>
      <c r="AP1133" s="56"/>
      <c r="AQ1133" s="56"/>
      <c r="AR1133" s="56"/>
    </row>
    <row r="1134" spans="1:44" x14ac:dyDescent="0.35">
      <c r="A1134" s="59" t="s">
        <v>1222</v>
      </c>
      <c r="B1134" s="59">
        <v>19</v>
      </c>
      <c r="C1134" s="59" t="s">
        <v>1064</v>
      </c>
      <c r="D1134" s="59" t="s">
        <v>1099</v>
      </c>
      <c r="E1134" s="62">
        <v>15</v>
      </c>
      <c r="F1134" s="280">
        <v>25.581395348837212</v>
      </c>
      <c r="G1134" s="281">
        <v>258</v>
      </c>
      <c r="H1134" s="280">
        <v>25.889967637540451</v>
      </c>
      <c r="I1134" s="281">
        <v>309</v>
      </c>
      <c r="J1134" s="280">
        <v>-12.590799031476999</v>
      </c>
      <c r="K1134" s="281">
        <v>413</v>
      </c>
      <c r="L1134" s="282">
        <v>-38.17219438031421</v>
      </c>
      <c r="M1134" s="282">
        <v>-38.480766669017449</v>
      </c>
      <c r="N1134" s="282">
        <v>-38.326480524665826</v>
      </c>
      <c r="O1134" s="97">
        <v>24.291656056361941</v>
      </c>
      <c r="P1134" s="97">
        <v>21.932783418851528</v>
      </c>
      <c r="Q1134" s="97">
        <v>-21.150083049957313</v>
      </c>
      <c r="R1134" s="97">
        <v>-45.441739106319254</v>
      </c>
      <c r="S1134" s="97">
        <v>-43.082866468808845</v>
      </c>
      <c r="T1134" s="97">
        <v>-44.262302787564053</v>
      </c>
      <c r="U1134" s="57">
        <v>20.606060606060606</v>
      </c>
      <c r="V1134" s="57">
        <v>14.438502673796791</v>
      </c>
      <c r="W1134" s="57">
        <v>-17.891373801916931</v>
      </c>
      <c r="X1134" s="71">
        <v>-38.497434407977536</v>
      </c>
      <c r="Y1134" s="71">
        <v>-32.329876475713718</v>
      </c>
      <c r="Z1134" s="71">
        <v>-35.413655441845627</v>
      </c>
      <c r="AA1134" s="57">
        <v>22.857142857142858</v>
      </c>
      <c r="AB1134" s="57">
        <v>24.210526315789473</v>
      </c>
      <c r="AC1134" s="57">
        <v>-25.838926174496645</v>
      </c>
      <c r="AD1134" s="56">
        <v>-48.696069031639503</v>
      </c>
      <c r="AE1134" s="56">
        <v>-50.049452490286114</v>
      </c>
      <c r="AF1134" s="56">
        <v>-49.372760760962805</v>
      </c>
      <c r="AG1134" s="57">
        <v>29.411764705882355</v>
      </c>
      <c r="AH1134" s="57">
        <v>27.149321266968325</v>
      </c>
      <c r="AI1134" s="57">
        <v>-22.448979591836736</v>
      </c>
      <c r="AJ1134" s="56">
        <v>-51.860744297719094</v>
      </c>
      <c r="AK1134" s="56">
        <v>-49.598300858805061</v>
      </c>
      <c r="AL1134" s="56">
        <v>-50.729522578262078</v>
      </c>
      <c r="AM1134" s="57" t="s">
        <v>288</v>
      </c>
      <c r="AN1134" s="57" t="s">
        <v>288</v>
      </c>
      <c r="AO1134" s="57">
        <v>-18.421052631578945</v>
      </c>
      <c r="AP1134" s="56"/>
      <c r="AQ1134" s="56"/>
      <c r="AR1134" s="56"/>
    </row>
    <row r="1135" spans="1:44" x14ac:dyDescent="0.35">
      <c r="A1135" s="59" t="s">
        <v>60</v>
      </c>
      <c r="B1135" s="59">
        <v>19</v>
      </c>
      <c r="C1135" s="59" t="s">
        <v>2</v>
      </c>
      <c r="D1135" s="59" t="s">
        <v>271</v>
      </c>
      <c r="E1135" s="62">
        <v>16</v>
      </c>
      <c r="F1135" s="280">
        <v>38.723404255319153</v>
      </c>
      <c r="G1135" s="281">
        <v>235</v>
      </c>
      <c r="H1135" s="280">
        <v>41.573033707865171</v>
      </c>
      <c r="I1135" s="281">
        <v>267</v>
      </c>
      <c r="J1135" s="280">
        <v>5.8139534883720927</v>
      </c>
      <c r="K1135" s="281">
        <v>344</v>
      </c>
      <c r="L1135" s="282">
        <v>-32.90945076694706</v>
      </c>
      <c r="M1135" s="282">
        <v>-35.759080219493079</v>
      </c>
      <c r="N1135" s="282">
        <v>-34.334265493220073</v>
      </c>
      <c r="O1135" s="97">
        <v>38.418199567482567</v>
      </c>
      <c r="P1135" s="97">
        <v>34.68446318344899</v>
      </c>
      <c r="Q1135" s="97">
        <v>-13.146833798756271</v>
      </c>
      <c r="R1135" s="97">
        <v>-51.565033366238836</v>
      </c>
      <c r="S1135" s="97">
        <v>-47.831296982205259</v>
      </c>
      <c r="T1135" s="97">
        <v>-49.698165174222048</v>
      </c>
      <c r="U1135" s="57">
        <v>33.812949640287769</v>
      </c>
      <c r="V1135" s="57">
        <v>28.160919540229884</v>
      </c>
      <c r="W1135" s="57">
        <v>-12.5</v>
      </c>
      <c r="X1135" s="71">
        <v>-46.312949640287769</v>
      </c>
      <c r="Y1135" s="71">
        <v>-40.660919540229884</v>
      </c>
      <c r="Z1135" s="71">
        <v>-43.486934590258826</v>
      </c>
      <c r="AA1135" s="57">
        <v>35.772357723577237</v>
      </c>
      <c r="AB1135" s="57">
        <v>29.946524064171122</v>
      </c>
      <c r="AC1135" s="57">
        <v>-20.600858369098713</v>
      </c>
      <c r="AD1135" s="56">
        <v>-56.373216092675946</v>
      </c>
      <c r="AE1135" s="56">
        <v>-50.547382433269831</v>
      </c>
      <c r="AF1135" s="56">
        <v>-53.460299262972889</v>
      </c>
      <c r="AG1135" s="57">
        <v>45.669291338582681</v>
      </c>
      <c r="AH1135" s="57">
        <v>45.945945945945951</v>
      </c>
      <c r="AI1135" s="57">
        <v>-7.7981651376146797</v>
      </c>
      <c r="AJ1135" s="56">
        <v>-53.467456476197363</v>
      </c>
      <c r="AK1135" s="56">
        <v>-53.744111083560632</v>
      </c>
      <c r="AL1135" s="56">
        <v>-53.605783779878998</v>
      </c>
      <c r="AM1135" s="57" t="s">
        <v>288</v>
      </c>
      <c r="AN1135" s="57" t="s">
        <v>288</v>
      </c>
      <c r="AO1135" s="57">
        <v>-11.688311688311687</v>
      </c>
      <c r="AP1135" s="56"/>
      <c r="AQ1135" s="56"/>
      <c r="AR1135" s="56"/>
    </row>
    <row r="1136" spans="1:44" x14ac:dyDescent="0.35">
      <c r="A1136" s="283" t="s">
        <v>60</v>
      </c>
      <c r="B1136" s="283">
        <v>19</v>
      </c>
      <c r="C1136" s="283" t="s">
        <v>11</v>
      </c>
      <c r="D1136" s="283" t="s">
        <v>11</v>
      </c>
      <c r="E1136" s="62">
        <v>17</v>
      </c>
      <c r="F1136" s="280">
        <v>59.259259259259252</v>
      </c>
      <c r="G1136" s="281">
        <v>270</v>
      </c>
      <c r="H1136" s="280">
        <v>32.352941176470587</v>
      </c>
      <c r="I1136" s="281">
        <v>238</v>
      </c>
      <c r="J1136" s="280">
        <v>36.397058823529413</v>
      </c>
      <c r="K1136" s="281">
        <v>272</v>
      </c>
      <c r="L1136" s="282">
        <v>-22.862200435729839</v>
      </c>
      <c r="M1136" s="282">
        <v>4.044117647058826</v>
      </c>
      <c r="N1136" s="282">
        <v>-9.4090413943355067</v>
      </c>
      <c r="O1136" s="97">
        <v>64.482540428188486</v>
      </c>
      <c r="P1136" s="97">
        <v>26.799880018934509</v>
      </c>
      <c r="Q1136" s="97">
        <v>25.931355996245273</v>
      </c>
      <c r="R1136" s="97">
        <v>-38.551184431943213</v>
      </c>
      <c r="S1136" s="97">
        <v>-0.86852402268923612</v>
      </c>
      <c r="T1136" s="97">
        <v>-19.709854227316224</v>
      </c>
      <c r="U1136" s="44">
        <v>69.811320754716974</v>
      </c>
      <c r="V1136" s="44">
        <v>21.212121212121211</v>
      </c>
      <c r="W1136" s="44">
        <v>34.228187919463089</v>
      </c>
      <c r="X1136" s="70">
        <v>-35.583132835253885</v>
      </c>
      <c r="Y1136" s="70">
        <v>13.016066707341878</v>
      </c>
      <c r="Z1136" s="70">
        <v>-11.283533063956003</v>
      </c>
      <c r="AA1136" s="44">
        <v>65</v>
      </c>
      <c r="AB1136" s="44">
        <v>31.092436974789916</v>
      </c>
      <c r="AC1136" s="44">
        <v>20.945945945945947</v>
      </c>
      <c r="AD1136" s="19">
        <v>-44.054054054054049</v>
      </c>
      <c r="AE1136" s="19">
        <v>-10.146491028843968</v>
      </c>
      <c r="AF1136" s="19">
        <v>-27.100272541449009</v>
      </c>
      <c r="AG1136" s="44">
        <v>57.792207792207797</v>
      </c>
      <c r="AH1136" s="44">
        <v>28.834355828220858</v>
      </c>
      <c r="AI1136" s="44">
        <v>17.714285714285712</v>
      </c>
      <c r="AJ1136" s="19">
        <v>-40.077922077922082</v>
      </c>
      <c r="AK1136" s="19">
        <v>-11.120070113935146</v>
      </c>
      <c r="AL1136" s="19">
        <v>-25.598996095928612</v>
      </c>
      <c r="AM1136" s="44">
        <v>65.326633165829151</v>
      </c>
      <c r="AN1136" s="44">
        <v>26.060606060606062</v>
      </c>
      <c r="AO1136" s="44">
        <v>30.837004405286343</v>
      </c>
      <c r="AP1136" s="19">
        <v>-34.489628760542807</v>
      </c>
      <c r="AQ1136" s="19">
        <v>4.7763983446802811</v>
      </c>
      <c r="AR1136" s="19">
        <v>-14.856615207931263</v>
      </c>
    </row>
    <row r="1137" spans="1:44" x14ac:dyDescent="0.35">
      <c r="A1137" s="59" t="s">
        <v>1221</v>
      </c>
      <c r="B1137" s="59">
        <v>19</v>
      </c>
      <c r="C1137" s="59" t="s">
        <v>1075</v>
      </c>
      <c r="D1137" s="59" t="s">
        <v>1100</v>
      </c>
      <c r="E1137" s="62">
        <v>18</v>
      </c>
      <c r="F1137" s="280">
        <v>87.356321839080465</v>
      </c>
      <c r="G1137" s="281">
        <v>87</v>
      </c>
      <c r="H1137" s="280">
        <v>51.19047619047619</v>
      </c>
      <c r="I1137" s="281">
        <v>84</v>
      </c>
      <c r="J1137" s="280">
        <v>58.730158730158735</v>
      </c>
      <c r="K1137" s="281">
        <v>63</v>
      </c>
      <c r="L1137" s="282">
        <v>-28.62616310892173</v>
      </c>
      <c r="M1137" s="282">
        <v>7.5396825396825449</v>
      </c>
      <c r="N1137" s="282">
        <v>-10.543240284619593</v>
      </c>
      <c r="O1137" s="97">
        <v>72.579688813817171</v>
      </c>
      <c r="P1137" s="97">
        <v>23.502685469004255</v>
      </c>
      <c r="Q1137" s="97">
        <v>43.28038898678841</v>
      </c>
      <c r="R1137" s="97">
        <v>-29.299299827028761</v>
      </c>
      <c r="S1137" s="97">
        <v>19.777703517784154</v>
      </c>
      <c r="T1137" s="97">
        <v>-4.7607981546223037</v>
      </c>
      <c r="U1137" s="57">
        <v>79.032258064516128</v>
      </c>
      <c r="V1137" s="57">
        <v>7.6923076923076925</v>
      </c>
      <c r="W1137" s="57">
        <v>29.72972972972973</v>
      </c>
      <c r="X1137" s="71">
        <v>-49.302528334786402</v>
      </c>
      <c r="Y1137" s="71">
        <v>22.037422037422036</v>
      </c>
      <c r="Z1137" s="71">
        <v>-13.632553148682183</v>
      </c>
      <c r="AA1137" s="57">
        <v>70.833333333333343</v>
      </c>
      <c r="AB1137" s="57">
        <v>25.806451612903224</v>
      </c>
      <c r="AC1137" s="57">
        <v>39.534883720930232</v>
      </c>
      <c r="AD1137" s="56">
        <v>-31.298449612403111</v>
      </c>
      <c r="AE1137" s="56">
        <v>13.728432108027008</v>
      </c>
      <c r="AF1137" s="56">
        <v>-8.7850087521880518</v>
      </c>
      <c r="AG1137" s="57">
        <v>63.829787234042556</v>
      </c>
      <c r="AH1137" s="57">
        <v>29.629629629629626</v>
      </c>
      <c r="AI1137" s="57">
        <v>58.695652173913047</v>
      </c>
      <c r="AJ1137" s="56">
        <v>-5.134135060129509</v>
      </c>
      <c r="AK1137" s="56">
        <v>29.06602254428342</v>
      </c>
      <c r="AL1137" s="56">
        <v>11.965943742076956</v>
      </c>
      <c r="AM1137" s="57">
        <v>76.623376623376629</v>
      </c>
      <c r="AN1137" s="57">
        <v>30.882352941176471</v>
      </c>
      <c r="AO1137" s="57">
        <v>45.161290322580641</v>
      </c>
      <c r="AP1137" s="56">
        <v>-31.462086300795988</v>
      </c>
      <c r="AQ1137" s="56">
        <v>14.27893738140417</v>
      </c>
      <c r="AR1137" s="56">
        <v>-8.5915744596959094</v>
      </c>
    </row>
    <row r="1138" spans="1:44" x14ac:dyDescent="0.35">
      <c r="A1138" s="59" t="s">
        <v>60</v>
      </c>
      <c r="B1138" s="59">
        <v>19</v>
      </c>
      <c r="C1138" s="59" t="s">
        <v>11</v>
      </c>
      <c r="D1138" s="59" t="s">
        <v>993</v>
      </c>
      <c r="E1138" s="62">
        <v>19</v>
      </c>
      <c r="F1138" s="280">
        <v>92.857142857142861</v>
      </c>
      <c r="G1138" s="281">
        <v>56</v>
      </c>
      <c r="H1138" s="280">
        <v>66.037735849056602</v>
      </c>
      <c r="I1138" s="281">
        <v>53</v>
      </c>
      <c r="J1138" s="280">
        <v>60</v>
      </c>
      <c r="K1138" s="281">
        <v>45</v>
      </c>
      <c r="L1138" s="282">
        <v>-32.857142857142861</v>
      </c>
      <c r="M1138" s="282">
        <v>-6.0377358490566024</v>
      </c>
      <c r="N1138" s="282">
        <v>-19.447439353099732</v>
      </c>
      <c r="O1138" s="97">
        <v>77.243706158770522</v>
      </c>
      <c r="P1138" s="97">
        <v>44.112318840579718</v>
      </c>
      <c r="Q1138" s="97">
        <v>52.355233522996677</v>
      </c>
      <c r="R1138" s="97">
        <v>-24.888472635773844</v>
      </c>
      <c r="S1138" s="97">
        <v>8.2429146824169592</v>
      </c>
      <c r="T1138" s="97">
        <v>-8.3227789766784426</v>
      </c>
      <c r="U1138" s="57">
        <v>77.551020408163268</v>
      </c>
      <c r="V1138" s="57">
        <v>34.782608695652172</v>
      </c>
      <c r="W1138" s="57">
        <v>36.84210526315789</v>
      </c>
      <c r="X1138" s="71">
        <v>-40.708915145005378</v>
      </c>
      <c r="Y1138" s="71">
        <v>2.0594965675057182</v>
      </c>
      <c r="Z1138" s="71">
        <v>-19.32470928874983</v>
      </c>
      <c r="AA1138" s="57">
        <v>62.068965517241381</v>
      </c>
      <c r="AB1138" s="57">
        <v>60</v>
      </c>
      <c r="AC1138" s="57">
        <v>50</v>
      </c>
      <c r="AD1138" s="56">
        <v>-12.068965517241381</v>
      </c>
      <c r="AE1138" s="56">
        <v>-10</v>
      </c>
      <c r="AF1138" s="56">
        <v>-11.03448275862069</v>
      </c>
      <c r="AG1138" s="57">
        <v>87.096774193548384</v>
      </c>
      <c r="AH1138" s="57">
        <v>40</v>
      </c>
      <c r="AI1138" s="57">
        <v>62.162162162162161</v>
      </c>
      <c r="AJ1138" s="56">
        <v>-24.934612031386223</v>
      </c>
      <c r="AK1138" s="56">
        <v>22.162162162162161</v>
      </c>
      <c r="AL1138" s="56">
        <v>-1.3862249346120308</v>
      </c>
      <c r="AM1138" s="57">
        <v>82.258064516129039</v>
      </c>
      <c r="AN1138" s="57">
        <v>41.666666666666671</v>
      </c>
      <c r="AO1138" s="57">
        <v>60.416666666666664</v>
      </c>
      <c r="AP1138" s="56">
        <v>-21.841397849462375</v>
      </c>
      <c r="AQ1138" s="56">
        <v>18.749999999999993</v>
      </c>
      <c r="AR1138" s="56">
        <v>-1.545698924731191</v>
      </c>
    </row>
    <row r="1139" spans="1:44" x14ac:dyDescent="0.35">
      <c r="A1139" s="59" t="s">
        <v>1223</v>
      </c>
      <c r="B1139" s="59">
        <v>19</v>
      </c>
      <c r="C1139" s="59" t="s">
        <v>1104</v>
      </c>
      <c r="D1139" s="59" t="s">
        <v>994</v>
      </c>
      <c r="E1139" s="62">
        <v>20</v>
      </c>
      <c r="F1139" s="280">
        <v>81.578947368421055</v>
      </c>
      <c r="G1139" s="281">
        <v>38</v>
      </c>
      <c r="H1139" s="280">
        <v>66.666666666666657</v>
      </c>
      <c r="I1139" s="281">
        <v>33</v>
      </c>
      <c r="J1139" s="280">
        <v>65</v>
      </c>
      <c r="K1139" s="281">
        <v>20</v>
      </c>
      <c r="L1139" s="282">
        <v>-16.578947368421055</v>
      </c>
      <c r="M1139" s="282">
        <v>-1.6666666666666572</v>
      </c>
      <c r="N1139" s="282">
        <v>-9.122807017543856</v>
      </c>
      <c r="O1139" s="97">
        <v>88.888888888888886</v>
      </c>
      <c r="P1139" s="97">
        <v>-6.25</v>
      </c>
      <c r="Q1139" s="97">
        <v>50</v>
      </c>
      <c r="R1139" s="97">
        <v>-38.888888888888886</v>
      </c>
      <c r="S1139" s="97">
        <v>56.25</v>
      </c>
      <c r="T1139" s="97">
        <v>8.6805555555555571</v>
      </c>
      <c r="U1139" s="57">
        <v>88.888888888888886</v>
      </c>
      <c r="V1139" s="57">
        <v>-6.25</v>
      </c>
      <c r="W1139" s="57">
        <v>50</v>
      </c>
      <c r="X1139" s="71">
        <v>-38.888888888888886</v>
      </c>
      <c r="Y1139" s="71">
        <v>56.25</v>
      </c>
      <c r="Z1139" s="71">
        <v>8.6805555555555571</v>
      </c>
      <c r="AA1139" s="57"/>
      <c r="AB1139" s="57"/>
      <c r="AC1139" s="57"/>
      <c r="AD1139" s="56"/>
      <c r="AE1139" s="56"/>
      <c r="AF1139" s="56"/>
      <c r="AG1139" s="57"/>
      <c r="AH1139" s="57"/>
      <c r="AI1139" s="57"/>
      <c r="AJ1139" s="56"/>
      <c r="AK1139" s="56"/>
      <c r="AL1139" s="56"/>
      <c r="AM1139" s="57"/>
      <c r="AN1139" s="57"/>
      <c r="AO1139" s="57"/>
      <c r="AP1139" s="56"/>
      <c r="AQ1139" s="56"/>
      <c r="AR1139" s="56"/>
    </row>
    <row r="1140" spans="1:44" x14ac:dyDescent="0.35">
      <c r="A1140" s="59" t="s">
        <v>60</v>
      </c>
      <c r="B1140" s="59">
        <v>19</v>
      </c>
      <c r="C1140" s="59" t="s">
        <v>11</v>
      </c>
      <c r="D1140" s="59" t="s">
        <v>1017</v>
      </c>
      <c r="E1140" s="62">
        <v>21</v>
      </c>
      <c r="F1140" s="280">
        <v>85.714285714285708</v>
      </c>
      <c r="G1140" s="281">
        <v>14</v>
      </c>
      <c r="H1140" s="280">
        <v>22.222222222222221</v>
      </c>
      <c r="I1140" s="281">
        <v>18</v>
      </c>
      <c r="J1140" s="280">
        <v>23.076923076923077</v>
      </c>
      <c r="K1140" s="281">
        <v>13</v>
      </c>
      <c r="L1140" s="282">
        <v>-62.637362637362628</v>
      </c>
      <c r="M1140" s="282">
        <v>0.85470085470085522</v>
      </c>
      <c r="N1140" s="282">
        <v>-30.891330891330888</v>
      </c>
      <c r="O1140" s="97">
        <v>50</v>
      </c>
      <c r="P1140" s="97">
        <v>-20</v>
      </c>
      <c r="Q1140" s="97">
        <v>-22.222222222222221</v>
      </c>
      <c r="R1140" s="97">
        <v>-72.222222222222229</v>
      </c>
      <c r="S1140" s="97">
        <v>-2.2222222222222214</v>
      </c>
      <c r="T1140" s="97">
        <v>-37.222222222222229</v>
      </c>
      <c r="U1140" s="57">
        <v>50</v>
      </c>
      <c r="V1140" s="57">
        <v>-20</v>
      </c>
      <c r="W1140" s="57">
        <v>-22.222222222222221</v>
      </c>
      <c r="X1140" s="71">
        <v>-72.222222222222229</v>
      </c>
      <c r="Y1140" s="71">
        <v>-2.2222222222222214</v>
      </c>
      <c r="Z1140" s="71">
        <v>-37.222222222222229</v>
      </c>
      <c r="AA1140" s="57"/>
      <c r="AB1140" s="57"/>
      <c r="AC1140" s="57"/>
      <c r="AD1140" s="56"/>
      <c r="AE1140" s="56"/>
      <c r="AF1140" s="56"/>
      <c r="AG1140" s="57"/>
      <c r="AH1140" s="57"/>
      <c r="AI1140" s="57"/>
      <c r="AJ1140" s="56"/>
      <c r="AK1140" s="56"/>
      <c r="AL1140" s="56"/>
      <c r="AM1140" s="57"/>
      <c r="AN1140" s="57"/>
      <c r="AO1140" s="57"/>
      <c r="AP1140" s="56"/>
      <c r="AQ1140" s="56"/>
      <c r="AR1140" s="56"/>
    </row>
    <row r="1141" spans="1:44" x14ac:dyDescent="0.35">
      <c r="A1141" s="284" t="s">
        <v>1224</v>
      </c>
      <c r="B1141" s="183">
        <v>19</v>
      </c>
      <c r="C1141" s="59" t="s">
        <v>1073</v>
      </c>
      <c r="D1141" s="276" t="s">
        <v>1018</v>
      </c>
      <c r="E1141" s="62">
        <v>22</v>
      </c>
      <c r="F1141" s="280" t="s">
        <v>1078</v>
      </c>
      <c r="G1141" s="280" t="s">
        <v>1079</v>
      </c>
      <c r="H1141" s="280" t="s">
        <v>1079</v>
      </c>
      <c r="I1141" s="280" t="s">
        <v>1078</v>
      </c>
      <c r="J1141" s="280">
        <v>65.217391304347828</v>
      </c>
      <c r="K1141" s="281">
        <v>46</v>
      </c>
      <c r="L1141" s="282" t="e">
        <v>#VALUE!</v>
      </c>
      <c r="M1141" s="282" t="e">
        <v>#VALUE!</v>
      </c>
      <c r="N1141" s="282" t="e">
        <v>#VALUE!</v>
      </c>
    </row>
    <row r="1142" spans="1:44" x14ac:dyDescent="0.35">
      <c r="A1142" s="59" t="s">
        <v>1224</v>
      </c>
      <c r="B1142" s="59">
        <v>19</v>
      </c>
      <c r="C1142" s="59" t="s">
        <v>1073</v>
      </c>
      <c r="D1142" s="59" t="s">
        <v>1163</v>
      </c>
      <c r="E1142" s="62">
        <v>23</v>
      </c>
      <c r="F1142" s="280">
        <v>75.609756097560975</v>
      </c>
      <c r="G1142" s="281">
        <v>41</v>
      </c>
      <c r="H1142" s="280">
        <v>73.68421052631578</v>
      </c>
      <c r="I1142" s="281">
        <v>38</v>
      </c>
      <c r="J1142" s="280">
        <v>66.666666666666657</v>
      </c>
      <c r="K1142" s="281">
        <v>48</v>
      </c>
      <c r="L1142" s="282">
        <v>-8.9430894308943181</v>
      </c>
      <c r="M1142" s="282">
        <v>-7.0175438596491233</v>
      </c>
      <c r="N1142" s="282">
        <v>-7.9803166452717207</v>
      </c>
      <c r="O1142" s="97">
        <v>81.132029734970914</v>
      </c>
      <c r="P1142" s="97">
        <v>55.652068519715577</v>
      </c>
      <c r="Q1142" s="97">
        <v>50.524475524475527</v>
      </c>
      <c r="R1142" s="97">
        <v>-30.607554210495387</v>
      </c>
      <c r="S1142" s="97">
        <v>-5.1275929952400503</v>
      </c>
      <c r="T1142" s="97">
        <v>-17.867573602867719</v>
      </c>
      <c r="U1142" s="57">
        <v>71.428571428571431</v>
      </c>
      <c r="V1142" s="57">
        <v>47.058823529411761</v>
      </c>
      <c r="W1142" s="57">
        <v>38.461538461538467</v>
      </c>
      <c r="X1142" s="71">
        <v>-32.967032967032964</v>
      </c>
      <c r="Y1142" s="71">
        <v>-8.5972850678732939</v>
      </c>
      <c r="Z1142" s="71">
        <v>-20.782159017453129</v>
      </c>
      <c r="AA1142" s="57">
        <v>76.923076923076934</v>
      </c>
      <c r="AB1142" s="57">
        <v>69.230769230769226</v>
      </c>
      <c r="AC1142" s="57">
        <v>50</v>
      </c>
      <c r="AD1142" s="56">
        <v>-26.923076923076934</v>
      </c>
      <c r="AE1142" s="56">
        <v>-19.230769230769226</v>
      </c>
      <c r="AF1142" s="56">
        <v>-23.07692307692308</v>
      </c>
      <c r="AG1142" s="57">
        <v>85</v>
      </c>
      <c r="AH1142" s="57">
        <v>38.461538461538467</v>
      </c>
      <c r="AI1142" s="57">
        <v>63.636363636363633</v>
      </c>
      <c r="AJ1142" s="56">
        <v>-21.363636363636367</v>
      </c>
      <c r="AK1142" s="56">
        <v>25.174825174825166</v>
      </c>
      <c r="AL1142" s="56">
        <v>1.9055944055943996</v>
      </c>
      <c r="AM1142" s="57">
        <v>91.17647058823529</v>
      </c>
      <c r="AN1142" s="57">
        <v>67.857142857142861</v>
      </c>
      <c r="AO1142" s="57">
        <v>50</v>
      </c>
      <c r="AP1142" s="56">
        <v>-41.17647058823529</v>
      </c>
      <c r="AQ1142" s="56">
        <v>-17.857142857142861</v>
      </c>
      <c r="AR1142" s="56">
        <v>-29.516806722689076</v>
      </c>
    </row>
    <row r="1143" spans="1:44" x14ac:dyDescent="0.35">
      <c r="A1143" s="59" t="s">
        <v>60</v>
      </c>
      <c r="B1143" s="59">
        <v>19</v>
      </c>
      <c r="C1143" s="59" t="s">
        <v>11</v>
      </c>
      <c r="D1143" s="290" t="s">
        <v>1296</v>
      </c>
      <c r="E1143" s="62">
        <v>24</v>
      </c>
      <c r="F1143" s="280">
        <v>100</v>
      </c>
      <c r="G1143" s="281">
        <v>14</v>
      </c>
      <c r="H1143" s="280">
        <v>100</v>
      </c>
      <c r="I1143" s="281">
        <v>9</v>
      </c>
      <c r="J1143" s="280">
        <v>85.714285714285708</v>
      </c>
      <c r="K1143" s="281">
        <v>7</v>
      </c>
      <c r="L1143" s="282">
        <v>-14.285714285714292</v>
      </c>
      <c r="M1143" s="282">
        <v>-14.285714285714292</v>
      </c>
      <c r="N1143" s="282">
        <v>-14.285714285714292</v>
      </c>
      <c r="O1143" s="97">
        <v>95.833333333333343</v>
      </c>
      <c r="P1143" s="97">
        <v>53.787878787878782</v>
      </c>
      <c r="Q1143" s="97">
        <v>71.428571428571431</v>
      </c>
      <c r="R1143" s="97">
        <v>-24.404761904761912</v>
      </c>
      <c r="S1143" s="97">
        <v>17.640692640692649</v>
      </c>
      <c r="T1143" s="97">
        <v>-3.3820346320346317</v>
      </c>
      <c r="U1143" s="57">
        <v>83.333333333333343</v>
      </c>
      <c r="V1143" s="57">
        <v>33.333333333333329</v>
      </c>
      <c r="W1143" s="57">
        <v>100</v>
      </c>
      <c r="X1143" s="71">
        <v>16.666666666666657</v>
      </c>
      <c r="Y1143" s="71">
        <v>66.666666666666671</v>
      </c>
      <c r="Z1143" s="71">
        <v>41.666666666666664</v>
      </c>
      <c r="AA1143" s="57">
        <v>100</v>
      </c>
      <c r="AB1143" s="57">
        <v>100</v>
      </c>
      <c r="AC1143" s="57">
        <v>42.857142857142854</v>
      </c>
      <c r="AD1143" s="56">
        <v>-57.142857142857146</v>
      </c>
      <c r="AE1143" s="56">
        <v>-57.142857142857146</v>
      </c>
      <c r="AF1143" s="56">
        <v>-57.142857142857146</v>
      </c>
      <c r="AG1143" s="57">
        <v>100</v>
      </c>
      <c r="AH1143" s="57">
        <v>0</v>
      </c>
      <c r="AI1143" s="57">
        <v>100</v>
      </c>
      <c r="AJ1143" s="56">
        <v>0</v>
      </c>
      <c r="AK1143" s="56">
        <v>100</v>
      </c>
      <c r="AL1143" s="56">
        <v>50</v>
      </c>
      <c r="AM1143" s="57">
        <v>100</v>
      </c>
      <c r="AN1143" s="57">
        <v>81.818181818181827</v>
      </c>
      <c r="AO1143" s="57">
        <v>42.857142857142854</v>
      </c>
      <c r="AP1143" s="56">
        <v>-57.142857142857146</v>
      </c>
      <c r="AQ1143" s="56">
        <v>-38.961038961038973</v>
      </c>
      <c r="AR1143" s="56">
        <v>-48.05194805194806</v>
      </c>
    </row>
    <row r="1144" spans="1:44" x14ac:dyDescent="0.35">
      <c r="A1144" s="284" t="s">
        <v>60</v>
      </c>
      <c r="B1144" s="183">
        <v>19</v>
      </c>
      <c r="C1144" s="59" t="s">
        <v>1070</v>
      </c>
      <c r="D1144" s="285" t="s">
        <v>1019</v>
      </c>
      <c r="E1144" s="62">
        <v>25</v>
      </c>
      <c r="F1144" s="280" t="s">
        <v>1119</v>
      </c>
      <c r="G1144" s="280" t="s">
        <v>1077</v>
      </c>
      <c r="H1144" s="280" t="s">
        <v>1119</v>
      </c>
      <c r="I1144" s="280" t="s">
        <v>1081</v>
      </c>
      <c r="J1144" s="280">
        <v>100</v>
      </c>
      <c r="K1144" s="281">
        <v>2</v>
      </c>
      <c r="L1144" s="282" t="e">
        <v>#VALUE!</v>
      </c>
      <c r="M1144" s="282" t="e">
        <v>#VALUE!</v>
      </c>
      <c r="N1144" s="282" t="e">
        <v>#VALUE!</v>
      </c>
    </row>
    <row r="1145" spans="1:44" x14ac:dyDescent="0.35">
      <c r="A1145" s="59" t="s">
        <v>1222</v>
      </c>
      <c r="B1145" s="59">
        <v>19</v>
      </c>
      <c r="C1145" s="59" t="s">
        <v>1091</v>
      </c>
      <c r="D1145" s="59" t="s">
        <v>997</v>
      </c>
      <c r="E1145" s="62">
        <v>26</v>
      </c>
      <c r="F1145" s="280">
        <v>77.777777777777786</v>
      </c>
      <c r="G1145" s="281">
        <v>27</v>
      </c>
      <c r="H1145" s="280">
        <v>73.333333333333329</v>
      </c>
      <c r="I1145" s="281">
        <v>30</v>
      </c>
      <c r="J1145" s="280">
        <v>69.230769230769226</v>
      </c>
      <c r="K1145" s="281">
        <v>39</v>
      </c>
      <c r="L1145" s="282">
        <v>-8.5470085470085593</v>
      </c>
      <c r="M1145" s="282">
        <v>-4.1025641025641022</v>
      </c>
      <c r="N1145" s="282">
        <v>-6.3247863247863307</v>
      </c>
      <c r="O1145" s="97">
        <v>55.555555555555557</v>
      </c>
      <c r="P1145" s="97">
        <v>36.363636363636367</v>
      </c>
      <c r="Q1145" s="97">
        <v>50</v>
      </c>
      <c r="R1145" s="97">
        <v>-5.5555555555555571</v>
      </c>
      <c r="S1145" s="97">
        <v>13.636363636363633</v>
      </c>
      <c r="T1145" s="97">
        <v>4.040404040404038</v>
      </c>
      <c r="U1145" s="57">
        <v>55.555555555555557</v>
      </c>
      <c r="V1145" s="57">
        <v>36.363636363636367</v>
      </c>
      <c r="W1145" s="57">
        <v>50</v>
      </c>
      <c r="X1145" s="71">
        <v>-5.5555555555555571</v>
      </c>
      <c r="Y1145" s="71">
        <v>13.636363636363633</v>
      </c>
      <c r="Z1145" s="71">
        <v>4.040404040404038</v>
      </c>
      <c r="AA1145" s="57"/>
      <c r="AB1145" s="57"/>
      <c r="AC1145" s="57"/>
      <c r="AD1145" s="56"/>
      <c r="AE1145" s="56"/>
      <c r="AF1145" s="56"/>
      <c r="AG1145" s="57"/>
      <c r="AH1145" s="57"/>
      <c r="AI1145" s="57"/>
      <c r="AJ1145" s="56"/>
      <c r="AK1145" s="56"/>
      <c r="AL1145" s="56"/>
      <c r="AM1145" s="57"/>
      <c r="AN1145" s="57"/>
      <c r="AO1145" s="57"/>
      <c r="AP1145" s="56"/>
      <c r="AQ1145" s="56"/>
      <c r="AR1145" s="56"/>
    </row>
    <row r="1146" spans="1:44" x14ac:dyDescent="0.35">
      <c r="A1146" s="59" t="s">
        <v>60</v>
      </c>
      <c r="B1146" s="59">
        <v>19</v>
      </c>
      <c r="C1146" s="59" t="s">
        <v>11</v>
      </c>
      <c r="D1146" s="59" t="s">
        <v>1020</v>
      </c>
      <c r="E1146" s="62">
        <v>27</v>
      </c>
      <c r="F1146" s="280">
        <v>0</v>
      </c>
      <c r="G1146" s="281">
        <v>5</v>
      </c>
      <c r="H1146" s="280">
        <v>0</v>
      </c>
      <c r="I1146" s="281">
        <v>4</v>
      </c>
      <c r="J1146" s="280">
        <v>33.333333333333329</v>
      </c>
      <c r="K1146" s="281">
        <v>6</v>
      </c>
      <c r="L1146" s="282">
        <v>33.333333333333329</v>
      </c>
      <c r="M1146" s="282">
        <v>33.333333333333329</v>
      </c>
      <c r="N1146" s="282">
        <v>33.333333333333329</v>
      </c>
      <c r="O1146" s="97">
        <v>100</v>
      </c>
      <c r="P1146" s="97">
        <v>80</v>
      </c>
      <c r="Q1146" s="97">
        <v>-50</v>
      </c>
      <c r="R1146" s="97">
        <v>-150</v>
      </c>
      <c r="S1146" s="97">
        <v>-130</v>
      </c>
      <c r="T1146" s="97">
        <v>-140</v>
      </c>
      <c r="U1146" s="57">
        <v>100</v>
      </c>
      <c r="V1146" s="57">
        <v>80</v>
      </c>
      <c r="W1146" s="57">
        <v>-50</v>
      </c>
      <c r="X1146" s="71">
        <v>-150</v>
      </c>
      <c r="Y1146" s="71">
        <v>-130</v>
      </c>
      <c r="Z1146" s="71">
        <v>-140</v>
      </c>
      <c r="AA1146" s="57"/>
      <c r="AB1146" s="57"/>
      <c r="AC1146" s="57"/>
      <c r="AD1146" s="56"/>
      <c r="AE1146" s="56"/>
      <c r="AF1146" s="56"/>
      <c r="AG1146" s="57"/>
      <c r="AH1146" s="57"/>
      <c r="AI1146" s="57"/>
      <c r="AJ1146" s="56"/>
      <c r="AK1146" s="56"/>
      <c r="AL1146" s="56"/>
      <c r="AM1146" s="57"/>
      <c r="AN1146" s="57"/>
      <c r="AO1146" s="57"/>
      <c r="AP1146" s="56"/>
      <c r="AQ1146" s="56"/>
      <c r="AR1146" s="56"/>
    </row>
    <row r="1147" spans="1:44" x14ac:dyDescent="0.35">
      <c r="A1147" s="59" t="s">
        <v>1224</v>
      </c>
      <c r="B1147" s="59">
        <v>19</v>
      </c>
      <c r="C1147" s="59" t="s">
        <v>1091</v>
      </c>
      <c r="D1147" s="59" t="s">
        <v>1106</v>
      </c>
      <c r="E1147" s="62">
        <v>28</v>
      </c>
      <c r="F1147" s="280">
        <v>74.615384615384613</v>
      </c>
      <c r="G1147" s="281">
        <v>130</v>
      </c>
      <c r="H1147" s="280">
        <v>55.78947368421052</v>
      </c>
      <c r="I1147" s="281">
        <v>95</v>
      </c>
      <c r="J1147" s="280">
        <v>39.603960396039604</v>
      </c>
      <c r="K1147" s="281">
        <v>101</v>
      </c>
      <c r="L1147" s="282">
        <v>-35.01142421934501</v>
      </c>
      <c r="M1147" s="282">
        <v>-16.185513288170917</v>
      </c>
      <c r="N1147" s="282">
        <v>-25.598468753757963</v>
      </c>
      <c r="O1147" s="97">
        <v>79.301859168695287</v>
      </c>
      <c r="P1147" s="97">
        <v>34.128242472657362</v>
      </c>
      <c r="Q1147" s="97">
        <v>37.290259913205595</v>
      </c>
      <c r="R1147" s="97">
        <v>-42.011599255489692</v>
      </c>
      <c r="S1147" s="97">
        <v>3.1620174405482331</v>
      </c>
      <c r="T1147" s="97">
        <v>-19.424790907470729</v>
      </c>
      <c r="U1147" s="57">
        <v>73.91304347826086</v>
      </c>
      <c r="V1147" s="57">
        <v>14.893617021276595</v>
      </c>
      <c r="W1147" s="57">
        <v>50</v>
      </c>
      <c r="X1147" s="71">
        <v>-23.91304347826086</v>
      </c>
      <c r="Y1147" s="71">
        <v>35.106382978723403</v>
      </c>
      <c r="Z1147" s="71">
        <v>5.5966697502312712</v>
      </c>
      <c r="AA1147" s="57">
        <v>76.623376623376629</v>
      </c>
      <c r="AB1147" s="57">
        <v>52.083333333333336</v>
      </c>
      <c r="AC1147" s="57">
        <v>20.967741935483872</v>
      </c>
      <c r="AD1147" s="56">
        <v>-55.655634687892757</v>
      </c>
      <c r="AE1147" s="56">
        <v>-31.115591397849464</v>
      </c>
      <c r="AF1147" s="56">
        <v>-43.385613042871114</v>
      </c>
      <c r="AG1147" s="57">
        <v>75.949367088607602</v>
      </c>
      <c r="AH1147" s="57">
        <v>34.615384615384613</v>
      </c>
      <c r="AI1147" s="57">
        <v>12.676056338028168</v>
      </c>
      <c r="AJ1147" s="56">
        <v>-63.273310750579434</v>
      </c>
      <c r="AK1147" s="56">
        <v>-21.939328277356445</v>
      </c>
      <c r="AL1147" s="56">
        <v>-42.606319513967939</v>
      </c>
      <c r="AM1147" s="57">
        <v>90.721649484536087</v>
      </c>
      <c r="AN1147" s="57">
        <v>34.920634920634917</v>
      </c>
      <c r="AO1147" s="57">
        <v>65.517241379310349</v>
      </c>
      <c r="AP1147" s="56">
        <v>-25.204408105225738</v>
      </c>
      <c r="AQ1147" s="56">
        <v>30.596606458675431</v>
      </c>
      <c r="AR1147" s="56">
        <v>2.6960991767248466</v>
      </c>
    </row>
    <row r="1148" spans="1:44" x14ac:dyDescent="0.35">
      <c r="A1148" s="59" t="s">
        <v>60</v>
      </c>
      <c r="B1148" s="59">
        <v>19</v>
      </c>
      <c r="C1148" s="59" t="s">
        <v>11</v>
      </c>
      <c r="D1148" s="59" t="s">
        <v>998</v>
      </c>
      <c r="E1148" s="62">
        <v>29</v>
      </c>
      <c r="F1148" s="280">
        <v>89.361702127659569</v>
      </c>
      <c r="G1148" s="281">
        <v>94</v>
      </c>
      <c r="H1148" s="280">
        <v>87.272727272727266</v>
      </c>
      <c r="I1148" s="281">
        <v>55</v>
      </c>
      <c r="J1148" s="280">
        <v>70.967741935483872</v>
      </c>
      <c r="K1148" s="281">
        <v>62</v>
      </c>
      <c r="L1148" s="282">
        <v>-18.393960192175697</v>
      </c>
      <c r="M1148" s="282">
        <v>-16.304985337243394</v>
      </c>
      <c r="N1148" s="282">
        <v>-17.349472764709546</v>
      </c>
      <c r="O1148" s="97">
        <v>89.541924382020056</v>
      </c>
      <c r="P1148" s="97">
        <v>66.785074244751655</v>
      </c>
      <c r="Q1148" s="97">
        <v>72.361726753349089</v>
      </c>
      <c r="R1148" s="97">
        <v>-17.180197628670967</v>
      </c>
      <c r="S1148" s="97">
        <v>5.5766525085974337</v>
      </c>
      <c r="T1148" s="97">
        <v>-5.8017725600367669</v>
      </c>
      <c r="U1148" s="57">
        <v>87.5</v>
      </c>
      <c r="V1148" s="57">
        <v>47.619047619047613</v>
      </c>
      <c r="W1148" s="57">
        <v>81.481481481481481</v>
      </c>
      <c r="X1148" s="71">
        <v>-6.018518518518519</v>
      </c>
      <c r="Y1148" s="71">
        <v>33.862433862433868</v>
      </c>
      <c r="Z1148" s="71">
        <v>13.921957671957674</v>
      </c>
      <c r="AA1148" s="57">
        <v>81.818181818181827</v>
      </c>
      <c r="AB1148" s="57">
        <v>95.238095238095227</v>
      </c>
      <c r="AC1148" s="57">
        <v>65.625</v>
      </c>
      <c r="AD1148" s="56">
        <v>-16.193181818181827</v>
      </c>
      <c r="AE1148" s="56">
        <v>-29.613095238095227</v>
      </c>
      <c r="AF1148" s="56">
        <v>-22.903138528138527</v>
      </c>
      <c r="AG1148" s="57">
        <v>96.078431372549019</v>
      </c>
      <c r="AH1148" s="57">
        <v>54.838709677419352</v>
      </c>
      <c r="AI1148" s="57">
        <v>70</v>
      </c>
      <c r="AJ1148" s="56">
        <v>-26.078431372549019</v>
      </c>
      <c r="AK1148" s="56">
        <v>15.161290322580648</v>
      </c>
      <c r="AL1148" s="56">
        <v>-5.4585705249841858</v>
      </c>
      <c r="AM1148" s="57">
        <v>92.771084337349393</v>
      </c>
      <c r="AN1148" s="57">
        <v>69.444444444444443</v>
      </c>
      <c r="AO1148" s="57">
        <v>72.340425531914903</v>
      </c>
      <c r="AP1148" s="56">
        <v>-20.43065880543449</v>
      </c>
      <c r="AQ1148" s="56">
        <v>2.8959810874704601</v>
      </c>
      <c r="AR1148" s="56">
        <v>-8.7673388589820149</v>
      </c>
    </row>
    <row r="1149" spans="1:44" x14ac:dyDescent="0.35">
      <c r="A1149" s="59" t="s">
        <v>1221</v>
      </c>
      <c r="B1149" s="59">
        <v>19</v>
      </c>
      <c r="C1149" s="59" t="s">
        <v>1075</v>
      </c>
      <c r="D1149" s="59" t="s">
        <v>1001</v>
      </c>
      <c r="E1149" s="62">
        <v>30</v>
      </c>
      <c r="F1149" s="280">
        <v>83.333333333333343</v>
      </c>
      <c r="G1149" s="281">
        <v>48</v>
      </c>
      <c r="H1149" s="280">
        <v>84</v>
      </c>
      <c r="I1149" s="281">
        <v>25</v>
      </c>
      <c r="J1149" s="280">
        <v>64.285714285714292</v>
      </c>
      <c r="K1149" s="281">
        <v>28</v>
      </c>
      <c r="L1149" s="282">
        <v>-19.047619047619051</v>
      </c>
      <c r="M1149" s="282">
        <v>-19.714285714285708</v>
      </c>
      <c r="N1149" s="282">
        <v>-19.38095238095238</v>
      </c>
      <c r="O1149" s="97">
        <v>97.435897435897431</v>
      </c>
      <c r="P1149" s="97">
        <v>35.294117647058826</v>
      </c>
      <c r="Q1149" s="97">
        <v>81.25</v>
      </c>
      <c r="R1149" s="97">
        <v>-16.185897435897431</v>
      </c>
      <c r="S1149" s="97">
        <v>45.955882352941174</v>
      </c>
      <c r="T1149" s="97">
        <v>14.884992458521872</v>
      </c>
      <c r="U1149" s="57">
        <v>97.435897435897431</v>
      </c>
      <c r="V1149" s="57">
        <v>35.294117647058826</v>
      </c>
      <c r="W1149" s="57">
        <v>81.25</v>
      </c>
      <c r="X1149" s="71">
        <v>-16.185897435897431</v>
      </c>
      <c r="Y1149" s="71">
        <v>45.955882352941174</v>
      </c>
      <c r="Z1149" s="71">
        <v>14.884992458521872</v>
      </c>
      <c r="AA1149" s="57"/>
      <c r="AB1149" s="57"/>
      <c r="AC1149" s="57"/>
      <c r="AD1149" s="56"/>
      <c r="AE1149" s="56"/>
      <c r="AF1149" s="56"/>
      <c r="AG1149" s="57"/>
      <c r="AH1149" s="57"/>
      <c r="AI1149" s="57"/>
      <c r="AJ1149" s="56"/>
      <c r="AK1149" s="56"/>
      <c r="AL1149" s="56"/>
      <c r="AM1149" s="57"/>
      <c r="AN1149" s="57"/>
      <c r="AO1149" s="57"/>
      <c r="AP1149" s="56"/>
      <c r="AQ1149" s="56"/>
      <c r="AR1149" s="56"/>
    </row>
    <row r="1150" spans="1:44" x14ac:dyDescent="0.35">
      <c r="A1150" s="59" t="s">
        <v>60</v>
      </c>
      <c r="B1150" s="59">
        <v>19</v>
      </c>
      <c r="C1150" s="59" t="s">
        <v>11</v>
      </c>
      <c r="D1150" s="59" t="s">
        <v>1021</v>
      </c>
      <c r="E1150" s="62">
        <v>31</v>
      </c>
      <c r="F1150" s="280">
        <v>51.612903225806448</v>
      </c>
      <c r="G1150" s="281">
        <v>31</v>
      </c>
      <c r="H1150" s="280">
        <v>0</v>
      </c>
      <c r="I1150" s="281">
        <v>31</v>
      </c>
      <c r="J1150" s="280">
        <v>0</v>
      </c>
      <c r="K1150" s="281">
        <v>35</v>
      </c>
      <c r="L1150" s="282">
        <v>-51.612903225806448</v>
      </c>
      <c r="M1150" s="282">
        <v>0</v>
      </c>
      <c r="N1150" s="282">
        <v>-25.806451612903224</v>
      </c>
      <c r="O1150" s="97">
        <v>34.782608695652172</v>
      </c>
      <c r="P1150" s="97">
        <v>-17.647058823529413</v>
      </c>
      <c r="Q1150" s="97">
        <v>-17.647058823529413</v>
      </c>
      <c r="R1150" s="97">
        <v>-52.429667519181585</v>
      </c>
      <c r="S1150" s="97">
        <v>0</v>
      </c>
      <c r="T1150" s="97">
        <v>-26.214833759590793</v>
      </c>
      <c r="U1150" s="57">
        <v>34.782608695652172</v>
      </c>
      <c r="V1150" s="57">
        <v>-17.647058823529413</v>
      </c>
      <c r="W1150" s="57">
        <v>-17.647058823529413</v>
      </c>
      <c r="X1150" s="71">
        <v>-52.429667519181585</v>
      </c>
      <c r="Y1150" s="71">
        <v>0</v>
      </c>
      <c r="Z1150" s="71">
        <v>-26.214833759590793</v>
      </c>
      <c r="AA1150" s="57"/>
      <c r="AB1150" s="57"/>
      <c r="AC1150" s="57"/>
      <c r="AD1150" s="56"/>
      <c r="AE1150" s="56"/>
      <c r="AF1150" s="56"/>
      <c r="AG1150" s="57"/>
      <c r="AH1150" s="57"/>
      <c r="AI1150" s="57"/>
      <c r="AJ1150" s="56"/>
      <c r="AK1150" s="56"/>
      <c r="AL1150" s="56"/>
      <c r="AM1150" s="57"/>
      <c r="AN1150" s="57"/>
      <c r="AO1150" s="57"/>
      <c r="AP1150" s="56"/>
      <c r="AQ1150" s="56"/>
      <c r="AR1150" s="56"/>
    </row>
    <row r="1151" spans="1:44" x14ac:dyDescent="0.35">
      <c r="A1151" s="59" t="s">
        <v>60</v>
      </c>
      <c r="B1151" s="59">
        <v>19</v>
      </c>
      <c r="C1151" s="59" t="s">
        <v>11</v>
      </c>
      <c r="D1151" s="59" t="s">
        <v>13</v>
      </c>
      <c r="E1151" s="62">
        <v>32</v>
      </c>
      <c r="F1151" s="280">
        <v>88.135593220338976</v>
      </c>
      <c r="G1151" s="281">
        <v>118</v>
      </c>
      <c r="H1151" s="280">
        <v>68.75</v>
      </c>
      <c r="I1151" s="281">
        <v>80</v>
      </c>
      <c r="J1151" s="280">
        <v>71.276595744680847</v>
      </c>
      <c r="K1151" s="281">
        <v>94</v>
      </c>
      <c r="L1151" s="282">
        <v>-16.858997475658128</v>
      </c>
      <c r="M1151" s="282">
        <v>2.5265957446808471</v>
      </c>
      <c r="N1151" s="282">
        <v>-7.1662008654886407</v>
      </c>
      <c r="O1151" s="97">
        <v>83.597631415519345</v>
      </c>
      <c r="P1151" s="97">
        <v>51.526898072661908</v>
      </c>
      <c r="Q1151" s="97">
        <v>55.315518890483027</v>
      </c>
      <c r="R1151" s="97">
        <v>-28.282112525036318</v>
      </c>
      <c r="S1151" s="97">
        <v>3.7886208178211191</v>
      </c>
      <c r="T1151" s="97">
        <v>-12.246745853607599</v>
      </c>
      <c r="U1151" s="57">
        <v>83.516483516483518</v>
      </c>
      <c r="V1151" s="57">
        <v>41.666666666666671</v>
      </c>
      <c r="W1151" s="57">
        <v>58.536585365853654</v>
      </c>
      <c r="X1151" s="71">
        <v>-24.979898150629865</v>
      </c>
      <c r="Y1151" s="71">
        <v>16.869918699186982</v>
      </c>
      <c r="Z1151" s="71">
        <v>-4.0549897257214411</v>
      </c>
      <c r="AA1151" s="57">
        <v>74.137931034482762</v>
      </c>
      <c r="AB1151" s="57">
        <v>73.529411764705884</v>
      </c>
      <c r="AC1151" s="57">
        <v>47.058823529411761</v>
      </c>
      <c r="AD1151" s="56">
        <v>-27.079107505071001</v>
      </c>
      <c r="AE1151" s="56">
        <v>-26.470588235294123</v>
      </c>
      <c r="AF1151" s="56">
        <v>-26.774847870182562</v>
      </c>
      <c r="AG1151" s="57">
        <v>90.625</v>
      </c>
      <c r="AH1151" s="57">
        <v>44.642857142857146</v>
      </c>
      <c r="AI1151" s="57">
        <v>58.333333333333336</v>
      </c>
      <c r="AJ1151" s="56">
        <v>-32.291666666666664</v>
      </c>
      <c r="AK1151" s="56">
        <v>13.69047619047619</v>
      </c>
      <c r="AL1151" s="56">
        <v>-9.3005952380952372</v>
      </c>
      <c r="AM1151" s="57">
        <v>86.111111111111114</v>
      </c>
      <c r="AN1151" s="57">
        <v>46.268656716417908</v>
      </c>
      <c r="AO1151" s="57">
        <v>57.333333333333336</v>
      </c>
      <c r="AP1151" s="56">
        <v>-28.777777777777779</v>
      </c>
      <c r="AQ1151" s="56">
        <v>11.064676616915428</v>
      </c>
      <c r="AR1151" s="56">
        <v>-8.8565505804311755</v>
      </c>
    </row>
    <row r="1152" spans="1:44" x14ac:dyDescent="0.35">
      <c r="A1152" s="59" t="s">
        <v>60</v>
      </c>
      <c r="B1152" s="59">
        <v>19</v>
      </c>
      <c r="C1152" s="59" t="s">
        <v>11</v>
      </c>
      <c r="D1152" s="59" t="s">
        <v>278</v>
      </c>
      <c r="E1152" s="62">
        <v>33</v>
      </c>
      <c r="F1152" s="280">
        <v>81.25</v>
      </c>
      <c r="G1152" s="281">
        <v>48</v>
      </c>
      <c r="H1152" s="280">
        <v>50</v>
      </c>
      <c r="I1152" s="281">
        <v>46</v>
      </c>
      <c r="J1152" s="280">
        <v>50</v>
      </c>
      <c r="K1152" s="281">
        <v>30</v>
      </c>
      <c r="L1152" s="282">
        <v>-31.25</v>
      </c>
      <c r="M1152" s="282">
        <v>0</v>
      </c>
      <c r="N1152" s="282">
        <v>-15.625</v>
      </c>
      <c r="O1152" s="97">
        <v>65.675436429512516</v>
      </c>
      <c r="P1152" s="97">
        <v>-4.1258318209316389</v>
      </c>
      <c r="Q1152" s="97">
        <v>27.79951690821256</v>
      </c>
      <c r="R1152" s="97">
        <v>-37.875919521299956</v>
      </c>
      <c r="S1152" s="97">
        <v>31.925348729144197</v>
      </c>
      <c r="T1152" s="97">
        <v>-2.9752853960778793</v>
      </c>
      <c r="U1152" s="57">
        <v>84.375</v>
      </c>
      <c r="V1152" s="57">
        <v>-10.526315789473683</v>
      </c>
      <c r="W1152" s="57">
        <v>24</v>
      </c>
      <c r="X1152" s="71">
        <v>-60.375</v>
      </c>
      <c r="Y1152" s="71">
        <v>34.526315789473685</v>
      </c>
      <c r="Z1152" s="71">
        <v>-12.924342105263158</v>
      </c>
      <c r="AA1152" s="57">
        <v>66.666666666666657</v>
      </c>
      <c r="AB1152" s="57">
        <v>-26.666666666666668</v>
      </c>
      <c r="AC1152" s="57">
        <v>26.086956521739129</v>
      </c>
      <c r="AD1152" s="56">
        <v>-40.579710144927532</v>
      </c>
      <c r="AE1152" s="56">
        <v>52.753623188405797</v>
      </c>
      <c r="AF1152" s="56">
        <v>6.0869565217391326</v>
      </c>
      <c r="AG1152" s="57">
        <v>43.478260869565219</v>
      </c>
      <c r="AH1152" s="57">
        <v>13.793103448275861</v>
      </c>
      <c r="AI1152" s="57">
        <v>50</v>
      </c>
      <c r="AJ1152" s="56">
        <v>6.5217391304347814</v>
      </c>
      <c r="AK1152" s="56">
        <v>36.206896551724142</v>
      </c>
      <c r="AL1152" s="56">
        <v>21.364317841079462</v>
      </c>
      <c r="AM1152" s="57">
        <v>68.181818181818173</v>
      </c>
      <c r="AN1152" s="57">
        <v>6.8965517241379306</v>
      </c>
      <c r="AO1152" s="57">
        <v>11.111111111111111</v>
      </c>
      <c r="AP1152" s="56">
        <v>-57.070707070707059</v>
      </c>
      <c r="AQ1152" s="56">
        <v>4.2145593869731801</v>
      </c>
      <c r="AR1152" s="56">
        <v>-26.42807384186694</v>
      </c>
    </row>
    <row r="1153" spans="1:44" x14ac:dyDescent="0.35">
      <c r="A1153" s="59" t="s">
        <v>60</v>
      </c>
      <c r="B1153" s="59">
        <v>19</v>
      </c>
      <c r="C1153" s="59" t="s">
        <v>11</v>
      </c>
      <c r="D1153" s="59" t="s">
        <v>279</v>
      </c>
      <c r="E1153" s="62">
        <v>34</v>
      </c>
      <c r="F1153" s="280">
        <v>66.666666666666657</v>
      </c>
      <c r="G1153" s="281">
        <v>30</v>
      </c>
      <c r="H1153" s="280">
        <v>67.741935483870961</v>
      </c>
      <c r="I1153" s="281">
        <v>31</v>
      </c>
      <c r="J1153" s="280">
        <v>63.636363636363633</v>
      </c>
      <c r="K1153" s="281">
        <v>44</v>
      </c>
      <c r="L1153" s="282">
        <v>-3.0303030303030241</v>
      </c>
      <c r="M1153" s="282">
        <v>-4.1055718475073277</v>
      </c>
      <c r="N1153" s="282">
        <v>-3.5679374389051759</v>
      </c>
      <c r="O1153" s="97">
        <v>72.307692307692307</v>
      </c>
      <c r="P1153" s="97">
        <v>56.363636363636367</v>
      </c>
      <c r="Q1153" s="97">
        <v>50.833333333333329</v>
      </c>
      <c r="R1153" s="97">
        <v>-21.474358974358978</v>
      </c>
      <c r="S1153" s="97">
        <v>-5.5303030303030383</v>
      </c>
      <c r="T1153" s="97">
        <v>-13.502331002331008</v>
      </c>
      <c r="U1153" s="57">
        <v>69.230769230769226</v>
      </c>
      <c r="V1153" s="57">
        <v>53.333333333333336</v>
      </c>
      <c r="W1153" s="57">
        <v>33.333333333333329</v>
      </c>
      <c r="X1153" s="71">
        <v>-35.897435897435898</v>
      </c>
      <c r="Y1153" s="71">
        <v>-20.000000000000007</v>
      </c>
      <c r="Z1153" s="71">
        <v>-27.948717948717952</v>
      </c>
      <c r="AA1153" s="57">
        <v>70</v>
      </c>
      <c r="AB1153" s="57">
        <v>60</v>
      </c>
      <c r="AC1153" s="57">
        <v>53.333333333333336</v>
      </c>
      <c r="AD1153" s="56">
        <v>-16.666666666666664</v>
      </c>
      <c r="AE1153" s="56">
        <v>-6.6666666666666643</v>
      </c>
      <c r="AF1153" s="56">
        <v>-11.666666666666664</v>
      </c>
      <c r="AG1153" s="57">
        <v>75</v>
      </c>
      <c r="AH1153" s="57">
        <v>45.454545454545453</v>
      </c>
      <c r="AI1153" s="57">
        <v>50</v>
      </c>
      <c r="AJ1153" s="56">
        <v>-25</v>
      </c>
      <c r="AK1153" s="56">
        <v>4.5454545454545467</v>
      </c>
      <c r="AL1153" s="56">
        <v>-10.227272727272727</v>
      </c>
      <c r="AM1153" s="57">
        <v>75</v>
      </c>
      <c r="AN1153" s="57">
        <v>66.666666666666657</v>
      </c>
      <c r="AO1153" s="57">
        <v>66.666666666666657</v>
      </c>
      <c r="AP1153" s="56">
        <v>-8.3333333333333428</v>
      </c>
      <c r="AQ1153" s="56">
        <v>0</v>
      </c>
      <c r="AR1153" s="56">
        <v>-4.1666666666666714</v>
      </c>
    </row>
    <row r="1154" spans="1:44" x14ac:dyDescent="0.35">
      <c r="A1154" s="59" t="s">
        <v>1223</v>
      </c>
      <c r="B1154" s="59">
        <v>19</v>
      </c>
      <c r="C1154" s="59" t="s">
        <v>1091</v>
      </c>
      <c r="D1154" s="59" t="s">
        <v>1107</v>
      </c>
      <c r="E1154" s="62">
        <v>35</v>
      </c>
      <c r="F1154" s="280">
        <v>68.493150684931507</v>
      </c>
      <c r="G1154" s="281">
        <v>73</v>
      </c>
      <c r="H1154" s="280">
        <v>35.185185185185183</v>
      </c>
      <c r="I1154" s="281">
        <v>54</v>
      </c>
      <c r="J1154" s="280">
        <v>22.413793103448278</v>
      </c>
      <c r="K1154" s="281">
        <v>58</v>
      </c>
      <c r="L1154" s="282">
        <v>-46.079357581483229</v>
      </c>
      <c r="M1154" s="282">
        <v>-12.771392081736906</v>
      </c>
      <c r="N1154" s="282">
        <v>-29.425374831610068</v>
      </c>
      <c r="O1154" s="97">
        <v>71.579822616407981</v>
      </c>
      <c r="P1154" s="97">
        <v>15.656634457037683</v>
      </c>
      <c r="Q1154" s="97">
        <v>8.1321903902549053</v>
      </c>
      <c r="R1154" s="97">
        <v>-63.447632226153075</v>
      </c>
      <c r="S1154" s="97">
        <v>-7.5244440667827774</v>
      </c>
      <c r="T1154" s="97">
        <v>-35.486038146467926</v>
      </c>
      <c r="U1154" s="57">
        <v>70.909090909090907</v>
      </c>
      <c r="V1154" s="57">
        <v>6.4516129032258061</v>
      </c>
      <c r="W1154" s="57">
        <v>29.032258064516132</v>
      </c>
      <c r="X1154" s="71">
        <v>-41.876832844574778</v>
      </c>
      <c r="Y1154" s="71">
        <v>22.580645161290327</v>
      </c>
      <c r="Z1154" s="71">
        <v>-9.6480938416422255</v>
      </c>
      <c r="AA1154" s="57">
        <v>72.727272727272734</v>
      </c>
      <c r="AB1154" s="57">
        <v>31.25</v>
      </c>
      <c r="AC1154" s="57">
        <v>-2.5641025641025639</v>
      </c>
      <c r="AD1154" s="56">
        <v>-75.291375291375303</v>
      </c>
      <c r="AE1154" s="56">
        <v>-33.814102564102562</v>
      </c>
      <c r="AF1154" s="56">
        <v>-54.552738927738929</v>
      </c>
      <c r="AG1154" s="57">
        <v>50</v>
      </c>
      <c r="AH1154" s="57">
        <v>22.222222222222221</v>
      </c>
      <c r="AI1154" s="57">
        <v>-27.27272727272727</v>
      </c>
      <c r="AJ1154" s="56">
        <v>-77.272727272727266</v>
      </c>
      <c r="AK1154" s="56">
        <v>-49.494949494949495</v>
      </c>
      <c r="AL1154" s="56">
        <v>-63.383838383838381</v>
      </c>
      <c r="AM1154" s="57">
        <v>92.682926829268297</v>
      </c>
      <c r="AN1154" s="57">
        <v>2.7027027027027026</v>
      </c>
      <c r="AO1154" s="57">
        <v>33.333333333333329</v>
      </c>
      <c r="AP1154" s="56">
        <v>-59.349593495934968</v>
      </c>
      <c r="AQ1154" s="56">
        <v>30.630630630630627</v>
      </c>
      <c r="AR1154" s="56">
        <v>-14.359481432652171</v>
      </c>
    </row>
    <row r="1155" spans="1:44" x14ac:dyDescent="0.35">
      <c r="A1155" s="59" t="s">
        <v>1225</v>
      </c>
      <c r="B1155" s="59">
        <v>19</v>
      </c>
      <c r="C1155" s="59" t="s">
        <v>1070</v>
      </c>
      <c r="D1155" s="59" t="s">
        <v>1226</v>
      </c>
      <c r="E1155" s="62">
        <v>36</v>
      </c>
      <c r="F1155" s="280">
        <v>61.53846153846154</v>
      </c>
      <c r="G1155" s="281">
        <v>26</v>
      </c>
      <c r="H1155" s="280">
        <v>-21.428571428571427</v>
      </c>
      <c r="I1155" s="281">
        <v>14</v>
      </c>
      <c r="J1155" s="280">
        <v>7.1428571428571423</v>
      </c>
      <c r="K1155" s="281">
        <v>14</v>
      </c>
      <c r="L1155" s="282">
        <v>-54.395604395604394</v>
      </c>
      <c r="M1155" s="282">
        <v>28.571428571428569</v>
      </c>
      <c r="N1155" s="282">
        <v>-12.912087912087912</v>
      </c>
      <c r="O1155" s="97">
        <v>68.392857142857139</v>
      </c>
      <c r="P1155" s="97">
        <v>-2.214243556954556</v>
      </c>
      <c r="Q1155" s="97">
        <v>5.6283068783068817</v>
      </c>
      <c r="R1155" s="97">
        <v>-62.764550264550259</v>
      </c>
      <c r="S1155" s="97">
        <v>7.8425504352614377</v>
      </c>
      <c r="T1155" s="97">
        <v>-27.460999914644411</v>
      </c>
      <c r="U1155" s="57">
        <v>100</v>
      </c>
      <c r="V1155" s="57">
        <v>41.17647058823529</v>
      </c>
      <c r="W1155" s="57">
        <v>37.037037037037038</v>
      </c>
      <c r="X1155" s="71">
        <v>-62.962962962962962</v>
      </c>
      <c r="Y1155" s="71">
        <v>-4.1394335511982518</v>
      </c>
      <c r="Z1155" s="71">
        <v>-33.551198257080607</v>
      </c>
      <c r="AA1155" s="57">
        <v>70</v>
      </c>
      <c r="AB1155" s="57">
        <v>13.043478260869565</v>
      </c>
      <c r="AC1155" s="57">
        <v>41.666666666666671</v>
      </c>
      <c r="AD1155" s="56">
        <v>-28.333333333333329</v>
      </c>
      <c r="AE1155" s="56">
        <v>28.623188405797109</v>
      </c>
      <c r="AF1155" s="56">
        <v>0.14492753623189003</v>
      </c>
      <c r="AG1155" s="57">
        <v>78.571428571428569</v>
      </c>
      <c r="AH1155" s="57">
        <v>-40</v>
      </c>
      <c r="AI1155" s="57">
        <v>-13.333333333333334</v>
      </c>
      <c r="AJ1155" s="56">
        <v>-91.904761904761898</v>
      </c>
      <c r="AK1155" s="56">
        <v>26.666666666666664</v>
      </c>
      <c r="AL1155" s="56">
        <v>-32.61904761904762</v>
      </c>
      <c r="AM1155" s="57">
        <v>25</v>
      </c>
      <c r="AN1155" s="57">
        <v>-23.076923076923077</v>
      </c>
      <c r="AO1155" s="57">
        <v>-42.857142857142854</v>
      </c>
      <c r="AP1155" s="56">
        <v>-67.857142857142861</v>
      </c>
      <c r="AQ1155" s="56">
        <v>-19.780219780219777</v>
      </c>
      <c r="AR1155" s="56">
        <v>-43.818681318681321</v>
      </c>
    </row>
    <row r="1156" spans="1:44" x14ac:dyDescent="0.35">
      <c r="A1156" s="59" t="s">
        <v>1221</v>
      </c>
      <c r="B1156" s="286">
        <v>19</v>
      </c>
      <c r="C1156" s="59" t="s">
        <v>1075</v>
      </c>
      <c r="D1156" s="166" t="s">
        <v>1109</v>
      </c>
      <c r="E1156" s="62">
        <v>37</v>
      </c>
      <c r="F1156" s="280">
        <v>61.53846153846154</v>
      </c>
      <c r="G1156" s="281">
        <v>26</v>
      </c>
      <c r="H1156" s="280">
        <v>-21.428571428571427</v>
      </c>
      <c r="I1156" s="281">
        <v>14</v>
      </c>
      <c r="J1156" s="280">
        <v>0</v>
      </c>
      <c r="K1156" s="281">
        <v>16</v>
      </c>
      <c r="L1156" s="282">
        <v>-61.53846153846154</v>
      </c>
      <c r="M1156" s="282">
        <v>21.428571428571427</v>
      </c>
      <c r="N1156" s="282">
        <v>-20.054945054945058</v>
      </c>
    </row>
    <row r="1157" spans="1:44" x14ac:dyDescent="0.35">
      <c r="A1157" s="59" t="s">
        <v>60</v>
      </c>
      <c r="B1157" s="59">
        <v>19</v>
      </c>
      <c r="C1157" s="59" t="s">
        <v>1075</v>
      </c>
      <c r="D1157" s="166" t="s">
        <v>1022</v>
      </c>
      <c r="E1157" s="62">
        <v>38</v>
      </c>
      <c r="F1157" s="287">
        <v>66.666666666666657</v>
      </c>
      <c r="G1157" s="288">
        <v>18</v>
      </c>
      <c r="H1157" s="287">
        <v>0</v>
      </c>
      <c r="I1157" s="288">
        <v>9</v>
      </c>
      <c r="J1157" s="287">
        <v>22.222222222222221</v>
      </c>
      <c r="K1157" s="288">
        <v>9</v>
      </c>
      <c r="L1157" s="289">
        <v>-44.444444444444436</v>
      </c>
      <c r="M1157" s="289">
        <v>22.222222222222221</v>
      </c>
      <c r="N1157" s="289">
        <v>-11.111111111111107</v>
      </c>
      <c r="O1157" s="219" t="s">
        <v>288</v>
      </c>
      <c r="P1157" s="219" t="s">
        <v>288</v>
      </c>
      <c r="Q1157" s="219" t="s">
        <v>288</v>
      </c>
      <c r="R1157" s="219" t="s">
        <v>288</v>
      </c>
      <c r="S1157" s="219" t="s">
        <v>288</v>
      </c>
      <c r="T1157" s="219" t="s">
        <v>288</v>
      </c>
      <c r="U1157" s="219" t="s">
        <v>288</v>
      </c>
      <c r="V1157" s="219" t="s">
        <v>288</v>
      </c>
      <c r="W1157" s="219" t="s">
        <v>288</v>
      </c>
      <c r="X1157" s="219" t="s">
        <v>288</v>
      </c>
      <c r="Y1157" s="219" t="s">
        <v>288</v>
      </c>
      <c r="Z1157" s="219" t="s">
        <v>288</v>
      </c>
      <c r="AA1157" s="219" t="s">
        <v>288</v>
      </c>
      <c r="AB1157" s="219" t="s">
        <v>288</v>
      </c>
      <c r="AC1157" s="219" t="s">
        <v>288</v>
      </c>
      <c r="AD1157" s="219" t="s">
        <v>288</v>
      </c>
      <c r="AE1157" s="219" t="s">
        <v>288</v>
      </c>
      <c r="AF1157" s="219" t="s">
        <v>288</v>
      </c>
      <c r="AG1157" s="219" t="s">
        <v>288</v>
      </c>
      <c r="AH1157" s="219" t="s">
        <v>288</v>
      </c>
      <c r="AI1157" s="219" t="s">
        <v>288</v>
      </c>
      <c r="AJ1157" s="219" t="s">
        <v>288</v>
      </c>
      <c r="AK1157" s="219" t="s">
        <v>288</v>
      </c>
      <c r="AL1157" s="219" t="s">
        <v>288</v>
      </c>
      <c r="AM1157" s="219" t="s">
        <v>288</v>
      </c>
      <c r="AN1157" s="219" t="s">
        <v>288</v>
      </c>
      <c r="AO1157" s="219" t="s">
        <v>288</v>
      </c>
      <c r="AP1157" s="219" t="s">
        <v>288</v>
      </c>
      <c r="AQ1157" s="219" t="s">
        <v>288</v>
      </c>
      <c r="AR1157" s="219" t="s">
        <v>288</v>
      </c>
    </row>
    <row r="1158" spans="1:44" x14ac:dyDescent="0.35">
      <c r="A1158" s="59" t="s">
        <v>60</v>
      </c>
      <c r="B1158" s="59">
        <v>19</v>
      </c>
      <c r="C1158" s="59" t="s">
        <v>1075</v>
      </c>
      <c r="D1158" s="166" t="s">
        <v>1023</v>
      </c>
      <c r="E1158" s="62">
        <v>39</v>
      </c>
      <c r="F1158" s="287">
        <v>50</v>
      </c>
      <c r="G1158" s="288">
        <v>10</v>
      </c>
      <c r="H1158" s="287">
        <v>-60</v>
      </c>
      <c r="I1158" s="288">
        <v>5</v>
      </c>
      <c r="J1158" s="287">
        <v>-20</v>
      </c>
      <c r="K1158" s="288">
        <v>5</v>
      </c>
      <c r="L1158" s="289">
        <v>-70</v>
      </c>
      <c r="M1158" s="289">
        <v>40</v>
      </c>
      <c r="N1158" s="289">
        <v>-15</v>
      </c>
      <c r="O1158" s="219" t="s">
        <v>288</v>
      </c>
      <c r="P1158" s="219" t="s">
        <v>288</v>
      </c>
      <c r="Q1158" s="219" t="s">
        <v>288</v>
      </c>
      <c r="R1158" s="219" t="s">
        <v>288</v>
      </c>
      <c r="S1158" s="219" t="s">
        <v>288</v>
      </c>
      <c r="T1158" s="219" t="s">
        <v>288</v>
      </c>
      <c r="U1158" s="219" t="s">
        <v>288</v>
      </c>
      <c r="V1158" s="219" t="s">
        <v>288</v>
      </c>
      <c r="W1158" s="219" t="s">
        <v>288</v>
      </c>
      <c r="X1158" s="219" t="s">
        <v>288</v>
      </c>
      <c r="Y1158" s="219" t="s">
        <v>288</v>
      </c>
      <c r="Z1158" s="219" t="s">
        <v>288</v>
      </c>
      <c r="AA1158" s="219" t="s">
        <v>288</v>
      </c>
      <c r="AB1158" s="219" t="s">
        <v>288</v>
      </c>
      <c r="AC1158" s="219" t="s">
        <v>288</v>
      </c>
      <c r="AD1158" s="219" t="s">
        <v>288</v>
      </c>
      <c r="AE1158" s="219" t="s">
        <v>288</v>
      </c>
      <c r="AF1158" s="219" t="s">
        <v>288</v>
      </c>
      <c r="AG1158" s="219" t="s">
        <v>288</v>
      </c>
      <c r="AH1158" s="219" t="s">
        <v>288</v>
      </c>
      <c r="AI1158" s="219" t="s">
        <v>288</v>
      </c>
      <c r="AJ1158" s="219" t="s">
        <v>288</v>
      </c>
      <c r="AK1158" s="219" t="s">
        <v>288</v>
      </c>
      <c r="AL1158" s="219" t="s">
        <v>288</v>
      </c>
      <c r="AM1158" s="219" t="s">
        <v>288</v>
      </c>
      <c r="AN1158" s="219" t="s">
        <v>288</v>
      </c>
      <c r="AO1158" s="219" t="s">
        <v>288</v>
      </c>
      <c r="AP1158" s="219" t="s">
        <v>288</v>
      </c>
      <c r="AQ1158" s="219" t="s">
        <v>288</v>
      </c>
      <c r="AR1158" s="219" t="s">
        <v>288</v>
      </c>
    </row>
    <row r="1159" spans="1:44" x14ac:dyDescent="0.35">
      <c r="A1159" s="59" t="s">
        <v>1224</v>
      </c>
      <c r="B1159" s="59">
        <v>19</v>
      </c>
      <c r="C1159" s="59" t="s">
        <v>1073</v>
      </c>
      <c r="D1159" s="59" t="s">
        <v>1024</v>
      </c>
      <c r="E1159" s="62">
        <v>40</v>
      </c>
      <c r="F1159" s="280" t="e">
        <v>#DIV/0!</v>
      </c>
      <c r="G1159" s="281">
        <v>0</v>
      </c>
      <c r="H1159" s="280" t="e">
        <v>#DIV/0!</v>
      </c>
      <c r="I1159" s="281">
        <v>0</v>
      </c>
      <c r="J1159" s="280">
        <v>-50</v>
      </c>
      <c r="K1159" s="281">
        <v>2</v>
      </c>
      <c r="L1159" s="282" t="e">
        <v>#DIV/0!</v>
      </c>
      <c r="M1159" s="282" t="e">
        <v>#DIV/0!</v>
      </c>
      <c r="N1159" s="282" t="e">
        <v>#DIV/0!</v>
      </c>
      <c r="O1159" s="97" t="e">
        <v>#DIV/0!</v>
      </c>
      <c r="P1159" s="97" t="e">
        <v>#DIV/0!</v>
      </c>
      <c r="Q1159" s="97">
        <v>-50</v>
      </c>
      <c r="R1159" s="97" t="e">
        <v>#DIV/0!</v>
      </c>
      <c r="S1159" s="97" t="e">
        <v>#DIV/0!</v>
      </c>
      <c r="T1159" s="97" t="e">
        <v>#DIV/0!</v>
      </c>
      <c r="U1159" s="57" t="s">
        <v>288</v>
      </c>
      <c r="V1159" s="57" t="s">
        <v>1089</v>
      </c>
      <c r="W1159" s="57">
        <v>-50</v>
      </c>
      <c r="X1159" s="71" t="s">
        <v>288</v>
      </c>
      <c r="Y1159" s="71" t="s">
        <v>288</v>
      </c>
      <c r="Z1159" s="71" t="s">
        <v>288</v>
      </c>
      <c r="AA1159" s="57"/>
      <c r="AB1159" s="57"/>
      <c r="AC1159" s="57"/>
      <c r="AD1159" s="56"/>
      <c r="AE1159" s="56"/>
      <c r="AF1159" s="56"/>
      <c r="AG1159" s="57"/>
      <c r="AH1159" s="57"/>
      <c r="AI1159" s="57"/>
      <c r="AJ1159" s="56"/>
      <c r="AK1159" s="56"/>
      <c r="AL1159" s="56"/>
      <c r="AM1159" s="57"/>
      <c r="AN1159" s="57"/>
      <c r="AO1159" s="57"/>
      <c r="AP1159" s="56"/>
      <c r="AQ1159" s="56"/>
      <c r="AR1159" s="56"/>
    </row>
    <row r="1160" spans="1:44" x14ac:dyDescent="0.35">
      <c r="A1160" s="59" t="s">
        <v>60</v>
      </c>
      <c r="B1160" s="59">
        <v>19</v>
      </c>
      <c r="C1160" s="59" t="s">
        <v>11</v>
      </c>
      <c r="D1160" s="59" t="s">
        <v>14</v>
      </c>
      <c r="E1160" s="62">
        <v>41</v>
      </c>
      <c r="F1160" s="280">
        <v>-50</v>
      </c>
      <c r="G1160" s="281">
        <v>6</v>
      </c>
      <c r="H1160" s="280">
        <v>20</v>
      </c>
      <c r="I1160" s="281">
        <v>5</v>
      </c>
      <c r="J1160" s="280">
        <v>-16.666666666666664</v>
      </c>
      <c r="K1160" s="281">
        <v>6</v>
      </c>
      <c r="L1160" s="282">
        <v>33.333333333333336</v>
      </c>
      <c r="M1160" s="282">
        <v>-36.666666666666664</v>
      </c>
      <c r="N1160" s="282">
        <v>-1.6666666666666643</v>
      </c>
      <c r="O1160" s="97">
        <v>-9.5341614906832284</v>
      </c>
      <c r="P1160" s="97">
        <v>1.4423076923076925</v>
      </c>
      <c r="Q1160" s="97">
        <v>-21.153846153846153</v>
      </c>
      <c r="R1160" s="97">
        <v>-11.619684663162925</v>
      </c>
      <c r="S1160" s="97">
        <v>-22.596153846153847</v>
      </c>
      <c r="T1160" s="97">
        <v>-17.107919254658384</v>
      </c>
      <c r="U1160" s="57">
        <v>-28.571428571428569</v>
      </c>
      <c r="V1160" s="57">
        <v>-25</v>
      </c>
      <c r="W1160" s="57">
        <v>20</v>
      </c>
      <c r="X1160" s="71">
        <v>48.571428571428569</v>
      </c>
      <c r="Y1160" s="71">
        <v>45</v>
      </c>
      <c r="Z1160" s="71">
        <v>46.785714285714285</v>
      </c>
      <c r="AA1160" s="57">
        <v>0</v>
      </c>
      <c r="AB1160" s="57">
        <v>0</v>
      </c>
      <c r="AC1160" s="57">
        <v>-50</v>
      </c>
      <c r="AD1160" s="56">
        <v>-50</v>
      </c>
      <c r="AE1160" s="56">
        <v>-50</v>
      </c>
      <c r="AF1160" s="56">
        <v>-50</v>
      </c>
      <c r="AG1160" s="57">
        <v>-40</v>
      </c>
      <c r="AH1160" s="57">
        <v>0</v>
      </c>
      <c r="AI1160" s="57">
        <v>-50</v>
      </c>
      <c r="AJ1160" s="56">
        <v>-10</v>
      </c>
      <c r="AK1160" s="56">
        <v>-50</v>
      </c>
      <c r="AL1160" s="56">
        <v>-30</v>
      </c>
      <c r="AM1160" s="57">
        <v>30.434782608695656</v>
      </c>
      <c r="AN1160" s="57">
        <v>30.76923076923077</v>
      </c>
      <c r="AO1160" s="57">
        <v>-4.6153846153846159</v>
      </c>
      <c r="AP1160" s="56">
        <v>-35.050167224080269</v>
      </c>
      <c r="AQ1160" s="56">
        <v>-35.384615384615387</v>
      </c>
      <c r="AR1160" s="56">
        <v>-35.217391304347828</v>
      </c>
    </row>
    <row r="1161" spans="1:44" x14ac:dyDescent="0.35">
      <c r="A1161" s="59" t="s">
        <v>60</v>
      </c>
      <c r="B1161" s="59">
        <v>19</v>
      </c>
      <c r="C1161" s="59" t="s">
        <v>11</v>
      </c>
      <c r="D1161" s="59" t="s">
        <v>15</v>
      </c>
      <c r="E1161" s="62">
        <v>42</v>
      </c>
      <c r="F1161" s="280">
        <v>100</v>
      </c>
      <c r="G1161" s="281">
        <v>67</v>
      </c>
      <c r="H1161" s="280">
        <v>91.428571428571431</v>
      </c>
      <c r="I1161" s="281">
        <v>35</v>
      </c>
      <c r="J1161" s="280">
        <v>96.36363636363636</v>
      </c>
      <c r="K1161" s="281">
        <v>55</v>
      </c>
      <c r="L1161" s="282">
        <v>-3.6363636363636402</v>
      </c>
      <c r="M1161" s="282">
        <v>4.9350649350649292</v>
      </c>
      <c r="N1161" s="282">
        <v>0.64935064935064446</v>
      </c>
      <c r="O1161" s="97">
        <v>97.286079182630914</v>
      </c>
      <c r="P1161" s="97">
        <v>91.09266706597073</v>
      </c>
      <c r="Q1161" s="97">
        <v>85.658884766027626</v>
      </c>
      <c r="R1161" s="97">
        <v>-11.627194416603288</v>
      </c>
      <c r="S1161" s="97">
        <v>-5.433782299943104</v>
      </c>
      <c r="T1161" s="97">
        <v>-8.5304883582731961</v>
      </c>
      <c r="U1161" s="57">
        <v>100</v>
      </c>
      <c r="V1161" s="57">
        <v>84.615384615384613</v>
      </c>
      <c r="W1161" s="57">
        <v>93.181818181818173</v>
      </c>
      <c r="X1161" s="71">
        <v>-6.8181818181818272</v>
      </c>
      <c r="Y1161" s="71">
        <v>8.5664335664335596</v>
      </c>
      <c r="Z1161" s="71">
        <v>0.87412587412586618</v>
      </c>
      <c r="AA1161" s="57">
        <v>92.592592592592595</v>
      </c>
      <c r="AB1161" s="57">
        <v>100</v>
      </c>
      <c r="AC1161" s="57">
        <v>77.777777777777786</v>
      </c>
      <c r="AD1161" s="56">
        <v>-14.81481481481481</v>
      </c>
      <c r="AE1161" s="56">
        <v>-22.222222222222214</v>
      </c>
      <c r="AF1161" s="56">
        <v>-18.518518518518512</v>
      </c>
      <c r="AG1161" s="57">
        <v>96.551724137931032</v>
      </c>
      <c r="AH1161" s="57">
        <v>93.548387096774192</v>
      </c>
      <c r="AI1161" s="57">
        <v>75.757575757575751</v>
      </c>
      <c r="AJ1161" s="56">
        <v>-20.794148380355281</v>
      </c>
      <c r="AK1161" s="56">
        <v>-17.790811339198441</v>
      </c>
      <c r="AL1161" s="56">
        <v>-19.292479859776861</v>
      </c>
      <c r="AM1161" s="57">
        <v>100</v>
      </c>
      <c r="AN1161" s="57">
        <v>86.206896551724128</v>
      </c>
      <c r="AO1161" s="57">
        <v>95.918367346938766</v>
      </c>
      <c r="AP1161" s="56">
        <v>-4.0816326530612344</v>
      </c>
      <c r="AQ1161" s="56">
        <v>9.7114707952146375</v>
      </c>
      <c r="AR1161" s="56">
        <v>2.8149190710767016</v>
      </c>
    </row>
    <row r="1162" spans="1:44" x14ac:dyDescent="0.35">
      <c r="A1162" s="59" t="s">
        <v>60</v>
      </c>
      <c r="B1162" s="59">
        <v>19</v>
      </c>
      <c r="C1162" s="59" t="s">
        <v>11</v>
      </c>
      <c r="D1162" s="59" t="s">
        <v>16</v>
      </c>
      <c r="E1162" s="62">
        <v>43</v>
      </c>
      <c r="F1162" s="280">
        <v>76.666666666666671</v>
      </c>
      <c r="G1162" s="281">
        <v>90</v>
      </c>
      <c r="H1162" s="280">
        <v>71.25</v>
      </c>
      <c r="I1162" s="281">
        <v>80</v>
      </c>
      <c r="J1162" s="280">
        <v>67.088607594936718</v>
      </c>
      <c r="K1162" s="281">
        <v>79</v>
      </c>
      <c r="L1162" s="282">
        <v>-9.5780590717299532</v>
      </c>
      <c r="M1162" s="282">
        <v>-4.1613924050632818</v>
      </c>
      <c r="N1162" s="282">
        <v>-6.8697257383966175</v>
      </c>
      <c r="O1162" s="97">
        <v>73.95319863242878</v>
      </c>
      <c r="P1162" s="97">
        <v>25.268805957660447</v>
      </c>
      <c r="Q1162" s="97">
        <v>26.493620029804241</v>
      </c>
      <c r="R1162" s="97">
        <v>-47.459578602624539</v>
      </c>
      <c r="S1162" s="97">
        <v>1.2248140721437935</v>
      </c>
      <c r="T1162" s="97">
        <v>-23.117382265240373</v>
      </c>
      <c r="U1162" s="57">
        <v>86.206896551724128</v>
      </c>
      <c r="V1162" s="57">
        <v>13.157894736842104</v>
      </c>
      <c r="W1162" s="57">
        <v>54.054054054054056</v>
      </c>
      <c r="X1162" s="71">
        <v>-32.152842497670072</v>
      </c>
      <c r="Y1162" s="71">
        <v>40.896159317211954</v>
      </c>
      <c r="Z1162" s="71">
        <v>4.3716584097709408</v>
      </c>
      <c r="AA1162" s="57">
        <v>81.818181818181827</v>
      </c>
      <c r="AB1162" s="57">
        <v>17.647058823529413</v>
      </c>
      <c r="AC1162" s="57">
        <v>15.789473684210526</v>
      </c>
      <c r="AD1162" s="56">
        <v>-66.028708133971307</v>
      </c>
      <c r="AE1162" s="56">
        <v>-1.8575851393188874</v>
      </c>
      <c r="AF1162" s="56">
        <v>-33.943146636645096</v>
      </c>
      <c r="AG1162" s="57">
        <v>48.717948717948715</v>
      </c>
      <c r="AH1162" s="57">
        <v>32.432432432432435</v>
      </c>
      <c r="AI1162" s="57">
        <v>10.416666666666668</v>
      </c>
      <c r="AJ1162" s="56">
        <v>-38.301282051282044</v>
      </c>
      <c r="AK1162" s="56">
        <v>-22.015765765765767</v>
      </c>
      <c r="AL1162" s="56">
        <v>-30.158523908523904</v>
      </c>
      <c r="AM1162" s="57">
        <v>79.069767441860463</v>
      </c>
      <c r="AN1162" s="57">
        <v>37.837837837837839</v>
      </c>
      <c r="AO1162" s="57">
        <v>25.714285714285712</v>
      </c>
      <c r="AP1162" s="56">
        <v>-53.355481727574755</v>
      </c>
      <c r="AQ1162" s="56">
        <v>-12.123552123552127</v>
      </c>
      <c r="AR1162" s="56">
        <v>-32.739516925563443</v>
      </c>
    </row>
    <row r="1163" spans="1:44" x14ac:dyDescent="0.35">
      <c r="A1163" s="59" t="s">
        <v>1224</v>
      </c>
      <c r="B1163" s="286">
        <v>19</v>
      </c>
      <c r="C1163" s="59" t="s">
        <v>1075</v>
      </c>
      <c r="D1163" s="166" t="s">
        <v>1304</v>
      </c>
      <c r="E1163" s="62">
        <v>44</v>
      </c>
      <c r="F1163" s="280">
        <v>52.72727272727272</v>
      </c>
      <c r="G1163" s="281">
        <v>110</v>
      </c>
      <c r="H1163" s="280">
        <v>42.307692307692307</v>
      </c>
      <c r="I1163" s="281">
        <v>104</v>
      </c>
      <c r="J1163" s="280">
        <v>41</v>
      </c>
      <c r="K1163" s="281">
        <v>100</v>
      </c>
      <c r="L1163" s="282">
        <v>-11.72727272727272</v>
      </c>
      <c r="M1163" s="282">
        <v>-1.3076923076923066</v>
      </c>
      <c r="N1163" s="282">
        <v>-6.5174825174825131</v>
      </c>
    </row>
    <row r="1164" spans="1:44" x14ac:dyDescent="0.35">
      <c r="A1164" s="59" t="s">
        <v>1224</v>
      </c>
      <c r="B1164" s="59">
        <v>19</v>
      </c>
      <c r="C1164" s="59" t="s">
        <v>1073</v>
      </c>
      <c r="D1164" s="59" t="s">
        <v>1025</v>
      </c>
      <c r="E1164" s="62">
        <v>45</v>
      </c>
      <c r="F1164" s="280">
        <v>-54.54545454545454</v>
      </c>
      <c r="G1164" s="281">
        <v>22</v>
      </c>
      <c r="H1164" s="280">
        <v>-55.555555555555557</v>
      </c>
      <c r="I1164" s="281">
        <v>27</v>
      </c>
      <c r="J1164" s="280">
        <v>-52</v>
      </c>
      <c r="K1164" s="281">
        <v>25</v>
      </c>
      <c r="L1164" s="282">
        <v>2.5454545454545396</v>
      </c>
      <c r="M1164" s="282">
        <v>3.5555555555555571</v>
      </c>
      <c r="N1164" s="282">
        <v>3.0505050505050484</v>
      </c>
      <c r="O1164" s="97" t="e">
        <v>#DIV/0!</v>
      </c>
      <c r="P1164" s="97" t="e">
        <v>#DIV/0!</v>
      </c>
      <c r="Q1164" s="97">
        <v>-62.5</v>
      </c>
      <c r="R1164" s="97" t="e">
        <v>#DIV/0!</v>
      </c>
      <c r="S1164" s="97" t="e">
        <v>#DIV/0!</v>
      </c>
      <c r="T1164" s="97" t="e">
        <v>#DIV/0!</v>
      </c>
      <c r="U1164" s="57" t="s">
        <v>288</v>
      </c>
      <c r="V1164" s="57" t="s">
        <v>1090</v>
      </c>
      <c r="W1164" s="57">
        <v>-62.5</v>
      </c>
      <c r="X1164" s="71" t="s">
        <v>288</v>
      </c>
      <c r="Y1164" s="71" t="s">
        <v>288</v>
      </c>
      <c r="Z1164" s="71" t="s">
        <v>288</v>
      </c>
      <c r="AA1164" s="57"/>
      <c r="AB1164" s="57"/>
      <c r="AC1164" s="57"/>
      <c r="AD1164" s="56"/>
      <c r="AE1164" s="56"/>
      <c r="AF1164" s="56"/>
      <c r="AG1164" s="57"/>
      <c r="AH1164" s="57"/>
      <c r="AI1164" s="57"/>
      <c r="AJ1164" s="56"/>
      <c r="AK1164" s="56"/>
      <c r="AL1164" s="56"/>
      <c r="AM1164" s="57"/>
      <c r="AN1164" s="57"/>
      <c r="AO1164" s="57"/>
      <c r="AP1164" s="56"/>
      <c r="AQ1164" s="56"/>
      <c r="AR1164" s="56"/>
    </row>
    <row r="1165" spans="1:44" x14ac:dyDescent="0.35">
      <c r="A1165" s="59" t="s">
        <v>60</v>
      </c>
      <c r="B1165" s="59">
        <v>19</v>
      </c>
      <c r="C1165" s="59" t="s">
        <v>11</v>
      </c>
      <c r="D1165" s="59" t="s">
        <v>17</v>
      </c>
      <c r="E1165" s="62">
        <v>46</v>
      </c>
      <c r="F1165" s="280">
        <v>60</v>
      </c>
      <c r="G1165" s="281">
        <v>10</v>
      </c>
      <c r="H1165" s="280" t="e">
        <v>#DIV/0!</v>
      </c>
      <c r="I1165" s="281">
        <v>0</v>
      </c>
      <c r="J1165" s="280">
        <v>100</v>
      </c>
      <c r="K1165" s="281">
        <v>2</v>
      </c>
      <c r="L1165" s="282">
        <v>40</v>
      </c>
      <c r="M1165" s="282" t="e">
        <v>#DIV/0!</v>
      </c>
      <c r="N1165" s="282" t="e">
        <v>#DIV/0!</v>
      </c>
      <c r="O1165" s="97">
        <v>56.964285714285715</v>
      </c>
      <c r="P1165" s="97">
        <v>-30</v>
      </c>
      <c r="Q1165" s="97">
        <v>18.75</v>
      </c>
      <c r="R1165" s="97">
        <v>-38.214285714285715</v>
      </c>
      <c r="S1165" s="97">
        <v>48.75</v>
      </c>
      <c r="T1165" s="97">
        <v>5.2678571428571423</v>
      </c>
      <c r="U1165" s="57">
        <v>60</v>
      </c>
      <c r="V1165" s="57">
        <v>-100</v>
      </c>
      <c r="W1165" s="57">
        <v>100</v>
      </c>
      <c r="X1165" s="71">
        <v>40</v>
      </c>
      <c r="Y1165" s="71">
        <v>200</v>
      </c>
      <c r="Z1165" s="71">
        <v>120</v>
      </c>
      <c r="AA1165" s="57">
        <v>100</v>
      </c>
      <c r="AB1165" s="57" t="s">
        <v>288</v>
      </c>
      <c r="AC1165" s="57">
        <v>25</v>
      </c>
      <c r="AD1165" s="56">
        <v>-75</v>
      </c>
      <c r="AE1165" s="56"/>
      <c r="AF1165" s="56"/>
      <c r="AG1165" s="57">
        <v>42.857142857142854</v>
      </c>
      <c r="AH1165" s="57">
        <v>50</v>
      </c>
      <c r="AI1165" s="57">
        <v>0</v>
      </c>
      <c r="AJ1165" s="56">
        <v>-42.857142857142854</v>
      </c>
      <c r="AK1165" s="56">
        <v>-50</v>
      </c>
      <c r="AL1165" s="56">
        <v>-46.428571428571431</v>
      </c>
      <c r="AM1165" s="57">
        <v>25</v>
      </c>
      <c r="AN1165" s="57">
        <v>-40</v>
      </c>
      <c r="AO1165" s="57">
        <v>-50</v>
      </c>
      <c r="AP1165" s="56">
        <v>-75</v>
      </c>
      <c r="AQ1165" s="56">
        <v>-10</v>
      </c>
      <c r="AR1165" s="56">
        <v>-42.5</v>
      </c>
    </row>
    <row r="1166" spans="1:44" x14ac:dyDescent="0.35">
      <c r="A1166" s="59" t="s">
        <v>60</v>
      </c>
      <c r="B1166" s="59">
        <v>19</v>
      </c>
      <c r="C1166" s="59" t="s">
        <v>11</v>
      </c>
      <c r="D1166" s="59" t="s">
        <v>18</v>
      </c>
      <c r="E1166" s="62">
        <v>47</v>
      </c>
      <c r="F1166" s="280">
        <v>51.351351351351347</v>
      </c>
      <c r="G1166" s="281">
        <v>37</v>
      </c>
      <c r="H1166" s="280">
        <v>2.5641025641025639</v>
      </c>
      <c r="I1166" s="281">
        <v>39</v>
      </c>
      <c r="J1166" s="280">
        <v>24.074074074074073</v>
      </c>
      <c r="K1166" s="281">
        <v>54</v>
      </c>
      <c r="L1166" s="282">
        <v>-27.277277277277275</v>
      </c>
      <c r="M1166" s="282">
        <v>21.509971509971507</v>
      </c>
      <c r="N1166" s="282">
        <v>-2.8836528836528839</v>
      </c>
      <c r="O1166" s="97">
        <v>45.906659765355414</v>
      </c>
      <c r="P1166" s="97">
        <v>17.202544100077304</v>
      </c>
      <c r="Q1166" s="97">
        <v>12.49098124098124</v>
      </c>
      <c r="R1166" s="97">
        <v>-33.415678524374172</v>
      </c>
      <c r="S1166" s="97">
        <v>-4.7115628590960643</v>
      </c>
      <c r="T1166" s="97">
        <v>-19.063620691735117</v>
      </c>
      <c r="U1166" s="57">
        <v>44.444444444444443</v>
      </c>
      <c r="V1166" s="57">
        <v>11.76470588235294</v>
      </c>
      <c r="W1166" s="57">
        <v>11.111111111111111</v>
      </c>
      <c r="X1166" s="71">
        <v>-33.333333333333329</v>
      </c>
      <c r="Y1166" s="71">
        <v>-0.65359477124182952</v>
      </c>
      <c r="Z1166" s="71">
        <v>-16.993464052287578</v>
      </c>
      <c r="AA1166" s="57">
        <v>52.380952380952387</v>
      </c>
      <c r="AB1166" s="57">
        <v>11.76470588235294</v>
      </c>
      <c r="AC1166" s="57">
        <v>8.3333333333333321</v>
      </c>
      <c r="AD1166" s="56">
        <v>-44.047619047619051</v>
      </c>
      <c r="AE1166" s="56">
        <v>-3.4313725490196081</v>
      </c>
      <c r="AF1166" s="56">
        <v>-23.739495798319329</v>
      </c>
      <c r="AG1166" s="57">
        <v>26.086956521739129</v>
      </c>
      <c r="AH1166" s="57">
        <v>19.35483870967742</v>
      </c>
      <c r="AI1166" s="57">
        <v>-3.5714285714285712</v>
      </c>
      <c r="AJ1166" s="56">
        <v>-29.658385093167702</v>
      </c>
      <c r="AK1166" s="56">
        <v>-22.926267281105993</v>
      </c>
      <c r="AL1166" s="56">
        <v>-26.292326187136847</v>
      </c>
      <c r="AM1166" s="57">
        <v>60.714285714285708</v>
      </c>
      <c r="AN1166" s="57">
        <v>25.925925925925924</v>
      </c>
      <c r="AO1166" s="57">
        <v>34.090909090909086</v>
      </c>
      <c r="AP1166" s="56">
        <v>-26.623376623376622</v>
      </c>
      <c r="AQ1166" s="56">
        <v>8.1649831649831626</v>
      </c>
      <c r="AR1166" s="56">
        <v>-9.2291967291967296</v>
      </c>
    </row>
    <row r="1167" spans="1:44" x14ac:dyDescent="0.35">
      <c r="A1167" s="59" t="s">
        <v>1222</v>
      </c>
      <c r="B1167" s="59">
        <v>19</v>
      </c>
      <c r="C1167" s="59" t="s">
        <v>1070</v>
      </c>
      <c r="D1167" s="59" t="s">
        <v>1093</v>
      </c>
      <c r="E1167" s="62">
        <v>48</v>
      </c>
      <c r="F1167" s="280">
        <v>0</v>
      </c>
      <c r="G1167" s="281">
        <v>6</v>
      </c>
      <c r="H1167" s="280">
        <v>-100</v>
      </c>
      <c r="I1167" s="281">
        <v>4</v>
      </c>
      <c r="J1167" s="280">
        <v>-37.5</v>
      </c>
      <c r="K1167" s="281">
        <v>8</v>
      </c>
      <c r="L1167" s="282">
        <v>-37.5</v>
      </c>
      <c r="M1167" s="282">
        <v>62.5</v>
      </c>
      <c r="N1167" s="282">
        <v>12.5</v>
      </c>
      <c r="O1167" s="97" t="e">
        <v>#DIV/0!</v>
      </c>
      <c r="P1167" s="97" t="e">
        <v>#DIV/0!</v>
      </c>
      <c r="Q1167" s="97">
        <v>-100</v>
      </c>
      <c r="R1167" s="97" t="e">
        <v>#DIV/0!</v>
      </c>
      <c r="S1167" s="97" t="e">
        <v>#DIV/0!</v>
      </c>
      <c r="T1167" s="97" t="e">
        <v>#DIV/0!</v>
      </c>
      <c r="U1167" s="57" t="s">
        <v>288</v>
      </c>
      <c r="V1167" s="57" t="s">
        <v>1089</v>
      </c>
      <c r="W1167" s="57">
        <v>-100</v>
      </c>
      <c r="X1167" s="71" t="s">
        <v>288</v>
      </c>
      <c r="Y1167" s="71" t="s">
        <v>288</v>
      </c>
      <c r="Z1167" s="71" t="s">
        <v>288</v>
      </c>
      <c r="AA1167" s="57"/>
      <c r="AB1167" s="57"/>
      <c r="AC1167" s="57"/>
      <c r="AD1167" s="56"/>
      <c r="AE1167" s="56"/>
      <c r="AF1167" s="56"/>
      <c r="AG1167" s="57"/>
      <c r="AH1167" s="57"/>
      <c r="AI1167" s="57"/>
      <c r="AJ1167" s="56"/>
      <c r="AK1167" s="56"/>
      <c r="AL1167" s="56"/>
      <c r="AM1167" s="57"/>
      <c r="AN1167" s="57"/>
      <c r="AO1167" s="57"/>
      <c r="AP1167" s="56"/>
      <c r="AQ1167" s="56"/>
      <c r="AR1167" s="56"/>
    </row>
    <row r="1168" spans="1:44" x14ac:dyDescent="0.35">
      <c r="A1168" s="59" t="s">
        <v>60</v>
      </c>
      <c r="B1168" s="59">
        <v>19</v>
      </c>
      <c r="C1168" s="59" t="s">
        <v>11</v>
      </c>
      <c r="D1168" s="59" t="s">
        <v>280</v>
      </c>
      <c r="E1168" s="62">
        <v>49</v>
      </c>
      <c r="F1168" s="280">
        <v>100</v>
      </c>
      <c r="G1168" s="281">
        <v>22</v>
      </c>
      <c r="H1168" s="280">
        <v>100</v>
      </c>
      <c r="I1168" s="281">
        <v>14</v>
      </c>
      <c r="J1168" s="280">
        <v>100</v>
      </c>
      <c r="K1168" s="281">
        <v>19</v>
      </c>
      <c r="L1168" s="282">
        <v>0</v>
      </c>
      <c r="M1168" s="282">
        <v>0</v>
      </c>
      <c r="N1168" s="282">
        <v>0</v>
      </c>
      <c r="O1168" s="97">
        <v>88.181818181818187</v>
      </c>
      <c r="P1168" s="97">
        <v>93.75</v>
      </c>
      <c r="Q1168" s="97">
        <v>83.75</v>
      </c>
      <c r="R1168" s="97">
        <v>-4.431818181818187</v>
      </c>
      <c r="S1168" s="97">
        <v>-10</v>
      </c>
      <c r="T1168" s="97">
        <v>-7.2159090909090935</v>
      </c>
      <c r="U1168" s="57">
        <v>100</v>
      </c>
      <c r="V1168" s="57">
        <v>100</v>
      </c>
      <c r="W1168" s="57">
        <v>100</v>
      </c>
      <c r="X1168" s="71">
        <v>0</v>
      </c>
      <c r="Y1168" s="71">
        <v>0</v>
      </c>
      <c r="Z1168" s="71">
        <v>0</v>
      </c>
      <c r="AA1168" s="57">
        <v>72.727272727272734</v>
      </c>
      <c r="AB1168" s="57">
        <v>100</v>
      </c>
      <c r="AC1168" s="57">
        <v>75</v>
      </c>
      <c r="AD1168" s="56">
        <v>2.2727272727272663</v>
      </c>
      <c r="AE1168" s="56">
        <v>-25</v>
      </c>
      <c r="AF1168" s="56">
        <v>-11.363636363636367</v>
      </c>
      <c r="AG1168" s="57">
        <v>80</v>
      </c>
      <c r="AH1168" s="57">
        <v>100</v>
      </c>
      <c r="AI1168" s="57">
        <v>60</v>
      </c>
      <c r="AJ1168" s="56">
        <v>-20</v>
      </c>
      <c r="AK1168" s="56">
        <v>-40</v>
      </c>
      <c r="AL1168" s="56">
        <v>-30</v>
      </c>
      <c r="AM1168" s="57">
        <v>100</v>
      </c>
      <c r="AN1168" s="57">
        <v>75</v>
      </c>
      <c r="AO1168" s="57">
        <v>100</v>
      </c>
      <c r="AP1168" s="56">
        <v>0</v>
      </c>
      <c r="AQ1168" s="56">
        <v>25</v>
      </c>
      <c r="AR1168" s="56">
        <v>12.5</v>
      </c>
    </row>
    <row r="1169" spans="1:44" x14ac:dyDescent="0.35">
      <c r="A1169" s="59" t="s">
        <v>60</v>
      </c>
      <c r="B1169" s="59">
        <v>19</v>
      </c>
      <c r="C1169" s="59" t="s">
        <v>11</v>
      </c>
      <c r="D1169" s="59" t="s">
        <v>281</v>
      </c>
      <c r="E1169" s="62">
        <v>50</v>
      </c>
      <c r="F1169" s="280" t="e">
        <v>#DIV/0!</v>
      </c>
      <c r="G1169" s="281">
        <v>0</v>
      </c>
      <c r="H1169" s="280">
        <v>66.666666666666657</v>
      </c>
      <c r="I1169" s="281">
        <v>6</v>
      </c>
      <c r="J1169" s="280" t="e">
        <v>#DIV/0!</v>
      </c>
      <c r="K1169" s="281">
        <v>0</v>
      </c>
      <c r="L1169" s="282" t="e">
        <v>#DIV/0!</v>
      </c>
      <c r="M1169" s="282" t="e">
        <v>#DIV/0!</v>
      </c>
      <c r="N1169" s="282" t="e">
        <v>#DIV/0!</v>
      </c>
      <c r="O1169" s="97" t="e">
        <v>#DIV/0!</v>
      </c>
      <c r="P1169" s="97">
        <v>50</v>
      </c>
      <c r="Q1169" s="97">
        <v>-100</v>
      </c>
      <c r="R1169" s="97" t="e">
        <v>#DIV/0!</v>
      </c>
      <c r="S1169" s="97">
        <v>-150</v>
      </c>
      <c r="T1169" s="97" t="e">
        <v>#DIV/0!</v>
      </c>
      <c r="U1169" s="57" t="s">
        <v>288</v>
      </c>
      <c r="V1169" s="57">
        <v>0</v>
      </c>
      <c r="W1169" s="57">
        <v>-100</v>
      </c>
      <c r="X1169" s="71" t="s">
        <v>288</v>
      </c>
      <c r="Y1169" s="71">
        <v>-100</v>
      </c>
      <c r="Z1169" s="71">
        <v>-100</v>
      </c>
      <c r="AA1169" s="57" t="s">
        <v>288</v>
      </c>
      <c r="AB1169" s="57" t="s">
        <v>288</v>
      </c>
      <c r="AC1169" s="57" t="s">
        <v>288</v>
      </c>
      <c r="AD1169" s="56"/>
      <c r="AE1169" s="56"/>
      <c r="AF1169" s="56"/>
      <c r="AG1169" s="57" t="s">
        <v>1088</v>
      </c>
      <c r="AH1169" s="57">
        <v>100</v>
      </c>
      <c r="AI1169" s="57" t="s">
        <v>1088</v>
      </c>
      <c r="AJ1169" s="56"/>
      <c r="AK1169" s="56"/>
      <c r="AL1169" s="56"/>
      <c r="AM1169" s="57" t="s">
        <v>288</v>
      </c>
      <c r="AN1169" s="57" t="s">
        <v>288</v>
      </c>
      <c r="AO1169" s="57" t="s">
        <v>1090</v>
      </c>
      <c r="AP1169" s="56"/>
      <c r="AQ1169" s="56"/>
      <c r="AR1169" s="56"/>
    </row>
    <row r="1170" spans="1:44" x14ac:dyDescent="0.35">
      <c r="A1170" s="283" t="s">
        <v>60</v>
      </c>
      <c r="B1170" s="283">
        <v>19</v>
      </c>
      <c r="C1170" s="283" t="s">
        <v>23</v>
      </c>
      <c r="D1170" s="283" t="s">
        <v>23</v>
      </c>
      <c r="E1170" s="62">
        <v>51</v>
      </c>
      <c r="F1170" s="280">
        <v>-5.4913294797687859</v>
      </c>
      <c r="G1170" s="281">
        <v>346</v>
      </c>
      <c r="H1170" s="280">
        <v>14.367816091954023</v>
      </c>
      <c r="I1170" s="281">
        <v>348</v>
      </c>
      <c r="J1170" s="280">
        <v>25.5</v>
      </c>
      <c r="K1170" s="281">
        <v>400</v>
      </c>
      <c r="L1170" s="282">
        <v>30.991329479768787</v>
      </c>
      <c r="M1170" s="282">
        <v>11.132183908045977</v>
      </c>
      <c r="N1170" s="282">
        <v>21.061756693907384</v>
      </c>
      <c r="O1170" s="97">
        <v>-11.224788403024851</v>
      </c>
      <c r="P1170" s="97">
        <v>1.3474955382635829</v>
      </c>
      <c r="Q1170" s="97">
        <v>19.585078498710388</v>
      </c>
      <c r="R1170" s="97">
        <v>30.809866901735241</v>
      </c>
      <c r="S1170" s="97">
        <v>18.237582960446804</v>
      </c>
      <c r="T1170" s="97">
        <v>24.523724931091024</v>
      </c>
      <c r="U1170" s="44">
        <v>-13.917525773195877</v>
      </c>
      <c r="V1170" s="44">
        <v>-6.9565217391304346</v>
      </c>
      <c r="W1170" s="44">
        <v>13.419913419913421</v>
      </c>
      <c r="X1170" s="70">
        <v>27.337439193109297</v>
      </c>
      <c r="Y1170" s="70">
        <v>20.376435159043854</v>
      </c>
      <c r="Z1170" s="70">
        <v>23.856937176076578</v>
      </c>
      <c r="AA1170" s="44">
        <v>-15.555555555555555</v>
      </c>
      <c r="AB1170" s="44">
        <v>2.4</v>
      </c>
      <c r="AC1170" s="44">
        <v>28.125</v>
      </c>
      <c r="AD1170" s="19">
        <v>43.680555555555557</v>
      </c>
      <c r="AE1170" s="19">
        <v>25.725000000000001</v>
      </c>
      <c r="AF1170" s="19">
        <v>34.702777777777783</v>
      </c>
      <c r="AG1170" s="44">
        <v>-12.133891213389122</v>
      </c>
      <c r="AH1170" s="44">
        <v>7.0539419087136928</v>
      </c>
      <c r="AI1170" s="44">
        <v>23.015873015873016</v>
      </c>
      <c r="AJ1170" s="19">
        <v>35.149764229262139</v>
      </c>
      <c r="AK1170" s="19">
        <v>15.961931107159323</v>
      </c>
      <c r="AL1170" s="19">
        <v>25.555847668210731</v>
      </c>
      <c r="AM1170" s="44">
        <v>-3.2921810699588478</v>
      </c>
      <c r="AN1170" s="44">
        <v>2.8925619834710745</v>
      </c>
      <c r="AO1170" s="44">
        <v>13.779527559055119</v>
      </c>
      <c r="AP1170" s="19">
        <v>17.071708629013965</v>
      </c>
      <c r="AQ1170" s="19">
        <v>10.886965575584044</v>
      </c>
      <c r="AR1170" s="19">
        <v>13.979337102299006</v>
      </c>
    </row>
    <row r="1171" spans="1:44" x14ac:dyDescent="0.35">
      <c r="A1171" s="58" t="s">
        <v>60</v>
      </c>
      <c r="B1171" s="58">
        <v>19</v>
      </c>
      <c r="C1171" s="58" t="s">
        <v>23</v>
      </c>
      <c r="D1171" s="58" t="s">
        <v>24</v>
      </c>
      <c r="E1171" s="62">
        <v>52</v>
      </c>
      <c r="F1171" s="280">
        <v>25</v>
      </c>
      <c r="G1171" s="281">
        <v>8</v>
      </c>
      <c r="H1171" s="280">
        <v>-60</v>
      </c>
      <c r="I1171" s="281">
        <v>5</v>
      </c>
      <c r="J1171" s="280">
        <v>-16.666666666666664</v>
      </c>
      <c r="K1171" s="281">
        <v>6</v>
      </c>
      <c r="L1171" s="282">
        <v>-41.666666666666664</v>
      </c>
      <c r="M1171" s="282">
        <v>43.333333333333336</v>
      </c>
      <c r="N1171" s="282">
        <v>0.8333333333333357</v>
      </c>
      <c r="O1171" s="97">
        <v>12.716450216450216</v>
      </c>
      <c r="P1171" s="97">
        <v>-52.5</v>
      </c>
      <c r="Q1171" s="97">
        <v>-50.189393939393938</v>
      </c>
      <c r="R1171" s="97">
        <v>-62.90584415584415</v>
      </c>
      <c r="S1171" s="97">
        <v>2.3106060606060623</v>
      </c>
      <c r="T1171" s="97">
        <v>-30.297619047619044</v>
      </c>
      <c r="U1171" s="57">
        <v>50</v>
      </c>
      <c r="V1171" s="57">
        <v>-100</v>
      </c>
      <c r="W1171" s="57">
        <v>-25</v>
      </c>
      <c r="X1171" s="71">
        <v>-75</v>
      </c>
      <c r="Y1171" s="71">
        <v>75</v>
      </c>
      <c r="Z1171" s="71">
        <v>0</v>
      </c>
      <c r="AA1171" s="57">
        <v>-18.181818181818183</v>
      </c>
      <c r="AB1171" s="57">
        <v>0</v>
      </c>
      <c r="AC1171" s="57">
        <v>-100</v>
      </c>
      <c r="AD1171" s="56">
        <v>-81.818181818181813</v>
      </c>
      <c r="AE1171" s="56">
        <v>-100</v>
      </c>
      <c r="AF1171" s="56">
        <v>-90.909090909090907</v>
      </c>
      <c r="AG1171" s="57">
        <v>-66.666666666666657</v>
      </c>
      <c r="AH1171" s="57">
        <v>-10</v>
      </c>
      <c r="AI1171" s="57">
        <v>-9.0909090909090917</v>
      </c>
      <c r="AJ1171" s="56">
        <v>57.575757575757564</v>
      </c>
      <c r="AK1171" s="56">
        <v>0.90909090909090828</v>
      </c>
      <c r="AL1171" s="56">
        <v>29.242424242424235</v>
      </c>
      <c r="AM1171" s="57">
        <v>85.714285714285708</v>
      </c>
      <c r="AN1171" s="57">
        <v>-100</v>
      </c>
      <c r="AO1171" s="57">
        <v>-66.666666666666657</v>
      </c>
      <c r="AP1171" s="56">
        <v>-152.38095238095235</v>
      </c>
      <c r="AQ1171" s="56">
        <v>33.333333333333343</v>
      </c>
      <c r="AR1171" s="56">
        <v>-59.523809523809504</v>
      </c>
    </row>
    <row r="1172" spans="1:44" x14ac:dyDescent="0.35">
      <c r="A1172" s="58" t="s">
        <v>60</v>
      </c>
      <c r="B1172" s="58">
        <v>19</v>
      </c>
      <c r="C1172" s="58" t="s">
        <v>23</v>
      </c>
      <c r="D1172" s="58" t="s">
        <v>597</v>
      </c>
      <c r="E1172" s="62">
        <v>53</v>
      </c>
      <c r="F1172" s="280">
        <v>-7.1428571428571423</v>
      </c>
      <c r="G1172" s="281">
        <v>14</v>
      </c>
      <c r="H1172" s="280">
        <v>-11.111111111111111</v>
      </c>
      <c r="I1172" s="281">
        <v>27</v>
      </c>
      <c r="J1172" s="280">
        <v>-9.5238095238095237</v>
      </c>
      <c r="K1172" s="281">
        <v>21</v>
      </c>
      <c r="L1172" s="282">
        <v>-2.3809523809523814</v>
      </c>
      <c r="M1172" s="282">
        <v>1.587301587301587</v>
      </c>
      <c r="N1172" s="282">
        <v>-0.39682539682539719</v>
      </c>
      <c r="O1172" s="97">
        <v>14.56043956043956</v>
      </c>
      <c r="P1172" s="97">
        <v>-22.333333333333336</v>
      </c>
      <c r="Q1172" s="97">
        <v>-35.857843137254896</v>
      </c>
      <c r="R1172" s="97">
        <v>-50.418282697694458</v>
      </c>
      <c r="S1172" s="97">
        <v>-13.524509803921561</v>
      </c>
      <c r="T1172" s="97">
        <v>-31.971396250808009</v>
      </c>
      <c r="U1172" s="57">
        <v>28.571428571428569</v>
      </c>
      <c r="V1172" s="57">
        <v>-53.333333333333336</v>
      </c>
      <c r="W1172" s="57">
        <v>-66.666666666666657</v>
      </c>
      <c r="X1172" s="71">
        <v>-95.238095238095227</v>
      </c>
      <c r="Y1172" s="71">
        <v>-13.333333333333321</v>
      </c>
      <c r="Z1172" s="71">
        <v>-54.285714285714278</v>
      </c>
      <c r="AA1172" s="57">
        <v>15.384615384615385</v>
      </c>
      <c r="AB1172" s="57">
        <v>4.1666666666666661</v>
      </c>
      <c r="AC1172" s="57">
        <v>-40</v>
      </c>
      <c r="AD1172" s="56">
        <v>-55.384615384615387</v>
      </c>
      <c r="AE1172" s="56">
        <v>-44.166666666666664</v>
      </c>
      <c r="AF1172" s="56">
        <v>-49.775641025641022</v>
      </c>
      <c r="AG1172" s="57">
        <v>0</v>
      </c>
      <c r="AH1172" s="57">
        <v>-4.1666666666666661</v>
      </c>
      <c r="AI1172" s="57">
        <v>-25</v>
      </c>
      <c r="AJ1172" s="56">
        <v>-25</v>
      </c>
      <c r="AK1172" s="56">
        <v>-20.833333333333336</v>
      </c>
      <c r="AL1172" s="56">
        <v>-22.916666666666668</v>
      </c>
      <c r="AM1172" s="57">
        <v>14.285714285714285</v>
      </c>
      <c r="AN1172" s="57">
        <v>-36</v>
      </c>
      <c r="AO1172" s="57">
        <v>-11.76470588235294</v>
      </c>
      <c r="AP1172" s="56">
        <v>-26.050420168067227</v>
      </c>
      <c r="AQ1172" s="56">
        <v>24.235294117647058</v>
      </c>
      <c r="AR1172" s="56">
        <v>-0.90756302521008436</v>
      </c>
    </row>
    <row r="1173" spans="1:44" x14ac:dyDescent="0.35">
      <c r="A1173" s="58" t="s">
        <v>60</v>
      </c>
      <c r="B1173" s="58">
        <v>19</v>
      </c>
      <c r="C1173" s="58" t="s">
        <v>23</v>
      </c>
      <c r="D1173" s="58" t="s">
        <v>551</v>
      </c>
      <c r="E1173" s="62">
        <v>54</v>
      </c>
      <c r="F1173" s="280">
        <v>-13.389121338912133</v>
      </c>
      <c r="G1173" s="281">
        <v>239</v>
      </c>
      <c r="H1173" s="280">
        <v>11.79245283018868</v>
      </c>
      <c r="I1173" s="281">
        <v>212</v>
      </c>
      <c r="J1173" s="280">
        <v>30.567685589519648</v>
      </c>
      <c r="K1173" s="281">
        <v>229</v>
      </c>
      <c r="L1173" s="282">
        <v>43.956806928431782</v>
      </c>
      <c r="M1173" s="282">
        <v>18.775232759330969</v>
      </c>
      <c r="N1173" s="282">
        <v>31.366019843881375</v>
      </c>
      <c r="O1173" s="97">
        <v>-20.059575021419931</v>
      </c>
      <c r="P1173" s="97">
        <v>7.1862060041407876</v>
      </c>
      <c r="Q1173" s="97">
        <v>34.760820079716645</v>
      </c>
      <c r="R1173" s="97">
        <v>54.820395101136576</v>
      </c>
      <c r="S1173" s="97">
        <v>27.574614075575859</v>
      </c>
      <c r="T1173" s="97">
        <v>41.197504588356217</v>
      </c>
      <c r="U1173" s="57">
        <v>-14.17910447761194</v>
      </c>
      <c r="V1173" s="57">
        <v>-8.695652173913043</v>
      </c>
      <c r="W1173" s="57">
        <v>24.770642201834864</v>
      </c>
      <c r="X1173" s="71">
        <v>38.949746679446804</v>
      </c>
      <c r="Y1173" s="71">
        <v>33.466294375747907</v>
      </c>
      <c r="Z1173" s="71">
        <v>36.208020527597355</v>
      </c>
      <c r="AA1173" s="57">
        <v>-32.857142857142854</v>
      </c>
      <c r="AB1173" s="57">
        <v>14.583333333333334</v>
      </c>
      <c r="AC1173" s="57">
        <v>41.353383458646611</v>
      </c>
      <c r="AD1173" s="56">
        <v>74.210526315789465</v>
      </c>
      <c r="AE1173" s="56">
        <v>26.770050125313276</v>
      </c>
      <c r="AF1173" s="56">
        <v>50.490288220551371</v>
      </c>
      <c r="AG1173" s="57">
        <v>-21.637426900584796</v>
      </c>
      <c r="AH1173" s="57">
        <v>13.333333333333334</v>
      </c>
      <c r="AI1173" s="57">
        <v>40</v>
      </c>
      <c r="AJ1173" s="56">
        <v>61.637426900584799</v>
      </c>
      <c r="AK1173" s="56">
        <v>26.666666666666664</v>
      </c>
      <c r="AL1173" s="56">
        <v>44.152046783625735</v>
      </c>
      <c r="AM1173" s="57">
        <v>-11.564625850340136</v>
      </c>
      <c r="AN1173" s="57">
        <v>9.5238095238095237</v>
      </c>
      <c r="AO1173" s="57">
        <v>32.919254658385093</v>
      </c>
      <c r="AP1173" s="56">
        <v>44.483880508725228</v>
      </c>
      <c r="AQ1173" s="56">
        <v>23.395445134575567</v>
      </c>
      <c r="AR1173" s="56">
        <v>33.939662821650401</v>
      </c>
    </row>
    <row r="1174" spans="1:44" x14ac:dyDescent="0.35">
      <c r="A1174" s="58" t="s">
        <v>60</v>
      </c>
      <c r="B1174" s="58">
        <v>19</v>
      </c>
      <c r="C1174" s="58" t="s">
        <v>23</v>
      </c>
      <c r="D1174" s="58" t="s">
        <v>552</v>
      </c>
      <c r="E1174" s="62">
        <v>55</v>
      </c>
      <c r="F1174" s="280">
        <v>-17.567567567567568</v>
      </c>
      <c r="G1174" s="281">
        <v>222</v>
      </c>
      <c r="H1174" s="280">
        <v>17.370892018779344</v>
      </c>
      <c r="I1174" s="281">
        <v>213</v>
      </c>
      <c r="J1174" s="280">
        <v>25.311203319502074</v>
      </c>
      <c r="K1174" s="281">
        <v>241</v>
      </c>
      <c r="L1174" s="282">
        <v>42.878770887069642</v>
      </c>
      <c r="M1174" s="282">
        <v>7.9403113007227297</v>
      </c>
      <c r="N1174" s="282">
        <v>25.409541093896188</v>
      </c>
      <c r="O1174" s="97">
        <v>-15.759153296506476</v>
      </c>
      <c r="P1174" s="97">
        <v>1.0178344513726758</v>
      </c>
      <c r="Q1174" s="97">
        <v>24.661778137584591</v>
      </c>
      <c r="R1174" s="97">
        <v>40.420931434091067</v>
      </c>
      <c r="S1174" s="97">
        <v>23.643943686211916</v>
      </c>
      <c r="T1174" s="97">
        <v>32.032437560151493</v>
      </c>
      <c r="U1174" s="57">
        <v>-21.774193548387096</v>
      </c>
      <c r="V1174" s="57">
        <v>-10.948905109489052</v>
      </c>
      <c r="W1174" s="57">
        <v>21.428571428571427</v>
      </c>
      <c r="X1174" s="71">
        <v>43.20276497695852</v>
      </c>
      <c r="Y1174" s="71">
        <v>32.377476538060478</v>
      </c>
      <c r="Z1174" s="71">
        <v>37.790120757509499</v>
      </c>
      <c r="AA1174" s="57">
        <v>-17.931034482758619</v>
      </c>
      <c r="AB1174" s="57">
        <v>1.5384615384615385</v>
      </c>
      <c r="AC1174" s="57">
        <v>37.903225806451616</v>
      </c>
      <c r="AD1174" s="56">
        <v>55.834260289210235</v>
      </c>
      <c r="AE1174" s="56">
        <v>36.364764267990076</v>
      </c>
      <c r="AF1174" s="56">
        <v>46.099512278600159</v>
      </c>
      <c r="AG1174" s="57">
        <v>-16.551724137931036</v>
      </c>
      <c r="AH1174" s="57">
        <v>-2.3076923076923079</v>
      </c>
      <c r="AI1174" s="57">
        <v>24</v>
      </c>
      <c r="AJ1174" s="56">
        <v>40.551724137931032</v>
      </c>
      <c r="AK1174" s="56">
        <v>26.307692307692307</v>
      </c>
      <c r="AL1174" s="56">
        <v>33.429708222811669</v>
      </c>
      <c r="AM1174" s="57">
        <v>-6.7796610169491522</v>
      </c>
      <c r="AN1174" s="57">
        <v>15.789473684210526</v>
      </c>
      <c r="AO1174" s="57">
        <v>15.315315315315313</v>
      </c>
      <c r="AP1174" s="56">
        <v>22.094976332264466</v>
      </c>
      <c r="AQ1174" s="56">
        <v>-0.47415836889521223</v>
      </c>
      <c r="AR1174" s="56">
        <v>10.810408981684628</v>
      </c>
    </row>
    <row r="1175" spans="1:44" x14ac:dyDescent="0.35">
      <c r="A1175" s="58" t="s">
        <v>60</v>
      </c>
      <c r="B1175" s="58">
        <v>19</v>
      </c>
      <c r="C1175" s="58" t="s">
        <v>23</v>
      </c>
      <c r="D1175" s="58" t="s">
        <v>282</v>
      </c>
      <c r="E1175" s="62">
        <v>56</v>
      </c>
      <c r="F1175" s="280">
        <v>-34.831460674157306</v>
      </c>
      <c r="G1175" s="281">
        <v>89</v>
      </c>
      <c r="H1175" s="280">
        <v>-13.157894736842104</v>
      </c>
      <c r="I1175" s="281">
        <v>38</v>
      </c>
      <c r="J1175" s="280">
        <v>20.833333333333336</v>
      </c>
      <c r="K1175" s="281">
        <v>48</v>
      </c>
      <c r="L1175" s="282">
        <v>55.664794007490642</v>
      </c>
      <c r="M1175" s="282">
        <v>33.991228070175438</v>
      </c>
      <c r="N1175" s="282">
        <v>44.82801103883304</v>
      </c>
      <c r="O1175" s="97">
        <v>-53.31479652297935</v>
      </c>
      <c r="P1175" s="97">
        <v>-16.981351981351981</v>
      </c>
      <c r="Q1175" s="97">
        <v>21.653573216073216</v>
      </c>
      <c r="R1175" s="97">
        <v>74.968369739052562</v>
      </c>
      <c r="S1175" s="97">
        <v>38.634925197425197</v>
      </c>
      <c r="T1175" s="97">
        <v>56.801647468238883</v>
      </c>
      <c r="U1175" s="57">
        <v>-55.769230769230774</v>
      </c>
      <c r="V1175" s="57">
        <v>-18.181818181818183</v>
      </c>
      <c r="W1175" s="57">
        <v>-6.25</v>
      </c>
      <c r="X1175" s="71">
        <v>49.519230769230774</v>
      </c>
      <c r="Y1175" s="71">
        <v>11.931818181818183</v>
      </c>
      <c r="Z1175" s="71">
        <v>30.72552447552448</v>
      </c>
      <c r="AA1175" s="57">
        <v>-54.237288135593218</v>
      </c>
      <c r="AB1175" s="57">
        <v>-40</v>
      </c>
      <c r="AC1175" s="57">
        <v>37.837837837837839</v>
      </c>
      <c r="AD1175" s="56">
        <v>92.075125973431057</v>
      </c>
      <c r="AE1175" s="56">
        <v>77.837837837837839</v>
      </c>
      <c r="AF1175" s="56">
        <v>84.956481905634448</v>
      </c>
      <c r="AG1175" s="57">
        <v>-50.793650793650791</v>
      </c>
      <c r="AH1175" s="57">
        <v>13.333333333333334</v>
      </c>
      <c r="AI1175" s="57">
        <v>47.619047619047613</v>
      </c>
      <c r="AJ1175" s="56">
        <v>98.412698412698404</v>
      </c>
      <c r="AK1175" s="56">
        <v>34.285714285714278</v>
      </c>
      <c r="AL1175" s="56">
        <v>66.349206349206341</v>
      </c>
      <c r="AM1175" s="57">
        <v>-52.459016393442624</v>
      </c>
      <c r="AN1175" s="57">
        <v>-23.076923076923077</v>
      </c>
      <c r="AO1175" s="57">
        <v>7.4074074074074066</v>
      </c>
      <c r="AP1175" s="56">
        <v>59.866423800850029</v>
      </c>
      <c r="AQ1175" s="56">
        <v>30.484330484330485</v>
      </c>
      <c r="AR1175" s="56">
        <v>45.175377142590257</v>
      </c>
    </row>
    <row r="1176" spans="1:44" x14ac:dyDescent="0.35">
      <c r="A1176" s="58" t="s">
        <v>60</v>
      </c>
      <c r="B1176" s="58">
        <v>19</v>
      </c>
      <c r="C1176" s="58" t="s">
        <v>23</v>
      </c>
      <c r="D1176" s="58" t="s">
        <v>283</v>
      </c>
      <c r="E1176" s="62">
        <v>57</v>
      </c>
      <c r="F1176" s="280" t="e">
        <v>#DIV/0!</v>
      </c>
      <c r="G1176" s="281">
        <v>0</v>
      </c>
      <c r="H1176" s="280" t="e">
        <v>#DIV/0!</v>
      </c>
      <c r="I1176" s="281">
        <v>0</v>
      </c>
      <c r="J1176" s="280" t="e">
        <v>#DIV/0!</v>
      </c>
      <c r="K1176" s="281">
        <v>0</v>
      </c>
      <c r="L1176" s="282" t="e">
        <v>#DIV/0!</v>
      </c>
      <c r="M1176" s="282" t="e">
        <v>#DIV/0!</v>
      </c>
      <c r="N1176" s="282" t="e">
        <v>#DIV/0!</v>
      </c>
      <c r="O1176" s="97" t="e">
        <v>#DIV/0!</v>
      </c>
      <c r="P1176" s="97" t="e">
        <v>#DIV/0!</v>
      </c>
      <c r="Q1176" s="97">
        <v>0</v>
      </c>
      <c r="R1176" s="97" t="e">
        <v>#DIV/0!</v>
      </c>
      <c r="S1176" s="97" t="e">
        <v>#DIV/0!</v>
      </c>
      <c r="T1176" s="97" t="e">
        <v>#DIV/0!</v>
      </c>
      <c r="U1176" s="57" t="s">
        <v>288</v>
      </c>
      <c r="V1176" s="57" t="s">
        <v>1089</v>
      </c>
      <c r="W1176" s="57" t="s">
        <v>288</v>
      </c>
      <c r="X1176" s="71" t="s">
        <v>288</v>
      </c>
      <c r="Y1176" s="71" t="s">
        <v>288</v>
      </c>
      <c r="Z1176" s="71" t="s">
        <v>288</v>
      </c>
      <c r="AA1176" s="57" t="s">
        <v>1089</v>
      </c>
      <c r="AB1176" s="57" t="s">
        <v>1086</v>
      </c>
      <c r="AC1176" s="57">
        <v>100</v>
      </c>
      <c r="AD1176" s="56"/>
      <c r="AE1176" s="56"/>
      <c r="AF1176" s="56"/>
      <c r="AG1176" s="57" t="s">
        <v>1088</v>
      </c>
      <c r="AH1176" s="57" t="s">
        <v>1090</v>
      </c>
      <c r="AI1176" s="57">
        <v>-100</v>
      </c>
      <c r="AJ1176" s="56"/>
      <c r="AK1176" s="56"/>
      <c r="AL1176" s="56"/>
      <c r="AM1176" s="57" t="s">
        <v>288</v>
      </c>
      <c r="AN1176" s="57" t="s">
        <v>288</v>
      </c>
      <c r="AO1176" s="57" t="s">
        <v>1088</v>
      </c>
      <c r="AP1176" s="56"/>
      <c r="AQ1176" s="56"/>
      <c r="AR1176" s="56"/>
    </row>
    <row r="1177" spans="1:44" x14ac:dyDescent="0.35">
      <c r="A1177" s="58" t="s">
        <v>60</v>
      </c>
      <c r="B1177" s="58">
        <v>19</v>
      </c>
      <c r="C1177" s="58" t="s">
        <v>23</v>
      </c>
      <c r="D1177" s="58" t="s">
        <v>28</v>
      </c>
      <c r="E1177" s="62">
        <v>58</v>
      </c>
      <c r="F1177" s="280" t="e">
        <v>#DIV/0!</v>
      </c>
      <c r="G1177" s="281">
        <v>0</v>
      </c>
      <c r="H1177" s="280">
        <v>50</v>
      </c>
      <c r="I1177" s="281">
        <v>2</v>
      </c>
      <c r="J1177" s="280">
        <v>100</v>
      </c>
      <c r="K1177" s="281">
        <v>1</v>
      </c>
      <c r="L1177" s="282" t="e">
        <v>#DIV/0!</v>
      </c>
      <c r="M1177" s="282">
        <v>50</v>
      </c>
      <c r="N1177" s="282" t="e">
        <v>#DIV/0!</v>
      </c>
      <c r="O1177" s="97">
        <v>-75</v>
      </c>
      <c r="P1177" s="97">
        <v>-30</v>
      </c>
      <c r="Q1177" s="97">
        <v>-50</v>
      </c>
      <c r="R1177" s="97">
        <v>25</v>
      </c>
      <c r="S1177" s="97">
        <v>-20</v>
      </c>
      <c r="T1177" s="97">
        <v>2.5</v>
      </c>
      <c r="U1177" s="57" t="s">
        <v>288</v>
      </c>
      <c r="V1177" s="57">
        <v>0</v>
      </c>
      <c r="W1177" s="57" t="s">
        <v>288</v>
      </c>
      <c r="X1177" s="71" t="s">
        <v>288</v>
      </c>
      <c r="Y1177" s="71" t="s">
        <v>288</v>
      </c>
      <c r="Z1177" s="71" t="s">
        <v>288</v>
      </c>
      <c r="AA1177" s="57" t="s">
        <v>288</v>
      </c>
      <c r="AB1177" s="57">
        <v>-20</v>
      </c>
      <c r="AC1177" s="57" t="s">
        <v>288</v>
      </c>
      <c r="AD1177" s="56"/>
      <c r="AE1177" s="56"/>
      <c r="AF1177" s="56"/>
      <c r="AG1177" s="57">
        <v>-100</v>
      </c>
      <c r="AH1177" s="57">
        <v>0</v>
      </c>
      <c r="AI1177" s="57">
        <v>-100</v>
      </c>
      <c r="AJ1177" s="56">
        <v>0</v>
      </c>
      <c r="AK1177" s="56">
        <v>-100</v>
      </c>
      <c r="AL1177" s="56">
        <v>-50</v>
      </c>
      <c r="AM1177" s="57">
        <v>-50</v>
      </c>
      <c r="AN1177" s="57">
        <v>-100</v>
      </c>
      <c r="AO1177" s="57">
        <v>0</v>
      </c>
      <c r="AP1177" s="56">
        <v>50</v>
      </c>
      <c r="AQ1177" s="56">
        <v>100</v>
      </c>
      <c r="AR1177" s="56">
        <v>75</v>
      </c>
    </row>
    <row r="1178" spans="1:44" x14ac:dyDescent="0.35">
      <c r="A1178" s="58" t="s">
        <v>60</v>
      </c>
      <c r="B1178" s="58">
        <v>19</v>
      </c>
      <c r="C1178" s="58" t="s">
        <v>23</v>
      </c>
      <c r="D1178" s="58" t="s">
        <v>29</v>
      </c>
      <c r="E1178" s="62">
        <v>59</v>
      </c>
      <c r="F1178" s="280">
        <v>30.188679245283019</v>
      </c>
      <c r="G1178" s="281">
        <v>53</v>
      </c>
      <c r="H1178" s="280">
        <v>34.285714285714285</v>
      </c>
      <c r="I1178" s="281">
        <v>35</v>
      </c>
      <c r="J1178" s="280">
        <v>43.39622641509434</v>
      </c>
      <c r="K1178" s="281">
        <v>53</v>
      </c>
      <c r="L1178" s="282">
        <v>13.20754716981132</v>
      </c>
      <c r="M1178" s="282">
        <v>9.1105121293800551</v>
      </c>
      <c r="N1178" s="282">
        <v>11.159029649595688</v>
      </c>
      <c r="O1178" s="97">
        <v>37.267414679756897</v>
      </c>
      <c r="P1178" s="97">
        <v>10.438740713676776</v>
      </c>
      <c r="Q1178" s="97">
        <v>13.456642346861226</v>
      </c>
      <c r="R1178" s="97">
        <v>-23.81077233289567</v>
      </c>
      <c r="S1178" s="97">
        <v>3.0179016331844508</v>
      </c>
      <c r="T1178" s="97">
        <v>-10.39643534985561</v>
      </c>
      <c r="U1178" s="57">
        <v>40</v>
      </c>
      <c r="V1178" s="57">
        <v>13.043478260869565</v>
      </c>
      <c r="W1178" s="57">
        <v>44.186046511627907</v>
      </c>
      <c r="X1178" s="71">
        <v>4.1860465116279073</v>
      </c>
      <c r="Y1178" s="71">
        <v>31.142568250758345</v>
      </c>
      <c r="Z1178" s="71">
        <v>17.664307381193126</v>
      </c>
      <c r="AA1178" s="57">
        <v>43.478260869565219</v>
      </c>
      <c r="AB1178" s="57">
        <v>14.705882352941178</v>
      </c>
      <c r="AC1178" s="57">
        <v>23.52941176470588</v>
      </c>
      <c r="AD1178" s="56">
        <v>-19.948849104859338</v>
      </c>
      <c r="AE1178" s="56">
        <v>8.823529411764703</v>
      </c>
      <c r="AF1178" s="56">
        <v>-5.5626598465473176</v>
      </c>
      <c r="AG1178" s="57">
        <v>33.333333333333329</v>
      </c>
      <c r="AH1178" s="57">
        <v>-9.5238095238095237</v>
      </c>
      <c r="AI1178" s="57">
        <v>16.666666666666664</v>
      </c>
      <c r="AJ1178" s="56">
        <v>-16.666666666666664</v>
      </c>
      <c r="AK1178" s="56">
        <v>26.19047619047619</v>
      </c>
      <c r="AL1178" s="56">
        <v>4.7619047619047628</v>
      </c>
      <c r="AM1178" s="57">
        <v>32.258064516129032</v>
      </c>
      <c r="AN1178" s="57">
        <v>23.52941176470588</v>
      </c>
      <c r="AO1178" s="57">
        <v>-30.555555555555557</v>
      </c>
      <c r="AP1178" s="56">
        <v>-62.813620071684589</v>
      </c>
      <c r="AQ1178" s="56">
        <v>-54.084967320261441</v>
      </c>
      <c r="AR1178" s="56">
        <v>-58.449293695973012</v>
      </c>
    </row>
    <row r="1179" spans="1:44" x14ac:dyDescent="0.35">
      <c r="A1179" s="58" t="s">
        <v>60</v>
      </c>
      <c r="B1179" s="58">
        <v>19</v>
      </c>
      <c r="C1179" s="58" t="s">
        <v>23</v>
      </c>
      <c r="D1179" s="58" t="s">
        <v>284</v>
      </c>
      <c r="E1179" s="62">
        <v>60</v>
      </c>
      <c r="F1179" s="280">
        <v>32.692307692307693</v>
      </c>
      <c r="G1179" s="281">
        <v>52</v>
      </c>
      <c r="H1179" s="280">
        <v>33.333333333333329</v>
      </c>
      <c r="I1179" s="281">
        <v>33</v>
      </c>
      <c r="J1179" s="280">
        <v>42.307692307692307</v>
      </c>
      <c r="K1179" s="281">
        <v>52</v>
      </c>
      <c r="L1179" s="282">
        <v>9.6153846153846132</v>
      </c>
      <c r="M1179" s="282">
        <v>8.974358974358978</v>
      </c>
      <c r="N1179" s="282">
        <v>9.2948717948717956</v>
      </c>
      <c r="O1179" s="97">
        <v>34.541788856304983</v>
      </c>
      <c r="P1179" s="97">
        <v>10.438740713676776</v>
      </c>
      <c r="Q1179" s="97">
        <v>12.394957983193276</v>
      </c>
      <c r="R1179" s="97">
        <v>-22.146830873111707</v>
      </c>
      <c r="S1179" s="97">
        <v>1.9562172695165003</v>
      </c>
      <c r="T1179" s="97">
        <v>-10.095306801797603</v>
      </c>
      <c r="U1179" s="57">
        <v>40</v>
      </c>
      <c r="V1179" s="57">
        <v>13.043478260869565</v>
      </c>
      <c r="W1179" s="57">
        <v>42.857142857142854</v>
      </c>
      <c r="X1179" s="71">
        <v>2.8571428571428541</v>
      </c>
      <c r="Y1179" s="71">
        <v>29.813664596273291</v>
      </c>
      <c r="Z1179" s="71">
        <v>16.335403726708073</v>
      </c>
      <c r="AA1179" s="57">
        <v>40.909090909090914</v>
      </c>
      <c r="AB1179" s="57">
        <v>14.705882352941178</v>
      </c>
      <c r="AC1179" s="57">
        <v>23.52941176470588</v>
      </c>
      <c r="AD1179" s="56">
        <v>-17.379679144385033</v>
      </c>
      <c r="AE1179" s="56">
        <v>8.823529411764703</v>
      </c>
      <c r="AF1179" s="56">
        <v>-4.2780748663101651</v>
      </c>
      <c r="AG1179" s="57">
        <v>25</v>
      </c>
      <c r="AH1179" s="57">
        <v>-9.5238095238095237</v>
      </c>
      <c r="AI1179" s="57">
        <v>11.76470588235294</v>
      </c>
      <c r="AJ1179" s="56">
        <v>-13.23529411764706</v>
      </c>
      <c r="AK1179" s="56">
        <v>21.288515406162464</v>
      </c>
      <c r="AL1179" s="56">
        <v>4.0266106442577021</v>
      </c>
      <c r="AM1179" s="57">
        <v>32.258064516129032</v>
      </c>
      <c r="AN1179" s="57">
        <v>23.52941176470588</v>
      </c>
      <c r="AO1179" s="57">
        <v>-28.571428571428569</v>
      </c>
      <c r="AP1179" s="56">
        <v>-60.829493087557601</v>
      </c>
      <c r="AQ1179" s="56">
        <v>-52.100840336134453</v>
      </c>
      <c r="AR1179" s="56">
        <v>-56.465166711846024</v>
      </c>
    </row>
    <row r="1180" spans="1:44" x14ac:dyDescent="0.35">
      <c r="A1180" s="58" t="s">
        <v>60</v>
      </c>
      <c r="B1180" s="58">
        <v>19</v>
      </c>
      <c r="C1180" s="58" t="s">
        <v>23</v>
      </c>
      <c r="D1180" s="58" t="s">
        <v>285</v>
      </c>
      <c r="E1180" s="62">
        <v>61</v>
      </c>
      <c r="F1180" s="280">
        <v>-100</v>
      </c>
      <c r="G1180" s="281">
        <v>1</v>
      </c>
      <c r="H1180" s="280">
        <v>33.333333333333329</v>
      </c>
      <c r="I1180" s="281">
        <v>3</v>
      </c>
      <c r="J1180" s="280">
        <v>0</v>
      </c>
      <c r="K1180" s="281">
        <v>2</v>
      </c>
      <c r="L1180" s="282">
        <v>100</v>
      </c>
      <c r="M1180" s="282">
        <v>-33.333333333333329</v>
      </c>
      <c r="N1180" s="282">
        <v>33.333333333333336</v>
      </c>
      <c r="O1180" s="97">
        <v>66.666666666666671</v>
      </c>
      <c r="P1180" s="97" t="e">
        <v>#DIV/0!</v>
      </c>
      <c r="Q1180" s="97">
        <v>33.333333333333336</v>
      </c>
      <c r="R1180" s="97">
        <v>-33.333333333333336</v>
      </c>
      <c r="S1180" s="97" t="e">
        <v>#DIV/0!</v>
      </c>
      <c r="T1180" s="97" t="e">
        <v>#DIV/0!</v>
      </c>
      <c r="U1180" s="57" t="s">
        <v>288</v>
      </c>
      <c r="V1180" s="57" t="s">
        <v>1088</v>
      </c>
      <c r="W1180" s="57">
        <v>100</v>
      </c>
      <c r="X1180" s="71" t="s">
        <v>288</v>
      </c>
      <c r="Y1180" s="71" t="s">
        <v>288</v>
      </c>
      <c r="Z1180" s="71" t="s">
        <v>288</v>
      </c>
      <c r="AA1180" s="57">
        <v>100</v>
      </c>
      <c r="AB1180" s="57" t="s">
        <v>288</v>
      </c>
      <c r="AC1180" s="57" t="s">
        <v>288</v>
      </c>
      <c r="AD1180" s="56"/>
      <c r="AE1180" s="56"/>
      <c r="AF1180" s="56"/>
      <c r="AG1180" s="57">
        <v>100</v>
      </c>
      <c r="AH1180" s="57" t="e">
        <v>#DIV/0!</v>
      </c>
      <c r="AI1180" s="57">
        <v>100</v>
      </c>
      <c r="AJ1180" s="56">
        <v>0</v>
      </c>
      <c r="AK1180" s="56" t="e">
        <v>#DIV/0!</v>
      </c>
      <c r="AL1180" s="56" t="e">
        <v>#DIV/0!</v>
      </c>
      <c r="AM1180" s="57">
        <v>0</v>
      </c>
      <c r="AN1180" s="57" t="s">
        <v>288</v>
      </c>
      <c r="AO1180" s="57">
        <v>-100</v>
      </c>
      <c r="AP1180" s="56">
        <v>-100</v>
      </c>
      <c r="AQ1180" s="56" t="e">
        <v>#VALUE!</v>
      </c>
      <c r="AR1180" s="56" t="e">
        <v>#VALUE!</v>
      </c>
    </row>
    <row r="1181" spans="1:44" x14ac:dyDescent="0.35">
      <c r="A1181" s="58" t="s">
        <v>60</v>
      </c>
      <c r="B1181" s="58">
        <v>19</v>
      </c>
      <c r="C1181" s="58" t="s">
        <v>23</v>
      </c>
      <c r="D1181" s="58" t="s">
        <v>286</v>
      </c>
      <c r="E1181" s="62">
        <v>62</v>
      </c>
      <c r="F1181" s="280" t="e">
        <v>#DIV/0!</v>
      </c>
      <c r="G1181" s="281">
        <v>0</v>
      </c>
      <c r="H1181" s="280" t="e">
        <v>#DIV/0!</v>
      </c>
      <c r="I1181" s="281">
        <v>0</v>
      </c>
      <c r="J1181" s="280">
        <v>49.056603773584904</v>
      </c>
      <c r="K1181" s="281">
        <v>53</v>
      </c>
      <c r="L1181" s="282" t="e">
        <v>#DIV/0!</v>
      </c>
      <c r="M1181" s="282" t="e">
        <v>#DIV/0!</v>
      </c>
      <c r="N1181" s="282" t="e">
        <v>#DIV/0!</v>
      </c>
      <c r="O1181" s="97" t="e">
        <v>#DIV/0!</v>
      </c>
      <c r="P1181" s="97" t="e">
        <v>#DIV/0!</v>
      </c>
      <c r="Q1181" s="97">
        <v>53.012422360248451</v>
      </c>
      <c r="R1181" s="97" t="e">
        <v>#DIV/0!</v>
      </c>
      <c r="S1181" s="97" t="e">
        <v>#DIV/0!</v>
      </c>
      <c r="T1181" s="97" t="e">
        <v>#DIV/0!</v>
      </c>
      <c r="U1181" s="57" t="s">
        <v>288</v>
      </c>
      <c r="V1181" s="57" t="s">
        <v>1089</v>
      </c>
      <c r="W1181" s="57">
        <v>43.478260869565219</v>
      </c>
      <c r="X1181" s="71" t="s">
        <v>288</v>
      </c>
      <c r="Y1181" s="71" t="s">
        <v>288</v>
      </c>
      <c r="Z1181" s="71" t="s">
        <v>288</v>
      </c>
      <c r="AA1181" s="57" t="s">
        <v>1088</v>
      </c>
      <c r="AB1181" s="57" t="s">
        <v>1090</v>
      </c>
      <c r="AC1181" s="57">
        <v>68.571428571428569</v>
      </c>
      <c r="AD1181" s="56"/>
      <c r="AE1181" s="56"/>
      <c r="AF1181" s="56"/>
      <c r="AG1181" s="57" t="s">
        <v>1088</v>
      </c>
      <c r="AH1181" s="57" t="s">
        <v>1090</v>
      </c>
      <c r="AI1181" s="57">
        <v>0</v>
      </c>
      <c r="AJ1181" s="56"/>
      <c r="AK1181" s="56"/>
      <c r="AL1181" s="56"/>
      <c r="AM1181" s="57" t="s">
        <v>288</v>
      </c>
      <c r="AN1181" s="57" t="s">
        <v>288</v>
      </c>
      <c r="AO1181" s="57">
        <v>100</v>
      </c>
      <c r="AP1181" s="56"/>
      <c r="AQ1181" s="56"/>
      <c r="AR1181" s="56"/>
    </row>
    <row r="1182" spans="1:44" x14ac:dyDescent="0.35">
      <c r="A1182" s="279" t="s">
        <v>61</v>
      </c>
      <c r="B1182" s="279">
        <v>20</v>
      </c>
      <c r="C1182" s="279" t="s">
        <v>35</v>
      </c>
      <c r="D1182" s="279" t="s">
        <v>35</v>
      </c>
      <c r="E1182" s="62">
        <v>1</v>
      </c>
      <c r="F1182" s="280">
        <v>29.840546697038722</v>
      </c>
      <c r="G1182" s="281">
        <v>878</v>
      </c>
      <c r="H1182" s="280">
        <v>14.692482915717539</v>
      </c>
      <c r="I1182" s="281">
        <v>878</v>
      </c>
      <c r="J1182" s="280">
        <v>12.21449851042701</v>
      </c>
      <c r="K1182" s="281">
        <v>1007</v>
      </c>
      <c r="L1182" s="282">
        <v>-17.626048186611712</v>
      </c>
      <c r="M1182" s="282">
        <v>-2.4779844052905293</v>
      </c>
      <c r="N1182" s="282">
        <v>-10.05201629595112</v>
      </c>
      <c r="O1182" s="97">
        <v>28.06451612903226</v>
      </c>
      <c r="P1182" s="97">
        <v>17.273730022812853</v>
      </c>
      <c r="Q1182" s="97">
        <v>8.0949071883412245</v>
      </c>
      <c r="R1182" s="97">
        <v>-19.969608940691035</v>
      </c>
      <c r="S1182" s="97">
        <v>-9.1788228344716281</v>
      </c>
      <c r="T1182" s="97">
        <v>-14.574215887581332</v>
      </c>
      <c r="U1182" s="44">
        <v>29.354838709677416</v>
      </c>
      <c r="V1182" s="44">
        <v>19.032258064516128</v>
      </c>
      <c r="W1182" s="44">
        <v>11.864406779661017</v>
      </c>
      <c r="X1182" s="70">
        <v>-17.490431930016399</v>
      </c>
      <c r="Y1182" s="70">
        <v>-7.1678512848551108</v>
      </c>
      <c r="Z1182" s="70">
        <v>-12.329141607435755</v>
      </c>
      <c r="AA1182" s="44">
        <v>25.967741935483872</v>
      </c>
      <c r="AB1182" s="44">
        <v>15.161290322580644</v>
      </c>
      <c r="AC1182" s="44">
        <v>11.647727272727272</v>
      </c>
      <c r="AD1182" s="19">
        <v>-14.3200146627566</v>
      </c>
      <c r="AE1182" s="19">
        <v>-3.5135630498533725</v>
      </c>
      <c r="AF1182" s="19">
        <v>-8.9167888563049864</v>
      </c>
      <c r="AG1182" s="44">
        <v>29.032258064516132</v>
      </c>
      <c r="AH1182" s="44">
        <v>17.828200972447323</v>
      </c>
      <c r="AI1182" s="44">
        <v>4.0787623066104075</v>
      </c>
      <c r="AJ1182" s="19">
        <v>-24.953495757905724</v>
      </c>
      <c r="AK1182" s="19">
        <v>-13.749438665836916</v>
      </c>
      <c r="AL1182" s="19">
        <v>-19.35146721187132</v>
      </c>
      <c r="AM1182" s="44">
        <v>27.903225806451616</v>
      </c>
      <c r="AN1182" s="44">
        <v>17.073170731707318</v>
      </c>
      <c r="AO1182" s="44">
        <v>4.788732394366197</v>
      </c>
      <c r="AP1182" s="19">
        <v>-23.11449341208542</v>
      </c>
      <c r="AQ1182" s="19">
        <v>-12.284438337341122</v>
      </c>
      <c r="AR1182" s="19">
        <v>-17.699465874713269</v>
      </c>
    </row>
    <row r="1183" spans="1:44" x14ac:dyDescent="0.35">
      <c r="A1183" s="283" t="s">
        <v>61</v>
      </c>
      <c r="B1183" s="283">
        <v>20</v>
      </c>
      <c r="C1183" s="283" t="s">
        <v>2</v>
      </c>
      <c r="D1183" s="283" t="s">
        <v>2</v>
      </c>
      <c r="E1183" s="62">
        <v>2</v>
      </c>
      <c r="F1183" s="280">
        <v>40.130505709624799</v>
      </c>
      <c r="G1183" s="281">
        <v>613</v>
      </c>
      <c r="H1183" s="280">
        <v>27.228525121555911</v>
      </c>
      <c r="I1183" s="281">
        <v>617</v>
      </c>
      <c r="J1183" s="280">
        <v>3.6734693877551026</v>
      </c>
      <c r="K1183" s="281">
        <v>735</v>
      </c>
      <c r="L1183" s="282">
        <v>-36.457036321869694</v>
      </c>
      <c r="M1183" s="282">
        <v>-23.55505573380081</v>
      </c>
      <c r="N1183" s="282">
        <v>-30.006046027835254</v>
      </c>
      <c r="O1183" s="97">
        <v>40.096217162475646</v>
      </c>
      <c r="P1183" s="97">
        <v>30.337014862265804</v>
      </c>
      <c r="Q1183" s="97">
        <v>2.9785780159459154</v>
      </c>
      <c r="R1183" s="97">
        <v>-37.117639146529733</v>
      </c>
      <c r="S1183" s="97">
        <v>-27.35843684631989</v>
      </c>
      <c r="T1183" s="97">
        <v>-32.238037996424808</v>
      </c>
      <c r="U1183" s="44">
        <v>38.848920863309353</v>
      </c>
      <c r="V1183" s="44">
        <v>25.277161862527713</v>
      </c>
      <c r="W1183" s="44">
        <v>6.2977099236641214</v>
      </c>
      <c r="X1183" s="70">
        <v>-32.55121093964523</v>
      </c>
      <c r="Y1183" s="70">
        <v>-18.97945193886359</v>
      </c>
      <c r="Z1183" s="70">
        <v>-25.76533143925441</v>
      </c>
      <c r="AA1183" s="44">
        <v>40.855106888361043</v>
      </c>
      <c r="AB1183" s="44">
        <v>29.594272076372313</v>
      </c>
      <c r="AC1183" s="44">
        <v>2.7131782945736433</v>
      </c>
      <c r="AD1183" s="19">
        <v>-38.141928593787398</v>
      </c>
      <c r="AE1183" s="19">
        <v>-26.881093781798668</v>
      </c>
      <c r="AF1183" s="19">
        <v>-32.511511187793033</v>
      </c>
      <c r="AG1183" s="44">
        <v>42.637362637362635</v>
      </c>
      <c r="AH1183" s="44">
        <v>31.961259079903147</v>
      </c>
      <c r="AI1183" s="44">
        <v>-0.55147058823529416</v>
      </c>
      <c r="AJ1183" s="19">
        <v>-43.188833225597932</v>
      </c>
      <c r="AK1183" s="19">
        <v>-32.512729668138441</v>
      </c>
      <c r="AL1183" s="19">
        <v>-37.850781446868183</v>
      </c>
      <c r="AM1183" s="44">
        <v>38.04347826086957</v>
      </c>
      <c r="AN1183" s="44">
        <v>34.515366430260045</v>
      </c>
      <c r="AO1183" s="44">
        <v>3.45489443378119</v>
      </c>
      <c r="AP1183" s="19">
        <v>-34.588583827088378</v>
      </c>
      <c r="AQ1183" s="19">
        <v>-31.060471996478853</v>
      </c>
      <c r="AR1183" s="19">
        <v>-32.824527911783619</v>
      </c>
    </row>
    <row r="1184" spans="1:44" x14ac:dyDescent="0.35">
      <c r="A1184" s="59" t="s">
        <v>61</v>
      </c>
      <c r="B1184" s="59">
        <v>20</v>
      </c>
      <c r="C1184" s="59" t="s">
        <v>2</v>
      </c>
      <c r="D1184" s="59" t="s">
        <v>0</v>
      </c>
      <c r="E1184" s="62">
        <v>3</v>
      </c>
      <c r="F1184" s="280">
        <v>66.315789473684205</v>
      </c>
      <c r="G1184" s="281">
        <v>380</v>
      </c>
      <c r="H1184" s="280">
        <v>48.850574712643677</v>
      </c>
      <c r="I1184" s="281">
        <v>348</v>
      </c>
      <c r="J1184" s="280">
        <v>7.6517150395778364</v>
      </c>
      <c r="K1184" s="281">
        <v>379</v>
      </c>
      <c r="L1184" s="282">
        <v>-58.664074434106368</v>
      </c>
      <c r="M1184" s="282">
        <v>-41.19885967306584</v>
      </c>
      <c r="N1184" s="282">
        <v>-49.931467053586104</v>
      </c>
      <c r="O1184" s="97">
        <v>58.123256944081106</v>
      </c>
      <c r="P1184" s="97">
        <v>49.015446776870981</v>
      </c>
      <c r="Q1184" s="97">
        <v>8.652359779750654</v>
      </c>
      <c r="R1184" s="97">
        <v>-49.470897164330452</v>
      </c>
      <c r="S1184" s="97">
        <v>-40.363086997120327</v>
      </c>
      <c r="T1184" s="97">
        <v>-44.916992080725393</v>
      </c>
      <c r="U1184" s="57">
        <v>58.333333333333336</v>
      </c>
      <c r="V1184" s="57">
        <v>54.779411764705884</v>
      </c>
      <c r="W1184" s="57">
        <v>15.511551155115511</v>
      </c>
      <c r="X1184" s="71">
        <v>-42.821782178217823</v>
      </c>
      <c r="Y1184" s="71">
        <v>-39.267860609590372</v>
      </c>
      <c r="Z1184" s="71">
        <v>-41.044821393904101</v>
      </c>
      <c r="AA1184" s="57">
        <v>55.70469798657718</v>
      </c>
      <c r="AB1184" s="57">
        <v>46.428571428571431</v>
      </c>
      <c r="AC1184" s="57">
        <v>3.3444816053511706</v>
      </c>
      <c r="AD1184" s="56">
        <v>-52.36021638122601</v>
      </c>
      <c r="AE1184" s="56">
        <v>-43.08408982322026</v>
      </c>
      <c r="AF1184" s="56">
        <v>-47.722153102223132</v>
      </c>
      <c r="AG1184" s="57">
        <v>59.337349397590366</v>
      </c>
      <c r="AH1184" s="57">
        <v>47.2027972027972</v>
      </c>
      <c r="AI1184" s="57">
        <v>7.6315789473684212</v>
      </c>
      <c r="AJ1184" s="56">
        <v>-51.705770450221948</v>
      </c>
      <c r="AK1184" s="56">
        <v>-39.571218255428775</v>
      </c>
      <c r="AL1184" s="56">
        <v>-45.638494352825361</v>
      </c>
      <c r="AM1184" s="57">
        <v>59.117647058823529</v>
      </c>
      <c r="AN1184" s="57">
        <v>47.651006711409394</v>
      </c>
      <c r="AO1184" s="57">
        <v>8.1218274111675122</v>
      </c>
      <c r="AP1184" s="56">
        <v>-50.99581964765602</v>
      </c>
      <c r="AQ1184" s="56">
        <v>-39.529179300241879</v>
      </c>
      <c r="AR1184" s="56">
        <v>-45.262499473948949</v>
      </c>
    </row>
    <row r="1185" spans="1:44" x14ac:dyDescent="0.35">
      <c r="A1185" s="59" t="s">
        <v>61</v>
      </c>
      <c r="B1185" s="59">
        <v>20</v>
      </c>
      <c r="C1185" s="59" t="s">
        <v>2</v>
      </c>
      <c r="D1185" s="59" t="s">
        <v>1</v>
      </c>
      <c r="E1185" s="62">
        <v>4</v>
      </c>
      <c r="F1185" s="280">
        <v>22.194513715710723</v>
      </c>
      <c r="G1185" s="281">
        <v>401</v>
      </c>
      <c r="H1185" s="280">
        <v>18.736383442265794</v>
      </c>
      <c r="I1185" s="281">
        <v>459</v>
      </c>
      <c r="J1185" s="280">
        <v>2.1276595744680851</v>
      </c>
      <c r="K1185" s="281">
        <v>564</v>
      </c>
      <c r="L1185" s="282">
        <v>-20.066854141242636</v>
      </c>
      <c r="M1185" s="282">
        <v>-16.608723867797707</v>
      </c>
      <c r="N1185" s="282">
        <v>-18.337789004520172</v>
      </c>
      <c r="O1185" s="97">
        <v>25.075648901339996</v>
      </c>
      <c r="P1185" s="97">
        <v>17.906968211386317</v>
      </c>
      <c r="Q1185" s="97">
        <v>-0.60043121287729007</v>
      </c>
      <c r="R1185" s="97">
        <v>-25.676080114217285</v>
      </c>
      <c r="S1185" s="97">
        <v>-18.507399424263607</v>
      </c>
      <c r="T1185" s="97">
        <v>-22.091739769240448</v>
      </c>
      <c r="U1185" s="57">
        <v>20.155038759689923</v>
      </c>
      <c r="V1185" s="57">
        <v>13.4375</v>
      </c>
      <c r="W1185" s="57">
        <v>0.53908355795148255</v>
      </c>
      <c r="X1185" s="71">
        <v>-19.615955201738441</v>
      </c>
      <c r="Y1185" s="71">
        <v>-12.898416442048518</v>
      </c>
      <c r="Z1185" s="71">
        <v>-16.257185821893479</v>
      </c>
      <c r="AA1185" s="57">
        <v>25.660377358490567</v>
      </c>
      <c r="AB1185" s="57">
        <v>13.553113553113553</v>
      </c>
      <c r="AC1185" s="57">
        <v>1.639344262295082</v>
      </c>
      <c r="AD1185" s="56">
        <v>-24.021033096195485</v>
      </c>
      <c r="AE1185" s="56">
        <v>-11.913769290818472</v>
      </c>
      <c r="AF1185" s="56">
        <v>-17.96740119350698</v>
      </c>
      <c r="AG1185" s="57">
        <v>29.166666666666668</v>
      </c>
      <c r="AH1185" s="57">
        <v>13.793103448275861</v>
      </c>
      <c r="AI1185" s="57">
        <v>-4.5801526717557248</v>
      </c>
      <c r="AJ1185" s="56">
        <v>-33.746819338422391</v>
      </c>
      <c r="AK1185" s="56">
        <v>-18.373256120031584</v>
      </c>
      <c r="AL1185" s="56">
        <v>-26.060037729226988</v>
      </c>
      <c r="AM1185" s="57">
        <v>25.320512820512818</v>
      </c>
      <c r="AN1185" s="57">
        <v>30.844155844155846</v>
      </c>
      <c r="AO1185" s="57">
        <v>0</v>
      </c>
      <c r="AP1185" s="56">
        <v>-25.320512820512818</v>
      </c>
      <c r="AQ1185" s="56">
        <v>-30.844155844155846</v>
      </c>
      <c r="AR1185" s="56">
        <v>-28.082334332334334</v>
      </c>
    </row>
    <row r="1186" spans="1:44" x14ac:dyDescent="0.35">
      <c r="A1186" s="59" t="s">
        <v>61</v>
      </c>
      <c r="B1186" s="59">
        <v>20</v>
      </c>
      <c r="C1186" s="59" t="s">
        <v>2</v>
      </c>
      <c r="D1186" s="59" t="s">
        <v>3</v>
      </c>
      <c r="E1186" s="62">
        <v>5</v>
      </c>
      <c r="F1186" s="280">
        <v>65.454545454545453</v>
      </c>
      <c r="G1186" s="281">
        <v>165</v>
      </c>
      <c r="H1186" s="280">
        <v>43.150684931506852</v>
      </c>
      <c r="I1186" s="281">
        <v>146</v>
      </c>
      <c r="J1186" s="280">
        <v>-20.606060606060606</v>
      </c>
      <c r="K1186" s="281">
        <v>165</v>
      </c>
      <c r="L1186" s="282">
        <v>-86.060606060606062</v>
      </c>
      <c r="M1186" s="282">
        <v>-63.756745537567454</v>
      </c>
      <c r="N1186" s="282">
        <v>-74.908675799086751</v>
      </c>
      <c r="O1186" s="97">
        <v>63.132866622461037</v>
      </c>
      <c r="P1186" s="97">
        <v>57.174103383072719</v>
      </c>
      <c r="Q1186" s="97">
        <v>4.0379643733736534</v>
      </c>
      <c r="R1186" s="97">
        <v>-59.094902249087383</v>
      </c>
      <c r="S1186" s="97">
        <v>-53.136139009699065</v>
      </c>
      <c r="T1186" s="97">
        <v>-56.115520629393224</v>
      </c>
      <c r="U1186" s="57">
        <v>66.666666666666657</v>
      </c>
      <c r="V1186" s="57">
        <v>77.722772277227719</v>
      </c>
      <c r="W1186" s="57">
        <v>10.638297872340425</v>
      </c>
      <c r="X1186" s="71">
        <v>-56.028368794326234</v>
      </c>
      <c r="Y1186" s="71">
        <v>-67.084474404887288</v>
      </c>
      <c r="Z1186" s="71">
        <v>-61.556421599606765</v>
      </c>
      <c r="AA1186" s="57">
        <v>64.071856287425149</v>
      </c>
      <c r="AB1186" s="57">
        <v>50.588235294117645</v>
      </c>
      <c r="AC1186" s="57">
        <v>-1.6853932584269662</v>
      </c>
      <c r="AD1186" s="56">
        <v>-65.757249545852119</v>
      </c>
      <c r="AE1186" s="56">
        <v>-52.273628552544608</v>
      </c>
      <c r="AF1186" s="56">
        <v>-59.015439049198363</v>
      </c>
      <c r="AG1186" s="57">
        <v>70.558375634517773</v>
      </c>
      <c r="AH1186" s="57">
        <v>53.956834532374096</v>
      </c>
      <c r="AI1186" s="57">
        <v>25</v>
      </c>
      <c r="AJ1186" s="56">
        <v>-45.558375634517773</v>
      </c>
      <c r="AK1186" s="56">
        <v>-28.956834532374096</v>
      </c>
      <c r="AL1186" s="56">
        <v>-37.257605083445938</v>
      </c>
      <c r="AM1186" s="57">
        <v>51.23456790123457</v>
      </c>
      <c r="AN1186" s="57">
        <v>46.428571428571431</v>
      </c>
      <c r="AO1186" s="57">
        <v>-17.801047120418847</v>
      </c>
      <c r="AP1186" s="56">
        <v>-69.035615021653413</v>
      </c>
      <c r="AQ1186" s="56">
        <v>-64.229618548990274</v>
      </c>
      <c r="AR1186" s="56">
        <v>-66.632616785321844</v>
      </c>
    </row>
    <row r="1187" spans="1:44" x14ac:dyDescent="0.35">
      <c r="A1187" s="59" t="s">
        <v>61</v>
      </c>
      <c r="B1187" s="59">
        <v>20</v>
      </c>
      <c r="C1187" s="59" t="s">
        <v>2</v>
      </c>
      <c r="D1187" s="59" t="s">
        <v>4</v>
      </c>
      <c r="E1187" s="62">
        <v>6</v>
      </c>
      <c r="F1187" s="280">
        <v>70.857142857142847</v>
      </c>
      <c r="G1187" s="281">
        <v>350</v>
      </c>
      <c r="H1187" s="280">
        <v>59.420289855072461</v>
      </c>
      <c r="I1187" s="281">
        <v>276</v>
      </c>
      <c r="J1187" s="280">
        <v>28.571428571428569</v>
      </c>
      <c r="K1187" s="281">
        <v>273</v>
      </c>
      <c r="L1187" s="282">
        <v>-42.285714285714278</v>
      </c>
      <c r="M1187" s="282">
        <v>-30.848861283643892</v>
      </c>
      <c r="N1187" s="282">
        <v>-36.567287784679081</v>
      </c>
      <c r="O1187" s="97">
        <v>67.511337241243481</v>
      </c>
      <c r="P1187" s="97">
        <v>57.417229634711205</v>
      </c>
      <c r="Q1187" s="97">
        <v>28.206404900830268</v>
      </c>
      <c r="R1187" s="97">
        <v>-39.304932340413217</v>
      </c>
      <c r="S1187" s="97">
        <v>-29.210824733880937</v>
      </c>
      <c r="T1187" s="97">
        <v>-34.257878537147079</v>
      </c>
      <c r="U1187" s="57">
        <v>70.238095238095227</v>
      </c>
      <c r="V1187" s="57">
        <v>62.139917695473244</v>
      </c>
      <c r="W1187" s="57">
        <v>34.87394957983193</v>
      </c>
      <c r="X1187" s="71">
        <v>-35.364145658263297</v>
      </c>
      <c r="Y1187" s="71">
        <v>-27.265968115641314</v>
      </c>
      <c r="Z1187" s="71">
        <v>-31.315056886952306</v>
      </c>
      <c r="AA1187" s="57">
        <v>67.578125</v>
      </c>
      <c r="AB1187" s="57">
        <v>61.206896551724135</v>
      </c>
      <c r="AC1187" s="57">
        <v>28.217821782178216</v>
      </c>
      <c r="AD1187" s="56">
        <v>-39.36030321782178</v>
      </c>
      <c r="AE1187" s="56">
        <v>-32.989074769545923</v>
      </c>
      <c r="AF1187" s="56">
        <v>-36.174688993683851</v>
      </c>
      <c r="AG1187" s="57">
        <v>65.427509293680302</v>
      </c>
      <c r="AH1187" s="57">
        <v>54.54545454545454</v>
      </c>
      <c r="AI1187" s="57">
        <v>20.62937062937063</v>
      </c>
      <c r="AJ1187" s="56">
        <v>-44.798138664309676</v>
      </c>
      <c r="AK1187" s="56">
        <v>-33.916083916083906</v>
      </c>
      <c r="AL1187" s="56">
        <v>-39.357111290196791</v>
      </c>
      <c r="AM1187" s="57">
        <v>66.801619433198383</v>
      </c>
      <c r="AN1187" s="57">
        <v>51.776649746192895</v>
      </c>
      <c r="AO1187" s="57">
        <v>29.1044776119403</v>
      </c>
      <c r="AP1187" s="56">
        <v>-37.697141821258086</v>
      </c>
      <c r="AQ1187" s="56">
        <v>-22.672172134252595</v>
      </c>
      <c r="AR1187" s="56">
        <v>-30.184656977755338</v>
      </c>
    </row>
    <row r="1188" spans="1:44" x14ac:dyDescent="0.35">
      <c r="A1188" s="59" t="s">
        <v>61</v>
      </c>
      <c r="B1188" s="59">
        <v>20</v>
      </c>
      <c r="C1188" s="59" t="s">
        <v>2</v>
      </c>
      <c r="D1188" s="59" t="s">
        <v>5</v>
      </c>
      <c r="E1188" s="62">
        <v>7</v>
      </c>
      <c r="F1188" s="280">
        <v>18.461538461538463</v>
      </c>
      <c r="G1188" s="281">
        <v>65</v>
      </c>
      <c r="H1188" s="280">
        <v>10.95890410958904</v>
      </c>
      <c r="I1188" s="281">
        <v>73</v>
      </c>
      <c r="J1188" s="280">
        <v>-25.225225225225223</v>
      </c>
      <c r="K1188" s="281">
        <v>111</v>
      </c>
      <c r="L1188" s="282">
        <v>-43.686763686763683</v>
      </c>
      <c r="M1188" s="282">
        <v>-36.184129334814266</v>
      </c>
      <c r="N1188" s="282">
        <v>-39.935446510788978</v>
      </c>
      <c r="O1188" s="97">
        <v>40.734349462797738</v>
      </c>
      <c r="P1188" s="97">
        <v>20.654041577251242</v>
      </c>
      <c r="Q1188" s="97">
        <v>-11.892921359644184</v>
      </c>
      <c r="R1188" s="97">
        <v>-52.627270822441922</v>
      </c>
      <c r="S1188" s="97">
        <v>-32.546962936895426</v>
      </c>
      <c r="T1188" s="97">
        <v>-42.58711687966867</v>
      </c>
      <c r="U1188" s="57">
        <v>48.484848484848484</v>
      </c>
      <c r="V1188" s="57">
        <v>52.631578947368418</v>
      </c>
      <c r="W1188" s="57">
        <v>-20.689655172413794</v>
      </c>
      <c r="X1188" s="71">
        <v>-69.174503657262278</v>
      </c>
      <c r="Y1188" s="71">
        <v>-73.321234119782218</v>
      </c>
      <c r="Z1188" s="71">
        <v>-71.247868888522248</v>
      </c>
      <c r="AA1188" s="57">
        <v>36.781609195402297</v>
      </c>
      <c r="AB1188" s="57">
        <v>20.512820512820511</v>
      </c>
      <c r="AC1188" s="57">
        <v>-4.7619047619047619</v>
      </c>
      <c r="AD1188" s="56">
        <v>-41.543513957307056</v>
      </c>
      <c r="AE1188" s="56">
        <v>-25.274725274725274</v>
      </c>
      <c r="AF1188" s="56">
        <v>-33.409119616016163</v>
      </c>
      <c r="AG1188" s="57">
        <v>47.115384615384613</v>
      </c>
      <c r="AH1188" s="57">
        <v>-1.639344262295082</v>
      </c>
      <c r="AI1188" s="57">
        <v>10.869565217391305</v>
      </c>
      <c r="AJ1188" s="56">
        <v>-36.245819397993309</v>
      </c>
      <c r="AK1188" s="56">
        <v>12.508909479686388</v>
      </c>
      <c r="AL1188" s="56">
        <v>-11.86845495915346</v>
      </c>
      <c r="AM1188" s="57">
        <v>30.555555555555557</v>
      </c>
      <c r="AN1188" s="57">
        <v>11.111111111111111</v>
      </c>
      <c r="AO1188" s="57">
        <v>-32.989690721649481</v>
      </c>
      <c r="AP1188" s="56">
        <v>-63.545246277205038</v>
      </c>
      <c r="AQ1188" s="56">
        <v>-44.100801832760595</v>
      </c>
      <c r="AR1188" s="56">
        <v>-53.823024054982817</v>
      </c>
    </row>
    <row r="1189" spans="1:44" x14ac:dyDescent="0.35">
      <c r="A1189" s="59" t="s">
        <v>61</v>
      </c>
      <c r="B1189" s="59">
        <v>20</v>
      </c>
      <c r="C1189" s="59" t="s">
        <v>2</v>
      </c>
      <c r="D1189" s="59" t="s">
        <v>6</v>
      </c>
      <c r="E1189" s="62">
        <v>8</v>
      </c>
      <c r="F1189" s="280">
        <v>31.847133757961782</v>
      </c>
      <c r="G1189" s="281">
        <v>157</v>
      </c>
      <c r="H1189" s="280">
        <v>19.576719576719576</v>
      </c>
      <c r="I1189" s="281">
        <v>189</v>
      </c>
      <c r="J1189" s="280">
        <v>6.8627450980392162</v>
      </c>
      <c r="K1189" s="281">
        <v>204</v>
      </c>
      <c r="L1189" s="282">
        <v>-24.984388659922566</v>
      </c>
      <c r="M1189" s="282">
        <v>-12.71397447868036</v>
      </c>
      <c r="N1189" s="282">
        <v>-18.849181569301464</v>
      </c>
      <c r="O1189" s="97">
        <v>45.060905537524235</v>
      </c>
      <c r="P1189" s="97">
        <v>31.562597190545304</v>
      </c>
      <c r="Q1189" s="97">
        <v>11.034853304590145</v>
      </c>
      <c r="R1189" s="97">
        <v>-34.026052232934092</v>
      </c>
      <c r="S1189" s="97">
        <v>-20.527743885955161</v>
      </c>
      <c r="T1189" s="97">
        <v>-27.276898059444626</v>
      </c>
      <c r="U1189" s="57">
        <v>33.333333333333329</v>
      </c>
      <c r="V1189" s="57">
        <v>33.125</v>
      </c>
      <c r="W1189" s="57">
        <v>0.6578947368421052</v>
      </c>
      <c r="X1189" s="71">
        <v>-32.675438596491226</v>
      </c>
      <c r="Y1189" s="71">
        <v>-32.467105263157897</v>
      </c>
      <c r="Z1189" s="71">
        <v>-32.571271929824562</v>
      </c>
      <c r="AA1189" s="57">
        <v>51.351351351351347</v>
      </c>
      <c r="AB1189" s="57">
        <v>39.622641509433961</v>
      </c>
      <c r="AC1189" s="57">
        <v>14.285714285714285</v>
      </c>
      <c r="AD1189" s="56">
        <v>-37.065637065637063</v>
      </c>
      <c r="AE1189" s="56">
        <v>-25.336927223719677</v>
      </c>
      <c r="AF1189" s="56">
        <v>-31.20128214467837</v>
      </c>
      <c r="AG1189" s="57">
        <v>47.482014388489205</v>
      </c>
      <c r="AH1189" s="57">
        <v>24.03846153846154</v>
      </c>
      <c r="AI1189" s="57">
        <v>14.772727272727273</v>
      </c>
      <c r="AJ1189" s="56">
        <v>-32.709287115761931</v>
      </c>
      <c r="AK1189" s="56">
        <v>-9.2657342657342667</v>
      </c>
      <c r="AL1189" s="56">
        <v>-20.987510690748099</v>
      </c>
      <c r="AM1189" s="57">
        <v>48.07692307692308</v>
      </c>
      <c r="AN1189" s="57">
        <v>29.464285714285715</v>
      </c>
      <c r="AO1189" s="57">
        <v>14.423076923076922</v>
      </c>
      <c r="AP1189" s="56">
        <v>-33.65384615384616</v>
      </c>
      <c r="AQ1189" s="56">
        <v>-15.041208791208794</v>
      </c>
      <c r="AR1189" s="56">
        <v>-24.347527472527478</v>
      </c>
    </row>
    <row r="1190" spans="1:44" x14ac:dyDescent="0.35">
      <c r="A1190" s="59" t="s">
        <v>1227</v>
      </c>
      <c r="B1190" s="59">
        <v>20</v>
      </c>
      <c r="C1190" s="59" t="s">
        <v>1064</v>
      </c>
      <c r="D1190" s="59" t="s">
        <v>1063</v>
      </c>
      <c r="E1190" s="62">
        <v>9</v>
      </c>
      <c r="F1190" s="280">
        <v>16.129032258064516</v>
      </c>
      <c r="G1190" s="281">
        <v>31</v>
      </c>
      <c r="H1190" s="280">
        <v>-37.5</v>
      </c>
      <c r="I1190" s="281">
        <v>40</v>
      </c>
      <c r="J1190" s="280">
        <v>-26.315789473684209</v>
      </c>
      <c r="K1190" s="281">
        <v>38</v>
      </c>
      <c r="L1190" s="282">
        <v>-42.444821731748725</v>
      </c>
      <c r="M1190" s="282">
        <v>11.184210526315791</v>
      </c>
      <c r="N1190" s="282">
        <v>-15.630305602716467</v>
      </c>
      <c r="O1190" s="97">
        <v>25.490196078431371</v>
      </c>
      <c r="P1190" s="97">
        <v>-12.5</v>
      </c>
      <c r="Q1190" s="97">
        <v>11.238425925925926</v>
      </c>
      <c r="R1190" s="97">
        <v>-14.251770152505445</v>
      </c>
      <c r="S1190" s="97">
        <v>23.738425925925924</v>
      </c>
      <c r="T1190" s="97">
        <v>4.7433278867102393</v>
      </c>
      <c r="U1190" s="57">
        <v>17.647058823529413</v>
      </c>
      <c r="V1190" s="57">
        <v>0</v>
      </c>
      <c r="W1190" s="57">
        <v>20</v>
      </c>
      <c r="X1190" s="71">
        <v>2.352941176470587</v>
      </c>
      <c r="Y1190" s="71">
        <v>20</v>
      </c>
      <c r="Z1190" s="71">
        <v>11.176470588235293</v>
      </c>
      <c r="AA1190" s="57">
        <v>33.333333333333329</v>
      </c>
      <c r="AB1190" s="57">
        <v>-25</v>
      </c>
      <c r="AC1190" s="57">
        <v>-22.222222222222221</v>
      </c>
      <c r="AD1190" s="56">
        <v>-55.55555555555555</v>
      </c>
      <c r="AE1190" s="56">
        <v>2.7777777777777786</v>
      </c>
      <c r="AF1190" s="56">
        <v>-26.388888888888886</v>
      </c>
      <c r="AG1190" s="57"/>
      <c r="AH1190" s="57"/>
      <c r="AI1190" s="57">
        <v>35.9375</v>
      </c>
      <c r="AJ1190" s="56"/>
      <c r="AK1190" s="56"/>
      <c r="AL1190" s="56"/>
      <c r="AM1190" s="57"/>
      <c r="AN1190" s="57"/>
      <c r="AO1190" s="57"/>
      <c r="AP1190" s="56"/>
      <c r="AQ1190" s="56"/>
      <c r="AR1190" s="56"/>
    </row>
    <row r="1191" spans="1:44" x14ac:dyDescent="0.35">
      <c r="A1191" s="59" t="s">
        <v>61</v>
      </c>
      <c r="B1191" s="59">
        <v>20</v>
      </c>
      <c r="C1191" s="59" t="s">
        <v>2</v>
      </c>
      <c r="D1191" s="59" t="s">
        <v>7</v>
      </c>
      <c r="E1191" s="62">
        <v>10</v>
      </c>
      <c r="F1191" s="280">
        <v>24.81203007518797</v>
      </c>
      <c r="G1191" s="281">
        <v>266</v>
      </c>
      <c r="H1191" s="280">
        <v>22.377622377622377</v>
      </c>
      <c r="I1191" s="281">
        <v>286</v>
      </c>
      <c r="J1191" s="280">
        <v>6.983240223463687</v>
      </c>
      <c r="K1191" s="281">
        <v>358</v>
      </c>
      <c r="L1191" s="282">
        <v>-17.828789851724281</v>
      </c>
      <c r="M1191" s="282">
        <v>-15.39438215415869</v>
      </c>
      <c r="N1191" s="282">
        <v>-16.611586002941486</v>
      </c>
      <c r="O1191" s="97">
        <v>23.238988707297434</v>
      </c>
      <c r="P1191" s="97">
        <v>18.066435764240502</v>
      </c>
      <c r="Q1191" s="97">
        <v>5.1841968616328913</v>
      </c>
      <c r="R1191" s="97">
        <v>-18.054791845664543</v>
      </c>
      <c r="S1191" s="97">
        <v>-12.882238902607611</v>
      </c>
      <c r="T1191" s="97">
        <v>-15.468515374136077</v>
      </c>
      <c r="U1191" s="57">
        <v>20.567375886524822</v>
      </c>
      <c r="V1191" s="57">
        <v>1.7751479289940828</v>
      </c>
      <c r="W1191" s="57">
        <v>8.3333333333333321</v>
      </c>
      <c r="X1191" s="71">
        <v>-12.23404255319149</v>
      </c>
      <c r="Y1191" s="71">
        <v>6.5581854043392491</v>
      </c>
      <c r="Z1191" s="71">
        <v>-2.8379285744261202</v>
      </c>
      <c r="AA1191" s="57">
        <v>27.702702702702702</v>
      </c>
      <c r="AB1191" s="57">
        <v>17.391304347826086</v>
      </c>
      <c r="AC1191" s="57">
        <v>6.8493150684931505</v>
      </c>
      <c r="AD1191" s="56">
        <v>-20.85338763420955</v>
      </c>
      <c r="AE1191" s="56">
        <v>-10.541989279332935</v>
      </c>
      <c r="AF1191" s="56">
        <v>-15.697688456771242</v>
      </c>
      <c r="AG1191" s="57">
        <v>24.137931034482758</v>
      </c>
      <c r="AH1191" s="57">
        <v>15.333333333333332</v>
      </c>
      <c r="AI1191" s="57">
        <v>2.2522522522522523</v>
      </c>
      <c r="AJ1191" s="56">
        <v>-21.885678782230507</v>
      </c>
      <c r="AK1191" s="56">
        <v>-13.081081081081081</v>
      </c>
      <c r="AL1191" s="56">
        <v>-17.483379931655794</v>
      </c>
      <c r="AM1191" s="57">
        <v>20.547945205479451</v>
      </c>
      <c r="AN1191" s="57">
        <v>37.765957446808514</v>
      </c>
      <c r="AO1191" s="57">
        <v>3.3018867924528301</v>
      </c>
      <c r="AP1191" s="56">
        <v>-17.246058413026621</v>
      </c>
      <c r="AQ1191" s="56">
        <v>-34.46407065435568</v>
      </c>
      <c r="AR1191" s="56">
        <v>-25.855064533691149</v>
      </c>
    </row>
    <row r="1192" spans="1:44" x14ac:dyDescent="0.35">
      <c r="A1192" s="59" t="s">
        <v>1228</v>
      </c>
      <c r="B1192" s="59">
        <v>20</v>
      </c>
      <c r="C1192" s="59" t="s">
        <v>1064</v>
      </c>
      <c r="D1192" s="59" t="s">
        <v>1146</v>
      </c>
      <c r="E1192" s="62">
        <v>11</v>
      </c>
      <c r="F1192" s="280">
        <v>36.247334754797436</v>
      </c>
      <c r="G1192" s="281">
        <v>469</v>
      </c>
      <c r="H1192" s="280">
        <v>25.498007968127489</v>
      </c>
      <c r="I1192" s="281">
        <v>502</v>
      </c>
      <c r="J1192" s="280">
        <v>-1.2302284710017575</v>
      </c>
      <c r="K1192" s="281">
        <v>569</v>
      </c>
      <c r="L1192" s="282">
        <v>-37.477563225799194</v>
      </c>
      <c r="M1192" s="282">
        <v>-26.728236439129248</v>
      </c>
      <c r="N1192" s="282">
        <v>-32.102899832464217</v>
      </c>
      <c r="O1192" s="97">
        <v>36.194639820406238</v>
      </c>
      <c r="P1192" s="97">
        <v>31.40399917219824</v>
      </c>
      <c r="Q1192" s="97">
        <v>-0.49241186117334312</v>
      </c>
      <c r="R1192" s="97">
        <v>-36.687051681579582</v>
      </c>
      <c r="S1192" s="97">
        <v>-31.896411033371585</v>
      </c>
      <c r="T1192" s="97">
        <v>-34.291731357475584</v>
      </c>
      <c r="U1192" s="57">
        <v>35.410764872521241</v>
      </c>
      <c r="V1192" s="57">
        <v>25.064599483204137</v>
      </c>
      <c r="W1192" s="57">
        <v>1.6867469879518073</v>
      </c>
      <c r="X1192" s="71">
        <v>-33.724017884569435</v>
      </c>
      <c r="Y1192" s="71">
        <v>-23.377852495252331</v>
      </c>
      <c r="Z1192" s="71">
        <v>-28.550935189910881</v>
      </c>
      <c r="AA1192" s="57">
        <v>37.606837606837608</v>
      </c>
      <c r="AB1192" s="57">
        <v>32.634730538922156</v>
      </c>
      <c r="AC1192" s="57">
        <v>-0.98280098280098283</v>
      </c>
      <c r="AD1192" s="56">
        <v>-38.589638589638589</v>
      </c>
      <c r="AE1192" s="56">
        <v>-33.617531521723137</v>
      </c>
      <c r="AF1192" s="56">
        <v>-36.103585055680867</v>
      </c>
      <c r="AG1192" s="57">
        <v>41.620111731843572</v>
      </c>
      <c r="AH1192" s="57">
        <v>31.25</v>
      </c>
      <c r="AI1192" s="57">
        <v>-2.8953229398663698</v>
      </c>
      <c r="AJ1192" s="56">
        <v>-44.51543467170994</v>
      </c>
      <c r="AK1192" s="56">
        <v>-34.145322939866368</v>
      </c>
      <c r="AL1192" s="56">
        <v>-39.330378805788158</v>
      </c>
      <c r="AM1192" s="57">
        <v>30.140845070422532</v>
      </c>
      <c r="AN1192" s="57">
        <v>36.666666666666664</v>
      </c>
      <c r="AO1192" s="57">
        <v>0.22172949002217296</v>
      </c>
      <c r="AP1192" s="56">
        <v>-29.919115580400359</v>
      </c>
      <c r="AQ1192" s="56">
        <v>-36.444937176644494</v>
      </c>
      <c r="AR1192" s="56">
        <v>-33.182026378522423</v>
      </c>
    </row>
    <row r="1193" spans="1:44" x14ac:dyDescent="0.35">
      <c r="A1193" s="59" t="s">
        <v>1228</v>
      </c>
      <c r="B1193" s="59">
        <v>20</v>
      </c>
      <c r="C1193" s="59" t="s">
        <v>1097</v>
      </c>
      <c r="D1193" s="59" t="s">
        <v>1067</v>
      </c>
      <c r="E1193" s="62">
        <v>12</v>
      </c>
      <c r="F1193" s="280">
        <v>49.606299212598429</v>
      </c>
      <c r="G1193" s="281">
        <v>508</v>
      </c>
      <c r="H1193" s="280">
        <v>41.612200435729847</v>
      </c>
      <c r="I1193" s="281">
        <v>459</v>
      </c>
      <c r="J1193" s="280">
        <v>16.932270916334659</v>
      </c>
      <c r="K1193" s="281">
        <v>502</v>
      </c>
      <c r="L1193" s="282">
        <v>-32.674028296263771</v>
      </c>
      <c r="M1193" s="282">
        <v>-24.679929519395188</v>
      </c>
      <c r="N1193" s="282">
        <v>-28.676978907829479</v>
      </c>
      <c r="O1193" s="97">
        <v>50.6702512873117</v>
      </c>
      <c r="P1193" s="97">
        <v>40.350319076250528</v>
      </c>
      <c r="Q1193" s="97">
        <v>13.681320379689472</v>
      </c>
      <c r="R1193" s="97">
        <v>-36.988930907622226</v>
      </c>
      <c r="S1193" s="97">
        <v>-26.668998696561054</v>
      </c>
      <c r="T1193" s="97">
        <v>-31.82896480209164</v>
      </c>
      <c r="U1193" s="57">
        <v>49.709302325581397</v>
      </c>
      <c r="V1193" s="57">
        <v>35.638297872340424</v>
      </c>
      <c r="W1193" s="57">
        <v>20.466321243523318</v>
      </c>
      <c r="X1193" s="71">
        <v>-29.24298108205808</v>
      </c>
      <c r="Y1193" s="71">
        <v>-15.171976628817106</v>
      </c>
      <c r="Z1193" s="71">
        <v>-22.207478855437593</v>
      </c>
      <c r="AA1193" s="57">
        <v>50.842696629213478</v>
      </c>
      <c r="AB1193" s="57">
        <v>39.03133903133903</v>
      </c>
      <c r="AC1193" s="57">
        <v>13.730569948186528</v>
      </c>
      <c r="AD1193" s="56">
        <v>-37.11212668102695</v>
      </c>
      <c r="AE1193" s="56">
        <v>-25.300769083152503</v>
      </c>
      <c r="AF1193" s="56">
        <v>-31.206447882089726</v>
      </c>
      <c r="AG1193" s="57">
        <v>47.341772151898738</v>
      </c>
      <c r="AH1193" s="57">
        <v>42.352941176470587</v>
      </c>
      <c r="AI1193" s="57">
        <v>7.8299776286353469</v>
      </c>
      <c r="AJ1193" s="56">
        <v>-39.51179452326339</v>
      </c>
      <c r="AK1193" s="56">
        <v>-34.522963547835239</v>
      </c>
      <c r="AL1193" s="56">
        <v>-37.017379035549311</v>
      </c>
      <c r="AM1193" s="57">
        <v>54.787234042553187</v>
      </c>
      <c r="AN1193" s="57">
        <v>44.378698224852073</v>
      </c>
      <c r="AO1193" s="57">
        <v>12.698412698412698</v>
      </c>
      <c r="AP1193" s="56">
        <v>-42.088821344140491</v>
      </c>
      <c r="AQ1193" s="56">
        <v>-31.680285526439377</v>
      </c>
      <c r="AR1193" s="56">
        <v>-36.884553435289931</v>
      </c>
    </row>
    <row r="1194" spans="1:44" x14ac:dyDescent="0.35">
      <c r="A1194" s="59" t="s">
        <v>61</v>
      </c>
      <c r="B1194" s="59">
        <v>20</v>
      </c>
      <c r="C1194" s="59" t="s">
        <v>2</v>
      </c>
      <c r="D1194" s="59" t="s">
        <v>268</v>
      </c>
      <c r="E1194" s="62">
        <v>13</v>
      </c>
      <c r="F1194" s="280">
        <v>65.543071161048687</v>
      </c>
      <c r="G1194" s="281">
        <v>267</v>
      </c>
      <c r="H1194" s="280">
        <v>45.864661654135332</v>
      </c>
      <c r="I1194" s="281">
        <v>266</v>
      </c>
      <c r="J1194" s="280">
        <v>4.6931407942238268</v>
      </c>
      <c r="K1194" s="281">
        <v>277</v>
      </c>
      <c r="L1194" s="282">
        <v>-60.849930366824857</v>
      </c>
      <c r="M1194" s="282">
        <v>-41.171520859911503</v>
      </c>
      <c r="N1194" s="282">
        <v>-51.01072561336818</v>
      </c>
      <c r="O1194" s="97">
        <v>54.846586181616964</v>
      </c>
      <c r="P1194" s="97">
        <v>50.550335743468793</v>
      </c>
      <c r="Q1194" s="97">
        <v>4.5874161654907333</v>
      </c>
      <c r="R1194" s="97">
        <v>-50.259170016126234</v>
      </c>
      <c r="S1194" s="97">
        <v>-45.962919577978056</v>
      </c>
      <c r="T1194" s="97">
        <v>-48.111044797052145</v>
      </c>
      <c r="U1194" s="57">
        <v>57.847533632286996</v>
      </c>
      <c r="V1194" s="57">
        <v>53.153153153153156</v>
      </c>
      <c r="W1194" s="57">
        <v>10.043668122270741</v>
      </c>
      <c r="X1194" s="71">
        <v>-47.803865510016252</v>
      </c>
      <c r="Y1194" s="71">
        <v>-43.109485030882411</v>
      </c>
      <c r="Z1194" s="71">
        <v>-45.456675270449331</v>
      </c>
      <c r="AA1194" s="57">
        <v>49.152542372881356</v>
      </c>
      <c r="AB1194" s="57">
        <v>50</v>
      </c>
      <c r="AC1194" s="57">
        <v>-1.3392857142857142</v>
      </c>
      <c r="AD1194" s="56">
        <v>-50.491828087167072</v>
      </c>
      <c r="AE1194" s="56">
        <v>-51.339285714285715</v>
      </c>
      <c r="AF1194" s="56">
        <v>-50.915556900726394</v>
      </c>
      <c r="AG1194" s="57">
        <v>57.539682539682538</v>
      </c>
      <c r="AH1194" s="57">
        <v>48.497854077253216</v>
      </c>
      <c r="AI1194" s="57">
        <v>2.6755852842809364</v>
      </c>
      <c r="AJ1194" s="56">
        <v>-54.864097255401603</v>
      </c>
      <c r="AK1194" s="56">
        <v>-45.822268792972281</v>
      </c>
      <c r="AL1194" s="56">
        <v>-50.343183024186942</v>
      </c>
      <c r="AM1194" s="57" t="s">
        <v>288</v>
      </c>
      <c r="AN1194" s="57" t="s">
        <v>288</v>
      </c>
      <c r="AO1194" s="57">
        <v>6.9696969696969706</v>
      </c>
      <c r="AP1194" s="56"/>
      <c r="AQ1194" s="56"/>
      <c r="AR1194" s="56"/>
    </row>
    <row r="1195" spans="1:44" x14ac:dyDescent="0.35">
      <c r="A1195" s="59" t="s">
        <v>61</v>
      </c>
      <c r="B1195" s="59">
        <v>20</v>
      </c>
      <c r="C1195" s="59" t="s">
        <v>2</v>
      </c>
      <c r="D1195" s="59" t="s">
        <v>269</v>
      </c>
      <c r="E1195" s="62">
        <v>14</v>
      </c>
      <c r="F1195" s="280">
        <v>73.65269461077844</v>
      </c>
      <c r="G1195" s="281">
        <v>334</v>
      </c>
      <c r="H1195" s="280">
        <v>61.870503597122308</v>
      </c>
      <c r="I1195" s="281">
        <v>278</v>
      </c>
      <c r="J1195" s="280">
        <v>17.777777777777779</v>
      </c>
      <c r="K1195" s="281">
        <v>270</v>
      </c>
      <c r="L1195" s="282">
        <v>-55.874916833000661</v>
      </c>
      <c r="M1195" s="282">
        <v>-44.09272581934453</v>
      </c>
      <c r="N1195" s="282">
        <v>-49.983821326172595</v>
      </c>
      <c r="O1195" s="97">
        <v>65.978345180159863</v>
      </c>
      <c r="P1195" s="97">
        <v>60.207260811340824</v>
      </c>
      <c r="Q1195" s="97">
        <v>23.399562823892683</v>
      </c>
      <c r="R1195" s="97">
        <v>-42.578782356267183</v>
      </c>
      <c r="S1195" s="97">
        <v>-36.807697987448137</v>
      </c>
      <c r="T1195" s="97">
        <v>-39.69324017185766</v>
      </c>
      <c r="U1195" s="57">
        <v>65.863453815261039</v>
      </c>
      <c r="V1195" s="57">
        <v>67.226890756302524</v>
      </c>
      <c r="W1195" s="57">
        <v>34.684684684684683</v>
      </c>
      <c r="X1195" s="71">
        <v>-31.178769130576356</v>
      </c>
      <c r="Y1195" s="71">
        <v>-32.542206071617841</v>
      </c>
      <c r="Z1195" s="71">
        <v>-31.860487601097098</v>
      </c>
      <c r="AA1195" s="57">
        <v>64.341085271317837</v>
      </c>
      <c r="AB1195" s="57">
        <v>54.958677685950406</v>
      </c>
      <c r="AC1195" s="57">
        <v>15.837104072398189</v>
      </c>
      <c r="AD1195" s="56">
        <v>-48.503981198919647</v>
      </c>
      <c r="AE1195" s="56">
        <v>-39.121573613552215</v>
      </c>
      <c r="AF1195" s="56">
        <v>-43.812777406235931</v>
      </c>
      <c r="AG1195" s="57">
        <v>67.730496453900713</v>
      </c>
      <c r="AH1195" s="57">
        <v>58.436213991769549</v>
      </c>
      <c r="AI1195" s="57">
        <v>20.608108108108109</v>
      </c>
      <c r="AJ1195" s="56">
        <v>-47.122388345792601</v>
      </c>
      <c r="AK1195" s="56">
        <v>-37.828105883661436</v>
      </c>
      <c r="AL1195" s="56">
        <v>-42.475247114727019</v>
      </c>
      <c r="AM1195" s="57" t="s">
        <v>288</v>
      </c>
      <c r="AN1195" s="57" t="s">
        <v>288</v>
      </c>
      <c r="AO1195" s="57">
        <v>22.468354430379748</v>
      </c>
      <c r="AP1195" s="56"/>
      <c r="AQ1195" s="56"/>
      <c r="AR1195" s="56"/>
    </row>
    <row r="1196" spans="1:44" x14ac:dyDescent="0.35">
      <c r="A1196" s="59" t="s">
        <v>1228</v>
      </c>
      <c r="B1196" s="59">
        <v>20</v>
      </c>
      <c r="C1196" s="59" t="s">
        <v>1096</v>
      </c>
      <c r="D1196" s="59" t="s">
        <v>1182</v>
      </c>
      <c r="E1196" s="62">
        <v>15</v>
      </c>
      <c r="F1196" s="280">
        <v>18.300653594771241</v>
      </c>
      <c r="G1196" s="281">
        <v>306</v>
      </c>
      <c r="H1196" s="280">
        <v>14.40677966101695</v>
      </c>
      <c r="I1196" s="281">
        <v>354</v>
      </c>
      <c r="J1196" s="280">
        <v>-5.3488372093023253</v>
      </c>
      <c r="K1196" s="281">
        <v>430</v>
      </c>
      <c r="L1196" s="282">
        <v>-23.649490804073565</v>
      </c>
      <c r="M1196" s="282">
        <v>-19.755616870319276</v>
      </c>
      <c r="N1196" s="282">
        <v>-21.702553837196419</v>
      </c>
      <c r="O1196" s="97">
        <v>21.81715729136306</v>
      </c>
      <c r="P1196" s="97">
        <v>12.088465141427287</v>
      </c>
      <c r="Q1196" s="97">
        <v>-5.1655852333364916</v>
      </c>
      <c r="R1196" s="97">
        <v>-26.982742524699553</v>
      </c>
      <c r="S1196" s="97">
        <v>-17.254050374763779</v>
      </c>
      <c r="T1196" s="97">
        <v>-22.118396449731666</v>
      </c>
      <c r="U1196" s="57">
        <v>15.068493150684931</v>
      </c>
      <c r="V1196" s="57">
        <v>11.678832116788321</v>
      </c>
      <c r="W1196" s="57">
        <v>-5.1546391752577314</v>
      </c>
      <c r="X1196" s="71">
        <v>-20.223132325942665</v>
      </c>
      <c r="Y1196" s="71">
        <v>-16.833471292046053</v>
      </c>
      <c r="Z1196" s="71">
        <v>-18.528301808994357</v>
      </c>
      <c r="AA1196" s="57">
        <v>24</v>
      </c>
      <c r="AB1196" s="57">
        <v>13.888888888888889</v>
      </c>
      <c r="AC1196" s="57">
        <v>-1.7857142857142856</v>
      </c>
      <c r="AD1196" s="56">
        <v>-25.785714285714285</v>
      </c>
      <c r="AE1196" s="56">
        <v>-15.674603174603174</v>
      </c>
      <c r="AF1196" s="56">
        <v>-20.730158730158728</v>
      </c>
      <c r="AG1196" s="57">
        <v>26.382978723404253</v>
      </c>
      <c r="AH1196" s="57">
        <v>10.697674418604651</v>
      </c>
      <c r="AI1196" s="57">
        <v>-7.9872204472843444</v>
      </c>
      <c r="AJ1196" s="56">
        <v>-34.370199170688601</v>
      </c>
      <c r="AK1196" s="56">
        <v>-18.684894865888996</v>
      </c>
      <c r="AL1196" s="56">
        <v>-26.5275470182888</v>
      </c>
      <c r="AM1196" s="57" t="s">
        <v>288</v>
      </c>
      <c r="AN1196" s="57" t="s">
        <v>288</v>
      </c>
      <c r="AO1196" s="57">
        <v>-5.7347670250896057</v>
      </c>
      <c r="AP1196" s="56"/>
      <c r="AQ1196" s="56"/>
      <c r="AR1196" s="56"/>
    </row>
    <row r="1197" spans="1:44" x14ac:dyDescent="0.35">
      <c r="A1197" s="59" t="s">
        <v>61</v>
      </c>
      <c r="B1197" s="59">
        <v>20</v>
      </c>
      <c r="C1197" s="59" t="s">
        <v>2</v>
      </c>
      <c r="D1197" s="59" t="s">
        <v>271</v>
      </c>
      <c r="E1197" s="62">
        <v>16</v>
      </c>
      <c r="F1197" s="280">
        <v>28.571428571428569</v>
      </c>
      <c r="G1197" s="281">
        <v>294</v>
      </c>
      <c r="H1197" s="280">
        <v>32.679738562091501</v>
      </c>
      <c r="I1197" s="281">
        <v>306</v>
      </c>
      <c r="J1197" s="280">
        <v>19.364161849710982</v>
      </c>
      <c r="K1197" s="281">
        <v>346</v>
      </c>
      <c r="L1197" s="282">
        <v>-9.2072667217175876</v>
      </c>
      <c r="M1197" s="282">
        <v>-13.315576712380519</v>
      </c>
      <c r="N1197" s="282">
        <v>-11.261421717049053</v>
      </c>
      <c r="O1197" s="97">
        <v>33.311692695578948</v>
      </c>
      <c r="P1197" s="97">
        <v>21.865791965677342</v>
      </c>
      <c r="Q1197" s="97">
        <v>8.2103610361051622</v>
      </c>
      <c r="R1197" s="97">
        <v>-25.101331659473786</v>
      </c>
      <c r="S1197" s="97">
        <v>-13.65543092957218</v>
      </c>
      <c r="T1197" s="97">
        <v>-19.378381294522981</v>
      </c>
      <c r="U1197" s="57">
        <v>31.313131313131315</v>
      </c>
      <c r="V1197" s="57">
        <v>20.634920634920633</v>
      </c>
      <c r="W1197" s="57">
        <v>11.328125</v>
      </c>
      <c r="X1197" s="71">
        <v>-19.985006313131315</v>
      </c>
      <c r="Y1197" s="71">
        <v>-9.3067956349206327</v>
      </c>
      <c r="Z1197" s="71">
        <v>-14.645900974025974</v>
      </c>
      <c r="AA1197" s="57">
        <v>35.545023696682463</v>
      </c>
      <c r="AB1197" s="57">
        <v>22.119815668202765</v>
      </c>
      <c r="AC1197" s="57">
        <v>8.1784386617100377</v>
      </c>
      <c r="AD1197" s="56">
        <v>-27.366585034972424</v>
      </c>
      <c r="AE1197" s="56">
        <v>-13.941377006492727</v>
      </c>
      <c r="AF1197" s="56">
        <v>-20.653981020732576</v>
      </c>
      <c r="AG1197" s="57">
        <v>33.076923076923073</v>
      </c>
      <c r="AH1197" s="57">
        <v>22.842639593908629</v>
      </c>
      <c r="AI1197" s="57">
        <v>2.903225806451613</v>
      </c>
      <c r="AJ1197" s="56">
        <v>-30.173697270471461</v>
      </c>
      <c r="AK1197" s="56">
        <v>-19.939413787457017</v>
      </c>
      <c r="AL1197" s="56">
        <v>-25.056555528964239</v>
      </c>
      <c r="AM1197" s="57" t="s">
        <v>288</v>
      </c>
      <c r="AN1197" s="57" t="s">
        <v>288</v>
      </c>
      <c r="AO1197" s="57">
        <v>10.431654676258994</v>
      </c>
      <c r="AP1197" s="56"/>
      <c r="AQ1197" s="56"/>
      <c r="AR1197" s="56"/>
    </row>
    <row r="1198" spans="1:44" x14ac:dyDescent="0.35">
      <c r="A1198" s="283" t="s">
        <v>61</v>
      </c>
      <c r="B1198" s="283">
        <v>20</v>
      </c>
      <c r="C1198" s="283" t="s">
        <v>11</v>
      </c>
      <c r="D1198" s="283" t="s">
        <v>11</v>
      </c>
      <c r="E1198" s="62">
        <v>17</v>
      </c>
      <c r="F1198" s="280">
        <v>56.230031948881788</v>
      </c>
      <c r="G1198" s="281">
        <v>313</v>
      </c>
      <c r="H1198" s="280">
        <v>26.51006711409396</v>
      </c>
      <c r="I1198" s="281">
        <v>298</v>
      </c>
      <c r="J1198" s="280">
        <v>33.4375</v>
      </c>
      <c r="K1198" s="281">
        <v>320</v>
      </c>
      <c r="L1198" s="282">
        <v>-22.792531948881788</v>
      </c>
      <c r="M1198" s="282">
        <v>6.9274328859060397</v>
      </c>
      <c r="N1198" s="282">
        <v>-7.932549531487874</v>
      </c>
      <c r="O1198" s="97">
        <v>54.986928099089624</v>
      </c>
      <c r="P1198" s="97">
        <v>32.381139840147945</v>
      </c>
      <c r="Q1198" s="97">
        <v>34.686623114764203</v>
      </c>
      <c r="R1198" s="97">
        <v>-20.300304984325422</v>
      </c>
      <c r="S1198" s="97">
        <v>2.3054832746162575</v>
      </c>
      <c r="T1198" s="97">
        <v>-8.9974108548545821</v>
      </c>
      <c r="U1198" s="44">
        <v>64.186046511627907</v>
      </c>
      <c r="V1198" s="44">
        <v>31.288343558282211</v>
      </c>
      <c r="W1198" s="44">
        <v>40.650406504065039</v>
      </c>
      <c r="X1198" s="70">
        <v>-23.535640007562868</v>
      </c>
      <c r="Y1198" s="70">
        <v>9.3620629457828279</v>
      </c>
      <c r="Z1198" s="70">
        <v>-7.0867885308900203</v>
      </c>
      <c r="AA1198" s="44">
        <v>43.668122270742359</v>
      </c>
      <c r="AB1198" s="44">
        <v>31.05263157894737</v>
      </c>
      <c r="AC1198" s="44">
        <v>40.909090909090914</v>
      </c>
      <c r="AD1198" s="19">
        <v>-2.759031361651445</v>
      </c>
      <c r="AE1198" s="19">
        <v>9.8564593301435437</v>
      </c>
      <c r="AF1198" s="19">
        <v>3.5487139842460493</v>
      </c>
      <c r="AG1198" s="44">
        <v>56.198347107438018</v>
      </c>
      <c r="AH1198" s="44">
        <v>33.191489361702125</v>
      </c>
      <c r="AI1198" s="44">
        <v>23.618090452261306</v>
      </c>
      <c r="AJ1198" s="19">
        <v>-32.580256655176711</v>
      </c>
      <c r="AK1198" s="19">
        <v>-9.5733989094408187</v>
      </c>
      <c r="AL1198" s="19">
        <v>-21.076827782308765</v>
      </c>
      <c r="AM1198" s="44">
        <v>55.895196506550214</v>
      </c>
      <c r="AN1198" s="44">
        <v>33.992094861660078</v>
      </c>
      <c r="AO1198" s="44">
        <v>33.568904593639573</v>
      </c>
      <c r="AP1198" s="19">
        <v>-22.326291912910641</v>
      </c>
      <c r="AQ1198" s="19">
        <v>-0.4231902680205053</v>
      </c>
      <c r="AR1198" s="19">
        <v>-11.374741090465573</v>
      </c>
    </row>
    <row r="1199" spans="1:44" x14ac:dyDescent="0.35">
      <c r="A1199" s="59" t="s">
        <v>1227</v>
      </c>
      <c r="B1199" s="59">
        <v>20</v>
      </c>
      <c r="C1199" s="59" t="s">
        <v>1073</v>
      </c>
      <c r="D1199" s="59" t="s">
        <v>1229</v>
      </c>
      <c r="E1199" s="62">
        <v>18</v>
      </c>
      <c r="F1199" s="280">
        <v>64.077669902912632</v>
      </c>
      <c r="G1199" s="281">
        <v>103</v>
      </c>
      <c r="H1199" s="280">
        <v>19.626168224299064</v>
      </c>
      <c r="I1199" s="281">
        <v>107</v>
      </c>
      <c r="J1199" s="280">
        <v>45.679012345679013</v>
      </c>
      <c r="K1199" s="281">
        <v>81</v>
      </c>
      <c r="L1199" s="282">
        <v>-18.398657557233619</v>
      </c>
      <c r="M1199" s="282">
        <v>26.052844121379948</v>
      </c>
      <c r="N1199" s="282">
        <v>3.8270932820731645</v>
      </c>
      <c r="O1199" s="97">
        <v>57.392381027212487</v>
      </c>
      <c r="P1199" s="97">
        <v>29.317649302528334</v>
      </c>
      <c r="Q1199" s="97">
        <v>38.557286578026989</v>
      </c>
      <c r="R1199" s="97">
        <v>-18.835094449185497</v>
      </c>
      <c r="S1199" s="97">
        <v>9.2396372754986551</v>
      </c>
      <c r="T1199" s="97">
        <v>-4.7977285868434212</v>
      </c>
      <c r="U1199" s="57">
        <v>57.333333333333336</v>
      </c>
      <c r="V1199" s="57">
        <v>8.064516129032258</v>
      </c>
      <c r="W1199" s="57">
        <v>42.857142857142854</v>
      </c>
      <c r="X1199" s="71">
        <v>-14.476190476190482</v>
      </c>
      <c r="Y1199" s="71">
        <v>34.792626728110598</v>
      </c>
      <c r="Z1199" s="71">
        <v>10.158218125960058</v>
      </c>
      <c r="AA1199" s="57">
        <v>30.303030303030305</v>
      </c>
      <c r="AB1199" s="57">
        <v>31.081081081081081</v>
      </c>
      <c r="AC1199" s="57">
        <v>61.016949152542374</v>
      </c>
      <c r="AD1199" s="56">
        <v>30.713918849512069</v>
      </c>
      <c r="AE1199" s="56">
        <v>29.935868071461293</v>
      </c>
      <c r="AF1199" s="56">
        <v>30.324893460486681</v>
      </c>
      <c r="AG1199" s="57">
        <v>66.292134831460672</v>
      </c>
      <c r="AH1199" s="57">
        <v>33.333333333333329</v>
      </c>
      <c r="AI1199" s="57">
        <v>17.460317460317459</v>
      </c>
      <c r="AJ1199" s="56">
        <v>-48.831817371143217</v>
      </c>
      <c r="AK1199" s="56">
        <v>-15.87301587301587</v>
      </c>
      <c r="AL1199" s="56">
        <v>-32.352416622079545</v>
      </c>
      <c r="AM1199" s="57">
        <v>75.641025641025635</v>
      </c>
      <c r="AN1199" s="57">
        <v>44.791666666666671</v>
      </c>
      <c r="AO1199" s="57">
        <v>32.894736842105267</v>
      </c>
      <c r="AP1199" s="56">
        <v>-42.746288798920368</v>
      </c>
      <c r="AQ1199" s="56">
        <v>-11.896929824561404</v>
      </c>
      <c r="AR1199" s="56">
        <v>-27.321609311740886</v>
      </c>
    </row>
    <row r="1200" spans="1:44" x14ac:dyDescent="0.35">
      <c r="A1200" s="59" t="s">
        <v>61</v>
      </c>
      <c r="B1200" s="59">
        <v>20</v>
      </c>
      <c r="C1200" s="59" t="s">
        <v>11</v>
      </c>
      <c r="D1200" s="59" t="s">
        <v>993</v>
      </c>
      <c r="E1200" s="62">
        <v>19</v>
      </c>
      <c r="F1200" s="280">
        <v>61.250000000000007</v>
      </c>
      <c r="G1200" s="281">
        <v>80</v>
      </c>
      <c r="H1200" s="280">
        <v>20</v>
      </c>
      <c r="I1200" s="281">
        <v>80</v>
      </c>
      <c r="J1200" s="280">
        <v>53.061224489795919</v>
      </c>
      <c r="K1200" s="281">
        <v>49</v>
      </c>
      <c r="L1200" s="282">
        <v>-8.1887755102040884</v>
      </c>
      <c r="M1200" s="282">
        <v>33.061224489795919</v>
      </c>
      <c r="N1200" s="282">
        <v>12.436224489795915</v>
      </c>
      <c r="O1200" s="97">
        <v>55.131027253668762</v>
      </c>
      <c r="P1200" s="97">
        <v>37.842150017901893</v>
      </c>
      <c r="Q1200" s="97">
        <v>48.91346153846154</v>
      </c>
      <c r="R1200" s="97">
        <v>-6.2175657152072219</v>
      </c>
      <c r="S1200" s="97">
        <v>11.071311520559647</v>
      </c>
      <c r="T1200" s="97">
        <v>2.4268729026762124</v>
      </c>
      <c r="U1200" s="57">
        <v>56.60377358490566</v>
      </c>
      <c r="V1200" s="57">
        <v>26.315789473684209</v>
      </c>
      <c r="W1200" s="57">
        <v>52.5</v>
      </c>
      <c r="X1200" s="71">
        <v>-4.1037735849056602</v>
      </c>
      <c r="Y1200" s="71">
        <v>26.184210526315791</v>
      </c>
      <c r="Z1200" s="71">
        <v>11.040218470705065</v>
      </c>
      <c r="AA1200" s="57">
        <v>22.222222222222221</v>
      </c>
      <c r="AB1200" s="57">
        <v>32.5</v>
      </c>
      <c r="AC1200" s="57">
        <v>75</v>
      </c>
      <c r="AD1200" s="56">
        <v>52.777777777777779</v>
      </c>
      <c r="AE1200" s="56">
        <v>42.5</v>
      </c>
      <c r="AF1200" s="56">
        <v>47.638888888888886</v>
      </c>
      <c r="AG1200" s="57">
        <v>70</v>
      </c>
      <c r="AH1200" s="57">
        <v>46.938775510204081</v>
      </c>
      <c r="AI1200" s="57">
        <v>22</v>
      </c>
      <c r="AJ1200" s="56">
        <v>-48</v>
      </c>
      <c r="AK1200" s="56">
        <v>-24.938775510204081</v>
      </c>
      <c r="AL1200" s="56">
        <v>-36.469387755102041</v>
      </c>
      <c r="AM1200" s="57">
        <v>71.698113207547166</v>
      </c>
      <c r="AN1200" s="57">
        <v>45.614035087719294</v>
      </c>
      <c r="AO1200" s="57">
        <v>46.153846153846153</v>
      </c>
      <c r="AP1200" s="56">
        <v>-25.544267053701013</v>
      </c>
      <c r="AQ1200" s="56">
        <v>0.53981106612685892</v>
      </c>
      <c r="AR1200" s="56">
        <v>-12.502227993787077</v>
      </c>
    </row>
    <row r="1201" spans="1:44" x14ac:dyDescent="0.35">
      <c r="A1201" s="59" t="s">
        <v>1227</v>
      </c>
      <c r="B1201" s="59">
        <v>20</v>
      </c>
      <c r="C1201" s="59" t="s">
        <v>1073</v>
      </c>
      <c r="D1201" s="59" t="s">
        <v>994</v>
      </c>
      <c r="E1201" s="62">
        <v>20</v>
      </c>
      <c r="F1201" s="280">
        <v>83.870967741935488</v>
      </c>
      <c r="G1201" s="281">
        <v>31</v>
      </c>
      <c r="H1201" s="280">
        <v>39.393939393939391</v>
      </c>
      <c r="I1201" s="281">
        <v>33</v>
      </c>
      <c r="J1201" s="280">
        <v>60.714285714285708</v>
      </c>
      <c r="K1201" s="281">
        <v>28</v>
      </c>
      <c r="L1201" s="282">
        <v>-23.156682027649779</v>
      </c>
      <c r="M1201" s="282">
        <v>21.320346320346317</v>
      </c>
      <c r="N1201" s="282">
        <v>-0.91816785365173104</v>
      </c>
      <c r="O1201" s="97">
        <v>75</v>
      </c>
      <c r="P1201" s="97">
        <v>20</v>
      </c>
      <c r="Q1201" s="97">
        <v>55.172413793103445</v>
      </c>
      <c r="R1201" s="97">
        <v>-19.827586206896555</v>
      </c>
      <c r="S1201" s="97">
        <v>35.172413793103445</v>
      </c>
      <c r="T1201" s="97">
        <v>7.6724137931034448</v>
      </c>
      <c r="U1201" s="57">
        <v>75</v>
      </c>
      <c r="V1201" s="57">
        <v>20</v>
      </c>
      <c r="W1201" s="57">
        <v>55.172413793103445</v>
      </c>
      <c r="X1201" s="71">
        <v>-19.827586206896555</v>
      </c>
      <c r="Y1201" s="71">
        <v>35.172413793103445</v>
      </c>
      <c r="Z1201" s="71">
        <v>7.6724137931034448</v>
      </c>
      <c r="AA1201" s="57"/>
      <c r="AB1201" s="57"/>
      <c r="AC1201" s="57"/>
      <c r="AD1201" s="56"/>
      <c r="AE1201" s="56"/>
      <c r="AF1201" s="56"/>
      <c r="AG1201" s="57"/>
      <c r="AH1201" s="57"/>
      <c r="AI1201" s="57"/>
      <c r="AJ1201" s="56"/>
      <c r="AK1201" s="56"/>
      <c r="AL1201" s="56"/>
      <c r="AM1201" s="57"/>
      <c r="AN1201" s="57"/>
      <c r="AO1201" s="57"/>
      <c r="AP1201" s="56"/>
      <c r="AQ1201" s="56"/>
      <c r="AR1201" s="56"/>
    </row>
    <row r="1202" spans="1:44" x14ac:dyDescent="0.35">
      <c r="A1202" s="59" t="s">
        <v>61</v>
      </c>
      <c r="B1202" s="59">
        <v>20</v>
      </c>
      <c r="C1202" s="59" t="s">
        <v>11</v>
      </c>
      <c r="D1202" s="59" t="s">
        <v>1017</v>
      </c>
      <c r="E1202" s="62">
        <v>21</v>
      </c>
      <c r="F1202" s="280">
        <v>76.470588235294116</v>
      </c>
      <c r="G1202" s="281">
        <v>17</v>
      </c>
      <c r="H1202" s="280">
        <v>-29.411764705882355</v>
      </c>
      <c r="I1202" s="281">
        <v>17</v>
      </c>
      <c r="J1202" s="280">
        <v>7.1428571428571423</v>
      </c>
      <c r="K1202" s="281">
        <v>14</v>
      </c>
      <c r="L1202" s="282">
        <v>-69.327731092436977</v>
      </c>
      <c r="M1202" s="282">
        <v>36.554621848739501</v>
      </c>
      <c r="N1202" s="282">
        <v>-16.386554621848738</v>
      </c>
      <c r="O1202" s="97">
        <v>40</v>
      </c>
      <c r="P1202" s="97">
        <v>-29.411764705882355</v>
      </c>
      <c r="Q1202" s="97">
        <v>0</v>
      </c>
      <c r="R1202" s="97">
        <v>-40</v>
      </c>
      <c r="S1202" s="97">
        <v>29.411764705882355</v>
      </c>
      <c r="T1202" s="97">
        <v>-5.2941176470588225</v>
      </c>
      <c r="U1202" s="57">
        <v>40</v>
      </c>
      <c r="V1202" s="57">
        <v>-29.411764705882355</v>
      </c>
      <c r="W1202" s="57">
        <v>0</v>
      </c>
      <c r="X1202" s="71">
        <v>-40</v>
      </c>
      <c r="Y1202" s="71">
        <v>29.411764705882355</v>
      </c>
      <c r="Z1202" s="71">
        <v>-5.2941176470588225</v>
      </c>
      <c r="AA1202" s="57"/>
      <c r="AB1202" s="57"/>
      <c r="AC1202" s="57"/>
      <c r="AD1202" s="56"/>
      <c r="AE1202" s="56"/>
      <c r="AF1202" s="56"/>
      <c r="AG1202" s="57"/>
      <c r="AH1202" s="57"/>
      <c r="AI1202" s="57"/>
      <c r="AJ1202" s="56"/>
      <c r="AK1202" s="56"/>
      <c r="AL1202" s="56"/>
      <c r="AM1202" s="57"/>
      <c r="AN1202" s="57"/>
      <c r="AO1202" s="57"/>
      <c r="AP1202" s="56"/>
      <c r="AQ1202" s="56"/>
      <c r="AR1202" s="56"/>
    </row>
    <row r="1203" spans="1:44" x14ac:dyDescent="0.35">
      <c r="A1203" s="284" t="s">
        <v>1227</v>
      </c>
      <c r="B1203" s="183">
        <v>20</v>
      </c>
      <c r="C1203" s="59" t="s">
        <v>1073</v>
      </c>
      <c r="D1203" s="276" t="s">
        <v>1018</v>
      </c>
      <c r="E1203" s="62">
        <v>22</v>
      </c>
      <c r="F1203" s="280" t="s">
        <v>1078</v>
      </c>
      <c r="G1203" s="280" t="s">
        <v>1081</v>
      </c>
      <c r="H1203" s="280" t="s">
        <v>1077</v>
      </c>
      <c r="I1203" s="280" t="s">
        <v>1079</v>
      </c>
      <c r="J1203" s="280">
        <v>52.054794520547944</v>
      </c>
      <c r="K1203" s="281">
        <v>73</v>
      </c>
      <c r="L1203" s="282" t="e">
        <v>#VALUE!</v>
      </c>
      <c r="M1203" s="282" t="e">
        <v>#VALUE!</v>
      </c>
      <c r="N1203" s="282" t="e">
        <v>#VALUE!</v>
      </c>
    </row>
    <row r="1204" spans="1:44" x14ac:dyDescent="0.35">
      <c r="A1204" s="59" t="s">
        <v>1227</v>
      </c>
      <c r="B1204" s="59">
        <v>20</v>
      </c>
      <c r="C1204" s="59" t="s">
        <v>1073</v>
      </c>
      <c r="D1204" s="59" t="s">
        <v>1169</v>
      </c>
      <c r="E1204" s="62">
        <v>23</v>
      </c>
      <c r="F1204" s="280">
        <v>89.473684210526315</v>
      </c>
      <c r="G1204" s="281">
        <v>57</v>
      </c>
      <c r="H1204" s="280">
        <v>59.090909090909093</v>
      </c>
      <c r="I1204" s="281">
        <v>44</v>
      </c>
      <c r="J1204" s="280">
        <v>53.246753246753244</v>
      </c>
      <c r="K1204" s="281">
        <v>77</v>
      </c>
      <c r="L1204" s="282">
        <v>-36.226930963773071</v>
      </c>
      <c r="M1204" s="282">
        <v>-5.8441558441558499</v>
      </c>
      <c r="N1204" s="282">
        <v>-21.035543403964461</v>
      </c>
      <c r="O1204" s="97">
        <v>80.452215608465607</v>
      </c>
      <c r="P1204" s="97">
        <v>66.19981325863678</v>
      </c>
      <c r="Q1204" s="97">
        <v>61.102183702424284</v>
      </c>
      <c r="R1204" s="97">
        <v>-19.350031906041323</v>
      </c>
      <c r="S1204" s="97">
        <v>-5.097629556212496</v>
      </c>
      <c r="T1204" s="97">
        <v>-12.22383073112691</v>
      </c>
      <c r="U1204" s="57">
        <v>80.952380952380949</v>
      </c>
      <c r="V1204" s="57">
        <v>71.428571428571431</v>
      </c>
      <c r="W1204" s="57">
        <v>62.790697674418603</v>
      </c>
      <c r="X1204" s="71">
        <v>-18.161683277962346</v>
      </c>
      <c r="Y1204" s="71">
        <v>-8.6378737541528281</v>
      </c>
      <c r="Z1204" s="71">
        <v>-13.399778516057587</v>
      </c>
      <c r="AA1204" s="57">
        <v>75</v>
      </c>
      <c r="AB1204" s="57">
        <v>73.529411764705884</v>
      </c>
      <c r="AC1204" s="57">
        <v>79.310344827586206</v>
      </c>
      <c r="AD1204" s="56">
        <v>4.3103448275862064</v>
      </c>
      <c r="AE1204" s="56">
        <v>5.7809330628803224</v>
      </c>
      <c r="AF1204" s="56">
        <v>5.0456389452332644</v>
      </c>
      <c r="AG1204" s="57">
        <v>84.375</v>
      </c>
      <c r="AH1204" s="57">
        <v>64.285714285714292</v>
      </c>
      <c r="AI1204" s="57">
        <v>42.307692307692307</v>
      </c>
      <c r="AJ1204" s="56">
        <v>-42.067307692307693</v>
      </c>
      <c r="AK1204" s="56">
        <v>-21.978021978021985</v>
      </c>
      <c r="AL1204" s="56">
        <v>-32.022664835164839</v>
      </c>
      <c r="AM1204" s="57">
        <v>81.481481481481481</v>
      </c>
      <c r="AN1204" s="57">
        <v>55.555555555555557</v>
      </c>
      <c r="AO1204" s="57">
        <v>60</v>
      </c>
      <c r="AP1204" s="56">
        <v>-21.481481481481481</v>
      </c>
      <c r="AQ1204" s="56">
        <v>4.4444444444444429</v>
      </c>
      <c r="AR1204" s="56">
        <v>-8.518518518518519</v>
      </c>
    </row>
    <row r="1205" spans="1:44" x14ac:dyDescent="0.35">
      <c r="A1205" s="59" t="s">
        <v>61</v>
      </c>
      <c r="B1205" s="59">
        <v>20</v>
      </c>
      <c r="C1205" s="59" t="s">
        <v>11</v>
      </c>
      <c r="D1205" s="290" t="s">
        <v>1296</v>
      </c>
      <c r="E1205" s="62">
        <v>24</v>
      </c>
      <c r="F1205" s="280">
        <v>90.476190476190482</v>
      </c>
      <c r="G1205" s="281">
        <v>21</v>
      </c>
      <c r="H1205" s="280">
        <v>100</v>
      </c>
      <c r="I1205" s="281">
        <v>12</v>
      </c>
      <c r="J1205" s="280">
        <v>88.888888888888886</v>
      </c>
      <c r="K1205" s="281">
        <v>9</v>
      </c>
      <c r="L1205" s="282">
        <v>-1.5873015873015959</v>
      </c>
      <c r="M1205" s="282">
        <v>-11.111111111111114</v>
      </c>
      <c r="N1205" s="282">
        <v>-6.3492063492063551</v>
      </c>
      <c r="O1205" s="97">
        <v>95.454545454545453</v>
      </c>
      <c r="P1205" s="97">
        <v>87.575757575757578</v>
      </c>
      <c r="Q1205" s="97">
        <v>91.666666666666657</v>
      </c>
      <c r="R1205" s="97">
        <v>-3.7878787878787961</v>
      </c>
      <c r="S1205" s="97">
        <v>4.0909090909090793</v>
      </c>
      <c r="T1205" s="97">
        <v>0.15151515151514161</v>
      </c>
      <c r="U1205" s="57">
        <v>100</v>
      </c>
      <c r="V1205" s="57">
        <v>100</v>
      </c>
      <c r="W1205" s="57">
        <v>100</v>
      </c>
      <c r="X1205" s="71">
        <v>0</v>
      </c>
      <c r="Y1205" s="71">
        <v>0</v>
      </c>
      <c r="Z1205" s="71">
        <v>0</v>
      </c>
      <c r="AA1205" s="57">
        <v>81.818181818181827</v>
      </c>
      <c r="AB1205" s="57">
        <v>100</v>
      </c>
      <c r="AC1205" s="57">
        <v>100</v>
      </c>
      <c r="AD1205" s="56">
        <v>18.181818181818173</v>
      </c>
      <c r="AE1205" s="56">
        <v>0</v>
      </c>
      <c r="AF1205" s="56">
        <v>9.0909090909090864</v>
      </c>
      <c r="AG1205" s="57">
        <v>100</v>
      </c>
      <c r="AH1205" s="57">
        <v>86.666666666666671</v>
      </c>
      <c r="AI1205" s="57">
        <v>100</v>
      </c>
      <c r="AJ1205" s="56">
        <v>0</v>
      </c>
      <c r="AK1205" s="56">
        <v>13.333333333333329</v>
      </c>
      <c r="AL1205" s="56">
        <v>6.6666666666666643</v>
      </c>
      <c r="AM1205" s="57">
        <v>100</v>
      </c>
      <c r="AN1205" s="57">
        <v>63.636363636363633</v>
      </c>
      <c r="AO1205" s="57">
        <v>66.666666666666657</v>
      </c>
      <c r="AP1205" s="56">
        <v>-33.333333333333343</v>
      </c>
      <c r="AQ1205" s="56">
        <v>3.0303030303030241</v>
      </c>
      <c r="AR1205" s="56">
        <v>-15.151515151515159</v>
      </c>
    </row>
    <row r="1206" spans="1:44" x14ac:dyDescent="0.35">
      <c r="A1206" s="284" t="s">
        <v>61</v>
      </c>
      <c r="B1206" s="183">
        <v>20</v>
      </c>
      <c r="C1206" s="59" t="s">
        <v>1075</v>
      </c>
      <c r="D1206" s="285" t="s">
        <v>1019</v>
      </c>
      <c r="E1206" s="62">
        <v>25</v>
      </c>
      <c r="F1206" s="280" t="s">
        <v>1079</v>
      </c>
      <c r="G1206" s="280" t="s">
        <v>1077</v>
      </c>
      <c r="H1206" s="280" t="s">
        <v>1078</v>
      </c>
      <c r="I1206" s="280" t="s">
        <v>1119</v>
      </c>
      <c r="J1206" s="280">
        <v>100</v>
      </c>
      <c r="K1206" s="281">
        <v>4</v>
      </c>
      <c r="L1206" s="282" t="e">
        <v>#VALUE!</v>
      </c>
      <c r="M1206" s="282" t="e">
        <v>#VALUE!</v>
      </c>
      <c r="N1206" s="282" t="e">
        <v>#VALUE!</v>
      </c>
    </row>
    <row r="1207" spans="1:44" x14ac:dyDescent="0.35">
      <c r="A1207" s="59" t="s">
        <v>1230</v>
      </c>
      <c r="B1207" s="59">
        <v>20</v>
      </c>
      <c r="C1207" s="59" t="s">
        <v>1104</v>
      </c>
      <c r="D1207" s="59" t="s">
        <v>997</v>
      </c>
      <c r="E1207" s="62">
        <v>26</v>
      </c>
      <c r="F1207" s="280">
        <v>92.307692307692307</v>
      </c>
      <c r="G1207" s="281">
        <v>39</v>
      </c>
      <c r="H1207" s="280">
        <v>57.575757575757578</v>
      </c>
      <c r="I1207" s="281">
        <v>33</v>
      </c>
      <c r="J1207" s="280">
        <v>59.090909090909093</v>
      </c>
      <c r="K1207" s="281">
        <v>66</v>
      </c>
      <c r="L1207" s="282">
        <v>-33.216783216783213</v>
      </c>
      <c r="M1207" s="282">
        <v>1.5151515151515156</v>
      </c>
      <c r="N1207" s="282">
        <v>-15.850815850815849</v>
      </c>
      <c r="O1207" s="97">
        <v>81.818181818181827</v>
      </c>
      <c r="P1207" s="97">
        <v>0</v>
      </c>
      <c r="Q1207" s="97">
        <v>55.882352941176471</v>
      </c>
      <c r="R1207" s="97">
        <v>-25.935828877005356</v>
      </c>
      <c r="S1207" s="97">
        <v>55.882352941176471</v>
      </c>
      <c r="T1207" s="97">
        <v>14.973262032085557</v>
      </c>
      <c r="U1207" s="57">
        <v>81.818181818181827</v>
      </c>
      <c r="V1207" s="57">
        <v>0</v>
      </c>
      <c r="W1207" s="57">
        <v>55.882352941176471</v>
      </c>
      <c r="X1207" s="71">
        <v>-25.935828877005356</v>
      </c>
      <c r="Y1207" s="71">
        <v>55.882352941176471</v>
      </c>
      <c r="Z1207" s="71">
        <v>14.973262032085557</v>
      </c>
      <c r="AA1207" s="57"/>
      <c r="AB1207" s="57"/>
      <c r="AC1207" s="57"/>
      <c r="AD1207" s="56"/>
      <c r="AE1207" s="56"/>
      <c r="AF1207" s="56"/>
      <c r="AG1207" s="57"/>
      <c r="AH1207" s="57"/>
      <c r="AI1207" s="57"/>
      <c r="AJ1207" s="56"/>
      <c r="AK1207" s="56"/>
      <c r="AL1207" s="56"/>
      <c r="AM1207" s="57"/>
      <c r="AN1207" s="57"/>
      <c r="AO1207" s="57"/>
      <c r="AP1207" s="56"/>
      <c r="AQ1207" s="56"/>
      <c r="AR1207" s="56"/>
    </row>
    <row r="1208" spans="1:44" x14ac:dyDescent="0.35">
      <c r="A1208" s="59" t="s">
        <v>61</v>
      </c>
      <c r="B1208" s="59">
        <v>20</v>
      </c>
      <c r="C1208" s="59" t="s">
        <v>11</v>
      </c>
      <c r="D1208" s="59" t="s">
        <v>1020</v>
      </c>
      <c r="E1208" s="62">
        <v>27</v>
      </c>
      <c r="F1208" s="280">
        <v>75</v>
      </c>
      <c r="G1208" s="281">
        <v>4</v>
      </c>
      <c r="H1208" s="280">
        <v>33.333333333333329</v>
      </c>
      <c r="I1208" s="281">
        <v>6</v>
      </c>
      <c r="J1208" s="280">
        <v>11.111111111111111</v>
      </c>
      <c r="K1208" s="281">
        <v>9</v>
      </c>
      <c r="L1208" s="282">
        <v>-63.888888888888886</v>
      </c>
      <c r="M1208" s="282">
        <v>-22.222222222222218</v>
      </c>
      <c r="N1208" s="282">
        <v>-43.05555555555555</v>
      </c>
      <c r="O1208" s="97">
        <v>66.666666666666657</v>
      </c>
      <c r="P1208" s="97">
        <v>100</v>
      </c>
      <c r="Q1208" s="97">
        <v>33.333333333333329</v>
      </c>
      <c r="R1208" s="97">
        <v>-33.333333333333329</v>
      </c>
      <c r="S1208" s="97">
        <v>-66.666666666666671</v>
      </c>
      <c r="T1208" s="97">
        <v>-50</v>
      </c>
      <c r="U1208" s="57">
        <v>66.666666666666657</v>
      </c>
      <c r="V1208" s="57">
        <v>100</v>
      </c>
      <c r="W1208" s="57">
        <v>33.333333333333329</v>
      </c>
      <c r="X1208" s="71">
        <v>-33.333333333333329</v>
      </c>
      <c r="Y1208" s="71">
        <v>-66.666666666666671</v>
      </c>
      <c r="Z1208" s="71">
        <v>-50</v>
      </c>
      <c r="AA1208" s="57"/>
      <c r="AB1208" s="57"/>
      <c r="AC1208" s="57"/>
      <c r="AD1208" s="56"/>
      <c r="AE1208" s="56"/>
      <c r="AF1208" s="56"/>
      <c r="AG1208" s="57"/>
      <c r="AH1208" s="57"/>
      <c r="AI1208" s="57"/>
      <c r="AJ1208" s="56"/>
      <c r="AK1208" s="56"/>
      <c r="AL1208" s="56"/>
      <c r="AM1208" s="57"/>
      <c r="AN1208" s="57"/>
      <c r="AO1208" s="57"/>
      <c r="AP1208" s="56"/>
      <c r="AQ1208" s="56"/>
      <c r="AR1208" s="56"/>
    </row>
    <row r="1209" spans="1:44" x14ac:dyDescent="0.35">
      <c r="A1209" s="59" t="s">
        <v>1227</v>
      </c>
      <c r="B1209" s="59">
        <v>20</v>
      </c>
      <c r="C1209" s="59" t="s">
        <v>1073</v>
      </c>
      <c r="D1209" s="59" t="s">
        <v>1106</v>
      </c>
      <c r="E1209" s="62">
        <v>28</v>
      </c>
      <c r="F1209" s="280">
        <v>73.972602739726028</v>
      </c>
      <c r="G1209" s="281">
        <v>146</v>
      </c>
      <c r="H1209" s="280">
        <v>53.46534653465347</v>
      </c>
      <c r="I1209" s="281">
        <v>101</v>
      </c>
      <c r="J1209" s="280">
        <v>24.509803921568626</v>
      </c>
      <c r="K1209" s="281">
        <v>102</v>
      </c>
      <c r="L1209" s="282">
        <v>-49.462798818157403</v>
      </c>
      <c r="M1209" s="282">
        <v>-28.955542613084845</v>
      </c>
      <c r="N1209" s="282">
        <v>-39.209170715621127</v>
      </c>
      <c r="O1209" s="97">
        <v>69.944745628254637</v>
      </c>
      <c r="P1209" s="97">
        <v>53.367934882019384</v>
      </c>
      <c r="Q1209" s="97">
        <v>43.982332315608318</v>
      </c>
      <c r="R1209" s="97">
        <v>-25.962413312646319</v>
      </c>
      <c r="S1209" s="97">
        <v>-9.3856025664110661</v>
      </c>
      <c r="T1209" s="97">
        <v>-17.674007939528693</v>
      </c>
      <c r="U1209" s="57">
        <v>85.416666666666657</v>
      </c>
      <c r="V1209" s="57">
        <v>42.857142857142854</v>
      </c>
      <c r="W1209" s="57">
        <v>43.75</v>
      </c>
      <c r="X1209" s="71">
        <v>-41.666666666666657</v>
      </c>
      <c r="Y1209" s="71">
        <v>0.8928571428571459</v>
      </c>
      <c r="Z1209" s="71">
        <v>-20.386904761904756</v>
      </c>
      <c r="AA1209" s="57">
        <v>62.857142857142854</v>
      </c>
      <c r="AB1209" s="57">
        <v>47.887323943661968</v>
      </c>
      <c r="AC1209" s="57">
        <v>39.682539682539684</v>
      </c>
      <c r="AD1209" s="56">
        <v>-23.17460317460317</v>
      </c>
      <c r="AE1209" s="56">
        <v>-8.2047842611222848</v>
      </c>
      <c r="AF1209" s="56">
        <v>-15.689693717862728</v>
      </c>
      <c r="AG1209" s="57">
        <v>66.336633663366342</v>
      </c>
      <c r="AH1209" s="57">
        <v>56.060606060606055</v>
      </c>
      <c r="AI1209" s="57">
        <v>41.77215189873418</v>
      </c>
      <c r="AJ1209" s="56">
        <v>-24.564481764632163</v>
      </c>
      <c r="AK1209" s="56">
        <v>-14.288454161871876</v>
      </c>
      <c r="AL1209" s="56">
        <v>-19.426467963252019</v>
      </c>
      <c r="AM1209" s="57">
        <v>65.168539325842701</v>
      </c>
      <c r="AN1209" s="57">
        <v>66.666666666666657</v>
      </c>
      <c r="AO1209" s="57">
        <v>50.724637681159422</v>
      </c>
      <c r="AP1209" s="56">
        <v>-14.44390164468328</v>
      </c>
      <c r="AQ1209" s="56">
        <v>-15.942028985507235</v>
      </c>
      <c r="AR1209" s="56">
        <v>-15.192965315095257</v>
      </c>
    </row>
    <row r="1210" spans="1:44" x14ac:dyDescent="0.35">
      <c r="A1210" s="59" t="s">
        <v>61</v>
      </c>
      <c r="B1210" s="59">
        <v>20</v>
      </c>
      <c r="C1210" s="59" t="s">
        <v>11</v>
      </c>
      <c r="D1210" s="59" t="s">
        <v>998</v>
      </c>
      <c r="E1210" s="62">
        <v>29</v>
      </c>
      <c r="F1210" s="280">
        <v>89.285714285714292</v>
      </c>
      <c r="G1210" s="281">
        <v>84</v>
      </c>
      <c r="H1210" s="280">
        <v>75.409836065573771</v>
      </c>
      <c r="I1210" s="281">
        <v>61</v>
      </c>
      <c r="J1210" s="280">
        <v>68.421052631578945</v>
      </c>
      <c r="K1210" s="281">
        <v>38</v>
      </c>
      <c r="L1210" s="282">
        <v>-20.864661654135347</v>
      </c>
      <c r="M1210" s="282">
        <v>-6.9887834339948256</v>
      </c>
      <c r="N1210" s="282">
        <v>-13.926722544065086</v>
      </c>
      <c r="O1210" s="97">
        <v>87.145858968761161</v>
      </c>
      <c r="P1210" s="97">
        <v>76.747511966230306</v>
      </c>
      <c r="Q1210" s="97">
        <v>78.690365568239542</v>
      </c>
      <c r="R1210" s="97">
        <v>-8.4554934005216182</v>
      </c>
      <c r="S1210" s="97">
        <v>1.9428536020092366</v>
      </c>
      <c r="T1210" s="97">
        <v>-3.2563198992561908</v>
      </c>
      <c r="U1210" s="57">
        <v>95.081967213114751</v>
      </c>
      <c r="V1210" s="57">
        <v>70.588235294117652</v>
      </c>
      <c r="W1210" s="57">
        <v>88.235294117647058</v>
      </c>
      <c r="X1210" s="71">
        <v>-6.8466730954676933</v>
      </c>
      <c r="Y1210" s="71">
        <v>17.647058823529406</v>
      </c>
      <c r="Z1210" s="71">
        <v>5.4001928640308563</v>
      </c>
      <c r="AA1210" s="57">
        <v>76.785714285714292</v>
      </c>
      <c r="AB1210" s="57">
        <v>73.80952380952381</v>
      </c>
      <c r="AC1210" s="57">
        <v>80.645161290322577</v>
      </c>
      <c r="AD1210" s="56">
        <v>3.8594470046082847</v>
      </c>
      <c r="AE1210" s="56">
        <v>6.8356374807987663</v>
      </c>
      <c r="AF1210" s="56">
        <v>5.3475422427035255</v>
      </c>
      <c r="AG1210" s="57">
        <v>86.885245901639337</v>
      </c>
      <c r="AH1210" s="57">
        <v>73.91304347826086</v>
      </c>
      <c r="AI1210" s="57">
        <v>69.565217391304344</v>
      </c>
      <c r="AJ1210" s="56">
        <v>-17.320028510334993</v>
      </c>
      <c r="AK1210" s="56">
        <v>-4.3478260869565162</v>
      </c>
      <c r="AL1210" s="56">
        <v>-10.833927298645754</v>
      </c>
      <c r="AM1210" s="57">
        <v>89.830508474576277</v>
      </c>
      <c r="AN1210" s="57">
        <v>88.679245283018872</v>
      </c>
      <c r="AO1210" s="57">
        <v>76.31578947368422</v>
      </c>
      <c r="AP1210" s="56">
        <v>-13.514719000892057</v>
      </c>
      <c r="AQ1210" s="56">
        <v>-12.363455809334653</v>
      </c>
      <c r="AR1210" s="56">
        <v>-12.939087405113355</v>
      </c>
    </row>
    <row r="1211" spans="1:44" x14ac:dyDescent="0.35">
      <c r="A1211" s="59" t="s">
        <v>1228</v>
      </c>
      <c r="B1211" s="59">
        <v>20</v>
      </c>
      <c r="C1211" s="59" t="s">
        <v>1075</v>
      </c>
      <c r="D1211" s="59" t="s">
        <v>1001</v>
      </c>
      <c r="E1211" s="62">
        <v>30</v>
      </c>
      <c r="F1211" s="280">
        <v>93.181818181818173</v>
      </c>
      <c r="G1211" s="281">
        <v>44</v>
      </c>
      <c r="H1211" s="280">
        <v>66.666666666666657</v>
      </c>
      <c r="I1211" s="281">
        <v>21</v>
      </c>
      <c r="J1211" s="280">
        <v>78.571428571428569</v>
      </c>
      <c r="K1211" s="281">
        <v>28</v>
      </c>
      <c r="L1211" s="282">
        <v>-14.610389610389603</v>
      </c>
      <c r="M1211" s="282">
        <v>11.904761904761912</v>
      </c>
      <c r="N1211" s="282">
        <v>-1.3528138528138456</v>
      </c>
      <c r="O1211" s="97">
        <v>89.583333333333343</v>
      </c>
      <c r="P1211" s="97">
        <v>75</v>
      </c>
      <c r="Q1211" s="97">
        <v>36.363636363636367</v>
      </c>
      <c r="R1211" s="97">
        <v>-53.219696969696976</v>
      </c>
      <c r="S1211" s="97">
        <v>-38.636363636363633</v>
      </c>
      <c r="T1211" s="97">
        <v>-45.928030303030305</v>
      </c>
      <c r="U1211" s="57">
        <v>89.583333333333343</v>
      </c>
      <c r="V1211" s="57">
        <v>75</v>
      </c>
      <c r="W1211" s="57">
        <v>36.363636363636367</v>
      </c>
      <c r="X1211" s="71">
        <v>-53.219696969696976</v>
      </c>
      <c r="Y1211" s="71">
        <v>-38.636363636363633</v>
      </c>
      <c r="Z1211" s="71">
        <v>-45.928030303030305</v>
      </c>
      <c r="AA1211" s="57"/>
      <c r="AB1211" s="57"/>
      <c r="AC1211" s="57"/>
      <c r="AD1211" s="56"/>
      <c r="AE1211" s="56"/>
      <c r="AF1211" s="56"/>
      <c r="AG1211" s="57"/>
      <c r="AH1211" s="57"/>
      <c r="AI1211" s="57"/>
      <c r="AJ1211" s="56"/>
      <c r="AK1211" s="56"/>
      <c r="AL1211" s="56"/>
      <c r="AM1211" s="57"/>
      <c r="AN1211" s="57"/>
      <c r="AO1211" s="57"/>
      <c r="AP1211" s="56"/>
      <c r="AQ1211" s="56"/>
      <c r="AR1211" s="56"/>
    </row>
    <row r="1212" spans="1:44" x14ac:dyDescent="0.35">
      <c r="A1212" s="59" t="s">
        <v>61</v>
      </c>
      <c r="B1212" s="59">
        <v>20</v>
      </c>
      <c r="C1212" s="59" t="s">
        <v>11</v>
      </c>
      <c r="D1212" s="59" t="s">
        <v>1021</v>
      </c>
      <c r="E1212" s="62">
        <v>31</v>
      </c>
      <c r="F1212" s="280">
        <v>59.375</v>
      </c>
      <c r="G1212" s="281">
        <v>64</v>
      </c>
      <c r="H1212" s="280">
        <v>27.027027027027028</v>
      </c>
      <c r="I1212" s="281">
        <v>37</v>
      </c>
      <c r="J1212" s="280">
        <v>-18.867924528301888</v>
      </c>
      <c r="K1212" s="281">
        <v>53</v>
      </c>
      <c r="L1212" s="282">
        <v>-78.242924528301884</v>
      </c>
      <c r="M1212" s="282">
        <v>-45.894951555328916</v>
      </c>
      <c r="N1212" s="282">
        <v>-62.0689380418154</v>
      </c>
      <c r="O1212" s="97">
        <v>70</v>
      </c>
      <c r="P1212" s="97">
        <v>11.111111111111111</v>
      </c>
      <c r="Q1212" s="97">
        <v>-15.384615384615385</v>
      </c>
      <c r="R1212" s="97">
        <v>-85.384615384615387</v>
      </c>
      <c r="S1212" s="97">
        <v>-26.495726495726494</v>
      </c>
      <c r="T1212" s="97">
        <v>-55.940170940170944</v>
      </c>
      <c r="U1212" s="57">
        <v>70</v>
      </c>
      <c r="V1212" s="57">
        <v>11.111111111111111</v>
      </c>
      <c r="W1212" s="57">
        <v>-15.384615384615385</v>
      </c>
      <c r="X1212" s="71">
        <v>-85.384615384615387</v>
      </c>
      <c r="Y1212" s="71">
        <v>-26.495726495726494</v>
      </c>
      <c r="Z1212" s="71">
        <v>-55.940170940170944</v>
      </c>
      <c r="AA1212" s="57"/>
      <c r="AB1212" s="57"/>
      <c r="AC1212" s="57"/>
      <c r="AD1212" s="56"/>
      <c r="AE1212" s="56"/>
      <c r="AF1212" s="56"/>
      <c r="AG1212" s="57"/>
      <c r="AH1212" s="57"/>
      <c r="AI1212" s="57"/>
      <c r="AJ1212" s="56"/>
      <c r="AK1212" s="56"/>
      <c r="AL1212" s="56"/>
      <c r="AM1212" s="57"/>
      <c r="AN1212" s="57"/>
      <c r="AO1212" s="57"/>
      <c r="AP1212" s="56"/>
      <c r="AQ1212" s="56"/>
      <c r="AR1212" s="56"/>
    </row>
    <row r="1213" spans="1:44" x14ac:dyDescent="0.35">
      <c r="A1213" s="59" t="s">
        <v>61</v>
      </c>
      <c r="B1213" s="59">
        <v>20</v>
      </c>
      <c r="C1213" s="59" t="s">
        <v>11</v>
      </c>
      <c r="D1213" s="59" t="s">
        <v>13</v>
      </c>
      <c r="E1213" s="62">
        <v>32</v>
      </c>
      <c r="F1213" s="280">
        <v>71.428571428571431</v>
      </c>
      <c r="G1213" s="281">
        <v>140</v>
      </c>
      <c r="H1213" s="280">
        <v>38.582677165354326</v>
      </c>
      <c r="I1213" s="281">
        <v>127</v>
      </c>
      <c r="J1213" s="280">
        <v>59.302325581395351</v>
      </c>
      <c r="K1213" s="281">
        <v>86</v>
      </c>
      <c r="L1213" s="282">
        <v>-12.126245847176079</v>
      </c>
      <c r="M1213" s="282">
        <v>20.719648416041025</v>
      </c>
      <c r="N1213" s="282">
        <v>4.2967012844324728</v>
      </c>
      <c r="O1213" s="97">
        <v>68.562370354488635</v>
      </c>
      <c r="P1213" s="97">
        <v>51.28553511705686</v>
      </c>
      <c r="Q1213" s="97">
        <v>58.942136968928338</v>
      </c>
      <c r="R1213" s="97">
        <v>-9.6202333855602973</v>
      </c>
      <c r="S1213" s="97">
        <v>7.6566018518714785</v>
      </c>
      <c r="T1213" s="97">
        <v>-0.98181576684440941</v>
      </c>
      <c r="U1213" s="57">
        <v>73.19587628865979</v>
      </c>
      <c r="V1213" s="57">
        <v>37.5</v>
      </c>
      <c r="W1213" s="57">
        <v>71.084337349397586</v>
      </c>
      <c r="X1213" s="71">
        <v>-2.1115389392622035</v>
      </c>
      <c r="Y1213" s="71">
        <v>33.584337349397586</v>
      </c>
      <c r="Z1213" s="71">
        <v>15.736399205067691</v>
      </c>
      <c r="AA1213" s="57">
        <v>51.724137931034484</v>
      </c>
      <c r="AB1213" s="57">
        <v>49.275362318840585</v>
      </c>
      <c r="AC1213" s="57">
        <v>73.68421052631578</v>
      </c>
      <c r="AD1213" s="56">
        <v>21.960072595281297</v>
      </c>
      <c r="AE1213" s="56">
        <v>24.408848207475195</v>
      </c>
      <c r="AF1213" s="56">
        <v>23.184460401378246</v>
      </c>
      <c r="AG1213" s="57">
        <v>71.910112359550567</v>
      </c>
      <c r="AH1213" s="57">
        <v>56.410256410256409</v>
      </c>
      <c r="AI1213" s="57">
        <v>35</v>
      </c>
      <c r="AJ1213" s="56">
        <v>-36.910112359550567</v>
      </c>
      <c r="AK1213" s="56">
        <v>-21.410256410256409</v>
      </c>
      <c r="AL1213" s="56">
        <v>-29.160184384903488</v>
      </c>
      <c r="AM1213" s="57">
        <v>77.41935483870968</v>
      </c>
      <c r="AN1213" s="57">
        <v>61.95652173913043</v>
      </c>
      <c r="AO1213" s="57">
        <v>56.000000000000007</v>
      </c>
      <c r="AP1213" s="56">
        <v>-21.419354838709673</v>
      </c>
      <c r="AQ1213" s="56">
        <v>-5.956521739130423</v>
      </c>
      <c r="AR1213" s="56">
        <v>-13.687938288920048</v>
      </c>
    </row>
    <row r="1214" spans="1:44" x14ac:dyDescent="0.35">
      <c r="A1214" s="59" t="s">
        <v>61</v>
      </c>
      <c r="B1214" s="59">
        <v>20</v>
      </c>
      <c r="C1214" s="59" t="s">
        <v>11</v>
      </c>
      <c r="D1214" s="59" t="s">
        <v>278</v>
      </c>
      <c r="E1214" s="62">
        <v>33</v>
      </c>
      <c r="F1214" s="280">
        <v>78.571428571428569</v>
      </c>
      <c r="G1214" s="281">
        <v>42</v>
      </c>
      <c r="H1214" s="280">
        <v>23.809523809523807</v>
      </c>
      <c r="I1214" s="281">
        <v>42</v>
      </c>
      <c r="J1214" s="280">
        <v>46.341463414634148</v>
      </c>
      <c r="K1214" s="281">
        <v>41</v>
      </c>
      <c r="L1214" s="282">
        <v>-32.229965156794421</v>
      </c>
      <c r="M1214" s="282">
        <v>22.531939605110342</v>
      </c>
      <c r="N1214" s="282">
        <v>-4.8490127758420396</v>
      </c>
      <c r="O1214" s="97">
        <v>66.482732732732728</v>
      </c>
      <c r="P1214" s="97">
        <v>25.880341880341881</v>
      </c>
      <c r="Q1214" s="97">
        <v>30.911038593551321</v>
      </c>
      <c r="R1214" s="97">
        <v>-35.571694139181403</v>
      </c>
      <c r="S1214" s="97">
        <v>5.0306967132094407</v>
      </c>
      <c r="T1214" s="97">
        <v>-15.270498712985981</v>
      </c>
      <c r="U1214" s="57">
        <v>69.444444444444443</v>
      </c>
      <c r="V1214" s="57">
        <v>-2.7777777777777777</v>
      </c>
      <c r="W1214" s="57">
        <v>42.105263157894733</v>
      </c>
      <c r="X1214" s="71">
        <v>-27.33918128654971</v>
      </c>
      <c r="Y1214" s="71">
        <v>44.883040935672511</v>
      </c>
      <c r="Z1214" s="71">
        <v>8.7719298245614006</v>
      </c>
      <c r="AA1214" s="57">
        <v>50</v>
      </c>
      <c r="AB1214" s="57">
        <v>42.222222222222221</v>
      </c>
      <c r="AC1214" s="57">
        <v>57.575757575757578</v>
      </c>
      <c r="AD1214" s="56">
        <v>7.5757575757575779</v>
      </c>
      <c r="AE1214" s="56">
        <v>15.353535353535356</v>
      </c>
      <c r="AF1214" s="56">
        <v>11.464646464646467</v>
      </c>
      <c r="AG1214" s="57">
        <v>60</v>
      </c>
      <c r="AH1214" s="57">
        <v>16</v>
      </c>
      <c r="AI1214" s="57">
        <v>14.285714285714285</v>
      </c>
      <c r="AJ1214" s="56">
        <v>-45.714285714285715</v>
      </c>
      <c r="AK1214" s="56">
        <v>-1.7142857142857153</v>
      </c>
      <c r="AL1214" s="56">
        <v>-23.714285714285715</v>
      </c>
      <c r="AM1214" s="57">
        <v>86.486486486486484</v>
      </c>
      <c r="AN1214" s="57">
        <v>48.07692307692308</v>
      </c>
      <c r="AO1214" s="57">
        <v>9.67741935483871</v>
      </c>
      <c r="AP1214" s="56">
        <v>-76.80906713164778</v>
      </c>
      <c r="AQ1214" s="56">
        <v>-38.399503722084368</v>
      </c>
      <c r="AR1214" s="56">
        <v>-57.60428542686607</v>
      </c>
    </row>
    <row r="1215" spans="1:44" x14ac:dyDescent="0.35">
      <c r="A1215" s="59" t="s">
        <v>61</v>
      </c>
      <c r="B1215" s="59">
        <v>20</v>
      </c>
      <c r="C1215" s="59" t="s">
        <v>11</v>
      </c>
      <c r="D1215" s="59" t="s">
        <v>279</v>
      </c>
      <c r="E1215" s="62">
        <v>34</v>
      </c>
      <c r="F1215" s="280">
        <v>90.243902439024396</v>
      </c>
      <c r="G1215" s="281">
        <v>41</v>
      </c>
      <c r="H1215" s="280">
        <v>51.351351351351347</v>
      </c>
      <c r="I1215" s="281">
        <v>37</v>
      </c>
      <c r="J1215" s="280">
        <v>51.388888888888886</v>
      </c>
      <c r="K1215" s="281">
        <v>72</v>
      </c>
      <c r="L1215" s="282">
        <v>-38.85501355013551</v>
      </c>
      <c r="M1215" s="282">
        <v>3.7537537537538412E-2</v>
      </c>
      <c r="N1215" s="282">
        <v>-19.408738006298986</v>
      </c>
      <c r="O1215" s="97">
        <v>76.138136288998354</v>
      </c>
      <c r="P1215" s="97">
        <v>53.421775592828226</v>
      </c>
      <c r="Q1215" s="97">
        <v>51.201736224619523</v>
      </c>
      <c r="R1215" s="97">
        <v>-24.93640006437883</v>
      </c>
      <c r="S1215" s="97">
        <v>-2.2200393682087025</v>
      </c>
      <c r="T1215" s="97">
        <v>-13.578219716293766</v>
      </c>
      <c r="U1215" s="57">
        <v>73.333333333333329</v>
      </c>
      <c r="V1215" s="57">
        <v>60</v>
      </c>
      <c r="W1215" s="57">
        <v>54.285714285714285</v>
      </c>
      <c r="X1215" s="71">
        <v>-19.047619047619044</v>
      </c>
      <c r="Y1215" s="71">
        <v>-5.7142857142857153</v>
      </c>
      <c r="Z1215" s="71">
        <v>-12.38095238095238</v>
      </c>
      <c r="AA1215" s="57">
        <v>75.862068965517238</v>
      </c>
      <c r="AB1215" s="57">
        <v>67.857142857142861</v>
      </c>
      <c r="AC1215" s="57">
        <v>73.91304347826086</v>
      </c>
      <c r="AD1215" s="56">
        <v>-1.9490254872563781</v>
      </c>
      <c r="AE1215" s="56">
        <v>6.0559006211179991</v>
      </c>
      <c r="AF1215" s="56">
        <v>2.0534375669308105</v>
      </c>
      <c r="AG1215" s="57">
        <v>79.166666666666657</v>
      </c>
      <c r="AH1215" s="57">
        <v>38.461538461538467</v>
      </c>
      <c r="AI1215" s="57">
        <v>21.052631578947366</v>
      </c>
      <c r="AJ1215" s="56">
        <v>-58.114035087719287</v>
      </c>
      <c r="AK1215" s="56">
        <v>-17.408906882591101</v>
      </c>
      <c r="AL1215" s="56">
        <v>-37.761470985155192</v>
      </c>
      <c r="AM1215" s="57">
        <v>76.19047619047619</v>
      </c>
      <c r="AN1215" s="57">
        <v>47.368421052631575</v>
      </c>
      <c r="AO1215" s="57">
        <v>55.555555555555557</v>
      </c>
      <c r="AP1215" s="56">
        <v>-20.634920634920633</v>
      </c>
      <c r="AQ1215" s="56">
        <v>8.1871345029239819</v>
      </c>
      <c r="AR1215" s="56">
        <v>-6.2238930659983254</v>
      </c>
    </row>
    <row r="1216" spans="1:44" x14ac:dyDescent="0.35">
      <c r="A1216" s="59" t="s">
        <v>1231</v>
      </c>
      <c r="B1216" s="59">
        <v>20</v>
      </c>
      <c r="C1216" s="59" t="s">
        <v>1073</v>
      </c>
      <c r="D1216" s="59" t="s">
        <v>1083</v>
      </c>
      <c r="E1216" s="62">
        <v>35</v>
      </c>
      <c r="F1216" s="280">
        <v>67.777777777777786</v>
      </c>
      <c r="G1216" s="281">
        <v>90</v>
      </c>
      <c r="H1216" s="280">
        <v>37.037037037037038</v>
      </c>
      <c r="I1216" s="281">
        <v>54</v>
      </c>
      <c r="J1216" s="280">
        <v>11.538461538461538</v>
      </c>
      <c r="K1216" s="281">
        <v>78</v>
      </c>
      <c r="L1216" s="282">
        <v>-56.239316239316246</v>
      </c>
      <c r="M1216" s="282">
        <v>-25.498575498575498</v>
      </c>
      <c r="N1216" s="282">
        <v>-40.868945868945872</v>
      </c>
      <c r="O1216" s="97">
        <v>58.976651763537006</v>
      </c>
      <c r="P1216" s="97">
        <v>38.910456625790445</v>
      </c>
      <c r="Q1216" s="97">
        <v>20.161149825783973</v>
      </c>
      <c r="R1216" s="97">
        <v>-38.815501937753034</v>
      </c>
      <c r="S1216" s="97">
        <v>-18.749306800006472</v>
      </c>
      <c r="T1216" s="97">
        <v>-28.782404368879753</v>
      </c>
      <c r="U1216" s="57">
        <v>81.967213114754102</v>
      </c>
      <c r="V1216" s="57">
        <v>34.482758620689658</v>
      </c>
      <c r="W1216" s="57">
        <v>12.5</v>
      </c>
      <c r="X1216" s="71">
        <v>-69.467213114754102</v>
      </c>
      <c r="Y1216" s="71">
        <v>-21.982758620689658</v>
      </c>
      <c r="Z1216" s="71">
        <v>-45.724985867721884</v>
      </c>
      <c r="AA1216" s="57">
        <v>46.666666666666664</v>
      </c>
      <c r="AB1216" s="57">
        <v>38.095238095238095</v>
      </c>
      <c r="AC1216" s="57">
        <v>17.073170731707318</v>
      </c>
      <c r="AD1216" s="56">
        <v>-29.593495934959346</v>
      </c>
      <c r="AE1216" s="56">
        <v>-21.022067363530777</v>
      </c>
      <c r="AF1216" s="56">
        <v>-25.307781649245062</v>
      </c>
      <c r="AG1216" s="57">
        <v>52.72727272727272</v>
      </c>
      <c r="AH1216" s="57">
        <v>32</v>
      </c>
      <c r="AI1216" s="57">
        <v>28.571428571428569</v>
      </c>
      <c r="AJ1216" s="56">
        <v>-24.15584415584415</v>
      </c>
      <c r="AK1216" s="56">
        <v>-3.4285714285714306</v>
      </c>
      <c r="AL1216" s="56">
        <v>-13.79220779220779</v>
      </c>
      <c r="AM1216" s="57">
        <v>54.54545454545454</v>
      </c>
      <c r="AN1216" s="57">
        <v>51.063829787234042</v>
      </c>
      <c r="AO1216" s="57">
        <v>22.5</v>
      </c>
      <c r="AP1216" s="56">
        <v>-32.04545454545454</v>
      </c>
      <c r="AQ1216" s="56">
        <v>-28.563829787234042</v>
      </c>
      <c r="AR1216" s="56">
        <v>-30.304642166344291</v>
      </c>
    </row>
    <row r="1217" spans="1:44" x14ac:dyDescent="0.35">
      <c r="A1217" s="59" t="s">
        <v>1228</v>
      </c>
      <c r="B1217" s="59">
        <v>20</v>
      </c>
      <c r="C1217" s="59" t="s">
        <v>1070</v>
      </c>
      <c r="D1217" s="59" t="s">
        <v>1121</v>
      </c>
      <c r="E1217" s="62">
        <v>36</v>
      </c>
      <c r="F1217" s="280">
        <v>62.962962962962962</v>
      </c>
      <c r="G1217" s="281">
        <v>27</v>
      </c>
      <c r="H1217" s="280">
        <v>19.230769230769234</v>
      </c>
      <c r="I1217" s="281">
        <v>26</v>
      </c>
      <c r="J1217" s="280">
        <v>17.391304347826086</v>
      </c>
      <c r="K1217" s="281">
        <v>23</v>
      </c>
      <c r="L1217" s="282">
        <v>-45.571658615136876</v>
      </c>
      <c r="M1217" s="282">
        <v>-1.8394648829431475</v>
      </c>
      <c r="N1217" s="282">
        <v>-23.705561749040012</v>
      </c>
      <c r="O1217" s="97">
        <v>30.602569473537216</v>
      </c>
      <c r="P1217" s="97">
        <v>-20.201680672268907</v>
      </c>
      <c r="Q1217" s="97">
        <v>34.484126984126988</v>
      </c>
      <c r="R1217" s="97">
        <v>3.8815575105897722</v>
      </c>
      <c r="S1217" s="97">
        <v>54.685807656395895</v>
      </c>
      <c r="T1217" s="97">
        <v>29.283682583492833</v>
      </c>
      <c r="U1217" s="57">
        <v>46.666666666666664</v>
      </c>
      <c r="V1217" s="57">
        <v>36</v>
      </c>
      <c r="W1217" s="57">
        <v>71.428571428571431</v>
      </c>
      <c r="X1217" s="71">
        <v>24.761904761904766</v>
      </c>
      <c r="Y1217" s="71">
        <v>35.428571428571431</v>
      </c>
      <c r="Z1217" s="71">
        <v>30.095238095238098</v>
      </c>
      <c r="AA1217" s="57">
        <v>54.54545454545454</v>
      </c>
      <c r="AB1217" s="57">
        <v>11.76470588235294</v>
      </c>
      <c r="AC1217" s="57">
        <v>38.888888888888893</v>
      </c>
      <c r="AD1217" s="56">
        <v>-15.656565656565647</v>
      </c>
      <c r="AE1217" s="56">
        <v>27.124183006535951</v>
      </c>
      <c r="AF1217" s="56">
        <v>5.733808674985152</v>
      </c>
      <c r="AG1217" s="57">
        <v>35.483870967741936</v>
      </c>
      <c r="AH1217" s="57">
        <v>-28.571428571428569</v>
      </c>
      <c r="AI1217" s="57">
        <v>47.619047619047613</v>
      </c>
      <c r="AJ1217" s="56">
        <v>12.135176651305677</v>
      </c>
      <c r="AK1217" s="56">
        <v>76.190476190476176</v>
      </c>
      <c r="AL1217" s="56">
        <v>44.162826420890923</v>
      </c>
      <c r="AM1217" s="57">
        <v>-14.285714285714285</v>
      </c>
      <c r="AN1217" s="57">
        <v>-100</v>
      </c>
      <c r="AO1217" s="57">
        <v>-20</v>
      </c>
      <c r="AP1217" s="56">
        <v>-5.7142857142857153</v>
      </c>
      <c r="AQ1217" s="56">
        <v>80</v>
      </c>
      <c r="AR1217" s="56">
        <v>37.142857142857139</v>
      </c>
    </row>
    <row r="1218" spans="1:44" x14ac:dyDescent="0.35">
      <c r="A1218" s="59" t="s">
        <v>1232</v>
      </c>
      <c r="B1218" s="286">
        <v>20</v>
      </c>
      <c r="C1218" s="59" t="s">
        <v>1075</v>
      </c>
      <c r="D1218" s="166" t="s">
        <v>1085</v>
      </c>
      <c r="E1218" s="62">
        <v>37</v>
      </c>
      <c r="F1218" s="280">
        <v>57.142857142857139</v>
      </c>
      <c r="G1218" s="281">
        <v>28</v>
      </c>
      <c r="H1218" s="280">
        <v>14.814814814814813</v>
      </c>
      <c r="I1218" s="281">
        <v>27</v>
      </c>
      <c r="J1218" s="280">
        <v>17.391304347826086</v>
      </c>
      <c r="K1218" s="281">
        <v>23</v>
      </c>
      <c r="L1218" s="282">
        <v>-39.751552795031053</v>
      </c>
      <c r="M1218" s="282">
        <v>2.5764895330112729</v>
      </c>
      <c r="N1218" s="282">
        <v>-18.587531631009888</v>
      </c>
    </row>
    <row r="1219" spans="1:44" x14ac:dyDescent="0.35">
      <c r="A1219" s="59" t="s">
        <v>61</v>
      </c>
      <c r="B1219" s="59">
        <v>20</v>
      </c>
      <c r="C1219" s="59" t="s">
        <v>1075</v>
      </c>
      <c r="D1219" s="166" t="s">
        <v>1022</v>
      </c>
      <c r="E1219" s="62">
        <v>38</v>
      </c>
      <c r="F1219" s="287">
        <v>73.333333333333329</v>
      </c>
      <c r="G1219" s="288">
        <v>15</v>
      </c>
      <c r="H1219" s="287">
        <v>52.941176470588239</v>
      </c>
      <c r="I1219" s="288">
        <v>17</v>
      </c>
      <c r="J1219" s="287">
        <v>35.294117647058826</v>
      </c>
      <c r="K1219" s="288">
        <v>17</v>
      </c>
      <c r="L1219" s="289">
        <v>-38.039215686274503</v>
      </c>
      <c r="M1219" s="289">
        <v>-17.647058823529413</v>
      </c>
      <c r="N1219" s="289">
        <v>-27.843137254901958</v>
      </c>
      <c r="O1219" s="219" t="s">
        <v>288</v>
      </c>
      <c r="P1219" s="219" t="s">
        <v>288</v>
      </c>
      <c r="Q1219" s="219" t="s">
        <v>288</v>
      </c>
      <c r="R1219" s="219" t="s">
        <v>288</v>
      </c>
      <c r="S1219" s="219" t="s">
        <v>288</v>
      </c>
      <c r="T1219" s="219" t="s">
        <v>288</v>
      </c>
      <c r="U1219" s="219" t="s">
        <v>288</v>
      </c>
      <c r="V1219" s="219" t="s">
        <v>288</v>
      </c>
      <c r="W1219" s="219" t="s">
        <v>288</v>
      </c>
      <c r="X1219" s="219" t="s">
        <v>288</v>
      </c>
      <c r="Y1219" s="219" t="s">
        <v>288</v>
      </c>
      <c r="Z1219" s="219" t="s">
        <v>288</v>
      </c>
      <c r="AA1219" s="219" t="s">
        <v>288</v>
      </c>
      <c r="AB1219" s="219" t="s">
        <v>288</v>
      </c>
      <c r="AC1219" s="219" t="s">
        <v>288</v>
      </c>
      <c r="AD1219" s="219" t="s">
        <v>288</v>
      </c>
      <c r="AE1219" s="219" t="s">
        <v>288</v>
      </c>
      <c r="AF1219" s="219" t="s">
        <v>288</v>
      </c>
      <c r="AG1219" s="219" t="s">
        <v>288</v>
      </c>
      <c r="AH1219" s="219" t="s">
        <v>288</v>
      </c>
      <c r="AI1219" s="219" t="s">
        <v>288</v>
      </c>
      <c r="AJ1219" s="219" t="s">
        <v>288</v>
      </c>
      <c r="AK1219" s="219" t="s">
        <v>288</v>
      </c>
      <c r="AL1219" s="219" t="s">
        <v>288</v>
      </c>
      <c r="AM1219" s="219" t="s">
        <v>288</v>
      </c>
      <c r="AN1219" s="219" t="s">
        <v>288</v>
      </c>
      <c r="AO1219" s="219" t="s">
        <v>288</v>
      </c>
      <c r="AP1219" s="219" t="s">
        <v>288</v>
      </c>
      <c r="AQ1219" s="219" t="s">
        <v>288</v>
      </c>
      <c r="AR1219" s="219" t="s">
        <v>288</v>
      </c>
    </row>
    <row r="1220" spans="1:44" x14ac:dyDescent="0.35">
      <c r="A1220" s="59" t="s">
        <v>61</v>
      </c>
      <c r="B1220" s="59">
        <v>20</v>
      </c>
      <c r="C1220" s="59" t="s">
        <v>1070</v>
      </c>
      <c r="D1220" s="166" t="s">
        <v>1023</v>
      </c>
      <c r="E1220" s="62">
        <v>39</v>
      </c>
      <c r="F1220" s="287">
        <v>53.846153846153847</v>
      </c>
      <c r="G1220" s="288">
        <v>13</v>
      </c>
      <c r="H1220" s="287">
        <v>-40</v>
      </c>
      <c r="I1220" s="288">
        <v>10</v>
      </c>
      <c r="J1220" s="287">
        <v>-33.333333333333329</v>
      </c>
      <c r="K1220" s="288">
        <v>6</v>
      </c>
      <c r="L1220" s="289">
        <v>-87.179487179487182</v>
      </c>
      <c r="M1220" s="289">
        <v>6.6666666666666714</v>
      </c>
      <c r="N1220" s="289">
        <v>-40.256410256410255</v>
      </c>
      <c r="O1220" s="219" t="s">
        <v>288</v>
      </c>
      <c r="P1220" s="219" t="s">
        <v>288</v>
      </c>
      <c r="Q1220" s="219" t="s">
        <v>288</v>
      </c>
      <c r="R1220" s="219" t="s">
        <v>288</v>
      </c>
      <c r="S1220" s="219" t="s">
        <v>288</v>
      </c>
      <c r="T1220" s="219" t="s">
        <v>288</v>
      </c>
      <c r="U1220" s="219" t="s">
        <v>288</v>
      </c>
      <c r="V1220" s="219" t="s">
        <v>288</v>
      </c>
      <c r="W1220" s="219" t="s">
        <v>288</v>
      </c>
      <c r="X1220" s="219" t="s">
        <v>288</v>
      </c>
      <c r="Y1220" s="219" t="s">
        <v>288</v>
      </c>
      <c r="Z1220" s="219" t="s">
        <v>288</v>
      </c>
      <c r="AA1220" s="219" t="s">
        <v>288</v>
      </c>
      <c r="AB1220" s="219" t="s">
        <v>288</v>
      </c>
      <c r="AC1220" s="219" t="s">
        <v>288</v>
      </c>
      <c r="AD1220" s="219" t="s">
        <v>288</v>
      </c>
      <c r="AE1220" s="219" t="s">
        <v>288</v>
      </c>
      <c r="AF1220" s="219" t="s">
        <v>288</v>
      </c>
      <c r="AG1220" s="219" t="s">
        <v>288</v>
      </c>
      <c r="AH1220" s="219" t="s">
        <v>288</v>
      </c>
      <c r="AI1220" s="219" t="s">
        <v>288</v>
      </c>
      <c r="AJ1220" s="219" t="s">
        <v>288</v>
      </c>
      <c r="AK1220" s="219" t="s">
        <v>288</v>
      </c>
      <c r="AL1220" s="219" t="s">
        <v>288</v>
      </c>
      <c r="AM1220" s="219" t="s">
        <v>288</v>
      </c>
      <c r="AN1220" s="219" t="s">
        <v>288</v>
      </c>
      <c r="AO1220" s="219" t="s">
        <v>288</v>
      </c>
      <c r="AP1220" s="219" t="s">
        <v>288</v>
      </c>
      <c r="AQ1220" s="219" t="s">
        <v>288</v>
      </c>
      <c r="AR1220" s="219" t="s">
        <v>288</v>
      </c>
    </row>
    <row r="1221" spans="1:44" x14ac:dyDescent="0.35">
      <c r="A1221" s="59" t="s">
        <v>1228</v>
      </c>
      <c r="B1221" s="59">
        <v>20</v>
      </c>
      <c r="C1221" s="59" t="s">
        <v>1104</v>
      </c>
      <c r="D1221" s="59" t="s">
        <v>1024</v>
      </c>
      <c r="E1221" s="62">
        <v>40</v>
      </c>
      <c r="F1221" s="280">
        <v>-100</v>
      </c>
      <c r="G1221" s="281">
        <v>1</v>
      </c>
      <c r="H1221" s="280">
        <v>-100</v>
      </c>
      <c r="I1221" s="281">
        <v>1</v>
      </c>
      <c r="J1221" s="280">
        <v>-100</v>
      </c>
      <c r="K1221" s="281">
        <v>1</v>
      </c>
      <c r="L1221" s="282">
        <v>0</v>
      </c>
      <c r="M1221" s="282">
        <v>0</v>
      </c>
      <c r="N1221" s="282">
        <v>0</v>
      </c>
      <c r="O1221" s="97" t="e">
        <v>#DIV/0!</v>
      </c>
      <c r="P1221" s="97" t="e">
        <v>#DIV/0!</v>
      </c>
      <c r="Q1221" s="97" t="e">
        <v>#DIV/0!</v>
      </c>
      <c r="R1221" s="97" t="e">
        <v>#DIV/0!</v>
      </c>
      <c r="S1221" s="97" t="e">
        <v>#DIV/0!</v>
      </c>
      <c r="T1221" s="97" t="e">
        <v>#DIV/0!</v>
      </c>
      <c r="U1221" s="57" t="s">
        <v>288</v>
      </c>
      <c r="V1221" s="57" t="s">
        <v>1088</v>
      </c>
      <c r="W1221" s="57" t="s">
        <v>288</v>
      </c>
      <c r="X1221" s="71" t="s">
        <v>288</v>
      </c>
      <c r="Y1221" s="71" t="s">
        <v>288</v>
      </c>
      <c r="Z1221" s="71" t="s">
        <v>288</v>
      </c>
      <c r="AA1221" s="57"/>
      <c r="AB1221" s="57"/>
      <c r="AC1221" s="57"/>
      <c r="AD1221" s="56"/>
      <c r="AE1221" s="56"/>
      <c r="AF1221" s="56"/>
      <c r="AG1221" s="57"/>
      <c r="AH1221" s="57"/>
      <c r="AI1221" s="57"/>
      <c r="AJ1221" s="56"/>
      <c r="AK1221" s="56"/>
      <c r="AL1221" s="56"/>
      <c r="AM1221" s="57"/>
      <c r="AN1221" s="57"/>
      <c r="AO1221" s="57"/>
      <c r="AP1221" s="56"/>
      <c r="AQ1221" s="56"/>
      <c r="AR1221" s="56"/>
    </row>
    <row r="1222" spans="1:44" x14ac:dyDescent="0.35">
      <c r="A1222" s="59" t="s">
        <v>61</v>
      </c>
      <c r="B1222" s="59">
        <v>20</v>
      </c>
      <c r="C1222" s="59" t="s">
        <v>11</v>
      </c>
      <c r="D1222" s="59" t="s">
        <v>14</v>
      </c>
      <c r="E1222" s="62">
        <v>41</v>
      </c>
      <c r="F1222" s="280">
        <v>-60</v>
      </c>
      <c r="G1222" s="281">
        <v>5</v>
      </c>
      <c r="H1222" s="280">
        <v>-22.222222222222221</v>
      </c>
      <c r="I1222" s="281">
        <v>9</v>
      </c>
      <c r="J1222" s="280">
        <v>50</v>
      </c>
      <c r="K1222" s="281">
        <v>2</v>
      </c>
      <c r="L1222" s="282">
        <v>110</v>
      </c>
      <c r="M1222" s="282">
        <v>72.222222222222229</v>
      </c>
      <c r="N1222" s="282">
        <v>91.111111111111114</v>
      </c>
      <c r="O1222" s="97">
        <v>-11.649659863945576</v>
      </c>
      <c r="P1222" s="97">
        <v>-2.6918012137867846</v>
      </c>
      <c r="Q1222" s="97">
        <v>-0.63988095238095255</v>
      </c>
      <c r="R1222" s="97">
        <v>11.009778911564624</v>
      </c>
      <c r="S1222" s="97">
        <v>2.0519202614058321</v>
      </c>
      <c r="T1222" s="97">
        <v>6.5308495864852283</v>
      </c>
      <c r="U1222" s="57">
        <v>-11.111111111111111</v>
      </c>
      <c r="V1222" s="57">
        <v>-10</v>
      </c>
      <c r="W1222" s="57">
        <v>0</v>
      </c>
      <c r="X1222" s="71">
        <v>11.111111111111111</v>
      </c>
      <c r="Y1222" s="71">
        <v>10</v>
      </c>
      <c r="Z1222" s="71">
        <v>10.555555555555555</v>
      </c>
      <c r="AA1222" s="57">
        <v>-22.222222222222221</v>
      </c>
      <c r="AB1222" s="57">
        <v>-33.333333333333329</v>
      </c>
      <c r="AC1222" s="57">
        <v>33.333333333333329</v>
      </c>
      <c r="AD1222" s="56">
        <v>55.55555555555555</v>
      </c>
      <c r="AE1222" s="56">
        <v>66.666666666666657</v>
      </c>
      <c r="AF1222" s="56">
        <v>61.1111111111111</v>
      </c>
      <c r="AG1222" s="57">
        <v>-50</v>
      </c>
      <c r="AH1222" s="57">
        <v>17.073170731707318</v>
      </c>
      <c r="AI1222" s="57">
        <v>-57.142857142857139</v>
      </c>
      <c r="AJ1222" s="56">
        <v>-7.1428571428571388</v>
      </c>
      <c r="AK1222" s="56">
        <v>-74.21602787456446</v>
      </c>
      <c r="AL1222" s="56">
        <v>-40.6794425087108</v>
      </c>
      <c r="AM1222" s="57">
        <v>36.734693877551024</v>
      </c>
      <c r="AN1222" s="57">
        <v>15.492957746478872</v>
      </c>
      <c r="AO1222" s="57">
        <v>21.25</v>
      </c>
      <c r="AP1222" s="56">
        <v>-15.484693877551024</v>
      </c>
      <c r="AQ1222" s="56">
        <v>5.7570422535211279</v>
      </c>
      <c r="AR1222" s="56">
        <v>-4.863825812014948</v>
      </c>
    </row>
    <row r="1223" spans="1:44" x14ac:dyDescent="0.35">
      <c r="A1223" s="59" t="s">
        <v>61</v>
      </c>
      <c r="B1223" s="59">
        <v>20</v>
      </c>
      <c r="C1223" s="59" t="s">
        <v>11</v>
      </c>
      <c r="D1223" s="59" t="s">
        <v>15</v>
      </c>
      <c r="E1223" s="62">
        <v>42</v>
      </c>
      <c r="F1223" s="280">
        <v>90.163934426229503</v>
      </c>
      <c r="G1223" s="281">
        <v>61</v>
      </c>
      <c r="H1223" s="280">
        <v>94.444444444444443</v>
      </c>
      <c r="I1223" s="281">
        <v>54</v>
      </c>
      <c r="J1223" s="280">
        <v>70.967741935483872</v>
      </c>
      <c r="K1223" s="281">
        <v>62</v>
      </c>
      <c r="L1223" s="282">
        <v>-19.196192490745631</v>
      </c>
      <c r="M1223" s="282">
        <v>-23.476702508960571</v>
      </c>
      <c r="N1223" s="282">
        <v>-21.336447499853101</v>
      </c>
      <c r="O1223" s="97">
        <v>93.787134210672434</v>
      </c>
      <c r="P1223" s="97">
        <v>80.123106060606062</v>
      </c>
      <c r="Q1223" s="97">
        <v>88.247682952962606</v>
      </c>
      <c r="R1223" s="97">
        <v>-5.5394512577098283</v>
      </c>
      <c r="S1223" s="97">
        <v>8.1245768923565436</v>
      </c>
      <c r="T1223" s="97">
        <v>1.2925628173233576</v>
      </c>
      <c r="U1223" s="57">
        <v>91.304347826086953</v>
      </c>
      <c r="V1223" s="57">
        <v>90.909090909090907</v>
      </c>
      <c r="W1223" s="57">
        <v>90.163934426229503</v>
      </c>
      <c r="X1223" s="71">
        <v>-1.1404133998574508</v>
      </c>
      <c r="Y1223" s="71">
        <v>-0.7451564828614039</v>
      </c>
      <c r="Z1223" s="71">
        <v>-0.94278494135942736</v>
      </c>
      <c r="AA1223" s="57">
        <v>90.740740740740748</v>
      </c>
      <c r="AB1223" s="57">
        <v>77.083333333333343</v>
      </c>
      <c r="AC1223" s="57">
        <v>94.444444444444443</v>
      </c>
      <c r="AD1223" s="56">
        <v>3.7037037037036953</v>
      </c>
      <c r="AE1223" s="56">
        <v>17.3611111111111</v>
      </c>
      <c r="AF1223" s="56">
        <v>10.532407407407398</v>
      </c>
      <c r="AG1223" s="57">
        <v>93.103448275862064</v>
      </c>
      <c r="AH1223" s="57">
        <v>80</v>
      </c>
      <c r="AI1223" s="57">
        <v>87.5</v>
      </c>
      <c r="AJ1223" s="56">
        <v>-5.6034482758620641</v>
      </c>
      <c r="AK1223" s="56">
        <v>7.5</v>
      </c>
      <c r="AL1223" s="56">
        <v>0.94827586206896797</v>
      </c>
      <c r="AM1223" s="57">
        <v>100</v>
      </c>
      <c r="AN1223" s="57">
        <v>72.5</v>
      </c>
      <c r="AO1223" s="57">
        <v>80.882352941176478</v>
      </c>
      <c r="AP1223" s="56">
        <v>-19.117647058823522</v>
      </c>
      <c r="AQ1223" s="56">
        <v>8.3823529411764781</v>
      </c>
      <c r="AR1223" s="56">
        <v>-5.3676470588235219</v>
      </c>
    </row>
    <row r="1224" spans="1:44" x14ac:dyDescent="0.35">
      <c r="A1224" s="59" t="s">
        <v>61</v>
      </c>
      <c r="B1224" s="59">
        <v>20</v>
      </c>
      <c r="C1224" s="59" t="s">
        <v>11</v>
      </c>
      <c r="D1224" s="59" t="s">
        <v>16</v>
      </c>
      <c r="E1224" s="62">
        <v>43</v>
      </c>
      <c r="F1224" s="280">
        <v>88.659793814432987</v>
      </c>
      <c r="G1224" s="281">
        <v>97</v>
      </c>
      <c r="H1224" s="280">
        <v>51.249999999999993</v>
      </c>
      <c r="I1224" s="281">
        <v>80</v>
      </c>
      <c r="J1224" s="280">
        <v>65.178571428571431</v>
      </c>
      <c r="K1224" s="281">
        <v>112</v>
      </c>
      <c r="L1224" s="282">
        <v>-23.481222385861557</v>
      </c>
      <c r="M1224" s="282">
        <v>13.928571428571438</v>
      </c>
      <c r="N1224" s="282">
        <v>-4.7763254786450595</v>
      </c>
      <c r="O1224" s="97">
        <v>71.357742761158221</v>
      </c>
      <c r="P1224" s="97">
        <v>35.110780423280424</v>
      </c>
      <c r="Q1224" s="97">
        <v>31.472319190834227</v>
      </c>
      <c r="R1224" s="97">
        <v>-39.885423570323994</v>
      </c>
      <c r="S1224" s="97">
        <v>-3.6384612324461969</v>
      </c>
      <c r="T1224" s="97">
        <v>-21.761942401385095</v>
      </c>
      <c r="U1224" s="57">
        <v>84</v>
      </c>
      <c r="V1224" s="57">
        <v>39.285714285714285</v>
      </c>
      <c r="W1224" s="57">
        <v>48.75</v>
      </c>
      <c r="X1224" s="71">
        <v>-35.25</v>
      </c>
      <c r="Y1224" s="71">
        <v>9.4642857142857153</v>
      </c>
      <c r="Z1224" s="71">
        <v>-12.892857142857142</v>
      </c>
      <c r="AA1224" s="57">
        <v>55.714285714285715</v>
      </c>
      <c r="AB1224" s="57">
        <v>40.74074074074074</v>
      </c>
      <c r="AC1224" s="57">
        <v>35.714285714285715</v>
      </c>
      <c r="AD1224" s="56">
        <v>-20</v>
      </c>
      <c r="AE1224" s="56">
        <v>-5.0264550264550252</v>
      </c>
      <c r="AF1224" s="56">
        <v>-12.513227513227513</v>
      </c>
      <c r="AG1224" s="57">
        <v>77.631578947368425</v>
      </c>
      <c r="AH1224" s="57">
        <v>12.5</v>
      </c>
      <c r="AI1224" s="57">
        <v>32.653061224489797</v>
      </c>
      <c r="AJ1224" s="56">
        <v>-44.978517722878628</v>
      </c>
      <c r="AK1224" s="56">
        <v>20.153061224489797</v>
      </c>
      <c r="AL1224" s="56">
        <v>-12.412728249194416</v>
      </c>
      <c r="AM1224" s="57">
        <v>68.085106382978722</v>
      </c>
      <c r="AN1224" s="57">
        <v>47.916666666666671</v>
      </c>
      <c r="AO1224" s="57">
        <v>8.7719298245614024</v>
      </c>
      <c r="AP1224" s="56">
        <v>-59.313176558417318</v>
      </c>
      <c r="AQ1224" s="56">
        <v>-39.144736842105267</v>
      </c>
      <c r="AR1224" s="56">
        <v>-49.228956700261293</v>
      </c>
    </row>
    <row r="1225" spans="1:44" x14ac:dyDescent="0.35">
      <c r="A1225" s="59" t="s">
        <v>1228</v>
      </c>
      <c r="B1225" s="286">
        <v>20</v>
      </c>
      <c r="C1225" s="59" t="s">
        <v>1075</v>
      </c>
      <c r="D1225" s="166" t="s">
        <v>1304</v>
      </c>
      <c r="E1225" s="62">
        <v>44</v>
      </c>
      <c r="F1225" s="280">
        <v>76.851851851851848</v>
      </c>
      <c r="G1225" s="281">
        <v>108</v>
      </c>
      <c r="H1225" s="280">
        <v>26.21359223300971</v>
      </c>
      <c r="I1225" s="281">
        <v>103</v>
      </c>
      <c r="J1225" s="280">
        <v>37.908496732026144</v>
      </c>
      <c r="K1225" s="281">
        <v>153</v>
      </c>
      <c r="L1225" s="282">
        <v>-38.943355119825704</v>
      </c>
      <c r="M1225" s="282">
        <v>11.694904499016435</v>
      </c>
      <c r="N1225" s="282">
        <v>-13.624225310404634</v>
      </c>
    </row>
    <row r="1226" spans="1:44" x14ac:dyDescent="0.35">
      <c r="A1226" s="59" t="s">
        <v>1232</v>
      </c>
      <c r="B1226" s="59">
        <v>20</v>
      </c>
      <c r="C1226" s="59" t="s">
        <v>1075</v>
      </c>
      <c r="D1226" s="59" t="s">
        <v>1025</v>
      </c>
      <c r="E1226" s="62">
        <v>45</v>
      </c>
      <c r="F1226" s="280">
        <v>-27.27272727272727</v>
      </c>
      <c r="G1226" s="281">
        <v>11</v>
      </c>
      <c r="H1226" s="280">
        <v>-53.846153846153847</v>
      </c>
      <c r="I1226" s="281">
        <v>26</v>
      </c>
      <c r="J1226" s="280">
        <v>-27.659574468085108</v>
      </c>
      <c r="K1226" s="281">
        <v>47</v>
      </c>
      <c r="L1226" s="282">
        <v>-0.38684719535783785</v>
      </c>
      <c r="M1226" s="282">
        <v>26.186579378068739</v>
      </c>
      <c r="N1226" s="282">
        <v>12.899866091355451</v>
      </c>
      <c r="O1226" s="97" t="e">
        <v>#DIV/0!</v>
      </c>
      <c r="P1226" s="97" t="e">
        <v>#DIV/0!</v>
      </c>
      <c r="Q1226" s="97">
        <v>-58.333333333333336</v>
      </c>
      <c r="R1226" s="97" t="e">
        <v>#DIV/0!</v>
      </c>
      <c r="S1226" s="97" t="e">
        <v>#DIV/0!</v>
      </c>
      <c r="T1226" s="97" t="e">
        <v>#DIV/0!</v>
      </c>
      <c r="U1226" s="57" t="s">
        <v>288</v>
      </c>
      <c r="V1226" s="57" t="s">
        <v>1089</v>
      </c>
      <c r="W1226" s="57">
        <v>-58.333333333333336</v>
      </c>
      <c r="X1226" s="71" t="s">
        <v>288</v>
      </c>
      <c r="Y1226" s="71" t="s">
        <v>288</v>
      </c>
      <c r="Z1226" s="71" t="s">
        <v>288</v>
      </c>
      <c r="AA1226" s="57"/>
      <c r="AB1226" s="57"/>
      <c r="AC1226" s="57"/>
      <c r="AD1226" s="56"/>
      <c r="AE1226" s="56"/>
      <c r="AF1226" s="56"/>
      <c r="AG1226" s="57"/>
      <c r="AH1226" s="57"/>
      <c r="AI1226" s="57"/>
      <c r="AJ1226" s="56"/>
      <c r="AK1226" s="56"/>
      <c r="AL1226" s="56"/>
      <c r="AM1226" s="57"/>
      <c r="AN1226" s="57"/>
      <c r="AO1226" s="57"/>
      <c r="AP1226" s="56"/>
      <c r="AQ1226" s="56"/>
      <c r="AR1226" s="56"/>
    </row>
    <row r="1227" spans="1:44" x14ac:dyDescent="0.35">
      <c r="A1227" s="59" t="s">
        <v>61</v>
      </c>
      <c r="B1227" s="59">
        <v>20</v>
      </c>
      <c r="C1227" s="59" t="s">
        <v>11</v>
      </c>
      <c r="D1227" s="59" t="s">
        <v>17</v>
      </c>
      <c r="E1227" s="62">
        <v>46</v>
      </c>
      <c r="F1227" s="280">
        <v>83.333333333333343</v>
      </c>
      <c r="G1227" s="281">
        <v>12</v>
      </c>
      <c r="H1227" s="280">
        <v>50</v>
      </c>
      <c r="I1227" s="281">
        <v>8</v>
      </c>
      <c r="J1227" s="280">
        <v>100</v>
      </c>
      <c r="K1227" s="281">
        <v>6</v>
      </c>
      <c r="L1227" s="282">
        <v>16.666666666666657</v>
      </c>
      <c r="M1227" s="282">
        <v>50</v>
      </c>
      <c r="N1227" s="282">
        <v>33.333333333333329</v>
      </c>
      <c r="O1227" s="97">
        <v>74.810606060606062</v>
      </c>
      <c r="P1227" s="97">
        <v>-3.5527136788005009E-15</v>
      </c>
      <c r="Q1227" s="97">
        <v>47.355769230769234</v>
      </c>
      <c r="R1227" s="97">
        <v>-27.454836829836829</v>
      </c>
      <c r="S1227" s="97">
        <v>47.355769230769241</v>
      </c>
      <c r="T1227" s="97">
        <v>9.9504662004662059</v>
      </c>
      <c r="U1227" s="57">
        <v>75</v>
      </c>
      <c r="V1227" s="57">
        <v>-100</v>
      </c>
      <c r="W1227" s="57">
        <v>76.923076923076934</v>
      </c>
      <c r="X1227" s="71">
        <v>1.923076923076934</v>
      </c>
      <c r="Y1227" s="71">
        <v>176.92307692307693</v>
      </c>
      <c r="Z1227" s="71">
        <v>89.423076923076934</v>
      </c>
      <c r="AA1227" s="57">
        <v>66.666666666666657</v>
      </c>
      <c r="AB1227" s="57">
        <v>33.333333333333329</v>
      </c>
      <c r="AC1227" s="57">
        <v>0</v>
      </c>
      <c r="AD1227" s="56">
        <v>-66.666666666666657</v>
      </c>
      <c r="AE1227" s="56">
        <v>-33.333333333333329</v>
      </c>
      <c r="AF1227" s="56">
        <v>-49.999999999999993</v>
      </c>
      <c r="AG1227" s="57">
        <v>90.909090909090907</v>
      </c>
      <c r="AH1227" s="57">
        <v>66.666666666666657</v>
      </c>
      <c r="AI1227" s="57">
        <v>62.5</v>
      </c>
      <c r="AJ1227" s="56">
        <v>-28.409090909090907</v>
      </c>
      <c r="AK1227" s="56">
        <v>-4.1666666666666572</v>
      </c>
      <c r="AL1227" s="56">
        <v>-16.287878787878782</v>
      </c>
      <c r="AM1227" s="57">
        <v>66.666666666666657</v>
      </c>
      <c r="AN1227" s="57">
        <v>0</v>
      </c>
      <c r="AO1227" s="57">
        <v>50</v>
      </c>
      <c r="AP1227" s="56">
        <v>-16.666666666666657</v>
      </c>
      <c r="AQ1227" s="56">
        <v>50</v>
      </c>
      <c r="AR1227" s="56">
        <v>16.666666666666671</v>
      </c>
    </row>
    <row r="1228" spans="1:44" x14ac:dyDescent="0.35">
      <c r="A1228" s="59" t="s">
        <v>61</v>
      </c>
      <c r="B1228" s="59">
        <v>20</v>
      </c>
      <c r="C1228" s="59" t="s">
        <v>11</v>
      </c>
      <c r="D1228" s="59" t="s">
        <v>18</v>
      </c>
      <c r="E1228" s="62">
        <v>47</v>
      </c>
      <c r="F1228" s="280">
        <v>26.829268292682929</v>
      </c>
      <c r="G1228" s="281">
        <v>41</v>
      </c>
      <c r="H1228" s="280">
        <v>11.538461538461538</v>
      </c>
      <c r="I1228" s="281">
        <v>26</v>
      </c>
      <c r="J1228" s="280">
        <v>34.146341463414636</v>
      </c>
      <c r="K1228" s="281">
        <v>41</v>
      </c>
      <c r="L1228" s="282">
        <v>7.3170731707317067</v>
      </c>
      <c r="M1228" s="282">
        <v>22.607879924953096</v>
      </c>
      <c r="N1228" s="282">
        <v>14.962476547842401</v>
      </c>
      <c r="O1228" s="97">
        <v>53.935406698564591</v>
      </c>
      <c r="P1228" s="97">
        <v>26.399147427510236</v>
      </c>
      <c r="Q1228" s="97">
        <v>19.94885444207177</v>
      </c>
      <c r="R1228" s="97">
        <v>-33.986552256492821</v>
      </c>
      <c r="S1228" s="97">
        <v>-6.4502929854384661</v>
      </c>
      <c r="T1228" s="97">
        <v>-20.218422620965644</v>
      </c>
      <c r="U1228" s="57">
        <v>57.575757575757578</v>
      </c>
      <c r="V1228" s="57">
        <v>0</v>
      </c>
      <c r="W1228" s="57">
        <v>18.918918918918919</v>
      </c>
      <c r="X1228" s="71">
        <v>-38.656838656838659</v>
      </c>
      <c r="Y1228" s="71">
        <v>18.918918918918919</v>
      </c>
      <c r="Z1228" s="71">
        <v>-9.8689598689598697</v>
      </c>
      <c r="AA1228" s="57">
        <v>42.105263157894733</v>
      </c>
      <c r="AB1228" s="57">
        <v>31.578947368421051</v>
      </c>
      <c r="AC1228" s="57">
        <v>20.588235294117645</v>
      </c>
      <c r="AD1228" s="56">
        <v>-21.517027863777088</v>
      </c>
      <c r="AE1228" s="56">
        <v>-10.990712074303406</v>
      </c>
      <c r="AF1228" s="56">
        <v>-16.253869969040245</v>
      </c>
      <c r="AG1228" s="57">
        <v>43.333333333333336</v>
      </c>
      <c r="AH1228" s="57">
        <v>34.482758620689658</v>
      </c>
      <c r="AI1228" s="57">
        <v>-12.903225806451612</v>
      </c>
      <c r="AJ1228" s="56">
        <v>-56.236559139784944</v>
      </c>
      <c r="AK1228" s="56">
        <v>-47.385984427141267</v>
      </c>
      <c r="AL1228" s="56">
        <v>-51.811271783463106</v>
      </c>
      <c r="AM1228" s="57">
        <v>72.727272727272734</v>
      </c>
      <c r="AN1228" s="57">
        <v>39.534883720930232</v>
      </c>
      <c r="AO1228" s="57">
        <v>53.191489361702125</v>
      </c>
      <c r="AP1228" s="56">
        <v>-19.535783365570609</v>
      </c>
      <c r="AQ1228" s="56">
        <v>13.656605640771893</v>
      </c>
      <c r="AR1228" s="56">
        <v>-2.9395888623993578</v>
      </c>
    </row>
    <row r="1229" spans="1:44" x14ac:dyDescent="0.35">
      <c r="A1229" s="59" t="s">
        <v>1230</v>
      </c>
      <c r="B1229" s="59">
        <v>20</v>
      </c>
      <c r="C1229" s="59" t="s">
        <v>1073</v>
      </c>
      <c r="D1229" s="59" t="s">
        <v>1124</v>
      </c>
      <c r="E1229" s="62">
        <v>48</v>
      </c>
      <c r="F1229" s="280">
        <v>-100</v>
      </c>
      <c r="G1229" s="281">
        <v>1</v>
      </c>
      <c r="H1229" s="280">
        <v>-40</v>
      </c>
      <c r="I1229" s="281">
        <v>5</v>
      </c>
      <c r="J1229" s="280">
        <v>-100</v>
      </c>
      <c r="K1229" s="281">
        <v>4</v>
      </c>
      <c r="L1229" s="282">
        <v>0</v>
      </c>
      <c r="M1229" s="282">
        <v>-60</v>
      </c>
      <c r="N1229" s="282">
        <v>-30</v>
      </c>
      <c r="O1229" s="97" t="e">
        <v>#DIV/0!</v>
      </c>
      <c r="P1229" s="97" t="e">
        <v>#DIV/0!</v>
      </c>
      <c r="Q1229" s="97">
        <v>-100</v>
      </c>
      <c r="R1229" s="97" t="e">
        <v>#DIV/0!</v>
      </c>
      <c r="S1229" s="97" t="e">
        <v>#DIV/0!</v>
      </c>
      <c r="T1229" s="97" t="e">
        <v>#DIV/0!</v>
      </c>
      <c r="U1229" s="57" t="s">
        <v>288</v>
      </c>
      <c r="V1229" s="57" t="s">
        <v>1088</v>
      </c>
      <c r="W1229" s="57">
        <v>-100</v>
      </c>
      <c r="X1229" s="71" t="s">
        <v>288</v>
      </c>
      <c r="Y1229" s="71" t="s">
        <v>288</v>
      </c>
      <c r="Z1229" s="71" t="s">
        <v>288</v>
      </c>
      <c r="AA1229" s="57"/>
      <c r="AB1229" s="57"/>
      <c r="AC1229" s="57"/>
      <c r="AD1229" s="56"/>
      <c r="AE1229" s="56"/>
      <c r="AF1229" s="56"/>
      <c r="AG1229" s="57"/>
      <c r="AH1229" s="57"/>
      <c r="AI1229" s="57"/>
      <c r="AJ1229" s="56"/>
      <c r="AK1229" s="56"/>
      <c r="AL1229" s="56"/>
      <c r="AM1229" s="57"/>
      <c r="AN1229" s="57"/>
      <c r="AO1229" s="57"/>
      <c r="AP1229" s="56"/>
      <c r="AQ1229" s="56"/>
      <c r="AR1229" s="56"/>
    </row>
    <row r="1230" spans="1:44" x14ac:dyDescent="0.35">
      <c r="A1230" s="59" t="s">
        <v>61</v>
      </c>
      <c r="B1230" s="59">
        <v>20</v>
      </c>
      <c r="C1230" s="59" t="s">
        <v>11</v>
      </c>
      <c r="D1230" s="59" t="s">
        <v>280</v>
      </c>
      <c r="E1230" s="62">
        <v>49</v>
      </c>
      <c r="F1230" s="280">
        <v>83.333333333333343</v>
      </c>
      <c r="G1230" s="281">
        <v>18</v>
      </c>
      <c r="H1230" s="280">
        <v>100</v>
      </c>
      <c r="I1230" s="281">
        <v>20</v>
      </c>
      <c r="J1230" s="280">
        <v>87.5</v>
      </c>
      <c r="K1230" s="281">
        <v>16</v>
      </c>
      <c r="L1230" s="282">
        <v>4.1666666666666572</v>
      </c>
      <c r="M1230" s="282">
        <v>-12.5</v>
      </c>
      <c r="N1230" s="282">
        <v>-4.1666666666666714</v>
      </c>
      <c r="O1230" s="97">
        <v>98.07692307692308</v>
      </c>
      <c r="P1230" s="97">
        <v>94.444444444444443</v>
      </c>
      <c r="Q1230" s="97">
        <v>90.625</v>
      </c>
      <c r="R1230" s="97">
        <v>-7.4519230769230802</v>
      </c>
      <c r="S1230" s="97">
        <v>-3.8194444444444429</v>
      </c>
      <c r="T1230" s="97">
        <v>-5.6356837606837615</v>
      </c>
      <c r="U1230" s="57">
        <v>100</v>
      </c>
      <c r="V1230" s="57">
        <v>100</v>
      </c>
      <c r="W1230" s="57">
        <v>100</v>
      </c>
      <c r="X1230" s="71">
        <v>0</v>
      </c>
      <c r="Y1230" s="71">
        <v>0</v>
      </c>
      <c r="Z1230" s="71">
        <v>0</v>
      </c>
      <c r="AA1230" s="57">
        <v>92.307692307692307</v>
      </c>
      <c r="AB1230" s="57">
        <v>100</v>
      </c>
      <c r="AC1230" s="57">
        <v>100</v>
      </c>
      <c r="AD1230" s="56">
        <v>7.6923076923076934</v>
      </c>
      <c r="AE1230" s="56">
        <v>0</v>
      </c>
      <c r="AF1230" s="56">
        <v>3.8461538461538467</v>
      </c>
      <c r="AG1230" s="57">
        <v>100</v>
      </c>
      <c r="AH1230" s="57">
        <v>100</v>
      </c>
      <c r="AI1230" s="57">
        <v>87.5</v>
      </c>
      <c r="AJ1230" s="56">
        <v>-12.5</v>
      </c>
      <c r="AK1230" s="56">
        <v>-12.5</v>
      </c>
      <c r="AL1230" s="56">
        <v>-12.5</v>
      </c>
      <c r="AM1230" s="57">
        <v>100</v>
      </c>
      <c r="AN1230" s="57">
        <v>77.777777777777786</v>
      </c>
      <c r="AO1230" s="57">
        <v>75</v>
      </c>
      <c r="AP1230" s="56">
        <v>-25</v>
      </c>
      <c r="AQ1230" s="56">
        <v>-2.7777777777777857</v>
      </c>
      <c r="AR1230" s="56">
        <v>-13.888888888888893</v>
      </c>
    </row>
    <row r="1231" spans="1:44" x14ac:dyDescent="0.35">
      <c r="A1231" s="59" t="s">
        <v>61</v>
      </c>
      <c r="B1231" s="59">
        <v>20</v>
      </c>
      <c r="C1231" s="59" t="s">
        <v>11</v>
      </c>
      <c r="D1231" s="59" t="s">
        <v>281</v>
      </c>
      <c r="E1231" s="62">
        <v>50</v>
      </c>
      <c r="F1231" s="280" t="e">
        <v>#DIV/0!</v>
      </c>
      <c r="G1231" s="281">
        <v>0</v>
      </c>
      <c r="H1231" s="280">
        <v>66.666666666666657</v>
      </c>
      <c r="I1231" s="281">
        <v>6</v>
      </c>
      <c r="J1231" s="280" t="e">
        <v>#DIV/0!</v>
      </c>
      <c r="K1231" s="281">
        <v>0</v>
      </c>
      <c r="L1231" s="282" t="e">
        <v>#DIV/0!</v>
      </c>
      <c r="M1231" s="282" t="e">
        <v>#DIV/0!</v>
      </c>
      <c r="N1231" s="282" t="e">
        <v>#DIV/0!</v>
      </c>
      <c r="O1231" s="97">
        <v>100</v>
      </c>
      <c r="P1231" s="97">
        <v>66.666666666666671</v>
      </c>
      <c r="Q1231" s="97" t="e">
        <v>#DIV/0!</v>
      </c>
      <c r="R1231" s="97" t="e">
        <v>#DIV/0!</v>
      </c>
      <c r="S1231" s="97" t="e">
        <v>#DIV/0!</v>
      </c>
      <c r="T1231" s="97" t="e">
        <v>#DIV/0!</v>
      </c>
      <c r="U1231" s="57" t="s">
        <v>288</v>
      </c>
      <c r="V1231" s="57">
        <v>0</v>
      </c>
      <c r="W1231" s="57" t="s">
        <v>288</v>
      </c>
      <c r="X1231" s="71" t="s">
        <v>288</v>
      </c>
      <c r="Y1231" s="71" t="s">
        <v>288</v>
      </c>
      <c r="Z1231" s="71" t="s">
        <v>288</v>
      </c>
      <c r="AA1231" s="57">
        <v>100</v>
      </c>
      <c r="AB1231" s="57">
        <v>100</v>
      </c>
      <c r="AC1231" s="57" t="s">
        <v>288</v>
      </c>
      <c r="AD1231" s="56"/>
      <c r="AE1231" s="56"/>
      <c r="AF1231" s="56"/>
      <c r="AG1231" s="57" t="s">
        <v>1086</v>
      </c>
      <c r="AH1231" s="57">
        <v>100</v>
      </c>
      <c r="AI1231" s="57" t="s">
        <v>1088</v>
      </c>
      <c r="AJ1231" s="56"/>
      <c r="AK1231" s="56"/>
      <c r="AL1231" s="56"/>
      <c r="AM1231" s="57" t="s">
        <v>288</v>
      </c>
      <c r="AN1231" s="57" t="s">
        <v>288</v>
      </c>
      <c r="AO1231" s="57" t="s">
        <v>1089</v>
      </c>
      <c r="AP1231" s="56"/>
      <c r="AQ1231" s="56"/>
      <c r="AR1231" s="56"/>
    </row>
    <row r="1232" spans="1:44" x14ac:dyDescent="0.35">
      <c r="A1232" s="283" t="s">
        <v>61</v>
      </c>
      <c r="B1232" s="283">
        <v>20</v>
      </c>
      <c r="C1232" s="283" t="s">
        <v>23</v>
      </c>
      <c r="D1232" s="283" t="s">
        <v>23</v>
      </c>
      <c r="E1232" s="62">
        <v>51</v>
      </c>
      <c r="F1232" s="280">
        <v>7.4074074074074066</v>
      </c>
      <c r="G1232" s="281">
        <v>351</v>
      </c>
      <c r="H1232" s="280">
        <v>5.6650246305418719</v>
      </c>
      <c r="I1232" s="281">
        <v>406</v>
      </c>
      <c r="J1232" s="280">
        <v>32.53012048192771</v>
      </c>
      <c r="K1232" s="281">
        <v>498</v>
      </c>
      <c r="L1232" s="282">
        <v>25.122713074520306</v>
      </c>
      <c r="M1232" s="282">
        <v>26.865095851385838</v>
      </c>
      <c r="N1232" s="282">
        <v>25.993904462953072</v>
      </c>
      <c r="O1232" s="97">
        <v>6.0940122509839325</v>
      </c>
      <c r="P1232" s="97">
        <v>1.9007708210400085</v>
      </c>
      <c r="Q1232" s="97">
        <v>21.797626552015391</v>
      </c>
      <c r="R1232" s="97">
        <v>15.703614301031458</v>
      </c>
      <c r="S1232" s="97">
        <v>19.896855730975382</v>
      </c>
      <c r="T1232" s="97">
        <v>17.80023501600342</v>
      </c>
      <c r="U1232" s="44">
        <v>7.4074074074074066</v>
      </c>
      <c r="V1232" s="44">
        <v>1.7167381974248928</v>
      </c>
      <c r="W1232" s="44">
        <v>30.491803278688522</v>
      </c>
      <c r="X1232" s="70">
        <v>23.084395871281117</v>
      </c>
      <c r="Y1232" s="70">
        <v>28.77506508126363</v>
      </c>
      <c r="Z1232" s="70">
        <v>25.929730476272375</v>
      </c>
      <c r="AA1232" s="44">
        <v>-0.37453183520599254</v>
      </c>
      <c r="AB1232" s="44">
        <v>-3.6630036630036633</v>
      </c>
      <c r="AC1232" s="44">
        <v>30.584192439862544</v>
      </c>
      <c r="AD1232" s="19">
        <v>30.958724275068537</v>
      </c>
      <c r="AE1232" s="19">
        <v>34.247196102866205</v>
      </c>
      <c r="AF1232" s="19">
        <v>32.602960188967373</v>
      </c>
      <c r="AG1232" s="44">
        <v>5.5350553505535052</v>
      </c>
      <c r="AH1232" s="44">
        <v>2.0408163265306123</v>
      </c>
      <c r="AI1232" s="44">
        <v>15.034965034965033</v>
      </c>
      <c r="AJ1232" s="19">
        <v>9.4999096844115272</v>
      </c>
      <c r="AK1232" s="19">
        <v>12.994148708434421</v>
      </c>
      <c r="AL1232" s="19">
        <v>11.247029196422975</v>
      </c>
      <c r="AM1232" s="44">
        <v>11.808118081180812</v>
      </c>
      <c r="AN1232" s="44">
        <v>7.5085324232081918</v>
      </c>
      <c r="AO1232" s="44">
        <v>11.079545454545455</v>
      </c>
      <c r="AP1232" s="19">
        <v>-0.72857262663535671</v>
      </c>
      <c r="AQ1232" s="19">
        <v>3.5710130313372632</v>
      </c>
      <c r="AR1232" s="19">
        <v>1.4212202023509533</v>
      </c>
    </row>
    <row r="1233" spans="1:44" x14ac:dyDescent="0.35">
      <c r="A1233" s="58" t="s">
        <v>61</v>
      </c>
      <c r="B1233" s="58">
        <v>20</v>
      </c>
      <c r="C1233" s="58" t="s">
        <v>23</v>
      </c>
      <c r="D1233" s="58" t="s">
        <v>24</v>
      </c>
      <c r="E1233" s="62">
        <v>52</v>
      </c>
      <c r="F1233" s="280">
        <v>-33.333333333333329</v>
      </c>
      <c r="G1233" s="281">
        <v>9</v>
      </c>
      <c r="H1233" s="280">
        <v>-57.142857142857139</v>
      </c>
      <c r="I1233" s="281">
        <v>7</v>
      </c>
      <c r="J1233" s="280">
        <v>-50</v>
      </c>
      <c r="K1233" s="281">
        <v>6</v>
      </c>
      <c r="L1233" s="282">
        <v>-16.666666666666671</v>
      </c>
      <c r="M1233" s="282">
        <v>7.1428571428571388</v>
      </c>
      <c r="N1233" s="282">
        <v>-4.7619047619047663</v>
      </c>
      <c r="O1233" s="97">
        <v>-30.416666666666664</v>
      </c>
      <c r="P1233" s="97">
        <v>-38.434343434343432</v>
      </c>
      <c r="Q1233" s="97">
        <v>-23.958333333333336</v>
      </c>
      <c r="R1233" s="97">
        <v>6.4583333333333286</v>
      </c>
      <c r="S1233" s="97">
        <v>14.476010101010097</v>
      </c>
      <c r="T1233" s="97">
        <v>10.467171717171713</v>
      </c>
      <c r="U1233" s="57">
        <v>0</v>
      </c>
      <c r="V1233" s="57">
        <v>-80</v>
      </c>
      <c r="W1233" s="57">
        <v>-83.333333333333343</v>
      </c>
      <c r="X1233" s="71">
        <v>-83.333333333333343</v>
      </c>
      <c r="Y1233" s="71">
        <v>-3.3333333333333428</v>
      </c>
      <c r="Z1233" s="71">
        <v>-43.333333333333343</v>
      </c>
      <c r="AA1233" s="57">
        <v>-75</v>
      </c>
      <c r="AB1233" s="57">
        <v>-55.555555555555557</v>
      </c>
      <c r="AC1233" s="57">
        <v>-20</v>
      </c>
      <c r="AD1233" s="56">
        <v>55</v>
      </c>
      <c r="AE1233" s="56">
        <v>35.555555555555557</v>
      </c>
      <c r="AF1233" s="56">
        <v>45.277777777777779</v>
      </c>
      <c r="AG1233" s="57">
        <v>-100</v>
      </c>
      <c r="AH1233" s="57">
        <v>0</v>
      </c>
      <c r="AI1233" s="57">
        <v>20</v>
      </c>
      <c r="AJ1233" s="56">
        <v>120</v>
      </c>
      <c r="AK1233" s="56">
        <v>20</v>
      </c>
      <c r="AL1233" s="56">
        <v>70</v>
      </c>
      <c r="AM1233" s="57">
        <v>53.333333333333336</v>
      </c>
      <c r="AN1233" s="57">
        <v>-18.181818181818183</v>
      </c>
      <c r="AO1233" s="57">
        <v>-12.5</v>
      </c>
      <c r="AP1233" s="56">
        <v>-65.833333333333343</v>
      </c>
      <c r="AQ1233" s="56">
        <v>5.6818181818181834</v>
      </c>
      <c r="AR1233" s="56">
        <v>-30.075757575757578</v>
      </c>
    </row>
    <row r="1234" spans="1:44" x14ac:dyDescent="0.35">
      <c r="A1234" s="58" t="s">
        <v>61</v>
      </c>
      <c r="B1234" s="58">
        <v>20</v>
      </c>
      <c r="C1234" s="58" t="s">
        <v>23</v>
      </c>
      <c r="D1234" s="58" t="s">
        <v>597</v>
      </c>
      <c r="E1234" s="62">
        <v>53</v>
      </c>
      <c r="F1234" s="280">
        <v>-60</v>
      </c>
      <c r="G1234" s="281">
        <v>25</v>
      </c>
      <c r="H1234" s="280">
        <v>-38.095238095238095</v>
      </c>
      <c r="I1234" s="281">
        <v>42</v>
      </c>
      <c r="J1234" s="280">
        <v>7.6923076923076925</v>
      </c>
      <c r="K1234" s="281">
        <v>26</v>
      </c>
      <c r="L1234" s="282">
        <v>67.692307692307693</v>
      </c>
      <c r="M1234" s="282">
        <v>45.787545787545788</v>
      </c>
      <c r="N1234" s="282">
        <v>56.739926739926744</v>
      </c>
      <c r="O1234" s="97">
        <v>-23.695727893628945</v>
      </c>
      <c r="P1234" s="97">
        <v>-40.650674985713344</v>
      </c>
      <c r="Q1234" s="97">
        <v>-6.3095238095238093</v>
      </c>
      <c r="R1234" s="97">
        <v>17.386204084105135</v>
      </c>
      <c r="S1234" s="97">
        <v>34.341151176189534</v>
      </c>
      <c r="T1234" s="97">
        <v>25.863677630147336</v>
      </c>
      <c r="U1234" s="57">
        <v>-11.111111111111111</v>
      </c>
      <c r="V1234" s="57">
        <v>-52.173913043478258</v>
      </c>
      <c r="W1234" s="57">
        <v>-8.3333333333333321</v>
      </c>
      <c r="X1234" s="71">
        <v>2.7777777777777786</v>
      </c>
      <c r="Y1234" s="71">
        <v>43.840579710144922</v>
      </c>
      <c r="Z1234" s="71">
        <v>23.30917874396135</v>
      </c>
      <c r="AA1234" s="57">
        <v>-69.565217391304344</v>
      </c>
      <c r="AB1234" s="57">
        <v>-47.058823529411761</v>
      </c>
      <c r="AC1234" s="57">
        <v>-25</v>
      </c>
      <c r="AD1234" s="56">
        <v>44.565217391304344</v>
      </c>
      <c r="AE1234" s="56">
        <v>22.058823529411761</v>
      </c>
      <c r="AF1234" s="56">
        <v>33.312020460358056</v>
      </c>
      <c r="AG1234" s="57">
        <v>-41.379310344827587</v>
      </c>
      <c r="AH1234" s="57">
        <v>-9.5238095238095237</v>
      </c>
      <c r="AI1234" s="57">
        <v>-13.333333333333334</v>
      </c>
      <c r="AJ1234" s="56">
        <v>28.045977011494251</v>
      </c>
      <c r="AK1234" s="56">
        <v>-3.8095238095238102</v>
      </c>
      <c r="AL1234" s="56">
        <v>12.118226600985221</v>
      </c>
      <c r="AM1234" s="57">
        <v>27.27272727272727</v>
      </c>
      <c r="AN1234" s="57">
        <v>-53.846153846153847</v>
      </c>
      <c r="AO1234" s="57">
        <v>21.428571428571427</v>
      </c>
      <c r="AP1234" s="56">
        <v>-5.8441558441558428</v>
      </c>
      <c r="AQ1234" s="56">
        <v>75.27472527472527</v>
      </c>
      <c r="AR1234" s="56">
        <v>34.71528471528471</v>
      </c>
    </row>
    <row r="1235" spans="1:44" x14ac:dyDescent="0.35">
      <c r="A1235" s="58" t="s">
        <v>61</v>
      </c>
      <c r="B1235" s="58">
        <v>20</v>
      </c>
      <c r="C1235" s="58" t="s">
        <v>23</v>
      </c>
      <c r="D1235" s="58" t="s">
        <v>551</v>
      </c>
      <c r="E1235" s="62">
        <v>54</v>
      </c>
      <c r="F1235" s="280">
        <v>-2.4038461538461542</v>
      </c>
      <c r="G1235" s="281">
        <v>208</v>
      </c>
      <c r="H1235" s="280">
        <v>1.2987012987012987</v>
      </c>
      <c r="I1235" s="281">
        <v>231</v>
      </c>
      <c r="J1235" s="280">
        <v>43.62934362934363</v>
      </c>
      <c r="K1235" s="281">
        <v>259</v>
      </c>
      <c r="L1235" s="282">
        <v>46.033189783189783</v>
      </c>
      <c r="M1235" s="282">
        <v>42.330642330642334</v>
      </c>
      <c r="N1235" s="282">
        <v>44.181916056916059</v>
      </c>
      <c r="O1235" s="97">
        <v>-4.3505459508643707E-3</v>
      </c>
      <c r="P1235" s="97">
        <v>5.3379587383372318</v>
      </c>
      <c r="Q1235" s="97">
        <v>32.111459968602823</v>
      </c>
      <c r="R1235" s="97">
        <v>32.115810514553687</v>
      </c>
      <c r="S1235" s="97">
        <v>26.773501230265591</v>
      </c>
      <c r="T1235" s="97">
        <v>29.444655872409641</v>
      </c>
      <c r="U1235" s="57">
        <v>7.6433121019108281</v>
      </c>
      <c r="V1235" s="57">
        <v>10.15625</v>
      </c>
      <c r="W1235" s="57">
        <v>40.384615384615387</v>
      </c>
      <c r="X1235" s="71">
        <v>32.741303282704557</v>
      </c>
      <c r="Y1235" s="71">
        <v>30.228365384615387</v>
      </c>
      <c r="Z1235" s="71">
        <v>31.484834333659972</v>
      </c>
      <c r="AA1235" s="57">
        <v>-1.7857142857142856</v>
      </c>
      <c r="AB1235" s="57">
        <v>-6.8027210884353746</v>
      </c>
      <c r="AC1235" s="57">
        <v>34.838709677419352</v>
      </c>
      <c r="AD1235" s="56">
        <v>36.624423963133637</v>
      </c>
      <c r="AE1235" s="56">
        <v>41.641430765854729</v>
      </c>
      <c r="AF1235" s="56">
        <v>39.132927364494179</v>
      </c>
      <c r="AG1235" s="57">
        <v>-1.875</v>
      </c>
      <c r="AH1235" s="57">
        <v>6.8181818181818175</v>
      </c>
      <c r="AI1235" s="57">
        <v>25.161290322580644</v>
      </c>
      <c r="AJ1235" s="56">
        <v>27.036290322580644</v>
      </c>
      <c r="AK1235" s="56">
        <v>18.343108504398828</v>
      </c>
      <c r="AL1235" s="56">
        <v>22.689699413489734</v>
      </c>
      <c r="AM1235" s="57">
        <v>-4</v>
      </c>
      <c r="AN1235" s="57">
        <v>11.180124223602485</v>
      </c>
      <c r="AO1235" s="57">
        <v>28.061224489795915</v>
      </c>
      <c r="AP1235" s="56">
        <v>32.061224489795919</v>
      </c>
      <c r="AQ1235" s="56">
        <v>16.881100266193428</v>
      </c>
      <c r="AR1235" s="56">
        <v>24.471162377994673</v>
      </c>
    </row>
    <row r="1236" spans="1:44" x14ac:dyDescent="0.35">
      <c r="A1236" s="58" t="s">
        <v>61</v>
      </c>
      <c r="B1236" s="58">
        <v>20</v>
      </c>
      <c r="C1236" s="58" t="s">
        <v>23</v>
      </c>
      <c r="D1236" s="58" t="s">
        <v>552</v>
      </c>
      <c r="E1236" s="62">
        <v>55</v>
      </c>
      <c r="F1236" s="280">
        <v>9.2592592592592595</v>
      </c>
      <c r="G1236" s="281">
        <v>216</v>
      </c>
      <c r="H1236" s="280">
        <v>10.245901639344263</v>
      </c>
      <c r="I1236" s="281">
        <v>244</v>
      </c>
      <c r="J1236" s="280">
        <v>36.393442622950822</v>
      </c>
      <c r="K1236" s="281">
        <v>305</v>
      </c>
      <c r="L1236" s="282">
        <v>27.134183363691562</v>
      </c>
      <c r="M1236" s="282">
        <v>26.147540983606561</v>
      </c>
      <c r="N1236" s="282">
        <v>26.640862173649062</v>
      </c>
      <c r="O1236" s="97">
        <v>9.2298206674762699</v>
      </c>
      <c r="P1236" s="97">
        <v>0.95343645527883858</v>
      </c>
      <c r="Q1236" s="97">
        <v>18.769425769452681</v>
      </c>
      <c r="R1236" s="97">
        <v>9.5396051019764112</v>
      </c>
      <c r="S1236" s="97">
        <v>17.815989314173841</v>
      </c>
      <c r="T1236" s="97">
        <v>13.677797208075127</v>
      </c>
      <c r="U1236" s="57">
        <v>0.69930069930069927</v>
      </c>
      <c r="V1236" s="57">
        <v>2.912621359223301</v>
      </c>
      <c r="W1236" s="57">
        <v>27.979274611398964</v>
      </c>
      <c r="X1236" s="71">
        <v>27.279973912098264</v>
      </c>
      <c r="Y1236" s="71">
        <v>25.066653252175662</v>
      </c>
      <c r="Z1236" s="71">
        <v>26.173313582136963</v>
      </c>
      <c r="AA1236" s="57">
        <v>1.3071895424836601</v>
      </c>
      <c r="AB1236" s="57">
        <v>-1.3986013986013985</v>
      </c>
      <c r="AC1236" s="57">
        <v>33.742331288343557</v>
      </c>
      <c r="AD1236" s="56">
        <v>32.435141745859895</v>
      </c>
      <c r="AE1236" s="56">
        <v>35.140932686944957</v>
      </c>
      <c r="AF1236" s="56">
        <v>33.788037216402429</v>
      </c>
      <c r="AG1236" s="57">
        <v>15.286624203821656</v>
      </c>
      <c r="AH1236" s="57">
        <v>-20.149253731343283</v>
      </c>
      <c r="AI1236" s="57">
        <v>17.449664429530202</v>
      </c>
      <c r="AJ1236" s="56">
        <v>2.1630402257085457</v>
      </c>
      <c r="AK1236" s="56">
        <v>37.598918160873481</v>
      </c>
      <c r="AL1236" s="56">
        <v>19.880979193291012</v>
      </c>
      <c r="AM1236" s="57">
        <v>19.626168224299064</v>
      </c>
      <c r="AN1236" s="57">
        <v>22.448979591836736</v>
      </c>
      <c r="AO1236" s="57">
        <v>-4.0935672514619883</v>
      </c>
      <c r="AP1236" s="56">
        <v>-23.719735475761052</v>
      </c>
      <c r="AQ1236" s="56">
        <v>-26.542546843298723</v>
      </c>
      <c r="AR1236" s="56">
        <v>-25.131141159529889</v>
      </c>
    </row>
    <row r="1237" spans="1:44" x14ac:dyDescent="0.35">
      <c r="A1237" s="58" t="s">
        <v>61</v>
      </c>
      <c r="B1237" s="58">
        <v>20</v>
      </c>
      <c r="C1237" s="58" t="s">
        <v>23</v>
      </c>
      <c r="D1237" s="58" t="s">
        <v>282</v>
      </c>
      <c r="E1237" s="62">
        <v>56</v>
      </c>
      <c r="F1237" s="280">
        <v>-18.571428571428573</v>
      </c>
      <c r="G1237" s="281">
        <v>70</v>
      </c>
      <c r="H1237" s="280">
        <v>-34.210526315789473</v>
      </c>
      <c r="I1237" s="281">
        <v>38</v>
      </c>
      <c r="J1237" s="280">
        <v>37.288135593220339</v>
      </c>
      <c r="K1237" s="281">
        <v>59</v>
      </c>
      <c r="L1237" s="282">
        <v>55.859564164648916</v>
      </c>
      <c r="M1237" s="282">
        <v>71.498661909009812</v>
      </c>
      <c r="N1237" s="282">
        <v>63.679113036829364</v>
      </c>
      <c r="O1237" s="97">
        <v>-16.093179696120874</v>
      </c>
      <c r="P1237" s="97">
        <v>-25.230594515133991</v>
      </c>
      <c r="Q1237" s="97">
        <v>17.66094962835939</v>
      </c>
      <c r="R1237" s="97">
        <v>33.75412932448026</v>
      </c>
      <c r="S1237" s="97">
        <v>42.891544143493377</v>
      </c>
      <c r="T1237" s="97">
        <v>38.322836733986819</v>
      </c>
      <c r="U1237" s="57">
        <v>-22.222222222222221</v>
      </c>
      <c r="V1237" s="57">
        <v>-23.809523809523807</v>
      </c>
      <c r="W1237" s="57">
        <v>34.210526315789473</v>
      </c>
      <c r="X1237" s="71">
        <v>56.432748538011694</v>
      </c>
      <c r="Y1237" s="71">
        <v>58.020050125313276</v>
      </c>
      <c r="Z1237" s="71">
        <v>57.226399331662485</v>
      </c>
      <c r="AA1237" s="57">
        <v>-7.8431372549019605</v>
      </c>
      <c r="AB1237" s="57">
        <v>-28.125</v>
      </c>
      <c r="AC1237" s="57">
        <v>11.538461538461538</v>
      </c>
      <c r="AD1237" s="56">
        <v>19.381598793363498</v>
      </c>
      <c r="AE1237" s="56">
        <v>39.66346153846154</v>
      </c>
      <c r="AF1237" s="56">
        <v>29.522530165912521</v>
      </c>
      <c r="AG1237" s="57">
        <v>-29.545454545454547</v>
      </c>
      <c r="AH1237" s="57">
        <v>-38.461538461538467</v>
      </c>
      <c r="AI1237" s="57">
        <v>9.67741935483871</v>
      </c>
      <c r="AJ1237" s="56">
        <v>39.222873900293258</v>
      </c>
      <c r="AK1237" s="56">
        <v>48.138957816377179</v>
      </c>
      <c r="AL1237" s="56">
        <v>43.680915858335219</v>
      </c>
      <c r="AM1237" s="57">
        <v>-4.7619047619047619</v>
      </c>
      <c r="AN1237" s="57">
        <v>-10.526315789473683</v>
      </c>
      <c r="AO1237" s="57">
        <v>15.217391304347828</v>
      </c>
      <c r="AP1237" s="56">
        <v>19.979296066252591</v>
      </c>
      <c r="AQ1237" s="56">
        <v>25.743707093821513</v>
      </c>
      <c r="AR1237" s="56">
        <v>22.86150158003705</v>
      </c>
    </row>
    <row r="1238" spans="1:44" x14ac:dyDescent="0.35">
      <c r="A1238" s="58" t="s">
        <v>61</v>
      </c>
      <c r="B1238" s="58">
        <v>20</v>
      </c>
      <c r="C1238" s="58" t="s">
        <v>23</v>
      </c>
      <c r="D1238" s="58" t="s">
        <v>283</v>
      </c>
      <c r="E1238" s="62">
        <v>57</v>
      </c>
      <c r="F1238" s="280" t="e">
        <v>#DIV/0!</v>
      </c>
      <c r="G1238" s="281">
        <v>0</v>
      </c>
      <c r="H1238" s="280" t="e">
        <v>#DIV/0!</v>
      </c>
      <c r="I1238" s="281">
        <v>0</v>
      </c>
      <c r="J1238" s="280">
        <v>100</v>
      </c>
      <c r="K1238" s="281">
        <v>1</v>
      </c>
      <c r="L1238" s="282" t="e">
        <v>#DIV/0!</v>
      </c>
      <c r="M1238" s="282" t="e">
        <v>#DIV/0!</v>
      </c>
      <c r="N1238" s="282" t="e">
        <v>#DIV/0!</v>
      </c>
      <c r="O1238" s="97" t="e">
        <v>#DIV/0!</v>
      </c>
      <c r="P1238" s="97" t="e">
        <v>#DIV/0!</v>
      </c>
      <c r="Q1238" s="97">
        <v>30.952380952380953</v>
      </c>
      <c r="R1238" s="97" t="e">
        <v>#DIV/0!</v>
      </c>
      <c r="S1238" s="97" t="e">
        <v>#DIV/0!</v>
      </c>
      <c r="T1238" s="97" t="e">
        <v>#DIV/0!</v>
      </c>
      <c r="U1238" s="57" t="s">
        <v>288</v>
      </c>
      <c r="V1238" s="57" t="s">
        <v>1089</v>
      </c>
      <c r="W1238" s="57" t="s">
        <v>288</v>
      </c>
      <c r="X1238" s="71" t="s">
        <v>288</v>
      </c>
      <c r="Y1238" s="71" t="s">
        <v>288</v>
      </c>
      <c r="Z1238" s="71" t="s">
        <v>288</v>
      </c>
      <c r="AA1238" s="57" t="s">
        <v>1088</v>
      </c>
      <c r="AB1238" s="57" t="s">
        <v>1090</v>
      </c>
      <c r="AC1238" s="57">
        <v>42.857142857142854</v>
      </c>
      <c r="AD1238" s="56"/>
      <c r="AE1238" s="56"/>
      <c r="AF1238" s="56"/>
      <c r="AG1238" s="57" t="s">
        <v>1088</v>
      </c>
      <c r="AH1238" s="57" t="s">
        <v>1089</v>
      </c>
      <c r="AI1238" s="57">
        <v>0</v>
      </c>
      <c r="AJ1238" s="56"/>
      <c r="AK1238" s="56"/>
      <c r="AL1238" s="56"/>
      <c r="AM1238" s="57" t="s">
        <v>288</v>
      </c>
      <c r="AN1238" s="57" t="s">
        <v>288</v>
      </c>
      <c r="AO1238" s="57">
        <v>50</v>
      </c>
      <c r="AP1238" s="56"/>
      <c r="AQ1238" s="56"/>
      <c r="AR1238" s="56"/>
    </row>
    <row r="1239" spans="1:44" x14ac:dyDescent="0.35">
      <c r="A1239" s="58" t="s">
        <v>61</v>
      </c>
      <c r="B1239" s="58">
        <v>20</v>
      </c>
      <c r="C1239" s="58" t="s">
        <v>23</v>
      </c>
      <c r="D1239" s="58" t="s">
        <v>28</v>
      </c>
      <c r="E1239" s="62">
        <v>58</v>
      </c>
      <c r="F1239" s="280">
        <v>100</v>
      </c>
      <c r="G1239" s="281">
        <v>1</v>
      </c>
      <c r="H1239" s="280">
        <v>40</v>
      </c>
      <c r="I1239" s="281">
        <v>5</v>
      </c>
      <c r="J1239" s="280">
        <v>50</v>
      </c>
      <c r="K1239" s="281">
        <v>2</v>
      </c>
      <c r="L1239" s="282">
        <v>-50</v>
      </c>
      <c r="M1239" s="282">
        <v>10</v>
      </c>
      <c r="N1239" s="282">
        <v>-20</v>
      </c>
      <c r="O1239" s="97">
        <v>62.5</v>
      </c>
      <c r="P1239" s="97">
        <v>-10.416666666666666</v>
      </c>
      <c r="Q1239" s="97">
        <v>-46.666666666666664</v>
      </c>
      <c r="R1239" s="97">
        <v>-109.16666666666666</v>
      </c>
      <c r="S1239" s="97">
        <v>-36.25</v>
      </c>
      <c r="T1239" s="97">
        <v>-72.708333333333329</v>
      </c>
      <c r="U1239" s="57">
        <v>100</v>
      </c>
      <c r="V1239" s="57">
        <v>-50</v>
      </c>
      <c r="W1239" s="57" t="s">
        <v>288</v>
      </c>
      <c r="X1239" s="71" t="s">
        <v>288</v>
      </c>
      <c r="Y1239" s="71" t="s">
        <v>288</v>
      </c>
      <c r="Z1239" s="71" t="s">
        <v>288</v>
      </c>
      <c r="AA1239" s="57">
        <v>50</v>
      </c>
      <c r="AB1239" s="57">
        <v>25</v>
      </c>
      <c r="AC1239" s="57">
        <v>-100</v>
      </c>
      <c r="AD1239" s="56">
        <v>-150</v>
      </c>
      <c r="AE1239" s="56">
        <v>-125</v>
      </c>
      <c r="AF1239" s="56">
        <v>-137.5</v>
      </c>
      <c r="AG1239" s="57">
        <v>100</v>
      </c>
      <c r="AH1239" s="57">
        <v>16.666666666666664</v>
      </c>
      <c r="AI1239" s="57">
        <v>-40</v>
      </c>
      <c r="AJ1239" s="56">
        <v>-140</v>
      </c>
      <c r="AK1239" s="56">
        <v>-56.666666666666664</v>
      </c>
      <c r="AL1239" s="56">
        <v>-98.333333333333329</v>
      </c>
      <c r="AM1239" s="57">
        <v>0</v>
      </c>
      <c r="AN1239" s="57">
        <v>-33.333333333333329</v>
      </c>
      <c r="AO1239" s="57">
        <v>0</v>
      </c>
      <c r="AP1239" s="56">
        <v>0</v>
      </c>
      <c r="AQ1239" s="56">
        <v>33.333333333333329</v>
      </c>
      <c r="AR1239" s="56">
        <v>16.666666666666664</v>
      </c>
    </row>
    <row r="1240" spans="1:44" x14ac:dyDescent="0.35">
      <c r="A1240" s="58" t="s">
        <v>61</v>
      </c>
      <c r="B1240" s="58">
        <v>20</v>
      </c>
      <c r="C1240" s="58" t="s">
        <v>23</v>
      </c>
      <c r="D1240" s="58" t="s">
        <v>29</v>
      </c>
      <c r="E1240" s="62">
        <v>59</v>
      </c>
      <c r="F1240" s="280">
        <v>51.219512195121951</v>
      </c>
      <c r="G1240" s="281">
        <v>41</v>
      </c>
      <c r="H1240" s="280">
        <v>16.666666666666664</v>
      </c>
      <c r="I1240" s="281">
        <v>42</v>
      </c>
      <c r="J1240" s="280">
        <v>12.121212121212121</v>
      </c>
      <c r="K1240" s="281">
        <v>33</v>
      </c>
      <c r="L1240" s="282">
        <v>-39.098300073909826</v>
      </c>
      <c r="M1240" s="282">
        <v>-4.5454545454545432</v>
      </c>
      <c r="N1240" s="282">
        <v>-21.821877309682186</v>
      </c>
      <c r="O1240" s="97">
        <v>55.018939393939391</v>
      </c>
      <c r="P1240" s="97">
        <v>13.634210719935254</v>
      </c>
      <c r="Q1240" s="97">
        <v>6.1348502718471751</v>
      </c>
      <c r="R1240" s="97">
        <v>-48.884089122092213</v>
      </c>
      <c r="S1240" s="97">
        <v>-7.4993604480880789</v>
      </c>
      <c r="T1240" s="97">
        <v>-28.191724785090145</v>
      </c>
      <c r="U1240" s="57">
        <v>57.499999999999993</v>
      </c>
      <c r="V1240" s="57">
        <v>25</v>
      </c>
      <c r="W1240" s="57">
        <v>23.684210526315788</v>
      </c>
      <c r="X1240" s="71">
        <v>-33.815789473684205</v>
      </c>
      <c r="Y1240" s="71">
        <v>-1.3157894736842124</v>
      </c>
      <c r="Z1240" s="71">
        <v>-17.565789473684209</v>
      </c>
      <c r="AA1240" s="57">
        <v>57.575757575757578</v>
      </c>
      <c r="AB1240" s="57">
        <v>-2.4390243902439024</v>
      </c>
      <c r="AC1240" s="57">
        <v>20.588235294117645</v>
      </c>
      <c r="AD1240" s="56">
        <v>-36.987522281639933</v>
      </c>
      <c r="AE1240" s="56">
        <v>23.027259684361546</v>
      </c>
      <c r="AF1240" s="56">
        <v>-6.9801312986391935</v>
      </c>
      <c r="AG1240" s="57">
        <v>50</v>
      </c>
      <c r="AH1240" s="57">
        <v>2.5641025641025639</v>
      </c>
      <c r="AI1240" s="57">
        <v>-2.2727272727272729</v>
      </c>
      <c r="AJ1240" s="56">
        <v>-52.272727272727273</v>
      </c>
      <c r="AK1240" s="56">
        <v>-4.8368298368298372</v>
      </c>
      <c r="AL1240" s="56">
        <v>-28.554778554778554</v>
      </c>
      <c r="AM1240" s="57">
        <v>55.000000000000007</v>
      </c>
      <c r="AN1240" s="57">
        <v>29.411764705882355</v>
      </c>
      <c r="AO1240" s="57">
        <v>-17.460317460317459</v>
      </c>
      <c r="AP1240" s="56">
        <v>-72.460317460317469</v>
      </c>
      <c r="AQ1240" s="56">
        <v>-46.872082166199817</v>
      </c>
      <c r="AR1240" s="56">
        <v>-59.666199813258643</v>
      </c>
    </row>
    <row r="1241" spans="1:44" x14ac:dyDescent="0.35">
      <c r="A1241" s="58" t="s">
        <v>61</v>
      </c>
      <c r="B1241" s="58">
        <v>20</v>
      </c>
      <c r="C1241" s="58" t="s">
        <v>23</v>
      </c>
      <c r="D1241" s="58" t="s">
        <v>284</v>
      </c>
      <c r="E1241" s="62">
        <v>60</v>
      </c>
      <c r="F1241" s="280">
        <v>47.058823529411761</v>
      </c>
      <c r="G1241" s="281">
        <v>34</v>
      </c>
      <c r="H1241" s="280">
        <v>13.513513513513514</v>
      </c>
      <c r="I1241" s="281">
        <v>37</v>
      </c>
      <c r="J1241" s="280">
        <v>3.5714285714285712</v>
      </c>
      <c r="K1241" s="281">
        <v>28</v>
      </c>
      <c r="L1241" s="282">
        <v>-43.487394957983192</v>
      </c>
      <c r="M1241" s="282">
        <v>-9.9420849420849429</v>
      </c>
      <c r="N1241" s="282">
        <v>-26.714739950034065</v>
      </c>
      <c r="O1241" s="97">
        <v>53.087664721759147</v>
      </c>
      <c r="P1241" s="97">
        <v>13.907894736842106</v>
      </c>
      <c r="Q1241" s="97">
        <v>4.5678559791463025</v>
      </c>
      <c r="R1241" s="97">
        <v>-48.519808742612845</v>
      </c>
      <c r="S1241" s="97">
        <v>-9.3400387576958046</v>
      </c>
      <c r="T1241" s="97">
        <v>-28.929923750154323</v>
      </c>
      <c r="U1241" s="57">
        <v>56.410256410256409</v>
      </c>
      <c r="V1241" s="57">
        <v>25</v>
      </c>
      <c r="W1241" s="57">
        <v>19.444444444444446</v>
      </c>
      <c r="X1241" s="71">
        <v>-36.965811965811966</v>
      </c>
      <c r="Y1241" s="71">
        <v>-5.5555555555555536</v>
      </c>
      <c r="Z1241" s="71">
        <v>-21.260683760683762</v>
      </c>
      <c r="AA1241" s="57">
        <v>56.25</v>
      </c>
      <c r="AB1241" s="57">
        <v>0</v>
      </c>
      <c r="AC1241" s="57">
        <v>18.181818181818183</v>
      </c>
      <c r="AD1241" s="56">
        <v>-38.068181818181813</v>
      </c>
      <c r="AE1241" s="56">
        <v>18.181818181818183</v>
      </c>
      <c r="AF1241" s="56">
        <v>-9.9431818181818148</v>
      </c>
      <c r="AG1241" s="57">
        <v>47.058823529411761</v>
      </c>
      <c r="AH1241" s="57">
        <v>2.6315789473684208</v>
      </c>
      <c r="AI1241" s="57">
        <v>0</v>
      </c>
      <c r="AJ1241" s="56">
        <v>-47.058823529411761</v>
      </c>
      <c r="AK1241" s="56">
        <v>-2.6315789473684208</v>
      </c>
      <c r="AL1241" s="56">
        <v>-24.845201238390089</v>
      </c>
      <c r="AM1241" s="57">
        <v>52.631578947368418</v>
      </c>
      <c r="AN1241" s="57">
        <v>28.000000000000004</v>
      </c>
      <c r="AO1241" s="57">
        <v>-19.35483870967742</v>
      </c>
      <c r="AP1241" s="56">
        <v>-71.986417657045834</v>
      </c>
      <c r="AQ1241" s="56">
        <v>-47.354838709677423</v>
      </c>
      <c r="AR1241" s="56">
        <v>-59.670628183361629</v>
      </c>
    </row>
    <row r="1242" spans="1:44" x14ac:dyDescent="0.35">
      <c r="A1242" s="58" t="s">
        <v>61</v>
      </c>
      <c r="B1242" s="58">
        <v>20</v>
      </c>
      <c r="C1242" s="58" t="s">
        <v>23</v>
      </c>
      <c r="D1242" s="58" t="s">
        <v>285</v>
      </c>
      <c r="E1242" s="62">
        <v>61</v>
      </c>
      <c r="F1242" s="280">
        <v>71.428571428571431</v>
      </c>
      <c r="G1242" s="281">
        <v>7</v>
      </c>
      <c r="H1242" s="280">
        <v>40</v>
      </c>
      <c r="I1242" s="281">
        <v>5</v>
      </c>
      <c r="J1242" s="280">
        <v>60</v>
      </c>
      <c r="K1242" s="281">
        <v>5</v>
      </c>
      <c r="L1242" s="282">
        <v>-11.428571428571431</v>
      </c>
      <c r="M1242" s="282">
        <v>20</v>
      </c>
      <c r="N1242" s="282">
        <v>4.2857142857142847</v>
      </c>
      <c r="O1242" s="97">
        <v>100</v>
      </c>
      <c r="P1242" s="97">
        <v>0</v>
      </c>
      <c r="Q1242" s="97">
        <v>50</v>
      </c>
      <c r="R1242" s="97">
        <v>-50</v>
      </c>
      <c r="S1242" s="97">
        <v>50</v>
      </c>
      <c r="T1242" s="97">
        <v>0</v>
      </c>
      <c r="U1242" s="57">
        <v>100</v>
      </c>
      <c r="V1242" s="57" t="s">
        <v>1089</v>
      </c>
      <c r="W1242" s="57">
        <v>100</v>
      </c>
      <c r="X1242" s="71">
        <v>0</v>
      </c>
      <c r="Y1242" s="71" t="s">
        <v>1086</v>
      </c>
      <c r="Z1242" s="71">
        <v>0</v>
      </c>
      <c r="AA1242" s="57">
        <v>100</v>
      </c>
      <c r="AB1242" s="57">
        <v>-100</v>
      </c>
      <c r="AC1242" s="57">
        <v>100</v>
      </c>
      <c r="AD1242" s="56">
        <v>0</v>
      </c>
      <c r="AE1242" s="56">
        <v>200</v>
      </c>
      <c r="AF1242" s="56">
        <v>100</v>
      </c>
      <c r="AG1242" s="57">
        <v>100</v>
      </c>
      <c r="AH1242" s="57">
        <v>0</v>
      </c>
      <c r="AI1242" s="57">
        <v>-100</v>
      </c>
      <c r="AJ1242" s="56">
        <v>-200</v>
      </c>
      <c r="AK1242" s="56">
        <v>-100</v>
      </c>
      <c r="AL1242" s="56">
        <v>-150</v>
      </c>
      <c r="AM1242" s="57">
        <v>100</v>
      </c>
      <c r="AN1242" s="57">
        <v>100</v>
      </c>
      <c r="AO1242" s="57">
        <v>100</v>
      </c>
      <c r="AP1242" s="56">
        <v>0</v>
      </c>
      <c r="AQ1242" s="56">
        <v>0</v>
      </c>
      <c r="AR1242" s="56">
        <v>0</v>
      </c>
    </row>
    <row r="1243" spans="1:44" x14ac:dyDescent="0.35">
      <c r="A1243" s="58" t="s">
        <v>61</v>
      </c>
      <c r="B1243" s="58">
        <v>20</v>
      </c>
      <c r="C1243" s="58" t="s">
        <v>23</v>
      </c>
      <c r="D1243" s="58" t="s">
        <v>286</v>
      </c>
      <c r="E1243" s="62">
        <v>62</v>
      </c>
      <c r="F1243" s="280" t="e">
        <v>#DIV/0!</v>
      </c>
      <c r="G1243" s="281">
        <v>0</v>
      </c>
      <c r="H1243" s="280" t="e">
        <v>#DIV/0!</v>
      </c>
      <c r="I1243" s="281">
        <v>0</v>
      </c>
      <c r="J1243" s="280">
        <v>37.190082644628099</v>
      </c>
      <c r="K1243" s="281">
        <v>121</v>
      </c>
      <c r="L1243" s="282" t="e">
        <v>#DIV/0!</v>
      </c>
      <c r="M1243" s="282" t="e">
        <v>#DIV/0!</v>
      </c>
      <c r="N1243" s="282" t="e">
        <v>#DIV/0!</v>
      </c>
      <c r="O1243" s="97" t="e">
        <v>#DIV/0!</v>
      </c>
      <c r="P1243" s="97" t="e">
        <v>#DIV/0!</v>
      </c>
      <c r="Q1243" s="97">
        <v>37.962962962962962</v>
      </c>
      <c r="R1243" s="97" t="e">
        <v>#DIV/0!</v>
      </c>
      <c r="S1243" s="97" t="e">
        <v>#DIV/0!</v>
      </c>
      <c r="T1243" s="97" t="e">
        <v>#DIV/0!</v>
      </c>
      <c r="U1243" s="57" t="s">
        <v>288</v>
      </c>
      <c r="V1243" s="57" t="s">
        <v>1086</v>
      </c>
      <c r="W1243" s="57">
        <v>47.222222222222221</v>
      </c>
      <c r="X1243" s="71" t="s">
        <v>288</v>
      </c>
      <c r="Y1243" s="71" t="s">
        <v>288</v>
      </c>
      <c r="Z1243" s="71" t="s">
        <v>288</v>
      </c>
      <c r="AA1243" s="57" t="s">
        <v>1089</v>
      </c>
      <c r="AB1243" s="57" t="s">
        <v>1086</v>
      </c>
      <c r="AC1243" s="57">
        <v>66.666666666666657</v>
      </c>
      <c r="AD1243" s="56"/>
      <c r="AE1243" s="56"/>
      <c r="AF1243" s="56"/>
      <c r="AG1243" s="57" t="s">
        <v>1088</v>
      </c>
      <c r="AH1243" s="57" t="s">
        <v>1088</v>
      </c>
      <c r="AI1243" s="57">
        <v>0</v>
      </c>
      <c r="AJ1243" s="56"/>
      <c r="AK1243" s="56"/>
      <c r="AL1243" s="56"/>
      <c r="AM1243" s="57" t="s">
        <v>288</v>
      </c>
      <c r="AN1243" s="57" t="s">
        <v>288</v>
      </c>
      <c r="AO1243" s="57" t="s">
        <v>1090</v>
      </c>
      <c r="AP1243" s="56"/>
      <c r="AQ1243" s="56"/>
      <c r="AR1243" s="56"/>
    </row>
    <row r="1244" spans="1:44" x14ac:dyDescent="0.35">
      <c r="A1244" s="279" t="s">
        <v>62</v>
      </c>
      <c r="B1244" s="279">
        <v>21</v>
      </c>
      <c r="C1244" s="279" t="s">
        <v>35</v>
      </c>
      <c r="D1244" s="279" t="s">
        <v>35</v>
      </c>
      <c r="E1244" s="62">
        <v>1</v>
      </c>
      <c r="F1244" s="280">
        <v>23.412698412698411</v>
      </c>
      <c r="G1244" s="281">
        <v>2520</v>
      </c>
      <c r="H1244" s="280">
        <v>22.142857142857142</v>
      </c>
      <c r="I1244" s="281">
        <v>2520</v>
      </c>
      <c r="J1244" s="280">
        <v>23.26829268292683</v>
      </c>
      <c r="K1244" s="281">
        <v>4100</v>
      </c>
      <c r="L1244" s="282">
        <v>-0.14440572977158084</v>
      </c>
      <c r="M1244" s="282">
        <v>1.125435540069688</v>
      </c>
      <c r="N1244" s="282">
        <v>0.4905149051490536</v>
      </c>
      <c r="O1244" s="97">
        <v>33.797468354430379</v>
      </c>
      <c r="P1244" s="97">
        <v>22.642405063291136</v>
      </c>
      <c r="Q1244" s="97">
        <v>18.22871251240732</v>
      </c>
      <c r="R1244" s="97">
        <v>-15.568755842023059</v>
      </c>
      <c r="S1244" s="97">
        <v>-4.4136925508838161</v>
      </c>
      <c r="T1244" s="97">
        <v>-9.9912241964534374</v>
      </c>
      <c r="U1244" s="44">
        <v>38.291139240506325</v>
      </c>
      <c r="V1244" s="44">
        <v>23.354430379746834</v>
      </c>
      <c r="W1244" s="44">
        <v>21.528384279475983</v>
      </c>
      <c r="X1244" s="70">
        <v>-16.762754961030343</v>
      </c>
      <c r="Y1244" s="70">
        <v>-1.826046100270851</v>
      </c>
      <c r="Z1244" s="70">
        <v>-9.2944005306505968</v>
      </c>
      <c r="AA1244" s="44">
        <v>32.025316455696199</v>
      </c>
      <c r="AB1244" s="44">
        <v>20.506329113924053</v>
      </c>
      <c r="AC1244" s="44">
        <v>19.34782608695652</v>
      </c>
      <c r="AD1244" s="19">
        <v>-12.677490368739679</v>
      </c>
      <c r="AE1244" s="19">
        <v>-1.1585030269675336</v>
      </c>
      <c r="AF1244" s="19">
        <v>-6.9179966978536065</v>
      </c>
      <c r="AG1244" s="44">
        <v>27.341772151898734</v>
      </c>
      <c r="AH1244" s="44">
        <v>22.784810126582279</v>
      </c>
      <c r="AI1244" s="44">
        <v>16.592920353982301</v>
      </c>
      <c r="AJ1244" s="19">
        <v>-10.748851797916434</v>
      </c>
      <c r="AK1244" s="19">
        <v>-6.1918897725999784</v>
      </c>
      <c r="AL1244" s="19">
        <v>-8.470370785258206</v>
      </c>
      <c r="AM1244" s="44">
        <v>37.531645569620252</v>
      </c>
      <c r="AN1244" s="44">
        <v>23.924050632911392</v>
      </c>
      <c r="AO1244" s="44">
        <v>15.445719329214475</v>
      </c>
      <c r="AP1244" s="19">
        <v>-22.085926240405776</v>
      </c>
      <c r="AQ1244" s="19">
        <v>-8.4783313036969172</v>
      </c>
      <c r="AR1244" s="19">
        <v>-15.282128772051347</v>
      </c>
    </row>
    <row r="1245" spans="1:44" x14ac:dyDescent="0.35">
      <c r="A1245" s="283" t="s">
        <v>62</v>
      </c>
      <c r="B1245" s="283">
        <v>21</v>
      </c>
      <c r="C1245" s="283" t="s">
        <v>2</v>
      </c>
      <c r="D1245" s="283" t="s">
        <v>2</v>
      </c>
      <c r="E1245" s="62">
        <v>2</v>
      </c>
      <c r="F1245" s="280">
        <v>45.952677459526775</v>
      </c>
      <c r="G1245" s="281">
        <v>1606</v>
      </c>
      <c r="H1245" s="280">
        <v>25.164835164835164</v>
      </c>
      <c r="I1245" s="281">
        <v>1820</v>
      </c>
      <c r="J1245" s="280">
        <v>24.191790773701417</v>
      </c>
      <c r="K1245" s="281">
        <v>2753</v>
      </c>
      <c r="L1245" s="282">
        <v>-21.760886685825358</v>
      </c>
      <c r="M1245" s="282">
        <v>-0.97304439113374741</v>
      </c>
      <c r="N1245" s="282">
        <v>-11.366965538479553</v>
      </c>
      <c r="O1245" s="97">
        <v>54.062406816590773</v>
      </c>
      <c r="P1245" s="97">
        <v>25.307858702749876</v>
      </c>
      <c r="Q1245" s="97">
        <v>15.199458660418303</v>
      </c>
      <c r="R1245" s="97">
        <v>-38.862948156172472</v>
      </c>
      <c r="S1245" s="97">
        <v>-10.108400042331573</v>
      </c>
      <c r="T1245" s="97">
        <v>-24.485674099252023</v>
      </c>
      <c r="U1245" s="44">
        <v>58.745247148288968</v>
      </c>
      <c r="V1245" s="44">
        <v>25.499092558983666</v>
      </c>
      <c r="W1245" s="44">
        <v>17.496886674968867</v>
      </c>
      <c r="X1245" s="70">
        <v>-41.248360473320105</v>
      </c>
      <c r="Y1245" s="70">
        <v>-8.0022058840147992</v>
      </c>
      <c r="Z1245" s="70">
        <v>-24.625283178667452</v>
      </c>
      <c r="AA1245" s="44">
        <v>49.237029501525939</v>
      </c>
      <c r="AB1245" s="44">
        <v>21.042830540037244</v>
      </c>
      <c r="AC1245" s="44">
        <v>16.223067173637514</v>
      </c>
      <c r="AD1245" s="19">
        <v>-33.013962327888422</v>
      </c>
      <c r="AE1245" s="19">
        <v>-4.8197633663997301</v>
      </c>
      <c r="AF1245" s="19">
        <v>-18.916862847144074</v>
      </c>
      <c r="AG1245" s="44">
        <v>51.972386587771204</v>
      </c>
      <c r="AH1245" s="44">
        <v>25.224416517055655</v>
      </c>
      <c r="AI1245" s="44">
        <v>13.923267326732674</v>
      </c>
      <c r="AJ1245" s="19">
        <v>-38.049119261038527</v>
      </c>
      <c r="AK1245" s="19">
        <v>-11.301149190322981</v>
      </c>
      <c r="AL1245" s="19">
        <v>-24.675134225680754</v>
      </c>
      <c r="AM1245" s="44">
        <v>56.294964028776981</v>
      </c>
      <c r="AN1245" s="44">
        <v>29.465095194922934</v>
      </c>
      <c r="AO1245" s="44">
        <v>13.154613466334164</v>
      </c>
      <c r="AP1245" s="19">
        <v>-43.140350562442819</v>
      </c>
      <c r="AQ1245" s="19">
        <v>-16.310481728588769</v>
      </c>
      <c r="AR1245" s="19">
        <v>-29.725416145515794</v>
      </c>
    </row>
    <row r="1246" spans="1:44" x14ac:dyDescent="0.35">
      <c r="A1246" s="59" t="s">
        <v>62</v>
      </c>
      <c r="B1246" s="59">
        <v>21</v>
      </c>
      <c r="C1246" s="59" t="s">
        <v>2</v>
      </c>
      <c r="D1246" s="59" t="s">
        <v>0</v>
      </c>
      <c r="E1246" s="62">
        <v>3</v>
      </c>
      <c r="F1246" s="280">
        <v>68.511796733212336</v>
      </c>
      <c r="G1246" s="281">
        <v>1102</v>
      </c>
      <c r="H1246" s="280">
        <v>38.313473877176904</v>
      </c>
      <c r="I1246" s="281">
        <v>1091</v>
      </c>
      <c r="J1246" s="280">
        <v>23.132848645076006</v>
      </c>
      <c r="K1246" s="281">
        <v>1513</v>
      </c>
      <c r="L1246" s="282">
        <v>-45.378948088136326</v>
      </c>
      <c r="M1246" s="282">
        <v>-15.180625232100898</v>
      </c>
      <c r="N1246" s="282">
        <v>-30.27978666011861</v>
      </c>
      <c r="O1246" s="97">
        <v>71.176597878810441</v>
      </c>
      <c r="P1246" s="97">
        <v>34.467079326520931</v>
      </c>
      <c r="Q1246" s="97">
        <v>16.684468197999415</v>
      </c>
      <c r="R1246" s="97">
        <v>-54.492129680811026</v>
      </c>
      <c r="S1246" s="97">
        <v>-17.782611128521516</v>
      </c>
      <c r="T1246" s="97">
        <v>-36.137370404666271</v>
      </c>
      <c r="U1246" s="57">
        <v>74.181360201511339</v>
      </c>
      <c r="V1246" s="57">
        <v>37.75811209439528</v>
      </c>
      <c r="W1246" s="57">
        <v>20.754716981132077</v>
      </c>
      <c r="X1246" s="71">
        <v>-53.426643220379262</v>
      </c>
      <c r="Y1246" s="71">
        <v>-17.003395113263203</v>
      </c>
      <c r="Z1246" s="71">
        <v>-35.215019166821236</v>
      </c>
      <c r="AA1246" s="57">
        <v>69.534555712270802</v>
      </c>
      <c r="AB1246" s="57">
        <v>28.820960698689959</v>
      </c>
      <c r="AC1246" s="57">
        <v>15.077821011673151</v>
      </c>
      <c r="AD1246" s="56">
        <v>-54.45673470059765</v>
      </c>
      <c r="AE1246" s="56">
        <v>-13.743139687016807</v>
      </c>
      <c r="AF1246" s="56">
        <v>-34.099937193807229</v>
      </c>
      <c r="AG1246" s="57">
        <v>69.594594594594597</v>
      </c>
      <c r="AH1246" s="57">
        <v>33.739837398373986</v>
      </c>
      <c r="AI1246" s="57">
        <v>13.711151736745887</v>
      </c>
      <c r="AJ1246" s="56">
        <v>-55.883442857848706</v>
      </c>
      <c r="AK1246" s="56">
        <v>-20.028685661628099</v>
      </c>
      <c r="AL1246" s="56">
        <v>-37.956064259738405</v>
      </c>
      <c r="AM1246" s="57">
        <v>71.395881006864997</v>
      </c>
      <c r="AN1246" s="57">
        <v>37.549407114624508</v>
      </c>
      <c r="AO1246" s="57">
        <v>17.194183062446537</v>
      </c>
      <c r="AP1246" s="56">
        <v>-54.201697944418456</v>
      </c>
      <c r="AQ1246" s="56">
        <v>-20.35522405217797</v>
      </c>
      <c r="AR1246" s="56">
        <v>-37.278460998298215</v>
      </c>
    </row>
    <row r="1247" spans="1:44" x14ac:dyDescent="0.35">
      <c r="A1247" s="59" t="s">
        <v>62</v>
      </c>
      <c r="B1247" s="59">
        <v>21</v>
      </c>
      <c r="C1247" s="59" t="s">
        <v>2</v>
      </c>
      <c r="D1247" s="59" t="s">
        <v>1</v>
      </c>
      <c r="E1247" s="62">
        <v>4</v>
      </c>
      <c r="F1247" s="280">
        <v>27.596741344195518</v>
      </c>
      <c r="G1247" s="281">
        <v>982</v>
      </c>
      <c r="H1247" s="280">
        <v>22.447388932190179</v>
      </c>
      <c r="I1247" s="281">
        <v>1283</v>
      </c>
      <c r="J1247" s="280">
        <v>29.112008072653882</v>
      </c>
      <c r="K1247" s="281">
        <v>1982</v>
      </c>
      <c r="L1247" s="282">
        <v>1.5152667284583643</v>
      </c>
      <c r="M1247" s="282">
        <v>6.664619140463703</v>
      </c>
      <c r="N1247" s="282">
        <v>4.0899429344610336</v>
      </c>
      <c r="O1247" s="97">
        <v>37.386550018803007</v>
      </c>
      <c r="P1247" s="97">
        <v>23.925327601291695</v>
      </c>
      <c r="Q1247" s="97">
        <v>14.868174879501408</v>
      </c>
      <c r="R1247" s="97">
        <v>-22.518375139301597</v>
      </c>
      <c r="S1247" s="97">
        <v>-9.0571527217902865</v>
      </c>
      <c r="T1247" s="97">
        <v>-15.787763930545943</v>
      </c>
      <c r="U1247" s="57">
        <v>41.100917431192663</v>
      </c>
      <c r="V1247" s="57">
        <v>21.818181818181817</v>
      </c>
      <c r="W1247" s="57">
        <v>16.099071207430342</v>
      </c>
      <c r="X1247" s="71">
        <v>-25.001846223762321</v>
      </c>
      <c r="Y1247" s="71">
        <v>-5.7191106107514749</v>
      </c>
      <c r="Z1247" s="71">
        <v>-15.360478417256898</v>
      </c>
      <c r="AA1247" s="57">
        <v>28.160919540229884</v>
      </c>
      <c r="AB1247" s="57">
        <v>21.914008321775313</v>
      </c>
      <c r="AC1247" s="57">
        <v>20.43010752688172</v>
      </c>
      <c r="AD1247" s="56">
        <v>-7.7308120133481637</v>
      </c>
      <c r="AE1247" s="56">
        <v>-1.4839007948935929</v>
      </c>
      <c r="AF1247" s="56">
        <v>-4.6073564041208783</v>
      </c>
      <c r="AG1247" s="57">
        <v>38.927335640138409</v>
      </c>
      <c r="AH1247" s="57">
        <v>24.175824175824175</v>
      </c>
      <c r="AI1247" s="57">
        <v>13.606911447084233</v>
      </c>
      <c r="AJ1247" s="56">
        <v>-25.320424193054176</v>
      </c>
      <c r="AK1247" s="56">
        <v>-10.568912728739942</v>
      </c>
      <c r="AL1247" s="56">
        <v>-17.944668460897059</v>
      </c>
      <c r="AM1247" s="57">
        <v>41.35702746365105</v>
      </c>
      <c r="AN1247" s="57">
        <v>27.793296089385478</v>
      </c>
      <c r="AO1247" s="57">
        <v>9.3366093366093352</v>
      </c>
      <c r="AP1247" s="56">
        <v>-32.020418127041715</v>
      </c>
      <c r="AQ1247" s="56">
        <v>-18.456686752776143</v>
      </c>
      <c r="AR1247" s="56">
        <v>-25.238552439908929</v>
      </c>
    </row>
    <row r="1248" spans="1:44" x14ac:dyDescent="0.35">
      <c r="A1248" s="59" t="s">
        <v>62</v>
      </c>
      <c r="B1248" s="59">
        <v>21</v>
      </c>
      <c r="C1248" s="59" t="s">
        <v>2</v>
      </c>
      <c r="D1248" s="59" t="s">
        <v>3</v>
      </c>
      <c r="E1248" s="62">
        <v>5</v>
      </c>
      <c r="F1248" s="280">
        <v>72.448979591836732</v>
      </c>
      <c r="G1248" s="281">
        <v>490</v>
      </c>
      <c r="H1248" s="280">
        <v>41.385767790262172</v>
      </c>
      <c r="I1248" s="281">
        <v>534</v>
      </c>
      <c r="J1248" s="280">
        <v>27.181208053691275</v>
      </c>
      <c r="K1248" s="281">
        <v>596</v>
      </c>
      <c r="L1248" s="282">
        <v>-45.267771538145453</v>
      </c>
      <c r="M1248" s="282">
        <v>-14.204559736570896</v>
      </c>
      <c r="N1248" s="282">
        <v>-29.736165637358177</v>
      </c>
      <c r="O1248" s="97">
        <v>73.261905927507826</v>
      </c>
      <c r="P1248" s="97">
        <v>37.866781561549168</v>
      </c>
      <c r="Q1248" s="97">
        <v>23.286468775208697</v>
      </c>
      <c r="R1248" s="97">
        <v>-49.975437152299129</v>
      </c>
      <c r="S1248" s="97">
        <v>-14.580312786340471</v>
      </c>
      <c r="T1248" s="97">
        <v>-32.277874969319797</v>
      </c>
      <c r="U1248" s="57">
        <v>78.674351585014406</v>
      </c>
      <c r="V1248" s="57">
        <v>41.42011834319527</v>
      </c>
      <c r="W1248" s="57">
        <v>27.615062761506277</v>
      </c>
      <c r="X1248" s="71">
        <v>-51.059288823508126</v>
      </c>
      <c r="Y1248" s="71">
        <v>-13.805055581688993</v>
      </c>
      <c r="Z1248" s="71">
        <v>-32.432172202598558</v>
      </c>
      <c r="AA1248" s="57">
        <v>73.076923076923066</v>
      </c>
      <c r="AB1248" s="57">
        <v>30.914826498422716</v>
      </c>
      <c r="AC1248" s="57">
        <v>15.165876777251185</v>
      </c>
      <c r="AD1248" s="56">
        <v>-57.911046299671881</v>
      </c>
      <c r="AE1248" s="56">
        <v>-15.748949721171531</v>
      </c>
      <c r="AF1248" s="56">
        <v>-36.829998010421704</v>
      </c>
      <c r="AG1248" s="57">
        <v>72.598870056497177</v>
      </c>
      <c r="AH1248" s="57">
        <v>42.018779342723008</v>
      </c>
      <c r="AI1248" s="57">
        <v>26.247288503253795</v>
      </c>
      <c r="AJ1248" s="56">
        <v>-46.351581553243378</v>
      </c>
      <c r="AK1248" s="56">
        <v>-15.771490839469212</v>
      </c>
      <c r="AL1248" s="56">
        <v>-31.061536196356293</v>
      </c>
      <c r="AM1248" s="57">
        <v>68.69747899159664</v>
      </c>
      <c r="AN1248" s="57">
        <v>37.113402061855673</v>
      </c>
      <c r="AO1248" s="57">
        <v>24.117647058823529</v>
      </c>
      <c r="AP1248" s="56">
        <v>-44.579831932773111</v>
      </c>
      <c r="AQ1248" s="56">
        <v>-12.995755003032144</v>
      </c>
      <c r="AR1248" s="56">
        <v>-28.787793467902627</v>
      </c>
    </row>
    <row r="1249" spans="1:44" x14ac:dyDescent="0.35">
      <c r="A1249" s="59" t="s">
        <v>62</v>
      </c>
      <c r="B1249" s="59">
        <v>21</v>
      </c>
      <c r="C1249" s="59" t="s">
        <v>2</v>
      </c>
      <c r="D1249" s="59" t="s">
        <v>4</v>
      </c>
      <c r="E1249" s="62">
        <v>6</v>
      </c>
      <c r="F1249" s="280">
        <v>73.483365949119374</v>
      </c>
      <c r="G1249" s="281">
        <v>1022</v>
      </c>
      <c r="H1249" s="280">
        <v>49.463519313304722</v>
      </c>
      <c r="I1249" s="281">
        <v>932</v>
      </c>
      <c r="J1249" s="280">
        <v>31.988041853512705</v>
      </c>
      <c r="K1249" s="281">
        <v>1338</v>
      </c>
      <c r="L1249" s="282">
        <v>-41.495324095606669</v>
      </c>
      <c r="M1249" s="282">
        <v>-17.475477459792017</v>
      </c>
      <c r="N1249" s="282">
        <v>-29.485400777699343</v>
      </c>
      <c r="O1249" s="97">
        <v>77.593203332329267</v>
      </c>
      <c r="P1249" s="97">
        <v>46.966500099915919</v>
      </c>
      <c r="Q1249" s="97">
        <v>25.27663149178824</v>
      </c>
      <c r="R1249" s="97">
        <v>-52.31657184054103</v>
      </c>
      <c r="S1249" s="97">
        <v>-21.689868608127679</v>
      </c>
      <c r="T1249" s="97">
        <v>-37.003220224334356</v>
      </c>
      <c r="U1249" s="57">
        <v>79.594594594594597</v>
      </c>
      <c r="V1249" s="57">
        <v>51.03448275862069</v>
      </c>
      <c r="W1249" s="57">
        <v>30.266075388026607</v>
      </c>
      <c r="X1249" s="71">
        <v>-49.328519206567989</v>
      </c>
      <c r="Y1249" s="71">
        <v>-20.768407370594083</v>
      </c>
      <c r="Z1249" s="71">
        <v>-35.048463288581033</v>
      </c>
      <c r="AA1249" s="57">
        <v>74.809160305343511</v>
      </c>
      <c r="AB1249" s="57">
        <v>41.681260945709283</v>
      </c>
      <c r="AC1249" s="57">
        <v>24.563445867287545</v>
      </c>
      <c r="AD1249" s="56">
        <v>-50.24571443805597</v>
      </c>
      <c r="AE1249" s="56">
        <v>-17.117815078421739</v>
      </c>
      <c r="AF1249" s="56">
        <v>-33.681764758238856</v>
      </c>
      <c r="AG1249" s="57">
        <v>75.799086757990864</v>
      </c>
      <c r="AH1249" s="57">
        <v>44.716981132075475</v>
      </c>
      <c r="AI1249" s="57">
        <v>22.722400857449088</v>
      </c>
      <c r="AJ1249" s="56">
        <v>-53.076685900541776</v>
      </c>
      <c r="AK1249" s="56">
        <v>-21.994580274626387</v>
      </c>
      <c r="AL1249" s="56">
        <v>-37.535633087584081</v>
      </c>
      <c r="AM1249" s="57">
        <v>80.169971671388112</v>
      </c>
      <c r="AN1249" s="57">
        <v>50.433275563258228</v>
      </c>
      <c r="AO1249" s="57">
        <v>23.554603854389722</v>
      </c>
      <c r="AP1249" s="56">
        <v>-56.615367816998386</v>
      </c>
      <c r="AQ1249" s="56">
        <v>-26.878671708868506</v>
      </c>
      <c r="AR1249" s="56">
        <v>-41.747019762933448</v>
      </c>
    </row>
    <row r="1250" spans="1:44" x14ac:dyDescent="0.35">
      <c r="A1250" s="59" t="s">
        <v>62</v>
      </c>
      <c r="B1250" s="59">
        <v>21</v>
      </c>
      <c r="C1250" s="59" t="s">
        <v>2</v>
      </c>
      <c r="D1250" s="59" t="s">
        <v>5</v>
      </c>
      <c r="E1250" s="62">
        <v>7</v>
      </c>
      <c r="F1250" s="280">
        <v>27.607361963190186</v>
      </c>
      <c r="G1250" s="281">
        <v>163</v>
      </c>
      <c r="H1250" s="280">
        <v>-11.811023622047244</v>
      </c>
      <c r="I1250" s="281">
        <v>254</v>
      </c>
      <c r="J1250" s="280">
        <v>-9.4224924012158056</v>
      </c>
      <c r="K1250" s="281">
        <v>329</v>
      </c>
      <c r="L1250" s="282">
        <v>-37.029854364405992</v>
      </c>
      <c r="M1250" s="282">
        <v>2.3885312208314389</v>
      </c>
      <c r="N1250" s="282">
        <v>-17.320661571787277</v>
      </c>
      <c r="O1250" s="97">
        <v>20.740051339684811</v>
      </c>
      <c r="P1250" s="97">
        <v>0.6642273275583741</v>
      </c>
      <c r="Q1250" s="97">
        <v>-10.500011352821227</v>
      </c>
      <c r="R1250" s="97">
        <v>-31.240062692506037</v>
      </c>
      <c r="S1250" s="97">
        <v>-11.164238680379601</v>
      </c>
      <c r="T1250" s="97">
        <v>-21.20215068644282</v>
      </c>
      <c r="U1250" s="57">
        <v>15.294117647058824</v>
      </c>
      <c r="V1250" s="57">
        <v>-11.612903225806452</v>
      </c>
      <c r="W1250" s="57">
        <v>-4.591836734693878</v>
      </c>
      <c r="X1250" s="71">
        <v>-19.885954381752704</v>
      </c>
      <c r="Y1250" s="71">
        <v>7.021066491112574</v>
      </c>
      <c r="Z1250" s="71">
        <v>-6.432443945320065</v>
      </c>
      <c r="AA1250" s="57">
        <v>17.346938775510203</v>
      </c>
      <c r="AB1250" s="57">
        <v>-7.9470198675496695</v>
      </c>
      <c r="AC1250" s="57">
        <v>-6.770833333333333</v>
      </c>
      <c r="AD1250" s="56">
        <v>-24.117772108843536</v>
      </c>
      <c r="AE1250" s="56">
        <v>1.1761865342163365</v>
      </c>
      <c r="AF1250" s="56">
        <v>-11.470792787313599</v>
      </c>
      <c r="AG1250" s="57">
        <v>20</v>
      </c>
      <c r="AH1250" s="57">
        <v>9.7744360902255636</v>
      </c>
      <c r="AI1250" s="57">
        <v>-16.042780748663102</v>
      </c>
      <c r="AJ1250" s="56">
        <v>-36.042780748663105</v>
      </c>
      <c r="AK1250" s="56">
        <v>-25.817216838888665</v>
      </c>
      <c r="AL1250" s="56">
        <v>-30.929998793775887</v>
      </c>
      <c r="AM1250" s="57">
        <v>30.319148936170215</v>
      </c>
      <c r="AN1250" s="57">
        <v>12.442396313364055</v>
      </c>
      <c r="AO1250" s="57">
        <v>-14.594594594594595</v>
      </c>
      <c r="AP1250" s="56">
        <v>-44.913743530764812</v>
      </c>
      <c r="AQ1250" s="56">
        <v>-27.03699090795865</v>
      </c>
      <c r="AR1250" s="56">
        <v>-35.975367219361729</v>
      </c>
    </row>
    <row r="1251" spans="1:44" x14ac:dyDescent="0.35">
      <c r="A1251" s="59" t="s">
        <v>62</v>
      </c>
      <c r="B1251" s="59">
        <v>21</v>
      </c>
      <c r="C1251" s="59" t="s">
        <v>2</v>
      </c>
      <c r="D1251" s="59" t="s">
        <v>6</v>
      </c>
      <c r="E1251" s="62">
        <v>8</v>
      </c>
      <c r="F1251" s="280">
        <v>35.071090047393369</v>
      </c>
      <c r="G1251" s="281">
        <v>422</v>
      </c>
      <c r="H1251" s="280">
        <v>20.977596741344197</v>
      </c>
      <c r="I1251" s="281">
        <v>491</v>
      </c>
      <c r="J1251" s="280">
        <v>30.664652567975832</v>
      </c>
      <c r="K1251" s="281">
        <v>662</v>
      </c>
      <c r="L1251" s="282">
        <v>-4.4064374794175372</v>
      </c>
      <c r="M1251" s="282">
        <v>9.6870558266316351</v>
      </c>
      <c r="N1251" s="282">
        <v>2.640309173607049</v>
      </c>
      <c r="O1251" s="97">
        <v>46.112710946310152</v>
      </c>
      <c r="P1251" s="97">
        <v>28.267588589219869</v>
      </c>
      <c r="Q1251" s="97">
        <v>16.145486999722458</v>
      </c>
      <c r="R1251" s="97">
        <v>-29.967223946587694</v>
      </c>
      <c r="S1251" s="97">
        <v>-12.122101589497412</v>
      </c>
      <c r="T1251" s="97">
        <v>-21.044662768042553</v>
      </c>
      <c r="U1251" s="57">
        <v>45.263157894736842</v>
      </c>
      <c r="V1251" s="57">
        <v>33.098591549295776</v>
      </c>
      <c r="W1251" s="57">
        <v>17.329545454545457</v>
      </c>
      <c r="X1251" s="71">
        <v>-27.933612440191386</v>
      </c>
      <c r="Y1251" s="71">
        <v>-15.769046094750319</v>
      </c>
      <c r="Z1251" s="71">
        <v>-21.851329267470852</v>
      </c>
      <c r="AA1251" s="57">
        <v>32.338308457711449</v>
      </c>
      <c r="AB1251" s="57">
        <v>20.27027027027027</v>
      </c>
      <c r="AC1251" s="57">
        <v>21.75226586102719</v>
      </c>
      <c r="AD1251" s="56">
        <v>-10.586042596684258</v>
      </c>
      <c r="AE1251" s="56">
        <v>1.4819955907569202</v>
      </c>
      <c r="AF1251" s="56">
        <v>-4.5520235029636691</v>
      </c>
      <c r="AG1251" s="57">
        <v>47.208121827411169</v>
      </c>
      <c r="AH1251" s="57">
        <v>23.134328358208954</v>
      </c>
      <c r="AI1251" s="57">
        <v>9.1503267973856204</v>
      </c>
      <c r="AJ1251" s="56">
        <v>-38.057795030025545</v>
      </c>
      <c r="AK1251" s="56">
        <v>-13.984001560823334</v>
      </c>
      <c r="AL1251" s="56">
        <v>-26.020898295424438</v>
      </c>
      <c r="AM1251" s="57">
        <v>59.641255605381161</v>
      </c>
      <c r="AN1251" s="57">
        <v>36.567164179104481</v>
      </c>
      <c r="AO1251" s="57">
        <v>16.34980988593156</v>
      </c>
      <c r="AP1251" s="56">
        <v>-43.291445719449598</v>
      </c>
      <c r="AQ1251" s="56">
        <v>-20.217354293172921</v>
      </c>
      <c r="AR1251" s="56">
        <v>-31.754400006311258</v>
      </c>
    </row>
    <row r="1252" spans="1:44" x14ac:dyDescent="0.35">
      <c r="A1252" s="59" t="s">
        <v>1233</v>
      </c>
      <c r="B1252" s="59">
        <v>21</v>
      </c>
      <c r="C1252" s="59" t="s">
        <v>1097</v>
      </c>
      <c r="D1252" s="59" t="s">
        <v>1112</v>
      </c>
      <c r="E1252" s="62">
        <v>9</v>
      </c>
      <c r="F1252" s="280">
        <v>3.6585365853658534</v>
      </c>
      <c r="G1252" s="281">
        <v>82</v>
      </c>
      <c r="H1252" s="280">
        <v>-22.033898305084744</v>
      </c>
      <c r="I1252" s="281">
        <v>118</v>
      </c>
      <c r="J1252" s="280">
        <v>-10.160427807486631</v>
      </c>
      <c r="K1252" s="281">
        <v>187</v>
      </c>
      <c r="L1252" s="282">
        <v>-13.818964392852484</v>
      </c>
      <c r="M1252" s="282">
        <v>11.873470497598113</v>
      </c>
      <c r="N1252" s="282">
        <v>-0.9727469476271855</v>
      </c>
      <c r="O1252" s="97">
        <v>-7.2916666666666661</v>
      </c>
      <c r="P1252" s="97">
        <v>-14.973262032085561</v>
      </c>
      <c r="Q1252" s="97">
        <v>-11.97018520326791</v>
      </c>
      <c r="R1252" s="97">
        <v>-4.6785185366012438</v>
      </c>
      <c r="S1252" s="97">
        <v>3.003076828817651</v>
      </c>
      <c r="T1252" s="97">
        <v>-0.8377208538917964</v>
      </c>
      <c r="U1252" s="57">
        <v>-8.3333333333333321</v>
      </c>
      <c r="V1252" s="57">
        <v>-18.181818181818183</v>
      </c>
      <c r="W1252" s="57">
        <v>-20.408163265306122</v>
      </c>
      <c r="X1252" s="71">
        <v>-12.07482993197279</v>
      </c>
      <c r="Y1252" s="71">
        <v>-2.2263450834879386</v>
      </c>
      <c r="Z1252" s="71">
        <v>-7.1505875077303642</v>
      </c>
      <c r="AA1252" s="57">
        <v>-6.25</v>
      </c>
      <c r="AB1252" s="57">
        <v>-11.76470588235294</v>
      </c>
      <c r="AC1252" s="57">
        <v>-13.684210526315791</v>
      </c>
      <c r="AD1252" s="56">
        <v>-7.4342105263157912</v>
      </c>
      <c r="AE1252" s="56">
        <v>-1.9195046439628509</v>
      </c>
      <c r="AF1252" s="56">
        <v>-4.676857585139321</v>
      </c>
      <c r="AG1252" s="57"/>
      <c r="AH1252" s="57"/>
      <c r="AI1252" s="57">
        <v>-1.8181818181818181</v>
      </c>
      <c r="AJ1252" s="56"/>
      <c r="AK1252" s="56"/>
      <c r="AL1252" s="56"/>
      <c r="AM1252" s="57"/>
      <c r="AN1252" s="57"/>
      <c r="AO1252" s="57"/>
      <c r="AP1252" s="56"/>
      <c r="AQ1252" s="56"/>
      <c r="AR1252" s="56"/>
    </row>
    <row r="1253" spans="1:44" x14ac:dyDescent="0.35">
      <c r="A1253" s="59" t="s">
        <v>62</v>
      </c>
      <c r="B1253" s="59">
        <v>21</v>
      </c>
      <c r="C1253" s="59" t="s">
        <v>2</v>
      </c>
      <c r="D1253" s="59" t="s">
        <v>7</v>
      </c>
      <c r="E1253" s="62">
        <v>10</v>
      </c>
      <c r="F1253" s="280">
        <v>30.393700787401574</v>
      </c>
      <c r="G1253" s="281">
        <v>635</v>
      </c>
      <c r="H1253" s="280">
        <v>36.329588014981276</v>
      </c>
      <c r="I1253" s="281">
        <v>801</v>
      </c>
      <c r="J1253" s="280">
        <v>38.031319910514547</v>
      </c>
      <c r="K1253" s="281">
        <v>1341</v>
      </c>
      <c r="L1253" s="282">
        <v>7.6376191231129731</v>
      </c>
      <c r="M1253" s="282">
        <v>1.7017318955332712</v>
      </c>
      <c r="N1253" s="282">
        <v>4.6696755093231221</v>
      </c>
      <c r="O1253" s="97">
        <v>47.050016170804966</v>
      </c>
      <c r="P1253" s="97">
        <v>41.335145556210861</v>
      </c>
      <c r="Q1253" s="97">
        <v>27.805517635605504</v>
      </c>
      <c r="R1253" s="97">
        <v>-19.244498535199462</v>
      </c>
      <c r="S1253" s="97">
        <v>-13.529627920605357</v>
      </c>
      <c r="T1253" s="97">
        <v>-16.387063227902409</v>
      </c>
      <c r="U1253" s="57">
        <v>49.712643678160916</v>
      </c>
      <c r="V1253" s="57">
        <v>35.010940919037196</v>
      </c>
      <c r="W1253" s="57">
        <v>28.125</v>
      </c>
      <c r="X1253" s="71">
        <v>-21.587643678160916</v>
      </c>
      <c r="Y1253" s="71">
        <v>-6.8859409190371963</v>
      </c>
      <c r="Z1253" s="71">
        <v>-14.236792298599056</v>
      </c>
      <c r="AA1253" s="57">
        <v>40.683229813664596</v>
      </c>
      <c r="AB1253" s="57">
        <v>40.796019900497512</v>
      </c>
      <c r="AC1253" s="57">
        <v>38.053097345132741</v>
      </c>
      <c r="AD1253" s="56">
        <v>-2.6301324685318548</v>
      </c>
      <c r="AE1253" s="56">
        <v>-2.7429225553647711</v>
      </c>
      <c r="AF1253" s="56">
        <v>-2.686527511948313</v>
      </c>
      <c r="AG1253" s="57">
        <v>48.284960422163586</v>
      </c>
      <c r="AH1253" s="57">
        <v>47.331786542923432</v>
      </c>
      <c r="AI1253" s="57">
        <v>28.196147110332749</v>
      </c>
      <c r="AJ1253" s="56">
        <v>-20.088813311830837</v>
      </c>
      <c r="AK1253" s="56">
        <v>-19.135639432590683</v>
      </c>
      <c r="AL1253" s="56">
        <v>-19.61222637221076</v>
      </c>
      <c r="AM1253" s="57">
        <v>49.519230769230774</v>
      </c>
      <c r="AN1253" s="57">
        <v>42.201834862385326</v>
      </c>
      <c r="AO1253" s="57">
        <v>16.847826086956523</v>
      </c>
      <c r="AP1253" s="56">
        <v>-32.67140468227425</v>
      </c>
      <c r="AQ1253" s="56">
        <v>-25.354008775428802</v>
      </c>
      <c r="AR1253" s="56">
        <v>-29.012706728851526</v>
      </c>
    </row>
    <row r="1254" spans="1:44" x14ac:dyDescent="0.35">
      <c r="A1254" s="59" t="s">
        <v>1234</v>
      </c>
      <c r="B1254" s="59">
        <v>21</v>
      </c>
      <c r="C1254" s="59" t="s">
        <v>1068</v>
      </c>
      <c r="D1254" s="59" t="s">
        <v>1065</v>
      </c>
      <c r="E1254" s="62">
        <v>11</v>
      </c>
      <c r="F1254" s="280">
        <v>41.947852760736197</v>
      </c>
      <c r="G1254" s="281">
        <v>1304</v>
      </c>
      <c r="H1254" s="280">
        <v>24.369747899159663</v>
      </c>
      <c r="I1254" s="281">
        <v>1547</v>
      </c>
      <c r="J1254" s="280">
        <v>23.116219667943806</v>
      </c>
      <c r="K1254" s="281">
        <v>2349</v>
      </c>
      <c r="L1254" s="282">
        <v>-18.831633092792391</v>
      </c>
      <c r="M1254" s="282">
        <v>-1.2535282312158564</v>
      </c>
      <c r="N1254" s="282">
        <v>-10.042580662004124</v>
      </c>
      <c r="O1254" s="97">
        <v>50.74861996595466</v>
      </c>
      <c r="P1254" s="97">
        <v>25.497085118991297</v>
      </c>
      <c r="Q1254" s="97">
        <v>13.394807323906306</v>
      </c>
      <c r="R1254" s="97">
        <v>-37.353812642048354</v>
      </c>
      <c r="S1254" s="97">
        <v>-12.102277795084991</v>
      </c>
      <c r="T1254" s="97">
        <v>-24.72804521856667</v>
      </c>
      <c r="U1254" s="57">
        <v>56.701030927835049</v>
      </c>
      <c r="V1254" s="57">
        <v>27.33050847457627</v>
      </c>
      <c r="W1254" s="57">
        <v>15.412979351032449</v>
      </c>
      <c r="X1254" s="71">
        <v>-41.288051576802602</v>
      </c>
      <c r="Y1254" s="71">
        <v>-11.917529123543821</v>
      </c>
      <c r="Z1254" s="71">
        <v>-26.602790350173212</v>
      </c>
      <c r="AA1254" s="57">
        <v>48.313253012048193</v>
      </c>
      <c r="AB1254" s="57">
        <v>23.556058890147224</v>
      </c>
      <c r="AC1254" s="57">
        <v>15.390447308567095</v>
      </c>
      <c r="AD1254" s="56">
        <v>-32.922805703481096</v>
      </c>
      <c r="AE1254" s="56">
        <v>-8.1656115815801282</v>
      </c>
      <c r="AF1254" s="56">
        <v>-20.544208642530613</v>
      </c>
      <c r="AG1254" s="57">
        <v>49.87593052109181</v>
      </c>
      <c r="AH1254" s="57">
        <v>22.882288228822883</v>
      </c>
      <c r="AI1254" s="57">
        <v>12.218181818181819</v>
      </c>
      <c r="AJ1254" s="56">
        <v>-37.657748702909991</v>
      </c>
      <c r="AK1254" s="56">
        <v>-10.664106410641065</v>
      </c>
      <c r="AL1254" s="56">
        <v>-24.160927556775526</v>
      </c>
      <c r="AM1254" s="57">
        <v>48.104265402843602</v>
      </c>
      <c r="AN1254" s="57">
        <v>28.219484882418811</v>
      </c>
      <c r="AO1254" s="57">
        <v>10.557620817843866</v>
      </c>
      <c r="AP1254" s="56">
        <v>-37.54664458499974</v>
      </c>
      <c r="AQ1254" s="56">
        <v>-17.661864064574946</v>
      </c>
      <c r="AR1254" s="56">
        <v>-27.604254324787341</v>
      </c>
    </row>
    <row r="1255" spans="1:44" x14ac:dyDescent="0.35">
      <c r="A1255" s="59" t="s">
        <v>1233</v>
      </c>
      <c r="B1255" s="59">
        <v>21</v>
      </c>
      <c r="C1255" s="59" t="s">
        <v>1064</v>
      </c>
      <c r="D1255" s="59" t="s">
        <v>1067</v>
      </c>
      <c r="E1255" s="62">
        <v>12</v>
      </c>
      <c r="F1255" s="280">
        <v>60.343481654957067</v>
      </c>
      <c r="G1255" s="281">
        <v>1281</v>
      </c>
      <c r="H1255" s="280">
        <v>40.369580668088126</v>
      </c>
      <c r="I1255" s="281">
        <v>1407</v>
      </c>
      <c r="J1255" s="280">
        <v>38.998482549317146</v>
      </c>
      <c r="K1255" s="281">
        <v>1977</v>
      </c>
      <c r="L1255" s="282">
        <v>-21.344999105639921</v>
      </c>
      <c r="M1255" s="282">
        <v>-1.3710981187709805</v>
      </c>
      <c r="N1255" s="282">
        <v>-11.358048612205451</v>
      </c>
      <c r="O1255" s="97">
        <v>66.739196360682953</v>
      </c>
      <c r="P1255" s="97">
        <v>39.167528611841206</v>
      </c>
      <c r="Q1255" s="97">
        <v>28.625540264874083</v>
      </c>
      <c r="R1255" s="97">
        <v>-38.113656095808871</v>
      </c>
      <c r="S1255" s="97">
        <v>-10.541988346967123</v>
      </c>
      <c r="T1255" s="97">
        <v>-24.327822221387997</v>
      </c>
      <c r="U1255" s="57">
        <v>70.055865921787714</v>
      </c>
      <c r="V1255" s="57">
        <v>38.408304498269899</v>
      </c>
      <c r="W1255" s="57">
        <v>31.527093596059114</v>
      </c>
      <c r="X1255" s="71">
        <v>-38.528772325728596</v>
      </c>
      <c r="Y1255" s="71">
        <v>-6.8812109022107855</v>
      </c>
      <c r="Z1255" s="71">
        <v>-22.704991613969689</v>
      </c>
      <c r="AA1255" s="57">
        <v>64.054726368159209</v>
      </c>
      <c r="AB1255" s="57">
        <v>32.660332541567691</v>
      </c>
      <c r="AC1255" s="57">
        <v>27.591973244147155</v>
      </c>
      <c r="AD1255" s="56">
        <v>-36.462753124012053</v>
      </c>
      <c r="AE1255" s="56">
        <v>-5.0683592974205354</v>
      </c>
      <c r="AF1255" s="56">
        <v>-20.765556210716294</v>
      </c>
      <c r="AG1255" s="57">
        <v>64.561403508771932</v>
      </c>
      <c r="AH1255" s="57">
        <v>38.86363636363636</v>
      </c>
      <c r="AI1255" s="57">
        <v>27.414075286415713</v>
      </c>
      <c r="AJ1255" s="56">
        <v>-37.147328222356222</v>
      </c>
      <c r="AK1255" s="56">
        <v>-11.449561077220647</v>
      </c>
      <c r="AL1255" s="56">
        <v>-24.298444649788436</v>
      </c>
      <c r="AM1255" s="57">
        <v>68.284789644012946</v>
      </c>
      <c r="AN1255" s="57">
        <v>46.737841043890867</v>
      </c>
      <c r="AO1255" s="57">
        <v>27.969018932874356</v>
      </c>
      <c r="AP1255" s="56">
        <v>-40.31577071113859</v>
      </c>
      <c r="AQ1255" s="56">
        <v>-18.768822111016512</v>
      </c>
      <c r="AR1255" s="56">
        <v>-29.542296411077551</v>
      </c>
    </row>
    <row r="1256" spans="1:44" x14ac:dyDescent="0.35">
      <c r="A1256" s="59" t="s">
        <v>62</v>
      </c>
      <c r="B1256" s="59">
        <v>21</v>
      </c>
      <c r="C1256" s="59" t="s">
        <v>2</v>
      </c>
      <c r="D1256" s="59" t="s">
        <v>268</v>
      </c>
      <c r="E1256" s="62">
        <v>13</v>
      </c>
      <c r="F1256" s="280">
        <v>64.252336448598129</v>
      </c>
      <c r="G1256" s="281">
        <v>856</v>
      </c>
      <c r="H1256" s="280">
        <v>36.343612334801762</v>
      </c>
      <c r="I1256" s="281">
        <v>908</v>
      </c>
      <c r="J1256" s="280">
        <v>21.422986708365912</v>
      </c>
      <c r="K1256" s="281">
        <v>1279</v>
      </c>
      <c r="L1256" s="282">
        <v>-42.829349740232217</v>
      </c>
      <c r="M1256" s="282">
        <v>-14.92062562643585</v>
      </c>
      <c r="N1256" s="282">
        <v>-28.874987683334034</v>
      </c>
      <c r="O1256" s="97">
        <v>67.8325036095206</v>
      </c>
      <c r="P1256" s="97">
        <v>33.06629461550515</v>
      </c>
      <c r="Q1256" s="97">
        <v>14.993950273350904</v>
      </c>
      <c r="R1256" s="97">
        <v>-52.838553336169696</v>
      </c>
      <c r="S1256" s="97">
        <v>-18.072344342154246</v>
      </c>
      <c r="T1256" s="97">
        <v>-35.455448839161974</v>
      </c>
      <c r="U1256" s="57">
        <v>71.962616822429908</v>
      </c>
      <c r="V1256" s="57">
        <v>39.716312056737593</v>
      </c>
      <c r="W1256" s="57">
        <v>18.058690744920995</v>
      </c>
      <c r="X1256" s="71">
        <v>-53.903926077508913</v>
      </c>
      <c r="Y1256" s="71">
        <v>-21.657621311816598</v>
      </c>
      <c r="Z1256" s="71">
        <v>-37.780773694662756</v>
      </c>
      <c r="AA1256" s="57">
        <v>66.552315608919386</v>
      </c>
      <c r="AB1256" s="57">
        <v>29.380530973451329</v>
      </c>
      <c r="AC1256" s="57">
        <v>13.684210526315791</v>
      </c>
      <c r="AD1256" s="56">
        <v>-52.868105082603591</v>
      </c>
      <c r="AE1256" s="56">
        <v>-15.696320447135538</v>
      </c>
      <c r="AF1256" s="56">
        <v>-34.282212764869563</v>
      </c>
      <c r="AG1256" s="57">
        <v>64.982578397212549</v>
      </c>
      <c r="AH1256" s="57">
        <v>30.102040816326532</v>
      </c>
      <c r="AI1256" s="57">
        <v>13.134657836644593</v>
      </c>
      <c r="AJ1256" s="56">
        <v>-51.847920560567957</v>
      </c>
      <c r="AK1256" s="56">
        <v>-16.96738297968194</v>
      </c>
      <c r="AL1256" s="56">
        <v>-34.40765177012495</v>
      </c>
      <c r="AM1256" s="57" t="s">
        <v>288</v>
      </c>
      <c r="AN1256" s="57" t="s">
        <v>288</v>
      </c>
      <c r="AO1256" s="57">
        <v>15.098241985522234</v>
      </c>
      <c r="AP1256" s="56"/>
      <c r="AQ1256" s="56"/>
      <c r="AR1256" s="56"/>
    </row>
    <row r="1257" spans="1:44" x14ac:dyDescent="0.35">
      <c r="A1257" s="59" t="s">
        <v>62</v>
      </c>
      <c r="B1257" s="59">
        <v>21</v>
      </c>
      <c r="C1257" s="59" t="s">
        <v>2</v>
      </c>
      <c r="D1257" s="59" t="s">
        <v>269</v>
      </c>
      <c r="E1257" s="62">
        <v>14</v>
      </c>
      <c r="F1257" s="280">
        <v>81.619256017505464</v>
      </c>
      <c r="G1257" s="281">
        <v>914</v>
      </c>
      <c r="H1257" s="280">
        <v>54.524089306697995</v>
      </c>
      <c r="I1257" s="281">
        <v>851</v>
      </c>
      <c r="J1257" s="280">
        <v>42.803386641580431</v>
      </c>
      <c r="K1257" s="281">
        <v>1063</v>
      </c>
      <c r="L1257" s="282">
        <v>-38.815869375925033</v>
      </c>
      <c r="M1257" s="282">
        <v>-11.720702665117564</v>
      </c>
      <c r="N1257" s="282">
        <v>-25.268286020521298</v>
      </c>
      <c r="O1257" s="97">
        <v>82.260517968273987</v>
      </c>
      <c r="P1257" s="97">
        <v>49.060721062618597</v>
      </c>
      <c r="Q1257" s="97">
        <v>33.810992442619977</v>
      </c>
      <c r="R1257" s="97">
        <v>-48.44952552565401</v>
      </c>
      <c r="S1257" s="97">
        <v>-15.249728619998621</v>
      </c>
      <c r="T1257" s="97">
        <v>-31.849627072826316</v>
      </c>
      <c r="U1257" s="57">
        <v>84.659913169319822</v>
      </c>
      <c r="V1257" s="57">
        <v>52.182163187855792</v>
      </c>
      <c r="W1257" s="57">
        <v>38.383838383838381</v>
      </c>
      <c r="X1257" s="71">
        <v>-46.276074785481441</v>
      </c>
      <c r="Y1257" s="71">
        <v>-13.798324804017412</v>
      </c>
      <c r="Z1257" s="71">
        <v>-30.037199794749426</v>
      </c>
      <c r="AA1257" s="57">
        <v>80.693069306930695</v>
      </c>
      <c r="AB1257" s="57">
        <v>43.75</v>
      </c>
      <c r="AC1257" s="57">
        <v>30.11889035667107</v>
      </c>
      <c r="AD1257" s="56">
        <v>-50.574178950259622</v>
      </c>
      <c r="AE1257" s="56">
        <v>-13.63110964332893</v>
      </c>
      <c r="AF1257" s="56">
        <v>-32.102644296794274</v>
      </c>
      <c r="AG1257" s="57">
        <v>81.428571428571431</v>
      </c>
      <c r="AH1257" s="57">
        <v>51.249999999999993</v>
      </c>
      <c r="AI1257" s="57">
        <v>31.304347826086961</v>
      </c>
      <c r="AJ1257" s="56">
        <v>-50.12422360248447</v>
      </c>
      <c r="AK1257" s="56">
        <v>-19.945652173913032</v>
      </c>
      <c r="AL1257" s="56">
        <v>-35.034937888198755</v>
      </c>
      <c r="AM1257" s="57" t="s">
        <v>288</v>
      </c>
      <c r="AN1257" s="57" t="s">
        <v>288</v>
      </c>
      <c r="AO1257" s="57">
        <v>35.436893203883493</v>
      </c>
      <c r="AP1257" s="56"/>
      <c r="AQ1257" s="56"/>
      <c r="AR1257" s="56"/>
    </row>
    <row r="1258" spans="1:44" x14ac:dyDescent="0.35">
      <c r="A1258" s="59" t="s">
        <v>1235</v>
      </c>
      <c r="B1258" s="59">
        <v>21</v>
      </c>
      <c r="C1258" s="59" t="s">
        <v>1064</v>
      </c>
      <c r="D1258" s="59" t="s">
        <v>1148</v>
      </c>
      <c r="E1258" s="62">
        <v>15</v>
      </c>
      <c r="F1258" s="280">
        <v>23.214285714285715</v>
      </c>
      <c r="G1258" s="281">
        <v>784</v>
      </c>
      <c r="H1258" s="280">
        <v>20.977011494252874</v>
      </c>
      <c r="I1258" s="281">
        <v>1044</v>
      </c>
      <c r="J1258" s="280">
        <v>27.865853658536587</v>
      </c>
      <c r="K1258" s="281">
        <v>1640</v>
      </c>
      <c r="L1258" s="282">
        <v>4.6515679442508713</v>
      </c>
      <c r="M1258" s="282">
        <v>6.8888421642837123</v>
      </c>
      <c r="N1258" s="282">
        <v>5.7702050542672918</v>
      </c>
      <c r="O1258" s="97">
        <v>34.110563471237938</v>
      </c>
      <c r="P1258" s="97">
        <v>21.402431770490011</v>
      </c>
      <c r="Q1258" s="97">
        <v>12.37412932679811</v>
      </c>
      <c r="R1258" s="97">
        <v>-21.736434144439826</v>
      </c>
      <c r="S1258" s="97">
        <v>-9.028302443691901</v>
      </c>
      <c r="T1258" s="97">
        <v>-15.382368294065863</v>
      </c>
      <c r="U1258" s="57">
        <v>37.962962962962962</v>
      </c>
      <c r="V1258" s="57">
        <v>22.706065318818041</v>
      </c>
      <c r="W1258" s="57">
        <v>13.137755102040815</v>
      </c>
      <c r="X1258" s="71">
        <v>-24.825207860922148</v>
      </c>
      <c r="Y1258" s="71">
        <v>-9.5683102167772258</v>
      </c>
      <c r="Z1258" s="71">
        <v>-17.196759038849688</v>
      </c>
      <c r="AA1258" s="57">
        <v>28.341013824884794</v>
      </c>
      <c r="AB1258" s="57">
        <v>22.563176895306857</v>
      </c>
      <c r="AC1258" s="57">
        <v>20.239680426098534</v>
      </c>
      <c r="AD1258" s="56">
        <v>-8.1013333987862595</v>
      </c>
      <c r="AE1258" s="56">
        <v>-2.3234964692083224</v>
      </c>
      <c r="AF1258" s="56">
        <v>-5.2124149339972909</v>
      </c>
      <c r="AG1258" s="57">
        <v>36.027713625866056</v>
      </c>
      <c r="AH1258" s="57">
        <v>18.938053097345133</v>
      </c>
      <c r="AI1258" s="57">
        <v>9.4117647058823533</v>
      </c>
      <c r="AJ1258" s="56">
        <v>-26.615948919983701</v>
      </c>
      <c r="AK1258" s="56">
        <v>-9.5262883914627796</v>
      </c>
      <c r="AL1258" s="56">
        <v>-18.071118655723239</v>
      </c>
      <c r="AM1258" s="57" t="s">
        <v>288</v>
      </c>
      <c r="AN1258" s="57" t="s">
        <v>288</v>
      </c>
      <c r="AO1258" s="57">
        <v>6.7073170731707323</v>
      </c>
      <c r="AP1258" s="56"/>
      <c r="AQ1258" s="56"/>
      <c r="AR1258" s="56"/>
    </row>
    <row r="1259" spans="1:44" x14ac:dyDescent="0.35">
      <c r="A1259" s="59" t="s">
        <v>62</v>
      </c>
      <c r="B1259" s="59">
        <v>21</v>
      </c>
      <c r="C1259" s="59" t="s">
        <v>2</v>
      </c>
      <c r="D1259" s="59" t="s">
        <v>271</v>
      </c>
      <c r="E1259" s="62">
        <v>16</v>
      </c>
      <c r="F1259" s="280">
        <v>41.043723554301828</v>
      </c>
      <c r="G1259" s="281">
        <v>709</v>
      </c>
      <c r="H1259" s="280">
        <v>37.395833333333336</v>
      </c>
      <c r="I1259" s="281">
        <v>960</v>
      </c>
      <c r="J1259" s="280">
        <v>42.254545454545458</v>
      </c>
      <c r="K1259" s="281">
        <v>1375</v>
      </c>
      <c r="L1259" s="282">
        <v>1.21082190024363</v>
      </c>
      <c r="M1259" s="282">
        <v>4.8587121212121218</v>
      </c>
      <c r="N1259" s="282">
        <v>3.0347670107278759</v>
      </c>
      <c r="O1259" s="97">
        <v>48.629451903440923</v>
      </c>
      <c r="P1259" s="97">
        <v>33.185164285203605</v>
      </c>
      <c r="Q1259" s="97">
        <v>26.198295235422002</v>
      </c>
      <c r="R1259" s="97">
        <v>-22.431156668018922</v>
      </c>
      <c r="S1259" s="97">
        <v>-6.9868690497816033</v>
      </c>
      <c r="T1259" s="97">
        <v>-14.709012858900262</v>
      </c>
      <c r="U1259" s="57">
        <v>51.764705882352949</v>
      </c>
      <c r="V1259" s="57">
        <v>34.517766497461928</v>
      </c>
      <c r="W1259" s="57">
        <v>28.673323823109843</v>
      </c>
      <c r="X1259" s="71">
        <v>-23.091382059243106</v>
      </c>
      <c r="Y1259" s="71">
        <v>-5.8444426743520843</v>
      </c>
      <c r="Z1259" s="71">
        <v>-14.467912366797595</v>
      </c>
      <c r="AA1259" s="57">
        <v>42.930591259640103</v>
      </c>
      <c r="AB1259" s="57">
        <v>30.178571428571427</v>
      </c>
      <c r="AC1259" s="57">
        <v>29.051094890510949</v>
      </c>
      <c r="AD1259" s="56">
        <v>-13.879496369129154</v>
      </c>
      <c r="AE1259" s="56">
        <v>-1.1274765380604777</v>
      </c>
      <c r="AF1259" s="56">
        <v>-7.5034864535948156</v>
      </c>
      <c r="AG1259" s="57">
        <v>51.193058568329718</v>
      </c>
      <c r="AH1259" s="57">
        <v>34.859154929577464</v>
      </c>
      <c r="AI1259" s="57">
        <v>25.475841874084921</v>
      </c>
      <c r="AJ1259" s="56">
        <v>-25.717216694244797</v>
      </c>
      <c r="AK1259" s="56">
        <v>-9.3833130554925432</v>
      </c>
      <c r="AL1259" s="56">
        <v>-17.55026487486867</v>
      </c>
      <c r="AM1259" s="57" t="s">
        <v>288</v>
      </c>
      <c r="AN1259" s="57" t="s">
        <v>288</v>
      </c>
      <c r="AO1259" s="57">
        <v>21.592920353982301</v>
      </c>
      <c r="AP1259" s="56"/>
      <c r="AQ1259" s="56"/>
      <c r="AR1259" s="56"/>
    </row>
    <row r="1260" spans="1:44" x14ac:dyDescent="0.35">
      <c r="A1260" s="283" t="s">
        <v>62</v>
      </c>
      <c r="B1260" s="283">
        <v>21</v>
      </c>
      <c r="C1260" s="283" t="s">
        <v>11</v>
      </c>
      <c r="D1260" s="283" t="s">
        <v>11</v>
      </c>
      <c r="E1260" s="62">
        <v>17</v>
      </c>
      <c r="F1260" s="280">
        <v>46.875</v>
      </c>
      <c r="G1260" s="281">
        <v>896</v>
      </c>
      <c r="H1260" s="280">
        <v>28.691983122362867</v>
      </c>
      <c r="I1260" s="281">
        <v>711</v>
      </c>
      <c r="J1260" s="280">
        <v>28.881987577639752</v>
      </c>
      <c r="K1260" s="281">
        <v>1288</v>
      </c>
      <c r="L1260" s="282">
        <v>-17.993012422360248</v>
      </c>
      <c r="M1260" s="282">
        <v>0.1900044552768847</v>
      </c>
      <c r="N1260" s="282">
        <v>-8.9015039835416818</v>
      </c>
      <c r="O1260" s="97">
        <v>60.361656586429035</v>
      </c>
      <c r="P1260" s="97">
        <v>28.662601030672526</v>
      </c>
      <c r="Q1260" s="97">
        <v>36.683686895147751</v>
      </c>
      <c r="R1260" s="97">
        <v>-23.677969691281284</v>
      </c>
      <c r="S1260" s="97">
        <v>8.021085864475225</v>
      </c>
      <c r="T1260" s="97">
        <v>-7.8284419134030294</v>
      </c>
      <c r="U1260" s="44">
        <v>55.846774193548384</v>
      </c>
      <c r="V1260" s="44">
        <v>27.803738317757009</v>
      </c>
      <c r="W1260" s="44">
        <v>30.523255813953487</v>
      </c>
      <c r="X1260" s="70">
        <v>-25.323518379594898</v>
      </c>
      <c r="Y1260" s="70">
        <v>2.7195174961964774</v>
      </c>
      <c r="Z1260" s="70">
        <v>-11.30200044169921</v>
      </c>
      <c r="AA1260" s="44">
        <v>63.96226415094339</v>
      </c>
      <c r="AB1260" s="44">
        <v>27.252252252252251</v>
      </c>
      <c r="AC1260" s="44">
        <v>35.022354694485841</v>
      </c>
      <c r="AD1260" s="19">
        <v>-28.939909456457549</v>
      </c>
      <c r="AE1260" s="19">
        <v>7.7701024422335898</v>
      </c>
      <c r="AF1260" s="19">
        <v>-10.58490350711198</v>
      </c>
      <c r="AG1260" s="44">
        <v>53.703703703703709</v>
      </c>
      <c r="AH1260" s="44">
        <v>22.33606557377049</v>
      </c>
      <c r="AI1260" s="44">
        <v>35.782312925170068</v>
      </c>
      <c r="AJ1260" s="19">
        <v>-17.921390778533642</v>
      </c>
      <c r="AK1260" s="19">
        <v>13.446247351399577</v>
      </c>
      <c r="AL1260" s="19">
        <v>-2.2375717135670321</v>
      </c>
      <c r="AM1260" s="44">
        <v>67.933884297520663</v>
      </c>
      <c r="AN1260" s="44">
        <v>37.258347978910365</v>
      </c>
      <c r="AO1260" s="44">
        <v>45.406824146981627</v>
      </c>
      <c r="AP1260" s="19">
        <v>-22.527060150539036</v>
      </c>
      <c r="AQ1260" s="19">
        <v>8.1484761680712623</v>
      </c>
      <c r="AR1260" s="19">
        <v>-7.1892919912338868</v>
      </c>
    </row>
    <row r="1261" spans="1:44" x14ac:dyDescent="0.35">
      <c r="A1261" s="59" t="s">
        <v>1233</v>
      </c>
      <c r="B1261" s="59">
        <v>21</v>
      </c>
      <c r="C1261" s="59" t="s">
        <v>1075</v>
      </c>
      <c r="D1261" s="59" t="s">
        <v>1071</v>
      </c>
      <c r="E1261" s="62">
        <v>18</v>
      </c>
      <c r="F1261" s="280">
        <v>65.957446808510639</v>
      </c>
      <c r="G1261" s="281">
        <v>282</v>
      </c>
      <c r="H1261" s="280">
        <v>47.619047619047613</v>
      </c>
      <c r="I1261" s="281">
        <v>210</v>
      </c>
      <c r="J1261" s="280">
        <v>53.021978021978022</v>
      </c>
      <c r="K1261" s="281">
        <v>364</v>
      </c>
      <c r="L1261" s="282">
        <v>-12.935468786532617</v>
      </c>
      <c r="M1261" s="282">
        <v>5.4029304029304086</v>
      </c>
      <c r="N1261" s="282">
        <v>-3.7662691918011042</v>
      </c>
      <c r="O1261" s="97">
        <v>71.290923479348919</v>
      </c>
      <c r="P1261" s="97">
        <v>43.495353655104694</v>
      </c>
      <c r="Q1261" s="97">
        <v>60.206114299253763</v>
      </c>
      <c r="R1261" s="97">
        <v>-11.084809180095156</v>
      </c>
      <c r="S1261" s="97">
        <v>16.710760644149069</v>
      </c>
      <c r="T1261" s="97">
        <v>2.8129757320269562</v>
      </c>
      <c r="U1261" s="57">
        <v>59.239130434782602</v>
      </c>
      <c r="V1261" s="57">
        <v>27.27272727272727</v>
      </c>
      <c r="W1261" s="57">
        <v>62.068965517241381</v>
      </c>
      <c r="X1261" s="71">
        <v>2.8298350824587786</v>
      </c>
      <c r="Y1261" s="71">
        <v>34.796238244514115</v>
      </c>
      <c r="Z1261" s="71">
        <v>18.813036663486447</v>
      </c>
      <c r="AA1261" s="57">
        <v>82.186234817813769</v>
      </c>
      <c r="AB1261" s="57">
        <v>58.857142857142854</v>
      </c>
      <c r="AC1261" s="57">
        <v>61.172161172161175</v>
      </c>
      <c r="AD1261" s="56">
        <v>-21.014073645652594</v>
      </c>
      <c r="AE1261" s="56">
        <v>2.315018315018321</v>
      </c>
      <c r="AF1261" s="56">
        <v>-9.3495276653171366</v>
      </c>
      <c r="AG1261" s="57">
        <v>70.535714285714292</v>
      </c>
      <c r="AH1261" s="57">
        <v>38.888888888888893</v>
      </c>
      <c r="AI1261" s="57">
        <v>57.792207792207797</v>
      </c>
      <c r="AJ1261" s="56">
        <v>-12.743506493506494</v>
      </c>
      <c r="AK1261" s="56">
        <v>18.903318903318905</v>
      </c>
      <c r="AL1261" s="56">
        <v>3.0799062049062051</v>
      </c>
      <c r="AM1261" s="57">
        <v>73.202614379084963</v>
      </c>
      <c r="AN1261" s="57">
        <v>48.962655601659748</v>
      </c>
      <c r="AO1261" s="57">
        <v>59.791122715404697</v>
      </c>
      <c r="AP1261" s="56">
        <v>-13.411491663680266</v>
      </c>
      <c r="AQ1261" s="56">
        <v>10.828467113744949</v>
      </c>
      <c r="AR1261" s="56">
        <v>-1.2915122749676584</v>
      </c>
    </row>
    <row r="1262" spans="1:44" x14ac:dyDescent="0.35">
      <c r="A1262" s="59" t="s">
        <v>62</v>
      </c>
      <c r="B1262" s="59">
        <v>21</v>
      </c>
      <c r="C1262" s="59" t="s">
        <v>11</v>
      </c>
      <c r="D1262" s="59" t="s">
        <v>993</v>
      </c>
      <c r="E1262" s="62">
        <v>19</v>
      </c>
      <c r="F1262" s="280">
        <v>83.78378378378379</v>
      </c>
      <c r="G1262" s="281">
        <v>185</v>
      </c>
      <c r="H1262" s="280">
        <v>60.150375939849624</v>
      </c>
      <c r="I1262" s="281">
        <v>133</v>
      </c>
      <c r="J1262" s="280">
        <v>69.834710743801651</v>
      </c>
      <c r="K1262" s="281">
        <v>242</v>
      </c>
      <c r="L1262" s="282">
        <v>-13.949073039982139</v>
      </c>
      <c r="M1262" s="282">
        <v>9.6843348039520265</v>
      </c>
      <c r="N1262" s="282">
        <v>-2.1323691180150561</v>
      </c>
      <c r="O1262" s="97">
        <v>84.485363616322459</v>
      </c>
      <c r="P1262" s="97">
        <v>67.261106820336536</v>
      </c>
      <c r="Q1262" s="97">
        <v>69.985501805649704</v>
      </c>
      <c r="R1262" s="97">
        <v>-14.499861810672755</v>
      </c>
      <c r="S1262" s="97">
        <v>2.7243949853131681</v>
      </c>
      <c r="T1262" s="97">
        <v>-5.8877334126797933</v>
      </c>
      <c r="U1262" s="57">
        <v>84.403669724770651</v>
      </c>
      <c r="V1262" s="57">
        <v>71.951219512195124</v>
      </c>
      <c r="W1262" s="57">
        <v>73.91304347826086</v>
      </c>
      <c r="X1262" s="71">
        <v>-10.490626246509791</v>
      </c>
      <c r="Y1262" s="71">
        <v>1.9618239660657366</v>
      </c>
      <c r="Z1262" s="71">
        <v>-4.2644011402220272</v>
      </c>
      <c r="AA1262" s="57">
        <v>89.403973509933778</v>
      </c>
      <c r="AB1262" s="57">
        <v>70.642201834862391</v>
      </c>
      <c r="AC1262" s="57">
        <v>69.73684210526315</v>
      </c>
      <c r="AD1262" s="56">
        <v>-19.667131404670627</v>
      </c>
      <c r="AE1262" s="56">
        <v>-0.90535972959924038</v>
      </c>
      <c r="AF1262" s="56">
        <v>-10.286245567134934</v>
      </c>
      <c r="AG1262" s="57">
        <v>77.037037037037038</v>
      </c>
      <c r="AH1262" s="57">
        <v>56.38297872340425</v>
      </c>
      <c r="AI1262" s="57">
        <v>67.664670658682638</v>
      </c>
      <c r="AJ1262" s="56">
        <v>-9.3723663783543998</v>
      </c>
      <c r="AK1262" s="56">
        <v>11.281691935278388</v>
      </c>
      <c r="AL1262" s="56">
        <v>0.95466277846199432</v>
      </c>
      <c r="AM1262" s="57">
        <v>87.096774193548384</v>
      </c>
      <c r="AN1262" s="57">
        <v>70.068027210884352</v>
      </c>
      <c r="AO1262" s="57">
        <v>68.627450980392155</v>
      </c>
      <c r="AP1262" s="56">
        <v>-18.46932321315623</v>
      </c>
      <c r="AQ1262" s="56">
        <v>-1.4405762304921979</v>
      </c>
      <c r="AR1262" s="56">
        <v>-9.9549497218242138</v>
      </c>
    </row>
    <row r="1263" spans="1:44" x14ac:dyDescent="0.35">
      <c r="A1263" s="59" t="s">
        <v>1234</v>
      </c>
      <c r="B1263" s="59">
        <v>21</v>
      </c>
      <c r="C1263" s="59" t="s">
        <v>1075</v>
      </c>
      <c r="D1263" s="59" t="s">
        <v>994</v>
      </c>
      <c r="E1263" s="62">
        <v>20</v>
      </c>
      <c r="F1263" s="280">
        <v>50</v>
      </c>
      <c r="G1263" s="281">
        <v>86</v>
      </c>
      <c r="H1263" s="280">
        <v>53.731343283582092</v>
      </c>
      <c r="I1263" s="281">
        <v>67</v>
      </c>
      <c r="J1263" s="280">
        <v>53.535353535353536</v>
      </c>
      <c r="K1263" s="281">
        <v>99</v>
      </c>
      <c r="L1263" s="282">
        <v>3.5353535353535364</v>
      </c>
      <c r="M1263" s="282">
        <v>-0.19598974822855553</v>
      </c>
      <c r="N1263" s="282">
        <v>1.6696818935624904</v>
      </c>
      <c r="O1263" s="97">
        <v>38.095238095238095</v>
      </c>
      <c r="P1263" s="97">
        <v>16.304347826086957</v>
      </c>
      <c r="Q1263" s="97">
        <v>63.934426229508205</v>
      </c>
      <c r="R1263" s="97">
        <v>25.83918813427011</v>
      </c>
      <c r="S1263" s="97">
        <v>47.630078403421251</v>
      </c>
      <c r="T1263" s="97">
        <v>36.734633268845684</v>
      </c>
      <c r="U1263" s="57">
        <v>38.095238095238095</v>
      </c>
      <c r="V1263" s="57">
        <v>16.304347826086957</v>
      </c>
      <c r="W1263" s="57">
        <v>63.934426229508205</v>
      </c>
      <c r="X1263" s="71">
        <v>25.83918813427011</v>
      </c>
      <c r="Y1263" s="71">
        <v>47.630078403421251</v>
      </c>
      <c r="Z1263" s="71">
        <v>36.734633268845684</v>
      </c>
      <c r="AA1263" s="57"/>
      <c r="AB1263" s="57"/>
      <c r="AC1263" s="57"/>
      <c r="AD1263" s="56"/>
      <c r="AE1263" s="56"/>
      <c r="AF1263" s="56"/>
      <c r="AG1263" s="57"/>
      <c r="AH1263" s="57"/>
      <c r="AI1263" s="57"/>
      <c r="AJ1263" s="56"/>
      <c r="AK1263" s="56"/>
      <c r="AL1263" s="56"/>
      <c r="AM1263" s="57"/>
      <c r="AN1263" s="57"/>
      <c r="AO1263" s="57"/>
      <c r="AP1263" s="56"/>
      <c r="AQ1263" s="56"/>
      <c r="AR1263" s="56"/>
    </row>
    <row r="1264" spans="1:44" x14ac:dyDescent="0.35">
      <c r="A1264" s="59" t="s">
        <v>62</v>
      </c>
      <c r="B1264" s="59">
        <v>21</v>
      </c>
      <c r="C1264" s="59" t="s">
        <v>11</v>
      </c>
      <c r="D1264" s="59" t="s">
        <v>1017</v>
      </c>
      <c r="E1264" s="62">
        <v>21</v>
      </c>
      <c r="F1264" s="280">
        <v>39.726027397260275</v>
      </c>
      <c r="G1264" s="281">
        <v>73</v>
      </c>
      <c r="H1264" s="280">
        <v>13.725490196078432</v>
      </c>
      <c r="I1264" s="281">
        <v>51</v>
      </c>
      <c r="J1264" s="280">
        <v>17.241379310344829</v>
      </c>
      <c r="K1264" s="281">
        <v>87</v>
      </c>
      <c r="L1264" s="282">
        <v>-22.484648086915445</v>
      </c>
      <c r="M1264" s="282">
        <v>3.5158891142663968</v>
      </c>
      <c r="N1264" s="282">
        <v>-9.4843794863245243</v>
      </c>
      <c r="O1264" s="97">
        <v>53.571428571428569</v>
      </c>
      <c r="P1264" s="97">
        <v>-7.3170731707317067</v>
      </c>
      <c r="Q1264" s="97">
        <v>36.538461538461533</v>
      </c>
      <c r="R1264" s="97">
        <v>-17.032967032967036</v>
      </c>
      <c r="S1264" s="97">
        <v>43.855534709193236</v>
      </c>
      <c r="T1264" s="97">
        <v>13.4112838381131</v>
      </c>
      <c r="U1264" s="57">
        <v>53.571428571428569</v>
      </c>
      <c r="V1264" s="57">
        <v>-7.3170731707317067</v>
      </c>
      <c r="W1264" s="57">
        <v>36.538461538461533</v>
      </c>
      <c r="X1264" s="71">
        <v>-17.032967032967036</v>
      </c>
      <c r="Y1264" s="71">
        <v>43.855534709193236</v>
      </c>
      <c r="Z1264" s="71">
        <v>13.4112838381131</v>
      </c>
      <c r="AA1264" s="57"/>
      <c r="AB1264" s="57"/>
      <c r="AC1264" s="57"/>
      <c r="AD1264" s="56"/>
      <c r="AE1264" s="56"/>
      <c r="AF1264" s="56"/>
      <c r="AG1264" s="57"/>
      <c r="AH1264" s="57"/>
      <c r="AI1264" s="57"/>
      <c r="AJ1264" s="56"/>
      <c r="AK1264" s="56"/>
      <c r="AL1264" s="56"/>
      <c r="AM1264" s="57"/>
      <c r="AN1264" s="57"/>
      <c r="AO1264" s="57"/>
      <c r="AP1264" s="56"/>
      <c r="AQ1264" s="56"/>
      <c r="AR1264" s="56"/>
    </row>
    <row r="1265" spans="1:44" x14ac:dyDescent="0.35">
      <c r="A1265" s="284" t="s">
        <v>1233</v>
      </c>
      <c r="B1265" s="183">
        <v>21</v>
      </c>
      <c r="C1265" s="59" t="s">
        <v>1070</v>
      </c>
      <c r="D1265" s="276" t="s">
        <v>1018</v>
      </c>
      <c r="E1265" s="62">
        <v>22</v>
      </c>
      <c r="F1265" s="280" t="s">
        <v>1079</v>
      </c>
      <c r="G1265" s="280" t="s">
        <v>1078</v>
      </c>
      <c r="H1265" s="280" t="s">
        <v>1078</v>
      </c>
      <c r="I1265" s="280" t="s">
        <v>1119</v>
      </c>
      <c r="J1265" s="280">
        <v>56.213017751479285</v>
      </c>
      <c r="K1265" s="281">
        <v>169</v>
      </c>
      <c r="L1265" s="282" t="e">
        <v>#VALUE!</v>
      </c>
      <c r="M1265" s="282" t="e">
        <v>#VALUE!</v>
      </c>
      <c r="N1265" s="282" t="e">
        <v>#VALUE!</v>
      </c>
    </row>
    <row r="1266" spans="1:44" x14ac:dyDescent="0.35">
      <c r="A1266" s="59" t="s">
        <v>1233</v>
      </c>
      <c r="B1266" s="59">
        <v>21</v>
      </c>
      <c r="C1266" s="59" t="s">
        <v>1091</v>
      </c>
      <c r="D1266" s="59" t="s">
        <v>1163</v>
      </c>
      <c r="E1266" s="62">
        <v>23</v>
      </c>
      <c r="F1266" s="280">
        <v>77.575757575757578</v>
      </c>
      <c r="G1266" s="281">
        <v>165</v>
      </c>
      <c r="H1266" s="280">
        <v>61.53846153846154</v>
      </c>
      <c r="I1266" s="281">
        <v>117</v>
      </c>
      <c r="J1266" s="280">
        <v>62.43654822335025</v>
      </c>
      <c r="K1266" s="281">
        <v>197</v>
      </c>
      <c r="L1266" s="282">
        <v>-15.139209352407327</v>
      </c>
      <c r="M1266" s="282">
        <v>0.89808668488871035</v>
      </c>
      <c r="N1266" s="282">
        <v>-7.1205613337593086</v>
      </c>
      <c r="O1266" s="97">
        <v>75.243221377403543</v>
      </c>
      <c r="P1266" s="97">
        <v>64.483695652173921</v>
      </c>
      <c r="Q1266" s="97">
        <v>68.946428571428569</v>
      </c>
      <c r="R1266" s="97">
        <v>-6.2967928059749738</v>
      </c>
      <c r="S1266" s="97">
        <v>4.4627329192546483</v>
      </c>
      <c r="T1266" s="97">
        <v>-0.91702994336016275</v>
      </c>
      <c r="U1266" s="57">
        <v>68.75</v>
      </c>
      <c r="V1266" s="57">
        <v>44.927536231884055</v>
      </c>
      <c r="W1266" s="57">
        <v>69</v>
      </c>
      <c r="X1266" s="71">
        <v>0.25</v>
      </c>
      <c r="Y1266" s="71">
        <v>24.072463768115945</v>
      </c>
      <c r="Z1266" s="71">
        <v>12.161231884057973</v>
      </c>
      <c r="AA1266" s="57">
        <v>67.5</v>
      </c>
      <c r="AB1266" s="57">
        <v>70</v>
      </c>
      <c r="AC1266" s="57">
        <v>67.857142857142861</v>
      </c>
      <c r="AD1266" s="56">
        <v>0.3571428571428612</v>
      </c>
      <c r="AE1266" s="56">
        <v>-2.1428571428571388</v>
      </c>
      <c r="AF1266" s="56">
        <v>-0.8928571428571388</v>
      </c>
      <c r="AG1266" s="57">
        <v>74.311926605504581</v>
      </c>
      <c r="AH1266" s="57">
        <v>70.833333333333343</v>
      </c>
      <c r="AI1266" s="57">
        <v>71.428571428571431</v>
      </c>
      <c r="AJ1266" s="56">
        <v>-2.8833551769331507</v>
      </c>
      <c r="AK1266" s="56">
        <v>0.59523809523808779</v>
      </c>
      <c r="AL1266" s="56">
        <v>-1.1440585408475314</v>
      </c>
      <c r="AM1266" s="57">
        <v>90.410958904109577</v>
      </c>
      <c r="AN1266" s="57">
        <v>72.173913043478265</v>
      </c>
      <c r="AO1266" s="57">
        <v>67.5</v>
      </c>
      <c r="AP1266" s="56">
        <v>-22.910958904109577</v>
      </c>
      <c r="AQ1266" s="56">
        <v>-4.6739130434782652</v>
      </c>
      <c r="AR1266" s="56">
        <v>-13.792435973793921</v>
      </c>
    </row>
    <row r="1267" spans="1:44" x14ac:dyDescent="0.35">
      <c r="A1267" s="59" t="s">
        <v>62</v>
      </c>
      <c r="B1267" s="59">
        <v>21</v>
      </c>
      <c r="C1267" s="59" t="s">
        <v>11</v>
      </c>
      <c r="D1267" s="290" t="s">
        <v>1296</v>
      </c>
      <c r="E1267" s="62">
        <v>24</v>
      </c>
      <c r="F1267" s="280">
        <v>91.379310344827587</v>
      </c>
      <c r="G1267" s="281">
        <v>58</v>
      </c>
      <c r="H1267" s="280">
        <v>89.65517241379311</v>
      </c>
      <c r="I1267" s="281">
        <v>29</v>
      </c>
      <c r="J1267" s="280">
        <v>97.5</v>
      </c>
      <c r="K1267" s="281">
        <v>40</v>
      </c>
      <c r="L1267" s="282">
        <v>6.1206896551724128</v>
      </c>
      <c r="M1267" s="282">
        <v>7.8448275862068897</v>
      </c>
      <c r="N1267" s="282">
        <v>6.9827586206896513</v>
      </c>
      <c r="O1267" s="97">
        <v>88.899407049206289</v>
      </c>
      <c r="P1267" s="97">
        <v>85.987394957983199</v>
      </c>
      <c r="Q1267" s="97">
        <v>89.298223809093372</v>
      </c>
      <c r="R1267" s="97">
        <v>0.39881675988708309</v>
      </c>
      <c r="S1267" s="97">
        <v>3.3108288511101733</v>
      </c>
      <c r="T1267" s="97">
        <v>1.8548228054986282</v>
      </c>
      <c r="U1267" s="57">
        <v>91.304347826086953</v>
      </c>
      <c r="V1267" s="57">
        <v>85.714285714285708</v>
      </c>
      <c r="W1267" s="57">
        <v>100</v>
      </c>
      <c r="X1267" s="71">
        <v>8.6956521739130466</v>
      </c>
      <c r="Y1267" s="71">
        <v>14.285714285714292</v>
      </c>
      <c r="Z1267" s="71">
        <v>11.490683229813669</v>
      </c>
      <c r="AA1267" s="57">
        <v>88.679245283018872</v>
      </c>
      <c r="AB1267" s="57">
        <v>90</v>
      </c>
      <c r="AC1267" s="57">
        <v>91.891891891891902</v>
      </c>
      <c r="AD1267" s="56">
        <v>3.2126466088730297</v>
      </c>
      <c r="AE1267" s="56">
        <v>1.8918918918919019</v>
      </c>
      <c r="AF1267" s="56">
        <v>2.5522692503824658</v>
      </c>
      <c r="AG1267" s="57">
        <v>78.94736842105263</v>
      </c>
      <c r="AH1267" s="57">
        <v>88.235294117647058</v>
      </c>
      <c r="AI1267" s="57">
        <v>82.608695652173907</v>
      </c>
      <c r="AJ1267" s="56">
        <v>3.6613272311212768</v>
      </c>
      <c r="AK1267" s="56">
        <v>-5.6265984654731511</v>
      </c>
      <c r="AL1267" s="56">
        <v>-0.98263561717593717</v>
      </c>
      <c r="AM1267" s="57">
        <v>96.666666666666671</v>
      </c>
      <c r="AN1267" s="57">
        <v>80</v>
      </c>
      <c r="AO1267" s="57">
        <v>82.692307692307693</v>
      </c>
      <c r="AP1267" s="56">
        <v>-13.974358974358978</v>
      </c>
      <c r="AQ1267" s="56">
        <v>2.6923076923076934</v>
      </c>
      <c r="AR1267" s="56">
        <v>-5.6410256410256423</v>
      </c>
    </row>
    <row r="1268" spans="1:44" x14ac:dyDescent="0.35">
      <c r="A1268" s="284" t="s">
        <v>62</v>
      </c>
      <c r="B1268" s="183">
        <v>21</v>
      </c>
      <c r="C1268" s="59" t="s">
        <v>1075</v>
      </c>
      <c r="D1268" s="285" t="s">
        <v>1019</v>
      </c>
      <c r="E1268" s="62">
        <v>25</v>
      </c>
      <c r="F1268" s="280" t="s">
        <v>1081</v>
      </c>
      <c r="G1268" s="280" t="s">
        <v>1119</v>
      </c>
      <c r="H1268" s="280" t="s">
        <v>1081</v>
      </c>
      <c r="I1268" s="280" t="s">
        <v>1081</v>
      </c>
      <c r="J1268" s="280">
        <v>50</v>
      </c>
      <c r="K1268" s="281">
        <v>2</v>
      </c>
      <c r="L1268" s="282" t="e">
        <v>#VALUE!</v>
      </c>
      <c r="M1268" s="282" t="e">
        <v>#VALUE!</v>
      </c>
      <c r="N1268" s="282" t="e">
        <v>#VALUE!</v>
      </c>
    </row>
    <row r="1269" spans="1:44" x14ac:dyDescent="0.35">
      <c r="A1269" s="59" t="s">
        <v>1234</v>
      </c>
      <c r="B1269" s="59">
        <v>21</v>
      </c>
      <c r="C1269" s="59" t="s">
        <v>1091</v>
      </c>
      <c r="D1269" s="59" t="s">
        <v>997</v>
      </c>
      <c r="E1269" s="62">
        <v>26</v>
      </c>
      <c r="F1269" s="280">
        <v>74.561403508771932</v>
      </c>
      <c r="G1269" s="281">
        <v>114</v>
      </c>
      <c r="H1269" s="280">
        <v>62.195121951219512</v>
      </c>
      <c r="I1269" s="281">
        <v>82</v>
      </c>
      <c r="J1269" s="280">
        <v>65.131578947368425</v>
      </c>
      <c r="K1269" s="281">
        <v>152</v>
      </c>
      <c r="L1269" s="282">
        <v>-9.4298245614035068</v>
      </c>
      <c r="M1269" s="282">
        <v>2.9364569961489124</v>
      </c>
      <c r="N1269" s="282">
        <v>-3.2466837826272972</v>
      </c>
      <c r="O1269" s="97">
        <v>58.139534883720934</v>
      </c>
      <c r="P1269" s="97">
        <v>23.684210526315788</v>
      </c>
      <c r="Q1269" s="97">
        <v>51.612903225806448</v>
      </c>
      <c r="R1269" s="97">
        <v>-6.5266316579144856</v>
      </c>
      <c r="S1269" s="97">
        <v>27.928692699490661</v>
      </c>
      <c r="T1269" s="97">
        <v>10.701030520788088</v>
      </c>
      <c r="U1269" s="57">
        <v>58.139534883720934</v>
      </c>
      <c r="V1269" s="57">
        <v>23.684210526315788</v>
      </c>
      <c r="W1269" s="57">
        <v>51.612903225806448</v>
      </c>
      <c r="X1269" s="71">
        <v>-6.5266316579144856</v>
      </c>
      <c r="Y1269" s="71">
        <v>27.928692699490661</v>
      </c>
      <c r="Z1269" s="71">
        <v>10.701030520788088</v>
      </c>
      <c r="AA1269" s="57"/>
      <c r="AB1269" s="57"/>
      <c r="AC1269" s="57"/>
      <c r="AD1269" s="56"/>
      <c r="AE1269" s="56"/>
      <c r="AF1269" s="56"/>
      <c r="AG1269" s="57"/>
      <c r="AH1269" s="57"/>
      <c r="AI1269" s="57"/>
      <c r="AJ1269" s="56"/>
      <c r="AK1269" s="56"/>
      <c r="AL1269" s="56"/>
      <c r="AM1269" s="57"/>
      <c r="AN1269" s="57"/>
      <c r="AO1269" s="57"/>
      <c r="AP1269" s="56"/>
      <c r="AQ1269" s="56"/>
      <c r="AR1269" s="56"/>
    </row>
    <row r="1270" spans="1:44" x14ac:dyDescent="0.35">
      <c r="A1270" s="59" t="s">
        <v>62</v>
      </c>
      <c r="B1270" s="59">
        <v>21</v>
      </c>
      <c r="C1270" s="59" t="s">
        <v>11</v>
      </c>
      <c r="D1270" s="59" t="s">
        <v>1020</v>
      </c>
      <c r="E1270" s="62">
        <v>27</v>
      </c>
      <c r="F1270" s="280">
        <v>40</v>
      </c>
      <c r="G1270" s="281">
        <v>15</v>
      </c>
      <c r="H1270" s="280">
        <v>-8.3333333333333321</v>
      </c>
      <c r="I1270" s="281">
        <v>12</v>
      </c>
      <c r="J1270" s="280">
        <v>16</v>
      </c>
      <c r="K1270" s="281">
        <v>25</v>
      </c>
      <c r="L1270" s="282">
        <v>-24</v>
      </c>
      <c r="M1270" s="282">
        <v>24.333333333333332</v>
      </c>
      <c r="N1270" s="282">
        <v>0.16666666666666607</v>
      </c>
      <c r="O1270" s="97">
        <v>77.272727272727266</v>
      </c>
      <c r="P1270" s="97">
        <v>68.181818181818173</v>
      </c>
      <c r="Q1270" s="97">
        <v>75</v>
      </c>
      <c r="R1270" s="97">
        <v>-2.2727272727272663</v>
      </c>
      <c r="S1270" s="97">
        <v>6.8181818181818272</v>
      </c>
      <c r="T1270" s="97">
        <v>2.2727272727272805</v>
      </c>
      <c r="U1270" s="57">
        <v>77.272727272727266</v>
      </c>
      <c r="V1270" s="57">
        <v>68.181818181818173</v>
      </c>
      <c r="W1270" s="57">
        <v>75</v>
      </c>
      <c r="X1270" s="71">
        <v>-2.2727272727272663</v>
      </c>
      <c r="Y1270" s="71">
        <v>6.8181818181818272</v>
      </c>
      <c r="Z1270" s="71">
        <v>2.2727272727272805</v>
      </c>
      <c r="AA1270" s="57"/>
      <c r="AB1270" s="57"/>
      <c r="AC1270" s="57"/>
      <c r="AD1270" s="56"/>
      <c r="AE1270" s="56"/>
      <c r="AF1270" s="56"/>
      <c r="AG1270" s="57"/>
      <c r="AH1270" s="57"/>
      <c r="AI1270" s="57"/>
      <c r="AJ1270" s="56"/>
      <c r="AK1270" s="56"/>
      <c r="AL1270" s="56"/>
      <c r="AM1270" s="57"/>
      <c r="AN1270" s="57"/>
      <c r="AO1270" s="57"/>
      <c r="AP1270" s="56"/>
      <c r="AQ1270" s="56"/>
      <c r="AR1270" s="56"/>
    </row>
    <row r="1271" spans="1:44" x14ac:dyDescent="0.35">
      <c r="A1271" s="59" t="s">
        <v>1233</v>
      </c>
      <c r="B1271" s="59">
        <v>21</v>
      </c>
      <c r="C1271" s="59" t="s">
        <v>1073</v>
      </c>
      <c r="D1271" s="59" t="s">
        <v>1082</v>
      </c>
      <c r="E1271" s="62">
        <v>28</v>
      </c>
      <c r="F1271" s="280">
        <v>70.26378896882494</v>
      </c>
      <c r="G1271" s="281">
        <v>417</v>
      </c>
      <c r="H1271" s="280">
        <v>19.920318725099602</v>
      </c>
      <c r="I1271" s="281">
        <v>251</v>
      </c>
      <c r="J1271" s="280">
        <v>41.900647948164149</v>
      </c>
      <c r="K1271" s="281">
        <v>463</v>
      </c>
      <c r="L1271" s="282">
        <v>-28.363141020660791</v>
      </c>
      <c r="M1271" s="282">
        <v>21.980329223064548</v>
      </c>
      <c r="N1271" s="282">
        <v>-3.1914058987981218</v>
      </c>
      <c r="O1271" s="97">
        <v>75.886903928111266</v>
      </c>
      <c r="P1271" s="97">
        <v>19.766180486493674</v>
      </c>
      <c r="Q1271" s="97">
        <v>43.623118845606001</v>
      </c>
      <c r="R1271" s="97">
        <v>-32.263785082505265</v>
      </c>
      <c r="S1271" s="97">
        <v>23.856938359112327</v>
      </c>
      <c r="T1271" s="97">
        <v>-4.2034233616964691</v>
      </c>
      <c r="U1271" s="57">
        <v>70.222222222222214</v>
      </c>
      <c r="V1271" s="57">
        <v>12.686567164179104</v>
      </c>
      <c r="W1271" s="57">
        <v>36.567164179104481</v>
      </c>
      <c r="X1271" s="71">
        <v>-33.655058043117734</v>
      </c>
      <c r="Y1271" s="71">
        <v>23.880597014925378</v>
      </c>
      <c r="Z1271" s="71">
        <v>-4.8872305140961778</v>
      </c>
      <c r="AA1271" s="57">
        <v>77.973568281938327</v>
      </c>
      <c r="AB1271" s="57">
        <v>12.337662337662337</v>
      </c>
      <c r="AC1271" s="57">
        <v>39.419087136929463</v>
      </c>
      <c r="AD1271" s="56">
        <v>-38.554481145008864</v>
      </c>
      <c r="AE1271" s="56">
        <v>27.081424799267126</v>
      </c>
      <c r="AF1271" s="56">
        <v>-5.7365281728708695</v>
      </c>
      <c r="AG1271" s="57">
        <v>74.380165289256198</v>
      </c>
      <c r="AH1271" s="57">
        <v>17.258883248730964</v>
      </c>
      <c r="AI1271" s="57">
        <v>40</v>
      </c>
      <c r="AJ1271" s="56">
        <v>-34.380165289256198</v>
      </c>
      <c r="AK1271" s="56">
        <v>22.741116751269036</v>
      </c>
      <c r="AL1271" s="56">
        <v>-5.8195242689935807</v>
      </c>
      <c r="AM1271" s="57">
        <v>80.97165991902834</v>
      </c>
      <c r="AN1271" s="57">
        <v>36.781609195402297</v>
      </c>
      <c r="AO1271" s="57">
        <v>58.506224066390047</v>
      </c>
      <c r="AP1271" s="56">
        <v>-22.465435852638294</v>
      </c>
      <c r="AQ1271" s="56">
        <v>21.72461487098775</v>
      </c>
      <c r="AR1271" s="56">
        <v>-0.37041049082527167</v>
      </c>
    </row>
    <row r="1272" spans="1:44" x14ac:dyDescent="0.35">
      <c r="A1272" s="59" t="s">
        <v>62</v>
      </c>
      <c r="B1272" s="59">
        <v>21</v>
      </c>
      <c r="C1272" s="59" t="s">
        <v>11</v>
      </c>
      <c r="D1272" s="59" t="s">
        <v>998</v>
      </c>
      <c r="E1272" s="62">
        <v>29</v>
      </c>
      <c r="F1272" s="280">
        <v>87.68656716417911</v>
      </c>
      <c r="G1272" s="281">
        <v>268</v>
      </c>
      <c r="H1272" s="280">
        <v>81</v>
      </c>
      <c r="I1272" s="281">
        <v>100</v>
      </c>
      <c r="J1272" s="280">
        <v>88.70292887029288</v>
      </c>
      <c r="K1272" s="281">
        <v>239</v>
      </c>
      <c r="L1272" s="282">
        <v>1.01636170611377</v>
      </c>
      <c r="M1272" s="282">
        <v>7.7029288702928795</v>
      </c>
      <c r="N1272" s="282">
        <v>4.3596452882033248</v>
      </c>
      <c r="O1272" s="97">
        <v>91.304354825240551</v>
      </c>
      <c r="P1272" s="97">
        <v>85.053706289518317</v>
      </c>
      <c r="Q1272" s="97">
        <v>81.029130985174845</v>
      </c>
      <c r="R1272" s="97">
        <v>-10.275223840065706</v>
      </c>
      <c r="S1272" s="97">
        <v>-4.0245753043434718</v>
      </c>
      <c r="T1272" s="97">
        <v>-7.149899572204589</v>
      </c>
      <c r="U1272" s="57">
        <v>95.744680851063833</v>
      </c>
      <c r="V1272" s="57">
        <v>90.243902439024396</v>
      </c>
      <c r="W1272" s="57">
        <v>83.458646616541358</v>
      </c>
      <c r="X1272" s="71">
        <v>-12.286034234522475</v>
      </c>
      <c r="Y1272" s="71">
        <v>-6.7852558224830375</v>
      </c>
      <c r="Z1272" s="71">
        <v>-9.5356450285027563</v>
      </c>
      <c r="AA1272" s="57">
        <v>91.428571428571431</v>
      </c>
      <c r="AB1272" s="57">
        <v>83.018867924528308</v>
      </c>
      <c r="AC1272" s="57">
        <v>76.470588235294116</v>
      </c>
      <c r="AD1272" s="56">
        <v>-14.957983193277315</v>
      </c>
      <c r="AE1272" s="56">
        <v>-6.5482796892341923</v>
      </c>
      <c r="AF1272" s="56">
        <v>-10.753131441255753</v>
      </c>
      <c r="AG1272" s="57">
        <v>84.962406015037601</v>
      </c>
      <c r="AH1272" s="57">
        <v>79.452054794520549</v>
      </c>
      <c r="AI1272" s="57">
        <v>76.785714285714292</v>
      </c>
      <c r="AJ1272" s="56">
        <v>-8.1766917293233092</v>
      </c>
      <c r="AK1272" s="56">
        <v>-2.6663405088062575</v>
      </c>
      <c r="AL1272" s="56">
        <v>-5.4215161190647834</v>
      </c>
      <c r="AM1272" s="57">
        <v>93.081761006289312</v>
      </c>
      <c r="AN1272" s="57">
        <v>87.5</v>
      </c>
      <c r="AO1272" s="57">
        <v>87.4015748031496</v>
      </c>
      <c r="AP1272" s="56">
        <v>-5.6801862031397121</v>
      </c>
      <c r="AQ1272" s="56">
        <v>-9.8425196850399743E-2</v>
      </c>
      <c r="AR1272" s="56">
        <v>-2.8893056999950559</v>
      </c>
    </row>
    <row r="1273" spans="1:44" x14ac:dyDescent="0.35">
      <c r="A1273" s="59" t="s">
        <v>1234</v>
      </c>
      <c r="B1273" s="59">
        <v>21</v>
      </c>
      <c r="C1273" s="59" t="s">
        <v>1073</v>
      </c>
      <c r="D1273" s="59" t="s">
        <v>1001</v>
      </c>
      <c r="E1273" s="62">
        <v>30</v>
      </c>
      <c r="F1273" s="280">
        <v>80.733944954128447</v>
      </c>
      <c r="G1273" s="281">
        <v>109</v>
      </c>
      <c r="H1273" s="280">
        <v>36.84210526315789</v>
      </c>
      <c r="I1273" s="281">
        <v>38</v>
      </c>
      <c r="J1273" s="280">
        <v>76.811594202898547</v>
      </c>
      <c r="K1273" s="281">
        <v>69</v>
      </c>
      <c r="L1273" s="282">
        <v>-3.9223507512298994</v>
      </c>
      <c r="M1273" s="282">
        <v>39.969488939740657</v>
      </c>
      <c r="N1273" s="282">
        <v>18.023569094255379</v>
      </c>
      <c r="O1273" s="97">
        <v>60.563380281690137</v>
      </c>
      <c r="P1273" s="97">
        <v>20</v>
      </c>
      <c r="Q1273" s="97">
        <v>69.090909090909093</v>
      </c>
      <c r="R1273" s="97">
        <v>8.527528809218957</v>
      </c>
      <c r="S1273" s="97">
        <v>49.090909090909093</v>
      </c>
      <c r="T1273" s="97">
        <v>28.809218950064025</v>
      </c>
      <c r="U1273" s="57">
        <v>60.563380281690137</v>
      </c>
      <c r="V1273" s="57">
        <v>20</v>
      </c>
      <c r="W1273" s="57">
        <v>69.090909090909093</v>
      </c>
      <c r="X1273" s="71">
        <v>8.527528809218957</v>
      </c>
      <c r="Y1273" s="71">
        <v>49.090909090909093</v>
      </c>
      <c r="Z1273" s="71">
        <v>28.809218950064025</v>
      </c>
      <c r="AA1273" s="57"/>
      <c r="AB1273" s="57"/>
      <c r="AC1273" s="57"/>
      <c r="AD1273" s="56"/>
      <c r="AE1273" s="56"/>
      <c r="AF1273" s="56"/>
      <c r="AG1273" s="57"/>
      <c r="AH1273" s="57"/>
      <c r="AI1273" s="57"/>
      <c r="AJ1273" s="56"/>
      <c r="AK1273" s="56"/>
      <c r="AL1273" s="56"/>
      <c r="AM1273" s="57"/>
      <c r="AN1273" s="57"/>
      <c r="AO1273" s="57"/>
      <c r="AP1273" s="56"/>
      <c r="AQ1273" s="56"/>
      <c r="AR1273" s="56"/>
    </row>
    <row r="1274" spans="1:44" x14ac:dyDescent="0.35">
      <c r="A1274" s="59" t="s">
        <v>62</v>
      </c>
      <c r="B1274" s="59">
        <v>21</v>
      </c>
      <c r="C1274" s="59" t="s">
        <v>11</v>
      </c>
      <c r="D1274" s="59" t="s">
        <v>1021</v>
      </c>
      <c r="E1274" s="62">
        <v>31</v>
      </c>
      <c r="F1274" s="280">
        <v>49.655172413793103</v>
      </c>
      <c r="G1274" s="281">
        <v>145</v>
      </c>
      <c r="H1274" s="280">
        <v>-20</v>
      </c>
      <c r="I1274" s="281">
        <v>140</v>
      </c>
      <c r="J1274" s="280">
        <v>2.083333333333333</v>
      </c>
      <c r="K1274" s="281">
        <v>240</v>
      </c>
      <c r="L1274" s="282">
        <v>-47.571839080459768</v>
      </c>
      <c r="M1274" s="282">
        <v>22.083333333333332</v>
      </c>
      <c r="N1274" s="282">
        <v>-12.744252873563218</v>
      </c>
      <c r="O1274" s="97">
        <v>27.083333333333332</v>
      </c>
      <c r="P1274" s="97">
        <v>-23.188405797101449</v>
      </c>
      <c r="Q1274" s="97">
        <v>-20.689655172413794</v>
      </c>
      <c r="R1274" s="97">
        <v>-47.772988505747122</v>
      </c>
      <c r="S1274" s="97">
        <v>2.4987506246876556</v>
      </c>
      <c r="T1274" s="97">
        <v>-22.637118940529732</v>
      </c>
      <c r="U1274" s="57">
        <v>27.083333333333332</v>
      </c>
      <c r="V1274" s="57">
        <v>-23.188405797101449</v>
      </c>
      <c r="W1274" s="57">
        <v>-20.689655172413794</v>
      </c>
      <c r="X1274" s="71">
        <v>-47.772988505747122</v>
      </c>
      <c r="Y1274" s="71">
        <v>2.4987506246876556</v>
      </c>
      <c r="Z1274" s="71">
        <v>-22.637118940529732</v>
      </c>
      <c r="AA1274" s="57"/>
      <c r="AB1274" s="57"/>
      <c r="AC1274" s="57"/>
      <c r="AD1274" s="56"/>
      <c r="AE1274" s="56"/>
      <c r="AF1274" s="56"/>
      <c r="AG1274" s="57"/>
      <c r="AH1274" s="57"/>
      <c r="AI1274" s="57"/>
      <c r="AJ1274" s="56"/>
      <c r="AK1274" s="56"/>
      <c r="AL1274" s="56"/>
      <c r="AM1274" s="57"/>
      <c r="AN1274" s="57"/>
      <c r="AO1274" s="57"/>
      <c r="AP1274" s="56"/>
      <c r="AQ1274" s="56"/>
      <c r="AR1274" s="56"/>
    </row>
    <row r="1275" spans="1:44" x14ac:dyDescent="0.35">
      <c r="A1275" s="59" t="s">
        <v>62</v>
      </c>
      <c r="B1275" s="59">
        <v>21</v>
      </c>
      <c r="C1275" s="59" t="s">
        <v>11</v>
      </c>
      <c r="D1275" s="59" t="s">
        <v>13</v>
      </c>
      <c r="E1275" s="62">
        <v>32</v>
      </c>
      <c r="F1275" s="280">
        <v>84.182305630026804</v>
      </c>
      <c r="G1275" s="281">
        <v>373</v>
      </c>
      <c r="H1275" s="280">
        <v>65.656565656565661</v>
      </c>
      <c r="I1275" s="281">
        <v>198</v>
      </c>
      <c r="J1275" s="280">
        <v>77.293577981651367</v>
      </c>
      <c r="K1275" s="281">
        <v>436</v>
      </c>
      <c r="L1275" s="282">
        <v>-6.8887276483754363</v>
      </c>
      <c r="M1275" s="282">
        <v>11.637012325085706</v>
      </c>
      <c r="N1275" s="282">
        <v>2.374142338355135</v>
      </c>
      <c r="O1275" s="97">
        <v>86.412664940287172</v>
      </c>
      <c r="P1275" s="97">
        <v>68.148838588041215</v>
      </c>
      <c r="Q1275" s="97">
        <v>69.977457998902167</v>
      </c>
      <c r="R1275" s="97">
        <v>-16.435206941385005</v>
      </c>
      <c r="S1275" s="97">
        <v>1.8286194108609521</v>
      </c>
      <c r="T1275" s="97">
        <v>-7.3032937652620262</v>
      </c>
      <c r="U1275" s="57">
        <v>89.603960396039611</v>
      </c>
      <c r="V1275" s="57">
        <v>74.766355140186917</v>
      </c>
      <c r="W1275" s="57">
        <v>73.39055793991416</v>
      </c>
      <c r="X1275" s="71">
        <v>-16.213402456125451</v>
      </c>
      <c r="Y1275" s="71">
        <v>-1.375797200272757</v>
      </c>
      <c r="Z1275" s="71">
        <v>-8.7945998281991038</v>
      </c>
      <c r="AA1275" s="57">
        <v>88.646288209606979</v>
      </c>
      <c r="AB1275" s="57">
        <v>68.148148148148152</v>
      </c>
      <c r="AC1275" s="57">
        <v>66.995073891625609</v>
      </c>
      <c r="AD1275" s="56">
        <v>-21.651214317981371</v>
      </c>
      <c r="AE1275" s="56">
        <v>-1.1530742565225438</v>
      </c>
      <c r="AF1275" s="56">
        <v>-11.402144287251957</v>
      </c>
      <c r="AG1275" s="57">
        <v>78.817733990147786</v>
      </c>
      <c r="AH1275" s="57">
        <v>60</v>
      </c>
      <c r="AI1275" s="57">
        <v>67.826086956521735</v>
      </c>
      <c r="AJ1275" s="56">
        <v>-10.991647033626052</v>
      </c>
      <c r="AK1275" s="56">
        <v>7.8260869565217348</v>
      </c>
      <c r="AL1275" s="56">
        <v>-1.5827800385521584</v>
      </c>
      <c r="AM1275" s="57">
        <v>88.582677165354326</v>
      </c>
      <c r="AN1275" s="57">
        <v>69.680851063829792</v>
      </c>
      <c r="AO1275" s="57">
        <v>71.698113207547166</v>
      </c>
      <c r="AP1275" s="56">
        <v>-16.88456395780716</v>
      </c>
      <c r="AQ1275" s="56">
        <v>2.0172621437173746</v>
      </c>
      <c r="AR1275" s="56">
        <v>-7.4336509070448926</v>
      </c>
    </row>
    <row r="1276" spans="1:44" x14ac:dyDescent="0.35">
      <c r="A1276" s="59" t="s">
        <v>62</v>
      </c>
      <c r="B1276" s="59">
        <v>21</v>
      </c>
      <c r="C1276" s="59" t="s">
        <v>11</v>
      </c>
      <c r="D1276" s="59" t="s">
        <v>278</v>
      </c>
      <c r="E1276" s="62">
        <v>33</v>
      </c>
      <c r="F1276" s="280">
        <v>48.529411764705884</v>
      </c>
      <c r="G1276" s="281">
        <v>136</v>
      </c>
      <c r="H1276" s="280">
        <v>35.849056603773583</v>
      </c>
      <c r="I1276" s="281">
        <v>106</v>
      </c>
      <c r="J1276" s="280">
        <v>34.969325153374228</v>
      </c>
      <c r="K1276" s="281">
        <v>163</v>
      </c>
      <c r="L1276" s="282">
        <v>-13.560086611331656</v>
      </c>
      <c r="M1276" s="282">
        <v>-0.87973145039935474</v>
      </c>
      <c r="N1276" s="282">
        <v>-7.2199090308655052</v>
      </c>
      <c r="O1276" s="97">
        <v>62.891419278564271</v>
      </c>
      <c r="P1276" s="97">
        <v>31.946048417884512</v>
      </c>
      <c r="Q1276" s="97">
        <v>55.323351480006423</v>
      </c>
      <c r="R1276" s="97">
        <v>-7.5680677985578484</v>
      </c>
      <c r="S1276" s="97">
        <v>23.377303062121911</v>
      </c>
      <c r="T1276" s="97">
        <v>7.9046176317820311</v>
      </c>
      <c r="U1276" s="57">
        <v>37.623762376237622</v>
      </c>
      <c r="V1276" s="57">
        <v>9.3220338983050848</v>
      </c>
      <c r="W1276" s="57">
        <v>49.019607843137251</v>
      </c>
      <c r="X1276" s="71">
        <v>11.39584546689963</v>
      </c>
      <c r="Y1276" s="71">
        <v>39.697573944832165</v>
      </c>
      <c r="Z1276" s="71">
        <v>25.546709705865897</v>
      </c>
      <c r="AA1276" s="57">
        <v>78.125</v>
      </c>
      <c r="AB1276" s="57">
        <v>53.488372093023251</v>
      </c>
      <c r="AC1276" s="57">
        <v>61.0062893081761</v>
      </c>
      <c r="AD1276" s="56">
        <v>-17.1187106918239</v>
      </c>
      <c r="AE1276" s="56">
        <v>7.5179172151528491</v>
      </c>
      <c r="AF1276" s="56">
        <v>-4.8003967383355253</v>
      </c>
      <c r="AG1276" s="57">
        <v>67.796610169491515</v>
      </c>
      <c r="AH1276" s="57">
        <v>25.688073394495415</v>
      </c>
      <c r="AI1276" s="57">
        <v>53.591160220994475</v>
      </c>
      <c r="AJ1276" s="56">
        <v>-14.205449948497041</v>
      </c>
      <c r="AK1276" s="56">
        <v>27.903086826499059</v>
      </c>
      <c r="AL1276" s="56">
        <v>6.8488184390010094</v>
      </c>
      <c r="AM1276" s="57">
        <v>68.020304568527919</v>
      </c>
      <c r="AN1276" s="57">
        <v>39.285714285714285</v>
      </c>
      <c r="AO1276" s="57">
        <v>57.676348547717836</v>
      </c>
      <c r="AP1276" s="56">
        <v>-10.343956020810083</v>
      </c>
      <c r="AQ1276" s="56">
        <v>18.390634262003552</v>
      </c>
      <c r="AR1276" s="56">
        <v>4.0233391205967344</v>
      </c>
    </row>
    <row r="1277" spans="1:44" x14ac:dyDescent="0.35">
      <c r="A1277" s="59" t="s">
        <v>62</v>
      </c>
      <c r="B1277" s="59">
        <v>21</v>
      </c>
      <c r="C1277" s="59" t="s">
        <v>11</v>
      </c>
      <c r="D1277" s="59" t="s">
        <v>279</v>
      </c>
      <c r="E1277" s="62">
        <v>34</v>
      </c>
      <c r="F1277" s="280">
        <v>71.428571428571431</v>
      </c>
      <c r="G1277" s="281">
        <v>119</v>
      </c>
      <c r="H1277" s="280">
        <v>54.347826086956516</v>
      </c>
      <c r="I1277" s="281">
        <v>92</v>
      </c>
      <c r="J1277" s="280">
        <v>56.547619047619044</v>
      </c>
      <c r="K1277" s="281">
        <v>168</v>
      </c>
      <c r="L1277" s="282">
        <v>-14.880952380952387</v>
      </c>
      <c r="M1277" s="282">
        <v>2.1997929606625277</v>
      </c>
      <c r="N1277" s="282">
        <v>-6.3405797101449295</v>
      </c>
      <c r="O1277" s="97">
        <v>69.37667749835785</v>
      </c>
      <c r="P1277" s="97">
        <v>60.287447845504119</v>
      </c>
      <c r="Q1277" s="97">
        <v>61.281558404291538</v>
      </c>
      <c r="R1277" s="97">
        <v>-8.0951190940663125</v>
      </c>
      <c r="S1277" s="97">
        <v>0.99411055878741905</v>
      </c>
      <c r="T1277" s="97">
        <v>-3.5505042676394467</v>
      </c>
      <c r="U1277" s="57">
        <v>61.666666666666671</v>
      </c>
      <c r="V1277" s="57">
        <v>36.84210526315789</v>
      </c>
      <c r="W1277" s="57">
        <v>52.307692307692314</v>
      </c>
      <c r="X1277" s="71">
        <v>-9.3589743589743577</v>
      </c>
      <c r="Y1277" s="71">
        <v>15.465587044534423</v>
      </c>
      <c r="Z1277" s="71">
        <v>3.0533063427800329</v>
      </c>
      <c r="AA1277" s="57">
        <v>56.578947368421048</v>
      </c>
      <c r="AB1277" s="57">
        <v>65.625</v>
      </c>
      <c r="AC1277" s="57">
        <v>60.377358490566039</v>
      </c>
      <c r="AD1277" s="56">
        <v>3.7984111221449908</v>
      </c>
      <c r="AE1277" s="56">
        <v>-5.2476415094339615</v>
      </c>
      <c r="AF1277" s="56">
        <v>-0.72461519364448534</v>
      </c>
      <c r="AG1277" s="57">
        <v>70.270270270270274</v>
      </c>
      <c r="AH1277" s="57">
        <v>67.796610169491515</v>
      </c>
      <c r="AI1277" s="57">
        <v>69.026548672566364</v>
      </c>
      <c r="AJ1277" s="56">
        <v>-1.2437215977039102</v>
      </c>
      <c r="AK1277" s="56">
        <v>1.2299385030748482</v>
      </c>
      <c r="AL1277" s="56">
        <v>-6.8915473145310102E-3</v>
      </c>
      <c r="AM1277" s="57">
        <v>88.9908256880734</v>
      </c>
      <c r="AN1277" s="57">
        <v>70.886075949367083</v>
      </c>
      <c r="AO1277" s="57">
        <v>63.414634146341463</v>
      </c>
      <c r="AP1277" s="56">
        <v>-25.576191541731937</v>
      </c>
      <c r="AQ1277" s="56">
        <v>-7.4714418030256198</v>
      </c>
      <c r="AR1277" s="56">
        <v>-16.523816672378778</v>
      </c>
    </row>
    <row r="1278" spans="1:44" x14ac:dyDescent="0.35">
      <c r="A1278" s="59" t="s">
        <v>1233</v>
      </c>
      <c r="B1278" s="59">
        <v>21</v>
      </c>
      <c r="C1278" s="59" t="s">
        <v>1073</v>
      </c>
      <c r="D1278" s="59" t="s">
        <v>1083</v>
      </c>
      <c r="E1278" s="62">
        <v>35</v>
      </c>
      <c r="F1278" s="280">
        <v>57.142857142857139</v>
      </c>
      <c r="G1278" s="281">
        <v>217</v>
      </c>
      <c r="H1278" s="280">
        <v>-8.6206896551724146</v>
      </c>
      <c r="I1278" s="281">
        <v>174</v>
      </c>
      <c r="J1278" s="280">
        <v>11.743772241992882</v>
      </c>
      <c r="K1278" s="281">
        <v>281</v>
      </c>
      <c r="L1278" s="282">
        <v>-45.399084900864253</v>
      </c>
      <c r="M1278" s="282">
        <v>20.364461897165299</v>
      </c>
      <c r="N1278" s="282">
        <v>-12.517311501849477</v>
      </c>
      <c r="O1278" s="97">
        <v>62.982313532988556</v>
      </c>
      <c r="P1278" s="97">
        <v>-6.8372072840530773</v>
      </c>
      <c r="Q1278" s="97">
        <v>21.12976012937628</v>
      </c>
      <c r="R1278" s="97">
        <v>-41.852553403612276</v>
      </c>
      <c r="S1278" s="97">
        <v>27.966967413429359</v>
      </c>
      <c r="T1278" s="97">
        <v>-6.9427929950914589</v>
      </c>
      <c r="U1278" s="57">
        <v>44.247787610619469</v>
      </c>
      <c r="V1278" s="57">
        <v>-7.4766355140186906</v>
      </c>
      <c r="W1278" s="57">
        <v>5.5214723926380369</v>
      </c>
      <c r="X1278" s="71">
        <v>-38.72631521798143</v>
      </c>
      <c r="Y1278" s="71">
        <v>12.998107906656728</v>
      </c>
      <c r="Z1278" s="71">
        <v>-12.864103655662351</v>
      </c>
      <c r="AA1278" s="57">
        <v>66.371681415929203</v>
      </c>
      <c r="AB1278" s="57">
        <v>-15.315315315315313</v>
      </c>
      <c r="AC1278" s="57">
        <v>19.230769230769234</v>
      </c>
      <c r="AD1278" s="56">
        <v>-47.140912185159969</v>
      </c>
      <c r="AE1278" s="56">
        <v>34.546084546084543</v>
      </c>
      <c r="AF1278" s="56">
        <v>-6.297413819537713</v>
      </c>
      <c r="AG1278" s="57">
        <v>67.883211678832112</v>
      </c>
      <c r="AH1278" s="57">
        <v>-12.592592592592592</v>
      </c>
      <c r="AI1278" s="57">
        <v>21.468926553672315</v>
      </c>
      <c r="AJ1278" s="56">
        <v>-46.414285125159793</v>
      </c>
      <c r="AK1278" s="56">
        <v>34.061519146264907</v>
      </c>
      <c r="AL1278" s="56">
        <v>-6.1763829894474434</v>
      </c>
      <c r="AM1278" s="57">
        <v>73.426573426573427</v>
      </c>
      <c r="AN1278" s="57">
        <v>8.0357142857142865</v>
      </c>
      <c r="AO1278" s="57">
        <v>38.297872340425535</v>
      </c>
      <c r="AP1278" s="56">
        <v>-35.128701086147892</v>
      </c>
      <c r="AQ1278" s="56">
        <v>30.26215805471125</v>
      </c>
      <c r="AR1278" s="56">
        <v>-2.4332715157183209</v>
      </c>
    </row>
    <row r="1279" spans="1:44" x14ac:dyDescent="0.35">
      <c r="A1279" s="59" t="s">
        <v>1236</v>
      </c>
      <c r="B1279" s="59">
        <v>21</v>
      </c>
      <c r="C1279" s="59" t="s">
        <v>1075</v>
      </c>
      <c r="D1279" s="59" t="s">
        <v>1084</v>
      </c>
      <c r="E1279" s="62">
        <v>36</v>
      </c>
      <c r="F1279" s="280">
        <v>16.666666666666664</v>
      </c>
      <c r="G1279" s="281">
        <v>30</v>
      </c>
      <c r="H1279" s="280">
        <v>-3.0303030303030303</v>
      </c>
      <c r="I1279" s="281">
        <v>33</v>
      </c>
      <c r="J1279" s="280">
        <v>20.192307692307693</v>
      </c>
      <c r="K1279" s="281">
        <v>104</v>
      </c>
      <c r="L1279" s="282">
        <v>3.5256410256410291</v>
      </c>
      <c r="M1279" s="282">
        <v>23.222610722610725</v>
      </c>
      <c r="N1279" s="282">
        <v>13.374125874125877</v>
      </c>
      <c r="O1279" s="97">
        <v>8.6309523809523814</v>
      </c>
      <c r="P1279" s="97">
        <v>-11.8886230728336</v>
      </c>
      <c r="Q1279" s="97">
        <v>-27.171814008466654</v>
      </c>
      <c r="R1279" s="97">
        <v>-35.802766389419034</v>
      </c>
      <c r="S1279" s="97">
        <v>-15.283190935633055</v>
      </c>
      <c r="T1279" s="97">
        <v>-25.542978662526046</v>
      </c>
      <c r="U1279" s="57">
        <v>0</v>
      </c>
      <c r="V1279" s="57">
        <v>10.526315789473683</v>
      </c>
      <c r="W1279" s="57">
        <v>-30.555555555555557</v>
      </c>
      <c r="X1279" s="71">
        <v>-30.555555555555557</v>
      </c>
      <c r="Y1279" s="71">
        <v>-41.081871345029242</v>
      </c>
      <c r="Z1279" s="71">
        <v>-35.8187134502924</v>
      </c>
      <c r="AA1279" s="57">
        <v>32.142857142857146</v>
      </c>
      <c r="AB1279" s="57">
        <v>0</v>
      </c>
      <c r="AC1279" s="57">
        <v>-20.833333333333336</v>
      </c>
      <c r="AD1279" s="56">
        <v>-52.976190476190482</v>
      </c>
      <c r="AE1279" s="56">
        <v>-20.833333333333336</v>
      </c>
      <c r="AF1279" s="56">
        <v>-36.904761904761912</v>
      </c>
      <c r="AG1279" s="57">
        <v>-14.285714285714285</v>
      </c>
      <c r="AH1279" s="57">
        <v>-27.777777777777779</v>
      </c>
      <c r="AI1279" s="57">
        <v>-23.255813953488371</v>
      </c>
      <c r="AJ1279" s="56">
        <v>-8.9700996677740861</v>
      </c>
      <c r="AK1279" s="56">
        <v>4.5219638242894078</v>
      </c>
      <c r="AL1279" s="56">
        <v>-2.2240679217423391</v>
      </c>
      <c r="AM1279" s="57">
        <v>16.666666666666664</v>
      </c>
      <c r="AN1279" s="57">
        <v>-30.303030303030305</v>
      </c>
      <c r="AO1279" s="57">
        <v>-34.042553191489361</v>
      </c>
      <c r="AP1279" s="56">
        <v>-50.709219858156025</v>
      </c>
      <c r="AQ1279" s="56">
        <v>-3.7395228884590566</v>
      </c>
      <c r="AR1279" s="56">
        <v>-27.224371373307541</v>
      </c>
    </row>
    <row r="1280" spans="1:44" x14ac:dyDescent="0.35">
      <c r="A1280" s="59" t="s">
        <v>1236</v>
      </c>
      <c r="B1280" s="286">
        <v>21</v>
      </c>
      <c r="C1280" s="59" t="s">
        <v>1104</v>
      </c>
      <c r="D1280" s="166" t="s">
        <v>1085</v>
      </c>
      <c r="E1280" s="62">
        <v>37</v>
      </c>
      <c r="F1280" s="280">
        <v>12.903225806451612</v>
      </c>
      <c r="G1280" s="281">
        <v>31</v>
      </c>
      <c r="H1280" s="280">
        <v>-3.0303030303030303</v>
      </c>
      <c r="I1280" s="281">
        <v>33</v>
      </c>
      <c r="J1280" s="280">
        <v>20.192307692307693</v>
      </c>
      <c r="K1280" s="281">
        <v>104</v>
      </c>
      <c r="L1280" s="282">
        <v>7.2890818858560813</v>
      </c>
      <c r="M1280" s="282">
        <v>23.222610722610725</v>
      </c>
      <c r="N1280" s="282">
        <v>15.255846304233403</v>
      </c>
    </row>
    <row r="1281" spans="1:44" x14ac:dyDescent="0.35">
      <c r="A1281" s="59" t="s">
        <v>62</v>
      </c>
      <c r="B1281" s="59">
        <v>21</v>
      </c>
      <c r="C1281" s="59" t="s">
        <v>1073</v>
      </c>
      <c r="D1281" s="166" t="s">
        <v>1022</v>
      </c>
      <c r="E1281" s="62">
        <v>38</v>
      </c>
      <c r="F1281" s="287">
        <v>42.105263157894733</v>
      </c>
      <c r="G1281" s="288">
        <v>19</v>
      </c>
      <c r="H1281" s="287">
        <v>8.695652173913043</v>
      </c>
      <c r="I1281" s="288">
        <v>23</v>
      </c>
      <c r="J1281" s="287">
        <v>43.548387096774192</v>
      </c>
      <c r="K1281" s="288">
        <v>62</v>
      </c>
      <c r="L1281" s="289">
        <v>1.4431239388794594</v>
      </c>
      <c r="M1281" s="289">
        <v>34.852734922861146</v>
      </c>
      <c r="N1281" s="289">
        <v>18.147929430870303</v>
      </c>
      <c r="O1281" s="219" t="s">
        <v>288</v>
      </c>
      <c r="P1281" s="219" t="s">
        <v>288</v>
      </c>
      <c r="Q1281" s="219" t="s">
        <v>288</v>
      </c>
      <c r="R1281" s="219" t="s">
        <v>288</v>
      </c>
      <c r="S1281" s="219" t="s">
        <v>288</v>
      </c>
      <c r="T1281" s="219" t="s">
        <v>288</v>
      </c>
      <c r="U1281" s="219" t="s">
        <v>288</v>
      </c>
      <c r="V1281" s="219" t="s">
        <v>288</v>
      </c>
      <c r="W1281" s="219" t="s">
        <v>288</v>
      </c>
      <c r="X1281" s="219" t="s">
        <v>288</v>
      </c>
      <c r="Y1281" s="219" t="s">
        <v>288</v>
      </c>
      <c r="Z1281" s="219" t="s">
        <v>288</v>
      </c>
      <c r="AA1281" s="219" t="s">
        <v>288</v>
      </c>
      <c r="AB1281" s="219" t="s">
        <v>288</v>
      </c>
      <c r="AC1281" s="219" t="s">
        <v>288</v>
      </c>
      <c r="AD1281" s="219" t="s">
        <v>288</v>
      </c>
      <c r="AE1281" s="219" t="s">
        <v>288</v>
      </c>
      <c r="AF1281" s="219" t="s">
        <v>288</v>
      </c>
      <c r="AG1281" s="219" t="s">
        <v>288</v>
      </c>
      <c r="AH1281" s="219" t="s">
        <v>288</v>
      </c>
      <c r="AI1281" s="219" t="s">
        <v>288</v>
      </c>
      <c r="AJ1281" s="219" t="s">
        <v>288</v>
      </c>
      <c r="AK1281" s="219" t="s">
        <v>288</v>
      </c>
      <c r="AL1281" s="219" t="s">
        <v>288</v>
      </c>
      <c r="AM1281" s="219" t="s">
        <v>288</v>
      </c>
      <c r="AN1281" s="219" t="s">
        <v>288</v>
      </c>
      <c r="AO1281" s="219" t="s">
        <v>288</v>
      </c>
      <c r="AP1281" s="219" t="s">
        <v>288</v>
      </c>
      <c r="AQ1281" s="219" t="s">
        <v>288</v>
      </c>
      <c r="AR1281" s="219" t="s">
        <v>288</v>
      </c>
    </row>
    <row r="1282" spans="1:44" x14ac:dyDescent="0.35">
      <c r="A1282" s="59" t="s">
        <v>62</v>
      </c>
      <c r="B1282" s="59">
        <v>21</v>
      </c>
      <c r="C1282" s="59" t="s">
        <v>1075</v>
      </c>
      <c r="D1282" s="166" t="s">
        <v>1023</v>
      </c>
      <c r="E1282" s="62">
        <v>39</v>
      </c>
      <c r="F1282" s="287">
        <v>-27.27272727272727</v>
      </c>
      <c r="G1282" s="288">
        <v>11</v>
      </c>
      <c r="H1282" s="287">
        <v>-27.27272727272727</v>
      </c>
      <c r="I1282" s="288">
        <v>11</v>
      </c>
      <c r="J1282" s="287">
        <v>-11.111111111111111</v>
      </c>
      <c r="K1282" s="288">
        <v>45</v>
      </c>
      <c r="L1282" s="289">
        <v>16.161616161616159</v>
      </c>
      <c r="M1282" s="289">
        <v>16.161616161616159</v>
      </c>
      <c r="N1282" s="289">
        <v>16.161616161616159</v>
      </c>
      <c r="O1282" s="219" t="s">
        <v>288</v>
      </c>
      <c r="P1282" s="219" t="s">
        <v>288</v>
      </c>
      <c r="Q1282" s="219" t="s">
        <v>288</v>
      </c>
      <c r="R1282" s="219" t="s">
        <v>288</v>
      </c>
      <c r="S1282" s="219" t="s">
        <v>288</v>
      </c>
      <c r="T1282" s="219" t="s">
        <v>288</v>
      </c>
      <c r="U1282" s="219" t="s">
        <v>288</v>
      </c>
      <c r="V1282" s="219" t="s">
        <v>288</v>
      </c>
      <c r="W1282" s="219" t="s">
        <v>288</v>
      </c>
      <c r="X1282" s="219" t="s">
        <v>288</v>
      </c>
      <c r="Y1282" s="219" t="s">
        <v>288</v>
      </c>
      <c r="Z1282" s="219" t="s">
        <v>288</v>
      </c>
      <c r="AA1282" s="219" t="s">
        <v>288</v>
      </c>
      <c r="AB1282" s="219" t="s">
        <v>288</v>
      </c>
      <c r="AC1282" s="219" t="s">
        <v>288</v>
      </c>
      <c r="AD1282" s="219" t="s">
        <v>288</v>
      </c>
      <c r="AE1282" s="219" t="s">
        <v>288</v>
      </c>
      <c r="AF1282" s="219" t="s">
        <v>288</v>
      </c>
      <c r="AG1282" s="219" t="s">
        <v>288</v>
      </c>
      <c r="AH1282" s="219" t="s">
        <v>288</v>
      </c>
      <c r="AI1282" s="219" t="s">
        <v>288</v>
      </c>
      <c r="AJ1282" s="219" t="s">
        <v>288</v>
      </c>
      <c r="AK1282" s="219" t="s">
        <v>288</v>
      </c>
      <c r="AL1282" s="219" t="s">
        <v>288</v>
      </c>
      <c r="AM1282" s="219" t="s">
        <v>288</v>
      </c>
      <c r="AN1282" s="219" t="s">
        <v>288</v>
      </c>
      <c r="AO1282" s="219" t="s">
        <v>288</v>
      </c>
      <c r="AP1282" s="219" t="s">
        <v>288</v>
      </c>
      <c r="AQ1282" s="219" t="s">
        <v>288</v>
      </c>
      <c r="AR1282" s="219" t="s">
        <v>288</v>
      </c>
    </row>
    <row r="1283" spans="1:44" x14ac:dyDescent="0.35">
      <c r="A1283" s="59" t="s">
        <v>1234</v>
      </c>
      <c r="B1283" s="59">
        <v>21</v>
      </c>
      <c r="C1283" s="59" t="s">
        <v>1091</v>
      </c>
      <c r="D1283" s="59" t="s">
        <v>1024</v>
      </c>
      <c r="E1283" s="62">
        <v>40</v>
      </c>
      <c r="F1283" s="280">
        <v>-100</v>
      </c>
      <c r="G1283" s="281">
        <v>1</v>
      </c>
      <c r="H1283" s="280" t="e">
        <v>#DIV/0!</v>
      </c>
      <c r="I1283" s="281">
        <v>0</v>
      </c>
      <c r="J1283" s="280" t="e">
        <v>#DIV/0!</v>
      </c>
      <c r="K1283" s="281">
        <v>0</v>
      </c>
      <c r="L1283" s="282" t="e">
        <v>#DIV/0!</v>
      </c>
      <c r="M1283" s="282" t="e">
        <v>#DIV/0!</v>
      </c>
      <c r="N1283" s="282" t="e">
        <v>#DIV/0!</v>
      </c>
      <c r="O1283" s="97" t="e">
        <v>#DIV/0!</v>
      </c>
      <c r="P1283" s="97" t="e">
        <v>#DIV/0!</v>
      </c>
      <c r="Q1283" s="97" t="e">
        <v>#DIV/0!</v>
      </c>
      <c r="R1283" s="97" t="e">
        <v>#DIV/0!</v>
      </c>
      <c r="S1283" s="97" t="e">
        <v>#DIV/0!</v>
      </c>
      <c r="T1283" s="97" t="e">
        <v>#DIV/0!</v>
      </c>
      <c r="U1283" s="57" t="s">
        <v>288</v>
      </c>
      <c r="V1283" s="57" t="s">
        <v>1089</v>
      </c>
      <c r="W1283" s="57" t="s">
        <v>288</v>
      </c>
      <c r="X1283" s="71" t="s">
        <v>288</v>
      </c>
      <c r="Y1283" s="71" t="s">
        <v>288</v>
      </c>
      <c r="Z1283" s="71" t="s">
        <v>288</v>
      </c>
      <c r="AA1283" s="57"/>
      <c r="AB1283" s="57"/>
      <c r="AC1283" s="57"/>
      <c r="AD1283" s="56"/>
      <c r="AE1283" s="56"/>
      <c r="AF1283" s="56"/>
      <c r="AG1283" s="57"/>
      <c r="AH1283" s="57"/>
      <c r="AI1283" s="57"/>
      <c r="AJ1283" s="56"/>
      <c r="AK1283" s="56"/>
      <c r="AL1283" s="56"/>
      <c r="AM1283" s="57"/>
      <c r="AN1283" s="57"/>
      <c r="AO1283" s="57"/>
      <c r="AP1283" s="56"/>
      <c r="AQ1283" s="56"/>
      <c r="AR1283" s="56"/>
    </row>
    <row r="1284" spans="1:44" x14ac:dyDescent="0.35">
      <c r="A1284" s="59" t="s">
        <v>62</v>
      </c>
      <c r="B1284" s="59">
        <v>21</v>
      </c>
      <c r="C1284" s="59" t="s">
        <v>11</v>
      </c>
      <c r="D1284" s="59" t="s">
        <v>14</v>
      </c>
      <c r="E1284" s="62">
        <v>41</v>
      </c>
      <c r="F1284" s="280">
        <v>-62.5</v>
      </c>
      <c r="G1284" s="281">
        <v>16</v>
      </c>
      <c r="H1284" s="280">
        <v>9.0909090909090917</v>
      </c>
      <c r="I1284" s="281">
        <v>11</v>
      </c>
      <c r="J1284" s="280">
        <v>-13.333333333333334</v>
      </c>
      <c r="K1284" s="281">
        <v>15</v>
      </c>
      <c r="L1284" s="282">
        <v>49.166666666666664</v>
      </c>
      <c r="M1284" s="282">
        <v>-22.424242424242426</v>
      </c>
      <c r="N1284" s="282">
        <v>13.371212121212119</v>
      </c>
      <c r="O1284" s="97">
        <v>-29.835858585858585</v>
      </c>
      <c r="P1284" s="97">
        <v>-31.006493506493506</v>
      </c>
      <c r="Q1284" s="97">
        <v>-43.333333333333329</v>
      </c>
      <c r="R1284" s="97">
        <v>-13.497474747474744</v>
      </c>
      <c r="S1284" s="97">
        <v>-12.326839826839823</v>
      </c>
      <c r="T1284" s="97">
        <v>-12.912157287157283</v>
      </c>
      <c r="U1284" s="57">
        <v>-25</v>
      </c>
      <c r="V1284" s="57">
        <v>0</v>
      </c>
      <c r="W1284" s="57">
        <v>-80</v>
      </c>
      <c r="X1284" s="71">
        <v>-55</v>
      </c>
      <c r="Y1284" s="71">
        <v>-80</v>
      </c>
      <c r="Z1284" s="71">
        <v>-67.5</v>
      </c>
      <c r="AA1284" s="57">
        <v>-10</v>
      </c>
      <c r="AB1284" s="57">
        <v>-45.454545454545453</v>
      </c>
      <c r="AC1284" s="57">
        <v>-33.333333333333329</v>
      </c>
      <c r="AD1284" s="56">
        <v>-23.333333333333329</v>
      </c>
      <c r="AE1284" s="56">
        <v>12.121212121212125</v>
      </c>
      <c r="AF1284" s="56">
        <v>-5.606060606060602</v>
      </c>
      <c r="AG1284" s="57">
        <v>-38.888888888888893</v>
      </c>
      <c r="AH1284" s="57">
        <v>-57.142857142857139</v>
      </c>
      <c r="AI1284" s="57">
        <v>-50</v>
      </c>
      <c r="AJ1284" s="56">
        <v>-11.111111111111107</v>
      </c>
      <c r="AK1284" s="56">
        <v>7.1428571428571388</v>
      </c>
      <c r="AL1284" s="56">
        <v>-1.9841269841269842</v>
      </c>
      <c r="AM1284" s="57">
        <v>-45.454545454545453</v>
      </c>
      <c r="AN1284" s="57">
        <v>-21.428571428571427</v>
      </c>
      <c r="AO1284" s="57">
        <v>-10</v>
      </c>
      <c r="AP1284" s="56">
        <v>35.454545454545453</v>
      </c>
      <c r="AQ1284" s="56">
        <v>11.428571428571427</v>
      </c>
      <c r="AR1284" s="56">
        <v>23.441558441558442</v>
      </c>
    </row>
    <row r="1285" spans="1:44" x14ac:dyDescent="0.35">
      <c r="A1285" s="59" t="s">
        <v>62</v>
      </c>
      <c r="B1285" s="59">
        <v>21</v>
      </c>
      <c r="C1285" s="59" t="s">
        <v>11</v>
      </c>
      <c r="D1285" s="59" t="s">
        <v>15</v>
      </c>
      <c r="E1285" s="62">
        <v>42</v>
      </c>
      <c r="F1285" s="280">
        <v>94.318181818181827</v>
      </c>
      <c r="G1285" s="281">
        <v>88</v>
      </c>
      <c r="H1285" s="280">
        <v>91.538461538461533</v>
      </c>
      <c r="I1285" s="281">
        <v>130</v>
      </c>
      <c r="J1285" s="280">
        <v>82.278481012658233</v>
      </c>
      <c r="K1285" s="281">
        <v>158</v>
      </c>
      <c r="L1285" s="282">
        <v>-12.039700805523594</v>
      </c>
      <c r="M1285" s="282">
        <v>-9.2599805258033001</v>
      </c>
      <c r="N1285" s="282">
        <v>-10.649840665663447</v>
      </c>
      <c r="O1285" s="97">
        <v>96.730027637431448</v>
      </c>
      <c r="P1285" s="97">
        <v>78.029940241444024</v>
      </c>
      <c r="Q1285" s="97">
        <v>86.674044845066135</v>
      </c>
      <c r="R1285" s="97">
        <v>-10.055982792365313</v>
      </c>
      <c r="S1285" s="97">
        <v>8.644104603622111</v>
      </c>
      <c r="T1285" s="97">
        <v>-0.70593909437160107</v>
      </c>
      <c r="U1285" s="57">
        <v>97.590361445783131</v>
      </c>
      <c r="V1285" s="57">
        <v>78.94736842105263</v>
      </c>
      <c r="W1285" s="57">
        <v>85.057471264367805</v>
      </c>
      <c r="X1285" s="71">
        <v>-12.532890181415326</v>
      </c>
      <c r="Y1285" s="71">
        <v>6.1101028433151754</v>
      </c>
      <c r="Z1285" s="71">
        <v>-3.2113936690500751</v>
      </c>
      <c r="AA1285" s="57">
        <v>97</v>
      </c>
      <c r="AB1285" s="57">
        <v>80.898876404494374</v>
      </c>
      <c r="AC1285" s="57">
        <v>90.579710144927532</v>
      </c>
      <c r="AD1285" s="56">
        <v>-6.4202898550724683</v>
      </c>
      <c r="AE1285" s="56">
        <v>9.6808337404331581</v>
      </c>
      <c r="AF1285" s="56">
        <v>1.6302719426803449</v>
      </c>
      <c r="AG1285" s="57">
        <v>96.774193548387103</v>
      </c>
      <c r="AH1285" s="57">
        <v>70.930232558139537</v>
      </c>
      <c r="AI1285" s="57">
        <v>87.919463087248317</v>
      </c>
      <c r="AJ1285" s="56">
        <v>-8.8547304611387858</v>
      </c>
      <c r="AK1285" s="56">
        <v>16.989230529108781</v>
      </c>
      <c r="AL1285" s="56">
        <v>4.0672500339849975</v>
      </c>
      <c r="AM1285" s="57">
        <v>95.555555555555557</v>
      </c>
      <c r="AN1285" s="57">
        <v>81.343283582089555</v>
      </c>
      <c r="AO1285" s="57">
        <v>83.139534883720927</v>
      </c>
      <c r="AP1285" s="56">
        <v>-12.41602067183463</v>
      </c>
      <c r="AQ1285" s="56">
        <v>1.7962513016313721</v>
      </c>
      <c r="AR1285" s="56">
        <v>-5.309884685101629</v>
      </c>
    </row>
    <row r="1286" spans="1:44" x14ac:dyDescent="0.35">
      <c r="A1286" s="59" t="s">
        <v>62</v>
      </c>
      <c r="B1286" s="59">
        <v>21</v>
      </c>
      <c r="C1286" s="59" t="s">
        <v>11</v>
      </c>
      <c r="D1286" s="59" t="s">
        <v>16</v>
      </c>
      <c r="E1286" s="62">
        <v>43</v>
      </c>
      <c r="F1286" s="280">
        <v>70.522388059701484</v>
      </c>
      <c r="G1286" s="281">
        <v>268</v>
      </c>
      <c r="H1286" s="280">
        <v>52.662721893491124</v>
      </c>
      <c r="I1286" s="281">
        <v>169</v>
      </c>
      <c r="J1286" s="280">
        <v>62.457337883959042</v>
      </c>
      <c r="K1286" s="281">
        <v>293</v>
      </c>
      <c r="L1286" s="282">
        <v>-8.0650501757424422</v>
      </c>
      <c r="M1286" s="282">
        <v>9.7946159904679178</v>
      </c>
      <c r="N1286" s="282">
        <v>0.86478290736273777</v>
      </c>
      <c r="O1286" s="97">
        <v>60.531461872658141</v>
      </c>
      <c r="P1286" s="97">
        <v>27.644239597073032</v>
      </c>
      <c r="Q1286" s="97">
        <v>43.434028872561356</v>
      </c>
      <c r="R1286" s="97">
        <v>-17.097433000096785</v>
      </c>
      <c r="S1286" s="97">
        <v>15.789789275488324</v>
      </c>
      <c r="T1286" s="97">
        <v>-0.65382186230423045</v>
      </c>
      <c r="U1286" s="57">
        <v>52.830188679245282</v>
      </c>
      <c r="V1286" s="57">
        <v>20.422535211267608</v>
      </c>
      <c r="W1286" s="57">
        <v>54.861111111111114</v>
      </c>
      <c r="X1286" s="71">
        <v>2.0309224318658323</v>
      </c>
      <c r="Y1286" s="71">
        <v>34.438575899843507</v>
      </c>
      <c r="Z1286" s="71">
        <v>18.234749165854669</v>
      </c>
      <c r="AA1286" s="57">
        <v>60.927152317880797</v>
      </c>
      <c r="AB1286" s="57">
        <v>29.197080291970799</v>
      </c>
      <c r="AC1286" s="57">
        <v>37.628865979381445</v>
      </c>
      <c r="AD1286" s="56">
        <v>-23.298286338499352</v>
      </c>
      <c r="AE1286" s="56">
        <v>8.4317856874106454</v>
      </c>
      <c r="AF1286" s="56">
        <v>-7.4332503255443534</v>
      </c>
      <c r="AG1286" s="57">
        <v>56.493506493506494</v>
      </c>
      <c r="AH1286" s="57">
        <v>12.162162162162163</v>
      </c>
      <c r="AI1286" s="57">
        <v>31.726907630522089</v>
      </c>
      <c r="AJ1286" s="56">
        <v>-24.766598862984406</v>
      </c>
      <c r="AK1286" s="56">
        <v>19.564745468359924</v>
      </c>
      <c r="AL1286" s="56">
        <v>-2.6009266973122411</v>
      </c>
      <c r="AM1286" s="57">
        <v>71.875</v>
      </c>
      <c r="AN1286" s="57">
        <v>48.795180722891565</v>
      </c>
      <c r="AO1286" s="57">
        <v>49.519230769230774</v>
      </c>
      <c r="AP1286" s="56">
        <v>-22.355769230769226</v>
      </c>
      <c r="AQ1286" s="56">
        <v>0.72405004633920811</v>
      </c>
      <c r="AR1286" s="56">
        <v>-10.815859592215009</v>
      </c>
    </row>
    <row r="1287" spans="1:44" x14ac:dyDescent="0.35">
      <c r="A1287" s="59" t="s">
        <v>1237</v>
      </c>
      <c r="B1287" s="286">
        <v>21</v>
      </c>
      <c r="C1287" s="59" t="s">
        <v>1073</v>
      </c>
      <c r="D1287" s="166" t="s">
        <v>1304</v>
      </c>
      <c r="E1287" s="62">
        <v>44</v>
      </c>
      <c r="F1287" s="280">
        <v>39.376770538243626</v>
      </c>
      <c r="G1287" s="281">
        <v>353</v>
      </c>
      <c r="H1287" s="280">
        <v>27.896995708154503</v>
      </c>
      <c r="I1287" s="281">
        <v>233</v>
      </c>
      <c r="J1287" s="280">
        <v>28.235294117647058</v>
      </c>
      <c r="K1287" s="281">
        <v>425</v>
      </c>
      <c r="L1287" s="282">
        <v>-11.141476420596568</v>
      </c>
      <c r="M1287" s="282">
        <v>0.33829840949255541</v>
      </c>
      <c r="N1287" s="282">
        <v>-5.4015890055520064</v>
      </c>
    </row>
    <row r="1288" spans="1:44" x14ac:dyDescent="0.35">
      <c r="A1288" s="59" t="s">
        <v>1233</v>
      </c>
      <c r="B1288" s="59">
        <v>21</v>
      </c>
      <c r="C1288" s="59" t="s">
        <v>1070</v>
      </c>
      <c r="D1288" s="59" t="s">
        <v>1025</v>
      </c>
      <c r="E1288" s="62">
        <v>45</v>
      </c>
      <c r="F1288" s="280">
        <v>-59.302325581395351</v>
      </c>
      <c r="G1288" s="281">
        <v>86</v>
      </c>
      <c r="H1288" s="280">
        <v>-39.189189189189186</v>
      </c>
      <c r="I1288" s="281">
        <v>74</v>
      </c>
      <c r="J1288" s="280">
        <v>-45.925925925925924</v>
      </c>
      <c r="K1288" s="281">
        <v>135</v>
      </c>
      <c r="L1288" s="282">
        <v>13.376399655469427</v>
      </c>
      <c r="M1288" s="282">
        <v>-6.7367367367367379</v>
      </c>
      <c r="N1288" s="282">
        <v>3.3198314593663447</v>
      </c>
      <c r="O1288" s="97" t="e">
        <v>#DIV/0!</v>
      </c>
      <c r="P1288" s="97" t="e">
        <v>#DIV/0!</v>
      </c>
      <c r="Q1288" s="97">
        <v>-54.54545454545454</v>
      </c>
      <c r="R1288" s="97" t="e">
        <v>#DIV/0!</v>
      </c>
      <c r="S1288" s="97" t="e">
        <v>#DIV/0!</v>
      </c>
      <c r="T1288" s="97" t="e">
        <v>#DIV/0!</v>
      </c>
      <c r="U1288" s="57" t="s">
        <v>288</v>
      </c>
      <c r="V1288" s="57" t="s">
        <v>1089</v>
      </c>
      <c r="W1288" s="57">
        <v>-54.54545454545454</v>
      </c>
      <c r="X1288" s="71" t="s">
        <v>288</v>
      </c>
      <c r="Y1288" s="71" t="s">
        <v>288</v>
      </c>
      <c r="Z1288" s="71" t="s">
        <v>288</v>
      </c>
      <c r="AA1288" s="57"/>
      <c r="AB1288" s="57"/>
      <c r="AC1288" s="57"/>
      <c r="AD1288" s="56"/>
      <c r="AE1288" s="56"/>
      <c r="AF1288" s="56"/>
      <c r="AG1288" s="57"/>
      <c r="AH1288" s="57"/>
      <c r="AI1288" s="57"/>
      <c r="AJ1288" s="56"/>
      <c r="AK1288" s="56"/>
      <c r="AL1288" s="56"/>
      <c r="AM1288" s="57"/>
      <c r="AN1288" s="57"/>
      <c r="AO1288" s="57"/>
      <c r="AP1288" s="56"/>
      <c r="AQ1288" s="56"/>
      <c r="AR1288" s="56"/>
    </row>
    <row r="1289" spans="1:44" x14ac:dyDescent="0.35">
      <c r="A1289" s="59" t="s">
        <v>62</v>
      </c>
      <c r="B1289" s="59">
        <v>21</v>
      </c>
      <c r="C1289" s="59" t="s">
        <v>11</v>
      </c>
      <c r="D1289" s="59" t="s">
        <v>17</v>
      </c>
      <c r="E1289" s="62">
        <v>46</v>
      </c>
      <c r="F1289" s="280">
        <v>50</v>
      </c>
      <c r="G1289" s="281">
        <v>4</v>
      </c>
      <c r="H1289" s="280">
        <v>33.333333333333329</v>
      </c>
      <c r="I1289" s="281">
        <v>3</v>
      </c>
      <c r="J1289" s="280">
        <v>-50</v>
      </c>
      <c r="K1289" s="281">
        <v>4</v>
      </c>
      <c r="L1289" s="282">
        <v>-100</v>
      </c>
      <c r="M1289" s="282">
        <v>-83.333333333333329</v>
      </c>
      <c r="N1289" s="282">
        <v>-91.666666666666657</v>
      </c>
      <c r="O1289" s="97">
        <v>-4.4565217391304355</v>
      </c>
      <c r="P1289" s="97">
        <v>-1.1642156862745097</v>
      </c>
      <c r="Q1289" s="97">
        <v>33.949275362318836</v>
      </c>
      <c r="R1289" s="97">
        <v>38.405797101449274</v>
      </c>
      <c r="S1289" s="97">
        <v>35.113491048593346</v>
      </c>
      <c r="T1289" s="97">
        <v>36.759644075021313</v>
      </c>
      <c r="U1289" s="57">
        <v>-100</v>
      </c>
      <c r="V1289" s="57">
        <v>-44.444444444444443</v>
      </c>
      <c r="W1289" s="57">
        <v>50</v>
      </c>
      <c r="X1289" s="71">
        <v>150</v>
      </c>
      <c r="Y1289" s="71">
        <v>94.444444444444443</v>
      </c>
      <c r="Z1289" s="71">
        <v>122.22222222222223</v>
      </c>
      <c r="AA1289" s="57">
        <v>50</v>
      </c>
      <c r="AB1289" s="57">
        <v>11.111111111111111</v>
      </c>
      <c r="AC1289" s="57">
        <v>46.666666666666664</v>
      </c>
      <c r="AD1289" s="56">
        <v>-3.3333333333333357</v>
      </c>
      <c r="AE1289" s="56">
        <v>35.555555555555557</v>
      </c>
      <c r="AF1289" s="56">
        <v>16.111111111111111</v>
      </c>
      <c r="AG1289" s="57">
        <v>-20</v>
      </c>
      <c r="AH1289" s="57">
        <v>-12.5</v>
      </c>
      <c r="AI1289" s="57">
        <v>0</v>
      </c>
      <c r="AJ1289" s="56">
        <v>20</v>
      </c>
      <c r="AK1289" s="56">
        <v>12.5</v>
      </c>
      <c r="AL1289" s="56">
        <v>16.25</v>
      </c>
      <c r="AM1289" s="57">
        <v>52.173913043478258</v>
      </c>
      <c r="AN1289" s="57">
        <v>41.17647058823529</v>
      </c>
      <c r="AO1289" s="57">
        <v>39.130434782608695</v>
      </c>
      <c r="AP1289" s="56">
        <v>-13.043478260869563</v>
      </c>
      <c r="AQ1289" s="56">
        <v>-2.0460358056265946</v>
      </c>
      <c r="AR1289" s="56">
        <v>-7.5447570332480787</v>
      </c>
    </row>
    <row r="1290" spans="1:44" x14ac:dyDescent="0.35">
      <c r="A1290" s="59" t="s">
        <v>62</v>
      </c>
      <c r="B1290" s="59">
        <v>21</v>
      </c>
      <c r="C1290" s="59" t="s">
        <v>11</v>
      </c>
      <c r="D1290" s="59" t="s">
        <v>18</v>
      </c>
      <c r="E1290" s="62">
        <v>47</v>
      </c>
      <c r="F1290" s="280">
        <v>24.113475177304963</v>
      </c>
      <c r="G1290" s="281">
        <v>141</v>
      </c>
      <c r="H1290" s="280">
        <v>15.702479338842975</v>
      </c>
      <c r="I1290" s="281">
        <v>121</v>
      </c>
      <c r="J1290" s="280">
        <v>2.1367521367521367</v>
      </c>
      <c r="K1290" s="281">
        <v>234</v>
      </c>
      <c r="L1290" s="282">
        <v>-21.976723040552827</v>
      </c>
      <c r="M1290" s="282">
        <v>-13.565727202090839</v>
      </c>
      <c r="N1290" s="282">
        <v>-17.771225121321834</v>
      </c>
      <c r="O1290" s="97">
        <v>41.297755642415837</v>
      </c>
      <c r="P1290" s="97">
        <v>21.202478781297987</v>
      </c>
      <c r="Q1290" s="97">
        <v>20.234518722426117</v>
      </c>
      <c r="R1290" s="97">
        <v>-21.06323691998972</v>
      </c>
      <c r="S1290" s="97">
        <v>-0.96796005887187064</v>
      </c>
      <c r="T1290" s="97">
        <v>-11.015598489430795</v>
      </c>
      <c r="U1290" s="57">
        <v>30</v>
      </c>
      <c r="V1290" s="57">
        <v>34.328358208955223</v>
      </c>
      <c r="W1290" s="57">
        <v>19.696969696969695</v>
      </c>
      <c r="X1290" s="71">
        <v>-10.303030303030305</v>
      </c>
      <c r="Y1290" s="71">
        <v>-14.631388511985527</v>
      </c>
      <c r="Z1290" s="71">
        <v>-12.467209407507916</v>
      </c>
      <c r="AA1290" s="57">
        <v>44.155844155844157</v>
      </c>
      <c r="AB1290" s="57">
        <v>21.739130434782609</v>
      </c>
      <c r="AC1290" s="57">
        <v>12.711864406779661</v>
      </c>
      <c r="AD1290" s="56">
        <v>-31.443979749064496</v>
      </c>
      <c r="AE1290" s="56">
        <v>-9.0272660280029484</v>
      </c>
      <c r="AF1290" s="56">
        <v>-20.235622888533722</v>
      </c>
      <c r="AG1290" s="57">
        <v>29.870129870129869</v>
      </c>
      <c r="AH1290" s="57">
        <v>5.9701492537313428</v>
      </c>
      <c r="AI1290" s="57">
        <v>18.032786885245901</v>
      </c>
      <c r="AJ1290" s="56">
        <v>-11.837342984883968</v>
      </c>
      <c r="AK1290" s="56">
        <v>12.062637631514558</v>
      </c>
      <c r="AL1290" s="56">
        <v>0.11264732331529537</v>
      </c>
      <c r="AM1290" s="57">
        <v>61.165048543689316</v>
      </c>
      <c r="AN1290" s="57">
        <v>22.772277227722775</v>
      </c>
      <c r="AO1290" s="57">
        <v>30.49645390070922</v>
      </c>
      <c r="AP1290" s="56">
        <v>-30.668594642980096</v>
      </c>
      <c r="AQ1290" s="56">
        <v>7.7241766729864452</v>
      </c>
      <c r="AR1290" s="56">
        <v>-11.472208984996826</v>
      </c>
    </row>
    <row r="1291" spans="1:44" x14ac:dyDescent="0.35">
      <c r="A1291" s="59" t="s">
        <v>1234</v>
      </c>
      <c r="B1291" s="59">
        <v>21</v>
      </c>
      <c r="C1291" s="59" t="s">
        <v>1073</v>
      </c>
      <c r="D1291" s="59" t="s">
        <v>1093</v>
      </c>
      <c r="E1291" s="62">
        <v>48</v>
      </c>
      <c r="F1291" s="280">
        <v>-100</v>
      </c>
      <c r="G1291" s="281">
        <v>3</v>
      </c>
      <c r="H1291" s="280">
        <v>-16.666666666666664</v>
      </c>
      <c r="I1291" s="281">
        <v>6</v>
      </c>
      <c r="J1291" s="280">
        <v>-57.142857142857139</v>
      </c>
      <c r="K1291" s="281">
        <v>7</v>
      </c>
      <c r="L1291" s="282">
        <v>42.857142857142861</v>
      </c>
      <c r="M1291" s="282">
        <v>-40.476190476190474</v>
      </c>
      <c r="N1291" s="282">
        <v>1.1904761904761934</v>
      </c>
      <c r="O1291" s="97" t="e">
        <v>#DIV/0!</v>
      </c>
      <c r="P1291" s="97" t="e">
        <v>#DIV/0!</v>
      </c>
      <c r="Q1291" s="97">
        <v>0</v>
      </c>
      <c r="R1291" s="97" t="e">
        <v>#DIV/0!</v>
      </c>
      <c r="S1291" s="97" t="e">
        <v>#DIV/0!</v>
      </c>
      <c r="T1291" s="97" t="e">
        <v>#DIV/0!</v>
      </c>
      <c r="U1291" s="57" t="s">
        <v>288</v>
      </c>
      <c r="V1291" s="57" t="s">
        <v>1088</v>
      </c>
      <c r="W1291" s="57">
        <v>0</v>
      </c>
      <c r="X1291" s="71" t="s">
        <v>288</v>
      </c>
      <c r="Y1291" s="71" t="s">
        <v>288</v>
      </c>
      <c r="Z1291" s="71" t="s">
        <v>288</v>
      </c>
      <c r="AA1291" s="57"/>
      <c r="AB1291" s="57"/>
      <c r="AC1291" s="57"/>
      <c r="AD1291" s="56"/>
      <c r="AE1291" s="56"/>
      <c r="AF1291" s="56"/>
      <c r="AG1291" s="57"/>
      <c r="AH1291" s="57"/>
      <c r="AI1291" s="57"/>
      <c r="AJ1291" s="56"/>
      <c r="AK1291" s="56"/>
      <c r="AL1291" s="56"/>
      <c r="AM1291" s="57"/>
      <c r="AN1291" s="57"/>
      <c r="AO1291" s="57"/>
      <c r="AP1291" s="56"/>
      <c r="AQ1291" s="56"/>
      <c r="AR1291" s="56"/>
    </row>
    <row r="1292" spans="1:44" x14ac:dyDescent="0.35">
      <c r="A1292" s="59" t="s">
        <v>62</v>
      </c>
      <c r="B1292" s="59">
        <v>21</v>
      </c>
      <c r="C1292" s="59" t="s">
        <v>11</v>
      </c>
      <c r="D1292" s="59" t="s">
        <v>280</v>
      </c>
      <c r="E1292" s="62">
        <v>49</v>
      </c>
      <c r="F1292" s="280">
        <v>100</v>
      </c>
      <c r="G1292" s="281">
        <v>26</v>
      </c>
      <c r="H1292" s="280">
        <v>100</v>
      </c>
      <c r="I1292" s="281">
        <v>43</v>
      </c>
      <c r="J1292" s="280">
        <v>91.17647058823529</v>
      </c>
      <c r="K1292" s="281">
        <v>34</v>
      </c>
      <c r="L1292" s="282">
        <v>-8.8235294117647101</v>
      </c>
      <c r="M1292" s="282">
        <v>-8.8235294117647101</v>
      </c>
      <c r="N1292" s="282">
        <v>-8.8235294117647101</v>
      </c>
      <c r="O1292" s="97">
        <v>100</v>
      </c>
      <c r="P1292" s="97">
        <v>98.571428571428569</v>
      </c>
      <c r="Q1292" s="97">
        <v>84.252425502425496</v>
      </c>
      <c r="R1292" s="97">
        <v>-15.747574497574504</v>
      </c>
      <c r="S1292" s="97">
        <v>-14.319003069003074</v>
      </c>
      <c r="T1292" s="97">
        <v>-15.033288783288789</v>
      </c>
      <c r="U1292" s="57">
        <v>100</v>
      </c>
      <c r="V1292" s="57">
        <v>100</v>
      </c>
      <c r="W1292" s="57">
        <v>60</v>
      </c>
      <c r="X1292" s="71">
        <v>-40</v>
      </c>
      <c r="Y1292" s="71">
        <v>-40</v>
      </c>
      <c r="Z1292" s="71">
        <v>-40</v>
      </c>
      <c r="AA1292" s="57">
        <v>100</v>
      </c>
      <c r="AB1292" s="57">
        <v>100</v>
      </c>
      <c r="AC1292" s="57">
        <v>96.15384615384616</v>
      </c>
      <c r="AD1292" s="56">
        <v>-3.8461538461538396</v>
      </c>
      <c r="AE1292" s="56">
        <v>-3.8461538461538396</v>
      </c>
      <c r="AF1292" s="56">
        <v>-3.8461538461538396</v>
      </c>
      <c r="AG1292" s="57">
        <v>100</v>
      </c>
      <c r="AH1292" s="57">
        <v>94.285714285714278</v>
      </c>
      <c r="AI1292" s="57">
        <v>91.666666666666657</v>
      </c>
      <c r="AJ1292" s="56">
        <v>-8.3333333333333428</v>
      </c>
      <c r="AK1292" s="56">
        <v>-2.6190476190476204</v>
      </c>
      <c r="AL1292" s="56">
        <v>-5.4761904761904816</v>
      </c>
      <c r="AM1292" s="57">
        <v>100</v>
      </c>
      <c r="AN1292" s="57">
        <v>100</v>
      </c>
      <c r="AO1292" s="57">
        <v>89.189189189189193</v>
      </c>
      <c r="AP1292" s="56">
        <v>-10.810810810810807</v>
      </c>
      <c r="AQ1292" s="56">
        <v>-10.810810810810807</v>
      </c>
      <c r="AR1292" s="56">
        <v>-10.810810810810807</v>
      </c>
    </row>
    <row r="1293" spans="1:44" x14ac:dyDescent="0.35">
      <c r="A1293" s="59" t="s">
        <v>62</v>
      </c>
      <c r="B1293" s="59">
        <v>21</v>
      </c>
      <c r="C1293" s="59" t="s">
        <v>11</v>
      </c>
      <c r="D1293" s="59" t="s">
        <v>281</v>
      </c>
      <c r="E1293" s="62">
        <v>50</v>
      </c>
      <c r="F1293" s="280">
        <v>100</v>
      </c>
      <c r="G1293" s="281">
        <v>1</v>
      </c>
      <c r="H1293" s="280">
        <v>100</v>
      </c>
      <c r="I1293" s="281">
        <v>13</v>
      </c>
      <c r="J1293" s="280">
        <v>100</v>
      </c>
      <c r="K1293" s="281">
        <v>1</v>
      </c>
      <c r="L1293" s="282">
        <v>0</v>
      </c>
      <c r="M1293" s="282">
        <v>0</v>
      </c>
      <c r="N1293" s="282">
        <v>0</v>
      </c>
      <c r="O1293" s="97" t="e">
        <v>#DIV/0!</v>
      </c>
      <c r="P1293" s="97">
        <v>34.722222222222221</v>
      </c>
      <c r="Q1293" s="97" t="e">
        <v>#DIV/0!</v>
      </c>
      <c r="R1293" s="97" t="e">
        <v>#DIV/0!</v>
      </c>
      <c r="S1293" s="97" t="e">
        <v>#DIV/0!</v>
      </c>
      <c r="T1293" s="97" t="e">
        <v>#DIV/0!</v>
      </c>
      <c r="U1293" s="57" t="s">
        <v>288</v>
      </c>
      <c r="V1293" s="57">
        <v>37.5</v>
      </c>
      <c r="W1293" s="57" t="s">
        <v>288</v>
      </c>
      <c r="X1293" s="71" t="s">
        <v>288</v>
      </c>
      <c r="Y1293" s="71" t="s">
        <v>288</v>
      </c>
      <c r="Z1293" s="71" t="s">
        <v>288</v>
      </c>
      <c r="AA1293" s="57" t="s">
        <v>288</v>
      </c>
      <c r="AB1293" s="57">
        <v>0</v>
      </c>
      <c r="AC1293" s="57" t="s">
        <v>288</v>
      </c>
      <c r="AD1293" s="56"/>
      <c r="AE1293" s="56"/>
      <c r="AF1293" s="56"/>
      <c r="AG1293" s="57" t="s">
        <v>1088</v>
      </c>
      <c r="AH1293" s="57">
        <v>66.666666666666657</v>
      </c>
      <c r="AI1293" s="57" t="s">
        <v>1090</v>
      </c>
      <c r="AJ1293" s="56"/>
      <c r="AK1293" s="56"/>
      <c r="AL1293" s="56"/>
      <c r="AM1293" s="57" t="s">
        <v>288</v>
      </c>
      <c r="AN1293" s="57" t="s">
        <v>288</v>
      </c>
      <c r="AO1293" s="57" t="s">
        <v>1086</v>
      </c>
      <c r="AP1293" s="56"/>
      <c r="AQ1293" s="56"/>
      <c r="AR1293" s="56"/>
    </row>
    <row r="1294" spans="1:44" x14ac:dyDescent="0.35">
      <c r="A1294" s="283" t="s">
        <v>62</v>
      </c>
      <c r="B1294" s="283">
        <v>21</v>
      </c>
      <c r="C1294" s="283" t="s">
        <v>23</v>
      </c>
      <c r="D1294" s="283" t="s">
        <v>23</v>
      </c>
      <c r="E1294" s="62">
        <v>51</v>
      </c>
      <c r="F1294" s="280">
        <v>-13.551020408163264</v>
      </c>
      <c r="G1294" s="281">
        <v>1225</v>
      </c>
      <c r="H1294" s="280">
        <v>32.491856677524424</v>
      </c>
      <c r="I1294" s="281">
        <v>1228</v>
      </c>
      <c r="J1294" s="280">
        <v>31.369426751592357</v>
      </c>
      <c r="K1294" s="281">
        <v>1884</v>
      </c>
      <c r="L1294" s="282">
        <v>44.920447159755625</v>
      </c>
      <c r="M1294" s="282">
        <v>-1.1224299259320674</v>
      </c>
      <c r="N1294" s="282">
        <v>21.899008616911779</v>
      </c>
      <c r="O1294" s="97">
        <v>-6.8407542564412882</v>
      </c>
      <c r="P1294" s="97">
        <v>31.757702402856857</v>
      </c>
      <c r="Q1294" s="97">
        <v>22.669659812345721</v>
      </c>
      <c r="R1294" s="97">
        <v>29.510414068787007</v>
      </c>
      <c r="S1294" s="97">
        <v>-9.0880425905111366</v>
      </c>
      <c r="T1294" s="97">
        <v>10.211185739137935</v>
      </c>
      <c r="U1294" s="44">
        <v>-8.8135593220338979</v>
      </c>
      <c r="V1294" s="44">
        <v>27.377521613832851</v>
      </c>
      <c r="W1294" s="44">
        <v>26.419213973799128</v>
      </c>
      <c r="X1294" s="70">
        <v>35.232773295833027</v>
      </c>
      <c r="Y1294" s="70">
        <v>-0.95830764003372337</v>
      </c>
      <c r="Z1294" s="70">
        <v>17.137232827899652</v>
      </c>
      <c r="AA1294" s="44">
        <v>-9.5890410958904102</v>
      </c>
      <c r="AB1294" s="44">
        <v>28.818443804034583</v>
      </c>
      <c r="AC1294" s="44">
        <v>26.130099228224918</v>
      </c>
      <c r="AD1294" s="19">
        <v>35.71914032411533</v>
      </c>
      <c r="AE1294" s="19">
        <v>-2.6883445758096656</v>
      </c>
      <c r="AF1294" s="19">
        <v>16.515397874152832</v>
      </c>
      <c r="AG1294" s="44">
        <v>-10.866574965612106</v>
      </c>
      <c r="AH1294" s="44">
        <v>33.754740834386851</v>
      </c>
      <c r="AI1294" s="44">
        <v>19.222222222222221</v>
      </c>
      <c r="AJ1294" s="19">
        <v>30.088797187834327</v>
      </c>
      <c r="AK1294" s="19">
        <v>-14.53251861216463</v>
      </c>
      <c r="AL1294" s="19">
        <v>7.7781392878348488</v>
      </c>
      <c r="AM1294" s="44">
        <v>1.9061583577712611</v>
      </c>
      <c r="AN1294" s="44">
        <v>37.08010335917313</v>
      </c>
      <c r="AO1294" s="44">
        <v>18.907103825136613</v>
      </c>
      <c r="AP1294" s="19">
        <v>17.000945467365352</v>
      </c>
      <c r="AQ1294" s="19">
        <v>-18.172999534036517</v>
      </c>
      <c r="AR1294" s="19">
        <v>-0.58602703333558281</v>
      </c>
    </row>
    <row r="1295" spans="1:44" x14ac:dyDescent="0.35">
      <c r="A1295" s="58" t="s">
        <v>62</v>
      </c>
      <c r="B1295" s="58">
        <v>21</v>
      </c>
      <c r="C1295" s="58" t="s">
        <v>23</v>
      </c>
      <c r="D1295" s="58" t="s">
        <v>24</v>
      </c>
      <c r="E1295" s="62">
        <v>52</v>
      </c>
      <c r="F1295" s="280">
        <v>-14.705882352941178</v>
      </c>
      <c r="G1295" s="281">
        <v>34</v>
      </c>
      <c r="H1295" s="280">
        <v>-30</v>
      </c>
      <c r="I1295" s="281">
        <v>20</v>
      </c>
      <c r="J1295" s="280">
        <v>7.6923076923076925</v>
      </c>
      <c r="K1295" s="281">
        <v>26</v>
      </c>
      <c r="L1295" s="282">
        <v>22.398190045248871</v>
      </c>
      <c r="M1295" s="282">
        <v>37.692307692307693</v>
      </c>
      <c r="N1295" s="282">
        <v>30.04524886877828</v>
      </c>
      <c r="O1295" s="97">
        <v>-3.8636608489549671</v>
      </c>
      <c r="P1295" s="97">
        <v>-15.796703296703294</v>
      </c>
      <c r="Q1295" s="97">
        <v>-27.818684642641088</v>
      </c>
      <c r="R1295" s="97">
        <v>-23.95502379368612</v>
      </c>
      <c r="S1295" s="97">
        <v>-12.021981345937794</v>
      </c>
      <c r="T1295" s="97">
        <v>-17.988502569811956</v>
      </c>
      <c r="U1295" s="57">
        <v>-25</v>
      </c>
      <c r="V1295" s="57">
        <v>-28.571428571428569</v>
      </c>
      <c r="W1295" s="57">
        <v>-23.809523809523807</v>
      </c>
      <c r="X1295" s="71">
        <v>1.1904761904761934</v>
      </c>
      <c r="Y1295" s="71">
        <v>4.7619047619047628</v>
      </c>
      <c r="Z1295" s="71">
        <v>2.9761904761904781</v>
      </c>
      <c r="AA1295" s="57">
        <v>-15.384615384615385</v>
      </c>
      <c r="AB1295" s="57">
        <v>15.384615384615385</v>
      </c>
      <c r="AC1295" s="57">
        <v>-26.315789473684209</v>
      </c>
      <c r="AD1295" s="56">
        <v>-10.931174089068824</v>
      </c>
      <c r="AE1295" s="56">
        <v>-41.700404858299592</v>
      </c>
      <c r="AF1295" s="56">
        <v>-26.315789473684209</v>
      </c>
      <c r="AG1295" s="57">
        <v>19.047619047619047</v>
      </c>
      <c r="AH1295" s="57">
        <v>-16.666666666666664</v>
      </c>
      <c r="AI1295" s="57">
        <v>-26.666666666666668</v>
      </c>
      <c r="AJ1295" s="56">
        <v>-45.714285714285715</v>
      </c>
      <c r="AK1295" s="56">
        <v>-10.000000000000004</v>
      </c>
      <c r="AL1295" s="56">
        <v>-27.857142857142861</v>
      </c>
      <c r="AM1295" s="57">
        <v>5.8823529411764701</v>
      </c>
      <c r="AN1295" s="57">
        <v>-33.333333333333329</v>
      </c>
      <c r="AO1295" s="57">
        <v>-34.482758620689658</v>
      </c>
      <c r="AP1295" s="56">
        <v>-40.365111561866129</v>
      </c>
      <c r="AQ1295" s="56">
        <v>-1.1494252873563298</v>
      </c>
      <c r="AR1295" s="56">
        <v>-20.75726842461123</v>
      </c>
    </row>
    <row r="1296" spans="1:44" x14ac:dyDescent="0.35">
      <c r="A1296" s="58" t="s">
        <v>62</v>
      </c>
      <c r="B1296" s="58">
        <v>21</v>
      </c>
      <c r="C1296" s="58" t="s">
        <v>23</v>
      </c>
      <c r="D1296" s="58" t="s">
        <v>597</v>
      </c>
      <c r="E1296" s="62">
        <v>53</v>
      </c>
      <c r="F1296" s="280">
        <v>-51.515151515151516</v>
      </c>
      <c r="G1296" s="281">
        <v>99</v>
      </c>
      <c r="H1296" s="280">
        <v>2.1739130434782608</v>
      </c>
      <c r="I1296" s="281">
        <v>46</v>
      </c>
      <c r="J1296" s="280">
        <v>-22.448979591836736</v>
      </c>
      <c r="K1296" s="281">
        <v>98</v>
      </c>
      <c r="L1296" s="282">
        <v>29.06617192331478</v>
      </c>
      <c r="M1296" s="282">
        <v>-24.622892635314997</v>
      </c>
      <c r="N1296" s="282">
        <v>2.2216396439998913</v>
      </c>
      <c r="O1296" s="97">
        <v>-30.608247999552351</v>
      </c>
      <c r="P1296" s="97">
        <v>-26.018727649162425</v>
      </c>
      <c r="Q1296" s="97">
        <v>-28.924194677871149</v>
      </c>
      <c r="R1296" s="97">
        <v>1.6840533216812013</v>
      </c>
      <c r="S1296" s="97">
        <v>-2.9054670287087241</v>
      </c>
      <c r="T1296" s="97">
        <v>-0.61070685351376142</v>
      </c>
      <c r="U1296" s="57">
        <v>-40.54054054054054</v>
      </c>
      <c r="V1296" s="57">
        <v>-33.333333333333329</v>
      </c>
      <c r="W1296" s="57">
        <v>-25</v>
      </c>
      <c r="X1296" s="71">
        <v>15.54054054054054</v>
      </c>
      <c r="Y1296" s="71">
        <v>8.3333333333333286</v>
      </c>
      <c r="Z1296" s="71">
        <v>11.936936936936934</v>
      </c>
      <c r="AA1296" s="57">
        <v>-30.952380952380953</v>
      </c>
      <c r="AB1296" s="57">
        <v>-47.619047619047613</v>
      </c>
      <c r="AC1296" s="57">
        <v>-9.8039215686274517</v>
      </c>
      <c r="AD1296" s="56">
        <v>21.148459383753501</v>
      </c>
      <c r="AE1296" s="56">
        <v>37.815126050420162</v>
      </c>
      <c r="AF1296" s="56">
        <v>29.481792717086833</v>
      </c>
      <c r="AG1296" s="57">
        <v>-23.913043478260871</v>
      </c>
      <c r="AH1296" s="57">
        <v>-31.818181818181817</v>
      </c>
      <c r="AI1296" s="57">
        <v>-37.142857142857146</v>
      </c>
      <c r="AJ1296" s="56">
        <v>-13.229813664596275</v>
      </c>
      <c r="AK1296" s="56">
        <v>-5.3246753246753293</v>
      </c>
      <c r="AL1296" s="56">
        <v>-9.2772444946358021</v>
      </c>
      <c r="AM1296" s="57">
        <v>-27.027027027027028</v>
      </c>
      <c r="AN1296" s="57">
        <v>8.695652173913043</v>
      </c>
      <c r="AO1296" s="57">
        <v>-43.75</v>
      </c>
      <c r="AP1296" s="56">
        <v>-16.722972972972972</v>
      </c>
      <c r="AQ1296" s="56">
        <v>-52.445652173913047</v>
      </c>
      <c r="AR1296" s="56">
        <v>-34.584312573443007</v>
      </c>
    </row>
    <row r="1297" spans="1:44" x14ac:dyDescent="0.35">
      <c r="A1297" s="58" t="s">
        <v>62</v>
      </c>
      <c r="B1297" s="58">
        <v>21</v>
      </c>
      <c r="C1297" s="58" t="s">
        <v>23</v>
      </c>
      <c r="D1297" s="58" t="s">
        <v>551</v>
      </c>
      <c r="E1297" s="62">
        <v>54</v>
      </c>
      <c r="F1297" s="280">
        <v>-27.144866385372712</v>
      </c>
      <c r="G1297" s="281">
        <v>711</v>
      </c>
      <c r="H1297" s="280">
        <v>40.787623066104075</v>
      </c>
      <c r="I1297" s="281">
        <v>711</v>
      </c>
      <c r="J1297" s="280">
        <v>35.892514395393476</v>
      </c>
      <c r="K1297" s="281">
        <v>1042</v>
      </c>
      <c r="L1297" s="282">
        <v>63.037380780766185</v>
      </c>
      <c r="M1297" s="282">
        <v>-4.8951086707105986</v>
      </c>
      <c r="N1297" s="282">
        <v>29.071136055027793</v>
      </c>
      <c r="O1297" s="97">
        <v>-21.805059698050623</v>
      </c>
      <c r="P1297" s="97">
        <v>43.333174346458975</v>
      </c>
      <c r="Q1297" s="97">
        <v>31.318890072873096</v>
      </c>
      <c r="R1297" s="97">
        <v>53.123949770923716</v>
      </c>
      <c r="S1297" s="97">
        <v>-12.014284273585879</v>
      </c>
      <c r="T1297" s="97">
        <v>20.554832748668918</v>
      </c>
      <c r="U1297" s="57">
        <v>-21.686746987951807</v>
      </c>
      <c r="V1297" s="57">
        <v>34.482758620689658</v>
      </c>
      <c r="W1297" s="57">
        <v>35.714285714285715</v>
      </c>
      <c r="X1297" s="71">
        <v>57.401032702237522</v>
      </c>
      <c r="Y1297" s="71">
        <v>1.2315270935960569</v>
      </c>
      <c r="Z1297" s="71">
        <v>29.31627989791679</v>
      </c>
      <c r="AA1297" s="57">
        <v>-26.616915422885572</v>
      </c>
      <c r="AB1297" s="57">
        <v>43.765903307888046</v>
      </c>
      <c r="AC1297" s="57">
        <v>36.121673003802279</v>
      </c>
      <c r="AD1297" s="56">
        <v>62.738588426687855</v>
      </c>
      <c r="AE1297" s="56">
        <v>-7.6442303040857666</v>
      </c>
      <c r="AF1297" s="56">
        <v>27.547179061301044</v>
      </c>
      <c r="AG1297" s="57">
        <v>-28.4037558685446</v>
      </c>
      <c r="AH1297" s="57">
        <v>47.453703703703702</v>
      </c>
      <c r="AI1297" s="57">
        <v>26.23239436619718</v>
      </c>
      <c r="AJ1297" s="56">
        <v>54.636150234741777</v>
      </c>
      <c r="AK1297" s="56">
        <v>-21.221309337506522</v>
      </c>
      <c r="AL1297" s="56">
        <v>16.707420448617626</v>
      </c>
      <c r="AM1297" s="57">
        <v>-10.512820512820513</v>
      </c>
      <c r="AN1297" s="57">
        <v>47.630331753554501</v>
      </c>
      <c r="AO1297" s="57">
        <v>27.207207207207208</v>
      </c>
      <c r="AP1297" s="56">
        <v>37.720027720027723</v>
      </c>
      <c r="AQ1297" s="56">
        <v>-20.423124546347292</v>
      </c>
      <c r="AR1297" s="56">
        <v>8.6484515868402152</v>
      </c>
    </row>
    <row r="1298" spans="1:44" x14ac:dyDescent="0.35">
      <c r="A1298" s="58" t="s">
        <v>62</v>
      </c>
      <c r="B1298" s="58">
        <v>21</v>
      </c>
      <c r="C1298" s="58" t="s">
        <v>23</v>
      </c>
      <c r="D1298" s="58" t="s">
        <v>552</v>
      </c>
      <c r="E1298" s="62">
        <v>55</v>
      </c>
      <c r="F1298" s="280">
        <v>-14.304812834224597</v>
      </c>
      <c r="G1298" s="281">
        <v>748</v>
      </c>
      <c r="H1298" s="280">
        <v>30.737134909596662</v>
      </c>
      <c r="I1298" s="281">
        <v>719</v>
      </c>
      <c r="J1298" s="280">
        <v>27.958015267175572</v>
      </c>
      <c r="K1298" s="281">
        <v>1048</v>
      </c>
      <c r="L1298" s="282">
        <v>42.262828101400167</v>
      </c>
      <c r="M1298" s="282">
        <v>-2.7791196424210902</v>
      </c>
      <c r="N1298" s="282">
        <v>19.74185422948954</v>
      </c>
      <c r="O1298" s="97">
        <v>-3.8350777552727022</v>
      </c>
      <c r="P1298" s="97">
        <v>34.082014984653824</v>
      </c>
      <c r="Q1298" s="97">
        <v>18.071491652586097</v>
      </c>
      <c r="R1298" s="97">
        <v>21.9065694078588</v>
      </c>
      <c r="S1298" s="97">
        <v>-16.010523332067727</v>
      </c>
      <c r="T1298" s="97">
        <v>2.9480230378955365</v>
      </c>
      <c r="U1298" s="57">
        <v>-12.612612612612612</v>
      </c>
      <c r="V1298" s="57">
        <v>27.638190954773869</v>
      </c>
      <c r="W1298" s="57">
        <v>19.13978494623656</v>
      </c>
      <c r="X1298" s="71">
        <v>31.752397558849172</v>
      </c>
      <c r="Y1298" s="71">
        <v>-8.4984060085373088</v>
      </c>
      <c r="Z1298" s="71">
        <v>11.626995775155931</v>
      </c>
      <c r="AA1298" s="57">
        <v>-8.6834733893557416</v>
      </c>
      <c r="AB1298" s="57">
        <v>24.806201550387598</v>
      </c>
      <c r="AC1298" s="57">
        <v>25.413223140495866</v>
      </c>
      <c r="AD1298" s="56">
        <v>34.096696529851606</v>
      </c>
      <c r="AE1298" s="56">
        <v>0.60702159010826762</v>
      </c>
      <c r="AF1298" s="56">
        <v>17.351859059979937</v>
      </c>
      <c r="AG1298" s="57">
        <v>-11.167512690355331</v>
      </c>
      <c r="AH1298" s="57">
        <v>38.352941176470587</v>
      </c>
      <c r="AI1298" s="57">
        <v>10.180995475113122</v>
      </c>
      <c r="AJ1298" s="56">
        <v>21.348508165468452</v>
      </c>
      <c r="AK1298" s="56">
        <v>-28.171945701357465</v>
      </c>
      <c r="AL1298" s="56">
        <v>-3.4117187679445067</v>
      </c>
      <c r="AM1298" s="57">
        <v>17.123287671232877</v>
      </c>
      <c r="AN1298" s="57">
        <v>45.530726256983236</v>
      </c>
      <c r="AO1298" s="57">
        <v>17.551963048498845</v>
      </c>
      <c r="AP1298" s="56">
        <v>0.42867537726596794</v>
      </c>
      <c r="AQ1298" s="56">
        <v>-27.978763208484391</v>
      </c>
      <c r="AR1298" s="56">
        <v>-13.775043915609212</v>
      </c>
    </row>
    <row r="1299" spans="1:44" x14ac:dyDescent="0.35">
      <c r="A1299" s="58" t="s">
        <v>62</v>
      </c>
      <c r="B1299" s="58">
        <v>21</v>
      </c>
      <c r="C1299" s="58" t="s">
        <v>23</v>
      </c>
      <c r="D1299" s="58" t="s">
        <v>282</v>
      </c>
      <c r="E1299" s="62">
        <v>56</v>
      </c>
      <c r="F1299" s="280">
        <v>-39.035087719298247</v>
      </c>
      <c r="G1299" s="281">
        <v>228</v>
      </c>
      <c r="H1299" s="280">
        <v>-3.9473684210526314</v>
      </c>
      <c r="I1299" s="281">
        <v>76</v>
      </c>
      <c r="J1299" s="280">
        <v>28.985507246376812</v>
      </c>
      <c r="K1299" s="281">
        <v>138</v>
      </c>
      <c r="L1299" s="282">
        <v>68.020594965675059</v>
      </c>
      <c r="M1299" s="282">
        <v>32.932875667429443</v>
      </c>
      <c r="N1299" s="282">
        <v>50.476735316552251</v>
      </c>
      <c r="O1299" s="97">
        <v>-33.976404826176626</v>
      </c>
      <c r="P1299" s="97">
        <v>11.183510638297872</v>
      </c>
      <c r="Q1299" s="97">
        <v>16.901142838642837</v>
      </c>
      <c r="R1299" s="97">
        <v>50.87754766481946</v>
      </c>
      <c r="S1299" s="97">
        <v>5.7176322003449656</v>
      </c>
      <c r="T1299" s="97">
        <v>28.297589932582213</v>
      </c>
      <c r="U1299" s="57">
        <v>-37.209302325581397</v>
      </c>
      <c r="V1299" s="57">
        <v>-17.5</v>
      </c>
      <c r="W1299" s="57">
        <v>11.25</v>
      </c>
      <c r="X1299" s="71">
        <v>48.459302325581397</v>
      </c>
      <c r="Y1299" s="71">
        <v>28.75</v>
      </c>
      <c r="Z1299" s="71">
        <v>38.604651162790702</v>
      </c>
      <c r="AA1299" s="57">
        <v>-48.623853211009177</v>
      </c>
      <c r="AB1299" s="57">
        <v>-25</v>
      </c>
      <c r="AC1299" s="57">
        <v>20.512820512820511</v>
      </c>
      <c r="AD1299" s="56">
        <v>69.136673723829688</v>
      </c>
      <c r="AE1299" s="56">
        <v>45.512820512820511</v>
      </c>
      <c r="AF1299" s="56">
        <v>57.324747118325099</v>
      </c>
      <c r="AG1299" s="57">
        <v>-41.739130434782609</v>
      </c>
      <c r="AH1299" s="57">
        <v>-12.76595744680851</v>
      </c>
      <c r="AI1299" s="57">
        <v>21.296296296296298</v>
      </c>
      <c r="AJ1299" s="56">
        <v>63.035426731078907</v>
      </c>
      <c r="AK1299" s="56">
        <v>34.062253743104804</v>
      </c>
      <c r="AL1299" s="56">
        <v>48.548840237091852</v>
      </c>
      <c r="AM1299" s="57">
        <v>-8.3333333333333321</v>
      </c>
      <c r="AN1299" s="57">
        <v>100</v>
      </c>
      <c r="AO1299" s="57">
        <v>14.545454545454545</v>
      </c>
      <c r="AP1299" s="56">
        <v>22.878787878787875</v>
      </c>
      <c r="AQ1299" s="56">
        <v>-85.454545454545453</v>
      </c>
      <c r="AR1299" s="56">
        <v>-31.287878787878789</v>
      </c>
    </row>
    <row r="1300" spans="1:44" x14ac:dyDescent="0.35">
      <c r="A1300" s="58" t="s">
        <v>62</v>
      </c>
      <c r="B1300" s="58">
        <v>21</v>
      </c>
      <c r="C1300" s="58" t="s">
        <v>23</v>
      </c>
      <c r="D1300" s="58" t="s">
        <v>283</v>
      </c>
      <c r="E1300" s="62">
        <v>57</v>
      </c>
      <c r="F1300" s="280" t="e">
        <v>#DIV/0!</v>
      </c>
      <c r="G1300" s="281">
        <v>0</v>
      </c>
      <c r="H1300" s="280" t="e">
        <v>#DIV/0!</v>
      </c>
      <c r="I1300" s="281">
        <v>0</v>
      </c>
      <c r="J1300" s="280">
        <v>0</v>
      </c>
      <c r="K1300" s="281">
        <v>2</v>
      </c>
      <c r="L1300" s="282" t="e">
        <v>#DIV/0!</v>
      </c>
      <c r="M1300" s="282" t="e">
        <v>#DIV/0!</v>
      </c>
      <c r="N1300" s="282" t="e">
        <v>#DIV/0!</v>
      </c>
      <c r="O1300" s="97" t="e">
        <v>#DIV/0!</v>
      </c>
      <c r="P1300" s="97" t="e">
        <v>#DIV/0!</v>
      </c>
      <c r="Q1300" s="97">
        <v>55.555555555555564</v>
      </c>
      <c r="R1300" s="97" t="e">
        <v>#DIV/0!</v>
      </c>
      <c r="S1300" s="97" t="e">
        <v>#DIV/0!</v>
      </c>
      <c r="T1300" s="97" t="e">
        <v>#DIV/0!</v>
      </c>
      <c r="U1300" s="57" t="s">
        <v>288</v>
      </c>
      <c r="V1300" s="57" t="s">
        <v>1088</v>
      </c>
      <c r="W1300" s="57">
        <v>100</v>
      </c>
      <c r="X1300" s="71" t="s">
        <v>288</v>
      </c>
      <c r="Y1300" s="71" t="s">
        <v>288</v>
      </c>
      <c r="Z1300" s="71" t="s">
        <v>288</v>
      </c>
      <c r="AA1300" s="57" t="s">
        <v>1086</v>
      </c>
      <c r="AB1300" s="57" t="s">
        <v>1089</v>
      </c>
      <c r="AC1300" s="57">
        <v>-33.333333333333329</v>
      </c>
      <c r="AD1300" s="56"/>
      <c r="AE1300" s="56"/>
      <c r="AF1300" s="56"/>
      <c r="AG1300" s="57" t="s">
        <v>1090</v>
      </c>
      <c r="AH1300" s="57" t="s">
        <v>1090</v>
      </c>
      <c r="AI1300" s="57" t="s">
        <v>1086</v>
      </c>
      <c r="AJ1300" s="56"/>
      <c r="AK1300" s="56"/>
      <c r="AL1300" s="56"/>
      <c r="AM1300" s="57" t="s">
        <v>288</v>
      </c>
      <c r="AN1300" s="57" t="s">
        <v>288</v>
      </c>
      <c r="AO1300" s="57">
        <v>100</v>
      </c>
      <c r="AP1300" s="56"/>
      <c r="AQ1300" s="56"/>
      <c r="AR1300" s="56"/>
    </row>
    <row r="1301" spans="1:44" x14ac:dyDescent="0.35">
      <c r="A1301" s="58" t="s">
        <v>62</v>
      </c>
      <c r="B1301" s="58">
        <v>21</v>
      </c>
      <c r="C1301" s="58" t="s">
        <v>23</v>
      </c>
      <c r="D1301" s="58" t="s">
        <v>28</v>
      </c>
      <c r="E1301" s="62">
        <v>58</v>
      </c>
      <c r="F1301" s="280">
        <v>50</v>
      </c>
      <c r="G1301" s="281">
        <v>4</v>
      </c>
      <c r="H1301" s="280">
        <v>-25.925925925925924</v>
      </c>
      <c r="I1301" s="281">
        <v>27</v>
      </c>
      <c r="J1301" s="280">
        <v>38.888888888888893</v>
      </c>
      <c r="K1301" s="281">
        <v>18</v>
      </c>
      <c r="L1301" s="282">
        <v>-11.111111111111107</v>
      </c>
      <c r="M1301" s="282">
        <v>64.81481481481481</v>
      </c>
      <c r="N1301" s="282">
        <v>26.851851851851851</v>
      </c>
      <c r="O1301" s="97">
        <v>39.583333333333329</v>
      </c>
      <c r="P1301" s="97">
        <v>-33.994565217391312</v>
      </c>
      <c r="Q1301" s="97">
        <v>12.5</v>
      </c>
      <c r="R1301" s="97">
        <v>-27.083333333333329</v>
      </c>
      <c r="S1301" s="97">
        <v>46.494565217391312</v>
      </c>
      <c r="T1301" s="97">
        <v>9.7056159420289916</v>
      </c>
      <c r="U1301" s="57">
        <v>25</v>
      </c>
      <c r="V1301" s="57">
        <v>-11.538461538461538</v>
      </c>
      <c r="W1301" s="57">
        <v>33.333333333333329</v>
      </c>
      <c r="X1301" s="71">
        <v>8.3333333333333286</v>
      </c>
      <c r="Y1301" s="71">
        <v>44.871794871794869</v>
      </c>
      <c r="Z1301" s="71">
        <v>26.602564102564099</v>
      </c>
      <c r="AA1301" s="57">
        <v>66.666666666666657</v>
      </c>
      <c r="AB1301" s="57">
        <v>-43.478260869565219</v>
      </c>
      <c r="AC1301" s="57">
        <v>-33.333333333333329</v>
      </c>
      <c r="AD1301" s="56">
        <v>-99.999999999999986</v>
      </c>
      <c r="AE1301" s="56">
        <v>10.14492753623189</v>
      </c>
      <c r="AF1301" s="56">
        <v>-44.927536231884048</v>
      </c>
      <c r="AG1301" s="57">
        <v>50</v>
      </c>
      <c r="AH1301" s="57">
        <v>-42.5</v>
      </c>
      <c r="AI1301" s="57">
        <v>0</v>
      </c>
      <c r="AJ1301" s="56">
        <v>-50</v>
      </c>
      <c r="AK1301" s="56">
        <v>42.5</v>
      </c>
      <c r="AL1301" s="56">
        <v>-3.75</v>
      </c>
      <c r="AM1301" s="57">
        <v>16.666666666666664</v>
      </c>
      <c r="AN1301" s="57">
        <v>-38.461538461538467</v>
      </c>
      <c r="AO1301" s="57">
        <v>50</v>
      </c>
      <c r="AP1301" s="56">
        <v>33.333333333333336</v>
      </c>
      <c r="AQ1301" s="56">
        <v>88.461538461538467</v>
      </c>
      <c r="AR1301" s="56">
        <v>60.897435897435898</v>
      </c>
    </row>
    <row r="1302" spans="1:44" x14ac:dyDescent="0.35">
      <c r="A1302" s="58" t="s">
        <v>62</v>
      </c>
      <c r="B1302" s="58">
        <v>21</v>
      </c>
      <c r="C1302" s="58" t="s">
        <v>23</v>
      </c>
      <c r="D1302" s="58" t="s">
        <v>29</v>
      </c>
      <c r="E1302" s="62">
        <v>59</v>
      </c>
      <c r="F1302" s="280">
        <v>47.311827956989248</v>
      </c>
      <c r="G1302" s="281">
        <v>93</v>
      </c>
      <c r="H1302" s="280">
        <v>18.390804597701148</v>
      </c>
      <c r="I1302" s="281">
        <v>87</v>
      </c>
      <c r="J1302" s="280">
        <v>25.735294117647058</v>
      </c>
      <c r="K1302" s="281">
        <v>136</v>
      </c>
      <c r="L1302" s="282">
        <v>-21.57653383934219</v>
      </c>
      <c r="M1302" s="282">
        <v>7.3444895199459097</v>
      </c>
      <c r="N1302" s="282">
        <v>-7.1160221596981401</v>
      </c>
      <c r="O1302" s="97">
        <v>38.157894736842103</v>
      </c>
      <c r="P1302" s="97">
        <v>15.102812858307269</v>
      </c>
      <c r="Q1302" s="97">
        <v>20.245369259963088</v>
      </c>
      <c r="R1302" s="97">
        <v>-17.912525476879015</v>
      </c>
      <c r="S1302" s="97">
        <v>5.1425564016558187</v>
      </c>
      <c r="T1302" s="97">
        <v>-6.3849845376115981</v>
      </c>
      <c r="U1302" s="57">
        <v>38.596491228070171</v>
      </c>
      <c r="V1302" s="57">
        <v>9.433962264150944</v>
      </c>
      <c r="W1302" s="57">
        <v>33.707865168539328</v>
      </c>
      <c r="X1302" s="71">
        <v>-4.8886260595308428</v>
      </c>
      <c r="Y1302" s="71">
        <v>24.273902904388386</v>
      </c>
      <c r="Z1302" s="71">
        <v>9.6926384224287716</v>
      </c>
      <c r="AA1302" s="57">
        <v>38.095238095238095</v>
      </c>
      <c r="AB1302" s="57">
        <v>23.728813559322035</v>
      </c>
      <c r="AC1302" s="57">
        <v>16.091954022988507</v>
      </c>
      <c r="AD1302" s="56">
        <v>-22.003284072249588</v>
      </c>
      <c r="AE1302" s="56">
        <v>-7.6368595363335281</v>
      </c>
      <c r="AF1302" s="56">
        <v>-14.820071804291558</v>
      </c>
      <c r="AG1302" s="57">
        <v>28.571428571428569</v>
      </c>
      <c r="AH1302" s="57">
        <v>-2.4390243902439024</v>
      </c>
      <c r="AI1302" s="57">
        <v>19.753086419753085</v>
      </c>
      <c r="AJ1302" s="56">
        <v>-8.8183421516754841</v>
      </c>
      <c r="AK1302" s="56">
        <v>22.192110809996986</v>
      </c>
      <c r="AL1302" s="56">
        <v>6.6868843291607512</v>
      </c>
      <c r="AM1302" s="57">
        <v>47.368421052631575</v>
      </c>
      <c r="AN1302" s="57">
        <v>29.6875</v>
      </c>
      <c r="AO1302" s="57">
        <v>11.428571428571429</v>
      </c>
      <c r="AP1302" s="56">
        <v>-35.939849624060145</v>
      </c>
      <c r="AQ1302" s="56">
        <v>-18.258928571428569</v>
      </c>
      <c r="AR1302" s="56">
        <v>-27.099389097744357</v>
      </c>
    </row>
    <row r="1303" spans="1:44" x14ac:dyDescent="0.35">
      <c r="A1303" s="58" t="s">
        <v>62</v>
      </c>
      <c r="B1303" s="58">
        <v>21</v>
      </c>
      <c r="C1303" s="58" t="s">
        <v>23</v>
      </c>
      <c r="D1303" s="58" t="s">
        <v>284</v>
      </c>
      <c r="E1303" s="62">
        <v>60</v>
      </c>
      <c r="F1303" s="280">
        <v>40.506329113924053</v>
      </c>
      <c r="G1303" s="281">
        <v>79</v>
      </c>
      <c r="H1303" s="280">
        <v>15.584415584415584</v>
      </c>
      <c r="I1303" s="281">
        <v>77</v>
      </c>
      <c r="J1303" s="280">
        <v>22.123893805309734</v>
      </c>
      <c r="K1303" s="281">
        <v>113</v>
      </c>
      <c r="L1303" s="282">
        <v>-18.382435308614319</v>
      </c>
      <c r="M1303" s="282">
        <v>6.53947822089415</v>
      </c>
      <c r="N1303" s="282">
        <v>-5.9214785438600845</v>
      </c>
      <c r="O1303" s="97">
        <v>30.28303932909196</v>
      </c>
      <c r="P1303" s="97">
        <v>15.984799092050611</v>
      </c>
      <c r="Q1303" s="97">
        <v>18.78051980649872</v>
      </c>
      <c r="R1303" s="97">
        <v>-11.502519522593239</v>
      </c>
      <c r="S1303" s="97">
        <v>2.7957207144481089</v>
      </c>
      <c r="T1303" s="97">
        <v>-4.3533994040725652</v>
      </c>
      <c r="U1303" s="57">
        <v>21.428571428571427</v>
      </c>
      <c r="V1303" s="57">
        <v>7.8431372549019605</v>
      </c>
      <c r="W1303" s="57">
        <v>33.333333333333329</v>
      </c>
      <c r="X1303" s="71">
        <v>11.904761904761902</v>
      </c>
      <c r="Y1303" s="71">
        <v>25.490196078431367</v>
      </c>
      <c r="Z1303" s="71">
        <v>18.697478991596633</v>
      </c>
      <c r="AA1303" s="57">
        <v>32.692307692307693</v>
      </c>
      <c r="AB1303" s="57">
        <v>26.785714285714285</v>
      </c>
      <c r="AC1303" s="57">
        <v>20.481927710843372</v>
      </c>
      <c r="AD1303" s="56">
        <v>-12.210379981464321</v>
      </c>
      <c r="AE1303" s="56">
        <v>-6.3037865748709123</v>
      </c>
      <c r="AF1303" s="56">
        <v>-9.2570832781676167</v>
      </c>
      <c r="AG1303" s="57">
        <v>19.642857142857142</v>
      </c>
      <c r="AH1303" s="57">
        <v>0</v>
      </c>
      <c r="AI1303" s="57">
        <v>18.181818181818183</v>
      </c>
      <c r="AJ1303" s="56">
        <v>-1.4610389610389589</v>
      </c>
      <c r="AK1303" s="56">
        <v>18.181818181818183</v>
      </c>
      <c r="AL1303" s="56">
        <v>8.3603896103896123</v>
      </c>
      <c r="AM1303" s="57">
        <v>47.368421052631575</v>
      </c>
      <c r="AN1303" s="57">
        <v>29.310344827586203</v>
      </c>
      <c r="AO1303" s="57">
        <v>3.125</v>
      </c>
      <c r="AP1303" s="56">
        <v>-44.243421052631575</v>
      </c>
      <c r="AQ1303" s="56">
        <v>-26.185344827586203</v>
      </c>
      <c r="AR1303" s="56">
        <v>-35.214382940108891</v>
      </c>
    </row>
    <row r="1304" spans="1:44" x14ac:dyDescent="0.35">
      <c r="A1304" s="58" t="s">
        <v>62</v>
      </c>
      <c r="B1304" s="58">
        <v>21</v>
      </c>
      <c r="C1304" s="58" t="s">
        <v>23</v>
      </c>
      <c r="D1304" s="58" t="s">
        <v>285</v>
      </c>
      <c r="E1304" s="62">
        <v>61</v>
      </c>
      <c r="F1304" s="280">
        <v>85.714285714285708</v>
      </c>
      <c r="G1304" s="281">
        <v>14</v>
      </c>
      <c r="H1304" s="280">
        <v>40</v>
      </c>
      <c r="I1304" s="281">
        <v>10</v>
      </c>
      <c r="J1304" s="280">
        <v>44</v>
      </c>
      <c r="K1304" s="281">
        <v>25</v>
      </c>
      <c r="L1304" s="282">
        <v>-41.714285714285708</v>
      </c>
      <c r="M1304" s="282">
        <v>4</v>
      </c>
      <c r="N1304" s="282">
        <v>-18.857142857142854</v>
      </c>
      <c r="O1304" s="97">
        <v>83.434343434343432</v>
      </c>
      <c r="P1304" s="97">
        <v>-10.119047619047619</v>
      </c>
      <c r="Q1304" s="97">
        <v>23.75</v>
      </c>
      <c r="R1304" s="97">
        <v>-59.684343434343432</v>
      </c>
      <c r="S1304" s="97">
        <v>33.86904761904762</v>
      </c>
      <c r="T1304" s="97">
        <v>-12.907647907647906</v>
      </c>
      <c r="U1304" s="57">
        <v>86.666666666666671</v>
      </c>
      <c r="V1304" s="57">
        <v>50</v>
      </c>
      <c r="W1304" s="57">
        <v>40</v>
      </c>
      <c r="X1304" s="71">
        <v>-46.666666666666671</v>
      </c>
      <c r="Y1304" s="71">
        <v>-10</v>
      </c>
      <c r="Z1304" s="71">
        <v>-28.333333333333336</v>
      </c>
      <c r="AA1304" s="57">
        <v>63.636363636363633</v>
      </c>
      <c r="AB1304" s="57">
        <v>-33.333333333333329</v>
      </c>
      <c r="AC1304" s="57">
        <v>-75</v>
      </c>
      <c r="AD1304" s="56">
        <v>-138.63636363636363</v>
      </c>
      <c r="AE1304" s="56">
        <v>-41.666666666666671</v>
      </c>
      <c r="AF1304" s="56">
        <v>-90.151515151515156</v>
      </c>
      <c r="AG1304" s="57">
        <v>100</v>
      </c>
      <c r="AH1304" s="57">
        <v>-100</v>
      </c>
      <c r="AI1304" s="57">
        <v>50</v>
      </c>
      <c r="AJ1304" s="56">
        <v>-50</v>
      </c>
      <c r="AK1304" s="56">
        <v>150</v>
      </c>
      <c r="AL1304" s="56">
        <v>50</v>
      </c>
      <c r="AM1304" s="57" t="s">
        <v>288</v>
      </c>
      <c r="AN1304" s="57">
        <v>42.857142857142854</v>
      </c>
      <c r="AO1304" s="57">
        <v>80</v>
      </c>
      <c r="AP1304" s="56"/>
      <c r="AQ1304" s="56"/>
      <c r="AR1304" s="56"/>
    </row>
    <row r="1305" spans="1:44" x14ac:dyDescent="0.35">
      <c r="A1305" s="58" t="s">
        <v>62</v>
      </c>
      <c r="B1305" s="58">
        <v>21</v>
      </c>
      <c r="C1305" s="58" t="s">
        <v>23</v>
      </c>
      <c r="D1305" s="58" t="s">
        <v>286</v>
      </c>
      <c r="E1305" s="62">
        <v>62</v>
      </c>
      <c r="F1305" s="280" t="e">
        <v>#DIV/0!</v>
      </c>
      <c r="G1305" s="281">
        <v>0</v>
      </c>
      <c r="H1305" s="280" t="e">
        <v>#DIV/0!</v>
      </c>
      <c r="I1305" s="281">
        <v>0</v>
      </c>
      <c r="J1305" s="280">
        <v>39.24050632911392</v>
      </c>
      <c r="K1305" s="281">
        <v>79</v>
      </c>
      <c r="L1305" s="282" t="e">
        <v>#DIV/0!</v>
      </c>
      <c r="M1305" s="282" t="e">
        <v>#DIV/0!</v>
      </c>
      <c r="N1305" s="282" t="e">
        <v>#DIV/0!</v>
      </c>
      <c r="O1305" s="97" t="e">
        <v>#DIV/0!</v>
      </c>
      <c r="P1305" s="97" t="e">
        <v>#DIV/0!</v>
      </c>
      <c r="Q1305" s="97">
        <v>68.701723113487816</v>
      </c>
      <c r="R1305" s="97" t="e">
        <v>#DIV/0!</v>
      </c>
      <c r="S1305" s="97" t="e">
        <v>#DIV/0!</v>
      </c>
      <c r="T1305" s="97" t="e">
        <v>#DIV/0!</v>
      </c>
      <c r="U1305" s="57" t="s">
        <v>288</v>
      </c>
      <c r="V1305" s="57" t="s">
        <v>1086</v>
      </c>
      <c r="W1305" s="57">
        <v>54.54545454545454</v>
      </c>
      <c r="X1305" s="71" t="s">
        <v>288</v>
      </c>
      <c r="Y1305" s="71" t="s">
        <v>288</v>
      </c>
      <c r="Z1305" s="71" t="s">
        <v>288</v>
      </c>
      <c r="AA1305" s="57" t="s">
        <v>1089</v>
      </c>
      <c r="AB1305" s="57" t="s">
        <v>1090</v>
      </c>
      <c r="AC1305" s="57">
        <v>64.705882352941174</v>
      </c>
      <c r="AD1305" s="56"/>
      <c r="AE1305" s="56"/>
      <c r="AF1305" s="56"/>
      <c r="AG1305" s="57" t="s">
        <v>1088</v>
      </c>
      <c r="AH1305" s="57" t="s">
        <v>1086</v>
      </c>
      <c r="AI1305" s="57">
        <v>88.888888888888886</v>
      </c>
      <c r="AJ1305" s="56"/>
      <c r="AK1305" s="56"/>
      <c r="AL1305" s="56"/>
      <c r="AM1305" s="57" t="s">
        <v>288</v>
      </c>
      <c r="AN1305" s="57" t="s">
        <v>288</v>
      </c>
      <c r="AO1305" s="57">
        <v>66.666666666666657</v>
      </c>
      <c r="AP1305" s="56"/>
      <c r="AQ1305" s="56"/>
      <c r="AR1305" s="56"/>
    </row>
    <row r="1306" spans="1:44" x14ac:dyDescent="0.35">
      <c r="A1306" s="279" t="s">
        <v>63</v>
      </c>
      <c r="B1306" s="279">
        <v>22</v>
      </c>
      <c r="C1306" s="279" t="s">
        <v>35</v>
      </c>
      <c r="D1306" s="279" t="s">
        <v>35</v>
      </c>
      <c r="E1306" s="62">
        <v>1</v>
      </c>
      <c r="F1306" s="280">
        <v>44.102885821831869</v>
      </c>
      <c r="G1306" s="281">
        <v>1594</v>
      </c>
      <c r="H1306" s="280">
        <v>26.03513174404015</v>
      </c>
      <c r="I1306" s="281">
        <v>1594</v>
      </c>
      <c r="J1306" s="280">
        <v>13.743882544861338</v>
      </c>
      <c r="K1306" s="281">
        <v>2452</v>
      </c>
      <c r="L1306" s="282">
        <v>-30.359003276970533</v>
      </c>
      <c r="M1306" s="282">
        <v>-12.291249199178813</v>
      </c>
      <c r="N1306" s="282">
        <v>-21.325126238074674</v>
      </c>
      <c r="O1306" s="97">
        <v>42.082661290322584</v>
      </c>
      <c r="P1306" s="97">
        <v>29.15</v>
      </c>
      <c r="Q1306" s="97">
        <v>10.247082007607894</v>
      </c>
      <c r="R1306" s="97">
        <v>-31.83557928271469</v>
      </c>
      <c r="S1306" s="97">
        <v>-18.902917992392105</v>
      </c>
      <c r="T1306" s="97">
        <v>-25.369248637553397</v>
      </c>
      <c r="U1306" s="44">
        <v>46.9</v>
      </c>
      <c r="V1306" s="44">
        <v>28.4</v>
      </c>
      <c r="W1306" s="44">
        <v>13.308550185873605</v>
      </c>
      <c r="X1306" s="70">
        <v>-33.591449814126392</v>
      </c>
      <c r="Y1306" s="70">
        <v>-15.091449814126394</v>
      </c>
      <c r="Z1306" s="70">
        <v>-24.341449814126392</v>
      </c>
      <c r="AA1306" s="44">
        <v>41.330645161290327</v>
      </c>
      <c r="AB1306" s="44">
        <v>29.7</v>
      </c>
      <c r="AC1306" s="44">
        <v>9.0298507462686572</v>
      </c>
      <c r="AD1306" s="19">
        <v>-32.30079441502167</v>
      </c>
      <c r="AE1306" s="19">
        <v>-20.670149253731342</v>
      </c>
      <c r="AF1306" s="19">
        <v>-26.485471834376504</v>
      </c>
      <c r="AG1306" s="44">
        <v>35.199999999999996</v>
      </c>
      <c r="AH1306" s="44">
        <v>30</v>
      </c>
      <c r="AI1306" s="44">
        <v>9.0976882923191642</v>
      </c>
      <c r="AJ1306" s="19">
        <v>-26.102311707680833</v>
      </c>
      <c r="AK1306" s="19">
        <v>-20.902311707680838</v>
      </c>
      <c r="AL1306" s="19">
        <v>-23.502311707680835</v>
      </c>
      <c r="AM1306" s="44">
        <v>44.9</v>
      </c>
      <c r="AN1306" s="44">
        <v>28.499999999999996</v>
      </c>
      <c r="AO1306" s="44">
        <v>9.5522388059701502</v>
      </c>
      <c r="AP1306" s="19">
        <v>-35.34776119402985</v>
      </c>
      <c r="AQ1306" s="19">
        <v>-18.947761194029844</v>
      </c>
      <c r="AR1306" s="19">
        <v>-27.147761194029847</v>
      </c>
    </row>
    <row r="1307" spans="1:44" x14ac:dyDescent="0.35">
      <c r="A1307" s="283" t="s">
        <v>63</v>
      </c>
      <c r="B1307" s="283">
        <v>22</v>
      </c>
      <c r="C1307" s="283" t="s">
        <v>2</v>
      </c>
      <c r="D1307" s="283" t="s">
        <v>2</v>
      </c>
      <c r="E1307" s="62">
        <v>2</v>
      </c>
      <c r="F1307" s="280">
        <v>58.763759525825577</v>
      </c>
      <c r="G1307" s="281">
        <v>1181</v>
      </c>
      <c r="H1307" s="280">
        <v>35.936113575865129</v>
      </c>
      <c r="I1307" s="281">
        <v>1127</v>
      </c>
      <c r="J1307" s="280">
        <v>11.060171919770774</v>
      </c>
      <c r="K1307" s="281">
        <v>1745</v>
      </c>
      <c r="L1307" s="282">
        <v>-47.703587606054803</v>
      </c>
      <c r="M1307" s="282">
        <v>-24.875941656094355</v>
      </c>
      <c r="N1307" s="282">
        <v>-36.289764631074576</v>
      </c>
      <c r="O1307" s="97">
        <v>57.055063612620494</v>
      </c>
      <c r="P1307" s="97">
        <v>38.864549821082782</v>
      </c>
      <c r="Q1307" s="97">
        <v>9.6710496471986627</v>
      </c>
      <c r="R1307" s="97">
        <v>-47.384013965421829</v>
      </c>
      <c r="S1307" s="97">
        <v>-29.193500173884118</v>
      </c>
      <c r="T1307" s="97">
        <v>-38.288757069652974</v>
      </c>
      <c r="U1307" s="44">
        <v>57.894736842105267</v>
      </c>
      <c r="V1307" s="44">
        <v>35.843793584379355</v>
      </c>
      <c r="W1307" s="44">
        <v>12.740141557128412</v>
      </c>
      <c r="X1307" s="70">
        <v>-45.154595284976857</v>
      </c>
      <c r="Y1307" s="70">
        <v>-23.103652027250945</v>
      </c>
      <c r="Z1307" s="70">
        <v>-34.129123656113904</v>
      </c>
      <c r="AA1307" s="44">
        <v>55.297532656023222</v>
      </c>
      <c r="AB1307" s="44">
        <v>38.57729138166895</v>
      </c>
      <c r="AC1307" s="44">
        <v>6.3917525773195871</v>
      </c>
      <c r="AD1307" s="19">
        <v>-48.905780078703636</v>
      </c>
      <c r="AE1307" s="19">
        <v>-32.185538804349363</v>
      </c>
      <c r="AF1307" s="19">
        <v>-40.545659441526496</v>
      </c>
      <c r="AG1307" s="44">
        <v>55.140186915887845</v>
      </c>
      <c r="AH1307" s="44">
        <v>40.845070422535215</v>
      </c>
      <c r="AI1307" s="44">
        <v>9.221311475409836</v>
      </c>
      <c r="AJ1307" s="19">
        <v>-45.918875440478011</v>
      </c>
      <c r="AK1307" s="19">
        <v>-31.623758947125381</v>
      </c>
      <c r="AL1307" s="19">
        <v>-38.771317193801693</v>
      </c>
      <c r="AM1307" s="44">
        <v>59.887798036465632</v>
      </c>
      <c r="AN1307" s="44">
        <v>40.192043895747595</v>
      </c>
      <c r="AO1307" s="44">
        <v>10.330992978936811</v>
      </c>
      <c r="AP1307" s="19">
        <v>-49.55680505752882</v>
      </c>
      <c r="AQ1307" s="19">
        <v>-29.861050916810782</v>
      </c>
      <c r="AR1307" s="19">
        <v>-39.708927987169801</v>
      </c>
    </row>
    <row r="1308" spans="1:44" x14ac:dyDescent="0.35">
      <c r="A1308" s="59" t="s">
        <v>63</v>
      </c>
      <c r="B1308" s="59">
        <v>22</v>
      </c>
      <c r="C1308" s="59" t="s">
        <v>2</v>
      </c>
      <c r="D1308" s="59" t="s">
        <v>0</v>
      </c>
      <c r="E1308" s="62">
        <v>3</v>
      </c>
      <c r="F1308" s="280">
        <v>72.473118279569889</v>
      </c>
      <c r="G1308" s="281">
        <v>930</v>
      </c>
      <c r="H1308" s="280">
        <v>50</v>
      </c>
      <c r="I1308" s="281">
        <v>680</v>
      </c>
      <c r="J1308" s="280">
        <v>16.806722689075631</v>
      </c>
      <c r="K1308" s="281">
        <v>1071</v>
      </c>
      <c r="L1308" s="282">
        <v>-55.666395590494261</v>
      </c>
      <c r="M1308" s="282">
        <v>-33.193277310924373</v>
      </c>
      <c r="N1308" s="282">
        <v>-44.429836450709317</v>
      </c>
      <c r="O1308" s="97">
        <v>69.586496155065788</v>
      </c>
      <c r="P1308" s="97">
        <v>49.581402062113668</v>
      </c>
      <c r="Q1308" s="97">
        <v>13.749165915519002</v>
      </c>
      <c r="R1308" s="97">
        <v>-55.837330239546787</v>
      </c>
      <c r="S1308" s="97">
        <v>-35.832236146594667</v>
      </c>
      <c r="T1308" s="97">
        <v>-45.834783193070727</v>
      </c>
      <c r="U1308" s="57">
        <v>71.32352941176471</v>
      </c>
      <c r="V1308" s="57">
        <v>47.937131630648331</v>
      </c>
      <c r="W1308" s="57">
        <v>19.774919614147908</v>
      </c>
      <c r="X1308" s="71">
        <v>-51.548609797616805</v>
      </c>
      <c r="Y1308" s="71">
        <v>-28.162212016500423</v>
      </c>
      <c r="Z1308" s="71">
        <v>-39.855410907058612</v>
      </c>
      <c r="AA1308" s="57">
        <v>68.933823529411768</v>
      </c>
      <c r="AB1308" s="57">
        <v>48.798521256931608</v>
      </c>
      <c r="AC1308" s="57">
        <v>12.801204819277109</v>
      </c>
      <c r="AD1308" s="56">
        <v>-56.132618710134658</v>
      </c>
      <c r="AE1308" s="56">
        <v>-35.997316437654497</v>
      </c>
      <c r="AF1308" s="56">
        <v>-46.064967573894577</v>
      </c>
      <c r="AG1308" s="57">
        <v>68.277310924369743</v>
      </c>
      <c r="AH1308" s="57">
        <v>49.532710280373834</v>
      </c>
      <c r="AI1308" s="57">
        <v>8.9783281733746119</v>
      </c>
      <c r="AJ1308" s="56">
        <v>-59.29898275099513</v>
      </c>
      <c r="AK1308" s="56">
        <v>-40.554382106999221</v>
      </c>
      <c r="AL1308" s="56">
        <v>-49.926682428997175</v>
      </c>
      <c r="AM1308" s="57">
        <v>69.811320754716974</v>
      </c>
      <c r="AN1308" s="57">
        <v>52.057245080500891</v>
      </c>
      <c r="AO1308" s="57">
        <v>13.442211055276381</v>
      </c>
      <c r="AP1308" s="56">
        <v>-56.369109699440592</v>
      </c>
      <c r="AQ1308" s="56">
        <v>-38.61503402522451</v>
      </c>
      <c r="AR1308" s="56">
        <v>-47.492071862332551</v>
      </c>
    </row>
    <row r="1309" spans="1:44" x14ac:dyDescent="0.35">
      <c r="A1309" s="59" t="s">
        <v>63</v>
      </c>
      <c r="B1309" s="59">
        <v>22</v>
      </c>
      <c r="C1309" s="59" t="s">
        <v>2</v>
      </c>
      <c r="D1309" s="59" t="s">
        <v>1</v>
      </c>
      <c r="E1309" s="62">
        <v>4</v>
      </c>
      <c r="F1309" s="280">
        <v>49.377593360995853</v>
      </c>
      <c r="G1309" s="281">
        <v>723</v>
      </c>
      <c r="H1309" s="280">
        <v>33.373063170441</v>
      </c>
      <c r="I1309" s="281">
        <v>839</v>
      </c>
      <c r="J1309" s="280">
        <v>9.674861221252975</v>
      </c>
      <c r="K1309" s="281">
        <v>1261</v>
      </c>
      <c r="L1309" s="282">
        <v>-39.702732139742878</v>
      </c>
      <c r="M1309" s="282">
        <v>-23.698201949188025</v>
      </c>
      <c r="N1309" s="282">
        <v>-31.700467044465451</v>
      </c>
      <c r="O1309" s="97">
        <v>45.478276485476428</v>
      </c>
      <c r="P1309" s="97">
        <v>34.452960205235328</v>
      </c>
      <c r="Q1309" s="97">
        <v>7.917096518625792</v>
      </c>
      <c r="R1309" s="97">
        <v>-37.561179966850638</v>
      </c>
      <c r="S1309" s="97">
        <v>-26.535863686609538</v>
      </c>
      <c r="T1309" s="97">
        <v>-32.048521826730088</v>
      </c>
      <c r="U1309" s="57">
        <v>44.360902255639097</v>
      </c>
      <c r="V1309" s="57">
        <v>28.322440087145967</v>
      </c>
      <c r="W1309" s="57">
        <v>8.716323296354993</v>
      </c>
      <c r="X1309" s="71">
        <v>-35.644578959284104</v>
      </c>
      <c r="Y1309" s="71">
        <v>-19.606116790790974</v>
      </c>
      <c r="Z1309" s="71">
        <v>-27.625347875037541</v>
      </c>
      <c r="AA1309" s="57">
        <v>42.377260981912144</v>
      </c>
      <c r="AB1309" s="57">
        <v>34.545454545454547</v>
      </c>
      <c r="AC1309" s="57">
        <v>7.0783132530120492</v>
      </c>
      <c r="AD1309" s="56">
        <v>-35.298947728900096</v>
      </c>
      <c r="AE1309" s="56">
        <v>-27.467141292442498</v>
      </c>
      <c r="AF1309" s="56">
        <v>-31.383044510671297</v>
      </c>
      <c r="AG1309" s="57">
        <v>46.233766233766232</v>
      </c>
      <c r="AH1309" s="57">
        <v>37.44394618834081</v>
      </c>
      <c r="AI1309" s="57">
        <v>8.8926174496644297</v>
      </c>
      <c r="AJ1309" s="56">
        <v>-37.341148784101804</v>
      </c>
      <c r="AK1309" s="56">
        <v>-28.551328738676382</v>
      </c>
      <c r="AL1309" s="56">
        <v>-32.946238761389097</v>
      </c>
      <c r="AM1309" s="57">
        <v>48.941176470588239</v>
      </c>
      <c r="AN1309" s="57">
        <v>37.5</v>
      </c>
      <c r="AO1309" s="57">
        <v>6.9811320754716979</v>
      </c>
      <c r="AP1309" s="56">
        <v>-41.96004439511654</v>
      </c>
      <c r="AQ1309" s="56">
        <v>-30.518867924528301</v>
      </c>
      <c r="AR1309" s="56">
        <v>-36.239456159822424</v>
      </c>
    </row>
    <row r="1310" spans="1:44" x14ac:dyDescent="0.35">
      <c r="A1310" s="59" t="s">
        <v>63</v>
      </c>
      <c r="B1310" s="59">
        <v>22</v>
      </c>
      <c r="C1310" s="59" t="s">
        <v>2</v>
      </c>
      <c r="D1310" s="59" t="s">
        <v>3</v>
      </c>
      <c r="E1310" s="62">
        <v>5</v>
      </c>
      <c r="F1310" s="280">
        <v>82.377049180327873</v>
      </c>
      <c r="G1310" s="281">
        <v>488</v>
      </c>
      <c r="H1310" s="280">
        <v>42.1875</v>
      </c>
      <c r="I1310" s="281">
        <v>320</v>
      </c>
      <c r="J1310" s="280">
        <v>7.3221757322175733</v>
      </c>
      <c r="K1310" s="281">
        <v>478</v>
      </c>
      <c r="L1310" s="282">
        <v>-75.0548734481103</v>
      </c>
      <c r="M1310" s="282">
        <v>-34.865324267782427</v>
      </c>
      <c r="N1310" s="282">
        <v>-54.960098857946363</v>
      </c>
      <c r="O1310" s="97">
        <v>74.827777224518258</v>
      </c>
      <c r="P1310" s="97">
        <v>51.192609792138853</v>
      </c>
      <c r="Q1310" s="97">
        <v>16.568654247808169</v>
      </c>
      <c r="R1310" s="97">
        <v>-58.259122976710088</v>
      </c>
      <c r="S1310" s="97">
        <v>-34.623955544330684</v>
      </c>
      <c r="T1310" s="97">
        <v>-46.441539260520386</v>
      </c>
      <c r="U1310" s="57">
        <v>78.145695364238406</v>
      </c>
      <c r="V1310" s="57">
        <v>57.100591715976336</v>
      </c>
      <c r="W1310" s="57">
        <v>22.344322344322347</v>
      </c>
      <c r="X1310" s="71">
        <v>-55.801373019916056</v>
      </c>
      <c r="Y1310" s="71">
        <v>-34.756269371653985</v>
      </c>
      <c r="Z1310" s="71">
        <v>-45.278821195785021</v>
      </c>
      <c r="AA1310" s="57">
        <v>75</v>
      </c>
      <c r="AB1310" s="57">
        <v>62.234042553191493</v>
      </c>
      <c r="AC1310" s="57">
        <v>33.159268929503916</v>
      </c>
      <c r="AD1310" s="56">
        <v>-41.840731070496084</v>
      </c>
      <c r="AE1310" s="56">
        <v>-29.074773623687577</v>
      </c>
      <c r="AF1310" s="56">
        <v>-35.457752347091827</v>
      </c>
      <c r="AG1310" s="57">
        <v>81.954887218045116</v>
      </c>
      <c r="AH1310" s="57">
        <v>41.338582677165356</v>
      </c>
      <c r="AI1310" s="57">
        <v>6.481481481481481</v>
      </c>
      <c r="AJ1310" s="56">
        <v>-75.473405736563635</v>
      </c>
      <c r="AK1310" s="56">
        <v>-34.857101195683875</v>
      </c>
      <c r="AL1310" s="56">
        <v>-55.165253466123758</v>
      </c>
      <c r="AM1310" s="57">
        <v>64.21052631578948</v>
      </c>
      <c r="AN1310" s="57">
        <v>44.097222222222221</v>
      </c>
      <c r="AO1310" s="57">
        <v>4.2895442359249332</v>
      </c>
      <c r="AP1310" s="56">
        <v>-59.920982079864544</v>
      </c>
      <c r="AQ1310" s="56">
        <v>-39.807677986297286</v>
      </c>
      <c r="AR1310" s="56">
        <v>-49.864330033080918</v>
      </c>
    </row>
    <row r="1311" spans="1:44" x14ac:dyDescent="0.35">
      <c r="A1311" s="59" t="s">
        <v>63</v>
      </c>
      <c r="B1311" s="59">
        <v>22</v>
      </c>
      <c r="C1311" s="59" t="s">
        <v>2</v>
      </c>
      <c r="D1311" s="59" t="s">
        <v>4</v>
      </c>
      <c r="E1311" s="62">
        <v>6</v>
      </c>
      <c r="F1311" s="280">
        <v>75.125628140703512</v>
      </c>
      <c r="G1311" s="281">
        <v>796</v>
      </c>
      <c r="H1311" s="280">
        <v>62.298025134649912</v>
      </c>
      <c r="I1311" s="281">
        <v>557</v>
      </c>
      <c r="J1311" s="280">
        <v>27.667493796526056</v>
      </c>
      <c r="K1311" s="281">
        <v>806</v>
      </c>
      <c r="L1311" s="282">
        <v>-47.458134344177452</v>
      </c>
      <c r="M1311" s="282">
        <v>-34.630531338123859</v>
      </c>
      <c r="N1311" s="282">
        <v>-41.044332841150656</v>
      </c>
      <c r="O1311" s="97">
        <v>75.86780530468674</v>
      </c>
      <c r="P1311" s="97">
        <v>62.402797358197333</v>
      </c>
      <c r="Q1311" s="97">
        <v>26.274255047762288</v>
      </c>
      <c r="R1311" s="97">
        <v>-49.593550256924452</v>
      </c>
      <c r="S1311" s="97">
        <v>-36.128542310435044</v>
      </c>
      <c r="T1311" s="97">
        <v>-42.861046283679748</v>
      </c>
      <c r="U1311" s="57">
        <v>78.415841584158414</v>
      </c>
      <c r="V1311" s="57">
        <v>58.525345622119815</v>
      </c>
      <c r="W1311" s="57">
        <v>33.005893909626721</v>
      </c>
      <c r="X1311" s="71">
        <v>-45.409947674531693</v>
      </c>
      <c r="Y1311" s="71">
        <v>-25.519451712493094</v>
      </c>
      <c r="Z1311" s="71">
        <v>-35.464699693512394</v>
      </c>
      <c r="AA1311" s="57">
        <v>77.439024390243901</v>
      </c>
      <c r="AB1311" s="57">
        <v>62.913907284768214</v>
      </c>
      <c r="AC1311" s="57">
        <v>25.330812854442343</v>
      </c>
      <c r="AD1311" s="56">
        <v>-52.108211535801559</v>
      </c>
      <c r="AE1311" s="56">
        <v>-37.583094430325872</v>
      </c>
      <c r="AF1311" s="56">
        <v>-44.845652983063715</v>
      </c>
      <c r="AG1311" s="57">
        <v>72.437357630979506</v>
      </c>
      <c r="AH1311" s="57">
        <v>63.744075829383881</v>
      </c>
      <c r="AI1311" s="57">
        <v>22.245322245322246</v>
      </c>
      <c r="AJ1311" s="56">
        <v>-50.192035385657263</v>
      </c>
      <c r="AK1311" s="56">
        <v>-41.498753584061632</v>
      </c>
      <c r="AL1311" s="56">
        <v>-45.845394484859447</v>
      </c>
      <c r="AM1311" s="57">
        <v>75.178997613365155</v>
      </c>
      <c r="AN1311" s="57">
        <v>64.427860696517413</v>
      </c>
      <c r="AO1311" s="57">
        <v>24.514991181657848</v>
      </c>
      <c r="AP1311" s="56">
        <v>-50.664006431707307</v>
      </c>
      <c r="AQ1311" s="56">
        <v>-39.912869514859565</v>
      </c>
      <c r="AR1311" s="56">
        <v>-45.288437973283436</v>
      </c>
    </row>
    <row r="1312" spans="1:44" x14ac:dyDescent="0.35">
      <c r="A1312" s="59" t="s">
        <v>63</v>
      </c>
      <c r="B1312" s="59">
        <v>22</v>
      </c>
      <c r="C1312" s="59" t="s">
        <v>2</v>
      </c>
      <c r="D1312" s="59" t="s">
        <v>5</v>
      </c>
      <c r="E1312" s="62">
        <v>7</v>
      </c>
      <c r="F1312" s="280">
        <v>62.926829268292686</v>
      </c>
      <c r="G1312" s="281">
        <v>205</v>
      </c>
      <c r="H1312" s="280">
        <v>15.032679738562091</v>
      </c>
      <c r="I1312" s="281">
        <v>153</v>
      </c>
      <c r="J1312" s="280">
        <v>-3.1609195402298855</v>
      </c>
      <c r="K1312" s="281">
        <v>348</v>
      </c>
      <c r="L1312" s="282">
        <v>-66.087748808522576</v>
      </c>
      <c r="M1312" s="282">
        <v>-18.193599278791979</v>
      </c>
      <c r="N1312" s="282">
        <v>-42.140674043657278</v>
      </c>
      <c r="O1312" s="97">
        <v>56.222965362873623</v>
      </c>
      <c r="P1312" s="97">
        <v>25.58976722736584</v>
      </c>
      <c r="Q1312" s="97">
        <v>2.9994881570122471</v>
      </c>
      <c r="R1312" s="97">
        <v>-53.223477205861379</v>
      </c>
      <c r="S1312" s="97">
        <v>-22.590279070353592</v>
      </c>
      <c r="T1312" s="97">
        <v>-37.906878138107487</v>
      </c>
      <c r="U1312" s="57">
        <v>63.84615384615384</v>
      </c>
      <c r="V1312" s="57">
        <v>36.30952380952381</v>
      </c>
      <c r="W1312" s="57">
        <v>-9.1549295774647899</v>
      </c>
      <c r="X1312" s="71">
        <v>-73.001083423618624</v>
      </c>
      <c r="Y1312" s="71">
        <v>-45.464453386988602</v>
      </c>
      <c r="Z1312" s="71">
        <v>-59.232768405303617</v>
      </c>
      <c r="AA1312" s="57">
        <v>64.393939393939391</v>
      </c>
      <c r="AB1312" s="57">
        <v>51.914893617021271</v>
      </c>
      <c r="AC1312" s="57">
        <v>33.333333333333329</v>
      </c>
      <c r="AD1312" s="56">
        <v>-31.060606060606062</v>
      </c>
      <c r="AE1312" s="56">
        <v>-18.581560283687942</v>
      </c>
      <c r="AF1312" s="56">
        <v>-24.821083172147002</v>
      </c>
      <c r="AG1312" s="57">
        <v>58.119658119658126</v>
      </c>
      <c r="AH1312" s="57">
        <v>5.7377049180327866</v>
      </c>
      <c r="AI1312" s="57">
        <v>2.8571428571428572</v>
      </c>
      <c r="AJ1312" s="56">
        <v>-55.262515262515272</v>
      </c>
      <c r="AK1312" s="56">
        <v>-2.8805620608899294</v>
      </c>
      <c r="AL1312" s="56">
        <v>-29.071538661702601</v>
      </c>
      <c r="AM1312" s="57">
        <v>38.532110091743121</v>
      </c>
      <c r="AN1312" s="57">
        <v>8.3969465648854964</v>
      </c>
      <c r="AO1312" s="57">
        <v>-15.037593984962406</v>
      </c>
      <c r="AP1312" s="56">
        <v>-53.569704076705527</v>
      </c>
      <c r="AQ1312" s="56">
        <v>-23.434540549847902</v>
      </c>
      <c r="AR1312" s="56">
        <v>-38.502122313276715</v>
      </c>
    </row>
    <row r="1313" spans="1:44" x14ac:dyDescent="0.35">
      <c r="A1313" s="59" t="s">
        <v>63</v>
      </c>
      <c r="B1313" s="59">
        <v>22</v>
      </c>
      <c r="C1313" s="59" t="s">
        <v>2</v>
      </c>
      <c r="D1313" s="59" t="s">
        <v>6</v>
      </c>
      <c r="E1313" s="62">
        <v>8</v>
      </c>
      <c r="F1313" s="280">
        <v>53.36927223719676</v>
      </c>
      <c r="G1313" s="281">
        <v>371</v>
      </c>
      <c r="H1313" s="280">
        <v>40.857142857142861</v>
      </c>
      <c r="I1313" s="281">
        <v>350</v>
      </c>
      <c r="J1313" s="280">
        <v>12.110091743119266</v>
      </c>
      <c r="K1313" s="281">
        <v>545</v>
      </c>
      <c r="L1313" s="282">
        <v>-41.259180494077498</v>
      </c>
      <c r="M1313" s="282">
        <v>-28.747051114023595</v>
      </c>
      <c r="N1313" s="282">
        <v>-35.003115804050545</v>
      </c>
      <c r="O1313" s="97">
        <v>56.609103203991168</v>
      </c>
      <c r="P1313" s="97">
        <v>47.738792759189955</v>
      </c>
      <c r="Q1313" s="97">
        <v>21.44033133045545</v>
      </c>
      <c r="R1313" s="97">
        <v>-35.168771873535718</v>
      </c>
      <c r="S1313" s="97">
        <v>-26.298461428734505</v>
      </c>
      <c r="T1313" s="97">
        <v>-30.733616651135112</v>
      </c>
      <c r="U1313" s="57">
        <v>57.42574257425742</v>
      </c>
      <c r="V1313" s="57">
        <v>44.444444444444443</v>
      </c>
      <c r="W1313" s="57">
        <v>15.302491103202847</v>
      </c>
      <c r="X1313" s="71">
        <v>-42.123251471054573</v>
      </c>
      <c r="Y1313" s="71">
        <v>-29.141953341241596</v>
      </c>
      <c r="Z1313" s="71">
        <v>-35.632602406148081</v>
      </c>
      <c r="AA1313" s="57">
        <v>57.560975609756092</v>
      </c>
      <c r="AB1313" s="57">
        <v>47.810218978102192</v>
      </c>
      <c r="AC1313" s="57">
        <v>27.678571428571431</v>
      </c>
      <c r="AD1313" s="56">
        <v>-29.882404181184661</v>
      </c>
      <c r="AE1313" s="56">
        <v>-20.131647549530761</v>
      </c>
      <c r="AF1313" s="56">
        <v>-25.007025865357711</v>
      </c>
      <c r="AG1313" s="57">
        <v>50.27322404371585</v>
      </c>
      <c r="AH1313" s="57">
        <v>46.700507614213201</v>
      </c>
      <c r="AI1313" s="57">
        <v>13.698630136986301</v>
      </c>
      <c r="AJ1313" s="56">
        <v>-36.574593906729547</v>
      </c>
      <c r="AK1313" s="56">
        <v>-33.001877477226898</v>
      </c>
      <c r="AL1313" s="56">
        <v>-34.788235691978223</v>
      </c>
      <c r="AM1313" s="57">
        <v>61.176470588235297</v>
      </c>
      <c r="AN1313" s="57">
        <v>52</v>
      </c>
      <c r="AO1313" s="57">
        <v>29.081632653061224</v>
      </c>
      <c r="AP1313" s="56">
        <v>-32.09483793517407</v>
      </c>
      <c r="AQ1313" s="56">
        <v>-22.918367346938776</v>
      </c>
      <c r="AR1313" s="56">
        <v>-27.506602641056425</v>
      </c>
    </row>
    <row r="1314" spans="1:44" x14ac:dyDescent="0.35">
      <c r="A1314" s="59" t="s">
        <v>1238</v>
      </c>
      <c r="B1314" s="59">
        <v>22</v>
      </c>
      <c r="C1314" s="59" t="s">
        <v>1097</v>
      </c>
      <c r="D1314" s="59" t="s">
        <v>1190</v>
      </c>
      <c r="E1314" s="62">
        <v>9</v>
      </c>
      <c r="F1314" s="280">
        <v>28.571428571428569</v>
      </c>
      <c r="G1314" s="281">
        <v>42</v>
      </c>
      <c r="H1314" s="280">
        <v>-36.363636363636367</v>
      </c>
      <c r="I1314" s="281">
        <v>44</v>
      </c>
      <c r="J1314" s="280">
        <v>-20</v>
      </c>
      <c r="K1314" s="281">
        <v>110</v>
      </c>
      <c r="L1314" s="282">
        <v>-48.571428571428569</v>
      </c>
      <c r="M1314" s="282">
        <v>16.363636363636367</v>
      </c>
      <c r="N1314" s="282">
        <v>-16.103896103896101</v>
      </c>
      <c r="O1314" s="97">
        <v>49.307692307692307</v>
      </c>
      <c r="P1314" s="97">
        <v>29.139150943396224</v>
      </c>
      <c r="Q1314" s="97">
        <v>18.305913835876748</v>
      </c>
      <c r="R1314" s="97">
        <v>-31.001778471815559</v>
      </c>
      <c r="S1314" s="97">
        <v>-10.833237107519476</v>
      </c>
      <c r="T1314" s="97">
        <v>-20.917507789667518</v>
      </c>
      <c r="U1314" s="57">
        <v>64</v>
      </c>
      <c r="V1314" s="57">
        <v>24.528301886792452</v>
      </c>
      <c r="W1314" s="57">
        <v>-2.1276595744680851</v>
      </c>
      <c r="X1314" s="71">
        <v>-66.127659574468083</v>
      </c>
      <c r="Y1314" s="71">
        <v>-26.655961461260539</v>
      </c>
      <c r="Z1314" s="71">
        <v>-46.391810517864315</v>
      </c>
      <c r="AA1314" s="57">
        <v>34.615384615384613</v>
      </c>
      <c r="AB1314" s="57">
        <v>33.75</v>
      </c>
      <c r="AC1314" s="57">
        <v>46.788990825688074</v>
      </c>
      <c r="AD1314" s="56">
        <v>12.173606210303461</v>
      </c>
      <c r="AE1314" s="56">
        <v>13.038990825688074</v>
      </c>
      <c r="AF1314" s="56">
        <v>12.606298517995768</v>
      </c>
      <c r="AG1314" s="57"/>
      <c r="AH1314" s="57"/>
      <c r="AI1314" s="57">
        <v>10.256410256410255</v>
      </c>
      <c r="AJ1314" s="56"/>
      <c r="AK1314" s="56"/>
      <c r="AL1314" s="56"/>
      <c r="AM1314" s="57"/>
      <c r="AN1314" s="57"/>
      <c r="AO1314" s="57"/>
      <c r="AP1314" s="56"/>
      <c r="AQ1314" s="56"/>
      <c r="AR1314" s="56"/>
    </row>
    <row r="1315" spans="1:44" x14ac:dyDescent="0.35">
      <c r="A1315" s="59" t="s">
        <v>63</v>
      </c>
      <c r="B1315" s="59">
        <v>22</v>
      </c>
      <c r="C1315" s="59" t="s">
        <v>2</v>
      </c>
      <c r="D1315" s="59" t="s">
        <v>7</v>
      </c>
      <c r="E1315" s="62">
        <v>10</v>
      </c>
      <c r="F1315" s="280">
        <v>53.21782178217822</v>
      </c>
      <c r="G1315" s="281">
        <v>404</v>
      </c>
      <c r="H1315" s="280">
        <v>40.816326530612244</v>
      </c>
      <c r="I1315" s="281">
        <v>539</v>
      </c>
      <c r="J1315" s="280">
        <v>19.508867667121418</v>
      </c>
      <c r="K1315" s="281">
        <v>733</v>
      </c>
      <c r="L1315" s="282">
        <v>-33.708954115056798</v>
      </c>
      <c r="M1315" s="282">
        <v>-21.307458863490826</v>
      </c>
      <c r="N1315" s="282">
        <v>-27.50820648927381</v>
      </c>
      <c r="O1315" s="97">
        <v>46.441260893781298</v>
      </c>
      <c r="P1315" s="97">
        <v>49.385666035326885</v>
      </c>
      <c r="Q1315" s="97">
        <v>14.974010983320024</v>
      </c>
      <c r="R1315" s="97">
        <v>-31.467249910461273</v>
      </c>
      <c r="S1315" s="97">
        <v>-34.411655052006864</v>
      </c>
      <c r="T1315" s="97">
        <v>-32.939452481234071</v>
      </c>
      <c r="U1315" s="57">
        <v>43.21608040201005</v>
      </c>
      <c r="V1315" s="57">
        <v>41.921397379912662</v>
      </c>
      <c r="W1315" s="57">
        <v>20.504731861198739</v>
      </c>
      <c r="X1315" s="71">
        <v>-22.711348540811311</v>
      </c>
      <c r="Y1315" s="71">
        <v>-21.416665518713923</v>
      </c>
      <c r="Z1315" s="71">
        <v>-22.064007029762617</v>
      </c>
      <c r="AA1315" s="57">
        <v>43.283582089552233</v>
      </c>
      <c r="AB1315" s="57">
        <v>49.785407725321889</v>
      </c>
      <c r="AC1315" s="57">
        <v>11.144578313253012</v>
      </c>
      <c r="AD1315" s="56">
        <v>-32.139003776299219</v>
      </c>
      <c r="AE1315" s="56">
        <v>-38.640829412068875</v>
      </c>
      <c r="AF1315" s="56">
        <v>-35.389916594184044</v>
      </c>
      <c r="AG1315" s="57">
        <v>50.505050505050505</v>
      </c>
      <c r="AH1315" s="57">
        <v>56.540084388185655</v>
      </c>
      <c r="AI1315" s="57">
        <v>19.637462235649547</v>
      </c>
      <c r="AJ1315" s="56">
        <v>-30.867588269400958</v>
      </c>
      <c r="AK1315" s="56">
        <v>-36.902622152536111</v>
      </c>
      <c r="AL1315" s="56">
        <v>-33.885105210968533</v>
      </c>
      <c r="AM1315" s="57">
        <v>48.760330578512395</v>
      </c>
      <c r="AN1315" s="57">
        <v>49.295774647887328</v>
      </c>
      <c r="AO1315" s="57">
        <v>8.6092715231788084</v>
      </c>
      <c r="AP1315" s="56">
        <v>-40.15105905533359</v>
      </c>
      <c r="AQ1315" s="56">
        <v>-40.686503124708523</v>
      </c>
      <c r="AR1315" s="56">
        <v>-40.418781090021056</v>
      </c>
    </row>
    <row r="1316" spans="1:44" x14ac:dyDescent="0.35">
      <c r="A1316" s="59" t="s">
        <v>1239</v>
      </c>
      <c r="B1316" s="59">
        <v>22</v>
      </c>
      <c r="C1316" s="59" t="s">
        <v>1062</v>
      </c>
      <c r="D1316" s="59" t="s">
        <v>1146</v>
      </c>
      <c r="E1316" s="62">
        <v>11</v>
      </c>
      <c r="F1316" s="280">
        <v>56.369107321965892</v>
      </c>
      <c r="G1316" s="281">
        <v>997</v>
      </c>
      <c r="H1316" s="280">
        <v>37.655601659751035</v>
      </c>
      <c r="I1316" s="281">
        <v>964</v>
      </c>
      <c r="J1316" s="280">
        <v>7.1428571428571423</v>
      </c>
      <c r="K1316" s="281">
        <v>1358</v>
      </c>
      <c r="L1316" s="282">
        <v>-49.226250179108746</v>
      </c>
      <c r="M1316" s="282">
        <v>-30.512744516893893</v>
      </c>
      <c r="N1316" s="282">
        <v>-39.869497348001318</v>
      </c>
      <c r="O1316" s="97">
        <v>53.058638595065872</v>
      </c>
      <c r="P1316" s="97">
        <v>40.894443337708587</v>
      </c>
      <c r="Q1316" s="97">
        <v>5.9975992226799688</v>
      </c>
      <c r="R1316" s="97">
        <v>-47.061039372385906</v>
      </c>
      <c r="S1316" s="97">
        <v>-34.896844115028621</v>
      </c>
      <c r="T1316" s="97">
        <v>-40.978941743707267</v>
      </c>
      <c r="U1316" s="57">
        <v>54.745762711864408</v>
      </c>
      <c r="V1316" s="57">
        <v>38.898163606010016</v>
      </c>
      <c r="W1316" s="57">
        <v>7.4307304785894202</v>
      </c>
      <c r="X1316" s="71">
        <v>-47.315032233274991</v>
      </c>
      <c r="Y1316" s="71">
        <v>-31.467433127420595</v>
      </c>
      <c r="Z1316" s="71">
        <v>-39.391232680347791</v>
      </c>
      <c r="AA1316" s="57">
        <v>52.595155709342556</v>
      </c>
      <c r="AB1316" s="57">
        <v>41.653418124006357</v>
      </c>
      <c r="AC1316" s="57">
        <v>4.7215496368038741</v>
      </c>
      <c r="AD1316" s="56">
        <v>-47.873606072538685</v>
      </c>
      <c r="AE1316" s="56">
        <v>-36.931868487202486</v>
      </c>
      <c r="AF1316" s="56">
        <v>-42.402737279870585</v>
      </c>
      <c r="AG1316" s="57">
        <v>51.809523809523803</v>
      </c>
      <c r="AH1316" s="57">
        <v>42.611683848797249</v>
      </c>
      <c r="AI1316" s="57">
        <v>5.2030456852791884</v>
      </c>
      <c r="AJ1316" s="56">
        <v>-46.606478124244617</v>
      </c>
      <c r="AK1316" s="56">
        <v>-37.408638163518063</v>
      </c>
      <c r="AL1316" s="56">
        <v>-42.00755814388134</v>
      </c>
      <c r="AM1316" s="57">
        <v>53.084112149532714</v>
      </c>
      <c r="AN1316" s="57">
        <v>40.414507772020727</v>
      </c>
      <c r="AO1316" s="57">
        <v>6.6350710900473935</v>
      </c>
      <c r="AP1316" s="56">
        <v>-46.449041059485324</v>
      </c>
      <c r="AQ1316" s="56">
        <v>-33.779436681973337</v>
      </c>
      <c r="AR1316" s="56">
        <v>-40.114238870729331</v>
      </c>
    </row>
    <row r="1317" spans="1:44" x14ac:dyDescent="0.35">
      <c r="A1317" s="59" t="s">
        <v>1239</v>
      </c>
      <c r="B1317" s="59">
        <v>22</v>
      </c>
      <c r="C1317" s="59" t="s">
        <v>1062</v>
      </c>
      <c r="D1317" s="59" t="s">
        <v>1186</v>
      </c>
      <c r="E1317" s="62">
        <v>12</v>
      </c>
      <c r="F1317" s="280">
        <v>71.165644171779135</v>
      </c>
      <c r="G1317" s="281">
        <v>978</v>
      </c>
      <c r="H1317" s="280">
        <v>49.045346062052509</v>
      </c>
      <c r="I1317" s="281">
        <v>838</v>
      </c>
      <c r="J1317" s="280">
        <v>25.041186161449751</v>
      </c>
      <c r="K1317" s="281">
        <v>1214</v>
      </c>
      <c r="L1317" s="282">
        <v>-46.124458010329384</v>
      </c>
      <c r="M1317" s="282">
        <v>-24.004159900602758</v>
      </c>
      <c r="N1317" s="282">
        <v>-35.064308955466075</v>
      </c>
      <c r="O1317" s="97">
        <v>69.357024193181104</v>
      </c>
      <c r="P1317" s="97">
        <v>48.121988159653455</v>
      </c>
      <c r="Q1317" s="97">
        <v>23.862913006645684</v>
      </c>
      <c r="R1317" s="97">
        <v>-45.49411118653542</v>
      </c>
      <c r="S1317" s="97">
        <v>-24.259075153007771</v>
      </c>
      <c r="T1317" s="97">
        <v>-34.876593169771596</v>
      </c>
      <c r="U1317" s="57">
        <v>68.447412353923212</v>
      </c>
      <c r="V1317" s="57">
        <v>44.006568144499184</v>
      </c>
      <c r="W1317" s="57">
        <v>29.758308157099698</v>
      </c>
      <c r="X1317" s="71">
        <v>-38.689104196823514</v>
      </c>
      <c r="Y1317" s="71">
        <v>-14.248259987399486</v>
      </c>
      <c r="Z1317" s="71">
        <v>-26.4686820921115</v>
      </c>
      <c r="AA1317" s="57">
        <v>67.610619469026545</v>
      </c>
      <c r="AB1317" s="57">
        <v>47.272727272727273</v>
      </c>
      <c r="AC1317" s="57">
        <v>18.304172274562582</v>
      </c>
      <c r="AD1317" s="56">
        <v>-49.306447194463964</v>
      </c>
      <c r="AE1317" s="56">
        <v>-28.968554998164691</v>
      </c>
      <c r="AF1317" s="56">
        <v>-39.137501096314324</v>
      </c>
      <c r="AG1317" s="57">
        <v>67.043314500941619</v>
      </c>
      <c r="AH1317" s="57">
        <v>48.885077186963983</v>
      </c>
      <c r="AI1317" s="57">
        <v>23.14674735249622</v>
      </c>
      <c r="AJ1317" s="56">
        <v>-43.896567148445399</v>
      </c>
      <c r="AK1317" s="56">
        <v>-25.738329834467763</v>
      </c>
      <c r="AL1317" s="56">
        <v>-34.817448491456581</v>
      </c>
      <c r="AM1317" s="57">
        <v>74.326750448833039</v>
      </c>
      <c r="AN1317" s="57">
        <v>52.323580034423415</v>
      </c>
      <c r="AO1317" s="57">
        <v>24.242424242424242</v>
      </c>
      <c r="AP1317" s="56">
        <v>-50.084326206408797</v>
      </c>
      <c r="AQ1317" s="56">
        <v>-28.081155791999173</v>
      </c>
      <c r="AR1317" s="56">
        <v>-39.082740999203985</v>
      </c>
    </row>
    <row r="1318" spans="1:44" x14ac:dyDescent="0.35">
      <c r="A1318" s="59" t="s">
        <v>63</v>
      </c>
      <c r="B1318" s="59">
        <v>22</v>
      </c>
      <c r="C1318" s="59" t="s">
        <v>2</v>
      </c>
      <c r="D1318" s="59" t="s">
        <v>268</v>
      </c>
      <c r="E1318" s="62">
        <v>13</v>
      </c>
      <c r="F1318" s="280">
        <v>69.61690885072656</v>
      </c>
      <c r="G1318" s="281">
        <v>757</v>
      </c>
      <c r="H1318" s="280">
        <v>51.964285714285715</v>
      </c>
      <c r="I1318" s="281">
        <v>560</v>
      </c>
      <c r="J1318" s="280">
        <v>10.186335403726709</v>
      </c>
      <c r="K1318" s="281">
        <v>805</v>
      </c>
      <c r="L1318" s="282">
        <v>-59.430573446999851</v>
      </c>
      <c r="M1318" s="282">
        <v>-41.777950310559007</v>
      </c>
      <c r="N1318" s="282">
        <v>-50.604261878779425</v>
      </c>
      <c r="O1318" s="97">
        <v>65.69446458752968</v>
      </c>
      <c r="P1318" s="97">
        <v>51.591480184374426</v>
      </c>
      <c r="Q1318" s="97">
        <v>9.5900878047612448</v>
      </c>
      <c r="R1318" s="97">
        <v>-56.104376782768433</v>
      </c>
      <c r="S1318" s="97">
        <v>-42.001392379613179</v>
      </c>
      <c r="T1318" s="97">
        <v>-49.05288458119081</v>
      </c>
      <c r="U1318" s="57">
        <v>67.981438515081209</v>
      </c>
      <c r="V1318" s="57">
        <v>52.784503631961257</v>
      </c>
      <c r="W1318" s="57">
        <v>15.432098765432098</v>
      </c>
      <c r="X1318" s="71">
        <v>-52.549339749649107</v>
      </c>
      <c r="Y1318" s="71">
        <v>-37.352404866529156</v>
      </c>
      <c r="Z1318" s="71">
        <v>-44.950872308089131</v>
      </c>
      <c r="AA1318" s="57">
        <v>65.759637188208615</v>
      </c>
      <c r="AB1318" s="57">
        <v>49.887133182844245</v>
      </c>
      <c r="AC1318" s="57">
        <v>9.2558983666061696</v>
      </c>
      <c r="AD1318" s="56">
        <v>-56.503738821602447</v>
      </c>
      <c r="AE1318" s="56">
        <v>-40.631234816238077</v>
      </c>
      <c r="AF1318" s="56">
        <v>-48.567486818920258</v>
      </c>
      <c r="AG1318" s="57">
        <v>63.342318059299195</v>
      </c>
      <c r="AH1318" s="57">
        <v>52.10280373831776</v>
      </c>
      <c r="AI1318" s="57">
        <v>5.3892215568862278</v>
      </c>
      <c r="AJ1318" s="56">
        <v>-57.953096502412969</v>
      </c>
      <c r="AK1318" s="56">
        <v>-46.713582181431534</v>
      </c>
      <c r="AL1318" s="56">
        <v>-52.333339341922255</v>
      </c>
      <c r="AM1318" s="57" t="s">
        <v>288</v>
      </c>
      <c r="AN1318" s="57" t="s">
        <v>288</v>
      </c>
      <c r="AO1318" s="57">
        <v>8.2831325301204828</v>
      </c>
      <c r="AP1318" s="56"/>
      <c r="AQ1318" s="56"/>
      <c r="AR1318" s="56"/>
    </row>
    <row r="1319" spans="1:44" x14ac:dyDescent="0.35">
      <c r="A1319" s="59" t="s">
        <v>63</v>
      </c>
      <c r="B1319" s="59">
        <v>22</v>
      </c>
      <c r="C1319" s="59" t="s">
        <v>2</v>
      </c>
      <c r="D1319" s="59" t="s">
        <v>269</v>
      </c>
      <c r="E1319" s="62">
        <v>14</v>
      </c>
      <c r="F1319" s="280">
        <v>83.565107458912763</v>
      </c>
      <c r="G1319" s="281">
        <v>791</v>
      </c>
      <c r="H1319" s="280">
        <v>64.728682170542641</v>
      </c>
      <c r="I1319" s="281">
        <v>516</v>
      </c>
      <c r="J1319" s="280">
        <v>37.447988904299585</v>
      </c>
      <c r="K1319" s="281">
        <v>721</v>
      </c>
      <c r="L1319" s="282">
        <v>-46.117118554613178</v>
      </c>
      <c r="M1319" s="282">
        <v>-27.280693266243055</v>
      </c>
      <c r="N1319" s="282">
        <v>-36.698905910428117</v>
      </c>
      <c r="O1319" s="97">
        <v>80.081908831908834</v>
      </c>
      <c r="P1319" s="97">
        <v>58.141566067842547</v>
      </c>
      <c r="Q1319" s="97">
        <v>31.338378269794848</v>
      </c>
      <c r="R1319" s="97">
        <v>-48.743530562113989</v>
      </c>
      <c r="S1319" s="97">
        <v>-26.803187798047698</v>
      </c>
      <c r="T1319" s="97">
        <v>-37.773359180080845</v>
      </c>
      <c r="U1319" s="57">
        <v>82.051282051282044</v>
      </c>
      <c r="V1319" s="57">
        <v>58.700696055684453</v>
      </c>
      <c r="W1319" s="57">
        <v>38.388625592417064</v>
      </c>
      <c r="X1319" s="71">
        <v>-43.66265645886498</v>
      </c>
      <c r="Y1319" s="71">
        <v>-20.312070463267389</v>
      </c>
      <c r="Z1319" s="71">
        <v>-31.987363461066185</v>
      </c>
      <c r="AA1319" s="57">
        <v>80.444444444444443</v>
      </c>
      <c r="AB1319" s="57">
        <v>57.615894039735096</v>
      </c>
      <c r="AC1319" s="57">
        <v>28.888888888888886</v>
      </c>
      <c r="AD1319" s="56">
        <v>-51.555555555555557</v>
      </c>
      <c r="AE1319" s="56">
        <v>-28.72700515084621</v>
      </c>
      <c r="AF1319" s="56">
        <v>-40.141280353200884</v>
      </c>
      <c r="AG1319" s="57">
        <v>77.75</v>
      </c>
      <c r="AH1319" s="57">
        <v>58.108108108108105</v>
      </c>
      <c r="AI1319" s="57">
        <v>25.522041763341068</v>
      </c>
      <c r="AJ1319" s="56">
        <v>-52.227958236658935</v>
      </c>
      <c r="AK1319" s="56">
        <v>-32.586066344767033</v>
      </c>
      <c r="AL1319" s="56">
        <v>-42.407012290712984</v>
      </c>
      <c r="AM1319" s="57" t="s">
        <v>288</v>
      </c>
      <c r="AN1319" s="57" t="s">
        <v>288</v>
      </c>
      <c r="AO1319" s="57">
        <v>32.553956834532372</v>
      </c>
      <c r="AP1319" s="56"/>
      <c r="AQ1319" s="56"/>
      <c r="AR1319" s="56"/>
    </row>
    <row r="1320" spans="1:44" x14ac:dyDescent="0.35">
      <c r="A1320" s="59" t="s">
        <v>1238</v>
      </c>
      <c r="B1320" s="59">
        <v>22</v>
      </c>
      <c r="C1320" s="59" t="s">
        <v>1097</v>
      </c>
      <c r="D1320" s="59" t="s">
        <v>1099</v>
      </c>
      <c r="E1320" s="62">
        <v>15</v>
      </c>
      <c r="F1320" s="280">
        <v>46.554621848739494</v>
      </c>
      <c r="G1320" s="281">
        <v>595</v>
      </c>
      <c r="H1320" s="280">
        <v>32.756132756132757</v>
      </c>
      <c r="I1320" s="281">
        <v>693</v>
      </c>
      <c r="J1320" s="280">
        <v>4.1489361702127656</v>
      </c>
      <c r="K1320" s="281">
        <v>940</v>
      </c>
      <c r="L1320" s="282">
        <v>-42.40568567852673</v>
      </c>
      <c r="M1320" s="282">
        <v>-28.607196585919993</v>
      </c>
      <c r="N1320" s="282">
        <v>-35.506441132223358</v>
      </c>
      <c r="O1320" s="97">
        <v>39.41272311603381</v>
      </c>
      <c r="P1320" s="97">
        <v>34.111633364254764</v>
      </c>
      <c r="Q1320" s="97">
        <v>3.0660643177092002</v>
      </c>
      <c r="R1320" s="97">
        <v>-36.346658798324611</v>
      </c>
      <c r="S1320" s="97">
        <v>-31.045569046545566</v>
      </c>
      <c r="T1320" s="97">
        <v>-33.696113922435089</v>
      </c>
      <c r="U1320" s="57">
        <v>39.365079365079367</v>
      </c>
      <c r="V1320" s="57">
        <v>27.613941018766759</v>
      </c>
      <c r="W1320" s="57">
        <v>0.80160320641282556</v>
      </c>
      <c r="X1320" s="71">
        <v>-38.563476158666539</v>
      </c>
      <c r="Y1320" s="71">
        <v>-26.812337812353935</v>
      </c>
      <c r="Z1320" s="71">
        <v>-32.687906985510239</v>
      </c>
      <c r="AA1320" s="57">
        <v>37.096774193548384</v>
      </c>
      <c r="AB1320" s="57">
        <v>36.585365853658537</v>
      </c>
      <c r="AC1320" s="57">
        <v>3.8181818181818183</v>
      </c>
      <c r="AD1320" s="56">
        <v>-33.278592375366564</v>
      </c>
      <c r="AE1320" s="56">
        <v>-32.767184035476717</v>
      </c>
      <c r="AF1320" s="56">
        <v>-33.022888205421637</v>
      </c>
      <c r="AG1320" s="57">
        <v>41.776315789473685</v>
      </c>
      <c r="AH1320" s="57">
        <v>38.135593220338983</v>
      </c>
      <c r="AI1320" s="57">
        <v>4.9896049896049899</v>
      </c>
      <c r="AJ1320" s="56">
        <v>-36.786710799868693</v>
      </c>
      <c r="AK1320" s="56">
        <v>-33.145988230733991</v>
      </c>
      <c r="AL1320" s="56">
        <v>-34.966349515301346</v>
      </c>
      <c r="AM1320" s="57" t="s">
        <v>288</v>
      </c>
      <c r="AN1320" s="57" t="s">
        <v>288</v>
      </c>
      <c r="AO1320" s="57">
        <v>2.6548672566371683</v>
      </c>
      <c r="AP1320" s="56"/>
      <c r="AQ1320" s="56"/>
      <c r="AR1320" s="56"/>
    </row>
    <row r="1321" spans="1:44" x14ac:dyDescent="0.35">
      <c r="A1321" s="59" t="s">
        <v>63</v>
      </c>
      <c r="B1321" s="59">
        <v>22</v>
      </c>
      <c r="C1321" s="59" t="s">
        <v>2</v>
      </c>
      <c r="D1321" s="59" t="s">
        <v>271</v>
      </c>
      <c r="E1321" s="62">
        <v>16</v>
      </c>
      <c r="F1321" s="280">
        <v>62.613430127041745</v>
      </c>
      <c r="G1321" s="281">
        <v>551</v>
      </c>
      <c r="H1321" s="280">
        <v>44.578313253012048</v>
      </c>
      <c r="I1321" s="281">
        <v>581</v>
      </c>
      <c r="J1321" s="280">
        <v>20.496894409937887</v>
      </c>
      <c r="K1321" s="281">
        <v>805</v>
      </c>
      <c r="L1321" s="282">
        <v>-42.116535717103858</v>
      </c>
      <c r="M1321" s="282">
        <v>-24.081418843074161</v>
      </c>
      <c r="N1321" s="282">
        <v>-33.098977280089009</v>
      </c>
      <c r="O1321" s="97">
        <v>56.149865850407423</v>
      </c>
      <c r="P1321" s="97">
        <v>42.781225438611614</v>
      </c>
      <c r="Q1321" s="97">
        <v>22.327818514274679</v>
      </c>
      <c r="R1321" s="97">
        <v>-33.822047336132741</v>
      </c>
      <c r="S1321" s="97">
        <v>-20.453406924336935</v>
      </c>
      <c r="T1321" s="97">
        <v>-27.137727130234836</v>
      </c>
      <c r="U1321" s="57">
        <v>55.24475524475524</v>
      </c>
      <c r="V1321" s="57">
        <v>35.026737967914443</v>
      </c>
      <c r="W1321" s="57">
        <v>26.221079691516707</v>
      </c>
      <c r="X1321" s="71">
        <v>-29.023675553238533</v>
      </c>
      <c r="Y1321" s="71">
        <v>-8.805658276397736</v>
      </c>
      <c r="Z1321" s="71">
        <v>-18.914666914818135</v>
      </c>
      <c r="AA1321" s="57">
        <v>52.739726027397261</v>
      </c>
      <c r="AB1321" s="57">
        <v>44.473007712082264</v>
      </c>
      <c r="AC1321" s="57">
        <v>18.879668049792532</v>
      </c>
      <c r="AD1321" s="56">
        <v>-33.860057977604725</v>
      </c>
      <c r="AE1321" s="56">
        <v>-25.593339662289733</v>
      </c>
      <c r="AF1321" s="56">
        <v>-29.726698819947231</v>
      </c>
      <c r="AG1321" s="57">
        <v>60.465116279069761</v>
      </c>
      <c r="AH1321" s="57">
        <v>48.843930635838149</v>
      </c>
      <c r="AI1321" s="57">
        <v>23.684210526315788</v>
      </c>
      <c r="AJ1321" s="56">
        <v>-36.780905752753974</v>
      </c>
      <c r="AK1321" s="56">
        <v>-25.159720109522361</v>
      </c>
      <c r="AL1321" s="56">
        <v>-30.970312931138167</v>
      </c>
      <c r="AM1321" s="57" t="s">
        <v>288</v>
      </c>
      <c r="AN1321" s="57" t="s">
        <v>288</v>
      </c>
      <c r="AO1321" s="57">
        <v>20.526315789473685</v>
      </c>
      <c r="AP1321" s="56"/>
      <c r="AQ1321" s="56"/>
      <c r="AR1321" s="56"/>
    </row>
    <row r="1322" spans="1:44" x14ac:dyDescent="0.35">
      <c r="A1322" s="283" t="s">
        <v>63</v>
      </c>
      <c r="B1322" s="283">
        <v>22</v>
      </c>
      <c r="C1322" s="283" t="s">
        <v>11</v>
      </c>
      <c r="D1322" s="283" t="s">
        <v>11</v>
      </c>
      <c r="E1322" s="62">
        <v>17</v>
      </c>
      <c r="F1322" s="280">
        <v>73.440000000000012</v>
      </c>
      <c r="G1322" s="281">
        <v>625</v>
      </c>
      <c r="H1322" s="280">
        <v>37.681159420289859</v>
      </c>
      <c r="I1322" s="281">
        <v>483</v>
      </c>
      <c r="J1322" s="280">
        <v>27.239709443099276</v>
      </c>
      <c r="K1322" s="281">
        <v>826</v>
      </c>
      <c r="L1322" s="282">
        <v>-46.20029055690074</v>
      </c>
      <c r="M1322" s="282">
        <v>-10.441449977190583</v>
      </c>
      <c r="N1322" s="282">
        <v>-28.320870267045663</v>
      </c>
      <c r="O1322" s="97">
        <v>69.777937606064739</v>
      </c>
      <c r="P1322" s="97">
        <v>45.083177692872653</v>
      </c>
      <c r="Q1322" s="97">
        <v>28.692318826266657</v>
      </c>
      <c r="R1322" s="97">
        <v>-41.085618779798082</v>
      </c>
      <c r="S1322" s="97">
        <v>-16.390858866605996</v>
      </c>
      <c r="T1322" s="97">
        <v>-28.738238823202039</v>
      </c>
      <c r="U1322" s="44">
        <v>75</v>
      </c>
      <c r="V1322" s="44">
        <v>40.392156862745097</v>
      </c>
      <c r="W1322" s="44">
        <v>36.417322834645674</v>
      </c>
      <c r="X1322" s="70">
        <v>-38.582677165354326</v>
      </c>
      <c r="Y1322" s="70">
        <v>-3.9748340280994228</v>
      </c>
      <c r="Z1322" s="70">
        <v>-21.278755596726874</v>
      </c>
      <c r="AA1322" s="44">
        <v>76.256983240223462</v>
      </c>
      <c r="AB1322" s="44">
        <v>34.751773049645394</v>
      </c>
      <c r="AC1322" s="44">
        <v>26.968973747016705</v>
      </c>
      <c r="AD1322" s="19">
        <v>-49.288009493206758</v>
      </c>
      <c r="AE1322" s="19">
        <v>-7.782799302628689</v>
      </c>
      <c r="AF1322" s="19">
        <v>-28.535404397917723</v>
      </c>
      <c r="AG1322" s="44">
        <v>60.227272727272727</v>
      </c>
      <c r="AH1322" s="44">
        <v>58.659217877094974</v>
      </c>
      <c r="AI1322" s="44">
        <v>28.333333333333332</v>
      </c>
      <c r="AJ1322" s="19">
        <v>-31.893939393939394</v>
      </c>
      <c r="AK1322" s="19">
        <v>-30.325884543761642</v>
      </c>
      <c r="AL1322" s="19">
        <v>-31.109911968850518</v>
      </c>
      <c r="AM1322" s="44">
        <v>67.627494456762747</v>
      </c>
      <c r="AN1322" s="44">
        <v>46.529562982005139</v>
      </c>
      <c r="AO1322" s="44">
        <v>23.049645390070921</v>
      </c>
      <c r="AP1322" s="19">
        <v>-44.577849066691826</v>
      </c>
      <c r="AQ1322" s="19">
        <v>-23.479917591934218</v>
      </c>
      <c r="AR1322" s="19">
        <v>-34.028883329313018</v>
      </c>
    </row>
    <row r="1323" spans="1:44" x14ac:dyDescent="0.35">
      <c r="A1323" s="59" t="s">
        <v>1239</v>
      </c>
      <c r="B1323" s="59">
        <v>22</v>
      </c>
      <c r="C1323" s="59" t="s">
        <v>1070</v>
      </c>
      <c r="D1323" s="59" t="s">
        <v>1198</v>
      </c>
      <c r="E1323" s="62">
        <v>18</v>
      </c>
      <c r="F1323" s="280">
        <v>88.392857142857139</v>
      </c>
      <c r="G1323" s="281">
        <v>224</v>
      </c>
      <c r="H1323" s="280">
        <v>55.26315789473685</v>
      </c>
      <c r="I1323" s="281">
        <v>152</v>
      </c>
      <c r="J1323" s="280">
        <v>58.5</v>
      </c>
      <c r="K1323" s="281">
        <v>200</v>
      </c>
      <c r="L1323" s="282">
        <v>-29.892857142857139</v>
      </c>
      <c r="M1323" s="282">
        <v>3.2368421052631504</v>
      </c>
      <c r="N1323" s="282">
        <v>-13.328007518796994</v>
      </c>
      <c r="O1323" s="97">
        <v>82.277049180327865</v>
      </c>
      <c r="P1323" s="97">
        <v>56.509240089611126</v>
      </c>
      <c r="Q1323" s="97">
        <v>41.549236783320922</v>
      </c>
      <c r="R1323" s="97">
        <v>-40.727812397006943</v>
      </c>
      <c r="S1323" s="97">
        <v>-14.960003306290204</v>
      </c>
      <c r="T1323" s="97">
        <v>-27.843907851648574</v>
      </c>
      <c r="U1323" s="57">
        <v>81.599999999999994</v>
      </c>
      <c r="V1323" s="57">
        <v>36.585365853658537</v>
      </c>
      <c r="W1323" s="57">
        <v>45.454545454545453</v>
      </c>
      <c r="X1323" s="71">
        <v>-36.145454545454541</v>
      </c>
      <c r="Y1323" s="71">
        <v>8.8691796008869161</v>
      </c>
      <c r="Z1323" s="71">
        <v>-13.638137472283812</v>
      </c>
      <c r="AA1323" s="57">
        <v>88</v>
      </c>
      <c r="AB1323" s="57">
        <v>55.68181818181818</v>
      </c>
      <c r="AC1323" s="57">
        <v>34.545454545454547</v>
      </c>
      <c r="AD1323" s="56">
        <v>-53.454545454545453</v>
      </c>
      <c r="AE1323" s="56">
        <v>-21.136363636363633</v>
      </c>
      <c r="AF1323" s="56">
        <v>-37.295454545454547</v>
      </c>
      <c r="AG1323" s="57">
        <v>79.508196721311478</v>
      </c>
      <c r="AH1323" s="57">
        <v>69.230769230769226</v>
      </c>
      <c r="AI1323" s="57">
        <v>46.32352941176471</v>
      </c>
      <c r="AJ1323" s="56">
        <v>-33.184667309546768</v>
      </c>
      <c r="AK1323" s="56">
        <v>-22.907239819004516</v>
      </c>
      <c r="AL1323" s="56">
        <v>-28.045953564275642</v>
      </c>
      <c r="AM1323" s="57">
        <v>80</v>
      </c>
      <c r="AN1323" s="57">
        <v>64.539007092198588</v>
      </c>
      <c r="AO1323" s="57">
        <v>39.87341772151899</v>
      </c>
      <c r="AP1323" s="56">
        <v>-40.12658227848101</v>
      </c>
      <c r="AQ1323" s="56">
        <v>-24.665589370679598</v>
      </c>
      <c r="AR1323" s="56">
        <v>-32.396085824580304</v>
      </c>
    </row>
    <row r="1324" spans="1:44" x14ac:dyDescent="0.35">
      <c r="A1324" s="59" t="s">
        <v>63</v>
      </c>
      <c r="B1324" s="59">
        <v>22</v>
      </c>
      <c r="C1324" s="59" t="s">
        <v>11</v>
      </c>
      <c r="D1324" s="59" t="s">
        <v>993</v>
      </c>
      <c r="E1324" s="62">
        <v>19</v>
      </c>
      <c r="F1324" s="280">
        <v>89.411764705882362</v>
      </c>
      <c r="G1324" s="281">
        <v>170</v>
      </c>
      <c r="H1324" s="280">
        <v>73.786407766990294</v>
      </c>
      <c r="I1324" s="281">
        <v>103</v>
      </c>
      <c r="J1324" s="280">
        <v>67.938931297709928</v>
      </c>
      <c r="K1324" s="281">
        <v>131</v>
      </c>
      <c r="L1324" s="282">
        <v>-21.472833408172434</v>
      </c>
      <c r="M1324" s="282">
        <v>-5.847476469280366</v>
      </c>
      <c r="N1324" s="282">
        <v>-13.6601549387264</v>
      </c>
      <c r="O1324" s="97">
        <v>83.626180429977893</v>
      </c>
      <c r="P1324" s="97">
        <v>70.416033651882714</v>
      </c>
      <c r="Q1324" s="97">
        <v>49.106783283742182</v>
      </c>
      <c r="R1324" s="97">
        <v>-34.519397146235711</v>
      </c>
      <c r="S1324" s="97">
        <v>-21.309250368140532</v>
      </c>
      <c r="T1324" s="97">
        <v>-27.914323757188122</v>
      </c>
      <c r="U1324" s="57">
        <v>81.012658227848107</v>
      </c>
      <c r="V1324" s="57">
        <v>58.333333333333336</v>
      </c>
      <c r="W1324" s="57">
        <v>46.808510638297875</v>
      </c>
      <c r="X1324" s="71">
        <v>-34.204147589550232</v>
      </c>
      <c r="Y1324" s="71">
        <v>-11.524822695035461</v>
      </c>
      <c r="Z1324" s="71">
        <v>-22.864485142292846</v>
      </c>
      <c r="AA1324" s="57">
        <v>85.714285714285708</v>
      </c>
      <c r="AB1324" s="57">
        <v>69.811320754716974</v>
      </c>
      <c r="AC1324" s="57">
        <v>33.802816901408448</v>
      </c>
      <c r="AD1324" s="56">
        <v>-51.91146881287726</v>
      </c>
      <c r="AE1324" s="56">
        <v>-36.008503853308525</v>
      </c>
      <c r="AF1324" s="56">
        <v>-43.959986333092893</v>
      </c>
      <c r="AG1324" s="57">
        <v>81.944444444444443</v>
      </c>
      <c r="AH1324" s="57">
        <v>80.519480519480524</v>
      </c>
      <c r="AI1324" s="57">
        <v>59.036144578313255</v>
      </c>
      <c r="AJ1324" s="56">
        <v>-22.908299866131188</v>
      </c>
      <c r="AK1324" s="56">
        <v>-21.483335941167269</v>
      </c>
      <c r="AL1324" s="56">
        <v>-22.195817903649228</v>
      </c>
      <c r="AM1324" s="57">
        <v>85.833333333333329</v>
      </c>
      <c r="AN1324" s="57">
        <v>73</v>
      </c>
      <c r="AO1324" s="57">
        <v>56.779661016949156</v>
      </c>
      <c r="AP1324" s="56">
        <v>-29.053672316384173</v>
      </c>
      <c r="AQ1324" s="56">
        <v>-16.220338983050844</v>
      </c>
      <c r="AR1324" s="56">
        <v>-22.637005649717509</v>
      </c>
    </row>
    <row r="1325" spans="1:44" x14ac:dyDescent="0.35">
      <c r="A1325" s="59" t="s">
        <v>1240</v>
      </c>
      <c r="B1325" s="59">
        <v>22</v>
      </c>
      <c r="C1325" s="59" t="s">
        <v>1075</v>
      </c>
      <c r="D1325" s="59" t="s">
        <v>994</v>
      </c>
      <c r="E1325" s="62">
        <v>20</v>
      </c>
      <c r="F1325" s="280">
        <v>93.975903614457835</v>
      </c>
      <c r="G1325" s="281">
        <v>83</v>
      </c>
      <c r="H1325" s="280">
        <v>79.310344827586206</v>
      </c>
      <c r="I1325" s="281">
        <v>58</v>
      </c>
      <c r="J1325" s="280">
        <v>61.445783132530117</v>
      </c>
      <c r="K1325" s="281">
        <v>83</v>
      </c>
      <c r="L1325" s="282">
        <v>-32.530120481927717</v>
      </c>
      <c r="M1325" s="282">
        <v>-17.864561695056089</v>
      </c>
      <c r="N1325" s="282">
        <v>-25.197341088491903</v>
      </c>
      <c r="O1325" s="97">
        <v>85.18518518518519</v>
      </c>
      <c r="P1325" s="97">
        <v>41.463414634146339</v>
      </c>
      <c r="Q1325" s="97">
        <v>37.037037037037038</v>
      </c>
      <c r="R1325" s="97">
        <v>-48.148148148148152</v>
      </c>
      <c r="S1325" s="97">
        <v>-4.4263775971093011</v>
      </c>
      <c r="T1325" s="97">
        <v>-26.287262872628727</v>
      </c>
      <c r="U1325" s="57">
        <v>85.18518518518519</v>
      </c>
      <c r="V1325" s="57">
        <v>41.463414634146339</v>
      </c>
      <c r="W1325" s="57">
        <v>37.037037037037038</v>
      </c>
      <c r="X1325" s="71">
        <v>-48.148148148148152</v>
      </c>
      <c r="Y1325" s="71">
        <v>-4.4263775971093011</v>
      </c>
      <c r="Z1325" s="71">
        <v>-26.287262872628727</v>
      </c>
      <c r="AA1325" s="57"/>
      <c r="AB1325" s="57"/>
      <c r="AC1325" s="57"/>
      <c r="AD1325" s="56"/>
      <c r="AE1325" s="56"/>
      <c r="AF1325" s="56"/>
      <c r="AG1325" s="57"/>
      <c r="AH1325" s="57"/>
      <c r="AI1325" s="57"/>
      <c r="AJ1325" s="56"/>
      <c r="AK1325" s="56"/>
      <c r="AL1325" s="56"/>
      <c r="AM1325" s="57"/>
      <c r="AN1325" s="57"/>
      <c r="AO1325" s="57"/>
      <c r="AP1325" s="56"/>
      <c r="AQ1325" s="56"/>
      <c r="AR1325" s="56"/>
    </row>
    <row r="1326" spans="1:44" x14ac:dyDescent="0.35">
      <c r="A1326" s="59" t="s">
        <v>63</v>
      </c>
      <c r="B1326" s="59">
        <v>22</v>
      </c>
      <c r="C1326" s="59" t="s">
        <v>11</v>
      </c>
      <c r="D1326" s="59" t="s">
        <v>1017</v>
      </c>
      <c r="E1326" s="62">
        <v>21</v>
      </c>
      <c r="F1326" s="280">
        <v>86.486486486486484</v>
      </c>
      <c r="G1326" s="281">
        <v>37</v>
      </c>
      <c r="H1326" s="280">
        <v>15.789473684210526</v>
      </c>
      <c r="I1326" s="281">
        <v>38</v>
      </c>
      <c r="J1326" s="280">
        <v>3.3333333333333335</v>
      </c>
      <c r="K1326" s="281">
        <v>30</v>
      </c>
      <c r="L1326" s="282">
        <v>-83.153153153153156</v>
      </c>
      <c r="M1326" s="282">
        <v>-12.456140350877192</v>
      </c>
      <c r="N1326" s="282">
        <v>-47.804646752015174</v>
      </c>
      <c r="O1326" s="97">
        <v>86.956521739130437</v>
      </c>
      <c r="P1326" s="97">
        <v>-5.8823529411764701</v>
      </c>
      <c r="Q1326" s="97">
        <v>55.172413793103445</v>
      </c>
      <c r="R1326" s="97">
        <v>-31.784107946026992</v>
      </c>
      <c r="S1326" s="97">
        <v>61.054766734279916</v>
      </c>
      <c r="T1326" s="97">
        <v>14.635329394126462</v>
      </c>
      <c r="U1326" s="57">
        <v>86.956521739130437</v>
      </c>
      <c r="V1326" s="57">
        <v>-5.8823529411764701</v>
      </c>
      <c r="W1326" s="57">
        <v>55.172413793103445</v>
      </c>
      <c r="X1326" s="71">
        <v>-31.784107946026992</v>
      </c>
      <c r="Y1326" s="71">
        <v>61.054766734279916</v>
      </c>
      <c r="Z1326" s="71">
        <v>14.635329394126462</v>
      </c>
      <c r="AA1326" s="57"/>
      <c r="AB1326" s="57"/>
      <c r="AC1326" s="57"/>
      <c r="AD1326" s="56"/>
      <c r="AE1326" s="56"/>
      <c r="AF1326" s="56"/>
      <c r="AG1326" s="57"/>
      <c r="AH1326" s="57"/>
      <c r="AI1326" s="57"/>
      <c r="AJ1326" s="56"/>
      <c r="AK1326" s="56"/>
      <c r="AL1326" s="56"/>
      <c r="AM1326" s="57"/>
      <c r="AN1326" s="57"/>
      <c r="AO1326" s="57"/>
      <c r="AP1326" s="56"/>
      <c r="AQ1326" s="56"/>
      <c r="AR1326" s="56"/>
    </row>
    <row r="1327" spans="1:44" x14ac:dyDescent="0.35">
      <c r="A1327" s="284" t="s">
        <v>1240</v>
      </c>
      <c r="B1327" s="183">
        <v>22</v>
      </c>
      <c r="C1327" s="59" t="s">
        <v>1075</v>
      </c>
      <c r="D1327" s="276" t="s">
        <v>1018</v>
      </c>
      <c r="E1327" s="62">
        <v>22</v>
      </c>
      <c r="F1327" s="280" t="s">
        <v>1081</v>
      </c>
      <c r="G1327" s="280" t="s">
        <v>1078</v>
      </c>
      <c r="H1327" s="280" t="s">
        <v>1078</v>
      </c>
      <c r="I1327" s="280" t="s">
        <v>1079</v>
      </c>
      <c r="J1327" s="280">
        <v>49.375</v>
      </c>
      <c r="K1327" s="281">
        <v>160</v>
      </c>
      <c r="L1327" s="282" t="e">
        <v>#VALUE!</v>
      </c>
      <c r="M1327" s="282" t="e">
        <v>#VALUE!</v>
      </c>
      <c r="N1327" s="282" t="e">
        <v>#VALUE!</v>
      </c>
    </row>
    <row r="1328" spans="1:44" x14ac:dyDescent="0.35">
      <c r="A1328" s="59" t="s">
        <v>1238</v>
      </c>
      <c r="B1328" s="59">
        <v>22</v>
      </c>
      <c r="C1328" s="59" t="s">
        <v>1073</v>
      </c>
      <c r="D1328" s="59" t="s">
        <v>1120</v>
      </c>
      <c r="E1328" s="62">
        <v>23</v>
      </c>
      <c r="F1328" s="280">
        <v>84</v>
      </c>
      <c r="G1328" s="281">
        <v>100</v>
      </c>
      <c r="H1328" s="280">
        <v>68.674698795180717</v>
      </c>
      <c r="I1328" s="281">
        <v>83</v>
      </c>
      <c r="J1328" s="280">
        <v>49.112426035502956</v>
      </c>
      <c r="K1328" s="281">
        <v>169</v>
      </c>
      <c r="L1328" s="282">
        <v>-34.887573964497044</v>
      </c>
      <c r="M1328" s="282">
        <v>-19.562272759677761</v>
      </c>
      <c r="N1328" s="282">
        <v>-27.224923362087402</v>
      </c>
      <c r="O1328" s="97">
        <v>90.728030148138501</v>
      </c>
      <c r="P1328" s="97">
        <v>74.87243376778261</v>
      </c>
      <c r="Q1328" s="97">
        <v>56.833681835210882</v>
      </c>
      <c r="R1328" s="97">
        <v>-33.894348312927619</v>
      </c>
      <c r="S1328" s="97">
        <v>-18.038751932571728</v>
      </c>
      <c r="T1328" s="97">
        <v>-25.966550122749673</v>
      </c>
      <c r="U1328" s="57">
        <v>86.567164179104466</v>
      </c>
      <c r="V1328" s="57">
        <v>61.53846153846154</v>
      </c>
      <c r="W1328" s="57">
        <v>57.798165137614674</v>
      </c>
      <c r="X1328" s="71">
        <v>-28.768999041489792</v>
      </c>
      <c r="Y1328" s="71">
        <v>-3.7402964008468658</v>
      </c>
      <c r="Z1328" s="71">
        <v>-16.254647721168329</v>
      </c>
      <c r="AA1328" s="57">
        <v>95.890410958904098</v>
      </c>
      <c r="AB1328" s="57">
        <v>68.571428571428569</v>
      </c>
      <c r="AC1328" s="57">
        <v>74</v>
      </c>
      <c r="AD1328" s="56">
        <v>-21.890410958904098</v>
      </c>
      <c r="AE1328" s="56">
        <v>5.4285714285714306</v>
      </c>
      <c r="AF1328" s="56">
        <v>-8.2309197651663339</v>
      </c>
      <c r="AG1328" s="57">
        <v>85.454545454545453</v>
      </c>
      <c r="AH1328" s="57">
        <v>86.04651162790698</v>
      </c>
      <c r="AI1328" s="57">
        <v>49.382716049382715</v>
      </c>
      <c r="AJ1328" s="56">
        <v>-36.071829405162738</v>
      </c>
      <c r="AK1328" s="56">
        <v>-36.663795578524265</v>
      </c>
      <c r="AL1328" s="56">
        <v>-36.367812491843502</v>
      </c>
      <c r="AM1328" s="57">
        <v>95</v>
      </c>
      <c r="AN1328" s="57">
        <v>83.333333333333343</v>
      </c>
      <c r="AO1328" s="57">
        <v>46.153846153846153</v>
      </c>
      <c r="AP1328" s="56">
        <v>-48.846153846153847</v>
      </c>
      <c r="AQ1328" s="56">
        <v>-37.17948717948719</v>
      </c>
      <c r="AR1328" s="56">
        <v>-43.012820512820518</v>
      </c>
    </row>
    <row r="1329" spans="1:44" x14ac:dyDescent="0.35">
      <c r="A1329" s="59" t="s">
        <v>63</v>
      </c>
      <c r="B1329" s="59">
        <v>22</v>
      </c>
      <c r="C1329" s="59" t="s">
        <v>11</v>
      </c>
      <c r="D1329" s="290" t="s">
        <v>1296</v>
      </c>
      <c r="E1329" s="62">
        <v>24</v>
      </c>
      <c r="F1329" s="280">
        <v>97.368421052631575</v>
      </c>
      <c r="G1329" s="281">
        <v>38</v>
      </c>
      <c r="H1329" s="280">
        <v>100</v>
      </c>
      <c r="I1329" s="281">
        <v>20</v>
      </c>
      <c r="J1329" s="280">
        <v>66.666666666666657</v>
      </c>
      <c r="K1329" s="281">
        <v>30</v>
      </c>
      <c r="L1329" s="282">
        <v>-30.701754385964918</v>
      </c>
      <c r="M1329" s="282">
        <v>-33.333333333333343</v>
      </c>
      <c r="N1329" s="282">
        <v>-32.01754385964913</v>
      </c>
      <c r="O1329" s="97">
        <v>96.924603174603178</v>
      </c>
      <c r="P1329" s="97">
        <v>86.964285714285722</v>
      </c>
      <c r="Q1329" s="97">
        <v>76.759259259259267</v>
      </c>
      <c r="R1329" s="97">
        <v>-20.165343915343911</v>
      </c>
      <c r="S1329" s="97">
        <v>-10.205026455026456</v>
      </c>
      <c r="T1329" s="97">
        <v>-15.185185185185183</v>
      </c>
      <c r="U1329" s="57">
        <v>100</v>
      </c>
      <c r="V1329" s="57">
        <v>80</v>
      </c>
      <c r="W1329" s="57">
        <v>86.666666666666671</v>
      </c>
      <c r="X1329" s="71">
        <v>-13.333333333333329</v>
      </c>
      <c r="Y1329" s="71">
        <v>6.6666666666666714</v>
      </c>
      <c r="Z1329" s="71">
        <v>-3.3333333333333286</v>
      </c>
      <c r="AA1329" s="57">
        <v>100</v>
      </c>
      <c r="AB1329" s="57">
        <v>75</v>
      </c>
      <c r="AC1329" s="57">
        <v>75</v>
      </c>
      <c r="AD1329" s="56">
        <v>-25</v>
      </c>
      <c r="AE1329" s="56">
        <v>0</v>
      </c>
      <c r="AF1329" s="56">
        <v>-12.5</v>
      </c>
      <c r="AG1329" s="57">
        <v>90.476190476190482</v>
      </c>
      <c r="AH1329" s="57">
        <v>100</v>
      </c>
      <c r="AI1329" s="57">
        <v>75</v>
      </c>
      <c r="AJ1329" s="56">
        <v>-15.476190476190482</v>
      </c>
      <c r="AK1329" s="56">
        <v>-25</v>
      </c>
      <c r="AL1329" s="56">
        <v>-20.238095238095241</v>
      </c>
      <c r="AM1329" s="57">
        <v>97.222222222222214</v>
      </c>
      <c r="AN1329" s="57">
        <v>92.857142857142861</v>
      </c>
      <c r="AO1329" s="57">
        <v>70.370370370370367</v>
      </c>
      <c r="AP1329" s="56">
        <v>-26.851851851851848</v>
      </c>
      <c r="AQ1329" s="56">
        <v>-22.486772486772495</v>
      </c>
      <c r="AR1329" s="56">
        <v>-24.669312169312171</v>
      </c>
    </row>
    <row r="1330" spans="1:44" x14ac:dyDescent="0.35">
      <c r="A1330" s="284" t="s">
        <v>63</v>
      </c>
      <c r="B1330" s="183">
        <v>22</v>
      </c>
      <c r="C1330" s="59" t="s">
        <v>1073</v>
      </c>
      <c r="D1330" s="285" t="s">
        <v>1019</v>
      </c>
      <c r="E1330" s="62">
        <v>25</v>
      </c>
      <c r="F1330" s="280" t="s">
        <v>1078</v>
      </c>
      <c r="G1330" s="280" t="s">
        <v>1077</v>
      </c>
      <c r="H1330" s="280" t="s">
        <v>1079</v>
      </c>
      <c r="I1330" s="280" t="s">
        <v>1078</v>
      </c>
      <c r="J1330" s="280">
        <v>70</v>
      </c>
      <c r="K1330" s="281">
        <v>10</v>
      </c>
      <c r="L1330" s="282" t="e">
        <v>#VALUE!</v>
      </c>
      <c r="M1330" s="282" t="e">
        <v>#VALUE!</v>
      </c>
      <c r="N1330" s="282" t="e">
        <v>#VALUE!</v>
      </c>
    </row>
    <row r="1331" spans="1:44" x14ac:dyDescent="0.35">
      <c r="A1331" s="59" t="s">
        <v>1239</v>
      </c>
      <c r="B1331" s="59">
        <v>22</v>
      </c>
      <c r="C1331" s="59" t="s">
        <v>1091</v>
      </c>
      <c r="D1331" s="59" t="s">
        <v>997</v>
      </c>
      <c r="E1331" s="62">
        <v>26</v>
      </c>
      <c r="F1331" s="280">
        <v>82.432432432432435</v>
      </c>
      <c r="G1331" s="281">
        <v>74</v>
      </c>
      <c r="H1331" s="280">
        <v>68.656716417910445</v>
      </c>
      <c r="I1331" s="281">
        <v>67</v>
      </c>
      <c r="J1331" s="280">
        <v>53.191489361702125</v>
      </c>
      <c r="K1331" s="281">
        <v>141</v>
      </c>
      <c r="L1331" s="282">
        <v>-29.24094307073031</v>
      </c>
      <c r="M1331" s="282">
        <v>-15.46522705620832</v>
      </c>
      <c r="N1331" s="282">
        <v>-22.353085063469315</v>
      </c>
      <c r="O1331" s="97">
        <v>90.909090909090907</v>
      </c>
      <c r="P1331" s="97">
        <v>50</v>
      </c>
      <c r="Q1331" s="97">
        <v>61.728395061728392</v>
      </c>
      <c r="R1331" s="97">
        <v>-29.180695847362514</v>
      </c>
      <c r="S1331" s="97">
        <v>11.728395061728392</v>
      </c>
      <c r="T1331" s="97">
        <v>-8.7261503928170612</v>
      </c>
      <c r="U1331" s="57">
        <v>90.909090909090907</v>
      </c>
      <c r="V1331" s="57">
        <v>50</v>
      </c>
      <c r="W1331" s="57">
        <v>61.728395061728392</v>
      </c>
      <c r="X1331" s="71">
        <v>-29.180695847362514</v>
      </c>
      <c r="Y1331" s="71">
        <v>11.728395061728392</v>
      </c>
      <c r="Z1331" s="71">
        <v>-8.7261503928170612</v>
      </c>
      <c r="AA1331" s="57"/>
      <c r="AB1331" s="57"/>
      <c r="AC1331" s="57"/>
      <c r="AD1331" s="56"/>
      <c r="AE1331" s="56"/>
      <c r="AF1331" s="56"/>
      <c r="AG1331" s="57"/>
      <c r="AH1331" s="57"/>
      <c r="AI1331" s="57"/>
      <c r="AJ1331" s="56"/>
      <c r="AK1331" s="56"/>
      <c r="AL1331" s="56"/>
      <c r="AM1331" s="57"/>
      <c r="AN1331" s="57"/>
      <c r="AO1331" s="57"/>
      <c r="AP1331" s="56"/>
      <c r="AQ1331" s="56"/>
      <c r="AR1331" s="56"/>
    </row>
    <row r="1332" spans="1:44" x14ac:dyDescent="0.35">
      <c r="A1332" s="59" t="s">
        <v>63</v>
      </c>
      <c r="B1332" s="59">
        <v>22</v>
      </c>
      <c r="C1332" s="59" t="s">
        <v>11</v>
      </c>
      <c r="D1332" s="59" t="s">
        <v>1020</v>
      </c>
      <c r="E1332" s="62">
        <v>27</v>
      </c>
      <c r="F1332" s="280">
        <v>50</v>
      </c>
      <c r="G1332" s="281">
        <v>4</v>
      </c>
      <c r="H1332" s="280">
        <v>54.54545454545454</v>
      </c>
      <c r="I1332" s="281">
        <v>11</v>
      </c>
      <c r="J1332" s="280">
        <v>40.74074074074074</v>
      </c>
      <c r="K1332" s="281">
        <v>27</v>
      </c>
      <c r="L1332" s="282">
        <v>-9.2592592592592595</v>
      </c>
      <c r="M1332" s="282">
        <v>-13.804713804713799</v>
      </c>
      <c r="N1332" s="282">
        <v>-11.531986531986529</v>
      </c>
      <c r="O1332" s="97">
        <v>72.727272727272734</v>
      </c>
      <c r="P1332" s="97">
        <v>85.714285714285708</v>
      </c>
      <c r="Q1332" s="97">
        <v>-10</v>
      </c>
      <c r="R1332" s="97">
        <v>-82.727272727272734</v>
      </c>
      <c r="S1332" s="97">
        <v>-95.714285714285708</v>
      </c>
      <c r="T1332" s="97">
        <v>-89.220779220779221</v>
      </c>
      <c r="U1332" s="57">
        <v>72.727272727272734</v>
      </c>
      <c r="V1332" s="57">
        <v>85.714285714285708</v>
      </c>
      <c r="W1332" s="57">
        <v>-10</v>
      </c>
      <c r="X1332" s="71">
        <v>-82.727272727272734</v>
      </c>
      <c r="Y1332" s="71">
        <v>-95.714285714285708</v>
      </c>
      <c r="Z1332" s="71">
        <v>-89.220779220779221</v>
      </c>
      <c r="AA1332" s="57"/>
      <c r="AB1332" s="57"/>
      <c r="AC1332" s="57"/>
      <c r="AD1332" s="56"/>
      <c r="AE1332" s="56"/>
      <c r="AF1332" s="56"/>
      <c r="AG1332" s="57"/>
      <c r="AH1332" s="57"/>
      <c r="AI1332" s="57"/>
      <c r="AJ1332" s="56"/>
      <c r="AK1332" s="56"/>
      <c r="AL1332" s="56"/>
      <c r="AM1332" s="57"/>
      <c r="AN1332" s="57"/>
      <c r="AO1332" s="57"/>
      <c r="AP1332" s="56"/>
      <c r="AQ1332" s="56"/>
      <c r="AR1332" s="56"/>
    </row>
    <row r="1333" spans="1:44" x14ac:dyDescent="0.35">
      <c r="A1333" s="59" t="s">
        <v>1239</v>
      </c>
      <c r="B1333" s="59">
        <v>22</v>
      </c>
      <c r="C1333" s="59" t="s">
        <v>1073</v>
      </c>
      <c r="D1333" s="59" t="s">
        <v>1082</v>
      </c>
      <c r="E1333" s="62">
        <v>28</v>
      </c>
      <c r="F1333" s="280">
        <v>90.697674418604649</v>
      </c>
      <c r="G1333" s="281">
        <v>301</v>
      </c>
      <c r="H1333" s="280">
        <v>39.87341772151899</v>
      </c>
      <c r="I1333" s="281">
        <v>158</v>
      </c>
      <c r="J1333" s="280">
        <v>27.722772277227726</v>
      </c>
      <c r="K1333" s="281">
        <v>303</v>
      </c>
      <c r="L1333" s="282">
        <v>-62.974902141376923</v>
      </c>
      <c r="M1333" s="282">
        <v>-12.150645444291264</v>
      </c>
      <c r="N1333" s="282">
        <v>-37.562773792834093</v>
      </c>
      <c r="O1333" s="97">
        <v>81.229724541702652</v>
      </c>
      <c r="P1333" s="97">
        <v>45.715484450949575</v>
      </c>
      <c r="Q1333" s="97">
        <v>31.762076091678789</v>
      </c>
      <c r="R1333" s="97">
        <v>-49.467648450023859</v>
      </c>
      <c r="S1333" s="97">
        <v>-13.953408359270785</v>
      </c>
      <c r="T1333" s="97">
        <v>-31.71052840464732</v>
      </c>
      <c r="U1333" s="57">
        <v>84</v>
      </c>
      <c r="V1333" s="57">
        <v>35.227272727272727</v>
      </c>
      <c r="W1333" s="57">
        <v>37.019230769230774</v>
      </c>
      <c r="X1333" s="71">
        <v>-46.980769230769226</v>
      </c>
      <c r="Y1333" s="71">
        <v>1.791958041958047</v>
      </c>
      <c r="Z1333" s="71">
        <v>-22.59440559440559</v>
      </c>
      <c r="AA1333" s="57">
        <v>86</v>
      </c>
      <c r="AB1333" s="57">
        <v>38.461538461538467</v>
      </c>
      <c r="AC1333" s="57">
        <v>15.294117647058824</v>
      </c>
      <c r="AD1333" s="56">
        <v>-70.705882352941174</v>
      </c>
      <c r="AE1333" s="56">
        <v>-23.167420814479641</v>
      </c>
      <c r="AF1333" s="56">
        <v>-46.936651583710407</v>
      </c>
      <c r="AG1333" s="57">
        <v>70.860927152317871</v>
      </c>
      <c r="AH1333" s="57">
        <v>61.111111111111114</v>
      </c>
      <c r="AI1333" s="57">
        <v>31.491712707182316</v>
      </c>
      <c r="AJ1333" s="56">
        <v>-39.369214445135555</v>
      </c>
      <c r="AK1333" s="56">
        <v>-29.619398403928798</v>
      </c>
      <c r="AL1333" s="56">
        <v>-34.494306424532176</v>
      </c>
      <c r="AM1333" s="57">
        <v>84.05797101449275</v>
      </c>
      <c r="AN1333" s="57">
        <v>48.062015503875969</v>
      </c>
      <c r="AO1333" s="57">
        <v>43.243243243243242</v>
      </c>
      <c r="AP1333" s="56">
        <v>-40.814727771249508</v>
      </c>
      <c r="AQ1333" s="56">
        <v>-4.818772260632727</v>
      </c>
      <c r="AR1333" s="56">
        <v>-22.816750015941118</v>
      </c>
    </row>
    <row r="1334" spans="1:44" x14ac:dyDescent="0.35">
      <c r="A1334" s="59" t="s">
        <v>63</v>
      </c>
      <c r="B1334" s="59">
        <v>22</v>
      </c>
      <c r="C1334" s="59" t="s">
        <v>11</v>
      </c>
      <c r="D1334" s="59" t="s">
        <v>998</v>
      </c>
      <c r="E1334" s="62">
        <v>29</v>
      </c>
      <c r="F1334" s="280">
        <v>95.774647887323937</v>
      </c>
      <c r="G1334" s="281">
        <v>213</v>
      </c>
      <c r="H1334" s="280">
        <v>93.589743589743591</v>
      </c>
      <c r="I1334" s="281">
        <v>78</v>
      </c>
      <c r="J1334" s="280">
        <v>80.57553956834532</v>
      </c>
      <c r="K1334" s="281">
        <v>139</v>
      </c>
      <c r="L1334" s="282">
        <v>-15.199108318978617</v>
      </c>
      <c r="M1334" s="282">
        <v>-13.014204021398271</v>
      </c>
      <c r="N1334" s="282">
        <v>-14.106656170188444</v>
      </c>
      <c r="O1334" s="97">
        <v>97.213853818968573</v>
      </c>
      <c r="P1334" s="97">
        <v>82.415187898009009</v>
      </c>
      <c r="Q1334" s="97">
        <v>80.476933942976103</v>
      </c>
      <c r="R1334" s="97">
        <v>-16.73691987599247</v>
      </c>
      <c r="S1334" s="97">
        <v>-1.9382539550329057</v>
      </c>
      <c r="T1334" s="97">
        <v>-9.3375869155126878</v>
      </c>
      <c r="U1334" s="57">
        <v>95.419847328244273</v>
      </c>
      <c r="V1334" s="57">
        <v>78.048780487804876</v>
      </c>
      <c r="W1334" s="57">
        <v>72.950819672131146</v>
      </c>
      <c r="X1334" s="71">
        <v>-22.469027656113127</v>
      </c>
      <c r="Y1334" s="71">
        <v>-5.0979608156737299</v>
      </c>
      <c r="Z1334" s="71">
        <v>-13.783494235893428</v>
      </c>
      <c r="AA1334" s="57">
        <v>98.230088495575217</v>
      </c>
      <c r="AB1334" s="57">
        <v>88</v>
      </c>
      <c r="AC1334" s="57">
        <v>80</v>
      </c>
      <c r="AD1334" s="56">
        <v>-18.230088495575217</v>
      </c>
      <c r="AE1334" s="56">
        <v>-8</v>
      </c>
      <c r="AF1334" s="56">
        <v>-13.115044247787608</v>
      </c>
      <c r="AG1334" s="57">
        <v>100</v>
      </c>
      <c r="AH1334" s="57">
        <v>85.964912280701753</v>
      </c>
      <c r="AI1334" s="57">
        <v>82.222222222222214</v>
      </c>
      <c r="AJ1334" s="56">
        <v>-17.777777777777786</v>
      </c>
      <c r="AK1334" s="56">
        <v>-3.7426900584795391</v>
      </c>
      <c r="AL1334" s="56">
        <v>-10.760233918128662</v>
      </c>
      <c r="AM1334" s="57">
        <v>95.205479452054803</v>
      </c>
      <c r="AN1334" s="57">
        <v>77.64705882352942</v>
      </c>
      <c r="AO1334" s="57">
        <v>86.734693877551024</v>
      </c>
      <c r="AP1334" s="56">
        <v>-8.470785574503779</v>
      </c>
      <c r="AQ1334" s="56">
        <v>9.0876350540216038</v>
      </c>
      <c r="AR1334" s="56">
        <v>0.30842473975891238</v>
      </c>
    </row>
    <row r="1335" spans="1:44" x14ac:dyDescent="0.35">
      <c r="A1335" s="59" t="s">
        <v>1238</v>
      </c>
      <c r="B1335" s="59">
        <v>22</v>
      </c>
      <c r="C1335" s="59" t="s">
        <v>1075</v>
      </c>
      <c r="D1335" s="59" t="s">
        <v>1001</v>
      </c>
      <c r="E1335" s="62">
        <v>30</v>
      </c>
      <c r="F1335" s="280">
        <v>98.198198198198199</v>
      </c>
      <c r="G1335" s="281">
        <v>111</v>
      </c>
      <c r="H1335" s="280">
        <v>63.414634146341463</v>
      </c>
      <c r="I1335" s="281">
        <v>41</v>
      </c>
      <c r="J1335" s="280">
        <v>58.75</v>
      </c>
      <c r="K1335" s="281">
        <v>80</v>
      </c>
      <c r="L1335" s="282">
        <v>-39.448198198198199</v>
      </c>
      <c r="M1335" s="282">
        <v>-4.6646341463414629</v>
      </c>
      <c r="N1335" s="282">
        <v>-22.056416172269831</v>
      </c>
      <c r="O1335" s="97">
        <v>88.349514563106794</v>
      </c>
      <c r="P1335" s="97">
        <v>54.838709677419352</v>
      </c>
      <c r="Q1335" s="97">
        <v>75.409836065573771</v>
      </c>
      <c r="R1335" s="97">
        <v>-12.939678497533023</v>
      </c>
      <c r="S1335" s="97">
        <v>20.571126388154418</v>
      </c>
      <c r="T1335" s="97">
        <v>3.8157239453106975</v>
      </c>
      <c r="U1335" s="57">
        <v>88.349514563106794</v>
      </c>
      <c r="V1335" s="57">
        <v>54.838709677419352</v>
      </c>
      <c r="W1335" s="57">
        <v>75.409836065573771</v>
      </c>
      <c r="X1335" s="71">
        <v>-12.939678497533023</v>
      </c>
      <c r="Y1335" s="71">
        <v>20.571126388154418</v>
      </c>
      <c r="Z1335" s="71">
        <v>3.8157239453106975</v>
      </c>
      <c r="AA1335" s="57"/>
      <c r="AB1335" s="57"/>
      <c r="AC1335" s="57"/>
      <c r="AD1335" s="56"/>
      <c r="AE1335" s="56"/>
      <c r="AF1335" s="56"/>
      <c r="AG1335" s="57"/>
      <c r="AH1335" s="57"/>
      <c r="AI1335" s="57"/>
      <c r="AJ1335" s="56"/>
      <c r="AK1335" s="56"/>
      <c r="AL1335" s="56"/>
      <c r="AM1335" s="57"/>
      <c r="AN1335" s="57"/>
      <c r="AO1335" s="57"/>
      <c r="AP1335" s="56"/>
      <c r="AQ1335" s="56"/>
      <c r="AR1335" s="56"/>
    </row>
    <row r="1336" spans="1:44" x14ac:dyDescent="0.35">
      <c r="A1336" s="59" t="s">
        <v>63</v>
      </c>
      <c r="B1336" s="59">
        <v>22</v>
      </c>
      <c r="C1336" s="59" t="s">
        <v>11</v>
      </c>
      <c r="D1336" s="59" t="s">
        <v>1021</v>
      </c>
      <c r="E1336" s="62">
        <v>31</v>
      </c>
      <c r="F1336" s="280">
        <v>73.239436619718319</v>
      </c>
      <c r="G1336" s="281">
        <v>71</v>
      </c>
      <c r="H1336" s="280">
        <v>-1.3157894736842104</v>
      </c>
      <c r="I1336" s="281">
        <v>76</v>
      </c>
      <c r="J1336" s="280">
        <v>-16.783216783216783</v>
      </c>
      <c r="K1336" s="281">
        <v>143</v>
      </c>
      <c r="L1336" s="282">
        <v>-90.022653402935106</v>
      </c>
      <c r="M1336" s="282">
        <v>-15.467427309532573</v>
      </c>
      <c r="N1336" s="282">
        <v>-52.745040356233837</v>
      </c>
      <c r="O1336" s="97">
        <v>57.894736842105267</v>
      </c>
      <c r="P1336" s="97">
        <v>-2.6315789473684208</v>
      </c>
      <c r="Q1336" s="97">
        <v>-30</v>
      </c>
      <c r="R1336" s="97">
        <v>-87.89473684210526</v>
      </c>
      <c r="S1336" s="97">
        <v>-27.368421052631579</v>
      </c>
      <c r="T1336" s="97">
        <v>-57.631578947368418</v>
      </c>
      <c r="U1336" s="57">
        <v>57.894736842105267</v>
      </c>
      <c r="V1336" s="57">
        <v>-2.6315789473684208</v>
      </c>
      <c r="W1336" s="57">
        <v>-30</v>
      </c>
      <c r="X1336" s="71">
        <v>-87.89473684210526</v>
      </c>
      <c r="Y1336" s="71">
        <v>-27.368421052631579</v>
      </c>
      <c r="Z1336" s="71">
        <v>-57.631578947368418</v>
      </c>
      <c r="AA1336" s="57"/>
      <c r="AB1336" s="57"/>
      <c r="AC1336" s="57"/>
      <c r="AD1336" s="56"/>
      <c r="AE1336" s="56"/>
      <c r="AF1336" s="56"/>
      <c r="AG1336" s="57"/>
      <c r="AH1336" s="57"/>
      <c r="AI1336" s="57"/>
      <c r="AJ1336" s="56"/>
      <c r="AK1336" s="56"/>
      <c r="AL1336" s="56"/>
      <c r="AM1336" s="57"/>
      <c r="AN1336" s="57"/>
      <c r="AO1336" s="57"/>
      <c r="AP1336" s="56"/>
      <c r="AQ1336" s="56"/>
      <c r="AR1336" s="56"/>
    </row>
    <row r="1337" spans="1:44" x14ac:dyDescent="0.35">
      <c r="A1337" s="59" t="s">
        <v>63</v>
      </c>
      <c r="B1337" s="59">
        <v>22</v>
      </c>
      <c r="C1337" s="59" t="s">
        <v>11</v>
      </c>
      <c r="D1337" s="59" t="s">
        <v>13</v>
      </c>
      <c r="E1337" s="62">
        <v>32</v>
      </c>
      <c r="F1337" s="280">
        <v>91.059602649006621</v>
      </c>
      <c r="G1337" s="281">
        <v>302</v>
      </c>
      <c r="H1337" s="280">
        <v>81.366459627329192</v>
      </c>
      <c r="I1337" s="281">
        <v>161</v>
      </c>
      <c r="J1337" s="280">
        <v>69.135802469135797</v>
      </c>
      <c r="K1337" s="281">
        <v>243</v>
      </c>
      <c r="L1337" s="282">
        <v>-21.923800179870824</v>
      </c>
      <c r="M1337" s="282">
        <v>-12.230657158193395</v>
      </c>
      <c r="N1337" s="282">
        <v>-17.07722866903211</v>
      </c>
      <c r="O1337" s="97">
        <v>89.144407381273112</v>
      </c>
      <c r="P1337" s="97">
        <v>70.623743629627597</v>
      </c>
      <c r="Q1337" s="97">
        <v>60.053600132837573</v>
      </c>
      <c r="R1337" s="97">
        <v>-29.090807248435539</v>
      </c>
      <c r="S1337" s="97">
        <v>-10.570143496790024</v>
      </c>
      <c r="T1337" s="97">
        <v>-19.830475372612781</v>
      </c>
      <c r="U1337" s="57">
        <v>87.647058823529406</v>
      </c>
      <c r="V1337" s="57">
        <v>62.162162162162161</v>
      </c>
      <c r="W1337" s="57">
        <v>61.202185792349731</v>
      </c>
      <c r="X1337" s="71">
        <v>-26.444873031179675</v>
      </c>
      <c r="Y1337" s="71">
        <v>-0.95997636981243062</v>
      </c>
      <c r="Z1337" s="71">
        <v>-13.702424700496053</v>
      </c>
      <c r="AA1337" s="57">
        <v>91.333333333333329</v>
      </c>
      <c r="AB1337" s="57">
        <v>69.863013698630141</v>
      </c>
      <c r="AC1337" s="57">
        <v>45.871559633027523</v>
      </c>
      <c r="AD1337" s="56">
        <v>-45.461773700305805</v>
      </c>
      <c r="AE1337" s="56">
        <v>-23.991454065602618</v>
      </c>
      <c r="AF1337" s="56">
        <v>-34.726613882954211</v>
      </c>
      <c r="AG1337" s="57">
        <v>88.549618320610691</v>
      </c>
      <c r="AH1337" s="57">
        <v>80</v>
      </c>
      <c r="AI1337" s="57">
        <v>66.666666666666657</v>
      </c>
      <c r="AJ1337" s="56">
        <v>-21.882951653944033</v>
      </c>
      <c r="AK1337" s="56">
        <v>-13.333333333333343</v>
      </c>
      <c r="AL1337" s="56">
        <v>-17.608142493638688</v>
      </c>
      <c r="AM1337" s="57">
        <v>89.047619047619037</v>
      </c>
      <c r="AN1337" s="57">
        <v>70.469798657718115</v>
      </c>
      <c r="AO1337" s="57">
        <v>66.473988439306353</v>
      </c>
      <c r="AP1337" s="56">
        <v>-22.573630608312683</v>
      </c>
      <c r="AQ1337" s="56">
        <v>-3.9958102184117621</v>
      </c>
      <c r="AR1337" s="56">
        <v>-13.284720413362223</v>
      </c>
    </row>
    <row r="1338" spans="1:44" x14ac:dyDescent="0.35">
      <c r="A1338" s="59" t="s">
        <v>63</v>
      </c>
      <c r="B1338" s="59">
        <v>22</v>
      </c>
      <c r="C1338" s="59" t="s">
        <v>11</v>
      </c>
      <c r="D1338" s="59" t="s">
        <v>278</v>
      </c>
      <c r="E1338" s="62">
        <v>33</v>
      </c>
      <c r="F1338" s="280">
        <v>92.660550458715591</v>
      </c>
      <c r="G1338" s="281">
        <v>109</v>
      </c>
      <c r="H1338" s="280">
        <v>48.192771084337352</v>
      </c>
      <c r="I1338" s="281">
        <v>83</v>
      </c>
      <c r="J1338" s="280">
        <v>50.467289719626166</v>
      </c>
      <c r="K1338" s="281">
        <v>107</v>
      </c>
      <c r="L1338" s="282">
        <v>-42.193260739089425</v>
      </c>
      <c r="M1338" s="282">
        <v>2.274518635288814</v>
      </c>
      <c r="N1338" s="282">
        <v>-19.959371051900305</v>
      </c>
      <c r="O1338" s="97">
        <v>83.365251649826121</v>
      </c>
      <c r="P1338" s="97">
        <v>44.115678346810427</v>
      </c>
      <c r="Q1338" s="97">
        <v>29.203445802514182</v>
      </c>
      <c r="R1338" s="97">
        <v>-54.161805847311939</v>
      </c>
      <c r="S1338" s="97">
        <v>-14.912232544296245</v>
      </c>
      <c r="T1338" s="97">
        <v>-34.537019195804092</v>
      </c>
      <c r="U1338" s="57">
        <v>87.5</v>
      </c>
      <c r="V1338" s="57">
        <v>26.415094339622641</v>
      </c>
      <c r="W1338" s="57">
        <v>43.75</v>
      </c>
      <c r="X1338" s="71">
        <v>-43.75</v>
      </c>
      <c r="Y1338" s="71">
        <v>17.334905660377359</v>
      </c>
      <c r="Z1338" s="71">
        <v>-13.20754716981132</v>
      </c>
      <c r="AA1338" s="57">
        <v>90.540540540540533</v>
      </c>
      <c r="AB1338" s="57">
        <v>46</v>
      </c>
      <c r="AC1338" s="57">
        <v>42.857142857142854</v>
      </c>
      <c r="AD1338" s="56">
        <v>-47.683397683397679</v>
      </c>
      <c r="AE1338" s="56">
        <v>-3.1428571428571459</v>
      </c>
      <c r="AF1338" s="56">
        <v>-25.413127413127413</v>
      </c>
      <c r="AG1338" s="57">
        <v>80.952380952380949</v>
      </c>
      <c r="AH1338" s="57">
        <v>45.714285714285715</v>
      </c>
      <c r="AI1338" s="57">
        <v>36.986301369863014</v>
      </c>
      <c r="AJ1338" s="56">
        <v>-43.966079582517935</v>
      </c>
      <c r="AK1338" s="56">
        <v>-8.7279843444227012</v>
      </c>
      <c r="AL1338" s="56">
        <v>-26.347031963470318</v>
      </c>
      <c r="AM1338" s="57">
        <v>74.468085106382972</v>
      </c>
      <c r="AN1338" s="57">
        <v>58.333333333333336</v>
      </c>
      <c r="AO1338" s="57">
        <v>-6.7796610169491522</v>
      </c>
      <c r="AP1338" s="56">
        <v>-81.247746123332121</v>
      </c>
      <c r="AQ1338" s="56">
        <v>-65.112994350282491</v>
      </c>
      <c r="AR1338" s="56">
        <v>-73.180370236807306</v>
      </c>
    </row>
    <row r="1339" spans="1:44" x14ac:dyDescent="0.35">
      <c r="A1339" s="59" t="s">
        <v>63</v>
      </c>
      <c r="B1339" s="59">
        <v>22</v>
      </c>
      <c r="C1339" s="59" t="s">
        <v>11</v>
      </c>
      <c r="D1339" s="59" t="s">
        <v>279</v>
      </c>
      <c r="E1339" s="62">
        <v>34</v>
      </c>
      <c r="F1339" s="280">
        <v>80.26315789473685</v>
      </c>
      <c r="G1339" s="281">
        <v>76</v>
      </c>
      <c r="H1339" s="280">
        <v>63.888888888888886</v>
      </c>
      <c r="I1339" s="281">
        <v>72</v>
      </c>
      <c r="J1339" s="280">
        <v>48.366013071895424</v>
      </c>
      <c r="K1339" s="281">
        <v>153</v>
      </c>
      <c r="L1339" s="282">
        <v>-31.897144822841426</v>
      </c>
      <c r="M1339" s="282">
        <v>-15.522875816993462</v>
      </c>
      <c r="N1339" s="282">
        <v>-23.710010319917444</v>
      </c>
      <c r="O1339" s="97">
        <v>88.66721524268695</v>
      </c>
      <c r="P1339" s="97">
        <v>72.544977511244383</v>
      </c>
      <c r="Q1339" s="97">
        <v>50.762138188608773</v>
      </c>
      <c r="R1339" s="97">
        <v>-37.905077054078177</v>
      </c>
      <c r="S1339" s="97">
        <v>-21.78283932263561</v>
      </c>
      <c r="T1339" s="97">
        <v>-29.843958188356893</v>
      </c>
      <c r="U1339" s="57">
        <v>82</v>
      </c>
      <c r="V1339" s="57">
        <v>60.869565217391312</v>
      </c>
      <c r="W1339" s="57">
        <v>53.333333333333336</v>
      </c>
      <c r="X1339" s="71">
        <v>-28.666666666666664</v>
      </c>
      <c r="Y1339" s="71">
        <v>-7.5362318840579761</v>
      </c>
      <c r="Z1339" s="71">
        <v>-18.10144927536232</v>
      </c>
      <c r="AA1339" s="57">
        <v>94.339622641509436</v>
      </c>
      <c r="AB1339" s="57">
        <v>70</v>
      </c>
      <c r="AC1339" s="57">
        <v>75.555555555555557</v>
      </c>
      <c r="AD1339" s="56">
        <v>-18.784067085953879</v>
      </c>
      <c r="AE1339" s="56">
        <v>5.5555555555555571</v>
      </c>
      <c r="AF1339" s="56">
        <v>-6.6142557651991609</v>
      </c>
      <c r="AG1339" s="57">
        <v>83.78378378378379</v>
      </c>
      <c r="AH1339" s="57">
        <v>79.310344827586206</v>
      </c>
      <c r="AI1339" s="57">
        <v>45.588235294117645</v>
      </c>
      <c r="AJ1339" s="56">
        <v>-38.195548489666145</v>
      </c>
      <c r="AK1339" s="56">
        <v>-33.722109533468561</v>
      </c>
      <c r="AL1339" s="56">
        <v>-35.958829011567353</v>
      </c>
      <c r="AM1339" s="57">
        <v>94.545454545454547</v>
      </c>
      <c r="AN1339" s="57">
        <v>80</v>
      </c>
      <c r="AO1339" s="57">
        <v>28.571428571428569</v>
      </c>
      <c r="AP1339" s="56">
        <v>-65.974025974025977</v>
      </c>
      <c r="AQ1339" s="56">
        <v>-51.428571428571431</v>
      </c>
      <c r="AR1339" s="56">
        <v>-58.701298701298704</v>
      </c>
    </row>
    <row r="1340" spans="1:44" x14ac:dyDescent="0.35">
      <c r="A1340" s="59" t="s">
        <v>1241</v>
      </c>
      <c r="B1340" s="59">
        <v>22</v>
      </c>
      <c r="C1340" s="59" t="s">
        <v>1075</v>
      </c>
      <c r="D1340" s="59" t="s">
        <v>1176</v>
      </c>
      <c r="E1340" s="62">
        <v>35</v>
      </c>
      <c r="F1340" s="280">
        <v>87.425149700598809</v>
      </c>
      <c r="G1340" s="281">
        <v>167</v>
      </c>
      <c r="H1340" s="280">
        <v>14.953271028037381</v>
      </c>
      <c r="I1340" s="281">
        <v>107</v>
      </c>
      <c r="J1340" s="280">
        <v>6.7307692307692308</v>
      </c>
      <c r="K1340" s="281">
        <v>208</v>
      </c>
      <c r="L1340" s="282">
        <v>-80.694380469829582</v>
      </c>
      <c r="M1340" s="282">
        <v>-8.2225017972681513</v>
      </c>
      <c r="N1340" s="282">
        <v>-44.458441133548867</v>
      </c>
      <c r="O1340" s="97">
        <v>71.040860708522104</v>
      </c>
      <c r="P1340" s="97">
        <v>20.840233645627773</v>
      </c>
      <c r="Q1340" s="97">
        <v>-1.3782390269698577</v>
      </c>
      <c r="R1340" s="97">
        <v>-72.419099735491955</v>
      </c>
      <c r="S1340" s="97">
        <v>-22.218472672597631</v>
      </c>
      <c r="T1340" s="97">
        <v>-47.318786204044791</v>
      </c>
      <c r="U1340" s="57">
        <v>79.84496124031007</v>
      </c>
      <c r="V1340" s="57">
        <v>17.741935483870968</v>
      </c>
      <c r="W1340" s="57">
        <v>16.129032258064516</v>
      </c>
      <c r="X1340" s="71">
        <v>-63.715928982245558</v>
      </c>
      <c r="Y1340" s="71">
        <v>-1.612903225806452</v>
      </c>
      <c r="Z1340" s="71">
        <v>-32.664416104026003</v>
      </c>
      <c r="AA1340" s="57">
        <v>80.303030303030297</v>
      </c>
      <c r="AB1340" s="57">
        <v>8.8235294117647065</v>
      </c>
      <c r="AC1340" s="57">
        <v>-8.870967741935484</v>
      </c>
      <c r="AD1340" s="56">
        <v>-89.173998044965785</v>
      </c>
      <c r="AE1340" s="56">
        <v>-17.69449715370019</v>
      </c>
      <c r="AF1340" s="56">
        <v>-53.434247599332991</v>
      </c>
      <c r="AG1340" s="57">
        <v>49.425287356321839</v>
      </c>
      <c r="AH1340" s="57">
        <v>28.947368421052634</v>
      </c>
      <c r="AI1340" s="57">
        <v>8.1967213114754092</v>
      </c>
      <c r="AJ1340" s="56">
        <v>-41.228566044846431</v>
      </c>
      <c r="AK1340" s="56">
        <v>-20.750647109577223</v>
      </c>
      <c r="AL1340" s="56">
        <v>-30.989606577211827</v>
      </c>
      <c r="AM1340" s="57">
        <v>74.590163934426229</v>
      </c>
      <c r="AN1340" s="57">
        <v>27.848101265822784</v>
      </c>
      <c r="AO1340" s="57">
        <v>-20.967741935483872</v>
      </c>
      <c r="AP1340" s="56">
        <v>-95.557905869910101</v>
      </c>
      <c r="AQ1340" s="56">
        <v>-48.815843201306656</v>
      </c>
      <c r="AR1340" s="56">
        <v>-72.186874535608382</v>
      </c>
    </row>
    <row r="1341" spans="1:44" x14ac:dyDescent="0.35">
      <c r="A1341" s="59" t="s">
        <v>1238</v>
      </c>
      <c r="B1341" s="59">
        <v>22</v>
      </c>
      <c r="C1341" s="59" t="s">
        <v>1104</v>
      </c>
      <c r="D1341" s="59" t="s">
        <v>1084</v>
      </c>
      <c r="E1341" s="62">
        <v>36</v>
      </c>
      <c r="F1341" s="280">
        <v>79.166666666666657</v>
      </c>
      <c r="G1341" s="281">
        <v>48</v>
      </c>
      <c r="H1341" s="280">
        <v>12.121212121212121</v>
      </c>
      <c r="I1341" s="281">
        <v>33</v>
      </c>
      <c r="J1341" s="280">
        <v>-1.7241379310344827</v>
      </c>
      <c r="K1341" s="281">
        <v>58</v>
      </c>
      <c r="L1341" s="282">
        <v>-80.890804597701134</v>
      </c>
      <c r="M1341" s="282">
        <v>-13.845350052246603</v>
      </c>
      <c r="N1341" s="282">
        <v>-47.368077324973868</v>
      </c>
      <c r="O1341" s="97">
        <v>57.044159544159548</v>
      </c>
      <c r="P1341" s="97">
        <v>34.234913793103445</v>
      </c>
      <c r="Q1341" s="97">
        <v>-5.1919879503063733</v>
      </c>
      <c r="R1341" s="97">
        <v>-62.236147494465925</v>
      </c>
      <c r="S1341" s="97">
        <v>-39.426901743409815</v>
      </c>
      <c r="T1341" s="97">
        <v>-50.83152461893787</v>
      </c>
      <c r="U1341" s="57">
        <v>74.074074074074076</v>
      </c>
      <c r="V1341" s="57">
        <v>20.689655172413794</v>
      </c>
      <c r="W1341" s="57">
        <v>27.586206896551722</v>
      </c>
      <c r="X1341" s="71">
        <v>-46.487867177522354</v>
      </c>
      <c r="Y1341" s="71">
        <v>6.8965517241379288</v>
      </c>
      <c r="Z1341" s="71">
        <v>-19.795657726692212</v>
      </c>
      <c r="AA1341" s="57">
        <v>80.769230769230774</v>
      </c>
      <c r="AB1341" s="57">
        <v>43.75</v>
      </c>
      <c r="AC1341" s="57">
        <v>15.942028985507244</v>
      </c>
      <c r="AD1341" s="56">
        <v>-64.827201783723524</v>
      </c>
      <c r="AE1341" s="56">
        <v>-27.807971014492757</v>
      </c>
      <c r="AF1341" s="56">
        <v>-46.317586399108137</v>
      </c>
      <c r="AG1341" s="57">
        <v>20</v>
      </c>
      <c r="AH1341" s="57">
        <v>62.5</v>
      </c>
      <c r="AI1341" s="57">
        <v>-15.909090909090908</v>
      </c>
      <c r="AJ1341" s="56">
        <v>-35.909090909090907</v>
      </c>
      <c r="AK1341" s="56">
        <v>-78.409090909090907</v>
      </c>
      <c r="AL1341" s="56">
        <v>-57.159090909090907</v>
      </c>
      <c r="AM1341" s="57">
        <v>53.333333333333336</v>
      </c>
      <c r="AN1341" s="57">
        <v>10</v>
      </c>
      <c r="AO1341" s="57">
        <v>-48.387096774193552</v>
      </c>
      <c r="AP1341" s="56">
        <v>-101.72043010752688</v>
      </c>
      <c r="AQ1341" s="56">
        <v>-58.387096774193552</v>
      </c>
      <c r="AR1341" s="56">
        <v>-80.053763440860223</v>
      </c>
    </row>
    <row r="1342" spans="1:44" x14ac:dyDescent="0.35">
      <c r="A1342" s="59" t="s">
        <v>1238</v>
      </c>
      <c r="B1342" s="286">
        <v>22</v>
      </c>
      <c r="C1342" s="59" t="s">
        <v>1070</v>
      </c>
      <c r="D1342" s="166" t="s">
        <v>1152</v>
      </c>
      <c r="E1342" s="62">
        <v>37</v>
      </c>
      <c r="F1342" s="280">
        <v>79.166666666666657</v>
      </c>
      <c r="G1342" s="281">
        <v>48</v>
      </c>
      <c r="H1342" s="280">
        <v>12.121212121212121</v>
      </c>
      <c r="I1342" s="281">
        <v>33</v>
      </c>
      <c r="J1342" s="280">
        <v>-6.4516129032258061</v>
      </c>
      <c r="K1342" s="281">
        <v>62</v>
      </c>
      <c r="L1342" s="282">
        <v>-85.618279569892465</v>
      </c>
      <c r="M1342" s="282">
        <v>-18.572825024437925</v>
      </c>
      <c r="N1342" s="282">
        <v>-52.095552297165199</v>
      </c>
    </row>
    <row r="1343" spans="1:44" x14ac:dyDescent="0.35">
      <c r="A1343" s="59" t="s">
        <v>63</v>
      </c>
      <c r="B1343" s="59">
        <v>22</v>
      </c>
      <c r="C1343" s="59" t="s">
        <v>1073</v>
      </c>
      <c r="D1343" s="166" t="s">
        <v>1022</v>
      </c>
      <c r="E1343" s="62">
        <v>38</v>
      </c>
      <c r="F1343" s="287">
        <v>81.818181818181827</v>
      </c>
      <c r="G1343" s="288">
        <v>44</v>
      </c>
      <c r="H1343" s="287">
        <v>30.76923076923077</v>
      </c>
      <c r="I1343" s="288">
        <v>26</v>
      </c>
      <c r="J1343" s="287">
        <v>29.032258064516132</v>
      </c>
      <c r="K1343" s="288">
        <v>31</v>
      </c>
      <c r="L1343" s="289">
        <v>-52.785923753665699</v>
      </c>
      <c r="M1343" s="289">
        <v>-1.7369727047146384</v>
      </c>
      <c r="N1343" s="289">
        <v>-27.261448229190169</v>
      </c>
      <c r="O1343" s="219" t="s">
        <v>288</v>
      </c>
      <c r="P1343" s="219" t="s">
        <v>288</v>
      </c>
      <c r="Q1343" s="219" t="s">
        <v>288</v>
      </c>
      <c r="R1343" s="219" t="s">
        <v>288</v>
      </c>
      <c r="S1343" s="219" t="s">
        <v>288</v>
      </c>
      <c r="T1343" s="219" t="s">
        <v>288</v>
      </c>
      <c r="U1343" s="219" t="s">
        <v>288</v>
      </c>
      <c r="V1343" s="219" t="s">
        <v>288</v>
      </c>
      <c r="W1343" s="219" t="s">
        <v>288</v>
      </c>
      <c r="X1343" s="219" t="s">
        <v>288</v>
      </c>
      <c r="Y1343" s="219" t="s">
        <v>288</v>
      </c>
      <c r="Z1343" s="219" t="s">
        <v>288</v>
      </c>
      <c r="AA1343" s="219" t="s">
        <v>288</v>
      </c>
      <c r="AB1343" s="219" t="s">
        <v>288</v>
      </c>
      <c r="AC1343" s="219" t="s">
        <v>288</v>
      </c>
      <c r="AD1343" s="219" t="s">
        <v>288</v>
      </c>
      <c r="AE1343" s="219" t="s">
        <v>288</v>
      </c>
      <c r="AF1343" s="219" t="s">
        <v>288</v>
      </c>
      <c r="AG1343" s="219" t="s">
        <v>288</v>
      </c>
      <c r="AH1343" s="219" t="s">
        <v>288</v>
      </c>
      <c r="AI1343" s="219" t="s">
        <v>288</v>
      </c>
      <c r="AJ1343" s="219" t="s">
        <v>288</v>
      </c>
      <c r="AK1343" s="219" t="s">
        <v>288</v>
      </c>
      <c r="AL1343" s="219" t="s">
        <v>288</v>
      </c>
      <c r="AM1343" s="219" t="s">
        <v>288</v>
      </c>
      <c r="AN1343" s="219" t="s">
        <v>288</v>
      </c>
      <c r="AO1343" s="219" t="s">
        <v>288</v>
      </c>
      <c r="AP1343" s="219" t="s">
        <v>288</v>
      </c>
      <c r="AQ1343" s="219" t="s">
        <v>288</v>
      </c>
      <c r="AR1343" s="219" t="s">
        <v>288</v>
      </c>
    </row>
    <row r="1344" spans="1:44" x14ac:dyDescent="0.35">
      <c r="A1344" s="59" t="s">
        <v>63</v>
      </c>
      <c r="B1344" s="59">
        <v>22</v>
      </c>
      <c r="C1344" s="59" t="s">
        <v>1073</v>
      </c>
      <c r="D1344" s="166" t="s">
        <v>1023</v>
      </c>
      <c r="E1344" s="62">
        <v>39</v>
      </c>
      <c r="F1344" s="287">
        <v>66.666666666666657</v>
      </c>
      <c r="G1344" s="288">
        <v>9</v>
      </c>
      <c r="H1344" s="287">
        <v>-57.142857142857139</v>
      </c>
      <c r="I1344" s="288">
        <v>7</v>
      </c>
      <c r="J1344" s="287">
        <v>-39.285714285714285</v>
      </c>
      <c r="K1344" s="288">
        <v>28</v>
      </c>
      <c r="L1344" s="289">
        <v>-105.95238095238093</v>
      </c>
      <c r="M1344" s="289">
        <v>17.857142857142854</v>
      </c>
      <c r="N1344" s="289">
        <v>-44.047619047619037</v>
      </c>
      <c r="O1344" s="219" t="s">
        <v>288</v>
      </c>
      <c r="P1344" s="219" t="s">
        <v>288</v>
      </c>
      <c r="Q1344" s="219" t="s">
        <v>288</v>
      </c>
      <c r="R1344" s="219" t="s">
        <v>288</v>
      </c>
      <c r="S1344" s="219" t="s">
        <v>288</v>
      </c>
      <c r="T1344" s="219" t="s">
        <v>288</v>
      </c>
      <c r="U1344" s="219" t="s">
        <v>288</v>
      </c>
      <c r="V1344" s="219" t="s">
        <v>288</v>
      </c>
      <c r="W1344" s="219" t="s">
        <v>288</v>
      </c>
      <c r="X1344" s="219" t="s">
        <v>288</v>
      </c>
      <c r="Y1344" s="219" t="s">
        <v>288</v>
      </c>
      <c r="Z1344" s="219" t="s">
        <v>288</v>
      </c>
      <c r="AA1344" s="219" t="s">
        <v>288</v>
      </c>
      <c r="AB1344" s="219" t="s">
        <v>288</v>
      </c>
      <c r="AC1344" s="219" t="s">
        <v>288</v>
      </c>
      <c r="AD1344" s="219" t="s">
        <v>288</v>
      </c>
      <c r="AE1344" s="219" t="s">
        <v>288</v>
      </c>
      <c r="AF1344" s="219" t="s">
        <v>288</v>
      </c>
      <c r="AG1344" s="219" t="s">
        <v>288</v>
      </c>
      <c r="AH1344" s="219" t="s">
        <v>288</v>
      </c>
      <c r="AI1344" s="219" t="s">
        <v>288</v>
      </c>
      <c r="AJ1344" s="219" t="s">
        <v>288</v>
      </c>
      <c r="AK1344" s="219" t="s">
        <v>288</v>
      </c>
      <c r="AL1344" s="219" t="s">
        <v>288</v>
      </c>
      <c r="AM1344" s="219" t="s">
        <v>288</v>
      </c>
      <c r="AN1344" s="219" t="s">
        <v>288</v>
      </c>
      <c r="AO1344" s="219" t="s">
        <v>288</v>
      </c>
      <c r="AP1344" s="219" t="s">
        <v>288</v>
      </c>
      <c r="AQ1344" s="219" t="s">
        <v>288</v>
      </c>
      <c r="AR1344" s="219" t="s">
        <v>288</v>
      </c>
    </row>
    <row r="1345" spans="1:44" x14ac:dyDescent="0.35">
      <c r="A1345" s="59" t="s">
        <v>1238</v>
      </c>
      <c r="B1345" s="59">
        <v>22</v>
      </c>
      <c r="C1345" s="59" t="s">
        <v>1104</v>
      </c>
      <c r="D1345" s="59" t="s">
        <v>1024</v>
      </c>
      <c r="E1345" s="62">
        <v>40</v>
      </c>
      <c r="F1345" s="280" t="e">
        <v>#DIV/0!</v>
      </c>
      <c r="G1345" s="281">
        <v>0</v>
      </c>
      <c r="H1345" s="280">
        <v>-100</v>
      </c>
      <c r="I1345" s="281">
        <v>2</v>
      </c>
      <c r="J1345" s="280">
        <v>-60</v>
      </c>
      <c r="K1345" s="281">
        <v>5</v>
      </c>
      <c r="L1345" s="282" t="e">
        <v>#DIV/0!</v>
      </c>
      <c r="M1345" s="282">
        <v>40</v>
      </c>
      <c r="N1345" s="282" t="e">
        <v>#DIV/0!</v>
      </c>
      <c r="O1345" s="97" t="e">
        <v>#DIV/0!</v>
      </c>
      <c r="P1345" s="97" t="e">
        <v>#DIV/0!</v>
      </c>
      <c r="Q1345" s="97">
        <v>0</v>
      </c>
      <c r="R1345" s="97" t="e">
        <v>#DIV/0!</v>
      </c>
      <c r="S1345" s="97" t="e">
        <v>#DIV/0!</v>
      </c>
      <c r="T1345" s="97" t="e">
        <v>#DIV/0!</v>
      </c>
      <c r="U1345" s="57" t="s">
        <v>288</v>
      </c>
      <c r="V1345" s="57" t="s">
        <v>1086</v>
      </c>
      <c r="W1345" s="57">
        <v>0</v>
      </c>
      <c r="X1345" s="71" t="s">
        <v>288</v>
      </c>
      <c r="Y1345" s="71" t="s">
        <v>288</v>
      </c>
      <c r="Z1345" s="71" t="s">
        <v>288</v>
      </c>
      <c r="AA1345" s="57"/>
      <c r="AB1345" s="57"/>
      <c r="AC1345" s="57"/>
      <c r="AD1345" s="56"/>
      <c r="AE1345" s="56"/>
      <c r="AF1345" s="56"/>
      <c r="AG1345" s="57"/>
      <c r="AH1345" s="57"/>
      <c r="AI1345" s="57"/>
      <c r="AJ1345" s="56"/>
      <c r="AK1345" s="56"/>
      <c r="AL1345" s="56"/>
      <c r="AM1345" s="57"/>
      <c r="AN1345" s="57"/>
      <c r="AO1345" s="57"/>
      <c r="AP1345" s="56"/>
      <c r="AQ1345" s="56"/>
      <c r="AR1345" s="56"/>
    </row>
    <row r="1346" spans="1:44" x14ac:dyDescent="0.35">
      <c r="A1346" s="59" t="s">
        <v>63</v>
      </c>
      <c r="B1346" s="59">
        <v>22</v>
      </c>
      <c r="C1346" s="59" t="s">
        <v>11</v>
      </c>
      <c r="D1346" s="59" t="s">
        <v>14</v>
      </c>
      <c r="E1346" s="62">
        <v>41</v>
      </c>
      <c r="F1346" s="280">
        <v>-60</v>
      </c>
      <c r="G1346" s="281">
        <v>10</v>
      </c>
      <c r="H1346" s="280">
        <v>15.384615384615385</v>
      </c>
      <c r="I1346" s="281">
        <v>13</v>
      </c>
      <c r="J1346" s="280">
        <v>-55.555555555555557</v>
      </c>
      <c r="K1346" s="281">
        <v>9</v>
      </c>
      <c r="L1346" s="282">
        <v>4.4444444444444429</v>
      </c>
      <c r="M1346" s="282">
        <v>-70.940170940170944</v>
      </c>
      <c r="N1346" s="282">
        <v>-33.247863247863251</v>
      </c>
      <c r="O1346" s="97">
        <v>-2.6702263599853975</v>
      </c>
      <c r="P1346" s="97">
        <v>15.861344537815127</v>
      </c>
      <c r="Q1346" s="97">
        <v>-19.989837398373986</v>
      </c>
      <c r="R1346" s="97">
        <v>-17.319611038388587</v>
      </c>
      <c r="S1346" s="97">
        <v>-35.851181936189114</v>
      </c>
      <c r="T1346" s="97">
        <v>-26.58539648728885</v>
      </c>
      <c r="U1346" s="57">
        <v>-36.363636363636367</v>
      </c>
      <c r="V1346" s="57">
        <v>0</v>
      </c>
      <c r="W1346" s="57">
        <v>-100</v>
      </c>
      <c r="X1346" s="71">
        <v>-63.636363636363633</v>
      </c>
      <c r="Y1346" s="71">
        <v>-100</v>
      </c>
      <c r="Z1346" s="71">
        <v>-81.818181818181813</v>
      </c>
      <c r="AA1346" s="57">
        <v>8.3333333333333321</v>
      </c>
      <c r="AB1346" s="57">
        <v>-7.1428571428571423</v>
      </c>
      <c r="AC1346" s="57">
        <v>0</v>
      </c>
      <c r="AD1346" s="56">
        <v>-8.3333333333333321</v>
      </c>
      <c r="AE1346" s="56">
        <v>7.1428571428571423</v>
      </c>
      <c r="AF1346" s="56">
        <v>-0.5952380952380949</v>
      </c>
      <c r="AG1346" s="57">
        <v>-20</v>
      </c>
      <c r="AH1346" s="57">
        <v>38.82352941176471</v>
      </c>
      <c r="AI1346" s="57">
        <v>13.333333333333334</v>
      </c>
      <c r="AJ1346" s="56">
        <v>33.333333333333336</v>
      </c>
      <c r="AK1346" s="56">
        <v>-25.490196078431374</v>
      </c>
      <c r="AL1346" s="56">
        <v>3.9215686274509807</v>
      </c>
      <c r="AM1346" s="57">
        <v>37.349397590361441</v>
      </c>
      <c r="AN1346" s="57">
        <v>31.764705882352938</v>
      </c>
      <c r="AO1346" s="57">
        <v>6.7073170731707323</v>
      </c>
      <c r="AP1346" s="56">
        <v>-30.64208051719071</v>
      </c>
      <c r="AQ1346" s="56">
        <v>-25.057388809182207</v>
      </c>
      <c r="AR1346" s="56">
        <v>-27.84973466318646</v>
      </c>
    </row>
    <row r="1347" spans="1:44" x14ac:dyDescent="0.35">
      <c r="A1347" s="59" t="s">
        <v>63</v>
      </c>
      <c r="B1347" s="59">
        <v>22</v>
      </c>
      <c r="C1347" s="59" t="s">
        <v>11</v>
      </c>
      <c r="D1347" s="59" t="s">
        <v>15</v>
      </c>
      <c r="E1347" s="62">
        <v>42</v>
      </c>
      <c r="F1347" s="280">
        <v>97.53086419753086</v>
      </c>
      <c r="G1347" s="281">
        <v>162</v>
      </c>
      <c r="H1347" s="280">
        <v>87.692307692307693</v>
      </c>
      <c r="I1347" s="281">
        <v>65</v>
      </c>
      <c r="J1347" s="280">
        <v>89.583333333333343</v>
      </c>
      <c r="K1347" s="281">
        <v>144</v>
      </c>
      <c r="L1347" s="282">
        <v>-7.9475308641975175</v>
      </c>
      <c r="M1347" s="282">
        <v>1.8910256410256494</v>
      </c>
      <c r="N1347" s="282">
        <v>-3.0282526115859341</v>
      </c>
      <c r="O1347" s="97">
        <v>96.067310580141367</v>
      </c>
      <c r="P1347" s="97">
        <v>89.182837245845263</v>
      </c>
      <c r="Q1347" s="97">
        <v>86.829288058003229</v>
      </c>
      <c r="R1347" s="97">
        <v>-9.238022522138138</v>
      </c>
      <c r="S1347" s="97">
        <v>-2.3535491878420345</v>
      </c>
      <c r="T1347" s="97">
        <v>-5.7957858549900862</v>
      </c>
      <c r="U1347" s="57">
        <v>94.594594594594597</v>
      </c>
      <c r="V1347" s="57">
        <v>83.82352941176471</v>
      </c>
      <c r="W1347" s="57">
        <v>94.444444444444443</v>
      </c>
      <c r="X1347" s="71">
        <v>-0.15015015015015365</v>
      </c>
      <c r="Y1347" s="71">
        <v>10.620915032679733</v>
      </c>
      <c r="Z1347" s="71">
        <v>5.2353824412647896</v>
      </c>
      <c r="AA1347" s="57">
        <v>98.837209302325576</v>
      </c>
      <c r="AB1347" s="57">
        <v>86.956521739130437</v>
      </c>
      <c r="AC1347" s="57">
        <v>95.614035087719301</v>
      </c>
      <c r="AD1347" s="56">
        <v>-3.2231742146062743</v>
      </c>
      <c r="AE1347" s="56">
        <v>8.6575133485888642</v>
      </c>
      <c r="AF1347" s="56">
        <v>2.717169566991295</v>
      </c>
      <c r="AG1347" s="57">
        <v>94.285714285714278</v>
      </c>
      <c r="AH1347" s="57">
        <v>94.059405940594047</v>
      </c>
      <c r="AI1347" s="57">
        <v>79.807692307692307</v>
      </c>
      <c r="AJ1347" s="56">
        <v>-14.478021978021971</v>
      </c>
      <c r="AK1347" s="56">
        <v>-14.25171363290174</v>
      </c>
      <c r="AL1347" s="56">
        <v>-14.364867805461856</v>
      </c>
      <c r="AM1347" s="57">
        <v>96.551724137931032</v>
      </c>
      <c r="AN1347" s="57">
        <v>91.891891891891902</v>
      </c>
      <c r="AO1347" s="57">
        <v>77.450980392156865</v>
      </c>
      <c r="AP1347" s="56">
        <v>-19.100743745774167</v>
      </c>
      <c r="AQ1347" s="56">
        <v>-14.440911499735037</v>
      </c>
      <c r="AR1347" s="56">
        <v>-16.770827622754602</v>
      </c>
    </row>
    <row r="1348" spans="1:44" x14ac:dyDescent="0.35">
      <c r="A1348" s="59" t="s">
        <v>63</v>
      </c>
      <c r="B1348" s="59">
        <v>22</v>
      </c>
      <c r="C1348" s="59" t="s">
        <v>11</v>
      </c>
      <c r="D1348" s="59" t="s">
        <v>16</v>
      </c>
      <c r="E1348" s="62">
        <v>43</v>
      </c>
      <c r="F1348" s="280">
        <v>91.121495327102807</v>
      </c>
      <c r="G1348" s="281">
        <v>214</v>
      </c>
      <c r="H1348" s="280">
        <v>66.666666666666657</v>
      </c>
      <c r="I1348" s="281">
        <v>144</v>
      </c>
      <c r="J1348" s="280">
        <v>56.226415094339622</v>
      </c>
      <c r="K1348" s="281">
        <v>265</v>
      </c>
      <c r="L1348" s="282">
        <v>-34.895080232763185</v>
      </c>
      <c r="M1348" s="282">
        <v>-10.440251572327035</v>
      </c>
      <c r="N1348" s="282">
        <v>-22.66766590254511</v>
      </c>
      <c r="O1348" s="97">
        <v>81.045274299200514</v>
      </c>
      <c r="P1348" s="97">
        <v>55.264993627062594</v>
      </c>
      <c r="Q1348" s="97">
        <v>31.986255906220116</v>
      </c>
      <c r="R1348" s="97">
        <v>-49.059018392980398</v>
      </c>
      <c r="S1348" s="97">
        <v>-23.278737720842479</v>
      </c>
      <c r="T1348" s="97">
        <v>-36.168878056911439</v>
      </c>
      <c r="U1348" s="57">
        <v>87.919463087248317</v>
      </c>
      <c r="V1348" s="57">
        <v>50</v>
      </c>
      <c r="W1348" s="57">
        <v>55.952380952380956</v>
      </c>
      <c r="X1348" s="71">
        <v>-31.967082134867361</v>
      </c>
      <c r="Y1348" s="71">
        <v>5.9523809523809561</v>
      </c>
      <c r="Z1348" s="71">
        <v>-13.007350591243203</v>
      </c>
      <c r="AA1348" s="57">
        <v>82.113821138211378</v>
      </c>
      <c r="AB1348" s="57">
        <v>44.155844155844157</v>
      </c>
      <c r="AC1348" s="57">
        <v>36.170212765957451</v>
      </c>
      <c r="AD1348" s="56">
        <v>-45.943608372253927</v>
      </c>
      <c r="AE1348" s="56">
        <v>-7.9856313898867057</v>
      </c>
      <c r="AF1348" s="56">
        <v>-26.964619881070316</v>
      </c>
      <c r="AG1348" s="57">
        <v>71.794871794871796</v>
      </c>
      <c r="AH1348" s="57">
        <v>62.068965517241381</v>
      </c>
      <c r="AI1348" s="57">
        <v>16.822429906542055</v>
      </c>
      <c r="AJ1348" s="56">
        <v>-54.97244188832974</v>
      </c>
      <c r="AK1348" s="56">
        <v>-45.246535610699326</v>
      </c>
      <c r="AL1348" s="56">
        <v>-50.109488749514533</v>
      </c>
      <c r="AM1348" s="57">
        <v>82.35294117647058</v>
      </c>
      <c r="AN1348" s="57">
        <v>64.835164835164832</v>
      </c>
      <c r="AO1348" s="57">
        <v>19</v>
      </c>
      <c r="AP1348" s="56">
        <v>-63.35294117647058</v>
      </c>
      <c r="AQ1348" s="56">
        <v>-45.835164835164832</v>
      </c>
      <c r="AR1348" s="56">
        <v>-54.594053005817706</v>
      </c>
    </row>
    <row r="1349" spans="1:44" x14ac:dyDescent="0.35">
      <c r="A1349" s="59" t="s">
        <v>1239</v>
      </c>
      <c r="B1349" s="286">
        <v>22</v>
      </c>
      <c r="C1349" s="59" t="s">
        <v>1075</v>
      </c>
      <c r="D1349" s="166" t="s">
        <v>1304</v>
      </c>
      <c r="E1349" s="62">
        <v>44</v>
      </c>
      <c r="F1349" s="280">
        <v>81.034482758620683</v>
      </c>
      <c r="G1349" s="281">
        <v>232</v>
      </c>
      <c r="H1349" s="280">
        <v>41.304347826086953</v>
      </c>
      <c r="I1349" s="281">
        <v>184</v>
      </c>
      <c r="J1349" s="280">
        <v>30.285714285714288</v>
      </c>
      <c r="K1349" s="281">
        <v>350</v>
      </c>
      <c r="L1349" s="282">
        <v>-50.748768472906391</v>
      </c>
      <c r="M1349" s="282">
        <v>-11.018633540372665</v>
      </c>
      <c r="N1349" s="282">
        <v>-30.883701006639527</v>
      </c>
    </row>
    <row r="1350" spans="1:44" x14ac:dyDescent="0.35">
      <c r="A1350" s="59" t="s">
        <v>1238</v>
      </c>
      <c r="B1350" s="59">
        <v>22</v>
      </c>
      <c r="C1350" s="59" t="s">
        <v>1073</v>
      </c>
      <c r="D1350" s="59" t="s">
        <v>1025</v>
      </c>
      <c r="E1350" s="62">
        <v>45</v>
      </c>
      <c r="F1350" s="280">
        <v>-35</v>
      </c>
      <c r="G1350" s="281">
        <v>20</v>
      </c>
      <c r="H1350" s="280">
        <v>-48.837209302325576</v>
      </c>
      <c r="I1350" s="281">
        <v>43</v>
      </c>
      <c r="J1350" s="280">
        <v>-52.173913043478258</v>
      </c>
      <c r="K1350" s="281">
        <v>92</v>
      </c>
      <c r="L1350" s="282">
        <v>-17.173913043478258</v>
      </c>
      <c r="M1350" s="282">
        <v>-3.3367037411526823</v>
      </c>
      <c r="N1350" s="282">
        <v>-10.25530839231547</v>
      </c>
      <c r="O1350" s="97" t="e">
        <v>#DIV/0!</v>
      </c>
      <c r="P1350" s="97" t="e">
        <v>#DIV/0!</v>
      </c>
      <c r="Q1350" s="97">
        <v>-71.428571428571431</v>
      </c>
      <c r="R1350" s="97" t="e">
        <v>#DIV/0!</v>
      </c>
      <c r="S1350" s="97" t="e">
        <v>#DIV/0!</v>
      </c>
      <c r="T1350" s="97" t="e">
        <v>#DIV/0!</v>
      </c>
      <c r="U1350" s="57" t="s">
        <v>288</v>
      </c>
      <c r="V1350" s="57" t="s">
        <v>1086</v>
      </c>
      <c r="W1350" s="57">
        <v>-71.428571428571431</v>
      </c>
      <c r="X1350" s="71" t="s">
        <v>288</v>
      </c>
      <c r="Y1350" s="71" t="s">
        <v>288</v>
      </c>
      <c r="Z1350" s="71" t="s">
        <v>288</v>
      </c>
      <c r="AA1350" s="57"/>
      <c r="AB1350" s="57"/>
      <c r="AC1350" s="57"/>
      <c r="AD1350" s="56"/>
      <c r="AE1350" s="56"/>
      <c r="AF1350" s="56"/>
      <c r="AG1350" s="57"/>
      <c r="AH1350" s="57"/>
      <c r="AI1350" s="57"/>
      <c r="AJ1350" s="56"/>
      <c r="AK1350" s="56"/>
      <c r="AL1350" s="56"/>
      <c r="AM1350" s="57"/>
      <c r="AN1350" s="57"/>
      <c r="AO1350" s="57"/>
      <c r="AP1350" s="56"/>
      <c r="AQ1350" s="56"/>
      <c r="AR1350" s="56"/>
    </row>
    <row r="1351" spans="1:44" x14ac:dyDescent="0.35">
      <c r="A1351" s="59" t="s">
        <v>63</v>
      </c>
      <c r="B1351" s="59">
        <v>22</v>
      </c>
      <c r="C1351" s="59" t="s">
        <v>11</v>
      </c>
      <c r="D1351" s="59" t="s">
        <v>17</v>
      </c>
      <c r="E1351" s="62">
        <v>46</v>
      </c>
      <c r="F1351" s="280">
        <v>95.652173913043484</v>
      </c>
      <c r="G1351" s="281">
        <v>23</v>
      </c>
      <c r="H1351" s="280">
        <v>0</v>
      </c>
      <c r="I1351" s="281">
        <v>3</v>
      </c>
      <c r="J1351" s="280">
        <v>33.333333333333329</v>
      </c>
      <c r="K1351" s="281">
        <v>3</v>
      </c>
      <c r="L1351" s="282">
        <v>-62.318840579710155</v>
      </c>
      <c r="M1351" s="282">
        <v>33.333333333333329</v>
      </c>
      <c r="N1351" s="282">
        <v>-14.492753623188413</v>
      </c>
      <c r="O1351" s="97">
        <v>82.222222222222229</v>
      </c>
      <c r="P1351" s="97">
        <v>29.166666666666664</v>
      </c>
      <c r="Q1351" s="97">
        <v>49.434824434824435</v>
      </c>
      <c r="R1351" s="97">
        <v>-32.787397787397794</v>
      </c>
      <c r="S1351" s="97">
        <v>20.268157768157771</v>
      </c>
      <c r="T1351" s="97">
        <v>-6.2596200096200114</v>
      </c>
      <c r="U1351" s="57">
        <v>88.888888888888886</v>
      </c>
      <c r="V1351" s="57">
        <v>0</v>
      </c>
      <c r="W1351" s="57">
        <v>51.851851851851848</v>
      </c>
      <c r="X1351" s="71">
        <v>-37.037037037037038</v>
      </c>
      <c r="Y1351" s="71">
        <v>51.851851851851848</v>
      </c>
      <c r="Z1351" s="71">
        <v>7.4074074074074048</v>
      </c>
      <c r="AA1351" s="57">
        <v>100</v>
      </c>
      <c r="AB1351" s="57">
        <v>16.666666666666664</v>
      </c>
      <c r="AC1351" s="57">
        <v>36.363636363636367</v>
      </c>
      <c r="AD1351" s="56">
        <v>-63.636363636363633</v>
      </c>
      <c r="AE1351" s="56">
        <v>19.696969696969703</v>
      </c>
      <c r="AF1351" s="56">
        <v>-21.969696969696965</v>
      </c>
      <c r="AG1351" s="57">
        <v>73.333333333333329</v>
      </c>
      <c r="AH1351" s="57">
        <v>50</v>
      </c>
      <c r="AI1351" s="57">
        <v>38.095238095238095</v>
      </c>
      <c r="AJ1351" s="56">
        <v>-35.238095238095234</v>
      </c>
      <c r="AK1351" s="56">
        <v>-11.904761904761905</v>
      </c>
      <c r="AL1351" s="56">
        <v>-23.571428571428569</v>
      </c>
      <c r="AM1351" s="57">
        <v>66.666666666666657</v>
      </c>
      <c r="AN1351" s="57">
        <v>50</v>
      </c>
      <c r="AO1351" s="57">
        <v>71.428571428571431</v>
      </c>
      <c r="AP1351" s="56">
        <v>4.7619047619047734</v>
      </c>
      <c r="AQ1351" s="56">
        <v>21.428571428571431</v>
      </c>
      <c r="AR1351" s="56">
        <v>13.095238095238102</v>
      </c>
    </row>
    <row r="1352" spans="1:44" x14ac:dyDescent="0.35">
      <c r="A1352" s="59" t="s">
        <v>63</v>
      </c>
      <c r="B1352" s="59">
        <v>22</v>
      </c>
      <c r="C1352" s="59" t="s">
        <v>11</v>
      </c>
      <c r="D1352" s="59" t="s">
        <v>18</v>
      </c>
      <c r="E1352" s="62">
        <v>47</v>
      </c>
      <c r="F1352" s="280">
        <v>51.538461538461533</v>
      </c>
      <c r="G1352" s="281">
        <v>130</v>
      </c>
      <c r="H1352" s="280">
        <v>22.950819672131146</v>
      </c>
      <c r="I1352" s="281">
        <v>61</v>
      </c>
      <c r="J1352" s="280">
        <v>24.050632911392405</v>
      </c>
      <c r="K1352" s="281">
        <v>158</v>
      </c>
      <c r="L1352" s="282">
        <v>-27.487828627069128</v>
      </c>
      <c r="M1352" s="282">
        <v>1.099813239261259</v>
      </c>
      <c r="N1352" s="282">
        <v>-13.194007693903934</v>
      </c>
      <c r="O1352" s="97">
        <v>62.027777777777764</v>
      </c>
      <c r="P1352" s="97">
        <v>33.708502024291498</v>
      </c>
      <c r="Q1352" s="97">
        <v>21.140286076726753</v>
      </c>
      <c r="R1352" s="97">
        <v>-40.887491701051012</v>
      </c>
      <c r="S1352" s="97">
        <v>-12.568215947564745</v>
      </c>
      <c r="T1352" s="97">
        <v>-26.727853824307878</v>
      </c>
      <c r="U1352" s="57">
        <v>69.444444444444443</v>
      </c>
      <c r="V1352" s="57">
        <v>20</v>
      </c>
      <c r="W1352" s="57">
        <v>24.175824175824175</v>
      </c>
      <c r="X1352" s="71">
        <v>-45.268620268620268</v>
      </c>
      <c r="Y1352" s="71">
        <v>4.1758241758241752</v>
      </c>
      <c r="Z1352" s="71">
        <v>-20.546398046398046</v>
      </c>
      <c r="AA1352" s="57">
        <v>66.666666666666657</v>
      </c>
      <c r="AB1352" s="57">
        <v>10.526315789473683</v>
      </c>
      <c r="AC1352" s="57">
        <v>35.593220338983052</v>
      </c>
      <c r="AD1352" s="56">
        <v>-31.073446327683605</v>
      </c>
      <c r="AE1352" s="56">
        <v>25.066904549509367</v>
      </c>
      <c r="AF1352" s="56">
        <v>-3.0032708890871191</v>
      </c>
      <c r="AG1352" s="57">
        <v>45.333333333333329</v>
      </c>
      <c r="AH1352" s="57">
        <v>72.307692307692307</v>
      </c>
      <c r="AI1352" s="57">
        <v>-4.0540540540540544</v>
      </c>
      <c r="AJ1352" s="56">
        <v>-49.387387387387385</v>
      </c>
      <c r="AK1352" s="56">
        <v>-76.361746361746356</v>
      </c>
      <c r="AL1352" s="56">
        <v>-62.874566874566867</v>
      </c>
      <c r="AM1352" s="57">
        <v>66.666666666666657</v>
      </c>
      <c r="AN1352" s="57">
        <v>32</v>
      </c>
      <c r="AO1352" s="57">
        <v>28.846153846153843</v>
      </c>
      <c r="AP1352" s="56">
        <v>-37.820512820512818</v>
      </c>
      <c r="AQ1352" s="56">
        <v>-3.1538461538461569</v>
      </c>
      <c r="AR1352" s="56">
        <v>-20.487179487179489</v>
      </c>
    </row>
    <row r="1353" spans="1:44" x14ac:dyDescent="0.35">
      <c r="A1353" s="59" t="s">
        <v>1239</v>
      </c>
      <c r="B1353" s="59">
        <v>22</v>
      </c>
      <c r="C1353" s="59" t="s">
        <v>1091</v>
      </c>
      <c r="D1353" s="59" t="s">
        <v>1134</v>
      </c>
      <c r="E1353" s="62">
        <v>48</v>
      </c>
      <c r="F1353" s="280">
        <v>45.454545454545453</v>
      </c>
      <c r="G1353" s="281">
        <v>11</v>
      </c>
      <c r="H1353" s="280">
        <v>-50</v>
      </c>
      <c r="I1353" s="281">
        <v>2</v>
      </c>
      <c r="J1353" s="280">
        <v>-35.294117647058826</v>
      </c>
      <c r="K1353" s="281">
        <v>17</v>
      </c>
      <c r="L1353" s="282">
        <v>-80.748663101604279</v>
      </c>
      <c r="M1353" s="282">
        <v>14.705882352941174</v>
      </c>
      <c r="N1353" s="282">
        <v>-33.021390374331553</v>
      </c>
      <c r="O1353" s="97" t="e">
        <v>#DIV/0!</v>
      </c>
      <c r="P1353" s="97" t="e">
        <v>#DIV/0!</v>
      </c>
      <c r="Q1353" s="97">
        <v>-33.333333333333329</v>
      </c>
      <c r="R1353" s="97" t="e">
        <v>#DIV/0!</v>
      </c>
      <c r="S1353" s="97" t="e">
        <v>#DIV/0!</v>
      </c>
      <c r="T1353" s="97" t="e">
        <v>#DIV/0!</v>
      </c>
      <c r="U1353" s="57" t="s">
        <v>288</v>
      </c>
      <c r="V1353" s="57" t="s">
        <v>1089</v>
      </c>
      <c r="W1353" s="57">
        <v>-33.333333333333329</v>
      </c>
      <c r="X1353" s="71" t="s">
        <v>288</v>
      </c>
      <c r="Y1353" s="71" t="s">
        <v>288</v>
      </c>
      <c r="Z1353" s="71" t="s">
        <v>288</v>
      </c>
      <c r="AA1353" s="57"/>
      <c r="AB1353" s="57"/>
      <c r="AC1353" s="57"/>
      <c r="AD1353" s="56"/>
      <c r="AE1353" s="56"/>
      <c r="AF1353" s="56"/>
      <c r="AG1353" s="57"/>
      <c r="AH1353" s="57"/>
      <c r="AI1353" s="57"/>
      <c r="AJ1353" s="56"/>
      <c r="AK1353" s="56"/>
      <c r="AL1353" s="56"/>
      <c r="AM1353" s="57"/>
      <c r="AN1353" s="57"/>
      <c r="AO1353" s="57"/>
      <c r="AP1353" s="56"/>
      <c r="AQ1353" s="56"/>
      <c r="AR1353" s="56"/>
    </row>
    <row r="1354" spans="1:44" x14ac:dyDescent="0.35">
      <c r="A1354" s="59" t="s">
        <v>63</v>
      </c>
      <c r="B1354" s="59">
        <v>22</v>
      </c>
      <c r="C1354" s="59" t="s">
        <v>11</v>
      </c>
      <c r="D1354" s="59" t="s">
        <v>280</v>
      </c>
      <c r="E1354" s="62">
        <v>49</v>
      </c>
      <c r="F1354" s="280">
        <v>100</v>
      </c>
      <c r="G1354" s="281">
        <v>61</v>
      </c>
      <c r="H1354" s="280">
        <v>91.304347826086953</v>
      </c>
      <c r="I1354" s="281">
        <v>23</v>
      </c>
      <c r="J1354" s="280">
        <v>100</v>
      </c>
      <c r="K1354" s="281">
        <v>46</v>
      </c>
      <c r="L1354" s="282">
        <v>0</v>
      </c>
      <c r="M1354" s="282">
        <v>8.6956521739130466</v>
      </c>
      <c r="N1354" s="282">
        <v>4.3478260869565233</v>
      </c>
      <c r="O1354" s="97">
        <v>98.958333333333343</v>
      </c>
      <c r="P1354" s="97">
        <v>95.138888888888886</v>
      </c>
      <c r="Q1354" s="97">
        <v>94.665178571428569</v>
      </c>
      <c r="R1354" s="97">
        <v>-4.2931547619047734</v>
      </c>
      <c r="S1354" s="97">
        <v>-0.47371031746031633</v>
      </c>
      <c r="T1354" s="97">
        <v>-2.3834325396825449</v>
      </c>
      <c r="U1354" s="57">
        <v>100</v>
      </c>
      <c r="V1354" s="57">
        <v>100</v>
      </c>
      <c r="W1354" s="57">
        <v>100</v>
      </c>
      <c r="X1354" s="71">
        <v>0</v>
      </c>
      <c r="Y1354" s="71">
        <v>0</v>
      </c>
      <c r="Z1354" s="71">
        <v>0</v>
      </c>
      <c r="AA1354" s="57">
        <v>95.833333333333343</v>
      </c>
      <c r="AB1354" s="57">
        <v>88.888888888888886</v>
      </c>
      <c r="AC1354" s="57">
        <v>94.285714285714278</v>
      </c>
      <c r="AD1354" s="56">
        <v>-1.5476190476190652</v>
      </c>
      <c r="AE1354" s="56">
        <v>5.3968253968253919</v>
      </c>
      <c r="AF1354" s="56">
        <v>1.9246031746031633</v>
      </c>
      <c r="AG1354" s="57">
        <v>100</v>
      </c>
      <c r="AH1354" s="57">
        <v>91.666666666666657</v>
      </c>
      <c r="AI1354" s="57">
        <v>84.375</v>
      </c>
      <c r="AJ1354" s="56">
        <v>-15.625</v>
      </c>
      <c r="AK1354" s="56">
        <v>-7.2916666666666572</v>
      </c>
      <c r="AL1354" s="56">
        <v>-11.458333333333329</v>
      </c>
      <c r="AM1354" s="57">
        <v>100</v>
      </c>
      <c r="AN1354" s="57">
        <v>100</v>
      </c>
      <c r="AO1354" s="57">
        <v>100</v>
      </c>
      <c r="AP1354" s="56">
        <v>0</v>
      </c>
      <c r="AQ1354" s="56">
        <v>0</v>
      </c>
      <c r="AR1354" s="56">
        <v>0</v>
      </c>
    </row>
    <row r="1355" spans="1:44" x14ac:dyDescent="0.35">
      <c r="A1355" s="59" t="s">
        <v>63</v>
      </c>
      <c r="B1355" s="59">
        <v>22</v>
      </c>
      <c r="C1355" s="59" t="s">
        <v>11</v>
      </c>
      <c r="D1355" s="59" t="s">
        <v>281</v>
      </c>
      <c r="E1355" s="62">
        <v>50</v>
      </c>
      <c r="F1355" s="280" t="e">
        <v>#DIV/0!</v>
      </c>
      <c r="G1355" s="281">
        <v>0</v>
      </c>
      <c r="H1355" s="280">
        <v>70</v>
      </c>
      <c r="I1355" s="281">
        <v>20</v>
      </c>
      <c r="J1355" s="280" t="e">
        <v>#DIV/0!</v>
      </c>
      <c r="K1355" s="281">
        <v>0</v>
      </c>
      <c r="L1355" s="282" t="e">
        <v>#DIV/0!</v>
      </c>
      <c r="M1355" s="282" t="e">
        <v>#DIV/0!</v>
      </c>
      <c r="N1355" s="282" t="e">
        <v>#DIV/0!</v>
      </c>
      <c r="O1355" s="97" t="e">
        <v>#DIV/0!</v>
      </c>
      <c r="P1355" s="97">
        <v>55.555555555555564</v>
      </c>
      <c r="Q1355" s="97">
        <v>-100</v>
      </c>
      <c r="R1355" s="97" t="e">
        <v>#DIV/0!</v>
      </c>
      <c r="S1355" s="97">
        <v>-155.55555555555557</v>
      </c>
      <c r="T1355" s="97" t="e">
        <v>#DIV/0!</v>
      </c>
      <c r="U1355" s="57" t="s">
        <v>288</v>
      </c>
      <c r="V1355" s="57">
        <v>100</v>
      </c>
      <c r="W1355" s="57" t="s">
        <v>288</v>
      </c>
      <c r="X1355" s="71" t="s">
        <v>288</v>
      </c>
      <c r="Y1355" s="71" t="s">
        <v>288</v>
      </c>
      <c r="Z1355" s="71" t="s">
        <v>288</v>
      </c>
      <c r="AA1355" s="57" t="s">
        <v>288</v>
      </c>
      <c r="AB1355" s="57">
        <v>-33.333333333333329</v>
      </c>
      <c r="AC1355" s="57" t="s">
        <v>288</v>
      </c>
      <c r="AD1355" s="56"/>
      <c r="AE1355" s="56"/>
      <c r="AF1355" s="56"/>
      <c r="AG1355" s="57" t="s">
        <v>1089</v>
      </c>
      <c r="AH1355" s="57">
        <v>100</v>
      </c>
      <c r="AI1355" s="57">
        <v>-100</v>
      </c>
      <c r="AJ1355" s="56"/>
      <c r="AK1355" s="56"/>
      <c r="AL1355" s="56"/>
      <c r="AM1355" s="57" t="s">
        <v>288</v>
      </c>
      <c r="AN1355" s="57" t="s">
        <v>288</v>
      </c>
      <c r="AO1355" s="57" t="s">
        <v>1088</v>
      </c>
      <c r="AP1355" s="56"/>
      <c r="AQ1355" s="56"/>
      <c r="AR1355" s="56"/>
    </row>
    <row r="1356" spans="1:44" x14ac:dyDescent="0.35">
      <c r="A1356" s="283" t="s">
        <v>63</v>
      </c>
      <c r="B1356" s="283">
        <v>22</v>
      </c>
      <c r="C1356" s="283" t="s">
        <v>23</v>
      </c>
      <c r="D1356" s="283" t="s">
        <v>23</v>
      </c>
      <c r="E1356" s="62">
        <v>51</v>
      </c>
      <c r="F1356" s="280">
        <v>18.75</v>
      </c>
      <c r="G1356" s="281">
        <v>688</v>
      </c>
      <c r="H1356" s="280">
        <v>22.926829268292686</v>
      </c>
      <c r="I1356" s="281">
        <v>820</v>
      </c>
      <c r="J1356" s="280">
        <v>23.879310344827587</v>
      </c>
      <c r="K1356" s="281">
        <v>1160</v>
      </c>
      <c r="L1356" s="282">
        <v>5.1293103448275872</v>
      </c>
      <c r="M1356" s="282">
        <v>0.95248107653490166</v>
      </c>
      <c r="N1356" s="282">
        <v>3.0408957106812444</v>
      </c>
      <c r="O1356" s="97">
        <v>14.391657615491305</v>
      </c>
      <c r="P1356" s="97">
        <v>19.547267860583105</v>
      </c>
      <c r="Q1356" s="97">
        <v>13.064112258882924</v>
      </c>
      <c r="R1356" s="97">
        <v>-1.3275453566083808</v>
      </c>
      <c r="S1356" s="97">
        <v>-6.4831556017001812</v>
      </c>
      <c r="T1356" s="97">
        <v>-3.905350479154281</v>
      </c>
      <c r="U1356" s="44">
        <v>18.798955613577021</v>
      </c>
      <c r="V1356" s="44">
        <v>14.355231143552311</v>
      </c>
      <c r="W1356" s="44">
        <v>25.724637681159418</v>
      </c>
      <c r="X1356" s="70">
        <v>6.9256820675823967</v>
      </c>
      <c r="Y1356" s="70">
        <v>11.369406537607107</v>
      </c>
      <c r="Z1356" s="70">
        <v>9.1475443025947527</v>
      </c>
      <c r="AA1356" s="44">
        <v>15.11627906976744</v>
      </c>
      <c r="AB1356" s="44">
        <v>19.647355163727958</v>
      </c>
      <c r="AC1356" s="44">
        <v>13.357400722021662</v>
      </c>
      <c r="AD1356" s="19">
        <v>-1.7588783477457781</v>
      </c>
      <c r="AE1356" s="19">
        <v>-6.2899544417062963</v>
      </c>
      <c r="AF1356" s="19">
        <v>-4.0244163947260372</v>
      </c>
      <c r="AG1356" s="44">
        <v>-1.5659955257270695</v>
      </c>
      <c r="AH1356" s="44">
        <v>21.987315010570825</v>
      </c>
      <c r="AI1356" s="44">
        <v>7.9505300353356887</v>
      </c>
      <c r="AJ1356" s="19">
        <v>9.5165255610627586</v>
      </c>
      <c r="AK1356" s="19">
        <v>-14.036784975235136</v>
      </c>
      <c r="AL1356" s="19">
        <v>-2.2601297070861888</v>
      </c>
      <c r="AM1356" s="44">
        <v>25.217391304347824</v>
      </c>
      <c r="AN1356" s="44">
        <v>22.199170124481327</v>
      </c>
      <c r="AO1356" s="44">
        <v>5.2238805970149249</v>
      </c>
      <c r="AP1356" s="19">
        <v>-19.993510707332899</v>
      </c>
      <c r="AQ1356" s="19">
        <v>-16.975289527466401</v>
      </c>
      <c r="AR1356" s="19">
        <v>-18.484400117399652</v>
      </c>
    </row>
    <row r="1357" spans="1:44" x14ac:dyDescent="0.35">
      <c r="A1357" s="58" t="s">
        <v>63</v>
      </c>
      <c r="B1357" s="58">
        <v>22</v>
      </c>
      <c r="C1357" s="58" t="s">
        <v>23</v>
      </c>
      <c r="D1357" s="58" t="s">
        <v>24</v>
      </c>
      <c r="E1357" s="62">
        <v>52</v>
      </c>
      <c r="F1357" s="280">
        <v>-12.5</v>
      </c>
      <c r="G1357" s="281">
        <v>8</v>
      </c>
      <c r="H1357" s="280">
        <v>-80</v>
      </c>
      <c r="I1357" s="281">
        <v>5</v>
      </c>
      <c r="J1357" s="280">
        <v>-66.666666666666657</v>
      </c>
      <c r="K1357" s="281">
        <v>12</v>
      </c>
      <c r="L1357" s="282">
        <v>-54.166666666666657</v>
      </c>
      <c r="M1357" s="282">
        <v>13.333333333333343</v>
      </c>
      <c r="N1357" s="282">
        <v>-20.416666666666657</v>
      </c>
      <c r="O1357" s="97">
        <v>-26.785714285714285</v>
      </c>
      <c r="P1357" s="97">
        <v>1.25</v>
      </c>
      <c r="Q1357" s="97">
        <v>-45.075757575757571</v>
      </c>
      <c r="R1357" s="97">
        <v>-18.290043290043286</v>
      </c>
      <c r="S1357" s="97">
        <v>-46.325757575757571</v>
      </c>
      <c r="T1357" s="97">
        <v>-32.307900432900425</v>
      </c>
      <c r="U1357" s="57">
        <v>0</v>
      </c>
      <c r="V1357" s="57">
        <v>-80</v>
      </c>
      <c r="W1357" s="57">
        <v>-63.636363636363633</v>
      </c>
      <c r="X1357" s="71">
        <v>-63.636363636363633</v>
      </c>
      <c r="Y1357" s="71">
        <v>16.363636363636367</v>
      </c>
      <c r="Z1357" s="71">
        <v>-23.636363636363633</v>
      </c>
      <c r="AA1357" s="57">
        <v>-100</v>
      </c>
      <c r="AB1357" s="57">
        <v>20</v>
      </c>
      <c r="AC1357" s="57">
        <v>-50</v>
      </c>
      <c r="AD1357" s="56">
        <v>50</v>
      </c>
      <c r="AE1357" s="56">
        <v>-70</v>
      </c>
      <c r="AF1357" s="56">
        <v>-10</v>
      </c>
      <c r="AG1357" s="57">
        <v>-50</v>
      </c>
      <c r="AH1357" s="57">
        <v>75</v>
      </c>
      <c r="AI1357" s="57">
        <v>-60</v>
      </c>
      <c r="AJ1357" s="56">
        <v>-10</v>
      </c>
      <c r="AK1357" s="56">
        <v>-135</v>
      </c>
      <c r="AL1357" s="56">
        <v>-72.5</v>
      </c>
      <c r="AM1357" s="57">
        <v>42.857142857142854</v>
      </c>
      <c r="AN1357" s="57">
        <v>-10</v>
      </c>
      <c r="AO1357" s="57">
        <v>-6.666666666666667</v>
      </c>
      <c r="AP1357" s="56">
        <v>-49.523809523809518</v>
      </c>
      <c r="AQ1357" s="56">
        <v>3.333333333333333</v>
      </c>
      <c r="AR1357" s="56">
        <v>-23.095238095238091</v>
      </c>
    </row>
    <row r="1358" spans="1:44" x14ac:dyDescent="0.35">
      <c r="A1358" s="58" t="s">
        <v>63</v>
      </c>
      <c r="B1358" s="58">
        <v>22</v>
      </c>
      <c r="C1358" s="58" t="s">
        <v>23</v>
      </c>
      <c r="D1358" s="58" t="s">
        <v>597</v>
      </c>
      <c r="E1358" s="62">
        <v>53</v>
      </c>
      <c r="F1358" s="280">
        <v>-17.391304347826086</v>
      </c>
      <c r="G1358" s="281">
        <v>23</v>
      </c>
      <c r="H1358" s="280">
        <v>-26.666666666666668</v>
      </c>
      <c r="I1358" s="281">
        <v>15</v>
      </c>
      <c r="J1358" s="280">
        <v>-51.219512195121951</v>
      </c>
      <c r="K1358" s="281">
        <v>41</v>
      </c>
      <c r="L1358" s="282">
        <v>-33.828207847295864</v>
      </c>
      <c r="M1358" s="282">
        <v>-24.552845528455283</v>
      </c>
      <c r="N1358" s="282">
        <v>-29.190526687875575</v>
      </c>
      <c r="O1358" s="97">
        <v>-8.4873949579831933</v>
      </c>
      <c r="P1358" s="97">
        <v>-9.8526473526473541</v>
      </c>
      <c r="Q1358" s="97">
        <v>-20.041654198336232</v>
      </c>
      <c r="R1358" s="97">
        <v>-11.554259240353039</v>
      </c>
      <c r="S1358" s="97">
        <v>-10.189006845688878</v>
      </c>
      <c r="T1358" s="97">
        <v>-10.871633043020958</v>
      </c>
      <c r="U1358" s="57">
        <v>0</v>
      </c>
      <c r="V1358" s="57">
        <v>-50</v>
      </c>
      <c r="W1358" s="57">
        <v>-35.483870967741936</v>
      </c>
      <c r="X1358" s="71">
        <v>-35.483870967741936</v>
      </c>
      <c r="Y1358" s="71">
        <v>14.516129032258064</v>
      </c>
      <c r="Z1358" s="71">
        <v>-10.483870967741936</v>
      </c>
      <c r="AA1358" s="57">
        <v>-35.714285714285715</v>
      </c>
      <c r="AB1358" s="57">
        <v>-28.571428571428569</v>
      </c>
      <c r="AC1358" s="57">
        <v>-56.000000000000007</v>
      </c>
      <c r="AD1358" s="56">
        <v>-20.285714285714292</v>
      </c>
      <c r="AE1358" s="56">
        <v>-27.428571428571438</v>
      </c>
      <c r="AF1358" s="56">
        <v>-23.857142857142865</v>
      </c>
      <c r="AG1358" s="57">
        <v>-10</v>
      </c>
      <c r="AH1358" s="57">
        <v>54.54545454545454</v>
      </c>
      <c r="AI1358" s="57">
        <v>-9.0909090909090917</v>
      </c>
      <c r="AJ1358" s="56">
        <v>0.90909090909090828</v>
      </c>
      <c r="AK1358" s="56">
        <v>-63.636363636363633</v>
      </c>
      <c r="AL1358" s="56">
        <v>-31.363636363636363</v>
      </c>
      <c r="AM1358" s="57">
        <v>11.76470588235294</v>
      </c>
      <c r="AN1358" s="57">
        <v>-15.384615384615385</v>
      </c>
      <c r="AO1358" s="57">
        <v>20.408163265306122</v>
      </c>
      <c r="AP1358" s="56">
        <v>8.6434573829531818</v>
      </c>
      <c r="AQ1358" s="56">
        <v>35.792778649921509</v>
      </c>
      <c r="AR1358" s="56">
        <v>22.218118016437344</v>
      </c>
    </row>
    <row r="1359" spans="1:44" x14ac:dyDescent="0.35">
      <c r="A1359" s="58" t="s">
        <v>63</v>
      </c>
      <c r="B1359" s="58">
        <v>22</v>
      </c>
      <c r="C1359" s="58" t="s">
        <v>23</v>
      </c>
      <c r="D1359" s="58" t="s">
        <v>551</v>
      </c>
      <c r="E1359" s="62">
        <v>54</v>
      </c>
      <c r="F1359" s="280">
        <v>4.3256997455470731</v>
      </c>
      <c r="G1359" s="281">
        <v>393</v>
      </c>
      <c r="H1359" s="280">
        <v>22.907488986784141</v>
      </c>
      <c r="I1359" s="281">
        <v>454</v>
      </c>
      <c r="J1359" s="280">
        <v>29.256198347107436</v>
      </c>
      <c r="K1359" s="281">
        <v>605</v>
      </c>
      <c r="L1359" s="282">
        <v>24.930498601560362</v>
      </c>
      <c r="M1359" s="282">
        <v>6.3487093603232942</v>
      </c>
      <c r="N1359" s="282">
        <v>15.639603980941828</v>
      </c>
      <c r="O1359" s="97">
        <v>-2.9749041560492233</v>
      </c>
      <c r="P1359" s="97">
        <v>27.014884136226776</v>
      </c>
      <c r="Q1359" s="97">
        <v>22.875005743601147</v>
      </c>
      <c r="R1359" s="97">
        <v>25.84990989965037</v>
      </c>
      <c r="S1359" s="97">
        <v>-4.1398783926256293</v>
      </c>
      <c r="T1359" s="97">
        <v>10.855015753512371</v>
      </c>
      <c r="U1359" s="57">
        <v>2.7649769585253456</v>
      </c>
      <c r="V1359" s="57">
        <v>22.222222222222221</v>
      </c>
      <c r="W1359" s="57">
        <v>37.377049180327873</v>
      </c>
      <c r="X1359" s="71">
        <v>34.612072221802528</v>
      </c>
      <c r="Y1359" s="71">
        <v>15.154826958105652</v>
      </c>
      <c r="Z1359" s="71">
        <v>24.88344958995409</v>
      </c>
      <c r="AA1359" s="57">
        <v>-4.5267489711934159</v>
      </c>
      <c r="AB1359" s="57">
        <v>23.045267489711936</v>
      </c>
      <c r="AC1359" s="57">
        <v>24.920127795527154</v>
      </c>
      <c r="AD1359" s="56">
        <v>29.446876766720571</v>
      </c>
      <c r="AE1359" s="56">
        <v>1.8748603058152185</v>
      </c>
      <c r="AF1359" s="56">
        <v>15.660868536267895</v>
      </c>
      <c r="AG1359" s="57">
        <v>-22.857142857142858</v>
      </c>
      <c r="AH1359" s="57">
        <v>31.448763250883395</v>
      </c>
      <c r="AI1359" s="57">
        <v>12.269938650306749</v>
      </c>
      <c r="AJ1359" s="56">
        <v>35.127081507449603</v>
      </c>
      <c r="AK1359" s="56">
        <v>-19.178824600576647</v>
      </c>
      <c r="AL1359" s="56">
        <v>7.974128453436478</v>
      </c>
      <c r="AM1359" s="57">
        <v>12.719298245614036</v>
      </c>
      <c r="AN1359" s="57">
        <v>31.343283582089555</v>
      </c>
      <c r="AO1359" s="57">
        <v>16.932907348242811</v>
      </c>
      <c r="AP1359" s="56">
        <v>4.2136091026287747</v>
      </c>
      <c r="AQ1359" s="56">
        <v>-14.410376233846744</v>
      </c>
      <c r="AR1359" s="56">
        <v>-5.0983835656089846</v>
      </c>
    </row>
    <row r="1360" spans="1:44" x14ac:dyDescent="0.35">
      <c r="A1360" s="58" t="s">
        <v>63</v>
      </c>
      <c r="B1360" s="58">
        <v>22</v>
      </c>
      <c r="C1360" s="58" t="s">
        <v>23</v>
      </c>
      <c r="D1360" s="58" t="s">
        <v>552</v>
      </c>
      <c r="E1360" s="62">
        <v>55</v>
      </c>
      <c r="F1360" s="280">
        <v>7.3985680190930783</v>
      </c>
      <c r="G1360" s="281">
        <v>419</v>
      </c>
      <c r="H1360" s="280">
        <v>16.633663366336634</v>
      </c>
      <c r="I1360" s="281">
        <v>505</v>
      </c>
      <c r="J1360" s="280">
        <v>26.524390243902442</v>
      </c>
      <c r="K1360" s="281">
        <v>656</v>
      </c>
      <c r="L1360" s="282">
        <v>19.125822224809362</v>
      </c>
      <c r="M1360" s="282">
        <v>9.8907268775658075</v>
      </c>
      <c r="N1360" s="282">
        <v>14.508274551187585</v>
      </c>
      <c r="O1360" s="97">
        <v>15.245859429480989</v>
      </c>
      <c r="P1360" s="97">
        <v>19.422766212408174</v>
      </c>
      <c r="Q1360" s="97">
        <v>13.000494207141607</v>
      </c>
      <c r="R1360" s="97">
        <v>-2.2453652223393821</v>
      </c>
      <c r="S1360" s="97">
        <v>-6.4222720052665672</v>
      </c>
      <c r="T1360" s="97">
        <v>-4.3338186138029746</v>
      </c>
      <c r="U1360" s="57">
        <v>10.526315789473683</v>
      </c>
      <c r="V1360" s="57">
        <v>14.285714285714285</v>
      </c>
      <c r="W1360" s="57">
        <v>32.369942196531795</v>
      </c>
      <c r="X1360" s="71">
        <v>21.84362640705811</v>
      </c>
      <c r="Y1360" s="71">
        <v>18.084227910817511</v>
      </c>
      <c r="Z1360" s="71">
        <v>19.96392715893781</v>
      </c>
      <c r="AA1360" s="57">
        <v>14.015151515151514</v>
      </c>
      <c r="AB1360" s="57">
        <v>13.615023474178404</v>
      </c>
      <c r="AC1360" s="57">
        <v>16.666666666666664</v>
      </c>
      <c r="AD1360" s="56">
        <v>2.6515151515151505</v>
      </c>
      <c r="AE1360" s="56">
        <v>3.0516431924882603</v>
      </c>
      <c r="AF1360" s="56">
        <v>2.8515791720017054</v>
      </c>
      <c r="AG1360" s="57">
        <v>-6.3291139240506329</v>
      </c>
      <c r="AH1360" s="57">
        <v>19.17808219178082</v>
      </c>
      <c r="AI1360" s="57">
        <v>4.8701298701298708</v>
      </c>
      <c r="AJ1360" s="56">
        <v>11.199243794180504</v>
      </c>
      <c r="AK1360" s="56">
        <v>-14.30795232165095</v>
      </c>
      <c r="AL1360" s="56">
        <v>-1.554354263735223</v>
      </c>
      <c r="AM1360" s="57">
        <v>42.771084337349393</v>
      </c>
      <c r="AN1360" s="57">
        <v>30.612244897959183</v>
      </c>
      <c r="AO1360" s="57">
        <v>-1.9047619047619049</v>
      </c>
      <c r="AP1360" s="56">
        <v>-44.675846242111298</v>
      </c>
      <c r="AQ1360" s="56">
        <v>-32.517006802721085</v>
      </c>
      <c r="AR1360" s="56">
        <v>-38.596426522416195</v>
      </c>
    </row>
    <row r="1361" spans="1:44" x14ac:dyDescent="0.35">
      <c r="A1361" s="58" t="s">
        <v>63</v>
      </c>
      <c r="B1361" s="58">
        <v>22</v>
      </c>
      <c r="C1361" s="58" t="s">
        <v>23</v>
      </c>
      <c r="D1361" s="58" t="s">
        <v>282</v>
      </c>
      <c r="E1361" s="62">
        <v>56</v>
      </c>
      <c r="F1361" s="280">
        <v>-27.007299270072991</v>
      </c>
      <c r="G1361" s="281">
        <v>137</v>
      </c>
      <c r="H1361" s="280">
        <v>-37.5</v>
      </c>
      <c r="I1361" s="281">
        <v>64</v>
      </c>
      <c r="J1361" s="280">
        <v>6.5040650406504072</v>
      </c>
      <c r="K1361" s="281">
        <v>123</v>
      </c>
      <c r="L1361" s="282">
        <v>33.511364310723401</v>
      </c>
      <c r="M1361" s="282">
        <v>44.00406504065041</v>
      </c>
      <c r="N1361" s="282">
        <v>38.757714675686906</v>
      </c>
      <c r="O1361" s="97">
        <v>-27.669444567774185</v>
      </c>
      <c r="P1361" s="97">
        <v>-27.809799133328546</v>
      </c>
      <c r="Q1361" s="97">
        <v>-4.5329074719318623</v>
      </c>
      <c r="R1361" s="97">
        <v>23.136537095842321</v>
      </c>
      <c r="S1361" s="97">
        <v>23.276891661396682</v>
      </c>
      <c r="T1361" s="97">
        <v>23.206714378619502</v>
      </c>
      <c r="U1361" s="57">
        <v>-27.536231884057973</v>
      </c>
      <c r="V1361" s="57">
        <v>-29.629629629629626</v>
      </c>
      <c r="W1361" s="57">
        <v>32</v>
      </c>
      <c r="X1361" s="71">
        <v>59.536231884057969</v>
      </c>
      <c r="Y1361" s="71">
        <v>61.629629629629626</v>
      </c>
      <c r="Z1361" s="71">
        <v>60.582930756843794</v>
      </c>
      <c r="AA1361" s="57">
        <v>-24.271844660194176</v>
      </c>
      <c r="AB1361" s="57">
        <v>-29.411764705882355</v>
      </c>
      <c r="AC1361" s="57">
        <v>-7.9365079365079358</v>
      </c>
      <c r="AD1361" s="56">
        <v>16.33533672368624</v>
      </c>
      <c r="AE1361" s="56">
        <v>21.475256769374418</v>
      </c>
      <c r="AF1361" s="56">
        <v>18.905296746530329</v>
      </c>
      <c r="AG1361" s="57">
        <v>-38.461538461538467</v>
      </c>
      <c r="AH1361" s="57">
        <v>-21.428571428571427</v>
      </c>
      <c r="AI1361" s="57">
        <v>-12.195121951219512</v>
      </c>
      <c r="AJ1361" s="56">
        <v>26.266416510318955</v>
      </c>
      <c r="AK1361" s="56">
        <v>9.2334494773519147</v>
      </c>
      <c r="AL1361" s="56">
        <v>17.749932993835436</v>
      </c>
      <c r="AM1361" s="57">
        <v>-20.408163265306122</v>
      </c>
      <c r="AN1361" s="57">
        <v>-30.76923076923077</v>
      </c>
      <c r="AO1361" s="57">
        <v>-30</v>
      </c>
      <c r="AP1361" s="56">
        <v>-9.591836734693878</v>
      </c>
      <c r="AQ1361" s="56">
        <v>0.76923076923077005</v>
      </c>
      <c r="AR1361" s="56">
        <v>-4.411302982731554</v>
      </c>
    </row>
    <row r="1362" spans="1:44" x14ac:dyDescent="0.35">
      <c r="A1362" s="58" t="s">
        <v>63</v>
      </c>
      <c r="B1362" s="58">
        <v>22</v>
      </c>
      <c r="C1362" s="58" t="s">
        <v>23</v>
      </c>
      <c r="D1362" s="58" t="s">
        <v>283</v>
      </c>
      <c r="E1362" s="62">
        <v>57</v>
      </c>
      <c r="F1362" s="280" t="e">
        <v>#DIV/0!</v>
      </c>
      <c r="G1362" s="281">
        <v>0</v>
      </c>
      <c r="H1362" s="280" t="e">
        <v>#DIV/0!</v>
      </c>
      <c r="I1362" s="281">
        <v>0</v>
      </c>
      <c r="J1362" s="280">
        <v>66.666666666666657</v>
      </c>
      <c r="K1362" s="281">
        <v>12</v>
      </c>
      <c r="L1362" s="282" t="e">
        <v>#DIV/0!</v>
      </c>
      <c r="M1362" s="282" t="e">
        <v>#DIV/0!</v>
      </c>
      <c r="N1362" s="282" t="e">
        <v>#DIV/0!</v>
      </c>
      <c r="O1362" s="97" t="e">
        <v>#DIV/0!</v>
      </c>
      <c r="P1362" s="97" t="e">
        <v>#DIV/0!</v>
      </c>
      <c r="Q1362" s="97">
        <v>50</v>
      </c>
      <c r="R1362" s="97" t="e">
        <v>#DIV/0!</v>
      </c>
      <c r="S1362" s="97" t="e">
        <v>#DIV/0!</v>
      </c>
      <c r="T1362" s="97" t="e">
        <v>#DIV/0!</v>
      </c>
      <c r="U1362" s="57" t="s">
        <v>288</v>
      </c>
      <c r="V1362" s="57" t="s">
        <v>1088</v>
      </c>
      <c r="W1362" s="57">
        <v>100</v>
      </c>
      <c r="X1362" s="71" t="s">
        <v>288</v>
      </c>
      <c r="Y1362" s="71" t="s">
        <v>288</v>
      </c>
      <c r="Z1362" s="71" t="s">
        <v>288</v>
      </c>
      <c r="AA1362" s="57" t="s">
        <v>1089</v>
      </c>
      <c r="AB1362" s="57" t="s">
        <v>1087</v>
      </c>
      <c r="AC1362" s="57">
        <v>0</v>
      </c>
      <c r="AD1362" s="56"/>
      <c r="AE1362" s="56"/>
      <c r="AF1362" s="56"/>
      <c r="AG1362" s="57" t="s">
        <v>1089</v>
      </c>
      <c r="AH1362" s="57" t="s">
        <v>1090</v>
      </c>
      <c r="AI1362" s="57" t="s">
        <v>1090</v>
      </c>
      <c r="AJ1362" s="56"/>
      <c r="AK1362" s="56"/>
      <c r="AL1362" s="56"/>
      <c r="AM1362" s="57" t="s">
        <v>288</v>
      </c>
      <c r="AN1362" s="57" t="s">
        <v>288</v>
      </c>
      <c r="AO1362" s="57" t="s">
        <v>1086</v>
      </c>
      <c r="AP1362" s="56"/>
      <c r="AQ1362" s="56"/>
      <c r="AR1362" s="56"/>
    </row>
    <row r="1363" spans="1:44" x14ac:dyDescent="0.35">
      <c r="A1363" s="58" t="s">
        <v>63</v>
      </c>
      <c r="B1363" s="58">
        <v>22</v>
      </c>
      <c r="C1363" s="58" t="s">
        <v>23</v>
      </c>
      <c r="D1363" s="58" t="s">
        <v>28</v>
      </c>
      <c r="E1363" s="62">
        <v>58</v>
      </c>
      <c r="F1363" s="280" t="e">
        <v>#DIV/0!</v>
      </c>
      <c r="G1363" s="281">
        <v>0</v>
      </c>
      <c r="H1363" s="280">
        <v>-15.384615384615385</v>
      </c>
      <c r="I1363" s="281">
        <v>13</v>
      </c>
      <c r="J1363" s="280">
        <v>-50</v>
      </c>
      <c r="K1363" s="281">
        <v>4</v>
      </c>
      <c r="L1363" s="282" t="e">
        <v>#DIV/0!</v>
      </c>
      <c r="M1363" s="282">
        <v>-34.615384615384613</v>
      </c>
      <c r="N1363" s="282" t="e">
        <v>#DIV/0!</v>
      </c>
      <c r="O1363" s="97">
        <v>37.5</v>
      </c>
      <c r="P1363" s="97">
        <v>-30.813397129186605</v>
      </c>
      <c r="Q1363" s="97">
        <v>-54.166666666666671</v>
      </c>
      <c r="R1363" s="97">
        <v>-91.666666666666671</v>
      </c>
      <c r="S1363" s="97">
        <v>-23.353269537480067</v>
      </c>
      <c r="T1363" s="97">
        <v>-57.509968102073373</v>
      </c>
      <c r="U1363" s="57">
        <v>100</v>
      </c>
      <c r="V1363" s="57">
        <v>-20</v>
      </c>
      <c r="W1363" s="57">
        <v>-100</v>
      </c>
      <c r="X1363" s="71">
        <v>-200</v>
      </c>
      <c r="Y1363" s="71">
        <v>-80</v>
      </c>
      <c r="Z1363" s="71">
        <v>-140</v>
      </c>
      <c r="AA1363" s="57">
        <v>100</v>
      </c>
      <c r="AB1363" s="57">
        <v>-70</v>
      </c>
      <c r="AC1363" s="57">
        <v>-50</v>
      </c>
      <c r="AD1363" s="56">
        <v>-150</v>
      </c>
      <c r="AE1363" s="56">
        <v>20</v>
      </c>
      <c r="AF1363" s="56">
        <v>-65</v>
      </c>
      <c r="AG1363" s="57">
        <v>50</v>
      </c>
      <c r="AH1363" s="57">
        <v>-10.526315789473683</v>
      </c>
      <c r="AI1363" s="57">
        <v>33.333333333333329</v>
      </c>
      <c r="AJ1363" s="56">
        <v>-16.666666666666671</v>
      </c>
      <c r="AK1363" s="56">
        <v>43.859649122807014</v>
      </c>
      <c r="AL1363" s="56">
        <v>13.596491228070171</v>
      </c>
      <c r="AM1363" s="57">
        <v>-100</v>
      </c>
      <c r="AN1363" s="57">
        <v>-22.727272727272727</v>
      </c>
      <c r="AO1363" s="57">
        <v>-100</v>
      </c>
      <c r="AP1363" s="56">
        <v>0</v>
      </c>
      <c r="AQ1363" s="56">
        <v>-77.27272727272728</v>
      </c>
      <c r="AR1363" s="56">
        <v>-38.63636363636364</v>
      </c>
    </row>
    <row r="1364" spans="1:44" x14ac:dyDescent="0.35">
      <c r="A1364" s="58" t="s">
        <v>63</v>
      </c>
      <c r="B1364" s="58">
        <v>22</v>
      </c>
      <c r="C1364" s="58" t="s">
        <v>23</v>
      </c>
      <c r="D1364" s="58" t="s">
        <v>29</v>
      </c>
      <c r="E1364" s="62">
        <v>59</v>
      </c>
      <c r="F1364" s="280">
        <v>66.257668711656436</v>
      </c>
      <c r="G1364" s="281">
        <v>163</v>
      </c>
      <c r="H1364" s="280">
        <v>41.732283464566926</v>
      </c>
      <c r="I1364" s="281">
        <v>127</v>
      </c>
      <c r="J1364" s="280">
        <v>37.078651685393261</v>
      </c>
      <c r="K1364" s="281">
        <v>178</v>
      </c>
      <c r="L1364" s="282">
        <v>-29.179017026263175</v>
      </c>
      <c r="M1364" s="282">
        <v>-4.653631779173665</v>
      </c>
      <c r="N1364" s="282">
        <v>-16.91632440271842</v>
      </c>
      <c r="O1364" s="97">
        <v>60.55784907439984</v>
      </c>
      <c r="P1364" s="97">
        <v>20.662931839402429</v>
      </c>
      <c r="Q1364" s="97">
        <v>-3.0627493096567804</v>
      </c>
      <c r="R1364" s="97">
        <v>-63.62059838405662</v>
      </c>
      <c r="S1364" s="97">
        <v>-23.725681149059209</v>
      </c>
      <c r="T1364" s="97">
        <v>-43.673139766557917</v>
      </c>
      <c r="U1364" s="57">
        <v>63.157894736842103</v>
      </c>
      <c r="V1364" s="57">
        <v>17.777777777777779</v>
      </c>
      <c r="W1364" s="57">
        <v>13.846153846153847</v>
      </c>
      <c r="X1364" s="71">
        <v>-49.311740890688256</v>
      </c>
      <c r="Y1364" s="71">
        <v>-3.9316239316239319</v>
      </c>
      <c r="Z1364" s="71">
        <v>-26.621682411156094</v>
      </c>
      <c r="AA1364" s="57">
        <v>65.789473684210535</v>
      </c>
      <c r="AB1364" s="57">
        <v>42.857142857142854</v>
      </c>
      <c r="AC1364" s="57">
        <v>-3.4883720930232558</v>
      </c>
      <c r="AD1364" s="56">
        <v>-69.277845777233793</v>
      </c>
      <c r="AE1364" s="56">
        <v>-46.345514950166113</v>
      </c>
      <c r="AF1364" s="56">
        <v>-57.811680363699949</v>
      </c>
      <c r="AG1364" s="57">
        <v>55.056179775280903</v>
      </c>
      <c r="AH1364" s="57">
        <v>20.588235294117645</v>
      </c>
      <c r="AI1364" s="57">
        <v>5.3191489361702127</v>
      </c>
      <c r="AJ1364" s="56">
        <v>-49.737030839110687</v>
      </c>
      <c r="AK1364" s="56">
        <v>-15.269086357947433</v>
      </c>
      <c r="AL1364" s="56">
        <v>-32.503058598529059</v>
      </c>
      <c r="AM1364" s="57">
        <v>58.22784810126582</v>
      </c>
      <c r="AN1364" s="57">
        <v>1.4285714285714286</v>
      </c>
      <c r="AO1364" s="57">
        <v>-27.927927927927925</v>
      </c>
      <c r="AP1364" s="56">
        <v>-86.155776029193746</v>
      </c>
      <c r="AQ1364" s="56">
        <v>-29.356499356499352</v>
      </c>
      <c r="AR1364" s="56">
        <v>-57.756137692846551</v>
      </c>
    </row>
    <row r="1365" spans="1:44" x14ac:dyDescent="0.35">
      <c r="A1365" s="58" t="s">
        <v>63</v>
      </c>
      <c r="B1365" s="58">
        <v>22</v>
      </c>
      <c r="C1365" s="58" t="s">
        <v>23</v>
      </c>
      <c r="D1365" s="58" t="s">
        <v>284</v>
      </c>
      <c r="E1365" s="62">
        <v>60</v>
      </c>
      <c r="F1365" s="280">
        <v>65.838509316770185</v>
      </c>
      <c r="G1365" s="281">
        <v>161</v>
      </c>
      <c r="H1365" s="280">
        <v>27.659574468085108</v>
      </c>
      <c r="I1365" s="281">
        <v>94</v>
      </c>
      <c r="J1365" s="280">
        <v>33.928571428571431</v>
      </c>
      <c r="K1365" s="281">
        <v>168</v>
      </c>
      <c r="L1365" s="282">
        <v>-31.909937888198755</v>
      </c>
      <c r="M1365" s="282">
        <v>6.2689969604863229</v>
      </c>
      <c r="N1365" s="282">
        <v>-12.820470463856216</v>
      </c>
      <c r="O1365" s="97">
        <v>59.5804367630993</v>
      </c>
      <c r="P1365" s="97">
        <v>21.268365918501789</v>
      </c>
      <c r="Q1365" s="97">
        <v>-6.727575323886799</v>
      </c>
      <c r="R1365" s="97">
        <v>-66.308012086986096</v>
      </c>
      <c r="S1365" s="97">
        <v>-27.995941242388589</v>
      </c>
      <c r="T1365" s="97">
        <v>-47.151976664687339</v>
      </c>
      <c r="U1365" s="57">
        <v>63.73626373626373</v>
      </c>
      <c r="V1365" s="57">
        <v>20.454545454545457</v>
      </c>
      <c r="W1365" s="57">
        <v>8.1967213114754092</v>
      </c>
      <c r="X1365" s="71">
        <v>-55.539542424788323</v>
      </c>
      <c r="Y1365" s="71">
        <v>-12.257824143070048</v>
      </c>
      <c r="Z1365" s="71">
        <v>-33.898683283929188</v>
      </c>
      <c r="AA1365" s="57">
        <v>63.888888888888886</v>
      </c>
      <c r="AB1365" s="57">
        <v>42.857142857142854</v>
      </c>
      <c r="AC1365" s="57">
        <v>-4.7619047619047619</v>
      </c>
      <c r="AD1365" s="56">
        <v>-68.650793650793645</v>
      </c>
      <c r="AE1365" s="56">
        <v>-47.619047619047613</v>
      </c>
      <c r="AF1365" s="56">
        <v>-58.134920634920633</v>
      </c>
      <c r="AG1365" s="57">
        <v>54.117647058823529</v>
      </c>
      <c r="AH1365" s="57">
        <v>20.3125</v>
      </c>
      <c r="AI1365" s="57">
        <v>1.1363636363636365</v>
      </c>
      <c r="AJ1365" s="56">
        <v>-52.981283422459896</v>
      </c>
      <c r="AK1365" s="56">
        <v>-19.176136363636363</v>
      </c>
      <c r="AL1365" s="56">
        <v>-36.078709893048128</v>
      </c>
      <c r="AM1365" s="57">
        <v>56.578947368421048</v>
      </c>
      <c r="AN1365" s="57">
        <v>1.4492753623188406</v>
      </c>
      <c r="AO1365" s="57">
        <v>-31.481481481481481</v>
      </c>
      <c r="AP1365" s="56">
        <v>-88.060428849902536</v>
      </c>
      <c r="AQ1365" s="56">
        <v>-32.930756843800324</v>
      </c>
      <c r="AR1365" s="56">
        <v>-60.49559284685143</v>
      </c>
    </row>
    <row r="1366" spans="1:44" x14ac:dyDescent="0.35">
      <c r="A1366" s="58" t="s">
        <v>63</v>
      </c>
      <c r="B1366" s="58">
        <v>22</v>
      </c>
      <c r="C1366" s="58" t="s">
        <v>23</v>
      </c>
      <c r="D1366" s="58" t="s">
        <v>285</v>
      </c>
      <c r="E1366" s="62">
        <v>61</v>
      </c>
      <c r="F1366" s="280">
        <v>100</v>
      </c>
      <c r="G1366" s="281">
        <v>5</v>
      </c>
      <c r="H1366" s="280">
        <v>82.35294117647058</v>
      </c>
      <c r="I1366" s="281">
        <v>34</v>
      </c>
      <c r="J1366" s="280">
        <v>57.142857142857139</v>
      </c>
      <c r="K1366" s="281">
        <v>14</v>
      </c>
      <c r="L1366" s="282">
        <v>-42.857142857142861</v>
      </c>
      <c r="M1366" s="282">
        <v>-25.210084033613441</v>
      </c>
      <c r="N1366" s="282">
        <v>-34.033613445378151</v>
      </c>
      <c r="O1366" s="97">
        <v>87.5</v>
      </c>
      <c r="P1366" s="97">
        <v>-25</v>
      </c>
      <c r="Q1366" s="97">
        <v>69.047619047619037</v>
      </c>
      <c r="R1366" s="97">
        <v>-18.452380952380963</v>
      </c>
      <c r="S1366" s="97">
        <v>94.047619047619037</v>
      </c>
      <c r="T1366" s="97">
        <v>37.797619047619037</v>
      </c>
      <c r="U1366" s="57">
        <v>66.666666666666657</v>
      </c>
      <c r="V1366" s="57">
        <v>-100</v>
      </c>
      <c r="W1366" s="57">
        <v>100</v>
      </c>
      <c r="X1366" s="71">
        <v>33.333333333333343</v>
      </c>
      <c r="Y1366" s="71">
        <v>200</v>
      </c>
      <c r="Z1366" s="71">
        <v>116.66666666666667</v>
      </c>
      <c r="AA1366" s="57">
        <v>100</v>
      </c>
      <c r="AB1366" s="57" t="s">
        <v>288</v>
      </c>
      <c r="AC1366" s="57">
        <v>33.333333333333329</v>
      </c>
      <c r="AD1366" s="56">
        <v>-66.666666666666671</v>
      </c>
      <c r="AE1366" s="56"/>
      <c r="AF1366" s="56"/>
      <c r="AG1366" s="57">
        <v>83.333333333333343</v>
      </c>
      <c r="AH1366" s="57">
        <v>25</v>
      </c>
      <c r="AI1366" s="57">
        <v>42.857142857142854</v>
      </c>
      <c r="AJ1366" s="56">
        <v>-40.476190476190489</v>
      </c>
      <c r="AK1366" s="56">
        <v>17.857142857142854</v>
      </c>
      <c r="AL1366" s="56">
        <v>-11.309523809523817</v>
      </c>
      <c r="AM1366" s="57">
        <v>100</v>
      </c>
      <c r="AN1366" s="57">
        <v>0</v>
      </c>
      <c r="AO1366" s="57">
        <v>100</v>
      </c>
      <c r="AP1366" s="56">
        <v>0</v>
      </c>
      <c r="AQ1366" s="56">
        <v>100</v>
      </c>
      <c r="AR1366" s="56">
        <v>50</v>
      </c>
    </row>
    <row r="1367" spans="1:44" x14ac:dyDescent="0.35">
      <c r="A1367" s="58" t="s">
        <v>63</v>
      </c>
      <c r="B1367" s="58">
        <v>22</v>
      </c>
      <c r="C1367" s="58" t="s">
        <v>23</v>
      </c>
      <c r="D1367" s="58" t="s">
        <v>286</v>
      </c>
      <c r="E1367" s="62">
        <v>62</v>
      </c>
      <c r="F1367" s="280" t="e">
        <v>#DIV/0!</v>
      </c>
      <c r="G1367" s="281">
        <v>0</v>
      </c>
      <c r="H1367" s="280" t="e">
        <v>#DIV/0!</v>
      </c>
      <c r="I1367" s="281">
        <v>0</v>
      </c>
      <c r="J1367" s="280">
        <v>47.089947089947088</v>
      </c>
      <c r="K1367" s="281">
        <v>189</v>
      </c>
      <c r="L1367" s="282" t="e">
        <v>#DIV/0!</v>
      </c>
      <c r="M1367" s="282" t="e">
        <v>#DIV/0!</v>
      </c>
      <c r="N1367" s="282" t="e">
        <v>#DIV/0!</v>
      </c>
      <c r="O1367" s="97" t="e">
        <v>#DIV/0!</v>
      </c>
      <c r="P1367" s="97" t="e">
        <v>#DIV/0!</v>
      </c>
      <c r="Q1367" s="97">
        <v>67.460317460317469</v>
      </c>
      <c r="R1367" s="97" t="e">
        <v>#DIV/0!</v>
      </c>
      <c r="S1367" s="97" t="e">
        <v>#DIV/0!</v>
      </c>
      <c r="T1367" s="97" t="e">
        <v>#DIV/0!</v>
      </c>
      <c r="U1367" s="57" t="s">
        <v>288</v>
      </c>
      <c r="V1367" s="57" t="s">
        <v>1089</v>
      </c>
      <c r="W1367" s="57">
        <v>49.523809523809526</v>
      </c>
      <c r="X1367" s="71" t="s">
        <v>288</v>
      </c>
      <c r="Y1367" s="71" t="s">
        <v>288</v>
      </c>
      <c r="Z1367" s="71" t="s">
        <v>288</v>
      </c>
      <c r="AA1367" s="57" t="s">
        <v>1086</v>
      </c>
      <c r="AB1367" s="57" t="s">
        <v>1089</v>
      </c>
      <c r="AC1367" s="57">
        <v>60.317460317460316</v>
      </c>
      <c r="AD1367" s="56"/>
      <c r="AE1367" s="56"/>
      <c r="AF1367" s="56"/>
      <c r="AG1367" s="57" t="s">
        <v>1088</v>
      </c>
      <c r="AH1367" s="57" t="s">
        <v>1086</v>
      </c>
      <c r="AI1367" s="57">
        <v>60</v>
      </c>
      <c r="AJ1367" s="56"/>
      <c r="AK1367" s="56"/>
      <c r="AL1367" s="56"/>
      <c r="AM1367" s="57" t="s">
        <v>288</v>
      </c>
      <c r="AN1367" s="57" t="s">
        <v>288</v>
      </c>
      <c r="AO1367" s="57">
        <v>100</v>
      </c>
      <c r="AP1367" s="56"/>
      <c r="AQ1367" s="56"/>
      <c r="AR1367" s="56"/>
    </row>
    <row r="1368" spans="1:44" x14ac:dyDescent="0.35">
      <c r="A1368" s="279" t="s">
        <v>64</v>
      </c>
      <c r="B1368" s="279">
        <v>23</v>
      </c>
      <c r="C1368" s="279" t="s">
        <v>35</v>
      </c>
      <c r="D1368" s="279" t="s">
        <v>35</v>
      </c>
      <c r="E1368" s="62">
        <v>1</v>
      </c>
      <c r="F1368" s="280">
        <v>27.096774193548391</v>
      </c>
      <c r="G1368" s="281">
        <v>1395</v>
      </c>
      <c r="H1368" s="280">
        <v>20.358422939068099</v>
      </c>
      <c r="I1368" s="281">
        <v>1395</v>
      </c>
      <c r="J1368" s="280">
        <v>4.5570916538658475</v>
      </c>
      <c r="K1368" s="281">
        <v>1953</v>
      </c>
      <c r="L1368" s="282">
        <v>-22.539682539682545</v>
      </c>
      <c r="M1368" s="282">
        <v>-15.801331285202252</v>
      </c>
      <c r="N1368" s="282">
        <v>-19.170506912442399</v>
      </c>
      <c r="O1368" s="97">
        <v>32.934782608695656</v>
      </c>
      <c r="P1368" s="97">
        <v>18.994565217391305</v>
      </c>
      <c r="Q1368" s="97">
        <v>2.4125955647402857</v>
      </c>
      <c r="R1368" s="97">
        <v>-30.52218704395537</v>
      </c>
      <c r="S1368" s="97">
        <v>-16.581969652651019</v>
      </c>
      <c r="T1368" s="97">
        <v>-23.552078348303194</v>
      </c>
      <c r="U1368" s="44">
        <v>32.065217391304344</v>
      </c>
      <c r="V1368" s="44">
        <v>19.239130434782609</v>
      </c>
      <c r="W1368" s="44">
        <v>0.8090614886731391</v>
      </c>
      <c r="X1368" s="70">
        <v>-31.256155902631207</v>
      </c>
      <c r="Y1368" s="70">
        <v>-18.430068946109472</v>
      </c>
      <c r="Z1368" s="70">
        <v>-24.843112424370339</v>
      </c>
      <c r="AA1368" s="44">
        <v>33.260869565217391</v>
      </c>
      <c r="AB1368" s="44">
        <v>20.760869565217391</v>
      </c>
      <c r="AC1368" s="44">
        <v>3.9516129032258061</v>
      </c>
      <c r="AD1368" s="19">
        <v>-29.309256661991583</v>
      </c>
      <c r="AE1368" s="19">
        <v>-16.809256661991583</v>
      </c>
      <c r="AF1368" s="19">
        <v>-23.059256661991583</v>
      </c>
      <c r="AG1368" s="44">
        <v>31.956521739130434</v>
      </c>
      <c r="AH1368" s="44">
        <v>21.739130434782609</v>
      </c>
      <c r="AI1368" s="44">
        <v>3.8430089942763694</v>
      </c>
      <c r="AJ1368" s="19">
        <v>-28.113512744854063</v>
      </c>
      <c r="AK1368" s="19">
        <v>-17.896121440506239</v>
      </c>
      <c r="AL1368" s="19">
        <v>-23.004817092680149</v>
      </c>
      <c r="AM1368" s="44">
        <v>34.456521739130437</v>
      </c>
      <c r="AN1368" s="44">
        <v>14.239130434782609</v>
      </c>
      <c r="AO1368" s="44">
        <v>1.0466988727858293</v>
      </c>
      <c r="AP1368" s="19">
        <v>-33.409822866344605</v>
      </c>
      <c r="AQ1368" s="19">
        <v>-13.192431561996781</v>
      </c>
      <c r="AR1368" s="19">
        <v>-23.301127214170691</v>
      </c>
    </row>
    <row r="1369" spans="1:44" x14ac:dyDescent="0.35">
      <c r="A1369" s="283" t="s">
        <v>64</v>
      </c>
      <c r="B1369" s="283">
        <v>23</v>
      </c>
      <c r="C1369" s="283" t="s">
        <v>2</v>
      </c>
      <c r="D1369" s="283" t="s">
        <v>2</v>
      </c>
      <c r="E1369" s="62">
        <v>2</v>
      </c>
      <c r="F1369" s="280">
        <v>42.054054054054049</v>
      </c>
      <c r="G1369" s="281">
        <v>925</v>
      </c>
      <c r="H1369" s="280">
        <v>33.024691358024697</v>
      </c>
      <c r="I1369" s="281">
        <v>972</v>
      </c>
      <c r="J1369" s="280">
        <v>-6.3165365507452096</v>
      </c>
      <c r="K1369" s="281">
        <v>1409</v>
      </c>
      <c r="L1369" s="282">
        <v>-48.370590604799261</v>
      </c>
      <c r="M1369" s="282">
        <v>-39.341227908769909</v>
      </c>
      <c r="N1369" s="282">
        <v>-43.855909256784585</v>
      </c>
      <c r="O1369" s="97">
        <v>43.752013859201782</v>
      </c>
      <c r="P1369" s="97">
        <v>35.624196727281024</v>
      </c>
      <c r="Q1369" s="97">
        <v>-3.2987419662732615</v>
      </c>
      <c r="R1369" s="97">
        <v>-47.050755825475044</v>
      </c>
      <c r="S1369" s="97">
        <v>-38.922938693554286</v>
      </c>
      <c r="T1369" s="97">
        <v>-42.986847259514661</v>
      </c>
      <c r="U1369" s="44">
        <v>46.224961479198768</v>
      </c>
      <c r="V1369" s="44">
        <v>32.669983416252073</v>
      </c>
      <c r="W1369" s="44">
        <v>-7.9635949943117179</v>
      </c>
      <c r="X1369" s="70">
        <v>-54.188556473510488</v>
      </c>
      <c r="Y1369" s="70">
        <v>-40.633578410563793</v>
      </c>
      <c r="Z1369" s="70">
        <v>-47.411067442037137</v>
      </c>
      <c r="AA1369" s="44">
        <v>42.068965517241381</v>
      </c>
      <c r="AB1369" s="44">
        <v>35.416666666666671</v>
      </c>
      <c r="AC1369" s="44">
        <v>-0.92378752886836024</v>
      </c>
      <c r="AD1369" s="19">
        <v>-42.99275304610974</v>
      </c>
      <c r="AE1369" s="19">
        <v>-36.340454195535031</v>
      </c>
      <c r="AF1369" s="19">
        <v>-39.666603620822386</v>
      </c>
      <c r="AG1369" s="44">
        <v>41.760000000000005</v>
      </c>
      <c r="AH1369" s="44">
        <v>39.546191247974065</v>
      </c>
      <c r="AI1369" s="44">
        <v>-2.7745664739884393</v>
      </c>
      <c r="AJ1369" s="19">
        <v>-44.534566473988441</v>
      </c>
      <c r="AK1369" s="19">
        <v>-42.320757721962501</v>
      </c>
      <c r="AL1369" s="19">
        <v>-43.427662097975471</v>
      </c>
      <c r="AM1369" s="44">
        <v>44.954128440366972</v>
      </c>
      <c r="AN1369" s="44">
        <v>34.863945578231295</v>
      </c>
      <c r="AO1369" s="44">
        <v>-1.5330188679245282</v>
      </c>
      <c r="AP1369" s="19">
        <v>-46.487147308291497</v>
      </c>
      <c r="AQ1369" s="19">
        <v>-36.39696444615582</v>
      </c>
      <c r="AR1369" s="19">
        <v>-41.442055877223659</v>
      </c>
    </row>
    <row r="1370" spans="1:44" x14ac:dyDescent="0.35">
      <c r="A1370" s="59" t="s">
        <v>64</v>
      </c>
      <c r="B1370" s="59">
        <v>23</v>
      </c>
      <c r="C1370" s="59" t="s">
        <v>2</v>
      </c>
      <c r="D1370" s="59" t="s">
        <v>0</v>
      </c>
      <c r="E1370" s="62">
        <v>3</v>
      </c>
      <c r="F1370" s="280">
        <v>56.240369799691834</v>
      </c>
      <c r="G1370" s="281">
        <v>649</v>
      </c>
      <c r="H1370" s="280">
        <v>48.220640569395016</v>
      </c>
      <c r="I1370" s="281">
        <v>562</v>
      </c>
      <c r="J1370" s="280">
        <v>-7.3781291172595518</v>
      </c>
      <c r="K1370" s="281">
        <v>759</v>
      </c>
      <c r="L1370" s="282">
        <v>-63.618498916951388</v>
      </c>
      <c r="M1370" s="282">
        <v>-55.59876968665457</v>
      </c>
      <c r="N1370" s="282">
        <v>-59.608634301802979</v>
      </c>
      <c r="O1370" s="97">
        <v>59.114876856217649</v>
      </c>
      <c r="P1370" s="97">
        <v>45.648522209166963</v>
      </c>
      <c r="Q1370" s="97">
        <v>-6.4495278982674744</v>
      </c>
      <c r="R1370" s="97">
        <v>-65.564404754485125</v>
      </c>
      <c r="S1370" s="97">
        <v>-52.098050107434439</v>
      </c>
      <c r="T1370" s="97">
        <v>-58.831227430959785</v>
      </c>
      <c r="U1370" s="57">
        <v>64.21052631578948</v>
      </c>
      <c r="V1370" s="57">
        <v>44.818652849740928</v>
      </c>
      <c r="W1370" s="57">
        <v>-13.027522935779817</v>
      </c>
      <c r="X1370" s="71">
        <v>-77.238049251569294</v>
      </c>
      <c r="Y1370" s="71">
        <v>-57.846175785520742</v>
      </c>
      <c r="Z1370" s="71">
        <v>-67.542112518545025</v>
      </c>
      <c r="AA1370" s="57">
        <v>56.658595641646492</v>
      </c>
      <c r="AB1370" s="57">
        <v>47.230320699708457</v>
      </c>
      <c r="AC1370" s="57">
        <v>-8.8288288288288292</v>
      </c>
      <c r="AD1370" s="56">
        <v>-65.487424470475318</v>
      </c>
      <c r="AE1370" s="56">
        <v>-56.05914952853729</v>
      </c>
      <c r="AF1370" s="56">
        <v>-60.773286999506304</v>
      </c>
      <c r="AG1370" s="57">
        <v>54.729729729729726</v>
      </c>
      <c r="AH1370" s="57">
        <v>46.829268292682933</v>
      </c>
      <c r="AI1370" s="57">
        <v>-6.4456721915285451</v>
      </c>
      <c r="AJ1370" s="56">
        <v>-61.17540192125827</v>
      </c>
      <c r="AK1370" s="56">
        <v>-53.274940484211477</v>
      </c>
      <c r="AL1370" s="56">
        <v>-57.22517120273487</v>
      </c>
      <c r="AM1370" s="57">
        <v>60.860655737704917</v>
      </c>
      <c r="AN1370" s="57">
        <v>43.715846994535518</v>
      </c>
      <c r="AO1370" s="57">
        <v>2.5039123630672928</v>
      </c>
      <c r="AP1370" s="56">
        <v>-58.356743374637624</v>
      </c>
      <c r="AQ1370" s="56">
        <v>-41.211934631468225</v>
      </c>
      <c r="AR1370" s="56">
        <v>-49.784339003052921</v>
      </c>
    </row>
    <row r="1371" spans="1:44" x14ac:dyDescent="0.35">
      <c r="A1371" s="59" t="s">
        <v>64</v>
      </c>
      <c r="B1371" s="59">
        <v>23</v>
      </c>
      <c r="C1371" s="59" t="s">
        <v>2</v>
      </c>
      <c r="D1371" s="59" t="s">
        <v>1</v>
      </c>
      <c r="E1371" s="62">
        <v>4</v>
      </c>
      <c r="F1371" s="280">
        <v>28.18181818181818</v>
      </c>
      <c r="G1371" s="281">
        <v>550</v>
      </c>
      <c r="H1371" s="280">
        <v>29.355281207133061</v>
      </c>
      <c r="I1371" s="281">
        <v>729</v>
      </c>
      <c r="J1371" s="280">
        <v>-9.5954844778927555</v>
      </c>
      <c r="K1371" s="281">
        <v>1063</v>
      </c>
      <c r="L1371" s="282">
        <v>-37.777302659710934</v>
      </c>
      <c r="M1371" s="282">
        <v>-38.950765685025814</v>
      </c>
      <c r="N1371" s="282">
        <v>-38.364034172368378</v>
      </c>
      <c r="O1371" s="97">
        <v>27.305159513248263</v>
      </c>
      <c r="P1371" s="97">
        <v>32.088251924600414</v>
      </c>
      <c r="Q1371" s="97">
        <v>-3.515701961592101</v>
      </c>
      <c r="R1371" s="97">
        <v>-30.820861474840363</v>
      </c>
      <c r="S1371" s="97">
        <v>-35.603953886192514</v>
      </c>
      <c r="T1371" s="97">
        <v>-33.212407680516435</v>
      </c>
      <c r="U1371" s="57">
        <v>25.915492957746476</v>
      </c>
      <c r="V1371" s="57">
        <v>29.107981220657276</v>
      </c>
      <c r="W1371" s="57">
        <v>-10.032362459546926</v>
      </c>
      <c r="X1371" s="71">
        <v>-35.947855417293404</v>
      </c>
      <c r="Y1371" s="71">
        <v>-39.140343680204204</v>
      </c>
      <c r="Z1371" s="71">
        <v>-37.544099548748804</v>
      </c>
      <c r="AA1371" s="57">
        <v>22.560975609756099</v>
      </c>
      <c r="AB1371" s="57">
        <v>29.901960784313726</v>
      </c>
      <c r="AC1371" s="57">
        <v>0.97402597402597402</v>
      </c>
      <c r="AD1371" s="56">
        <v>-21.586949635730125</v>
      </c>
      <c r="AE1371" s="56">
        <v>-28.927934810287752</v>
      </c>
      <c r="AF1371" s="56">
        <v>-25.257442223008937</v>
      </c>
      <c r="AG1371" s="57">
        <v>32.520325203252028</v>
      </c>
      <c r="AH1371" s="57">
        <v>36.496350364963504</v>
      </c>
      <c r="AI1371" s="57">
        <v>-0.87873462214411258</v>
      </c>
      <c r="AJ1371" s="56">
        <v>-33.399059825396144</v>
      </c>
      <c r="AK1371" s="56">
        <v>-37.37508498710762</v>
      </c>
      <c r="AL1371" s="56">
        <v>-35.387072406251882</v>
      </c>
      <c r="AM1371" s="57">
        <v>28.223844282238442</v>
      </c>
      <c r="AN1371" s="57">
        <v>32.846715328467155</v>
      </c>
      <c r="AO1371" s="57">
        <v>-4.1257367387033401</v>
      </c>
      <c r="AP1371" s="56">
        <v>-32.349581020941784</v>
      </c>
      <c r="AQ1371" s="56">
        <v>-36.972452067170494</v>
      </c>
      <c r="AR1371" s="56">
        <v>-34.661016544056139</v>
      </c>
    </row>
    <row r="1372" spans="1:44" x14ac:dyDescent="0.35">
      <c r="A1372" s="59" t="s">
        <v>64</v>
      </c>
      <c r="B1372" s="59">
        <v>23</v>
      </c>
      <c r="C1372" s="59" t="s">
        <v>2</v>
      </c>
      <c r="D1372" s="59" t="s">
        <v>3</v>
      </c>
      <c r="E1372" s="62">
        <v>5</v>
      </c>
      <c r="F1372" s="280">
        <v>64.240506329113927</v>
      </c>
      <c r="G1372" s="281">
        <v>316</v>
      </c>
      <c r="H1372" s="280">
        <v>48.902821316614421</v>
      </c>
      <c r="I1372" s="281">
        <v>319</v>
      </c>
      <c r="J1372" s="280">
        <v>-11.214953271028037</v>
      </c>
      <c r="K1372" s="281">
        <v>428</v>
      </c>
      <c r="L1372" s="282">
        <v>-75.455459600141964</v>
      </c>
      <c r="M1372" s="282">
        <v>-60.117774587642458</v>
      </c>
      <c r="N1372" s="282">
        <v>-67.786617093892204</v>
      </c>
      <c r="O1372" s="97">
        <v>57.329592863069202</v>
      </c>
      <c r="P1372" s="97">
        <v>44.42073029829497</v>
      </c>
      <c r="Q1372" s="97">
        <v>-16.183567370229849</v>
      </c>
      <c r="R1372" s="97">
        <v>-73.513160233299047</v>
      </c>
      <c r="S1372" s="97">
        <v>-60.604297668524822</v>
      </c>
      <c r="T1372" s="97">
        <v>-67.058728950911927</v>
      </c>
      <c r="U1372" s="57">
        <v>69.469026548672559</v>
      </c>
      <c r="V1372" s="57">
        <v>44.600938967136152</v>
      </c>
      <c r="W1372" s="57">
        <v>-21.107266435986158</v>
      </c>
      <c r="X1372" s="71">
        <v>-90.576292984658721</v>
      </c>
      <c r="Y1372" s="71">
        <v>-65.708205403122307</v>
      </c>
      <c r="Z1372" s="71">
        <v>-78.142249193890507</v>
      </c>
      <c r="AA1372" s="57">
        <v>50.717703349282296</v>
      </c>
      <c r="AB1372" s="57">
        <v>43.97905759162304</v>
      </c>
      <c r="AC1372" s="57">
        <v>-19.558359621451103</v>
      </c>
      <c r="AD1372" s="56">
        <v>-70.276062970733392</v>
      </c>
      <c r="AE1372" s="56">
        <v>-63.537417213074143</v>
      </c>
      <c r="AF1372" s="56">
        <v>-66.906740091903771</v>
      </c>
      <c r="AG1372" s="57">
        <v>53.46153846153846</v>
      </c>
      <c r="AH1372" s="57">
        <v>48.031496062992126</v>
      </c>
      <c r="AI1372" s="57">
        <v>-13.804713804713806</v>
      </c>
      <c r="AJ1372" s="56">
        <v>-67.266252266252266</v>
      </c>
      <c r="AK1372" s="56">
        <v>-61.836209867705932</v>
      </c>
      <c r="AL1372" s="56">
        <v>-64.551231066979099</v>
      </c>
      <c r="AM1372" s="57">
        <v>55.670103092783506</v>
      </c>
      <c r="AN1372" s="57">
        <v>41.071428571428569</v>
      </c>
      <c r="AO1372" s="57">
        <v>-10.263929618768328</v>
      </c>
      <c r="AP1372" s="56">
        <v>-65.934032711551836</v>
      </c>
      <c r="AQ1372" s="56">
        <v>-51.335358190196899</v>
      </c>
      <c r="AR1372" s="56">
        <v>-58.634695450874368</v>
      </c>
    </row>
    <row r="1373" spans="1:44" x14ac:dyDescent="0.35">
      <c r="A1373" s="59" t="s">
        <v>64</v>
      </c>
      <c r="B1373" s="59">
        <v>23</v>
      </c>
      <c r="C1373" s="59" t="s">
        <v>2</v>
      </c>
      <c r="D1373" s="59" t="s">
        <v>4</v>
      </c>
      <c r="E1373" s="62">
        <v>6</v>
      </c>
      <c r="F1373" s="280">
        <v>63.971880492091394</v>
      </c>
      <c r="G1373" s="281">
        <v>569</v>
      </c>
      <c r="H1373" s="280">
        <v>62.5</v>
      </c>
      <c r="I1373" s="281">
        <v>472</v>
      </c>
      <c r="J1373" s="280">
        <v>11.619047619047619</v>
      </c>
      <c r="K1373" s="281">
        <v>525</v>
      </c>
      <c r="L1373" s="282">
        <v>-52.352832873043774</v>
      </c>
      <c r="M1373" s="282">
        <v>-50.88095238095238</v>
      </c>
      <c r="N1373" s="282">
        <v>-51.61689262699808</v>
      </c>
      <c r="O1373" s="97">
        <v>70.787648535624101</v>
      </c>
      <c r="P1373" s="97">
        <v>59.100861206403664</v>
      </c>
      <c r="Q1373" s="97">
        <v>13.804898936566602</v>
      </c>
      <c r="R1373" s="97">
        <v>-56.982749599057499</v>
      </c>
      <c r="S1373" s="97">
        <v>-45.295962269837062</v>
      </c>
      <c r="T1373" s="97">
        <v>-51.139355934447281</v>
      </c>
      <c r="U1373" s="57">
        <v>73.584905660377359</v>
      </c>
      <c r="V1373" s="57">
        <v>58.125000000000007</v>
      </c>
      <c r="W1373" s="57">
        <v>7.9787234042553195</v>
      </c>
      <c r="X1373" s="71">
        <v>-65.60618225612204</v>
      </c>
      <c r="Y1373" s="71">
        <v>-50.146276595744688</v>
      </c>
      <c r="Z1373" s="71">
        <v>-57.87622942593336</v>
      </c>
      <c r="AA1373" s="57">
        <v>69.971671388101981</v>
      </c>
      <c r="AB1373" s="57">
        <v>61.454545454545453</v>
      </c>
      <c r="AC1373" s="57">
        <v>13.031914893617023</v>
      </c>
      <c r="AD1373" s="56">
        <v>-56.939756494484961</v>
      </c>
      <c r="AE1373" s="56">
        <v>-48.422630560928432</v>
      </c>
      <c r="AF1373" s="56">
        <v>-52.681193527706696</v>
      </c>
      <c r="AG1373" s="57">
        <v>65.705128205128204</v>
      </c>
      <c r="AH1373" s="57">
        <v>58.490566037735846</v>
      </c>
      <c r="AI1373" s="57">
        <v>14.02116402116402</v>
      </c>
      <c r="AJ1373" s="56">
        <v>-51.683964183964186</v>
      </c>
      <c r="AK1373" s="56">
        <v>-44.469402016571827</v>
      </c>
      <c r="AL1373" s="56">
        <v>-48.076683100268006</v>
      </c>
      <c r="AM1373" s="57">
        <v>73.888888888888886</v>
      </c>
      <c r="AN1373" s="57">
        <v>58.333333333333336</v>
      </c>
      <c r="AO1373" s="57">
        <v>20.187793427230048</v>
      </c>
      <c r="AP1373" s="56">
        <v>-53.701095461658838</v>
      </c>
      <c r="AQ1373" s="56">
        <v>-38.145539906103288</v>
      </c>
      <c r="AR1373" s="56">
        <v>-45.923317683881066</v>
      </c>
    </row>
    <row r="1374" spans="1:44" x14ac:dyDescent="0.35">
      <c r="A1374" s="59" t="s">
        <v>64</v>
      </c>
      <c r="B1374" s="59">
        <v>23</v>
      </c>
      <c r="C1374" s="59" t="s">
        <v>2</v>
      </c>
      <c r="D1374" s="59" t="s">
        <v>5</v>
      </c>
      <c r="E1374" s="62">
        <v>7</v>
      </c>
      <c r="F1374" s="280">
        <v>7.3770491803278686</v>
      </c>
      <c r="G1374" s="281">
        <v>122</v>
      </c>
      <c r="H1374" s="280">
        <v>-0.77519379844961245</v>
      </c>
      <c r="I1374" s="281">
        <v>129</v>
      </c>
      <c r="J1374" s="280">
        <v>-42.696629213483142</v>
      </c>
      <c r="K1374" s="281">
        <v>267</v>
      </c>
      <c r="L1374" s="282">
        <v>-50.073678393811008</v>
      </c>
      <c r="M1374" s="282">
        <v>-41.921435415033528</v>
      </c>
      <c r="N1374" s="282">
        <v>-45.997556904422268</v>
      </c>
      <c r="O1374" s="97">
        <v>6.7731425807925527</v>
      </c>
      <c r="P1374" s="97">
        <v>3.7113674567674835</v>
      </c>
      <c r="Q1374" s="97">
        <v>-34.570672480782363</v>
      </c>
      <c r="R1374" s="97">
        <v>-41.343815061574915</v>
      </c>
      <c r="S1374" s="97">
        <v>-38.282039937549847</v>
      </c>
      <c r="T1374" s="97">
        <v>-39.812927499562377</v>
      </c>
      <c r="U1374" s="57">
        <v>13.924050632911392</v>
      </c>
      <c r="V1374" s="57">
        <v>-14.942528735632186</v>
      </c>
      <c r="W1374" s="57">
        <v>-37.988826815642454</v>
      </c>
      <c r="X1374" s="71">
        <v>-51.912877448553843</v>
      </c>
      <c r="Y1374" s="71">
        <v>-23.046298080010267</v>
      </c>
      <c r="Z1374" s="71">
        <v>-37.479587764282059</v>
      </c>
      <c r="AA1374" s="57">
        <v>-12.820512820512819</v>
      </c>
      <c r="AB1374" s="57">
        <v>0</v>
      </c>
      <c r="AC1374" s="57">
        <v>-38.036809815950924</v>
      </c>
      <c r="AD1374" s="56">
        <v>-25.216296995438107</v>
      </c>
      <c r="AE1374" s="56">
        <v>-38.036809815950924</v>
      </c>
      <c r="AF1374" s="56">
        <v>-31.626553405694516</v>
      </c>
      <c r="AG1374" s="57">
        <v>18.018018018018019</v>
      </c>
      <c r="AH1374" s="57">
        <v>17.391304347826086</v>
      </c>
      <c r="AI1374" s="57">
        <v>-36.969696969696969</v>
      </c>
      <c r="AJ1374" s="56">
        <v>-54.987714987714988</v>
      </c>
      <c r="AK1374" s="56">
        <v>-54.361001317523055</v>
      </c>
      <c r="AL1374" s="56">
        <v>-54.674358152619021</v>
      </c>
      <c r="AM1374" s="57">
        <v>7.9710144927536222</v>
      </c>
      <c r="AN1374" s="57">
        <v>12.396694214876034</v>
      </c>
      <c r="AO1374" s="57">
        <v>-25.287356321839084</v>
      </c>
      <c r="AP1374" s="56">
        <v>-33.258370814592709</v>
      </c>
      <c r="AQ1374" s="56">
        <v>-37.68405053671512</v>
      </c>
      <c r="AR1374" s="56">
        <v>-35.471210675653914</v>
      </c>
    </row>
    <row r="1375" spans="1:44" x14ac:dyDescent="0.35">
      <c r="A1375" s="59" t="s">
        <v>64</v>
      </c>
      <c r="B1375" s="59">
        <v>23</v>
      </c>
      <c r="C1375" s="59" t="s">
        <v>2</v>
      </c>
      <c r="D1375" s="59" t="s">
        <v>6</v>
      </c>
      <c r="E1375" s="62">
        <v>8</v>
      </c>
      <c r="F1375" s="280">
        <v>37.190082644628099</v>
      </c>
      <c r="G1375" s="281">
        <v>242</v>
      </c>
      <c r="H1375" s="280">
        <v>31.560283687943265</v>
      </c>
      <c r="I1375" s="281">
        <v>282</v>
      </c>
      <c r="J1375" s="280">
        <v>-5.1912568306010929</v>
      </c>
      <c r="K1375" s="281">
        <v>366</v>
      </c>
      <c r="L1375" s="282">
        <v>-42.38133947522919</v>
      </c>
      <c r="M1375" s="282">
        <v>-36.75154051854436</v>
      </c>
      <c r="N1375" s="282">
        <v>-39.566439996886771</v>
      </c>
      <c r="O1375" s="97">
        <v>34.931565230688413</v>
      </c>
      <c r="P1375" s="97">
        <v>33.199223761779088</v>
      </c>
      <c r="Q1375" s="97">
        <v>1.4738564621252084</v>
      </c>
      <c r="R1375" s="97">
        <v>-33.457708768563208</v>
      </c>
      <c r="S1375" s="97">
        <v>-31.725367299653879</v>
      </c>
      <c r="T1375" s="97">
        <v>-32.591538034108545</v>
      </c>
      <c r="U1375" s="57">
        <v>41.085271317829459</v>
      </c>
      <c r="V1375" s="57">
        <v>32.941176470588232</v>
      </c>
      <c r="W1375" s="57">
        <v>-6.0465116279069768</v>
      </c>
      <c r="X1375" s="71">
        <v>-47.131782945736433</v>
      </c>
      <c r="Y1375" s="71">
        <v>-38.987688098495212</v>
      </c>
      <c r="Z1375" s="71">
        <v>-43.059735522115822</v>
      </c>
      <c r="AA1375" s="57">
        <v>22.429906542056074</v>
      </c>
      <c r="AB1375" s="57">
        <v>17.021276595744681</v>
      </c>
      <c r="AC1375" s="57">
        <v>0</v>
      </c>
      <c r="AD1375" s="56">
        <v>-22.429906542056074</v>
      </c>
      <c r="AE1375" s="56">
        <v>-17.021276595744681</v>
      </c>
      <c r="AF1375" s="56">
        <v>-19.725591568900377</v>
      </c>
      <c r="AG1375" s="57">
        <v>23.728813559322035</v>
      </c>
      <c r="AH1375" s="57">
        <v>42.68292682926829</v>
      </c>
      <c r="AI1375" s="57">
        <v>3.867403314917127</v>
      </c>
      <c r="AJ1375" s="56">
        <v>-19.861410244404908</v>
      </c>
      <c r="AK1375" s="56">
        <v>-38.815523514351163</v>
      </c>
      <c r="AL1375" s="56">
        <v>-29.338466879378036</v>
      </c>
      <c r="AM1375" s="57">
        <v>52.4822695035461</v>
      </c>
      <c r="AN1375" s="57">
        <v>40.151515151515149</v>
      </c>
      <c r="AO1375" s="57">
        <v>8.0745341614906838</v>
      </c>
      <c r="AP1375" s="56">
        <v>-44.407735342055418</v>
      </c>
      <c r="AQ1375" s="56">
        <v>-32.076980990024467</v>
      </c>
      <c r="AR1375" s="56">
        <v>-38.242358166039942</v>
      </c>
    </row>
    <row r="1376" spans="1:44" x14ac:dyDescent="0.35">
      <c r="A1376" s="59" t="s">
        <v>1242</v>
      </c>
      <c r="B1376" s="59">
        <v>23</v>
      </c>
      <c r="C1376" s="59" t="s">
        <v>1064</v>
      </c>
      <c r="D1376" s="59" t="s">
        <v>1112</v>
      </c>
      <c r="E1376" s="62">
        <v>9</v>
      </c>
      <c r="F1376" s="280">
        <v>-9.8039215686274517</v>
      </c>
      <c r="G1376" s="281">
        <v>51</v>
      </c>
      <c r="H1376" s="280">
        <v>-7.2727272727272725</v>
      </c>
      <c r="I1376" s="281">
        <v>55</v>
      </c>
      <c r="J1376" s="280">
        <v>-50.450450450450447</v>
      </c>
      <c r="K1376" s="281">
        <v>111</v>
      </c>
      <c r="L1376" s="282">
        <v>-40.646528881822995</v>
      </c>
      <c r="M1376" s="282">
        <v>-43.177723177723173</v>
      </c>
      <c r="N1376" s="282">
        <v>-41.912126029773084</v>
      </c>
      <c r="O1376" s="97">
        <v>-20.58080808080808</v>
      </c>
      <c r="P1376" s="97">
        <v>-32.070707070707073</v>
      </c>
      <c r="Q1376" s="97">
        <v>-25.566126317654351</v>
      </c>
      <c r="R1376" s="97">
        <v>-4.9853182368462718</v>
      </c>
      <c r="S1376" s="97">
        <v>6.5045807530527213</v>
      </c>
      <c r="T1376" s="97">
        <v>0.75963125810322474</v>
      </c>
      <c r="U1376" s="57">
        <v>-13.888888888888889</v>
      </c>
      <c r="V1376" s="57">
        <v>-36.363636363636367</v>
      </c>
      <c r="W1376" s="57">
        <v>-32</v>
      </c>
      <c r="X1376" s="71">
        <v>-18.111111111111111</v>
      </c>
      <c r="Y1376" s="71">
        <v>4.3636363636363669</v>
      </c>
      <c r="Z1376" s="71">
        <v>-6.8737373737373719</v>
      </c>
      <c r="AA1376" s="57">
        <v>-27.27272727272727</v>
      </c>
      <c r="AB1376" s="57">
        <v>-27.777777777777779</v>
      </c>
      <c r="AC1376" s="57">
        <v>-20.754716981132077</v>
      </c>
      <c r="AD1376" s="56">
        <v>6.5180102915951927</v>
      </c>
      <c r="AE1376" s="56">
        <v>7.0230607966457015</v>
      </c>
      <c r="AF1376" s="56">
        <v>6.7705355441204471</v>
      </c>
      <c r="AG1376" s="57"/>
      <c r="AH1376" s="57"/>
      <c r="AI1376" s="57">
        <v>-23.943661971830984</v>
      </c>
      <c r="AJ1376" s="56"/>
      <c r="AK1376" s="56"/>
      <c r="AL1376" s="56"/>
      <c r="AM1376" s="57"/>
      <c r="AN1376" s="57"/>
      <c r="AO1376" s="57"/>
      <c r="AP1376" s="56"/>
      <c r="AQ1376" s="56"/>
      <c r="AR1376" s="56"/>
    </row>
    <row r="1377" spans="1:44" x14ac:dyDescent="0.35">
      <c r="A1377" s="59" t="s">
        <v>64</v>
      </c>
      <c r="B1377" s="59">
        <v>23</v>
      </c>
      <c r="C1377" s="59" t="s">
        <v>2</v>
      </c>
      <c r="D1377" s="59" t="s">
        <v>7</v>
      </c>
      <c r="E1377" s="62">
        <v>10</v>
      </c>
      <c r="F1377" s="280">
        <v>34.285714285714285</v>
      </c>
      <c r="G1377" s="281">
        <v>315</v>
      </c>
      <c r="H1377" s="280">
        <v>40.224719101123597</v>
      </c>
      <c r="I1377" s="281">
        <v>445</v>
      </c>
      <c r="J1377" s="280">
        <v>1.6313213703099509</v>
      </c>
      <c r="K1377" s="281">
        <v>613</v>
      </c>
      <c r="L1377" s="282">
        <v>-32.654392915404337</v>
      </c>
      <c r="M1377" s="282">
        <v>-38.593397730813649</v>
      </c>
      <c r="N1377" s="282">
        <v>-35.623895323108997</v>
      </c>
      <c r="O1377" s="97">
        <v>42.078387298975535</v>
      </c>
      <c r="P1377" s="97">
        <v>49.546854651315819</v>
      </c>
      <c r="Q1377" s="97">
        <v>14.092057019033811</v>
      </c>
      <c r="R1377" s="97">
        <v>-27.986330279941726</v>
      </c>
      <c r="S1377" s="97">
        <v>-35.454797632282009</v>
      </c>
      <c r="T1377" s="97">
        <v>-31.720563956111867</v>
      </c>
      <c r="U1377" s="57">
        <v>38.528138528138527</v>
      </c>
      <c r="V1377" s="57">
        <v>45.564516129032256</v>
      </c>
      <c r="W1377" s="57">
        <v>9.0625</v>
      </c>
      <c r="X1377" s="71">
        <v>-29.465638528138527</v>
      </c>
      <c r="Y1377" s="71">
        <v>-36.502016129032256</v>
      </c>
      <c r="Z1377" s="71">
        <v>-32.983827328585392</v>
      </c>
      <c r="AA1377" s="57">
        <v>37.745098039215684</v>
      </c>
      <c r="AB1377" s="57">
        <v>49.794238683127574</v>
      </c>
      <c r="AC1377" s="57">
        <v>19.308357348703169</v>
      </c>
      <c r="AD1377" s="56">
        <v>-18.436740690512515</v>
      </c>
      <c r="AE1377" s="56">
        <v>-30.485881334424406</v>
      </c>
      <c r="AF1377" s="56">
        <v>-24.46131101246846</v>
      </c>
      <c r="AG1377" s="57">
        <v>51.13122171945701</v>
      </c>
      <c r="AH1377" s="57">
        <v>55.172413793103445</v>
      </c>
      <c r="AI1377" s="57">
        <v>18.711656441717793</v>
      </c>
      <c r="AJ1377" s="56">
        <v>-32.419565277739217</v>
      </c>
      <c r="AK1377" s="56">
        <v>-36.460757351385652</v>
      </c>
      <c r="AL1377" s="56">
        <v>-34.440161314562431</v>
      </c>
      <c r="AM1377" s="57">
        <v>40.909090909090914</v>
      </c>
      <c r="AN1377" s="57">
        <v>47.65625</v>
      </c>
      <c r="AO1377" s="57">
        <v>9.2857142857142865</v>
      </c>
      <c r="AP1377" s="56">
        <v>-31.623376623376629</v>
      </c>
      <c r="AQ1377" s="56">
        <v>-38.370535714285715</v>
      </c>
      <c r="AR1377" s="56">
        <v>-34.996956168831176</v>
      </c>
    </row>
    <row r="1378" spans="1:44" x14ac:dyDescent="0.35">
      <c r="A1378" s="59" t="s">
        <v>1243</v>
      </c>
      <c r="B1378" s="59">
        <v>23</v>
      </c>
      <c r="C1378" s="59" t="s">
        <v>1062</v>
      </c>
      <c r="D1378" s="59" t="s">
        <v>1114</v>
      </c>
      <c r="E1378" s="62">
        <v>11</v>
      </c>
      <c r="F1378" s="280">
        <v>37.720488466757125</v>
      </c>
      <c r="G1378" s="281">
        <v>737</v>
      </c>
      <c r="H1378" s="280">
        <v>32.442284325637907</v>
      </c>
      <c r="I1378" s="281">
        <v>823</v>
      </c>
      <c r="J1378" s="280">
        <v>-10.732113144758735</v>
      </c>
      <c r="K1378" s="281">
        <v>1202</v>
      </c>
      <c r="L1378" s="282">
        <v>-48.45260161151586</v>
      </c>
      <c r="M1378" s="282">
        <v>-43.174397470396642</v>
      </c>
      <c r="N1378" s="282">
        <v>-45.813499540956251</v>
      </c>
      <c r="O1378" s="97">
        <v>37.627011353426454</v>
      </c>
      <c r="P1378" s="97">
        <v>34.339751955969042</v>
      </c>
      <c r="Q1378" s="97">
        <v>-5.5676623420851143</v>
      </c>
      <c r="R1378" s="97">
        <v>-43.194673695511568</v>
      </c>
      <c r="S1378" s="97">
        <v>-39.907414298054157</v>
      </c>
      <c r="T1378" s="97">
        <v>-41.551043996782866</v>
      </c>
      <c r="U1378" s="57">
        <v>43.018867924528301</v>
      </c>
      <c r="V1378" s="57">
        <v>32.149901380670606</v>
      </c>
      <c r="W1378" s="57">
        <v>-12.978142076502733</v>
      </c>
      <c r="X1378" s="71">
        <v>-55.997010001031036</v>
      </c>
      <c r="Y1378" s="71">
        <v>-45.128043457173341</v>
      </c>
      <c r="Z1378" s="71">
        <v>-50.562526729102188</v>
      </c>
      <c r="AA1378" s="57">
        <v>36.580086580086579</v>
      </c>
      <c r="AB1378" s="57">
        <v>36.363636363636367</v>
      </c>
      <c r="AC1378" s="57">
        <v>-2.0979020979020979</v>
      </c>
      <c r="AD1378" s="56">
        <v>-38.677988677988679</v>
      </c>
      <c r="AE1378" s="56">
        <v>-38.461538461538467</v>
      </c>
      <c r="AF1378" s="56">
        <v>-38.569763569763573</v>
      </c>
      <c r="AG1378" s="57">
        <v>36.363636363636367</v>
      </c>
      <c r="AH1378" s="57">
        <v>38.932806324110672</v>
      </c>
      <c r="AI1378" s="57">
        <v>-4.0221914008321775</v>
      </c>
      <c r="AJ1378" s="56">
        <v>-40.385827764468544</v>
      </c>
      <c r="AK1378" s="56">
        <v>-42.954997724942849</v>
      </c>
      <c r="AL1378" s="56">
        <v>-41.6704127447057</v>
      </c>
      <c r="AM1378" s="57">
        <v>34.545454545454547</v>
      </c>
      <c r="AN1378" s="57">
        <v>29.912663755458514</v>
      </c>
      <c r="AO1378" s="57">
        <v>-3.1724137931034484</v>
      </c>
      <c r="AP1378" s="56">
        <v>-37.717868338557992</v>
      </c>
      <c r="AQ1378" s="56">
        <v>-33.085077548561962</v>
      </c>
      <c r="AR1378" s="56">
        <v>-35.40147294355998</v>
      </c>
    </row>
    <row r="1379" spans="1:44" x14ac:dyDescent="0.35">
      <c r="A1379" s="59" t="s">
        <v>1244</v>
      </c>
      <c r="B1379" s="59">
        <v>23</v>
      </c>
      <c r="C1379" s="59" t="s">
        <v>1068</v>
      </c>
      <c r="D1379" s="59" t="s">
        <v>1067</v>
      </c>
      <c r="E1379" s="62">
        <v>12</v>
      </c>
      <c r="F1379" s="280">
        <v>57.909604519774014</v>
      </c>
      <c r="G1379" s="281">
        <v>708</v>
      </c>
      <c r="H1379" s="280">
        <v>45.228758169934643</v>
      </c>
      <c r="I1379" s="281">
        <v>765</v>
      </c>
      <c r="J1379" s="280">
        <v>5.9475806451612909</v>
      </c>
      <c r="K1379" s="281">
        <v>992</v>
      </c>
      <c r="L1379" s="282">
        <v>-51.962023874612726</v>
      </c>
      <c r="M1379" s="282">
        <v>-39.281177524773355</v>
      </c>
      <c r="N1379" s="282">
        <v>-45.62160069969304</v>
      </c>
      <c r="O1379" s="97">
        <v>55.466509029854741</v>
      </c>
      <c r="P1379" s="97">
        <v>47.869443158524788</v>
      </c>
      <c r="Q1379" s="97">
        <v>6.5986643989588192</v>
      </c>
      <c r="R1379" s="97">
        <v>-48.867844630895924</v>
      </c>
      <c r="S1379" s="97">
        <v>-41.270778759565971</v>
      </c>
      <c r="T1379" s="97">
        <v>-45.069311695230951</v>
      </c>
      <c r="U1379" s="57">
        <v>56.855575868372945</v>
      </c>
      <c r="V1379" s="57">
        <v>42.424242424242422</v>
      </c>
      <c r="W1379" s="57">
        <v>1.6897081413210446</v>
      </c>
      <c r="X1379" s="71">
        <v>-55.165867727051904</v>
      </c>
      <c r="Y1379" s="71">
        <v>-40.734534282921381</v>
      </c>
      <c r="Z1379" s="71">
        <v>-47.950201004986639</v>
      </c>
      <c r="AA1379" s="57">
        <v>52.51046025104602</v>
      </c>
      <c r="AB1379" s="57">
        <v>46.982758620689658</v>
      </c>
      <c r="AC1379" s="57">
        <v>8.4977238239757202</v>
      </c>
      <c r="AD1379" s="56">
        <v>-44.012736427070301</v>
      </c>
      <c r="AE1379" s="56">
        <v>-38.48503479671394</v>
      </c>
      <c r="AF1379" s="56">
        <v>-41.248885611892121</v>
      </c>
      <c r="AG1379" s="57">
        <v>53.653846153846153</v>
      </c>
      <c r="AH1379" s="57">
        <v>50.097087378640779</v>
      </c>
      <c r="AI1379" s="57">
        <v>5.7777777777777777</v>
      </c>
      <c r="AJ1379" s="56">
        <v>-47.876068376068375</v>
      </c>
      <c r="AK1379" s="56">
        <v>-44.319309600863001</v>
      </c>
      <c r="AL1379" s="56">
        <v>-46.097688988465691</v>
      </c>
      <c r="AM1379" s="57">
        <v>58.846153846153847</v>
      </c>
      <c r="AN1379" s="57">
        <v>51.973684210526315</v>
      </c>
      <c r="AO1379" s="57">
        <v>10.429447852760736</v>
      </c>
      <c r="AP1379" s="56">
        <v>-48.416705993393109</v>
      </c>
      <c r="AQ1379" s="56">
        <v>-41.544236357765577</v>
      </c>
      <c r="AR1379" s="56">
        <v>-44.980471175579339</v>
      </c>
    </row>
    <row r="1380" spans="1:44" x14ac:dyDescent="0.35">
      <c r="A1380" s="59" t="s">
        <v>64</v>
      </c>
      <c r="B1380" s="59">
        <v>23</v>
      </c>
      <c r="C1380" s="59" t="s">
        <v>2</v>
      </c>
      <c r="D1380" s="59" t="s">
        <v>268</v>
      </c>
      <c r="E1380" s="62">
        <v>13</v>
      </c>
      <c r="F1380" s="280">
        <v>52.738336713995949</v>
      </c>
      <c r="G1380" s="281">
        <v>493</v>
      </c>
      <c r="H1380" s="280">
        <v>47.797356828193834</v>
      </c>
      <c r="I1380" s="281">
        <v>454</v>
      </c>
      <c r="J1380" s="280">
        <v>-10.501567398119123</v>
      </c>
      <c r="K1380" s="281">
        <v>638</v>
      </c>
      <c r="L1380" s="282">
        <v>-63.23990411211507</v>
      </c>
      <c r="M1380" s="282">
        <v>-58.298924226312955</v>
      </c>
      <c r="N1380" s="282">
        <v>-60.769414169214016</v>
      </c>
      <c r="O1380" s="97">
        <v>53.368681695128366</v>
      </c>
      <c r="P1380" s="97">
        <v>46.081973711508248</v>
      </c>
      <c r="Q1380" s="97">
        <v>-8.88166943011041</v>
      </c>
      <c r="R1380" s="97">
        <v>-62.25035112523878</v>
      </c>
      <c r="S1380" s="97">
        <v>-54.963643141618661</v>
      </c>
      <c r="T1380" s="97">
        <v>-58.60699713342872</v>
      </c>
      <c r="U1380" s="57">
        <v>59.51742627345844</v>
      </c>
      <c r="V1380" s="57">
        <v>43.125</v>
      </c>
      <c r="W1380" s="57">
        <v>-17.594654788418708</v>
      </c>
      <c r="X1380" s="71">
        <v>-77.112081061877149</v>
      </c>
      <c r="Y1380" s="71">
        <v>-60.719654788418708</v>
      </c>
      <c r="Z1380" s="71">
        <v>-68.915867925147921</v>
      </c>
      <c r="AA1380" s="57">
        <v>53.17220543806647</v>
      </c>
      <c r="AB1380" s="57">
        <v>48.188405797101446</v>
      </c>
      <c r="AC1380" s="57">
        <v>-10.810810810810811</v>
      </c>
      <c r="AD1380" s="56">
        <v>-63.983016248877277</v>
      </c>
      <c r="AE1380" s="56">
        <v>-58.99921660791226</v>
      </c>
      <c r="AF1380" s="56">
        <v>-61.491116428394768</v>
      </c>
      <c r="AG1380" s="57">
        <v>47.416413373860181</v>
      </c>
      <c r="AH1380" s="57">
        <v>46.932515337423311</v>
      </c>
      <c r="AI1380" s="57">
        <v>-6.3636363636363633</v>
      </c>
      <c r="AJ1380" s="56">
        <v>-53.78004973749654</v>
      </c>
      <c r="AK1380" s="56">
        <v>-53.296151701059671</v>
      </c>
      <c r="AL1380" s="56">
        <v>-53.538100719278106</v>
      </c>
      <c r="AM1380" s="57" t="s">
        <v>288</v>
      </c>
      <c r="AN1380" s="57" t="s">
        <v>288</v>
      </c>
      <c r="AO1380" s="57">
        <v>-0.75757575757575757</v>
      </c>
      <c r="AP1380" s="56"/>
      <c r="AQ1380" s="56"/>
      <c r="AR1380" s="56"/>
    </row>
    <row r="1381" spans="1:44" x14ac:dyDescent="0.35">
      <c r="A1381" s="59" t="s">
        <v>64</v>
      </c>
      <c r="B1381" s="59">
        <v>23</v>
      </c>
      <c r="C1381" s="59" t="s">
        <v>2</v>
      </c>
      <c r="D1381" s="59" t="s">
        <v>269</v>
      </c>
      <c r="E1381" s="62">
        <v>14</v>
      </c>
      <c r="F1381" s="280">
        <v>70.208728652751418</v>
      </c>
      <c r="G1381" s="281">
        <v>527</v>
      </c>
      <c r="H1381" s="280">
        <v>61.53846153846154</v>
      </c>
      <c r="I1381" s="281">
        <v>455</v>
      </c>
      <c r="J1381" s="280">
        <v>10.496183206106871</v>
      </c>
      <c r="K1381" s="281">
        <v>524</v>
      </c>
      <c r="L1381" s="282">
        <v>-59.712545446644548</v>
      </c>
      <c r="M1381" s="282">
        <v>-51.04227833235467</v>
      </c>
      <c r="N1381" s="282">
        <v>-55.377411889499612</v>
      </c>
      <c r="O1381" s="97">
        <v>70.774175879614276</v>
      </c>
      <c r="P1381" s="97">
        <v>59.052742342777599</v>
      </c>
      <c r="Q1381" s="97">
        <v>6.362786134909852</v>
      </c>
      <c r="R1381" s="97">
        <v>-64.411389744704422</v>
      </c>
      <c r="S1381" s="97">
        <v>-52.689956207867745</v>
      </c>
      <c r="T1381" s="97">
        <v>-58.55067297628608</v>
      </c>
      <c r="U1381" s="57">
        <v>75.735294117647058</v>
      </c>
      <c r="V1381" s="57">
        <v>56.687898089171973</v>
      </c>
      <c r="W1381" s="57">
        <v>2.3560209424083771</v>
      </c>
      <c r="X1381" s="71">
        <v>-73.37927317523868</v>
      </c>
      <c r="Y1381" s="71">
        <v>-54.331877146763595</v>
      </c>
      <c r="Z1381" s="71">
        <v>-63.855575161001141</v>
      </c>
      <c r="AA1381" s="57">
        <v>67.045454545454547</v>
      </c>
      <c r="AB1381" s="57">
        <v>61.510791366906467</v>
      </c>
      <c r="AC1381" s="57">
        <v>2.9556650246305418</v>
      </c>
      <c r="AD1381" s="56">
        <v>-64.089789520823999</v>
      </c>
      <c r="AE1381" s="56">
        <v>-58.555126342275926</v>
      </c>
      <c r="AF1381" s="56">
        <v>-61.322457931549962</v>
      </c>
      <c r="AG1381" s="57">
        <v>69.541778975741238</v>
      </c>
      <c r="AH1381" s="57">
        <v>58.959537572254341</v>
      </c>
      <c r="AI1381" s="57">
        <v>1.6908212560386473</v>
      </c>
      <c r="AJ1381" s="56">
        <v>-67.850957719702592</v>
      </c>
      <c r="AK1381" s="56">
        <v>-57.268716316215695</v>
      </c>
      <c r="AL1381" s="56">
        <v>-62.55983701795914</v>
      </c>
      <c r="AM1381" s="57" t="s">
        <v>288</v>
      </c>
      <c r="AN1381" s="57" t="s">
        <v>288</v>
      </c>
      <c r="AO1381" s="57">
        <v>18.448637316561843</v>
      </c>
      <c r="AP1381" s="56"/>
      <c r="AQ1381" s="56"/>
      <c r="AR1381" s="56"/>
    </row>
    <row r="1382" spans="1:44" x14ac:dyDescent="0.35">
      <c r="A1382" s="59" t="s">
        <v>1245</v>
      </c>
      <c r="B1382" s="59">
        <v>23</v>
      </c>
      <c r="C1382" s="59" t="s">
        <v>1097</v>
      </c>
      <c r="D1382" s="59" t="s">
        <v>1118</v>
      </c>
      <c r="E1382" s="62">
        <v>15</v>
      </c>
      <c r="F1382" s="280">
        <v>21.36150234741784</v>
      </c>
      <c r="G1382" s="281">
        <v>426</v>
      </c>
      <c r="H1382" s="280">
        <v>26.306913996627319</v>
      </c>
      <c r="I1382" s="281">
        <v>593</v>
      </c>
      <c r="J1382" s="280">
        <v>-14.301801801801803</v>
      </c>
      <c r="K1382" s="281">
        <v>888</v>
      </c>
      <c r="L1382" s="282">
        <v>-35.663304149219641</v>
      </c>
      <c r="M1382" s="282">
        <v>-40.608715798429124</v>
      </c>
      <c r="N1382" s="282">
        <v>-38.136009973824386</v>
      </c>
      <c r="O1382" s="97">
        <v>20.936108775884282</v>
      </c>
      <c r="P1382" s="97">
        <v>28.156168058852682</v>
      </c>
      <c r="Q1382" s="97">
        <v>-7.4495420395209031</v>
      </c>
      <c r="R1382" s="97">
        <v>-28.385650815405185</v>
      </c>
      <c r="S1382" s="97">
        <v>-35.605710098373585</v>
      </c>
      <c r="T1382" s="97">
        <v>-31.995680456889385</v>
      </c>
      <c r="U1382" s="57">
        <v>24.46043165467626</v>
      </c>
      <c r="V1382" s="57">
        <v>26.035502958579883</v>
      </c>
      <c r="W1382" s="57">
        <v>-17</v>
      </c>
      <c r="X1382" s="71">
        <v>-41.460431654676256</v>
      </c>
      <c r="Y1382" s="71">
        <v>-43.035502958579883</v>
      </c>
      <c r="Z1382" s="71">
        <v>-42.24796730662807</v>
      </c>
      <c r="AA1382" s="57">
        <v>12.601626016260163</v>
      </c>
      <c r="AB1382" s="57">
        <v>28.02547770700637</v>
      </c>
      <c r="AC1382" s="57">
        <v>-3.225806451612903</v>
      </c>
      <c r="AD1382" s="56">
        <v>-15.827432467873066</v>
      </c>
      <c r="AE1382" s="56">
        <v>-31.251284158619274</v>
      </c>
      <c r="AF1382" s="56">
        <v>-23.539358313246169</v>
      </c>
      <c r="AG1382" s="57">
        <v>25.746268656716421</v>
      </c>
      <c r="AH1382" s="57">
        <v>30.407523510971785</v>
      </c>
      <c r="AI1382" s="57">
        <v>-0.65217391304347827</v>
      </c>
      <c r="AJ1382" s="56">
        <v>-26.398442569759897</v>
      </c>
      <c r="AK1382" s="56">
        <v>-31.059697424015262</v>
      </c>
      <c r="AL1382" s="56">
        <v>-28.729069996887581</v>
      </c>
      <c r="AM1382" s="57" t="s">
        <v>288</v>
      </c>
      <c r="AN1382" s="57" t="s">
        <v>288</v>
      </c>
      <c r="AO1382" s="57">
        <v>-8.92018779342723</v>
      </c>
      <c r="AP1382" s="56"/>
      <c r="AQ1382" s="56"/>
      <c r="AR1382" s="56"/>
    </row>
    <row r="1383" spans="1:44" x14ac:dyDescent="0.35">
      <c r="A1383" s="59" t="s">
        <v>64</v>
      </c>
      <c r="B1383" s="59">
        <v>23</v>
      </c>
      <c r="C1383" s="59" t="s">
        <v>2</v>
      </c>
      <c r="D1383" s="59" t="s">
        <v>271</v>
      </c>
      <c r="E1383" s="62">
        <v>16</v>
      </c>
      <c r="F1383" s="280">
        <v>45.682451253481894</v>
      </c>
      <c r="G1383" s="281">
        <v>359</v>
      </c>
      <c r="H1383" s="280">
        <v>39.02877697841727</v>
      </c>
      <c r="I1383" s="281">
        <v>556</v>
      </c>
      <c r="J1383" s="280">
        <v>3.1161473087818696</v>
      </c>
      <c r="K1383" s="281">
        <v>706</v>
      </c>
      <c r="L1383" s="282">
        <v>-42.566303944700024</v>
      </c>
      <c r="M1383" s="282">
        <v>-35.9126296696354</v>
      </c>
      <c r="N1383" s="282">
        <v>-39.239466807167716</v>
      </c>
      <c r="O1383" s="97">
        <v>36.999730703765124</v>
      </c>
      <c r="P1383" s="97">
        <v>41.735824453104797</v>
      </c>
      <c r="Q1383" s="97">
        <v>7.1309635938727371</v>
      </c>
      <c r="R1383" s="97">
        <v>-29.868767109892389</v>
      </c>
      <c r="S1383" s="97">
        <v>-34.604860859232062</v>
      </c>
      <c r="T1383" s="97">
        <v>-32.236813984562225</v>
      </c>
      <c r="U1383" s="57">
        <v>34.285714285714285</v>
      </c>
      <c r="V1383" s="57">
        <v>38.872403560830861</v>
      </c>
      <c r="W1383" s="57">
        <v>1.809954751131222</v>
      </c>
      <c r="X1383" s="71">
        <v>-32.475759534583062</v>
      </c>
      <c r="Y1383" s="71">
        <v>-37.062448809699639</v>
      </c>
      <c r="Z1383" s="71">
        <v>-34.769104172141354</v>
      </c>
      <c r="AA1383" s="57">
        <v>33.070866141732289</v>
      </c>
      <c r="AB1383" s="57">
        <v>39.628482972136226</v>
      </c>
      <c r="AC1383" s="57">
        <v>11.479028697571744</v>
      </c>
      <c r="AD1383" s="56">
        <v>-21.591837444160547</v>
      </c>
      <c r="AE1383" s="56">
        <v>-28.149454274564484</v>
      </c>
      <c r="AF1383" s="56">
        <v>-24.870645859362515</v>
      </c>
      <c r="AG1383" s="57">
        <v>43.642611683848799</v>
      </c>
      <c r="AH1383" s="57">
        <v>46.706586826347305</v>
      </c>
      <c r="AI1383" s="57">
        <v>9.3525179856115113</v>
      </c>
      <c r="AJ1383" s="56">
        <v>-34.290093698237285</v>
      </c>
      <c r="AK1383" s="56">
        <v>-37.354068840735792</v>
      </c>
      <c r="AL1383" s="56">
        <v>-35.822081269486539</v>
      </c>
      <c r="AM1383" s="57" t="s">
        <v>288</v>
      </c>
      <c r="AN1383" s="57" t="s">
        <v>288</v>
      </c>
      <c r="AO1383" s="57">
        <v>5.8823529411764701</v>
      </c>
      <c r="AP1383" s="56"/>
      <c r="AQ1383" s="56"/>
      <c r="AR1383" s="56"/>
    </row>
    <row r="1384" spans="1:44" x14ac:dyDescent="0.35">
      <c r="A1384" s="283" t="s">
        <v>64</v>
      </c>
      <c r="B1384" s="283">
        <v>23</v>
      </c>
      <c r="C1384" s="283" t="s">
        <v>11</v>
      </c>
      <c r="D1384" s="283" t="s">
        <v>11</v>
      </c>
      <c r="E1384" s="62">
        <v>17</v>
      </c>
      <c r="F1384" s="280">
        <v>55.049504950495056</v>
      </c>
      <c r="G1384" s="281">
        <v>505</v>
      </c>
      <c r="H1384" s="280">
        <v>27.634660421545664</v>
      </c>
      <c r="I1384" s="281">
        <v>427</v>
      </c>
      <c r="J1384" s="280">
        <v>14.482758620689657</v>
      </c>
      <c r="K1384" s="281">
        <v>580</v>
      </c>
      <c r="L1384" s="282">
        <v>-40.566746329805397</v>
      </c>
      <c r="M1384" s="282">
        <v>-13.151901800856008</v>
      </c>
      <c r="N1384" s="282">
        <v>-26.859324065330703</v>
      </c>
      <c r="O1384" s="97">
        <v>61.965020111616184</v>
      </c>
      <c r="P1384" s="97">
        <v>22.109383517331953</v>
      </c>
      <c r="Q1384" s="97">
        <v>11.25250701452353</v>
      </c>
      <c r="R1384" s="97">
        <v>-50.712513097092653</v>
      </c>
      <c r="S1384" s="97">
        <v>-10.856876502808422</v>
      </c>
      <c r="T1384" s="97">
        <v>-30.784694799950536</v>
      </c>
      <c r="U1384" s="44">
        <v>58.992805755395686</v>
      </c>
      <c r="V1384" s="44">
        <v>15.636363636363637</v>
      </c>
      <c r="W1384" s="44">
        <v>8.4010840108401084</v>
      </c>
      <c r="X1384" s="70">
        <v>-50.591721744555578</v>
      </c>
      <c r="Y1384" s="70">
        <v>-7.2352796255235283</v>
      </c>
      <c r="Z1384" s="70">
        <v>-28.913500685039551</v>
      </c>
      <c r="AA1384" s="44">
        <v>63.505747126436788</v>
      </c>
      <c r="AB1384" s="44">
        <v>20.138888888888889</v>
      </c>
      <c r="AC1384" s="44">
        <v>6.9767441860465116</v>
      </c>
      <c r="AD1384" s="19">
        <v>-56.529002940390278</v>
      </c>
      <c r="AE1384" s="19">
        <v>-13.162144702842378</v>
      </c>
      <c r="AF1384" s="19">
        <v>-34.845573821616327</v>
      </c>
      <c r="AG1384" s="44">
        <v>57.848837209302332</v>
      </c>
      <c r="AH1384" s="44">
        <v>31.402439024390244</v>
      </c>
      <c r="AI1384" s="44">
        <v>11.450381679389313</v>
      </c>
      <c r="AJ1384" s="19">
        <v>-46.398455529913022</v>
      </c>
      <c r="AK1384" s="19">
        <v>-19.952057345000931</v>
      </c>
      <c r="AL1384" s="19">
        <v>-33.17525643745698</v>
      </c>
      <c r="AM1384" s="44">
        <v>67.512690355329951</v>
      </c>
      <c r="AN1384" s="44">
        <v>21.259842519685041</v>
      </c>
      <c r="AO1384" s="44">
        <v>18.181818181818183</v>
      </c>
      <c r="AP1384" s="19">
        <v>-49.330872173511764</v>
      </c>
      <c r="AQ1384" s="19">
        <v>-3.0780243378668573</v>
      </c>
      <c r="AR1384" s="19">
        <v>-26.204448255689311</v>
      </c>
    </row>
    <row r="1385" spans="1:44" x14ac:dyDescent="0.35">
      <c r="A1385" s="59" t="s">
        <v>1243</v>
      </c>
      <c r="B1385" s="59">
        <v>23</v>
      </c>
      <c r="C1385" s="59" t="s">
        <v>1075</v>
      </c>
      <c r="D1385" s="59" t="s">
        <v>1198</v>
      </c>
      <c r="E1385" s="62">
        <v>18</v>
      </c>
      <c r="F1385" s="280">
        <v>72.327044025157221</v>
      </c>
      <c r="G1385" s="281">
        <v>159</v>
      </c>
      <c r="H1385" s="280">
        <v>32.352941176470587</v>
      </c>
      <c r="I1385" s="281">
        <v>136</v>
      </c>
      <c r="J1385" s="280">
        <v>31.623931623931622</v>
      </c>
      <c r="K1385" s="281">
        <v>117</v>
      </c>
      <c r="L1385" s="282">
        <v>-40.703112401225596</v>
      </c>
      <c r="M1385" s="282">
        <v>-0.72900955253896527</v>
      </c>
      <c r="N1385" s="282">
        <v>-20.716060976882282</v>
      </c>
      <c r="O1385" s="97">
        <v>72.161086975040462</v>
      </c>
      <c r="P1385" s="97">
        <v>32.421595589397448</v>
      </c>
      <c r="Q1385" s="97">
        <v>31.289953760357015</v>
      </c>
      <c r="R1385" s="97">
        <v>-40.871133214683447</v>
      </c>
      <c r="S1385" s="97">
        <v>-1.1316418290404329</v>
      </c>
      <c r="T1385" s="97">
        <v>-21.00138752186194</v>
      </c>
      <c r="U1385" s="57">
        <v>64</v>
      </c>
      <c r="V1385" s="57">
        <v>15.789473684210526</v>
      </c>
      <c r="W1385" s="57">
        <v>17.283950617283949</v>
      </c>
      <c r="X1385" s="71">
        <v>-46.716049382716051</v>
      </c>
      <c r="Y1385" s="71">
        <v>1.4944769330734236</v>
      </c>
      <c r="Z1385" s="71">
        <v>-22.610786224821315</v>
      </c>
      <c r="AA1385" s="57">
        <v>78.571428571428569</v>
      </c>
      <c r="AB1385" s="57">
        <v>38.738738738738739</v>
      </c>
      <c r="AC1385" s="57">
        <v>36.538461538461533</v>
      </c>
      <c r="AD1385" s="56">
        <v>-42.032967032967036</v>
      </c>
      <c r="AE1385" s="56">
        <v>-2.2002772002772062</v>
      </c>
      <c r="AF1385" s="56">
        <v>-22.116622116622121</v>
      </c>
      <c r="AG1385" s="57">
        <v>75.193798449612402</v>
      </c>
      <c r="AH1385" s="57">
        <v>46.400000000000006</v>
      </c>
      <c r="AI1385" s="57">
        <v>27.941176470588236</v>
      </c>
      <c r="AJ1385" s="56">
        <v>-47.25262197902417</v>
      </c>
      <c r="AK1385" s="56">
        <v>-18.45882352941177</v>
      </c>
      <c r="AL1385" s="56">
        <v>-32.855722754217972</v>
      </c>
      <c r="AM1385" s="57">
        <v>70.879120879120876</v>
      </c>
      <c r="AN1385" s="57">
        <v>28.75816993464052</v>
      </c>
      <c r="AO1385" s="57">
        <v>43.39622641509434</v>
      </c>
      <c r="AP1385" s="56">
        <v>-27.482894464026536</v>
      </c>
      <c r="AQ1385" s="56">
        <v>14.63805648045382</v>
      </c>
      <c r="AR1385" s="56">
        <v>-6.4224189917863583</v>
      </c>
    </row>
    <row r="1386" spans="1:44" x14ac:dyDescent="0.35">
      <c r="A1386" s="59" t="s">
        <v>64</v>
      </c>
      <c r="B1386" s="59">
        <v>23</v>
      </c>
      <c r="C1386" s="59" t="s">
        <v>11</v>
      </c>
      <c r="D1386" s="59" t="s">
        <v>993</v>
      </c>
      <c r="E1386" s="62">
        <v>19</v>
      </c>
      <c r="F1386" s="280">
        <v>73.333333333333329</v>
      </c>
      <c r="G1386" s="281">
        <v>120</v>
      </c>
      <c r="H1386" s="280">
        <v>58.82352941176471</v>
      </c>
      <c r="I1386" s="281">
        <v>85</v>
      </c>
      <c r="J1386" s="280">
        <v>40</v>
      </c>
      <c r="K1386" s="281">
        <v>75</v>
      </c>
      <c r="L1386" s="282">
        <v>-33.333333333333329</v>
      </c>
      <c r="M1386" s="282">
        <v>-18.82352941176471</v>
      </c>
      <c r="N1386" s="282">
        <v>-26.078431372549019</v>
      </c>
      <c r="O1386" s="97">
        <v>77.499074500455976</v>
      </c>
      <c r="P1386" s="97">
        <v>43.056045521756154</v>
      </c>
      <c r="Q1386" s="97">
        <v>34.325340103641992</v>
      </c>
      <c r="R1386" s="97">
        <v>-43.173734396813984</v>
      </c>
      <c r="S1386" s="97">
        <v>-8.7307054181141623</v>
      </c>
      <c r="T1386" s="97">
        <v>-25.952219907464073</v>
      </c>
      <c r="U1386" s="57">
        <v>71.641791044776113</v>
      </c>
      <c r="V1386" s="57">
        <v>29.508196721311474</v>
      </c>
      <c r="W1386" s="57">
        <v>8.3333333333333321</v>
      </c>
      <c r="X1386" s="71">
        <v>-63.308457711442784</v>
      </c>
      <c r="Y1386" s="71">
        <v>-21.174863387978142</v>
      </c>
      <c r="Z1386" s="71">
        <v>-42.24166054971046</v>
      </c>
      <c r="AA1386" s="57">
        <v>80.459770114942529</v>
      </c>
      <c r="AB1386" s="57">
        <v>47.368421052631575</v>
      </c>
      <c r="AC1386" s="57">
        <v>29.629629629629626</v>
      </c>
      <c r="AD1386" s="56">
        <v>-50.830140485312903</v>
      </c>
      <c r="AE1386" s="56">
        <v>-17.738791423001949</v>
      </c>
      <c r="AF1386" s="56">
        <v>-34.284465954157426</v>
      </c>
      <c r="AG1386" s="57">
        <v>78.94736842105263</v>
      </c>
      <c r="AH1386" s="57">
        <v>53.968253968253968</v>
      </c>
      <c r="AI1386" s="57">
        <v>38.961038961038966</v>
      </c>
      <c r="AJ1386" s="56">
        <v>-39.986329460013664</v>
      </c>
      <c r="AK1386" s="56">
        <v>-15.007215007215002</v>
      </c>
      <c r="AL1386" s="56">
        <v>-27.496772233614333</v>
      </c>
      <c r="AM1386" s="57">
        <v>78.94736842105263</v>
      </c>
      <c r="AN1386" s="57">
        <v>41.379310344827587</v>
      </c>
      <c r="AO1386" s="57">
        <v>60.377358490566039</v>
      </c>
      <c r="AP1386" s="56">
        <v>-18.570009930486592</v>
      </c>
      <c r="AQ1386" s="56">
        <v>18.998048145738451</v>
      </c>
      <c r="AR1386" s="56">
        <v>0.21401910762592991</v>
      </c>
    </row>
    <row r="1387" spans="1:44" x14ac:dyDescent="0.35">
      <c r="A1387" s="59" t="s">
        <v>1243</v>
      </c>
      <c r="B1387" s="59">
        <v>23</v>
      </c>
      <c r="C1387" s="59" t="s">
        <v>1075</v>
      </c>
      <c r="D1387" s="59" t="s">
        <v>994</v>
      </c>
      <c r="E1387" s="62">
        <v>20</v>
      </c>
      <c r="F1387" s="280">
        <v>84.313725490196077</v>
      </c>
      <c r="G1387" s="281">
        <v>51</v>
      </c>
      <c r="H1387" s="280">
        <v>27.27272727272727</v>
      </c>
      <c r="I1387" s="281">
        <v>44</v>
      </c>
      <c r="J1387" s="280">
        <v>44.827586206896555</v>
      </c>
      <c r="K1387" s="281">
        <v>29</v>
      </c>
      <c r="L1387" s="282">
        <v>-39.486139283299522</v>
      </c>
      <c r="M1387" s="282">
        <v>17.554858934169285</v>
      </c>
      <c r="N1387" s="282">
        <v>-10.965640174565118</v>
      </c>
      <c r="O1387" s="97">
        <v>67.567567567567565</v>
      </c>
      <c r="P1387" s="97">
        <v>0</v>
      </c>
      <c r="Q1387" s="97">
        <v>46.666666666666664</v>
      </c>
      <c r="R1387" s="97">
        <v>-20.900900900900901</v>
      </c>
      <c r="S1387" s="97">
        <v>46.666666666666664</v>
      </c>
      <c r="T1387" s="97">
        <v>12.882882882882882</v>
      </c>
      <c r="U1387" s="57">
        <v>67.567567567567565</v>
      </c>
      <c r="V1387" s="57">
        <v>0</v>
      </c>
      <c r="W1387" s="57">
        <v>46.666666666666664</v>
      </c>
      <c r="X1387" s="71">
        <v>-20.900900900900901</v>
      </c>
      <c r="Y1387" s="71">
        <v>46.666666666666664</v>
      </c>
      <c r="Z1387" s="71">
        <v>12.882882882882882</v>
      </c>
      <c r="AA1387" s="57"/>
      <c r="AB1387" s="57"/>
      <c r="AC1387" s="57"/>
      <c r="AD1387" s="56"/>
      <c r="AE1387" s="56"/>
      <c r="AF1387" s="56"/>
      <c r="AG1387" s="57"/>
      <c r="AH1387" s="57"/>
      <c r="AI1387" s="57"/>
      <c r="AJ1387" s="56"/>
      <c r="AK1387" s="56"/>
      <c r="AL1387" s="56"/>
      <c r="AM1387" s="57"/>
      <c r="AN1387" s="57"/>
      <c r="AO1387" s="57"/>
      <c r="AP1387" s="56"/>
      <c r="AQ1387" s="56"/>
      <c r="AR1387" s="56"/>
    </row>
    <row r="1388" spans="1:44" x14ac:dyDescent="0.35">
      <c r="A1388" s="59" t="s">
        <v>64</v>
      </c>
      <c r="B1388" s="59">
        <v>23</v>
      </c>
      <c r="C1388" s="59" t="s">
        <v>11</v>
      </c>
      <c r="D1388" s="59" t="s">
        <v>1017</v>
      </c>
      <c r="E1388" s="62">
        <v>21</v>
      </c>
      <c r="F1388" s="280">
        <v>79.166666666666657</v>
      </c>
      <c r="G1388" s="281">
        <v>24</v>
      </c>
      <c r="H1388" s="280">
        <v>19.512195121951219</v>
      </c>
      <c r="I1388" s="281">
        <v>41</v>
      </c>
      <c r="J1388" s="280">
        <v>-3.5714285714285712</v>
      </c>
      <c r="K1388" s="281">
        <v>28</v>
      </c>
      <c r="L1388" s="282">
        <v>-82.738095238095227</v>
      </c>
      <c r="M1388" s="282">
        <v>-23.083623693379792</v>
      </c>
      <c r="N1388" s="282">
        <v>-52.910859465737509</v>
      </c>
      <c r="O1388" s="97">
        <v>54.54545454545454</v>
      </c>
      <c r="P1388" s="97">
        <v>-12.5</v>
      </c>
      <c r="Q1388" s="97">
        <v>20.833333333333336</v>
      </c>
      <c r="R1388" s="97">
        <v>-33.712121212121204</v>
      </c>
      <c r="S1388" s="97">
        <v>33.333333333333336</v>
      </c>
      <c r="T1388" s="97">
        <v>-0.18939393939393412</v>
      </c>
      <c r="U1388" s="57">
        <v>54.54545454545454</v>
      </c>
      <c r="V1388" s="57">
        <v>-12.5</v>
      </c>
      <c r="W1388" s="57">
        <v>20.833333333333336</v>
      </c>
      <c r="X1388" s="71">
        <v>-33.712121212121204</v>
      </c>
      <c r="Y1388" s="71">
        <v>33.333333333333336</v>
      </c>
      <c r="Z1388" s="71">
        <v>-0.18939393939393412</v>
      </c>
      <c r="AA1388" s="57"/>
      <c r="AB1388" s="57"/>
      <c r="AC1388" s="57"/>
      <c r="AD1388" s="56"/>
      <c r="AE1388" s="56"/>
      <c r="AF1388" s="56"/>
      <c r="AG1388" s="57"/>
      <c r="AH1388" s="57"/>
      <c r="AI1388" s="57"/>
      <c r="AJ1388" s="56"/>
      <c r="AK1388" s="56"/>
      <c r="AL1388" s="56"/>
      <c r="AM1388" s="57"/>
      <c r="AN1388" s="57"/>
      <c r="AO1388" s="57"/>
      <c r="AP1388" s="56"/>
      <c r="AQ1388" s="56"/>
      <c r="AR1388" s="56"/>
    </row>
    <row r="1389" spans="1:44" x14ac:dyDescent="0.35">
      <c r="A1389" s="284" t="s">
        <v>1245</v>
      </c>
      <c r="B1389" s="183">
        <v>23</v>
      </c>
      <c r="C1389" s="59" t="s">
        <v>1073</v>
      </c>
      <c r="D1389" s="276" t="s">
        <v>1018</v>
      </c>
      <c r="E1389" s="62">
        <v>22</v>
      </c>
      <c r="F1389" s="280" t="s">
        <v>1119</v>
      </c>
      <c r="G1389" s="280" t="s">
        <v>1079</v>
      </c>
      <c r="H1389" s="280" t="s">
        <v>1079</v>
      </c>
      <c r="I1389" s="280" t="s">
        <v>1077</v>
      </c>
      <c r="J1389" s="280">
        <v>64.81481481481481</v>
      </c>
      <c r="K1389" s="281">
        <v>108</v>
      </c>
      <c r="L1389" s="282" t="e">
        <v>#VALUE!</v>
      </c>
      <c r="M1389" s="282" t="e">
        <v>#VALUE!</v>
      </c>
      <c r="N1389" s="282" t="e">
        <v>#VALUE!</v>
      </c>
    </row>
    <row r="1390" spans="1:44" x14ac:dyDescent="0.35">
      <c r="A1390" s="59" t="s">
        <v>1244</v>
      </c>
      <c r="B1390" s="59">
        <v>23</v>
      </c>
      <c r="C1390" s="59" t="s">
        <v>1073</v>
      </c>
      <c r="D1390" s="59" t="s">
        <v>1130</v>
      </c>
      <c r="E1390" s="62">
        <v>23</v>
      </c>
      <c r="F1390" s="280">
        <v>76.84210526315789</v>
      </c>
      <c r="G1390" s="281">
        <v>95</v>
      </c>
      <c r="H1390" s="280">
        <v>53.623188405797109</v>
      </c>
      <c r="I1390" s="281">
        <v>69</v>
      </c>
      <c r="J1390" s="280">
        <v>62.711864406779661</v>
      </c>
      <c r="K1390" s="281">
        <v>118</v>
      </c>
      <c r="L1390" s="282">
        <v>-14.130240856378229</v>
      </c>
      <c r="M1390" s="282">
        <v>9.0886760009825522</v>
      </c>
      <c r="N1390" s="282">
        <v>-2.5207824276978386</v>
      </c>
      <c r="O1390" s="97">
        <v>85.06451095756448</v>
      </c>
      <c r="P1390" s="97">
        <v>64.625313283208015</v>
      </c>
      <c r="Q1390" s="97">
        <v>51.796394395078607</v>
      </c>
      <c r="R1390" s="97">
        <v>-33.268116562485872</v>
      </c>
      <c r="S1390" s="97">
        <v>-12.828918888129408</v>
      </c>
      <c r="T1390" s="97">
        <v>-23.04851772530764</v>
      </c>
      <c r="U1390" s="57">
        <v>75.510204081632651</v>
      </c>
      <c r="V1390" s="57">
        <v>57.999999999999993</v>
      </c>
      <c r="W1390" s="57">
        <v>51.515151515151516</v>
      </c>
      <c r="X1390" s="71">
        <v>-23.995052566481135</v>
      </c>
      <c r="Y1390" s="71">
        <v>-6.4848484848484773</v>
      </c>
      <c r="Z1390" s="71">
        <v>-15.239950525664806</v>
      </c>
      <c r="AA1390" s="57">
        <v>92.537313432835816</v>
      </c>
      <c r="AB1390" s="57">
        <v>53.571428571428569</v>
      </c>
      <c r="AC1390" s="57">
        <v>40.789473684210527</v>
      </c>
      <c r="AD1390" s="56">
        <v>-51.747839748625289</v>
      </c>
      <c r="AE1390" s="56">
        <v>-12.781954887218042</v>
      </c>
      <c r="AF1390" s="56">
        <v>-32.264897317921665</v>
      </c>
      <c r="AG1390" s="57">
        <v>84.210526315789465</v>
      </c>
      <c r="AH1390" s="57">
        <v>71.929824561403507</v>
      </c>
      <c r="AI1390" s="57">
        <v>63.095238095238095</v>
      </c>
      <c r="AJ1390" s="56">
        <v>-21.115288220551371</v>
      </c>
      <c r="AK1390" s="56">
        <v>-8.8345864661654119</v>
      </c>
      <c r="AL1390" s="56">
        <v>-14.974937343358391</v>
      </c>
      <c r="AM1390" s="57">
        <v>88</v>
      </c>
      <c r="AN1390" s="57">
        <v>75</v>
      </c>
      <c r="AO1390" s="57">
        <v>51.785714285714292</v>
      </c>
      <c r="AP1390" s="56">
        <v>-36.214285714285708</v>
      </c>
      <c r="AQ1390" s="56">
        <v>-23.214285714285708</v>
      </c>
      <c r="AR1390" s="56">
        <v>-29.714285714285708</v>
      </c>
    </row>
    <row r="1391" spans="1:44" x14ac:dyDescent="0.35">
      <c r="A1391" s="59" t="s">
        <v>64</v>
      </c>
      <c r="B1391" s="59">
        <v>23</v>
      </c>
      <c r="C1391" s="59" t="s">
        <v>11</v>
      </c>
      <c r="D1391" s="290" t="s">
        <v>1296</v>
      </c>
      <c r="E1391" s="62">
        <v>24</v>
      </c>
      <c r="F1391" s="280">
        <v>82.35294117647058</v>
      </c>
      <c r="G1391" s="281">
        <v>34</v>
      </c>
      <c r="H1391" s="280">
        <v>88.235294117647058</v>
      </c>
      <c r="I1391" s="281">
        <v>17</v>
      </c>
      <c r="J1391" s="280">
        <v>62.5</v>
      </c>
      <c r="K1391" s="281">
        <v>16</v>
      </c>
      <c r="L1391" s="282">
        <v>-19.85294117647058</v>
      </c>
      <c r="M1391" s="282">
        <v>-25.735294117647058</v>
      </c>
      <c r="N1391" s="282">
        <v>-22.794117647058819</v>
      </c>
      <c r="O1391" s="97">
        <v>89.133403361344534</v>
      </c>
      <c r="P1391" s="97">
        <v>86.567752100840337</v>
      </c>
      <c r="Q1391" s="97">
        <v>65.355477855477858</v>
      </c>
      <c r="R1391" s="97">
        <v>-23.777925505866676</v>
      </c>
      <c r="S1391" s="97">
        <v>-21.21227424536248</v>
      </c>
      <c r="T1391" s="97">
        <v>-22.495099875614578</v>
      </c>
      <c r="U1391" s="57">
        <v>85</v>
      </c>
      <c r="V1391" s="57">
        <v>87.5</v>
      </c>
      <c r="W1391" s="57">
        <v>66.666666666666657</v>
      </c>
      <c r="X1391" s="71">
        <v>-18.333333333333343</v>
      </c>
      <c r="Y1391" s="71">
        <v>-20.833333333333343</v>
      </c>
      <c r="Z1391" s="71">
        <v>-19.583333333333343</v>
      </c>
      <c r="AA1391" s="57">
        <v>91.17647058823529</v>
      </c>
      <c r="AB1391" s="57">
        <v>81.25</v>
      </c>
      <c r="AC1391" s="57">
        <v>50</v>
      </c>
      <c r="AD1391" s="56">
        <v>-41.17647058823529</v>
      </c>
      <c r="AE1391" s="56">
        <v>-31.25</v>
      </c>
      <c r="AF1391" s="56">
        <v>-36.213235294117645</v>
      </c>
      <c r="AG1391" s="57">
        <v>92.857142857142861</v>
      </c>
      <c r="AH1391" s="57">
        <v>88.235294117647058</v>
      </c>
      <c r="AI1391" s="57">
        <v>53.846153846153847</v>
      </c>
      <c r="AJ1391" s="56">
        <v>-39.010989010989015</v>
      </c>
      <c r="AK1391" s="56">
        <v>-34.389140271493211</v>
      </c>
      <c r="AL1391" s="56">
        <v>-36.700064641241113</v>
      </c>
      <c r="AM1391" s="57">
        <v>87.5</v>
      </c>
      <c r="AN1391" s="57">
        <v>89.285714285714292</v>
      </c>
      <c r="AO1391" s="57">
        <v>90.909090909090907</v>
      </c>
      <c r="AP1391" s="56">
        <v>3.4090909090909065</v>
      </c>
      <c r="AQ1391" s="56">
        <v>1.6233766233766147</v>
      </c>
      <c r="AR1391" s="56">
        <v>2.5162337662337606</v>
      </c>
    </row>
    <row r="1392" spans="1:44" x14ac:dyDescent="0.35">
      <c r="A1392" s="284" t="s">
        <v>64</v>
      </c>
      <c r="B1392" s="183">
        <v>23</v>
      </c>
      <c r="C1392" s="59" t="s">
        <v>1075</v>
      </c>
      <c r="D1392" s="285" t="s">
        <v>1019</v>
      </c>
      <c r="E1392" s="62">
        <v>25</v>
      </c>
      <c r="F1392" s="280" t="s">
        <v>1119</v>
      </c>
      <c r="G1392" s="280" t="s">
        <v>1119</v>
      </c>
      <c r="H1392" s="280" t="s">
        <v>1079</v>
      </c>
      <c r="I1392" s="280" t="s">
        <v>1119</v>
      </c>
      <c r="J1392" s="280">
        <v>100</v>
      </c>
      <c r="K1392" s="281">
        <v>3</v>
      </c>
      <c r="L1392" s="282" t="e">
        <v>#VALUE!</v>
      </c>
      <c r="M1392" s="282" t="e">
        <v>#VALUE!</v>
      </c>
      <c r="N1392" s="282" t="e">
        <v>#VALUE!</v>
      </c>
    </row>
    <row r="1393" spans="1:44" x14ac:dyDescent="0.35">
      <c r="A1393" s="59" t="s">
        <v>1243</v>
      </c>
      <c r="B1393" s="59">
        <v>23</v>
      </c>
      <c r="C1393" s="59" t="s">
        <v>1073</v>
      </c>
      <c r="D1393" s="59" t="s">
        <v>997</v>
      </c>
      <c r="E1393" s="62">
        <v>26</v>
      </c>
      <c r="F1393" s="280">
        <v>77.777777777777786</v>
      </c>
      <c r="G1393" s="281">
        <v>63</v>
      </c>
      <c r="H1393" s="280">
        <v>52.631578947368418</v>
      </c>
      <c r="I1393" s="281">
        <v>57</v>
      </c>
      <c r="J1393" s="280">
        <v>62.10526315789474</v>
      </c>
      <c r="K1393" s="281">
        <v>95</v>
      </c>
      <c r="L1393" s="282">
        <v>-15.672514619883046</v>
      </c>
      <c r="M1393" s="282">
        <v>9.4736842105263221</v>
      </c>
      <c r="N1393" s="282">
        <v>-3.0994152046783618</v>
      </c>
      <c r="O1393" s="97">
        <v>75</v>
      </c>
      <c r="P1393" s="97">
        <v>44.444444444444443</v>
      </c>
      <c r="Q1393" s="97">
        <v>62.264150943396224</v>
      </c>
      <c r="R1393" s="97">
        <v>-12.735849056603776</v>
      </c>
      <c r="S1393" s="97">
        <v>17.819706498951781</v>
      </c>
      <c r="T1393" s="97">
        <v>2.5419287211740027</v>
      </c>
      <c r="U1393" s="57">
        <v>75</v>
      </c>
      <c r="V1393" s="57">
        <v>44.444444444444443</v>
      </c>
      <c r="W1393" s="57">
        <v>62.264150943396224</v>
      </c>
      <c r="X1393" s="71">
        <v>-12.735849056603776</v>
      </c>
      <c r="Y1393" s="71">
        <v>17.819706498951781</v>
      </c>
      <c r="Z1393" s="71">
        <v>2.5419287211740027</v>
      </c>
      <c r="AA1393" s="57"/>
      <c r="AB1393" s="57"/>
      <c r="AC1393" s="57"/>
      <c r="AD1393" s="56"/>
      <c r="AE1393" s="56"/>
      <c r="AF1393" s="56"/>
      <c r="AG1393" s="57"/>
      <c r="AH1393" s="57"/>
      <c r="AI1393" s="57"/>
      <c r="AJ1393" s="56"/>
      <c r="AK1393" s="56"/>
      <c r="AL1393" s="56"/>
      <c r="AM1393" s="57"/>
      <c r="AN1393" s="57"/>
      <c r="AO1393" s="57"/>
      <c r="AP1393" s="56"/>
      <c r="AQ1393" s="56"/>
      <c r="AR1393" s="56"/>
    </row>
    <row r="1394" spans="1:44" x14ac:dyDescent="0.35">
      <c r="A1394" s="59" t="s">
        <v>64</v>
      </c>
      <c r="B1394" s="59">
        <v>23</v>
      </c>
      <c r="C1394" s="59" t="s">
        <v>11</v>
      </c>
      <c r="D1394" s="59" t="s">
        <v>1020</v>
      </c>
      <c r="E1394" s="62">
        <v>27</v>
      </c>
      <c r="F1394" s="280">
        <v>42.857142857142854</v>
      </c>
      <c r="G1394" s="281">
        <v>7</v>
      </c>
      <c r="H1394" s="280">
        <v>50</v>
      </c>
      <c r="I1394" s="281">
        <v>10</v>
      </c>
      <c r="J1394" s="280">
        <v>76.470588235294116</v>
      </c>
      <c r="K1394" s="281">
        <v>17</v>
      </c>
      <c r="L1394" s="282">
        <v>33.613445378151262</v>
      </c>
      <c r="M1394" s="282">
        <v>26.470588235294116</v>
      </c>
      <c r="N1394" s="282">
        <v>30.042016806722689</v>
      </c>
      <c r="O1394" s="97">
        <v>80</v>
      </c>
      <c r="P1394" s="97">
        <v>57.142857142857139</v>
      </c>
      <c r="Q1394" s="97">
        <v>0</v>
      </c>
      <c r="R1394" s="97">
        <v>-80</v>
      </c>
      <c r="S1394" s="97">
        <v>-57.142857142857139</v>
      </c>
      <c r="T1394" s="97">
        <v>-68.571428571428569</v>
      </c>
      <c r="U1394" s="57">
        <v>80</v>
      </c>
      <c r="V1394" s="57">
        <v>57.142857142857139</v>
      </c>
      <c r="W1394" s="57">
        <v>0</v>
      </c>
      <c r="X1394" s="71">
        <v>-80</v>
      </c>
      <c r="Y1394" s="71">
        <v>-57.142857142857139</v>
      </c>
      <c r="Z1394" s="71">
        <v>-68.571428571428569</v>
      </c>
      <c r="AA1394" s="57"/>
      <c r="AB1394" s="57"/>
      <c r="AC1394" s="57"/>
      <c r="AD1394" s="56"/>
      <c r="AE1394" s="56"/>
      <c r="AF1394" s="56"/>
      <c r="AG1394" s="57"/>
      <c r="AH1394" s="57"/>
      <c r="AI1394" s="57"/>
      <c r="AJ1394" s="56"/>
      <c r="AK1394" s="56"/>
      <c r="AL1394" s="56"/>
      <c r="AM1394" s="57"/>
      <c r="AN1394" s="57"/>
      <c r="AO1394" s="57"/>
      <c r="AP1394" s="56"/>
      <c r="AQ1394" s="56"/>
      <c r="AR1394" s="56"/>
    </row>
    <row r="1395" spans="1:44" x14ac:dyDescent="0.35">
      <c r="A1395" s="59" t="s">
        <v>1245</v>
      </c>
      <c r="B1395" s="59">
        <v>23</v>
      </c>
      <c r="C1395" s="59" t="s">
        <v>1070</v>
      </c>
      <c r="D1395" s="59" t="s">
        <v>1106</v>
      </c>
      <c r="E1395" s="62">
        <v>28</v>
      </c>
      <c r="F1395" s="280">
        <v>78.571428571428569</v>
      </c>
      <c r="G1395" s="281">
        <v>210</v>
      </c>
      <c r="H1395" s="280">
        <v>47.407407407407412</v>
      </c>
      <c r="I1395" s="281">
        <v>135</v>
      </c>
      <c r="J1395" s="280">
        <v>7.389162561576355</v>
      </c>
      <c r="K1395" s="281">
        <v>203</v>
      </c>
      <c r="L1395" s="282">
        <v>-71.182266009852214</v>
      </c>
      <c r="M1395" s="282">
        <v>-40.018244845831056</v>
      </c>
      <c r="N1395" s="282">
        <v>-55.600255427841631</v>
      </c>
      <c r="O1395" s="97">
        <v>77.843701996927805</v>
      </c>
      <c r="P1395" s="97">
        <v>33.772341433520801</v>
      </c>
      <c r="Q1395" s="97">
        <v>8.1278848224511346</v>
      </c>
      <c r="R1395" s="97">
        <v>-69.715817174476669</v>
      </c>
      <c r="S1395" s="97">
        <v>-25.644456611069664</v>
      </c>
      <c r="T1395" s="97">
        <v>-47.680136892773163</v>
      </c>
      <c r="U1395" s="57">
        <v>76.612903225806448</v>
      </c>
      <c r="V1395" s="57">
        <v>22.784810126582279</v>
      </c>
      <c r="W1395" s="57">
        <v>-0.75757575757575757</v>
      </c>
      <c r="X1395" s="71">
        <v>-77.370478983382199</v>
      </c>
      <c r="Y1395" s="71">
        <v>-23.542385884158037</v>
      </c>
      <c r="Z1395" s="71">
        <v>-50.456432433770118</v>
      </c>
      <c r="AA1395" s="57">
        <v>75</v>
      </c>
      <c r="AB1395" s="57">
        <v>30.434782608695656</v>
      </c>
      <c r="AC1395" s="57">
        <v>1.910828025477707</v>
      </c>
      <c r="AD1395" s="56">
        <v>-73.089171974522287</v>
      </c>
      <c r="AE1395" s="56">
        <v>-28.52395458321795</v>
      </c>
      <c r="AF1395" s="56">
        <v>-50.806563278870115</v>
      </c>
      <c r="AG1395" s="57">
        <v>80</v>
      </c>
      <c r="AH1395" s="57">
        <v>40.74074074074074</v>
      </c>
      <c r="AI1395" s="57">
        <v>3.7267080745341614</v>
      </c>
      <c r="AJ1395" s="56">
        <v>-76.273291925465841</v>
      </c>
      <c r="AK1395" s="56">
        <v>-37.014032666206582</v>
      </c>
      <c r="AL1395" s="56">
        <v>-56.643662295836208</v>
      </c>
      <c r="AM1395" s="57">
        <v>79.761904761904773</v>
      </c>
      <c r="AN1395" s="57">
        <v>41.12903225806452</v>
      </c>
      <c r="AO1395" s="57">
        <v>27.631578947368425</v>
      </c>
      <c r="AP1395" s="56">
        <v>-52.130325814536349</v>
      </c>
      <c r="AQ1395" s="56">
        <v>-13.497453310696095</v>
      </c>
      <c r="AR1395" s="56">
        <v>-32.813889562616225</v>
      </c>
    </row>
    <row r="1396" spans="1:44" x14ac:dyDescent="0.35">
      <c r="A1396" s="59" t="s">
        <v>64</v>
      </c>
      <c r="B1396" s="59">
        <v>23</v>
      </c>
      <c r="C1396" s="59" t="s">
        <v>11</v>
      </c>
      <c r="D1396" s="59" t="s">
        <v>998</v>
      </c>
      <c r="E1396" s="62">
        <v>29</v>
      </c>
      <c r="F1396" s="280">
        <v>94.117647058823522</v>
      </c>
      <c r="G1396" s="281">
        <v>136</v>
      </c>
      <c r="H1396" s="280">
        <v>85.294117647058826</v>
      </c>
      <c r="I1396" s="281">
        <v>68</v>
      </c>
      <c r="J1396" s="280">
        <v>55.128205128205131</v>
      </c>
      <c r="K1396" s="281">
        <v>78</v>
      </c>
      <c r="L1396" s="282">
        <v>-38.989441930618391</v>
      </c>
      <c r="M1396" s="282">
        <v>-30.165912518853695</v>
      </c>
      <c r="N1396" s="282">
        <v>-34.577677224736043</v>
      </c>
      <c r="O1396" s="97">
        <v>87.343005124741779</v>
      </c>
      <c r="P1396" s="97">
        <v>69.88976301476302</v>
      </c>
      <c r="Q1396" s="97">
        <v>55.085784313725483</v>
      </c>
      <c r="R1396" s="97">
        <v>-32.257220811016296</v>
      </c>
      <c r="S1396" s="97">
        <v>-14.803978701037536</v>
      </c>
      <c r="T1396" s="97">
        <v>-23.530599756026916</v>
      </c>
      <c r="U1396" s="57">
        <v>82.857142857142861</v>
      </c>
      <c r="V1396" s="57">
        <v>64.102564102564102</v>
      </c>
      <c r="W1396" s="57">
        <v>50</v>
      </c>
      <c r="X1396" s="71">
        <v>-32.857142857142861</v>
      </c>
      <c r="Y1396" s="71">
        <v>-14.102564102564102</v>
      </c>
      <c r="Z1396" s="71">
        <v>-23.479853479853482</v>
      </c>
      <c r="AA1396" s="57">
        <v>87.096774193548384</v>
      </c>
      <c r="AB1396" s="57">
        <v>71.794871794871796</v>
      </c>
      <c r="AC1396" s="57">
        <v>54.166666666666664</v>
      </c>
      <c r="AD1396" s="56">
        <v>-32.93010752688172</v>
      </c>
      <c r="AE1396" s="56">
        <v>-17.628205128205131</v>
      </c>
      <c r="AF1396" s="56">
        <v>-25.279156327543426</v>
      </c>
      <c r="AG1396" s="57">
        <v>90.625</v>
      </c>
      <c r="AH1396" s="57">
        <v>67.272727272727266</v>
      </c>
      <c r="AI1396" s="57">
        <v>41.17647058823529</v>
      </c>
      <c r="AJ1396" s="56">
        <v>-49.44852941176471</v>
      </c>
      <c r="AK1396" s="56">
        <v>-26.096256684491976</v>
      </c>
      <c r="AL1396" s="56">
        <v>-37.772393048128343</v>
      </c>
      <c r="AM1396" s="57">
        <v>88.793103448275872</v>
      </c>
      <c r="AN1396" s="57">
        <v>76.388888888888886</v>
      </c>
      <c r="AO1396" s="57">
        <v>75</v>
      </c>
      <c r="AP1396" s="56">
        <v>-13.793103448275872</v>
      </c>
      <c r="AQ1396" s="56">
        <v>-1.3888888888888857</v>
      </c>
      <c r="AR1396" s="56">
        <v>-7.5909961685823788</v>
      </c>
    </row>
    <row r="1397" spans="1:44" x14ac:dyDescent="0.35">
      <c r="A1397" s="59" t="s">
        <v>1242</v>
      </c>
      <c r="B1397" s="59">
        <v>23</v>
      </c>
      <c r="C1397" s="59" t="s">
        <v>1075</v>
      </c>
      <c r="D1397" s="59" t="s">
        <v>1001</v>
      </c>
      <c r="E1397" s="62">
        <v>30</v>
      </c>
      <c r="F1397" s="280">
        <v>83.870967741935488</v>
      </c>
      <c r="G1397" s="281">
        <v>62</v>
      </c>
      <c r="H1397" s="280">
        <v>56.25</v>
      </c>
      <c r="I1397" s="281">
        <v>32</v>
      </c>
      <c r="J1397" s="280">
        <v>66.666666666666657</v>
      </c>
      <c r="K1397" s="281">
        <v>36</v>
      </c>
      <c r="L1397" s="282">
        <v>-17.20430107526883</v>
      </c>
      <c r="M1397" s="282">
        <v>10.416666666666657</v>
      </c>
      <c r="N1397" s="282">
        <v>-3.3938172043010866</v>
      </c>
      <c r="O1397" s="97">
        <v>77.272727272727266</v>
      </c>
      <c r="P1397" s="97">
        <v>18.518518518518519</v>
      </c>
      <c r="Q1397" s="97">
        <v>48.148148148148145</v>
      </c>
      <c r="R1397" s="97">
        <v>-29.124579124579121</v>
      </c>
      <c r="S1397" s="97">
        <v>29.629629629629626</v>
      </c>
      <c r="T1397" s="97">
        <v>0.2525252525252526</v>
      </c>
      <c r="U1397" s="57">
        <v>77.272727272727266</v>
      </c>
      <c r="V1397" s="57">
        <v>18.518518518518519</v>
      </c>
      <c r="W1397" s="57">
        <v>48.148148148148145</v>
      </c>
      <c r="X1397" s="71">
        <v>-29.124579124579121</v>
      </c>
      <c r="Y1397" s="71">
        <v>29.629629629629626</v>
      </c>
      <c r="Z1397" s="71">
        <v>0.2525252525252526</v>
      </c>
      <c r="AA1397" s="57"/>
      <c r="AB1397" s="57"/>
      <c r="AC1397" s="57"/>
      <c r="AD1397" s="56"/>
      <c r="AE1397" s="56"/>
      <c r="AF1397" s="56"/>
      <c r="AG1397" s="57"/>
      <c r="AH1397" s="57"/>
      <c r="AI1397" s="57"/>
      <c r="AJ1397" s="56"/>
      <c r="AK1397" s="56"/>
      <c r="AL1397" s="56"/>
      <c r="AM1397" s="57"/>
      <c r="AN1397" s="57"/>
      <c r="AO1397" s="57"/>
      <c r="AP1397" s="56"/>
      <c r="AQ1397" s="56"/>
      <c r="AR1397" s="56"/>
    </row>
    <row r="1398" spans="1:44" x14ac:dyDescent="0.35">
      <c r="A1398" s="59" t="s">
        <v>64</v>
      </c>
      <c r="B1398" s="59">
        <v>23</v>
      </c>
      <c r="C1398" s="59" t="s">
        <v>11</v>
      </c>
      <c r="D1398" s="59" t="s">
        <v>1021</v>
      </c>
      <c r="E1398" s="62">
        <v>31</v>
      </c>
      <c r="F1398" s="280">
        <v>57.575757575757578</v>
      </c>
      <c r="G1398" s="281">
        <v>66</v>
      </c>
      <c r="H1398" s="280">
        <v>23.4375</v>
      </c>
      <c r="I1398" s="281">
        <v>64</v>
      </c>
      <c r="J1398" s="280">
        <v>-25.862068965517242</v>
      </c>
      <c r="K1398" s="281">
        <v>116</v>
      </c>
      <c r="L1398" s="282">
        <v>-83.437826541274816</v>
      </c>
      <c r="M1398" s="282">
        <v>-49.299568965517238</v>
      </c>
      <c r="N1398" s="282">
        <v>-66.36869775339602</v>
      </c>
      <c r="O1398" s="97">
        <v>74.074074074074076</v>
      </c>
      <c r="P1398" s="97">
        <v>3.225806451612903</v>
      </c>
      <c r="Q1398" s="97">
        <v>-38.356164383561641</v>
      </c>
      <c r="R1398" s="97">
        <v>-112.43023845763571</v>
      </c>
      <c r="S1398" s="97">
        <v>-41.581970835174545</v>
      </c>
      <c r="T1398" s="97">
        <v>-77.006104646405134</v>
      </c>
      <c r="U1398" s="57">
        <v>74.074074074074076</v>
      </c>
      <c r="V1398" s="57">
        <v>3.225806451612903</v>
      </c>
      <c r="W1398" s="57">
        <v>-38.356164383561641</v>
      </c>
      <c r="X1398" s="71">
        <v>-112.43023845763571</v>
      </c>
      <c r="Y1398" s="71">
        <v>-41.581970835174545</v>
      </c>
      <c r="Z1398" s="71">
        <v>-77.006104646405134</v>
      </c>
      <c r="AA1398" s="57"/>
      <c r="AB1398" s="57"/>
      <c r="AC1398" s="57"/>
      <c r="AD1398" s="56"/>
      <c r="AE1398" s="56"/>
      <c r="AF1398" s="56"/>
      <c r="AG1398" s="57"/>
      <c r="AH1398" s="57"/>
      <c r="AI1398" s="57"/>
      <c r="AJ1398" s="56"/>
      <c r="AK1398" s="56"/>
      <c r="AL1398" s="56"/>
      <c r="AM1398" s="57"/>
      <c r="AN1398" s="57"/>
      <c r="AO1398" s="57"/>
      <c r="AP1398" s="56"/>
      <c r="AQ1398" s="56"/>
      <c r="AR1398" s="56"/>
    </row>
    <row r="1399" spans="1:44" x14ac:dyDescent="0.35">
      <c r="A1399" s="59" t="s">
        <v>64</v>
      </c>
      <c r="B1399" s="59">
        <v>23</v>
      </c>
      <c r="C1399" s="59" t="s">
        <v>11</v>
      </c>
      <c r="D1399" s="59" t="s">
        <v>13</v>
      </c>
      <c r="E1399" s="62">
        <v>32</v>
      </c>
      <c r="F1399" s="280">
        <v>82.882882882882882</v>
      </c>
      <c r="G1399" s="281">
        <v>222</v>
      </c>
      <c r="H1399" s="280">
        <v>68.217054263565885</v>
      </c>
      <c r="I1399" s="281">
        <v>129</v>
      </c>
      <c r="J1399" s="280">
        <v>45.454545454545453</v>
      </c>
      <c r="K1399" s="281">
        <v>143</v>
      </c>
      <c r="L1399" s="282">
        <v>-37.428337428337429</v>
      </c>
      <c r="M1399" s="282">
        <v>-22.762508809020431</v>
      </c>
      <c r="N1399" s="282">
        <v>-30.09542311867893</v>
      </c>
      <c r="O1399" s="97">
        <v>79.202909887359198</v>
      </c>
      <c r="P1399" s="97">
        <v>47.732530354665919</v>
      </c>
      <c r="Q1399" s="97">
        <v>41.554189514293768</v>
      </c>
      <c r="R1399" s="97">
        <v>-37.64872037306543</v>
      </c>
      <c r="S1399" s="97">
        <v>-6.1783408403721509</v>
      </c>
      <c r="T1399" s="97">
        <v>-21.91353060671879</v>
      </c>
      <c r="U1399" s="57">
        <v>73.333333333333329</v>
      </c>
      <c r="V1399" s="57">
        <v>32.926829268292686</v>
      </c>
      <c r="W1399" s="57">
        <v>31.03448275862069</v>
      </c>
      <c r="X1399" s="71">
        <v>-42.298850574712638</v>
      </c>
      <c r="Y1399" s="71">
        <v>-1.8923465096719951</v>
      </c>
      <c r="Z1399" s="71">
        <v>-22.095598542192317</v>
      </c>
      <c r="AA1399" s="57">
        <v>78.723404255319153</v>
      </c>
      <c r="AB1399" s="57">
        <v>50.649350649350644</v>
      </c>
      <c r="AC1399" s="57">
        <v>37.209302325581397</v>
      </c>
      <c r="AD1399" s="56">
        <v>-41.514101929737755</v>
      </c>
      <c r="AE1399" s="56">
        <v>-13.440048323769247</v>
      </c>
      <c r="AF1399" s="56">
        <v>-27.477075126753501</v>
      </c>
      <c r="AG1399" s="57">
        <v>83.088235294117652</v>
      </c>
      <c r="AH1399" s="57">
        <v>55.445544554455452</v>
      </c>
      <c r="AI1399" s="57">
        <v>37.837837837837839</v>
      </c>
      <c r="AJ1399" s="56">
        <v>-45.250397456279813</v>
      </c>
      <c r="AK1399" s="56">
        <v>-17.607706716617614</v>
      </c>
      <c r="AL1399" s="56">
        <v>-31.429052086448714</v>
      </c>
      <c r="AM1399" s="57">
        <v>81.666666666666671</v>
      </c>
      <c r="AN1399" s="57">
        <v>51.908396946564885</v>
      </c>
      <c r="AO1399" s="57">
        <v>60.13513513513513</v>
      </c>
      <c r="AP1399" s="56">
        <v>-21.531531531531542</v>
      </c>
      <c r="AQ1399" s="56">
        <v>8.2267381885702449</v>
      </c>
      <c r="AR1399" s="56">
        <v>-6.6523966714806484</v>
      </c>
    </row>
    <row r="1400" spans="1:44" x14ac:dyDescent="0.35">
      <c r="A1400" s="59" t="s">
        <v>64</v>
      </c>
      <c r="B1400" s="59">
        <v>23</v>
      </c>
      <c r="C1400" s="59" t="s">
        <v>11</v>
      </c>
      <c r="D1400" s="59" t="s">
        <v>278</v>
      </c>
      <c r="E1400" s="62">
        <v>33</v>
      </c>
      <c r="F1400" s="280">
        <v>81.538461538461533</v>
      </c>
      <c r="G1400" s="281">
        <v>65</v>
      </c>
      <c r="H1400" s="280">
        <v>12.328767123287671</v>
      </c>
      <c r="I1400" s="281">
        <v>73</v>
      </c>
      <c r="J1400" s="280">
        <v>20.754716981132077</v>
      </c>
      <c r="K1400" s="281">
        <v>53</v>
      </c>
      <c r="L1400" s="282">
        <v>-60.783744557329456</v>
      </c>
      <c r="M1400" s="282">
        <v>8.4259498578444063</v>
      </c>
      <c r="N1400" s="282">
        <v>-26.178897349742524</v>
      </c>
      <c r="O1400" s="97">
        <v>71.744647471391659</v>
      </c>
      <c r="P1400" s="97">
        <v>25.407369312499544</v>
      </c>
      <c r="Q1400" s="97">
        <v>30.112013270473199</v>
      </c>
      <c r="R1400" s="97">
        <v>-41.63263420091846</v>
      </c>
      <c r="S1400" s="97">
        <v>4.704643957973655</v>
      </c>
      <c r="T1400" s="97">
        <v>-18.463995121472401</v>
      </c>
      <c r="U1400" s="57">
        <v>62.222222222222221</v>
      </c>
      <c r="V1400" s="57">
        <v>-4.3478260869565215</v>
      </c>
      <c r="W1400" s="57">
        <v>32.608695652173914</v>
      </c>
      <c r="X1400" s="71">
        <v>-29.613526570048307</v>
      </c>
      <c r="Y1400" s="71">
        <v>36.956521739130437</v>
      </c>
      <c r="Z1400" s="71">
        <v>3.6714975845410649</v>
      </c>
      <c r="AA1400" s="57">
        <v>80.232558139534888</v>
      </c>
      <c r="AB1400" s="57">
        <v>36.507936507936506</v>
      </c>
      <c r="AC1400" s="57">
        <v>40</v>
      </c>
      <c r="AD1400" s="56">
        <v>-40.232558139534888</v>
      </c>
      <c r="AE1400" s="56">
        <v>3.4920634920634939</v>
      </c>
      <c r="AF1400" s="56">
        <v>-18.370247323735697</v>
      </c>
      <c r="AG1400" s="57">
        <v>75</v>
      </c>
      <c r="AH1400" s="57">
        <v>48.192771084337352</v>
      </c>
      <c r="AI1400" s="57">
        <v>26.506024096385545</v>
      </c>
      <c r="AJ1400" s="56">
        <v>-48.493975903614455</v>
      </c>
      <c r="AK1400" s="56">
        <v>-21.686746987951807</v>
      </c>
      <c r="AL1400" s="56">
        <v>-35.090361445783131</v>
      </c>
      <c r="AM1400" s="57">
        <v>69.523809523809518</v>
      </c>
      <c r="AN1400" s="57">
        <v>21.276595744680851</v>
      </c>
      <c r="AO1400" s="57">
        <v>21.333333333333336</v>
      </c>
      <c r="AP1400" s="56">
        <v>-48.190476190476183</v>
      </c>
      <c r="AQ1400" s="56">
        <v>5.6737588652485016E-2</v>
      </c>
      <c r="AR1400" s="56">
        <v>-24.066869300911847</v>
      </c>
    </row>
    <row r="1401" spans="1:44" x14ac:dyDescent="0.35">
      <c r="A1401" s="59" t="s">
        <v>64</v>
      </c>
      <c r="B1401" s="59">
        <v>23</v>
      </c>
      <c r="C1401" s="59" t="s">
        <v>11</v>
      </c>
      <c r="D1401" s="59" t="s">
        <v>279</v>
      </c>
      <c r="E1401" s="62">
        <v>34</v>
      </c>
      <c r="F1401" s="280">
        <v>75.384615384615387</v>
      </c>
      <c r="G1401" s="281">
        <v>65</v>
      </c>
      <c r="H1401" s="280">
        <v>46.666666666666664</v>
      </c>
      <c r="I1401" s="281">
        <v>60</v>
      </c>
      <c r="J1401" s="280">
        <v>63.809523809523803</v>
      </c>
      <c r="K1401" s="281">
        <v>105</v>
      </c>
      <c r="L1401" s="282">
        <v>-11.575091575091584</v>
      </c>
      <c r="M1401" s="282">
        <v>17.142857142857139</v>
      </c>
      <c r="N1401" s="282">
        <v>2.7838827838827775</v>
      </c>
      <c r="O1401" s="97">
        <v>84.857033807894652</v>
      </c>
      <c r="P1401" s="97">
        <v>56.958515739003545</v>
      </c>
      <c r="Q1401" s="97">
        <v>48.452757043734231</v>
      </c>
      <c r="R1401" s="97">
        <v>-36.404276764160421</v>
      </c>
      <c r="S1401" s="97">
        <v>-8.5057586952693143</v>
      </c>
      <c r="T1401" s="97">
        <v>-22.455017729714868</v>
      </c>
      <c r="U1401" s="57">
        <v>73.529411764705884</v>
      </c>
      <c r="V1401" s="57">
        <v>46.153846153846153</v>
      </c>
      <c r="W1401" s="57">
        <v>51.724137931034484</v>
      </c>
      <c r="X1401" s="71">
        <v>-21.8052738336714</v>
      </c>
      <c r="Y1401" s="71">
        <v>5.5702917771883307</v>
      </c>
      <c r="Z1401" s="71">
        <v>-8.1174910282415347</v>
      </c>
      <c r="AA1401" s="57">
        <v>95.121951219512198</v>
      </c>
      <c r="AB1401" s="57">
        <v>43.902439024390247</v>
      </c>
      <c r="AC1401" s="57">
        <v>39.0625</v>
      </c>
      <c r="AD1401" s="56">
        <v>-56.059451219512198</v>
      </c>
      <c r="AE1401" s="56">
        <v>-4.8399390243902474</v>
      </c>
      <c r="AF1401" s="56">
        <v>-30.449695121951223</v>
      </c>
      <c r="AG1401" s="57">
        <v>80.392156862745097</v>
      </c>
      <c r="AH1401" s="57">
        <v>68.888888888888886</v>
      </c>
      <c r="AI1401" s="57">
        <v>64</v>
      </c>
      <c r="AJ1401" s="56">
        <v>-16.392156862745097</v>
      </c>
      <c r="AK1401" s="56">
        <v>-4.8888888888888857</v>
      </c>
      <c r="AL1401" s="56">
        <v>-10.640522875816991</v>
      </c>
      <c r="AM1401" s="57">
        <v>90.384615384615387</v>
      </c>
      <c r="AN1401" s="57">
        <v>68.888888888888886</v>
      </c>
      <c r="AO1401" s="57">
        <v>39.024390243902438</v>
      </c>
      <c r="AP1401" s="56">
        <v>-51.360225140712949</v>
      </c>
      <c r="AQ1401" s="56">
        <v>-29.864498644986448</v>
      </c>
      <c r="AR1401" s="56">
        <v>-40.612361892849698</v>
      </c>
    </row>
    <row r="1402" spans="1:44" x14ac:dyDescent="0.35">
      <c r="A1402" s="59" t="s">
        <v>1242</v>
      </c>
      <c r="B1402" s="59">
        <v>23</v>
      </c>
      <c r="C1402" s="59" t="s">
        <v>1075</v>
      </c>
      <c r="D1402" s="59" t="s">
        <v>1083</v>
      </c>
      <c r="E1402" s="62">
        <v>35</v>
      </c>
      <c r="F1402" s="280">
        <v>66.666666666666657</v>
      </c>
      <c r="G1402" s="281">
        <v>111</v>
      </c>
      <c r="H1402" s="280">
        <v>26.744186046511626</v>
      </c>
      <c r="I1402" s="281">
        <v>86</v>
      </c>
      <c r="J1402" s="280">
        <v>-9.8591549295774641</v>
      </c>
      <c r="K1402" s="281">
        <v>142</v>
      </c>
      <c r="L1402" s="282">
        <v>-76.525821596244128</v>
      </c>
      <c r="M1402" s="282">
        <v>-36.603340976089086</v>
      </c>
      <c r="N1402" s="282">
        <v>-56.564581286166607</v>
      </c>
      <c r="O1402" s="97">
        <v>70.634790688491947</v>
      </c>
      <c r="P1402" s="97">
        <v>9.263444888444889</v>
      </c>
      <c r="Q1402" s="97">
        <v>-9.7603367497802296</v>
      </c>
      <c r="R1402" s="97">
        <v>-80.395127438272169</v>
      </c>
      <c r="S1402" s="97">
        <v>-19.023781638225117</v>
      </c>
      <c r="T1402" s="97">
        <v>-49.709454538248643</v>
      </c>
      <c r="U1402" s="57">
        <v>75</v>
      </c>
      <c r="V1402" s="57">
        <v>0</v>
      </c>
      <c r="W1402" s="57">
        <v>-17.708333333333336</v>
      </c>
      <c r="X1402" s="71">
        <v>-92.708333333333343</v>
      </c>
      <c r="Y1402" s="71">
        <v>-17.708333333333336</v>
      </c>
      <c r="Z1402" s="71">
        <v>-55.208333333333343</v>
      </c>
      <c r="AA1402" s="57">
        <v>64.935064935064929</v>
      </c>
      <c r="AB1402" s="57">
        <v>1.7857142857142856</v>
      </c>
      <c r="AC1402" s="57">
        <v>-13.333333333333334</v>
      </c>
      <c r="AD1402" s="56">
        <v>-78.268398268398258</v>
      </c>
      <c r="AE1402" s="56">
        <v>-15.11904761904762</v>
      </c>
      <c r="AF1402" s="56">
        <v>-46.693722943722939</v>
      </c>
      <c r="AG1402" s="57">
        <v>69.662921348314612</v>
      </c>
      <c r="AH1402" s="57">
        <v>27.692307692307693</v>
      </c>
      <c r="AI1402" s="57">
        <v>-3.8759689922480618</v>
      </c>
      <c r="AJ1402" s="56">
        <v>-73.538890340562673</v>
      </c>
      <c r="AK1402" s="56">
        <v>-31.568276684555755</v>
      </c>
      <c r="AL1402" s="56">
        <v>-52.553583512559214</v>
      </c>
      <c r="AM1402" s="57">
        <v>72.941176470588232</v>
      </c>
      <c r="AN1402" s="57">
        <v>7.5757575757575761</v>
      </c>
      <c r="AO1402" s="57">
        <v>-4.1237113402061851</v>
      </c>
      <c r="AP1402" s="56">
        <v>-77.064887810794417</v>
      </c>
      <c r="AQ1402" s="56">
        <v>-11.699468915963761</v>
      </c>
      <c r="AR1402" s="56">
        <v>-44.38217836337909</v>
      </c>
    </row>
    <row r="1403" spans="1:44" x14ac:dyDescent="0.35">
      <c r="A1403" s="59" t="s">
        <v>1243</v>
      </c>
      <c r="B1403" s="59">
        <v>23</v>
      </c>
      <c r="C1403" s="59" t="s">
        <v>1075</v>
      </c>
      <c r="D1403" s="59" t="s">
        <v>1226</v>
      </c>
      <c r="E1403" s="62">
        <v>36</v>
      </c>
      <c r="F1403" s="280">
        <v>22.222222222222221</v>
      </c>
      <c r="G1403" s="281">
        <v>27</v>
      </c>
      <c r="H1403" s="280">
        <v>-14.705882352941178</v>
      </c>
      <c r="I1403" s="281">
        <v>34</v>
      </c>
      <c r="J1403" s="280">
        <v>3.3333333333333335</v>
      </c>
      <c r="K1403" s="281">
        <v>30</v>
      </c>
      <c r="L1403" s="282">
        <v>-18.888888888888889</v>
      </c>
      <c r="M1403" s="282">
        <v>18.03921568627451</v>
      </c>
      <c r="N1403" s="282">
        <v>-0.42483660130718981</v>
      </c>
      <c r="O1403" s="97">
        <v>0.4261363636363642</v>
      </c>
      <c r="P1403" s="97">
        <v>-46.513793904086455</v>
      </c>
      <c r="Q1403" s="97">
        <v>-36.654404623154619</v>
      </c>
      <c r="R1403" s="97">
        <v>-37.080540986790986</v>
      </c>
      <c r="S1403" s="97">
        <v>9.8593892809318362</v>
      </c>
      <c r="T1403" s="97">
        <v>-13.610575852929575</v>
      </c>
      <c r="U1403" s="57">
        <v>0</v>
      </c>
      <c r="V1403" s="57">
        <v>-46.875</v>
      </c>
      <c r="W1403" s="57">
        <v>-59.090909090909093</v>
      </c>
      <c r="X1403" s="71">
        <v>-59.090909090909093</v>
      </c>
      <c r="Y1403" s="71">
        <v>-12.215909090909093</v>
      </c>
      <c r="Z1403" s="71">
        <v>-35.653409090909093</v>
      </c>
      <c r="AA1403" s="57">
        <v>6.25</v>
      </c>
      <c r="AB1403" s="57">
        <v>-42.553191489361701</v>
      </c>
      <c r="AC1403" s="57">
        <v>-28.125</v>
      </c>
      <c r="AD1403" s="56">
        <v>-34.375</v>
      </c>
      <c r="AE1403" s="56">
        <v>14.428191489361701</v>
      </c>
      <c r="AF1403" s="56">
        <v>-9.9734042553191493</v>
      </c>
      <c r="AG1403" s="57">
        <v>-13.636363636363635</v>
      </c>
      <c r="AH1403" s="57">
        <v>-55.555555555555557</v>
      </c>
      <c r="AI1403" s="57">
        <v>-3.8461538461538463</v>
      </c>
      <c r="AJ1403" s="56">
        <v>9.7902097902097882</v>
      </c>
      <c r="AK1403" s="56">
        <v>51.70940170940171</v>
      </c>
      <c r="AL1403" s="56">
        <v>30.749805749805748</v>
      </c>
      <c r="AM1403" s="57">
        <v>9.0909090909090917</v>
      </c>
      <c r="AN1403" s="57">
        <v>-41.071428571428569</v>
      </c>
      <c r="AO1403" s="57">
        <v>-55.555555555555557</v>
      </c>
      <c r="AP1403" s="56">
        <v>-64.646464646464651</v>
      </c>
      <c r="AQ1403" s="56">
        <v>-14.484126984126988</v>
      </c>
      <c r="AR1403" s="56">
        <v>-39.565295815295819</v>
      </c>
    </row>
    <row r="1404" spans="1:44" x14ac:dyDescent="0.35">
      <c r="A1404" s="59" t="s">
        <v>1244</v>
      </c>
      <c r="B1404" s="286">
        <v>23</v>
      </c>
      <c r="C1404" s="59" t="s">
        <v>1104</v>
      </c>
      <c r="D1404" s="166" t="s">
        <v>1085</v>
      </c>
      <c r="E1404" s="62">
        <v>37</v>
      </c>
      <c r="F1404" s="280">
        <v>22.222222222222221</v>
      </c>
      <c r="G1404" s="281">
        <v>27</v>
      </c>
      <c r="H1404" s="280">
        <v>-14.705882352941178</v>
      </c>
      <c r="I1404" s="281">
        <v>34</v>
      </c>
      <c r="J1404" s="280">
        <v>3.225806451612903</v>
      </c>
      <c r="K1404" s="281">
        <v>31</v>
      </c>
      <c r="L1404" s="282">
        <v>-18.996415770609318</v>
      </c>
      <c r="M1404" s="282">
        <v>17.931688804554081</v>
      </c>
      <c r="N1404" s="282">
        <v>-0.53236348302761805</v>
      </c>
    </row>
    <row r="1405" spans="1:44" x14ac:dyDescent="0.35">
      <c r="A1405" s="59" t="s">
        <v>64</v>
      </c>
      <c r="B1405" s="59">
        <v>23</v>
      </c>
      <c r="C1405" s="59" t="s">
        <v>1075</v>
      </c>
      <c r="D1405" s="166" t="s">
        <v>1022</v>
      </c>
      <c r="E1405" s="62">
        <v>38</v>
      </c>
      <c r="F1405" s="287">
        <v>8.3333333333333321</v>
      </c>
      <c r="G1405" s="288">
        <v>12</v>
      </c>
      <c r="H1405" s="287">
        <v>50</v>
      </c>
      <c r="I1405" s="288">
        <v>14</v>
      </c>
      <c r="J1405" s="287">
        <v>18.181818181818183</v>
      </c>
      <c r="K1405" s="288">
        <v>22</v>
      </c>
      <c r="L1405" s="289">
        <v>9.8484848484848513</v>
      </c>
      <c r="M1405" s="289">
        <v>-31.818181818181817</v>
      </c>
      <c r="N1405" s="289">
        <v>-10.984848484848483</v>
      </c>
      <c r="O1405" s="219" t="s">
        <v>288</v>
      </c>
      <c r="P1405" s="219" t="s">
        <v>288</v>
      </c>
      <c r="Q1405" s="219" t="s">
        <v>288</v>
      </c>
      <c r="R1405" s="219" t="s">
        <v>288</v>
      </c>
      <c r="S1405" s="219" t="s">
        <v>288</v>
      </c>
      <c r="T1405" s="219" t="s">
        <v>288</v>
      </c>
      <c r="U1405" s="219" t="s">
        <v>288</v>
      </c>
      <c r="V1405" s="219" t="s">
        <v>288</v>
      </c>
      <c r="W1405" s="219" t="s">
        <v>288</v>
      </c>
      <c r="X1405" s="219" t="s">
        <v>288</v>
      </c>
      <c r="Y1405" s="219" t="s">
        <v>288</v>
      </c>
      <c r="Z1405" s="219" t="s">
        <v>288</v>
      </c>
      <c r="AA1405" s="219" t="s">
        <v>288</v>
      </c>
      <c r="AB1405" s="219" t="s">
        <v>288</v>
      </c>
      <c r="AC1405" s="219" t="s">
        <v>288</v>
      </c>
      <c r="AD1405" s="219" t="s">
        <v>288</v>
      </c>
      <c r="AE1405" s="219" t="s">
        <v>288</v>
      </c>
      <c r="AF1405" s="219" t="s">
        <v>288</v>
      </c>
      <c r="AG1405" s="219" t="s">
        <v>288</v>
      </c>
      <c r="AH1405" s="219" t="s">
        <v>288</v>
      </c>
      <c r="AI1405" s="219" t="s">
        <v>288</v>
      </c>
      <c r="AJ1405" s="219" t="s">
        <v>288</v>
      </c>
      <c r="AK1405" s="219" t="s">
        <v>288</v>
      </c>
      <c r="AL1405" s="219" t="s">
        <v>288</v>
      </c>
      <c r="AM1405" s="219" t="s">
        <v>288</v>
      </c>
      <c r="AN1405" s="219" t="s">
        <v>288</v>
      </c>
      <c r="AO1405" s="219" t="s">
        <v>288</v>
      </c>
      <c r="AP1405" s="219" t="s">
        <v>288</v>
      </c>
      <c r="AQ1405" s="219" t="s">
        <v>288</v>
      </c>
      <c r="AR1405" s="219" t="s">
        <v>288</v>
      </c>
    </row>
    <row r="1406" spans="1:44" x14ac:dyDescent="0.35">
      <c r="A1406" s="59" t="s">
        <v>64</v>
      </c>
      <c r="B1406" s="59">
        <v>23</v>
      </c>
      <c r="C1406" s="59" t="s">
        <v>1073</v>
      </c>
      <c r="D1406" s="166" t="s">
        <v>1023</v>
      </c>
      <c r="E1406" s="62">
        <v>39</v>
      </c>
      <c r="F1406" s="287">
        <v>37.5</v>
      </c>
      <c r="G1406" s="288">
        <v>16</v>
      </c>
      <c r="H1406" s="287">
        <v>-54.54545454545454</v>
      </c>
      <c r="I1406" s="288">
        <v>22</v>
      </c>
      <c r="J1406" s="287">
        <v>-37.5</v>
      </c>
      <c r="K1406" s="288">
        <v>8</v>
      </c>
      <c r="L1406" s="289">
        <v>-75</v>
      </c>
      <c r="M1406" s="289">
        <v>17.04545454545454</v>
      </c>
      <c r="N1406" s="289">
        <v>-28.97727272727273</v>
      </c>
      <c r="O1406" s="219" t="s">
        <v>288</v>
      </c>
      <c r="P1406" s="219" t="s">
        <v>288</v>
      </c>
      <c r="Q1406" s="219" t="s">
        <v>288</v>
      </c>
      <c r="R1406" s="219" t="s">
        <v>288</v>
      </c>
      <c r="S1406" s="219" t="s">
        <v>288</v>
      </c>
      <c r="T1406" s="219" t="s">
        <v>288</v>
      </c>
      <c r="U1406" s="219" t="s">
        <v>288</v>
      </c>
      <c r="V1406" s="219" t="s">
        <v>288</v>
      </c>
      <c r="W1406" s="219" t="s">
        <v>288</v>
      </c>
      <c r="X1406" s="219" t="s">
        <v>288</v>
      </c>
      <c r="Y1406" s="219" t="s">
        <v>288</v>
      </c>
      <c r="Z1406" s="219" t="s">
        <v>288</v>
      </c>
      <c r="AA1406" s="219" t="s">
        <v>288</v>
      </c>
      <c r="AB1406" s="219" t="s">
        <v>288</v>
      </c>
      <c r="AC1406" s="219" t="s">
        <v>288</v>
      </c>
      <c r="AD1406" s="219" t="s">
        <v>288</v>
      </c>
      <c r="AE1406" s="219" t="s">
        <v>288</v>
      </c>
      <c r="AF1406" s="219" t="s">
        <v>288</v>
      </c>
      <c r="AG1406" s="219" t="s">
        <v>288</v>
      </c>
      <c r="AH1406" s="219" t="s">
        <v>288</v>
      </c>
      <c r="AI1406" s="219" t="s">
        <v>288</v>
      </c>
      <c r="AJ1406" s="219" t="s">
        <v>288</v>
      </c>
      <c r="AK1406" s="219" t="s">
        <v>288</v>
      </c>
      <c r="AL1406" s="219" t="s">
        <v>288</v>
      </c>
      <c r="AM1406" s="219" t="s">
        <v>288</v>
      </c>
      <c r="AN1406" s="219" t="s">
        <v>288</v>
      </c>
      <c r="AO1406" s="219" t="s">
        <v>288</v>
      </c>
      <c r="AP1406" s="219" t="s">
        <v>288</v>
      </c>
      <c r="AQ1406" s="219" t="s">
        <v>288</v>
      </c>
      <c r="AR1406" s="219" t="s">
        <v>288</v>
      </c>
    </row>
    <row r="1407" spans="1:44" x14ac:dyDescent="0.35">
      <c r="A1407" s="59" t="s">
        <v>1243</v>
      </c>
      <c r="B1407" s="59">
        <v>23</v>
      </c>
      <c r="C1407" s="59" t="s">
        <v>1070</v>
      </c>
      <c r="D1407" s="59" t="s">
        <v>1024</v>
      </c>
      <c r="E1407" s="62">
        <v>40</v>
      </c>
      <c r="F1407" s="280" t="e">
        <v>#DIV/0!</v>
      </c>
      <c r="G1407" s="281">
        <v>0</v>
      </c>
      <c r="H1407" s="280" t="e">
        <v>#DIV/0!</v>
      </c>
      <c r="I1407" s="281">
        <v>0</v>
      </c>
      <c r="J1407" s="280">
        <v>0</v>
      </c>
      <c r="K1407" s="281">
        <v>1</v>
      </c>
      <c r="L1407" s="282" t="e">
        <v>#DIV/0!</v>
      </c>
      <c r="M1407" s="282" t="e">
        <v>#DIV/0!</v>
      </c>
      <c r="N1407" s="282" t="e">
        <v>#DIV/0!</v>
      </c>
      <c r="O1407" s="97" t="e">
        <v>#DIV/0!</v>
      </c>
      <c r="P1407" s="97" t="e">
        <v>#DIV/0!</v>
      </c>
      <c r="Q1407" s="97">
        <v>-50</v>
      </c>
      <c r="R1407" s="97" t="e">
        <v>#DIV/0!</v>
      </c>
      <c r="S1407" s="97" t="e">
        <v>#DIV/0!</v>
      </c>
      <c r="T1407" s="97" t="e">
        <v>#DIV/0!</v>
      </c>
      <c r="U1407" s="57" t="s">
        <v>288</v>
      </c>
      <c r="V1407" s="57" t="s">
        <v>1089</v>
      </c>
      <c r="W1407" s="57">
        <v>-50</v>
      </c>
      <c r="X1407" s="71" t="s">
        <v>288</v>
      </c>
      <c r="Y1407" s="71" t="s">
        <v>288</v>
      </c>
      <c r="Z1407" s="71" t="s">
        <v>288</v>
      </c>
      <c r="AA1407" s="57"/>
      <c r="AB1407" s="57"/>
      <c r="AC1407" s="57"/>
      <c r="AD1407" s="56"/>
      <c r="AE1407" s="56"/>
      <c r="AF1407" s="56"/>
      <c r="AG1407" s="57"/>
      <c r="AH1407" s="57"/>
      <c r="AI1407" s="57"/>
      <c r="AJ1407" s="56"/>
      <c r="AK1407" s="56"/>
      <c r="AL1407" s="56"/>
      <c r="AM1407" s="57"/>
      <c r="AN1407" s="57"/>
      <c r="AO1407" s="57"/>
      <c r="AP1407" s="56"/>
      <c r="AQ1407" s="56"/>
      <c r="AR1407" s="56"/>
    </row>
    <row r="1408" spans="1:44" x14ac:dyDescent="0.35">
      <c r="A1408" s="59" t="s">
        <v>64</v>
      </c>
      <c r="B1408" s="59">
        <v>23</v>
      </c>
      <c r="C1408" s="59" t="s">
        <v>11</v>
      </c>
      <c r="D1408" s="59" t="s">
        <v>14</v>
      </c>
      <c r="E1408" s="62">
        <v>41</v>
      </c>
      <c r="F1408" s="280">
        <v>-30.76923076923077</v>
      </c>
      <c r="G1408" s="281">
        <v>13</v>
      </c>
      <c r="H1408" s="280">
        <v>-100</v>
      </c>
      <c r="I1408" s="281">
        <v>1</v>
      </c>
      <c r="J1408" s="280">
        <v>20</v>
      </c>
      <c r="K1408" s="281">
        <v>5</v>
      </c>
      <c r="L1408" s="282">
        <v>50.769230769230774</v>
      </c>
      <c r="M1408" s="282">
        <v>120</v>
      </c>
      <c r="N1408" s="282">
        <v>85.384615384615387</v>
      </c>
      <c r="O1408" s="97">
        <v>-45.892857142857139</v>
      </c>
      <c r="P1408" s="97">
        <v>-10</v>
      </c>
      <c r="Q1408" s="97">
        <v>-32.610294117647058</v>
      </c>
      <c r="R1408" s="97">
        <v>13.282563025210081</v>
      </c>
      <c r="S1408" s="97">
        <v>-22.610294117647058</v>
      </c>
      <c r="T1408" s="97">
        <v>-4.6638655462184886</v>
      </c>
      <c r="U1408" s="57">
        <v>-58.333333333333336</v>
      </c>
      <c r="V1408" s="57">
        <v>0</v>
      </c>
      <c r="W1408" s="57">
        <v>-62.5</v>
      </c>
      <c r="X1408" s="71">
        <v>-4.1666666666666643</v>
      </c>
      <c r="Y1408" s="71">
        <v>-62.5</v>
      </c>
      <c r="Z1408" s="71">
        <v>-33.333333333333329</v>
      </c>
      <c r="AA1408" s="57">
        <v>-66.666666666666657</v>
      </c>
      <c r="AB1408" s="57">
        <v>-20</v>
      </c>
      <c r="AC1408" s="57">
        <v>-25</v>
      </c>
      <c r="AD1408" s="56">
        <v>41.666666666666657</v>
      </c>
      <c r="AE1408" s="56">
        <v>-5</v>
      </c>
      <c r="AF1408" s="56">
        <v>18.333333333333329</v>
      </c>
      <c r="AG1408" s="57">
        <v>-28.571428571428569</v>
      </c>
      <c r="AH1408" s="57">
        <v>0</v>
      </c>
      <c r="AI1408" s="57">
        <v>-40</v>
      </c>
      <c r="AJ1408" s="56">
        <v>-11.428571428571431</v>
      </c>
      <c r="AK1408" s="56">
        <v>-40</v>
      </c>
      <c r="AL1408" s="56">
        <v>-25.714285714285715</v>
      </c>
      <c r="AM1408" s="57">
        <v>-30</v>
      </c>
      <c r="AN1408" s="57">
        <v>-20</v>
      </c>
      <c r="AO1408" s="57">
        <v>-2.9411764705882351</v>
      </c>
      <c r="AP1408" s="56">
        <v>27.058823529411764</v>
      </c>
      <c r="AQ1408" s="56">
        <v>17.058823529411764</v>
      </c>
      <c r="AR1408" s="56">
        <v>22.058823529411764</v>
      </c>
    </row>
    <row r="1409" spans="1:44" x14ac:dyDescent="0.35">
      <c r="A1409" s="59" t="s">
        <v>64</v>
      </c>
      <c r="B1409" s="59">
        <v>23</v>
      </c>
      <c r="C1409" s="59" t="s">
        <v>11</v>
      </c>
      <c r="D1409" s="59" t="s">
        <v>15</v>
      </c>
      <c r="E1409" s="62">
        <v>42</v>
      </c>
      <c r="F1409" s="280">
        <v>93.75</v>
      </c>
      <c r="G1409" s="281">
        <v>64</v>
      </c>
      <c r="H1409" s="280">
        <v>72.727272727272734</v>
      </c>
      <c r="I1409" s="281">
        <v>77</v>
      </c>
      <c r="J1409" s="280">
        <v>90.361445783132538</v>
      </c>
      <c r="K1409" s="281">
        <v>83</v>
      </c>
      <c r="L1409" s="282">
        <v>-3.3885542168674618</v>
      </c>
      <c r="M1409" s="282">
        <v>17.634173055859804</v>
      </c>
      <c r="N1409" s="282">
        <v>7.1228094194961713</v>
      </c>
      <c r="O1409" s="97">
        <v>95.874399297861942</v>
      </c>
      <c r="P1409" s="97">
        <v>83.658763716903252</v>
      </c>
      <c r="Q1409" s="97">
        <v>78.008316656193244</v>
      </c>
      <c r="R1409" s="97">
        <v>-17.866082641668697</v>
      </c>
      <c r="S1409" s="97">
        <v>-5.6504470607100075</v>
      </c>
      <c r="T1409" s="97">
        <v>-11.758264851189352</v>
      </c>
      <c r="U1409" s="57">
        <v>100</v>
      </c>
      <c r="V1409" s="57">
        <v>86.36363636363636</v>
      </c>
      <c r="W1409" s="57">
        <v>85.454545454545453</v>
      </c>
      <c r="X1409" s="71">
        <v>-14.545454545454547</v>
      </c>
      <c r="Y1409" s="71">
        <v>-0.90909090909090651</v>
      </c>
      <c r="Z1409" s="71">
        <v>-7.7272727272727266</v>
      </c>
      <c r="AA1409" s="57">
        <v>93.421052631578945</v>
      </c>
      <c r="AB1409" s="57">
        <v>74.418604651162795</v>
      </c>
      <c r="AC1409" s="57">
        <v>79.66101694915254</v>
      </c>
      <c r="AD1409" s="56">
        <v>-13.760035682426405</v>
      </c>
      <c r="AE1409" s="56">
        <v>5.2424122979897447</v>
      </c>
      <c r="AF1409" s="56">
        <v>-4.2588116922183303</v>
      </c>
      <c r="AG1409" s="57">
        <v>95.161290322580655</v>
      </c>
      <c r="AH1409" s="57">
        <v>93.333333333333329</v>
      </c>
      <c r="AI1409" s="57">
        <v>78.378378378378372</v>
      </c>
      <c r="AJ1409" s="56">
        <v>-16.782911944202283</v>
      </c>
      <c r="AK1409" s="56">
        <v>-14.954954954954957</v>
      </c>
      <c r="AL1409" s="56">
        <v>-15.86893344957862</v>
      </c>
      <c r="AM1409" s="57">
        <v>94.915254237288138</v>
      </c>
      <c r="AN1409" s="57">
        <v>80.519480519480524</v>
      </c>
      <c r="AO1409" s="57">
        <v>68.539325842696627</v>
      </c>
      <c r="AP1409" s="56">
        <v>-26.375928394591512</v>
      </c>
      <c r="AQ1409" s="56">
        <v>-11.980154676783897</v>
      </c>
      <c r="AR1409" s="56">
        <v>-19.178041535687704</v>
      </c>
    </row>
    <row r="1410" spans="1:44" x14ac:dyDescent="0.35">
      <c r="A1410" s="59" t="s">
        <v>64</v>
      </c>
      <c r="B1410" s="59">
        <v>23</v>
      </c>
      <c r="C1410" s="59" t="s">
        <v>11</v>
      </c>
      <c r="D1410" s="59" t="s">
        <v>16</v>
      </c>
      <c r="E1410" s="62">
        <v>43</v>
      </c>
      <c r="F1410" s="280">
        <v>82.89473684210526</v>
      </c>
      <c r="G1410" s="281">
        <v>152</v>
      </c>
      <c r="H1410" s="280">
        <v>44.954128440366972</v>
      </c>
      <c r="I1410" s="281">
        <v>109</v>
      </c>
      <c r="J1410" s="280">
        <v>60</v>
      </c>
      <c r="K1410" s="281">
        <v>145</v>
      </c>
      <c r="L1410" s="282">
        <v>-22.89473684210526</v>
      </c>
      <c r="M1410" s="282">
        <v>15.045871559633028</v>
      </c>
      <c r="N1410" s="282">
        <v>-3.9244326412361161</v>
      </c>
      <c r="O1410" s="97">
        <v>71.13527112168228</v>
      </c>
      <c r="P1410" s="97">
        <v>28.105307424500172</v>
      </c>
      <c r="Q1410" s="97">
        <v>26.84123713036432</v>
      </c>
      <c r="R1410" s="97">
        <v>-44.29403399131796</v>
      </c>
      <c r="S1410" s="97">
        <v>-1.2640702941358519</v>
      </c>
      <c r="T1410" s="97">
        <v>-22.779052142726904</v>
      </c>
      <c r="U1410" s="57">
        <v>73.86363636363636</v>
      </c>
      <c r="V1410" s="57">
        <v>23.684210526315788</v>
      </c>
      <c r="W1410" s="57">
        <v>51.515151515151516</v>
      </c>
      <c r="X1410" s="71">
        <v>-22.348484848484844</v>
      </c>
      <c r="Y1410" s="71">
        <v>27.830940988835728</v>
      </c>
      <c r="Z1410" s="71">
        <v>2.7412280701754419</v>
      </c>
      <c r="AA1410" s="57">
        <v>73.118279569892479</v>
      </c>
      <c r="AB1410" s="57">
        <v>10.126582278481013</v>
      </c>
      <c r="AC1410" s="57">
        <v>13.20754716981132</v>
      </c>
      <c r="AD1410" s="56">
        <v>-59.910732400081159</v>
      </c>
      <c r="AE1410" s="56">
        <v>3.0809648913303072</v>
      </c>
      <c r="AF1410" s="56">
        <v>-28.414883754375424</v>
      </c>
      <c r="AG1410" s="57">
        <v>53.488372093023251</v>
      </c>
      <c r="AH1410" s="57">
        <v>50.485436893203882</v>
      </c>
      <c r="AI1410" s="57">
        <v>24.46043165467626</v>
      </c>
      <c r="AJ1410" s="56">
        <v>-29.027940438346992</v>
      </c>
      <c r="AK1410" s="56">
        <v>-26.025005238527623</v>
      </c>
      <c r="AL1410" s="56">
        <v>-27.526472838437307</v>
      </c>
      <c r="AM1410" s="57">
        <v>84.070796460176993</v>
      </c>
      <c r="AN1410" s="57">
        <v>28.125</v>
      </c>
      <c r="AO1410" s="57">
        <v>18.181818181818183</v>
      </c>
      <c r="AP1410" s="56">
        <v>-65.888978278358806</v>
      </c>
      <c r="AQ1410" s="56">
        <v>-9.9431818181818166</v>
      </c>
      <c r="AR1410" s="56">
        <v>-37.91608004827031</v>
      </c>
    </row>
    <row r="1411" spans="1:44" x14ac:dyDescent="0.35">
      <c r="A1411" s="59" t="s">
        <v>1242</v>
      </c>
      <c r="B1411" s="286">
        <v>23</v>
      </c>
      <c r="C1411" s="59" t="s">
        <v>1075</v>
      </c>
      <c r="D1411" s="166" t="s">
        <v>1304</v>
      </c>
      <c r="E1411" s="62">
        <v>44</v>
      </c>
      <c r="F1411" s="280">
        <v>56.451612903225815</v>
      </c>
      <c r="G1411" s="281">
        <v>186</v>
      </c>
      <c r="H1411" s="280">
        <v>19.718309859154928</v>
      </c>
      <c r="I1411" s="281">
        <v>142</v>
      </c>
      <c r="J1411" s="280">
        <v>28.921568627450984</v>
      </c>
      <c r="K1411" s="281">
        <v>204</v>
      </c>
      <c r="L1411" s="282">
        <v>-27.530044275774831</v>
      </c>
      <c r="M1411" s="282">
        <v>9.203258768296056</v>
      </c>
      <c r="N1411" s="282">
        <v>-9.1633927537393873</v>
      </c>
    </row>
    <row r="1412" spans="1:44" x14ac:dyDescent="0.35">
      <c r="A1412" s="59" t="s">
        <v>1246</v>
      </c>
      <c r="B1412" s="59">
        <v>23</v>
      </c>
      <c r="C1412" s="59" t="s">
        <v>1073</v>
      </c>
      <c r="D1412" s="59" t="s">
        <v>1025</v>
      </c>
      <c r="E1412" s="62">
        <v>45</v>
      </c>
      <c r="F1412" s="280">
        <v>-48.717948717948715</v>
      </c>
      <c r="G1412" s="281">
        <v>39</v>
      </c>
      <c r="H1412" s="280">
        <v>-62.857142857142854</v>
      </c>
      <c r="I1412" s="281">
        <v>35</v>
      </c>
      <c r="J1412" s="280">
        <v>-46.031746031746032</v>
      </c>
      <c r="K1412" s="281">
        <v>63</v>
      </c>
      <c r="L1412" s="282">
        <v>2.6862026862026838</v>
      </c>
      <c r="M1412" s="282">
        <v>16.825396825396822</v>
      </c>
      <c r="N1412" s="282">
        <v>9.7557997557997531</v>
      </c>
      <c r="O1412" s="97" t="e">
        <v>#DIV/0!</v>
      </c>
      <c r="P1412" s="97" t="e">
        <v>#DIV/0!</v>
      </c>
      <c r="Q1412" s="97">
        <v>-80</v>
      </c>
      <c r="R1412" s="97" t="e">
        <v>#DIV/0!</v>
      </c>
      <c r="S1412" s="97" t="e">
        <v>#DIV/0!</v>
      </c>
      <c r="T1412" s="97" t="e">
        <v>#DIV/0!</v>
      </c>
      <c r="U1412" s="57" t="s">
        <v>288</v>
      </c>
      <c r="V1412" s="57" t="s">
        <v>1088</v>
      </c>
      <c r="W1412" s="57">
        <v>-80</v>
      </c>
      <c r="X1412" s="71" t="s">
        <v>288</v>
      </c>
      <c r="Y1412" s="71" t="s">
        <v>288</v>
      </c>
      <c r="Z1412" s="71" t="s">
        <v>288</v>
      </c>
      <c r="AA1412" s="57"/>
      <c r="AB1412" s="57"/>
      <c r="AC1412" s="57"/>
      <c r="AD1412" s="56"/>
      <c r="AE1412" s="56"/>
      <c r="AF1412" s="56"/>
      <c r="AG1412" s="57"/>
      <c r="AH1412" s="57"/>
      <c r="AI1412" s="57"/>
      <c r="AJ1412" s="56"/>
      <c r="AK1412" s="56"/>
      <c r="AL1412" s="56"/>
      <c r="AM1412" s="57"/>
      <c r="AN1412" s="57"/>
      <c r="AO1412" s="57"/>
      <c r="AP1412" s="56"/>
      <c r="AQ1412" s="56"/>
      <c r="AR1412" s="56"/>
    </row>
    <row r="1413" spans="1:44" x14ac:dyDescent="0.35">
      <c r="A1413" s="59" t="s">
        <v>64</v>
      </c>
      <c r="B1413" s="59">
        <v>23</v>
      </c>
      <c r="C1413" s="59" t="s">
        <v>11</v>
      </c>
      <c r="D1413" s="59" t="s">
        <v>17</v>
      </c>
      <c r="E1413" s="62">
        <v>46</v>
      </c>
      <c r="F1413" s="280">
        <v>0</v>
      </c>
      <c r="G1413" s="281">
        <v>2</v>
      </c>
      <c r="H1413" s="280">
        <v>-50</v>
      </c>
      <c r="I1413" s="281">
        <v>6</v>
      </c>
      <c r="J1413" s="280">
        <v>0</v>
      </c>
      <c r="K1413" s="281">
        <v>2</v>
      </c>
      <c r="L1413" s="282">
        <v>0</v>
      </c>
      <c r="M1413" s="282">
        <v>50</v>
      </c>
      <c r="N1413" s="282">
        <v>25</v>
      </c>
      <c r="O1413" s="97">
        <v>43.392857142857139</v>
      </c>
      <c r="P1413" s="97">
        <v>28.769841269841272</v>
      </c>
      <c r="Q1413" s="97">
        <v>12.941176470588236</v>
      </c>
      <c r="R1413" s="97">
        <v>-30.451680672268903</v>
      </c>
      <c r="S1413" s="97">
        <v>-15.828664799253037</v>
      </c>
      <c r="T1413" s="97">
        <v>-23.14017273576097</v>
      </c>
      <c r="U1413" s="57">
        <v>0</v>
      </c>
      <c r="V1413" s="57">
        <v>0</v>
      </c>
      <c r="W1413" s="57">
        <v>0</v>
      </c>
      <c r="X1413" s="71">
        <v>0</v>
      </c>
      <c r="Y1413" s="71">
        <v>0</v>
      </c>
      <c r="Z1413" s="71">
        <v>0</v>
      </c>
      <c r="AA1413" s="57">
        <v>20</v>
      </c>
      <c r="AB1413" s="57">
        <v>42.857142857142854</v>
      </c>
      <c r="AC1413" s="57">
        <v>40</v>
      </c>
      <c r="AD1413" s="56">
        <v>20</v>
      </c>
      <c r="AE1413" s="56">
        <v>-2.8571428571428541</v>
      </c>
      <c r="AF1413" s="56">
        <v>8.571428571428573</v>
      </c>
      <c r="AG1413" s="57">
        <v>100</v>
      </c>
      <c r="AH1413" s="57">
        <v>50</v>
      </c>
      <c r="AI1413" s="57">
        <v>0</v>
      </c>
      <c r="AJ1413" s="56">
        <v>-100</v>
      </c>
      <c r="AK1413" s="56">
        <v>-50</v>
      </c>
      <c r="AL1413" s="56">
        <v>-75</v>
      </c>
      <c r="AM1413" s="57">
        <v>53.571428571428569</v>
      </c>
      <c r="AN1413" s="57">
        <v>22.222222222222221</v>
      </c>
      <c r="AO1413" s="57">
        <v>11.76470588235294</v>
      </c>
      <c r="AP1413" s="56">
        <v>-41.806722689075627</v>
      </c>
      <c r="AQ1413" s="56">
        <v>-10.457516339869281</v>
      </c>
      <c r="AR1413" s="56">
        <v>-26.132119514472453</v>
      </c>
    </row>
    <row r="1414" spans="1:44" x14ac:dyDescent="0.35">
      <c r="A1414" s="59" t="s">
        <v>64</v>
      </c>
      <c r="B1414" s="59">
        <v>23</v>
      </c>
      <c r="C1414" s="59" t="s">
        <v>11</v>
      </c>
      <c r="D1414" s="59" t="s">
        <v>18</v>
      </c>
      <c r="E1414" s="62">
        <v>47</v>
      </c>
      <c r="F1414" s="280">
        <v>32.352941176470587</v>
      </c>
      <c r="G1414" s="281">
        <v>102</v>
      </c>
      <c r="H1414" s="280">
        <v>-15.294117647058824</v>
      </c>
      <c r="I1414" s="281">
        <v>85</v>
      </c>
      <c r="J1414" s="280">
        <v>-38.31775700934579</v>
      </c>
      <c r="K1414" s="281">
        <v>107</v>
      </c>
      <c r="L1414" s="282">
        <v>-70.670698185816377</v>
      </c>
      <c r="M1414" s="282">
        <v>-23.023639362286964</v>
      </c>
      <c r="N1414" s="282">
        <v>-46.847168774051667</v>
      </c>
      <c r="O1414" s="97">
        <v>46.57771915584415</v>
      </c>
      <c r="P1414" s="97">
        <v>-0.27267004362720726</v>
      </c>
      <c r="Q1414" s="97">
        <v>-14.136729026414748</v>
      </c>
      <c r="R1414" s="97">
        <v>-60.714448182258899</v>
      </c>
      <c r="S1414" s="97">
        <v>-13.864058982787542</v>
      </c>
      <c r="T1414" s="97">
        <v>-37.289253582523223</v>
      </c>
      <c r="U1414" s="57">
        <v>40.909090909090914</v>
      </c>
      <c r="V1414" s="57">
        <v>-12.195121951219512</v>
      </c>
      <c r="W1414" s="57">
        <v>-9.8591549295774641</v>
      </c>
      <c r="X1414" s="71">
        <v>-50.768245838668378</v>
      </c>
      <c r="Y1414" s="71">
        <v>2.3359670216420483</v>
      </c>
      <c r="Z1414" s="71">
        <v>-24.216139408513165</v>
      </c>
      <c r="AA1414" s="57">
        <v>37.5</v>
      </c>
      <c r="AB1414" s="57">
        <v>12.244897959183673</v>
      </c>
      <c r="AC1414" s="57">
        <v>-27.027027027027028</v>
      </c>
      <c r="AD1414" s="56">
        <v>-64.527027027027032</v>
      </c>
      <c r="AE1414" s="56">
        <v>-39.271924986210699</v>
      </c>
      <c r="AF1414" s="56">
        <v>-51.899476006618869</v>
      </c>
      <c r="AG1414" s="57">
        <v>42.1875</v>
      </c>
      <c r="AH1414" s="57">
        <v>-4.0816326530612246</v>
      </c>
      <c r="AI1414" s="57">
        <v>-27.419354838709676</v>
      </c>
      <c r="AJ1414" s="56">
        <v>-69.60685483870968</v>
      </c>
      <c r="AK1414" s="56">
        <v>-23.337722185648452</v>
      </c>
      <c r="AL1414" s="56">
        <v>-46.472288512179063</v>
      </c>
      <c r="AM1414" s="57">
        <v>65.714285714285708</v>
      </c>
      <c r="AN1414" s="57">
        <v>2.9411764705882351</v>
      </c>
      <c r="AO1414" s="57">
        <v>7.7586206896551726</v>
      </c>
      <c r="AP1414" s="56">
        <v>-57.955665024630534</v>
      </c>
      <c r="AQ1414" s="56">
        <v>4.8174442190669371</v>
      </c>
      <c r="AR1414" s="56">
        <v>-26.569110402781799</v>
      </c>
    </row>
    <row r="1415" spans="1:44" x14ac:dyDescent="0.35">
      <c r="A1415" s="59" t="s">
        <v>1246</v>
      </c>
      <c r="B1415" s="59">
        <v>23</v>
      </c>
      <c r="C1415" s="59" t="s">
        <v>1075</v>
      </c>
      <c r="D1415" s="59" t="s">
        <v>1124</v>
      </c>
      <c r="E1415" s="62">
        <v>48</v>
      </c>
      <c r="F1415" s="280">
        <v>0</v>
      </c>
      <c r="G1415" s="281">
        <v>4</v>
      </c>
      <c r="H1415" s="280">
        <v>-33.333333333333329</v>
      </c>
      <c r="I1415" s="281">
        <v>3</v>
      </c>
      <c r="J1415" s="280">
        <v>-75</v>
      </c>
      <c r="K1415" s="281">
        <v>4</v>
      </c>
      <c r="L1415" s="282">
        <v>-75</v>
      </c>
      <c r="M1415" s="282">
        <v>-41.666666666666671</v>
      </c>
      <c r="N1415" s="282">
        <v>-58.333333333333336</v>
      </c>
      <c r="O1415" s="97" t="e">
        <v>#DIV/0!</v>
      </c>
      <c r="P1415" s="97" t="e">
        <v>#DIV/0!</v>
      </c>
      <c r="Q1415" s="97">
        <v>-100</v>
      </c>
      <c r="R1415" s="97" t="e">
        <v>#DIV/0!</v>
      </c>
      <c r="S1415" s="97" t="e">
        <v>#DIV/0!</v>
      </c>
      <c r="T1415" s="97" t="e">
        <v>#DIV/0!</v>
      </c>
      <c r="U1415" s="57" t="s">
        <v>288</v>
      </c>
      <c r="V1415" s="57" t="s">
        <v>1088</v>
      </c>
      <c r="W1415" s="57">
        <v>-100</v>
      </c>
      <c r="X1415" s="71" t="s">
        <v>288</v>
      </c>
      <c r="Y1415" s="71" t="s">
        <v>288</v>
      </c>
      <c r="Z1415" s="71" t="s">
        <v>288</v>
      </c>
      <c r="AA1415" s="57"/>
      <c r="AB1415" s="57"/>
      <c r="AC1415" s="57"/>
      <c r="AD1415" s="56"/>
      <c r="AE1415" s="56"/>
      <c r="AF1415" s="56"/>
      <c r="AG1415" s="57"/>
      <c r="AH1415" s="57"/>
      <c r="AI1415" s="57"/>
      <c r="AJ1415" s="56"/>
      <c r="AK1415" s="56"/>
      <c r="AL1415" s="56"/>
      <c r="AM1415" s="57"/>
      <c r="AN1415" s="57"/>
      <c r="AO1415" s="57"/>
      <c r="AP1415" s="56"/>
      <c r="AQ1415" s="56"/>
      <c r="AR1415" s="56"/>
    </row>
    <row r="1416" spans="1:44" x14ac:dyDescent="0.35">
      <c r="A1416" s="59" t="s">
        <v>64</v>
      </c>
      <c r="B1416" s="59">
        <v>23</v>
      </c>
      <c r="C1416" s="59" t="s">
        <v>11</v>
      </c>
      <c r="D1416" s="59" t="s">
        <v>280</v>
      </c>
      <c r="E1416" s="62">
        <v>49</v>
      </c>
      <c r="F1416" s="280">
        <v>100</v>
      </c>
      <c r="G1416" s="281">
        <v>18</v>
      </c>
      <c r="H1416" s="280">
        <v>100</v>
      </c>
      <c r="I1416" s="281">
        <v>19</v>
      </c>
      <c r="J1416" s="280">
        <v>100</v>
      </c>
      <c r="K1416" s="281">
        <v>25</v>
      </c>
      <c r="L1416" s="282">
        <v>0</v>
      </c>
      <c r="M1416" s="282">
        <v>0</v>
      </c>
      <c r="N1416" s="282">
        <v>0</v>
      </c>
      <c r="O1416" s="97">
        <v>100</v>
      </c>
      <c r="P1416" s="97">
        <v>99.21875</v>
      </c>
      <c r="Q1416" s="97">
        <v>87.222222222222229</v>
      </c>
      <c r="R1416" s="97">
        <v>-12.777777777777771</v>
      </c>
      <c r="S1416" s="97">
        <v>-11.996527777777771</v>
      </c>
      <c r="T1416" s="97">
        <v>-12.387152777777771</v>
      </c>
      <c r="U1416" s="57">
        <v>100</v>
      </c>
      <c r="V1416" s="57">
        <v>100</v>
      </c>
      <c r="W1416" s="57">
        <v>100</v>
      </c>
      <c r="X1416" s="71">
        <v>0</v>
      </c>
      <c r="Y1416" s="71">
        <v>0</v>
      </c>
      <c r="Z1416" s="71">
        <v>0</v>
      </c>
      <c r="AA1416" s="57">
        <v>100</v>
      </c>
      <c r="AB1416" s="57">
        <v>100</v>
      </c>
      <c r="AC1416" s="57">
        <v>80</v>
      </c>
      <c r="AD1416" s="56">
        <v>-20</v>
      </c>
      <c r="AE1416" s="56">
        <v>-20</v>
      </c>
      <c r="AF1416" s="56">
        <v>-20</v>
      </c>
      <c r="AG1416" s="57">
        <v>100</v>
      </c>
      <c r="AH1416" s="57">
        <v>100</v>
      </c>
      <c r="AI1416" s="57">
        <v>88.888888888888886</v>
      </c>
      <c r="AJ1416" s="56">
        <v>-11.111111111111114</v>
      </c>
      <c r="AK1416" s="56">
        <v>-11.111111111111114</v>
      </c>
      <c r="AL1416" s="56">
        <v>-11.111111111111114</v>
      </c>
      <c r="AM1416" s="57">
        <v>100</v>
      </c>
      <c r="AN1416" s="57">
        <v>96.875</v>
      </c>
      <c r="AO1416" s="57">
        <v>80</v>
      </c>
      <c r="AP1416" s="56">
        <v>-20</v>
      </c>
      <c r="AQ1416" s="56">
        <v>-16.875</v>
      </c>
      <c r="AR1416" s="56">
        <v>-18.4375</v>
      </c>
    </row>
    <row r="1417" spans="1:44" x14ac:dyDescent="0.35">
      <c r="A1417" s="59" t="s">
        <v>64</v>
      </c>
      <c r="B1417" s="59">
        <v>23</v>
      </c>
      <c r="C1417" s="59" t="s">
        <v>11</v>
      </c>
      <c r="D1417" s="59" t="s">
        <v>281</v>
      </c>
      <c r="E1417" s="62">
        <v>50</v>
      </c>
      <c r="F1417" s="280">
        <v>0</v>
      </c>
      <c r="G1417" s="281">
        <v>2</v>
      </c>
      <c r="H1417" s="280">
        <v>71.428571428571431</v>
      </c>
      <c r="I1417" s="281">
        <v>7</v>
      </c>
      <c r="J1417" s="280" t="e">
        <v>#DIV/0!</v>
      </c>
      <c r="K1417" s="281">
        <v>0</v>
      </c>
      <c r="L1417" s="282" t="e">
        <v>#DIV/0!</v>
      </c>
      <c r="M1417" s="282" t="e">
        <v>#DIV/0!</v>
      </c>
      <c r="N1417" s="282" t="e">
        <v>#DIV/0!</v>
      </c>
      <c r="O1417" s="97" t="e">
        <v>#DIV/0!</v>
      </c>
      <c r="P1417" s="97">
        <v>50</v>
      </c>
      <c r="Q1417" s="97" t="e">
        <v>#DIV/0!</v>
      </c>
      <c r="R1417" s="97" t="e">
        <v>#DIV/0!</v>
      </c>
      <c r="S1417" s="97" t="e">
        <v>#DIV/0!</v>
      </c>
      <c r="T1417" s="97" t="e">
        <v>#DIV/0!</v>
      </c>
      <c r="U1417" s="57" t="s">
        <v>288</v>
      </c>
      <c r="V1417" s="57">
        <v>0</v>
      </c>
      <c r="W1417" s="57" t="s">
        <v>288</v>
      </c>
      <c r="X1417" s="71" t="s">
        <v>288</v>
      </c>
      <c r="Y1417" s="71" t="s">
        <v>288</v>
      </c>
      <c r="Z1417" s="71" t="s">
        <v>288</v>
      </c>
      <c r="AA1417" s="57" t="s">
        <v>288</v>
      </c>
      <c r="AB1417" s="57">
        <v>100</v>
      </c>
      <c r="AC1417" s="57" t="s">
        <v>288</v>
      </c>
      <c r="AD1417" s="56"/>
      <c r="AE1417" s="56"/>
      <c r="AF1417" s="56"/>
      <c r="AG1417" s="57" t="s">
        <v>1089</v>
      </c>
      <c r="AH1417" s="57" t="s">
        <v>1089</v>
      </c>
      <c r="AI1417" s="57" t="s">
        <v>1089</v>
      </c>
      <c r="AJ1417" s="56"/>
      <c r="AK1417" s="56"/>
      <c r="AL1417" s="56"/>
      <c r="AM1417" s="57" t="s">
        <v>288</v>
      </c>
      <c r="AN1417" s="57" t="s">
        <v>288</v>
      </c>
      <c r="AO1417" s="57" t="s">
        <v>1089</v>
      </c>
      <c r="AP1417" s="56"/>
      <c r="AQ1417" s="56"/>
      <c r="AR1417" s="56"/>
    </row>
    <row r="1418" spans="1:44" x14ac:dyDescent="0.35">
      <c r="A1418" s="283" t="s">
        <v>64</v>
      </c>
      <c r="B1418" s="283">
        <v>23</v>
      </c>
      <c r="C1418" s="283" t="s">
        <v>23</v>
      </c>
      <c r="D1418" s="283" t="s">
        <v>23</v>
      </c>
      <c r="E1418" s="62">
        <v>51</v>
      </c>
      <c r="F1418" s="280">
        <v>-9.1054313099041533</v>
      </c>
      <c r="G1418" s="281">
        <v>626</v>
      </c>
      <c r="H1418" s="280">
        <v>12.691131498470948</v>
      </c>
      <c r="I1418" s="281">
        <v>654</v>
      </c>
      <c r="J1418" s="280">
        <v>30.086313193588161</v>
      </c>
      <c r="K1418" s="281">
        <v>811</v>
      </c>
      <c r="L1418" s="282">
        <v>39.191744503492316</v>
      </c>
      <c r="M1418" s="282">
        <v>17.395181695117213</v>
      </c>
      <c r="N1418" s="282">
        <v>28.293463099304766</v>
      </c>
      <c r="O1418" s="97">
        <v>-4.2273820193931204</v>
      </c>
      <c r="P1418" s="97">
        <v>5.9250516700174982</v>
      </c>
      <c r="Q1418" s="97">
        <v>15.570035344611252</v>
      </c>
      <c r="R1418" s="97">
        <v>19.797417364004374</v>
      </c>
      <c r="S1418" s="97">
        <v>9.6449836745937532</v>
      </c>
      <c r="T1418" s="97">
        <v>14.721200519299064</v>
      </c>
      <c r="U1418" s="44">
        <v>-17.261904761904763</v>
      </c>
      <c r="V1418" s="44">
        <v>6.1576354679802954</v>
      </c>
      <c r="W1418" s="44">
        <v>20.682730923694777</v>
      </c>
      <c r="X1418" s="70">
        <v>37.944635685599536</v>
      </c>
      <c r="Y1418" s="70">
        <v>14.525095455714482</v>
      </c>
      <c r="Z1418" s="70">
        <v>26.234865570657007</v>
      </c>
      <c r="AA1418" s="44">
        <v>-7.1633237822349569</v>
      </c>
      <c r="AB1418" s="44">
        <v>8.293838862559241</v>
      </c>
      <c r="AC1418" s="44">
        <v>16.103379721669981</v>
      </c>
      <c r="AD1418" s="19">
        <v>23.266703503904939</v>
      </c>
      <c r="AE1418" s="19">
        <v>7.80954085911074</v>
      </c>
      <c r="AF1418" s="19">
        <v>15.538122181507839</v>
      </c>
      <c r="AG1418" s="44">
        <v>0.50761421319796951</v>
      </c>
      <c r="AH1418" s="44">
        <v>4.2713567839195976</v>
      </c>
      <c r="AI1418" s="44">
        <v>16.032064128256511</v>
      </c>
      <c r="AJ1418" s="19">
        <v>15.524449915058542</v>
      </c>
      <c r="AK1418" s="19">
        <v>11.760707344336915</v>
      </c>
      <c r="AL1418" s="19">
        <v>13.642578629697727</v>
      </c>
      <c r="AM1418" s="44">
        <v>7.0080862533692727</v>
      </c>
      <c r="AN1418" s="44">
        <v>4.9773755656108598</v>
      </c>
      <c r="AO1418" s="44">
        <v>9.461966604823747</v>
      </c>
      <c r="AP1418" s="19">
        <v>2.4538803514544743</v>
      </c>
      <c r="AQ1418" s="19">
        <v>4.4845910392128872</v>
      </c>
      <c r="AR1418" s="19">
        <v>3.4692356953336807</v>
      </c>
    </row>
    <row r="1419" spans="1:44" x14ac:dyDescent="0.35">
      <c r="A1419" s="58" t="s">
        <v>64</v>
      </c>
      <c r="B1419" s="58">
        <v>23</v>
      </c>
      <c r="C1419" s="58" t="s">
        <v>23</v>
      </c>
      <c r="D1419" s="58" t="s">
        <v>24</v>
      </c>
      <c r="E1419" s="62">
        <v>52</v>
      </c>
      <c r="F1419" s="280">
        <v>-17.647058823529413</v>
      </c>
      <c r="G1419" s="281">
        <v>17</v>
      </c>
      <c r="H1419" s="280">
        <v>-70</v>
      </c>
      <c r="I1419" s="281">
        <v>10</v>
      </c>
      <c r="J1419" s="280">
        <v>-46.153846153846153</v>
      </c>
      <c r="K1419" s="281">
        <v>13</v>
      </c>
      <c r="L1419" s="282">
        <v>-28.50678733031674</v>
      </c>
      <c r="M1419" s="282">
        <v>23.846153846153847</v>
      </c>
      <c r="N1419" s="282">
        <v>-2.3303167420814468</v>
      </c>
      <c r="O1419" s="97">
        <v>-8.6613386613386609</v>
      </c>
      <c r="P1419" s="97">
        <v>-51.547619047619044</v>
      </c>
      <c r="Q1419" s="97">
        <v>-38.194444444444443</v>
      </c>
      <c r="R1419" s="97">
        <v>-29.533105783105782</v>
      </c>
      <c r="S1419" s="97">
        <v>13.353174603174601</v>
      </c>
      <c r="T1419" s="97">
        <v>-8.0899655899655905</v>
      </c>
      <c r="U1419" s="57">
        <v>-30</v>
      </c>
      <c r="V1419" s="57">
        <v>-66.666666666666657</v>
      </c>
      <c r="W1419" s="57">
        <v>-33.333333333333329</v>
      </c>
      <c r="X1419" s="71">
        <v>-3.3333333333333286</v>
      </c>
      <c r="Y1419" s="71">
        <v>33.333333333333329</v>
      </c>
      <c r="Z1419" s="71">
        <v>15</v>
      </c>
      <c r="AA1419" s="57">
        <v>9.0909090909090917</v>
      </c>
      <c r="AB1419" s="57">
        <v>-46.666666666666664</v>
      </c>
      <c r="AC1419" s="57">
        <v>-44.444444444444443</v>
      </c>
      <c r="AD1419" s="56">
        <v>-53.535353535353536</v>
      </c>
      <c r="AE1419" s="56">
        <v>2.2222222222222214</v>
      </c>
      <c r="AF1419" s="56">
        <v>-25.656565656565657</v>
      </c>
      <c r="AG1419" s="57">
        <v>-21.428571428571427</v>
      </c>
      <c r="AH1419" s="57">
        <v>-42.857142857142854</v>
      </c>
      <c r="AI1419" s="57">
        <v>-50</v>
      </c>
      <c r="AJ1419" s="56">
        <v>-28.571428571428573</v>
      </c>
      <c r="AK1419" s="56">
        <v>-7.1428571428571459</v>
      </c>
      <c r="AL1419" s="56">
        <v>-17.857142857142861</v>
      </c>
      <c r="AM1419" s="57">
        <v>7.6923076923076925</v>
      </c>
      <c r="AN1419" s="57">
        <v>-50</v>
      </c>
      <c r="AO1419" s="57">
        <v>-25</v>
      </c>
      <c r="AP1419" s="56">
        <v>-32.692307692307693</v>
      </c>
      <c r="AQ1419" s="56">
        <v>25</v>
      </c>
      <c r="AR1419" s="56">
        <v>-3.8461538461538467</v>
      </c>
    </row>
    <row r="1420" spans="1:44" x14ac:dyDescent="0.35">
      <c r="A1420" s="58" t="s">
        <v>64</v>
      </c>
      <c r="B1420" s="58">
        <v>23</v>
      </c>
      <c r="C1420" s="58" t="s">
        <v>23</v>
      </c>
      <c r="D1420" s="58" t="s">
        <v>597</v>
      </c>
      <c r="E1420" s="62">
        <v>53</v>
      </c>
      <c r="F1420" s="280">
        <v>-48</v>
      </c>
      <c r="G1420" s="281">
        <v>50</v>
      </c>
      <c r="H1420" s="280">
        <v>-27.083333333333332</v>
      </c>
      <c r="I1420" s="281">
        <v>48</v>
      </c>
      <c r="J1420" s="280">
        <v>-31.578947368421051</v>
      </c>
      <c r="K1420" s="281">
        <v>38</v>
      </c>
      <c r="L1420" s="282">
        <v>16.421052631578949</v>
      </c>
      <c r="M1420" s="282">
        <v>-4.4956140350877192</v>
      </c>
      <c r="N1420" s="282">
        <v>5.9627192982456148</v>
      </c>
      <c r="O1420" s="97">
        <v>-29.734672249793221</v>
      </c>
      <c r="P1420" s="97">
        <v>-52.218895180023232</v>
      </c>
      <c r="Q1420" s="97">
        <v>-34.998334998334997</v>
      </c>
      <c r="R1420" s="97">
        <v>-5.2636627485417762</v>
      </c>
      <c r="S1420" s="97">
        <v>17.220560181688235</v>
      </c>
      <c r="T1420" s="97">
        <v>5.9784487165732294</v>
      </c>
      <c r="U1420" s="57">
        <v>-41.935483870967744</v>
      </c>
      <c r="V1420" s="57">
        <v>-62.857142857142854</v>
      </c>
      <c r="W1420" s="57">
        <v>-60.714285714285708</v>
      </c>
      <c r="X1420" s="71">
        <v>-18.778801843317964</v>
      </c>
      <c r="Y1420" s="71">
        <v>2.1428571428571459</v>
      </c>
      <c r="Z1420" s="71">
        <v>-8.3179723502304093</v>
      </c>
      <c r="AA1420" s="57">
        <v>-38.461538461538467</v>
      </c>
      <c r="AB1420" s="57">
        <v>-39.024390243902438</v>
      </c>
      <c r="AC1420" s="57">
        <v>-42.857142857142854</v>
      </c>
      <c r="AD1420" s="56">
        <v>-4.3956043956043871</v>
      </c>
      <c r="AE1420" s="56">
        <v>-3.8327526132404159</v>
      </c>
      <c r="AF1420" s="56">
        <v>-4.1141785044224015</v>
      </c>
      <c r="AG1420" s="57">
        <v>-16.666666666666664</v>
      </c>
      <c r="AH1420" s="57">
        <v>-59.375</v>
      </c>
      <c r="AI1420" s="57">
        <v>-15.909090909090908</v>
      </c>
      <c r="AJ1420" s="56">
        <v>0.75757575757575601</v>
      </c>
      <c r="AK1420" s="56">
        <v>43.465909090909093</v>
      </c>
      <c r="AL1420" s="56">
        <v>22.111742424242426</v>
      </c>
      <c r="AM1420" s="57">
        <v>-21.875</v>
      </c>
      <c r="AN1420" s="57">
        <v>-47.619047619047613</v>
      </c>
      <c r="AO1420" s="57">
        <v>-20.512820512820511</v>
      </c>
      <c r="AP1420" s="56">
        <v>1.362179487179489</v>
      </c>
      <c r="AQ1420" s="56">
        <v>27.106227106227102</v>
      </c>
      <c r="AR1420" s="56">
        <v>14.234203296703296</v>
      </c>
    </row>
    <row r="1421" spans="1:44" x14ac:dyDescent="0.35">
      <c r="A1421" s="58" t="s">
        <v>64</v>
      </c>
      <c r="B1421" s="58">
        <v>23</v>
      </c>
      <c r="C1421" s="58" t="s">
        <v>23</v>
      </c>
      <c r="D1421" s="58" t="s">
        <v>551</v>
      </c>
      <c r="E1421" s="62">
        <v>54</v>
      </c>
      <c r="F1421" s="280">
        <v>-22.063037249283667</v>
      </c>
      <c r="G1421" s="281">
        <v>349</v>
      </c>
      <c r="H1421" s="280">
        <v>3.459119496855346</v>
      </c>
      <c r="I1421" s="281">
        <v>318</v>
      </c>
      <c r="J1421" s="280">
        <v>44.312796208530806</v>
      </c>
      <c r="K1421" s="281">
        <v>422</v>
      </c>
      <c r="L1421" s="282">
        <v>66.37583345781448</v>
      </c>
      <c r="M1421" s="282">
        <v>40.853676711675462</v>
      </c>
      <c r="N1421" s="282">
        <v>53.614755084744971</v>
      </c>
      <c r="O1421" s="97">
        <v>-17.844162991060063</v>
      </c>
      <c r="P1421" s="97">
        <v>6.220980085614487</v>
      </c>
      <c r="Q1421" s="97">
        <v>30.20591666235061</v>
      </c>
      <c r="R1421" s="97">
        <v>48.050079653410677</v>
      </c>
      <c r="S1421" s="97">
        <v>23.984936576736125</v>
      </c>
      <c r="T1421" s="97">
        <v>36.017508115073397</v>
      </c>
      <c r="U1421" s="57">
        <v>-26.229508196721312</v>
      </c>
      <c r="V1421" s="57">
        <v>1.9047619047619049</v>
      </c>
      <c r="W1421" s="57">
        <v>33.603238866396765</v>
      </c>
      <c r="X1421" s="71">
        <v>59.832747063118077</v>
      </c>
      <c r="Y1421" s="71">
        <v>31.69847696163486</v>
      </c>
      <c r="Z1421" s="71">
        <v>45.765612012376465</v>
      </c>
      <c r="AA1421" s="57">
        <v>-13.551401869158877</v>
      </c>
      <c r="AB1421" s="57">
        <v>10.762331838565023</v>
      </c>
      <c r="AC1421" s="57">
        <v>24.738675958188153</v>
      </c>
      <c r="AD1421" s="56">
        <v>38.290077827347034</v>
      </c>
      <c r="AE1421" s="56">
        <v>13.97634411962313</v>
      </c>
      <c r="AF1421" s="56">
        <v>26.133210973485081</v>
      </c>
      <c r="AG1421" s="57">
        <v>-19.457013574660635</v>
      </c>
      <c r="AH1421" s="57">
        <v>8.071748878923767</v>
      </c>
      <c r="AI1421" s="57">
        <v>32.481751824817515</v>
      </c>
      <c r="AJ1421" s="56">
        <v>51.93876539947815</v>
      </c>
      <c r="AK1421" s="56">
        <v>24.410002945893748</v>
      </c>
      <c r="AL1421" s="56">
        <v>38.174384172685947</v>
      </c>
      <c r="AM1421" s="57">
        <v>-12.138728323699421</v>
      </c>
      <c r="AN1421" s="57">
        <v>4.1450777202072544</v>
      </c>
      <c r="AO1421" s="57">
        <v>30</v>
      </c>
      <c r="AP1421" s="56">
        <v>42.138728323699425</v>
      </c>
      <c r="AQ1421" s="56">
        <v>25.854922279792746</v>
      </c>
      <c r="AR1421" s="56">
        <v>33.996825301746085</v>
      </c>
    </row>
    <row r="1422" spans="1:44" x14ac:dyDescent="0.35">
      <c r="A1422" s="58" t="s">
        <v>64</v>
      </c>
      <c r="B1422" s="58">
        <v>23</v>
      </c>
      <c r="C1422" s="58" t="s">
        <v>23</v>
      </c>
      <c r="D1422" s="58" t="s">
        <v>552</v>
      </c>
      <c r="E1422" s="62">
        <v>55</v>
      </c>
      <c r="F1422" s="280">
        <v>-10.362694300518134</v>
      </c>
      <c r="G1422" s="281">
        <v>386</v>
      </c>
      <c r="H1422" s="280">
        <v>24.744897959183675</v>
      </c>
      <c r="I1422" s="281">
        <v>392</v>
      </c>
      <c r="J1422" s="280">
        <v>30.803571428571431</v>
      </c>
      <c r="K1422" s="281">
        <v>448</v>
      </c>
      <c r="L1422" s="282">
        <v>41.166265729089567</v>
      </c>
      <c r="M1422" s="282">
        <v>6.058673469387756</v>
      </c>
      <c r="N1422" s="282">
        <v>23.612469599238661</v>
      </c>
      <c r="O1422" s="97">
        <v>-0.55858760705517518</v>
      </c>
      <c r="P1422" s="97">
        <v>21.790495910035375</v>
      </c>
      <c r="Q1422" s="97">
        <v>10.152251074022498</v>
      </c>
      <c r="R1422" s="97">
        <v>10.710838681077673</v>
      </c>
      <c r="S1422" s="97">
        <v>-11.638244836012877</v>
      </c>
      <c r="T1422" s="97">
        <v>-0.46370307746760187</v>
      </c>
      <c r="U1422" s="57">
        <v>-28.961748633879779</v>
      </c>
      <c r="V1422" s="57">
        <v>20.454545454545457</v>
      </c>
      <c r="W1422" s="57">
        <v>17.712177121771216</v>
      </c>
      <c r="X1422" s="71">
        <v>46.673925755650998</v>
      </c>
      <c r="Y1422" s="71">
        <v>-2.742368332774241</v>
      </c>
      <c r="Z1422" s="71">
        <v>21.965778711438379</v>
      </c>
      <c r="AA1422" s="57">
        <v>-3</v>
      </c>
      <c r="AB1422" s="57">
        <v>21.702127659574469</v>
      </c>
      <c r="AC1422" s="57">
        <v>6.4</v>
      </c>
      <c r="AD1422" s="56">
        <v>9.4</v>
      </c>
      <c r="AE1422" s="56">
        <v>-15.302127659574468</v>
      </c>
      <c r="AF1422" s="56">
        <v>-2.951063829787234</v>
      </c>
      <c r="AG1422" s="57">
        <v>-2.4154589371980677</v>
      </c>
      <c r="AH1422" s="57">
        <v>16.915422885572141</v>
      </c>
      <c r="AI1422" s="57">
        <v>10.964912280701753</v>
      </c>
      <c r="AJ1422" s="56">
        <v>13.380371217899821</v>
      </c>
      <c r="AK1422" s="56">
        <v>-5.950510604870388</v>
      </c>
      <c r="AL1422" s="56">
        <v>3.7149303065147166</v>
      </c>
      <c r="AM1422" s="57">
        <v>32.142857142857146</v>
      </c>
      <c r="AN1422" s="57">
        <v>28.08988764044944</v>
      </c>
      <c r="AO1422" s="57">
        <v>5.5319148936170208</v>
      </c>
      <c r="AP1422" s="56">
        <v>-26.610942249240125</v>
      </c>
      <c r="AQ1422" s="56">
        <v>-22.557972746832419</v>
      </c>
      <c r="AR1422" s="56">
        <v>-24.584457498036272</v>
      </c>
    </row>
    <row r="1423" spans="1:44" x14ac:dyDescent="0.35">
      <c r="A1423" s="58" t="s">
        <v>64</v>
      </c>
      <c r="B1423" s="58">
        <v>23</v>
      </c>
      <c r="C1423" s="58" t="s">
        <v>23</v>
      </c>
      <c r="D1423" s="58" t="s">
        <v>282</v>
      </c>
      <c r="E1423" s="62">
        <v>56</v>
      </c>
      <c r="F1423" s="280">
        <v>-39.090909090909093</v>
      </c>
      <c r="G1423" s="281">
        <v>110</v>
      </c>
      <c r="H1423" s="280">
        <v>-2.6315789473684208</v>
      </c>
      <c r="I1423" s="281">
        <v>38</v>
      </c>
      <c r="J1423" s="280">
        <v>23.52941176470588</v>
      </c>
      <c r="K1423" s="281">
        <v>102</v>
      </c>
      <c r="L1423" s="282">
        <v>62.620320855614978</v>
      </c>
      <c r="M1423" s="282">
        <v>26.160990712074302</v>
      </c>
      <c r="N1423" s="282">
        <v>44.390655783844636</v>
      </c>
      <c r="O1423" s="97">
        <v>-38.333177391426887</v>
      </c>
      <c r="P1423" s="97">
        <v>-25.784608137549309</v>
      </c>
      <c r="Q1423" s="97">
        <v>7.3410087719298236</v>
      </c>
      <c r="R1423" s="97">
        <v>45.674186163356708</v>
      </c>
      <c r="S1423" s="97">
        <v>33.125616909479135</v>
      </c>
      <c r="T1423" s="97">
        <v>39.399901536417921</v>
      </c>
      <c r="U1423" s="57">
        <v>-50.684931506849317</v>
      </c>
      <c r="V1423" s="57">
        <v>-25.925925925925924</v>
      </c>
      <c r="W1423" s="57">
        <v>27.083333333333332</v>
      </c>
      <c r="X1423" s="71">
        <v>77.768264840182653</v>
      </c>
      <c r="Y1423" s="71">
        <v>53.009259259259252</v>
      </c>
      <c r="Z1423" s="71">
        <v>65.388762049720953</v>
      </c>
      <c r="AA1423" s="57">
        <v>-30.508474576271187</v>
      </c>
      <c r="AB1423" s="57">
        <v>-2.7027027027027026</v>
      </c>
      <c r="AC1423" s="57">
        <v>12.280701754385964</v>
      </c>
      <c r="AD1423" s="56">
        <v>42.789176330657149</v>
      </c>
      <c r="AE1423" s="56">
        <v>14.983404457088668</v>
      </c>
      <c r="AF1423" s="56">
        <v>28.886290393872908</v>
      </c>
      <c r="AG1423" s="57">
        <v>-38.805970149253731</v>
      </c>
      <c r="AH1423" s="57">
        <v>-41.17647058823529</v>
      </c>
      <c r="AI1423" s="57">
        <v>0</v>
      </c>
      <c r="AJ1423" s="56">
        <v>38.805970149253731</v>
      </c>
      <c r="AK1423" s="56">
        <v>41.17647058823529</v>
      </c>
      <c r="AL1423" s="56">
        <v>39.991220368744507</v>
      </c>
      <c r="AM1423" s="57">
        <v>-33.333333333333329</v>
      </c>
      <c r="AN1423" s="57">
        <v>-33.333333333333329</v>
      </c>
      <c r="AO1423" s="57">
        <v>-10</v>
      </c>
      <c r="AP1423" s="56">
        <v>23.333333333333329</v>
      </c>
      <c r="AQ1423" s="56">
        <v>23.333333333333329</v>
      </c>
      <c r="AR1423" s="56">
        <v>23.333333333333329</v>
      </c>
    </row>
    <row r="1424" spans="1:44" x14ac:dyDescent="0.35">
      <c r="A1424" s="58" t="s">
        <v>64</v>
      </c>
      <c r="B1424" s="58">
        <v>23</v>
      </c>
      <c r="C1424" s="58" t="s">
        <v>23</v>
      </c>
      <c r="D1424" s="58" t="s">
        <v>283</v>
      </c>
      <c r="E1424" s="62">
        <v>57</v>
      </c>
      <c r="F1424" s="280" t="e">
        <v>#DIV/0!</v>
      </c>
      <c r="G1424" s="281">
        <v>0</v>
      </c>
      <c r="H1424" s="280" t="e">
        <v>#DIV/0!</v>
      </c>
      <c r="I1424" s="281">
        <v>0</v>
      </c>
      <c r="J1424" s="280">
        <v>43.75</v>
      </c>
      <c r="K1424" s="281">
        <v>32</v>
      </c>
      <c r="L1424" s="282" t="e">
        <v>#DIV/0!</v>
      </c>
      <c r="M1424" s="282" t="e">
        <v>#DIV/0!</v>
      </c>
      <c r="N1424" s="282" t="e">
        <v>#DIV/0!</v>
      </c>
      <c r="O1424" s="97" t="e">
        <v>#DIV/0!</v>
      </c>
      <c r="P1424" s="97" t="e">
        <v>#DIV/0!</v>
      </c>
      <c r="Q1424" s="97">
        <v>-11.111111111111114</v>
      </c>
      <c r="R1424" s="97" t="e">
        <v>#DIV/0!</v>
      </c>
      <c r="S1424" s="97" t="e">
        <v>#DIV/0!</v>
      </c>
      <c r="T1424" s="97" t="e">
        <v>#DIV/0!</v>
      </c>
      <c r="U1424" s="57" t="s">
        <v>288</v>
      </c>
      <c r="V1424" s="57" t="s">
        <v>1089</v>
      </c>
      <c r="W1424" s="57">
        <v>-100</v>
      </c>
      <c r="X1424" s="71" t="s">
        <v>288</v>
      </c>
      <c r="Y1424" s="71" t="s">
        <v>288</v>
      </c>
      <c r="Z1424" s="71" t="s">
        <v>288</v>
      </c>
      <c r="AA1424" s="57" t="s">
        <v>1088</v>
      </c>
      <c r="AB1424" s="57" t="s">
        <v>1089</v>
      </c>
      <c r="AC1424" s="57">
        <v>66.666666666666657</v>
      </c>
      <c r="AD1424" s="56"/>
      <c r="AE1424" s="56"/>
      <c r="AF1424" s="56"/>
      <c r="AG1424" s="57" t="s">
        <v>1089</v>
      </c>
      <c r="AH1424" s="57" t="s">
        <v>1090</v>
      </c>
      <c r="AI1424" s="57">
        <v>0</v>
      </c>
      <c r="AJ1424" s="56"/>
      <c r="AK1424" s="56"/>
      <c r="AL1424" s="56"/>
      <c r="AM1424" s="57" t="s">
        <v>288</v>
      </c>
      <c r="AN1424" s="57" t="s">
        <v>288</v>
      </c>
      <c r="AO1424" s="57" t="s">
        <v>1087</v>
      </c>
      <c r="AP1424" s="56"/>
      <c r="AQ1424" s="56"/>
      <c r="AR1424" s="56"/>
    </row>
    <row r="1425" spans="1:44" x14ac:dyDescent="0.35">
      <c r="A1425" s="58" t="s">
        <v>64</v>
      </c>
      <c r="B1425" s="58">
        <v>23</v>
      </c>
      <c r="C1425" s="58" t="s">
        <v>23</v>
      </c>
      <c r="D1425" s="58" t="s">
        <v>28</v>
      </c>
      <c r="E1425" s="62">
        <v>58</v>
      </c>
      <c r="F1425" s="280">
        <v>28.571428571428569</v>
      </c>
      <c r="G1425" s="281">
        <v>7</v>
      </c>
      <c r="H1425" s="280">
        <v>-33.333333333333329</v>
      </c>
      <c r="I1425" s="281">
        <v>9</v>
      </c>
      <c r="J1425" s="280">
        <v>50</v>
      </c>
      <c r="K1425" s="281">
        <v>4</v>
      </c>
      <c r="L1425" s="282">
        <v>21.428571428571431</v>
      </c>
      <c r="M1425" s="282">
        <v>83.333333333333329</v>
      </c>
      <c r="N1425" s="282">
        <v>52.38095238095238</v>
      </c>
      <c r="O1425" s="97">
        <v>21.428571428571431</v>
      </c>
      <c r="P1425" s="97">
        <v>-12.878787878787879</v>
      </c>
      <c r="Q1425" s="97">
        <v>2.0833333333333321</v>
      </c>
      <c r="R1425" s="97">
        <v>-19.345238095238098</v>
      </c>
      <c r="S1425" s="97">
        <v>14.962121212121211</v>
      </c>
      <c r="T1425" s="97">
        <v>-2.1915584415584437</v>
      </c>
      <c r="U1425" s="57">
        <v>0</v>
      </c>
      <c r="V1425" s="57">
        <v>18.181818181818183</v>
      </c>
      <c r="W1425" s="57">
        <v>33.333333333333329</v>
      </c>
      <c r="X1425" s="71">
        <v>33.333333333333329</v>
      </c>
      <c r="Y1425" s="71">
        <v>15.151515151515145</v>
      </c>
      <c r="Z1425" s="71">
        <v>24.242424242424235</v>
      </c>
      <c r="AA1425" s="57">
        <v>16.666666666666664</v>
      </c>
      <c r="AB1425" s="57">
        <v>0</v>
      </c>
      <c r="AC1425" s="57">
        <v>-25</v>
      </c>
      <c r="AD1425" s="56">
        <v>-41.666666666666664</v>
      </c>
      <c r="AE1425" s="56">
        <v>-25</v>
      </c>
      <c r="AF1425" s="56">
        <v>-33.333333333333329</v>
      </c>
      <c r="AG1425" s="57">
        <v>83.333333333333343</v>
      </c>
      <c r="AH1425" s="57">
        <v>-36.363636363636367</v>
      </c>
      <c r="AI1425" s="57">
        <v>14.285714285714285</v>
      </c>
      <c r="AJ1425" s="56">
        <v>-69.047619047619065</v>
      </c>
      <c r="AK1425" s="56">
        <v>50.649350649350652</v>
      </c>
      <c r="AL1425" s="56">
        <v>-9.1991341991342068</v>
      </c>
      <c r="AM1425" s="57">
        <v>-14.285714285714285</v>
      </c>
      <c r="AN1425" s="57">
        <v>-33.333333333333329</v>
      </c>
      <c r="AO1425" s="57">
        <v>-14.285714285714285</v>
      </c>
      <c r="AP1425" s="56">
        <v>0</v>
      </c>
      <c r="AQ1425" s="56">
        <v>19.047619047619044</v>
      </c>
      <c r="AR1425" s="56">
        <v>9.5238095238095219</v>
      </c>
    </row>
    <row r="1426" spans="1:44" x14ac:dyDescent="0.35">
      <c r="A1426" s="58" t="s">
        <v>64</v>
      </c>
      <c r="B1426" s="58">
        <v>23</v>
      </c>
      <c r="C1426" s="58" t="s">
        <v>23</v>
      </c>
      <c r="D1426" s="58" t="s">
        <v>29</v>
      </c>
      <c r="E1426" s="62">
        <v>59</v>
      </c>
      <c r="F1426" s="280">
        <v>35.593220338983052</v>
      </c>
      <c r="G1426" s="281">
        <v>59</v>
      </c>
      <c r="H1426" s="280">
        <v>20.754716981132077</v>
      </c>
      <c r="I1426" s="281">
        <v>53</v>
      </c>
      <c r="J1426" s="280">
        <v>20</v>
      </c>
      <c r="K1426" s="281">
        <v>50</v>
      </c>
      <c r="L1426" s="282">
        <v>-15.593220338983052</v>
      </c>
      <c r="M1426" s="282">
        <v>-0.75471698113207708</v>
      </c>
      <c r="N1426" s="282">
        <v>-8.1739686600575645</v>
      </c>
      <c r="O1426" s="97">
        <v>57.623487623487627</v>
      </c>
      <c r="P1426" s="97">
        <v>27.569773119975959</v>
      </c>
      <c r="Q1426" s="97">
        <v>-0.65233082004141263</v>
      </c>
      <c r="R1426" s="97">
        <v>-58.27581844352904</v>
      </c>
      <c r="S1426" s="97">
        <v>-28.222103940017373</v>
      </c>
      <c r="T1426" s="97">
        <v>-43.248961191773205</v>
      </c>
      <c r="U1426" s="57">
        <v>57.575757575757578</v>
      </c>
      <c r="V1426" s="57">
        <v>8.3333333333333321</v>
      </c>
      <c r="W1426" s="57">
        <v>7.3170731707317067</v>
      </c>
      <c r="X1426" s="71">
        <v>-50.258684405025875</v>
      </c>
      <c r="Y1426" s="71">
        <v>-1.0162601626016254</v>
      </c>
      <c r="Z1426" s="71">
        <v>-25.63747228381375</v>
      </c>
      <c r="AA1426" s="57">
        <v>54.285714285714285</v>
      </c>
      <c r="AB1426" s="57">
        <v>41.379310344827587</v>
      </c>
      <c r="AC1426" s="57">
        <v>2.7777777777777777</v>
      </c>
      <c r="AD1426" s="56">
        <v>-51.507936507936506</v>
      </c>
      <c r="AE1426" s="56">
        <v>-38.601532567049809</v>
      </c>
      <c r="AF1426" s="56">
        <v>-45.054734537493161</v>
      </c>
      <c r="AG1426" s="57">
        <v>56.410256410256409</v>
      </c>
      <c r="AH1426" s="57">
        <v>37.037037037037038</v>
      </c>
      <c r="AI1426" s="57">
        <v>-3.5087719298245612</v>
      </c>
      <c r="AJ1426" s="56">
        <v>-59.91902834008097</v>
      </c>
      <c r="AK1426" s="56">
        <v>-40.5458089668616</v>
      </c>
      <c r="AL1426" s="56">
        <v>-50.232418653471285</v>
      </c>
      <c r="AM1426" s="57">
        <v>62.222222222222221</v>
      </c>
      <c r="AN1426" s="57">
        <v>23.52941176470588</v>
      </c>
      <c r="AO1426" s="57">
        <v>-9.1954022988505741</v>
      </c>
      <c r="AP1426" s="56">
        <v>-71.417624521072796</v>
      </c>
      <c r="AQ1426" s="56">
        <v>-32.724814063556451</v>
      </c>
      <c r="AR1426" s="56">
        <v>-52.071219292314623</v>
      </c>
    </row>
    <row r="1427" spans="1:44" x14ac:dyDescent="0.35">
      <c r="A1427" s="58" t="s">
        <v>64</v>
      </c>
      <c r="B1427" s="58">
        <v>23</v>
      </c>
      <c r="C1427" s="58" t="s">
        <v>23</v>
      </c>
      <c r="D1427" s="58" t="s">
        <v>284</v>
      </c>
      <c r="E1427" s="62">
        <v>60</v>
      </c>
      <c r="F1427" s="280">
        <v>28.260869565217391</v>
      </c>
      <c r="G1427" s="281">
        <v>46</v>
      </c>
      <c r="H1427" s="280">
        <v>13.636363636363635</v>
      </c>
      <c r="I1427" s="281">
        <v>44</v>
      </c>
      <c r="J1427" s="280">
        <v>13.043478260869565</v>
      </c>
      <c r="K1427" s="281">
        <v>46</v>
      </c>
      <c r="L1427" s="282">
        <v>-15.217391304347826</v>
      </c>
      <c r="M1427" s="282">
        <v>-0.59288537549407039</v>
      </c>
      <c r="N1427" s="282">
        <v>-7.9051383399209483</v>
      </c>
      <c r="O1427" s="97">
        <v>56.717350186967593</v>
      </c>
      <c r="P1427" s="97">
        <v>30.61377964863722</v>
      </c>
      <c r="Q1427" s="97">
        <v>0.17077156065678301</v>
      </c>
      <c r="R1427" s="97">
        <v>-56.546578626310811</v>
      </c>
      <c r="S1427" s="97">
        <v>-30.443008087980438</v>
      </c>
      <c r="T1427" s="97">
        <v>-43.494793357145625</v>
      </c>
      <c r="U1427" s="57">
        <v>58.064516129032263</v>
      </c>
      <c r="V1427" s="57">
        <v>8.3333333333333321</v>
      </c>
      <c r="W1427" s="57">
        <v>7.3170731707317067</v>
      </c>
      <c r="X1427" s="71">
        <v>-50.747442958300553</v>
      </c>
      <c r="Y1427" s="71">
        <v>-1.0162601626016254</v>
      </c>
      <c r="Z1427" s="71">
        <v>-25.881851560451089</v>
      </c>
      <c r="AA1427" s="57">
        <v>54.285714285714285</v>
      </c>
      <c r="AB1427" s="57">
        <v>41.379310344827587</v>
      </c>
      <c r="AC1427" s="57">
        <v>2.7777777777777777</v>
      </c>
      <c r="AD1427" s="56">
        <v>-51.507936507936506</v>
      </c>
      <c r="AE1427" s="56">
        <v>-38.601532567049809</v>
      </c>
      <c r="AF1427" s="56">
        <v>-45.054734537493161</v>
      </c>
      <c r="AG1427" s="57">
        <v>54.054054054054056</v>
      </c>
      <c r="AH1427" s="57">
        <v>42.307692307692307</v>
      </c>
      <c r="AI1427" s="57">
        <v>0</v>
      </c>
      <c r="AJ1427" s="56">
        <v>-54.054054054054056</v>
      </c>
      <c r="AK1427" s="56">
        <v>-42.307692307692307</v>
      </c>
      <c r="AL1427" s="56">
        <v>-48.180873180873178</v>
      </c>
      <c r="AM1427" s="57">
        <v>60.465116279069761</v>
      </c>
      <c r="AN1427" s="57">
        <v>30.434782608695656</v>
      </c>
      <c r="AO1427" s="57">
        <v>-9.4117647058823533</v>
      </c>
      <c r="AP1427" s="56">
        <v>-69.876880984952109</v>
      </c>
      <c r="AQ1427" s="56">
        <v>-39.846547314578011</v>
      </c>
      <c r="AR1427" s="56">
        <v>-54.861714149765064</v>
      </c>
    </row>
    <row r="1428" spans="1:44" x14ac:dyDescent="0.35">
      <c r="A1428" s="58" t="s">
        <v>64</v>
      </c>
      <c r="B1428" s="58">
        <v>23</v>
      </c>
      <c r="C1428" s="58" t="s">
        <v>23</v>
      </c>
      <c r="D1428" s="58" t="s">
        <v>285</v>
      </c>
      <c r="E1428" s="62">
        <v>61</v>
      </c>
      <c r="F1428" s="280">
        <v>64.285714285714292</v>
      </c>
      <c r="G1428" s="281">
        <v>14</v>
      </c>
      <c r="H1428" s="280">
        <v>55.555555555555557</v>
      </c>
      <c r="I1428" s="281">
        <v>9</v>
      </c>
      <c r="J1428" s="280">
        <v>100</v>
      </c>
      <c r="K1428" s="281">
        <v>4</v>
      </c>
      <c r="L1428" s="282">
        <v>35.714285714285708</v>
      </c>
      <c r="M1428" s="282">
        <v>44.444444444444443</v>
      </c>
      <c r="N1428" s="282">
        <v>40.079365079365076</v>
      </c>
      <c r="O1428" s="97">
        <v>88.888888888888872</v>
      </c>
      <c r="P1428" s="97">
        <v>-80.952380952380949</v>
      </c>
      <c r="Q1428" s="97">
        <v>-66.666666666666657</v>
      </c>
      <c r="R1428" s="97">
        <v>-155.55555555555554</v>
      </c>
      <c r="S1428" s="97">
        <v>14.285714285714292</v>
      </c>
      <c r="T1428" s="97">
        <v>-70.634920634920633</v>
      </c>
      <c r="U1428" s="57">
        <v>66.666666666666657</v>
      </c>
      <c r="V1428" s="57">
        <v>-100</v>
      </c>
      <c r="W1428" s="57" t="s">
        <v>288</v>
      </c>
      <c r="X1428" s="71" t="s">
        <v>288</v>
      </c>
      <c r="Y1428" s="71" t="s">
        <v>288</v>
      </c>
      <c r="Z1428" s="71" t="s">
        <v>288</v>
      </c>
      <c r="AA1428" s="57" t="s">
        <v>288</v>
      </c>
      <c r="AB1428" s="57" t="s">
        <v>288</v>
      </c>
      <c r="AC1428" s="57" t="s">
        <v>288</v>
      </c>
      <c r="AD1428" s="56"/>
      <c r="AE1428" s="56"/>
      <c r="AF1428" s="56"/>
      <c r="AG1428" s="57">
        <v>100</v>
      </c>
      <c r="AH1428" s="57">
        <v>-100</v>
      </c>
      <c r="AI1428" s="57">
        <v>-100</v>
      </c>
      <c r="AJ1428" s="56">
        <v>-200</v>
      </c>
      <c r="AK1428" s="56">
        <v>0</v>
      </c>
      <c r="AL1428" s="56">
        <v>-100</v>
      </c>
      <c r="AM1428" s="57">
        <v>100</v>
      </c>
      <c r="AN1428" s="57">
        <v>-42.857142857142854</v>
      </c>
      <c r="AO1428" s="57">
        <v>-33.333333333333329</v>
      </c>
      <c r="AP1428" s="56">
        <v>-133.33333333333331</v>
      </c>
      <c r="AQ1428" s="56">
        <v>9.5238095238095255</v>
      </c>
      <c r="AR1428" s="56">
        <v>-61.904761904761898</v>
      </c>
    </row>
    <row r="1429" spans="1:44" x14ac:dyDescent="0.35">
      <c r="A1429" s="58" t="s">
        <v>64</v>
      </c>
      <c r="B1429" s="58">
        <v>23</v>
      </c>
      <c r="C1429" s="58" t="s">
        <v>23</v>
      </c>
      <c r="D1429" s="58" t="s">
        <v>286</v>
      </c>
      <c r="E1429" s="62">
        <v>62</v>
      </c>
      <c r="F1429" s="280" t="e">
        <v>#DIV/0!</v>
      </c>
      <c r="G1429" s="281">
        <v>0</v>
      </c>
      <c r="H1429" s="280" t="e">
        <v>#DIV/0!</v>
      </c>
      <c r="I1429" s="281">
        <v>0</v>
      </c>
      <c r="J1429" s="280">
        <v>50.675675675675677</v>
      </c>
      <c r="K1429" s="281">
        <v>148</v>
      </c>
      <c r="L1429" s="282" t="e">
        <v>#DIV/0!</v>
      </c>
      <c r="M1429" s="282" t="e">
        <v>#DIV/0!</v>
      </c>
      <c r="N1429" s="282" t="e">
        <v>#DIV/0!</v>
      </c>
      <c r="O1429" s="97" t="e">
        <v>#DIV/0!</v>
      </c>
      <c r="P1429" s="97" t="e">
        <v>#DIV/0!</v>
      </c>
      <c r="Q1429" s="97">
        <v>58.453177257525084</v>
      </c>
      <c r="R1429" s="97" t="e">
        <v>#DIV/0!</v>
      </c>
      <c r="S1429" s="97" t="e">
        <v>#DIV/0!</v>
      </c>
      <c r="T1429" s="97" t="e">
        <v>#DIV/0!</v>
      </c>
      <c r="U1429" s="57" t="s">
        <v>288</v>
      </c>
      <c r="V1429" s="57" t="s">
        <v>1086</v>
      </c>
      <c r="W1429" s="57">
        <v>80.769230769230774</v>
      </c>
      <c r="X1429" s="71" t="s">
        <v>288</v>
      </c>
      <c r="Y1429" s="71" t="s">
        <v>288</v>
      </c>
      <c r="Z1429" s="71" t="s">
        <v>288</v>
      </c>
      <c r="AA1429" s="57" t="s">
        <v>1088</v>
      </c>
      <c r="AB1429" s="57" t="s">
        <v>1089</v>
      </c>
      <c r="AC1429" s="57">
        <v>63.04347826086957</v>
      </c>
      <c r="AD1429" s="56"/>
      <c r="AE1429" s="56"/>
      <c r="AF1429" s="56"/>
      <c r="AG1429" s="57" t="s">
        <v>1088</v>
      </c>
      <c r="AH1429" s="57" t="s">
        <v>1089</v>
      </c>
      <c r="AI1429" s="57">
        <v>40</v>
      </c>
      <c r="AJ1429" s="56"/>
      <c r="AK1429" s="56"/>
      <c r="AL1429" s="56"/>
      <c r="AM1429" s="57" t="s">
        <v>288</v>
      </c>
      <c r="AN1429" s="57" t="s">
        <v>288</v>
      </c>
      <c r="AO1429" s="57">
        <v>50</v>
      </c>
      <c r="AP1429" s="56"/>
      <c r="AQ1429" s="56"/>
      <c r="AR1429" s="56"/>
    </row>
    <row r="1430" spans="1:44" x14ac:dyDescent="0.35">
      <c r="A1430" s="279" t="s">
        <v>65</v>
      </c>
      <c r="B1430" s="279">
        <v>24</v>
      </c>
      <c r="C1430" s="279" t="s">
        <v>35</v>
      </c>
      <c r="D1430" s="279" t="s">
        <v>35</v>
      </c>
      <c r="E1430" s="62">
        <v>1</v>
      </c>
      <c r="F1430" s="280">
        <v>3.833333333333333</v>
      </c>
      <c r="G1430" s="281">
        <v>1200</v>
      </c>
      <c r="H1430" s="280">
        <v>-2.166666666666667</v>
      </c>
      <c r="I1430" s="281">
        <v>1200</v>
      </c>
      <c r="J1430" s="280">
        <v>-4.8480184686417855</v>
      </c>
      <c r="K1430" s="281">
        <v>2599</v>
      </c>
      <c r="L1430" s="282">
        <v>-8.6813518019751186</v>
      </c>
      <c r="M1430" s="282">
        <v>-2.6813518019751186</v>
      </c>
      <c r="N1430" s="282">
        <v>-5.6813518019751186</v>
      </c>
      <c r="O1430" s="97">
        <v>10.068317972350231</v>
      </c>
      <c r="P1430" s="97">
        <v>3.9750000000000001</v>
      </c>
      <c r="Q1430" s="97">
        <v>-11.125766922204214</v>
      </c>
      <c r="R1430" s="97">
        <v>-21.194084894554443</v>
      </c>
      <c r="S1430" s="97">
        <v>-15.100766922204214</v>
      </c>
      <c r="T1430" s="97">
        <v>-18.147425908379329</v>
      </c>
      <c r="U1430" s="44">
        <v>14.000000000000002</v>
      </c>
      <c r="V1430" s="44">
        <v>10.100000000000001</v>
      </c>
      <c r="W1430" s="44">
        <v>-0.61467537456780641</v>
      </c>
      <c r="X1430" s="70">
        <v>-14.614675374567808</v>
      </c>
      <c r="Y1430" s="70">
        <v>-10.714675374567808</v>
      </c>
      <c r="Z1430" s="70">
        <v>-12.664675374567807</v>
      </c>
      <c r="AA1430" s="44">
        <v>7.3732718894009217</v>
      </c>
      <c r="AB1430" s="44">
        <v>3</v>
      </c>
      <c r="AC1430" s="44">
        <v>-14.719446579554187</v>
      </c>
      <c r="AD1430" s="19">
        <v>-22.092718468955109</v>
      </c>
      <c r="AE1430" s="19">
        <v>-17.719446579554187</v>
      </c>
      <c r="AF1430" s="19">
        <v>-19.90608252425465</v>
      </c>
      <c r="AG1430" s="44">
        <v>6</v>
      </c>
      <c r="AH1430" s="44">
        <v>0.70000000000000007</v>
      </c>
      <c r="AI1430" s="44">
        <v>-10.644792064097674</v>
      </c>
      <c r="AJ1430" s="19">
        <v>-16.644792064097672</v>
      </c>
      <c r="AK1430" s="19">
        <v>-11.344792064097673</v>
      </c>
      <c r="AL1430" s="19">
        <v>-13.994792064097673</v>
      </c>
      <c r="AM1430" s="44">
        <v>12.9</v>
      </c>
      <c r="AN1430" s="44">
        <v>2.1</v>
      </c>
      <c r="AO1430" s="44">
        <v>-18.524153670597183</v>
      </c>
      <c r="AP1430" s="19">
        <v>-31.424153670597185</v>
      </c>
      <c r="AQ1430" s="19">
        <v>-20.624153670597185</v>
      </c>
      <c r="AR1430" s="19">
        <v>-26.024153670597187</v>
      </c>
    </row>
    <row r="1431" spans="1:44" x14ac:dyDescent="0.35">
      <c r="A1431" s="283" t="s">
        <v>65</v>
      </c>
      <c r="B1431" s="283">
        <v>24</v>
      </c>
      <c r="C1431" s="283" t="s">
        <v>2</v>
      </c>
      <c r="D1431" s="283" t="s">
        <v>2</v>
      </c>
      <c r="E1431" s="62">
        <v>2</v>
      </c>
      <c r="F1431" s="280">
        <v>20.076726342710998</v>
      </c>
      <c r="G1431" s="281">
        <v>782</v>
      </c>
      <c r="H1431" s="280">
        <v>2.5149700598802394</v>
      </c>
      <c r="I1431" s="281">
        <v>835</v>
      </c>
      <c r="J1431" s="280">
        <v>-12.076502732240439</v>
      </c>
      <c r="K1431" s="281">
        <v>1830</v>
      </c>
      <c r="L1431" s="282">
        <v>-32.15322907495144</v>
      </c>
      <c r="M1431" s="282">
        <v>-14.591472792120678</v>
      </c>
      <c r="N1431" s="282">
        <v>-23.372350933536058</v>
      </c>
      <c r="O1431" s="97">
        <v>21.835012757853207</v>
      </c>
      <c r="P1431" s="97">
        <v>11.247967199853495</v>
      </c>
      <c r="Q1431" s="97">
        <v>-15.187214923022346</v>
      </c>
      <c r="R1431" s="97">
        <v>-37.022227680875552</v>
      </c>
      <c r="S1431" s="97">
        <v>-26.43518212287584</v>
      </c>
      <c r="T1431" s="97">
        <v>-31.728704901875695</v>
      </c>
      <c r="U1431" s="44">
        <v>26.447574334898277</v>
      </c>
      <c r="V1431" s="44">
        <v>13.904494382022472</v>
      </c>
      <c r="W1431" s="44">
        <v>-6.5031982942430702</v>
      </c>
      <c r="X1431" s="70">
        <v>-32.950772629141348</v>
      </c>
      <c r="Y1431" s="70">
        <v>-20.40769267626554</v>
      </c>
      <c r="Z1431" s="70">
        <v>-26.679232652703444</v>
      </c>
      <c r="AA1431" s="44">
        <v>17.761989342806395</v>
      </c>
      <c r="AB1431" s="44">
        <v>10.215827338129497</v>
      </c>
      <c r="AC1431" s="44">
        <v>-18.943436499466383</v>
      </c>
      <c r="AD1431" s="19">
        <v>-36.705425842272774</v>
      </c>
      <c r="AE1431" s="19">
        <v>-29.15926383759588</v>
      </c>
      <c r="AF1431" s="19">
        <v>-32.932344839934331</v>
      </c>
      <c r="AG1431" s="44">
        <v>22.327044025157232</v>
      </c>
      <c r="AH1431" s="44">
        <v>10.741301059001513</v>
      </c>
      <c r="AI1431" s="44">
        <v>-14.212416623909697</v>
      </c>
      <c r="AJ1431" s="19">
        <v>-36.539460649066925</v>
      </c>
      <c r="AK1431" s="19">
        <v>-24.953717682911211</v>
      </c>
      <c r="AL1431" s="19">
        <v>-30.746589165989068</v>
      </c>
      <c r="AM1431" s="44">
        <v>20.803443328550934</v>
      </c>
      <c r="AN1431" s="44">
        <v>10.130246020260492</v>
      </c>
      <c r="AO1431" s="44">
        <v>-21.089808274470233</v>
      </c>
      <c r="AP1431" s="19">
        <v>-41.89325160302117</v>
      </c>
      <c r="AQ1431" s="19">
        <v>-31.220054294730723</v>
      </c>
      <c r="AR1431" s="19">
        <v>-36.55665294887595</v>
      </c>
    </row>
    <row r="1432" spans="1:44" x14ac:dyDescent="0.35">
      <c r="A1432" s="59" t="s">
        <v>65</v>
      </c>
      <c r="B1432" s="59">
        <v>24</v>
      </c>
      <c r="C1432" s="59" t="s">
        <v>2</v>
      </c>
      <c r="D1432" s="59" t="s">
        <v>0</v>
      </c>
      <c r="E1432" s="62">
        <v>3</v>
      </c>
      <c r="F1432" s="280">
        <v>36.105860113421549</v>
      </c>
      <c r="G1432" s="281">
        <v>529</v>
      </c>
      <c r="H1432" s="280">
        <v>16.771488469601678</v>
      </c>
      <c r="I1432" s="281">
        <v>477</v>
      </c>
      <c r="J1432" s="280">
        <v>-9.1734786557674841</v>
      </c>
      <c r="K1432" s="281">
        <v>1101</v>
      </c>
      <c r="L1432" s="282">
        <v>-45.279338769189032</v>
      </c>
      <c r="M1432" s="282">
        <v>-25.94496712536916</v>
      </c>
      <c r="N1432" s="282">
        <v>-35.6121529472791</v>
      </c>
      <c r="O1432" s="97">
        <v>33.175277209007817</v>
      </c>
      <c r="P1432" s="97">
        <v>21.77298531665884</v>
      </c>
      <c r="Q1432" s="97">
        <v>-13.639421293493543</v>
      </c>
      <c r="R1432" s="97">
        <v>-46.814698502501358</v>
      </c>
      <c r="S1432" s="97">
        <v>-35.412406610152381</v>
      </c>
      <c r="T1432" s="97">
        <v>-41.113552556326866</v>
      </c>
      <c r="U1432" s="57">
        <v>40.557939914163086</v>
      </c>
      <c r="V1432" s="57">
        <v>27.212389380530972</v>
      </c>
      <c r="W1432" s="57">
        <v>-3.6858974358974361</v>
      </c>
      <c r="X1432" s="71">
        <v>-44.243837350060524</v>
      </c>
      <c r="Y1432" s="71">
        <v>-30.89828681642841</v>
      </c>
      <c r="Z1432" s="71">
        <v>-37.57106208324447</v>
      </c>
      <c r="AA1432" s="57">
        <v>27.586206896551722</v>
      </c>
      <c r="AB1432" s="57">
        <v>22.516556291390728</v>
      </c>
      <c r="AC1432" s="57">
        <v>-14.876690533015116</v>
      </c>
      <c r="AD1432" s="56">
        <v>-42.462897429566837</v>
      </c>
      <c r="AE1432" s="56">
        <v>-37.393246824405843</v>
      </c>
      <c r="AF1432" s="56">
        <v>-39.928072126986336</v>
      </c>
      <c r="AG1432" s="57">
        <v>31.223628691983123</v>
      </c>
      <c r="AH1432" s="57">
        <v>19.162995594713657</v>
      </c>
      <c r="AI1432" s="57">
        <v>-14.23487544483986</v>
      </c>
      <c r="AJ1432" s="56">
        <v>-45.458504136822981</v>
      </c>
      <c r="AK1432" s="56">
        <v>-33.397871039553515</v>
      </c>
      <c r="AL1432" s="56">
        <v>-39.428187588188251</v>
      </c>
      <c r="AM1432" s="57">
        <v>33.333333333333329</v>
      </c>
      <c r="AN1432" s="57">
        <v>18.2</v>
      </c>
      <c r="AO1432" s="57">
        <v>-21.760221760221761</v>
      </c>
      <c r="AP1432" s="56">
        <v>-55.093555093555089</v>
      </c>
      <c r="AQ1432" s="56">
        <v>-39.960221760221756</v>
      </c>
      <c r="AR1432" s="56">
        <v>-47.526888426888419</v>
      </c>
    </row>
    <row r="1433" spans="1:44" x14ac:dyDescent="0.35">
      <c r="A1433" s="59" t="s">
        <v>65</v>
      </c>
      <c r="B1433" s="59">
        <v>24</v>
      </c>
      <c r="C1433" s="59" t="s">
        <v>2</v>
      </c>
      <c r="D1433" s="59" t="s">
        <v>1</v>
      </c>
      <c r="E1433" s="62">
        <v>4</v>
      </c>
      <c r="F1433" s="280">
        <v>10.332103321033211</v>
      </c>
      <c r="G1433" s="281">
        <v>542</v>
      </c>
      <c r="H1433" s="280">
        <v>-4.6104928457869638</v>
      </c>
      <c r="I1433" s="281">
        <v>629</v>
      </c>
      <c r="J1433" s="280">
        <v>-13.897058823529413</v>
      </c>
      <c r="K1433" s="281">
        <v>1360</v>
      </c>
      <c r="L1433" s="282">
        <v>-24.229162144562622</v>
      </c>
      <c r="M1433" s="282">
        <v>-9.2865659777424483</v>
      </c>
      <c r="N1433" s="282">
        <v>-16.757864061152535</v>
      </c>
      <c r="O1433" s="97">
        <v>12.646619055395037</v>
      </c>
      <c r="P1433" s="97">
        <v>7.6367217769557065</v>
      </c>
      <c r="Q1433" s="97">
        <v>-17.063945657519017</v>
      </c>
      <c r="R1433" s="97">
        <v>-29.710564712914056</v>
      </c>
      <c r="S1433" s="97">
        <v>-24.700667434474724</v>
      </c>
      <c r="T1433" s="97">
        <v>-27.20561607369439</v>
      </c>
      <c r="U1433" s="57">
        <v>15.473441108545035</v>
      </c>
      <c r="V1433" s="57">
        <v>8.8531187122736412</v>
      </c>
      <c r="W1433" s="57">
        <v>-7.791279485346676</v>
      </c>
      <c r="X1433" s="71">
        <v>-23.26472059389171</v>
      </c>
      <c r="Y1433" s="71">
        <v>-16.644398197620319</v>
      </c>
      <c r="Z1433" s="71">
        <v>-19.954559395756014</v>
      </c>
      <c r="AA1433" s="57">
        <v>5.5555555555555554</v>
      </c>
      <c r="AB1433" s="57">
        <v>4.5267489711934159</v>
      </c>
      <c r="AC1433" s="57">
        <v>-25.572217837411209</v>
      </c>
      <c r="AD1433" s="56">
        <v>-31.127773392966766</v>
      </c>
      <c r="AE1433" s="56">
        <v>-30.098966808604626</v>
      </c>
      <c r="AF1433" s="56">
        <v>-30.613370100785694</v>
      </c>
      <c r="AG1433" s="57">
        <v>18.518518518518519</v>
      </c>
      <c r="AH1433" s="57">
        <v>6.772009029345373</v>
      </c>
      <c r="AI1433" s="57">
        <v>-13.739897134459955</v>
      </c>
      <c r="AJ1433" s="56">
        <v>-32.258415652978471</v>
      </c>
      <c r="AK1433" s="56">
        <v>-20.511906163805328</v>
      </c>
      <c r="AL1433" s="56">
        <v>-26.385160908391899</v>
      </c>
      <c r="AM1433" s="57">
        <v>11.038961038961039</v>
      </c>
      <c r="AN1433" s="57">
        <v>10.395010395010395</v>
      </c>
      <c r="AO1433" s="57">
        <v>-21.152388172858224</v>
      </c>
      <c r="AP1433" s="56">
        <v>-32.191349211819265</v>
      </c>
      <c r="AQ1433" s="56">
        <v>-31.547398567868619</v>
      </c>
      <c r="AR1433" s="56">
        <v>-31.869373889843942</v>
      </c>
    </row>
    <row r="1434" spans="1:44" x14ac:dyDescent="0.35">
      <c r="A1434" s="59" t="s">
        <v>65</v>
      </c>
      <c r="B1434" s="59">
        <v>24</v>
      </c>
      <c r="C1434" s="59" t="s">
        <v>2</v>
      </c>
      <c r="D1434" s="59" t="s">
        <v>3</v>
      </c>
      <c r="E1434" s="62">
        <v>5</v>
      </c>
      <c r="F1434" s="280">
        <v>40.178571428571431</v>
      </c>
      <c r="G1434" s="281">
        <v>224</v>
      </c>
      <c r="H1434" s="280">
        <v>6.6985645933014357</v>
      </c>
      <c r="I1434" s="281">
        <v>209</v>
      </c>
      <c r="J1434" s="280">
        <v>-14.166666666666666</v>
      </c>
      <c r="K1434" s="281">
        <v>480</v>
      </c>
      <c r="L1434" s="282">
        <v>-54.345238095238095</v>
      </c>
      <c r="M1434" s="282">
        <v>-20.865231259968102</v>
      </c>
      <c r="N1434" s="282">
        <v>-37.6052346776031</v>
      </c>
      <c r="O1434" s="97">
        <v>41.251525641653153</v>
      </c>
      <c r="P1434" s="97">
        <v>25.289369499607862</v>
      </c>
      <c r="Q1434" s="97">
        <v>-9.7953354558553354</v>
      </c>
      <c r="R1434" s="97">
        <v>-51.04686109750849</v>
      </c>
      <c r="S1434" s="97">
        <v>-35.084704955463195</v>
      </c>
      <c r="T1434" s="97">
        <v>-43.065783026485846</v>
      </c>
      <c r="U1434" s="57">
        <v>58.904109589041099</v>
      </c>
      <c r="V1434" s="57">
        <v>39.669421487603309</v>
      </c>
      <c r="W1434" s="57">
        <v>13.874345549738221</v>
      </c>
      <c r="X1434" s="71">
        <v>-45.029764039302876</v>
      </c>
      <c r="Y1434" s="71">
        <v>-25.795075937865086</v>
      </c>
      <c r="Z1434" s="71">
        <v>-35.412419988583977</v>
      </c>
      <c r="AA1434" s="57">
        <v>41.509433962264154</v>
      </c>
      <c r="AB1434" s="57">
        <v>39.655172413793103</v>
      </c>
      <c r="AC1434" s="57">
        <v>-15.985790408525755</v>
      </c>
      <c r="AD1434" s="56">
        <v>-57.495224370789913</v>
      </c>
      <c r="AE1434" s="56">
        <v>-55.640962822318855</v>
      </c>
      <c r="AF1434" s="56">
        <v>-56.568093596554384</v>
      </c>
      <c r="AG1434" s="57">
        <v>42.323651452282157</v>
      </c>
      <c r="AH1434" s="57">
        <v>14.285714285714285</v>
      </c>
      <c r="AI1434" s="57">
        <v>-3.8847117794486214</v>
      </c>
      <c r="AJ1434" s="56">
        <v>-46.208363231730779</v>
      </c>
      <c r="AK1434" s="56">
        <v>-18.170426065162907</v>
      </c>
      <c r="AL1434" s="56">
        <v>-32.189394648446843</v>
      </c>
      <c r="AM1434" s="57">
        <v>22.268907563025213</v>
      </c>
      <c r="AN1434" s="57">
        <v>7.5471698113207548</v>
      </c>
      <c r="AO1434" s="57">
        <v>-33.185185185185183</v>
      </c>
      <c r="AP1434" s="56">
        <v>-55.4540927482104</v>
      </c>
      <c r="AQ1434" s="56">
        <v>-40.73235499650594</v>
      </c>
      <c r="AR1434" s="56">
        <v>-48.093223872358166</v>
      </c>
    </row>
    <row r="1435" spans="1:44" x14ac:dyDescent="0.35">
      <c r="A1435" s="59" t="s">
        <v>65</v>
      </c>
      <c r="B1435" s="59">
        <v>24</v>
      </c>
      <c r="C1435" s="59" t="s">
        <v>2</v>
      </c>
      <c r="D1435" s="59" t="s">
        <v>4</v>
      </c>
      <c r="E1435" s="62">
        <v>6</v>
      </c>
      <c r="F1435" s="280">
        <v>42.694063926940643</v>
      </c>
      <c r="G1435" s="281">
        <v>438</v>
      </c>
      <c r="H1435" s="280">
        <v>30.555555555555557</v>
      </c>
      <c r="I1435" s="281">
        <v>360</v>
      </c>
      <c r="J1435" s="280">
        <v>1.9512195121951219</v>
      </c>
      <c r="K1435" s="281">
        <v>820</v>
      </c>
      <c r="L1435" s="282">
        <v>-40.74284441474552</v>
      </c>
      <c r="M1435" s="282">
        <v>-28.604336043360433</v>
      </c>
      <c r="N1435" s="282">
        <v>-34.673590229052976</v>
      </c>
      <c r="O1435" s="97">
        <v>43.569054315097297</v>
      </c>
      <c r="P1435" s="97">
        <v>33.824012067680059</v>
      </c>
      <c r="Q1435" s="97">
        <v>-2.1087664401030013</v>
      </c>
      <c r="R1435" s="97">
        <v>-45.677820755200301</v>
      </c>
      <c r="S1435" s="97">
        <v>-35.932778507783063</v>
      </c>
      <c r="T1435" s="97">
        <v>-40.805299631491678</v>
      </c>
      <c r="U1435" s="57">
        <v>51.344743276283623</v>
      </c>
      <c r="V1435" s="57">
        <v>39.787798408488065</v>
      </c>
      <c r="W1435" s="57">
        <v>9.8484848484848477</v>
      </c>
      <c r="X1435" s="71">
        <v>-41.496258427798779</v>
      </c>
      <c r="Y1435" s="71">
        <v>-29.939313560003217</v>
      </c>
      <c r="Z1435" s="71">
        <v>-35.717785993900996</v>
      </c>
      <c r="AA1435" s="57">
        <v>36.467236467236468</v>
      </c>
      <c r="AB1435" s="57">
        <v>32.820512820512818</v>
      </c>
      <c r="AC1435" s="57">
        <v>-2.6455026455026456</v>
      </c>
      <c r="AD1435" s="56">
        <v>-39.112739112739114</v>
      </c>
      <c r="AE1435" s="56">
        <v>-35.466015466015463</v>
      </c>
      <c r="AF1435" s="56">
        <v>-37.289377289377285</v>
      </c>
      <c r="AG1435" s="57">
        <v>42.105263157894733</v>
      </c>
      <c r="AH1435" s="57">
        <v>31.714285714285712</v>
      </c>
      <c r="AI1435" s="57">
        <v>-1.1055276381909549</v>
      </c>
      <c r="AJ1435" s="56">
        <v>-43.210790796085689</v>
      </c>
      <c r="AK1435" s="56">
        <v>-32.819813352476665</v>
      </c>
      <c r="AL1435" s="56">
        <v>-38.01530207428118</v>
      </c>
      <c r="AM1435" s="57">
        <v>44.358974358974358</v>
      </c>
      <c r="AN1435" s="57">
        <v>30.973451327433626</v>
      </c>
      <c r="AO1435" s="57">
        <v>-14.532520325203253</v>
      </c>
      <c r="AP1435" s="56">
        <v>-58.891494684177609</v>
      </c>
      <c r="AQ1435" s="56">
        <v>-45.50597165263688</v>
      </c>
      <c r="AR1435" s="56">
        <v>-52.198733168407244</v>
      </c>
    </row>
    <row r="1436" spans="1:44" x14ac:dyDescent="0.35">
      <c r="A1436" s="59" t="s">
        <v>65</v>
      </c>
      <c r="B1436" s="59">
        <v>24</v>
      </c>
      <c r="C1436" s="59" t="s">
        <v>2</v>
      </c>
      <c r="D1436" s="59" t="s">
        <v>5</v>
      </c>
      <c r="E1436" s="62">
        <v>7</v>
      </c>
      <c r="F1436" s="280">
        <v>14.399999999999999</v>
      </c>
      <c r="G1436" s="281">
        <v>125</v>
      </c>
      <c r="H1436" s="280">
        <v>-25.806451612903224</v>
      </c>
      <c r="I1436" s="281">
        <v>155</v>
      </c>
      <c r="J1436" s="280">
        <v>-25.119617224880379</v>
      </c>
      <c r="K1436" s="281">
        <v>418</v>
      </c>
      <c r="L1436" s="282">
        <v>-39.519617224880378</v>
      </c>
      <c r="M1436" s="282">
        <v>0.68683438802284513</v>
      </c>
      <c r="N1436" s="282">
        <v>-19.416391418428766</v>
      </c>
      <c r="O1436" s="97">
        <v>19.593347908987354</v>
      </c>
      <c r="P1436" s="97">
        <v>1.0166552362748207</v>
      </c>
      <c r="Q1436" s="97">
        <v>-17.679764455008755</v>
      </c>
      <c r="R1436" s="97">
        <v>-37.273112363996106</v>
      </c>
      <c r="S1436" s="97">
        <v>-18.696419691283577</v>
      </c>
      <c r="T1436" s="97">
        <v>-27.984766027639843</v>
      </c>
      <c r="U1436" s="57">
        <v>49.222797927461137</v>
      </c>
      <c r="V1436" s="57">
        <v>13.714285714285715</v>
      </c>
      <c r="W1436" s="57">
        <v>7.3289902280130299</v>
      </c>
      <c r="X1436" s="71">
        <v>-41.893807699448104</v>
      </c>
      <c r="Y1436" s="71">
        <v>-6.3852954862726854</v>
      </c>
      <c r="Z1436" s="71">
        <v>-24.139551592860393</v>
      </c>
      <c r="AA1436" s="57">
        <v>22.388059701492537</v>
      </c>
      <c r="AB1436" s="57">
        <v>14.37125748502994</v>
      </c>
      <c r="AC1436" s="57">
        <v>-30</v>
      </c>
      <c r="AD1436" s="56">
        <v>-52.388059701492537</v>
      </c>
      <c r="AE1436" s="56">
        <v>-44.371257485029943</v>
      </c>
      <c r="AF1436" s="56">
        <v>-48.37965859326124</v>
      </c>
      <c r="AG1436" s="57">
        <v>22.891566265060241</v>
      </c>
      <c r="AH1436" s="57">
        <v>-10.48951048951049</v>
      </c>
      <c r="AI1436" s="57">
        <v>-3.6036036036036037</v>
      </c>
      <c r="AJ1436" s="56">
        <v>-26.495169868663844</v>
      </c>
      <c r="AK1436" s="56">
        <v>6.8859068859068859</v>
      </c>
      <c r="AL1436" s="56">
        <v>-9.8046314913784798</v>
      </c>
      <c r="AM1436" s="57">
        <v>-16.129032258064516</v>
      </c>
      <c r="AN1436" s="57">
        <v>-13.529411764705882</v>
      </c>
      <c r="AO1436" s="57">
        <v>-44.444444444444443</v>
      </c>
      <c r="AP1436" s="56">
        <v>-28.315412186379927</v>
      </c>
      <c r="AQ1436" s="56">
        <v>-30.915032679738559</v>
      </c>
      <c r="AR1436" s="56">
        <v>-29.615222433059245</v>
      </c>
    </row>
    <row r="1437" spans="1:44" x14ac:dyDescent="0.35">
      <c r="A1437" s="59" t="s">
        <v>65</v>
      </c>
      <c r="B1437" s="59">
        <v>24</v>
      </c>
      <c r="C1437" s="59" t="s">
        <v>2</v>
      </c>
      <c r="D1437" s="59" t="s">
        <v>6</v>
      </c>
      <c r="E1437" s="62">
        <v>8</v>
      </c>
      <c r="F1437" s="280">
        <v>17.100371747211895</v>
      </c>
      <c r="G1437" s="281">
        <v>269</v>
      </c>
      <c r="H1437" s="280">
        <v>3.5211267605633805</v>
      </c>
      <c r="I1437" s="281">
        <v>284</v>
      </c>
      <c r="J1437" s="280">
        <v>-12.621359223300971</v>
      </c>
      <c r="K1437" s="281">
        <v>618</v>
      </c>
      <c r="L1437" s="282">
        <v>-29.721730970512866</v>
      </c>
      <c r="M1437" s="282">
        <v>-16.142485983864351</v>
      </c>
      <c r="N1437" s="282">
        <v>-22.932108477188606</v>
      </c>
      <c r="O1437" s="97">
        <v>26.161866887529229</v>
      </c>
      <c r="P1437" s="97">
        <v>19.62996727194276</v>
      </c>
      <c r="Q1437" s="97">
        <v>-4.253180580058542</v>
      </c>
      <c r="R1437" s="97">
        <v>-30.415047467587769</v>
      </c>
      <c r="S1437" s="97">
        <v>-23.883147852001301</v>
      </c>
      <c r="T1437" s="97">
        <v>-27.149097659794535</v>
      </c>
      <c r="U1437" s="57">
        <v>35.055350553505541</v>
      </c>
      <c r="V1437" s="57">
        <v>23.599999999999998</v>
      </c>
      <c r="W1437" s="57">
        <v>8.2767978290366351</v>
      </c>
      <c r="X1437" s="71">
        <v>-26.778552724468906</v>
      </c>
      <c r="Y1437" s="71">
        <v>-15.323202170963363</v>
      </c>
      <c r="Z1437" s="71">
        <v>-21.050877447716132</v>
      </c>
      <c r="AA1437" s="57">
        <v>15.873015873015872</v>
      </c>
      <c r="AB1437" s="57">
        <v>24.229074889867842</v>
      </c>
      <c r="AC1437" s="57">
        <v>-13.780918727915195</v>
      </c>
      <c r="AD1437" s="56">
        <v>-29.653934600931066</v>
      </c>
      <c r="AE1437" s="56">
        <v>-38.009993617783039</v>
      </c>
      <c r="AF1437" s="56">
        <v>-33.831964109357052</v>
      </c>
      <c r="AG1437" s="57">
        <v>28.999999999999996</v>
      </c>
      <c r="AH1437" s="57">
        <v>9.4786729857819907</v>
      </c>
      <c r="AI1437" s="57">
        <v>1.5174506828528074</v>
      </c>
      <c r="AJ1437" s="56">
        <v>-27.482549317147189</v>
      </c>
      <c r="AK1437" s="56">
        <v>-7.9612223029291833</v>
      </c>
      <c r="AL1437" s="56">
        <v>-17.721885810038188</v>
      </c>
      <c r="AM1437" s="57">
        <v>24.719101123595504</v>
      </c>
      <c r="AN1437" s="57">
        <v>21.212121212121211</v>
      </c>
      <c r="AO1437" s="57">
        <v>-13.026052104208416</v>
      </c>
      <c r="AP1437" s="56">
        <v>-37.745153227803918</v>
      </c>
      <c r="AQ1437" s="56">
        <v>-34.238173316329629</v>
      </c>
      <c r="AR1437" s="56">
        <v>-35.991663272066774</v>
      </c>
    </row>
    <row r="1438" spans="1:44" x14ac:dyDescent="0.35">
      <c r="A1438" s="59" t="s">
        <v>1247</v>
      </c>
      <c r="B1438" s="59">
        <v>24</v>
      </c>
      <c r="C1438" s="59" t="s">
        <v>1064</v>
      </c>
      <c r="D1438" s="59" t="s">
        <v>1179</v>
      </c>
      <c r="E1438" s="62">
        <v>9</v>
      </c>
      <c r="F1438" s="280">
        <v>0</v>
      </c>
      <c r="G1438" s="281">
        <v>59</v>
      </c>
      <c r="H1438" s="280">
        <v>-40.74074074074074</v>
      </c>
      <c r="I1438" s="281">
        <v>54</v>
      </c>
      <c r="J1438" s="280">
        <v>-35.114503816793892</v>
      </c>
      <c r="K1438" s="281">
        <v>131</v>
      </c>
      <c r="L1438" s="282">
        <v>-35.114503816793892</v>
      </c>
      <c r="M1438" s="282">
        <v>5.6262369239468484</v>
      </c>
      <c r="N1438" s="282">
        <v>-14.744133446423522</v>
      </c>
      <c r="O1438" s="97">
        <v>10.122358175750833</v>
      </c>
      <c r="P1438" s="97">
        <v>-11.948051948051949</v>
      </c>
      <c r="Q1438" s="97">
        <v>-8.7054242497980123</v>
      </c>
      <c r="R1438" s="97">
        <v>-18.827782425548847</v>
      </c>
      <c r="S1438" s="97">
        <v>3.242627698253937</v>
      </c>
      <c r="T1438" s="97">
        <v>-7.7925773636474549</v>
      </c>
      <c r="U1438" s="57">
        <v>13.793103448275861</v>
      </c>
      <c r="V1438" s="57">
        <v>-18.181818181818183</v>
      </c>
      <c r="W1438" s="57">
        <v>-7.441860465116279</v>
      </c>
      <c r="X1438" s="71">
        <v>-21.234963913392139</v>
      </c>
      <c r="Y1438" s="71">
        <v>10.739957716701905</v>
      </c>
      <c r="Z1438" s="71">
        <v>-5.247503098345117</v>
      </c>
      <c r="AA1438" s="57">
        <v>6.4516129032258061</v>
      </c>
      <c r="AB1438" s="57">
        <v>-5.7142857142857144</v>
      </c>
      <c r="AC1438" s="57">
        <v>-32.575757575757578</v>
      </c>
      <c r="AD1438" s="56">
        <v>-39.027370478983386</v>
      </c>
      <c r="AE1438" s="56">
        <v>-26.861471861471863</v>
      </c>
      <c r="AF1438" s="56">
        <v>-32.944421170227628</v>
      </c>
      <c r="AG1438" s="57"/>
      <c r="AH1438" s="57"/>
      <c r="AI1438" s="57">
        <v>13.901345291479823</v>
      </c>
      <c r="AJ1438" s="56"/>
      <c r="AK1438" s="56"/>
      <c r="AL1438" s="56"/>
      <c r="AM1438" s="57"/>
      <c r="AN1438" s="57"/>
      <c r="AO1438" s="57"/>
      <c r="AP1438" s="56"/>
      <c r="AQ1438" s="56"/>
      <c r="AR1438" s="56"/>
    </row>
    <row r="1439" spans="1:44" x14ac:dyDescent="0.35">
      <c r="A1439" s="59" t="s">
        <v>65</v>
      </c>
      <c r="B1439" s="59">
        <v>24</v>
      </c>
      <c r="C1439" s="59" t="s">
        <v>2</v>
      </c>
      <c r="D1439" s="59" t="s">
        <v>7</v>
      </c>
      <c r="E1439" s="62">
        <v>10</v>
      </c>
      <c r="F1439" s="280">
        <v>8.235294117647058</v>
      </c>
      <c r="G1439" s="281">
        <v>255</v>
      </c>
      <c r="H1439" s="280">
        <v>2.4691358024691357</v>
      </c>
      <c r="I1439" s="281">
        <v>324</v>
      </c>
      <c r="J1439" s="280">
        <v>0.30257186081694404</v>
      </c>
      <c r="K1439" s="281">
        <v>661</v>
      </c>
      <c r="L1439" s="282">
        <v>-7.9327222568301137</v>
      </c>
      <c r="M1439" s="282">
        <v>-2.1665639416521918</v>
      </c>
      <c r="N1439" s="282">
        <v>-5.0496430992411527</v>
      </c>
      <c r="O1439" s="97">
        <v>17.125029500902002</v>
      </c>
      <c r="P1439" s="97">
        <v>19.396330502951766</v>
      </c>
      <c r="Q1439" s="97">
        <v>-9.5967808675041972</v>
      </c>
      <c r="R1439" s="97">
        <v>-26.721810368406199</v>
      </c>
      <c r="S1439" s="97">
        <v>-28.993111370455964</v>
      </c>
      <c r="T1439" s="97">
        <v>-27.85746086943108</v>
      </c>
      <c r="U1439" s="57">
        <v>15.11627906976744</v>
      </c>
      <c r="V1439" s="57">
        <v>22.966507177033492</v>
      </c>
      <c r="W1439" s="57">
        <v>-4.3307086614173231</v>
      </c>
      <c r="X1439" s="71">
        <v>-19.446987731184763</v>
      </c>
      <c r="Y1439" s="71">
        <v>-27.297215838450814</v>
      </c>
      <c r="Z1439" s="71">
        <v>-23.372101784817787</v>
      </c>
      <c r="AA1439" s="57">
        <v>11.695906432748536</v>
      </c>
      <c r="AB1439" s="57">
        <v>10.300429184549357</v>
      </c>
      <c r="AC1439" s="57">
        <v>-18.840579710144929</v>
      </c>
      <c r="AD1439" s="56">
        <v>-30.536486142893466</v>
      </c>
      <c r="AE1439" s="56">
        <v>-29.141008894694288</v>
      </c>
      <c r="AF1439" s="56">
        <v>-29.838747518793877</v>
      </c>
      <c r="AG1439" s="57">
        <v>22.346368715083798</v>
      </c>
      <c r="AH1439" s="57">
        <v>21</v>
      </c>
      <c r="AI1439" s="57">
        <v>1.1532125205930808</v>
      </c>
      <c r="AJ1439" s="56">
        <v>-21.193156194490719</v>
      </c>
      <c r="AK1439" s="56">
        <v>-19.84678747940692</v>
      </c>
      <c r="AL1439" s="56">
        <v>-20.51997183694882</v>
      </c>
      <c r="AM1439" s="57">
        <v>19.34156378600823</v>
      </c>
      <c r="AN1439" s="57">
        <v>23.318385650224215</v>
      </c>
      <c r="AO1439" s="57">
        <v>-16.36904761904762</v>
      </c>
      <c r="AP1439" s="56">
        <v>-35.71061140505585</v>
      </c>
      <c r="AQ1439" s="56">
        <v>-39.687433269271835</v>
      </c>
      <c r="AR1439" s="56">
        <v>-37.699022337163839</v>
      </c>
    </row>
    <row r="1440" spans="1:44" x14ac:dyDescent="0.35">
      <c r="A1440" s="59" t="s">
        <v>1248</v>
      </c>
      <c r="B1440" s="59">
        <v>24</v>
      </c>
      <c r="C1440" s="59" t="s">
        <v>1062</v>
      </c>
      <c r="D1440" s="59" t="s">
        <v>1127</v>
      </c>
      <c r="E1440" s="62">
        <v>11</v>
      </c>
      <c r="F1440" s="280">
        <v>9.2799999999999994</v>
      </c>
      <c r="G1440" s="281">
        <v>625</v>
      </c>
      <c r="H1440" s="280">
        <v>-4.1116005873715125</v>
      </c>
      <c r="I1440" s="281">
        <v>681</v>
      </c>
      <c r="J1440" s="280">
        <v>-21.246648793565683</v>
      </c>
      <c r="K1440" s="281">
        <v>1492</v>
      </c>
      <c r="L1440" s="282">
        <v>-30.526648793565684</v>
      </c>
      <c r="M1440" s="282">
        <v>-17.13504820619417</v>
      </c>
      <c r="N1440" s="282">
        <v>-23.830848499879927</v>
      </c>
      <c r="O1440" s="97">
        <v>10.300166316989461</v>
      </c>
      <c r="P1440" s="97">
        <v>5.0062317920930806</v>
      </c>
      <c r="Q1440" s="97">
        <v>-22.324858042757054</v>
      </c>
      <c r="R1440" s="97">
        <v>-32.625024359746519</v>
      </c>
      <c r="S1440" s="97">
        <v>-27.331089834850133</v>
      </c>
      <c r="T1440" s="97">
        <v>-29.978057097298326</v>
      </c>
      <c r="U1440" s="57">
        <v>18.975332068311197</v>
      </c>
      <c r="V1440" s="57">
        <v>10.726072607260726</v>
      </c>
      <c r="W1440" s="57">
        <v>-12.931034482758621</v>
      </c>
      <c r="X1440" s="71">
        <v>-31.906366551069816</v>
      </c>
      <c r="Y1440" s="71">
        <v>-23.657107090019345</v>
      </c>
      <c r="Z1440" s="71">
        <v>-27.78173682054458</v>
      </c>
      <c r="AA1440" s="57">
        <v>10.300429184549357</v>
      </c>
      <c r="AB1440" s="57">
        <v>3.3101045296167246</v>
      </c>
      <c r="AC1440" s="57">
        <v>-27.601522842639593</v>
      </c>
      <c r="AD1440" s="56">
        <v>-37.901952027188948</v>
      </c>
      <c r="AE1440" s="56">
        <v>-30.911627372256319</v>
      </c>
      <c r="AF1440" s="56">
        <v>-34.406789699722637</v>
      </c>
      <c r="AG1440" s="57">
        <v>10.743801652892563</v>
      </c>
      <c r="AH1440" s="57">
        <v>5.8098591549295771</v>
      </c>
      <c r="AI1440" s="57">
        <v>-18.557919621749409</v>
      </c>
      <c r="AJ1440" s="56">
        <v>-29.30172127464197</v>
      </c>
      <c r="AK1440" s="56">
        <v>-24.367778776678986</v>
      </c>
      <c r="AL1440" s="56">
        <v>-26.834750025660476</v>
      </c>
      <c r="AM1440" s="57">
        <v>1.1811023622047243</v>
      </c>
      <c r="AN1440" s="57">
        <v>0.17889087656529518</v>
      </c>
      <c r="AO1440" s="57">
        <v>-30.208955223880597</v>
      </c>
      <c r="AP1440" s="56">
        <v>-31.390057586085323</v>
      </c>
      <c r="AQ1440" s="56">
        <v>-30.387846100445891</v>
      </c>
      <c r="AR1440" s="56">
        <v>-30.888951843265609</v>
      </c>
    </row>
    <row r="1441" spans="1:44" x14ac:dyDescent="0.35">
      <c r="A1441" s="59" t="s">
        <v>1249</v>
      </c>
      <c r="B1441" s="59">
        <v>24</v>
      </c>
      <c r="C1441" s="59" t="s">
        <v>1097</v>
      </c>
      <c r="D1441" s="59" t="s">
        <v>1116</v>
      </c>
      <c r="E1441" s="62">
        <v>12</v>
      </c>
      <c r="F1441" s="280">
        <v>41.558441558441558</v>
      </c>
      <c r="G1441" s="281">
        <v>539</v>
      </c>
      <c r="H1441" s="280">
        <v>19.101123595505616</v>
      </c>
      <c r="I1441" s="281">
        <v>534</v>
      </c>
      <c r="J1441" s="280">
        <v>6.2776304155614495</v>
      </c>
      <c r="K1441" s="281">
        <v>1131</v>
      </c>
      <c r="L1441" s="282">
        <v>-35.280811142880111</v>
      </c>
      <c r="M1441" s="282">
        <v>-12.823493179944165</v>
      </c>
      <c r="N1441" s="282">
        <v>-24.052152161412138</v>
      </c>
      <c r="O1441" s="97">
        <v>40.959915739369151</v>
      </c>
      <c r="P1441" s="97">
        <v>32.10711356198486</v>
      </c>
      <c r="Q1441" s="97">
        <v>-0.95971346357589549</v>
      </c>
      <c r="R1441" s="97">
        <v>-41.919629202945046</v>
      </c>
      <c r="S1441" s="97">
        <v>-33.066827025560755</v>
      </c>
      <c r="T1441" s="97">
        <v>-37.493228114252901</v>
      </c>
      <c r="U1441" s="57">
        <v>41.235059760956176</v>
      </c>
      <c r="V1441" s="57">
        <v>32.723577235772353</v>
      </c>
      <c r="W1441" s="57">
        <v>5.1441932969602489</v>
      </c>
      <c r="X1441" s="71">
        <v>-36.09086646399593</v>
      </c>
      <c r="Y1441" s="71">
        <v>-27.579383938812104</v>
      </c>
      <c r="Z1441" s="71">
        <v>-31.835125201404018</v>
      </c>
      <c r="AA1441" s="57">
        <v>37.25</v>
      </c>
      <c r="AB1441" s="57">
        <v>31.914893617021278</v>
      </c>
      <c r="AC1441" s="57">
        <v>-2.3642732049036779</v>
      </c>
      <c r="AD1441" s="56">
        <v>-39.614273204903675</v>
      </c>
      <c r="AE1441" s="56">
        <v>-34.279166821924953</v>
      </c>
      <c r="AF1441" s="56">
        <v>-36.946720013414314</v>
      </c>
      <c r="AG1441" s="57">
        <v>42.584745762711862</v>
      </c>
      <c r="AH1441" s="57">
        <v>29.933481152993345</v>
      </c>
      <c r="AI1441" s="57">
        <v>-2.4521072796934869</v>
      </c>
      <c r="AJ1441" s="56">
        <v>-45.036853042405347</v>
      </c>
      <c r="AK1441" s="56">
        <v>-32.385588432686831</v>
      </c>
      <c r="AL1441" s="56">
        <v>-38.711220737546086</v>
      </c>
      <c r="AM1441" s="57">
        <v>42.769857433808554</v>
      </c>
      <c r="AN1441" s="57">
        <v>33.856502242152466</v>
      </c>
      <c r="AO1441" s="57">
        <v>-4.1666666666666661</v>
      </c>
      <c r="AP1441" s="56">
        <v>-46.936524100475218</v>
      </c>
      <c r="AQ1441" s="56">
        <v>-38.02316890881913</v>
      </c>
      <c r="AR1441" s="56">
        <v>-42.47984650464717</v>
      </c>
    </row>
    <row r="1442" spans="1:44" x14ac:dyDescent="0.35">
      <c r="A1442" s="59" t="s">
        <v>65</v>
      </c>
      <c r="B1442" s="59">
        <v>24</v>
      </c>
      <c r="C1442" s="59" t="s">
        <v>2</v>
      </c>
      <c r="D1442" s="59" t="s">
        <v>268</v>
      </c>
      <c r="E1442" s="62">
        <v>13</v>
      </c>
      <c r="F1442" s="280">
        <v>23.232323232323232</v>
      </c>
      <c r="G1442" s="281">
        <v>396</v>
      </c>
      <c r="H1442" s="280">
        <v>6.8062827225130889</v>
      </c>
      <c r="I1442" s="281">
        <v>382</v>
      </c>
      <c r="J1442" s="280">
        <v>-22.085201793721971</v>
      </c>
      <c r="K1442" s="281">
        <v>892</v>
      </c>
      <c r="L1442" s="282">
        <v>-45.317525026045203</v>
      </c>
      <c r="M1442" s="282">
        <v>-28.89148451623506</v>
      </c>
      <c r="N1442" s="282">
        <v>-37.104504771140128</v>
      </c>
      <c r="O1442" s="97">
        <v>20.080392908239645</v>
      </c>
      <c r="P1442" s="97">
        <v>16.477061144845646</v>
      </c>
      <c r="Q1442" s="97">
        <v>-22.371062714085909</v>
      </c>
      <c r="R1442" s="97">
        <v>-42.451455622325554</v>
      </c>
      <c r="S1442" s="97">
        <v>-38.848123858931558</v>
      </c>
      <c r="T1442" s="97">
        <v>-40.649789740628556</v>
      </c>
      <c r="U1442" s="57">
        <v>30.213903743315505</v>
      </c>
      <c r="V1442" s="57">
        <v>23.218997361477573</v>
      </c>
      <c r="W1442" s="57">
        <v>-12.607449856733524</v>
      </c>
      <c r="X1442" s="71">
        <v>-42.821353600049029</v>
      </c>
      <c r="Y1442" s="71">
        <v>-35.826447218211101</v>
      </c>
      <c r="Z1442" s="71">
        <v>-39.323900409130061</v>
      </c>
      <c r="AA1442" s="57">
        <v>16.513761467889911</v>
      </c>
      <c r="AB1442" s="57">
        <v>13.972602739726028</v>
      </c>
      <c r="AC1442" s="57">
        <v>-24.952561669829223</v>
      </c>
      <c r="AD1442" s="56">
        <v>-41.466323137719129</v>
      </c>
      <c r="AE1442" s="56">
        <v>-38.925164409555251</v>
      </c>
      <c r="AF1442" s="56">
        <v>-40.19574377363719</v>
      </c>
      <c r="AG1442" s="57">
        <v>13.513513513513514</v>
      </c>
      <c r="AH1442" s="57">
        <v>12.239583333333332</v>
      </c>
      <c r="AI1442" s="57">
        <v>-19.983207388748951</v>
      </c>
      <c r="AJ1442" s="56">
        <v>-33.496720902262467</v>
      </c>
      <c r="AK1442" s="56">
        <v>-32.22279072208228</v>
      </c>
      <c r="AL1442" s="56">
        <v>-32.859755812172374</v>
      </c>
      <c r="AM1442" s="57" t="s">
        <v>288</v>
      </c>
      <c r="AN1442" s="57" t="s">
        <v>288</v>
      </c>
      <c r="AO1442" s="57">
        <v>-31.941031941031937</v>
      </c>
      <c r="AP1442" s="56"/>
      <c r="AQ1442" s="56"/>
      <c r="AR1442" s="56"/>
    </row>
    <row r="1443" spans="1:44" x14ac:dyDescent="0.35">
      <c r="A1443" s="59" t="s">
        <v>65</v>
      </c>
      <c r="B1443" s="59">
        <v>24</v>
      </c>
      <c r="C1443" s="59" t="s">
        <v>2</v>
      </c>
      <c r="D1443" s="59" t="s">
        <v>269</v>
      </c>
      <c r="E1443" s="62">
        <v>14</v>
      </c>
      <c r="F1443" s="280">
        <v>60.367454068241464</v>
      </c>
      <c r="G1443" s="281">
        <v>381</v>
      </c>
      <c r="H1443" s="280">
        <v>38.562091503267979</v>
      </c>
      <c r="I1443" s="281">
        <v>306</v>
      </c>
      <c r="J1443" s="280">
        <v>16.770186335403729</v>
      </c>
      <c r="K1443" s="281">
        <v>644</v>
      </c>
      <c r="L1443" s="282">
        <v>-43.597267732837736</v>
      </c>
      <c r="M1443" s="282">
        <v>-21.79190516786425</v>
      </c>
      <c r="N1443" s="282">
        <v>-32.694586450350997</v>
      </c>
      <c r="O1443" s="97">
        <v>57.460415228828076</v>
      </c>
      <c r="P1443" s="97">
        <v>50.204629466643205</v>
      </c>
      <c r="Q1443" s="97">
        <v>7.2128451489827397</v>
      </c>
      <c r="R1443" s="97">
        <v>-50.247570079845339</v>
      </c>
      <c r="S1443" s="97">
        <v>-42.991784317660468</v>
      </c>
      <c r="T1443" s="97">
        <v>-46.619677198752903</v>
      </c>
      <c r="U1443" s="57">
        <v>60.22099447513812</v>
      </c>
      <c r="V1443" s="57">
        <v>53.289473684210535</v>
      </c>
      <c r="W1443" s="57">
        <v>14.702154626108999</v>
      </c>
      <c r="X1443" s="71">
        <v>-45.518839849029121</v>
      </c>
      <c r="Y1443" s="71">
        <v>-38.587319058101535</v>
      </c>
      <c r="Z1443" s="71">
        <v>-42.053079453565331</v>
      </c>
      <c r="AA1443" s="57">
        <v>58.029197080291972</v>
      </c>
      <c r="AB1443" s="57">
        <v>52.173913043478258</v>
      </c>
      <c r="AC1443" s="57">
        <v>8.5195530726256976</v>
      </c>
      <c r="AD1443" s="56">
        <v>-49.509644007666274</v>
      </c>
      <c r="AE1443" s="56">
        <v>-43.65435997085256</v>
      </c>
      <c r="AF1443" s="56">
        <v>-46.582001989259417</v>
      </c>
      <c r="AG1443" s="57">
        <v>54.131054131054135</v>
      </c>
      <c r="AH1443" s="57">
        <v>45.1505016722408</v>
      </c>
      <c r="AI1443" s="57">
        <v>3.5046728971962615</v>
      </c>
      <c r="AJ1443" s="56">
        <v>-50.62638123385787</v>
      </c>
      <c r="AK1443" s="56">
        <v>-41.645828775044535</v>
      </c>
      <c r="AL1443" s="56">
        <v>-46.136105004451203</v>
      </c>
      <c r="AM1443" s="57" t="s">
        <v>288</v>
      </c>
      <c r="AN1443" s="57" t="s">
        <v>288</v>
      </c>
      <c r="AO1443" s="57">
        <v>2.125</v>
      </c>
      <c r="AP1443" s="56"/>
      <c r="AQ1443" s="56"/>
      <c r="AR1443" s="56"/>
    </row>
    <row r="1444" spans="1:44" x14ac:dyDescent="0.35">
      <c r="A1444" s="59" t="s">
        <v>1250</v>
      </c>
      <c r="B1444" s="59">
        <v>24</v>
      </c>
      <c r="C1444" s="59" t="s">
        <v>1097</v>
      </c>
      <c r="D1444" s="59" t="s">
        <v>1069</v>
      </c>
      <c r="E1444" s="62">
        <v>15</v>
      </c>
      <c r="F1444" s="280">
        <v>-3.080568720379147</v>
      </c>
      <c r="G1444" s="281">
        <v>422</v>
      </c>
      <c r="H1444" s="280">
        <v>-12.627291242362526</v>
      </c>
      <c r="I1444" s="281">
        <v>491</v>
      </c>
      <c r="J1444" s="280">
        <v>-23.584905660377359</v>
      </c>
      <c r="K1444" s="281">
        <v>1060</v>
      </c>
      <c r="L1444" s="282">
        <v>-20.504336939998211</v>
      </c>
      <c r="M1444" s="282">
        <v>-10.957614418014833</v>
      </c>
      <c r="N1444" s="282">
        <v>-15.730975679006523</v>
      </c>
      <c r="O1444" s="97">
        <v>3.732086770434853</v>
      </c>
      <c r="P1444" s="97">
        <v>-0.13732839986135689</v>
      </c>
      <c r="Q1444" s="97">
        <v>-24.737237827780024</v>
      </c>
      <c r="R1444" s="97">
        <v>-28.469324598214879</v>
      </c>
      <c r="S1444" s="97">
        <v>-24.599909427918668</v>
      </c>
      <c r="T1444" s="97">
        <v>-26.534617013066772</v>
      </c>
      <c r="U1444" s="57">
        <v>5.8997050147492622</v>
      </c>
      <c r="V1444" s="57">
        <v>3.217821782178218</v>
      </c>
      <c r="W1444" s="57">
        <v>-14.74850809889173</v>
      </c>
      <c r="X1444" s="71">
        <v>-20.648213113640992</v>
      </c>
      <c r="Y1444" s="71">
        <v>-17.966329881069946</v>
      </c>
      <c r="Z1444" s="71">
        <v>-19.307271497355469</v>
      </c>
      <c r="AA1444" s="57">
        <v>-2.4475524475524475</v>
      </c>
      <c r="AB1444" s="57">
        <v>-5.0264550264550261</v>
      </c>
      <c r="AC1444" s="57">
        <v>-33.430515063168123</v>
      </c>
      <c r="AD1444" s="56">
        <v>-30.982962615615676</v>
      </c>
      <c r="AE1444" s="56">
        <v>-28.404060036713098</v>
      </c>
      <c r="AF1444" s="56">
        <v>-29.693511326164387</v>
      </c>
      <c r="AG1444" s="57">
        <v>7.7441077441077439</v>
      </c>
      <c r="AH1444" s="57">
        <v>1.3966480446927374</v>
      </c>
      <c r="AI1444" s="57">
        <v>-19.306049822064058</v>
      </c>
      <c r="AJ1444" s="56">
        <v>-27.050157566171801</v>
      </c>
      <c r="AK1444" s="56">
        <v>-20.702697866756793</v>
      </c>
      <c r="AL1444" s="56">
        <v>-23.876427716464299</v>
      </c>
      <c r="AM1444" s="57" t="s">
        <v>288</v>
      </c>
      <c r="AN1444" s="57" t="s">
        <v>288</v>
      </c>
      <c r="AO1444" s="57">
        <v>-31.463878326996198</v>
      </c>
      <c r="AP1444" s="56"/>
      <c r="AQ1444" s="56"/>
      <c r="AR1444" s="56"/>
    </row>
    <row r="1445" spans="1:44" x14ac:dyDescent="0.35">
      <c r="A1445" s="59" t="s">
        <v>65</v>
      </c>
      <c r="B1445" s="59">
        <v>24</v>
      </c>
      <c r="C1445" s="59" t="s">
        <v>2</v>
      </c>
      <c r="D1445" s="59" t="s">
        <v>271</v>
      </c>
      <c r="E1445" s="62">
        <v>16</v>
      </c>
      <c r="F1445" s="280">
        <v>31.502890173410403</v>
      </c>
      <c r="G1445" s="281">
        <v>346</v>
      </c>
      <c r="H1445" s="280">
        <v>7.4666666666666677</v>
      </c>
      <c r="I1445" s="281">
        <v>375</v>
      </c>
      <c r="J1445" s="280">
        <v>4.0251572327044025</v>
      </c>
      <c r="K1445" s="281">
        <v>795</v>
      </c>
      <c r="L1445" s="282">
        <v>-27.477732940706002</v>
      </c>
      <c r="M1445" s="282">
        <v>-3.4415094339622652</v>
      </c>
      <c r="N1445" s="282">
        <v>-15.459621187334132</v>
      </c>
      <c r="O1445" s="97">
        <v>26.630886511953758</v>
      </c>
      <c r="P1445" s="97">
        <v>23.953208757497816</v>
      </c>
      <c r="Q1445" s="97">
        <v>-3.4119864421869366</v>
      </c>
      <c r="R1445" s="97">
        <v>-30.042872954140694</v>
      </c>
      <c r="S1445" s="97">
        <v>-27.365195199684752</v>
      </c>
      <c r="T1445" s="97">
        <v>-28.704034076912723</v>
      </c>
      <c r="U1445" s="57">
        <v>26.993865030674847</v>
      </c>
      <c r="V1445" s="57">
        <v>23.880597014925371</v>
      </c>
      <c r="W1445" s="57">
        <v>4.8179871520342612</v>
      </c>
      <c r="X1445" s="71">
        <v>-22.175877878640584</v>
      </c>
      <c r="Y1445" s="71">
        <v>-19.062609862891108</v>
      </c>
      <c r="Z1445" s="71">
        <v>-20.619243870765846</v>
      </c>
      <c r="AA1445" s="57">
        <v>19.105691056910569</v>
      </c>
      <c r="AB1445" s="57">
        <v>24.691358024691358</v>
      </c>
      <c r="AC1445" s="57">
        <v>-11.835106382978724</v>
      </c>
      <c r="AD1445" s="56">
        <v>-30.940797439889295</v>
      </c>
      <c r="AE1445" s="56">
        <v>-36.526464407670083</v>
      </c>
      <c r="AF1445" s="56">
        <v>-33.733630923779685</v>
      </c>
      <c r="AG1445" s="57">
        <v>33.793103448275865</v>
      </c>
      <c r="AH1445" s="57">
        <v>23.287671232876711</v>
      </c>
      <c r="AI1445" s="57">
        <v>-1.6611295681063125</v>
      </c>
      <c r="AJ1445" s="56">
        <v>-35.454233016382176</v>
      </c>
      <c r="AK1445" s="56">
        <v>-24.948800800983022</v>
      </c>
      <c r="AL1445" s="56">
        <v>-30.201516908682599</v>
      </c>
      <c r="AM1445" s="57" t="s">
        <v>288</v>
      </c>
      <c r="AN1445" s="57" t="s">
        <v>288</v>
      </c>
      <c r="AO1445" s="57">
        <v>-4.9696969696969697</v>
      </c>
      <c r="AP1445" s="56"/>
      <c r="AQ1445" s="56"/>
      <c r="AR1445" s="56"/>
    </row>
    <row r="1446" spans="1:44" x14ac:dyDescent="0.35">
      <c r="A1446" s="283" t="s">
        <v>65</v>
      </c>
      <c r="B1446" s="283">
        <v>24</v>
      </c>
      <c r="C1446" s="283" t="s">
        <v>11</v>
      </c>
      <c r="D1446" s="283" t="s">
        <v>11</v>
      </c>
      <c r="E1446" s="62">
        <v>17</v>
      </c>
      <c r="F1446" s="280">
        <v>37.962962962962962</v>
      </c>
      <c r="G1446" s="281">
        <v>432</v>
      </c>
      <c r="H1446" s="280">
        <v>6.192660550458716</v>
      </c>
      <c r="I1446" s="281">
        <v>436</v>
      </c>
      <c r="J1446" s="280">
        <v>14.832535885167463</v>
      </c>
      <c r="K1446" s="281">
        <v>836</v>
      </c>
      <c r="L1446" s="282">
        <v>-23.130427077795499</v>
      </c>
      <c r="M1446" s="282">
        <v>8.6398753347087478</v>
      </c>
      <c r="N1446" s="282">
        <v>-7.2452758715433756</v>
      </c>
      <c r="O1446" s="97">
        <v>37.486191592574571</v>
      </c>
      <c r="P1446" s="97">
        <v>13.249406935198188</v>
      </c>
      <c r="Q1446" s="97">
        <v>11.901383135049166</v>
      </c>
      <c r="R1446" s="97">
        <v>-25.584808457525405</v>
      </c>
      <c r="S1446" s="97">
        <v>-1.3480238001490221</v>
      </c>
      <c r="T1446" s="97">
        <v>-13.466416128837214</v>
      </c>
      <c r="U1446" s="44">
        <v>48.666666666666671</v>
      </c>
      <c r="V1446" s="44">
        <v>20.327868852459016</v>
      </c>
      <c r="W1446" s="44">
        <v>13.061797752808991</v>
      </c>
      <c r="X1446" s="70">
        <v>-35.604868913857679</v>
      </c>
      <c r="Y1446" s="70">
        <v>-7.2660710996500253</v>
      </c>
      <c r="Z1446" s="70">
        <v>-21.435470006753853</v>
      </c>
      <c r="AA1446" s="44">
        <v>32.978723404255319</v>
      </c>
      <c r="AB1446" s="44">
        <v>12.76595744680851</v>
      </c>
      <c r="AC1446" s="44">
        <v>17.522321428571427</v>
      </c>
      <c r="AD1446" s="19">
        <v>-15.456401975683892</v>
      </c>
      <c r="AE1446" s="19">
        <v>4.7563639817629166</v>
      </c>
      <c r="AF1446" s="19">
        <v>-5.3500189969604879</v>
      </c>
      <c r="AG1446" s="44">
        <v>30.461538461538463</v>
      </c>
      <c r="AH1446" s="44">
        <v>7.3369565217391308</v>
      </c>
      <c r="AI1446" s="44">
        <v>11.583011583011583</v>
      </c>
      <c r="AJ1446" s="19">
        <v>-18.87852687852688</v>
      </c>
      <c r="AK1446" s="19">
        <v>4.2460550612724521</v>
      </c>
      <c r="AL1446" s="19">
        <v>-7.3162359086272142</v>
      </c>
      <c r="AM1446" s="44">
        <v>37.837837837837839</v>
      </c>
      <c r="AN1446" s="44">
        <v>12.566844919786096</v>
      </c>
      <c r="AO1446" s="44">
        <v>5.4384017758046621</v>
      </c>
      <c r="AP1446" s="19">
        <v>-32.399436062033175</v>
      </c>
      <c r="AQ1446" s="19">
        <v>-7.1284431439814337</v>
      </c>
      <c r="AR1446" s="19">
        <v>-19.763939603007305</v>
      </c>
    </row>
    <row r="1447" spans="1:44" x14ac:dyDescent="0.35">
      <c r="A1447" s="59" t="s">
        <v>1251</v>
      </c>
      <c r="B1447" s="59">
        <v>24</v>
      </c>
      <c r="C1447" s="59" t="s">
        <v>1075</v>
      </c>
      <c r="D1447" s="59" t="s">
        <v>1071</v>
      </c>
      <c r="E1447" s="62">
        <v>18</v>
      </c>
      <c r="F1447" s="280">
        <v>51.401869158878498</v>
      </c>
      <c r="G1447" s="281">
        <v>107</v>
      </c>
      <c r="H1447" s="280">
        <v>29.6875</v>
      </c>
      <c r="I1447" s="281">
        <v>128</v>
      </c>
      <c r="J1447" s="280">
        <v>29.333333333333332</v>
      </c>
      <c r="K1447" s="281">
        <v>150</v>
      </c>
      <c r="L1447" s="282">
        <v>-22.068535825545165</v>
      </c>
      <c r="M1447" s="282">
        <v>-0.35416666666666785</v>
      </c>
      <c r="N1447" s="282">
        <v>-11.211351246105917</v>
      </c>
      <c r="O1447" s="97">
        <v>56.711145996860282</v>
      </c>
      <c r="P1447" s="97">
        <v>24.203512929003125</v>
      </c>
      <c r="Q1447" s="97">
        <v>37.730841367238639</v>
      </c>
      <c r="R1447" s="97">
        <v>-18.980304629621642</v>
      </c>
      <c r="S1447" s="97">
        <v>13.527328438235514</v>
      </c>
      <c r="T1447" s="97">
        <v>-2.7264880956930639</v>
      </c>
      <c r="U1447" s="57">
        <v>64.102564102564102</v>
      </c>
      <c r="V1447" s="57">
        <v>23.52941176470588</v>
      </c>
      <c r="W1447" s="57">
        <v>34.782608695652172</v>
      </c>
      <c r="X1447" s="71">
        <v>-29.31995540691193</v>
      </c>
      <c r="Y1447" s="71">
        <v>11.253196930946292</v>
      </c>
      <c r="Z1447" s="71">
        <v>-9.0333792379828193</v>
      </c>
      <c r="AA1447" s="57">
        <v>50</v>
      </c>
      <c r="AB1447" s="57">
        <v>10.989010989010989</v>
      </c>
      <c r="AC1447" s="57">
        <v>44.751381215469614</v>
      </c>
      <c r="AD1447" s="56">
        <v>-5.248618784530386</v>
      </c>
      <c r="AE1447" s="56">
        <v>33.762370226458629</v>
      </c>
      <c r="AF1447" s="56">
        <v>14.256875720964121</v>
      </c>
      <c r="AG1447" s="57">
        <v>47.435897435897431</v>
      </c>
      <c r="AH1447" s="57">
        <v>27.160493827160494</v>
      </c>
      <c r="AI1447" s="57">
        <v>37.869822485207102</v>
      </c>
      <c r="AJ1447" s="56">
        <v>-9.5660749506903286</v>
      </c>
      <c r="AK1447" s="56">
        <v>10.709328658046608</v>
      </c>
      <c r="AL1447" s="56">
        <v>0.57162685367813992</v>
      </c>
      <c r="AM1447" s="57">
        <v>65.306122448979593</v>
      </c>
      <c r="AN1447" s="57">
        <v>35.135135135135137</v>
      </c>
      <c r="AO1447" s="57">
        <v>33.519553072625698</v>
      </c>
      <c r="AP1447" s="56">
        <v>-31.786569376353896</v>
      </c>
      <c r="AQ1447" s="56">
        <v>-1.6155820625094393</v>
      </c>
      <c r="AR1447" s="56">
        <v>-16.701075719431667</v>
      </c>
    </row>
    <row r="1448" spans="1:44" x14ac:dyDescent="0.35">
      <c r="A1448" s="59" t="s">
        <v>65</v>
      </c>
      <c r="B1448" s="59">
        <v>24</v>
      </c>
      <c r="C1448" s="59" t="s">
        <v>11</v>
      </c>
      <c r="D1448" s="59" t="s">
        <v>993</v>
      </c>
      <c r="E1448" s="62">
        <v>19</v>
      </c>
      <c r="F1448" s="280">
        <v>58.208955223880601</v>
      </c>
      <c r="G1448" s="281">
        <v>67</v>
      </c>
      <c r="H1448" s="280">
        <v>51.282051282051277</v>
      </c>
      <c r="I1448" s="281">
        <v>78</v>
      </c>
      <c r="J1448" s="280">
        <v>40.259740259740262</v>
      </c>
      <c r="K1448" s="281">
        <v>77</v>
      </c>
      <c r="L1448" s="282">
        <v>-17.949214964140339</v>
      </c>
      <c r="M1448" s="282">
        <v>-11.022311022311015</v>
      </c>
      <c r="N1448" s="282">
        <v>-14.485762993225677</v>
      </c>
      <c r="O1448" s="97">
        <v>76.176434880090042</v>
      </c>
      <c r="P1448" s="97">
        <v>42.912795992714024</v>
      </c>
      <c r="Q1448" s="97">
        <v>53.560419449182149</v>
      </c>
      <c r="R1448" s="97">
        <v>-22.616015430907893</v>
      </c>
      <c r="S1448" s="97">
        <v>10.647623456468125</v>
      </c>
      <c r="T1448" s="97">
        <v>-5.9841959872198842</v>
      </c>
      <c r="U1448" s="57">
        <v>85.714285714285708</v>
      </c>
      <c r="V1448" s="57">
        <v>44.26229508196721</v>
      </c>
      <c r="W1448" s="57">
        <v>54.216867469879517</v>
      </c>
      <c r="X1448" s="71">
        <v>-31.497418244406191</v>
      </c>
      <c r="Y1448" s="71">
        <v>9.9545723879123074</v>
      </c>
      <c r="Z1448" s="71">
        <v>-10.771422928246942</v>
      </c>
      <c r="AA1448" s="57">
        <v>52.083333333333336</v>
      </c>
      <c r="AB1448" s="57">
        <v>26</v>
      </c>
      <c r="AC1448" s="57">
        <v>57.142857142857139</v>
      </c>
      <c r="AD1448" s="56">
        <v>5.0595238095238031</v>
      </c>
      <c r="AE1448" s="56">
        <v>31.142857142857139</v>
      </c>
      <c r="AF1448" s="56">
        <v>18.101190476190471</v>
      </c>
      <c r="AG1448" s="57">
        <v>76.744186046511629</v>
      </c>
      <c r="AH1448" s="57">
        <v>50</v>
      </c>
      <c r="AI1448" s="57">
        <v>56.896551724137936</v>
      </c>
      <c r="AJ1448" s="56">
        <v>-19.847634322373693</v>
      </c>
      <c r="AK1448" s="56">
        <v>6.8965517241379359</v>
      </c>
      <c r="AL1448" s="56">
        <v>-6.4755412991178787</v>
      </c>
      <c r="AM1448" s="57">
        <v>90.163934426229503</v>
      </c>
      <c r="AN1448" s="57">
        <v>51.388888888888886</v>
      </c>
      <c r="AO1448" s="57">
        <v>45.985401459854018</v>
      </c>
      <c r="AP1448" s="56">
        <v>-44.178532966375485</v>
      </c>
      <c r="AQ1448" s="56">
        <v>-5.4034874290348682</v>
      </c>
      <c r="AR1448" s="56">
        <v>-24.791010197705177</v>
      </c>
    </row>
    <row r="1449" spans="1:44" x14ac:dyDescent="0.35">
      <c r="A1449" s="59" t="s">
        <v>1249</v>
      </c>
      <c r="B1449" s="59">
        <v>24</v>
      </c>
      <c r="C1449" s="59" t="s">
        <v>1075</v>
      </c>
      <c r="D1449" s="59" t="s">
        <v>994</v>
      </c>
      <c r="E1449" s="62">
        <v>20</v>
      </c>
      <c r="F1449" s="280">
        <v>65.116279069767444</v>
      </c>
      <c r="G1449" s="281">
        <v>43</v>
      </c>
      <c r="H1449" s="280">
        <v>32.558139534883722</v>
      </c>
      <c r="I1449" s="281">
        <v>43</v>
      </c>
      <c r="J1449" s="280">
        <v>53.030303030303031</v>
      </c>
      <c r="K1449" s="281">
        <v>66</v>
      </c>
      <c r="L1449" s="282">
        <v>-12.085976039464413</v>
      </c>
      <c r="M1449" s="282">
        <v>20.472163495419309</v>
      </c>
      <c r="N1449" s="282">
        <v>4.1930937279774483</v>
      </c>
      <c r="O1449" s="97">
        <v>73.80952380952381</v>
      </c>
      <c r="P1449" s="97">
        <v>28.571428571428569</v>
      </c>
      <c r="Q1449" s="97">
        <v>30.76923076923077</v>
      </c>
      <c r="R1449" s="97">
        <v>-43.040293040293037</v>
      </c>
      <c r="S1449" s="97">
        <v>2.1978021978022007</v>
      </c>
      <c r="T1449" s="97">
        <v>-20.421245421245416</v>
      </c>
      <c r="U1449" s="57">
        <v>73.80952380952381</v>
      </c>
      <c r="V1449" s="57">
        <v>28.571428571428569</v>
      </c>
      <c r="W1449" s="57">
        <v>30.76923076923077</v>
      </c>
      <c r="X1449" s="71">
        <v>-43.040293040293037</v>
      </c>
      <c r="Y1449" s="71">
        <v>2.1978021978022007</v>
      </c>
      <c r="Z1449" s="71">
        <v>-20.421245421245416</v>
      </c>
      <c r="AA1449" s="57"/>
      <c r="AB1449" s="57"/>
      <c r="AC1449" s="57"/>
      <c r="AD1449" s="56"/>
      <c r="AE1449" s="56"/>
      <c r="AF1449" s="56"/>
      <c r="AG1449" s="57"/>
      <c r="AH1449" s="57"/>
      <c r="AI1449" s="57"/>
      <c r="AJ1449" s="56"/>
      <c r="AK1449" s="56"/>
      <c r="AL1449" s="56"/>
      <c r="AM1449" s="57"/>
      <c r="AN1449" s="57"/>
      <c r="AO1449" s="57"/>
      <c r="AP1449" s="56"/>
      <c r="AQ1449" s="56"/>
      <c r="AR1449" s="56"/>
    </row>
    <row r="1450" spans="1:44" x14ac:dyDescent="0.35">
      <c r="A1450" s="59" t="s">
        <v>65</v>
      </c>
      <c r="B1450" s="59">
        <v>24</v>
      </c>
      <c r="C1450" s="59" t="s">
        <v>11</v>
      </c>
      <c r="D1450" s="59" t="s">
        <v>1017</v>
      </c>
      <c r="E1450" s="62">
        <v>21</v>
      </c>
      <c r="F1450" s="280">
        <v>28.000000000000004</v>
      </c>
      <c r="G1450" s="281">
        <v>25</v>
      </c>
      <c r="H1450" s="280">
        <v>-5.2631578947368416</v>
      </c>
      <c r="I1450" s="281">
        <v>38</v>
      </c>
      <c r="J1450" s="280">
        <v>0</v>
      </c>
      <c r="K1450" s="281">
        <v>35</v>
      </c>
      <c r="L1450" s="282">
        <v>-28.000000000000004</v>
      </c>
      <c r="M1450" s="282">
        <v>5.2631578947368416</v>
      </c>
      <c r="N1450" s="282">
        <v>-11.368421052631581</v>
      </c>
      <c r="O1450" s="97">
        <v>-6.25</v>
      </c>
      <c r="P1450" s="97">
        <v>-3.8461538461538463</v>
      </c>
      <c r="Q1450" s="97">
        <v>-4</v>
      </c>
      <c r="R1450" s="97">
        <v>2.25</v>
      </c>
      <c r="S1450" s="97">
        <v>-0.15384615384615374</v>
      </c>
      <c r="T1450" s="97">
        <v>1.0480769230769231</v>
      </c>
      <c r="U1450" s="57">
        <v>-6.25</v>
      </c>
      <c r="V1450" s="57">
        <v>-3.8461538461538463</v>
      </c>
      <c r="W1450" s="57">
        <v>-4</v>
      </c>
      <c r="X1450" s="71">
        <v>2.25</v>
      </c>
      <c r="Y1450" s="71">
        <v>-0.15384615384615374</v>
      </c>
      <c r="Z1450" s="71">
        <v>1.0480769230769231</v>
      </c>
      <c r="AA1450" s="57"/>
      <c r="AB1450" s="57"/>
      <c r="AC1450" s="57"/>
      <c r="AD1450" s="56"/>
      <c r="AE1450" s="56"/>
      <c r="AF1450" s="56"/>
      <c r="AG1450" s="57"/>
      <c r="AH1450" s="57"/>
      <c r="AI1450" s="57"/>
      <c r="AJ1450" s="56"/>
      <c r="AK1450" s="56"/>
      <c r="AL1450" s="56"/>
      <c r="AM1450" s="57"/>
      <c r="AN1450" s="57"/>
      <c r="AO1450" s="57"/>
      <c r="AP1450" s="56"/>
      <c r="AQ1450" s="56"/>
      <c r="AR1450" s="56"/>
    </row>
    <row r="1451" spans="1:44" x14ac:dyDescent="0.35">
      <c r="A1451" s="284" t="s">
        <v>1249</v>
      </c>
      <c r="B1451" s="183">
        <v>24</v>
      </c>
      <c r="C1451" s="59" t="s">
        <v>1070</v>
      </c>
      <c r="D1451" s="276" t="s">
        <v>1018</v>
      </c>
      <c r="E1451" s="62">
        <v>22</v>
      </c>
      <c r="F1451" s="280" t="s">
        <v>1119</v>
      </c>
      <c r="G1451" s="280" t="s">
        <v>1077</v>
      </c>
      <c r="H1451" s="280" t="s">
        <v>1077</v>
      </c>
      <c r="I1451" s="280" t="s">
        <v>1077</v>
      </c>
      <c r="J1451" s="280">
        <v>41.17647058823529</v>
      </c>
      <c r="K1451" s="281">
        <v>204</v>
      </c>
      <c r="L1451" s="282" t="e">
        <v>#VALUE!</v>
      </c>
      <c r="M1451" s="282" t="e">
        <v>#VALUE!</v>
      </c>
      <c r="N1451" s="282" t="e">
        <v>#VALUE!</v>
      </c>
    </row>
    <row r="1452" spans="1:44" x14ac:dyDescent="0.35">
      <c r="A1452" s="59" t="s">
        <v>1250</v>
      </c>
      <c r="B1452" s="59">
        <v>24</v>
      </c>
      <c r="C1452" s="59" t="s">
        <v>1073</v>
      </c>
      <c r="D1452" s="59" t="s">
        <v>1080</v>
      </c>
      <c r="E1452" s="62">
        <v>23</v>
      </c>
      <c r="F1452" s="280">
        <v>52.040816326530617</v>
      </c>
      <c r="G1452" s="281">
        <v>98</v>
      </c>
      <c r="H1452" s="280">
        <v>18.181818181818183</v>
      </c>
      <c r="I1452" s="281">
        <v>66</v>
      </c>
      <c r="J1452" s="280">
        <v>42.307692307692307</v>
      </c>
      <c r="K1452" s="281">
        <v>208</v>
      </c>
      <c r="L1452" s="282">
        <v>-9.7331240188383106</v>
      </c>
      <c r="M1452" s="282">
        <v>24.125874125874123</v>
      </c>
      <c r="N1452" s="282">
        <v>7.1963750535179063</v>
      </c>
      <c r="O1452" s="97">
        <v>69.873668254769569</v>
      </c>
      <c r="P1452" s="97">
        <v>37.99624944021496</v>
      </c>
      <c r="Q1452" s="97">
        <v>35.986855602491488</v>
      </c>
      <c r="R1452" s="97">
        <v>-33.886812652278081</v>
      </c>
      <c r="S1452" s="97">
        <v>-2.0093938377234721</v>
      </c>
      <c r="T1452" s="97">
        <v>-17.948103245000777</v>
      </c>
      <c r="U1452" s="57">
        <v>64.583333333333343</v>
      </c>
      <c r="V1452" s="57">
        <v>49.090909090909093</v>
      </c>
      <c r="W1452" s="57">
        <v>23.469387755102041</v>
      </c>
      <c r="X1452" s="71">
        <v>-41.113945578231302</v>
      </c>
      <c r="Y1452" s="71">
        <v>-25.621521335807053</v>
      </c>
      <c r="Z1452" s="71">
        <v>-33.367733457019177</v>
      </c>
      <c r="AA1452" s="57">
        <v>76.08695652173914</v>
      </c>
      <c r="AB1452" s="57">
        <v>29.310344827586203</v>
      </c>
      <c r="AC1452" s="57">
        <v>40.926640926640928</v>
      </c>
      <c r="AD1452" s="56">
        <v>-35.160315595098211</v>
      </c>
      <c r="AE1452" s="56">
        <v>11.616296099054725</v>
      </c>
      <c r="AF1452" s="56">
        <v>-11.772009748021743</v>
      </c>
      <c r="AG1452" s="57">
        <v>81.132075471698116</v>
      </c>
      <c r="AH1452" s="57">
        <v>33.928571428571431</v>
      </c>
      <c r="AI1452" s="57">
        <v>25.892857142857146</v>
      </c>
      <c r="AJ1452" s="56">
        <v>-55.23921832884097</v>
      </c>
      <c r="AK1452" s="56">
        <v>-8.0357142857142847</v>
      </c>
      <c r="AL1452" s="56">
        <v>-31.637466307277627</v>
      </c>
      <c r="AM1452" s="57">
        <v>57.692307692307686</v>
      </c>
      <c r="AN1452" s="57">
        <v>39.655172413793103</v>
      </c>
      <c r="AO1452" s="57">
        <v>53.658536585365859</v>
      </c>
      <c r="AP1452" s="56">
        <v>-4.0337711069418276</v>
      </c>
      <c r="AQ1452" s="56">
        <v>14.003364171572755</v>
      </c>
      <c r="AR1452" s="56">
        <v>4.9847965323154639</v>
      </c>
    </row>
    <row r="1453" spans="1:44" x14ac:dyDescent="0.35">
      <c r="A1453" s="59" t="s">
        <v>65</v>
      </c>
      <c r="B1453" s="59">
        <v>24</v>
      </c>
      <c r="C1453" s="59" t="s">
        <v>11</v>
      </c>
      <c r="D1453" s="290" t="s">
        <v>1296</v>
      </c>
      <c r="E1453" s="62">
        <v>24</v>
      </c>
      <c r="F1453" s="280">
        <v>85.714285714285708</v>
      </c>
      <c r="G1453" s="281">
        <v>14</v>
      </c>
      <c r="H1453" s="280">
        <v>72.727272727272734</v>
      </c>
      <c r="I1453" s="281">
        <v>11</v>
      </c>
      <c r="J1453" s="280">
        <v>75</v>
      </c>
      <c r="K1453" s="281">
        <v>20</v>
      </c>
      <c r="L1453" s="282">
        <v>-10.714285714285708</v>
      </c>
      <c r="M1453" s="282">
        <v>2.2727272727272663</v>
      </c>
      <c r="N1453" s="282">
        <v>-4.220779220779221</v>
      </c>
      <c r="O1453" s="97">
        <v>89.915966386554629</v>
      </c>
      <c r="P1453" s="97">
        <v>67.103174603174608</v>
      </c>
      <c r="Q1453" s="97">
        <v>76.571063207891854</v>
      </c>
      <c r="R1453" s="97">
        <v>-13.344903178662776</v>
      </c>
      <c r="S1453" s="97">
        <v>9.4678886047172455</v>
      </c>
      <c r="T1453" s="97">
        <v>-1.9385072869727651</v>
      </c>
      <c r="U1453" s="57">
        <v>71.428571428571431</v>
      </c>
      <c r="V1453" s="57">
        <v>70</v>
      </c>
      <c r="W1453" s="57">
        <v>71.428571428571431</v>
      </c>
      <c r="X1453" s="71">
        <v>0</v>
      </c>
      <c r="Y1453" s="71">
        <v>1.4285714285714306</v>
      </c>
      <c r="Z1453" s="71">
        <v>0.7142857142857153</v>
      </c>
      <c r="AA1453" s="57">
        <v>100</v>
      </c>
      <c r="AB1453" s="57">
        <v>55.555555555555557</v>
      </c>
      <c r="AC1453" s="57">
        <v>86.956521739130437</v>
      </c>
      <c r="AD1453" s="56">
        <v>-13.043478260869563</v>
      </c>
      <c r="AE1453" s="56">
        <v>31.40096618357488</v>
      </c>
      <c r="AF1453" s="56">
        <v>9.1787439613526587</v>
      </c>
      <c r="AG1453" s="57">
        <v>88.235294117647058</v>
      </c>
      <c r="AH1453" s="57">
        <v>57.142857142857139</v>
      </c>
      <c r="AI1453" s="57">
        <v>76.470588235294116</v>
      </c>
      <c r="AJ1453" s="56">
        <v>-11.764705882352942</v>
      </c>
      <c r="AK1453" s="56">
        <v>19.327731092436977</v>
      </c>
      <c r="AL1453" s="56">
        <v>3.7815126050420176</v>
      </c>
      <c r="AM1453" s="57">
        <v>100</v>
      </c>
      <c r="AN1453" s="57">
        <v>85.714285714285708</v>
      </c>
      <c r="AO1453" s="57">
        <v>71.428571428571431</v>
      </c>
      <c r="AP1453" s="56">
        <v>-28.571428571428569</v>
      </c>
      <c r="AQ1453" s="56">
        <v>-14.285714285714278</v>
      </c>
      <c r="AR1453" s="56">
        <v>-21.428571428571423</v>
      </c>
    </row>
    <row r="1454" spans="1:44" x14ac:dyDescent="0.35">
      <c r="A1454" s="284" t="s">
        <v>65</v>
      </c>
      <c r="B1454" s="183">
        <v>24</v>
      </c>
      <c r="C1454" s="59" t="s">
        <v>1091</v>
      </c>
      <c r="D1454" s="285" t="s">
        <v>1019</v>
      </c>
      <c r="E1454" s="62">
        <v>25</v>
      </c>
      <c r="F1454" s="280" t="s">
        <v>1078</v>
      </c>
      <c r="G1454" s="280" t="s">
        <v>1079</v>
      </c>
      <c r="H1454" s="280" t="s">
        <v>1078</v>
      </c>
      <c r="I1454" s="280" t="s">
        <v>1077</v>
      </c>
      <c r="J1454" s="280">
        <v>40</v>
      </c>
      <c r="K1454" s="281">
        <v>5</v>
      </c>
      <c r="L1454" s="282" t="e">
        <v>#VALUE!</v>
      </c>
      <c r="M1454" s="282" t="e">
        <v>#VALUE!</v>
      </c>
      <c r="N1454" s="282" t="e">
        <v>#VALUE!</v>
      </c>
    </row>
    <row r="1455" spans="1:44" x14ac:dyDescent="0.35">
      <c r="A1455" s="59" t="s">
        <v>1247</v>
      </c>
      <c r="B1455" s="59">
        <v>24</v>
      </c>
      <c r="C1455" s="59" t="s">
        <v>1075</v>
      </c>
      <c r="D1455" s="59" t="s">
        <v>997</v>
      </c>
      <c r="E1455" s="62">
        <v>26</v>
      </c>
      <c r="F1455" s="280">
        <v>64.473684210526315</v>
      </c>
      <c r="G1455" s="281">
        <v>76</v>
      </c>
      <c r="H1455" s="280">
        <v>20.754716981132077</v>
      </c>
      <c r="I1455" s="281">
        <v>53</v>
      </c>
      <c r="J1455" s="280">
        <v>45.086705202312139</v>
      </c>
      <c r="K1455" s="281">
        <v>173</v>
      </c>
      <c r="L1455" s="282">
        <v>-19.386979008214176</v>
      </c>
      <c r="M1455" s="282">
        <v>24.331988221180062</v>
      </c>
      <c r="N1455" s="282">
        <v>2.4725046064829428</v>
      </c>
      <c r="O1455" s="97">
        <v>77.777777777777786</v>
      </c>
      <c r="P1455" s="97">
        <v>51.851851851851848</v>
      </c>
      <c r="Q1455" s="97">
        <v>29.333333333333332</v>
      </c>
      <c r="R1455" s="97">
        <v>-48.444444444444457</v>
      </c>
      <c r="S1455" s="97">
        <v>-22.518518518518515</v>
      </c>
      <c r="T1455" s="97">
        <v>-35.481481481481488</v>
      </c>
      <c r="U1455" s="57">
        <v>77.777777777777786</v>
      </c>
      <c r="V1455" s="57">
        <v>51.851851851851848</v>
      </c>
      <c r="W1455" s="57">
        <v>29.333333333333332</v>
      </c>
      <c r="X1455" s="71">
        <v>-48.444444444444457</v>
      </c>
      <c r="Y1455" s="71">
        <v>-22.518518518518515</v>
      </c>
      <c r="Z1455" s="71">
        <v>-35.481481481481488</v>
      </c>
      <c r="AA1455" s="57"/>
      <c r="AB1455" s="57"/>
      <c r="AC1455" s="57"/>
      <c r="AD1455" s="56"/>
      <c r="AE1455" s="56"/>
      <c r="AF1455" s="56"/>
      <c r="AG1455" s="57"/>
      <c r="AH1455" s="57"/>
      <c r="AI1455" s="57"/>
      <c r="AJ1455" s="56"/>
      <c r="AK1455" s="56"/>
      <c r="AL1455" s="56"/>
      <c r="AM1455" s="57"/>
      <c r="AN1455" s="57"/>
      <c r="AO1455" s="57"/>
      <c r="AP1455" s="56"/>
      <c r="AQ1455" s="56"/>
      <c r="AR1455" s="56"/>
    </row>
    <row r="1456" spans="1:44" x14ac:dyDescent="0.35">
      <c r="A1456" s="59" t="s">
        <v>65</v>
      </c>
      <c r="B1456" s="59">
        <v>24</v>
      </c>
      <c r="C1456" s="59" t="s">
        <v>11</v>
      </c>
      <c r="D1456" s="59" t="s">
        <v>1020</v>
      </c>
      <c r="E1456" s="62">
        <v>27</v>
      </c>
      <c r="F1456" s="280">
        <v>-23.52941176470588</v>
      </c>
      <c r="G1456" s="281">
        <v>17</v>
      </c>
      <c r="H1456" s="280">
        <v>-43.75</v>
      </c>
      <c r="I1456" s="281">
        <v>16</v>
      </c>
      <c r="J1456" s="280">
        <v>37.209302325581397</v>
      </c>
      <c r="K1456" s="281">
        <v>43</v>
      </c>
      <c r="L1456" s="282">
        <v>60.738714090287274</v>
      </c>
      <c r="M1456" s="282">
        <v>80.959302325581405</v>
      </c>
      <c r="N1456" s="282">
        <v>70.849008207934332</v>
      </c>
      <c r="O1456" s="97">
        <v>52.631578947368418</v>
      </c>
      <c r="P1456" s="97">
        <v>35</v>
      </c>
      <c r="Q1456" s="97">
        <v>16.666666666666664</v>
      </c>
      <c r="R1456" s="97">
        <v>-35.964912280701753</v>
      </c>
      <c r="S1456" s="97">
        <v>-18.333333333333336</v>
      </c>
      <c r="T1456" s="97">
        <v>-27.149122807017545</v>
      </c>
      <c r="U1456" s="57">
        <v>52.631578947368418</v>
      </c>
      <c r="V1456" s="57">
        <v>35</v>
      </c>
      <c r="W1456" s="57">
        <v>16.666666666666664</v>
      </c>
      <c r="X1456" s="71">
        <v>-35.964912280701753</v>
      </c>
      <c r="Y1456" s="71">
        <v>-18.333333333333336</v>
      </c>
      <c r="Z1456" s="71">
        <v>-27.149122807017545</v>
      </c>
      <c r="AA1456" s="57"/>
      <c r="AB1456" s="57"/>
      <c r="AC1456" s="57"/>
      <c r="AD1456" s="56"/>
      <c r="AE1456" s="56"/>
      <c r="AF1456" s="56"/>
      <c r="AG1456" s="57"/>
      <c r="AH1456" s="57"/>
      <c r="AI1456" s="57"/>
      <c r="AJ1456" s="56"/>
      <c r="AK1456" s="56"/>
      <c r="AL1456" s="56"/>
      <c r="AM1456" s="57"/>
      <c r="AN1456" s="57"/>
      <c r="AO1456" s="57"/>
      <c r="AP1456" s="56"/>
      <c r="AQ1456" s="56"/>
      <c r="AR1456" s="56"/>
    </row>
    <row r="1457" spans="1:44" x14ac:dyDescent="0.35">
      <c r="A1457" s="59" t="s">
        <v>1247</v>
      </c>
      <c r="B1457" s="59">
        <v>24</v>
      </c>
      <c r="C1457" s="59" t="s">
        <v>1070</v>
      </c>
      <c r="D1457" s="59" t="s">
        <v>1252</v>
      </c>
      <c r="E1457" s="62">
        <v>28</v>
      </c>
      <c r="F1457" s="280">
        <v>62.5</v>
      </c>
      <c r="G1457" s="281">
        <v>184</v>
      </c>
      <c r="H1457" s="280">
        <v>10.365853658536585</v>
      </c>
      <c r="I1457" s="281">
        <v>164</v>
      </c>
      <c r="J1457" s="280">
        <v>31.55339805825243</v>
      </c>
      <c r="K1457" s="281">
        <v>206</v>
      </c>
      <c r="L1457" s="282">
        <v>-30.94660194174757</v>
      </c>
      <c r="M1457" s="282">
        <v>21.187544399715847</v>
      </c>
      <c r="N1457" s="282">
        <v>-4.8795287710158615</v>
      </c>
      <c r="O1457" s="97">
        <v>53.35050362679744</v>
      </c>
      <c r="P1457" s="97">
        <v>26.232202602612475</v>
      </c>
      <c r="Q1457" s="97">
        <v>33.480564705082315</v>
      </c>
      <c r="R1457" s="97">
        <v>-19.869938921715125</v>
      </c>
      <c r="S1457" s="97">
        <v>7.2483621024698408</v>
      </c>
      <c r="T1457" s="97">
        <v>-6.3107884096226421</v>
      </c>
      <c r="U1457" s="57">
        <v>66.956521739130437</v>
      </c>
      <c r="V1457" s="57">
        <v>22.76422764227642</v>
      </c>
      <c r="W1457" s="57">
        <v>31.794871794871792</v>
      </c>
      <c r="X1457" s="71">
        <v>-35.161649944258642</v>
      </c>
      <c r="Y1457" s="71">
        <v>9.0306441525953716</v>
      </c>
      <c r="Z1457" s="71">
        <v>-13.065502895831635</v>
      </c>
      <c r="AA1457" s="57">
        <v>47.413793103448278</v>
      </c>
      <c r="AB1457" s="57">
        <v>20.155038759689923</v>
      </c>
      <c r="AC1457" s="57">
        <v>31.446540880503143</v>
      </c>
      <c r="AD1457" s="56">
        <v>-15.967252222945135</v>
      </c>
      <c r="AE1457" s="56">
        <v>11.29150212081322</v>
      </c>
      <c r="AF1457" s="56">
        <v>-2.3378750510659572</v>
      </c>
      <c r="AG1457" s="57">
        <v>40.17094017094017</v>
      </c>
      <c r="AH1457" s="57">
        <v>30.487804878048781</v>
      </c>
      <c r="AI1457" s="57">
        <v>35.071090047393369</v>
      </c>
      <c r="AJ1457" s="56">
        <v>-5.0998501235468012</v>
      </c>
      <c r="AK1457" s="56">
        <v>4.5832851693445882</v>
      </c>
      <c r="AL1457" s="56">
        <v>-0.25828247710110652</v>
      </c>
      <c r="AM1457" s="57">
        <v>58.860759493670891</v>
      </c>
      <c r="AN1457" s="57">
        <v>31.521739130434785</v>
      </c>
      <c r="AO1457" s="57">
        <v>35.609756097560975</v>
      </c>
      <c r="AP1457" s="56">
        <v>-23.251003396109915</v>
      </c>
      <c r="AQ1457" s="56">
        <v>4.0880169671261903</v>
      </c>
      <c r="AR1457" s="56">
        <v>-9.5814932144918625</v>
      </c>
    </row>
    <row r="1458" spans="1:44" x14ac:dyDescent="0.35">
      <c r="A1458" s="59" t="s">
        <v>65</v>
      </c>
      <c r="B1458" s="59">
        <v>24</v>
      </c>
      <c r="C1458" s="59" t="s">
        <v>11</v>
      </c>
      <c r="D1458" s="59" t="s">
        <v>998</v>
      </c>
      <c r="E1458" s="62">
        <v>29</v>
      </c>
      <c r="F1458" s="280">
        <v>80.833333333333329</v>
      </c>
      <c r="G1458" s="281">
        <v>120</v>
      </c>
      <c r="H1458" s="280">
        <v>59.420289855072461</v>
      </c>
      <c r="I1458" s="281">
        <v>69</v>
      </c>
      <c r="J1458" s="280">
        <v>67.592592592592595</v>
      </c>
      <c r="K1458" s="281">
        <v>108</v>
      </c>
      <c r="L1458" s="282">
        <v>-13.240740740740733</v>
      </c>
      <c r="M1458" s="282">
        <v>8.172302737520134</v>
      </c>
      <c r="N1458" s="282">
        <v>-2.5342190016102997</v>
      </c>
      <c r="O1458" s="97">
        <v>78.101552677302806</v>
      </c>
      <c r="P1458" s="97">
        <v>68.279402552658368</v>
      </c>
      <c r="Q1458" s="97">
        <v>65.265456989247312</v>
      </c>
      <c r="R1458" s="97">
        <v>-12.836095688055494</v>
      </c>
      <c r="S1458" s="97">
        <v>-3.0139455634110561</v>
      </c>
      <c r="T1458" s="97">
        <v>-7.9250206257332749</v>
      </c>
      <c r="U1458" s="57">
        <v>83.78378378378379</v>
      </c>
      <c r="V1458" s="57">
        <v>69.090909090909093</v>
      </c>
      <c r="W1458" s="57">
        <v>55.645161290322577</v>
      </c>
      <c r="X1458" s="71">
        <v>-28.138622493461213</v>
      </c>
      <c r="Y1458" s="71">
        <v>-13.445747800586517</v>
      </c>
      <c r="Z1458" s="71">
        <v>-20.792185147023865</v>
      </c>
      <c r="AA1458" s="57">
        <v>80.303030303030297</v>
      </c>
      <c r="AB1458" s="57">
        <v>59.259259259259252</v>
      </c>
      <c r="AC1458" s="57">
        <v>66.666666666666657</v>
      </c>
      <c r="AD1458" s="56">
        <v>-13.63636363636364</v>
      </c>
      <c r="AE1458" s="56">
        <v>7.4074074074074048</v>
      </c>
      <c r="AF1458" s="56">
        <v>-3.1144781144781177</v>
      </c>
      <c r="AG1458" s="57">
        <v>61.403508771929829</v>
      </c>
      <c r="AH1458" s="57">
        <v>69.767441860465112</v>
      </c>
      <c r="AI1458" s="57">
        <v>74.166666666666671</v>
      </c>
      <c r="AJ1458" s="56">
        <v>12.763157894736842</v>
      </c>
      <c r="AK1458" s="56">
        <v>4.3992248062015591</v>
      </c>
      <c r="AL1458" s="56">
        <v>8.5811913504692008</v>
      </c>
      <c r="AM1458" s="57">
        <v>86.915887850467286</v>
      </c>
      <c r="AN1458" s="57">
        <v>75</v>
      </c>
      <c r="AO1458" s="57">
        <v>64.583333333333343</v>
      </c>
      <c r="AP1458" s="56">
        <v>-22.332554517133943</v>
      </c>
      <c r="AQ1458" s="56">
        <v>-10.416666666666657</v>
      </c>
      <c r="AR1458" s="56">
        <v>-16.3746105919003</v>
      </c>
    </row>
    <row r="1459" spans="1:44" x14ac:dyDescent="0.35">
      <c r="A1459" s="59" t="s">
        <v>1249</v>
      </c>
      <c r="B1459" s="59">
        <v>24</v>
      </c>
      <c r="C1459" s="59" t="s">
        <v>1091</v>
      </c>
      <c r="D1459" s="59" t="s">
        <v>1001</v>
      </c>
      <c r="E1459" s="62">
        <v>30</v>
      </c>
      <c r="F1459" s="280">
        <v>82.758620689655174</v>
      </c>
      <c r="G1459" s="281">
        <v>58</v>
      </c>
      <c r="H1459" s="280">
        <v>40.476190476190474</v>
      </c>
      <c r="I1459" s="281">
        <v>42</v>
      </c>
      <c r="J1459" s="280">
        <v>50</v>
      </c>
      <c r="K1459" s="281">
        <v>42</v>
      </c>
      <c r="L1459" s="282">
        <v>-32.758620689655174</v>
      </c>
      <c r="M1459" s="282">
        <v>9.5238095238095255</v>
      </c>
      <c r="N1459" s="282">
        <v>-11.617405582922824</v>
      </c>
      <c r="O1459" s="97">
        <v>80</v>
      </c>
      <c r="P1459" s="97">
        <v>33.333333333333329</v>
      </c>
      <c r="Q1459" s="97">
        <v>38.636363636363633</v>
      </c>
      <c r="R1459" s="97">
        <v>-41.363636363636367</v>
      </c>
      <c r="S1459" s="97">
        <v>5.3030303030303045</v>
      </c>
      <c r="T1459" s="97">
        <v>-18.030303030303031</v>
      </c>
      <c r="U1459" s="57">
        <v>80</v>
      </c>
      <c r="V1459" s="57">
        <v>33.333333333333329</v>
      </c>
      <c r="W1459" s="57">
        <v>38.636363636363633</v>
      </c>
      <c r="X1459" s="71">
        <v>-41.363636363636367</v>
      </c>
      <c r="Y1459" s="71">
        <v>5.3030303030303045</v>
      </c>
      <c r="Z1459" s="71">
        <v>-18.030303030303031</v>
      </c>
      <c r="AA1459" s="57"/>
      <c r="AB1459" s="57"/>
      <c r="AC1459" s="57"/>
      <c r="AD1459" s="56"/>
      <c r="AE1459" s="56"/>
      <c r="AF1459" s="56"/>
      <c r="AG1459" s="57"/>
      <c r="AH1459" s="57"/>
      <c r="AI1459" s="57"/>
      <c r="AJ1459" s="56"/>
      <c r="AK1459" s="56"/>
      <c r="AL1459" s="56"/>
      <c r="AM1459" s="57"/>
      <c r="AN1459" s="57"/>
      <c r="AO1459" s="57"/>
      <c r="AP1459" s="56"/>
      <c r="AQ1459" s="56"/>
      <c r="AR1459" s="56"/>
    </row>
    <row r="1460" spans="1:44" x14ac:dyDescent="0.35">
      <c r="A1460" s="59" t="s">
        <v>65</v>
      </c>
      <c r="B1460" s="59">
        <v>24</v>
      </c>
      <c r="C1460" s="59" t="s">
        <v>11</v>
      </c>
      <c r="D1460" s="59" t="s">
        <v>1021</v>
      </c>
      <c r="E1460" s="62">
        <v>31</v>
      </c>
      <c r="F1460" s="280">
        <v>24.528301886792452</v>
      </c>
      <c r="G1460" s="281">
        <v>53</v>
      </c>
      <c r="H1460" s="280">
        <v>-24.390243902439025</v>
      </c>
      <c r="I1460" s="281">
        <v>82</v>
      </c>
      <c r="J1460" s="280">
        <v>-10.975609756097562</v>
      </c>
      <c r="K1460" s="281">
        <v>82</v>
      </c>
      <c r="L1460" s="282">
        <v>-35.503911642890017</v>
      </c>
      <c r="M1460" s="282">
        <v>13.414634146341463</v>
      </c>
      <c r="N1460" s="282">
        <v>-11.044638748274277</v>
      </c>
      <c r="O1460" s="97">
        <v>34.210526315789473</v>
      </c>
      <c r="P1460" s="97">
        <v>-13.20754716981132</v>
      </c>
      <c r="Q1460" s="97">
        <v>-9.2592592592592595</v>
      </c>
      <c r="R1460" s="97">
        <v>-43.469785575048732</v>
      </c>
      <c r="S1460" s="97">
        <v>3.948287910552061</v>
      </c>
      <c r="T1460" s="97">
        <v>-19.760748832248336</v>
      </c>
      <c r="U1460" s="57">
        <v>34.210526315789473</v>
      </c>
      <c r="V1460" s="57">
        <v>-13.20754716981132</v>
      </c>
      <c r="W1460" s="57">
        <v>-9.2592592592592595</v>
      </c>
      <c r="X1460" s="71">
        <v>-43.469785575048732</v>
      </c>
      <c r="Y1460" s="71">
        <v>3.948287910552061</v>
      </c>
      <c r="Z1460" s="71">
        <v>-19.760748832248336</v>
      </c>
      <c r="AA1460" s="57"/>
      <c r="AB1460" s="57"/>
      <c r="AC1460" s="57"/>
      <c r="AD1460" s="56"/>
      <c r="AE1460" s="56"/>
      <c r="AF1460" s="56"/>
      <c r="AG1460" s="57"/>
      <c r="AH1460" s="57"/>
      <c r="AI1460" s="57"/>
      <c r="AJ1460" s="56"/>
      <c r="AK1460" s="56"/>
      <c r="AL1460" s="56"/>
      <c r="AM1460" s="57"/>
      <c r="AN1460" s="57"/>
      <c r="AO1460" s="57"/>
      <c r="AP1460" s="56"/>
      <c r="AQ1460" s="56"/>
      <c r="AR1460" s="56"/>
    </row>
    <row r="1461" spans="1:44" x14ac:dyDescent="0.35">
      <c r="A1461" s="59" t="s">
        <v>65</v>
      </c>
      <c r="B1461" s="59">
        <v>24</v>
      </c>
      <c r="C1461" s="59" t="s">
        <v>11</v>
      </c>
      <c r="D1461" s="59" t="s">
        <v>13</v>
      </c>
      <c r="E1461" s="62">
        <v>32</v>
      </c>
      <c r="F1461" s="280">
        <v>69.938650306748457</v>
      </c>
      <c r="G1461" s="281">
        <v>163</v>
      </c>
      <c r="H1461" s="280">
        <v>51.908396946564885</v>
      </c>
      <c r="I1461" s="281">
        <v>131</v>
      </c>
      <c r="J1461" s="280">
        <v>53.10734463276836</v>
      </c>
      <c r="K1461" s="281">
        <v>177</v>
      </c>
      <c r="L1461" s="282">
        <v>-16.831305673980097</v>
      </c>
      <c r="M1461" s="282">
        <v>1.1989476862034749</v>
      </c>
      <c r="N1461" s="282">
        <v>-7.8161789938883111</v>
      </c>
      <c r="O1461" s="97">
        <v>74.351996092423803</v>
      </c>
      <c r="P1461" s="97">
        <v>49.650858341334526</v>
      </c>
      <c r="Q1461" s="97">
        <v>55.302666161496219</v>
      </c>
      <c r="R1461" s="97">
        <v>-19.049329930927584</v>
      </c>
      <c r="S1461" s="97">
        <v>5.651807820161693</v>
      </c>
      <c r="T1461" s="97">
        <v>-6.6987610553829455</v>
      </c>
      <c r="U1461" s="57">
        <v>79.411764705882348</v>
      </c>
      <c r="V1461" s="57">
        <v>50.617283950617285</v>
      </c>
      <c r="W1461" s="57">
        <v>52.976190476190474</v>
      </c>
      <c r="X1461" s="71">
        <v>-26.435574229691873</v>
      </c>
      <c r="Y1461" s="71">
        <v>2.3589065255731896</v>
      </c>
      <c r="Z1461" s="71">
        <v>-12.038333852059342</v>
      </c>
      <c r="AA1461" s="57">
        <v>66.315789473684205</v>
      </c>
      <c r="AB1461" s="57">
        <v>42.222222222222221</v>
      </c>
      <c r="AC1461" s="57">
        <v>57.894736842105267</v>
      </c>
      <c r="AD1461" s="56">
        <v>-8.421052631578938</v>
      </c>
      <c r="AE1461" s="56">
        <v>15.672514619883046</v>
      </c>
      <c r="AF1461" s="56">
        <v>3.6257309941520539</v>
      </c>
      <c r="AG1461" s="57">
        <v>65.853658536585371</v>
      </c>
      <c r="AH1461" s="57">
        <v>52.702702702702695</v>
      </c>
      <c r="AI1461" s="57">
        <v>60.540540540540547</v>
      </c>
      <c r="AJ1461" s="56">
        <v>-5.3131179960448236</v>
      </c>
      <c r="AK1461" s="56">
        <v>7.8378378378378528</v>
      </c>
      <c r="AL1461" s="56">
        <v>1.2623599208965146</v>
      </c>
      <c r="AM1461" s="57">
        <v>85.826771653543304</v>
      </c>
      <c r="AN1461" s="57">
        <v>53.061224489795919</v>
      </c>
      <c r="AO1461" s="57">
        <v>49.799196787148588</v>
      </c>
      <c r="AP1461" s="56">
        <v>-36.027574866394716</v>
      </c>
      <c r="AQ1461" s="56">
        <v>-3.2620277026473303</v>
      </c>
      <c r="AR1461" s="56">
        <v>-19.644801284521023</v>
      </c>
    </row>
    <row r="1462" spans="1:44" x14ac:dyDescent="0.35">
      <c r="A1462" s="59" t="s">
        <v>65</v>
      </c>
      <c r="B1462" s="59">
        <v>24</v>
      </c>
      <c r="C1462" s="59" t="s">
        <v>11</v>
      </c>
      <c r="D1462" s="59" t="s">
        <v>278</v>
      </c>
      <c r="E1462" s="62">
        <v>33</v>
      </c>
      <c r="F1462" s="280">
        <v>51.612903225806448</v>
      </c>
      <c r="G1462" s="281">
        <v>62</v>
      </c>
      <c r="H1462" s="280">
        <v>15.068493150684931</v>
      </c>
      <c r="I1462" s="281">
        <v>73</v>
      </c>
      <c r="J1462" s="280">
        <v>32.631578947368425</v>
      </c>
      <c r="K1462" s="281">
        <v>95</v>
      </c>
      <c r="L1462" s="282">
        <v>-18.981324278438024</v>
      </c>
      <c r="M1462" s="282">
        <v>17.563085796683495</v>
      </c>
      <c r="N1462" s="282">
        <v>-0.70911924087726419</v>
      </c>
      <c r="O1462" s="97">
        <v>39.364839354978074</v>
      </c>
      <c r="P1462" s="97">
        <v>14.326948924731184</v>
      </c>
      <c r="Q1462" s="97">
        <v>21.221654773226089</v>
      </c>
      <c r="R1462" s="97">
        <v>-18.143184581751985</v>
      </c>
      <c r="S1462" s="97">
        <v>6.8947058484949046</v>
      </c>
      <c r="T1462" s="97">
        <v>-5.6242393666285402</v>
      </c>
      <c r="U1462" s="57">
        <v>52.830188679245282</v>
      </c>
      <c r="V1462" s="57">
        <v>14.516129032258066</v>
      </c>
      <c r="W1462" s="57">
        <v>20.27027027027027</v>
      </c>
      <c r="X1462" s="71">
        <v>-32.559918408975008</v>
      </c>
      <c r="Y1462" s="71">
        <v>5.7541412380122043</v>
      </c>
      <c r="Z1462" s="71">
        <v>-13.402888585481403</v>
      </c>
      <c r="AA1462" s="57">
        <v>46.341463414634148</v>
      </c>
      <c r="AB1462" s="57">
        <v>8</v>
      </c>
      <c r="AC1462" s="57">
        <v>44.444444444444443</v>
      </c>
      <c r="AD1462" s="56">
        <v>-1.8970189701897056</v>
      </c>
      <c r="AE1462" s="56">
        <v>36.444444444444443</v>
      </c>
      <c r="AF1462" s="56">
        <v>17.273712737127369</v>
      </c>
      <c r="AG1462" s="57">
        <v>19.512195121951219</v>
      </c>
      <c r="AH1462" s="57">
        <v>6.666666666666667</v>
      </c>
      <c r="AI1462" s="57">
        <v>12.328767123287671</v>
      </c>
      <c r="AJ1462" s="56">
        <v>-7.1834279986635483</v>
      </c>
      <c r="AK1462" s="56">
        <v>5.6621004566210038</v>
      </c>
      <c r="AL1462" s="56">
        <v>-0.76066377102127225</v>
      </c>
      <c r="AM1462" s="57">
        <v>38.775510204081634</v>
      </c>
      <c r="AN1462" s="57">
        <v>28.125</v>
      </c>
      <c r="AO1462" s="57">
        <v>7.8431372549019605</v>
      </c>
      <c r="AP1462" s="56">
        <v>-30.932372949179673</v>
      </c>
      <c r="AQ1462" s="56">
        <v>-20.281862745098039</v>
      </c>
      <c r="AR1462" s="56">
        <v>-25.607117847138856</v>
      </c>
    </row>
    <row r="1463" spans="1:44" x14ac:dyDescent="0.35">
      <c r="A1463" s="59" t="s">
        <v>65</v>
      </c>
      <c r="B1463" s="59">
        <v>24</v>
      </c>
      <c r="C1463" s="59" t="s">
        <v>11</v>
      </c>
      <c r="D1463" s="59" t="s">
        <v>279</v>
      </c>
      <c r="E1463" s="62">
        <v>34</v>
      </c>
      <c r="F1463" s="280">
        <v>48.863636363636367</v>
      </c>
      <c r="G1463" s="281">
        <v>88</v>
      </c>
      <c r="H1463" s="280">
        <v>13.114754098360656</v>
      </c>
      <c r="I1463" s="281">
        <v>61</v>
      </c>
      <c r="J1463" s="280">
        <v>41.791044776119399</v>
      </c>
      <c r="K1463" s="281">
        <v>201</v>
      </c>
      <c r="L1463" s="282">
        <v>-7.0725915875169676</v>
      </c>
      <c r="M1463" s="282">
        <v>28.676290677758743</v>
      </c>
      <c r="N1463" s="282">
        <v>10.801849545120888</v>
      </c>
      <c r="O1463" s="97">
        <v>66.732390873015873</v>
      </c>
      <c r="P1463" s="97">
        <v>33.065833667993132</v>
      </c>
      <c r="Q1463" s="97">
        <v>29.089106037151709</v>
      </c>
      <c r="R1463" s="97">
        <v>-37.643284835864165</v>
      </c>
      <c r="S1463" s="97">
        <v>-3.9767276308414239</v>
      </c>
      <c r="T1463" s="97">
        <v>-20.810006233352794</v>
      </c>
      <c r="U1463" s="57">
        <v>69.047619047619051</v>
      </c>
      <c r="V1463" s="57">
        <v>42.857142857142854</v>
      </c>
      <c r="W1463" s="57">
        <v>23.157894736842106</v>
      </c>
      <c r="X1463" s="71">
        <v>-45.889724310776941</v>
      </c>
      <c r="Y1463" s="71">
        <v>-19.699248120300748</v>
      </c>
      <c r="Z1463" s="71">
        <v>-32.794486215538846</v>
      </c>
      <c r="AA1463" s="57">
        <v>69.444444444444443</v>
      </c>
      <c r="AB1463" s="57">
        <v>28.846153846153843</v>
      </c>
      <c r="AC1463" s="57">
        <v>37.394957983193279</v>
      </c>
      <c r="AD1463" s="56">
        <v>-32.049486461251163</v>
      </c>
      <c r="AE1463" s="56">
        <v>8.5488041370394363</v>
      </c>
      <c r="AF1463" s="56">
        <v>-11.750341162105864</v>
      </c>
      <c r="AG1463" s="57">
        <v>80</v>
      </c>
      <c r="AH1463" s="57">
        <v>27.906976744186046</v>
      </c>
      <c r="AI1463" s="57">
        <v>17.708333333333336</v>
      </c>
      <c r="AJ1463" s="56">
        <v>-62.291666666666664</v>
      </c>
      <c r="AK1463" s="56">
        <v>-10.198643410852711</v>
      </c>
      <c r="AL1463" s="56">
        <v>-36.245155038759691</v>
      </c>
      <c r="AM1463" s="57">
        <v>48.4375</v>
      </c>
      <c r="AN1463" s="57">
        <v>32.653061224489797</v>
      </c>
      <c r="AO1463" s="57">
        <v>38.095238095238095</v>
      </c>
      <c r="AP1463" s="56">
        <v>-10.342261904761905</v>
      </c>
      <c r="AQ1463" s="56">
        <v>5.4421768707482983</v>
      </c>
      <c r="AR1463" s="56">
        <v>-2.4500425170068034</v>
      </c>
    </row>
    <row r="1464" spans="1:44" x14ac:dyDescent="0.35">
      <c r="A1464" s="59" t="s">
        <v>1250</v>
      </c>
      <c r="B1464" s="59">
        <v>24</v>
      </c>
      <c r="C1464" s="59" t="s">
        <v>1075</v>
      </c>
      <c r="D1464" s="59" t="s">
        <v>1176</v>
      </c>
      <c r="E1464" s="62">
        <v>35</v>
      </c>
      <c r="F1464" s="280">
        <v>55.339805825242713</v>
      </c>
      <c r="G1464" s="281">
        <v>103</v>
      </c>
      <c r="H1464" s="280">
        <v>-7.7586206896551726</v>
      </c>
      <c r="I1464" s="281">
        <v>116</v>
      </c>
      <c r="J1464" s="280">
        <v>6.0869565217391308</v>
      </c>
      <c r="K1464" s="281">
        <v>115</v>
      </c>
      <c r="L1464" s="282">
        <v>-49.252849303503581</v>
      </c>
      <c r="M1464" s="282">
        <v>13.845577211394303</v>
      </c>
      <c r="N1464" s="282">
        <v>-17.70363604605464</v>
      </c>
      <c r="O1464" s="97">
        <v>39.105680969919696</v>
      </c>
      <c r="P1464" s="97">
        <v>6.4707817741184774</v>
      </c>
      <c r="Q1464" s="97">
        <v>5.5579038383742585</v>
      </c>
      <c r="R1464" s="97">
        <v>-33.547777131545438</v>
      </c>
      <c r="S1464" s="97">
        <v>-0.91287793574421894</v>
      </c>
      <c r="T1464" s="97">
        <v>-17.230327533644829</v>
      </c>
      <c r="U1464" s="57">
        <v>55.882352941176471</v>
      </c>
      <c r="V1464" s="57">
        <v>3.4883720930232558</v>
      </c>
      <c r="W1464" s="57">
        <v>7.6923076923076925</v>
      </c>
      <c r="X1464" s="71">
        <v>-48.190045248868778</v>
      </c>
      <c r="Y1464" s="71">
        <v>4.2039355992844367</v>
      </c>
      <c r="Z1464" s="71">
        <v>-21.993054824792171</v>
      </c>
      <c r="AA1464" s="57">
        <v>30.985915492957744</v>
      </c>
      <c r="AB1464" s="57">
        <v>6.5217391304347823</v>
      </c>
      <c r="AC1464" s="57">
        <v>21.739130434782609</v>
      </c>
      <c r="AD1464" s="56">
        <v>-9.246785058175135</v>
      </c>
      <c r="AE1464" s="56">
        <v>15.217391304347828</v>
      </c>
      <c r="AF1464" s="56">
        <v>2.9853031230863465</v>
      </c>
      <c r="AG1464" s="57">
        <v>25</v>
      </c>
      <c r="AH1464" s="57">
        <v>0</v>
      </c>
      <c r="AI1464" s="57">
        <v>9.0163934426229506</v>
      </c>
      <c r="AJ1464" s="56">
        <v>-15.983606557377049</v>
      </c>
      <c r="AK1464" s="56">
        <v>9.0163934426229506</v>
      </c>
      <c r="AL1464" s="56">
        <v>-3.4836065573770494</v>
      </c>
      <c r="AM1464" s="57">
        <v>44.554455445544555</v>
      </c>
      <c r="AN1464" s="57">
        <v>15.873015873015872</v>
      </c>
      <c r="AO1464" s="57">
        <v>-16.216216216216218</v>
      </c>
      <c r="AP1464" s="56">
        <v>-60.770671661760773</v>
      </c>
      <c r="AQ1464" s="56">
        <v>-32.089232089232091</v>
      </c>
      <c r="AR1464" s="56">
        <v>-46.429951875496428</v>
      </c>
    </row>
    <row r="1465" spans="1:44" x14ac:dyDescent="0.35">
      <c r="A1465" s="59" t="s">
        <v>1251</v>
      </c>
      <c r="B1465" s="59">
        <v>24</v>
      </c>
      <c r="C1465" s="59" t="s">
        <v>1073</v>
      </c>
      <c r="D1465" s="59" t="s">
        <v>1121</v>
      </c>
      <c r="E1465" s="62">
        <v>36</v>
      </c>
      <c r="F1465" s="280">
        <v>24.242424242424242</v>
      </c>
      <c r="G1465" s="281">
        <v>33</v>
      </c>
      <c r="H1465" s="280">
        <v>-4.8780487804878048</v>
      </c>
      <c r="I1465" s="281">
        <v>41</v>
      </c>
      <c r="J1465" s="280">
        <v>-5.3571428571428568</v>
      </c>
      <c r="K1465" s="281">
        <v>56</v>
      </c>
      <c r="L1465" s="282">
        <v>-29.5995670995671</v>
      </c>
      <c r="M1465" s="282">
        <v>-0.47909407665505199</v>
      </c>
      <c r="N1465" s="282">
        <v>-15.039330588111076</v>
      </c>
      <c r="O1465" s="97">
        <v>26.732157177225339</v>
      </c>
      <c r="P1465" s="97">
        <v>-14.719241906741907</v>
      </c>
      <c r="Q1465" s="97">
        <v>-10.8713858792567</v>
      </c>
      <c r="R1465" s="97">
        <v>-37.603543056482039</v>
      </c>
      <c r="S1465" s="97">
        <v>3.8478560274852072</v>
      </c>
      <c r="T1465" s="97">
        <v>-16.877843514498416</v>
      </c>
      <c r="U1465" s="57">
        <v>62.790697674418603</v>
      </c>
      <c r="V1465" s="57">
        <v>2.7027027027027026</v>
      </c>
      <c r="W1465" s="57">
        <v>1.1627906976744187</v>
      </c>
      <c r="X1465" s="71">
        <v>-61.627906976744185</v>
      </c>
      <c r="Y1465" s="71">
        <v>-1.539912005028284</v>
      </c>
      <c r="Z1465" s="71">
        <v>-31.583909490886235</v>
      </c>
      <c r="AA1465" s="57">
        <v>20</v>
      </c>
      <c r="AB1465" s="57">
        <v>15.384615384615385</v>
      </c>
      <c r="AC1465" s="57">
        <v>-6.4516129032258061</v>
      </c>
      <c r="AD1465" s="56">
        <v>-26.451612903225808</v>
      </c>
      <c r="AE1465" s="56">
        <v>-21.836228287841191</v>
      </c>
      <c r="AF1465" s="56">
        <v>-24.143920595533501</v>
      </c>
      <c r="AG1465" s="57">
        <v>0</v>
      </c>
      <c r="AH1465" s="57">
        <v>-31.25</v>
      </c>
      <c r="AI1465" s="57">
        <v>-8.1967213114754092</v>
      </c>
      <c r="AJ1465" s="56">
        <v>-8.1967213114754092</v>
      </c>
      <c r="AK1465" s="56">
        <v>23.053278688524593</v>
      </c>
      <c r="AL1465" s="56">
        <v>7.4282786885245917</v>
      </c>
      <c r="AM1465" s="57">
        <v>24.137931034482758</v>
      </c>
      <c r="AN1465" s="57">
        <v>-45.714285714285715</v>
      </c>
      <c r="AO1465" s="57">
        <v>-30</v>
      </c>
      <c r="AP1465" s="56">
        <v>-54.137931034482762</v>
      </c>
      <c r="AQ1465" s="56">
        <v>15.714285714285715</v>
      </c>
      <c r="AR1465" s="56">
        <v>-19.211822660098523</v>
      </c>
    </row>
    <row r="1466" spans="1:44" x14ac:dyDescent="0.35">
      <c r="A1466" s="59" t="s">
        <v>1250</v>
      </c>
      <c r="B1466" s="286">
        <v>24</v>
      </c>
      <c r="C1466" s="59" t="s">
        <v>1075</v>
      </c>
      <c r="D1466" s="166" t="s">
        <v>1143</v>
      </c>
      <c r="E1466" s="62">
        <v>37</v>
      </c>
      <c r="F1466" s="280">
        <v>24.242424242424242</v>
      </c>
      <c r="G1466" s="281">
        <v>33</v>
      </c>
      <c r="H1466" s="280">
        <v>-9.3023255813953494</v>
      </c>
      <c r="I1466" s="281">
        <v>43</v>
      </c>
      <c r="J1466" s="280">
        <v>-5.0847457627118651</v>
      </c>
      <c r="K1466" s="281">
        <v>59</v>
      </c>
      <c r="L1466" s="282">
        <v>-29.327170005136107</v>
      </c>
      <c r="M1466" s="282">
        <v>4.2175798186834843</v>
      </c>
      <c r="N1466" s="282">
        <v>-12.554795093226311</v>
      </c>
    </row>
    <row r="1467" spans="1:44" x14ac:dyDescent="0.35">
      <c r="A1467" s="59" t="s">
        <v>65</v>
      </c>
      <c r="B1467" s="59">
        <v>24</v>
      </c>
      <c r="C1467" s="59" t="s">
        <v>1075</v>
      </c>
      <c r="D1467" s="166" t="s">
        <v>1022</v>
      </c>
      <c r="E1467" s="62">
        <v>38</v>
      </c>
      <c r="F1467" s="287">
        <v>30.76923076923077</v>
      </c>
      <c r="G1467" s="288">
        <v>26</v>
      </c>
      <c r="H1467" s="287">
        <v>-7.1428571428571423</v>
      </c>
      <c r="I1467" s="288">
        <v>28</v>
      </c>
      <c r="J1467" s="287">
        <v>17.5</v>
      </c>
      <c r="K1467" s="288">
        <v>40</v>
      </c>
      <c r="L1467" s="289">
        <v>-13.26923076923077</v>
      </c>
      <c r="M1467" s="289">
        <v>24.642857142857142</v>
      </c>
      <c r="N1467" s="289">
        <v>5.6868131868131861</v>
      </c>
      <c r="O1467" s="219" t="s">
        <v>288</v>
      </c>
      <c r="P1467" s="219" t="s">
        <v>288</v>
      </c>
      <c r="Q1467" s="219" t="s">
        <v>288</v>
      </c>
      <c r="R1467" s="219" t="s">
        <v>288</v>
      </c>
      <c r="S1467" s="219" t="s">
        <v>288</v>
      </c>
      <c r="T1467" s="219" t="s">
        <v>288</v>
      </c>
      <c r="U1467" s="219" t="s">
        <v>288</v>
      </c>
      <c r="V1467" s="219" t="s">
        <v>288</v>
      </c>
      <c r="W1467" s="219" t="s">
        <v>288</v>
      </c>
      <c r="X1467" s="219" t="s">
        <v>288</v>
      </c>
      <c r="Y1467" s="219" t="s">
        <v>288</v>
      </c>
      <c r="Z1467" s="219" t="s">
        <v>288</v>
      </c>
      <c r="AA1467" s="219" t="s">
        <v>288</v>
      </c>
      <c r="AB1467" s="219" t="s">
        <v>288</v>
      </c>
      <c r="AC1467" s="219" t="s">
        <v>288</v>
      </c>
      <c r="AD1467" s="219" t="s">
        <v>288</v>
      </c>
      <c r="AE1467" s="219" t="s">
        <v>288</v>
      </c>
      <c r="AF1467" s="219" t="s">
        <v>288</v>
      </c>
      <c r="AG1467" s="219" t="s">
        <v>288</v>
      </c>
      <c r="AH1467" s="219" t="s">
        <v>288</v>
      </c>
      <c r="AI1467" s="219" t="s">
        <v>288</v>
      </c>
      <c r="AJ1467" s="219" t="s">
        <v>288</v>
      </c>
      <c r="AK1467" s="219" t="s">
        <v>288</v>
      </c>
      <c r="AL1467" s="219" t="s">
        <v>288</v>
      </c>
      <c r="AM1467" s="219" t="s">
        <v>288</v>
      </c>
      <c r="AN1467" s="219" t="s">
        <v>288</v>
      </c>
      <c r="AO1467" s="219" t="s">
        <v>288</v>
      </c>
      <c r="AP1467" s="219" t="s">
        <v>288</v>
      </c>
      <c r="AQ1467" s="219" t="s">
        <v>288</v>
      </c>
      <c r="AR1467" s="219" t="s">
        <v>288</v>
      </c>
    </row>
    <row r="1468" spans="1:44" x14ac:dyDescent="0.35">
      <c r="A1468" s="59" t="s">
        <v>65</v>
      </c>
      <c r="B1468" s="59">
        <v>24</v>
      </c>
      <c r="C1468" s="59" t="s">
        <v>1070</v>
      </c>
      <c r="D1468" s="166" t="s">
        <v>1023</v>
      </c>
      <c r="E1468" s="62">
        <v>39</v>
      </c>
      <c r="F1468" s="287">
        <v>22.222222222222221</v>
      </c>
      <c r="G1468" s="288">
        <v>9</v>
      </c>
      <c r="H1468" s="287">
        <v>-7.1428571428571423</v>
      </c>
      <c r="I1468" s="288">
        <v>14</v>
      </c>
      <c r="J1468" s="287">
        <v>-52.631578947368418</v>
      </c>
      <c r="K1468" s="288">
        <v>19</v>
      </c>
      <c r="L1468" s="289">
        <v>-74.853801169590639</v>
      </c>
      <c r="M1468" s="289">
        <v>-45.488721804511272</v>
      </c>
      <c r="N1468" s="289">
        <v>-60.171261487050955</v>
      </c>
      <c r="O1468" s="219" t="s">
        <v>288</v>
      </c>
      <c r="P1468" s="219" t="s">
        <v>288</v>
      </c>
      <c r="Q1468" s="219" t="s">
        <v>288</v>
      </c>
      <c r="R1468" s="219" t="s">
        <v>288</v>
      </c>
      <c r="S1468" s="219" t="s">
        <v>288</v>
      </c>
      <c r="T1468" s="219" t="s">
        <v>288</v>
      </c>
      <c r="U1468" s="219" t="s">
        <v>288</v>
      </c>
      <c r="V1468" s="219" t="s">
        <v>288</v>
      </c>
      <c r="W1468" s="219" t="s">
        <v>288</v>
      </c>
      <c r="X1468" s="219" t="s">
        <v>288</v>
      </c>
      <c r="Y1468" s="219" t="s">
        <v>288</v>
      </c>
      <c r="Z1468" s="219" t="s">
        <v>288</v>
      </c>
      <c r="AA1468" s="219" t="s">
        <v>288</v>
      </c>
      <c r="AB1468" s="219" t="s">
        <v>288</v>
      </c>
      <c r="AC1468" s="219" t="s">
        <v>288</v>
      </c>
      <c r="AD1468" s="219" t="s">
        <v>288</v>
      </c>
      <c r="AE1468" s="219" t="s">
        <v>288</v>
      </c>
      <c r="AF1468" s="219" t="s">
        <v>288</v>
      </c>
      <c r="AG1468" s="219" t="s">
        <v>288</v>
      </c>
      <c r="AH1468" s="219" t="s">
        <v>288</v>
      </c>
      <c r="AI1468" s="219" t="s">
        <v>288</v>
      </c>
      <c r="AJ1468" s="219" t="s">
        <v>288</v>
      </c>
      <c r="AK1468" s="219" t="s">
        <v>288</v>
      </c>
      <c r="AL1468" s="219" t="s">
        <v>288</v>
      </c>
      <c r="AM1468" s="219" t="s">
        <v>288</v>
      </c>
      <c r="AN1468" s="219" t="s">
        <v>288</v>
      </c>
      <c r="AO1468" s="219" t="s">
        <v>288</v>
      </c>
      <c r="AP1468" s="219" t="s">
        <v>288</v>
      </c>
      <c r="AQ1468" s="219" t="s">
        <v>288</v>
      </c>
      <c r="AR1468" s="219" t="s">
        <v>288</v>
      </c>
    </row>
    <row r="1469" spans="1:44" x14ac:dyDescent="0.35">
      <c r="A1469" s="59" t="s">
        <v>1247</v>
      </c>
      <c r="B1469" s="59">
        <v>24</v>
      </c>
      <c r="C1469" s="59" t="s">
        <v>1070</v>
      </c>
      <c r="D1469" s="59" t="s">
        <v>1024</v>
      </c>
      <c r="E1469" s="62">
        <v>40</v>
      </c>
      <c r="F1469" s="280" t="e">
        <v>#DIV/0!</v>
      </c>
      <c r="G1469" s="281">
        <v>0</v>
      </c>
      <c r="H1469" s="280">
        <v>-100</v>
      </c>
      <c r="I1469" s="281">
        <v>2</v>
      </c>
      <c r="J1469" s="280">
        <v>0</v>
      </c>
      <c r="K1469" s="281">
        <v>3</v>
      </c>
      <c r="L1469" s="282" t="e">
        <v>#DIV/0!</v>
      </c>
      <c r="M1469" s="282">
        <v>100</v>
      </c>
      <c r="N1469" s="282" t="e">
        <v>#DIV/0!</v>
      </c>
      <c r="O1469" s="97" t="e">
        <v>#DIV/0!</v>
      </c>
      <c r="P1469" s="97" t="e">
        <v>#DIV/0!</v>
      </c>
      <c r="Q1469" s="97">
        <v>-80</v>
      </c>
      <c r="R1469" s="97" t="e">
        <v>#DIV/0!</v>
      </c>
      <c r="S1469" s="97" t="e">
        <v>#DIV/0!</v>
      </c>
      <c r="T1469" s="97" t="e">
        <v>#DIV/0!</v>
      </c>
      <c r="U1469" s="57" t="s">
        <v>288</v>
      </c>
      <c r="V1469" s="57" t="s">
        <v>1088</v>
      </c>
      <c r="W1469" s="57">
        <v>-80</v>
      </c>
      <c r="X1469" s="71" t="s">
        <v>288</v>
      </c>
      <c r="Y1469" s="71" t="s">
        <v>288</v>
      </c>
      <c r="Z1469" s="71" t="s">
        <v>288</v>
      </c>
      <c r="AA1469" s="57"/>
      <c r="AB1469" s="57"/>
      <c r="AC1469" s="57"/>
      <c r="AD1469" s="56"/>
      <c r="AE1469" s="56"/>
      <c r="AF1469" s="56"/>
      <c r="AG1469" s="57"/>
      <c r="AH1469" s="57"/>
      <c r="AI1469" s="57"/>
      <c r="AJ1469" s="56"/>
      <c r="AK1469" s="56"/>
      <c r="AL1469" s="56"/>
      <c r="AM1469" s="57"/>
      <c r="AN1469" s="57"/>
      <c r="AO1469" s="57"/>
      <c r="AP1469" s="56"/>
      <c r="AQ1469" s="56"/>
      <c r="AR1469" s="56"/>
    </row>
    <row r="1470" spans="1:44" x14ac:dyDescent="0.35">
      <c r="A1470" s="59" t="s">
        <v>65</v>
      </c>
      <c r="B1470" s="59">
        <v>24</v>
      </c>
      <c r="C1470" s="59" t="s">
        <v>11</v>
      </c>
      <c r="D1470" s="59" t="s">
        <v>14</v>
      </c>
      <c r="E1470" s="62">
        <v>41</v>
      </c>
      <c r="F1470" s="280">
        <v>-57.142857142857139</v>
      </c>
      <c r="G1470" s="281">
        <v>14</v>
      </c>
      <c r="H1470" s="280">
        <v>-25</v>
      </c>
      <c r="I1470" s="281">
        <v>8</v>
      </c>
      <c r="J1470" s="280">
        <v>-50</v>
      </c>
      <c r="K1470" s="281">
        <v>22</v>
      </c>
      <c r="L1470" s="282">
        <v>7.1428571428571388</v>
      </c>
      <c r="M1470" s="282">
        <v>-25</v>
      </c>
      <c r="N1470" s="282">
        <v>-8.9285714285714306</v>
      </c>
      <c r="O1470" s="97">
        <v>-19.9931493993994</v>
      </c>
      <c r="P1470" s="97">
        <v>-14.95748299319728</v>
      </c>
      <c r="Q1470" s="97">
        <v>-28.473980813131359</v>
      </c>
      <c r="R1470" s="97">
        <v>-8.4808314137319591</v>
      </c>
      <c r="S1470" s="97">
        <v>-13.516497819934079</v>
      </c>
      <c r="T1470" s="97">
        <v>-10.998664616833018</v>
      </c>
      <c r="U1470" s="57">
        <v>-34.375</v>
      </c>
      <c r="V1470" s="57">
        <v>-26.666666666666668</v>
      </c>
      <c r="W1470" s="57">
        <v>-10.256410256410255</v>
      </c>
      <c r="X1470" s="71">
        <v>24.118589743589745</v>
      </c>
      <c r="Y1470" s="71">
        <v>16.410256410256412</v>
      </c>
      <c r="Z1470" s="71">
        <v>20.26442307692308</v>
      </c>
      <c r="AA1470" s="57">
        <v>-11.111111111111111</v>
      </c>
      <c r="AB1470" s="57">
        <v>-25</v>
      </c>
      <c r="AC1470" s="57">
        <v>-37.931034482758619</v>
      </c>
      <c r="AD1470" s="56">
        <v>-26.819923371647509</v>
      </c>
      <c r="AE1470" s="56">
        <v>-12.931034482758619</v>
      </c>
      <c r="AF1470" s="56">
        <v>-19.875478927203062</v>
      </c>
      <c r="AG1470" s="57">
        <v>-48</v>
      </c>
      <c r="AH1470" s="57">
        <v>-9.183673469387756</v>
      </c>
      <c r="AI1470" s="57">
        <v>-39.285714285714285</v>
      </c>
      <c r="AJ1470" s="56">
        <v>8.7142857142857153</v>
      </c>
      <c r="AK1470" s="56">
        <v>-30.102040816326529</v>
      </c>
      <c r="AL1470" s="56">
        <v>-10.693877551020407</v>
      </c>
      <c r="AM1470" s="57">
        <v>13.513513513513514</v>
      </c>
      <c r="AN1470" s="57">
        <v>1.0204081632653061</v>
      </c>
      <c r="AO1470" s="57">
        <v>-26.422764227642276</v>
      </c>
      <c r="AP1470" s="56">
        <v>-39.936277741155791</v>
      </c>
      <c r="AQ1470" s="56">
        <v>-27.443172390907581</v>
      </c>
      <c r="AR1470" s="56">
        <v>-33.689725066031684</v>
      </c>
    </row>
    <row r="1471" spans="1:44" x14ac:dyDescent="0.35">
      <c r="A1471" s="59" t="s">
        <v>65</v>
      </c>
      <c r="B1471" s="59">
        <v>24</v>
      </c>
      <c r="C1471" s="59" t="s">
        <v>11</v>
      </c>
      <c r="D1471" s="59" t="s">
        <v>15</v>
      </c>
      <c r="E1471" s="62">
        <v>42</v>
      </c>
      <c r="F1471" s="280">
        <v>98.412698412698404</v>
      </c>
      <c r="G1471" s="281">
        <v>63</v>
      </c>
      <c r="H1471" s="280">
        <v>74.193548387096769</v>
      </c>
      <c r="I1471" s="281">
        <v>31</v>
      </c>
      <c r="J1471" s="280">
        <v>95.412844036697251</v>
      </c>
      <c r="K1471" s="281">
        <v>109</v>
      </c>
      <c r="L1471" s="282">
        <v>-2.9998543760011529</v>
      </c>
      <c r="M1471" s="282">
        <v>21.219295649600483</v>
      </c>
      <c r="N1471" s="282">
        <v>9.1097206367996648</v>
      </c>
      <c r="O1471" s="97">
        <v>91.260412029335271</v>
      </c>
      <c r="P1471" s="97">
        <v>80.708470530394678</v>
      </c>
      <c r="Q1471" s="97">
        <v>83.926621138788235</v>
      </c>
      <c r="R1471" s="97">
        <v>-7.3337908905470357</v>
      </c>
      <c r="S1471" s="97">
        <v>3.2181506083935574</v>
      </c>
      <c r="T1471" s="97">
        <v>-2.0578201410767392</v>
      </c>
      <c r="U1471" s="57">
        <v>88.059701492537314</v>
      </c>
      <c r="V1471" s="57">
        <v>91.304347826086953</v>
      </c>
      <c r="W1471" s="57">
        <v>90</v>
      </c>
      <c r="X1471" s="71">
        <v>1.9402985074626855</v>
      </c>
      <c r="Y1471" s="71">
        <v>-1.3043478260869534</v>
      </c>
      <c r="Z1471" s="71">
        <v>0.31797534068786604</v>
      </c>
      <c r="AA1471" s="57">
        <v>88.461538461538453</v>
      </c>
      <c r="AB1471" s="57">
        <v>69.090909090909093</v>
      </c>
      <c r="AC1471" s="57">
        <v>87.89473684210526</v>
      </c>
      <c r="AD1471" s="56">
        <v>-0.56680161943319263</v>
      </c>
      <c r="AE1471" s="56">
        <v>18.803827751196167</v>
      </c>
      <c r="AF1471" s="56">
        <v>9.118513065881487</v>
      </c>
      <c r="AG1471" s="57">
        <v>94.642857142857139</v>
      </c>
      <c r="AH1471" s="57">
        <v>73.076923076923066</v>
      </c>
      <c r="AI1471" s="57">
        <v>84.677419354838719</v>
      </c>
      <c r="AJ1471" s="56">
        <v>-9.96543778801842</v>
      </c>
      <c r="AK1471" s="56">
        <v>11.600496277915653</v>
      </c>
      <c r="AL1471" s="56">
        <v>0.81752924494861645</v>
      </c>
      <c r="AM1471" s="57">
        <v>93.877551020408163</v>
      </c>
      <c r="AN1471" s="57">
        <v>89.361702127659569</v>
      </c>
      <c r="AO1471" s="57">
        <v>73.134328358208961</v>
      </c>
      <c r="AP1471" s="56">
        <v>-20.743222662199202</v>
      </c>
      <c r="AQ1471" s="56">
        <v>-16.227373769450608</v>
      </c>
      <c r="AR1471" s="56">
        <v>-18.485298215824905</v>
      </c>
    </row>
    <row r="1472" spans="1:44" x14ac:dyDescent="0.35">
      <c r="A1472" s="59" t="s">
        <v>65</v>
      </c>
      <c r="B1472" s="59">
        <v>24</v>
      </c>
      <c r="C1472" s="59" t="s">
        <v>11</v>
      </c>
      <c r="D1472" s="59" t="s">
        <v>16</v>
      </c>
      <c r="E1472" s="62">
        <v>43</v>
      </c>
      <c r="F1472" s="280">
        <v>67.901234567901241</v>
      </c>
      <c r="G1472" s="281">
        <v>162</v>
      </c>
      <c r="H1472" s="280">
        <v>29.75206611570248</v>
      </c>
      <c r="I1472" s="281">
        <v>121</v>
      </c>
      <c r="J1472" s="280">
        <v>44.827586206896555</v>
      </c>
      <c r="K1472" s="281">
        <v>261</v>
      </c>
      <c r="L1472" s="282">
        <v>-23.073648361004686</v>
      </c>
      <c r="M1472" s="282">
        <v>15.075520091194075</v>
      </c>
      <c r="N1472" s="282">
        <v>-3.9990641349053053</v>
      </c>
      <c r="O1472" s="97">
        <v>55.728385028609608</v>
      </c>
      <c r="P1472" s="97">
        <v>20.842842865427585</v>
      </c>
      <c r="Q1472" s="97">
        <v>23.083588438228592</v>
      </c>
      <c r="R1472" s="97">
        <v>-32.64479659038102</v>
      </c>
      <c r="S1472" s="97">
        <v>2.2407455728010071</v>
      </c>
      <c r="T1472" s="97">
        <v>-15.202025508790006</v>
      </c>
      <c r="U1472" s="57">
        <v>74.683544303797461</v>
      </c>
      <c r="V1472" s="57">
        <v>28.39506172839506</v>
      </c>
      <c r="W1472" s="57">
        <v>31.03448275862069</v>
      </c>
      <c r="X1472" s="71">
        <v>-43.649061545176771</v>
      </c>
      <c r="Y1472" s="71">
        <v>2.6394210302256305</v>
      </c>
      <c r="Z1472" s="71">
        <v>-20.504820257475572</v>
      </c>
      <c r="AA1472" s="57">
        <v>55.913978494623649</v>
      </c>
      <c r="AB1472" s="57">
        <v>20.481927710843372</v>
      </c>
      <c r="AC1472" s="57">
        <v>40.28776978417266</v>
      </c>
      <c r="AD1472" s="56">
        <v>-15.626208710450989</v>
      </c>
      <c r="AE1472" s="56">
        <v>19.805842073329288</v>
      </c>
      <c r="AF1472" s="56">
        <v>2.0898166814391494</v>
      </c>
      <c r="AG1472" s="57">
        <v>41.666666666666671</v>
      </c>
      <c r="AH1472" s="57">
        <v>4.4943820224719104</v>
      </c>
      <c r="AI1472" s="57">
        <v>9.9009900990099009</v>
      </c>
      <c r="AJ1472" s="56">
        <v>-31.765676567656769</v>
      </c>
      <c r="AK1472" s="56">
        <v>5.4066080765379905</v>
      </c>
      <c r="AL1472" s="56">
        <v>-13.179534245559388</v>
      </c>
      <c r="AM1472" s="57">
        <v>50.649350649350644</v>
      </c>
      <c r="AN1472" s="57">
        <v>30</v>
      </c>
      <c r="AO1472" s="57">
        <v>11.111111111111111</v>
      </c>
      <c r="AP1472" s="56">
        <v>-39.538239538239537</v>
      </c>
      <c r="AQ1472" s="56">
        <v>-18.888888888888889</v>
      </c>
      <c r="AR1472" s="56">
        <v>-29.213564213564212</v>
      </c>
    </row>
    <row r="1473" spans="1:44" x14ac:dyDescent="0.35">
      <c r="A1473" s="59" t="s">
        <v>1247</v>
      </c>
      <c r="B1473" s="286">
        <v>24</v>
      </c>
      <c r="C1473" s="59" t="s">
        <v>1073</v>
      </c>
      <c r="D1473" s="166" t="s">
        <v>1304</v>
      </c>
      <c r="E1473" s="62">
        <v>44</v>
      </c>
      <c r="F1473" s="280">
        <v>46.391752577319586</v>
      </c>
      <c r="G1473" s="281">
        <v>194</v>
      </c>
      <c r="H1473" s="280">
        <v>12.903225806451612</v>
      </c>
      <c r="I1473" s="281">
        <v>155</v>
      </c>
      <c r="J1473" s="280">
        <v>16.442048517520217</v>
      </c>
      <c r="K1473" s="281">
        <v>371</v>
      </c>
      <c r="L1473" s="282">
        <v>-29.94970405979937</v>
      </c>
      <c r="M1473" s="282">
        <v>3.5388227110686046</v>
      </c>
      <c r="N1473" s="282">
        <v>-13.205440674365382</v>
      </c>
    </row>
    <row r="1474" spans="1:44" x14ac:dyDescent="0.35">
      <c r="A1474" s="59" t="s">
        <v>1249</v>
      </c>
      <c r="B1474" s="59">
        <v>24</v>
      </c>
      <c r="C1474" s="59" t="s">
        <v>1073</v>
      </c>
      <c r="D1474" s="59" t="s">
        <v>1025</v>
      </c>
      <c r="E1474" s="62">
        <v>45</v>
      </c>
      <c r="F1474" s="280">
        <v>-62.5</v>
      </c>
      <c r="G1474" s="281">
        <v>32</v>
      </c>
      <c r="H1474" s="280">
        <v>-47.222222222222221</v>
      </c>
      <c r="I1474" s="281">
        <v>36</v>
      </c>
      <c r="J1474" s="280">
        <v>-50.413223140495866</v>
      </c>
      <c r="K1474" s="281">
        <v>121</v>
      </c>
      <c r="L1474" s="282">
        <v>12.086776859504134</v>
      </c>
      <c r="M1474" s="282">
        <v>-3.1910009182736445</v>
      </c>
      <c r="N1474" s="282">
        <v>4.4478879706152448</v>
      </c>
      <c r="O1474" s="97" t="e">
        <v>#DIV/0!</v>
      </c>
      <c r="P1474" s="97" t="e">
        <v>#DIV/0!</v>
      </c>
      <c r="Q1474" s="97">
        <v>-54.629629629629626</v>
      </c>
      <c r="R1474" s="97" t="e">
        <v>#DIV/0!</v>
      </c>
      <c r="S1474" s="97" t="e">
        <v>#DIV/0!</v>
      </c>
      <c r="T1474" s="97" t="e">
        <v>#DIV/0!</v>
      </c>
      <c r="U1474" s="57" t="s">
        <v>288</v>
      </c>
      <c r="V1474" s="57" t="s">
        <v>1088</v>
      </c>
      <c r="W1474" s="57">
        <v>-54.629629629629626</v>
      </c>
      <c r="X1474" s="71" t="s">
        <v>288</v>
      </c>
      <c r="Y1474" s="71" t="s">
        <v>288</v>
      </c>
      <c r="Z1474" s="71" t="s">
        <v>288</v>
      </c>
      <c r="AA1474" s="57"/>
      <c r="AB1474" s="57"/>
      <c r="AC1474" s="57"/>
      <c r="AD1474" s="56"/>
      <c r="AE1474" s="56"/>
      <c r="AF1474" s="56"/>
      <c r="AG1474" s="57"/>
      <c r="AH1474" s="57"/>
      <c r="AI1474" s="57"/>
      <c r="AJ1474" s="56"/>
      <c r="AK1474" s="56"/>
      <c r="AL1474" s="56"/>
      <c r="AM1474" s="57"/>
      <c r="AN1474" s="57"/>
      <c r="AO1474" s="57"/>
      <c r="AP1474" s="56"/>
      <c r="AQ1474" s="56"/>
      <c r="AR1474" s="56"/>
    </row>
    <row r="1475" spans="1:44" x14ac:dyDescent="0.35">
      <c r="A1475" s="59" t="s">
        <v>65</v>
      </c>
      <c r="B1475" s="59">
        <v>24</v>
      </c>
      <c r="C1475" s="59" t="s">
        <v>11</v>
      </c>
      <c r="D1475" s="59" t="s">
        <v>17</v>
      </c>
      <c r="E1475" s="62">
        <v>46</v>
      </c>
      <c r="F1475" s="280">
        <v>71.428571428571431</v>
      </c>
      <c r="G1475" s="281">
        <v>7</v>
      </c>
      <c r="H1475" s="280">
        <v>0</v>
      </c>
      <c r="I1475" s="281">
        <v>9</v>
      </c>
      <c r="J1475" s="280">
        <v>-50</v>
      </c>
      <c r="K1475" s="281">
        <v>2</v>
      </c>
      <c r="L1475" s="282">
        <v>-121.42857142857143</v>
      </c>
      <c r="M1475" s="282">
        <v>-50</v>
      </c>
      <c r="N1475" s="282">
        <v>-85.714285714285722</v>
      </c>
      <c r="O1475" s="97">
        <v>56.720779220779221</v>
      </c>
      <c r="P1475" s="97">
        <v>-19.375</v>
      </c>
      <c r="Q1475" s="97">
        <v>23.386363636363637</v>
      </c>
      <c r="R1475" s="97">
        <v>-33.334415584415581</v>
      </c>
      <c r="S1475" s="97">
        <v>42.76136363636364</v>
      </c>
      <c r="T1475" s="97">
        <v>4.7134740259740298</v>
      </c>
      <c r="U1475" s="57">
        <v>71.428571428571431</v>
      </c>
      <c r="V1475" s="57">
        <v>-40</v>
      </c>
      <c r="W1475" s="57">
        <v>75</v>
      </c>
      <c r="X1475" s="71">
        <v>3.5714285714285694</v>
      </c>
      <c r="Y1475" s="71">
        <v>115</v>
      </c>
      <c r="Z1475" s="71">
        <v>59.285714285714285</v>
      </c>
      <c r="AA1475" s="57">
        <v>60</v>
      </c>
      <c r="AB1475" s="57">
        <v>0</v>
      </c>
      <c r="AC1475" s="57">
        <v>60</v>
      </c>
      <c r="AD1475" s="56">
        <v>0</v>
      </c>
      <c r="AE1475" s="56">
        <v>60</v>
      </c>
      <c r="AF1475" s="56">
        <v>30</v>
      </c>
      <c r="AG1475" s="57">
        <v>50</v>
      </c>
      <c r="AH1475" s="57">
        <v>0</v>
      </c>
      <c r="AI1475" s="57">
        <v>4</v>
      </c>
      <c r="AJ1475" s="56">
        <v>-46</v>
      </c>
      <c r="AK1475" s="56">
        <v>4</v>
      </c>
      <c r="AL1475" s="56">
        <v>-21</v>
      </c>
      <c r="AM1475" s="57">
        <v>45.454545454545453</v>
      </c>
      <c r="AN1475" s="57">
        <v>-37.5</v>
      </c>
      <c r="AO1475" s="57">
        <v>-45.454545454545453</v>
      </c>
      <c r="AP1475" s="56">
        <v>-90.909090909090907</v>
      </c>
      <c r="AQ1475" s="56">
        <v>-7.9545454545454533</v>
      </c>
      <c r="AR1475" s="56">
        <v>-49.43181818181818</v>
      </c>
    </row>
    <row r="1476" spans="1:44" x14ac:dyDescent="0.35">
      <c r="A1476" s="59" t="s">
        <v>65</v>
      </c>
      <c r="B1476" s="59">
        <v>24</v>
      </c>
      <c r="C1476" s="59" t="s">
        <v>11</v>
      </c>
      <c r="D1476" s="59" t="s">
        <v>18</v>
      </c>
      <c r="E1476" s="62">
        <v>47</v>
      </c>
      <c r="F1476" s="280">
        <v>32.584269662921351</v>
      </c>
      <c r="G1476" s="281">
        <v>89</v>
      </c>
      <c r="H1476" s="280">
        <v>-12.76595744680851</v>
      </c>
      <c r="I1476" s="281">
        <v>94</v>
      </c>
      <c r="J1476" s="280">
        <v>0.52356020942408377</v>
      </c>
      <c r="K1476" s="281">
        <v>191</v>
      </c>
      <c r="L1476" s="282">
        <v>-32.060709453497267</v>
      </c>
      <c r="M1476" s="282">
        <v>13.289517656232594</v>
      </c>
      <c r="N1476" s="282">
        <v>-9.3855958986323369</v>
      </c>
      <c r="O1476" s="97">
        <v>29.463599663377693</v>
      </c>
      <c r="P1476" s="97">
        <v>2.133361255894763</v>
      </c>
      <c r="Q1476" s="97">
        <v>1.6801544389631227</v>
      </c>
      <c r="R1476" s="97">
        <v>-27.783445224414571</v>
      </c>
      <c r="S1476" s="97">
        <v>-0.45320681693164033</v>
      </c>
      <c r="T1476" s="97">
        <v>-14.118326020673106</v>
      </c>
      <c r="U1476" s="57">
        <v>17.647058823529413</v>
      </c>
      <c r="V1476" s="57">
        <v>-12.5</v>
      </c>
      <c r="W1476" s="57">
        <v>9.8684210526315788</v>
      </c>
      <c r="X1476" s="71">
        <v>-7.7786377708978343</v>
      </c>
      <c r="Y1476" s="71">
        <v>22.368421052631579</v>
      </c>
      <c r="Z1476" s="71">
        <v>7.2948916408668723</v>
      </c>
      <c r="AA1476" s="57">
        <v>15.384615384615385</v>
      </c>
      <c r="AB1476" s="57">
        <v>-7.8431372549019605</v>
      </c>
      <c r="AC1476" s="57">
        <v>-10</v>
      </c>
      <c r="AD1476" s="56">
        <v>-25.384615384615387</v>
      </c>
      <c r="AE1476" s="56">
        <v>-2.1568627450980395</v>
      </c>
      <c r="AF1476" s="56">
        <v>-13.770739064856713</v>
      </c>
      <c r="AG1476" s="57">
        <v>32.075471698113205</v>
      </c>
      <c r="AH1476" s="57">
        <v>18.75</v>
      </c>
      <c r="AI1476" s="57">
        <v>-4.3209876543209873</v>
      </c>
      <c r="AJ1476" s="56">
        <v>-36.396459352434192</v>
      </c>
      <c r="AK1476" s="56">
        <v>-23.070987654320987</v>
      </c>
      <c r="AL1476" s="56">
        <v>-29.73372350337759</v>
      </c>
      <c r="AM1476" s="57">
        <v>52.747252747252752</v>
      </c>
      <c r="AN1476" s="57">
        <v>10.126582278481013</v>
      </c>
      <c r="AO1476" s="57">
        <v>11.173184357541899</v>
      </c>
      <c r="AP1476" s="56">
        <v>-41.574068389710853</v>
      </c>
      <c r="AQ1476" s="56">
        <v>1.0466020790608859</v>
      </c>
      <c r="AR1476" s="56">
        <v>-20.263733155324985</v>
      </c>
    </row>
    <row r="1477" spans="1:44" x14ac:dyDescent="0.35">
      <c r="A1477" s="59" t="s">
        <v>1247</v>
      </c>
      <c r="B1477" s="59">
        <v>24</v>
      </c>
      <c r="C1477" s="59" t="s">
        <v>1075</v>
      </c>
      <c r="D1477" s="59" t="s">
        <v>1157</v>
      </c>
      <c r="E1477" s="62">
        <v>48</v>
      </c>
      <c r="F1477" s="280">
        <v>33.333333333333329</v>
      </c>
      <c r="G1477" s="281">
        <v>6</v>
      </c>
      <c r="H1477" s="280">
        <v>0</v>
      </c>
      <c r="I1477" s="281">
        <v>6</v>
      </c>
      <c r="J1477" s="280">
        <v>-17.391304347826086</v>
      </c>
      <c r="K1477" s="281">
        <v>23</v>
      </c>
      <c r="L1477" s="282">
        <v>-50.724637681159415</v>
      </c>
      <c r="M1477" s="282">
        <v>-17.391304347826086</v>
      </c>
      <c r="N1477" s="282">
        <v>-34.05797101449275</v>
      </c>
      <c r="O1477" s="97" t="e">
        <v>#DIV/0!</v>
      </c>
      <c r="P1477" s="97" t="e">
        <v>#DIV/0!</v>
      </c>
      <c r="Q1477" s="97">
        <v>-45.454545454545453</v>
      </c>
      <c r="R1477" s="97" t="e">
        <v>#DIV/0!</v>
      </c>
      <c r="S1477" s="97" t="e">
        <v>#DIV/0!</v>
      </c>
      <c r="T1477" s="97" t="e">
        <v>#DIV/0!</v>
      </c>
      <c r="U1477" s="57" t="s">
        <v>288</v>
      </c>
      <c r="V1477" s="57" t="s">
        <v>1088</v>
      </c>
      <c r="W1477" s="57">
        <v>-45.454545454545453</v>
      </c>
      <c r="X1477" s="71" t="s">
        <v>288</v>
      </c>
      <c r="Y1477" s="71" t="s">
        <v>288</v>
      </c>
      <c r="Z1477" s="71" t="s">
        <v>288</v>
      </c>
      <c r="AA1477" s="57"/>
      <c r="AB1477" s="57"/>
      <c r="AC1477" s="57"/>
      <c r="AD1477" s="56"/>
      <c r="AE1477" s="56"/>
      <c r="AF1477" s="56"/>
      <c r="AG1477" s="57"/>
      <c r="AH1477" s="57"/>
      <c r="AI1477" s="57"/>
      <c r="AJ1477" s="56"/>
      <c r="AK1477" s="56"/>
      <c r="AL1477" s="56"/>
      <c r="AM1477" s="57"/>
      <c r="AN1477" s="57"/>
      <c r="AO1477" s="57"/>
      <c r="AP1477" s="56"/>
      <c r="AQ1477" s="56"/>
      <c r="AR1477" s="56"/>
    </row>
    <row r="1478" spans="1:44" x14ac:dyDescent="0.35">
      <c r="A1478" s="59" t="s">
        <v>65</v>
      </c>
      <c r="B1478" s="59">
        <v>24</v>
      </c>
      <c r="C1478" s="59" t="s">
        <v>11</v>
      </c>
      <c r="D1478" s="59" t="s">
        <v>280</v>
      </c>
      <c r="E1478" s="62">
        <v>49</v>
      </c>
      <c r="F1478" s="280">
        <v>100</v>
      </c>
      <c r="G1478" s="281">
        <v>14</v>
      </c>
      <c r="H1478" s="280">
        <v>100</v>
      </c>
      <c r="I1478" s="281">
        <v>7</v>
      </c>
      <c r="J1478" s="280">
        <v>97.560975609756099</v>
      </c>
      <c r="K1478" s="281">
        <v>41</v>
      </c>
      <c r="L1478" s="282">
        <v>-2.4390243902439011</v>
      </c>
      <c r="M1478" s="282">
        <v>-2.4390243902439011</v>
      </c>
      <c r="N1478" s="282">
        <v>-2.4390243902439011</v>
      </c>
      <c r="O1478" s="97">
        <v>94.082296380090497</v>
      </c>
      <c r="P1478" s="97">
        <v>92.407407407407405</v>
      </c>
      <c r="Q1478" s="97">
        <v>91.771991911021246</v>
      </c>
      <c r="R1478" s="97">
        <v>-2.3103044690692514</v>
      </c>
      <c r="S1478" s="97">
        <v>-0.63541549638615891</v>
      </c>
      <c r="T1478" s="97">
        <v>-1.4728599827277051</v>
      </c>
      <c r="U1478" s="57">
        <v>88.461538461538453</v>
      </c>
      <c r="V1478" s="57">
        <v>96.296296296296291</v>
      </c>
      <c r="W1478" s="57">
        <v>100</v>
      </c>
      <c r="X1478" s="71">
        <v>11.538461538461547</v>
      </c>
      <c r="Y1478" s="71">
        <v>3.7037037037037095</v>
      </c>
      <c r="Z1478" s="71">
        <v>7.6210826210826283</v>
      </c>
      <c r="AA1478" s="57">
        <v>94.117647058823522</v>
      </c>
      <c r="AB1478" s="57">
        <v>80</v>
      </c>
      <c r="AC1478" s="57">
        <v>97.826086956521735</v>
      </c>
      <c r="AD1478" s="56">
        <v>3.7084398976982129</v>
      </c>
      <c r="AE1478" s="56">
        <v>17.826086956521735</v>
      </c>
      <c r="AF1478" s="56">
        <v>10.767263427109974</v>
      </c>
      <c r="AG1478" s="57">
        <v>100</v>
      </c>
      <c r="AH1478" s="57">
        <v>93.333333333333329</v>
      </c>
      <c r="AI1478" s="57">
        <v>95.348837209302332</v>
      </c>
      <c r="AJ1478" s="56">
        <v>-4.6511627906976685</v>
      </c>
      <c r="AK1478" s="56">
        <v>2.0155038759690029</v>
      </c>
      <c r="AL1478" s="56">
        <v>-1.3178294573643328</v>
      </c>
      <c r="AM1478" s="57">
        <v>93.75</v>
      </c>
      <c r="AN1478" s="57">
        <v>100</v>
      </c>
      <c r="AO1478" s="57">
        <v>73.91304347826086</v>
      </c>
      <c r="AP1478" s="56">
        <v>-19.83695652173914</v>
      </c>
      <c r="AQ1478" s="56">
        <v>-26.08695652173914</v>
      </c>
      <c r="AR1478" s="56">
        <v>-22.96195652173914</v>
      </c>
    </row>
    <row r="1479" spans="1:44" x14ac:dyDescent="0.35">
      <c r="A1479" s="59" t="s">
        <v>65</v>
      </c>
      <c r="B1479" s="59">
        <v>24</v>
      </c>
      <c r="C1479" s="59" t="s">
        <v>11</v>
      </c>
      <c r="D1479" s="59" t="s">
        <v>281</v>
      </c>
      <c r="E1479" s="62">
        <v>50</v>
      </c>
      <c r="F1479" s="280" t="e">
        <v>#DIV/0!</v>
      </c>
      <c r="G1479" s="281">
        <v>0</v>
      </c>
      <c r="H1479" s="280">
        <v>-100</v>
      </c>
      <c r="I1479" s="281">
        <v>1</v>
      </c>
      <c r="J1479" s="280" t="e">
        <v>#DIV/0!</v>
      </c>
      <c r="K1479" s="281">
        <v>0</v>
      </c>
      <c r="L1479" s="282" t="e">
        <v>#DIV/0!</v>
      </c>
      <c r="M1479" s="282" t="e">
        <v>#DIV/0!</v>
      </c>
      <c r="N1479" s="282" t="e">
        <v>#DIV/0!</v>
      </c>
      <c r="O1479" s="97" t="e">
        <v>#DIV/0!</v>
      </c>
      <c r="P1479" s="97">
        <v>-100</v>
      </c>
      <c r="Q1479" s="97">
        <v>0</v>
      </c>
      <c r="R1479" s="97" t="e">
        <v>#DIV/0!</v>
      </c>
      <c r="S1479" s="97">
        <v>100</v>
      </c>
      <c r="T1479" s="97" t="e">
        <v>#DIV/0!</v>
      </c>
      <c r="U1479" s="57" t="s">
        <v>288</v>
      </c>
      <c r="V1479" s="57">
        <v>-100</v>
      </c>
      <c r="W1479" s="57" t="s">
        <v>288</v>
      </c>
      <c r="X1479" s="71" t="s">
        <v>288</v>
      </c>
      <c r="Y1479" s="71" t="s">
        <v>288</v>
      </c>
      <c r="Z1479" s="71" t="s">
        <v>288</v>
      </c>
      <c r="AA1479" s="57" t="s">
        <v>288</v>
      </c>
      <c r="AB1479" s="57" t="s">
        <v>288</v>
      </c>
      <c r="AC1479" s="57" t="s">
        <v>288</v>
      </c>
      <c r="AD1479" s="56"/>
      <c r="AE1479" s="56"/>
      <c r="AF1479" s="56"/>
      <c r="AG1479" s="57" t="s">
        <v>1088</v>
      </c>
      <c r="AH1479" s="57" t="s">
        <v>1089</v>
      </c>
      <c r="AI1479" s="57" t="s">
        <v>1090</v>
      </c>
      <c r="AJ1479" s="56"/>
      <c r="AK1479" s="56"/>
      <c r="AL1479" s="56"/>
      <c r="AM1479" s="57" t="s">
        <v>288</v>
      </c>
      <c r="AN1479" s="57" t="s">
        <v>288</v>
      </c>
      <c r="AO1479" s="57">
        <v>0</v>
      </c>
      <c r="AP1479" s="56"/>
      <c r="AQ1479" s="56"/>
      <c r="AR1479" s="56"/>
    </row>
    <row r="1480" spans="1:44" x14ac:dyDescent="0.35">
      <c r="A1480" s="283" t="s">
        <v>65</v>
      </c>
      <c r="B1480" s="283">
        <v>24</v>
      </c>
      <c r="C1480" s="283" t="s">
        <v>23</v>
      </c>
      <c r="D1480" s="283" t="s">
        <v>23</v>
      </c>
      <c r="E1480" s="62">
        <v>51</v>
      </c>
      <c r="F1480" s="280">
        <v>-24.713584288052374</v>
      </c>
      <c r="G1480" s="281">
        <v>611</v>
      </c>
      <c r="H1480" s="280">
        <v>2.7223230490018149</v>
      </c>
      <c r="I1480" s="281">
        <v>551</v>
      </c>
      <c r="J1480" s="280">
        <v>7.0265638389031704</v>
      </c>
      <c r="K1480" s="281">
        <v>1167</v>
      </c>
      <c r="L1480" s="282">
        <v>31.740148126955546</v>
      </c>
      <c r="M1480" s="282">
        <v>4.3042407899013551</v>
      </c>
      <c r="N1480" s="282">
        <v>18.022194458428451</v>
      </c>
      <c r="O1480" s="97">
        <v>-16.351483159640296</v>
      </c>
      <c r="P1480" s="97">
        <v>0.81564186621729862</v>
      </c>
      <c r="Q1480" s="97">
        <v>-10.713009462687552</v>
      </c>
      <c r="R1480" s="97">
        <v>5.6384736969527438</v>
      </c>
      <c r="S1480" s="97">
        <v>-11.52865132890485</v>
      </c>
      <c r="T1480" s="97">
        <v>-2.9450888159760531</v>
      </c>
      <c r="U1480" s="44">
        <v>-14.979757085020243</v>
      </c>
      <c r="V1480" s="44">
        <v>6.8796068796068797</v>
      </c>
      <c r="W1480" s="44">
        <v>1.632302405498282</v>
      </c>
      <c r="X1480" s="70">
        <v>16.612059490518526</v>
      </c>
      <c r="Y1480" s="70">
        <v>-5.2473044741085975</v>
      </c>
      <c r="Z1480" s="70">
        <v>5.6823775082049641</v>
      </c>
      <c r="AA1480" s="44">
        <v>-16.179775280898877</v>
      </c>
      <c r="AB1480" s="44">
        <v>-5.6603773584905666</v>
      </c>
      <c r="AC1480" s="44">
        <v>-11.014744145706851</v>
      </c>
      <c r="AD1480" s="19">
        <v>5.1650311351920255</v>
      </c>
      <c r="AE1480" s="19">
        <v>-5.3543667872162848</v>
      </c>
      <c r="AF1480" s="19">
        <v>-9.4667826012129641E-2</v>
      </c>
      <c r="AG1480" s="44">
        <v>-24.742268041237114</v>
      </c>
      <c r="AH1480" s="44">
        <v>-3.7344398340248963</v>
      </c>
      <c r="AI1480" s="44">
        <v>-12.299465240641712</v>
      </c>
      <c r="AJ1480" s="19">
        <v>12.442802800595402</v>
      </c>
      <c r="AK1480" s="19">
        <v>-8.5650254066168152</v>
      </c>
      <c r="AL1480" s="19">
        <v>1.9388886969892933</v>
      </c>
      <c r="AM1480" s="44">
        <v>-9.5041322314049594</v>
      </c>
      <c r="AN1480" s="44">
        <v>5.7777777777777777</v>
      </c>
      <c r="AO1480" s="44">
        <v>-21.170130869899921</v>
      </c>
      <c r="AP1480" s="19">
        <v>-11.665998638494962</v>
      </c>
      <c r="AQ1480" s="19">
        <v>-26.9479086476777</v>
      </c>
      <c r="AR1480" s="19">
        <v>-19.306953643086331</v>
      </c>
    </row>
    <row r="1481" spans="1:44" x14ac:dyDescent="0.35">
      <c r="A1481" s="58" t="s">
        <v>65</v>
      </c>
      <c r="B1481" s="58">
        <v>24</v>
      </c>
      <c r="C1481" s="58" t="s">
        <v>23</v>
      </c>
      <c r="D1481" s="58" t="s">
        <v>24</v>
      </c>
      <c r="E1481" s="62">
        <v>52</v>
      </c>
      <c r="F1481" s="280">
        <v>10</v>
      </c>
      <c r="G1481" s="281">
        <v>10</v>
      </c>
      <c r="H1481" s="280">
        <v>-66.666666666666657</v>
      </c>
      <c r="I1481" s="281">
        <v>9</v>
      </c>
      <c r="J1481" s="280">
        <v>-66.666666666666657</v>
      </c>
      <c r="K1481" s="281">
        <v>21</v>
      </c>
      <c r="L1481" s="282">
        <v>-76.666666666666657</v>
      </c>
      <c r="M1481" s="282">
        <v>0</v>
      </c>
      <c r="N1481" s="282">
        <v>-38.333333333333329</v>
      </c>
      <c r="O1481" s="97">
        <v>-35.70048309178744</v>
      </c>
      <c r="P1481" s="97">
        <v>-33.289627039627042</v>
      </c>
      <c r="Q1481" s="97">
        <v>-52.225589225589225</v>
      </c>
      <c r="R1481" s="97">
        <v>-16.525106133801785</v>
      </c>
      <c r="S1481" s="97">
        <v>-18.935962185962183</v>
      </c>
      <c r="T1481" s="97">
        <v>-17.730534159881984</v>
      </c>
      <c r="U1481" s="57">
        <v>-55.555555555555557</v>
      </c>
      <c r="V1481" s="57">
        <v>-38.461538461538467</v>
      </c>
      <c r="W1481" s="57">
        <v>-72.727272727272734</v>
      </c>
      <c r="X1481" s="71">
        <v>-17.171717171717177</v>
      </c>
      <c r="Y1481" s="71">
        <v>-34.265734265734267</v>
      </c>
      <c r="Z1481" s="71">
        <v>-25.718725718725722</v>
      </c>
      <c r="AA1481" s="57">
        <v>-60</v>
      </c>
      <c r="AB1481" s="57">
        <v>-33.333333333333329</v>
      </c>
      <c r="AC1481" s="57">
        <v>-54.54545454545454</v>
      </c>
      <c r="AD1481" s="56">
        <v>5.4545454545454604</v>
      </c>
      <c r="AE1481" s="56">
        <v>-21.212121212121211</v>
      </c>
      <c r="AF1481" s="56">
        <v>-7.8787878787878753</v>
      </c>
      <c r="AG1481" s="57">
        <v>-53.333333333333336</v>
      </c>
      <c r="AH1481" s="57">
        <v>-36.363636363636367</v>
      </c>
      <c r="AI1481" s="57">
        <v>-52</v>
      </c>
      <c r="AJ1481" s="56">
        <v>1.3333333333333357</v>
      </c>
      <c r="AK1481" s="56">
        <v>-15.636363636363633</v>
      </c>
      <c r="AL1481" s="56">
        <v>-7.1515151515151487</v>
      </c>
      <c r="AM1481" s="57">
        <v>26.086956521739129</v>
      </c>
      <c r="AN1481" s="57">
        <v>-25</v>
      </c>
      <c r="AO1481" s="57">
        <v>-29.629629629629626</v>
      </c>
      <c r="AP1481" s="56">
        <v>-55.716586151368759</v>
      </c>
      <c r="AQ1481" s="56">
        <v>-4.6296296296296262</v>
      </c>
      <c r="AR1481" s="56">
        <v>-30.173107890499193</v>
      </c>
    </row>
    <row r="1482" spans="1:44" x14ac:dyDescent="0.35">
      <c r="A1482" s="58" t="s">
        <v>65</v>
      </c>
      <c r="B1482" s="58">
        <v>24</v>
      </c>
      <c r="C1482" s="58" t="s">
        <v>23</v>
      </c>
      <c r="D1482" s="58" t="s">
        <v>597</v>
      </c>
      <c r="E1482" s="62">
        <v>53</v>
      </c>
      <c r="F1482" s="280">
        <v>-37.037037037037038</v>
      </c>
      <c r="G1482" s="281">
        <v>27</v>
      </c>
      <c r="H1482" s="280">
        <v>-61.29032258064516</v>
      </c>
      <c r="I1482" s="281">
        <v>31</v>
      </c>
      <c r="J1482" s="280">
        <v>-56.25</v>
      </c>
      <c r="K1482" s="281">
        <v>48</v>
      </c>
      <c r="L1482" s="282">
        <v>-19.212962962962962</v>
      </c>
      <c r="M1482" s="282">
        <v>5.0403225806451601</v>
      </c>
      <c r="N1482" s="282">
        <v>-7.0863201911589009</v>
      </c>
      <c r="O1482" s="97">
        <v>-34.87430869783811</v>
      </c>
      <c r="P1482" s="97">
        <v>-29.704067861962596</v>
      </c>
      <c r="Q1482" s="97">
        <v>-37.154761406197011</v>
      </c>
      <c r="R1482" s="97">
        <v>-2.2804527083589008</v>
      </c>
      <c r="S1482" s="97">
        <v>-7.4506935442344151</v>
      </c>
      <c r="T1482" s="97">
        <v>-4.8655731262966579</v>
      </c>
      <c r="U1482" s="57">
        <v>-40</v>
      </c>
      <c r="V1482" s="57">
        <v>-38.461538461538467</v>
      </c>
      <c r="W1482" s="57">
        <v>-13.20754716981132</v>
      </c>
      <c r="X1482" s="71">
        <v>26.79245283018868</v>
      </c>
      <c r="Y1482" s="71">
        <v>25.253991291727147</v>
      </c>
      <c r="Z1482" s="71">
        <v>26.023222060957913</v>
      </c>
      <c r="AA1482" s="57">
        <v>-29.411764705882355</v>
      </c>
      <c r="AB1482" s="57">
        <v>-57.142857142857139</v>
      </c>
      <c r="AC1482" s="57">
        <v>-70.370370370370367</v>
      </c>
      <c r="AD1482" s="56">
        <v>-40.958605664488012</v>
      </c>
      <c r="AE1482" s="56">
        <v>-13.227513227513228</v>
      </c>
      <c r="AF1482" s="56">
        <v>-27.09305944600062</v>
      </c>
      <c r="AG1482" s="57">
        <v>-42.307692307692307</v>
      </c>
      <c r="AH1482" s="57">
        <v>-17.948717948717949</v>
      </c>
      <c r="AI1482" s="57">
        <v>-32.608695652173914</v>
      </c>
      <c r="AJ1482" s="56">
        <v>9.6989966555183926</v>
      </c>
      <c r="AK1482" s="56">
        <v>-14.659977703455965</v>
      </c>
      <c r="AL1482" s="56">
        <v>-2.4804905239687862</v>
      </c>
      <c r="AM1482" s="57">
        <v>-27.777777777777779</v>
      </c>
      <c r="AN1482" s="57">
        <v>-5.2631578947368416</v>
      </c>
      <c r="AO1482" s="57">
        <v>-32.432432432432435</v>
      </c>
      <c r="AP1482" s="56">
        <v>-4.6546546546546566</v>
      </c>
      <c r="AQ1482" s="56">
        <v>-27.169274537695593</v>
      </c>
      <c r="AR1482" s="56">
        <v>-15.911964596175125</v>
      </c>
    </row>
    <row r="1483" spans="1:44" x14ac:dyDescent="0.35">
      <c r="A1483" s="58" t="s">
        <v>65</v>
      </c>
      <c r="B1483" s="58">
        <v>24</v>
      </c>
      <c r="C1483" s="58" t="s">
        <v>23</v>
      </c>
      <c r="D1483" s="58" t="s">
        <v>551</v>
      </c>
      <c r="E1483" s="62">
        <v>54</v>
      </c>
      <c r="F1483" s="280">
        <v>-40.512820512820511</v>
      </c>
      <c r="G1483" s="281">
        <v>390</v>
      </c>
      <c r="H1483" s="280">
        <v>5.9701492537313428</v>
      </c>
      <c r="I1483" s="281">
        <v>335</v>
      </c>
      <c r="J1483" s="280">
        <v>14.751552795031056</v>
      </c>
      <c r="K1483" s="281">
        <v>644</v>
      </c>
      <c r="L1483" s="282">
        <v>55.264373307851571</v>
      </c>
      <c r="M1483" s="282">
        <v>8.7814035412997136</v>
      </c>
      <c r="N1483" s="282">
        <v>32.02288842457564</v>
      </c>
      <c r="O1483" s="97">
        <v>-25.187670977250285</v>
      </c>
      <c r="P1483" s="97">
        <v>4.7075372467652228</v>
      </c>
      <c r="Q1483" s="97">
        <v>-5.4485244002964963</v>
      </c>
      <c r="R1483" s="97">
        <v>19.739146576953789</v>
      </c>
      <c r="S1483" s="97">
        <v>-10.156061647061719</v>
      </c>
      <c r="T1483" s="97">
        <v>4.7915424649460352</v>
      </c>
      <c r="U1483" s="57">
        <v>-16.938110749185668</v>
      </c>
      <c r="V1483" s="57">
        <v>12.5</v>
      </c>
      <c r="W1483" s="57">
        <v>5.76</v>
      </c>
      <c r="X1483" s="71">
        <v>22.698110749185666</v>
      </c>
      <c r="Y1483" s="71">
        <v>-6.74</v>
      </c>
      <c r="Z1483" s="71">
        <v>7.979055374592833</v>
      </c>
      <c r="AA1483" s="57">
        <v>-26.595744680851062</v>
      </c>
      <c r="AB1483" s="57">
        <v>-5.4263565891472867</v>
      </c>
      <c r="AC1483" s="57">
        <v>-1.910828025477707</v>
      </c>
      <c r="AD1483" s="56">
        <v>24.684916655373357</v>
      </c>
      <c r="AE1483" s="56">
        <v>3.5155285636695797</v>
      </c>
      <c r="AF1483" s="56">
        <v>14.100222609521468</v>
      </c>
      <c r="AG1483" s="57">
        <v>-37.216828478964402</v>
      </c>
      <c r="AH1483" s="57">
        <v>-0.74349442379182151</v>
      </c>
      <c r="AI1483" s="57">
        <v>-6.9192751235584842</v>
      </c>
      <c r="AJ1483" s="56">
        <v>30.297553355405917</v>
      </c>
      <c r="AK1483" s="56">
        <v>-6.1757806997666629</v>
      </c>
      <c r="AL1483" s="56">
        <v>12.060886327819627</v>
      </c>
      <c r="AM1483" s="57">
        <v>-20</v>
      </c>
      <c r="AN1483" s="57">
        <v>12.5</v>
      </c>
      <c r="AO1483" s="57">
        <v>-18.723994452149793</v>
      </c>
      <c r="AP1483" s="56">
        <v>1.2760055478502075</v>
      </c>
      <c r="AQ1483" s="56">
        <v>-31.223994452149793</v>
      </c>
      <c r="AR1483" s="56">
        <v>-14.973994452149793</v>
      </c>
    </row>
    <row r="1484" spans="1:44" x14ac:dyDescent="0.35">
      <c r="A1484" s="58" t="s">
        <v>65</v>
      </c>
      <c r="B1484" s="58">
        <v>24</v>
      </c>
      <c r="C1484" s="58" t="s">
        <v>23</v>
      </c>
      <c r="D1484" s="58" t="s">
        <v>552</v>
      </c>
      <c r="E1484" s="62">
        <v>55</v>
      </c>
      <c r="F1484" s="280">
        <v>-28.132387706855795</v>
      </c>
      <c r="G1484" s="281">
        <v>423</v>
      </c>
      <c r="H1484" s="280">
        <v>7.8212290502793298</v>
      </c>
      <c r="I1484" s="281">
        <v>358</v>
      </c>
      <c r="J1484" s="280">
        <v>6.0606060606060606</v>
      </c>
      <c r="K1484" s="281">
        <v>759</v>
      </c>
      <c r="L1484" s="282">
        <v>34.192993767461857</v>
      </c>
      <c r="M1484" s="282">
        <v>-1.7606229896732692</v>
      </c>
      <c r="N1484" s="282">
        <v>16.216185388894296</v>
      </c>
      <c r="O1484" s="97">
        <v>-13.869541501555043</v>
      </c>
      <c r="P1484" s="97">
        <v>10.731116275471114</v>
      </c>
      <c r="Q1484" s="97">
        <v>-11.907052216572852</v>
      </c>
      <c r="R1484" s="97">
        <v>1.9624892849821904</v>
      </c>
      <c r="S1484" s="97">
        <v>-22.638168492043967</v>
      </c>
      <c r="T1484" s="97">
        <v>-10.337839603530888</v>
      </c>
      <c r="U1484" s="57">
        <v>-20.136518771331058</v>
      </c>
      <c r="V1484" s="57">
        <v>10.38961038961039</v>
      </c>
      <c r="W1484" s="57">
        <v>-2.4427480916030535</v>
      </c>
      <c r="X1484" s="71">
        <v>17.693770679728004</v>
      </c>
      <c r="Y1484" s="71">
        <v>-12.832358481213443</v>
      </c>
      <c r="Z1484" s="71">
        <v>2.4307060992572804</v>
      </c>
      <c r="AA1484" s="57">
        <v>-18.148148148148149</v>
      </c>
      <c r="AB1484" s="57">
        <v>5.6277056277056277</v>
      </c>
      <c r="AC1484" s="57">
        <v>-7.6015727391874179</v>
      </c>
      <c r="AD1484" s="56">
        <v>10.546575408960731</v>
      </c>
      <c r="AE1484" s="56">
        <v>-13.229278366893045</v>
      </c>
      <c r="AF1484" s="56">
        <v>-1.3413514789661569</v>
      </c>
      <c r="AG1484" s="57">
        <v>-19.784172661870503</v>
      </c>
      <c r="AH1484" s="57">
        <v>-2.82258064516129</v>
      </c>
      <c r="AI1484" s="57">
        <v>-11.213517665130567</v>
      </c>
      <c r="AJ1484" s="56">
        <v>8.5706549967399361</v>
      </c>
      <c r="AK1484" s="56">
        <v>-8.390937019969277</v>
      </c>
      <c r="AL1484" s="56">
        <v>8.9858988385329575E-2</v>
      </c>
      <c r="AM1484" s="57">
        <v>2.5906735751295336</v>
      </c>
      <c r="AN1484" s="57">
        <v>29.72972972972973</v>
      </c>
      <c r="AO1484" s="57">
        <v>-26.37037037037037</v>
      </c>
      <c r="AP1484" s="56">
        <v>-28.961043945499902</v>
      </c>
      <c r="AQ1484" s="56">
        <v>-56.1001001001001</v>
      </c>
      <c r="AR1484" s="56">
        <v>-42.530572022800001</v>
      </c>
    </row>
    <row r="1485" spans="1:44" x14ac:dyDescent="0.35">
      <c r="A1485" s="58" t="s">
        <v>65</v>
      </c>
      <c r="B1485" s="58">
        <v>24</v>
      </c>
      <c r="C1485" s="58" t="s">
        <v>23</v>
      </c>
      <c r="D1485" s="58" t="s">
        <v>282</v>
      </c>
      <c r="E1485" s="62">
        <v>56</v>
      </c>
      <c r="F1485" s="280">
        <v>-50.310559006211179</v>
      </c>
      <c r="G1485" s="281">
        <v>161</v>
      </c>
      <c r="H1485" s="280">
        <v>-28.767123287671232</v>
      </c>
      <c r="I1485" s="281">
        <v>73</v>
      </c>
      <c r="J1485" s="280">
        <v>5.7324840764331215</v>
      </c>
      <c r="K1485" s="281">
        <v>157</v>
      </c>
      <c r="L1485" s="282">
        <v>56.043043082644303</v>
      </c>
      <c r="M1485" s="282">
        <v>34.499607364104357</v>
      </c>
      <c r="N1485" s="282">
        <v>45.271325223374333</v>
      </c>
      <c r="O1485" s="97">
        <v>-39.21546879621414</v>
      </c>
      <c r="P1485" s="97">
        <v>-26.024273345701914</v>
      </c>
      <c r="Q1485" s="97">
        <v>-22.416205798558742</v>
      </c>
      <c r="R1485" s="97">
        <v>16.799262997655397</v>
      </c>
      <c r="S1485" s="97">
        <v>3.6080675471431718</v>
      </c>
      <c r="T1485" s="97">
        <v>10.203665272399284</v>
      </c>
      <c r="U1485" s="57">
        <v>-33.673469387755098</v>
      </c>
      <c r="V1485" s="57">
        <v>-8.3333333333333321</v>
      </c>
      <c r="W1485" s="57">
        <v>-21.296296296296298</v>
      </c>
      <c r="X1485" s="71">
        <v>12.377173091458801</v>
      </c>
      <c r="Y1485" s="71">
        <v>-12.962962962962965</v>
      </c>
      <c r="Z1485" s="71">
        <v>-0.29289493575208247</v>
      </c>
      <c r="AA1485" s="57">
        <v>-33.333333333333329</v>
      </c>
      <c r="AB1485" s="57">
        <v>-31.818181818181817</v>
      </c>
      <c r="AC1485" s="57">
        <v>-17.156862745098039</v>
      </c>
      <c r="AD1485" s="56">
        <v>16.17647058823529</v>
      </c>
      <c r="AE1485" s="56">
        <v>14.661319073083778</v>
      </c>
      <c r="AF1485" s="56">
        <v>15.418894830659534</v>
      </c>
      <c r="AG1485" s="57">
        <v>-56.521739130434781</v>
      </c>
      <c r="AH1485" s="57">
        <v>-30.612244897959183</v>
      </c>
      <c r="AI1485" s="57">
        <v>-17.094017094017094</v>
      </c>
      <c r="AJ1485" s="56">
        <v>39.427722036417691</v>
      </c>
      <c r="AK1485" s="56">
        <v>13.518227803942089</v>
      </c>
      <c r="AL1485" s="56">
        <v>26.47297492017989</v>
      </c>
      <c r="AM1485" s="57">
        <v>-33.333333333333329</v>
      </c>
      <c r="AN1485" s="57">
        <v>-33.333333333333329</v>
      </c>
      <c r="AO1485" s="57">
        <v>-34.117647058823529</v>
      </c>
      <c r="AP1485" s="56">
        <v>-0.7843137254902004</v>
      </c>
      <c r="AQ1485" s="56">
        <v>-0.7843137254902004</v>
      </c>
      <c r="AR1485" s="56">
        <v>-0.7843137254902004</v>
      </c>
    </row>
    <row r="1486" spans="1:44" x14ac:dyDescent="0.35">
      <c r="A1486" s="58" t="s">
        <v>65</v>
      </c>
      <c r="B1486" s="58">
        <v>24</v>
      </c>
      <c r="C1486" s="58" t="s">
        <v>23</v>
      </c>
      <c r="D1486" s="58" t="s">
        <v>283</v>
      </c>
      <c r="E1486" s="62">
        <v>57</v>
      </c>
      <c r="F1486" s="280" t="e">
        <v>#DIV/0!</v>
      </c>
      <c r="G1486" s="281">
        <v>0</v>
      </c>
      <c r="H1486" s="280" t="e">
        <v>#DIV/0!</v>
      </c>
      <c r="I1486" s="281">
        <v>0</v>
      </c>
      <c r="J1486" s="280">
        <v>77.777777777777786</v>
      </c>
      <c r="K1486" s="281">
        <v>9</v>
      </c>
      <c r="L1486" s="282" t="e">
        <v>#DIV/0!</v>
      </c>
      <c r="M1486" s="282" t="e">
        <v>#DIV/0!</v>
      </c>
      <c r="N1486" s="282" t="e">
        <v>#DIV/0!</v>
      </c>
      <c r="O1486" s="97" t="e">
        <v>#DIV/0!</v>
      </c>
      <c r="P1486" s="97" t="e">
        <v>#DIV/0!</v>
      </c>
      <c r="Q1486" s="97">
        <v>0</v>
      </c>
      <c r="R1486" s="97" t="e">
        <v>#DIV/0!</v>
      </c>
      <c r="S1486" s="97" t="e">
        <v>#DIV/0!</v>
      </c>
      <c r="T1486" s="97" t="e">
        <v>#DIV/0!</v>
      </c>
      <c r="U1486" s="57" t="s">
        <v>288</v>
      </c>
      <c r="V1486" s="57" t="s">
        <v>1089</v>
      </c>
      <c r="W1486" s="57">
        <v>75</v>
      </c>
      <c r="X1486" s="71" t="s">
        <v>288</v>
      </c>
      <c r="Y1486" s="71" t="s">
        <v>288</v>
      </c>
      <c r="Z1486" s="71" t="s">
        <v>288</v>
      </c>
      <c r="AA1486" s="57" t="s">
        <v>1089</v>
      </c>
      <c r="AB1486" s="57" t="s">
        <v>1086</v>
      </c>
      <c r="AC1486" s="57">
        <v>-75</v>
      </c>
      <c r="AD1486" s="56"/>
      <c r="AE1486" s="56"/>
      <c r="AF1486" s="56"/>
      <c r="AG1486" s="57" t="s">
        <v>1087</v>
      </c>
      <c r="AH1486" s="57" t="s">
        <v>1089</v>
      </c>
      <c r="AI1486" s="57" t="s">
        <v>1088</v>
      </c>
      <c r="AJ1486" s="56"/>
      <c r="AK1486" s="56"/>
      <c r="AL1486" s="56"/>
      <c r="AM1486" s="57" t="s">
        <v>288</v>
      </c>
      <c r="AN1486" s="57" t="s">
        <v>288</v>
      </c>
      <c r="AO1486" s="57">
        <v>0</v>
      </c>
      <c r="AP1486" s="56"/>
      <c r="AQ1486" s="56"/>
      <c r="AR1486" s="56"/>
    </row>
    <row r="1487" spans="1:44" x14ac:dyDescent="0.35">
      <c r="A1487" s="58" t="s">
        <v>65</v>
      </c>
      <c r="B1487" s="58">
        <v>24</v>
      </c>
      <c r="C1487" s="58" t="s">
        <v>23</v>
      </c>
      <c r="D1487" s="58" t="s">
        <v>28</v>
      </c>
      <c r="E1487" s="62">
        <v>58</v>
      </c>
      <c r="F1487" s="280" t="e">
        <v>#DIV/0!</v>
      </c>
      <c r="G1487" s="281">
        <v>0</v>
      </c>
      <c r="H1487" s="280">
        <v>-16.666666666666664</v>
      </c>
      <c r="I1487" s="281">
        <v>6</v>
      </c>
      <c r="J1487" s="280">
        <v>0</v>
      </c>
      <c r="K1487" s="281">
        <v>2</v>
      </c>
      <c r="L1487" s="282" t="e">
        <v>#DIV/0!</v>
      </c>
      <c r="M1487" s="282">
        <v>16.666666666666664</v>
      </c>
      <c r="N1487" s="282" t="e">
        <v>#DIV/0!</v>
      </c>
      <c r="O1487" s="97">
        <v>4.1666666666666679</v>
      </c>
      <c r="P1487" s="97">
        <v>-42.291666666666664</v>
      </c>
      <c r="Q1487" s="97">
        <v>-41.666666666666657</v>
      </c>
      <c r="R1487" s="97">
        <v>-45.833333333333329</v>
      </c>
      <c r="S1487" s="97">
        <v>0.62500000000000711</v>
      </c>
      <c r="T1487" s="97">
        <v>-22.604166666666661</v>
      </c>
      <c r="U1487" s="57">
        <v>0</v>
      </c>
      <c r="V1487" s="57">
        <v>-60</v>
      </c>
      <c r="W1487" s="57">
        <v>-100</v>
      </c>
      <c r="X1487" s="71">
        <v>-100</v>
      </c>
      <c r="Y1487" s="71">
        <v>-40</v>
      </c>
      <c r="Z1487" s="71">
        <v>-70</v>
      </c>
      <c r="AA1487" s="57">
        <v>50</v>
      </c>
      <c r="AB1487" s="57">
        <v>-60</v>
      </c>
      <c r="AC1487" s="57">
        <v>0</v>
      </c>
      <c r="AD1487" s="56">
        <v>-50</v>
      </c>
      <c r="AE1487" s="56">
        <v>60</v>
      </c>
      <c r="AF1487" s="56">
        <v>5</v>
      </c>
      <c r="AG1487" s="57">
        <v>0</v>
      </c>
      <c r="AH1487" s="57">
        <v>-29.166666666666668</v>
      </c>
      <c r="AI1487" s="57">
        <v>-33.333333333333329</v>
      </c>
      <c r="AJ1487" s="56">
        <v>-33.333333333333329</v>
      </c>
      <c r="AK1487" s="56">
        <v>-4.1666666666666607</v>
      </c>
      <c r="AL1487" s="56">
        <v>-18.749999999999993</v>
      </c>
      <c r="AM1487" s="57">
        <v>-33.333333333333329</v>
      </c>
      <c r="AN1487" s="57">
        <v>-20</v>
      </c>
      <c r="AO1487" s="57">
        <v>-33.333333333333329</v>
      </c>
      <c r="AP1487" s="56">
        <v>0</v>
      </c>
      <c r="AQ1487" s="56">
        <v>-13.333333333333329</v>
      </c>
      <c r="AR1487" s="56">
        <v>-6.6666666666666643</v>
      </c>
    </row>
    <row r="1488" spans="1:44" x14ac:dyDescent="0.35">
      <c r="A1488" s="58" t="s">
        <v>65</v>
      </c>
      <c r="B1488" s="58">
        <v>24</v>
      </c>
      <c r="C1488" s="58" t="s">
        <v>23</v>
      </c>
      <c r="D1488" s="58" t="s">
        <v>29</v>
      </c>
      <c r="E1488" s="62">
        <v>59</v>
      </c>
      <c r="F1488" s="280">
        <v>20.634920634920633</v>
      </c>
      <c r="G1488" s="281">
        <v>63</v>
      </c>
      <c r="H1488" s="280">
        <v>28.30188679245283</v>
      </c>
      <c r="I1488" s="281">
        <v>53</v>
      </c>
      <c r="J1488" s="280">
        <v>10.240963855421686</v>
      </c>
      <c r="K1488" s="281">
        <v>166</v>
      </c>
      <c r="L1488" s="282">
        <v>-10.393956779498946</v>
      </c>
      <c r="M1488" s="282">
        <v>-18.060922937031144</v>
      </c>
      <c r="N1488" s="282">
        <v>-14.227439858265045</v>
      </c>
      <c r="O1488" s="97">
        <v>20.334577069041014</v>
      </c>
      <c r="P1488" s="97">
        <v>-6.7433035714285712</v>
      </c>
      <c r="Q1488" s="97">
        <v>-12.408182752502293</v>
      </c>
      <c r="R1488" s="97">
        <v>-32.742759821543309</v>
      </c>
      <c r="S1488" s="97">
        <v>-5.6648791810737222</v>
      </c>
      <c r="T1488" s="97">
        <v>-19.203819501308516</v>
      </c>
      <c r="U1488" s="57">
        <v>36.25</v>
      </c>
      <c r="V1488" s="57">
        <v>-8</v>
      </c>
      <c r="W1488" s="57">
        <v>0.90497737556561098</v>
      </c>
      <c r="X1488" s="71">
        <v>-35.345022624434392</v>
      </c>
      <c r="Y1488" s="71">
        <v>8.9049773755656112</v>
      </c>
      <c r="Z1488" s="71">
        <v>-13.220022624434391</v>
      </c>
      <c r="AA1488" s="57">
        <v>23.076923076923077</v>
      </c>
      <c r="AB1488" s="57">
        <v>-10.714285714285714</v>
      </c>
      <c r="AC1488" s="57">
        <v>-1.2658227848101267</v>
      </c>
      <c r="AD1488" s="56">
        <v>-24.342745861733203</v>
      </c>
      <c r="AE1488" s="56">
        <v>9.4484629294755873</v>
      </c>
      <c r="AF1488" s="56">
        <v>-7.4471414661288078</v>
      </c>
      <c r="AG1488" s="57">
        <v>16.129032258064516</v>
      </c>
      <c r="AH1488" s="57">
        <v>-3.5714285714285712</v>
      </c>
      <c r="AI1488" s="57">
        <v>-20.087336244541483</v>
      </c>
      <c r="AJ1488" s="56">
        <v>-36.216368502606002</v>
      </c>
      <c r="AK1488" s="56">
        <v>-16.515907673112913</v>
      </c>
      <c r="AL1488" s="56">
        <v>-26.366138087859458</v>
      </c>
      <c r="AM1488" s="57">
        <v>5.8823529411764701</v>
      </c>
      <c r="AN1488" s="57">
        <v>-4.6875</v>
      </c>
      <c r="AO1488" s="57">
        <v>-29.184549356223176</v>
      </c>
      <c r="AP1488" s="56">
        <v>-35.066902297399643</v>
      </c>
      <c r="AQ1488" s="56">
        <v>-24.497049356223176</v>
      </c>
      <c r="AR1488" s="56">
        <v>-29.781975826811411</v>
      </c>
    </row>
    <row r="1489" spans="1:44" x14ac:dyDescent="0.35">
      <c r="A1489" s="58" t="s">
        <v>65</v>
      </c>
      <c r="B1489" s="58">
        <v>24</v>
      </c>
      <c r="C1489" s="58" t="s">
        <v>23</v>
      </c>
      <c r="D1489" s="58" t="s">
        <v>284</v>
      </c>
      <c r="E1489" s="62">
        <v>60</v>
      </c>
      <c r="F1489" s="280">
        <v>23.333333333333332</v>
      </c>
      <c r="G1489" s="281">
        <v>60</v>
      </c>
      <c r="H1489" s="280">
        <v>13.953488372093023</v>
      </c>
      <c r="I1489" s="281">
        <v>43</v>
      </c>
      <c r="J1489" s="280">
        <v>9.2592592592592595</v>
      </c>
      <c r="K1489" s="281">
        <v>162</v>
      </c>
      <c r="L1489" s="282">
        <v>-14.074074074074073</v>
      </c>
      <c r="M1489" s="282">
        <v>-4.6942291128337637</v>
      </c>
      <c r="N1489" s="282">
        <v>-9.3841515934539181</v>
      </c>
      <c r="O1489" s="97">
        <v>17.488900383637226</v>
      </c>
      <c r="P1489" s="97">
        <v>-7.892546193946341</v>
      </c>
      <c r="Q1489" s="97">
        <v>-13.03838739796994</v>
      </c>
      <c r="R1489" s="97">
        <v>-30.527287781607164</v>
      </c>
      <c r="S1489" s="97">
        <v>-5.1458412040235988</v>
      </c>
      <c r="T1489" s="97">
        <v>-17.836564492815381</v>
      </c>
      <c r="U1489" s="57">
        <v>34.210526315789473</v>
      </c>
      <c r="V1489" s="57">
        <v>-15.217391304347828</v>
      </c>
      <c r="W1489" s="57">
        <v>0.46082949308755761</v>
      </c>
      <c r="X1489" s="71">
        <v>-33.749696822701914</v>
      </c>
      <c r="Y1489" s="71">
        <v>15.678220797435385</v>
      </c>
      <c r="Z1489" s="71">
        <v>-9.0357380126332636</v>
      </c>
      <c r="AA1489" s="57">
        <v>18.918918918918919</v>
      </c>
      <c r="AB1489" s="57">
        <v>-11.111111111111111</v>
      </c>
      <c r="AC1489" s="57">
        <v>-2.6143790849673203</v>
      </c>
      <c r="AD1489" s="56">
        <v>-21.533298003886241</v>
      </c>
      <c r="AE1489" s="56">
        <v>8.4967320261437909</v>
      </c>
      <c r="AF1489" s="56">
        <v>-6.518282988871225</v>
      </c>
      <c r="AG1489" s="57">
        <v>12.280701754385964</v>
      </c>
      <c r="AH1489" s="57">
        <v>-1.8518518518518516</v>
      </c>
      <c r="AI1489" s="57">
        <v>-19.469026548672566</v>
      </c>
      <c r="AJ1489" s="56">
        <v>-31.749728303058532</v>
      </c>
      <c r="AK1489" s="56">
        <v>-17.617174696820715</v>
      </c>
      <c r="AL1489" s="56">
        <v>-24.683451499939622</v>
      </c>
      <c r="AM1489" s="57">
        <v>4.5454545454545459</v>
      </c>
      <c r="AN1489" s="57">
        <v>-3.3898305084745761</v>
      </c>
      <c r="AO1489" s="57">
        <v>-30.53097345132743</v>
      </c>
      <c r="AP1489" s="56">
        <v>-35.076427996781973</v>
      </c>
      <c r="AQ1489" s="56">
        <v>-27.141142942852852</v>
      </c>
      <c r="AR1489" s="56">
        <v>-31.108785469817413</v>
      </c>
    </row>
    <row r="1490" spans="1:44" x14ac:dyDescent="0.35">
      <c r="A1490" s="58" t="s">
        <v>65</v>
      </c>
      <c r="B1490" s="58">
        <v>24</v>
      </c>
      <c r="C1490" s="58" t="s">
        <v>23</v>
      </c>
      <c r="D1490" s="58" t="s">
        <v>285</v>
      </c>
      <c r="E1490" s="62">
        <v>61</v>
      </c>
      <c r="F1490" s="280">
        <v>0</v>
      </c>
      <c r="G1490" s="281">
        <v>4</v>
      </c>
      <c r="H1490" s="280">
        <v>72.727272727272734</v>
      </c>
      <c r="I1490" s="281">
        <v>11</v>
      </c>
      <c r="J1490" s="280">
        <v>71.428571428571431</v>
      </c>
      <c r="K1490" s="281">
        <v>7</v>
      </c>
      <c r="L1490" s="282">
        <v>71.428571428571431</v>
      </c>
      <c r="M1490" s="282">
        <v>-1.2987012987013031</v>
      </c>
      <c r="N1490" s="282">
        <v>35.064935064935064</v>
      </c>
      <c r="O1490" s="97">
        <v>72.5</v>
      </c>
      <c r="P1490" s="97">
        <v>-13.214285714285714</v>
      </c>
      <c r="Q1490" s="97">
        <v>10.416666666666666</v>
      </c>
      <c r="R1490" s="97">
        <v>-62.083333333333336</v>
      </c>
      <c r="S1490" s="97">
        <v>23.63095238095238</v>
      </c>
      <c r="T1490" s="97">
        <v>-19.226190476190478</v>
      </c>
      <c r="U1490" s="57">
        <v>80</v>
      </c>
      <c r="V1490" s="57">
        <v>40</v>
      </c>
      <c r="W1490" s="57">
        <v>25</v>
      </c>
      <c r="X1490" s="71">
        <v>-55</v>
      </c>
      <c r="Y1490" s="71">
        <v>-15</v>
      </c>
      <c r="Z1490" s="71">
        <v>-35</v>
      </c>
      <c r="AA1490" s="57">
        <v>100</v>
      </c>
      <c r="AB1490" s="57">
        <v>0</v>
      </c>
      <c r="AC1490" s="57">
        <v>16.666666666666664</v>
      </c>
      <c r="AD1490" s="56">
        <v>-83.333333333333343</v>
      </c>
      <c r="AE1490" s="56">
        <v>16.666666666666664</v>
      </c>
      <c r="AF1490" s="56">
        <v>-33.333333333333343</v>
      </c>
      <c r="AG1490" s="57">
        <v>60</v>
      </c>
      <c r="AH1490" s="57">
        <v>-50</v>
      </c>
      <c r="AI1490" s="57">
        <v>-33.333333333333329</v>
      </c>
      <c r="AJ1490" s="56">
        <v>-93.333333333333329</v>
      </c>
      <c r="AK1490" s="56">
        <v>16.666666666666671</v>
      </c>
      <c r="AL1490" s="56">
        <v>-38.333333333333329</v>
      </c>
      <c r="AM1490" s="57">
        <v>50</v>
      </c>
      <c r="AN1490" s="57">
        <v>-42.857142857142854</v>
      </c>
      <c r="AO1490" s="57">
        <v>33.333333333333329</v>
      </c>
      <c r="AP1490" s="56">
        <v>-16.666666666666671</v>
      </c>
      <c r="AQ1490" s="56">
        <v>76.190476190476176</v>
      </c>
      <c r="AR1490" s="56">
        <v>29.761904761904752</v>
      </c>
    </row>
    <row r="1491" spans="1:44" x14ac:dyDescent="0.35">
      <c r="A1491" s="58" t="s">
        <v>65</v>
      </c>
      <c r="B1491" s="58">
        <v>24</v>
      </c>
      <c r="C1491" s="58" t="s">
        <v>23</v>
      </c>
      <c r="D1491" s="58" t="s">
        <v>286</v>
      </c>
      <c r="E1491" s="62">
        <v>62</v>
      </c>
      <c r="F1491" s="280" t="e">
        <v>#DIV/0!</v>
      </c>
      <c r="G1491" s="281">
        <v>0</v>
      </c>
      <c r="H1491" s="280" t="e">
        <v>#DIV/0!</v>
      </c>
      <c r="I1491" s="281">
        <v>0</v>
      </c>
      <c r="J1491" s="280">
        <v>59.12408759124088</v>
      </c>
      <c r="K1491" s="281">
        <v>137</v>
      </c>
      <c r="L1491" s="282" t="e">
        <v>#DIV/0!</v>
      </c>
      <c r="M1491" s="282" t="e">
        <v>#DIV/0!</v>
      </c>
      <c r="N1491" s="282" t="e">
        <v>#DIV/0!</v>
      </c>
      <c r="O1491" s="97" t="e">
        <v>#DIV/0!</v>
      </c>
      <c r="P1491" s="97" t="e">
        <v>#DIV/0!</v>
      </c>
      <c r="Q1491" s="97">
        <v>42.277131782945737</v>
      </c>
      <c r="R1491" s="97" t="e">
        <v>#DIV/0!</v>
      </c>
      <c r="S1491" s="97" t="e">
        <v>#DIV/0!</v>
      </c>
      <c r="T1491" s="97" t="e">
        <v>#DIV/0!</v>
      </c>
      <c r="U1491" s="57" t="s">
        <v>288</v>
      </c>
      <c r="V1491" s="57" t="s">
        <v>1088</v>
      </c>
      <c r="W1491" s="57">
        <v>66.279069767441854</v>
      </c>
      <c r="X1491" s="71" t="s">
        <v>288</v>
      </c>
      <c r="Y1491" s="71" t="s">
        <v>288</v>
      </c>
      <c r="Z1491" s="71" t="s">
        <v>288</v>
      </c>
      <c r="AA1491" s="57" t="s">
        <v>1090</v>
      </c>
      <c r="AB1491" s="57" t="s">
        <v>1088</v>
      </c>
      <c r="AC1491" s="57">
        <v>51.162790697674424</v>
      </c>
      <c r="AD1491" s="56"/>
      <c r="AE1491" s="56"/>
      <c r="AF1491" s="56"/>
      <c r="AG1491" s="57" t="s">
        <v>1086</v>
      </c>
      <c r="AH1491" s="57" t="s">
        <v>1089</v>
      </c>
      <c r="AI1491" s="57">
        <v>26.666666666666668</v>
      </c>
      <c r="AJ1491" s="56"/>
      <c r="AK1491" s="56"/>
      <c r="AL1491" s="56"/>
      <c r="AM1491" s="57" t="s">
        <v>288</v>
      </c>
      <c r="AN1491" s="57" t="s">
        <v>288</v>
      </c>
      <c r="AO1491" s="57">
        <v>25</v>
      </c>
      <c r="AP1491" s="56"/>
      <c r="AQ1491" s="56"/>
      <c r="AR1491" s="56"/>
    </row>
    <row r="1492" spans="1:44" x14ac:dyDescent="0.35">
      <c r="A1492" s="279" t="s">
        <v>66</v>
      </c>
      <c r="B1492" s="279">
        <v>25</v>
      </c>
      <c r="C1492" s="279" t="s">
        <v>35</v>
      </c>
      <c r="D1492" s="279" t="s">
        <v>35</v>
      </c>
      <c r="E1492" s="62">
        <v>1</v>
      </c>
      <c r="F1492" s="280">
        <v>11.272727272727273</v>
      </c>
      <c r="G1492" s="281">
        <v>2750</v>
      </c>
      <c r="H1492" s="280">
        <v>18.472727272727273</v>
      </c>
      <c r="I1492" s="281">
        <v>2750</v>
      </c>
      <c r="J1492" s="280">
        <v>-7.9028290282902827</v>
      </c>
      <c r="K1492" s="281">
        <v>3252</v>
      </c>
      <c r="L1492" s="282">
        <v>-19.175556301017558</v>
      </c>
      <c r="M1492" s="282">
        <v>-26.375556301017554</v>
      </c>
      <c r="N1492" s="282">
        <v>-22.775556301017556</v>
      </c>
      <c r="O1492" s="97">
        <v>15.126404494382022</v>
      </c>
      <c r="P1492" s="97">
        <v>13.258426966292134</v>
      </c>
      <c r="Q1492" s="97">
        <v>-5.7406386903976507</v>
      </c>
      <c r="R1492" s="97">
        <v>-20.867043184779675</v>
      </c>
      <c r="S1492" s="97">
        <v>-18.999065656689787</v>
      </c>
      <c r="T1492" s="97">
        <v>-19.933054420734731</v>
      </c>
      <c r="U1492" s="44">
        <v>19.719101123595507</v>
      </c>
      <c r="V1492" s="44">
        <v>18.033707865168537</v>
      </c>
      <c r="W1492" s="44">
        <v>-2.4173655648741983</v>
      </c>
      <c r="X1492" s="70">
        <v>-22.136466688469707</v>
      </c>
      <c r="Y1492" s="70">
        <v>-20.451073430042737</v>
      </c>
      <c r="Z1492" s="70">
        <v>-21.293770059256222</v>
      </c>
      <c r="AA1492" s="44">
        <v>13.48314606741573</v>
      </c>
      <c r="AB1492" s="44">
        <v>10.955056179775282</v>
      </c>
      <c r="AC1492" s="44">
        <v>-8.7814504193389258</v>
      </c>
      <c r="AD1492" s="19">
        <v>-22.264596486754655</v>
      </c>
      <c r="AE1492" s="19">
        <v>-19.736506599114207</v>
      </c>
      <c r="AF1492" s="19">
        <v>-21.000551542934431</v>
      </c>
      <c r="AG1492" s="44">
        <v>14.101123595505619</v>
      </c>
      <c r="AH1492" s="44">
        <v>10.561797752808989</v>
      </c>
      <c r="AI1492" s="44">
        <v>-4.5498084291187739</v>
      </c>
      <c r="AJ1492" s="19">
        <v>-18.650932024624392</v>
      </c>
      <c r="AK1492" s="19">
        <v>-15.111606181927762</v>
      </c>
      <c r="AL1492" s="19">
        <v>-16.881269103276075</v>
      </c>
      <c r="AM1492" s="44">
        <v>13.202247191011235</v>
      </c>
      <c r="AN1492" s="44">
        <v>13.48314606741573</v>
      </c>
      <c r="AO1492" s="44">
        <v>-7.2139303482587067</v>
      </c>
      <c r="AP1492" s="19">
        <v>-20.416177539269942</v>
      </c>
      <c r="AQ1492" s="19">
        <v>-20.697076415674438</v>
      </c>
      <c r="AR1492" s="19">
        <v>-20.556626977472192</v>
      </c>
    </row>
    <row r="1493" spans="1:44" x14ac:dyDescent="0.35">
      <c r="A1493" s="283" t="s">
        <v>66</v>
      </c>
      <c r="B1493" s="283">
        <v>25</v>
      </c>
      <c r="C1493" s="283" t="s">
        <v>2</v>
      </c>
      <c r="D1493" s="283" t="s">
        <v>2</v>
      </c>
      <c r="E1493" s="62">
        <v>2</v>
      </c>
      <c r="F1493" s="280">
        <v>23.295144571740316</v>
      </c>
      <c r="G1493" s="281">
        <v>1833</v>
      </c>
      <c r="H1493" s="280">
        <v>27.893931667516576</v>
      </c>
      <c r="I1493" s="281">
        <v>1961</v>
      </c>
      <c r="J1493" s="280">
        <v>-17.87378229563744</v>
      </c>
      <c r="K1493" s="281">
        <v>2361</v>
      </c>
      <c r="L1493" s="282">
        <v>-41.168926867377756</v>
      </c>
      <c r="M1493" s="282">
        <v>-45.767713963154016</v>
      </c>
      <c r="N1493" s="282">
        <v>-43.468320415265886</v>
      </c>
      <c r="O1493" s="97">
        <v>25.473909117613328</v>
      </c>
      <c r="P1493" s="97">
        <v>23.341821662067531</v>
      </c>
      <c r="Q1493" s="97">
        <v>-10.188492823680065</v>
      </c>
      <c r="R1493" s="97">
        <v>-35.662401941293396</v>
      </c>
      <c r="S1493" s="97">
        <v>-33.530314485747596</v>
      </c>
      <c r="T1493" s="97">
        <v>-34.596358213520496</v>
      </c>
      <c r="U1493" s="44">
        <v>27.512776831345825</v>
      </c>
      <c r="V1493" s="44">
        <v>27.131147540983608</v>
      </c>
      <c r="W1493" s="44">
        <v>-5.9681697612732094</v>
      </c>
      <c r="X1493" s="70">
        <v>-33.480946592619034</v>
      </c>
      <c r="Y1493" s="70">
        <v>-33.099317302256821</v>
      </c>
      <c r="Z1493" s="70">
        <v>-33.290131947437928</v>
      </c>
      <c r="AA1493" s="44">
        <v>24.448367166813771</v>
      </c>
      <c r="AB1493" s="44">
        <v>19.011082693947142</v>
      </c>
      <c r="AC1493" s="44">
        <v>-13.664174031271244</v>
      </c>
      <c r="AD1493" s="19">
        <v>-38.112541198085012</v>
      </c>
      <c r="AE1493" s="19">
        <v>-32.675256725218389</v>
      </c>
      <c r="AF1493" s="19">
        <v>-35.393898961651701</v>
      </c>
      <c r="AG1493" s="44">
        <v>27.666955767562879</v>
      </c>
      <c r="AH1493" s="44">
        <v>22.351959966638866</v>
      </c>
      <c r="AI1493" s="44">
        <v>-10.704960835509137</v>
      </c>
      <c r="AJ1493" s="19">
        <v>-38.371916603072016</v>
      </c>
      <c r="AK1493" s="19">
        <v>-33.056920802147999</v>
      </c>
      <c r="AL1493" s="19">
        <v>-35.714418702610004</v>
      </c>
      <c r="AM1493" s="44">
        <v>22.26753670473083</v>
      </c>
      <c r="AN1493" s="44">
        <v>24.873096446700508</v>
      </c>
      <c r="AO1493" s="44">
        <v>-10.416666666666668</v>
      </c>
      <c r="AP1493" s="19">
        <v>-32.684203371397501</v>
      </c>
      <c r="AQ1493" s="19">
        <v>-35.289763113367172</v>
      </c>
      <c r="AR1493" s="19">
        <v>-33.986983242382337</v>
      </c>
    </row>
    <row r="1494" spans="1:44" x14ac:dyDescent="0.35">
      <c r="A1494" s="59" t="s">
        <v>66</v>
      </c>
      <c r="B1494" s="59">
        <v>25</v>
      </c>
      <c r="C1494" s="59" t="s">
        <v>2</v>
      </c>
      <c r="D1494" s="59" t="s">
        <v>0</v>
      </c>
      <c r="E1494" s="62">
        <v>3</v>
      </c>
      <c r="F1494" s="280">
        <v>41.139734582357534</v>
      </c>
      <c r="G1494" s="281">
        <v>1281</v>
      </c>
      <c r="H1494" s="280">
        <v>40.207972270363953</v>
      </c>
      <c r="I1494" s="281">
        <v>1154</v>
      </c>
      <c r="J1494" s="280">
        <v>-13.935018050541517</v>
      </c>
      <c r="K1494" s="281">
        <v>1385</v>
      </c>
      <c r="L1494" s="282">
        <v>-55.074752632899049</v>
      </c>
      <c r="M1494" s="282">
        <v>-54.142990320905469</v>
      </c>
      <c r="N1494" s="282">
        <v>-54.608871476902259</v>
      </c>
      <c r="O1494" s="97">
        <v>41.150722576217738</v>
      </c>
      <c r="P1494" s="97">
        <v>36.900995126207725</v>
      </c>
      <c r="Q1494" s="97">
        <v>-5.5038180976845013</v>
      </c>
      <c r="R1494" s="97">
        <v>-46.65454067390224</v>
      </c>
      <c r="S1494" s="97">
        <v>-42.404813223892226</v>
      </c>
      <c r="T1494" s="97">
        <v>-44.529676948897233</v>
      </c>
      <c r="U1494" s="57">
        <v>42.592592592592595</v>
      </c>
      <c r="V1494" s="57">
        <v>41.457286432160807</v>
      </c>
      <c r="W1494" s="57">
        <v>-9.5147478591817325E-2</v>
      </c>
      <c r="X1494" s="71">
        <v>-42.687740071184415</v>
      </c>
      <c r="Y1494" s="71">
        <v>-41.552433910752626</v>
      </c>
      <c r="Z1494" s="71">
        <v>-42.120086990968517</v>
      </c>
      <c r="AA1494" s="57">
        <v>39.778325123152705</v>
      </c>
      <c r="AB1494" s="57">
        <v>32.063074901445468</v>
      </c>
      <c r="AC1494" s="57">
        <v>-11.111111111111111</v>
      </c>
      <c r="AD1494" s="56">
        <v>-50.889436234263812</v>
      </c>
      <c r="AE1494" s="56">
        <v>-43.174186012556575</v>
      </c>
      <c r="AF1494" s="56">
        <v>-47.031811123410193</v>
      </c>
      <c r="AG1494" s="57">
        <v>43.349168646080763</v>
      </c>
      <c r="AH1494" s="57">
        <v>37.313432835820898</v>
      </c>
      <c r="AI1494" s="57">
        <v>-5.3191489361702127</v>
      </c>
      <c r="AJ1494" s="56">
        <v>-48.668317582250978</v>
      </c>
      <c r="AK1494" s="56">
        <v>-42.632581771991113</v>
      </c>
      <c r="AL1494" s="56">
        <v>-45.650449677121046</v>
      </c>
      <c r="AM1494" s="57">
        <v>38.882803943044905</v>
      </c>
      <c r="AN1494" s="57">
        <v>36.770186335403729</v>
      </c>
      <c r="AO1494" s="57">
        <v>-5.4898648648648649</v>
      </c>
      <c r="AP1494" s="56">
        <v>-44.372668807909768</v>
      </c>
      <c r="AQ1494" s="56">
        <v>-42.260051200268592</v>
      </c>
      <c r="AR1494" s="56">
        <v>-43.316360004089177</v>
      </c>
    </row>
    <row r="1495" spans="1:44" x14ac:dyDescent="0.35">
      <c r="A1495" s="59" t="s">
        <v>66</v>
      </c>
      <c r="B1495" s="59">
        <v>25</v>
      </c>
      <c r="C1495" s="59" t="s">
        <v>2</v>
      </c>
      <c r="D1495" s="59" t="s">
        <v>1</v>
      </c>
      <c r="E1495" s="62">
        <v>4</v>
      </c>
      <c r="F1495" s="280">
        <v>6.2985332182916309</v>
      </c>
      <c r="G1495" s="281">
        <v>1159</v>
      </c>
      <c r="H1495" s="280">
        <v>22.553191489361701</v>
      </c>
      <c r="I1495" s="281">
        <v>1410</v>
      </c>
      <c r="J1495" s="280">
        <v>-26.13981762917933</v>
      </c>
      <c r="K1495" s="281">
        <v>1645</v>
      </c>
      <c r="L1495" s="282">
        <v>-32.438350847470957</v>
      </c>
      <c r="M1495" s="282">
        <v>-48.693009118541028</v>
      </c>
      <c r="N1495" s="282">
        <v>-40.565679983005992</v>
      </c>
      <c r="O1495" s="97">
        <v>9.3568692181792841</v>
      </c>
      <c r="P1495" s="97">
        <v>17.269951771818601</v>
      </c>
      <c r="Q1495" s="97">
        <v>-19.872066046400612</v>
      </c>
      <c r="R1495" s="97">
        <v>-29.228935264579896</v>
      </c>
      <c r="S1495" s="97">
        <v>-37.142017818219216</v>
      </c>
      <c r="T1495" s="97">
        <v>-33.185476541399552</v>
      </c>
      <c r="U1495" s="57">
        <v>10.320781032078104</v>
      </c>
      <c r="V1495" s="57">
        <v>15.422885572139302</v>
      </c>
      <c r="W1495" s="57">
        <v>-16.13588110403397</v>
      </c>
      <c r="X1495" s="71">
        <v>-26.456662136112072</v>
      </c>
      <c r="Y1495" s="71">
        <v>-31.558766676173271</v>
      </c>
      <c r="Z1495" s="71">
        <v>-29.007714406142671</v>
      </c>
      <c r="AA1495" s="57">
        <v>8.93371757925072</v>
      </c>
      <c r="AB1495" s="57">
        <v>15.917843388960208</v>
      </c>
      <c r="AC1495" s="57">
        <v>-19.296375266524521</v>
      </c>
      <c r="AD1495" s="56">
        <v>-28.230092845775239</v>
      </c>
      <c r="AE1495" s="56">
        <v>-35.214218655484729</v>
      </c>
      <c r="AF1495" s="56">
        <v>-31.722155750629984</v>
      </c>
      <c r="AG1495" s="57">
        <v>13.39155749636099</v>
      </c>
      <c r="AH1495" s="57">
        <v>17.617866004962778</v>
      </c>
      <c r="AI1495" s="57">
        <v>-21.405405405405407</v>
      </c>
      <c r="AJ1495" s="56">
        <v>-34.796962901766399</v>
      </c>
      <c r="AK1495" s="56">
        <v>-39.023271410368181</v>
      </c>
      <c r="AL1495" s="56">
        <v>-36.910117156067287</v>
      </c>
      <c r="AM1495" s="57">
        <v>4.7814207650273222</v>
      </c>
      <c r="AN1495" s="57">
        <v>20.121212121212121</v>
      </c>
      <c r="AO1495" s="57">
        <v>-22.650602409638555</v>
      </c>
      <c r="AP1495" s="56">
        <v>-27.432023174665879</v>
      </c>
      <c r="AQ1495" s="56">
        <v>-42.771814530850676</v>
      </c>
      <c r="AR1495" s="56">
        <v>-35.101918852758274</v>
      </c>
    </row>
    <row r="1496" spans="1:44" x14ac:dyDescent="0.35">
      <c r="A1496" s="59" t="s">
        <v>66</v>
      </c>
      <c r="B1496" s="59">
        <v>25</v>
      </c>
      <c r="C1496" s="59" t="s">
        <v>2</v>
      </c>
      <c r="D1496" s="59" t="s">
        <v>3</v>
      </c>
      <c r="E1496" s="62">
        <v>5</v>
      </c>
      <c r="F1496" s="280">
        <v>46.630236794171218</v>
      </c>
      <c r="G1496" s="281">
        <v>549</v>
      </c>
      <c r="H1496" s="280">
        <v>40.229885057471265</v>
      </c>
      <c r="I1496" s="281">
        <v>522</v>
      </c>
      <c r="J1496" s="280">
        <v>-28.328173374613002</v>
      </c>
      <c r="K1496" s="281">
        <v>646</v>
      </c>
      <c r="L1496" s="282">
        <v>-74.958410168784212</v>
      </c>
      <c r="M1496" s="282">
        <v>-68.558058432084266</v>
      </c>
      <c r="N1496" s="282">
        <v>-71.758234300434239</v>
      </c>
      <c r="O1496" s="97">
        <v>47.616603740288539</v>
      </c>
      <c r="P1496" s="97">
        <v>42.088084368680754</v>
      </c>
      <c r="Q1496" s="97">
        <v>-12.154634581105169</v>
      </c>
      <c r="R1496" s="97">
        <v>-59.77123832139371</v>
      </c>
      <c r="S1496" s="97">
        <v>-54.242718949785925</v>
      </c>
      <c r="T1496" s="97">
        <v>-57.006978635589817</v>
      </c>
      <c r="U1496" s="57">
        <v>59.215686274509807</v>
      </c>
      <c r="V1496" s="57">
        <v>54.800936768149889</v>
      </c>
      <c r="W1496" s="57">
        <v>13.636363636363635</v>
      </c>
      <c r="X1496" s="71">
        <v>-45.579322638146174</v>
      </c>
      <c r="Y1496" s="71">
        <v>-41.164573131786256</v>
      </c>
      <c r="Z1496" s="71">
        <v>-43.371947884966218</v>
      </c>
      <c r="AA1496" s="57">
        <v>52.699784017278617</v>
      </c>
      <c r="AB1496" s="57">
        <v>47.126436781609193</v>
      </c>
      <c r="AC1496" s="57">
        <v>-33.333333333333329</v>
      </c>
      <c r="AD1496" s="56">
        <v>-86.033117350611946</v>
      </c>
      <c r="AE1496" s="56">
        <v>-80.459770114942529</v>
      </c>
      <c r="AF1496" s="56">
        <v>-83.246443732777237</v>
      </c>
      <c r="AG1496" s="57">
        <v>53.070175438596493</v>
      </c>
      <c r="AH1496" s="57">
        <v>43.409090909090907</v>
      </c>
      <c r="AI1496" s="57">
        <v>-1.4705882352941175</v>
      </c>
      <c r="AJ1496" s="56">
        <v>-54.540763673890609</v>
      </c>
      <c r="AK1496" s="56">
        <v>-44.879679144385022</v>
      </c>
      <c r="AL1496" s="56">
        <v>-49.710221409137816</v>
      </c>
      <c r="AM1496" s="57">
        <v>25.48076923076923</v>
      </c>
      <c r="AN1496" s="57">
        <v>23.015873015873016</v>
      </c>
      <c r="AO1496" s="57">
        <v>-27.450980392156865</v>
      </c>
      <c r="AP1496" s="56">
        <v>-52.931749622926091</v>
      </c>
      <c r="AQ1496" s="56">
        <v>-50.466853408029877</v>
      </c>
      <c r="AR1496" s="56">
        <v>-51.699301515477984</v>
      </c>
    </row>
    <row r="1497" spans="1:44" x14ac:dyDescent="0.35">
      <c r="A1497" s="59" t="s">
        <v>66</v>
      </c>
      <c r="B1497" s="59">
        <v>25</v>
      </c>
      <c r="C1497" s="59" t="s">
        <v>2</v>
      </c>
      <c r="D1497" s="59" t="s">
        <v>4</v>
      </c>
      <c r="E1497" s="62">
        <v>6</v>
      </c>
      <c r="F1497" s="280">
        <v>48.722627737226276</v>
      </c>
      <c r="G1497" s="281">
        <v>1096</v>
      </c>
      <c r="H1497" s="280">
        <v>46.622369878183832</v>
      </c>
      <c r="I1497" s="281">
        <v>903</v>
      </c>
      <c r="J1497" s="280">
        <v>3.5343035343035343</v>
      </c>
      <c r="K1497" s="281">
        <v>962</v>
      </c>
      <c r="L1497" s="282">
        <v>-45.188324202922743</v>
      </c>
      <c r="M1497" s="282">
        <v>-43.0880663438803</v>
      </c>
      <c r="N1497" s="282">
        <v>-44.138195273401521</v>
      </c>
      <c r="O1497" s="97">
        <v>53.331150780324805</v>
      </c>
      <c r="P1497" s="97">
        <v>50.076653701486094</v>
      </c>
      <c r="Q1497" s="97">
        <v>11.353290778355387</v>
      </c>
      <c r="R1497" s="97">
        <v>-41.977860001969418</v>
      </c>
      <c r="S1497" s="97">
        <v>-38.723362923130708</v>
      </c>
      <c r="T1497" s="97">
        <v>-40.350611462550063</v>
      </c>
      <c r="U1497" s="57">
        <v>53.066666666666663</v>
      </c>
      <c r="V1497" s="57">
        <v>52.810650887573964</v>
      </c>
      <c r="W1497" s="57">
        <v>15.822784810126583</v>
      </c>
      <c r="X1497" s="71">
        <v>-37.243881856540078</v>
      </c>
      <c r="Y1497" s="71">
        <v>-36.987866077447379</v>
      </c>
      <c r="Z1497" s="71">
        <v>-37.115873966993732</v>
      </c>
      <c r="AA1497" s="57">
        <v>52.262773722627742</v>
      </c>
      <c r="AB1497" s="57">
        <v>45.873015873015873</v>
      </c>
      <c r="AC1497" s="57">
        <v>7.587253414264036</v>
      </c>
      <c r="AD1497" s="56">
        <v>-44.675520308363708</v>
      </c>
      <c r="AE1497" s="56">
        <v>-38.28576245875184</v>
      </c>
      <c r="AF1497" s="56">
        <v>-41.480641383557774</v>
      </c>
      <c r="AG1497" s="57">
        <v>55.66433566433566</v>
      </c>
      <c r="AH1497" s="57">
        <v>49.517684887459808</v>
      </c>
      <c r="AI1497" s="57">
        <v>9.7883597883597879</v>
      </c>
      <c r="AJ1497" s="56">
        <v>-45.875975875975868</v>
      </c>
      <c r="AK1497" s="56">
        <v>-39.729325099100024</v>
      </c>
      <c r="AL1497" s="56">
        <v>-42.802650487537946</v>
      </c>
      <c r="AM1497" s="57">
        <v>52.330827067669169</v>
      </c>
      <c r="AN1497" s="57">
        <v>52.105263157894733</v>
      </c>
      <c r="AO1497" s="57">
        <v>12.214765100671141</v>
      </c>
      <c r="AP1497" s="56">
        <v>-40.116061966998032</v>
      </c>
      <c r="AQ1497" s="56">
        <v>-39.890498057223596</v>
      </c>
      <c r="AR1497" s="56">
        <v>-40.003280012110814</v>
      </c>
    </row>
    <row r="1498" spans="1:44" x14ac:dyDescent="0.35">
      <c r="A1498" s="59" t="s">
        <v>66</v>
      </c>
      <c r="B1498" s="59">
        <v>25</v>
      </c>
      <c r="C1498" s="59" t="s">
        <v>2</v>
      </c>
      <c r="D1498" s="59" t="s">
        <v>5</v>
      </c>
      <c r="E1498" s="62">
        <v>7</v>
      </c>
      <c r="F1498" s="280">
        <v>5.1020408163265305</v>
      </c>
      <c r="G1498" s="281">
        <v>294</v>
      </c>
      <c r="H1498" s="280">
        <v>14.827586206896552</v>
      </c>
      <c r="I1498" s="281">
        <v>290</v>
      </c>
      <c r="J1498" s="280">
        <v>-46.604215456674474</v>
      </c>
      <c r="K1498" s="281">
        <v>427</v>
      </c>
      <c r="L1498" s="282">
        <v>-51.706256273001003</v>
      </c>
      <c r="M1498" s="282">
        <v>-61.431801663571022</v>
      </c>
      <c r="N1498" s="282">
        <v>-56.569028968286013</v>
      </c>
      <c r="O1498" s="97">
        <v>18.939074520592101</v>
      </c>
      <c r="P1498" s="97">
        <v>21.035244629256269</v>
      </c>
      <c r="Q1498" s="97">
        <v>-27.086960787607239</v>
      </c>
      <c r="R1498" s="97">
        <v>-46.02603530819934</v>
      </c>
      <c r="S1498" s="97">
        <v>-48.122205416863508</v>
      </c>
      <c r="T1498" s="97">
        <v>-47.074120362531424</v>
      </c>
      <c r="U1498" s="57">
        <v>35.069444444444443</v>
      </c>
      <c r="V1498" s="57">
        <v>28.959276018099551</v>
      </c>
      <c r="W1498" s="57">
        <v>-3.2679738562091507</v>
      </c>
      <c r="X1498" s="71">
        <v>-38.337418300653596</v>
      </c>
      <c r="Y1498" s="71">
        <v>-32.227249874308704</v>
      </c>
      <c r="Z1498" s="71">
        <v>-35.282334087481146</v>
      </c>
      <c r="AA1498" s="57">
        <v>29.615384615384617</v>
      </c>
      <c r="AB1498" s="57">
        <v>39.688715953307394</v>
      </c>
      <c r="AC1498" s="57">
        <v>-37.068965517241381</v>
      </c>
      <c r="AD1498" s="56">
        <v>-66.684350132625994</v>
      </c>
      <c r="AE1498" s="56">
        <v>-76.757681470548775</v>
      </c>
      <c r="AF1498" s="56">
        <v>-71.721015801587384</v>
      </c>
      <c r="AG1498" s="57">
        <v>23.456790123456788</v>
      </c>
      <c r="AH1498" s="57">
        <v>19.02834008097166</v>
      </c>
      <c r="AI1498" s="57">
        <v>-23.046875</v>
      </c>
      <c r="AJ1498" s="56">
        <v>-46.503665123456784</v>
      </c>
      <c r="AK1498" s="56">
        <v>-42.07521508097166</v>
      </c>
      <c r="AL1498" s="56">
        <v>-44.289440102214222</v>
      </c>
      <c r="AM1498" s="57">
        <v>-12.385321100917432</v>
      </c>
      <c r="AN1498" s="57">
        <v>-3.535353535353535</v>
      </c>
      <c r="AO1498" s="57">
        <v>-44.964028776978417</v>
      </c>
      <c r="AP1498" s="56">
        <v>-32.578707676060986</v>
      </c>
      <c r="AQ1498" s="56">
        <v>-41.42867524162488</v>
      </c>
      <c r="AR1498" s="56">
        <v>-37.003691458842937</v>
      </c>
    </row>
    <row r="1499" spans="1:44" x14ac:dyDescent="0.35">
      <c r="A1499" s="59" t="s">
        <v>66</v>
      </c>
      <c r="B1499" s="59">
        <v>25</v>
      </c>
      <c r="C1499" s="59" t="s">
        <v>2</v>
      </c>
      <c r="D1499" s="59" t="s">
        <v>6</v>
      </c>
      <c r="E1499" s="62">
        <v>8</v>
      </c>
      <c r="F1499" s="280">
        <v>15.520628683693516</v>
      </c>
      <c r="G1499" s="281">
        <v>509</v>
      </c>
      <c r="H1499" s="280">
        <v>28.298611111111111</v>
      </c>
      <c r="I1499" s="281">
        <v>576</v>
      </c>
      <c r="J1499" s="280">
        <v>-14.675767918088736</v>
      </c>
      <c r="K1499" s="281">
        <v>586</v>
      </c>
      <c r="L1499" s="282">
        <v>-30.196396601782254</v>
      </c>
      <c r="M1499" s="282">
        <v>-42.974379029199845</v>
      </c>
      <c r="N1499" s="282">
        <v>-36.585387815491046</v>
      </c>
      <c r="O1499" s="97">
        <v>27.667613394879378</v>
      </c>
      <c r="P1499" s="97">
        <v>29.217832781985692</v>
      </c>
      <c r="Q1499" s="97">
        <v>-11.758208855490668</v>
      </c>
      <c r="R1499" s="97">
        <v>-39.425822250370047</v>
      </c>
      <c r="S1499" s="97">
        <v>-40.976041637476357</v>
      </c>
      <c r="T1499" s="97">
        <v>-40.200931943923202</v>
      </c>
      <c r="U1499" s="57">
        <v>28.418230563002684</v>
      </c>
      <c r="V1499" s="57">
        <v>26.861702127659576</v>
      </c>
      <c r="W1499" s="57">
        <v>-2.4830699774266365</v>
      </c>
      <c r="X1499" s="71">
        <v>-30.901300540429322</v>
      </c>
      <c r="Y1499" s="71">
        <v>-29.344772105086214</v>
      </c>
      <c r="Z1499" s="71">
        <v>-30.12303632275777</v>
      </c>
      <c r="AA1499" s="57">
        <v>29.526462395543174</v>
      </c>
      <c r="AB1499" s="57">
        <v>34.545454545454547</v>
      </c>
      <c r="AC1499" s="57">
        <v>-16.120218579234972</v>
      </c>
      <c r="AD1499" s="56">
        <v>-45.64668097477815</v>
      </c>
      <c r="AE1499" s="56">
        <v>-50.665673124689519</v>
      </c>
      <c r="AF1499" s="56">
        <v>-48.156177049733834</v>
      </c>
      <c r="AG1499" s="57">
        <v>34.853420195439739</v>
      </c>
      <c r="AH1499" s="57">
        <v>24</v>
      </c>
      <c r="AI1499" s="57">
        <v>-17.318435754189945</v>
      </c>
      <c r="AJ1499" s="56">
        <v>-52.171855949629688</v>
      </c>
      <c r="AK1499" s="56">
        <v>-41.318435754189949</v>
      </c>
      <c r="AL1499" s="56">
        <v>-46.745145851909818</v>
      </c>
      <c r="AM1499" s="57">
        <v>17.872340425531917</v>
      </c>
      <c r="AN1499" s="57">
        <v>31.464174454828658</v>
      </c>
      <c r="AO1499" s="57">
        <v>-11.111111111111111</v>
      </c>
      <c r="AP1499" s="56">
        <v>-28.983451536643027</v>
      </c>
      <c r="AQ1499" s="56">
        <v>-42.575285565939765</v>
      </c>
      <c r="AR1499" s="56">
        <v>-35.779368551291398</v>
      </c>
    </row>
    <row r="1500" spans="1:44" x14ac:dyDescent="0.35">
      <c r="A1500" s="59" t="s">
        <v>1253</v>
      </c>
      <c r="B1500" s="59">
        <v>25</v>
      </c>
      <c r="C1500" s="59" t="s">
        <v>1097</v>
      </c>
      <c r="D1500" s="59" t="s">
        <v>1136</v>
      </c>
      <c r="E1500" s="62">
        <v>9</v>
      </c>
      <c r="F1500" s="280">
        <v>-17.886178861788618</v>
      </c>
      <c r="G1500" s="281">
        <v>123</v>
      </c>
      <c r="H1500" s="280">
        <v>-13.90728476821192</v>
      </c>
      <c r="I1500" s="281">
        <v>151</v>
      </c>
      <c r="J1500" s="280">
        <v>-39.61038961038961</v>
      </c>
      <c r="K1500" s="281">
        <v>154</v>
      </c>
      <c r="L1500" s="282">
        <v>-21.724210748600992</v>
      </c>
      <c r="M1500" s="282">
        <v>-25.703104842177691</v>
      </c>
      <c r="N1500" s="282">
        <v>-23.713657795389341</v>
      </c>
      <c r="O1500" s="97">
        <v>23.03921568627451</v>
      </c>
      <c r="P1500" s="97">
        <v>-2.9669762641898862</v>
      </c>
      <c r="Q1500" s="97">
        <v>-16.046744865477695</v>
      </c>
      <c r="R1500" s="97">
        <v>-39.085960551752208</v>
      </c>
      <c r="S1500" s="97">
        <v>-13.079768601287808</v>
      </c>
      <c r="T1500" s="97">
        <v>-26.082864576520009</v>
      </c>
      <c r="U1500" s="57">
        <v>22.549019607843139</v>
      </c>
      <c r="V1500" s="57">
        <v>-7.8947368421052628</v>
      </c>
      <c r="W1500" s="57">
        <v>-23.52941176470588</v>
      </c>
      <c r="X1500" s="71">
        <v>-46.078431372549019</v>
      </c>
      <c r="Y1500" s="71">
        <v>-15.634674922600617</v>
      </c>
      <c r="Z1500" s="71">
        <v>-30.856553147574818</v>
      </c>
      <c r="AA1500" s="57">
        <v>23.52941176470588</v>
      </c>
      <c r="AB1500" s="57">
        <v>1.9607843137254901</v>
      </c>
      <c r="AC1500" s="57">
        <v>-14.084507042253522</v>
      </c>
      <c r="AD1500" s="56">
        <v>-37.613918806959404</v>
      </c>
      <c r="AE1500" s="56">
        <v>-16.04529135597901</v>
      </c>
      <c r="AF1500" s="56">
        <v>-26.829605081469207</v>
      </c>
      <c r="AG1500" s="57"/>
      <c r="AH1500" s="57"/>
      <c r="AI1500" s="57">
        <v>-10.526315789473683</v>
      </c>
      <c r="AJ1500" s="56"/>
      <c r="AK1500" s="56"/>
      <c r="AL1500" s="56"/>
      <c r="AM1500" s="57"/>
      <c r="AN1500" s="57"/>
      <c r="AO1500" s="57"/>
      <c r="AP1500" s="56"/>
      <c r="AQ1500" s="56"/>
      <c r="AR1500" s="56"/>
    </row>
    <row r="1501" spans="1:44" x14ac:dyDescent="0.35">
      <c r="A1501" s="59" t="s">
        <v>66</v>
      </c>
      <c r="B1501" s="59">
        <v>25</v>
      </c>
      <c r="C1501" s="59" t="s">
        <v>2</v>
      </c>
      <c r="D1501" s="59" t="s">
        <v>7</v>
      </c>
      <c r="E1501" s="62">
        <v>10</v>
      </c>
      <c r="F1501" s="280">
        <v>10.285714285714285</v>
      </c>
      <c r="G1501" s="281">
        <v>700</v>
      </c>
      <c r="H1501" s="280">
        <v>27.828054298642535</v>
      </c>
      <c r="I1501" s="281">
        <v>884</v>
      </c>
      <c r="J1501" s="280">
        <v>-21.153846153846153</v>
      </c>
      <c r="K1501" s="281">
        <v>884</v>
      </c>
      <c r="L1501" s="282">
        <v>-31.439560439560438</v>
      </c>
      <c r="M1501" s="282">
        <v>-48.981900452488688</v>
      </c>
      <c r="N1501" s="282">
        <v>-40.210730446024563</v>
      </c>
      <c r="O1501" s="97">
        <v>8.5312529359348446</v>
      </c>
      <c r="P1501" s="97">
        <v>24.387643168302105</v>
      </c>
      <c r="Q1501" s="97">
        <v>-15.249702360385353</v>
      </c>
      <c r="R1501" s="97">
        <v>-23.780955296320197</v>
      </c>
      <c r="S1501" s="97">
        <v>-39.637345528687462</v>
      </c>
      <c r="T1501" s="97">
        <v>-31.709150412503831</v>
      </c>
      <c r="U1501" s="57">
        <v>9.792284866468842</v>
      </c>
      <c r="V1501" s="57">
        <v>24.825986078886313</v>
      </c>
      <c r="W1501" s="57">
        <v>-14.691943127962084</v>
      </c>
      <c r="X1501" s="71">
        <v>-24.484227994430924</v>
      </c>
      <c r="Y1501" s="71">
        <v>-39.517929206848393</v>
      </c>
      <c r="Z1501" s="71">
        <v>-32.001078600639659</v>
      </c>
      <c r="AA1501" s="57">
        <v>8.0357142857142865</v>
      </c>
      <c r="AB1501" s="57">
        <v>19.395465994962215</v>
      </c>
      <c r="AC1501" s="57">
        <v>-10.515463917525773</v>
      </c>
      <c r="AD1501" s="56">
        <v>-18.55117820324006</v>
      </c>
      <c r="AE1501" s="56">
        <v>-29.910929912487987</v>
      </c>
      <c r="AF1501" s="56">
        <v>-24.231054057864021</v>
      </c>
      <c r="AG1501" s="57">
        <v>6.0344827586206895</v>
      </c>
      <c r="AH1501" s="57">
        <v>25.223214285714285</v>
      </c>
      <c r="AI1501" s="57">
        <v>-17.124735729386892</v>
      </c>
      <c r="AJ1501" s="56">
        <v>-23.159218488007582</v>
      </c>
      <c r="AK1501" s="56">
        <v>-42.347950015101176</v>
      </c>
      <c r="AL1501" s="56">
        <v>-32.753584251554379</v>
      </c>
      <c r="AM1501" s="57">
        <v>10.262529832935559</v>
      </c>
      <c r="AN1501" s="57">
        <v>28.105906313645622</v>
      </c>
      <c r="AO1501" s="57">
        <v>-18.666666666666668</v>
      </c>
      <c r="AP1501" s="56">
        <v>-28.929196499602227</v>
      </c>
      <c r="AQ1501" s="56">
        <v>-46.77257298031229</v>
      </c>
      <c r="AR1501" s="56">
        <v>-37.850884739957259</v>
      </c>
    </row>
    <row r="1502" spans="1:44" x14ac:dyDescent="0.35">
      <c r="A1502" s="59" t="s">
        <v>1254</v>
      </c>
      <c r="B1502" s="59">
        <v>25</v>
      </c>
      <c r="C1502" s="59" t="s">
        <v>1097</v>
      </c>
      <c r="D1502" s="59" t="s">
        <v>1146</v>
      </c>
      <c r="E1502" s="62">
        <v>11</v>
      </c>
      <c r="F1502" s="280">
        <v>20.289855072463769</v>
      </c>
      <c r="G1502" s="281">
        <v>1518</v>
      </c>
      <c r="H1502" s="280">
        <v>25.756600128783003</v>
      </c>
      <c r="I1502" s="281">
        <v>1553</v>
      </c>
      <c r="J1502" s="280">
        <v>-24.078091106290671</v>
      </c>
      <c r="K1502" s="281">
        <v>1844</v>
      </c>
      <c r="L1502" s="282">
        <v>-44.367946178754437</v>
      </c>
      <c r="M1502" s="282">
        <v>-49.834691235073677</v>
      </c>
      <c r="N1502" s="282">
        <v>-47.101318706914057</v>
      </c>
      <c r="O1502" s="97">
        <v>18.457656112743063</v>
      </c>
      <c r="P1502" s="97">
        <v>22.46227819535304</v>
      </c>
      <c r="Q1502" s="97">
        <v>-12.845635537000593</v>
      </c>
      <c r="R1502" s="97">
        <v>-31.303291649743656</v>
      </c>
      <c r="S1502" s="97">
        <v>-35.307913732353633</v>
      </c>
      <c r="T1502" s="97">
        <v>-33.305602691048648</v>
      </c>
      <c r="U1502" s="57">
        <v>23.863636363636363</v>
      </c>
      <c r="V1502" s="57">
        <v>26.540755467196821</v>
      </c>
      <c r="W1502" s="57">
        <v>-8.5089141004862245</v>
      </c>
      <c r="X1502" s="71">
        <v>-32.37255046412259</v>
      </c>
      <c r="Y1502" s="71">
        <v>-35.049669567683047</v>
      </c>
      <c r="Z1502" s="71">
        <v>-33.711110015902818</v>
      </c>
      <c r="AA1502" s="57">
        <v>18.404255319148934</v>
      </c>
      <c r="AB1502" s="57">
        <v>18.637274549098194</v>
      </c>
      <c r="AC1502" s="57">
        <v>-16.916666666666664</v>
      </c>
      <c r="AD1502" s="56">
        <v>-35.320921985815602</v>
      </c>
      <c r="AE1502" s="56">
        <v>-35.553941215764858</v>
      </c>
      <c r="AF1502" s="56">
        <v>-35.437431600790234</v>
      </c>
      <c r="AG1502" s="57">
        <v>22.060470324748042</v>
      </c>
      <c r="AH1502" s="57">
        <v>20.525783619817997</v>
      </c>
      <c r="AI1502" s="57">
        <v>-12.8928283642224</v>
      </c>
      <c r="AJ1502" s="56">
        <v>-34.953298688970442</v>
      </c>
      <c r="AK1502" s="56">
        <v>-33.418611984040396</v>
      </c>
      <c r="AL1502" s="56">
        <v>-34.185955336505415</v>
      </c>
      <c r="AM1502" s="57">
        <v>9.502262443438914</v>
      </c>
      <c r="AN1502" s="57">
        <v>24.145299145299145</v>
      </c>
      <c r="AO1502" s="57">
        <v>-13.064133016627078</v>
      </c>
      <c r="AP1502" s="56">
        <v>-22.566395460065991</v>
      </c>
      <c r="AQ1502" s="56">
        <v>-37.209432161926223</v>
      </c>
      <c r="AR1502" s="56">
        <v>-29.887913810996107</v>
      </c>
    </row>
    <row r="1503" spans="1:44" x14ac:dyDescent="0.35">
      <c r="A1503" s="59" t="s">
        <v>1254</v>
      </c>
      <c r="B1503" s="59">
        <v>25</v>
      </c>
      <c r="C1503" s="59" t="s">
        <v>1064</v>
      </c>
      <c r="D1503" s="59" t="s">
        <v>1116</v>
      </c>
      <c r="E1503" s="62">
        <v>12</v>
      </c>
      <c r="F1503" s="280">
        <v>36.005528680027645</v>
      </c>
      <c r="G1503" s="281">
        <v>1447</v>
      </c>
      <c r="H1503" s="280">
        <v>39.918809201623816</v>
      </c>
      <c r="I1503" s="281">
        <v>1478</v>
      </c>
      <c r="J1503" s="280">
        <v>-5.3058676654182273</v>
      </c>
      <c r="K1503" s="281">
        <v>1602</v>
      </c>
      <c r="L1503" s="282">
        <v>-41.311396345445871</v>
      </c>
      <c r="M1503" s="282">
        <v>-45.224676867042042</v>
      </c>
      <c r="N1503" s="282">
        <v>-43.268036606243953</v>
      </c>
      <c r="O1503" s="97">
        <v>38.749180379630118</v>
      </c>
      <c r="P1503" s="97">
        <v>34.339867285556608</v>
      </c>
      <c r="Q1503" s="97">
        <v>0.78582062834720678</v>
      </c>
      <c r="R1503" s="97">
        <v>-37.963359751282908</v>
      </c>
      <c r="S1503" s="97">
        <v>-33.554046657209398</v>
      </c>
      <c r="T1503" s="97">
        <v>-35.758703204246153</v>
      </c>
      <c r="U1503" s="57">
        <v>39.334027055150884</v>
      </c>
      <c r="V1503" s="57">
        <v>36.573146292585164</v>
      </c>
      <c r="W1503" s="57">
        <v>4.7662694775435384</v>
      </c>
      <c r="X1503" s="71">
        <v>-34.567757577607345</v>
      </c>
      <c r="Y1503" s="71">
        <v>-31.806876815041626</v>
      </c>
      <c r="Z1503" s="71">
        <v>-33.187317196324486</v>
      </c>
      <c r="AA1503" s="57">
        <v>37.993235625704628</v>
      </c>
      <c r="AB1503" s="57">
        <v>31.50984682713348</v>
      </c>
      <c r="AC1503" s="57">
        <v>-1.6546018614270943</v>
      </c>
      <c r="AD1503" s="56">
        <v>-39.647837487131724</v>
      </c>
      <c r="AE1503" s="56">
        <v>-33.164448688560576</v>
      </c>
      <c r="AF1503" s="56">
        <v>-36.406143087846146</v>
      </c>
      <c r="AG1503" s="57">
        <v>40.514469453376208</v>
      </c>
      <c r="AH1503" s="57">
        <v>32.201646090534979</v>
      </c>
      <c r="AI1503" s="57">
        <v>0.47214353163361661</v>
      </c>
      <c r="AJ1503" s="56">
        <v>-40.042325921742588</v>
      </c>
      <c r="AK1503" s="56">
        <v>-31.729502558901363</v>
      </c>
      <c r="AL1503" s="56">
        <v>-35.885914240321974</v>
      </c>
      <c r="AM1503" s="57">
        <v>37.154989384288747</v>
      </c>
      <c r="AN1503" s="57">
        <v>37.074829931972793</v>
      </c>
      <c r="AO1503" s="57">
        <v>-0.44052863436123352</v>
      </c>
      <c r="AP1503" s="56">
        <v>-37.595518018649983</v>
      </c>
      <c r="AQ1503" s="56">
        <v>-37.515358566334029</v>
      </c>
      <c r="AR1503" s="56">
        <v>-37.555438292492006</v>
      </c>
    </row>
    <row r="1504" spans="1:44" x14ac:dyDescent="0.35">
      <c r="A1504" s="59" t="s">
        <v>66</v>
      </c>
      <c r="B1504" s="59">
        <v>25</v>
      </c>
      <c r="C1504" s="59" t="s">
        <v>2</v>
      </c>
      <c r="D1504" s="59" t="s">
        <v>268</v>
      </c>
      <c r="E1504" s="62">
        <v>13</v>
      </c>
      <c r="F1504" s="280">
        <v>37.698412698412696</v>
      </c>
      <c r="G1504" s="281">
        <v>1008</v>
      </c>
      <c r="H1504" s="280">
        <v>39.256678281068524</v>
      </c>
      <c r="I1504" s="281">
        <v>861</v>
      </c>
      <c r="J1504" s="280">
        <v>-19.144800777453838</v>
      </c>
      <c r="K1504" s="281">
        <v>1029</v>
      </c>
      <c r="L1504" s="282">
        <v>-56.843213475866534</v>
      </c>
      <c r="M1504" s="282">
        <v>-58.401479058522362</v>
      </c>
      <c r="N1504" s="282">
        <v>-57.622346267194445</v>
      </c>
      <c r="O1504" s="97">
        <v>35.904149022551145</v>
      </c>
      <c r="P1504" s="97">
        <v>37.132126255665383</v>
      </c>
      <c r="Q1504" s="97">
        <v>-7.0468068113787261</v>
      </c>
      <c r="R1504" s="97">
        <v>-42.950955833929868</v>
      </c>
      <c r="S1504" s="97">
        <v>-44.178933067044113</v>
      </c>
      <c r="T1504" s="97">
        <v>-43.56494445048699</v>
      </c>
      <c r="U1504" s="57">
        <v>37.592867756315009</v>
      </c>
      <c r="V1504" s="57">
        <v>41.421947449768162</v>
      </c>
      <c r="W1504" s="57">
        <v>-3.0120481927710845</v>
      </c>
      <c r="X1504" s="71">
        <v>-40.604915949086092</v>
      </c>
      <c r="Y1504" s="71">
        <v>-44.433995642539244</v>
      </c>
      <c r="Z1504" s="71">
        <v>-42.519455795812668</v>
      </c>
      <c r="AA1504" s="57">
        <v>33.75594294770206</v>
      </c>
      <c r="AB1504" s="57">
        <v>32.710280373831772</v>
      </c>
      <c r="AC1504" s="57">
        <v>-13.394018205461638</v>
      </c>
      <c r="AD1504" s="56">
        <v>-47.149961153163702</v>
      </c>
      <c r="AE1504" s="56">
        <v>-46.104298579293413</v>
      </c>
      <c r="AF1504" s="56">
        <v>-46.627129866228557</v>
      </c>
      <c r="AG1504" s="57">
        <v>36.363636363636367</v>
      </c>
      <c r="AH1504" s="57">
        <v>37.264150943396224</v>
      </c>
      <c r="AI1504" s="57">
        <v>-4.7852760736196318</v>
      </c>
      <c r="AJ1504" s="56">
        <v>-41.148912437256001</v>
      </c>
      <c r="AK1504" s="56">
        <v>-42.049427017015859</v>
      </c>
      <c r="AL1504" s="56">
        <v>-41.59916972713593</v>
      </c>
      <c r="AM1504" s="57" t="s">
        <v>288</v>
      </c>
      <c r="AN1504" s="57" t="s">
        <v>288</v>
      </c>
      <c r="AO1504" s="57">
        <v>-6.9958847736625511</v>
      </c>
      <c r="AP1504" s="56"/>
      <c r="AQ1504" s="56"/>
      <c r="AR1504" s="56"/>
    </row>
    <row r="1505" spans="1:44" x14ac:dyDescent="0.35">
      <c r="A1505" s="59" t="s">
        <v>66</v>
      </c>
      <c r="B1505" s="59">
        <v>25</v>
      </c>
      <c r="C1505" s="59" t="s">
        <v>2</v>
      </c>
      <c r="D1505" s="59" t="s">
        <v>269</v>
      </c>
      <c r="E1505" s="62">
        <v>14</v>
      </c>
      <c r="F1505" s="280">
        <v>59.502487562189053</v>
      </c>
      <c r="G1505" s="281">
        <v>1005</v>
      </c>
      <c r="H1505" s="280">
        <v>54.716981132075468</v>
      </c>
      <c r="I1505" s="281">
        <v>901</v>
      </c>
      <c r="J1505" s="280">
        <v>2.6030368763557483</v>
      </c>
      <c r="K1505" s="281">
        <v>922</v>
      </c>
      <c r="L1505" s="282">
        <v>-56.899450685833301</v>
      </c>
      <c r="M1505" s="282">
        <v>-52.113944255719716</v>
      </c>
      <c r="N1505" s="282">
        <v>-54.506697470776508</v>
      </c>
      <c r="O1505" s="97">
        <v>57.362800938832777</v>
      </c>
      <c r="P1505" s="97">
        <v>50.33823678596238</v>
      </c>
      <c r="Q1505" s="97">
        <v>9.9332945015510798</v>
      </c>
      <c r="R1505" s="97">
        <v>-47.429506437281695</v>
      </c>
      <c r="S1505" s="97">
        <v>-40.404942284411298</v>
      </c>
      <c r="T1505" s="97">
        <v>-43.917224360846497</v>
      </c>
      <c r="U1505" s="57">
        <v>58.202567760342369</v>
      </c>
      <c r="V1505" s="57">
        <v>54.268292682926834</v>
      </c>
      <c r="W1505" s="57">
        <v>14.5748987854251</v>
      </c>
      <c r="X1505" s="71">
        <v>-43.62766897491727</v>
      </c>
      <c r="Y1505" s="71">
        <v>-39.693393897501736</v>
      </c>
      <c r="Z1505" s="71">
        <v>-41.660531436209503</v>
      </c>
      <c r="AA1505" s="57">
        <v>55.712050078247266</v>
      </c>
      <c r="AB1505" s="57">
        <v>46.29324546952224</v>
      </c>
      <c r="AC1505" s="57">
        <v>5.833333333333333</v>
      </c>
      <c r="AD1505" s="56">
        <v>-49.87871674491393</v>
      </c>
      <c r="AE1505" s="56">
        <v>-40.459912136188905</v>
      </c>
      <c r="AF1505" s="56">
        <v>-45.169314440551418</v>
      </c>
      <c r="AG1505" s="57">
        <v>58.173784977908696</v>
      </c>
      <c r="AH1505" s="57">
        <v>50.453172205438065</v>
      </c>
      <c r="AI1505" s="57">
        <v>9.8011363636363633</v>
      </c>
      <c r="AJ1505" s="56">
        <v>-48.372648614272336</v>
      </c>
      <c r="AK1505" s="56">
        <v>-40.652035841801705</v>
      </c>
      <c r="AL1505" s="56">
        <v>-44.512342228037021</v>
      </c>
      <c r="AM1505" s="57" t="s">
        <v>288</v>
      </c>
      <c r="AN1505" s="57" t="s">
        <v>288</v>
      </c>
      <c r="AO1505" s="57">
        <v>9.5238095238095237</v>
      </c>
      <c r="AP1505" s="56"/>
      <c r="AQ1505" s="56"/>
      <c r="AR1505" s="56"/>
    </row>
    <row r="1506" spans="1:44" x14ac:dyDescent="0.35">
      <c r="A1506" s="59" t="s">
        <v>1253</v>
      </c>
      <c r="B1506" s="59">
        <v>25</v>
      </c>
      <c r="C1506" s="59" t="s">
        <v>1097</v>
      </c>
      <c r="D1506" s="59" t="s">
        <v>1148</v>
      </c>
      <c r="E1506" s="62">
        <v>15</v>
      </c>
      <c r="F1506" s="280">
        <v>0.86393088552915775</v>
      </c>
      <c r="G1506" s="281">
        <v>926</v>
      </c>
      <c r="H1506" s="280">
        <v>17.309501411100658</v>
      </c>
      <c r="I1506" s="281">
        <v>1063</v>
      </c>
      <c r="J1506" s="280">
        <v>-33.990536277602523</v>
      </c>
      <c r="K1506" s="281">
        <v>1268</v>
      </c>
      <c r="L1506" s="282">
        <v>-34.85446716313168</v>
      </c>
      <c r="M1506" s="282">
        <v>-51.300037688703185</v>
      </c>
      <c r="N1506" s="282">
        <v>-43.077252425917436</v>
      </c>
      <c r="O1506" s="97">
        <v>2.6883866028431167</v>
      </c>
      <c r="P1506" s="97">
        <v>12.712643826787696</v>
      </c>
      <c r="Q1506" s="97">
        <v>-24.346336017571922</v>
      </c>
      <c r="R1506" s="97">
        <v>-27.034722620415039</v>
      </c>
      <c r="S1506" s="97">
        <v>-37.058979844359619</v>
      </c>
      <c r="T1506" s="97">
        <v>-32.046851232387326</v>
      </c>
      <c r="U1506" s="57">
        <v>3.4662045060658579</v>
      </c>
      <c r="V1506" s="57">
        <v>13.057324840764331</v>
      </c>
      <c r="W1506" s="57">
        <v>-19.621109607577807</v>
      </c>
      <c r="X1506" s="71">
        <v>-23.087314113643664</v>
      </c>
      <c r="Y1506" s="71">
        <v>-32.678434448342138</v>
      </c>
      <c r="Z1506" s="71">
        <v>-27.882874280992901</v>
      </c>
      <c r="AA1506" s="57">
        <v>-0.18115942028985507</v>
      </c>
      <c r="AB1506" s="57">
        <v>12.81645569620253</v>
      </c>
      <c r="AC1506" s="57">
        <v>-23.726541554959784</v>
      </c>
      <c r="AD1506" s="56">
        <v>-23.545382134669929</v>
      </c>
      <c r="AE1506" s="56">
        <v>-36.542997251162312</v>
      </c>
      <c r="AF1506" s="56">
        <v>-30.04418969291612</v>
      </c>
      <c r="AG1506" s="57">
        <v>4.7801147227533463</v>
      </c>
      <c r="AH1506" s="57">
        <v>12.264150943396226</v>
      </c>
      <c r="AI1506" s="57">
        <v>-26.381215469613263</v>
      </c>
      <c r="AJ1506" s="56">
        <v>-31.161330192366609</v>
      </c>
      <c r="AK1506" s="56">
        <v>-38.645366413009491</v>
      </c>
      <c r="AL1506" s="56">
        <v>-34.903348302688052</v>
      </c>
      <c r="AM1506" s="57" t="s">
        <v>288</v>
      </c>
      <c r="AN1506" s="57" t="s">
        <v>288</v>
      </c>
      <c r="AO1506" s="57">
        <v>-27.656477438136829</v>
      </c>
      <c r="AP1506" s="56"/>
      <c r="AQ1506" s="56"/>
      <c r="AR1506" s="56"/>
    </row>
    <row r="1507" spans="1:44" x14ac:dyDescent="0.35">
      <c r="A1507" s="59" t="s">
        <v>66</v>
      </c>
      <c r="B1507" s="59">
        <v>25</v>
      </c>
      <c r="C1507" s="59" t="s">
        <v>2</v>
      </c>
      <c r="D1507" s="59" t="s">
        <v>271</v>
      </c>
      <c r="E1507" s="62">
        <v>16</v>
      </c>
      <c r="F1507" s="280">
        <v>16.822429906542055</v>
      </c>
      <c r="G1507" s="281">
        <v>856</v>
      </c>
      <c r="H1507" s="280">
        <v>33.434650455927049</v>
      </c>
      <c r="I1507" s="281">
        <v>987</v>
      </c>
      <c r="J1507" s="280">
        <v>-14.524043179587832</v>
      </c>
      <c r="K1507" s="281">
        <v>1019</v>
      </c>
      <c r="L1507" s="282">
        <v>-31.346473086129887</v>
      </c>
      <c r="M1507" s="282">
        <v>-47.958693635514877</v>
      </c>
      <c r="N1507" s="282">
        <v>-39.652583360822383</v>
      </c>
      <c r="O1507" s="97">
        <v>22.237981578884881</v>
      </c>
      <c r="P1507" s="97">
        <v>25.064350529584903</v>
      </c>
      <c r="Q1507" s="97">
        <v>-11.996701429062609</v>
      </c>
      <c r="R1507" s="97">
        <v>-34.234683007947488</v>
      </c>
      <c r="S1507" s="97">
        <v>-37.061051958647511</v>
      </c>
      <c r="T1507" s="97">
        <v>-35.647867483297503</v>
      </c>
      <c r="U1507" s="57">
        <v>19.494584837545126</v>
      </c>
      <c r="V1507" s="57">
        <v>22.926829268292686</v>
      </c>
      <c r="W1507" s="57">
        <v>-9.6979332273449916</v>
      </c>
      <c r="X1507" s="71">
        <v>-29.192518064890116</v>
      </c>
      <c r="Y1507" s="71">
        <v>-32.624762495637675</v>
      </c>
      <c r="Z1507" s="71">
        <v>-30.908640280263896</v>
      </c>
      <c r="AA1507" s="57">
        <v>21.343873517786559</v>
      </c>
      <c r="AB1507" s="57">
        <v>27.670753064798596</v>
      </c>
      <c r="AC1507" s="57">
        <v>-11.091854419410744</v>
      </c>
      <c r="AD1507" s="56">
        <v>-32.435727937197299</v>
      </c>
      <c r="AE1507" s="56">
        <v>-38.76260748420934</v>
      </c>
      <c r="AF1507" s="56">
        <v>-35.59916771070332</v>
      </c>
      <c r="AG1507" s="57">
        <v>25.875486381322961</v>
      </c>
      <c r="AH1507" s="57">
        <v>24.595469255663431</v>
      </c>
      <c r="AI1507" s="57">
        <v>-12.310286677908937</v>
      </c>
      <c r="AJ1507" s="56">
        <v>-38.185773059231899</v>
      </c>
      <c r="AK1507" s="56">
        <v>-36.905755933572365</v>
      </c>
      <c r="AL1507" s="56">
        <v>-37.545764496402128</v>
      </c>
      <c r="AM1507" s="57" t="s">
        <v>288</v>
      </c>
      <c r="AN1507" s="57" t="s">
        <v>288</v>
      </c>
      <c r="AO1507" s="57">
        <v>-14.886731391585762</v>
      </c>
      <c r="AP1507" s="56"/>
      <c r="AQ1507" s="56"/>
      <c r="AR1507" s="56"/>
    </row>
    <row r="1508" spans="1:44" x14ac:dyDescent="0.35">
      <c r="A1508" s="283" t="s">
        <v>66</v>
      </c>
      <c r="B1508" s="283">
        <v>25</v>
      </c>
      <c r="C1508" s="283" t="s">
        <v>11</v>
      </c>
      <c r="D1508" s="283" t="s">
        <v>11</v>
      </c>
      <c r="E1508" s="62">
        <v>17</v>
      </c>
      <c r="F1508" s="280">
        <v>39.304531085352998</v>
      </c>
      <c r="G1508" s="281">
        <v>949</v>
      </c>
      <c r="H1508" s="280">
        <v>26.178010471204189</v>
      </c>
      <c r="I1508" s="281">
        <v>955</v>
      </c>
      <c r="J1508" s="280">
        <v>17.116182572614107</v>
      </c>
      <c r="K1508" s="281">
        <v>964</v>
      </c>
      <c r="L1508" s="282">
        <v>-22.188348512738891</v>
      </c>
      <c r="M1508" s="282">
        <v>-9.0618278985900815</v>
      </c>
      <c r="N1508" s="282">
        <v>-15.625088205664486</v>
      </c>
      <c r="O1508" s="97">
        <v>43.710078297181482</v>
      </c>
      <c r="P1508" s="97">
        <v>23.730272060176695</v>
      </c>
      <c r="Q1508" s="97">
        <v>21.728608353714627</v>
      </c>
      <c r="R1508" s="97">
        <v>-21.981469943466855</v>
      </c>
      <c r="S1508" s="97">
        <v>-2.0016637064620681</v>
      </c>
      <c r="T1508" s="97">
        <v>-11.991566824964462</v>
      </c>
      <c r="U1508" s="44">
        <v>53.054101221640494</v>
      </c>
      <c r="V1508" s="44">
        <v>24.064171122994651</v>
      </c>
      <c r="W1508" s="44">
        <v>22.291021671826623</v>
      </c>
      <c r="X1508" s="70">
        <v>-30.76307954981387</v>
      </c>
      <c r="Y1508" s="70">
        <v>-1.7731494511680275</v>
      </c>
      <c r="Z1508" s="70">
        <v>-16.268114500490949</v>
      </c>
      <c r="AA1508" s="44">
        <v>41.229656419529839</v>
      </c>
      <c r="AB1508" s="44">
        <v>22.380106571936057</v>
      </c>
      <c r="AC1508" s="44">
        <v>23.48367029548989</v>
      </c>
      <c r="AD1508" s="19">
        <v>-17.745986124039948</v>
      </c>
      <c r="AE1508" s="19">
        <v>1.1035637235538331</v>
      </c>
      <c r="AF1508" s="19">
        <v>-8.3212112002430576</v>
      </c>
      <c r="AG1508" s="44">
        <v>41.021671826625386</v>
      </c>
      <c r="AH1508" s="44">
        <v>19.696969696969695</v>
      </c>
      <c r="AI1508" s="44">
        <v>22.891566265060241</v>
      </c>
      <c r="AJ1508" s="19">
        <v>-18.130105561565145</v>
      </c>
      <c r="AK1508" s="19">
        <v>3.1945965680905459</v>
      </c>
      <c r="AL1508" s="19">
        <v>-7.4677544967372995</v>
      </c>
      <c r="AM1508" s="44">
        <v>39.534883720930232</v>
      </c>
      <c r="AN1508" s="44">
        <v>28.779840848806366</v>
      </c>
      <c r="AO1508" s="44">
        <v>18.248175182481752</v>
      </c>
      <c r="AP1508" s="19">
        <v>-21.28670853844848</v>
      </c>
      <c r="AQ1508" s="19">
        <v>-10.531665666324614</v>
      </c>
      <c r="AR1508" s="19">
        <v>-15.909187102386547</v>
      </c>
    </row>
    <row r="1509" spans="1:44" x14ac:dyDescent="0.35">
      <c r="A1509" s="59" t="s">
        <v>1253</v>
      </c>
      <c r="B1509" s="59">
        <v>25</v>
      </c>
      <c r="C1509" s="59" t="s">
        <v>1073</v>
      </c>
      <c r="D1509" s="59" t="s">
        <v>1071</v>
      </c>
      <c r="E1509" s="62">
        <v>18</v>
      </c>
      <c r="F1509" s="280">
        <v>44.375</v>
      </c>
      <c r="G1509" s="281">
        <v>320</v>
      </c>
      <c r="H1509" s="280">
        <v>42.857142857142854</v>
      </c>
      <c r="I1509" s="281">
        <v>308</v>
      </c>
      <c r="J1509" s="280">
        <v>32.327586206896555</v>
      </c>
      <c r="K1509" s="281">
        <v>232</v>
      </c>
      <c r="L1509" s="282">
        <v>-12.047413793103445</v>
      </c>
      <c r="M1509" s="282">
        <v>-10.529556650246299</v>
      </c>
      <c r="N1509" s="282">
        <v>-11.288485221674872</v>
      </c>
      <c r="O1509" s="97">
        <v>46.769841794465009</v>
      </c>
      <c r="P1509" s="97">
        <v>42.780438126776083</v>
      </c>
      <c r="Q1509" s="97">
        <v>47.92191939614569</v>
      </c>
      <c r="R1509" s="97">
        <v>1.1520776016806806</v>
      </c>
      <c r="S1509" s="97">
        <v>5.1414812693696064</v>
      </c>
      <c r="T1509" s="97">
        <v>3.1467794355251435</v>
      </c>
      <c r="U1509" s="57">
        <v>48.087431693989068</v>
      </c>
      <c r="V1509" s="57">
        <v>37.988826815642454</v>
      </c>
      <c r="W1509" s="57">
        <v>36.470588235294116</v>
      </c>
      <c r="X1509" s="71">
        <v>-11.616843458694952</v>
      </c>
      <c r="Y1509" s="71">
        <v>-1.5182385803483385</v>
      </c>
      <c r="Z1509" s="71">
        <v>-6.567541019521645</v>
      </c>
      <c r="AA1509" s="57">
        <v>39.247311827956985</v>
      </c>
      <c r="AB1509" s="57">
        <v>48.691099476439788</v>
      </c>
      <c r="AC1509" s="57">
        <v>62.777777777777779</v>
      </c>
      <c r="AD1509" s="56">
        <v>23.530465949820794</v>
      </c>
      <c r="AE1509" s="56">
        <v>14.08667830133799</v>
      </c>
      <c r="AF1509" s="56">
        <v>18.808572125579392</v>
      </c>
      <c r="AG1509" s="57">
        <v>45.161290322580641</v>
      </c>
      <c r="AH1509" s="57">
        <v>41.142857142857139</v>
      </c>
      <c r="AI1509" s="57">
        <v>48.044692737430168</v>
      </c>
      <c r="AJ1509" s="56">
        <v>2.8834024148495274</v>
      </c>
      <c r="AK1509" s="56">
        <v>6.9018355945730292</v>
      </c>
      <c r="AL1509" s="56">
        <v>4.8926190047112783</v>
      </c>
      <c r="AM1509" s="57">
        <v>54.583333333333329</v>
      </c>
      <c r="AN1509" s="57">
        <v>43.298969072164951</v>
      </c>
      <c r="AO1509" s="57">
        <v>44.394618834080717</v>
      </c>
      <c r="AP1509" s="56">
        <v>-10.188714499252612</v>
      </c>
      <c r="AQ1509" s="56">
        <v>1.0956497619157659</v>
      </c>
      <c r="AR1509" s="56">
        <v>-4.5465323686684229</v>
      </c>
    </row>
    <row r="1510" spans="1:44" x14ac:dyDescent="0.35">
      <c r="A1510" s="59" t="s">
        <v>66</v>
      </c>
      <c r="B1510" s="59">
        <v>25</v>
      </c>
      <c r="C1510" s="59" t="s">
        <v>11</v>
      </c>
      <c r="D1510" s="59" t="s">
        <v>993</v>
      </c>
      <c r="E1510" s="62">
        <v>19</v>
      </c>
      <c r="F1510" s="280">
        <v>42.533936651583709</v>
      </c>
      <c r="G1510" s="281">
        <v>221</v>
      </c>
      <c r="H1510" s="280">
        <v>43.577981651376149</v>
      </c>
      <c r="I1510" s="281">
        <v>218</v>
      </c>
      <c r="J1510" s="280">
        <v>60.317460317460316</v>
      </c>
      <c r="K1510" s="281">
        <v>126</v>
      </c>
      <c r="L1510" s="282">
        <v>17.783523665876608</v>
      </c>
      <c r="M1510" s="282">
        <v>16.739478666084167</v>
      </c>
      <c r="N1510" s="282">
        <v>17.261501165980388</v>
      </c>
      <c r="O1510" s="97">
        <v>56.258654376458253</v>
      </c>
      <c r="P1510" s="97">
        <v>45.256270919795739</v>
      </c>
      <c r="Q1510" s="97">
        <v>61.476747567891877</v>
      </c>
      <c r="R1510" s="97">
        <v>5.2180931914336242</v>
      </c>
      <c r="S1510" s="97">
        <v>16.220476648096138</v>
      </c>
      <c r="T1510" s="97">
        <v>10.719284919764881</v>
      </c>
      <c r="U1510" s="57">
        <v>68.224299065420553</v>
      </c>
      <c r="V1510" s="57">
        <v>41.666666666666671</v>
      </c>
      <c r="W1510" s="57">
        <v>55.85585585585585</v>
      </c>
      <c r="X1510" s="71">
        <v>-12.368443209564703</v>
      </c>
      <c r="Y1510" s="71">
        <v>14.189189189189179</v>
      </c>
      <c r="Z1510" s="71">
        <v>0.91037298981223813</v>
      </c>
      <c r="AA1510" s="57">
        <v>42.148760330578511</v>
      </c>
      <c r="AB1510" s="57">
        <v>50.862068965517238</v>
      </c>
      <c r="AC1510" s="57">
        <v>73.983739837398375</v>
      </c>
      <c r="AD1510" s="56">
        <v>31.834979506819863</v>
      </c>
      <c r="AE1510" s="56">
        <v>23.121670871881136</v>
      </c>
      <c r="AF1510" s="56">
        <v>27.4783251893505</v>
      </c>
      <c r="AG1510" s="57">
        <v>52.592592592592588</v>
      </c>
      <c r="AH1510" s="57">
        <v>43.283582089552233</v>
      </c>
      <c r="AI1510" s="57">
        <v>57.03125</v>
      </c>
      <c r="AJ1510" s="56">
        <v>4.4386574074074119</v>
      </c>
      <c r="AK1510" s="56">
        <v>13.747667910447767</v>
      </c>
      <c r="AL1510" s="56">
        <v>9.0931626589275893</v>
      </c>
      <c r="AM1510" s="57">
        <v>62.068965517241381</v>
      </c>
      <c r="AN1510" s="57">
        <v>45.212765957446813</v>
      </c>
      <c r="AO1510" s="57">
        <v>59.036144578313255</v>
      </c>
      <c r="AP1510" s="56">
        <v>-3.0328209389281255</v>
      </c>
      <c r="AQ1510" s="56">
        <v>13.823378620866443</v>
      </c>
      <c r="AR1510" s="56">
        <v>5.3952788409691586</v>
      </c>
    </row>
    <row r="1511" spans="1:44" x14ac:dyDescent="0.35">
      <c r="A1511" s="59" t="s">
        <v>1255</v>
      </c>
      <c r="B1511" s="59">
        <v>25</v>
      </c>
      <c r="C1511" s="59" t="s">
        <v>1073</v>
      </c>
      <c r="D1511" s="59" t="s">
        <v>994</v>
      </c>
      <c r="E1511" s="62">
        <v>20</v>
      </c>
      <c r="F1511" s="280">
        <v>68</v>
      </c>
      <c r="G1511" s="281">
        <v>100</v>
      </c>
      <c r="H1511" s="280">
        <v>64.406779661016941</v>
      </c>
      <c r="I1511" s="281">
        <v>118</v>
      </c>
      <c r="J1511" s="280">
        <v>44.61538461538462</v>
      </c>
      <c r="K1511" s="281">
        <v>65</v>
      </c>
      <c r="L1511" s="282">
        <v>-23.38461538461538</v>
      </c>
      <c r="M1511" s="282">
        <v>-19.791395045632321</v>
      </c>
      <c r="N1511" s="282">
        <v>-21.58800521512385</v>
      </c>
      <c r="O1511" s="97">
        <v>50.602409638554214</v>
      </c>
      <c r="P1511" s="97">
        <v>43.283582089552233</v>
      </c>
      <c r="Q1511" s="97">
        <v>55.555555555555557</v>
      </c>
      <c r="R1511" s="97">
        <v>4.9531459170013434</v>
      </c>
      <c r="S1511" s="97">
        <v>12.271973466003324</v>
      </c>
      <c r="T1511" s="97">
        <v>8.6125596915023337</v>
      </c>
      <c r="U1511" s="57">
        <v>50.602409638554214</v>
      </c>
      <c r="V1511" s="57">
        <v>43.283582089552233</v>
      </c>
      <c r="W1511" s="57">
        <v>55.555555555555557</v>
      </c>
      <c r="X1511" s="71">
        <v>4.9531459170013434</v>
      </c>
      <c r="Y1511" s="71">
        <v>12.271973466003324</v>
      </c>
      <c r="Z1511" s="71">
        <v>8.6125596915023337</v>
      </c>
      <c r="AA1511" s="57"/>
      <c r="AB1511" s="57"/>
      <c r="AC1511" s="57"/>
      <c r="AD1511" s="56"/>
      <c r="AE1511" s="56"/>
      <c r="AF1511" s="56"/>
      <c r="AG1511" s="57"/>
      <c r="AH1511" s="57"/>
      <c r="AI1511" s="57"/>
      <c r="AJ1511" s="56"/>
      <c r="AK1511" s="56"/>
      <c r="AL1511" s="56"/>
      <c r="AM1511" s="57"/>
      <c r="AN1511" s="57"/>
      <c r="AO1511" s="57"/>
      <c r="AP1511" s="56"/>
      <c r="AQ1511" s="56"/>
      <c r="AR1511" s="56"/>
    </row>
    <row r="1512" spans="1:44" x14ac:dyDescent="0.35">
      <c r="A1512" s="59" t="s">
        <v>66</v>
      </c>
      <c r="B1512" s="59">
        <v>25</v>
      </c>
      <c r="C1512" s="59" t="s">
        <v>11</v>
      </c>
      <c r="D1512" s="59" t="s">
        <v>1017</v>
      </c>
      <c r="E1512" s="62">
        <v>21</v>
      </c>
      <c r="F1512" s="280">
        <v>36.206896551724135</v>
      </c>
      <c r="G1512" s="281">
        <v>58</v>
      </c>
      <c r="H1512" s="280">
        <v>28.260869565217391</v>
      </c>
      <c r="I1512" s="281">
        <v>46</v>
      </c>
      <c r="J1512" s="280">
        <v>-18.055555555555554</v>
      </c>
      <c r="K1512" s="281">
        <v>72</v>
      </c>
      <c r="L1512" s="282">
        <v>-54.262452107279685</v>
      </c>
      <c r="M1512" s="282">
        <v>-46.316425120772948</v>
      </c>
      <c r="N1512" s="282">
        <v>-50.289438614026317</v>
      </c>
      <c r="O1512" s="97">
        <v>26.190476190476193</v>
      </c>
      <c r="P1512" s="97">
        <v>47.368421052631575</v>
      </c>
      <c r="Q1512" s="97">
        <v>-18.181818181818183</v>
      </c>
      <c r="R1512" s="97">
        <v>-44.372294372294377</v>
      </c>
      <c r="S1512" s="97">
        <v>-65.550239234449762</v>
      </c>
      <c r="T1512" s="97">
        <v>-54.961266803372069</v>
      </c>
      <c r="U1512" s="57">
        <v>26.190476190476193</v>
      </c>
      <c r="V1512" s="57">
        <v>47.368421052631575</v>
      </c>
      <c r="W1512" s="57">
        <v>-18.181818181818183</v>
      </c>
      <c r="X1512" s="71">
        <v>-44.372294372294377</v>
      </c>
      <c r="Y1512" s="71">
        <v>-65.550239234449762</v>
      </c>
      <c r="Z1512" s="71">
        <v>-54.961266803372069</v>
      </c>
      <c r="AA1512" s="57"/>
      <c r="AB1512" s="57"/>
      <c r="AC1512" s="57"/>
      <c r="AD1512" s="56"/>
      <c r="AE1512" s="56"/>
      <c r="AF1512" s="56"/>
      <c r="AG1512" s="57"/>
      <c r="AH1512" s="57"/>
      <c r="AI1512" s="57"/>
      <c r="AJ1512" s="56"/>
      <c r="AK1512" s="56"/>
      <c r="AL1512" s="56"/>
      <c r="AM1512" s="57"/>
      <c r="AN1512" s="57"/>
      <c r="AO1512" s="57"/>
      <c r="AP1512" s="56"/>
      <c r="AQ1512" s="56"/>
      <c r="AR1512" s="56"/>
    </row>
    <row r="1513" spans="1:44" x14ac:dyDescent="0.35">
      <c r="A1513" s="284" t="s">
        <v>1254</v>
      </c>
      <c r="B1513" s="183">
        <v>25</v>
      </c>
      <c r="C1513" s="59" t="s">
        <v>1091</v>
      </c>
      <c r="D1513" s="276" t="s">
        <v>1018</v>
      </c>
      <c r="E1513" s="62">
        <v>22</v>
      </c>
      <c r="F1513" s="280" t="s">
        <v>1079</v>
      </c>
      <c r="G1513" s="280" t="s">
        <v>1119</v>
      </c>
      <c r="H1513" s="280" t="s">
        <v>1079</v>
      </c>
      <c r="I1513" s="280" t="s">
        <v>1078</v>
      </c>
      <c r="J1513" s="280">
        <v>36.416184971098261</v>
      </c>
      <c r="K1513" s="281">
        <v>173</v>
      </c>
      <c r="L1513" s="282" t="e">
        <v>#VALUE!</v>
      </c>
      <c r="M1513" s="282" t="e">
        <v>#VALUE!</v>
      </c>
      <c r="N1513" s="282" t="e">
        <v>#VALUE!</v>
      </c>
    </row>
    <row r="1514" spans="1:44" x14ac:dyDescent="0.35">
      <c r="A1514" s="59" t="s">
        <v>1254</v>
      </c>
      <c r="B1514" s="59">
        <v>25</v>
      </c>
      <c r="C1514" s="59" t="s">
        <v>1073</v>
      </c>
      <c r="D1514" s="59" t="s">
        <v>1130</v>
      </c>
      <c r="E1514" s="62">
        <v>23</v>
      </c>
      <c r="F1514" s="280">
        <v>63.473053892215567</v>
      </c>
      <c r="G1514" s="281">
        <v>167</v>
      </c>
      <c r="H1514" s="280">
        <v>59.541984732824424</v>
      </c>
      <c r="I1514" s="281">
        <v>131</v>
      </c>
      <c r="J1514" s="280">
        <v>41.798941798941797</v>
      </c>
      <c r="K1514" s="281">
        <v>189</v>
      </c>
      <c r="L1514" s="282">
        <v>-21.67411209327377</v>
      </c>
      <c r="M1514" s="282">
        <v>-17.743042933882627</v>
      </c>
      <c r="N1514" s="282">
        <v>-19.708577513578199</v>
      </c>
      <c r="O1514" s="97">
        <v>80.765437103738606</v>
      </c>
      <c r="P1514" s="97">
        <v>65.709193584193571</v>
      </c>
      <c r="Q1514" s="97">
        <v>49.631224900454811</v>
      </c>
      <c r="R1514" s="97">
        <v>-31.134212203283795</v>
      </c>
      <c r="S1514" s="97">
        <v>-16.07796868373876</v>
      </c>
      <c r="T1514" s="97">
        <v>-23.606090443511277</v>
      </c>
      <c r="U1514" s="57">
        <v>75.362318840579718</v>
      </c>
      <c r="V1514" s="57">
        <v>64.935064935064929</v>
      </c>
      <c r="W1514" s="57">
        <v>39.42307692307692</v>
      </c>
      <c r="X1514" s="71">
        <v>-35.939241917502798</v>
      </c>
      <c r="Y1514" s="71">
        <v>-25.511988011988009</v>
      </c>
      <c r="Z1514" s="71">
        <v>-30.725614964745404</v>
      </c>
      <c r="AA1514" s="57">
        <v>77.906976744186053</v>
      </c>
      <c r="AB1514" s="57">
        <v>68.055555555555557</v>
      </c>
      <c r="AC1514" s="57">
        <v>52.531645569620252</v>
      </c>
      <c r="AD1514" s="56">
        <v>-25.375331174565801</v>
      </c>
      <c r="AE1514" s="56">
        <v>-15.523909985935305</v>
      </c>
      <c r="AF1514" s="56">
        <v>-20.449620580250553</v>
      </c>
      <c r="AG1514" s="57">
        <v>83</v>
      </c>
      <c r="AH1514" s="57">
        <v>53.846153846153847</v>
      </c>
      <c r="AI1514" s="57">
        <v>37.078651685393261</v>
      </c>
      <c r="AJ1514" s="56">
        <v>-45.921348314606739</v>
      </c>
      <c r="AK1514" s="56">
        <v>-16.767502160760586</v>
      </c>
      <c r="AL1514" s="56">
        <v>-31.344425237683662</v>
      </c>
      <c r="AM1514" s="57">
        <v>86.79245283018868</v>
      </c>
      <c r="AN1514" s="57">
        <v>76</v>
      </c>
      <c r="AO1514" s="57">
        <v>69.491525423728817</v>
      </c>
      <c r="AP1514" s="56">
        <v>-17.300927406459863</v>
      </c>
      <c r="AQ1514" s="56">
        <v>-6.5084745762711833</v>
      </c>
      <c r="AR1514" s="56">
        <v>-11.904700991365523</v>
      </c>
    </row>
    <row r="1515" spans="1:44" x14ac:dyDescent="0.35">
      <c r="A1515" s="59" t="s">
        <v>66</v>
      </c>
      <c r="B1515" s="59">
        <v>25</v>
      </c>
      <c r="C1515" s="59" t="s">
        <v>11</v>
      </c>
      <c r="D1515" s="290" t="s">
        <v>1296</v>
      </c>
      <c r="E1515" s="62">
        <v>24</v>
      </c>
      <c r="F1515" s="280">
        <v>83.720930232558146</v>
      </c>
      <c r="G1515" s="281">
        <v>43</v>
      </c>
      <c r="H1515" s="280">
        <v>80.645161290322577</v>
      </c>
      <c r="I1515" s="281">
        <v>31</v>
      </c>
      <c r="J1515" s="280">
        <v>92.857142857142861</v>
      </c>
      <c r="K1515" s="281">
        <v>28</v>
      </c>
      <c r="L1515" s="282">
        <v>9.1362126245847151</v>
      </c>
      <c r="M1515" s="282">
        <v>12.211981566820285</v>
      </c>
      <c r="N1515" s="282">
        <v>10.6740970957025</v>
      </c>
      <c r="O1515" s="97">
        <v>92.062146892655377</v>
      </c>
      <c r="P1515" s="97">
        <v>89.699074074074076</v>
      </c>
      <c r="Q1515" s="97">
        <v>88.257650112325237</v>
      </c>
      <c r="R1515" s="97">
        <v>-3.8044967803301404</v>
      </c>
      <c r="S1515" s="97">
        <v>-1.4414239617488391</v>
      </c>
      <c r="T1515" s="97">
        <v>-2.6229603710394898</v>
      </c>
      <c r="U1515" s="57">
        <v>83.333333333333343</v>
      </c>
      <c r="V1515" s="57">
        <v>92.592592592592595</v>
      </c>
      <c r="W1515" s="57">
        <v>74.193548387096769</v>
      </c>
      <c r="X1515" s="71">
        <v>-9.1397849462365741</v>
      </c>
      <c r="Y1515" s="71">
        <v>-18.399044205495827</v>
      </c>
      <c r="Z1515" s="71">
        <v>-13.7694145758662</v>
      </c>
      <c r="AA1515" s="57">
        <v>100</v>
      </c>
      <c r="AB1515" s="57">
        <v>100</v>
      </c>
      <c r="AC1515" s="57">
        <v>96.078431372549019</v>
      </c>
      <c r="AD1515" s="56">
        <v>-3.9215686274509807</v>
      </c>
      <c r="AE1515" s="56">
        <v>-3.9215686274509807</v>
      </c>
      <c r="AF1515" s="56">
        <v>-3.9215686274509807</v>
      </c>
      <c r="AG1515" s="57">
        <v>90</v>
      </c>
      <c r="AH1515" s="57">
        <v>79.166666666666657</v>
      </c>
      <c r="AI1515" s="57">
        <v>82.758620689655174</v>
      </c>
      <c r="AJ1515" s="56">
        <v>-7.2413793103448256</v>
      </c>
      <c r="AK1515" s="56">
        <v>3.5919540229885172</v>
      </c>
      <c r="AL1515" s="56">
        <v>-1.8247126436781542</v>
      </c>
      <c r="AM1515" s="57">
        <v>94.915254237288138</v>
      </c>
      <c r="AN1515" s="57">
        <v>87.037037037037038</v>
      </c>
      <c r="AO1515" s="57">
        <v>100</v>
      </c>
      <c r="AP1515" s="56">
        <v>5.0847457627118615</v>
      </c>
      <c r="AQ1515" s="56">
        <v>12.962962962962962</v>
      </c>
      <c r="AR1515" s="56">
        <v>9.0238543628374117</v>
      </c>
    </row>
    <row r="1516" spans="1:44" x14ac:dyDescent="0.35">
      <c r="A1516" s="284" t="s">
        <v>66</v>
      </c>
      <c r="B1516" s="183">
        <v>25</v>
      </c>
      <c r="C1516" s="59" t="s">
        <v>1070</v>
      </c>
      <c r="D1516" s="285" t="s">
        <v>1019</v>
      </c>
      <c r="E1516" s="62">
        <v>25</v>
      </c>
      <c r="F1516" s="280" t="s">
        <v>1078</v>
      </c>
      <c r="G1516" s="280" t="s">
        <v>1119</v>
      </c>
      <c r="H1516" s="280" t="s">
        <v>1077</v>
      </c>
      <c r="I1516" s="280" t="s">
        <v>1077</v>
      </c>
      <c r="J1516" s="280">
        <v>66.666666666666657</v>
      </c>
      <c r="K1516" s="281">
        <v>6</v>
      </c>
      <c r="L1516" s="282" t="e">
        <v>#VALUE!</v>
      </c>
      <c r="M1516" s="282" t="e">
        <v>#VALUE!</v>
      </c>
      <c r="N1516" s="282" t="e">
        <v>#VALUE!</v>
      </c>
    </row>
    <row r="1517" spans="1:44" x14ac:dyDescent="0.35">
      <c r="A1517" s="59" t="s">
        <v>1256</v>
      </c>
      <c r="B1517" s="59">
        <v>25</v>
      </c>
      <c r="C1517" s="59" t="s">
        <v>1073</v>
      </c>
      <c r="D1517" s="59" t="s">
        <v>997</v>
      </c>
      <c r="E1517" s="62">
        <v>26</v>
      </c>
      <c r="F1517" s="280">
        <v>63.934426229508205</v>
      </c>
      <c r="G1517" s="281">
        <v>122</v>
      </c>
      <c r="H1517" s="280">
        <v>63.302752293577981</v>
      </c>
      <c r="I1517" s="281">
        <v>109</v>
      </c>
      <c r="J1517" s="280">
        <v>51.063829787234042</v>
      </c>
      <c r="K1517" s="281">
        <v>141</v>
      </c>
      <c r="L1517" s="282">
        <v>-12.870596442274163</v>
      </c>
      <c r="M1517" s="282">
        <v>-12.23892250634394</v>
      </c>
      <c r="N1517" s="282">
        <v>-12.554759474309051</v>
      </c>
      <c r="O1517" s="97">
        <v>64.516129032258064</v>
      </c>
      <c r="P1517" s="97">
        <v>60.606060606060609</v>
      </c>
      <c r="Q1517" s="97">
        <v>55.072463768115945</v>
      </c>
      <c r="R1517" s="97">
        <v>-9.443665264142119</v>
      </c>
      <c r="S1517" s="97">
        <v>-5.5335968379446641</v>
      </c>
      <c r="T1517" s="97">
        <v>-7.4886310510433916</v>
      </c>
      <c r="U1517" s="57">
        <v>64.516129032258064</v>
      </c>
      <c r="V1517" s="57">
        <v>60.606060606060609</v>
      </c>
      <c r="W1517" s="57">
        <v>55.072463768115945</v>
      </c>
      <c r="X1517" s="71">
        <v>-9.443665264142119</v>
      </c>
      <c r="Y1517" s="71">
        <v>-5.5335968379446641</v>
      </c>
      <c r="Z1517" s="71">
        <v>-7.4886310510433916</v>
      </c>
      <c r="AA1517" s="57"/>
      <c r="AB1517" s="57"/>
      <c r="AC1517" s="57"/>
      <c r="AD1517" s="56"/>
      <c r="AE1517" s="56"/>
      <c r="AF1517" s="56"/>
      <c r="AG1517" s="57"/>
      <c r="AH1517" s="57"/>
      <c r="AI1517" s="57"/>
      <c r="AJ1517" s="56"/>
      <c r="AK1517" s="56"/>
      <c r="AL1517" s="56"/>
      <c r="AM1517" s="57"/>
      <c r="AN1517" s="57"/>
      <c r="AO1517" s="57"/>
      <c r="AP1517" s="56"/>
      <c r="AQ1517" s="56"/>
      <c r="AR1517" s="56"/>
    </row>
    <row r="1518" spans="1:44" x14ac:dyDescent="0.35">
      <c r="A1518" s="59" t="s">
        <v>66</v>
      </c>
      <c r="B1518" s="59">
        <v>25</v>
      </c>
      <c r="C1518" s="59" t="s">
        <v>11</v>
      </c>
      <c r="D1518" s="59" t="s">
        <v>1020</v>
      </c>
      <c r="E1518" s="62">
        <v>27</v>
      </c>
      <c r="F1518" s="280">
        <v>12.5</v>
      </c>
      <c r="G1518" s="281">
        <v>16</v>
      </c>
      <c r="H1518" s="280">
        <v>46.153846153846153</v>
      </c>
      <c r="I1518" s="281">
        <v>13</v>
      </c>
      <c r="J1518" s="280">
        <v>-7.6923076923076925</v>
      </c>
      <c r="K1518" s="281">
        <v>39</v>
      </c>
      <c r="L1518" s="282">
        <v>-20.192307692307693</v>
      </c>
      <c r="M1518" s="282">
        <v>-53.846153846153847</v>
      </c>
      <c r="N1518" s="282">
        <v>-37.019230769230774</v>
      </c>
      <c r="O1518" s="97">
        <v>82.758620689655174</v>
      </c>
      <c r="P1518" s="97">
        <v>52</v>
      </c>
      <c r="Q1518" s="97">
        <v>-7.6923076923076925</v>
      </c>
      <c r="R1518" s="97">
        <v>-90.450928381962868</v>
      </c>
      <c r="S1518" s="97">
        <v>-59.692307692307693</v>
      </c>
      <c r="T1518" s="97">
        <v>-75.071618037135281</v>
      </c>
      <c r="U1518" s="57">
        <v>82.758620689655174</v>
      </c>
      <c r="V1518" s="57">
        <v>52</v>
      </c>
      <c r="W1518" s="57">
        <v>-7.6923076923076925</v>
      </c>
      <c r="X1518" s="71">
        <v>-90.450928381962868</v>
      </c>
      <c r="Y1518" s="71">
        <v>-59.692307692307693</v>
      </c>
      <c r="Z1518" s="71">
        <v>-75.071618037135281</v>
      </c>
      <c r="AA1518" s="57"/>
      <c r="AB1518" s="57"/>
      <c r="AC1518" s="57"/>
      <c r="AD1518" s="56"/>
      <c r="AE1518" s="56"/>
      <c r="AF1518" s="56"/>
      <c r="AG1518" s="57"/>
      <c r="AH1518" s="57"/>
      <c r="AI1518" s="57"/>
      <c r="AJ1518" s="56"/>
      <c r="AK1518" s="56"/>
      <c r="AL1518" s="56"/>
      <c r="AM1518" s="57"/>
      <c r="AN1518" s="57"/>
      <c r="AO1518" s="57"/>
      <c r="AP1518" s="56"/>
      <c r="AQ1518" s="56"/>
      <c r="AR1518" s="56"/>
    </row>
    <row r="1519" spans="1:44" x14ac:dyDescent="0.35">
      <c r="A1519" s="59" t="s">
        <v>1256</v>
      </c>
      <c r="B1519" s="59">
        <v>25</v>
      </c>
      <c r="C1519" s="59" t="s">
        <v>1073</v>
      </c>
      <c r="D1519" s="59" t="s">
        <v>1133</v>
      </c>
      <c r="E1519" s="62">
        <v>28</v>
      </c>
      <c r="F1519" s="280">
        <v>71.788413098236788</v>
      </c>
      <c r="G1519" s="281">
        <v>397</v>
      </c>
      <c r="H1519" s="280">
        <v>29.189189189189189</v>
      </c>
      <c r="I1519" s="281">
        <v>370</v>
      </c>
      <c r="J1519" s="280">
        <v>36.538461538461533</v>
      </c>
      <c r="K1519" s="281">
        <v>260</v>
      </c>
      <c r="L1519" s="282">
        <v>-35.249951559775255</v>
      </c>
      <c r="M1519" s="282">
        <v>7.3492723492723435</v>
      </c>
      <c r="N1519" s="282">
        <v>-13.950339605251456</v>
      </c>
      <c r="O1519" s="97">
        <v>66.129972966729611</v>
      </c>
      <c r="P1519" s="97">
        <v>21.697633395325905</v>
      </c>
      <c r="Q1519" s="97">
        <v>45.2703672657982</v>
      </c>
      <c r="R1519" s="97">
        <v>-20.859605700931411</v>
      </c>
      <c r="S1519" s="97">
        <v>23.572733870472295</v>
      </c>
      <c r="T1519" s="97">
        <v>1.3565640847704419</v>
      </c>
      <c r="U1519" s="57">
        <v>67.20647773279353</v>
      </c>
      <c r="V1519" s="57">
        <v>17.703349282296653</v>
      </c>
      <c r="W1519" s="57">
        <v>37.61904761904762</v>
      </c>
      <c r="X1519" s="71">
        <v>-29.58743011374591</v>
      </c>
      <c r="Y1519" s="71">
        <v>19.915698336750967</v>
      </c>
      <c r="Z1519" s="71">
        <v>-4.8358658884974712</v>
      </c>
      <c r="AA1519" s="57">
        <v>70.124481327800822</v>
      </c>
      <c r="AB1519" s="57">
        <v>15.111111111111111</v>
      </c>
      <c r="AC1519" s="57">
        <v>45.333333333333329</v>
      </c>
      <c r="AD1519" s="56">
        <v>-24.791147994467494</v>
      </c>
      <c r="AE1519" s="56">
        <v>30.222222222222218</v>
      </c>
      <c r="AF1519" s="56">
        <v>2.7155371138773621</v>
      </c>
      <c r="AG1519" s="57">
        <v>59.599999999999994</v>
      </c>
      <c r="AH1519" s="57">
        <v>17.241379310344829</v>
      </c>
      <c r="AI1519" s="57">
        <v>48.672566371681413</v>
      </c>
      <c r="AJ1519" s="56">
        <v>-10.927433628318582</v>
      </c>
      <c r="AK1519" s="56">
        <v>31.431187061336583</v>
      </c>
      <c r="AL1519" s="56">
        <v>10.251876716509001</v>
      </c>
      <c r="AM1519" s="57">
        <v>67.588932806324109</v>
      </c>
      <c r="AN1519" s="57">
        <v>36.734693877551024</v>
      </c>
      <c r="AO1519" s="57">
        <v>49.45652173913043</v>
      </c>
      <c r="AP1519" s="56">
        <v>-18.132411067193679</v>
      </c>
      <c r="AQ1519" s="56">
        <v>12.721827861579406</v>
      </c>
      <c r="AR1519" s="56">
        <v>-2.7052916028071365</v>
      </c>
    </row>
    <row r="1520" spans="1:44" x14ac:dyDescent="0.35">
      <c r="A1520" s="59" t="s">
        <v>66</v>
      </c>
      <c r="B1520" s="59">
        <v>25</v>
      </c>
      <c r="C1520" s="59" t="s">
        <v>11</v>
      </c>
      <c r="D1520" s="59" t="s">
        <v>998</v>
      </c>
      <c r="E1520" s="62">
        <v>29</v>
      </c>
      <c r="F1520" s="280">
        <v>84.962406015037601</v>
      </c>
      <c r="G1520" s="281">
        <v>266</v>
      </c>
      <c r="H1520" s="280">
        <v>88.023952095808383</v>
      </c>
      <c r="I1520" s="281">
        <v>167</v>
      </c>
      <c r="J1520" s="280">
        <v>67.407407407407405</v>
      </c>
      <c r="K1520" s="281">
        <v>135</v>
      </c>
      <c r="L1520" s="282">
        <v>-17.554998607630196</v>
      </c>
      <c r="M1520" s="282">
        <v>-20.616544688400978</v>
      </c>
      <c r="N1520" s="282">
        <v>-19.085771648015587</v>
      </c>
      <c r="O1520" s="97">
        <v>86.795600063276893</v>
      </c>
      <c r="P1520" s="97">
        <v>76.754976625192029</v>
      </c>
      <c r="Q1520" s="97">
        <v>74.708369984002303</v>
      </c>
      <c r="R1520" s="97">
        <v>-12.08723007927459</v>
      </c>
      <c r="S1520" s="97">
        <v>-2.0466066411897259</v>
      </c>
      <c r="T1520" s="97">
        <v>-7.0669183602321581</v>
      </c>
      <c r="U1520" s="57">
        <v>89.440993788819881</v>
      </c>
      <c r="V1520" s="57">
        <v>81.481481481481481</v>
      </c>
      <c r="W1520" s="57">
        <v>72.727272727272734</v>
      </c>
      <c r="X1520" s="71">
        <v>-16.713721061547147</v>
      </c>
      <c r="Y1520" s="71">
        <v>-8.7542087542087472</v>
      </c>
      <c r="Z1520" s="71">
        <v>-12.733964907877947</v>
      </c>
      <c r="AA1520" s="57">
        <v>83.582089552238799</v>
      </c>
      <c r="AB1520" s="57">
        <v>81.333333333333329</v>
      </c>
      <c r="AC1520" s="57">
        <v>75.193798449612402</v>
      </c>
      <c r="AD1520" s="56">
        <v>-8.3882911026263969</v>
      </c>
      <c r="AE1520" s="56">
        <v>-6.1395348837209269</v>
      </c>
      <c r="AF1520" s="56">
        <v>-7.2639129931736619</v>
      </c>
      <c r="AG1520" s="57">
        <v>87.24832214765101</v>
      </c>
      <c r="AH1520" s="57">
        <v>68.292682926829272</v>
      </c>
      <c r="AI1520" s="57">
        <v>75</v>
      </c>
      <c r="AJ1520" s="56">
        <v>-12.24832214765101</v>
      </c>
      <c r="AK1520" s="56">
        <v>6.7073170731707279</v>
      </c>
      <c r="AL1520" s="56">
        <v>-2.7705025372401408</v>
      </c>
      <c r="AM1520" s="57">
        <v>86.910994764397913</v>
      </c>
      <c r="AN1520" s="57">
        <v>75.912408759124077</v>
      </c>
      <c r="AO1520" s="57">
        <v>75.912408759124077</v>
      </c>
      <c r="AP1520" s="56">
        <v>-10.998586005273836</v>
      </c>
      <c r="AQ1520" s="56">
        <v>0</v>
      </c>
      <c r="AR1520" s="56">
        <v>-5.499293002636918</v>
      </c>
    </row>
    <row r="1521" spans="1:44" x14ac:dyDescent="0.35">
      <c r="A1521" s="59" t="s">
        <v>1256</v>
      </c>
      <c r="B1521" s="59">
        <v>25</v>
      </c>
      <c r="C1521" s="59" t="s">
        <v>1091</v>
      </c>
      <c r="D1521" s="59" t="s">
        <v>1001</v>
      </c>
      <c r="E1521" s="62">
        <v>30</v>
      </c>
      <c r="F1521" s="280">
        <v>78.095238095238102</v>
      </c>
      <c r="G1521" s="281">
        <v>105</v>
      </c>
      <c r="H1521" s="280">
        <v>73.033707865168537</v>
      </c>
      <c r="I1521" s="281">
        <v>89</v>
      </c>
      <c r="J1521" s="280">
        <v>57.446808510638306</v>
      </c>
      <c r="K1521" s="281">
        <v>47</v>
      </c>
      <c r="L1521" s="282">
        <v>-20.648429584599796</v>
      </c>
      <c r="M1521" s="282">
        <v>-15.586899354530232</v>
      </c>
      <c r="N1521" s="282">
        <v>-18.117664469565014</v>
      </c>
      <c r="O1521" s="97">
        <v>69.148936170212778</v>
      </c>
      <c r="P1521" s="97">
        <v>37.254901960784316</v>
      </c>
      <c r="Q1521" s="97">
        <v>47.457627118644069</v>
      </c>
      <c r="R1521" s="97">
        <v>-21.691309051568709</v>
      </c>
      <c r="S1521" s="97">
        <v>10.202725157859753</v>
      </c>
      <c r="T1521" s="97">
        <v>-5.744291946854478</v>
      </c>
      <c r="U1521" s="57">
        <v>69.148936170212778</v>
      </c>
      <c r="V1521" s="57">
        <v>37.254901960784316</v>
      </c>
      <c r="W1521" s="57">
        <v>47.457627118644069</v>
      </c>
      <c r="X1521" s="71">
        <v>-21.691309051568709</v>
      </c>
      <c r="Y1521" s="71">
        <v>10.202725157859753</v>
      </c>
      <c r="Z1521" s="71">
        <v>-5.744291946854478</v>
      </c>
      <c r="AA1521" s="57"/>
      <c r="AB1521" s="57"/>
      <c r="AC1521" s="57"/>
      <c r="AD1521" s="56"/>
      <c r="AE1521" s="56"/>
      <c r="AF1521" s="56"/>
      <c r="AG1521" s="57"/>
      <c r="AH1521" s="57"/>
      <c r="AI1521" s="57"/>
      <c r="AJ1521" s="56"/>
      <c r="AK1521" s="56"/>
      <c r="AL1521" s="56"/>
      <c r="AM1521" s="57"/>
      <c r="AN1521" s="57"/>
      <c r="AO1521" s="57"/>
      <c r="AP1521" s="56"/>
      <c r="AQ1521" s="56"/>
      <c r="AR1521" s="56"/>
    </row>
    <row r="1522" spans="1:44" x14ac:dyDescent="0.35">
      <c r="A1522" s="59" t="s">
        <v>66</v>
      </c>
      <c r="B1522" s="59">
        <v>25</v>
      </c>
      <c r="C1522" s="59" t="s">
        <v>11</v>
      </c>
      <c r="D1522" s="59" t="s">
        <v>1021</v>
      </c>
      <c r="E1522" s="62">
        <v>31</v>
      </c>
      <c r="F1522" s="280">
        <v>47.747747747747752</v>
      </c>
      <c r="G1522" s="281">
        <v>111</v>
      </c>
      <c r="H1522" s="280">
        <v>-22.994652406417114</v>
      </c>
      <c r="I1522" s="281">
        <v>187</v>
      </c>
      <c r="J1522" s="280">
        <v>7.7586206896551726</v>
      </c>
      <c r="K1522" s="281">
        <v>116</v>
      </c>
      <c r="L1522" s="282">
        <v>-39.989127058092578</v>
      </c>
      <c r="M1522" s="282">
        <v>30.753273096072284</v>
      </c>
      <c r="N1522" s="282">
        <v>-4.6179269810101466</v>
      </c>
      <c r="O1522" s="97">
        <v>30.64516129032258</v>
      </c>
      <c r="P1522" s="97">
        <v>-22.321428571428573</v>
      </c>
      <c r="Q1522" s="97">
        <v>-37.704918032786885</v>
      </c>
      <c r="R1522" s="97">
        <v>-68.350079323109469</v>
      </c>
      <c r="S1522" s="97">
        <v>-15.383489461358312</v>
      </c>
      <c r="T1522" s="97">
        <v>-41.866784392233889</v>
      </c>
      <c r="U1522" s="57">
        <v>30.64516129032258</v>
      </c>
      <c r="V1522" s="57">
        <v>-22.321428571428573</v>
      </c>
      <c r="W1522" s="57">
        <v>-37.704918032786885</v>
      </c>
      <c r="X1522" s="71">
        <v>-68.350079323109469</v>
      </c>
      <c r="Y1522" s="71">
        <v>-15.383489461358312</v>
      </c>
      <c r="Z1522" s="71">
        <v>-41.866784392233889</v>
      </c>
      <c r="AA1522" s="57"/>
      <c r="AB1522" s="57"/>
      <c r="AC1522" s="57"/>
      <c r="AD1522" s="56"/>
      <c r="AE1522" s="56"/>
      <c r="AF1522" s="56"/>
      <c r="AG1522" s="57"/>
      <c r="AH1522" s="57"/>
      <c r="AI1522" s="57"/>
      <c r="AJ1522" s="56"/>
      <c r="AK1522" s="56"/>
      <c r="AL1522" s="56"/>
      <c r="AM1522" s="57"/>
      <c r="AN1522" s="57"/>
      <c r="AO1522" s="57"/>
      <c r="AP1522" s="56"/>
      <c r="AQ1522" s="56"/>
      <c r="AR1522" s="56"/>
    </row>
    <row r="1523" spans="1:44" x14ac:dyDescent="0.35">
      <c r="A1523" s="59" t="s">
        <v>66</v>
      </c>
      <c r="B1523" s="59">
        <v>25</v>
      </c>
      <c r="C1523" s="59" t="s">
        <v>11</v>
      </c>
      <c r="D1523" s="59" t="s">
        <v>13</v>
      </c>
      <c r="E1523" s="62">
        <v>32</v>
      </c>
      <c r="F1523" s="280">
        <v>59.413202933985332</v>
      </c>
      <c r="G1523" s="281">
        <v>409</v>
      </c>
      <c r="H1523" s="280">
        <v>58.308157099697887</v>
      </c>
      <c r="I1523" s="281">
        <v>331</v>
      </c>
      <c r="J1523" s="280">
        <v>62.4</v>
      </c>
      <c r="K1523" s="281">
        <v>250</v>
      </c>
      <c r="L1523" s="282">
        <v>2.9867970660146668</v>
      </c>
      <c r="M1523" s="282">
        <v>4.0918429003021117</v>
      </c>
      <c r="N1523" s="282">
        <v>3.5393199831583892</v>
      </c>
      <c r="O1523" s="97">
        <v>68.726069542283781</v>
      </c>
      <c r="P1523" s="97">
        <v>50.417760641318687</v>
      </c>
      <c r="Q1523" s="97">
        <v>63.172391466197482</v>
      </c>
      <c r="R1523" s="97">
        <v>-5.5536780760862996</v>
      </c>
      <c r="S1523" s="97">
        <v>12.754630824878795</v>
      </c>
      <c r="T1523" s="97">
        <v>3.6004763743962478</v>
      </c>
      <c r="U1523" s="57">
        <v>77.027027027027032</v>
      </c>
      <c r="V1523" s="57">
        <v>50.666666666666671</v>
      </c>
      <c r="W1523" s="57">
        <v>58.653846153846153</v>
      </c>
      <c r="X1523" s="71">
        <v>-18.373180873180878</v>
      </c>
      <c r="Y1523" s="71">
        <v>7.9871794871794819</v>
      </c>
      <c r="Z1523" s="71">
        <v>-5.1930006930006982</v>
      </c>
      <c r="AA1523" s="57">
        <v>60.591133004926114</v>
      </c>
      <c r="AB1523" s="57">
        <v>54.304635761589402</v>
      </c>
      <c r="AC1523" s="57">
        <v>71.921182266009851</v>
      </c>
      <c r="AD1523" s="56">
        <v>11.330049261083737</v>
      </c>
      <c r="AE1523" s="56">
        <v>17.616546504420448</v>
      </c>
      <c r="AF1523" s="56">
        <v>14.473297882752092</v>
      </c>
      <c r="AG1523" s="57">
        <v>65.957446808510639</v>
      </c>
      <c r="AH1523" s="57">
        <v>45.294117647058826</v>
      </c>
      <c r="AI1523" s="57">
        <v>62.114537444933923</v>
      </c>
      <c r="AJ1523" s="56">
        <v>-3.842909363576716</v>
      </c>
      <c r="AK1523" s="56">
        <v>16.820419797875097</v>
      </c>
      <c r="AL1523" s="56">
        <v>6.4887552171491905</v>
      </c>
      <c r="AM1523" s="57">
        <v>71.328671328671334</v>
      </c>
      <c r="AN1523" s="57">
        <v>51.405622489959832</v>
      </c>
      <c r="AO1523" s="57">
        <v>60</v>
      </c>
      <c r="AP1523" s="56">
        <v>-11.328671328671334</v>
      </c>
      <c r="AQ1523" s="56">
        <v>8.594377510040168</v>
      </c>
      <c r="AR1523" s="56">
        <v>-1.3671469093155828</v>
      </c>
    </row>
    <row r="1524" spans="1:44" x14ac:dyDescent="0.35">
      <c r="A1524" s="59" t="s">
        <v>66</v>
      </c>
      <c r="B1524" s="59">
        <v>25</v>
      </c>
      <c r="C1524" s="59" t="s">
        <v>11</v>
      </c>
      <c r="D1524" s="59" t="s">
        <v>278</v>
      </c>
      <c r="E1524" s="62">
        <v>33</v>
      </c>
      <c r="F1524" s="280">
        <v>58.04195804195804</v>
      </c>
      <c r="G1524" s="281">
        <v>143</v>
      </c>
      <c r="H1524" s="280">
        <v>54.605263157894733</v>
      </c>
      <c r="I1524" s="281">
        <v>152</v>
      </c>
      <c r="J1524" s="280">
        <v>11.71875</v>
      </c>
      <c r="K1524" s="281">
        <v>128</v>
      </c>
      <c r="L1524" s="282">
        <v>-46.32320804195804</v>
      </c>
      <c r="M1524" s="282">
        <v>-42.886513157894733</v>
      </c>
      <c r="N1524" s="282">
        <v>-44.604860599926383</v>
      </c>
      <c r="O1524" s="97">
        <v>44.291855488922202</v>
      </c>
      <c r="P1524" s="97">
        <v>45.675076951432345</v>
      </c>
      <c r="Q1524" s="97">
        <v>27.434247609221099</v>
      </c>
      <c r="R1524" s="97">
        <v>-16.857607879701103</v>
      </c>
      <c r="S1524" s="97">
        <v>-18.240829342211246</v>
      </c>
      <c r="T1524" s="97">
        <v>-17.549218610956174</v>
      </c>
      <c r="U1524" s="57">
        <v>41.525423728813557</v>
      </c>
      <c r="V1524" s="57">
        <v>43.298969072164951</v>
      </c>
      <c r="W1524" s="57">
        <v>20.652173913043477</v>
      </c>
      <c r="X1524" s="71">
        <v>-20.87324981577008</v>
      </c>
      <c r="Y1524" s="71">
        <v>-22.646795159121474</v>
      </c>
      <c r="Z1524" s="71">
        <v>-21.760022487445777</v>
      </c>
      <c r="AA1524" s="57">
        <v>40.963855421686745</v>
      </c>
      <c r="AB1524" s="57">
        <v>53.398058252427184</v>
      </c>
      <c r="AC1524" s="57">
        <v>58.333333333333336</v>
      </c>
      <c r="AD1524" s="56">
        <v>17.369477911646591</v>
      </c>
      <c r="AE1524" s="56">
        <v>4.9352750809061519</v>
      </c>
      <c r="AF1524" s="56">
        <v>11.152376496276371</v>
      </c>
      <c r="AG1524" s="57">
        <v>42.465753424657535</v>
      </c>
      <c r="AH1524" s="57">
        <v>44.067796610169488</v>
      </c>
      <c r="AI1524" s="57">
        <v>28.04878048780488</v>
      </c>
      <c r="AJ1524" s="56">
        <v>-14.416972936852655</v>
      </c>
      <c r="AK1524" s="56">
        <v>-16.019016122364608</v>
      </c>
      <c r="AL1524" s="56">
        <v>-15.217994529608632</v>
      </c>
      <c r="AM1524" s="57">
        <v>52.212389380530979</v>
      </c>
      <c r="AN1524" s="57">
        <v>41.935483870967744</v>
      </c>
      <c r="AO1524" s="57">
        <v>2.7027027027027026</v>
      </c>
      <c r="AP1524" s="56">
        <v>-49.509686677828277</v>
      </c>
      <c r="AQ1524" s="56">
        <v>-39.232781168265042</v>
      </c>
      <c r="AR1524" s="56">
        <v>-44.37123392304666</v>
      </c>
    </row>
    <row r="1525" spans="1:44" x14ac:dyDescent="0.35">
      <c r="A1525" s="59" t="s">
        <v>66</v>
      </c>
      <c r="B1525" s="59">
        <v>25</v>
      </c>
      <c r="C1525" s="59" t="s">
        <v>11</v>
      </c>
      <c r="D1525" s="59" t="s">
        <v>279</v>
      </c>
      <c r="E1525" s="62">
        <v>34</v>
      </c>
      <c r="F1525" s="280">
        <v>58.646616541353382</v>
      </c>
      <c r="G1525" s="281">
        <v>133</v>
      </c>
      <c r="H1525" s="280">
        <v>59.130434782608695</v>
      </c>
      <c r="I1525" s="281">
        <v>115</v>
      </c>
      <c r="J1525" s="280">
        <v>36.094674556213022</v>
      </c>
      <c r="K1525" s="281">
        <v>169</v>
      </c>
      <c r="L1525" s="282">
        <v>-22.55194198514036</v>
      </c>
      <c r="M1525" s="282">
        <v>-23.035760226395674</v>
      </c>
      <c r="N1525" s="282">
        <v>-22.793851105768017</v>
      </c>
      <c r="O1525" s="97">
        <v>77.715372907153721</v>
      </c>
      <c r="P1525" s="97">
        <v>54.925202839756594</v>
      </c>
      <c r="Q1525" s="97">
        <v>35.820168707013465</v>
      </c>
      <c r="R1525" s="97">
        <v>-41.895204200140256</v>
      </c>
      <c r="S1525" s="97">
        <v>-19.105034132743128</v>
      </c>
      <c r="T1525" s="97">
        <v>-30.500119166441692</v>
      </c>
      <c r="U1525" s="57">
        <v>72.222222222222214</v>
      </c>
      <c r="V1525" s="57">
        <v>55.357142857142861</v>
      </c>
      <c r="W1525" s="57">
        <v>34.444444444444443</v>
      </c>
      <c r="X1525" s="71">
        <v>-37.777777777777771</v>
      </c>
      <c r="Y1525" s="71">
        <v>-20.912698412698418</v>
      </c>
      <c r="Z1525" s="71">
        <v>-29.345238095238095</v>
      </c>
      <c r="AA1525" s="57">
        <v>73.972602739726028</v>
      </c>
      <c r="AB1525" s="57">
        <v>54.901960784313729</v>
      </c>
      <c r="AC1525" s="57">
        <v>42.96875</v>
      </c>
      <c r="AD1525" s="56">
        <v>-31.003852739726028</v>
      </c>
      <c r="AE1525" s="56">
        <v>-11.933210784313729</v>
      </c>
      <c r="AF1525" s="56">
        <v>-21.468531762019879</v>
      </c>
      <c r="AG1525" s="57">
        <v>81.333333333333329</v>
      </c>
      <c r="AH1525" s="57">
        <v>40.476190476190474</v>
      </c>
      <c r="AI1525" s="57">
        <v>14.516129032258066</v>
      </c>
      <c r="AJ1525" s="56">
        <v>-66.817204301075265</v>
      </c>
      <c r="AK1525" s="56">
        <v>-25.96006144393241</v>
      </c>
      <c r="AL1525" s="56">
        <v>-46.388632872503834</v>
      </c>
      <c r="AM1525" s="57">
        <v>83.333333333333343</v>
      </c>
      <c r="AN1525" s="57">
        <v>68.965517241379317</v>
      </c>
      <c r="AO1525" s="57">
        <v>51.351351351351347</v>
      </c>
      <c r="AP1525" s="56">
        <v>-31.981981981981995</v>
      </c>
      <c r="AQ1525" s="56">
        <v>-17.614165890027969</v>
      </c>
      <c r="AR1525" s="56">
        <v>-24.798073936004982</v>
      </c>
    </row>
    <row r="1526" spans="1:44" x14ac:dyDescent="0.35">
      <c r="A1526" s="59" t="s">
        <v>1253</v>
      </c>
      <c r="B1526" s="59">
        <v>25</v>
      </c>
      <c r="C1526" s="59" t="s">
        <v>1070</v>
      </c>
      <c r="D1526" s="59" t="s">
        <v>1176</v>
      </c>
      <c r="E1526" s="62">
        <v>35</v>
      </c>
      <c r="F1526" s="280">
        <v>59.793814432989691</v>
      </c>
      <c r="G1526" s="281">
        <v>194</v>
      </c>
      <c r="H1526" s="280">
        <v>3.8759689922480618</v>
      </c>
      <c r="I1526" s="281">
        <v>258</v>
      </c>
      <c r="J1526" s="280">
        <v>19.078947368421055</v>
      </c>
      <c r="K1526" s="281">
        <v>152</v>
      </c>
      <c r="L1526" s="282">
        <v>-40.714867064568637</v>
      </c>
      <c r="M1526" s="282">
        <v>15.202978376172993</v>
      </c>
      <c r="N1526" s="282">
        <v>-12.755944344197822</v>
      </c>
      <c r="O1526" s="97">
        <v>49.283595016954152</v>
      </c>
      <c r="P1526" s="97">
        <v>-5.4502883874725248</v>
      </c>
      <c r="Q1526" s="97">
        <v>10.331145403832162</v>
      </c>
      <c r="R1526" s="97">
        <v>-38.952449613121992</v>
      </c>
      <c r="S1526" s="97">
        <v>15.781433791304686</v>
      </c>
      <c r="T1526" s="97">
        <v>-11.585507910908653</v>
      </c>
      <c r="U1526" s="57">
        <v>54.166666666666664</v>
      </c>
      <c r="V1526" s="57">
        <v>-5.161290322580645</v>
      </c>
      <c r="W1526" s="57">
        <v>4.4642857142857144</v>
      </c>
      <c r="X1526" s="71">
        <v>-49.702380952380949</v>
      </c>
      <c r="Y1526" s="71">
        <v>9.6255760368663594</v>
      </c>
      <c r="Z1526" s="71">
        <v>-20.038402457757293</v>
      </c>
      <c r="AA1526" s="57">
        <v>61.764705882352942</v>
      </c>
      <c r="AB1526" s="57">
        <v>-6.4705882352941186</v>
      </c>
      <c r="AC1526" s="57">
        <v>27.06766917293233</v>
      </c>
      <c r="AD1526" s="56">
        <v>-34.697036709420615</v>
      </c>
      <c r="AE1526" s="56">
        <v>33.53825740822645</v>
      </c>
      <c r="AF1526" s="56">
        <v>-0.57938965059708281</v>
      </c>
      <c r="AG1526" s="57">
        <v>35.338345864661655</v>
      </c>
      <c r="AH1526" s="57">
        <v>-21.782178217821784</v>
      </c>
      <c r="AI1526" s="57">
        <v>17.857142857142858</v>
      </c>
      <c r="AJ1526" s="56">
        <v>-17.481203007518797</v>
      </c>
      <c r="AK1526" s="56">
        <v>39.639321074964641</v>
      </c>
      <c r="AL1526" s="56">
        <v>11.079059033722922</v>
      </c>
      <c r="AM1526" s="57">
        <v>45.864661654135332</v>
      </c>
      <c r="AN1526" s="57">
        <v>11.612903225806452</v>
      </c>
      <c r="AO1526" s="57">
        <v>-8.064516129032258</v>
      </c>
      <c r="AP1526" s="56">
        <v>-53.929177783167589</v>
      </c>
      <c r="AQ1526" s="56">
        <v>-19.677419354838712</v>
      </c>
      <c r="AR1526" s="56">
        <v>-36.803298569003147</v>
      </c>
    </row>
    <row r="1527" spans="1:44" x14ac:dyDescent="0.35">
      <c r="A1527" s="59" t="s">
        <v>1254</v>
      </c>
      <c r="B1527" s="59">
        <v>25</v>
      </c>
      <c r="C1527" s="59" t="s">
        <v>1073</v>
      </c>
      <c r="D1527" s="59" t="s">
        <v>1121</v>
      </c>
      <c r="E1527" s="62">
        <v>36</v>
      </c>
      <c r="F1527" s="280">
        <v>20</v>
      </c>
      <c r="G1527" s="281">
        <v>65</v>
      </c>
      <c r="H1527" s="280">
        <v>26.923076923076923</v>
      </c>
      <c r="I1527" s="281">
        <v>52</v>
      </c>
      <c r="J1527" s="280">
        <v>-8.9743589743589745</v>
      </c>
      <c r="K1527" s="281">
        <v>78</v>
      </c>
      <c r="L1527" s="282">
        <v>-28.974358974358974</v>
      </c>
      <c r="M1527" s="282">
        <v>-35.897435897435898</v>
      </c>
      <c r="N1527" s="282">
        <v>-32.435897435897438</v>
      </c>
      <c r="O1527" s="97">
        <v>20.756071865375535</v>
      </c>
      <c r="P1527" s="97">
        <v>6.1679666751170972</v>
      </c>
      <c r="Q1527" s="97">
        <v>-7.5764143886848903</v>
      </c>
      <c r="R1527" s="97">
        <v>-28.332486254060427</v>
      </c>
      <c r="S1527" s="97">
        <v>-13.744381063801988</v>
      </c>
      <c r="T1527" s="97">
        <v>-21.038433658931208</v>
      </c>
      <c r="U1527" s="57">
        <v>54.736842105263165</v>
      </c>
      <c r="V1527" s="57">
        <v>29.629629629629626</v>
      </c>
      <c r="W1527" s="57">
        <v>26.315789473684209</v>
      </c>
      <c r="X1527" s="71">
        <v>-28.421052631578956</v>
      </c>
      <c r="Y1527" s="71">
        <v>-3.3138401559454174</v>
      </c>
      <c r="Z1527" s="71">
        <v>-15.867446393762187</v>
      </c>
      <c r="AA1527" s="57">
        <v>33.898305084745758</v>
      </c>
      <c r="AB1527" s="57">
        <v>35.9375</v>
      </c>
      <c r="AC1527" s="57">
        <v>-30.232558139534881</v>
      </c>
      <c r="AD1527" s="56">
        <v>-64.130863224280631</v>
      </c>
      <c r="AE1527" s="56">
        <v>-66.170058139534888</v>
      </c>
      <c r="AF1527" s="56">
        <v>-65.150460681907759</v>
      </c>
      <c r="AG1527" s="57">
        <v>6.1538461538461542</v>
      </c>
      <c r="AH1527" s="57">
        <v>-15.254237288135593</v>
      </c>
      <c r="AI1527" s="57">
        <v>-4.1666666666666661</v>
      </c>
      <c r="AJ1527" s="56">
        <v>-10.320512820512821</v>
      </c>
      <c r="AK1527" s="56">
        <v>11.087570621468927</v>
      </c>
      <c r="AL1527" s="56">
        <v>0.3835289004780531</v>
      </c>
      <c r="AM1527" s="57">
        <v>-11.76470588235294</v>
      </c>
      <c r="AN1527" s="57">
        <v>-25.641025641025639</v>
      </c>
      <c r="AO1527" s="57">
        <v>-22.222222222222221</v>
      </c>
      <c r="AP1527" s="56">
        <v>-10.457516339869281</v>
      </c>
      <c r="AQ1527" s="56">
        <v>3.4188034188034173</v>
      </c>
      <c r="AR1527" s="56">
        <v>-3.5193564605329319</v>
      </c>
    </row>
    <row r="1528" spans="1:44" x14ac:dyDescent="0.35">
      <c r="A1528" s="59" t="s">
        <v>1256</v>
      </c>
      <c r="B1528" s="286">
        <v>25</v>
      </c>
      <c r="C1528" s="59" t="s">
        <v>1075</v>
      </c>
      <c r="D1528" s="166" t="s">
        <v>1085</v>
      </c>
      <c r="E1528" s="62">
        <v>37</v>
      </c>
      <c r="F1528" s="280">
        <v>19.402985074626866</v>
      </c>
      <c r="G1528" s="281">
        <v>67</v>
      </c>
      <c r="H1528" s="280">
        <v>26.923076923076923</v>
      </c>
      <c r="I1528" s="281">
        <v>52</v>
      </c>
      <c r="J1528" s="280">
        <v>-13.414634146341465</v>
      </c>
      <c r="K1528" s="281">
        <v>82</v>
      </c>
      <c r="L1528" s="282">
        <v>-32.817619220968332</v>
      </c>
      <c r="M1528" s="282">
        <v>-40.33771106941839</v>
      </c>
      <c r="N1528" s="282">
        <v>-36.577665145193365</v>
      </c>
    </row>
    <row r="1529" spans="1:44" x14ac:dyDescent="0.35">
      <c r="A1529" s="59" t="s">
        <v>66</v>
      </c>
      <c r="B1529" s="59">
        <v>25</v>
      </c>
      <c r="C1529" s="59" t="s">
        <v>1073</v>
      </c>
      <c r="D1529" s="166" t="s">
        <v>1022</v>
      </c>
      <c r="E1529" s="62">
        <v>38</v>
      </c>
      <c r="F1529" s="287">
        <v>58.333333333333336</v>
      </c>
      <c r="G1529" s="288">
        <v>36</v>
      </c>
      <c r="H1529" s="287">
        <v>47.058823529411761</v>
      </c>
      <c r="I1529" s="288">
        <v>34</v>
      </c>
      <c r="J1529" s="287">
        <v>14.285714285714285</v>
      </c>
      <c r="K1529" s="288">
        <v>49</v>
      </c>
      <c r="L1529" s="289">
        <v>-44.047619047619051</v>
      </c>
      <c r="M1529" s="289">
        <v>-32.773109243697476</v>
      </c>
      <c r="N1529" s="289">
        <v>-38.410364145658264</v>
      </c>
      <c r="O1529" s="219" t="s">
        <v>288</v>
      </c>
      <c r="P1529" s="219" t="s">
        <v>288</v>
      </c>
      <c r="Q1529" s="219" t="s">
        <v>288</v>
      </c>
      <c r="R1529" s="219" t="s">
        <v>288</v>
      </c>
      <c r="S1529" s="219" t="s">
        <v>288</v>
      </c>
      <c r="T1529" s="219" t="s">
        <v>288</v>
      </c>
      <c r="U1529" s="219" t="s">
        <v>288</v>
      </c>
      <c r="V1529" s="219" t="s">
        <v>288</v>
      </c>
      <c r="W1529" s="219" t="s">
        <v>288</v>
      </c>
      <c r="X1529" s="219" t="s">
        <v>288</v>
      </c>
      <c r="Y1529" s="219" t="s">
        <v>288</v>
      </c>
      <c r="Z1529" s="219" t="s">
        <v>288</v>
      </c>
      <c r="AA1529" s="219" t="s">
        <v>288</v>
      </c>
      <c r="AB1529" s="219" t="s">
        <v>288</v>
      </c>
      <c r="AC1529" s="219" t="s">
        <v>288</v>
      </c>
      <c r="AD1529" s="219" t="s">
        <v>288</v>
      </c>
      <c r="AE1529" s="219" t="s">
        <v>288</v>
      </c>
      <c r="AF1529" s="219" t="s">
        <v>288</v>
      </c>
      <c r="AG1529" s="219" t="s">
        <v>288</v>
      </c>
      <c r="AH1529" s="219" t="s">
        <v>288</v>
      </c>
      <c r="AI1529" s="219" t="s">
        <v>288</v>
      </c>
      <c r="AJ1529" s="219" t="s">
        <v>288</v>
      </c>
      <c r="AK1529" s="219" t="s">
        <v>288</v>
      </c>
      <c r="AL1529" s="219" t="s">
        <v>288</v>
      </c>
      <c r="AM1529" s="219" t="s">
        <v>288</v>
      </c>
      <c r="AN1529" s="219" t="s">
        <v>288</v>
      </c>
      <c r="AO1529" s="219" t="s">
        <v>288</v>
      </c>
      <c r="AP1529" s="219" t="s">
        <v>288</v>
      </c>
      <c r="AQ1529" s="219" t="s">
        <v>288</v>
      </c>
      <c r="AR1529" s="219" t="s">
        <v>288</v>
      </c>
    </row>
    <row r="1530" spans="1:44" x14ac:dyDescent="0.35">
      <c r="A1530" s="59" t="s">
        <v>66</v>
      </c>
      <c r="B1530" s="59">
        <v>25</v>
      </c>
      <c r="C1530" s="59" t="s">
        <v>1075</v>
      </c>
      <c r="D1530" s="166" t="s">
        <v>1023</v>
      </c>
      <c r="E1530" s="62">
        <v>39</v>
      </c>
      <c r="F1530" s="287">
        <v>-21.212121212121211</v>
      </c>
      <c r="G1530" s="288">
        <v>33</v>
      </c>
      <c r="H1530" s="287">
        <v>9.0909090909090917</v>
      </c>
      <c r="I1530" s="288">
        <v>22</v>
      </c>
      <c r="J1530" s="287">
        <v>-43.333333333333336</v>
      </c>
      <c r="K1530" s="288">
        <v>30</v>
      </c>
      <c r="L1530" s="289">
        <v>-22.121212121212125</v>
      </c>
      <c r="M1530" s="289">
        <v>-52.424242424242429</v>
      </c>
      <c r="N1530" s="289">
        <v>-37.27272727272728</v>
      </c>
      <c r="O1530" s="219" t="s">
        <v>288</v>
      </c>
      <c r="P1530" s="219" t="s">
        <v>288</v>
      </c>
      <c r="Q1530" s="219" t="s">
        <v>288</v>
      </c>
      <c r="R1530" s="219" t="s">
        <v>288</v>
      </c>
      <c r="S1530" s="219" t="s">
        <v>288</v>
      </c>
      <c r="T1530" s="219" t="s">
        <v>288</v>
      </c>
      <c r="U1530" s="219" t="s">
        <v>288</v>
      </c>
      <c r="V1530" s="219" t="s">
        <v>288</v>
      </c>
      <c r="W1530" s="219" t="s">
        <v>288</v>
      </c>
      <c r="X1530" s="219" t="s">
        <v>288</v>
      </c>
      <c r="Y1530" s="219" t="s">
        <v>288</v>
      </c>
      <c r="Z1530" s="219" t="s">
        <v>288</v>
      </c>
      <c r="AA1530" s="219" t="s">
        <v>288</v>
      </c>
      <c r="AB1530" s="219" t="s">
        <v>288</v>
      </c>
      <c r="AC1530" s="219" t="s">
        <v>288</v>
      </c>
      <c r="AD1530" s="219" t="s">
        <v>288</v>
      </c>
      <c r="AE1530" s="219" t="s">
        <v>288</v>
      </c>
      <c r="AF1530" s="219" t="s">
        <v>288</v>
      </c>
      <c r="AG1530" s="219" t="s">
        <v>288</v>
      </c>
      <c r="AH1530" s="219" t="s">
        <v>288</v>
      </c>
      <c r="AI1530" s="219" t="s">
        <v>288</v>
      </c>
      <c r="AJ1530" s="219" t="s">
        <v>288</v>
      </c>
      <c r="AK1530" s="219" t="s">
        <v>288</v>
      </c>
      <c r="AL1530" s="219" t="s">
        <v>288</v>
      </c>
      <c r="AM1530" s="219" t="s">
        <v>288</v>
      </c>
      <c r="AN1530" s="219" t="s">
        <v>288</v>
      </c>
      <c r="AO1530" s="219" t="s">
        <v>288</v>
      </c>
      <c r="AP1530" s="219" t="s">
        <v>288</v>
      </c>
      <c r="AQ1530" s="219" t="s">
        <v>288</v>
      </c>
      <c r="AR1530" s="219" t="s">
        <v>288</v>
      </c>
    </row>
    <row r="1531" spans="1:44" x14ac:dyDescent="0.35">
      <c r="A1531" s="59" t="s">
        <v>1256</v>
      </c>
      <c r="B1531" s="59">
        <v>25</v>
      </c>
      <c r="C1531" s="59" t="s">
        <v>1070</v>
      </c>
      <c r="D1531" s="59" t="s">
        <v>1024</v>
      </c>
      <c r="E1531" s="62">
        <v>40</v>
      </c>
      <c r="F1531" s="280">
        <v>0</v>
      </c>
      <c r="G1531" s="281">
        <v>2</v>
      </c>
      <c r="H1531" s="280">
        <v>100</v>
      </c>
      <c r="I1531" s="281">
        <v>1</v>
      </c>
      <c r="J1531" s="280">
        <v>-100</v>
      </c>
      <c r="K1531" s="281">
        <v>4</v>
      </c>
      <c r="L1531" s="282">
        <v>-100</v>
      </c>
      <c r="M1531" s="282">
        <v>-200</v>
      </c>
      <c r="N1531" s="282">
        <v>-150</v>
      </c>
      <c r="O1531" s="97" t="e">
        <v>#DIV/0!</v>
      </c>
      <c r="P1531" s="97" t="e">
        <v>#DIV/0!</v>
      </c>
      <c r="Q1531" s="97" t="e">
        <v>#DIV/0!</v>
      </c>
      <c r="R1531" s="97" t="e">
        <v>#DIV/0!</v>
      </c>
      <c r="S1531" s="97" t="e">
        <v>#DIV/0!</v>
      </c>
      <c r="T1531" s="97" t="e">
        <v>#DIV/0!</v>
      </c>
      <c r="U1531" s="57" t="s">
        <v>288</v>
      </c>
      <c r="V1531" s="57" t="s">
        <v>1090</v>
      </c>
      <c r="W1531" s="57" t="s">
        <v>288</v>
      </c>
      <c r="X1531" s="71" t="s">
        <v>288</v>
      </c>
      <c r="Y1531" s="71" t="s">
        <v>288</v>
      </c>
      <c r="Z1531" s="71" t="s">
        <v>288</v>
      </c>
      <c r="AA1531" s="57"/>
      <c r="AB1531" s="57"/>
      <c r="AC1531" s="57"/>
      <c r="AD1531" s="56"/>
      <c r="AE1531" s="56"/>
      <c r="AF1531" s="56"/>
      <c r="AG1531" s="57"/>
      <c r="AH1531" s="57"/>
      <c r="AI1531" s="57"/>
      <c r="AJ1531" s="56"/>
      <c r="AK1531" s="56"/>
      <c r="AL1531" s="56"/>
      <c r="AM1531" s="57"/>
      <c r="AN1531" s="57"/>
      <c r="AO1531" s="57"/>
      <c r="AP1531" s="56"/>
      <c r="AQ1531" s="56"/>
      <c r="AR1531" s="56"/>
    </row>
    <row r="1532" spans="1:44" x14ac:dyDescent="0.35">
      <c r="A1532" s="59" t="s">
        <v>66</v>
      </c>
      <c r="B1532" s="59">
        <v>25</v>
      </c>
      <c r="C1532" s="59" t="s">
        <v>11</v>
      </c>
      <c r="D1532" s="59" t="s">
        <v>14</v>
      </c>
      <c r="E1532" s="62">
        <v>41</v>
      </c>
      <c r="F1532" s="280">
        <v>-44.827586206896555</v>
      </c>
      <c r="G1532" s="281">
        <v>29</v>
      </c>
      <c r="H1532" s="280">
        <v>-16.666666666666664</v>
      </c>
      <c r="I1532" s="281">
        <v>24</v>
      </c>
      <c r="J1532" s="280">
        <v>-30</v>
      </c>
      <c r="K1532" s="281">
        <v>10</v>
      </c>
      <c r="L1532" s="282">
        <v>14.827586206896555</v>
      </c>
      <c r="M1532" s="282">
        <v>-13.333333333333336</v>
      </c>
      <c r="N1532" s="282">
        <v>0.74712643678160973</v>
      </c>
      <c r="O1532" s="97">
        <v>-27.526198439241913</v>
      </c>
      <c r="P1532" s="97">
        <v>-2.7595754437071793</v>
      </c>
      <c r="Q1532" s="97">
        <v>-30.769675925925924</v>
      </c>
      <c r="R1532" s="97">
        <v>-3.2434774866840108</v>
      </c>
      <c r="S1532" s="97">
        <v>-28.010100482218746</v>
      </c>
      <c r="T1532" s="97">
        <v>-15.626788984451379</v>
      </c>
      <c r="U1532" s="57">
        <v>-46.666666666666664</v>
      </c>
      <c r="V1532" s="57">
        <v>-16</v>
      </c>
      <c r="W1532" s="57">
        <v>-21.875</v>
      </c>
      <c r="X1532" s="71">
        <v>24.791666666666664</v>
      </c>
      <c r="Y1532" s="71">
        <v>-5.875</v>
      </c>
      <c r="Z1532" s="71">
        <v>9.4583333333333321</v>
      </c>
      <c r="AA1532" s="57">
        <v>-32</v>
      </c>
      <c r="AB1532" s="57">
        <v>-33.333333333333329</v>
      </c>
      <c r="AC1532" s="57">
        <v>-70.370370370370367</v>
      </c>
      <c r="AD1532" s="56">
        <v>-38.370370370370367</v>
      </c>
      <c r="AE1532" s="56">
        <v>-37.037037037037038</v>
      </c>
      <c r="AF1532" s="56">
        <v>-37.703703703703702</v>
      </c>
      <c r="AG1532" s="57">
        <v>-39.130434782608695</v>
      </c>
      <c r="AH1532" s="57">
        <v>15.54054054054054</v>
      </c>
      <c r="AI1532" s="57">
        <v>-20.833333333333336</v>
      </c>
      <c r="AJ1532" s="56">
        <v>18.29710144927536</v>
      </c>
      <c r="AK1532" s="56">
        <v>-36.373873873873876</v>
      </c>
      <c r="AL1532" s="56">
        <v>-9.0383862122992582</v>
      </c>
      <c r="AM1532" s="57">
        <v>7.6923076923076925</v>
      </c>
      <c r="AN1532" s="57">
        <v>22.754491017964071</v>
      </c>
      <c r="AO1532" s="57">
        <v>-10</v>
      </c>
      <c r="AP1532" s="56">
        <v>-17.692307692307693</v>
      </c>
      <c r="AQ1532" s="56">
        <v>-32.754491017964071</v>
      </c>
      <c r="AR1532" s="56">
        <v>-25.223399355135882</v>
      </c>
    </row>
    <row r="1533" spans="1:44" x14ac:dyDescent="0.35">
      <c r="A1533" s="59" t="s">
        <v>66</v>
      </c>
      <c r="B1533" s="59">
        <v>25</v>
      </c>
      <c r="C1533" s="59" t="s">
        <v>11</v>
      </c>
      <c r="D1533" s="59" t="s">
        <v>15</v>
      </c>
      <c r="E1533" s="62">
        <v>42</v>
      </c>
      <c r="F1533" s="280">
        <v>91.463414634146346</v>
      </c>
      <c r="G1533" s="281">
        <v>164</v>
      </c>
      <c r="H1533" s="280">
        <v>90.131578947368425</v>
      </c>
      <c r="I1533" s="281">
        <v>152</v>
      </c>
      <c r="J1533" s="280">
        <v>76.623376623376629</v>
      </c>
      <c r="K1533" s="281">
        <v>154</v>
      </c>
      <c r="L1533" s="282">
        <v>-14.840038010769717</v>
      </c>
      <c r="M1533" s="282">
        <v>-13.508202323991796</v>
      </c>
      <c r="N1533" s="282">
        <v>-14.174120167380757</v>
      </c>
      <c r="O1533" s="97">
        <v>90.243082040850922</v>
      </c>
      <c r="P1533" s="97">
        <v>83.019427244582033</v>
      </c>
      <c r="Q1533" s="97">
        <v>69.832282926222888</v>
      </c>
      <c r="R1533" s="97">
        <v>-20.410799114628034</v>
      </c>
      <c r="S1533" s="97">
        <v>-13.187144318359145</v>
      </c>
      <c r="T1533" s="97">
        <v>-16.79897171649359</v>
      </c>
      <c r="U1533" s="57">
        <v>91.44736842105263</v>
      </c>
      <c r="V1533" s="57">
        <v>82.456140350877192</v>
      </c>
      <c r="W1533" s="57">
        <v>70.322580645161295</v>
      </c>
      <c r="X1533" s="71">
        <v>-21.124787775891335</v>
      </c>
      <c r="Y1533" s="71">
        <v>-12.133559705715896</v>
      </c>
      <c r="Z1533" s="71">
        <v>-16.629173740803616</v>
      </c>
      <c r="AA1533" s="57">
        <v>93.043478260869563</v>
      </c>
      <c r="AB1533" s="57">
        <v>86.274509803921575</v>
      </c>
      <c r="AC1533" s="57">
        <v>78.666666666666657</v>
      </c>
      <c r="AD1533" s="56">
        <v>-14.376811594202906</v>
      </c>
      <c r="AE1533" s="56">
        <v>-7.6078431372549176</v>
      </c>
      <c r="AF1533" s="56">
        <v>-10.992327365728912</v>
      </c>
      <c r="AG1533" s="57">
        <v>82.962962962962962</v>
      </c>
      <c r="AH1533" s="57">
        <v>83.2</v>
      </c>
      <c r="AI1533" s="57">
        <v>65.600000000000009</v>
      </c>
      <c r="AJ1533" s="56">
        <v>-17.362962962962953</v>
      </c>
      <c r="AK1533" s="56">
        <v>-17.599999999999994</v>
      </c>
      <c r="AL1533" s="56">
        <v>-17.481481481481474</v>
      </c>
      <c r="AM1533" s="57">
        <v>93.518518518518519</v>
      </c>
      <c r="AN1533" s="57">
        <v>80.14705882352942</v>
      </c>
      <c r="AO1533" s="57">
        <v>64.739884393063591</v>
      </c>
      <c r="AP1533" s="56">
        <v>-28.778634125454928</v>
      </c>
      <c r="AQ1533" s="56">
        <v>-15.40717443046583</v>
      </c>
      <c r="AR1533" s="56">
        <v>-22.092904277960379</v>
      </c>
    </row>
    <row r="1534" spans="1:44" x14ac:dyDescent="0.35">
      <c r="A1534" s="59" t="s">
        <v>66</v>
      </c>
      <c r="B1534" s="59">
        <v>25</v>
      </c>
      <c r="C1534" s="59" t="s">
        <v>11</v>
      </c>
      <c r="D1534" s="59" t="s">
        <v>16</v>
      </c>
      <c r="E1534" s="62">
        <v>43</v>
      </c>
      <c r="F1534" s="280">
        <v>68.592057761732846</v>
      </c>
      <c r="G1534" s="281">
        <v>277</v>
      </c>
      <c r="H1534" s="280">
        <v>66.171003717472118</v>
      </c>
      <c r="I1534" s="281">
        <v>269</v>
      </c>
      <c r="J1534" s="280">
        <v>50</v>
      </c>
      <c r="K1534" s="281">
        <v>242</v>
      </c>
      <c r="L1534" s="282">
        <v>-18.592057761732846</v>
      </c>
      <c r="M1534" s="282">
        <v>-16.171003717472118</v>
      </c>
      <c r="N1534" s="282">
        <v>-17.381530739602482</v>
      </c>
      <c r="O1534" s="97">
        <v>54.936465074456329</v>
      </c>
      <c r="P1534" s="97">
        <v>43.907838908759373</v>
      </c>
      <c r="Q1534" s="97">
        <v>30.503887307611219</v>
      </c>
      <c r="R1534" s="97">
        <v>-24.43257776684511</v>
      </c>
      <c r="S1534" s="97">
        <v>-13.403951601148155</v>
      </c>
      <c r="T1534" s="97">
        <v>-18.918264683996632</v>
      </c>
      <c r="U1534" s="57">
        <v>61.585365853658537</v>
      </c>
      <c r="V1534" s="57">
        <v>39.166666666666664</v>
      </c>
      <c r="W1534" s="57">
        <v>48.666666666666671</v>
      </c>
      <c r="X1534" s="71">
        <v>-12.918699186991866</v>
      </c>
      <c r="Y1534" s="71">
        <v>9.5000000000000071</v>
      </c>
      <c r="Z1534" s="71">
        <v>-1.7093495934959293</v>
      </c>
      <c r="AA1534" s="57">
        <v>47.058823529411761</v>
      </c>
      <c r="AB1534" s="57">
        <v>46.258503401360542</v>
      </c>
      <c r="AC1534" s="57">
        <v>41.935483870967744</v>
      </c>
      <c r="AD1534" s="56">
        <v>-5.1233396584440172</v>
      </c>
      <c r="AE1534" s="56">
        <v>-4.3230195303927985</v>
      </c>
      <c r="AF1534" s="56">
        <v>-4.7231795944184078</v>
      </c>
      <c r="AG1534" s="57">
        <v>48.484848484848484</v>
      </c>
      <c r="AH1534" s="57">
        <v>40.206185567010309</v>
      </c>
      <c r="AI1534" s="57">
        <v>11.805555555555555</v>
      </c>
      <c r="AJ1534" s="56">
        <v>-36.679292929292927</v>
      </c>
      <c r="AK1534" s="56">
        <v>-28.400630011454751</v>
      </c>
      <c r="AL1534" s="56">
        <v>-32.539961470373839</v>
      </c>
      <c r="AM1534" s="57">
        <v>62.616822429906534</v>
      </c>
      <c r="AN1534" s="57">
        <v>50</v>
      </c>
      <c r="AO1534" s="57">
        <v>19.607843137254903</v>
      </c>
      <c r="AP1534" s="56">
        <v>-43.008979292651631</v>
      </c>
      <c r="AQ1534" s="56">
        <v>-30.392156862745097</v>
      </c>
      <c r="AR1534" s="56">
        <v>-36.700568077698364</v>
      </c>
    </row>
    <row r="1535" spans="1:44" x14ac:dyDescent="0.35">
      <c r="A1535" s="59" t="s">
        <v>1256</v>
      </c>
      <c r="B1535" s="286">
        <v>25</v>
      </c>
      <c r="C1535" s="59" t="s">
        <v>1073</v>
      </c>
      <c r="D1535" s="166" t="s">
        <v>1304</v>
      </c>
      <c r="E1535" s="62">
        <v>44</v>
      </c>
      <c r="F1535" s="280">
        <v>44.126074498567334</v>
      </c>
      <c r="G1535" s="281">
        <v>349</v>
      </c>
      <c r="H1535" s="280">
        <v>40.455840455840459</v>
      </c>
      <c r="I1535" s="281">
        <v>351</v>
      </c>
      <c r="J1535" s="280">
        <v>15.957446808510639</v>
      </c>
      <c r="K1535" s="281">
        <v>376</v>
      </c>
      <c r="L1535" s="282">
        <v>-28.168627690056695</v>
      </c>
      <c r="M1535" s="282">
        <v>-24.49839364732982</v>
      </c>
      <c r="N1535" s="282">
        <v>-26.333510668693258</v>
      </c>
    </row>
    <row r="1536" spans="1:44" x14ac:dyDescent="0.35">
      <c r="A1536" s="59" t="s">
        <v>1254</v>
      </c>
      <c r="B1536" s="59">
        <v>25</v>
      </c>
      <c r="C1536" s="59" t="s">
        <v>1075</v>
      </c>
      <c r="D1536" s="59" t="s">
        <v>1025</v>
      </c>
      <c r="E1536" s="62">
        <v>45</v>
      </c>
      <c r="F1536" s="280">
        <v>-49.382716049382715</v>
      </c>
      <c r="G1536" s="281">
        <v>81</v>
      </c>
      <c r="H1536" s="280">
        <v>-39.772727272727273</v>
      </c>
      <c r="I1536" s="281">
        <v>88</v>
      </c>
      <c r="J1536" s="280">
        <v>-46.099290780141843</v>
      </c>
      <c r="K1536" s="281">
        <v>141</v>
      </c>
      <c r="L1536" s="282">
        <v>3.2834252692408725</v>
      </c>
      <c r="M1536" s="282">
        <v>-6.3265635074145692</v>
      </c>
      <c r="N1536" s="282">
        <v>-1.5215691190868483</v>
      </c>
      <c r="O1536" s="97" t="e">
        <v>#DIV/0!</v>
      </c>
      <c r="P1536" s="97" t="e">
        <v>#DIV/0!</v>
      </c>
      <c r="Q1536" s="97">
        <v>-58.139534883720934</v>
      </c>
      <c r="R1536" s="97" t="e">
        <v>#DIV/0!</v>
      </c>
      <c r="S1536" s="97" t="e">
        <v>#DIV/0!</v>
      </c>
      <c r="T1536" s="97" t="e">
        <v>#DIV/0!</v>
      </c>
      <c r="U1536" s="57" t="s">
        <v>288</v>
      </c>
      <c r="V1536" s="57" t="s">
        <v>1087</v>
      </c>
      <c r="W1536" s="57">
        <v>-58.139534883720934</v>
      </c>
      <c r="X1536" s="71" t="s">
        <v>288</v>
      </c>
      <c r="Y1536" s="71" t="s">
        <v>288</v>
      </c>
      <c r="Z1536" s="71" t="s">
        <v>288</v>
      </c>
      <c r="AA1536" s="57"/>
      <c r="AB1536" s="57"/>
      <c r="AC1536" s="57"/>
      <c r="AD1536" s="56"/>
      <c r="AE1536" s="56"/>
      <c r="AF1536" s="56"/>
      <c r="AG1536" s="57"/>
      <c r="AH1536" s="57"/>
      <c r="AI1536" s="57"/>
      <c r="AJ1536" s="56"/>
      <c r="AK1536" s="56"/>
      <c r="AL1536" s="56"/>
      <c r="AM1536" s="57"/>
      <c r="AN1536" s="57"/>
      <c r="AO1536" s="57"/>
      <c r="AP1536" s="56"/>
      <c r="AQ1536" s="56"/>
      <c r="AR1536" s="56"/>
    </row>
    <row r="1537" spans="1:44" x14ac:dyDescent="0.35">
      <c r="A1537" s="59" t="s">
        <v>66</v>
      </c>
      <c r="B1537" s="59">
        <v>25</v>
      </c>
      <c r="C1537" s="59" t="s">
        <v>11</v>
      </c>
      <c r="D1537" s="59" t="s">
        <v>17</v>
      </c>
      <c r="E1537" s="62">
        <v>46</v>
      </c>
      <c r="F1537" s="280">
        <v>80</v>
      </c>
      <c r="G1537" s="281">
        <v>20</v>
      </c>
      <c r="H1537" s="280">
        <v>46.666666666666664</v>
      </c>
      <c r="I1537" s="281">
        <v>15</v>
      </c>
      <c r="J1537" s="280">
        <v>31.25</v>
      </c>
      <c r="K1537" s="281">
        <v>16</v>
      </c>
      <c r="L1537" s="282">
        <v>-48.75</v>
      </c>
      <c r="M1537" s="282">
        <v>-15.416666666666664</v>
      </c>
      <c r="N1537" s="282">
        <v>-32.083333333333329</v>
      </c>
      <c r="O1537" s="97">
        <v>51.666666666666664</v>
      </c>
      <c r="P1537" s="97">
        <v>26.820652173913043</v>
      </c>
      <c r="Q1537" s="97">
        <v>43.123433583959894</v>
      </c>
      <c r="R1537" s="97">
        <v>-8.5432330827067702</v>
      </c>
      <c r="S1537" s="97">
        <v>16.302781410046851</v>
      </c>
      <c r="T1537" s="97">
        <v>3.8797741636700405</v>
      </c>
      <c r="U1537" s="57">
        <v>66.666666666666657</v>
      </c>
      <c r="V1537" s="57">
        <v>37.5</v>
      </c>
      <c r="W1537" s="57">
        <v>73.68421052631578</v>
      </c>
      <c r="X1537" s="71">
        <v>7.0175438596491233</v>
      </c>
      <c r="Y1537" s="71">
        <v>36.18421052631578</v>
      </c>
      <c r="Z1537" s="71">
        <v>21.600877192982452</v>
      </c>
      <c r="AA1537" s="57">
        <v>80</v>
      </c>
      <c r="AB1537" s="57">
        <v>10</v>
      </c>
      <c r="AC1537" s="57">
        <v>25</v>
      </c>
      <c r="AD1537" s="56">
        <v>-55</v>
      </c>
      <c r="AE1537" s="56">
        <v>15</v>
      </c>
      <c r="AF1537" s="56">
        <v>-20</v>
      </c>
      <c r="AG1537" s="57">
        <v>60</v>
      </c>
      <c r="AH1537" s="57">
        <v>25</v>
      </c>
      <c r="AI1537" s="57">
        <v>16.666666666666664</v>
      </c>
      <c r="AJ1537" s="56">
        <v>-43.333333333333336</v>
      </c>
      <c r="AK1537" s="56">
        <v>-8.3333333333333357</v>
      </c>
      <c r="AL1537" s="56">
        <v>-25.833333333333336</v>
      </c>
      <c r="AM1537" s="57">
        <v>0</v>
      </c>
      <c r="AN1537" s="57">
        <v>34.782608695652172</v>
      </c>
      <c r="AO1537" s="57">
        <v>57.142857142857139</v>
      </c>
      <c r="AP1537" s="56">
        <v>57.142857142857139</v>
      </c>
      <c r="AQ1537" s="56">
        <v>22.360248447204967</v>
      </c>
      <c r="AR1537" s="56">
        <v>39.751552795031053</v>
      </c>
    </row>
    <row r="1538" spans="1:44" x14ac:dyDescent="0.35">
      <c r="A1538" s="59" t="s">
        <v>66</v>
      </c>
      <c r="B1538" s="59">
        <v>25</v>
      </c>
      <c r="C1538" s="59" t="s">
        <v>11</v>
      </c>
      <c r="D1538" s="59" t="s">
        <v>18</v>
      </c>
      <c r="E1538" s="62">
        <v>47</v>
      </c>
      <c r="F1538" s="280">
        <v>17.054263565891471</v>
      </c>
      <c r="G1538" s="281">
        <v>129</v>
      </c>
      <c r="H1538" s="280">
        <v>3.3112582781456954</v>
      </c>
      <c r="I1538" s="281">
        <v>151</v>
      </c>
      <c r="J1538" s="280">
        <v>-3.870967741935484</v>
      </c>
      <c r="K1538" s="281">
        <v>155</v>
      </c>
      <c r="L1538" s="282">
        <v>-20.925231307826955</v>
      </c>
      <c r="M1538" s="282">
        <v>-7.1822260200811794</v>
      </c>
      <c r="N1538" s="282">
        <v>-14.053728663954068</v>
      </c>
      <c r="O1538" s="97">
        <v>32.704567804496847</v>
      </c>
      <c r="P1538" s="97">
        <v>11.162330554036247</v>
      </c>
      <c r="Q1538" s="97">
        <v>7.0978791577662497</v>
      </c>
      <c r="R1538" s="97">
        <v>-25.606688646730596</v>
      </c>
      <c r="S1538" s="97">
        <v>-4.0644513962699973</v>
      </c>
      <c r="T1538" s="97">
        <v>-14.835570021500297</v>
      </c>
      <c r="U1538" s="57">
        <v>31.25</v>
      </c>
      <c r="V1538" s="57">
        <v>2.7397260273972601</v>
      </c>
      <c r="W1538" s="57">
        <v>2.5862068965517242</v>
      </c>
      <c r="X1538" s="71">
        <v>-28.663793103448278</v>
      </c>
      <c r="Y1538" s="71">
        <v>-0.15351913084553592</v>
      </c>
      <c r="Z1538" s="71">
        <v>-14.408656117146906</v>
      </c>
      <c r="AA1538" s="57">
        <v>26.582278481012654</v>
      </c>
      <c r="AB1538" s="57">
        <v>2.2988505747126435</v>
      </c>
      <c r="AC1538" s="57">
        <v>-6.1946902654867255</v>
      </c>
      <c r="AD1538" s="56">
        <v>-32.776968746499378</v>
      </c>
      <c r="AE1538" s="56">
        <v>-8.4935408401993691</v>
      </c>
      <c r="AF1538" s="56">
        <v>-20.635254793349375</v>
      </c>
      <c r="AG1538" s="57">
        <v>27.184466019417474</v>
      </c>
      <c r="AH1538" s="57">
        <v>19.298245614035086</v>
      </c>
      <c r="AI1538" s="57">
        <v>2</v>
      </c>
      <c r="AJ1538" s="56">
        <v>-25.184466019417474</v>
      </c>
      <c r="AK1538" s="56">
        <v>-17.298245614035086</v>
      </c>
      <c r="AL1538" s="56">
        <v>-21.24135581672628</v>
      </c>
      <c r="AM1538" s="57">
        <v>45.801526717557252</v>
      </c>
      <c r="AN1538" s="57">
        <v>20.3125</v>
      </c>
      <c r="AO1538" s="57">
        <v>30</v>
      </c>
      <c r="AP1538" s="56">
        <v>-15.801526717557252</v>
      </c>
      <c r="AQ1538" s="56">
        <v>9.6875</v>
      </c>
      <c r="AR1538" s="56">
        <v>-3.0570133587786259</v>
      </c>
    </row>
    <row r="1539" spans="1:44" x14ac:dyDescent="0.35">
      <c r="A1539" s="59" t="s">
        <v>1257</v>
      </c>
      <c r="B1539" s="59">
        <v>25</v>
      </c>
      <c r="C1539" s="59" t="s">
        <v>1091</v>
      </c>
      <c r="D1539" s="59" t="s">
        <v>1157</v>
      </c>
      <c r="E1539" s="62">
        <v>48</v>
      </c>
      <c r="F1539" s="280">
        <v>-40</v>
      </c>
      <c r="G1539" s="281">
        <v>10</v>
      </c>
      <c r="H1539" s="280">
        <v>23.809523809523807</v>
      </c>
      <c r="I1539" s="281">
        <v>21</v>
      </c>
      <c r="J1539" s="280">
        <v>-54.54545454545454</v>
      </c>
      <c r="K1539" s="281">
        <v>11</v>
      </c>
      <c r="L1539" s="282">
        <v>-14.54545454545454</v>
      </c>
      <c r="M1539" s="282">
        <v>-78.354978354978343</v>
      </c>
      <c r="N1539" s="282">
        <v>-46.450216450216445</v>
      </c>
      <c r="O1539" s="97" t="e">
        <v>#DIV/0!</v>
      </c>
      <c r="P1539" s="97" t="e">
        <v>#DIV/0!</v>
      </c>
      <c r="Q1539" s="97">
        <v>14.285714285714285</v>
      </c>
      <c r="R1539" s="97" t="e">
        <v>#DIV/0!</v>
      </c>
      <c r="S1539" s="97" t="e">
        <v>#DIV/0!</v>
      </c>
      <c r="T1539" s="97" t="e">
        <v>#DIV/0!</v>
      </c>
      <c r="U1539" s="57" t="s">
        <v>288</v>
      </c>
      <c r="V1539" s="57" t="s">
        <v>1090</v>
      </c>
      <c r="W1539" s="57">
        <v>14.285714285714285</v>
      </c>
      <c r="X1539" s="71" t="s">
        <v>288</v>
      </c>
      <c r="Y1539" s="71" t="s">
        <v>288</v>
      </c>
      <c r="Z1539" s="71" t="s">
        <v>288</v>
      </c>
      <c r="AA1539" s="57"/>
      <c r="AB1539" s="57"/>
      <c r="AC1539" s="57"/>
      <c r="AD1539" s="56"/>
      <c r="AE1539" s="56"/>
      <c r="AF1539" s="56"/>
      <c r="AG1539" s="57"/>
      <c r="AH1539" s="57"/>
      <c r="AI1539" s="57"/>
      <c r="AJ1539" s="56"/>
      <c r="AK1539" s="56"/>
      <c r="AL1539" s="56"/>
      <c r="AM1539" s="57"/>
      <c r="AN1539" s="57"/>
      <c r="AO1539" s="57"/>
      <c r="AP1539" s="56"/>
      <c r="AQ1539" s="56"/>
      <c r="AR1539" s="56"/>
    </row>
    <row r="1540" spans="1:44" x14ac:dyDescent="0.35">
      <c r="A1540" s="59" t="s">
        <v>66</v>
      </c>
      <c r="B1540" s="59">
        <v>25</v>
      </c>
      <c r="C1540" s="59" t="s">
        <v>11</v>
      </c>
      <c r="D1540" s="59" t="s">
        <v>280</v>
      </c>
      <c r="E1540" s="62">
        <v>49</v>
      </c>
      <c r="F1540" s="280">
        <v>96.875</v>
      </c>
      <c r="G1540" s="281">
        <v>32</v>
      </c>
      <c r="H1540" s="280">
        <v>93.478260869565219</v>
      </c>
      <c r="I1540" s="281">
        <v>46</v>
      </c>
      <c r="J1540" s="280">
        <v>84.615384615384613</v>
      </c>
      <c r="K1540" s="281">
        <v>39</v>
      </c>
      <c r="L1540" s="282">
        <v>-12.259615384615387</v>
      </c>
      <c r="M1540" s="282">
        <v>-8.8628762541806054</v>
      </c>
      <c r="N1540" s="282">
        <v>-10.561245819397996</v>
      </c>
      <c r="O1540" s="97">
        <v>99.137931034482762</v>
      </c>
      <c r="P1540" s="97">
        <v>95.05263157894737</v>
      </c>
      <c r="Q1540" s="97">
        <v>96.25</v>
      </c>
      <c r="R1540" s="97">
        <v>-2.8879310344827616</v>
      </c>
      <c r="S1540" s="97">
        <v>1.1973684210526301</v>
      </c>
      <c r="T1540" s="97">
        <v>-0.84528130671506574</v>
      </c>
      <c r="U1540" s="57">
        <v>100</v>
      </c>
      <c r="V1540" s="57">
        <v>100</v>
      </c>
      <c r="W1540" s="57">
        <v>85</v>
      </c>
      <c r="X1540" s="71">
        <v>-15</v>
      </c>
      <c r="Y1540" s="71">
        <v>-15</v>
      </c>
      <c r="Z1540" s="71">
        <v>-15</v>
      </c>
      <c r="AA1540" s="57">
        <v>100</v>
      </c>
      <c r="AB1540" s="57">
        <v>96</v>
      </c>
      <c r="AC1540" s="57">
        <v>100</v>
      </c>
      <c r="AD1540" s="56">
        <v>0</v>
      </c>
      <c r="AE1540" s="56">
        <v>4</v>
      </c>
      <c r="AF1540" s="56">
        <v>2</v>
      </c>
      <c r="AG1540" s="57">
        <v>96.551724137931032</v>
      </c>
      <c r="AH1540" s="57">
        <v>89.473684210526315</v>
      </c>
      <c r="AI1540" s="57">
        <v>100</v>
      </c>
      <c r="AJ1540" s="56">
        <v>3.448275862068968</v>
      </c>
      <c r="AK1540" s="56">
        <v>10.526315789473685</v>
      </c>
      <c r="AL1540" s="56">
        <v>6.9872958257713265</v>
      </c>
      <c r="AM1540" s="57">
        <v>100</v>
      </c>
      <c r="AN1540" s="57">
        <v>94.73684210526315</v>
      </c>
      <c r="AO1540" s="57">
        <v>100</v>
      </c>
      <c r="AP1540" s="56">
        <v>0</v>
      </c>
      <c r="AQ1540" s="56">
        <v>5.2631578947368496</v>
      </c>
      <c r="AR1540" s="56">
        <v>2.6315789473684248</v>
      </c>
    </row>
    <row r="1541" spans="1:44" x14ac:dyDescent="0.35">
      <c r="A1541" s="59" t="s">
        <v>66</v>
      </c>
      <c r="B1541" s="59">
        <v>25</v>
      </c>
      <c r="C1541" s="59" t="s">
        <v>11</v>
      </c>
      <c r="D1541" s="59" t="s">
        <v>281</v>
      </c>
      <c r="E1541" s="62">
        <v>50</v>
      </c>
      <c r="F1541" s="280">
        <v>0</v>
      </c>
      <c r="G1541" s="281">
        <v>1</v>
      </c>
      <c r="H1541" s="280">
        <v>61.53846153846154</v>
      </c>
      <c r="I1541" s="281">
        <v>13</v>
      </c>
      <c r="J1541" s="280" t="e">
        <v>#DIV/0!</v>
      </c>
      <c r="K1541" s="281">
        <v>0</v>
      </c>
      <c r="L1541" s="282" t="e">
        <v>#DIV/0!</v>
      </c>
      <c r="M1541" s="282" t="e">
        <v>#DIV/0!</v>
      </c>
      <c r="N1541" s="282" t="e">
        <v>#DIV/0!</v>
      </c>
      <c r="O1541" s="97" t="e">
        <v>#DIV/0!</v>
      </c>
      <c r="P1541" s="97">
        <v>39.682539682539677</v>
      </c>
      <c r="Q1541" s="97" t="e">
        <v>#DIV/0!</v>
      </c>
      <c r="R1541" s="97" t="e">
        <v>#DIV/0!</v>
      </c>
      <c r="S1541" s="97" t="e">
        <v>#DIV/0!</v>
      </c>
      <c r="T1541" s="97" t="e">
        <v>#DIV/0!</v>
      </c>
      <c r="U1541" s="57" t="s">
        <v>288</v>
      </c>
      <c r="V1541" s="57">
        <v>33.333333333333329</v>
      </c>
      <c r="W1541" s="57" t="s">
        <v>288</v>
      </c>
      <c r="X1541" s="71" t="s">
        <v>288</v>
      </c>
      <c r="Y1541" s="71" t="s">
        <v>288</v>
      </c>
      <c r="Z1541" s="71" t="s">
        <v>288</v>
      </c>
      <c r="AA1541" s="57" t="s">
        <v>288</v>
      </c>
      <c r="AB1541" s="57">
        <v>100</v>
      </c>
      <c r="AC1541" s="57" t="s">
        <v>288</v>
      </c>
      <c r="AD1541" s="56"/>
      <c r="AE1541" s="56"/>
      <c r="AF1541" s="56"/>
      <c r="AG1541" s="57" t="s">
        <v>1088</v>
      </c>
      <c r="AH1541" s="57">
        <v>-14.285714285714285</v>
      </c>
      <c r="AI1541" s="57" t="s">
        <v>1090</v>
      </c>
      <c r="AJ1541" s="56"/>
      <c r="AK1541" s="56"/>
      <c r="AL1541" s="56"/>
      <c r="AM1541" s="57" t="s">
        <v>288</v>
      </c>
      <c r="AN1541" s="57" t="s">
        <v>288</v>
      </c>
      <c r="AO1541" s="57" t="s">
        <v>1088</v>
      </c>
      <c r="AP1541" s="56"/>
      <c r="AQ1541" s="56"/>
      <c r="AR1541" s="56"/>
    </row>
    <row r="1542" spans="1:44" x14ac:dyDescent="0.35">
      <c r="A1542" s="283" t="s">
        <v>66</v>
      </c>
      <c r="B1542" s="283">
        <v>25</v>
      </c>
      <c r="C1542" s="283" t="s">
        <v>23</v>
      </c>
      <c r="D1542" s="283" t="s">
        <v>23</v>
      </c>
      <c r="E1542" s="62">
        <v>51</v>
      </c>
      <c r="F1542" s="280">
        <v>-14.800901577761083</v>
      </c>
      <c r="G1542" s="281">
        <v>1331</v>
      </c>
      <c r="H1542" s="280">
        <v>9.0979182729375481</v>
      </c>
      <c r="I1542" s="281">
        <v>1297</v>
      </c>
      <c r="J1542" s="280">
        <v>10.321615557217651</v>
      </c>
      <c r="K1542" s="281">
        <v>1337</v>
      </c>
      <c r="L1542" s="282">
        <v>25.122517134978736</v>
      </c>
      <c r="M1542" s="282">
        <v>1.223697284280103</v>
      </c>
      <c r="N1542" s="282">
        <v>13.17310720962942</v>
      </c>
      <c r="O1542" s="97">
        <v>-11.988755012809481</v>
      </c>
      <c r="P1542" s="97">
        <v>2.6171962565082683</v>
      </c>
      <c r="Q1542" s="97">
        <v>-0.54799412715624851</v>
      </c>
      <c r="R1542" s="97">
        <v>11.440760885653232</v>
      </c>
      <c r="S1542" s="97">
        <v>-3.165190383664517</v>
      </c>
      <c r="T1542" s="97">
        <v>4.1377852509943569</v>
      </c>
      <c r="U1542" s="44">
        <v>-8.1212121212121211</v>
      </c>
      <c r="V1542" s="44">
        <v>6.3063063063063058</v>
      </c>
      <c r="W1542" s="44">
        <v>-0.6097560975609756</v>
      </c>
      <c r="X1542" s="70">
        <v>7.5114560236511458</v>
      </c>
      <c r="Y1542" s="70">
        <v>-6.9160624038672811</v>
      </c>
      <c r="Z1542" s="70">
        <v>0.29769680989193237</v>
      </c>
      <c r="AA1542" s="44">
        <v>-14.564220183486237</v>
      </c>
      <c r="AB1542" s="44">
        <v>-1.3597033374536465</v>
      </c>
      <c r="AC1542" s="44">
        <v>1.8226002430133657</v>
      </c>
      <c r="AD1542" s="19">
        <v>16.386820426499604</v>
      </c>
      <c r="AE1542" s="19">
        <v>3.1823035804670123</v>
      </c>
      <c r="AF1542" s="19">
        <v>9.784562003483309</v>
      </c>
      <c r="AG1542" s="44">
        <v>-18.214716525934861</v>
      </c>
      <c r="AH1542" s="44">
        <v>0.94117647058823517</v>
      </c>
      <c r="AI1542" s="44">
        <v>1.2702078521939952</v>
      </c>
      <c r="AJ1542" s="19">
        <v>19.484924378128856</v>
      </c>
      <c r="AK1542" s="19">
        <v>0.32903138160576006</v>
      </c>
      <c r="AL1542" s="19">
        <v>9.9069778798673074</v>
      </c>
      <c r="AM1542" s="44">
        <v>-7.0548712206047028</v>
      </c>
      <c r="AN1542" s="44">
        <v>4.5810055865921786</v>
      </c>
      <c r="AO1542" s="44">
        <v>-4.6750285062713797</v>
      </c>
      <c r="AP1542" s="19">
        <v>2.3798427143333232</v>
      </c>
      <c r="AQ1542" s="19">
        <v>-9.2560340928635583</v>
      </c>
      <c r="AR1542" s="19">
        <v>-3.4380956892651175</v>
      </c>
    </row>
    <row r="1543" spans="1:44" x14ac:dyDescent="0.35">
      <c r="A1543" s="58" t="s">
        <v>66</v>
      </c>
      <c r="B1543" s="58">
        <v>25</v>
      </c>
      <c r="C1543" s="58" t="s">
        <v>23</v>
      </c>
      <c r="D1543" s="58" t="s">
        <v>24</v>
      </c>
      <c r="E1543" s="62">
        <v>52</v>
      </c>
      <c r="F1543" s="280">
        <v>-41.17647058823529</v>
      </c>
      <c r="G1543" s="281">
        <v>34</v>
      </c>
      <c r="H1543" s="280">
        <v>-23.076923076923077</v>
      </c>
      <c r="I1543" s="281">
        <v>26</v>
      </c>
      <c r="J1543" s="280">
        <v>-22.727272727272727</v>
      </c>
      <c r="K1543" s="281">
        <v>44</v>
      </c>
      <c r="L1543" s="282">
        <v>18.449197860962563</v>
      </c>
      <c r="M1543" s="282">
        <v>0.34965034965035002</v>
      </c>
      <c r="N1543" s="282">
        <v>9.3994241053064567</v>
      </c>
      <c r="O1543" s="97">
        <v>-27.034313725490197</v>
      </c>
      <c r="P1543" s="97">
        <v>-42.743375576036861</v>
      </c>
      <c r="Q1543" s="97">
        <v>-37.978073446823444</v>
      </c>
      <c r="R1543" s="97">
        <v>-10.943759721333247</v>
      </c>
      <c r="S1543" s="97">
        <v>4.765302129213417</v>
      </c>
      <c r="T1543" s="97">
        <v>-3.0892287960599152</v>
      </c>
      <c r="U1543" s="57">
        <v>-29.411764705882355</v>
      </c>
      <c r="V1543" s="57">
        <v>-56.25</v>
      </c>
      <c r="W1543" s="57">
        <v>-31.818181818181817</v>
      </c>
      <c r="X1543" s="71">
        <v>-2.4064171122994615</v>
      </c>
      <c r="Y1543" s="71">
        <v>24.431818181818183</v>
      </c>
      <c r="Z1543" s="71">
        <v>11.012700534759361</v>
      </c>
      <c r="AA1543" s="57">
        <v>-25</v>
      </c>
      <c r="AB1543" s="57">
        <v>-60</v>
      </c>
      <c r="AC1543" s="57">
        <v>-51.428571428571423</v>
      </c>
      <c r="AD1543" s="56">
        <v>-26.428571428571423</v>
      </c>
      <c r="AE1543" s="56">
        <v>8.5714285714285765</v>
      </c>
      <c r="AF1543" s="56">
        <v>-8.9285714285714235</v>
      </c>
      <c r="AG1543" s="57">
        <v>-47.058823529411761</v>
      </c>
      <c r="AH1543" s="57">
        <v>-22.58064516129032</v>
      </c>
      <c r="AI1543" s="57">
        <v>-28.125</v>
      </c>
      <c r="AJ1543" s="56">
        <v>18.933823529411761</v>
      </c>
      <c r="AK1543" s="56">
        <v>-5.5443548387096797</v>
      </c>
      <c r="AL1543" s="56">
        <v>6.6947343453510406</v>
      </c>
      <c r="AM1543" s="57">
        <v>-6.666666666666667</v>
      </c>
      <c r="AN1543" s="57">
        <v>-32.142857142857146</v>
      </c>
      <c r="AO1543" s="57">
        <v>-40.54054054054054</v>
      </c>
      <c r="AP1543" s="56">
        <v>-33.873873873873876</v>
      </c>
      <c r="AQ1543" s="56">
        <v>-8.3976833976833944</v>
      </c>
      <c r="AR1543" s="56">
        <v>-21.135778635778635</v>
      </c>
    </row>
    <row r="1544" spans="1:44" x14ac:dyDescent="0.35">
      <c r="A1544" s="58" t="s">
        <v>66</v>
      </c>
      <c r="B1544" s="58">
        <v>25</v>
      </c>
      <c r="C1544" s="58" t="s">
        <v>23</v>
      </c>
      <c r="D1544" s="58" t="s">
        <v>597</v>
      </c>
      <c r="E1544" s="62">
        <v>53</v>
      </c>
      <c r="F1544" s="280">
        <v>-43.506493506493506</v>
      </c>
      <c r="G1544" s="281">
        <v>154</v>
      </c>
      <c r="H1544" s="280">
        <v>-24.096385542168676</v>
      </c>
      <c r="I1544" s="281">
        <v>83</v>
      </c>
      <c r="J1544" s="280">
        <v>-13.821138211382115</v>
      </c>
      <c r="K1544" s="281">
        <v>123</v>
      </c>
      <c r="L1544" s="282">
        <v>29.685355295111393</v>
      </c>
      <c r="M1544" s="282">
        <v>10.275247330786561</v>
      </c>
      <c r="N1544" s="282">
        <v>19.980301312948978</v>
      </c>
      <c r="O1544" s="97">
        <v>-39.518006492556736</v>
      </c>
      <c r="P1544" s="97">
        <v>-18.154668695201533</v>
      </c>
      <c r="Q1544" s="97">
        <v>-21.315395303569851</v>
      </c>
      <c r="R1544" s="97">
        <v>18.202611188986886</v>
      </c>
      <c r="S1544" s="97">
        <v>-3.1607266083683179</v>
      </c>
      <c r="T1544" s="97">
        <v>7.520942290309284</v>
      </c>
      <c r="U1544" s="57">
        <v>-36.79245283018868</v>
      </c>
      <c r="V1544" s="57">
        <v>-22.413793103448278</v>
      </c>
      <c r="W1544" s="57">
        <v>-35.443037974683541</v>
      </c>
      <c r="X1544" s="71">
        <v>1.3494148555051382</v>
      </c>
      <c r="Y1544" s="71">
        <v>-13.029244871235264</v>
      </c>
      <c r="Z1544" s="71">
        <v>-5.8399150078650628</v>
      </c>
      <c r="AA1544" s="57">
        <v>-57.142857142857139</v>
      </c>
      <c r="AB1544" s="57">
        <v>-43.39622641509434</v>
      </c>
      <c r="AC1544" s="57">
        <v>-36.84210526315789</v>
      </c>
      <c r="AD1544" s="56">
        <v>20.300751879699249</v>
      </c>
      <c r="AE1544" s="56">
        <v>6.5541211519364495</v>
      </c>
      <c r="AF1544" s="56">
        <v>13.427436515817849</v>
      </c>
      <c r="AG1544" s="57">
        <v>-35.454545454545453</v>
      </c>
      <c r="AH1544" s="57">
        <v>6.593406593406594</v>
      </c>
      <c r="AI1544" s="57">
        <v>-5.7692307692307692</v>
      </c>
      <c r="AJ1544" s="56">
        <v>29.685314685314683</v>
      </c>
      <c r="AK1544" s="56">
        <v>-12.362637362637363</v>
      </c>
      <c r="AL1544" s="56">
        <v>8.6613386613386609</v>
      </c>
      <c r="AM1544" s="57">
        <v>-28.68217054263566</v>
      </c>
      <c r="AN1544" s="57">
        <v>-13.402061855670103</v>
      </c>
      <c r="AO1544" s="57">
        <v>-7.2072072072072073</v>
      </c>
      <c r="AP1544" s="56">
        <v>21.474963335428452</v>
      </c>
      <c r="AQ1544" s="56">
        <v>6.1948546484628961</v>
      </c>
      <c r="AR1544" s="56">
        <v>13.834908991945674</v>
      </c>
    </row>
    <row r="1545" spans="1:44" x14ac:dyDescent="0.35">
      <c r="A1545" s="58" t="s">
        <v>66</v>
      </c>
      <c r="B1545" s="58">
        <v>25</v>
      </c>
      <c r="C1545" s="58" t="s">
        <v>23</v>
      </c>
      <c r="D1545" s="58" t="s">
        <v>551</v>
      </c>
      <c r="E1545" s="62">
        <v>54</v>
      </c>
      <c r="F1545" s="280">
        <v>-23.214285714285715</v>
      </c>
      <c r="G1545" s="281">
        <v>728</v>
      </c>
      <c r="H1545" s="280">
        <v>11.884057971014492</v>
      </c>
      <c r="I1545" s="281">
        <v>690</v>
      </c>
      <c r="J1545" s="280">
        <v>21.109399075500772</v>
      </c>
      <c r="K1545" s="281">
        <v>649</v>
      </c>
      <c r="L1545" s="282">
        <v>44.323684789786483</v>
      </c>
      <c r="M1545" s="282">
        <v>9.2253411044862794</v>
      </c>
      <c r="N1545" s="282">
        <v>26.77451294713638</v>
      </c>
      <c r="O1545" s="97">
        <v>-17.408825099701843</v>
      </c>
      <c r="P1545" s="97">
        <v>7.530834213104411</v>
      </c>
      <c r="Q1545" s="97">
        <v>14.306999298694452</v>
      </c>
      <c r="R1545" s="97">
        <v>31.715824398396293</v>
      </c>
      <c r="S1545" s="97">
        <v>6.7761650855900406</v>
      </c>
      <c r="T1545" s="97">
        <v>19.245994741993165</v>
      </c>
      <c r="U1545" s="57">
        <v>-10.560344827586206</v>
      </c>
      <c r="V1545" s="57">
        <v>8.4577114427860707</v>
      </c>
      <c r="W1545" s="57">
        <v>15.09433962264151</v>
      </c>
      <c r="X1545" s="71">
        <v>25.654684450227716</v>
      </c>
      <c r="Y1545" s="71">
        <v>6.636628179855439</v>
      </c>
      <c r="Z1545" s="71">
        <v>16.145656315041577</v>
      </c>
      <c r="AA1545" s="57">
        <v>-17.391304347826086</v>
      </c>
      <c r="AB1545" s="57">
        <v>0.23148148148148145</v>
      </c>
      <c r="AC1545" s="57">
        <v>17.206982543640898</v>
      </c>
      <c r="AD1545" s="56">
        <v>34.598286891466984</v>
      </c>
      <c r="AE1545" s="56">
        <v>16.975501062159417</v>
      </c>
      <c r="AF1545" s="56">
        <v>25.7868939768132</v>
      </c>
      <c r="AG1545" s="57">
        <v>-30.885529157667385</v>
      </c>
      <c r="AH1545" s="57">
        <v>5.2060737527114966</v>
      </c>
      <c r="AI1545" s="57">
        <v>18.930957683741649</v>
      </c>
      <c r="AJ1545" s="56">
        <v>49.816486841409031</v>
      </c>
      <c r="AK1545" s="56">
        <v>13.724883931030153</v>
      </c>
      <c r="AL1545" s="56">
        <v>31.77068538621959</v>
      </c>
      <c r="AM1545" s="57">
        <v>-10.7981220657277</v>
      </c>
      <c r="AN1545" s="57">
        <v>16.228070175438596</v>
      </c>
      <c r="AO1545" s="57">
        <v>5.9957173447537473</v>
      </c>
      <c r="AP1545" s="56">
        <v>16.793839410481446</v>
      </c>
      <c r="AQ1545" s="56">
        <v>-10.232352830684849</v>
      </c>
      <c r="AR1545" s="56">
        <v>3.2807432898982984</v>
      </c>
    </row>
    <row r="1546" spans="1:44" x14ac:dyDescent="0.35">
      <c r="A1546" s="58" t="s">
        <v>66</v>
      </c>
      <c r="B1546" s="58">
        <v>25</v>
      </c>
      <c r="C1546" s="58" t="s">
        <v>23</v>
      </c>
      <c r="D1546" s="58" t="s">
        <v>552</v>
      </c>
      <c r="E1546" s="62">
        <v>55</v>
      </c>
      <c r="F1546" s="280">
        <v>-18.979057591623036</v>
      </c>
      <c r="G1546" s="281">
        <v>764</v>
      </c>
      <c r="H1546" s="280">
        <v>11.394101876675604</v>
      </c>
      <c r="I1546" s="281">
        <v>746</v>
      </c>
      <c r="J1546" s="280">
        <v>12.195121951219512</v>
      </c>
      <c r="K1546" s="281">
        <v>779</v>
      </c>
      <c r="L1546" s="282">
        <v>31.174179542842548</v>
      </c>
      <c r="M1546" s="282">
        <v>0.80102007454390822</v>
      </c>
      <c r="N1546" s="282">
        <v>15.987599808693229</v>
      </c>
      <c r="O1546" s="97">
        <v>-9.4941928596118146</v>
      </c>
      <c r="P1546" s="97">
        <v>5.9376838136020318</v>
      </c>
      <c r="Q1546" s="97">
        <v>2.5695074967469234</v>
      </c>
      <c r="R1546" s="97">
        <v>12.063700356358737</v>
      </c>
      <c r="S1546" s="97">
        <v>-3.3681763168551084</v>
      </c>
      <c r="T1546" s="97">
        <v>4.3477620197518139</v>
      </c>
      <c r="U1546" s="57">
        <v>-8.2725060827250605</v>
      </c>
      <c r="V1546" s="57">
        <v>9.5854922279792731</v>
      </c>
      <c r="W1546" s="57">
        <v>6.140350877192982</v>
      </c>
      <c r="X1546" s="71">
        <v>14.412856959918042</v>
      </c>
      <c r="Y1546" s="71">
        <v>-3.4451413507862911</v>
      </c>
      <c r="Z1546" s="71">
        <v>5.4838578045658757</v>
      </c>
      <c r="AA1546" s="57">
        <v>-11.974789915966387</v>
      </c>
      <c r="AB1546" s="57">
        <v>1.1990407673860912</v>
      </c>
      <c r="AC1546" s="57">
        <v>10.022271714922049</v>
      </c>
      <c r="AD1546" s="56">
        <v>21.997061630888435</v>
      </c>
      <c r="AE1546" s="56">
        <v>8.8232309475359578</v>
      </c>
      <c r="AF1546" s="56">
        <v>15.410146289212197</v>
      </c>
      <c r="AG1546" s="57">
        <v>-17.056074766355138</v>
      </c>
      <c r="AH1546" s="57">
        <v>-0.80428954423592491</v>
      </c>
      <c r="AI1546" s="57">
        <v>-0.22421524663677131</v>
      </c>
      <c r="AJ1546" s="56">
        <v>16.831859519718368</v>
      </c>
      <c r="AK1546" s="56">
        <v>0.58007429759915363</v>
      </c>
      <c r="AL1546" s="56">
        <v>8.7059669086587608</v>
      </c>
      <c r="AM1546" s="57">
        <v>-0.67340067340067333</v>
      </c>
      <c r="AN1546" s="57">
        <v>13.77049180327869</v>
      </c>
      <c r="AO1546" s="57">
        <v>-5.6603773584905666</v>
      </c>
      <c r="AP1546" s="56">
        <v>-4.9869766850898936</v>
      </c>
      <c r="AQ1546" s="56">
        <v>-19.430869161769255</v>
      </c>
      <c r="AR1546" s="56">
        <v>-12.208922923429574</v>
      </c>
    </row>
    <row r="1547" spans="1:44" x14ac:dyDescent="0.35">
      <c r="A1547" s="58" t="s">
        <v>66</v>
      </c>
      <c r="B1547" s="58">
        <v>25</v>
      </c>
      <c r="C1547" s="58" t="s">
        <v>23</v>
      </c>
      <c r="D1547" s="58" t="s">
        <v>282</v>
      </c>
      <c r="E1547" s="62">
        <v>56</v>
      </c>
      <c r="F1547" s="280">
        <v>-46.428571428571431</v>
      </c>
      <c r="G1547" s="281">
        <v>224</v>
      </c>
      <c r="H1547" s="280">
        <v>-14.17910447761194</v>
      </c>
      <c r="I1547" s="281">
        <v>134</v>
      </c>
      <c r="J1547" s="280">
        <v>16.831683168316832</v>
      </c>
      <c r="K1547" s="281">
        <v>202</v>
      </c>
      <c r="L1547" s="282">
        <v>63.260254596888259</v>
      </c>
      <c r="M1547" s="282">
        <v>31.010787645928772</v>
      </c>
      <c r="N1547" s="282">
        <v>47.135521121408516</v>
      </c>
      <c r="O1547" s="97">
        <v>-39.571107198748038</v>
      </c>
      <c r="P1547" s="97">
        <v>-13.793775584192044</v>
      </c>
      <c r="Q1547" s="97">
        <v>-14.779739088326069</v>
      </c>
      <c r="R1547" s="97">
        <v>24.791368110421971</v>
      </c>
      <c r="S1547" s="97">
        <v>-0.98596350413402511</v>
      </c>
      <c r="T1547" s="97">
        <v>11.902702303143972</v>
      </c>
      <c r="U1547" s="57">
        <v>-40.972222222222221</v>
      </c>
      <c r="V1547" s="57">
        <v>-16.363636363636363</v>
      </c>
      <c r="W1547" s="57">
        <v>-8.2474226804123703</v>
      </c>
      <c r="X1547" s="71">
        <v>32.724799541809851</v>
      </c>
      <c r="Y1547" s="71">
        <v>8.1162136832239931</v>
      </c>
      <c r="Z1547" s="71">
        <v>20.420506612516924</v>
      </c>
      <c r="AA1547" s="57">
        <v>-33.333333333333329</v>
      </c>
      <c r="AB1547" s="57">
        <v>-15.841584158415841</v>
      </c>
      <c r="AC1547" s="57">
        <v>-6.140350877192982</v>
      </c>
      <c r="AD1547" s="56">
        <v>27.192982456140346</v>
      </c>
      <c r="AE1547" s="56">
        <v>9.7012332812228586</v>
      </c>
      <c r="AF1547" s="56">
        <v>18.447107868681602</v>
      </c>
      <c r="AG1547" s="57">
        <v>-46.478873239436616</v>
      </c>
      <c r="AH1547" s="57">
        <v>-9.0163934426229506</v>
      </c>
      <c r="AI1547" s="57">
        <v>-24.731182795698924</v>
      </c>
      <c r="AJ1547" s="56">
        <v>21.747690443737692</v>
      </c>
      <c r="AK1547" s="56">
        <v>-15.714789353075973</v>
      </c>
      <c r="AL1547" s="56">
        <v>3.0164505453308594</v>
      </c>
      <c r="AM1547" s="57">
        <v>-37.5</v>
      </c>
      <c r="AN1547" s="57">
        <v>-13.953488372093023</v>
      </c>
      <c r="AO1547" s="57">
        <v>-20</v>
      </c>
      <c r="AP1547" s="56">
        <v>17.5</v>
      </c>
      <c r="AQ1547" s="56">
        <v>-6.0465116279069768</v>
      </c>
      <c r="AR1547" s="56">
        <v>5.7267441860465116</v>
      </c>
    </row>
    <row r="1548" spans="1:44" x14ac:dyDescent="0.35">
      <c r="A1548" s="58" t="s">
        <v>66</v>
      </c>
      <c r="B1548" s="58">
        <v>25</v>
      </c>
      <c r="C1548" s="58" t="s">
        <v>23</v>
      </c>
      <c r="D1548" s="58" t="s">
        <v>283</v>
      </c>
      <c r="E1548" s="62">
        <v>57</v>
      </c>
      <c r="F1548" s="280" t="e">
        <v>#DIV/0!</v>
      </c>
      <c r="G1548" s="281">
        <v>0</v>
      </c>
      <c r="H1548" s="280" t="e">
        <v>#DIV/0!</v>
      </c>
      <c r="I1548" s="281">
        <v>0</v>
      </c>
      <c r="J1548" s="280">
        <v>55.555555555555557</v>
      </c>
      <c r="K1548" s="281">
        <v>27</v>
      </c>
      <c r="L1548" s="282" t="e">
        <v>#DIV/0!</v>
      </c>
      <c r="M1548" s="282" t="e">
        <v>#DIV/0!</v>
      </c>
      <c r="N1548" s="282" t="e">
        <v>#DIV/0!</v>
      </c>
      <c r="O1548" s="97" t="e">
        <v>#DIV/0!</v>
      </c>
      <c r="P1548" s="97" t="e">
        <v>#DIV/0!</v>
      </c>
      <c r="Q1548" s="97">
        <v>54.166666666666664</v>
      </c>
      <c r="R1548" s="97" t="e">
        <v>#DIV/0!</v>
      </c>
      <c r="S1548" s="97" t="e">
        <v>#DIV/0!</v>
      </c>
      <c r="T1548" s="97" t="e">
        <v>#DIV/0!</v>
      </c>
      <c r="U1548" s="57" t="s">
        <v>288</v>
      </c>
      <c r="V1548" s="57" t="s">
        <v>1089</v>
      </c>
      <c r="W1548" s="57">
        <v>50</v>
      </c>
      <c r="X1548" s="71" t="s">
        <v>288</v>
      </c>
      <c r="Y1548" s="71" t="s">
        <v>288</v>
      </c>
      <c r="Z1548" s="71" t="s">
        <v>288</v>
      </c>
      <c r="AA1548" s="57" t="s">
        <v>1088</v>
      </c>
      <c r="AB1548" s="57" t="s">
        <v>1089</v>
      </c>
      <c r="AC1548" s="57">
        <v>75</v>
      </c>
      <c r="AD1548" s="56"/>
      <c r="AE1548" s="56"/>
      <c r="AF1548" s="56"/>
      <c r="AG1548" s="57" t="s">
        <v>1088</v>
      </c>
      <c r="AH1548" s="57" t="s">
        <v>1088</v>
      </c>
      <c r="AI1548" s="57">
        <v>25</v>
      </c>
      <c r="AJ1548" s="56"/>
      <c r="AK1548" s="56"/>
      <c r="AL1548" s="56"/>
      <c r="AM1548" s="57" t="s">
        <v>288</v>
      </c>
      <c r="AN1548" s="57" t="s">
        <v>288</v>
      </c>
      <c r="AO1548" s="57">
        <v>66.666666666666657</v>
      </c>
      <c r="AP1548" s="56"/>
      <c r="AQ1548" s="56"/>
      <c r="AR1548" s="56"/>
    </row>
    <row r="1549" spans="1:44" x14ac:dyDescent="0.35">
      <c r="A1549" s="58" t="s">
        <v>66</v>
      </c>
      <c r="B1549" s="58">
        <v>25</v>
      </c>
      <c r="C1549" s="58" t="s">
        <v>23</v>
      </c>
      <c r="D1549" s="58" t="s">
        <v>28</v>
      </c>
      <c r="E1549" s="62">
        <v>58</v>
      </c>
      <c r="F1549" s="280">
        <v>-25</v>
      </c>
      <c r="G1549" s="281">
        <v>8</v>
      </c>
      <c r="H1549" s="280">
        <v>-37.037037037037038</v>
      </c>
      <c r="I1549" s="281">
        <v>27</v>
      </c>
      <c r="J1549" s="280">
        <v>-10</v>
      </c>
      <c r="K1549" s="281">
        <v>10</v>
      </c>
      <c r="L1549" s="282">
        <v>15</v>
      </c>
      <c r="M1549" s="282">
        <v>27.037037037037038</v>
      </c>
      <c r="N1549" s="282">
        <v>21.018518518518519</v>
      </c>
      <c r="O1549" s="97">
        <v>-12.582417582417584</v>
      </c>
      <c r="P1549" s="97">
        <v>-33.994227994227991</v>
      </c>
      <c r="Q1549" s="97">
        <v>-75.555555555555557</v>
      </c>
      <c r="R1549" s="97">
        <v>-62.973137973137973</v>
      </c>
      <c r="S1549" s="97">
        <v>-41.561327561327566</v>
      </c>
      <c r="T1549" s="97">
        <v>-52.26723276723277</v>
      </c>
      <c r="U1549" s="57">
        <v>0</v>
      </c>
      <c r="V1549" s="57">
        <v>-31.818181818181817</v>
      </c>
      <c r="W1549" s="57">
        <v>-100</v>
      </c>
      <c r="X1549" s="71">
        <v>-100</v>
      </c>
      <c r="Y1549" s="71">
        <v>-68.181818181818187</v>
      </c>
      <c r="Z1549" s="71">
        <v>-84.090909090909093</v>
      </c>
      <c r="AA1549" s="57">
        <v>-80</v>
      </c>
      <c r="AB1549" s="57">
        <v>-44.444444444444443</v>
      </c>
      <c r="AC1549" s="57">
        <v>-80</v>
      </c>
      <c r="AD1549" s="56">
        <v>0</v>
      </c>
      <c r="AE1549" s="56">
        <v>-35.555555555555557</v>
      </c>
      <c r="AF1549" s="56">
        <v>-17.777777777777779</v>
      </c>
      <c r="AG1549" s="57">
        <v>14.285714285714285</v>
      </c>
      <c r="AH1549" s="57">
        <v>-24</v>
      </c>
      <c r="AI1549" s="57">
        <v>-100</v>
      </c>
      <c r="AJ1549" s="56">
        <v>-114.28571428571428</v>
      </c>
      <c r="AK1549" s="56">
        <v>-76</v>
      </c>
      <c r="AL1549" s="56">
        <v>-95.142857142857139</v>
      </c>
      <c r="AM1549" s="57">
        <v>15.384615384615385</v>
      </c>
      <c r="AN1549" s="57">
        <v>-35.714285714285715</v>
      </c>
      <c r="AO1549" s="57">
        <v>-22.222222222222221</v>
      </c>
      <c r="AP1549" s="56">
        <v>-37.606837606837608</v>
      </c>
      <c r="AQ1549" s="56">
        <v>13.492063492063494</v>
      </c>
      <c r="AR1549" s="56">
        <v>-12.057387057387057</v>
      </c>
    </row>
    <row r="1550" spans="1:44" x14ac:dyDescent="0.35">
      <c r="A1550" s="58" t="s">
        <v>66</v>
      </c>
      <c r="B1550" s="58">
        <v>25</v>
      </c>
      <c r="C1550" s="58" t="s">
        <v>23</v>
      </c>
      <c r="D1550" s="58" t="s">
        <v>29</v>
      </c>
      <c r="E1550" s="62">
        <v>59</v>
      </c>
      <c r="F1550" s="280">
        <v>36.363636363636367</v>
      </c>
      <c r="G1550" s="281">
        <v>209</v>
      </c>
      <c r="H1550" s="280">
        <v>20.792079207920793</v>
      </c>
      <c r="I1550" s="281">
        <v>202</v>
      </c>
      <c r="J1550" s="280">
        <v>10.928961748633879</v>
      </c>
      <c r="K1550" s="281">
        <v>183</v>
      </c>
      <c r="L1550" s="282">
        <v>-25.434674615002486</v>
      </c>
      <c r="M1550" s="282">
        <v>-9.8631174592869133</v>
      </c>
      <c r="N1550" s="282">
        <v>-17.648896037144699</v>
      </c>
      <c r="O1550" s="97">
        <v>24.930671014471152</v>
      </c>
      <c r="P1550" s="97">
        <v>6.9444236495205596</v>
      </c>
      <c r="Q1550" s="97">
        <v>-14.656933415264385</v>
      </c>
      <c r="R1550" s="97">
        <v>-39.587604429735535</v>
      </c>
      <c r="S1550" s="97">
        <v>-21.601357064784946</v>
      </c>
      <c r="T1550" s="97">
        <v>-30.594480747260242</v>
      </c>
      <c r="U1550" s="57">
        <v>25.503355704697988</v>
      </c>
      <c r="V1550" s="57">
        <v>29.268292682926827</v>
      </c>
      <c r="W1550" s="57">
        <v>-14.728682170542637</v>
      </c>
      <c r="X1550" s="71">
        <v>-40.232037875240621</v>
      </c>
      <c r="Y1550" s="71">
        <v>-43.996974853469467</v>
      </c>
      <c r="Z1550" s="71">
        <v>-42.114506364355044</v>
      </c>
      <c r="AA1550" s="57">
        <v>29.133858267716533</v>
      </c>
      <c r="AB1550" s="57">
        <v>8.3870967741935498</v>
      </c>
      <c r="AC1550" s="57">
        <v>-13.333333333333334</v>
      </c>
      <c r="AD1550" s="56">
        <v>-42.467191601049869</v>
      </c>
      <c r="AE1550" s="56">
        <v>-21.720430107526884</v>
      </c>
      <c r="AF1550" s="56">
        <v>-32.093810854288378</v>
      </c>
      <c r="AG1550" s="57">
        <v>27.777777777777779</v>
      </c>
      <c r="AH1550" s="57">
        <v>-2.2388059701492535</v>
      </c>
      <c r="AI1550" s="57">
        <v>-7.6388888888888893</v>
      </c>
      <c r="AJ1550" s="56">
        <v>-35.416666666666671</v>
      </c>
      <c r="AK1550" s="56">
        <v>-5.4000829187396358</v>
      </c>
      <c r="AL1550" s="56">
        <v>-20.408374792703153</v>
      </c>
      <c r="AM1550" s="57">
        <v>17.307692307692307</v>
      </c>
      <c r="AN1550" s="57">
        <v>-7.6388888888888893</v>
      </c>
      <c r="AO1550" s="57">
        <v>-22.926829268292686</v>
      </c>
      <c r="AP1550" s="56">
        <v>-40.234521575984992</v>
      </c>
      <c r="AQ1550" s="56">
        <v>-15.287940379403796</v>
      </c>
      <c r="AR1550" s="56">
        <v>-27.761230977694396</v>
      </c>
    </row>
    <row r="1551" spans="1:44" x14ac:dyDescent="0.35">
      <c r="A1551" s="58" t="s">
        <v>66</v>
      </c>
      <c r="B1551" s="58">
        <v>25</v>
      </c>
      <c r="C1551" s="58" t="s">
        <v>23</v>
      </c>
      <c r="D1551" s="58" t="s">
        <v>284</v>
      </c>
      <c r="E1551" s="62">
        <v>60</v>
      </c>
      <c r="F1551" s="280">
        <v>34.803921568627452</v>
      </c>
      <c r="G1551" s="281">
        <v>204</v>
      </c>
      <c r="H1551" s="280">
        <v>16.129032258064516</v>
      </c>
      <c r="I1551" s="281">
        <v>186</v>
      </c>
      <c r="J1551" s="280">
        <v>1.2658227848101267</v>
      </c>
      <c r="K1551" s="281">
        <v>158</v>
      </c>
      <c r="L1551" s="282">
        <v>-33.538098783817325</v>
      </c>
      <c r="M1551" s="282">
        <v>-14.86320947325439</v>
      </c>
      <c r="N1551" s="282">
        <v>-24.200654128535859</v>
      </c>
      <c r="O1551" s="97">
        <v>23.296162229089063</v>
      </c>
      <c r="P1551" s="97">
        <v>5.1920787683878382</v>
      </c>
      <c r="Q1551" s="97">
        <v>-15.094966357209778</v>
      </c>
      <c r="R1551" s="97">
        <v>-38.391128586298841</v>
      </c>
      <c r="S1551" s="97">
        <v>-20.287045125597615</v>
      </c>
      <c r="T1551" s="97">
        <v>-29.339086855948228</v>
      </c>
      <c r="U1551" s="57">
        <v>22.377622377622377</v>
      </c>
      <c r="V1551" s="57">
        <v>26.890756302521009</v>
      </c>
      <c r="W1551" s="57">
        <v>-14.285714285714285</v>
      </c>
      <c r="X1551" s="71">
        <v>-36.663336663336665</v>
      </c>
      <c r="Y1551" s="71">
        <v>-41.17647058823529</v>
      </c>
      <c r="Z1551" s="71">
        <v>-38.919903625785977</v>
      </c>
      <c r="AA1551" s="57">
        <v>30.081300813008134</v>
      </c>
      <c r="AB1551" s="57">
        <v>6.666666666666667</v>
      </c>
      <c r="AC1551" s="57">
        <v>-15.254237288135593</v>
      </c>
      <c r="AD1551" s="56">
        <v>-45.335538101143726</v>
      </c>
      <c r="AE1551" s="56">
        <v>-21.92090395480226</v>
      </c>
      <c r="AF1551" s="56">
        <v>-33.628221027972991</v>
      </c>
      <c r="AG1551" s="57">
        <v>25.185185185185183</v>
      </c>
      <c r="AH1551" s="57">
        <v>-4.5801526717557248</v>
      </c>
      <c r="AI1551" s="57">
        <v>-5.7142857142857144</v>
      </c>
      <c r="AJ1551" s="56">
        <v>-30.899470899470899</v>
      </c>
      <c r="AK1551" s="56">
        <v>-1.1341330425299896</v>
      </c>
      <c r="AL1551" s="56">
        <v>-16.016801971000444</v>
      </c>
      <c r="AM1551" s="57">
        <v>15.54054054054054</v>
      </c>
      <c r="AN1551" s="57">
        <v>-8.2089552238805972</v>
      </c>
      <c r="AO1551" s="57">
        <v>-25.125628140703515</v>
      </c>
      <c r="AP1551" s="56">
        <v>-40.666168681244059</v>
      </c>
      <c r="AQ1551" s="56">
        <v>-16.916672916822918</v>
      </c>
      <c r="AR1551" s="56">
        <v>-28.791420799033489</v>
      </c>
    </row>
    <row r="1552" spans="1:44" x14ac:dyDescent="0.35">
      <c r="A1552" s="58" t="s">
        <v>66</v>
      </c>
      <c r="B1552" s="58">
        <v>25</v>
      </c>
      <c r="C1552" s="58" t="s">
        <v>23</v>
      </c>
      <c r="D1552" s="58" t="s">
        <v>285</v>
      </c>
      <c r="E1552" s="62">
        <v>61</v>
      </c>
      <c r="F1552" s="280">
        <v>100</v>
      </c>
      <c r="G1552" s="281">
        <v>6</v>
      </c>
      <c r="H1552" s="280">
        <v>78.94736842105263</v>
      </c>
      <c r="I1552" s="281">
        <v>19</v>
      </c>
      <c r="J1552" s="280">
        <v>62.068965517241381</v>
      </c>
      <c r="K1552" s="281">
        <v>29</v>
      </c>
      <c r="L1552" s="282">
        <v>-37.931034482758619</v>
      </c>
      <c r="M1552" s="282">
        <v>-16.878402903811249</v>
      </c>
      <c r="N1552" s="282">
        <v>-27.404718693284934</v>
      </c>
      <c r="O1552" s="97">
        <v>56.388888888888886</v>
      </c>
      <c r="P1552" s="97">
        <v>40</v>
      </c>
      <c r="Q1552" s="97">
        <v>10.892857142857142</v>
      </c>
      <c r="R1552" s="97">
        <v>-45.496031746031747</v>
      </c>
      <c r="S1552" s="97">
        <v>-29.107142857142858</v>
      </c>
      <c r="T1552" s="97">
        <v>-37.301587301587304</v>
      </c>
      <c r="U1552" s="57">
        <v>100</v>
      </c>
      <c r="V1552" s="57">
        <v>60</v>
      </c>
      <c r="W1552" s="57">
        <v>20</v>
      </c>
      <c r="X1552" s="71">
        <v>-80</v>
      </c>
      <c r="Y1552" s="71">
        <v>-40</v>
      </c>
      <c r="Z1552" s="71">
        <v>-60</v>
      </c>
      <c r="AA1552" s="57">
        <v>0</v>
      </c>
      <c r="AB1552" s="57">
        <v>60</v>
      </c>
      <c r="AC1552" s="57">
        <v>75</v>
      </c>
      <c r="AD1552" s="56">
        <v>75</v>
      </c>
      <c r="AE1552" s="56">
        <v>15</v>
      </c>
      <c r="AF1552" s="56">
        <v>45</v>
      </c>
      <c r="AG1552" s="57">
        <v>70</v>
      </c>
      <c r="AH1552" s="57">
        <v>40</v>
      </c>
      <c r="AI1552" s="57">
        <v>-80</v>
      </c>
      <c r="AJ1552" s="56">
        <v>-150</v>
      </c>
      <c r="AK1552" s="56">
        <v>-120</v>
      </c>
      <c r="AL1552" s="56">
        <v>-135</v>
      </c>
      <c r="AM1552" s="57">
        <v>55.555555555555557</v>
      </c>
      <c r="AN1552" s="57">
        <v>0</v>
      </c>
      <c r="AO1552" s="57">
        <v>28.571428571428569</v>
      </c>
      <c r="AP1552" s="56">
        <v>-26.984126984126988</v>
      </c>
      <c r="AQ1552" s="56">
        <v>28.571428571428569</v>
      </c>
      <c r="AR1552" s="56">
        <v>0.79365079365079083</v>
      </c>
    </row>
    <row r="1553" spans="1:44" x14ac:dyDescent="0.35">
      <c r="A1553" s="58" t="s">
        <v>66</v>
      </c>
      <c r="B1553" s="58">
        <v>25</v>
      </c>
      <c r="C1553" s="58" t="s">
        <v>23</v>
      </c>
      <c r="D1553" s="58" t="s">
        <v>286</v>
      </c>
      <c r="E1553" s="62">
        <v>62</v>
      </c>
      <c r="F1553" s="280" t="e">
        <v>#DIV/0!</v>
      </c>
      <c r="G1553" s="281">
        <v>0</v>
      </c>
      <c r="H1553" s="280" t="e">
        <v>#DIV/0!</v>
      </c>
      <c r="I1553" s="281">
        <v>0</v>
      </c>
      <c r="J1553" s="280">
        <v>46.405228758169933</v>
      </c>
      <c r="K1553" s="281">
        <v>153</v>
      </c>
      <c r="L1553" s="282" t="e">
        <v>#DIV/0!</v>
      </c>
      <c r="M1553" s="282" t="e">
        <v>#DIV/0!</v>
      </c>
      <c r="N1553" s="282" t="e">
        <v>#DIV/0!</v>
      </c>
      <c r="O1553" s="97" t="e">
        <v>#DIV/0!</v>
      </c>
      <c r="P1553" s="97" t="e">
        <v>#DIV/0!</v>
      </c>
      <c r="Q1553" s="97">
        <v>58.03867995285546</v>
      </c>
      <c r="R1553" s="97" t="e">
        <v>#DIV/0!</v>
      </c>
      <c r="S1553" s="97" t="e">
        <v>#DIV/0!</v>
      </c>
      <c r="T1553" s="97" t="e">
        <v>#DIV/0!</v>
      </c>
      <c r="U1553" s="57" t="s">
        <v>288</v>
      </c>
      <c r="V1553" s="57" t="s">
        <v>1086</v>
      </c>
      <c r="W1553" s="57">
        <v>37.254901960784316</v>
      </c>
      <c r="X1553" s="71" t="s">
        <v>288</v>
      </c>
      <c r="Y1553" s="71" t="s">
        <v>288</v>
      </c>
      <c r="Z1553" s="71" t="s">
        <v>288</v>
      </c>
      <c r="AA1553" s="57" t="s">
        <v>1086</v>
      </c>
      <c r="AB1553" s="57" t="s">
        <v>1087</v>
      </c>
      <c r="AC1553" s="57">
        <v>39.344262295081968</v>
      </c>
      <c r="AD1553" s="56"/>
      <c r="AE1553" s="56"/>
      <c r="AF1553" s="56"/>
      <c r="AG1553" s="57" t="s">
        <v>1089</v>
      </c>
      <c r="AH1553" s="57" t="s">
        <v>1086</v>
      </c>
      <c r="AI1553" s="57">
        <v>55.555555555555557</v>
      </c>
      <c r="AJ1553" s="56"/>
      <c r="AK1553" s="56"/>
      <c r="AL1553" s="56"/>
      <c r="AM1553" s="57" t="s">
        <v>288</v>
      </c>
      <c r="AN1553" s="57" t="s">
        <v>288</v>
      </c>
      <c r="AO1553" s="57">
        <v>100</v>
      </c>
      <c r="AP1553" s="56"/>
      <c r="AQ1553" s="56"/>
      <c r="AR1553" s="56"/>
    </row>
    <row r="1554" spans="1:44" x14ac:dyDescent="0.35">
      <c r="A1554" s="279" t="s">
        <v>67</v>
      </c>
      <c r="B1554" s="279">
        <v>26</v>
      </c>
      <c r="C1554" s="279" t="s">
        <v>35</v>
      </c>
      <c r="D1554" s="279" t="s">
        <v>35</v>
      </c>
      <c r="E1554" s="62">
        <v>1</v>
      </c>
      <c r="F1554" s="280">
        <v>12.25</v>
      </c>
      <c r="G1554" s="281">
        <v>1200</v>
      </c>
      <c r="H1554" s="280">
        <v>28.499999999999996</v>
      </c>
      <c r="I1554" s="281">
        <v>1200</v>
      </c>
      <c r="J1554" s="280">
        <v>12.289433384379786</v>
      </c>
      <c r="K1554" s="281">
        <v>2612</v>
      </c>
      <c r="L1554" s="282">
        <v>3.9433384379785608E-2</v>
      </c>
      <c r="M1554" s="282">
        <v>-16.210566615620209</v>
      </c>
      <c r="N1554" s="282">
        <v>-8.0855666156202126</v>
      </c>
      <c r="O1554" s="97">
        <v>16.399999999999999</v>
      </c>
      <c r="P1554" s="97">
        <v>21.25</v>
      </c>
      <c r="Q1554" s="97">
        <v>8.4431820140424794</v>
      </c>
      <c r="R1554" s="97">
        <v>-7.9568179859575192</v>
      </c>
      <c r="S1554" s="97">
        <v>-12.806817985957521</v>
      </c>
      <c r="T1554" s="97">
        <v>-10.38181798595752</v>
      </c>
      <c r="U1554" s="44">
        <v>13.5</v>
      </c>
      <c r="V1554" s="44">
        <v>22.6</v>
      </c>
      <c r="W1554" s="44">
        <v>11.188004613610151</v>
      </c>
      <c r="X1554" s="70">
        <v>-2.3119953863898495</v>
      </c>
      <c r="Y1554" s="70">
        <v>-11.411995386389851</v>
      </c>
      <c r="Z1554" s="70">
        <v>-6.8619953863898502</v>
      </c>
      <c r="AA1554" s="44">
        <v>15.7</v>
      </c>
      <c r="AB1554" s="44">
        <v>21.2</v>
      </c>
      <c r="AC1554" s="44">
        <v>10.508215513947269</v>
      </c>
      <c r="AD1554" s="19">
        <v>-5.1917844860527307</v>
      </c>
      <c r="AE1554" s="19">
        <v>-10.691784486052731</v>
      </c>
      <c r="AF1554" s="19">
        <v>-7.9417844860527307</v>
      </c>
      <c r="AG1554" s="44">
        <v>17.399999999999999</v>
      </c>
      <c r="AH1554" s="44">
        <v>23.799999999999997</v>
      </c>
      <c r="AI1554" s="44">
        <v>8.4263178145440563</v>
      </c>
      <c r="AJ1554" s="19">
        <v>-8.9736821854559423</v>
      </c>
      <c r="AK1554" s="19">
        <v>-15.373682185455941</v>
      </c>
      <c r="AL1554" s="19">
        <v>-12.173682185455942</v>
      </c>
      <c r="AM1554" s="44">
        <v>19</v>
      </c>
      <c r="AN1554" s="44">
        <v>17.399999999999999</v>
      </c>
      <c r="AO1554" s="44">
        <v>3.6501901140684412</v>
      </c>
      <c r="AP1554" s="19">
        <v>-15.34980988593156</v>
      </c>
      <c r="AQ1554" s="19">
        <v>-13.749809885931558</v>
      </c>
      <c r="AR1554" s="19">
        <v>-14.549809885931559</v>
      </c>
    </row>
    <row r="1555" spans="1:44" x14ac:dyDescent="0.35">
      <c r="A1555" s="283" t="s">
        <v>67</v>
      </c>
      <c r="B1555" s="283">
        <v>26</v>
      </c>
      <c r="C1555" s="283" t="s">
        <v>2</v>
      </c>
      <c r="D1555" s="283" t="s">
        <v>2</v>
      </c>
      <c r="E1555" s="62">
        <v>2</v>
      </c>
      <c r="F1555" s="280">
        <v>27.715355805243448</v>
      </c>
      <c r="G1555" s="281">
        <v>801</v>
      </c>
      <c r="H1555" s="280">
        <v>44.147157190635447</v>
      </c>
      <c r="I1555" s="281">
        <v>897</v>
      </c>
      <c r="J1555" s="280">
        <v>11.315646995127233</v>
      </c>
      <c r="K1555" s="281">
        <v>1847</v>
      </c>
      <c r="L1555" s="282">
        <v>-16.399708810116216</v>
      </c>
      <c r="M1555" s="282">
        <v>-32.831510195508216</v>
      </c>
      <c r="N1555" s="282">
        <v>-24.615609502812216</v>
      </c>
      <c r="O1555" s="97">
        <v>28.443716181608718</v>
      </c>
      <c r="P1555" s="97">
        <v>33.652825790772198</v>
      </c>
      <c r="Q1555" s="97">
        <v>7.7562551962166015</v>
      </c>
      <c r="R1555" s="97">
        <v>-20.687460985392114</v>
      </c>
      <c r="S1555" s="97">
        <v>-25.896570594555598</v>
      </c>
      <c r="T1555" s="97">
        <v>-23.292015789973856</v>
      </c>
      <c r="U1555" s="44">
        <v>27.034883720930232</v>
      </c>
      <c r="V1555" s="44">
        <v>32.331902718168813</v>
      </c>
      <c r="W1555" s="44">
        <v>8.3114150447133088</v>
      </c>
      <c r="X1555" s="70">
        <v>-18.723468676216925</v>
      </c>
      <c r="Y1555" s="70">
        <v>-24.020487673455506</v>
      </c>
      <c r="Z1555" s="70">
        <v>-21.371978174836215</v>
      </c>
      <c r="AA1555" s="44">
        <v>28.463855421686745</v>
      </c>
      <c r="AB1555" s="44">
        <v>34.104046242774565</v>
      </c>
      <c r="AC1555" s="44">
        <v>9.0454772613693155</v>
      </c>
      <c r="AD1555" s="19">
        <v>-19.418378160317431</v>
      </c>
      <c r="AE1555" s="19">
        <v>-25.058568981405251</v>
      </c>
      <c r="AF1555" s="19">
        <v>-22.238473570861341</v>
      </c>
      <c r="AG1555" s="44">
        <v>28.550295857988168</v>
      </c>
      <c r="AH1555" s="44">
        <v>35.443037974683541</v>
      </c>
      <c r="AI1555" s="44">
        <v>10.486073184052429</v>
      </c>
      <c r="AJ1555" s="19">
        <v>-18.064222673935738</v>
      </c>
      <c r="AK1555" s="19">
        <v>-24.956964790631112</v>
      </c>
      <c r="AL1555" s="19">
        <v>-21.510593732283425</v>
      </c>
      <c r="AM1555" s="44">
        <v>29.725829725829726</v>
      </c>
      <c r="AN1555" s="44">
        <v>32.732316227461858</v>
      </c>
      <c r="AO1555" s="44">
        <v>3.1820552947313505</v>
      </c>
      <c r="AP1555" s="19">
        <v>-26.543774431098377</v>
      </c>
      <c r="AQ1555" s="19">
        <v>-29.550260932730509</v>
      </c>
      <c r="AR1555" s="19">
        <v>-28.047017681914443</v>
      </c>
    </row>
    <row r="1556" spans="1:44" x14ac:dyDescent="0.35">
      <c r="A1556" s="59" t="s">
        <v>67</v>
      </c>
      <c r="B1556" s="59">
        <v>26</v>
      </c>
      <c r="C1556" s="59" t="s">
        <v>2</v>
      </c>
      <c r="D1556" s="59" t="s">
        <v>0</v>
      </c>
      <c r="E1556" s="62">
        <v>3</v>
      </c>
      <c r="F1556" s="280">
        <v>49.122807017543856</v>
      </c>
      <c r="G1556" s="281">
        <v>570</v>
      </c>
      <c r="H1556" s="280">
        <v>60.517241379310349</v>
      </c>
      <c r="I1556" s="281">
        <v>580</v>
      </c>
      <c r="J1556" s="280">
        <v>15.954664341761116</v>
      </c>
      <c r="K1556" s="281">
        <v>1147</v>
      </c>
      <c r="L1556" s="282">
        <v>-33.16814267578274</v>
      </c>
      <c r="M1556" s="282">
        <v>-44.562577037549232</v>
      </c>
      <c r="N1556" s="282">
        <v>-38.865359856665989</v>
      </c>
      <c r="O1556" s="97">
        <v>48.228263672088566</v>
      </c>
      <c r="P1556" s="97">
        <v>47.568742157616583</v>
      </c>
      <c r="Q1556" s="97">
        <v>12.979033975795254</v>
      </c>
      <c r="R1556" s="97">
        <v>-35.249229696293312</v>
      </c>
      <c r="S1556" s="97">
        <v>-34.589708181821329</v>
      </c>
      <c r="T1556" s="97">
        <v>-34.919468939057325</v>
      </c>
      <c r="U1556" s="57">
        <v>47.60956175298805</v>
      </c>
      <c r="V1556" s="57">
        <v>44.325481798715202</v>
      </c>
      <c r="W1556" s="57">
        <v>16.319444444444446</v>
      </c>
      <c r="X1556" s="71">
        <v>-31.290117308543604</v>
      </c>
      <c r="Y1556" s="71">
        <v>-28.006037354270756</v>
      </c>
      <c r="Z1556" s="71">
        <v>-29.64807733140718</v>
      </c>
      <c r="AA1556" s="57">
        <v>48.400852878464818</v>
      </c>
      <c r="AB1556" s="57">
        <v>49.244060475161987</v>
      </c>
      <c r="AC1556" s="57">
        <v>15.709090909090909</v>
      </c>
      <c r="AD1556" s="56">
        <v>-32.691761969373907</v>
      </c>
      <c r="AE1556" s="56">
        <v>-33.534969566071076</v>
      </c>
      <c r="AF1556" s="56">
        <v>-33.113365767722492</v>
      </c>
      <c r="AG1556" s="57">
        <v>51.182795698924735</v>
      </c>
      <c r="AH1556" s="57">
        <v>50</v>
      </c>
      <c r="AI1556" s="57">
        <v>11.548117154811715</v>
      </c>
      <c r="AJ1556" s="56">
        <v>-39.634678544113022</v>
      </c>
      <c r="AK1556" s="56">
        <v>-38.451882845188287</v>
      </c>
      <c r="AL1556" s="56">
        <v>-39.043280694650655</v>
      </c>
      <c r="AM1556" s="57">
        <v>45.719844357976655</v>
      </c>
      <c r="AN1556" s="57">
        <v>46.70542635658915</v>
      </c>
      <c r="AO1556" s="57">
        <v>8.3394833948339482</v>
      </c>
      <c r="AP1556" s="56">
        <v>-37.380360963142707</v>
      </c>
      <c r="AQ1556" s="56">
        <v>-38.365942961755202</v>
      </c>
      <c r="AR1556" s="56">
        <v>-37.873151962448958</v>
      </c>
    </row>
    <row r="1557" spans="1:44" x14ac:dyDescent="0.35">
      <c r="A1557" s="59" t="s">
        <v>67</v>
      </c>
      <c r="B1557" s="59">
        <v>26</v>
      </c>
      <c r="C1557" s="59" t="s">
        <v>2</v>
      </c>
      <c r="D1557" s="59" t="s">
        <v>1</v>
      </c>
      <c r="E1557" s="62">
        <v>4</v>
      </c>
      <c r="F1557" s="280">
        <v>9.9009900990099009</v>
      </c>
      <c r="G1557" s="281">
        <v>505</v>
      </c>
      <c r="H1557" s="280">
        <v>40.536512667660205</v>
      </c>
      <c r="I1557" s="281">
        <v>671</v>
      </c>
      <c r="J1557" s="280">
        <v>13.077525450274081</v>
      </c>
      <c r="K1557" s="281">
        <v>1277</v>
      </c>
      <c r="L1557" s="282">
        <v>3.1765353512641799</v>
      </c>
      <c r="M1557" s="282">
        <v>-27.458987217386124</v>
      </c>
      <c r="N1557" s="282">
        <v>-12.141225933060973</v>
      </c>
      <c r="O1557" s="97">
        <v>9.5162069733892416</v>
      </c>
      <c r="P1557" s="97">
        <v>28.858413900144331</v>
      </c>
      <c r="Q1557" s="97">
        <v>3.3751690097817324</v>
      </c>
      <c r="R1557" s="97">
        <v>-6.1410379636075092</v>
      </c>
      <c r="S1557" s="97">
        <v>-25.483244890362599</v>
      </c>
      <c r="T1557" s="97">
        <v>-15.812141426985054</v>
      </c>
      <c r="U1557" s="57">
        <v>4.4665012406947886</v>
      </c>
      <c r="V1557" s="57">
        <v>28.838174273858918</v>
      </c>
      <c r="W1557" s="57">
        <v>2.7910685805422646</v>
      </c>
      <c r="X1557" s="71">
        <v>-1.675432660152524</v>
      </c>
      <c r="Y1557" s="71">
        <v>-26.047105693316652</v>
      </c>
      <c r="Z1557" s="71">
        <v>-13.861269176734588</v>
      </c>
      <c r="AA1557" s="57">
        <v>8.8161209068010074</v>
      </c>
      <c r="AB1557" s="57">
        <v>27.234927234927238</v>
      </c>
      <c r="AC1557" s="57">
        <v>5.861581920903955</v>
      </c>
      <c r="AD1557" s="56">
        <v>-2.9545389858970523</v>
      </c>
      <c r="AE1557" s="56">
        <v>-21.373345314023283</v>
      </c>
      <c r="AF1557" s="56">
        <v>-12.163942149960167</v>
      </c>
      <c r="AG1557" s="57">
        <v>9.3975903614457827</v>
      </c>
      <c r="AH1557" s="57">
        <v>30.08298755186722</v>
      </c>
      <c r="AI1557" s="57">
        <v>8.3112290008841736</v>
      </c>
      <c r="AJ1557" s="56">
        <v>-1.0863613605616091</v>
      </c>
      <c r="AK1557" s="56">
        <v>-21.771758550983044</v>
      </c>
      <c r="AL1557" s="56">
        <v>-11.429059955772328</v>
      </c>
      <c r="AM1557" s="57">
        <v>15.384615384615385</v>
      </c>
      <c r="AN1557" s="57">
        <v>29.277566539923956</v>
      </c>
      <c r="AO1557" s="57">
        <v>-3.4632034632034632</v>
      </c>
      <c r="AP1557" s="56">
        <v>-18.84781884781885</v>
      </c>
      <c r="AQ1557" s="56">
        <v>-32.740770003127423</v>
      </c>
      <c r="AR1557" s="56">
        <v>-25.794294425473137</v>
      </c>
    </row>
    <row r="1558" spans="1:44" x14ac:dyDescent="0.35">
      <c r="A1558" s="59" t="s">
        <v>67</v>
      </c>
      <c r="B1558" s="59">
        <v>26</v>
      </c>
      <c r="C1558" s="59" t="s">
        <v>2</v>
      </c>
      <c r="D1558" s="59" t="s">
        <v>3</v>
      </c>
      <c r="E1558" s="62">
        <v>5</v>
      </c>
      <c r="F1558" s="280">
        <v>59.803921568627452</v>
      </c>
      <c r="G1558" s="281">
        <v>306</v>
      </c>
      <c r="H1558" s="280">
        <v>66.785714285714278</v>
      </c>
      <c r="I1558" s="281">
        <v>280</v>
      </c>
      <c r="J1558" s="280">
        <v>18.052738336713997</v>
      </c>
      <c r="K1558" s="281">
        <v>493</v>
      </c>
      <c r="L1558" s="282">
        <v>-41.751183231913458</v>
      </c>
      <c r="M1558" s="282">
        <v>-48.732975949000277</v>
      </c>
      <c r="N1558" s="282">
        <v>-45.242079590456868</v>
      </c>
      <c r="O1558" s="97">
        <v>56.467065519032602</v>
      </c>
      <c r="P1558" s="97">
        <v>54.220828044351293</v>
      </c>
      <c r="Q1558" s="97">
        <v>17.789565725954276</v>
      </c>
      <c r="R1558" s="97">
        <v>-38.677499793078326</v>
      </c>
      <c r="S1558" s="97">
        <v>-36.431262318397017</v>
      </c>
      <c r="T1558" s="97">
        <v>-37.554381055737672</v>
      </c>
      <c r="U1558" s="57">
        <v>58.333333333333336</v>
      </c>
      <c r="V1558" s="57">
        <v>58.984375</v>
      </c>
      <c r="W1558" s="57">
        <v>28.947368421052634</v>
      </c>
      <c r="X1558" s="71">
        <v>-29.385964912280702</v>
      </c>
      <c r="Y1558" s="71">
        <v>-30.037006578947366</v>
      </c>
      <c r="Z1558" s="71">
        <v>-29.711485745614034</v>
      </c>
      <c r="AA1558" s="57">
        <v>64.757709251101332</v>
      </c>
      <c r="AB1558" s="57">
        <v>60.606060606060609</v>
      </c>
      <c r="AC1558" s="57">
        <v>41.902313624678662</v>
      </c>
      <c r="AD1558" s="56">
        <v>-22.85539562642267</v>
      </c>
      <c r="AE1558" s="56">
        <v>-18.703746981381947</v>
      </c>
      <c r="AF1558" s="56">
        <v>-20.779571303902308</v>
      </c>
      <c r="AG1558" s="57">
        <v>66.375545851528386</v>
      </c>
      <c r="AH1558" s="57">
        <v>54.260089686098652</v>
      </c>
      <c r="AI1558" s="57">
        <v>2.4752475247524752</v>
      </c>
      <c r="AJ1558" s="56">
        <v>-63.900298326775911</v>
      </c>
      <c r="AK1558" s="56">
        <v>-51.784842161346177</v>
      </c>
      <c r="AL1558" s="56">
        <v>-57.842570244061044</v>
      </c>
      <c r="AM1558" s="57">
        <v>36.401673640167367</v>
      </c>
      <c r="AN1558" s="57">
        <v>43.032786885245898</v>
      </c>
      <c r="AO1558" s="57">
        <v>-2.166666666666667</v>
      </c>
      <c r="AP1558" s="56">
        <v>-38.568340306834031</v>
      </c>
      <c r="AQ1558" s="56">
        <v>-45.199453551912562</v>
      </c>
      <c r="AR1558" s="56">
        <v>-41.883896929373293</v>
      </c>
    </row>
    <row r="1559" spans="1:44" x14ac:dyDescent="0.35">
      <c r="A1559" s="59" t="s">
        <v>67</v>
      </c>
      <c r="B1559" s="59">
        <v>26</v>
      </c>
      <c r="C1559" s="59" t="s">
        <v>2</v>
      </c>
      <c r="D1559" s="59" t="s">
        <v>4</v>
      </c>
      <c r="E1559" s="62">
        <v>6</v>
      </c>
      <c r="F1559" s="280">
        <v>57.504873294346979</v>
      </c>
      <c r="G1559" s="281">
        <v>513</v>
      </c>
      <c r="H1559" s="280">
        <v>68.063872255489017</v>
      </c>
      <c r="I1559" s="281">
        <v>501</v>
      </c>
      <c r="J1559" s="280">
        <v>24.037460978147763</v>
      </c>
      <c r="K1559" s="281">
        <v>961</v>
      </c>
      <c r="L1559" s="282">
        <v>-33.467412316199216</v>
      </c>
      <c r="M1559" s="282">
        <v>-44.026411277341253</v>
      </c>
      <c r="N1559" s="282">
        <v>-38.746911796770235</v>
      </c>
      <c r="O1559" s="97">
        <v>56.317442754687676</v>
      </c>
      <c r="P1559" s="97">
        <v>57.300433842294552</v>
      </c>
      <c r="Q1559" s="97">
        <v>23.370997872984898</v>
      </c>
      <c r="R1559" s="97">
        <v>-32.946444881702774</v>
      </c>
      <c r="S1559" s="97">
        <v>-33.929435969309651</v>
      </c>
      <c r="T1559" s="97">
        <v>-33.437940425506213</v>
      </c>
      <c r="U1559" s="57">
        <v>56.637168141592923</v>
      </c>
      <c r="V1559" s="57">
        <v>55.012224938875306</v>
      </c>
      <c r="W1559" s="57">
        <v>24.949494949494948</v>
      </c>
      <c r="X1559" s="71">
        <v>-31.687673192097975</v>
      </c>
      <c r="Y1559" s="71">
        <v>-30.062729989380358</v>
      </c>
      <c r="Z1559" s="71">
        <v>-30.875201590739167</v>
      </c>
      <c r="AA1559" s="57">
        <v>54.588235294117652</v>
      </c>
      <c r="AB1559" s="57">
        <v>60</v>
      </c>
      <c r="AC1559" s="57">
        <v>26.747195858498706</v>
      </c>
      <c r="AD1559" s="56">
        <v>-27.841039435618946</v>
      </c>
      <c r="AE1559" s="56">
        <v>-33.252804141501294</v>
      </c>
      <c r="AF1559" s="56">
        <v>-30.54692178856012</v>
      </c>
      <c r="AG1559" s="57">
        <v>58.190709046454771</v>
      </c>
      <c r="AH1559" s="57">
        <v>58.808933002481389</v>
      </c>
      <c r="AI1559" s="57">
        <v>20.745216515609265</v>
      </c>
      <c r="AJ1559" s="56">
        <v>-37.445492530845506</v>
      </c>
      <c r="AK1559" s="56">
        <v>-38.063716486872124</v>
      </c>
      <c r="AL1559" s="56">
        <v>-37.754604508858819</v>
      </c>
      <c r="AM1559" s="57">
        <v>55.853658536585371</v>
      </c>
      <c r="AN1559" s="57">
        <v>55.380577427821521</v>
      </c>
      <c r="AO1559" s="57">
        <v>21.042084168336672</v>
      </c>
      <c r="AP1559" s="56">
        <v>-34.811574368248699</v>
      </c>
      <c r="AQ1559" s="56">
        <v>-34.338493259484849</v>
      </c>
      <c r="AR1559" s="56">
        <v>-34.575033813866774</v>
      </c>
    </row>
    <row r="1560" spans="1:44" x14ac:dyDescent="0.35">
      <c r="A1560" s="59" t="s">
        <v>67</v>
      </c>
      <c r="B1560" s="59">
        <v>26</v>
      </c>
      <c r="C1560" s="59" t="s">
        <v>2</v>
      </c>
      <c r="D1560" s="59" t="s">
        <v>5</v>
      </c>
      <c r="E1560" s="62">
        <v>7</v>
      </c>
      <c r="F1560" s="280">
        <v>22.61904761904762</v>
      </c>
      <c r="G1560" s="281">
        <v>168</v>
      </c>
      <c r="H1560" s="280">
        <v>24</v>
      </c>
      <c r="I1560" s="281">
        <v>150</v>
      </c>
      <c r="J1560" s="280">
        <v>-3.3834586466165413</v>
      </c>
      <c r="K1560" s="281">
        <v>266</v>
      </c>
      <c r="L1560" s="282">
        <v>-26.002506265664163</v>
      </c>
      <c r="M1560" s="282">
        <v>-27.383458646616543</v>
      </c>
      <c r="N1560" s="282">
        <v>-26.692982456140353</v>
      </c>
      <c r="O1560" s="97">
        <v>14.22213547690647</v>
      </c>
      <c r="P1560" s="97">
        <v>27.208462818218912</v>
      </c>
      <c r="Q1560" s="97">
        <v>-5.0492086581276574</v>
      </c>
      <c r="R1560" s="97">
        <v>-19.271344135034127</v>
      </c>
      <c r="S1560" s="97">
        <v>-32.257671476346573</v>
      </c>
      <c r="T1560" s="97">
        <v>-25.76450780569035</v>
      </c>
      <c r="U1560" s="57">
        <v>18.055555555555554</v>
      </c>
      <c r="V1560" s="57">
        <v>44.594594594594597</v>
      </c>
      <c r="W1560" s="57">
        <v>0</v>
      </c>
      <c r="X1560" s="71">
        <v>-18.055555555555554</v>
      </c>
      <c r="Y1560" s="71">
        <v>-44.594594594594597</v>
      </c>
      <c r="Z1560" s="71">
        <v>-31.325075075075077</v>
      </c>
      <c r="AA1560" s="57">
        <v>25.757575757575758</v>
      </c>
      <c r="AB1560" s="57">
        <v>42.857142857142854</v>
      </c>
      <c r="AC1560" s="57">
        <v>40.293040293040292</v>
      </c>
      <c r="AD1560" s="56">
        <v>14.535464535464534</v>
      </c>
      <c r="AE1560" s="56">
        <v>-2.5641025641025621</v>
      </c>
      <c r="AF1560" s="56">
        <v>5.9856809856809861</v>
      </c>
      <c r="AG1560" s="57">
        <v>25.954198473282442</v>
      </c>
      <c r="AH1560" s="57">
        <v>11.38211382113821</v>
      </c>
      <c r="AI1560" s="57">
        <v>-32.065217391304344</v>
      </c>
      <c r="AJ1560" s="56">
        <v>-58.01941586458679</v>
      </c>
      <c r="AK1560" s="56">
        <v>-43.447331212442556</v>
      </c>
      <c r="AL1560" s="56">
        <v>-50.73337353851467</v>
      </c>
      <c r="AM1560" s="57">
        <v>-12.878787878787879</v>
      </c>
      <c r="AN1560" s="57">
        <v>10</v>
      </c>
      <c r="AO1560" s="57">
        <v>-28.424657534246577</v>
      </c>
      <c r="AP1560" s="56">
        <v>-15.545869655458699</v>
      </c>
      <c r="AQ1560" s="56">
        <v>-38.424657534246577</v>
      </c>
      <c r="AR1560" s="56">
        <v>-26.98526359485264</v>
      </c>
    </row>
    <row r="1561" spans="1:44" x14ac:dyDescent="0.35">
      <c r="A1561" s="59" t="s">
        <v>67</v>
      </c>
      <c r="B1561" s="59">
        <v>26</v>
      </c>
      <c r="C1561" s="59" t="s">
        <v>2</v>
      </c>
      <c r="D1561" s="59" t="s">
        <v>6</v>
      </c>
      <c r="E1561" s="62">
        <v>8</v>
      </c>
      <c r="F1561" s="280">
        <v>17.768595041322314</v>
      </c>
      <c r="G1561" s="281">
        <v>242</v>
      </c>
      <c r="H1561" s="280">
        <v>45.424836601307192</v>
      </c>
      <c r="I1561" s="281">
        <v>306</v>
      </c>
      <c r="J1561" s="280">
        <v>20.186915887850468</v>
      </c>
      <c r="K1561" s="281">
        <v>535</v>
      </c>
      <c r="L1561" s="282">
        <v>2.4183208465281538</v>
      </c>
      <c r="M1561" s="282">
        <v>-25.237920713456724</v>
      </c>
      <c r="N1561" s="282">
        <v>-11.409799933464285</v>
      </c>
      <c r="O1561" s="97">
        <v>20.17395422484422</v>
      </c>
      <c r="P1561" s="97">
        <v>34.758084034569826</v>
      </c>
      <c r="Q1561" s="97">
        <v>10.476645636534991</v>
      </c>
      <c r="R1561" s="97">
        <v>-9.6973085883092285</v>
      </c>
      <c r="S1561" s="97">
        <v>-24.281438398034837</v>
      </c>
      <c r="T1561" s="97">
        <v>-16.989373493172032</v>
      </c>
      <c r="U1561" s="57">
        <v>18.30985915492958</v>
      </c>
      <c r="V1561" s="57">
        <v>41.152263374485599</v>
      </c>
      <c r="W1561" s="57">
        <v>6.4013840830449826</v>
      </c>
      <c r="X1561" s="71">
        <v>-11.908475071884597</v>
      </c>
      <c r="Y1561" s="71">
        <v>-34.750879291440619</v>
      </c>
      <c r="Z1561" s="71">
        <v>-23.329677181662607</v>
      </c>
      <c r="AA1561" s="57">
        <v>16.751269035532996</v>
      </c>
      <c r="AB1561" s="57">
        <v>39.63963963963964</v>
      </c>
      <c r="AC1561" s="57">
        <v>25.561097256857856</v>
      </c>
      <c r="AD1561" s="56">
        <v>8.8098282213248602</v>
      </c>
      <c r="AE1561" s="56">
        <v>-14.078542382781784</v>
      </c>
      <c r="AF1561" s="56">
        <v>-2.6343570807284618</v>
      </c>
      <c r="AG1561" s="57">
        <v>16.256157635467979</v>
      </c>
      <c r="AH1561" s="57">
        <v>22.790697674418606</v>
      </c>
      <c r="AI1561" s="57">
        <v>6.0606060606060606</v>
      </c>
      <c r="AJ1561" s="56">
        <v>-10.195551574861918</v>
      </c>
      <c r="AK1561" s="56">
        <v>-16.730091613812547</v>
      </c>
      <c r="AL1561" s="56">
        <v>-13.462821594337232</v>
      </c>
      <c r="AM1561" s="57">
        <v>29.378531073446329</v>
      </c>
      <c r="AN1561" s="57">
        <v>35.449735449735449</v>
      </c>
      <c r="AO1561" s="57">
        <v>3.8834951456310676</v>
      </c>
      <c r="AP1561" s="56">
        <v>-25.495035927815263</v>
      </c>
      <c r="AQ1561" s="56">
        <v>-31.566240304104383</v>
      </c>
      <c r="AR1561" s="56">
        <v>-28.530638115959825</v>
      </c>
    </row>
    <row r="1562" spans="1:44" x14ac:dyDescent="0.35">
      <c r="A1562" s="59" t="s">
        <v>1258</v>
      </c>
      <c r="B1562" s="59">
        <v>26</v>
      </c>
      <c r="C1562" s="59" t="s">
        <v>1097</v>
      </c>
      <c r="D1562" s="59" t="s">
        <v>1136</v>
      </c>
      <c r="E1562" s="62">
        <v>9</v>
      </c>
      <c r="F1562" s="280">
        <v>-18</v>
      </c>
      <c r="G1562" s="281">
        <v>50</v>
      </c>
      <c r="H1562" s="280">
        <v>2.9411764705882351</v>
      </c>
      <c r="I1562" s="281">
        <v>34</v>
      </c>
      <c r="J1562" s="280">
        <v>-23.863636363636363</v>
      </c>
      <c r="K1562" s="281">
        <v>88</v>
      </c>
      <c r="L1562" s="282">
        <v>-5.8636363636363633</v>
      </c>
      <c r="M1562" s="282">
        <v>-26.804812834224599</v>
      </c>
      <c r="N1562" s="282">
        <v>-16.334224598930483</v>
      </c>
      <c r="O1562" s="97">
        <v>-8.0351333767078721</v>
      </c>
      <c r="P1562" s="97">
        <v>23.295454545454547</v>
      </c>
      <c r="Q1562" s="97">
        <v>0.86385836385836379</v>
      </c>
      <c r="R1562" s="97">
        <v>8.8989917405662364</v>
      </c>
      <c r="S1562" s="97">
        <v>-22.431596181596184</v>
      </c>
      <c r="T1562" s="97">
        <v>-6.7663022205149739</v>
      </c>
      <c r="U1562" s="57">
        <v>-26.415094339622641</v>
      </c>
      <c r="V1562" s="57">
        <v>9.0909090909090917</v>
      </c>
      <c r="W1562" s="57">
        <v>-12.380952380952381</v>
      </c>
      <c r="X1562" s="71">
        <v>14.03414195867026</v>
      </c>
      <c r="Y1562" s="71">
        <v>-21.471861471861473</v>
      </c>
      <c r="Z1562" s="71">
        <v>-3.7188597565956067</v>
      </c>
      <c r="AA1562" s="57">
        <v>10.344827586206897</v>
      </c>
      <c r="AB1562" s="57">
        <v>37.5</v>
      </c>
      <c r="AC1562" s="57">
        <v>4.395604395604396</v>
      </c>
      <c r="AD1562" s="56">
        <v>-5.9492231906025008</v>
      </c>
      <c r="AE1562" s="56">
        <v>-33.104395604395606</v>
      </c>
      <c r="AF1562" s="56">
        <v>-19.526809397499054</v>
      </c>
      <c r="AG1562" s="57"/>
      <c r="AH1562" s="57"/>
      <c r="AI1562" s="57">
        <v>10.576923076923077</v>
      </c>
      <c r="AJ1562" s="56"/>
      <c r="AK1562" s="56"/>
      <c r="AL1562" s="56"/>
      <c r="AM1562" s="57"/>
      <c r="AN1562" s="57"/>
      <c r="AO1562" s="57"/>
      <c r="AP1562" s="56"/>
      <c r="AQ1562" s="56"/>
      <c r="AR1562" s="56"/>
    </row>
    <row r="1563" spans="1:44" x14ac:dyDescent="0.35">
      <c r="A1563" s="59" t="s">
        <v>67</v>
      </c>
      <c r="B1563" s="59">
        <v>26</v>
      </c>
      <c r="C1563" s="59" t="s">
        <v>2</v>
      </c>
      <c r="D1563" s="59" t="s">
        <v>7</v>
      </c>
      <c r="E1563" s="62">
        <v>10</v>
      </c>
      <c r="F1563" s="280">
        <v>14.919354838709678</v>
      </c>
      <c r="G1563" s="281">
        <v>248</v>
      </c>
      <c r="H1563" s="280">
        <v>53.94736842105263</v>
      </c>
      <c r="I1563" s="281">
        <v>380</v>
      </c>
      <c r="J1563" s="280">
        <v>19.53125</v>
      </c>
      <c r="K1563" s="281">
        <v>768</v>
      </c>
      <c r="L1563" s="282">
        <v>4.6118951612903221</v>
      </c>
      <c r="M1563" s="282">
        <v>-34.41611842105263</v>
      </c>
      <c r="N1563" s="282">
        <v>-14.902111629881155</v>
      </c>
      <c r="O1563" s="97">
        <v>12.207625672080649</v>
      </c>
      <c r="P1563" s="97">
        <v>40.645691731258928</v>
      </c>
      <c r="Q1563" s="97">
        <v>7.7557237600346607</v>
      </c>
      <c r="R1563" s="97">
        <v>-4.4519019120459884</v>
      </c>
      <c r="S1563" s="97">
        <v>-32.889967971224266</v>
      </c>
      <c r="T1563" s="97">
        <v>-18.670934941635128</v>
      </c>
      <c r="U1563" s="57">
        <v>4.5714285714285712</v>
      </c>
      <c r="V1563" s="57">
        <v>34.25925925925926</v>
      </c>
      <c r="W1563" s="57">
        <v>9.3939393939393927</v>
      </c>
      <c r="X1563" s="71">
        <v>4.8225108225108215</v>
      </c>
      <c r="Y1563" s="71">
        <v>-24.865319865319869</v>
      </c>
      <c r="Z1563" s="71">
        <v>-10.021404521404524</v>
      </c>
      <c r="AA1563" s="57">
        <v>14.14141414141414</v>
      </c>
      <c r="AB1563" s="57">
        <v>39.615384615384613</v>
      </c>
      <c r="AC1563" s="57">
        <v>1.3761467889908259</v>
      </c>
      <c r="AD1563" s="56">
        <v>-12.765267352423315</v>
      </c>
      <c r="AE1563" s="56">
        <v>-38.23923782639379</v>
      </c>
      <c r="AF1563" s="56">
        <v>-25.502252589408553</v>
      </c>
      <c r="AG1563" s="57">
        <v>10.42654028436019</v>
      </c>
      <c r="AH1563" s="57">
        <v>46.18320610687023</v>
      </c>
      <c r="AI1563" s="57">
        <v>17.325227963525837</v>
      </c>
      <c r="AJ1563" s="56">
        <v>6.8986876791656471</v>
      </c>
      <c r="AK1563" s="56">
        <v>-28.857978143344393</v>
      </c>
      <c r="AL1563" s="56">
        <v>-10.979645232089373</v>
      </c>
      <c r="AM1563" s="57">
        <v>19.691119691119692</v>
      </c>
      <c r="AN1563" s="57">
        <v>42.524916943521596</v>
      </c>
      <c r="AO1563" s="57">
        <v>2.9275808936825887</v>
      </c>
      <c r="AP1563" s="56">
        <v>-16.763538797437104</v>
      </c>
      <c r="AQ1563" s="56">
        <v>-39.597336049839008</v>
      </c>
      <c r="AR1563" s="56">
        <v>-28.180437423638054</v>
      </c>
    </row>
    <row r="1564" spans="1:44" x14ac:dyDescent="0.35">
      <c r="A1564" s="59" t="s">
        <v>1258</v>
      </c>
      <c r="B1564" s="59">
        <v>26</v>
      </c>
      <c r="C1564" s="59" t="s">
        <v>1096</v>
      </c>
      <c r="D1564" s="59" t="s">
        <v>1138</v>
      </c>
      <c r="E1564" s="62">
        <v>11</v>
      </c>
      <c r="F1564" s="280">
        <v>23.652694610778443</v>
      </c>
      <c r="G1564" s="281">
        <v>668</v>
      </c>
      <c r="H1564" s="280">
        <v>41.863517060367457</v>
      </c>
      <c r="I1564" s="281">
        <v>762</v>
      </c>
      <c r="J1564" s="280">
        <v>5.629139072847682</v>
      </c>
      <c r="K1564" s="281">
        <v>1510</v>
      </c>
      <c r="L1564" s="282">
        <v>-18.023555537930761</v>
      </c>
      <c r="M1564" s="282">
        <v>-36.234377987519778</v>
      </c>
      <c r="N1564" s="282">
        <v>-27.12896676272527</v>
      </c>
      <c r="O1564" s="97">
        <v>21.933439320663311</v>
      </c>
      <c r="P1564" s="97">
        <v>30.62338128522417</v>
      </c>
      <c r="Q1564" s="97">
        <v>2.0153907624329497</v>
      </c>
      <c r="R1564" s="97">
        <v>-19.91804855823036</v>
      </c>
      <c r="S1564" s="97">
        <v>-28.607990522791219</v>
      </c>
      <c r="T1564" s="97">
        <v>-24.26301954051079</v>
      </c>
      <c r="U1564" s="57">
        <v>19.78984238178634</v>
      </c>
      <c r="V1564" s="57">
        <v>29.313232830820766</v>
      </c>
      <c r="W1564" s="57">
        <v>2.9095509171410501</v>
      </c>
      <c r="X1564" s="71">
        <v>-16.880291464645289</v>
      </c>
      <c r="Y1564" s="71">
        <v>-26.403681913679716</v>
      </c>
      <c r="Z1564" s="71">
        <v>-21.641986689162501</v>
      </c>
      <c r="AA1564" s="57">
        <v>24.822695035460992</v>
      </c>
      <c r="AB1564" s="57">
        <v>31.674958540630183</v>
      </c>
      <c r="AC1564" s="57">
        <v>3.5673187571921749</v>
      </c>
      <c r="AD1564" s="56">
        <v>-21.255376278268816</v>
      </c>
      <c r="AE1564" s="56">
        <v>-28.107639783438007</v>
      </c>
      <c r="AF1564" s="56">
        <v>-24.681508030853411</v>
      </c>
      <c r="AG1564" s="57">
        <v>23.443223443223442</v>
      </c>
      <c r="AH1564" s="57">
        <v>33.996683250414591</v>
      </c>
      <c r="AI1564" s="57">
        <v>4.2496679946879148</v>
      </c>
      <c r="AJ1564" s="56">
        <v>-19.193555448535527</v>
      </c>
      <c r="AK1564" s="56">
        <v>-29.747015255726676</v>
      </c>
      <c r="AL1564" s="56">
        <v>-24.4702853521311</v>
      </c>
      <c r="AM1564" s="57">
        <v>19.677996422182471</v>
      </c>
      <c r="AN1564" s="57">
        <v>27.508650519031143</v>
      </c>
      <c r="AO1564" s="57">
        <v>-2.6649746192893402</v>
      </c>
      <c r="AP1564" s="56">
        <v>-22.342971041471809</v>
      </c>
      <c r="AQ1564" s="56">
        <v>-30.173625138320482</v>
      </c>
      <c r="AR1564" s="56">
        <v>-26.258298089896144</v>
      </c>
    </row>
    <row r="1565" spans="1:44" x14ac:dyDescent="0.35">
      <c r="A1565" s="59" t="s">
        <v>1258</v>
      </c>
      <c r="B1565" s="59">
        <v>26</v>
      </c>
      <c r="C1565" s="59" t="s">
        <v>1097</v>
      </c>
      <c r="D1565" s="59" t="s">
        <v>1116</v>
      </c>
      <c r="E1565" s="62">
        <v>12</v>
      </c>
      <c r="F1565" s="280">
        <v>41.80064308681672</v>
      </c>
      <c r="G1565" s="281">
        <v>622</v>
      </c>
      <c r="H1565" s="280">
        <v>62.310030395136771</v>
      </c>
      <c r="I1565" s="281">
        <v>658</v>
      </c>
      <c r="J1565" s="280">
        <v>30.336200156372168</v>
      </c>
      <c r="K1565" s="281">
        <v>1279</v>
      </c>
      <c r="L1565" s="282">
        <v>-11.464442930444552</v>
      </c>
      <c r="M1565" s="282">
        <v>-31.973830238764602</v>
      </c>
      <c r="N1565" s="282">
        <v>-21.719136584604577</v>
      </c>
      <c r="O1565" s="97">
        <v>45.129209420796627</v>
      </c>
      <c r="P1565" s="97">
        <v>52.081508549945184</v>
      </c>
      <c r="Q1565" s="97">
        <v>24.506167691212529</v>
      </c>
      <c r="R1565" s="97">
        <v>-20.623041729584099</v>
      </c>
      <c r="S1565" s="97">
        <v>-27.575340858732655</v>
      </c>
      <c r="T1565" s="97">
        <v>-24.099191294158377</v>
      </c>
      <c r="U1565" s="57">
        <v>45.161290322580641</v>
      </c>
      <c r="V1565" s="57">
        <v>49.43181818181818</v>
      </c>
      <c r="W1565" s="57">
        <v>24.337349397590362</v>
      </c>
      <c r="X1565" s="71">
        <v>-20.823940924990278</v>
      </c>
      <c r="Y1565" s="71">
        <v>-25.094468784227818</v>
      </c>
      <c r="Z1565" s="71">
        <v>-22.959204854609048</v>
      </c>
      <c r="AA1565" s="57">
        <v>44.758064516129032</v>
      </c>
      <c r="AB1565" s="57">
        <v>52.519379844961243</v>
      </c>
      <c r="AC1565" s="57">
        <v>23.913043478260871</v>
      </c>
      <c r="AD1565" s="56">
        <v>-20.845021037868161</v>
      </c>
      <c r="AE1565" s="56">
        <v>-28.606336366700372</v>
      </c>
      <c r="AF1565" s="56">
        <v>-24.725678702284267</v>
      </c>
      <c r="AG1565" s="57">
        <v>41.098484848484851</v>
      </c>
      <c r="AH1565" s="57">
        <v>53.714285714285715</v>
      </c>
      <c r="AI1565" s="57">
        <v>28.994082840236686</v>
      </c>
      <c r="AJ1565" s="56">
        <v>-12.104402008248165</v>
      </c>
      <c r="AK1565" s="56">
        <v>-24.720202874049029</v>
      </c>
      <c r="AL1565" s="56">
        <v>-18.412302441148597</v>
      </c>
      <c r="AM1565" s="57">
        <v>49.498997995991985</v>
      </c>
      <c r="AN1565" s="57">
        <v>52.660550458715591</v>
      </c>
      <c r="AO1565" s="57">
        <v>20.780195048762192</v>
      </c>
      <c r="AP1565" s="56">
        <v>-28.718802947229793</v>
      </c>
      <c r="AQ1565" s="56">
        <v>-31.880355409953399</v>
      </c>
      <c r="AR1565" s="56">
        <v>-30.299579178591596</v>
      </c>
    </row>
    <row r="1566" spans="1:44" x14ac:dyDescent="0.35">
      <c r="A1566" s="59" t="s">
        <v>67</v>
      </c>
      <c r="B1566" s="59">
        <v>26</v>
      </c>
      <c r="C1566" s="59" t="s">
        <v>2</v>
      </c>
      <c r="D1566" s="59" t="s">
        <v>268</v>
      </c>
      <c r="E1566" s="62">
        <v>13</v>
      </c>
      <c r="F1566" s="280">
        <v>41.201716738197426</v>
      </c>
      <c r="G1566" s="281">
        <v>466</v>
      </c>
      <c r="H1566" s="280">
        <v>58.350951374207185</v>
      </c>
      <c r="I1566" s="281">
        <v>473</v>
      </c>
      <c r="J1566" s="280">
        <v>7.8107810781078104</v>
      </c>
      <c r="K1566" s="281">
        <v>909</v>
      </c>
      <c r="L1566" s="282">
        <v>-33.390935660089617</v>
      </c>
      <c r="M1566" s="282">
        <v>-50.540170296099376</v>
      </c>
      <c r="N1566" s="282">
        <v>-41.965552978094493</v>
      </c>
      <c r="O1566" s="97">
        <v>43.474503084613183</v>
      </c>
      <c r="P1566" s="97">
        <v>43.502966058444564</v>
      </c>
      <c r="Q1566" s="97">
        <v>5.0236617988208438</v>
      </c>
      <c r="R1566" s="97">
        <v>-38.450841285792336</v>
      </c>
      <c r="S1566" s="97">
        <v>-38.479304259623717</v>
      </c>
      <c r="T1566" s="97">
        <v>-38.465072772708027</v>
      </c>
      <c r="U1566" s="57">
        <v>39.097744360902254</v>
      </c>
      <c r="V1566" s="57">
        <v>40.259740259740262</v>
      </c>
      <c r="W1566" s="57">
        <v>8.6816720257234739</v>
      </c>
      <c r="X1566" s="71">
        <v>-30.416072335178782</v>
      </c>
      <c r="Y1566" s="71">
        <v>-31.57806823401679</v>
      </c>
      <c r="Z1566" s="71">
        <v>-30.997070284597786</v>
      </c>
      <c r="AA1566" s="57">
        <v>44.2159383033419</v>
      </c>
      <c r="AB1566" s="57">
        <v>44.132653061224488</v>
      </c>
      <c r="AC1566" s="57">
        <v>7.6726342710997448</v>
      </c>
      <c r="AD1566" s="56">
        <v>-36.543304032242155</v>
      </c>
      <c r="AE1566" s="56">
        <v>-36.460018790124742</v>
      </c>
      <c r="AF1566" s="56">
        <v>-36.501661411183449</v>
      </c>
      <c r="AG1566" s="57">
        <v>47.109826589595379</v>
      </c>
      <c r="AH1566" s="57">
        <v>46.116504854368934</v>
      </c>
      <c r="AI1566" s="57">
        <v>3.1958762886597936</v>
      </c>
      <c r="AJ1566" s="56">
        <v>-43.913950300935582</v>
      </c>
      <c r="AK1566" s="56">
        <v>-42.920628565709137</v>
      </c>
      <c r="AL1566" s="56">
        <v>-43.41728943332236</v>
      </c>
      <c r="AM1566" s="57" t="s">
        <v>288</v>
      </c>
      <c r="AN1566" s="57" t="s">
        <v>288</v>
      </c>
      <c r="AO1566" s="57">
        <v>0.54446460980036293</v>
      </c>
      <c r="AP1566" s="56"/>
      <c r="AQ1566" s="56"/>
      <c r="AR1566" s="56"/>
    </row>
    <row r="1567" spans="1:44" x14ac:dyDescent="0.35">
      <c r="A1567" s="59" t="s">
        <v>67</v>
      </c>
      <c r="B1567" s="59">
        <v>26</v>
      </c>
      <c r="C1567" s="59" t="s">
        <v>2</v>
      </c>
      <c r="D1567" s="59" t="s">
        <v>269</v>
      </c>
      <c r="E1567" s="62">
        <v>14</v>
      </c>
      <c r="F1567" s="280">
        <v>67.567567567567565</v>
      </c>
      <c r="G1567" s="281">
        <v>444</v>
      </c>
      <c r="H1567" s="280">
        <v>77.528089887640448</v>
      </c>
      <c r="I1567" s="281">
        <v>445</v>
      </c>
      <c r="J1567" s="280">
        <v>40.927152317880797</v>
      </c>
      <c r="K1567" s="281">
        <v>755</v>
      </c>
      <c r="L1567" s="282">
        <v>-26.640415249686768</v>
      </c>
      <c r="M1567" s="282">
        <v>-36.600937569759651</v>
      </c>
      <c r="N1567" s="282">
        <v>-31.62067640972321</v>
      </c>
      <c r="O1567" s="97">
        <v>65.667448474181342</v>
      </c>
      <c r="P1567" s="97">
        <v>68.185046991933959</v>
      </c>
      <c r="Q1567" s="97">
        <v>35.228679026609925</v>
      </c>
      <c r="R1567" s="97">
        <v>-30.438769447571417</v>
      </c>
      <c r="S1567" s="97">
        <v>-32.956367965324034</v>
      </c>
      <c r="T1567" s="97">
        <v>-31.697568706447726</v>
      </c>
      <c r="U1567" s="57">
        <v>65.909090909090907</v>
      </c>
      <c r="V1567" s="57">
        <v>65.43909348441926</v>
      </c>
      <c r="W1567" s="57">
        <v>37.696335078534034</v>
      </c>
      <c r="X1567" s="71">
        <v>-28.212755830556873</v>
      </c>
      <c r="Y1567" s="71">
        <v>-27.742758405885226</v>
      </c>
      <c r="Z1567" s="71">
        <v>-27.977757118221049</v>
      </c>
      <c r="AA1567" s="57">
        <v>66.4819944598338</v>
      </c>
      <c r="AB1567" s="57">
        <v>69.142857142857139</v>
      </c>
      <c r="AC1567" s="57">
        <v>36.401673640167367</v>
      </c>
      <c r="AD1567" s="56">
        <v>-30.080320819666433</v>
      </c>
      <c r="AE1567" s="56">
        <v>-32.741183502689772</v>
      </c>
      <c r="AF1567" s="56">
        <v>-31.410752161178102</v>
      </c>
      <c r="AG1567" s="57">
        <v>64.611260053619304</v>
      </c>
      <c r="AH1567" s="57">
        <v>69.973190348525478</v>
      </c>
      <c r="AI1567" s="57">
        <v>35.157318741450069</v>
      </c>
      <c r="AJ1567" s="56">
        <v>-29.453941312169235</v>
      </c>
      <c r="AK1567" s="56">
        <v>-34.815871607075408</v>
      </c>
      <c r="AL1567" s="56">
        <v>-32.134906459622322</v>
      </c>
      <c r="AM1567" s="57" t="s">
        <v>288</v>
      </c>
      <c r="AN1567" s="57" t="s">
        <v>288</v>
      </c>
      <c r="AO1567" s="57">
        <v>31.65938864628821</v>
      </c>
      <c r="AP1567" s="56"/>
      <c r="AQ1567" s="56"/>
      <c r="AR1567" s="56"/>
    </row>
    <row r="1568" spans="1:44" x14ac:dyDescent="0.35">
      <c r="A1568" s="59" t="s">
        <v>1259</v>
      </c>
      <c r="B1568" s="59">
        <v>26</v>
      </c>
      <c r="C1568" s="59" t="s">
        <v>1097</v>
      </c>
      <c r="D1568" s="59" t="s">
        <v>1148</v>
      </c>
      <c r="E1568" s="62">
        <v>15</v>
      </c>
      <c r="F1568" s="280">
        <v>7.3529411764705888</v>
      </c>
      <c r="G1568" s="281">
        <v>408</v>
      </c>
      <c r="H1568" s="280">
        <v>35.807050092764378</v>
      </c>
      <c r="I1568" s="281">
        <v>539</v>
      </c>
      <c r="J1568" s="280">
        <v>6.313645621181263</v>
      </c>
      <c r="K1568" s="281">
        <v>982</v>
      </c>
      <c r="L1568" s="282">
        <v>-1.0392955552893257</v>
      </c>
      <c r="M1568" s="282">
        <v>-29.493404471583116</v>
      </c>
      <c r="N1568" s="282">
        <v>-15.26635001343622</v>
      </c>
      <c r="O1568" s="97">
        <v>-0.4949945439027425</v>
      </c>
      <c r="P1568" s="97">
        <v>24.87422798904829</v>
      </c>
      <c r="Q1568" s="97">
        <v>-2.7456719988564982</v>
      </c>
      <c r="R1568" s="97">
        <v>-2.2506774549537556</v>
      </c>
      <c r="S1568" s="97">
        <v>-27.619899987904788</v>
      </c>
      <c r="T1568" s="97">
        <v>-14.935288721429272</v>
      </c>
      <c r="U1568" s="57">
        <v>-3.9877300613496933</v>
      </c>
      <c r="V1568" s="57">
        <v>25.063938618925828</v>
      </c>
      <c r="W1568" s="57">
        <v>-3.2352941176470593</v>
      </c>
      <c r="X1568" s="71">
        <v>0.752435943702634</v>
      </c>
      <c r="Y1568" s="71">
        <v>-28.299232736572886</v>
      </c>
      <c r="Z1568" s="71">
        <v>-13.773398396435127</v>
      </c>
      <c r="AA1568" s="57">
        <v>0.64516129032258063</v>
      </c>
      <c r="AB1568" s="57">
        <v>22.979797979797979</v>
      </c>
      <c r="AC1568" s="57">
        <v>8.6132644272179162E-2</v>
      </c>
      <c r="AD1568" s="56">
        <v>-0.55902864605040148</v>
      </c>
      <c r="AE1568" s="56">
        <v>-22.8936653355258</v>
      </c>
      <c r="AF1568" s="56">
        <v>-11.7263469907881</v>
      </c>
      <c r="AG1568" s="57">
        <v>1.8575851393188854</v>
      </c>
      <c r="AH1568" s="57">
        <v>26.578947368421051</v>
      </c>
      <c r="AI1568" s="57">
        <v>1.3468013468013467</v>
      </c>
      <c r="AJ1568" s="56">
        <v>-0.51078379251753869</v>
      </c>
      <c r="AK1568" s="56">
        <v>-25.232146021619705</v>
      </c>
      <c r="AL1568" s="56">
        <v>-12.871464907068622</v>
      </c>
      <c r="AM1568" s="57" t="s">
        <v>288</v>
      </c>
      <c r="AN1568" s="57" t="s">
        <v>288</v>
      </c>
      <c r="AO1568" s="57">
        <v>-9.1803278688524586</v>
      </c>
      <c r="AP1568" s="56"/>
      <c r="AQ1568" s="56"/>
      <c r="AR1568" s="56"/>
    </row>
    <row r="1569" spans="1:44" x14ac:dyDescent="0.35">
      <c r="A1569" s="59" t="s">
        <v>67</v>
      </c>
      <c r="B1569" s="59">
        <v>26</v>
      </c>
      <c r="C1569" s="59" t="s">
        <v>2</v>
      </c>
      <c r="D1569" s="59" t="s">
        <v>271</v>
      </c>
      <c r="E1569" s="62">
        <v>16</v>
      </c>
      <c r="F1569" s="280">
        <v>21.487603305785125</v>
      </c>
      <c r="G1569" s="281">
        <v>363</v>
      </c>
      <c r="H1569" s="280">
        <v>58.333333333333336</v>
      </c>
      <c r="I1569" s="281">
        <v>456</v>
      </c>
      <c r="J1569" s="280">
        <v>30.116279069767444</v>
      </c>
      <c r="K1569" s="281">
        <v>860</v>
      </c>
      <c r="L1569" s="282">
        <v>8.6286757639823186</v>
      </c>
      <c r="M1569" s="282">
        <v>-28.217054263565892</v>
      </c>
      <c r="N1569" s="282">
        <v>-9.7941892497917866</v>
      </c>
      <c r="O1569" s="97">
        <v>21.674794473215673</v>
      </c>
      <c r="P1569" s="97">
        <v>45.698884108030846</v>
      </c>
      <c r="Q1569" s="97">
        <v>17.90012590072131</v>
      </c>
      <c r="R1569" s="97">
        <v>-3.7746685724943632</v>
      </c>
      <c r="S1569" s="97">
        <v>-27.798758207309536</v>
      </c>
      <c r="T1569" s="97">
        <v>-15.78671338990195</v>
      </c>
      <c r="U1569" s="57">
        <v>20.848056537102476</v>
      </c>
      <c r="V1569" s="57">
        <v>44.225352112676056</v>
      </c>
      <c r="W1569" s="57">
        <v>14.547837483617302</v>
      </c>
      <c r="X1569" s="71">
        <v>-6.3002190534851739</v>
      </c>
      <c r="Y1569" s="71">
        <v>-29.677514629058756</v>
      </c>
      <c r="Z1569" s="71">
        <v>-17.988866841271964</v>
      </c>
      <c r="AA1569" s="57">
        <v>24.632352941176471</v>
      </c>
      <c r="AB1569" s="57">
        <v>44.034090909090914</v>
      </c>
      <c r="AC1569" s="57">
        <v>19.91701244813278</v>
      </c>
      <c r="AD1569" s="56">
        <v>-4.7153404930436906</v>
      </c>
      <c r="AE1569" s="56">
        <v>-24.117078460958133</v>
      </c>
      <c r="AF1569" s="56">
        <v>-14.416209477000912</v>
      </c>
      <c r="AG1569" s="57">
        <v>19.54397394136808</v>
      </c>
      <c r="AH1569" s="57">
        <v>48.837209302325576</v>
      </c>
      <c r="AI1569" s="57">
        <v>25.433526011560691</v>
      </c>
      <c r="AJ1569" s="56">
        <v>5.889552070192611</v>
      </c>
      <c r="AK1569" s="56">
        <v>-23.403683290764885</v>
      </c>
      <c r="AL1569" s="56">
        <v>-8.7570656102861371</v>
      </c>
      <c r="AM1569" s="57" t="s">
        <v>288</v>
      </c>
      <c r="AN1569" s="57" t="s">
        <v>288</v>
      </c>
      <c r="AO1569" s="57">
        <v>11.702127659574469</v>
      </c>
      <c r="AP1569" s="56"/>
      <c r="AQ1569" s="56"/>
      <c r="AR1569" s="56"/>
    </row>
    <row r="1570" spans="1:44" x14ac:dyDescent="0.35">
      <c r="A1570" s="283" t="s">
        <v>67</v>
      </c>
      <c r="B1570" s="283">
        <v>26</v>
      </c>
      <c r="C1570" s="283" t="s">
        <v>11</v>
      </c>
      <c r="D1570" s="283" t="s">
        <v>11</v>
      </c>
      <c r="E1570" s="62">
        <v>17</v>
      </c>
      <c r="F1570" s="280">
        <v>32.55269320843091</v>
      </c>
      <c r="G1570" s="281">
        <v>427</v>
      </c>
      <c r="H1570" s="280">
        <v>45.034642032332563</v>
      </c>
      <c r="I1570" s="281">
        <v>433</v>
      </c>
      <c r="J1570" s="280">
        <v>26.994535519125684</v>
      </c>
      <c r="K1570" s="281">
        <v>915</v>
      </c>
      <c r="L1570" s="282">
        <v>-5.5581576893052258</v>
      </c>
      <c r="M1570" s="282">
        <v>-18.040106513206879</v>
      </c>
      <c r="N1570" s="282">
        <v>-11.799132101256053</v>
      </c>
      <c r="O1570" s="97">
        <v>41.979774707721113</v>
      </c>
      <c r="P1570" s="97">
        <v>37.488333921992918</v>
      </c>
      <c r="Q1570" s="97">
        <v>30.683941691356118</v>
      </c>
      <c r="R1570" s="97">
        <v>-11.295833016364995</v>
      </c>
      <c r="S1570" s="97">
        <v>-6.8043922306368003</v>
      </c>
      <c r="T1570" s="97">
        <v>-9.0501126235008975</v>
      </c>
      <c r="U1570" s="44">
        <v>46.223564954682779</v>
      </c>
      <c r="V1570" s="44">
        <v>40</v>
      </c>
      <c r="W1570" s="44">
        <v>28.973843058350102</v>
      </c>
      <c r="X1570" s="70">
        <v>-17.249721896332677</v>
      </c>
      <c r="Y1570" s="70">
        <v>-11.026156941649898</v>
      </c>
      <c r="Z1570" s="70">
        <v>-14.137939418991287</v>
      </c>
      <c r="AA1570" s="44">
        <v>40.37433155080214</v>
      </c>
      <c r="AB1570" s="44">
        <v>37.1875</v>
      </c>
      <c r="AC1570" s="44">
        <v>32.077764277035236</v>
      </c>
      <c r="AD1570" s="19">
        <v>-8.2965672737669038</v>
      </c>
      <c r="AE1570" s="19">
        <v>-5.1097357229647642</v>
      </c>
      <c r="AF1570" s="19">
        <v>-6.703151498365834</v>
      </c>
      <c r="AG1570" s="44">
        <v>39.325842696629216</v>
      </c>
      <c r="AH1570" s="44">
        <v>42.739726027397261</v>
      </c>
      <c r="AI1570" s="44">
        <v>29.39453125</v>
      </c>
      <c r="AJ1570" s="19">
        <v>-9.9313114466292163</v>
      </c>
      <c r="AK1570" s="19">
        <v>-13.345194777397261</v>
      </c>
      <c r="AL1570" s="19">
        <v>-11.638253112013238</v>
      </c>
      <c r="AM1570" s="44">
        <v>41.995359628770302</v>
      </c>
      <c r="AN1570" s="44">
        <v>30.026109660574413</v>
      </c>
      <c r="AO1570" s="44">
        <v>32.289628180039138</v>
      </c>
      <c r="AP1570" s="19">
        <v>-9.7057314487311643</v>
      </c>
      <c r="AQ1570" s="19">
        <v>2.2635185194647249</v>
      </c>
      <c r="AR1570" s="19">
        <v>-3.7211064646332197</v>
      </c>
    </row>
    <row r="1571" spans="1:44" x14ac:dyDescent="0.35">
      <c r="A1571" s="59" t="s">
        <v>1258</v>
      </c>
      <c r="B1571" s="59">
        <v>26</v>
      </c>
      <c r="C1571" s="59" t="s">
        <v>1073</v>
      </c>
      <c r="D1571" s="59" t="s">
        <v>1100</v>
      </c>
      <c r="E1571" s="62">
        <v>18</v>
      </c>
      <c r="F1571" s="280">
        <v>45.631067961165051</v>
      </c>
      <c r="G1571" s="281">
        <v>103</v>
      </c>
      <c r="H1571" s="280">
        <v>65.476190476190482</v>
      </c>
      <c r="I1571" s="281">
        <v>84</v>
      </c>
      <c r="J1571" s="280">
        <v>45.454545454545453</v>
      </c>
      <c r="K1571" s="281">
        <v>165</v>
      </c>
      <c r="L1571" s="282">
        <v>-0.17652250661959812</v>
      </c>
      <c r="M1571" s="282">
        <v>-20.021645021645028</v>
      </c>
      <c r="N1571" s="282">
        <v>-10.099083764132313</v>
      </c>
      <c r="O1571" s="97">
        <v>55.006684491978611</v>
      </c>
      <c r="P1571" s="97">
        <v>49.017914709404067</v>
      </c>
      <c r="Q1571" s="97">
        <v>53.632833337102625</v>
      </c>
      <c r="R1571" s="97">
        <v>-1.373851154875986</v>
      </c>
      <c r="S1571" s="97">
        <v>4.6149186276985574</v>
      </c>
      <c r="T1571" s="97">
        <v>1.6205337364112857</v>
      </c>
      <c r="U1571" s="57">
        <v>54.117647058823529</v>
      </c>
      <c r="V1571" s="57">
        <v>39.361702127659576</v>
      </c>
      <c r="W1571" s="57">
        <v>58.299595141700401</v>
      </c>
      <c r="X1571" s="71">
        <v>4.1819480828768718</v>
      </c>
      <c r="Y1571" s="71">
        <v>18.937893014040824</v>
      </c>
      <c r="Z1571" s="71">
        <v>11.559920548458848</v>
      </c>
      <c r="AA1571" s="57">
        <v>58.333333333333336</v>
      </c>
      <c r="AB1571" s="57">
        <v>61.038961038961034</v>
      </c>
      <c r="AC1571" s="57">
        <v>47.727272727272727</v>
      </c>
      <c r="AD1571" s="56">
        <v>-10.606060606060609</v>
      </c>
      <c r="AE1571" s="56">
        <v>-13.311688311688307</v>
      </c>
      <c r="AF1571" s="56">
        <v>-11.958874458874458</v>
      </c>
      <c r="AG1571" s="57">
        <v>40.909090909090914</v>
      </c>
      <c r="AH1571" s="57">
        <v>42.424242424242422</v>
      </c>
      <c r="AI1571" s="57">
        <v>59.05797101449275</v>
      </c>
      <c r="AJ1571" s="56">
        <v>18.148880105401837</v>
      </c>
      <c r="AK1571" s="56">
        <v>16.633728590250328</v>
      </c>
      <c r="AL1571" s="56">
        <v>17.391304347826082</v>
      </c>
      <c r="AM1571" s="57">
        <v>66.666666666666657</v>
      </c>
      <c r="AN1571" s="57">
        <v>53.246753246753244</v>
      </c>
      <c r="AO1571" s="57">
        <v>49.446494464944649</v>
      </c>
      <c r="AP1571" s="56">
        <v>-17.220172201722008</v>
      </c>
      <c r="AQ1571" s="56">
        <v>-3.8002587818085942</v>
      </c>
      <c r="AR1571" s="56">
        <v>-10.510215491765301</v>
      </c>
    </row>
    <row r="1572" spans="1:44" x14ac:dyDescent="0.35">
      <c r="A1572" s="59" t="s">
        <v>67</v>
      </c>
      <c r="B1572" s="59">
        <v>26</v>
      </c>
      <c r="C1572" s="59" t="s">
        <v>11</v>
      </c>
      <c r="D1572" s="59" t="s">
        <v>993</v>
      </c>
      <c r="E1572" s="62">
        <v>19</v>
      </c>
      <c r="F1572" s="280">
        <v>63.157894736842103</v>
      </c>
      <c r="G1572" s="281">
        <v>57</v>
      </c>
      <c r="H1572" s="280">
        <v>68.085106382978722</v>
      </c>
      <c r="I1572" s="281">
        <v>47</v>
      </c>
      <c r="J1572" s="280">
        <v>61.458333333333336</v>
      </c>
      <c r="K1572" s="281">
        <v>96</v>
      </c>
      <c r="L1572" s="282">
        <v>-1.6995614035087669</v>
      </c>
      <c r="M1572" s="282">
        <v>-6.6267730496453865</v>
      </c>
      <c r="N1572" s="282">
        <v>-4.1631672265770767</v>
      </c>
      <c r="O1572" s="97">
        <v>78.945879971421761</v>
      </c>
      <c r="P1572" s="97">
        <v>71.30847521666233</v>
      </c>
      <c r="Q1572" s="97">
        <v>70.421897808511503</v>
      </c>
      <c r="R1572" s="97">
        <v>-8.5239821629102579</v>
      </c>
      <c r="S1572" s="97">
        <v>-0.88657740815082775</v>
      </c>
      <c r="T1572" s="97">
        <v>-4.7052797855305428</v>
      </c>
      <c r="U1572" s="57">
        <v>88.461538461538453</v>
      </c>
      <c r="V1572" s="57">
        <v>74.468085106382972</v>
      </c>
      <c r="W1572" s="57">
        <v>77.852348993288587</v>
      </c>
      <c r="X1572" s="71">
        <v>-10.609189468249866</v>
      </c>
      <c r="Y1572" s="71">
        <v>3.3842638869056145</v>
      </c>
      <c r="Z1572" s="71">
        <v>-3.6124627906721258</v>
      </c>
      <c r="AA1572" s="57">
        <v>82.35294117647058</v>
      </c>
      <c r="AB1572" s="57">
        <v>68.627450980392155</v>
      </c>
      <c r="AC1572" s="57">
        <v>58.82352941176471</v>
      </c>
      <c r="AD1572" s="56">
        <v>-23.52941176470587</v>
      </c>
      <c r="AE1572" s="56">
        <v>-9.8039215686274446</v>
      </c>
      <c r="AF1572" s="56">
        <v>-16.666666666666657</v>
      </c>
      <c r="AG1572" s="57">
        <v>64.705882352941174</v>
      </c>
      <c r="AH1572" s="57">
        <v>66.666666666666657</v>
      </c>
      <c r="AI1572" s="57">
        <v>74.390243902439025</v>
      </c>
      <c r="AJ1572" s="56">
        <v>9.6843615494978508</v>
      </c>
      <c r="AK1572" s="56">
        <v>7.7235772357723675</v>
      </c>
      <c r="AL1572" s="56">
        <v>8.7039693926351092</v>
      </c>
      <c r="AM1572" s="57">
        <v>80.26315789473685</v>
      </c>
      <c r="AN1572" s="57">
        <v>75.471698113207552</v>
      </c>
      <c r="AO1572" s="57">
        <v>70.621468926553675</v>
      </c>
      <c r="AP1572" s="56">
        <v>-9.6416889681831748</v>
      </c>
      <c r="AQ1572" s="56">
        <v>-4.8502291866538769</v>
      </c>
      <c r="AR1572" s="56">
        <v>-7.2459590774185259</v>
      </c>
    </row>
    <row r="1573" spans="1:44" x14ac:dyDescent="0.35">
      <c r="A1573" s="59" t="s">
        <v>1260</v>
      </c>
      <c r="B1573" s="59">
        <v>26</v>
      </c>
      <c r="C1573" s="59" t="s">
        <v>1073</v>
      </c>
      <c r="D1573" s="59" t="s">
        <v>994</v>
      </c>
      <c r="E1573" s="62">
        <v>20</v>
      </c>
      <c r="F1573" s="280">
        <v>47.368421052631575</v>
      </c>
      <c r="G1573" s="281">
        <v>38</v>
      </c>
      <c r="H1573" s="280">
        <v>82.758620689655174</v>
      </c>
      <c r="I1573" s="281">
        <v>29</v>
      </c>
      <c r="J1573" s="280">
        <v>63.636363636363633</v>
      </c>
      <c r="K1573" s="281">
        <v>55</v>
      </c>
      <c r="L1573" s="282">
        <v>16.267942583732058</v>
      </c>
      <c r="M1573" s="282">
        <v>-19.122257053291541</v>
      </c>
      <c r="N1573" s="282">
        <v>-1.4271572347797417</v>
      </c>
      <c r="O1573" s="97">
        <v>42.105263157894733</v>
      </c>
      <c r="P1573" s="97">
        <v>27.27272727272727</v>
      </c>
      <c r="Q1573" s="97">
        <v>64.835164835164832</v>
      </c>
      <c r="R1573" s="97">
        <v>22.729901677270099</v>
      </c>
      <c r="S1573" s="97">
        <v>37.562437562437566</v>
      </c>
      <c r="T1573" s="97">
        <v>30.146169619853833</v>
      </c>
      <c r="U1573" s="57">
        <v>42.105263157894733</v>
      </c>
      <c r="V1573" s="57">
        <v>27.27272727272727</v>
      </c>
      <c r="W1573" s="57">
        <v>64.835164835164832</v>
      </c>
      <c r="X1573" s="71">
        <v>22.729901677270099</v>
      </c>
      <c r="Y1573" s="71">
        <v>37.562437562437566</v>
      </c>
      <c r="Z1573" s="71">
        <v>30.146169619853833</v>
      </c>
      <c r="AA1573" s="57"/>
      <c r="AB1573" s="57"/>
      <c r="AC1573" s="57"/>
      <c r="AD1573" s="56"/>
      <c r="AE1573" s="56"/>
      <c r="AF1573" s="56"/>
      <c r="AG1573" s="57"/>
      <c r="AH1573" s="57"/>
      <c r="AI1573" s="57"/>
      <c r="AJ1573" s="56"/>
      <c r="AK1573" s="56"/>
      <c r="AL1573" s="56"/>
      <c r="AM1573" s="57"/>
      <c r="AN1573" s="57"/>
      <c r="AO1573" s="57"/>
      <c r="AP1573" s="56"/>
      <c r="AQ1573" s="56"/>
      <c r="AR1573" s="56"/>
    </row>
    <row r="1574" spans="1:44" x14ac:dyDescent="0.35">
      <c r="A1574" s="59" t="s">
        <v>67</v>
      </c>
      <c r="B1574" s="59">
        <v>26</v>
      </c>
      <c r="C1574" s="59" t="s">
        <v>11</v>
      </c>
      <c r="D1574" s="59" t="s">
        <v>1017</v>
      </c>
      <c r="E1574" s="62">
        <v>21</v>
      </c>
      <c r="F1574" s="280">
        <v>25.925925925925924</v>
      </c>
      <c r="G1574" s="281">
        <v>27</v>
      </c>
      <c r="H1574" s="280">
        <v>41.379310344827587</v>
      </c>
      <c r="I1574" s="281">
        <v>29</v>
      </c>
      <c r="J1574" s="280">
        <v>14.583333333333334</v>
      </c>
      <c r="K1574" s="281">
        <v>48</v>
      </c>
      <c r="L1574" s="282">
        <v>-11.34259259259259</v>
      </c>
      <c r="M1574" s="282">
        <v>-26.795977011494251</v>
      </c>
      <c r="N1574" s="282">
        <v>-19.06928480204342</v>
      </c>
      <c r="O1574" s="97">
        <v>36</v>
      </c>
      <c r="P1574" s="97">
        <v>10</v>
      </c>
      <c r="Q1574" s="97">
        <v>8.064516129032258</v>
      </c>
      <c r="R1574" s="97">
        <v>-27.935483870967744</v>
      </c>
      <c r="S1574" s="97">
        <v>-1.935483870967742</v>
      </c>
      <c r="T1574" s="97">
        <v>-14.935483870967744</v>
      </c>
      <c r="U1574" s="57">
        <v>36</v>
      </c>
      <c r="V1574" s="57">
        <v>10</v>
      </c>
      <c r="W1574" s="57">
        <v>8.064516129032258</v>
      </c>
      <c r="X1574" s="71">
        <v>-27.935483870967744</v>
      </c>
      <c r="Y1574" s="71">
        <v>-1.935483870967742</v>
      </c>
      <c r="Z1574" s="71">
        <v>-14.935483870967744</v>
      </c>
      <c r="AA1574" s="57"/>
      <c r="AB1574" s="57"/>
      <c r="AC1574" s="57"/>
      <c r="AD1574" s="56"/>
      <c r="AE1574" s="56"/>
      <c r="AF1574" s="56"/>
      <c r="AG1574" s="57"/>
      <c r="AH1574" s="57"/>
      <c r="AI1574" s="57"/>
      <c r="AJ1574" s="56"/>
      <c r="AK1574" s="56"/>
      <c r="AL1574" s="56"/>
      <c r="AM1574" s="57"/>
      <c r="AN1574" s="57"/>
      <c r="AO1574" s="57"/>
      <c r="AP1574" s="56"/>
      <c r="AQ1574" s="56"/>
      <c r="AR1574" s="56"/>
    </row>
    <row r="1575" spans="1:44" x14ac:dyDescent="0.35">
      <c r="A1575" s="284" t="s">
        <v>1258</v>
      </c>
      <c r="B1575" s="183">
        <v>26</v>
      </c>
      <c r="C1575" s="59" t="s">
        <v>1073</v>
      </c>
      <c r="D1575" s="276" t="s">
        <v>1018</v>
      </c>
      <c r="E1575" s="62">
        <v>22</v>
      </c>
      <c r="F1575" s="280" t="s">
        <v>1078</v>
      </c>
      <c r="G1575" s="280" t="s">
        <v>1078</v>
      </c>
      <c r="H1575" s="280" t="s">
        <v>1079</v>
      </c>
      <c r="I1575" s="280" t="s">
        <v>1077</v>
      </c>
      <c r="J1575" s="280">
        <v>64.035087719298247</v>
      </c>
      <c r="K1575" s="281">
        <v>228</v>
      </c>
      <c r="L1575" s="282" t="e">
        <v>#VALUE!</v>
      </c>
      <c r="M1575" s="282" t="e">
        <v>#VALUE!</v>
      </c>
      <c r="N1575" s="282" t="e">
        <v>#VALUE!</v>
      </c>
    </row>
    <row r="1576" spans="1:44" x14ac:dyDescent="0.35">
      <c r="A1576" s="59" t="s">
        <v>1258</v>
      </c>
      <c r="B1576" s="59">
        <v>26</v>
      </c>
      <c r="C1576" s="59" t="s">
        <v>1073</v>
      </c>
      <c r="D1576" s="59" t="s">
        <v>1130</v>
      </c>
      <c r="E1576" s="62">
        <v>23</v>
      </c>
      <c r="F1576" s="280">
        <v>64.705882352941174</v>
      </c>
      <c r="G1576" s="281">
        <v>51</v>
      </c>
      <c r="H1576" s="280">
        <v>58.441558441558442</v>
      </c>
      <c r="I1576" s="281">
        <v>77</v>
      </c>
      <c r="J1576" s="280">
        <v>64.197530864197532</v>
      </c>
      <c r="K1576" s="281">
        <v>243</v>
      </c>
      <c r="L1576" s="282">
        <v>-0.50835148874364222</v>
      </c>
      <c r="M1576" s="282">
        <v>5.7559724226390898</v>
      </c>
      <c r="N1576" s="282">
        <v>2.6238104669477238</v>
      </c>
      <c r="O1576" s="97">
        <v>73.536904129009386</v>
      </c>
      <c r="P1576" s="97">
        <v>64.137480722548048</v>
      </c>
      <c r="Q1576" s="97">
        <v>64.972424696101655</v>
      </c>
      <c r="R1576" s="97">
        <v>-8.5644794329077314</v>
      </c>
      <c r="S1576" s="97">
        <v>0.83494397355360661</v>
      </c>
      <c r="T1576" s="97">
        <v>-3.8647677296770624</v>
      </c>
      <c r="U1576" s="57">
        <v>70.454545454545453</v>
      </c>
      <c r="V1576" s="57">
        <v>60.465116279069761</v>
      </c>
      <c r="W1576" s="57">
        <v>63.087248322147651</v>
      </c>
      <c r="X1576" s="71">
        <v>-7.3672971323978018</v>
      </c>
      <c r="Y1576" s="71">
        <v>2.6221320430778903</v>
      </c>
      <c r="Z1576" s="71">
        <v>-2.3725825446599558</v>
      </c>
      <c r="AA1576" s="57">
        <v>61.403508771929829</v>
      </c>
      <c r="AB1576" s="57">
        <v>70.270270270270274</v>
      </c>
      <c r="AC1576" s="57">
        <v>75.728155339805824</v>
      </c>
      <c r="AD1576" s="56">
        <v>14.324646567875995</v>
      </c>
      <c r="AE1576" s="56">
        <v>5.4578850695355499</v>
      </c>
      <c r="AF1576" s="56">
        <v>9.8912658187057723</v>
      </c>
      <c r="AG1576" s="57">
        <v>75.925925925925924</v>
      </c>
      <c r="AH1576" s="57">
        <v>54.761904761904766</v>
      </c>
      <c r="AI1576" s="57">
        <v>51.162790697674424</v>
      </c>
      <c r="AJ1576" s="56">
        <v>-24.7631352282515</v>
      </c>
      <c r="AK1576" s="56">
        <v>-3.5991140642303421</v>
      </c>
      <c r="AL1576" s="56">
        <v>-14.181124646240921</v>
      </c>
      <c r="AM1576" s="57">
        <v>86.36363636363636</v>
      </c>
      <c r="AN1576" s="57">
        <v>71.05263157894737</v>
      </c>
      <c r="AO1576" s="57">
        <v>69.911504424778755</v>
      </c>
      <c r="AP1576" s="56">
        <v>-16.452131938857605</v>
      </c>
      <c r="AQ1576" s="56">
        <v>-1.1411271541686148</v>
      </c>
      <c r="AR1576" s="56">
        <v>-8.7966295465131097</v>
      </c>
    </row>
    <row r="1577" spans="1:44" x14ac:dyDescent="0.35">
      <c r="A1577" s="59" t="s">
        <v>67</v>
      </c>
      <c r="B1577" s="59">
        <v>26</v>
      </c>
      <c r="C1577" s="59" t="s">
        <v>11</v>
      </c>
      <c r="D1577" s="290" t="s">
        <v>1296</v>
      </c>
      <c r="E1577" s="62">
        <v>24</v>
      </c>
      <c r="F1577" s="280">
        <v>87.5</v>
      </c>
      <c r="G1577" s="281">
        <v>16</v>
      </c>
      <c r="H1577" s="280">
        <v>71.428571428571431</v>
      </c>
      <c r="I1577" s="281">
        <v>14</v>
      </c>
      <c r="J1577" s="280">
        <v>72</v>
      </c>
      <c r="K1577" s="281">
        <v>25</v>
      </c>
      <c r="L1577" s="282">
        <v>-15.5</v>
      </c>
      <c r="M1577" s="282">
        <v>0.5714285714285694</v>
      </c>
      <c r="N1577" s="282">
        <v>-7.4642857142857153</v>
      </c>
      <c r="O1577" s="97">
        <v>94.061969439728358</v>
      </c>
      <c r="P1577" s="97">
        <v>90.683229813664596</v>
      </c>
      <c r="Q1577" s="97">
        <v>82.974648445236681</v>
      </c>
      <c r="R1577" s="97">
        <v>-11.087320994491677</v>
      </c>
      <c r="S1577" s="97">
        <v>-7.7085813684279145</v>
      </c>
      <c r="T1577" s="97">
        <v>-9.3979511814597956</v>
      </c>
      <c r="U1577" s="57">
        <v>90</v>
      </c>
      <c r="V1577" s="57">
        <v>100</v>
      </c>
      <c r="W1577" s="57">
        <v>94</v>
      </c>
      <c r="X1577" s="71">
        <v>4</v>
      </c>
      <c r="Y1577" s="71">
        <v>-6</v>
      </c>
      <c r="Z1577" s="71">
        <v>-1</v>
      </c>
      <c r="AA1577" s="57">
        <v>100</v>
      </c>
      <c r="AB1577" s="57">
        <v>91.304347826086953</v>
      </c>
      <c r="AC1577" s="57">
        <v>88.235294117647058</v>
      </c>
      <c r="AD1577" s="56">
        <v>-11.764705882352942</v>
      </c>
      <c r="AE1577" s="56">
        <v>-3.0690537084398954</v>
      </c>
      <c r="AF1577" s="56">
        <v>-7.4168797953964187</v>
      </c>
      <c r="AG1577" s="57">
        <v>89.473684210526315</v>
      </c>
      <c r="AH1577" s="57">
        <v>71.428571428571431</v>
      </c>
      <c r="AI1577" s="57">
        <v>68.181818181818173</v>
      </c>
      <c r="AJ1577" s="56">
        <v>-21.291866028708142</v>
      </c>
      <c r="AK1577" s="56">
        <v>-3.2467532467532578</v>
      </c>
      <c r="AL1577" s="56">
        <v>-12.2693096377307</v>
      </c>
      <c r="AM1577" s="57">
        <v>96.774193548387103</v>
      </c>
      <c r="AN1577" s="57">
        <v>100</v>
      </c>
      <c r="AO1577" s="57">
        <v>81.481481481481481</v>
      </c>
      <c r="AP1577" s="56">
        <v>-15.292712066905622</v>
      </c>
      <c r="AQ1577" s="56">
        <v>-18.518518518518519</v>
      </c>
      <c r="AR1577" s="56">
        <v>-16.905615292712071</v>
      </c>
    </row>
    <row r="1578" spans="1:44" x14ac:dyDescent="0.35">
      <c r="A1578" s="284" t="s">
        <v>67</v>
      </c>
      <c r="B1578" s="183">
        <v>26</v>
      </c>
      <c r="C1578" s="59" t="s">
        <v>1073</v>
      </c>
      <c r="D1578" s="285" t="s">
        <v>1019</v>
      </c>
      <c r="E1578" s="62">
        <v>25</v>
      </c>
      <c r="F1578" s="280" t="s">
        <v>1078</v>
      </c>
      <c r="G1578" s="280" t="s">
        <v>1079</v>
      </c>
      <c r="H1578" s="280" t="s">
        <v>1078</v>
      </c>
      <c r="I1578" s="280" t="s">
        <v>1079</v>
      </c>
      <c r="J1578" s="280">
        <v>66.666666666666657</v>
      </c>
      <c r="K1578" s="281">
        <v>6</v>
      </c>
      <c r="L1578" s="282" t="e">
        <v>#VALUE!</v>
      </c>
      <c r="M1578" s="282" t="e">
        <v>#VALUE!</v>
      </c>
      <c r="N1578" s="282" t="e">
        <v>#VALUE!</v>
      </c>
    </row>
    <row r="1579" spans="1:44" x14ac:dyDescent="0.35">
      <c r="A1579" s="59" t="s">
        <v>1261</v>
      </c>
      <c r="B1579" s="59">
        <v>26</v>
      </c>
      <c r="C1579" s="59" t="s">
        <v>1073</v>
      </c>
      <c r="D1579" s="59" t="s">
        <v>997</v>
      </c>
      <c r="E1579" s="62">
        <v>26</v>
      </c>
      <c r="F1579" s="280">
        <v>62.857142857142854</v>
      </c>
      <c r="G1579" s="281">
        <v>35</v>
      </c>
      <c r="H1579" s="280">
        <v>58.82352941176471</v>
      </c>
      <c r="I1579" s="281">
        <v>68</v>
      </c>
      <c r="J1579" s="280">
        <v>69.268292682926827</v>
      </c>
      <c r="K1579" s="281">
        <v>205</v>
      </c>
      <c r="L1579" s="282">
        <v>6.4111498257839727</v>
      </c>
      <c r="M1579" s="282">
        <v>10.444763271162117</v>
      </c>
      <c r="N1579" s="282">
        <v>8.4279565484730448</v>
      </c>
      <c r="O1579" s="97">
        <v>67.857142857142861</v>
      </c>
      <c r="P1579" s="97">
        <v>33.333333333333329</v>
      </c>
      <c r="Q1579" s="97">
        <v>63.46153846153846</v>
      </c>
      <c r="R1579" s="97">
        <v>-4.3956043956044013</v>
      </c>
      <c r="S1579" s="97">
        <v>30.128205128205131</v>
      </c>
      <c r="T1579" s="97">
        <v>12.866300366300365</v>
      </c>
      <c r="U1579" s="57">
        <v>67.857142857142861</v>
      </c>
      <c r="V1579" s="57">
        <v>33.333333333333329</v>
      </c>
      <c r="W1579" s="57">
        <v>63.46153846153846</v>
      </c>
      <c r="X1579" s="71">
        <v>-4.3956043956044013</v>
      </c>
      <c r="Y1579" s="71">
        <v>30.128205128205131</v>
      </c>
      <c r="Z1579" s="71">
        <v>12.866300366300365</v>
      </c>
      <c r="AA1579" s="57"/>
      <c r="AB1579" s="57"/>
      <c r="AC1579" s="57"/>
      <c r="AD1579" s="56"/>
      <c r="AE1579" s="56"/>
      <c r="AF1579" s="56"/>
      <c r="AG1579" s="57"/>
      <c r="AH1579" s="57"/>
      <c r="AI1579" s="57"/>
      <c r="AJ1579" s="56"/>
      <c r="AK1579" s="56"/>
      <c r="AL1579" s="56"/>
      <c r="AM1579" s="57"/>
      <c r="AN1579" s="57"/>
      <c r="AO1579" s="57"/>
      <c r="AP1579" s="56"/>
      <c r="AQ1579" s="56"/>
      <c r="AR1579" s="56"/>
    </row>
    <row r="1580" spans="1:44" x14ac:dyDescent="0.35">
      <c r="A1580" s="59" t="s">
        <v>67</v>
      </c>
      <c r="B1580" s="59">
        <v>26</v>
      </c>
      <c r="C1580" s="59" t="s">
        <v>11</v>
      </c>
      <c r="D1580" s="59" t="s">
        <v>1020</v>
      </c>
      <c r="E1580" s="62">
        <v>27</v>
      </c>
      <c r="F1580" s="280">
        <v>25</v>
      </c>
      <c r="G1580" s="281">
        <v>4</v>
      </c>
      <c r="H1580" s="280">
        <v>-27.27272727272727</v>
      </c>
      <c r="I1580" s="281">
        <v>11</v>
      </c>
      <c r="J1580" s="280">
        <v>50</v>
      </c>
      <c r="K1580" s="281">
        <v>40</v>
      </c>
      <c r="L1580" s="282">
        <v>25</v>
      </c>
      <c r="M1580" s="282">
        <v>77.272727272727266</v>
      </c>
      <c r="N1580" s="282">
        <v>51.136363636363633</v>
      </c>
      <c r="O1580" s="97">
        <v>84.615384615384613</v>
      </c>
      <c r="P1580" s="97">
        <v>61.111111111111114</v>
      </c>
      <c r="Q1580" s="97">
        <v>-38.461538461538467</v>
      </c>
      <c r="R1580" s="97">
        <v>-123.07692307692308</v>
      </c>
      <c r="S1580" s="97">
        <v>-99.572649572649581</v>
      </c>
      <c r="T1580" s="97">
        <v>-111.32478632478633</v>
      </c>
      <c r="U1580" s="57">
        <v>84.615384615384613</v>
      </c>
      <c r="V1580" s="57">
        <v>61.111111111111114</v>
      </c>
      <c r="W1580" s="57">
        <v>-38.461538461538467</v>
      </c>
      <c r="X1580" s="71">
        <v>-123.07692307692308</v>
      </c>
      <c r="Y1580" s="71">
        <v>-99.572649572649581</v>
      </c>
      <c r="Z1580" s="71">
        <v>-111.32478632478633</v>
      </c>
      <c r="AA1580" s="57"/>
      <c r="AB1580" s="57"/>
      <c r="AC1580" s="57"/>
      <c r="AD1580" s="56"/>
      <c r="AE1580" s="56"/>
      <c r="AF1580" s="56"/>
      <c r="AG1580" s="57"/>
      <c r="AH1580" s="57"/>
      <c r="AI1580" s="57"/>
      <c r="AJ1580" s="56"/>
      <c r="AK1580" s="56"/>
      <c r="AL1580" s="56"/>
      <c r="AM1580" s="57"/>
      <c r="AN1580" s="57"/>
      <c r="AO1580" s="57"/>
      <c r="AP1580" s="56"/>
      <c r="AQ1580" s="56"/>
      <c r="AR1580" s="56"/>
    </row>
    <row r="1581" spans="1:44" x14ac:dyDescent="0.35">
      <c r="A1581" s="59" t="s">
        <v>1258</v>
      </c>
      <c r="B1581" s="59">
        <v>26</v>
      </c>
      <c r="C1581" s="59" t="s">
        <v>1104</v>
      </c>
      <c r="D1581" s="59" t="s">
        <v>1082</v>
      </c>
      <c r="E1581" s="62">
        <v>28</v>
      </c>
      <c r="F1581" s="280">
        <v>52.972972972972975</v>
      </c>
      <c r="G1581" s="281">
        <v>185</v>
      </c>
      <c r="H1581" s="280">
        <v>59.509202453987733</v>
      </c>
      <c r="I1581" s="281">
        <v>163</v>
      </c>
      <c r="J1581" s="280">
        <v>11.51685393258427</v>
      </c>
      <c r="K1581" s="281">
        <v>356</v>
      </c>
      <c r="L1581" s="282">
        <v>-41.456119040388707</v>
      </c>
      <c r="M1581" s="282">
        <v>-47.992348521403464</v>
      </c>
      <c r="N1581" s="282">
        <v>-44.724233780896085</v>
      </c>
      <c r="O1581" s="97">
        <v>51.256778177911016</v>
      </c>
      <c r="P1581" s="97">
        <v>40.212453673749714</v>
      </c>
      <c r="Q1581" s="97">
        <v>31.902926463012037</v>
      </c>
      <c r="R1581" s="97">
        <v>-19.35385171489898</v>
      </c>
      <c r="S1581" s="97">
        <v>-8.3095272107376772</v>
      </c>
      <c r="T1581" s="97">
        <v>-13.831689462818328</v>
      </c>
      <c r="U1581" s="57">
        <v>51.724137931034484</v>
      </c>
      <c r="V1581" s="57">
        <v>41.269841269841265</v>
      </c>
      <c r="W1581" s="57">
        <v>29.662921348314608</v>
      </c>
      <c r="X1581" s="71">
        <v>-22.061216582719876</v>
      </c>
      <c r="Y1581" s="71">
        <v>-11.606919921526657</v>
      </c>
      <c r="Z1581" s="71">
        <v>-16.834068252123267</v>
      </c>
      <c r="AA1581" s="57">
        <v>45.365853658536587</v>
      </c>
      <c r="AB1581" s="57">
        <v>42.553191489361701</v>
      </c>
      <c r="AC1581" s="57">
        <v>33.4375</v>
      </c>
      <c r="AD1581" s="56">
        <v>-11.928353658536587</v>
      </c>
      <c r="AE1581" s="56">
        <v>-9.1156914893617014</v>
      </c>
      <c r="AF1581" s="56">
        <v>-10.522022573949144</v>
      </c>
      <c r="AG1581" s="57">
        <v>43.575418994413404</v>
      </c>
      <c r="AH1581" s="57">
        <v>40.336134453781511</v>
      </c>
      <c r="AI1581" s="57">
        <v>29.683698296836987</v>
      </c>
      <c r="AJ1581" s="56">
        <v>-13.891720697576417</v>
      </c>
      <c r="AK1581" s="56">
        <v>-10.652436156944525</v>
      </c>
      <c r="AL1581" s="56">
        <v>-12.272078427260471</v>
      </c>
      <c r="AM1581" s="57">
        <v>64.361702127659569</v>
      </c>
      <c r="AN1581" s="57">
        <v>36.690647482014391</v>
      </c>
      <c r="AO1581" s="57">
        <v>34.827586206896548</v>
      </c>
      <c r="AP1581" s="56">
        <v>-29.534115920763021</v>
      </c>
      <c r="AQ1581" s="56">
        <v>-1.8630612751178433</v>
      </c>
      <c r="AR1581" s="56">
        <v>-15.698588597940432</v>
      </c>
    </row>
    <row r="1582" spans="1:44" x14ac:dyDescent="0.35">
      <c r="A1582" s="59" t="s">
        <v>67</v>
      </c>
      <c r="B1582" s="59">
        <v>26</v>
      </c>
      <c r="C1582" s="59" t="s">
        <v>11</v>
      </c>
      <c r="D1582" s="59" t="s">
        <v>998</v>
      </c>
      <c r="E1582" s="62">
        <v>29</v>
      </c>
      <c r="F1582" s="280">
        <v>88.679245283018872</v>
      </c>
      <c r="G1582" s="281">
        <v>106</v>
      </c>
      <c r="H1582" s="280">
        <v>89.156626506024097</v>
      </c>
      <c r="I1582" s="281">
        <v>83</v>
      </c>
      <c r="J1582" s="280">
        <v>80.327868852459019</v>
      </c>
      <c r="K1582" s="281">
        <v>122</v>
      </c>
      <c r="L1582" s="282">
        <v>-8.3513764305598528</v>
      </c>
      <c r="M1582" s="282">
        <v>-8.8287576535650771</v>
      </c>
      <c r="N1582" s="282">
        <v>-8.590067042062465</v>
      </c>
      <c r="O1582" s="97">
        <v>91.950918351597466</v>
      </c>
      <c r="P1582" s="97">
        <v>86.348995117651839</v>
      </c>
      <c r="Q1582" s="97">
        <v>81.864859125774728</v>
      </c>
      <c r="R1582" s="97">
        <v>-10.086059225822737</v>
      </c>
      <c r="S1582" s="97">
        <v>-4.4841359918771104</v>
      </c>
      <c r="T1582" s="97">
        <v>-7.2850976088499237</v>
      </c>
      <c r="U1582" s="57">
        <v>97.727272727272734</v>
      </c>
      <c r="V1582" s="57">
        <v>89.393939393939391</v>
      </c>
      <c r="W1582" s="57">
        <v>86.301369863013704</v>
      </c>
      <c r="X1582" s="71">
        <v>-11.425902864259029</v>
      </c>
      <c r="Y1582" s="71">
        <v>-3.0925695309256866</v>
      </c>
      <c r="Z1582" s="71">
        <v>-7.2592361975923581</v>
      </c>
      <c r="AA1582" s="57">
        <v>89.473684210526315</v>
      </c>
      <c r="AB1582" s="57">
        <v>91.044776119402982</v>
      </c>
      <c r="AC1582" s="57">
        <v>86.301369863013704</v>
      </c>
      <c r="AD1582" s="56">
        <v>-3.1723143475126108</v>
      </c>
      <c r="AE1582" s="56">
        <v>-4.743406256389278</v>
      </c>
      <c r="AF1582" s="56">
        <v>-3.9578603019509444</v>
      </c>
      <c r="AG1582" s="57">
        <v>89.473684210526315</v>
      </c>
      <c r="AH1582" s="57">
        <v>77.777777777777786</v>
      </c>
      <c r="AI1582" s="57">
        <v>81.632653061224488</v>
      </c>
      <c r="AJ1582" s="56">
        <v>-7.841031149301827</v>
      </c>
      <c r="AK1582" s="56">
        <v>3.8548752834467024</v>
      </c>
      <c r="AL1582" s="56">
        <v>-1.9930779329275623</v>
      </c>
      <c r="AM1582" s="57">
        <v>91.129032258064512</v>
      </c>
      <c r="AN1582" s="57">
        <v>87.179487179487182</v>
      </c>
      <c r="AO1582" s="57">
        <v>73.224043715847003</v>
      </c>
      <c r="AP1582" s="56">
        <v>-17.904988542217509</v>
      </c>
      <c r="AQ1582" s="56">
        <v>-13.955443463640179</v>
      </c>
      <c r="AR1582" s="56">
        <v>-15.930216002928844</v>
      </c>
    </row>
    <row r="1583" spans="1:44" x14ac:dyDescent="0.35">
      <c r="A1583" s="59" t="s">
        <v>1262</v>
      </c>
      <c r="B1583" s="59">
        <v>26</v>
      </c>
      <c r="C1583" s="59" t="s">
        <v>1091</v>
      </c>
      <c r="D1583" s="59" t="s">
        <v>1001</v>
      </c>
      <c r="E1583" s="62">
        <v>30</v>
      </c>
      <c r="F1583" s="280">
        <v>82</v>
      </c>
      <c r="G1583" s="281">
        <v>50</v>
      </c>
      <c r="H1583" s="280">
        <v>80.952380952380949</v>
      </c>
      <c r="I1583" s="281">
        <v>42</v>
      </c>
      <c r="J1583" s="280">
        <v>76.5625</v>
      </c>
      <c r="K1583" s="281">
        <v>64</v>
      </c>
      <c r="L1583" s="282">
        <v>-5.4375</v>
      </c>
      <c r="M1583" s="282">
        <v>-4.389880952380949</v>
      </c>
      <c r="N1583" s="282">
        <v>-4.9136904761904745</v>
      </c>
      <c r="O1583" s="97">
        <v>76.056338028169009</v>
      </c>
      <c r="P1583" s="97">
        <v>52.941176470588239</v>
      </c>
      <c r="Q1583" s="97">
        <v>75.280898876404493</v>
      </c>
      <c r="R1583" s="97">
        <v>-0.77543915176451605</v>
      </c>
      <c r="S1583" s="97">
        <v>22.339722405816254</v>
      </c>
      <c r="T1583" s="97">
        <v>10.782141627025869</v>
      </c>
      <c r="U1583" s="57">
        <v>76.056338028169009</v>
      </c>
      <c r="V1583" s="57">
        <v>52.941176470588239</v>
      </c>
      <c r="W1583" s="57">
        <v>75.280898876404493</v>
      </c>
      <c r="X1583" s="71">
        <v>-0.77543915176451605</v>
      </c>
      <c r="Y1583" s="71">
        <v>22.339722405816254</v>
      </c>
      <c r="Z1583" s="71">
        <v>10.782141627025869</v>
      </c>
      <c r="AA1583" s="57"/>
      <c r="AB1583" s="57"/>
      <c r="AC1583" s="57"/>
      <c r="AD1583" s="56"/>
      <c r="AE1583" s="56"/>
      <c r="AF1583" s="56"/>
      <c r="AG1583" s="57"/>
      <c r="AH1583" s="57"/>
      <c r="AI1583" s="57"/>
      <c r="AJ1583" s="56"/>
      <c r="AK1583" s="56"/>
      <c r="AL1583" s="56"/>
      <c r="AM1583" s="57"/>
      <c r="AN1583" s="57"/>
      <c r="AO1583" s="57"/>
      <c r="AP1583" s="56"/>
      <c r="AQ1583" s="56"/>
      <c r="AR1583" s="56"/>
    </row>
    <row r="1584" spans="1:44" x14ac:dyDescent="0.35">
      <c r="A1584" s="59" t="s">
        <v>67</v>
      </c>
      <c r="B1584" s="59">
        <v>26</v>
      </c>
      <c r="C1584" s="59" t="s">
        <v>11</v>
      </c>
      <c r="D1584" s="59" t="s">
        <v>1021</v>
      </c>
      <c r="E1584" s="62">
        <v>31</v>
      </c>
      <c r="F1584" s="280">
        <v>0</v>
      </c>
      <c r="G1584" s="281">
        <v>66</v>
      </c>
      <c r="H1584" s="280">
        <v>28.169014084507044</v>
      </c>
      <c r="I1584" s="281">
        <v>71</v>
      </c>
      <c r="J1584" s="280">
        <v>-25.217391304347824</v>
      </c>
      <c r="K1584" s="281">
        <v>230</v>
      </c>
      <c r="L1584" s="282">
        <v>-25.217391304347824</v>
      </c>
      <c r="M1584" s="282">
        <v>-53.386405388854868</v>
      </c>
      <c r="N1584" s="282">
        <v>-39.301898346601348</v>
      </c>
      <c r="O1584" s="97">
        <v>-4.5454545454545459</v>
      </c>
      <c r="P1584" s="97">
        <v>1.8181818181818181</v>
      </c>
      <c r="Q1584" s="97">
        <v>-37.244897959183675</v>
      </c>
      <c r="R1584" s="97">
        <v>-32.699443413729128</v>
      </c>
      <c r="S1584" s="97">
        <v>-39.063079777365495</v>
      </c>
      <c r="T1584" s="97">
        <v>-35.881261595547315</v>
      </c>
      <c r="U1584" s="57">
        <v>-4.5454545454545459</v>
      </c>
      <c r="V1584" s="57">
        <v>1.8181818181818181</v>
      </c>
      <c r="W1584" s="57">
        <v>-37.244897959183675</v>
      </c>
      <c r="X1584" s="71">
        <v>-32.699443413729128</v>
      </c>
      <c r="Y1584" s="71">
        <v>-39.063079777365495</v>
      </c>
      <c r="Z1584" s="71">
        <v>-35.881261595547315</v>
      </c>
      <c r="AA1584" s="57"/>
      <c r="AB1584" s="57"/>
      <c r="AC1584" s="57"/>
      <c r="AD1584" s="56"/>
      <c r="AE1584" s="56"/>
      <c r="AF1584" s="56"/>
      <c r="AG1584" s="57"/>
      <c r="AH1584" s="57"/>
      <c r="AI1584" s="57"/>
      <c r="AJ1584" s="56"/>
      <c r="AK1584" s="56"/>
      <c r="AL1584" s="56"/>
      <c r="AM1584" s="57"/>
      <c r="AN1584" s="57"/>
      <c r="AO1584" s="57"/>
      <c r="AP1584" s="56"/>
      <c r="AQ1584" s="56"/>
      <c r="AR1584" s="56"/>
    </row>
    <row r="1585" spans="1:44" x14ac:dyDescent="0.35">
      <c r="A1585" s="59" t="s">
        <v>67</v>
      </c>
      <c r="B1585" s="59">
        <v>26</v>
      </c>
      <c r="C1585" s="59" t="s">
        <v>11</v>
      </c>
      <c r="D1585" s="59" t="s">
        <v>13</v>
      </c>
      <c r="E1585" s="62">
        <v>32</v>
      </c>
      <c r="F1585" s="280">
        <v>76.428571428571416</v>
      </c>
      <c r="G1585" s="281">
        <v>140</v>
      </c>
      <c r="H1585" s="280">
        <v>78.861788617886177</v>
      </c>
      <c r="I1585" s="281">
        <v>123</v>
      </c>
      <c r="J1585" s="280">
        <v>69.607843137254903</v>
      </c>
      <c r="K1585" s="281">
        <v>204</v>
      </c>
      <c r="L1585" s="282">
        <v>-6.820728291316513</v>
      </c>
      <c r="M1585" s="282">
        <v>-9.2539454806312733</v>
      </c>
      <c r="N1585" s="282">
        <v>-8.0373368859738932</v>
      </c>
      <c r="O1585" s="97">
        <v>85.870407463216821</v>
      </c>
      <c r="P1585" s="97">
        <v>76.296843167795998</v>
      </c>
      <c r="Q1585" s="97">
        <v>72.538363776634895</v>
      </c>
      <c r="R1585" s="97">
        <v>-13.332043686581926</v>
      </c>
      <c r="S1585" s="97">
        <v>-3.758479391161103</v>
      </c>
      <c r="T1585" s="97">
        <v>-8.5452615388715145</v>
      </c>
      <c r="U1585" s="57">
        <v>93.043478260869563</v>
      </c>
      <c r="V1585" s="57">
        <v>79.347826086956516</v>
      </c>
      <c r="W1585" s="57">
        <v>79.935275080906152</v>
      </c>
      <c r="X1585" s="71">
        <v>-13.108203179963411</v>
      </c>
      <c r="Y1585" s="71">
        <v>0.58744899394963568</v>
      </c>
      <c r="Z1585" s="71">
        <v>-6.2603770930068876</v>
      </c>
      <c r="AA1585" s="57">
        <v>85.714285714285708</v>
      </c>
      <c r="AB1585" s="57">
        <v>76.923076923076934</v>
      </c>
      <c r="AC1585" s="57">
        <v>69.082125603864725</v>
      </c>
      <c r="AD1585" s="56">
        <v>-16.632160110420983</v>
      </c>
      <c r="AE1585" s="56">
        <v>-7.8409513192122091</v>
      </c>
      <c r="AF1585" s="56">
        <v>-12.236555714816596</v>
      </c>
      <c r="AG1585" s="57">
        <v>78.333333333333329</v>
      </c>
      <c r="AH1585" s="57">
        <v>70.212765957446805</v>
      </c>
      <c r="AI1585" s="57">
        <v>73.469387755102048</v>
      </c>
      <c r="AJ1585" s="56">
        <v>-4.8639455782312808</v>
      </c>
      <c r="AK1585" s="56">
        <v>3.2566217976552423</v>
      </c>
      <c r="AL1585" s="56">
        <v>-0.80366189028801926</v>
      </c>
      <c r="AM1585" s="57">
        <v>86.390532544378701</v>
      </c>
      <c r="AN1585" s="57">
        <v>78.703703703703709</v>
      </c>
      <c r="AO1585" s="57">
        <v>67.666666666666657</v>
      </c>
      <c r="AP1585" s="56">
        <v>-18.723865877712043</v>
      </c>
      <c r="AQ1585" s="56">
        <v>-11.037037037037052</v>
      </c>
      <c r="AR1585" s="56">
        <v>-14.880451457374548</v>
      </c>
    </row>
    <row r="1586" spans="1:44" x14ac:dyDescent="0.35">
      <c r="A1586" s="59" t="s">
        <v>67</v>
      </c>
      <c r="B1586" s="59">
        <v>26</v>
      </c>
      <c r="C1586" s="59" t="s">
        <v>11</v>
      </c>
      <c r="D1586" s="59" t="s">
        <v>278</v>
      </c>
      <c r="E1586" s="62">
        <v>33</v>
      </c>
      <c r="F1586" s="280">
        <v>39.655172413793103</v>
      </c>
      <c r="G1586" s="281">
        <v>58</v>
      </c>
      <c r="H1586" s="280">
        <v>64.705882352941174</v>
      </c>
      <c r="I1586" s="281">
        <v>51</v>
      </c>
      <c r="J1586" s="280">
        <v>40</v>
      </c>
      <c r="K1586" s="281">
        <v>95</v>
      </c>
      <c r="L1586" s="282">
        <v>0.3448275862068968</v>
      </c>
      <c r="M1586" s="282">
        <v>-24.705882352941174</v>
      </c>
      <c r="N1586" s="282">
        <v>-12.180527383367139</v>
      </c>
      <c r="O1586" s="97">
        <v>37.339794852110117</v>
      </c>
      <c r="P1586" s="97">
        <v>38.861544375631844</v>
      </c>
      <c r="Q1586" s="97">
        <v>37.577200855527138</v>
      </c>
      <c r="R1586" s="97">
        <v>0.23740600341702134</v>
      </c>
      <c r="S1586" s="97">
        <v>-1.2843435201047058</v>
      </c>
      <c r="T1586" s="97">
        <v>-0.52346875834384221</v>
      </c>
      <c r="U1586" s="57">
        <v>36.363636363636367</v>
      </c>
      <c r="V1586" s="57">
        <v>18.96551724137931</v>
      </c>
      <c r="W1586" s="57">
        <v>42.95774647887324</v>
      </c>
      <c r="X1586" s="71">
        <v>6.5941101152368731</v>
      </c>
      <c r="Y1586" s="71">
        <v>23.99222923749393</v>
      </c>
      <c r="Z1586" s="71">
        <v>15.293169676365402</v>
      </c>
      <c r="AA1586" s="57">
        <v>33.333333333333329</v>
      </c>
      <c r="AB1586" s="57">
        <v>60.975609756097562</v>
      </c>
      <c r="AC1586" s="57">
        <v>42.335766423357661</v>
      </c>
      <c r="AD1586" s="56">
        <v>9.0024330900243328</v>
      </c>
      <c r="AE1586" s="56">
        <v>-18.6398433327399</v>
      </c>
      <c r="AF1586" s="56">
        <v>-4.8187051213577838</v>
      </c>
      <c r="AG1586" s="57">
        <v>24.489795918367346</v>
      </c>
      <c r="AH1586" s="57">
        <v>27.777777777777779</v>
      </c>
      <c r="AI1586" s="57">
        <v>46.666666666666664</v>
      </c>
      <c r="AJ1586" s="56">
        <v>22.176870748299319</v>
      </c>
      <c r="AK1586" s="56">
        <v>18.888888888888886</v>
      </c>
      <c r="AL1586" s="56">
        <v>20.532879818594104</v>
      </c>
      <c r="AM1586" s="57">
        <v>55.172413793103445</v>
      </c>
      <c r="AN1586" s="57">
        <v>47.727272727272727</v>
      </c>
      <c r="AO1586" s="57">
        <v>18.348623853211009</v>
      </c>
      <c r="AP1586" s="56">
        <v>-36.823789939892436</v>
      </c>
      <c r="AQ1586" s="56">
        <v>-29.378648874061717</v>
      </c>
      <c r="AR1586" s="56">
        <v>-33.10121940697708</v>
      </c>
    </row>
    <row r="1587" spans="1:44" x14ac:dyDescent="0.35">
      <c r="A1587" s="59" t="s">
        <v>67</v>
      </c>
      <c r="B1587" s="59">
        <v>26</v>
      </c>
      <c r="C1587" s="59" t="s">
        <v>11</v>
      </c>
      <c r="D1587" s="59" t="s">
        <v>279</v>
      </c>
      <c r="E1587" s="62">
        <v>34</v>
      </c>
      <c r="F1587" s="280">
        <v>57.894736842105267</v>
      </c>
      <c r="G1587" s="281">
        <v>38</v>
      </c>
      <c r="H1587" s="280">
        <v>54.929577464788736</v>
      </c>
      <c r="I1587" s="281">
        <v>71</v>
      </c>
      <c r="J1587" s="280">
        <v>64.285714285714292</v>
      </c>
      <c r="K1587" s="281">
        <v>224</v>
      </c>
      <c r="L1587" s="282">
        <v>6.3909774436090245</v>
      </c>
      <c r="M1587" s="282">
        <v>9.3561368209255562</v>
      </c>
      <c r="N1587" s="282">
        <v>7.8735571322672904</v>
      </c>
      <c r="O1587" s="97">
        <v>67.286573245875573</v>
      </c>
      <c r="P1587" s="97">
        <v>56.150632419446019</v>
      </c>
      <c r="Q1587" s="97">
        <v>58.846646251657795</v>
      </c>
      <c r="R1587" s="97">
        <v>-8.4399269942177781</v>
      </c>
      <c r="S1587" s="97">
        <v>2.6960138322117757</v>
      </c>
      <c r="T1587" s="97">
        <v>-2.8719565810030012</v>
      </c>
      <c r="U1587" s="57">
        <v>69.444444444444443</v>
      </c>
      <c r="V1587" s="57">
        <v>46.875</v>
      </c>
      <c r="W1587" s="57">
        <v>53.982300884955748</v>
      </c>
      <c r="X1587" s="71">
        <v>-15.462143559488695</v>
      </c>
      <c r="Y1587" s="71">
        <v>7.1073008849557482</v>
      </c>
      <c r="Z1587" s="71">
        <v>-4.1774213372664732</v>
      </c>
      <c r="AA1587" s="57">
        <v>48.837209302325576</v>
      </c>
      <c r="AB1587" s="57">
        <v>65.517241379310349</v>
      </c>
      <c r="AC1587" s="57">
        <v>72.527472527472526</v>
      </c>
      <c r="AD1587" s="56">
        <v>23.69026322514695</v>
      </c>
      <c r="AE1587" s="56">
        <v>7.0102311481621769</v>
      </c>
      <c r="AF1587" s="56">
        <v>15.350247186654563</v>
      </c>
      <c r="AG1587" s="57">
        <v>71.794871794871796</v>
      </c>
      <c r="AH1587" s="57">
        <v>48.275862068965516</v>
      </c>
      <c r="AI1587" s="57">
        <v>46.376811594202898</v>
      </c>
      <c r="AJ1587" s="56">
        <v>-25.418060200668897</v>
      </c>
      <c r="AK1587" s="56">
        <v>-1.8990504747626176</v>
      </c>
      <c r="AL1587" s="56">
        <v>-13.658555337715757</v>
      </c>
      <c r="AM1587" s="57">
        <v>79.069767441860463</v>
      </c>
      <c r="AN1587" s="57">
        <v>63.934426229508205</v>
      </c>
      <c r="AO1587" s="57">
        <v>62.5</v>
      </c>
      <c r="AP1587" s="56">
        <v>-16.569767441860463</v>
      </c>
      <c r="AQ1587" s="56">
        <v>-1.4344262295082046</v>
      </c>
      <c r="AR1587" s="56">
        <v>-9.0020968356843341</v>
      </c>
    </row>
    <row r="1588" spans="1:44" x14ac:dyDescent="0.35">
      <c r="A1588" s="59" t="s">
        <v>1258</v>
      </c>
      <c r="B1588" s="59">
        <v>26</v>
      </c>
      <c r="C1588" s="59" t="s">
        <v>1091</v>
      </c>
      <c r="D1588" s="59" t="s">
        <v>1107</v>
      </c>
      <c r="E1588" s="62">
        <v>35</v>
      </c>
      <c r="F1588" s="280">
        <v>31.192660550458719</v>
      </c>
      <c r="G1588" s="281">
        <v>109</v>
      </c>
      <c r="H1588" s="280">
        <v>43.80952380952381</v>
      </c>
      <c r="I1588" s="281">
        <v>105</v>
      </c>
      <c r="J1588" s="280">
        <v>-7.2463768115942031</v>
      </c>
      <c r="K1588" s="281">
        <v>276</v>
      </c>
      <c r="L1588" s="282">
        <v>-38.439037362052922</v>
      </c>
      <c r="M1588" s="282">
        <v>-51.055900621118013</v>
      </c>
      <c r="N1588" s="282">
        <v>-44.747468991585464</v>
      </c>
      <c r="O1588" s="97">
        <v>28.882976390055674</v>
      </c>
      <c r="P1588" s="97">
        <v>12.071115712450654</v>
      </c>
      <c r="Q1588" s="97">
        <v>-1.4168978518350532</v>
      </c>
      <c r="R1588" s="97">
        <v>-30.299874241890727</v>
      </c>
      <c r="S1588" s="97">
        <v>-13.488013564285707</v>
      </c>
      <c r="T1588" s="97">
        <v>-21.893943903088218</v>
      </c>
      <c r="U1588" s="57">
        <v>34.4</v>
      </c>
      <c r="V1588" s="57">
        <v>17.073170731707318</v>
      </c>
      <c r="W1588" s="57">
        <v>-5.8394160583941606</v>
      </c>
      <c r="X1588" s="71">
        <v>-40.239416058394156</v>
      </c>
      <c r="Y1588" s="71">
        <v>-22.912586790101479</v>
      </c>
      <c r="Z1588" s="71">
        <v>-31.576001424247817</v>
      </c>
      <c r="AA1588" s="57">
        <v>20.8955223880597</v>
      </c>
      <c r="AB1588" s="57">
        <v>20.212765957446805</v>
      </c>
      <c r="AC1588" s="57">
        <v>12.22707423580786</v>
      </c>
      <c r="AD1588" s="56">
        <v>-8.6684481522518393</v>
      </c>
      <c r="AE1588" s="56">
        <v>-7.9856917216389451</v>
      </c>
      <c r="AF1588" s="56">
        <v>-8.3270699369453922</v>
      </c>
      <c r="AG1588" s="57">
        <v>17.117117117117118</v>
      </c>
      <c r="AH1588" s="57">
        <v>3.3898305084745761</v>
      </c>
      <c r="AI1588" s="57">
        <v>5.0179211469534053</v>
      </c>
      <c r="AJ1588" s="56">
        <v>-12.099195970163713</v>
      </c>
      <c r="AK1588" s="56">
        <v>1.6280906384788292</v>
      </c>
      <c r="AL1588" s="56">
        <v>-5.2355526658424418</v>
      </c>
      <c r="AM1588" s="57">
        <v>43.119266055045877</v>
      </c>
      <c r="AN1588" s="57">
        <v>7.608695652173914</v>
      </c>
      <c r="AO1588" s="57">
        <v>-17.073170731707318</v>
      </c>
      <c r="AP1588" s="56">
        <v>-60.192436786753191</v>
      </c>
      <c r="AQ1588" s="56">
        <v>-24.681866383881232</v>
      </c>
      <c r="AR1588" s="56">
        <v>-42.43715158531721</v>
      </c>
    </row>
    <row r="1589" spans="1:44" x14ac:dyDescent="0.35">
      <c r="A1589" s="59" t="s">
        <v>1260</v>
      </c>
      <c r="B1589" s="59">
        <v>26</v>
      </c>
      <c r="C1589" s="59" t="s">
        <v>1070</v>
      </c>
      <c r="D1589" s="59" t="s">
        <v>1142</v>
      </c>
      <c r="E1589" s="62">
        <v>36</v>
      </c>
      <c r="F1589" s="280">
        <v>16.129032258064516</v>
      </c>
      <c r="G1589" s="281">
        <v>31</v>
      </c>
      <c r="H1589" s="280">
        <v>12.5</v>
      </c>
      <c r="I1589" s="281">
        <v>24</v>
      </c>
      <c r="J1589" s="280">
        <v>-1.8867924528301887</v>
      </c>
      <c r="K1589" s="281">
        <v>53</v>
      </c>
      <c r="L1589" s="282">
        <v>-18.015824710894705</v>
      </c>
      <c r="M1589" s="282">
        <v>-14.386792452830189</v>
      </c>
      <c r="N1589" s="282">
        <v>-16.201308581862449</v>
      </c>
      <c r="O1589" s="97">
        <v>17.008318478906716</v>
      </c>
      <c r="P1589" s="97">
        <v>6.9310897435897427</v>
      </c>
      <c r="Q1589" s="97">
        <v>1.0000858050730175</v>
      </c>
      <c r="R1589" s="97">
        <v>-16.0082326738337</v>
      </c>
      <c r="S1589" s="97">
        <v>-5.9310039385167252</v>
      </c>
      <c r="T1589" s="97">
        <v>-10.969618306175212</v>
      </c>
      <c r="U1589" s="57">
        <v>40.909090909090914</v>
      </c>
      <c r="V1589" s="57">
        <v>25</v>
      </c>
      <c r="W1589" s="57">
        <v>15.942028985507244</v>
      </c>
      <c r="X1589" s="71">
        <v>-24.967061923583671</v>
      </c>
      <c r="Y1589" s="71">
        <v>-9.0579710144927557</v>
      </c>
      <c r="Z1589" s="71">
        <v>-17.012516469038214</v>
      </c>
      <c r="AA1589" s="57">
        <v>0</v>
      </c>
      <c r="AB1589" s="57">
        <v>16.666666666666664</v>
      </c>
      <c r="AC1589" s="57">
        <v>22.077922077922079</v>
      </c>
      <c r="AD1589" s="56">
        <v>22.077922077922079</v>
      </c>
      <c r="AE1589" s="56">
        <v>5.4112554112554143</v>
      </c>
      <c r="AF1589" s="56">
        <v>13.744588744588746</v>
      </c>
      <c r="AG1589" s="57">
        <v>38.888888888888893</v>
      </c>
      <c r="AH1589" s="57">
        <v>-7.6923076923076925</v>
      </c>
      <c r="AI1589" s="57">
        <v>-7.3529411764705888</v>
      </c>
      <c r="AJ1589" s="56">
        <v>-46.24183006535948</v>
      </c>
      <c r="AK1589" s="56">
        <v>0.33936651583710375</v>
      </c>
      <c r="AL1589" s="56">
        <v>-22.951231774761187</v>
      </c>
      <c r="AM1589" s="57">
        <v>-11.76470588235294</v>
      </c>
      <c r="AN1589" s="57">
        <v>-6.25</v>
      </c>
      <c r="AO1589" s="57">
        <v>-26.666666666666668</v>
      </c>
      <c r="AP1589" s="56">
        <v>-14.901960784313728</v>
      </c>
      <c r="AQ1589" s="56">
        <v>-20.416666666666668</v>
      </c>
      <c r="AR1589" s="56">
        <v>-17.659313725490197</v>
      </c>
    </row>
    <row r="1590" spans="1:44" x14ac:dyDescent="0.35">
      <c r="A1590" s="59" t="s">
        <v>1259</v>
      </c>
      <c r="B1590" s="286">
        <v>26</v>
      </c>
      <c r="C1590" s="59" t="s">
        <v>1075</v>
      </c>
      <c r="D1590" s="166" t="s">
        <v>1152</v>
      </c>
      <c r="E1590" s="62">
        <v>37</v>
      </c>
      <c r="F1590" s="280">
        <v>16.129032258064516</v>
      </c>
      <c r="G1590" s="281">
        <v>31</v>
      </c>
      <c r="H1590" s="280">
        <v>8</v>
      </c>
      <c r="I1590" s="281">
        <v>25</v>
      </c>
      <c r="J1590" s="280">
        <v>-3.6363636363636362</v>
      </c>
      <c r="K1590" s="281">
        <v>55</v>
      </c>
      <c r="L1590" s="282">
        <v>-19.765395894428153</v>
      </c>
      <c r="M1590" s="282">
        <v>-11.636363636363637</v>
      </c>
      <c r="N1590" s="282">
        <v>-15.700879765395895</v>
      </c>
    </row>
    <row r="1591" spans="1:44" x14ac:dyDescent="0.35">
      <c r="A1591" s="59" t="s">
        <v>67</v>
      </c>
      <c r="B1591" s="59">
        <v>26</v>
      </c>
      <c r="C1591" s="59" t="s">
        <v>1104</v>
      </c>
      <c r="D1591" s="166" t="s">
        <v>1022</v>
      </c>
      <c r="E1591" s="62">
        <v>38</v>
      </c>
      <c r="F1591" s="287">
        <v>28.571428571428569</v>
      </c>
      <c r="G1591" s="288">
        <v>28</v>
      </c>
      <c r="H1591" s="287">
        <v>37.5</v>
      </c>
      <c r="I1591" s="288">
        <v>16</v>
      </c>
      <c r="J1591" s="287">
        <v>44.827586206896555</v>
      </c>
      <c r="K1591" s="288">
        <v>29</v>
      </c>
      <c r="L1591" s="289">
        <v>16.256157635467986</v>
      </c>
      <c r="M1591" s="289">
        <v>7.3275862068965552</v>
      </c>
      <c r="N1591" s="289">
        <v>11.79187192118227</v>
      </c>
      <c r="O1591" s="219" t="s">
        <v>288</v>
      </c>
      <c r="P1591" s="219" t="s">
        <v>288</v>
      </c>
      <c r="Q1591" s="219" t="s">
        <v>288</v>
      </c>
      <c r="R1591" s="219" t="s">
        <v>288</v>
      </c>
      <c r="S1591" s="219" t="s">
        <v>288</v>
      </c>
      <c r="T1591" s="219" t="s">
        <v>288</v>
      </c>
      <c r="U1591" s="219" t="s">
        <v>288</v>
      </c>
      <c r="V1591" s="219" t="s">
        <v>288</v>
      </c>
      <c r="W1591" s="219" t="s">
        <v>288</v>
      </c>
      <c r="X1591" s="219" t="s">
        <v>288</v>
      </c>
      <c r="Y1591" s="219" t="s">
        <v>288</v>
      </c>
      <c r="Z1591" s="219" t="s">
        <v>288</v>
      </c>
      <c r="AA1591" s="219" t="s">
        <v>288</v>
      </c>
      <c r="AB1591" s="219" t="s">
        <v>288</v>
      </c>
      <c r="AC1591" s="219" t="s">
        <v>288</v>
      </c>
      <c r="AD1591" s="219" t="s">
        <v>288</v>
      </c>
      <c r="AE1591" s="219" t="s">
        <v>288</v>
      </c>
      <c r="AF1591" s="219" t="s">
        <v>288</v>
      </c>
      <c r="AG1591" s="219" t="s">
        <v>288</v>
      </c>
      <c r="AH1591" s="219" t="s">
        <v>288</v>
      </c>
      <c r="AI1591" s="219" t="s">
        <v>288</v>
      </c>
      <c r="AJ1591" s="219" t="s">
        <v>288</v>
      </c>
      <c r="AK1591" s="219" t="s">
        <v>288</v>
      </c>
      <c r="AL1591" s="219" t="s">
        <v>288</v>
      </c>
      <c r="AM1591" s="219" t="s">
        <v>288</v>
      </c>
      <c r="AN1591" s="219" t="s">
        <v>288</v>
      </c>
      <c r="AO1591" s="219" t="s">
        <v>288</v>
      </c>
      <c r="AP1591" s="219" t="s">
        <v>288</v>
      </c>
      <c r="AQ1591" s="219" t="s">
        <v>288</v>
      </c>
      <c r="AR1591" s="219" t="s">
        <v>288</v>
      </c>
    </row>
    <row r="1592" spans="1:44" x14ac:dyDescent="0.35">
      <c r="A1592" s="59" t="s">
        <v>67</v>
      </c>
      <c r="B1592" s="59">
        <v>26</v>
      </c>
      <c r="C1592" s="59" t="s">
        <v>1075</v>
      </c>
      <c r="D1592" s="166" t="s">
        <v>1023</v>
      </c>
      <c r="E1592" s="62">
        <v>39</v>
      </c>
      <c r="F1592" s="287">
        <v>0</v>
      </c>
      <c r="G1592" s="288">
        <v>6</v>
      </c>
      <c r="H1592" s="287">
        <v>-37.5</v>
      </c>
      <c r="I1592" s="288">
        <v>8</v>
      </c>
      <c r="J1592" s="287">
        <v>-60</v>
      </c>
      <c r="K1592" s="288">
        <v>25</v>
      </c>
      <c r="L1592" s="289">
        <v>-60</v>
      </c>
      <c r="M1592" s="289">
        <v>-22.5</v>
      </c>
      <c r="N1592" s="289">
        <v>-41.25</v>
      </c>
      <c r="O1592" s="219" t="s">
        <v>288</v>
      </c>
      <c r="P1592" s="219" t="s">
        <v>288</v>
      </c>
      <c r="Q1592" s="219" t="s">
        <v>288</v>
      </c>
      <c r="R1592" s="219" t="s">
        <v>288</v>
      </c>
      <c r="S1592" s="219" t="s">
        <v>288</v>
      </c>
      <c r="T1592" s="219" t="s">
        <v>288</v>
      </c>
      <c r="U1592" s="219" t="s">
        <v>288</v>
      </c>
      <c r="V1592" s="219" t="s">
        <v>288</v>
      </c>
      <c r="W1592" s="219" t="s">
        <v>288</v>
      </c>
      <c r="X1592" s="219" t="s">
        <v>288</v>
      </c>
      <c r="Y1592" s="219" t="s">
        <v>288</v>
      </c>
      <c r="Z1592" s="219" t="s">
        <v>288</v>
      </c>
      <c r="AA1592" s="219" t="s">
        <v>288</v>
      </c>
      <c r="AB1592" s="219" t="s">
        <v>288</v>
      </c>
      <c r="AC1592" s="219" t="s">
        <v>288</v>
      </c>
      <c r="AD1592" s="219" t="s">
        <v>288</v>
      </c>
      <c r="AE1592" s="219" t="s">
        <v>288</v>
      </c>
      <c r="AF1592" s="219" t="s">
        <v>288</v>
      </c>
      <c r="AG1592" s="219" t="s">
        <v>288</v>
      </c>
      <c r="AH1592" s="219" t="s">
        <v>288</v>
      </c>
      <c r="AI1592" s="219" t="s">
        <v>288</v>
      </c>
      <c r="AJ1592" s="219" t="s">
        <v>288</v>
      </c>
      <c r="AK1592" s="219" t="s">
        <v>288</v>
      </c>
      <c r="AL1592" s="219" t="s">
        <v>288</v>
      </c>
      <c r="AM1592" s="219" t="s">
        <v>288</v>
      </c>
      <c r="AN1592" s="219" t="s">
        <v>288</v>
      </c>
      <c r="AO1592" s="219" t="s">
        <v>288</v>
      </c>
      <c r="AP1592" s="219" t="s">
        <v>288</v>
      </c>
      <c r="AQ1592" s="219" t="s">
        <v>288</v>
      </c>
      <c r="AR1592" s="219" t="s">
        <v>288</v>
      </c>
    </row>
    <row r="1593" spans="1:44" x14ac:dyDescent="0.35">
      <c r="A1593" s="59" t="s">
        <v>1258</v>
      </c>
      <c r="B1593" s="59">
        <v>26</v>
      </c>
      <c r="C1593" s="59" t="s">
        <v>1070</v>
      </c>
      <c r="D1593" s="59" t="s">
        <v>1024</v>
      </c>
      <c r="E1593" s="62">
        <v>40</v>
      </c>
      <c r="F1593" s="280" t="e">
        <v>#DIV/0!</v>
      </c>
      <c r="G1593" s="281">
        <v>0</v>
      </c>
      <c r="H1593" s="280">
        <v>-100</v>
      </c>
      <c r="I1593" s="281">
        <v>1</v>
      </c>
      <c r="J1593" s="280">
        <v>-33.333333333333329</v>
      </c>
      <c r="K1593" s="281">
        <v>3</v>
      </c>
      <c r="L1593" s="282" t="e">
        <v>#DIV/0!</v>
      </c>
      <c r="M1593" s="282">
        <v>66.666666666666671</v>
      </c>
      <c r="N1593" s="282" t="e">
        <v>#DIV/0!</v>
      </c>
      <c r="O1593" s="97" t="e">
        <v>#DIV/0!</v>
      </c>
      <c r="P1593" s="97" t="e">
        <v>#DIV/0!</v>
      </c>
      <c r="Q1593" s="97">
        <v>-100</v>
      </c>
      <c r="R1593" s="97" t="e">
        <v>#DIV/0!</v>
      </c>
      <c r="S1593" s="97" t="e">
        <v>#DIV/0!</v>
      </c>
      <c r="T1593" s="97" t="e">
        <v>#DIV/0!</v>
      </c>
      <c r="U1593" s="57" t="s">
        <v>288</v>
      </c>
      <c r="V1593" s="57" t="s">
        <v>1088</v>
      </c>
      <c r="W1593" s="57">
        <v>-100</v>
      </c>
      <c r="X1593" s="71" t="s">
        <v>288</v>
      </c>
      <c r="Y1593" s="71" t="s">
        <v>288</v>
      </c>
      <c r="Z1593" s="71" t="s">
        <v>288</v>
      </c>
      <c r="AA1593" s="57"/>
      <c r="AB1593" s="57"/>
      <c r="AC1593" s="57"/>
      <c r="AD1593" s="56"/>
      <c r="AE1593" s="56"/>
      <c r="AF1593" s="56"/>
      <c r="AG1593" s="57"/>
      <c r="AH1593" s="57"/>
      <c r="AI1593" s="57"/>
      <c r="AJ1593" s="56"/>
      <c r="AK1593" s="56"/>
      <c r="AL1593" s="56"/>
      <c r="AM1593" s="57"/>
      <c r="AN1593" s="57"/>
      <c r="AO1593" s="57"/>
      <c r="AP1593" s="56"/>
      <c r="AQ1593" s="56"/>
      <c r="AR1593" s="56"/>
    </row>
    <row r="1594" spans="1:44" x14ac:dyDescent="0.35">
      <c r="A1594" s="59" t="s">
        <v>67</v>
      </c>
      <c r="B1594" s="59">
        <v>26</v>
      </c>
      <c r="C1594" s="59" t="s">
        <v>11</v>
      </c>
      <c r="D1594" s="59" t="s">
        <v>14</v>
      </c>
      <c r="E1594" s="62">
        <v>41</v>
      </c>
      <c r="F1594" s="280">
        <v>-69.230769230769226</v>
      </c>
      <c r="G1594" s="281">
        <v>13</v>
      </c>
      <c r="H1594" s="280">
        <v>-40</v>
      </c>
      <c r="I1594" s="281">
        <v>5</v>
      </c>
      <c r="J1594" s="280">
        <v>-36.363636363636367</v>
      </c>
      <c r="K1594" s="281">
        <v>11</v>
      </c>
      <c r="L1594" s="282">
        <v>32.86713286713286</v>
      </c>
      <c r="M1594" s="282">
        <v>3.6363636363636331</v>
      </c>
      <c r="N1594" s="282">
        <v>18.251748251748246</v>
      </c>
      <c r="O1594" s="97">
        <v>-19.772990167727009</v>
      </c>
      <c r="P1594" s="97">
        <v>-5.7196969696969688</v>
      </c>
      <c r="Q1594" s="97">
        <v>-17.063953488372093</v>
      </c>
      <c r="R1594" s="97">
        <v>2.7090366793549165</v>
      </c>
      <c r="S1594" s="97">
        <v>-11.344256518675124</v>
      </c>
      <c r="T1594" s="97">
        <v>-4.3176099196601037</v>
      </c>
      <c r="U1594" s="57">
        <v>-10</v>
      </c>
      <c r="V1594" s="57">
        <v>11.111111111111111</v>
      </c>
      <c r="W1594" s="57">
        <v>-25</v>
      </c>
      <c r="X1594" s="71">
        <v>-15</v>
      </c>
      <c r="Y1594" s="71">
        <v>-36.111111111111114</v>
      </c>
      <c r="Z1594" s="71">
        <v>-25.555555555555557</v>
      </c>
      <c r="AA1594" s="57">
        <v>-42.857142857142854</v>
      </c>
      <c r="AB1594" s="57">
        <v>-75</v>
      </c>
      <c r="AC1594" s="57">
        <v>-22.222222222222221</v>
      </c>
      <c r="AD1594" s="56">
        <v>20.634920634920633</v>
      </c>
      <c r="AE1594" s="56">
        <v>52.777777777777779</v>
      </c>
      <c r="AF1594" s="56">
        <v>36.706349206349202</v>
      </c>
      <c r="AG1594" s="57">
        <v>-23.076923076923077</v>
      </c>
      <c r="AH1594" s="57">
        <v>28.787878787878789</v>
      </c>
      <c r="AI1594" s="57">
        <v>-23.255813953488371</v>
      </c>
      <c r="AJ1594" s="56">
        <v>-0.17889087656529412</v>
      </c>
      <c r="AK1594" s="56">
        <v>-52.04369274136716</v>
      </c>
      <c r="AL1594" s="56">
        <v>-26.111291808966229</v>
      </c>
      <c r="AM1594" s="57">
        <v>-3.1578947368421053</v>
      </c>
      <c r="AN1594" s="57">
        <v>12.222222222222221</v>
      </c>
      <c r="AO1594" s="57">
        <v>2.2222222222222223</v>
      </c>
      <c r="AP1594" s="56">
        <v>5.3801169590643276</v>
      </c>
      <c r="AQ1594" s="56">
        <v>-10</v>
      </c>
      <c r="AR1594" s="56">
        <v>-2.3099415204678362</v>
      </c>
    </row>
    <row r="1595" spans="1:44" x14ac:dyDescent="0.35">
      <c r="A1595" s="59" t="s">
        <v>67</v>
      </c>
      <c r="B1595" s="59">
        <v>26</v>
      </c>
      <c r="C1595" s="59" t="s">
        <v>11</v>
      </c>
      <c r="D1595" s="59" t="s">
        <v>15</v>
      </c>
      <c r="E1595" s="62">
        <v>42</v>
      </c>
      <c r="F1595" s="280">
        <v>87.671232876712324</v>
      </c>
      <c r="G1595" s="281">
        <v>73</v>
      </c>
      <c r="H1595" s="280">
        <v>91.17647058823529</v>
      </c>
      <c r="I1595" s="281">
        <v>102</v>
      </c>
      <c r="J1595" s="280">
        <v>94.074074074074076</v>
      </c>
      <c r="K1595" s="281">
        <v>135</v>
      </c>
      <c r="L1595" s="282">
        <v>6.4028411973617523</v>
      </c>
      <c r="M1595" s="282">
        <v>2.8976034858387862</v>
      </c>
      <c r="N1595" s="282">
        <v>4.6502223416002693</v>
      </c>
      <c r="O1595" s="97">
        <v>91.883971291866033</v>
      </c>
      <c r="P1595" s="97">
        <v>87.89455200337882</v>
      </c>
      <c r="Q1595" s="97">
        <v>88.786379334101497</v>
      </c>
      <c r="R1595" s="97">
        <v>-3.0975919577645357</v>
      </c>
      <c r="S1595" s="97">
        <v>0.89182733072267695</v>
      </c>
      <c r="T1595" s="97">
        <v>-1.1028823135209294</v>
      </c>
      <c r="U1595" s="57">
        <v>93.333333333333329</v>
      </c>
      <c r="V1595" s="57">
        <v>95.384615384615387</v>
      </c>
      <c r="W1595" s="57">
        <v>92.788461538461547</v>
      </c>
      <c r="X1595" s="71">
        <v>-0.54487179487178139</v>
      </c>
      <c r="Y1595" s="71">
        <v>-2.5961538461538396</v>
      </c>
      <c r="Z1595" s="71">
        <v>-1.5705128205128105</v>
      </c>
      <c r="AA1595" s="57">
        <v>93.939393939393938</v>
      </c>
      <c r="AB1595" s="57">
        <v>89.85507246376811</v>
      </c>
      <c r="AC1595" s="57">
        <v>90.954773869346738</v>
      </c>
      <c r="AD1595" s="56">
        <v>-2.9846200700471996</v>
      </c>
      <c r="AE1595" s="56">
        <v>1.0997014055786281</v>
      </c>
      <c r="AF1595" s="56">
        <v>-0.9424593322342858</v>
      </c>
      <c r="AG1595" s="57">
        <v>93.421052631578945</v>
      </c>
      <c r="AH1595" s="57">
        <v>87.2340425531915</v>
      </c>
      <c r="AI1595" s="57">
        <v>85.167464114832541</v>
      </c>
      <c r="AJ1595" s="56">
        <v>-8.2535885167464045</v>
      </c>
      <c r="AK1595" s="56">
        <v>-2.0665784383589596</v>
      </c>
      <c r="AL1595" s="56">
        <v>-5.160083477552682</v>
      </c>
      <c r="AM1595" s="57">
        <v>86.842105263157904</v>
      </c>
      <c r="AN1595" s="57">
        <v>79.104477611940297</v>
      </c>
      <c r="AO1595" s="57">
        <v>86.23481781376519</v>
      </c>
      <c r="AP1595" s="56">
        <v>-0.60728744939271451</v>
      </c>
      <c r="AQ1595" s="56">
        <v>7.1303402018248931</v>
      </c>
      <c r="AR1595" s="56">
        <v>3.2615263762160893</v>
      </c>
    </row>
    <row r="1596" spans="1:44" x14ac:dyDescent="0.35">
      <c r="A1596" s="59" t="s">
        <v>67</v>
      </c>
      <c r="B1596" s="59">
        <v>26</v>
      </c>
      <c r="C1596" s="59" t="s">
        <v>11</v>
      </c>
      <c r="D1596" s="59" t="s">
        <v>16</v>
      </c>
      <c r="E1596" s="62">
        <v>43</v>
      </c>
      <c r="F1596" s="280">
        <v>67.289719626168221</v>
      </c>
      <c r="G1596" s="281">
        <v>107</v>
      </c>
      <c r="H1596" s="280">
        <v>66.935483870967744</v>
      </c>
      <c r="I1596" s="281">
        <v>124</v>
      </c>
      <c r="J1596" s="280">
        <v>68.333333333333329</v>
      </c>
      <c r="K1596" s="281">
        <v>300</v>
      </c>
      <c r="L1596" s="282">
        <v>1.0436137071651075</v>
      </c>
      <c r="M1596" s="282">
        <v>1.3978494623655848</v>
      </c>
      <c r="N1596" s="282">
        <v>1.2207315847653462</v>
      </c>
      <c r="O1596" s="97">
        <v>50.472371056729827</v>
      </c>
      <c r="P1596" s="97">
        <v>46.060321122655523</v>
      </c>
      <c r="Q1596" s="97">
        <v>48.012226507267677</v>
      </c>
      <c r="R1596" s="97">
        <v>-2.4601445494621501</v>
      </c>
      <c r="S1596" s="97">
        <v>1.9519053846121537</v>
      </c>
      <c r="T1596" s="97">
        <v>-0.25411958242499821</v>
      </c>
      <c r="U1596" s="57">
        <v>57.28155339805825</v>
      </c>
      <c r="V1596" s="57">
        <v>38.666666666666664</v>
      </c>
      <c r="W1596" s="57">
        <v>66.390041493775925</v>
      </c>
      <c r="X1596" s="71">
        <v>9.108488095717675</v>
      </c>
      <c r="Y1596" s="71">
        <v>27.723374827109261</v>
      </c>
      <c r="Z1596" s="71">
        <v>18.415931461413468</v>
      </c>
      <c r="AA1596" s="57">
        <v>47.5</v>
      </c>
      <c r="AB1596" s="57">
        <v>50.495049504950494</v>
      </c>
      <c r="AC1596" s="57">
        <v>47.280334728033473</v>
      </c>
      <c r="AD1596" s="56">
        <v>-0.21966527196652663</v>
      </c>
      <c r="AE1596" s="56">
        <v>-3.2147147769170203</v>
      </c>
      <c r="AF1596" s="56">
        <v>-1.7171900244417735</v>
      </c>
      <c r="AG1596" s="57">
        <v>40.697674418604649</v>
      </c>
      <c r="AH1596" s="57">
        <v>41.558441558441558</v>
      </c>
      <c r="AI1596" s="57">
        <v>50.54347826086957</v>
      </c>
      <c r="AJ1596" s="56">
        <v>9.845803842264921</v>
      </c>
      <c r="AK1596" s="56">
        <v>8.9850367024280118</v>
      </c>
      <c r="AL1596" s="56">
        <v>9.4154202723464664</v>
      </c>
      <c r="AM1596" s="57">
        <v>56.410256410256409</v>
      </c>
      <c r="AN1596" s="57">
        <v>53.521126760563376</v>
      </c>
      <c r="AO1596" s="57">
        <v>27.835051546391753</v>
      </c>
      <c r="AP1596" s="56">
        <v>-28.575204863864656</v>
      </c>
      <c r="AQ1596" s="56">
        <v>-25.686075214171623</v>
      </c>
      <c r="AR1596" s="56">
        <v>-27.130640039018139</v>
      </c>
    </row>
    <row r="1597" spans="1:44" x14ac:dyDescent="0.35">
      <c r="A1597" s="59" t="s">
        <v>1259</v>
      </c>
      <c r="B1597" s="286">
        <v>26</v>
      </c>
      <c r="C1597" s="59" t="s">
        <v>1075</v>
      </c>
      <c r="D1597" s="166" t="s">
        <v>1304</v>
      </c>
      <c r="E1597" s="62">
        <v>44</v>
      </c>
      <c r="F1597" s="280">
        <v>41.726618705035975</v>
      </c>
      <c r="G1597" s="281">
        <v>139</v>
      </c>
      <c r="H1597" s="280">
        <v>36.470588235294116</v>
      </c>
      <c r="I1597" s="281">
        <v>170</v>
      </c>
      <c r="J1597" s="280">
        <v>48.913043478260867</v>
      </c>
      <c r="K1597" s="281">
        <v>368</v>
      </c>
      <c r="L1597" s="282">
        <v>7.1864247732248927</v>
      </c>
      <c r="M1597" s="282">
        <v>12.442455242966751</v>
      </c>
      <c r="N1597" s="282">
        <v>9.8144400080958221</v>
      </c>
    </row>
    <row r="1598" spans="1:44" x14ac:dyDescent="0.35">
      <c r="A1598" s="59" t="s">
        <v>1260</v>
      </c>
      <c r="B1598" s="59">
        <v>26</v>
      </c>
      <c r="C1598" s="59" t="s">
        <v>1075</v>
      </c>
      <c r="D1598" s="59" t="s">
        <v>1025</v>
      </c>
      <c r="E1598" s="62">
        <v>45</v>
      </c>
      <c r="F1598" s="280">
        <v>-44.117647058823529</v>
      </c>
      <c r="G1598" s="281">
        <v>34</v>
      </c>
      <c r="H1598" s="280">
        <v>-43.75</v>
      </c>
      <c r="I1598" s="281">
        <v>48</v>
      </c>
      <c r="J1598" s="280">
        <v>-35.064935064935064</v>
      </c>
      <c r="K1598" s="281">
        <v>77</v>
      </c>
      <c r="L1598" s="282">
        <v>9.0527119938884653</v>
      </c>
      <c r="M1598" s="282">
        <v>8.6850649350649363</v>
      </c>
      <c r="N1598" s="282">
        <v>8.8688884644767008</v>
      </c>
      <c r="O1598" s="97" t="e">
        <v>#DIV/0!</v>
      </c>
      <c r="P1598" s="97" t="e">
        <v>#DIV/0!</v>
      </c>
      <c r="Q1598" s="97">
        <v>-65.909090909090907</v>
      </c>
      <c r="R1598" s="97" t="e">
        <v>#DIV/0!</v>
      </c>
      <c r="S1598" s="97" t="e">
        <v>#DIV/0!</v>
      </c>
      <c r="T1598" s="97" t="e">
        <v>#DIV/0!</v>
      </c>
      <c r="U1598" s="57" t="s">
        <v>288</v>
      </c>
      <c r="V1598" s="57" t="s">
        <v>1086</v>
      </c>
      <c r="W1598" s="57">
        <v>-65.909090909090907</v>
      </c>
      <c r="X1598" s="71" t="s">
        <v>288</v>
      </c>
      <c r="Y1598" s="71" t="s">
        <v>288</v>
      </c>
      <c r="Z1598" s="71" t="s">
        <v>288</v>
      </c>
      <c r="AA1598" s="57"/>
      <c r="AB1598" s="57"/>
      <c r="AC1598" s="57"/>
      <c r="AD1598" s="56"/>
      <c r="AE1598" s="56"/>
      <c r="AF1598" s="56"/>
      <c r="AG1598" s="57"/>
      <c r="AH1598" s="57"/>
      <c r="AI1598" s="57"/>
      <c r="AJ1598" s="56"/>
      <c r="AK1598" s="56"/>
      <c r="AL1598" s="56"/>
      <c r="AM1598" s="57"/>
      <c r="AN1598" s="57"/>
      <c r="AO1598" s="57"/>
      <c r="AP1598" s="56"/>
      <c r="AQ1598" s="56"/>
      <c r="AR1598" s="56"/>
    </row>
    <row r="1599" spans="1:44" x14ac:dyDescent="0.35">
      <c r="A1599" s="59" t="s">
        <v>67</v>
      </c>
      <c r="B1599" s="59">
        <v>26</v>
      </c>
      <c r="C1599" s="59" t="s">
        <v>11</v>
      </c>
      <c r="D1599" s="59" t="s">
        <v>17</v>
      </c>
      <c r="E1599" s="62">
        <v>46</v>
      </c>
      <c r="F1599" s="280">
        <v>76.923076923076934</v>
      </c>
      <c r="G1599" s="281">
        <v>13</v>
      </c>
      <c r="H1599" s="280">
        <v>100</v>
      </c>
      <c r="I1599" s="281">
        <v>3</v>
      </c>
      <c r="J1599" s="280">
        <v>100</v>
      </c>
      <c r="K1599" s="281">
        <v>2</v>
      </c>
      <c r="L1599" s="282">
        <v>23.076923076923066</v>
      </c>
      <c r="M1599" s="282">
        <v>0</v>
      </c>
      <c r="N1599" s="282">
        <v>11.538461538461533</v>
      </c>
      <c r="O1599" s="97">
        <v>54.107142857142861</v>
      </c>
      <c r="P1599" s="97">
        <v>28.031135531135529</v>
      </c>
      <c r="Q1599" s="97">
        <v>55.318813131313128</v>
      </c>
      <c r="R1599" s="97">
        <v>1.2116702741702667</v>
      </c>
      <c r="S1599" s="97">
        <v>27.287677600177599</v>
      </c>
      <c r="T1599" s="97">
        <v>14.249673937173933</v>
      </c>
      <c r="U1599" s="57">
        <v>100</v>
      </c>
      <c r="V1599" s="57">
        <v>20</v>
      </c>
      <c r="W1599" s="57">
        <v>88.888888888888886</v>
      </c>
      <c r="X1599" s="71">
        <v>-11.111111111111114</v>
      </c>
      <c r="Y1599" s="71">
        <v>68.888888888888886</v>
      </c>
      <c r="Z1599" s="71">
        <v>28.888888888888886</v>
      </c>
      <c r="AA1599" s="57">
        <v>70</v>
      </c>
      <c r="AB1599" s="57">
        <v>85.714285714285708</v>
      </c>
      <c r="AC1599" s="57">
        <v>68.75</v>
      </c>
      <c r="AD1599" s="56">
        <v>-1.25</v>
      </c>
      <c r="AE1599" s="56">
        <v>-16.964285714285708</v>
      </c>
      <c r="AF1599" s="56">
        <v>-9.1071428571428541</v>
      </c>
      <c r="AG1599" s="57">
        <v>71.428571428571431</v>
      </c>
      <c r="AH1599" s="57">
        <v>-16.666666666666664</v>
      </c>
      <c r="AI1599" s="57">
        <v>13.636363636363635</v>
      </c>
      <c r="AJ1599" s="56">
        <v>-57.792207792207797</v>
      </c>
      <c r="AK1599" s="56">
        <v>30.303030303030297</v>
      </c>
      <c r="AL1599" s="56">
        <v>-13.74458874458875</v>
      </c>
      <c r="AM1599" s="57">
        <v>-25</v>
      </c>
      <c r="AN1599" s="57">
        <v>23.076923076923077</v>
      </c>
      <c r="AO1599" s="57">
        <v>50</v>
      </c>
      <c r="AP1599" s="56">
        <v>75</v>
      </c>
      <c r="AQ1599" s="56">
        <v>26.923076923076923</v>
      </c>
      <c r="AR1599" s="56">
        <v>50.96153846153846</v>
      </c>
    </row>
    <row r="1600" spans="1:44" x14ac:dyDescent="0.35">
      <c r="A1600" s="59" t="s">
        <v>67</v>
      </c>
      <c r="B1600" s="59">
        <v>26</v>
      </c>
      <c r="C1600" s="59" t="s">
        <v>11</v>
      </c>
      <c r="D1600" s="59" t="s">
        <v>18</v>
      </c>
      <c r="E1600" s="62">
        <v>47</v>
      </c>
      <c r="F1600" s="280">
        <v>37.373737373737377</v>
      </c>
      <c r="G1600" s="281">
        <v>99</v>
      </c>
      <c r="H1600" s="280">
        <v>18.666666666666668</v>
      </c>
      <c r="I1600" s="281">
        <v>75</v>
      </c>
      <c r="J1600" s="280">
        <v>13.043478260869565</v>
      </c>
      <c r="K1600" s="281">
        <v>138</v>
      </c>
      <c r="L1600" s="282">
        <v>-24.330259112867815</v>
      </c>
      <c r="M1600" s="282">
        <v>-5.6231884057971033</v>
      </c>
      <c r="N1600" s="282">
        <v>-14.976723759332458</v>
      </c>
      <c r="O1600" s="97">
        <v>43.40389952323347</v>
      </c>
      <c r="P1600" s="97">
        <v>26.21631398082836</v>
      </c>
      <c r="Q1600" s="97">
        <v>31.26634771932634</v>
      </c>
      <c r="R1600" s="97">
        <v>-12.13755180390713</v>
      </c>
      <c r="S1600" s="97">
        <v>5.0500337384979801</v>
      </c>
      <c r="T1600" s="97">
        <v>-3.5437590327045747</v>
      </c>
      <c r="U1600" s="57">
        <v>38.297872340425535</v>
      </c>
      <c r="V1600" s="57">
        <v>5.2631578947368416</v>
      </c>
      <c r="W1600" s="57">
        <v>23.369565217391305</v>
      </c>
      <c r="X1600" s="71">
        <v>-14.92830712303423</v>
      </c>
      <c r="Y1600" s="71">
        <v>18.106407322654462</v>
      </c>
      <c r="Z1600" s="71">
        <v>1.589050099810116</v>
      </c>
      <c r="AA1600" s="57">
        <v>44.230769230769226</v>
      </c>
      <c r="AB1600" s="57">
        <v>14.035087719298245</v>
      </c>
      <c r="AC1600" s="57">
        <v>33.333333333333329</v>
      </c>
      <c r="AD1600" s="56">
        <v>-10.897435897435898</v>
      </c>
      <c r="AE1600" s="56">
        <v>19.298245614035082</v>
      </c>
      <c r="AF1600" s="56">
        <v>4.2004048582995921</v>
      </c>
      <c r="AG1600" s="57">
        <v>40</v>
      </c>
      <c r="AH1600" s="57">
        <v>53.608247422680414</v>
      </c>
      <c r="AI1600" s="57">
        <v>23.611111111111111</v>
      </c>
      <c r="AJ1600" s="56">
        <v>-16.388888888888889</v>
      </c>
      <c r="AK1600" s="56">
        <v>-29.997136311569303</v>
      </c>
      <c r="AL1600" s="56">
        <v>-23.193012600229096</v>
      </c>
      <c r="AM1600" s="57">
        <v>51.086956521739133</v>
      </c>
      <c r="AN1600" s="57">
        <v>31.958762886597935</v>
      </c>
      <c r="AO1600" s="57">
        <v>44.751381215469614</v>
      </c>
      <c r="AP1600" s="56">
        <v>-6.3355753062695186</v>
      </c>
      <c r="AQ1600" s="56">
        <v>12.792618328871679</v>
      </c>
      <c r="AR1600" s="56">
        <v>3.2285215113010803</v>
      </c>
    </row>
    <row r="1601" spans="1:44" x14ac:dyDescent="0.35">
      <c r="A1601" s="59" t="s">
        <v>1258</v>
      </c>
      <c r="B1601" s="59">
        <v>26</v>
      </c>
      <c r="C1601" s="59" t="s">
        <v>1075</v>
      </c>
      <c r="D1601" s="59" t="s">
        <v>1093</v>
      </c>
      <c r="E1601" s="62">
        <v>48</v>
      </c>
      <c r="F1601" s="280">
        <v>-83.333333333333343</v>
      </c>
      <c r="G1601" s="281">
        <v>6</v>
      </c>
      <c r="H1601" s="280">
        <v>-50</v>
      </c>
      <c r="I1601" s="281">
        <v>4</v>
      </c>
      <c r="J1601" s="280">
        <v>-40</v>
      </c>
      <c r="K1601" s="281">
        <v>10</v>
      </c>
      <c r="L1601" s="282">
        <v>43.333333333333343</v>
      </c>
      <c r="M1601" s="282">
        <v>10</v>
      </c>
      <c r="N1601" s="282">
        <v>26.666666666666671</v>
      </c>
      <c r="O1601" s="97" t="e">
        <v>#DIV/0!</v>
      </c>
      <c r="P1601" s="97" t="e">
        <v>#DIV/0!</v>
      </c>
      <c r="Q1601" s="97">
        <v>-25</v>
      </c>
      <c r="R1601" s="97" t="e">
        <v>#DIV/0!</v>
      </c>
      <c r="S1601" s="97" t="e">
        <v>#DIV/0!</v>
      </c>
      <c r="T1601" s="97" t="e">
        <v>#DIV/0!</v>
      </c>
      <c r="U1601" s="57" t="s">
        <v>288</v>
      </c>
      <c r="V1601" s="57" t="s">
        <v>1088</v>
      </c>
      <c r="W1601" s="57">
        <v>-25</v>
      </c>
      <c r="X1601" s="71" t="s">
        <v>288</v>
      </c>
      <c r="Y1601" s="71" t="s">
        <v>288</v>
      </c>
      <c r="Z1601" s="71" t="s">
        <v>288</v>
      </c>
      <c r="AA1601" s="57"/>
      <c r="AB1601" s="57"/>
      <c r="AC1601" s="57"/>
      <c r="AD1601" s="56"/>
      <c r="AE1601" s="56"/>
      <c r="AF1601" s="56"/>
      <c r="AG1601" s="57"/>
      <c r="AH1601" s="57"/>
      <c r="AI1601" s="57"/>
      <c r="AJ1601" s="56"/>
      <c r="AK1601" s="56"/>
      <c r="AL1601" s="56"/>
      <c r="AM1601" s="57"/>
      <c r="AN1601" s="57"/>
      <c r="AO1601" s="57"/>
      <c r="AP1601" s="56"/>
      <c r="AQ1601" s="56"/>
      <c r="AR1601" s="56"/>
    </row>
    <row r="1602" spans="1:44" x14ac:dyDescent="0.35">
      <c r="A1602" s="59" t="s">
        <v>67</v>
      </c>
      <c r="B1602" s="59">
        <v>26</v>
      </c>
      <c r="C1602" s="59" t="s">
        <v>11</v>
      </c>
      <c r="D1602" s="59" t="s">
        <v>280</v>
      </c>
      <c r="E1602" s="62">
        <v>49</v>
      </c>
      <c r="F1602" s="280">
        <v>100</v>
      </c>
      <c r="G1602" s="281">
        <v>20</v>
      </c>
      <c r="H1602" s="280">
        <v>100</v>
      </c>
      <c r="I1602" s="281">
        <v>44</v>
      </c>
      <c r="J1602" s="280">
        <v>100</v>
      </c>
      <c r="K1602" s="281">
        <v>37</v>
      </c>
      <c r="L1602" s="282">
        <v>0</v>
      </c>
      <c r="M1602" s="282">
        <v>0</v>
      </c>
      <c r="N1602" s="282">
        <v>0</v>
      </c>
      <c r="O1602" s="97">
        <v>93.649732620320862</v>
      </c>
      <c r="P1602" s="97">
        <v>92.563837129054519</v>
      </c>
      <c r="Q1602" s="97">
        <v>93.436147186147195</v>
      </c>
      <c r="R1602" s="97">
        <v>-0.21358543417366604</v>
      </c>
      <c r="S1602" s="97">
        <v>0.87231005709267606</v>
      </c>
      <c r="T1602" s="97">
        <v>0.32936231145950501</v>
      </c>
      <c r="U1602" s="57">
        <v>100</v>
      </c>
      <c r="V1602" s="57">
        <v>100</v>
      </c>
      <c r="W1602" s="57">
        <v>95</v>
      </c>
      <c r="X1602" s="71">
        <v>-5</v>
      </c>
      <c r="Y1602" s="71">
        <v>-5</v>
      </c>
      <c r="Z1602" s="71">
        <v>-5</v>
      </c>
      <c r="AA1602" s="57">
        <v>100</v>
      </c>
      <c r="AB1602" s="57">
        <v>88.888888888888886</v>
      </c>
      <c r="AC1602" s="57">
        <v>85.714285714285708</v>
      </c>
      <c r="AD1602" s="56">
        <v>-14.285714285714292</v>
      </c>
      <c r="AE1602" s="56">
        <v>-3.1746031746031775</v>
      </c>
      <c r="AF1602" s="56">
        <v>-8.7301587301587347</v>
      </c>
      <c r="AG1602" s="57">
        <v>86.36363636363636</v>
      </c>
      <c r="AH1602" s="57">
        <v>95.652173913043484</v>
      </c>
      <c r="AI1602" s="57">
        <v>96.36363636363636</v>
      </c>
      <c r="AJ1602" s="56">
        <v>10</v>
      </c>
      <c r="AK1602" s="56">
        <v>0.71146245059287594</v>
      </c>
      <c r="AL1602" s="56">
        <v>5.355731225296438</v>
      </c>
      <c r="AM1602" s="57">
        <v>88.235294117647058</v>
      </c>
      <c r="AN1602" s="57">
        <v>85.714285714285708</v>
      </c>
      <c r="AO1602" s="57">
        <v>96.666666666666671</v>
      </c>
      <c r="AP1602" s="56">
        <v>8.4313725490196134</v>
      </c>
      <c r="AQ1602" s="56">
        <v>10.952380952380963</v>
      </c>
      <c r="AR1602" s="56">
        <v>9.6918767507002883</v>
      </c>
    </row>
    <row r="1603" spans="1:44" x14ac:dyDescent="0.35">
      <c r="A1603" s="59" t="s">
        <v>67</v>
      </c>
      <c r="B1603" s="59">
        <v>26</v>
      </c>
      <c r="C1603" s="59" t="s">
        <v>11</v>
      </c>
      <c r="D1603" s="59" t="s">
        <v>281</v>
      </c>
      <c r="E1603" s="62">
        <v>50</v>
      </c>
      <c r="F1603" s="280" t="e">
        <v>#DIV/0!</v>
      </c>
      <c r="G1603" s="281">
        <v>0</v>
      </c>
      <c r="H1603" s="280">
        <v>0</v>
      </c>
      <c r="I1603" s="281">
        <v>1</v>
      </c>
      <c r="J1603" s="280">
        <v>100</v>
      </c>
      <c r="K1603" s="281">
        <v>1</v>
      </c>
      <c r="L1603" s="282" t="e">
        <v>#DIV/0!</v>
      </c>
      <c r="M1603" s="282">
        <v>100</v>
      </c>
      <c r="N1603" s="282" t="e">
        <v>#DIV/0!</v>
      </c>
      <c r="O1603" s="97" t="e">
        <v>#DIV/0!</v>
      </c>
      <c r="P1603" s="97">
        <v>100</v>
      </c>
      <c r="Q1603" s="97">
        <v>100</v>
      </c>
      <c r="R1603" s="97" t="e">
        <v>#DIV/0!</v>
      </c>
      <c r="S1603" s="97">
        <v>0</v>
      </c>
      <c r="T1603" s="97" t="e">
        <v>#DIV/0!</v>
      </c>
      <c r="U1603" s="57" t="s">
        <v>288</v>
      </c>
      <c r="V1603" s="57">
        <v>100</v>
      </c>
      <c r="W1603" s="57">
        <v>100</v>
      </c>
      <c r="X1603" s="71" t="s">
        <v>288</v>
      </c>
      <c r="Y1603" s="71">
        <v>0</v>
      </c>
      <c r="Z1603" s="71">
        <v>0</v>
      </c>
      <c r="AA1603" s="57" t="s">
        <v>288</v>
      </c>
      <c r="AB1603" s="57" t="s">
        <v>288</v>
      </c>
      <c r="AC1603" s="57" t="s">
        <v>288</v>
      </c>
      <c r="AD1603" s="56"/>
      <c r="AE1603" s="56"/>
      <c r="AF1603" s="56"/>
      <c r="AG1603" s="57" t="s">
        <v>1088</v>
      </c>
      <c r="AH1603" s="57" t="s">
        <v>1090</v>
      </c>
      <c r="AI1603" s="57">
        <v>100</v>
      </c>
      <c r="AJ1603" s="56"/>
      <c r="AK1603" s="56"/>
      <c r="AL1603" s="56"/>
      <c r="AM1603" s="57" t="s">
        <v>288</v>
      </c>
      <c r="AN1603" s="57" t="s">
        <v>288</v>
      </c>
      <c r="AO1603" s="57" t="s">
        <v>1088</v>
      </c>
      <c r="AP1603" s="56"/>
      <c r="AQ1603" s="56"/>
      <c r="AR1603" s="56"/>
    </row>
    <row r="1604" spans="1:44" x14ac:dyDescent="0.35">
      <c r="A1604" s="283" t="s">
        <v>67</v>
      </c>
      <c r="B1604" s="283">
        <v>26</v>
      </c>
      <c r="C1604" s="283" t="s">
        <v>23</v>
      </c>
      <c r="D1604" s="283" t="s">
        <v>23</v>
      </c>
      <c r="E1604" s="62">
        <v>51</v>
      </c>
      <c r="F1604" s="280">
        <v>-22.784810126582279</v>
      </c>
      <c r="G1604" s="281">
        <v>553</v>
      </c>
      <c r="H1604" s="280">
        <v>25.8364312267658</v>
      </c>
      <c r="I1604" s="281">
        <v>538</v>
      </c>
      <c r="J1604" s="280">
        <v>26.016949152542374</v>
      </c>
      <c r="K1604" s="281">
        <v>1180</v>
      </c>
      <c r="L1604" s="282">
        <v>48.801759279124653</v>
      </c>
      <c r="M1604" s="282">
        <v>0.18051792577657366</v>
      </c>
      <c r="N1604" s="282">
        <v>24.491138602450611</v>
      </c>
      <c r="O1604" s="97">
        <v>-14.441536445162853</v>
      </c>
      <c r="P1604" s="97">
        <v>16.093367680576982</v>
      </c>
      <c r="Q1604" s="97">
        <v>9.4825668875925135</v>
      </c>
      <c r="R1604" s="97">
        <v>23.924103332755365</v>
      </c>
      <c r="S1604" s="97">
        <v>-6.6108007929844685</v>
      </c>
      <c r="T1604" s="97">
        <v>8.6566512698854474</v>
      </c>
      <c r="U1604" s="44">
        <v>-15.17094017094017</v>
      </c>
      <c r="V1604" s="44">
        <v>16.222222222222221</v>
      </c>
      <c r="W1604" s="44">
        <v>18.003913894324853</v>
      </c>
      <c r="X1604" s="70">
        <v>33.174854065265023</v>
      </c>
      <c r="Y1604" s="70">
        <v>1.7816916721026317</v>
      </c>
      <c r="Z1604" s="70">
        <v>17.478272868683828</v>
      </c>
      <c r="AA1604" s="44">
        <v>-17.436974789915965</v>
      </c>
      <c r="AB1604" s="44">
        <v>7.4324324324324325</v>
      </c>
      <c r="AC1604" s="44">
        <v>9.1886608015640281</v>
      </c>
      <c r="AD1604" s="19">
        <v>26.625635591479991</v>
      </c>
      <c r="AE1604" s="19">
        <v>1.7562283691315956</v>
      </c>
      <c r="AF1604" s="19">
        <v>14.190931980305793</v>
      </c>
      <c r="AG1604" s="44">
        <v>-16.086956521739129</v>
      </c>
      <c r="AH1604" s="44">
        <v>20.718816067653275</v>
      </c>
      <c r="AI1604" s="44">
        <v>9.8455598455598459</v>
      </c>
      <c r="AJ1604" s="19">
        <v>25.932516367298973</v>
      </c>
      <c r="AK1604" s="19">
        <v>-10.873256222093429</v>
      </c>
      <c r="AL1604" s="19">
        <v>7.5296300726027718</v>
      </c>
      <c r="AM1604" s="44">
        <v>-9.0712742980561565</v>
      </c>
      <c r="AN1604" s="44">
        <v>20</v>
      </c>
      <c r="AO1604" s="44">
        <v>0.89213300892133018</v>
      </c>
      <c r="AP1604" s="19">
        <v>9.9634073069774871</v>
      </c>
      <c r="AQ1604" s="19">
        <v>-19.107866991078669</v>
      </c>
      <c r="AR1604" s="19">
        <v>-4.5722298420505911</v>
      </c>
    </row>
    <row r="1605" spans="1:44" x14ac:dyDescent="0.35">
      <c r="A1605" s="58" t="s">
        <v>67</v>
      </c>
      <c r="B1605" s="58">
        <v>26</v>
      </c>
      <c r="C1605" s="58" t="s">
        <v>23</v>
      </c>
      <c r="D1605" s="58" t="s">
        <v>24</v>
      </c>
      <c r="E1605" s="62">
        <v>52</v>
      </c>
      <c r="F1605" s="280">
        <v>-66.666666666666657</v>
      </c>
      <c r="G1605" s="281">
        <v>3</v>
      </c>
      <c r="H1605" s="280">
        <v>-33.333333333333329</v>
      </c>
      <c r="I1605" s="281">
        <v>3</v>
      </c>
      <c r="J1605" s="280">
        <v>-77.777777777777786</v>
      </c>
      <c r="K1605" s="281">
        <v>9</v>
      </c>
      <c r="L1605" s="282">
        <v>-11.111111111111128</v>
      </c>
      <c r="M1605" s="282">
        <v>-44.444444444444457</v>
      </c>
      <c r="N1605" s="282">
        <v>-27.777777777777793</v>
      </c>
      <c r="O1605" s="97">
        <v>-36.607142857142861</v>
      </c>
      <c r="P1605" s="97">
        <v>0.69444444444444287</v>
      </c>
      <c r="Q1605" s="97">
        <v>-34.425770308123255</v>
      </c>
      <c r="R1605" s="97">
        <v>2.1813725490196063</v>
      </c>
      <c r="S1605" s="97">
        <v>-35.120214752567698</v>
      </c>
      <c r="T1605" s="97">
        <v>-16.469421101774046</v>
      </c>
      <c r="U1605" s="57">
        <v>-50</v>
      </c>
      <c r="V1605" s="57">
        <v>0</v>
      </c>
      <c r="W1605" s="57">
        <v>-52.941176470588239</v>
      </c>
      <c r="X1605" s="71">
        <v>-2.9411764705882391</v>
      </c>
      <c r="Y1605" s="71">
        <v>-52.941176470588239</v>
      </c>
      <c r="Z1605" s="71">
        <v>-27.941176470588239</v>
      </c>
      <c r="AA1605" s="57">
        <v>-71.428571428571431</v>
      </c>
      <c r="AB1605" s="57">
        <v>-75</v>
      </c>
      <c r="AC1605" s="57">
        <v>-33.333333333333329</v>
      </c>
      <c r="AD1605" s="56">
        <v>38.095238095238102</v>
      </c>
      <c r="AE1605" s="56">
        <v>41.666666666666671</v>
      </c>
      <c r="AF1605" s="56">
        <v>39.880952380952387</v>
      </c>
      <c r="AG1605" s="57">
        <v>-25</v>
      </c>
      <c r="AH1605" s="57">
        <v>44.444444444444443</v>
      </c>
      <c r="AI1605" s="57">
        <v>-38.095238095238095</v>
      </c>
      <c r="AJ1605" s="56">
        <v>-13.095238095238095</v>
      </c>
      <c r="AK1605" s="56">
        <v>-82.539682539682531</v>
      </c>
      <c r="AL1605" s="56">
        <v>-47.817460317460316</v>
      </c>
      <c r="AM1605" s="57">
        <v>0</v>
      </c>
      <c r="AN1605" s="57">
        <v>33.333333333333329</v>
      </c>
      <c r="AO1605" s="57">
        <v>-13.333333333333334</v>
      </c>
      <c r="AP1605" s="56">
        <v>-13.333333333333334</v>
      </c>
      <c r="AQ1605" s="56">
        <v>-46.666666666666664</v>
      </c>
      <c r="AR1605" s="56">
        <v>-30</v>
      </c>
    </row>
    <row r="1606" spans="1:44" x14ac:dyDescent="0.35">
      <c r="A1606" s="58" t="s">
        <v>67</v>
      </c>
      <c r="B1606" s="58">
        <v>26</v>
      </c>
      <c r="C1606" s="58" t="s">
        <v>23</v>
      </c>
      <c r="D1606" s="58" t="s">
        <v>597</v>
      </c>
      <c r="E1606" s="62">
        <v>53</v>
      </c>
      <c r="F1606" s="280">
        <v>-57.894736842105267</v>
      </c>
      <c r="G1606" s="281">
        <v>19</v>
      </c>
      <c r="H1606" s="280">
        <v>-28.571428571428569</v>
      </c>
      <c r="I1606" s="281">
        <v>7</v>
      </c>
      <c r="J1606" s="280">
        <v>-56.000000000000007</v>
      </c>
      <c r="K1606" s="281">
        <v>25</v>
      </c>
      <c r="L1606" s="282">
        <v>1.8947368421052602</v>
      </c>
      <c r="M1606" s="282">
        <v>-27.428571428571438</v>
      </c>
      <c r="N1606" s="282">
        <v>-12.766917293233089</v>
      </c>
      <c r="O1606" s="97">
        <v>-44.709138486312398</v>
      </c>
      <c r="P1606" s="97">
        <v>21.926759834368532</v>
      </c>
      <c r="Q1606" s="97">
        <v>-28.24053724053724</v>
      </c>
      <c r="R1606" s="97">
        <v>16.468601245775158</v>
      </c>
      <c r="S1606" s="97">
        <v>-50.167297074905775</v>
      </c>
      <c r="T1606" s="97">
        <v>-16.849347914565307</v>
      </c>
      <c r="U1606" s="57">
        <v>-56.521739130434781</v>
      </c>
      <c r="V1606" s="57">
        <v>-12.5</v>
      </c>
      <c r="W1606" s="57">
        <v>-22.222222222222221</v>
      </c>
      <c r="X1606" s="71">
        <v>34.29951690821256</v>
      </c>
      <c r="Y1606" s="71">
        <v>-9.7222222222222214</v>
      </c>
      <c r="Z1606" s="71">
        <v>12.288647342995169</v>
      </c>
      <c r="AA1606" s="57">
        <v>-70</v>
      </c>
      <c r="AB1606" s="57">
        <v>0</v>
      </c>
      <c r="AC1606" s="57">
        <v>-35.714285714285715</v>
      </c>
      <c r="AD1606" s="56">
        <v>34.285714285714285</v>
      </c>
      <c r="AE1606" s="56">
        <v>-35.714285714285715</v>
      </c>
      <c r="AF1606" s="56">
        <v>-0.7142857142857153</v>
      </c>
      <c r="AG1606" s="57">
        <v>-37.5</v>
      </c>
      <c r="AH1606" s="57">
        <v>52.380952380952387</v>
      </c>
      <c r="AI1606" s="57">
        <v>-64</v>
      </c>
      <c r="AJ1606" s="56">
        <v>-26.5</v>
      </c>
      <c r="AK1606" s="56">
        <v>-116.38095238095238</v>
      </c>
      <c r="AL1606" s="56">
        <v>-71.44047619047619</v>
      </c>
      <c r="AM1606" s="57">
        <v>-14.814814814814813</v>
      </c>
      <c r="AN1606" s="57">
        <v>47.826086956521742</v>
      </c>
      <c r="AO1606" s="57">
        <v>8.9743589743589745</v>
      </c>
      <c r="AP1606" s="56">
        <v>23.789173789173788</v>
      </c>
      <c r="AQ1606" s="56">
        <v>-38.851727982162771</v>
      </c>
      <c r="AR1606" s="56">
        <v>-7.5312770964944917</v>
      </c>
    </row>
    <row r="1607" spans="1:44" x14ac:dyDescent="0.35">
      <c r="A1607" s="58" t="s">
        <v>67</v>
      </c>
      <c r="B1607" s="58">
        <v>26</v>
      </c>
      <c r="C1607" s="58" t="s">
        <v>23</v>
      </c>
      <c r="D1607" s="58" t="s">
        <v>551</v>
      </c>
      <c r="E1607" s="62">
        <v>54</v>
      </c>
      <c r="F1607" s="280">
        <v>-32.826747720364743</v>
      </c>
      <c r="G1607" s="281">
        <v>329</v>
      </c>
      <c r="H1607" s="280">
        <v>25.076452599388375</v>
      </c>
      <c r="I1607" s="281">
        <v>327</v>
      </c>
      <c r="J1607" s="280">
        <v>27.060653188180407</v>
      </c>
      <c r="K1607" s="281">
        <v>643</v>
      </c>
      <c r="L1607" s="282">
        <v>59.887400908545146</v>
      </c>
      <c r="M1607" s="282">
        <v>1.9842005887920315</v>
      </c>
      <c r="N1607" s="282">
        <v>30.935800748668591</v>
      </c>
      <c r="O1607" s="97">
        <v>-21.865498820884937</v>
      </c>
      <c r="P1607" s="97">
        <v>19.448170656996723</v>
      </c>
      <c r="Q1607" s="97">
        <v>11.452969878221538</v>
      </c>
      <c r="R1607" s="97">
        <v>33.318468699106475</v>
      </c>
      <c r="S1607" s="97">
        <v>-7.9952007787751853</v>
      </c>
      <c r="T1607" s="97">
        <v>12.661633960165645</v>
      </c>
      <c r="U1607" s="57">
        <v>-24.08026755852843</v>
      </c>
      <c r="V1607" s="57">
        <v>20.29520295202952</v>
      </c>
      <c r="W1607" s="57">
        <v>22.222222222222221</v>
      </c>
      <c r="X1607" s="71">
        <v>46.302489780750648</v>
      </c>
      <c r="Y1607" s="71">
        <v>1.9270192701927016</v>
      </c>
      <c r="Z1607" s="71">
        <v>24.114754525471675</v>
      </c>
      <c r="AA1607" s="57">
        <v>-25.333333333333336</v>
      </c>
      <c r="AB1607" s="57">
        <v>5.5118110236220472</v>
      </c>
      <c r="AC1607" s="57">
        <v>10.344827586206897</v>
      </c>
      <c r="AD1607" s="56">
        <v>35.678160919540232</v>
      </c>
      <c r="AE1607" s="56">
        <v>4.8330165625848496</v>
      </c>
      <c r="AF1607" s="56">
        <v>20.255588741062542</v>
      </c>
      <c r="AG1607" s="57">
        <v>-24.242424242424242</v>
      </c>
      <c r="AH1607" s="57">
        <v>24.825174825174827</v>
      </c>
      <c r="AI1607" s="57">
        <v>11.204013377926421</v>
      </c>
      <c r="AJ1607" s="56">
        <v>35.446437620350665</v>
      </c>
      <c r="AK1607" s="56">
        <v>-13.621161447248406</v>
      </c>
      <c r="AL1607" s="56">
        <v>10.91263808655113</v>
      </c>
      <c r="AM1607" s="57">
        <v>-13.805970149253731</v>
      </c>
      <c r="AN1607" s="57">
        <v>27.160493827160494</v>
      </c>
      <c r="AO1607" s="57">
        <v>2.0408163265306123</v>
      </c>
      <c r="AP1607" s="56">
        <v>15.846786475784343</v>
      </c>
      <c r="AQ1607" s="56">
        <v>-25.11967750062988</v>
      </c>
      <c r="AR1607" s="56">
        <v>-4.6364455124227684</v>
      </c>
    </row>
    <row r="1608" spans="1:44" x14ac:dyDescent="0.35">
      <c r="A1608" s="58" t="s">
        <v>67</v>
      </c>
      <c r="B1608" s="58">
        <v>26</v>
      </c>
      <c r="C1608" s="58" t="s">
        <v>23</v>
      </c>
      <c r="D1608" s="58" t="s">
        <v>552</v>
      </c>
      <c r="E1608" s="62">
        <v>55</v>
      </c>
      <c r="F1608" s="280">
        <v>-25.326370757180154</v>
      </c>
      <c r="G1608" s="281">
        <v>383</v>
      </c>
      <c r="H1608" s="280">
        <v>25.815217391304344</v>
      </c>
      <c r="I1608" s="281">
        <v>368</v>
      </c>
      <c r="J1608" s="280">
        <v>32.52279635258359</v>
      </c>
      <c r="K1608" s="281">
        <v>658</v>
      </c>
      <c r="L1608" s="282">
        <v>57.849167109763741</v>
      </c>
      <c r="M1608" s="282">
        <v>6.7075789612792462</v>
      </c>
      <c r="N1608" s="282">
        <v>32.278373035521497</v>
      </c>
      <c r="O1608" s="97">
        <v>-12.570521252862369</v>
      </c>
      <c r="P1608" s="97">
        <v>13.597261716805175</v>
      </c>
      <c r="Q1608" s="97">
        <v>11.660279434645139</v>
      </c>
      <c r="R1608" s="97">
        <v>24.230800687507507</v>
      </c>
      <c r="S1608" s="97">
        <v>-1.9369822821600362</v>
      </c>
      <c r="T1608" s="97">
        <v>11.146909202673736</v>
      </c>
      <c r="U1608" s="57">
        <v>-15.037593984962406</v>
      </c>
      <c r="V1608" s="57">
        <v>5.6818181818181817</v>
      </c>
      <c r="W1608" s="57">
        <v>18.357487922705314</v>
      </c>
      <c r="X1608" s="71">
        <v>33.395081907667716</v>
      </c>
      <c r="Y1608" s="71">
        <v>12.675669740887132</v>
      </c>
      <c r="Z1608" s="71">
        <v>23.035375824277423</v>
      </c>
      <c r="AA1608" s="57">
        <v>-17.562724014336915</v>
      </c>
      <c r="AB1608" s="57">
        <v>8.8235294117647065</v>
      </c>
      <c r="AC1608" s="57">
        <v>16.341030195381883</v>
      </c>
      <c r="AD1608" s="56">
        <v>33.903754209718798</v>
      </c>
      <c r="AE1608" s="56">
        <v>7.5175007836171766</v>
      </c>
      <c r="AF1608" s="56">
        <v>20.710627496667989</v>
      </c>
      <c r="AG1608" s="57">
        <v>-16.60649819494585</v>
      </c>
      <c r="AH1608" s="57">
        <v>14.229249011857709</v>
      </c>
      <c r="AI1608" s="57">
        <v>14.516129032258066</v>
      </c>
      <c r="AJ1608" s="56">
        <v>31.122627227203914</v>
      </c>
      <c r="AK1608" s="56">
        <v>0.28688002040035698</v>
      </c>
      <c r="AL1608" s="56">
        <v>15.704753623802135</v>
      </c>
      <c r="AM1608" s="57">
        <v>-1.0752688172043012</v>
      </c>
      <c r="AN1608" s="57">
        <v>25.654450261780106</v>
      </c>
      <c r="AO1608" s="57">
        <v>-2.5735294117647056</v>
      </c>
      <c r="AP1608" s="56">
        <v>-1.4982605945604044</v>
      </c>
      <c r="AQ1608" s="56">
        <v>-28.227979673544812</v>
      </c>
      <c r="AR1608" s="56">
        <v>-14.863120134052608</v>
      </c>
    </row>
    <row r="1609" spans="1:44" x14ac:dyDescent="0.35">
      <c r="A1609" s="58" t="s">
        <v>67</v>
      </c>
      <c r="B1609" s="58">
        <v>26</v>
      </c>
      <c r="C1609" s="58" t="s">
        <v>23</v>
      </c>
      <c r="D1609" s="58" t="s">
        <v>282</v>
      </c>
      <c r="E1609" s="62">
        <v>56</v>
      </c>
      <c r="F1609" s="280">
        <v>-57.777777777777771</v>
      </c>
      <c r="G1609" s="281">
        <v>135</v>
      </c>
      <c r="H1609" s="280">
        <v>-1.6129032258064515</v>
      </c>
      <c r="I1609" s="281">
        <v>62</v>
      </c>
      <c r="J1609" s="280">
        <v>-5.9523809523809517</v>
      </c>
      <c r="K1609" s="281">
        <v>84</v>
      </c>
      <c r="L1609" s="282">
        <v>51.825396825396822</v>
      </c>
      <c r="M1609" s="282">
        <v>-4.3394777265745006</v>
      </c>
      <c r="N1609" s="282">
        <v>23.742959549411161</v>
      </c>
      <c r="O1609" s="97">
        <v>-43.502597653422619</v>
      </c>
      <c r="P1609" s="97">
        <v>-5.8567826935588814</v>
      </c>
      <c r="Q1609" s="97">
        <v>-6.3727126163652343</v>
      </c>
      <c r="R1609" s="97">
        <v>37.129885037057385</v>
      </c>
      <c r="S1609" s="97">
        <v>-0.51592992280635297</v>
      </c>
      <c r="T1609" s="97">
        <v>18.306977557125517</v>
      </c>
      <c r="U1609" s="57">
        <v>-42.045454545454547</v>
      </c>
      <c r="V1609" s="57">
        <v>-5.1724137931034484</v>
      </c>
      <c r="W1609" s="57">
        <v>-4.225352112676056</v>
      </c>
      <c r="X1609" s="71">
        <v>37.820102432778491</v>
      </c>
      <c r="Y1609" s="71">
        <v>0.94706168042739236</v>
      </c>
      <c r="Z1609" s="71">
        <v>19.38358205660294</v>
      </c>
      <c r="AA1609" s="57">
        <v>-37.647058823529413</v>
      </c>
      <c r="AB1609" s="57">
        <v>-20.754716981132077</v>
      </c>
      <c r="AC1609" s="57">
        <v>-0.90090090090090091</v>
      </c>
      <c r="AD1609" s="56">
        <v>36.746157922628512</v>
      </c>
      <c r="AE1609" s="56">
        <v>19.853816080231176</v>
      </c>
      <c r="AF1609" s="56">
        <v>28.299987001429844</v>
      </c>
      <c r="AG1609" s="57">
        <v>-40.659340659340657</v>
      </c>
      <c r="AH1609" s="57">
        <v>2.5</v>
      </c>
      <c r="AI1609" s="57">
        <v>-5.0420168067226889</v>
      </c>
      <c r="AJ1609" s="56">
        <v>35.617323852617972</v>
      </c>
      <c r="AK1609" s="56">
        <v>-7.5420168067226889</v>
      </c>
      <c r="AL1609" s="56">
        <v>14.037653522947641</v>
      </c>
      <c r="AM1609" s="57">
        <v>-53.658536585365859</v>
      </c>
      <c r="AN1609" s="57">
        <v>0</v>
      </c>
      <c r="AO1609" s="57">
        <v>-15.32258064516129</v>
      </c>
      <c r="AP1609" s="56">
        <v>38.33595594020457</v>
      </c>
      <c r="AQ1609" s="56">
        <v>-15.32258064516129</v>
      </c>
      <c r="AR1609" s="56">
        <v>11.506687647521641</v>
      </c>
    </row>
    <row r="1610" spans="1:44" x14ac:dyDescent="0.35">
      <c r="A1610" s="58" t="s">
        <v>67</v>
      </c>
      <c r="B1610" s="58">
        <v>26</v>
      </c>
      <c r="C1610" s="58" t="s">
        <v>23</v>
      </c>
      <c r="D1610" s="58" t="s">
        <v>283</v>
      </c>
      <c r="E1610" s="62">
        <v>57</v>
      </c>
      <c r="F1610" s="280" t="e">
        <v>#DIV/0!</v>
      </c>
      <c r="G1610" s="281">
        <v>0</v>
      </c>
      <c r="H1610" s="280" t="e">
        <v>#DIV/0!</v>
      </c>
      <c r="I1610" s="281">
        <v>0</v>
      </c>
      <c r="J1610" s="280">
        <v>50</v>
      </c>
      <c r="K1610" s="281">
        <v>2</v>
      </c>
      <c r="L1610" s="282" t="e">
        <v>#DIV/0!</v>
      </c>
      <c r="M1610" s="282" t="e">
        <v>#DIV/0!</v>
      </c>
      <c r="N1610" s="282" t="e">
        <v>#DIV/0!</v>
      </c>
      <c r="O1610" s="97" t="e">
        <v>#DIV/0!</v>
      </c>
      <c r="P1610" s="97" t="e">
        <v>#DIV/0!</v>
      </c>
      <c r="Q1610" s="97">
        <v>47.777777777777771</v>
      </c>
      <c r="R1610" s="97" t="e">
        <v>#DIV/0!</v>
      </c>
      <c r="S1610" s="97" t="e">
        <v>#DIV/0!</v>
      </c>
      <c r="T1610" s="97" t="e">
        <v>#DIV/0!</v>
      </c>
      <c r="U1610" s="57" t="s">
        <v>288</v>
      </c>
      <c r="V1610" s="57" t="s">
        <v>1089</v>
      </c>
      <c r="W1610" s="57">
        <v>60</v>
      </c>
      <c r="X1610" s="71" t="s">
        <v>288</v>
      </c>
      <c r="Y1610" s="71" t="s">
        <v>288</v>
      </c>
      <c r="Z1610" s="71" t="s">
        <v>288</v>
      </c>
      <c r="AA1610" s="57" t="s">
        <v>1090</v>
      </c>
      <c r="AB1610" s="57" t="s">
        <v>1086</v>
      </c>
      <c r="AC1610" s="57">
        <v>33.333333333333329</v>
      </c>
      <c r="AD1610" s="56"/>
      <c r="AE1610" s="56"/>
      <c r="AF1610" s="56"/>
      <c r="AG1610" s="57" t="s">
        <v>1089</v>
      </c>
      <c r="AH1610" s="57" t="s">
        <v>1086</v>
      </c>
      <c r="AI1610" s="57">
        <v>50</v>
      </c>
      <c r="AJ1610" s="56"/>
      <c r="AK1610" s="56"/>
      <c r="AL1610" s="56"/>
      <c r="AM1610" s="57" t="s">
        <v>288</v>
      </c>
      <c r="AN1610" s="57" t="s">
        <v>288</v>
      </c>
      <c r="AO1610" s="57" t="s">
        <v>1088</v>
      </c>
      <c r="AP1610" s="56"/>
      <c r="AQ1610" s="56"/>
      <c r="AR1610" s="56"/>
    </row>
    <row r="1611" spans="1:44" x14ac:dyDescent="0.35">
      <c r="A1611" s="58" t="s">
        <v>67</v>
      </c>
      <c r="B1611" s="58">
        <v>26</v>
      </c>
      <c r="C1611" s="58" t="s">
        <v>23</v>
      </c>
      <c r="D1611" s="58" t="s">
        <v>28</v>
      </c>
      <c r="E1611" s="62">
        <v>58</v>
      </c>
      <c r="F1611" s="280">
        <v>0</v>
      </c>
      <c r="G1611" s="281">
        <v>1</v>
      </c>
      <c r="H1611" s="280">
        <v>0</v>
      </c>
      <c r="I1611" s="281">
        <v>6</v>
      </c>
      <c r="J1611" s="280">
        <v>25</v>
      </c>
      <c r="K1611" s="281">
        <v>4</v>
      </c>
      <c r="L1611" s="282">
        <v>25</v>
      </c>
      <c r="M1611" s="282">
        <v>25</v>
      </c>
      <c r="N1611" s="282">
        <v>25</v>
      </c>
      <c r="O1611" s="97">
        <v>-39.583333333333329</v>
      </c>
      <c r="P1611" s="97">
        <v>-29.240196078431374</v>
      </c>
      <c r="Q1611" s="97">
        <v>-33.214285714285715</v>
      </c>
      <c r="R1611" s="97">
        <v>6.3690476190476133</v>
      </c>
      <c r="S1611" s="97">
        <v>-3.9740896358543409</v>
      </c>
      <c r="T1611" s="97">
        <v>1.1974789915966362</v>
      </c>
      <c r="U1611" s="57">
        <v>0</v>
      </c>
      <c r="V1611" s="57">
        <v>-40</v>
      </c>
      <c r="W1611" s="57">
        <v>-50</v>
      </c>
      <c r="X1611" s="71">
        <v>-50</v>
      </c>
      <c r="Y1611" s="71">
        <v>-10</v>
      </c>
      <c r="Z1611" s="71">
        <v>-30</v>
      </c>
      <c r="AA1611" s="57">
        <v>-33.333333333333329</v>
      </c>
      <c r="AB1611" s="57">
        <v>-25</v>
      </c>
      <c r="AC1611" s="57">
        <v>-40</v>
      </c>
      <c r="AD1611" s="56">
        <v>-6.6666666666666714</v>
      </c>
      <c r="AE1611" s="56">
        <v>-15</v>
      </c>
      <c r="AF1611" s="56">
        <v>-10.833333333333336</v>
      </c>
      <c r="AG1611" s="57">
        <v>-100</v>
      </c>
      <c r="AH1611" s="57">
        <v>-35.294117647058826</v>
      </c>
      <c r="AI1611" s="57">
        <v>0</v>
      </c>
      <c r="AJ1611" s="56">
        <v>100</v>
      </c>
      <c r="AK1611" s="56">
        <v>35.294117647058826</v>
      </c>
      <c r="AL1611" s="56">
        <v>67.64705882352942</v>
      </c>
      <c r="AM1611" s="57">
        <v>-25</v>
      </c>
      <c r="AN1611" s="57">
        <v>-16.666666666666664</v>
      </c>
      <c r="AO1611" s="57">
        <v>-42.857142857142854</v>
      </c>
      <c r="AP1611" s="56">
        <v>-17.857142857142854</v>
      </c>
      <c r="AQ1611" s="56">
        <v>-26.19047619047619</v>
      </c>
      <c r="AR1611" s="56">
        <v>-22.023809523809522</v>
      </c>
    </row>
    <row r="1612" spans="1:44" x14ac:dyDescent="0.35">
      <c r="A1612" s="58" t="s">
        <v>67</v>
      </c>
      <c r="B1612" s="58">
        <v>26</v>
      </c>
      <c r="C1612" s="58" t="s">
        <v>23</v>
      </c>
      <c r="D1612" s="58" t="s">
        <v>29</v>
      </c>
      <c r="E1612" s="62">
        <v>59</v>
      </c>
      <c r="F1612" s="280">
        <v>12</v>
      </c>
      <c r="G1612" s="281">
        <v>50</v>
      </c>
      <c r="H1612" s="280">
        <v>51.724137931034484</v>
      </c>
      <c r="I1612" s="281">
        <v>58</v>
      </c>
      <c r="J1612" s="280">
        <v>37.962962962962962</v>
      </c>
      <c r="K1612" s="281">
        <v>108</v>
      </c>
      <c r="L1612" s="282">
        <v>25.962962962962962</v>
      </c>
      <c r="M1612" s="282">
        <v>-13.761174968071522</v>
      </c>
      <c r="N1612" s="282">
        <v>6.1008939974457199</v>
      </c>
      <c r="O1612" s="97">
        <v>27.973877600893729</v>
      </c>
      <c r="P1612" s="97">
        <v>23.559180318576043</v>
      </c>
      <c r="Q1612" s="97">
        <v>21.875266916438839</v>
      </c>
      <c r="R1612" s="97">
        <v>-6.09861068445489</v>
      </c>
      <c r="S1612" s="97">
        <v>-1.683913402137204</v>
      </c>
      <c r="T1612" s="97">
        <v>-3.891262043296047</v>
      </c>
      <c r="U1612" s="57">
        <v>33.75</v>
      </c>
      <c r="V1612" s="57">
        <v>42.028985507246375</v>
      </c>
      <c r="W1612" s="57">
        <v>30.718954248366014</v>
      </c>
      <c r="X1612" s="71">
        <v>-3.0310457516339859</v>
      </c>
      <c r="Y1612" s="71">
        <v>-11.310031258880361</v>
      </c>
      <c r="Z1612" s="71">
        <v>-7.1705385052571735</v>
      </c>
      <c r="AA1612" s="57">
        <v>32.258064516129032</v>
      </c>
      <c r="AB1612" s="57">
        <v>28.846153846153843</v>
      </c>
      <c r="AC1612" s="57">
        <v>24.742268041237114</v>
      </c>
      <c r="AD1612" s="56">
        <v>-7.5157964748919177</v>
      </c>
      <c r="AE1612" s="56">
        <v>-4.1038858049167288</v>
      </c>
      <c r="AF1612" s="56">
        <v>-5.8098411399043233</v>
      </c>
      <c r="AG1612" s="57">
        <v>36.363636363636367</v>
      </c>
      <c r="AH1612" s="57">
        <v>21.666666666666668</v>
      </c>
      <c r="AI1612" s="57">
        <v>20.175438596491226</v>
      </c>
      <c r="AJ1612" s="56">
        <v>-16.188197767145141</v>
      </c>
      <c r="AK1612" s="56">
        <v>-1.4912280701754419</v>
      </c>
      <c r="AL1612" s="56">
        <v>-8.8397129186602914</v>
      </c>
      <c r="AM1612" s="57">
        <v>9.5238095238095237</v>
      </c>
      <c r="AN1612" s="57">
        <v>1.6949152542372881</v>
      </c>
      <c r="AO1612" s="57">
        <v>11.864406779661017</v>
      </c>
      <c r="AP1612" s="56">
        <v>2.3405972558514936</v>
      </c>
      <c r="AQ1612" s="56">
        <v>10.16949152542373</v>
      </c>
      <c r="AR1612" s="56">
        <v>6.2550443906376119</v>
      </c>
    </row>
    <row r="1613" spans="1:44" x14ac:dyDescent="0.35">
      <c r="A1613" s="58" t="s">
        <v>67</v>
      </c>
      <c r="B1613" s="58">
        <v>26</v>
      </c>
      <c r="C1613" s="58" t="s">
        <v>23</v>
      </c>
      <c r="D1613" s="58" t="s">
        <v>284</v>
      </c>
      <c r="E1613" s="62">
        <v>60</v>
      </c>
      <c r="F1613" s="280">
        <v>4.3478260869565215</v>
      </c>
      <c r="G1613" s="281">
        <v>46</v>
      </c>
      <c r="H1613" s="280">
        <v>51.851851851851848</v>
      </c>
      <c r="I1613" s="281">
        <v>54</v>
      </c>
      <c r="J1613" s="280">
        <v>36.893203883495147</v>
      </c>
      <c r="K1613" s="281">
        <v>103</v>
      </c>
      <c r="L1613" s="282">
        <v>32.545377796538624</v>
      </c>
      <c r="M1613" s="282">
        <v>-14.958647968356701</v>
      </c>
      <c r="N1613" s="282">
        <v>8.7933649140909615</v>
      </c>
      <c r="O1613" s="97">
        <v>25.220545404971634</v>
      </c>
      <c r="P1613" s="97">
        <v>24.805033280724626</v>
      </c>
      <c r="Q1613" s="97">
        <v>20.881399122870988</v>
      </c>
      <c r="R1613" s="97">
        <v>-4.3391462821006463</v>
      </c>
      <c r="S1613" s="97">
        <v>-3.9236341578536376</v>
      </c>
      <c r="T1613" s="97">
        <v>-4.131390219977142</v>
      </c>
      <c r="U1613" s="57">
        <v>31.081081081081081</v>
      </c>
      <c r="V1613" s="57">
        <v>43.07692307692308</v>
      </c>
      <c r="W1613" s="57">
        <v>33.783783783783782</v>
      </c>
      <c r="X1613" s="71">
        <v>2.7027027027027017</v>
      </c>
      <c r="Y1613" s="71">
        <v>-9.2931392931392978</v>
      </c>
      <c r="Z1613" s="71">
        <v>-3.295218295218298</v>
      </c>
      <c r="AA1613" s="57">
        <v>27.27272727272727</v>
      </c>
      <c r="AB1613" s="57">
        <v>28.846153846153843</v>
      </c>
      <c r="AC1613" s="57">
        <v>23.157894736842106</v>
      </c>
      <c r="AD1613" s="56">
        <v>-4.1148325358851636</v>
      </c>
      <c r="AE1613" s="56">
        <v>-5.6882591093117369</v>
      </c>
      <c r="AF1613" s="56">
        <v>-4.9015458225984503</v>
      </c>
      <c r="AG1613" s="57">
        <v>32.692307692307693</v>
      </c>
      <c r="AH1613" s="57">
        <v>22.033898305084744</v>
      </c>
      <c r="AI1613" s="57">
        <v>18.348623853211009</v>
      </c>
      <c r="AJ1613" s="56">
        <v>-14.343683839096684</v>
      </c>
      <c r="AK1613" s="56">
        <v>-3.6852744518737346</v>
      </c>
      <c r="AL1613" s="56">
        <v>-9.0144791454852093</v>
      </c>
      <c r="AM1613" s="57">
        <v>9.8360655737704921</v>
      </c>
      <c r="AN1613" s="57">
        <v>5.2631578947368416</v>
      </c>
      <c r="AO1613" s="57">
        <v>8.235294117647058</v>
      </c>
      <c r="AP1613" s="56">
        <v>-1.6007714561234341</v>
      </c>
      <c r="AQ1613" s="56">
        <v>2.9721362229102164</v>
      </c>
      <c r="AR1613" s="56">
        <v>0.68568238339339116</v>
      </c>
    </row>
    <row r="1614" spans="1:44" x14ac:dyDescent="0.35">
      <c r="A1614" s="58" t="s">
        <v>67</v>
      </c>
      <c r="B1614" s="58">
        <v>26</v>
      </c>
      <c r="C1614" s="58" t="s">
        <v>23</v>
      </c>
      <c r="D1614" s="58" t="s">
        <v>285</v>
      </c>
      <c r="E1614" s="62">
        <v>61</v>
      </c>
      <c r="F1614" s="280">
        <v>100</v>
      </c>
      <c r="G1614" s="281">
        <v>5</v>
      </c>
      <c r="H1614" s="280">
        <v>40</v>
      </c>
      <c r="I1614" s="281">
        <v>5</v>
      </c>
      <c r="J1614" s="280">
        <v>66.666666666666657</v>
      </c>
      <c r="K1614" s="281">
        <v>6</v>
      </c>
      <c r="L1614" s="282">
        <v>-33.333333333333343</v>
      </c>
      <c r="M1614" s="282">
        <v>26.666666666666657</v>
      </c>
      <c r="N1614" s="282">
        <v>-3.3333333333333428</v>
      </c>
      <c r="O1614" s="97">
        <v>59.523809523809518</v>
      </c>
      <c r="P1614" s="97">
        <v>25</v>
      </c>
      <c r="Q1614" s="97">
        <v>58.75</v>
      </c>
      <c r="R1614" s="97">
        <v>-0.7738095238095184</v>
      </c>
      <c r="S1614" s="97">
        <v>33.75</v>
      </c>
      <c r="T1614" s="97">
        <v>16.488095238095241</v>
      </c>
      <c r="U1614" s="57">
        <v>66.666666666666657</v>
      </c>
      <c r="V1614" s="57">
        <v>25</v>
      </c>
      <c r="W1614" s="57">
        <v>-25</v>
      </c>
      <c r="X1614" s="71">
        <v>-91.666666666666657</v>
      </c>
      <c r="Y1614" s="71">
        <v>-50</v>
      </c>
      <c r="Z1614" s="71">
        <v>-70.833333333333329</v>
      </c>
      <c r="AA1614" s="57">
        <v>71.428571428571431</v>
      </c>
      <c r="AB1614" s="57">
        <v>100</v>
      </c>
      <c r="AC1614" s="57">
        <v>100</v>
      </c>
      <c r="AD1614" s="56">
        <v>28.571428571428569</v>
      </c>
      <c r="AE1614" s="56">
        <v>0</v>
      </c>
      <c r="AF1614" s="56">
        <v>14.285714285714285</v>
      </c>
      <c r="AG1614" s="57">
        <v>100</v>
      </c>
      <c r="AH1614" s="57">
        <v>0</v>
      </c>
      <c r="AI1614" s="57">
        <v>60</v>
      </c>
      <c r="AJ1614" s="56">
        <v>-40</v>
      </c>
      <c r="AK1614" s="56">
        <v>60</v>
      </c>
      <c r="AL1614" s="56">
        <v>10</v>
      </c>
      <c r="AM1614" s="57">
        <v>0</v>
      </c>
      <c r="AN1614" s="57">
        <v>-25</v>
      </c>
      <c r="AO1614" s="57">
        <v>100</v>
      </c>
      <c r="AP1614" s="56">
        <v>100</v>
      </c>
      <c r="AQ1614" s="56">
        <v>125</v>
      </c>
      <c r="AR1614" s="56">
        <v>112.5</v>
      </c>
    </row>
    <row r="1615" spans="1:44" x14ac:dyDescent="0.35">
      <c r="A1615" s="58" t="s">
        <v>67</v>
      </c>
      <c r="B1615" s="58">
        <v>26</v>
      </c>
      <c r="C1615" s="58" t="s">
        <v>23</v>
      </c>
      <c r="D1615" s="58" t="s">
        <v>286</v>
      </c>
      <c r="E1615" s="62">
        <v>62</v>
      </c>
      <c r="F1615" s="280" t="e">
        <v>#DIV/0!</v>
      </c>
      <c r="G1615" s="281">
        <v>0</v>
      </c>
      <c r="H1615" s="280" t="e">
        <v>#DIV/0!</v>
      </c>
      <c r="I1615" s="281">
        <v>0</v>
      </c>
      <c r="J1615" s="280">
        <v>27.480916030534353</v>
      </c>
      <c r="K1615" s="281">
        <v>131</v>
      </c>
      <c r="L1615" s="282" t="e">
        <v>#DIV/0!</v>
      </c>
      <c r="M1615" s="282" t="e">
        <v>#DIV/0!</v>
      </c>
      <c r="N1615" s="282" t="e">
        <v>#DIV/0!</v>
      </c>
      <c r="O1615" s="97" t="e">
        <v>#DIV/0!</v>
      </c>
      <c r="P1615" s="97" t="e">
        <v>#DIV/0!</v>
      </c>
      <c r="Q1615" s="97">
        <v>70.238095238095241</v>
      </c>
      <c r="R1615" s="97" t="e">
        <v>#DIV/0!</v>
      </c>
      <c r="S1615" s="97" t="e">
        <v>#DIV/0!</v>
      </c>
      <c r="T1615" s="97" t="e">
        <v>#DIV/0!</v>
      </c>
      <c r="U1615" s="57" t="s">
        <v>288</v>
      </c>
      <c r="V1615" s="57" t="s">
        <v>1089</v>
      </c>
      <c r="W1615" s="57">
        <v>76.19047619047619</v>
      </c>
      <c r="X1615" s="71" t="s">
        <v>288</v>
      </c>
      <c r="Y1615" s="71" t="s">
        <v>288</v>
      </c>
      <c r="Z1615" s="71" t="s">
        <v>288</v>
      </c>
      <c r="AA1615" s="57" t="s">
        <v>1089</v>
      </c>
      <c r="AB1615" s="57" t="s">
        <v>1086</v>
      </c>
      <c r="AC1615" s="57">
        <v>76.19047619047619</v>
      </c>
      <c r="AD1615" s="56"/>
      <c r="AE1615" s="56"/>
      <c r="AF1615" s="56"/>
      <c r="AG1615" s="57" t="s">
        <v>1089</v>
      </c>
      <c r="AH1615" s="57" t="s">
        <v>1089</v>
      </c>
      <c r="AI1615" s="57">
        <v>58.333333333333336</v>
      </c>
      <c r="AJ1615" s="56"/>
      <c r="AK1615" s="56"/>
      <c r="AL1615" s="56"/>
      <c r="AM1615" s="57" t="s">
        <v>288</v>
      </c>
      <c r="AN1615" s="57" t="s">
        <v>288</v>
      </c>
      <c r="AO1615" s="57" t="s">
        <v>1086</v>
      </c>
      <c r="AP1615" s="56"/>
      <c r="AQ1615" s="56"/>
      <c r="AR1615" s="56"/>
    </row>
    <row r="1616" spans="1:44" x14ac:dyDescent="0.35">
      <c r="A1616" s="279" t="s">
        <v>68</v>
      </c>
      <c r="B1616" s="279">
        <v>27</v>
      </c>
      <c r="C1616" s="279" t="s">
        <v>35</v>
      </c>
      <c r="D1616" s="279" t="s">
        <v>35</v>
      </c>
      <c r="E1616" s="62">
        <v>1</v>
      </c>
      <c r="F1616" s="280">
        <v>17.287234042553195</v>
      </c>
      <c r="G1616" s="281">
        <v>376</v>
      </c>
      <c r="H1616" s="280">
        <v>14.893617021276595</v>
      </c>
      <c r="I1616" s="281">
        <v>376</v>
      </c>
      <c r="J1616" s="280">
        <v>5</v>
      </c>
      <c r="K1616" s="281">
        <v>440</v>
      </c>
      <c r="L1616" s="282">
        <v>-12.287234042553195</v>
      </c>
      <c r="M1616" s="282">
        <v>-9.8936170212765955</v>
      </c>
      <c r="N1616" s="282">
        <v>-11.090425531914896</v>
      </c>
      <c r="O1616" s="97">
        <v>12.196214638075102</v>
      </c>
      <c r="P1616" s="97">
        <v>7.016972046041813</v>
      </c>
      <c r="Q1616" s="97">
        <v>6.4623813737113096</v>
      </c>
      <c r="R1616" s="97">
        <v>-5.7338332643637919</v>
      </c>
      <c r="S1616" s="97">
        <v>-0.55459067233050341</v>
      </c>
      <c r="T1616" s="97">
        <v>-3.1442119683471477</v>
      </c>
      <c r="U1616" s="44">
        <v>9.5348837209302335</v>
      </c>
      <c r="V1616" s="44">
        <v>-1.6279069767441861</v>
      </c>
      <c r="W1616" s="44">
        <v>8.2987551867219906</v>
      </c>
      <c r="X1616" s="70">
        <v>-1.2361285342082429</v>
      </c>
      <c r="Y1616" s="70">
        <v>9.926662163466176</v>
      </c>
      <c r="Z1616" s="70">
        <v>4.3452668146289666</v>
      </c>
      <c r="AA1616" s="44">
        <v>15.813953488372093</v>
      </c>
      <c r="AB1616" s="44">
        <v>5.8139534883720927</v>
      </c>
      <c r="AC1616" s="44">
        <v>6.0924369747899156</v>
      </c>
      <c r="AD1616" s="19">
        <v>-9.7215165135821771</v>
      </c>
      <c r="AE1616" s="19">
        <v>0.27848348641782295</v>
      </c>
      <c r="AF1616" s="19">
        <v>-4.7215165135821771</v>
      </c>
      <c r="AG1616" s="44">
        <v>10.232558139534884</v>
      </c>
      <c r="AH1616" s="44">
        <v>13.023255813953488</v>
      </c>
      <c r="AI1616" s="44">
        <v>1.6666666666666667</v>
      </c>
      <c r="AJ1616" s="19">
        <v>-8.5658914728682181</v>
      </c>
      <c r="AK1616" s="19">
        <v>-11.356589147286822</v>
      </c>
      <c r="AL1616" s="19">
        <v>-9.9612403100775211</v>
      </c>
      <c r="AM1616" s="44">
        <v>13.203463203463203</v>
      </c>
      <c r="AN1616" s="44">
        <v>10.85858585858586</v>
      </c>
      <c r="AO1616" s="44">
        <v>9.7916666666666661</v>
      </c>
      <c r="AP1616" s="19">
        <v>-3.4117965367965368</v>
      </c>
      <c r="AQ1616" s="19">
        <v>-1.0669191919191938</v>
      </c>
      <c r="AR1616" s="19">
        <v>-2.2393578643578653</v>
      </c>
    </row>
    <row r="1617" spans="1:44" x14ac:dyDescent="0.35">
      <c r="A1617" s="283" t="s">
        <v>68</v>
      </c>
      <c r="B1617" s="283">
        <v>27</v>
      </c>
      <c r="C1617" s="283" t="s">
        <v>2</v>
      </c>
      <c r="D1617" s="283" t="s">
        <v>2</v>
      </c>
      <c r="E1617" s="62">
        <v>2</v>
      </c>
      <c r="F1617" s="280">
        <v>25</v>
      </c>
      <c r="G1617" s="281">
        <v>280</v>
      </c>
      <c r="H1617" s="280">
        <v>31.439393939393938</v>
      </c>
      <c r="I1617" s="281">
        <v>264</v>
      </c>
      <c r="J1617" s="280">
        <v>-2.6706231454005933</v>
      </c>
      <c r="K1617" s="281">
        <v>337</v>
      </c>
      <c r="L1617" s="282">
        <v>-27.670623145400594</v>
      </c>
      <c r="M1617" s="282">
        <v>-34.110017084794528</v>
      </c>
      <c r="N1617" s="282">
        <v>-30.890320115097559</v>
      </c>
      <c r="O1617" s="97">
        <v>11.592867740650361</v>
      </c>
      <c r="P1617" s="97">
        <v>11.536435742769338</v>
      </c>
      <c r="Q1617" s="97">
        <v>-2.1781199993519778</v>
      </c>
      <c r="R1617" s="97">
        <v>-13.770987740002338</v>
      </c>
      <c r="S1617" s="97">
        <v>-13.714555742121316</v>
      </c>
      <c r="T1617" s="97">
        <v>-13.742771741061826</v>
      </c>
      <c r="U1617" s="44">
        <v>8.2066869300911858</v>
      </c>
      <c r="V1617" s="44">
        <v>-2.1538461538461537</v>
      </c>
      <c r="W1617" s="44">
        <v>-1.8134715025906734</v>
      </c>
      <c r="X1617" s="70">
        <v>-10.020158432681859</v>
      </c>
      <c r="Y1617" s="70">
        <v>0.34037465125548039</v>
      </c>
      <c r="Z1617" s="70">
        <v>-4.8398918907131891</v>
      </c>
      <c r="AA1617" s="44">
        <v>11.246200607902736</v>
      </c>
      <c r="AB1617" s="44">
        <v>7.9268292682926829</v>
      </c>
      <c r="AC1617" s="44">
        <v>-3.8781163434903045</v>
      </c>
      <c r="AD1617" s="19">
        <v>-15.124316951393041</v>
      </c>
      <c r="AE1617" s="19">
        <v>-11.804945611782987</v>
      </c>
      <c r="AF1617" s="19">
        <v>-13.464631281588014</v>
      </c>
      <c r="AG1617" s="44">
        <v>8.4337349397590362</v>
      </c>
      <c r="AH1617" s="44">
        <v>16</v>
      </c>
      <c r="AI1617" s="44">
        <v>-5.1948051948051948</v>
      </c>
      <c r="AJ1617" s="19">
        <v>-13.628540134564231</v>
      </c>
      <c r="AK1617" s="19">
        <v>-21.194805194805195</v>
      </c>
      <c r="AL1617" s="19">
        <v>-17.411672664684712</v>
      </c>
      <c r="AM1617" s="44">
        <v>18.484848484848484</v>
      </c>
      <c r="AN1617" s="44">
        <v>24.372759856630825</v>
      </c>
      <c r="AO1617" s="44">
        <v>2.1739130434782608</v>
      </c>
      <c r="AP1617" s="19">
        <v>-16.310935441370223</v>
      </c>
      <c r="AQ1617" s="19">
        <v>-22.198846813152564</v>
      </c>
      <c r="AR1617" s="19">
        <v>-19.254891127261395</v>
      </c>
    </row>
    <row r="1618" spans="1:44" x14ac:dyDescent="0.35">
      <c r="A1618" s="59" t="s">
        <v>68</v>
      </c>
      <c r="B1618" s="59">
        <v>27</v>
      </c>
      <c r="C1618" s="59" t="s">
        <v>2</v>
      </c>
      <c r="D1618" s="59" t="s">
        <v>0</v>
      </c>
      <c r="E1618" s="62">
        <v>3</v>
      </c>
      <c r="F1618" s="280">
        <v>33.830845771144283</v>
      </c>
      <c r="G1618" s="281">
        <v>201</v>
      </c>
      <c r="H1618" s="280">
        <v>54.36241610738255</v>
      </c>
      <c r="I1618" s="281">
        <v>149</v>
      </c>
      <c r="J1618" s="280">
        <v>7.8048780487804876</v>
      </c>
      <c r="K1618" s="281">
        <v>205</v>
      </c>
      <c r="L1618" s="282">
        <v>-26.025967722363795</v>
      </c>
      <c r="M1618" s="282">
        <v>-46.557538058602063</v>
      </c>
      <c r="N1618" s="282">
        <v>-36.291752890482925</v>
      </c>
      <c r="O1618" s="97">
        <v>34.578052177323499</v>
      </c>
      <c r="P1618" s="97">
        <v>32.063680049343226</v>
      </c>
      <c r="Q1618" s="97">
        <v>2.5504383018393497</v>
      </c>
      <c r="R1618" s="97">
        <v>-32.02761387548415</v>
      </c>
      <c r="S1618" s="97">
        <v>-29.513241747503876</v>
      </c>
      <c r="T1618" s="97">
        <v>-30.770427811494013</v>
      </c>
      <c r="U1618" s="57">
        <v>28.699551569506728</v>
      </c>
      <c r="V1618" s="57">
        <v>18.274111675126903</v>
      </c>
      <c r="W1618" s="57">
        <v>4.3668122270742353</v>
      </c>
      <c r="X1618" s="71">
        <v>-24.332739342432493</v>
      </c>
      <c r="Y1618" s="71">
        <v>-13.907299448052669</v>
      </c>
      <c r="Z1618" s="71">
        <v>-19.120019395242579</v>
      </c>
      <c r="AA1618" s="57">
        <v>35</v>
      </c>
      <c r="AB1618" s="57">
        <v>17.073170731707318</v>
      </c>
      <c r="AC1618" s="57">
        <v>0</v>
      </c>
      <c r="AD1618" s="56">
        <v>-35</v>
      </c>
      <c r="AE1618" s="56">
        <v>-17.073170731707318</v>
      </c>
      <c r="AF1618" s="56">
        <v>-26.036585365853661</v>
      </c>
      <c r="AG1618" s="57">
        <v>38.048780487804876</v>
      </c>
      <c r="AH1618" s="57">
        <v>47.79874213836478</v>
      </c>
      <c r="AI1618" s="57">
        <v>-4.6692607003891053</v>
      </c>
      <c r="AJ1618" s="56">
        <v>-42.718041188193979</v>
      </c>
      <c r="AK1618" s="56">
        <v>-52.468002838753883</v>
      </c>
      <c r="AL1618" s="56">
        <v>-47.593022013473927</v>
      </c>
      <c r="AM1618" s="57">
        <v>36.563876651982383</v>
      </c>
      <c r="AN1618" s="57">
        <v>45.108695652173914</v>
      </c>
      <c r="AO1618" s="57">
        <v>10.504201680672269</v>
      </c>
      <c r="AP1618" s="56">
        <v>-26.059674971310116</v>
      </c>
      <c r="AQ1618" s="56">
        <v>-34.604493971501647</v>
      </c>
      <c r="AR1618" s="56">
        <v>-30.332084471405881</v>
      </c>
    </row>
    <row r="1619" spans="1:44" x14ac:dyDescent="0.35">
      <c r="A1619" s="59" t="s">
        <v>68</v>
      </c>
      <c r="B1619" s="59">
        <v>27</v>
      </c>
      <c r="C1619" s="59" t="s">
        <v>2</v>
      </c>
      <c r="D1619" s="59" t="s">
        <v>1</v>
      </c>
      <c r="E1619" s="62">
        <v>4</v>
      </c>
      <c r="F1619" s="280">
        <v>10.497237569060774</v>
      </c>
      <c r="G1619" s="281">
        <v>181</v>
      </c>
      <c r="H1619" s="280">
        <v>22.815533980582526</v>
      </c>
      <c r="I1619" s="281">
        <v>206</v>
      </c>
      <c r="J1619" s="280">
        <v>-12.083333333333334</v>
      </c>
      <c r="K1619" s="281">
        <v>240</v>
      </c>
      <c r="L1619" s="282">
        <v>-22.580570902394108</v>
      </c>
      <c r="M1619" s="282">
        <v>-34.898867313915858</v>
      </c>
      <c r="N1619" s="282">
        <v>-28.739719108154983</v>
      </c>
      <c r="O1619" s="97">
        <v>-17.228513255711015</v>
      </c>
      <c r="P1619" s="97">
        <v>0.61156781012784478</v>
      </c>
      <c r="Q1619" s="97">
        <v>-8.4279266511581064</v>
      </c>
      <c r="R1619" s="97">
        <v>8.8005866045529082</v>
      </c>
      <c r="S1619" s="97">
        <v>-9.0394944612859511</v>
      </c>
      <c r="T1619" s="97">
        <v>-0.11945392836652147</v>
      </c>
      <c r="U1619" s="57">
        <v>-22.429906542056074</v>
      </c>
      <c r="V1619" s="57">
        <v>-11.618257261410788</v>
      </c>
      <c r="W1619" s="57">
        <v>-9.44055944055944</v>
      </c>
      <c r="X1619" s="71">
        <v>12.989347101496634</v>
      </c>
      <c r="Y1619" s="71">
        <v>2.177697820851348</v>
      </c>
      <c r="Z1619" s="71">
        <v>7.5835224611739909</v>
      </c>
      <c r="AA1619" s="57">
        <v>-21.028037383177569</v>
      </c>
      <c r="AB1619" s="57">
        <v>-2.8112449799196786</v>
      </c>
      <c r="AC1619" s="57">
        <v>-12.448132780082988</v>
      </c>
      <c r="AD1619" s="56">
        <v>8.5799046030945814</v>
      </c>
      <c r="AE1619" s="56">
        <v>-9.6368878001633096</v>
      </c>
      <c r="AF1619" s="56">
        <v>-0.52849159853436412</v>
      </c>
      <c r="AG1619" s="57">
        <v>-19.17808219178082</v>
      </c>
      <c r="AH1619" s="57">
        <v>-2.2831050228310499</v>
      </c>
      <c r="AI1619" s="57">
        <v>-6.5384615384615392</v>
      </c>
      <c r="AJ1619" s="56">
        <v>12.63962065331928</v>
      </c>
      <c r="AK1619" s="56">
        <v>-4.2553565156304893</v>
      </c>
      <c r="AL1619" s="56">
        <v>4.1921320688443959</v>
      </c>
      <c r="AM1619" s="57">
        <v>-6.2780269058295968</v>
      </c>
      <c r="AN1619" s="57">
        <v>19.158878504672895</v>
      </c>
      <c r="AO1619" s="57">
        <v>-5.2845528455284558</v>
      </c>
      <c r="AP1619" s="56">
        <v>0.99347406030114094</v>
      </c>
      <c r="AQ1619" s="56">
        <v>-24.443431350201351</v>
      </c>
      <c r="AR1619" s="56">
        <v>-11.724978644950106</v>
      </c>
    </row>
    <row r="1620" spans="1:44" x14ac:dyDescent="0.35">
      <c r="A1620" s="59" t="s">
        <v>68</v>
      </c>
      <c r="B1620" s="59">
        <v>27</v>
      </c>
      <c r="C1620" s="59" t="s">
        <v>2</v>
      </c>
      <c r="D1620" s="59" t="s">
        <v>3</v>
      </c>
      <c r="E1620" s="62">
        <v>5</v>
      </c>
      <c r="F1620" s="280">
        <v>26.21359223300971</v>
      </c>
      <c r="G1620" s="281">
        <v>103</v>
      </c>
      <c r="H1620" s="280">
        <v>48.4375</v>
      </c>
      <c r="I1620" s="281">
        <v>64</v>
      </c>
      <c r="J1620" s="280">
        <v>-9.3457943925233646</v>
      </c>
      <c r="K1620" s="281">
        <v>107</v>
      </c>
      <c r="L1620" s="282">
        <v>-35.559386625533072</v>
      </c>
      <c r="M1620" s="282">
        <v>-57.783294392523366</v>
      </c>
      <c r="N1620" s="282">
        <v>-46.671340509028219</v>
      </c>
      <c r="O1620" s="97">
        <v>42.410335513247119</v>
      </c>
      <c r="P1620" s="97">
        <v>33.255544389501544</v>
      </c>
      <c r="Q1620" s="97">
        <v>-0.86365149649363238</v>
      </c>
      <c r="R1620" s="97">
        <v>-43.27398700974075</v>
      </c>
      <c r="S1620" s="97">
        <v>-34.119195885995175</v>
      </c>
      <c r="T1620" s="97">
        <v>-38.696591447867959</v>
      </c>
      <c r="U1620" s="57">
        <v>39.622641509433961</v>
      </c>
      <c r="V1620" s="57">
        <v>39.694656488549619</v>
      </c>
      <c r="W1620" s="57">
        <v>18.012422360248447</v>
      </c>
      <c r="X1620" s="71">
        <v>-21.610219149185514</v>
      </c>
      <c r="Y1620" s="71">
        <v>-21.682234128301172</v>
      </c>
      <c r="Z1620" s="71">
        <v>-21.646226638743343</v>
      </c>
      <c r="AA1620" s="57">
        <v>42.741935483870968</v>
      </c>
      <c r="AB1620" s="57">
        <v>18.918918918918919</v>
      </c>
      <c r="AC1620" s="57">
        <v>-5.4054054054054053</v>
      </c>
      <c r="AD1620" s="56">
        <v>-48.147340889276371</v>
      </c>
      <c r="AE1620" s="56">
        <v>-24.324324324324323</v>
      </c>
      <c r="AF1620" s="56">
        <v>-36.235832606800344</v>
      </c>
      <c r="AG1620" s="57">
        <v>56.435643564356432</v>
      </c>
      <c r="AH1620" s="57">
        <v>40</v>
      </c>
      <c r="AI1620" s="57">
        <v>-4.6979865771812079</v>
      </c>
      <c r="AJ1620" s="56">
        <v>-61.133630141537637</v>
      </c>
      <c r="AK1620" s="56">
        <v>-44.697986577181211</v>
      </c>
      <c r="AL1620" s="56">
        <v>-52.915808359359424</v>
      </c>
      <c r="AM1620" s="57">
        <v>30.841121495327101</v>
      </c>
      <c r="AN1620" s="57">
        <v>34.408602150537639</v>
      </c>
      <c r="AO1620" s="57">
        <v>-11.363636363636363</v>
      </c>
      <c r="AP1620" s="56">
        <v>-42.204757858963461</v>
      </c>
      <c r="AQ1620" s="56">
        <v>-45.772238514174006</v>
      </c>
      <c r="AR1620" s="56">
        <v>-43.988498186568734</v>
      </c>
    </row>
    <row r="1621" spans="1:44" x14ac:dyDescent="0.35">
      <c r="A1621" s="59" t="s">
        <v>68</v>
      </c>
      <c r="B1621" s="59">
        <v>27</v>
      </c>
      <c r="C1621" s="59" t="s">
        <v>2</v>
      </c>
      <c r="D1621" s="59" t="s">
        <v>4</v>
      </c>
      <c r="E1621" s="62">
        <v>6</v>
      </c>
      <c r="F1621" s="280">
        <v>43.037974683544306</v>
      </c>
      <c r="G1621" s="281">
        <v>158</v>
      </c>
      <c r="H1621" s="280">
        <v>57.627118644067799</v>
      </c>
      <c r="I1621" s="281">
        <v>118</v>
      </c>
      <c r="J1621" s="280">
        <v>28.787878787878789</v>
      </c>
      <c r="K1621" s="281">
        <v>132</v>
      </c>
      <c r="L1621" s="282">
        <v>-14.250095895665517</v>
      </c>
      <c r="M1621" s="282">
        <v>-28.83923985618901</v>
      </c>
      <c r="N1621" s="282">
        <v>-21.544667875927264</v>
      </c>
      <c r="O1621" s="97">
        <v>45.328209801222698</v>
      </c>
      <c r="P1621" s="97">
        <v>46.939748759305211</v>
      </c>
      <c r="Q1621" s="97">
        <v>24.270821004570831</v>
      </c>
      <c r="R1621" s="97">
        <v>-21.057388796651868</v>
      </c>
      <c r="S1621" s="97">
        <v>-22.66892775473438</v>
      </c>
      <c r="T1621" s="97">
        <v>-21.863158275693124</v>
      </c>
      <c r="U1621" s="57">
        <v>42.076502732240442</v>
      </c>
      <c r="V1621" s="57">
        <v>32.5</v>
      </c>
      <c r="W1621" s="57">
        <v>21.518987341772153</v>
      </c>
      <c r="X1621" s="71">
        <v>-20.557515390468289</v>
      </c>
      <c r="Y1621" s="71">
        <v>-10.981012658227847</v>
      </c>
      <c r="Z1621" s="71">
        <v>-15.769264024348068</v>
      </c>
      <c r="AA1621" s="57">
        <v>49.162011173184354</v>
      </c>
      <c r="AB1621" s="57">
        <v>33.125</v>
      </c>
      <c r="AC1621" s="57">
        <v>19.49685534591195</v>
      </c>
      <c r="AD1621" s="56">
        <v>-29.665155827272404</v>
      </c>
      <c r="AE1621" s="56">
        <v>-13.62814465408805</v>
      </c>
      <c r="AF1621" s="56">
        <v>-21.646650240680227</v>
      </c>
      <c r="AG1621" s="57">
        <v>45.562130177514796</v>
      </c>
      <c r="AH1621" s="57">
        <v>62.903225806451616</v>
      </c>
      <c r="AI1621" s="57">
        <v>16.969696969696972</v>
      </c>
      <c r="AJ1621" s="56">
        <v>-28.592433207817823</v>
      </c>
      <c r="AK1621" s="56">
        <v>-45.933528836754647</v>
      </c>
      <c r="AL1621" s="56">
        <v>-37.262981022286233</v>
      </c>
      <c r="AM1621" s="57">
        <v>44.512195121951223</v>
      </c>
      <c r="AN1621" s="57">
        <v>59.230769230769234</v>
      </c>
      <c r="AO1621" s="57">
        <v>39.097744360902254</v>
      </c>
      <c r="AP1621" s="56">
        <v>-5.4144507610489683</v>
      </c>
      <c r="AQ1621" s="56">
        <v>-20.133024869866979</v>
      </c>
      <c r="AR1621" s="56">
        <v>-12.773737815457974</v>
      </c>
    </row>
    <row r="1622" spans="1:44" x14ac:dyDescent="0.35">
      <c r="A1622" s="59" t="s">
        <v>68</v>
      </c>
      <c r="B1622" s="59">
        <v>27</v>
      </c>
      <c r="C1622" s="59" t="s">
        <v>2</v>
      </c>
      <c r="D1622" s="59" t="s">
        <v>5</v>
      </c>
      <c r="E1622" s="62">
        <v>7</v>
      </c>
      <c r="F1622" s="280">
        <v>7.5</v>
      </c>
      <c r="G1622" s="281">
        <v>40</v>
      </c>
      <c r="H1622" s="280">
        <v>21.212121212121211</v>
      </c>
      <c r="I1622" s="281">
        <v>33</v>
      </c>
      <c r="J1622" s="280">
        <v>-38.596491228070171</v>
      </c>
      <c r="K1622" s="281">
        <v>57</v>
      </c>
      <c r="L1622" s="282">
        <v>-46.096491228070171</v>
      </c>
      <c r="M1622" s="282">
        <v>-59.808612440191382</v>
      </c>
      <c r="N1622" s="282">
        <v>-52.952551834130773</v>
      </c>
      <c r="O1622" s="97">
        <v>-1.2481308948700254</v>
      </c>
      <c r="P1622" s="97">
        <v>-0.9672619047619051</v>
      </c>
      <c r="Q1622" s="97">
        <v>-20.324675324675326</v>
      </c>
      <c r="R1622" s="97">
        <v>-19.076544429805299</v>
      </c>
      <c r="S1622" s="97">
        <v>-19.357413419913421</v>
      </c>
      <c r="T1622" s="97">
        <v>-19.216978924859362</v>
      </c>
      <c r="U1622" s="57">
        <v>8.9285714285714288</v>
      </c>
      <c r="V1622" s="57">
        <v>17.857142857142858</v>
      </c>
      <c r="W1622" s="57">
        <v>10</v>
      </c>
      <c r="X1622" s="71">
        <v>1.0714285714285712</v>
      </c>
      <c r="Y1622" s="71">
        <v>-7.8571428571428577</v>
      </c>
      <c r="Z1622" s="71">
        <v>-3.3928571428571432</v>
      </c>
      <c r="AA1622" s="57">
        <v>5</v>
      </c>
      <c r="AB1622" s="57">
        <v>9.5238095238095237</v>
      </c>
      <c r="AC1622" s="57">
        <v>-32.727272727272727</v>
      </c>
      <c r="AD1622" s="56">
        <v>-37.727272727272727</v>
      </c>
      <c r="AE1622" s="56">
        <v>-42.251082251082252</v>
      </c>
      <c r="AF1622" s="56">
        <v>-39.989177489177493</v>
      </c>
      <c r="AG1622" s="57">
        <v>1.4492753623188406</v>
      </c>
      <c r="AH1622" s="57">
        <v>-29.6875</v>
      </c>
      <c r="AI1622" s="57">
        <v>-3.5714285714285712</v>
      </c>
      <c r="AJ1622" s="56">
        <v>-5.020703933747412</v>
      </c>
      <c r="AK1622" s="56">
        <v>26.116071428571431</v>
      </c>
      <c r="AL1622" s="56">
        <v>10.547683747412009</v>
      </c>
      <c r="AM1622" s="57">
        <v>-20.37037037037037</v>
      </c>
      <c r="AN1622" s="57">
        <v>-1.5625</v>
      </c>
      <c r="AO1622" s="57">
        <v>-55.000000000000007</v>
      </c>
      <c r="AP1622" s="56">
        <v>-34.629629629629633</v>
      </c>
      <c r="AQ1622" s="56">
        <v>-53.437500000000007</v>
      </c>
      <c r="AR1622" s="56">
        <v>-44.033564814814824</v>
      </c>
    </row>
    <row r="1623" spans="1:44" x14ac:dyDescent="0.35">
      <c r="A1623" s="59" t="s">
        <v>68</v>
      </c>
      <c r="B1623" s="59">
        <v>27</v>
      </c>
      <c r="C1623" s="59" t="s">
        <v>2</v>
      </c>
      <c r="D1623" s="59" t="s">
        <v>6</v>
      </c>
      <c r="E1623" s="62">
        <v>8</v>
      </c>
      <c r="F1623" s="280">
        <v>20.512820512820511</v>
      </c>
      <c r="G1623" s="281">
        <v>78</v>
      </c>
      <c r="H1623" s="280">
        <v>20</v>
      </c>
      <c r="I1623" s="281">
        <v>80</v>
      </c>
      <c r="J1623" s="280">
        <v>-10.185185185185185</v>
      </c>
      <c r="K1623" s="281">
        <v>108</v>
      </c>
      <c r="L1623" s="282">
        <v>-30.698005698005694</v>
      </c>
      <c r="M1623" s="282">
        <v>-30.185185185185183</v>
      </c>
      <c r="N1623" s="282">
        <v>-30.441595441595439</v>
      </c>
      <c r="O1623" s="97">
        <v>-0.1209292990114908</v>
      </c>
      <c r="P1623" s="97">
        <v>9.9740888518960773</v>
      </c>
      <c r="Q1623" s="97">
        <v>1.2317230754279183</v>
      </c>
      <c r="R1623" s="97">
        <v>1.352652374439409</v>
      </c>
      <c r="S1623" s="97">
        <v>-8.7423657764681586</v>
      </c>
      <c r="T1623" s="97">
        <v>-3.6948567010143747</v>
      </c>
      <c r="U1623" s="57">
        <v>2.7397260273972601</v>
      </c>
      <c r="V1623" s="57">
        <v>3.7383177570093453</v>
      </c>
      <c r="W1623" s="57">
        <v>4.1379310344827589</v>
      </c>
      <c r="X1623" s="71">
        <v>1.3982050070854988</v>
      </c>
      <c r="Y1623" s="71">
        <v>0.39961327747341358</v>
      </c>
      <c r="Z1623" s="71">
        <v>0.89890914227945617</v>
      </c>
      <c r="AA1623" s="57">
        <v>-4.7619047619047619</v>
      </c>
      <c r="AB1623" s="57">
        <v>26.373626373626376</v>
      </c>
      <c r="AC1623" s="57">
        <v>-12.195121951219512</v>
      </c>
      <c r="AD1623" s="56">
        <v>-7.4332171893147505</v>
      </c>
      <c r="AE1623" s="56">
        <v>-38.568748324845885</v>
      </c>
      <c r="AF1623" s="56">
        <v>-23.000982757080319</v>
      </c>
      <c r="AG1623" s="57">
        <v>0</v>
      </c>
      <c r="AH1623" s="57">
        <v>-11.111111111111111</v>
      </c>
      <c r="AI1623" s="57">
        <v>7.9207920792079207</v>
      </c>
      <c r="AJ1623" s="56">
        <v>7.9207920792079207</v>
      </c>
      <c r="AK1623" s="56">
        <v>19.031903190319031</v>
      </c>
      <c r="AL1623" s="56">
        <v>13.476347634763476</v>
      </c>
      <c r="AM1623" s="57">
        <v>1.5384615384615385</v>
      </c>
      <c r="AN1623" s="57">
        <v>20.8955223880597</v>
      </c>
      <c r="AO1623" s="57">
        <v>5.0632911392405067</v>
      </c>
      <c r="AP1623" s="56">
        <v>3.5248296007789683</v>
      </c>
      <c r="AQ1623" s="56">
        <v>-15.832231248819193</v>
      </c>
      <c r="AR1623" s="56">
        <v>-6.1537008240201123</v>
      </c>
    </row>
    <row r="1624" spans="1:44" x14ac:dyDescent="0.35">
      <c r="A1624" s="59" t="s">
        <v>1263</v>
      </c>
      <c r="B1624" s="59">
        <v>27</v>
      </c>
      <c r="C1624" s="59" t="s">
        <v>1064</v>
      </c>
      <c r="D1624" s="59" t="s">
        <v>1136</v>
      </c>
      <c r="E1624" s="62">
        <v>9</v>
      </c>
      <c r="F1624" s="280">
        <v>28.571428571428569</v>
      </c>
      <c r="G1624" s="281">
        <v>21</v>
      </c>
      <c r="H1624" s="280">
        <v>-18.75</v>
      </c>
      <c r="I1624" s="281">
        <v>16</v>
      </c>
      <c r="J1624" s="280">
        <v>-35.714285714285715</v>
      </c>
      <c r="K1624" s="281">
        <v>28</v>
      </c>
      <c r="L1624" s="282">
        <v>-64.285714285714278</v>
      </c>
      <c r="M1624" s="282">
        <v>-16.964285714285715</v>
      </c>
      <c r="N1624" s="282">
        <v>-40.625</v>
      </c>
      <c r="O1624" s="97">
        <v>-34.821428571428569</v>
      </c>
      <c r="P1624" s="97">
        <v>-45.940078158923143</v>
      </c>
      <c r="Q1624" s="97">
        <v>-25.307125307125308</v>
      </c>
      <c r="R1624" s="97">
        <v>9.5143032643032619</v>
      </c>
      <c r="S1624" s="97">
        <v>20.632952851797835</v>
      </c>
      <c r="T1624" s="97">
        <v>15.073628058050549</v>
      </c>
      <c r="U1624" s="57">
        <v>-32.5</v>
      </c>
      <c r="V1624" s="57">
        <v>-40.816326530612244</v>
      </c>
      <c r="W1624" s="57">
        <v>-48.648648648648653</v>
      </c>
      <c r="X1624" s="71">
        <v>-16.148648648648653</v>
      </c>
      <c r="Y1624" s="71">
        <v>-7.8323221180364087</v>
      </c>
      <c r="Z1624" s="71">
        <v>-11.990485383342531</v>
      </c>
      <c r="AA1624" s="57">
        <v>-37.142857142857146</v>
      </c>
      <c r="AB1624" s="57">
        <v>-51.063829787234042</v>
      </c>
      <c r="AC1624" s="57">
        <v>-27.27272727272727</v>
      </c>
      <c r="AD1624" s="56">
        <v>9.8701298701298761</v>
      </c>
      <c r="AE1624" s="56">
        <v>23.791102514506772</v>
      </c>
      <c r="AF1624" s="56">
        <v>16.830616192318324</v>
      </c>
      <c r="AG1624" s="57"/>
      <c r="AH1624" s="57"/>
      <c r="AI1624" s="57">
        <v>0</v>
      </c>
      <c r="AJ1624" s="56"/>
      <c r="AK1624" s="56"/>
      <c r="AL1624" s="56"/>
      <c r="AM1624" s="57"/>
      <c r="AN1624" s="57"/>
      <c r="AO1624" s="57"/>
      <c r="AP1624" s="56"/>
      <c r="AQ1624" s="56"/>
      <c r="AR1624" s="56"/>
    </row>
    <row r="1625" spans="1:44" x14ac:dyDescent="0.35">
      <c r="A1625" s="59" t="s">
        <v>68</v>
      </c>
      <c r="B1625" s="59">
        <v>27</v>
      </c>
      <c r="C1625" s="59" t="s">
        <v>2</v>
      </c>
      <c r="D1625" s="59" t="s">
        <v>7</v>
      </c>
      <c r="E1625" s="62">
        <v>10</v>
      </c>
      <c r="F1625" s="280">
        <v>19.642857142857142</v>
      </c>
      <c r="G1625" s="281">
        <v>112</v>
      </c>
      <c r="H1625" s="280">
        <v>27.941176470588236</v>
      </c>
      <c r="I1625" s="281">
        <v>136</v>
      </c>
      <c r="J1625" s="280">
        <v>0</v>
      </c>
      <c r="K1625" s="281">
        <v>125</v>
      </c>
      <c r="L1625" s="282">
        <v>-19.642857142857142</v>
      </c>
      <c r="M1625" s="282">
        <v>-27.941176470588236</v>
      </c>
      <c r="N1625" s="282">
        <v>-23.792016806722689</v>
      </c>
      <c r="O1625" s="97">
        <v>-27.357127148355222</v>
      </c>
      <c r="P1625" s="97">
        <v>2.0470150005033716</v>
      </c>
      <c r="Q1625" s="97">
        <v>-2.1362421042591615</v>
      </c>
      <c r="R1625" s="97">
        <v>25.220885044096061</v>
      </c>
      <c r="S1625" s="97">
        <v>-4.1832571047625331</v>
      </c>
      <c r="T1625" s="97">
        <v>10.518813969666764</v>
      </c>
      <c r="U1625" s="57">
        <v>-36.799999999999997</v>
      </c>
      <c r="V1625" s="57">
        <v>-15.151515151515152</v>
      </c>
      <c r="W1625" s="57">
        <v>-8.2089552238805972</v>
      </c>
      <c r="X1625" s="71">
        <v>28.5910447761194</v>
      </c>
      <c r="Y1625" s="71">
        <v>6.9425599276345551</v>
      </c>
      <c r="Z1625" s="71">
        <v>17.766802351876976</v>
      </c>
      <c r="AA1625" s="57">
        <v>-30.76923076923077</v>
      </c>
      <c r="AB1625" s="57">
        <v>-7.7922077922077921</v>
      </c>
      <c r="AC1625" s="57">
        <v>-2.2222222222222223</v>
      </c>
      <c r="AD1625" s="56">
        <v>28.547008547008549</v>
      </c>
      <c r="AE1625" s="56">
        <v>5.5699855699855698</v>
      </c>
      <c r="AF1625" s="56">
        <v>17.058497058497061</v>
      </c>
      <c r="AG1625" s="57">
        <v>-33.834586466165412</v>
      </c>
      <c r="AH1625" s="57">
        <v>4</v>
      </c>
      <c r="AI1625" s="57">
        <v>-1.3605442176870748</v>
      </c>
      <c r="AJ1625" s="56">
        <v>32.474042248478334</v>
      </c>
      <c r="AK1625" s="56">
        <v>-5.3605442176870746</v>
      </c>
      <c r="AL1625" s="56">
        <v>13.55674901539563</v>
      </c>
      <c r="AM1625" s="57">
        <v>-8.0246913580246915</v>
      </c>
      <c r="AN1625" s="57">
        <v>27.131782945736433</v>
      </c>
      <c r="AO1625" s="57">
        <v>3.2467532467532463</v>
      </c>
      <c r="AP1625" s="56">
        <v>11.271444604777937</v>
      </c>
      <c r="AQ1625" s="56">
        <v>-23.885029698983185</v>
      </c>
      <c r="AR1625" s="56">
        <v>-6.3067925471026243</v>
      </c>
    </row>
    <row r="1626" spans="1:44" x14ac:dyDescent="0.35">
      <c r="A1626" s="59" t="s">
        <v>1264</v>
      </c>
      <c r="B1626" s="59">
        <v>27</v>
      </c>
      <c r="C1626" s="59" t="s">
        <v>1097</v>
      </c>
      <c r="D1626" s="59" t="s">
        <v>1065</v>
      </c>
      <c r="E1626" s="62">
        <v>11</v>
      </c>
      <c r="F1626" s="280">
        <v>21.929824561403507</v>
      </c>
      <c r="G1626" s="281">
        <v>228</v>
      </c>
      <c r="H1626" s="280">
        <v>25.242718446601941</v>
      </c>
      <c r="I1626" s="281">
        <v>206</v>
      </c>
      <c r="J1626" s="280">
        <v>-13.492063492063492</v>
      </c>
      <c r="K1626" s="281">
        <v>252</v>
      </c>
      <c r="L1626" s="282">
        <v>-35.421888053467001</v>
      </c>
      <c r="M1626" s="282">
        <v>-38.734781938665435</v>
      </c>
      <c r="N1626" s="282">
        <v>-37.078334996066218</v>
      </c>
      <c r="O1626" s="97">
        <v>5.3751627569021885</v>
      </c>
      <c r="P1626" s="97">
        <v>9.4237107383976255</v>
      </c>
      <c r="Q1626" s="97">
        <v>-6.2419326860354758</v>
      </c>
      <c r="R1626" s="97">
        <v>-11.617095442937664</v>
      </c>
      <c r="S1626" s="97">
        <v>-15.665643424433101</v>
      </c>
      <c r="T1626" s="97">
        <v>-13.641369433685384</v>
      </c>
      <c r="U1626" s="57">
        <v>-1.1029411764705883</v>
      </c>
      <c r="V1626" s="57">
        <v>-3.7931034482758621</v>
      </c>
      <c r="W1626" s="57">
        <v>-5.7057057057057055</v>
      </c>
      <c r="X1626" s="71">
        <v>-4.6027645292351167</v>
      </c>
      <c r="Y1626" s="71">
        <v>-1.9126022574298434</v>
      </c>
      <c r="Z1626" s="71">
        <v>-3.25768339333248</v>
      </c>
      <c r="AA1626" s="57">
        <v>5.8823529411764701</v>
      </c>
      <c r="AB1626" s="57">
        <v>10.273972602739725</v>
      </c>
      <c r="AC1626" s="57">
        <v>-9.6551724137931032</v>
      </c>
      <c r="AD1626" s="56">
        <v>-15.537525354969574</v>
      </c>
      <c r="AE1626" s="56">
        <v>-19.929145016532829</v>
      </c>
      <c r="AF1626" s="56">
        <v>-17.733335185751201</v>
      </c>
      <c r="AG1626" s="57">
        <v>3.8910505836575875</v>
      </c>
      <c r="AH1626" s="57">
        <v>12</v>
      </c>
      <c r="AI1626" s="57">
        <v>-8.9171974522292992</v>
      </c>
      <c r="AJ1626" s="56">
        <v>-12.808248035886887</v>
      </c>
      <c r="AK1626" s="56">
        <v>-20.917197452229299</v>
      </c>
      <c r="AL1626" s="56">
        <v>-16.862722744058093</v>
      </c>
      <c r="AM1626" s="57">
        <v>12.830188679245284</v>
      </c>
      <c r="AN1626" s="57">
        <v>19.213973799126638</v>
      </c>
      <c r="AO1626" s="57">
        <v>-0.68965517241379315</v>
      </c>
      <c r="AP1626" s="56">
        <v>-13.519843851659077</v>
      </c>
      <c r="AQ1626" s="56">
        <v>-19.903628971540432</v>
      </c>
      <c r="AR1626" s="56">
        <v>-16.711736411599755</v>
      </c>
    </row>
    <row r="1627" spans="1:44" x14ac:dyDescent="0.35">
      <c r="A1627" s="59" t="s">
        <v>1264</v>
      </c>
      <c r="B1627" s="59">
        <v>27</v>
      </c>
      <c r="C1627" s="59" t="s">
        <v>1097</v>
      </c>
      <c r="D1627" s="59" t="s">
        <v>1186</v>
      </c>
      <c r="E1627" s="62">
        <v>12</v>
      </c>
      <c r="F1627" s="280">
        <v>34.615384615384613</v>
      </c>
      <c r="G1627" s="281">
        <v>234</v>
      </c>
      <c r="H1627" s="280">
        <v>39.351851851851855</v>
      </c>
      <c r="I1627" s="281">
        <v>216</v>
      </c>
      <c r="J1627" s="280">
        <v>5.3639846743295019</v>
      </c>
      <c r="K1627" s="281">
        <v>261</v>
      </c>
      <c r="L1627" s="282">
        <v>-29.251399941055112</v>
      </c>
      <c r="M1627" s="282">
        <v>-33.987867177522354</v>
      </c>
      <c r="N1627" s="282">
        <v>-31.619633559288733</v>
      </c>
      <c r="O1627" s="97">
        <v>17.564641339480485</v>
      </c>
      <c r="P1627" s="97">
        <v>18.444490129635668</v>
      </c>
      <c r="Q1627" s="97">
        <v>5.5168279101641078</v>
      </c>
      <c r="R1627" s="97">
        <v>-12.047813429316378</v>
      </c>
      <c r="S1627" s="97">
        <v>-12.927662219471561</v>
      </c>
      <c r="T1627" s="97">
        <v>-12.487737824393969</v>
      </c>
      <c r="U1627" s="57">
        <v>14.545454545454545</v>
      </c>
      <c r="V1627" s="57">
        <v>2.4911032028469751</v>
      </c>
      <c r="W1627" s="57">
        <v>5.5194805194805197</v>
      </c>
      <c r="X1627" s="71">
        <v>-9.0259740259740262</v>
      </c>
      <c r="Y1627" s="71">
        <v>3.0283773166335446</v>
      </c>
      <c r="Z1627" s="71">
        <v>-2.9987983546702406</v>
      </c>
      <c r="AA1627" s="57">
        <v>16.487455197132618</v>
      </c>
      <c r="AB1627" s="57">
        <v>12.455516014234876</v>
      </c>
      <c r="AC1627" s="57">
        <v>5.0541516245487363</v>
      </c>
      <c r="AD1627" s="56">
        <v>-11.433303572583881</v>
      </c>
      <c r="AE1627" s="56">
        <v>-7.4013643896861394</v>
      </c>
      <c r="AF1627" s="56">
        <v>-9.4173339811350107</v>
      </c>
      <c r="AG1627" s="57">
        <v>13.653136531365314</v>
      </c>
      <c r="AH1627" s="57">
        <v>25.498007968127489</v>
      </c>
      <c r="AI1627" s="57">
        <v>2.3411371237458192</v>
      </c>
      <c r="AJ1627" s="56">
        <v>-11.311999407619496</v>
      </c>
      <c r="AK1627" s="56">
        <v>-23.156870844381668</v>
      </c>
      <c r="AL1627" s="56">
        <v>-17.234435126000584</v>
      </c>
      <c r="AM1627" s="57">
        <v>25.572519083969464</v>
      </c>
      <c r="AN1627" s="57">
        <v>33.333333333333329</v>
      </c>
      <c r="AO1627" s="57">
        <v>9.1525423728813564</v>
      </c>
      <c r="AP1627" s="56">
        <v>-16.419976711088108</v>
      </c>
      <c r="AQ1627" s="56">
        <v>-24.180790960451972</v>
      </c>
      <c r="AR1627" s="56">
        <v>-20.300383835770042</v>
      </c>
    </row>
    <row r="1628" spans="1:44" x14ac:dyDescent="0.35">
      <c r="A1628" s="59" t="s">
        <v>68</v>
      </c>
      <c r="B1628" s="59">
        <v>27</v>
      </c>
      <c r="C1628" s="59" t="s">
        <v>2</v>
      </c>
      <c r="D1628" s="59" t="s">
        <v>268</v>
      </c>
      <c r="E1628" s="62">
        <v>13</v>
      </c>
      <c r="F1628" s="280">
        <v>32.051282051282051</v>
      </c>
      <c r="G1628" s="281">
        <v>156</v>
      </c>
      <c r="H1628" s="280">
        <v>49.523809523809526</v>
      </c>
      <c r="I1628" s="281">
        <v>105</v>
      </c>
      <c r="J1628" s="280">
        <v>1.5037593984962405</v>
      </c>
      <c r="K1628" s="281">
        <v>133</v>
      </c>
      <c r="L1628" s="282">
        <v>-30.547522652785812</v>
      </c>
      <c r="M1628" s="282">
        <v>-48.020050125313283</v>
      </c>
      <c r="N1628" s="282">
        <v>-39.283786389049546</v>
      </c>
      <c r="O1628" s="97">
        <v>28.455882352941178</v>
      </c>
      <c r="P1628" s="97">
        <v>26.561048405451753</v>
      </c>
      <c r="Q1628" s="97">
        <v>2.2453455110805027</v>
      </c>
      <c r="R1628" s="97">
        <v>-26.210536841860673</v>
      </c>
      <c r="S1628" s="97">
        <v>-24.315702894371249</v>
      </c>
      <c r="T1628" s="97">
        <v>-25.263119868115961</v>
      </c>
      <c r="U1628" s="57">
        <v>21.764705882352942</v>
      </c>
      <c r="V1628" s="57">
        <v>16.470588235294116</v>
      </c>
      <c r="W1628" s="57">
        <v>6.5656565656565666</v>
      </c>
      <c r="X1628" s="71">
        <v>-15.199049316696374</v>
      </c>
      <c r="Y1628" s="71">
        <v>-9.9049316696375485</v>
      </c>
      <c r="Z1628" s="71">
        <v>-12.551990493166961</v>
      </c>
      <c r="AA1628" s="57">
        <v>32.352941176470587</v>
      </c>
      <c r="AB1628" s="57">
        <v>18.497109826589593</v>
      </c>
      <c r="AC1628" s="57">
        <v>-4.117647058823529</v>
      </c>
      <c r="AD1628" s="56">
        <v>-36.470588235294116</v>
      </c>
      <c r="AE1628" s="56">
        <v>-22.614756885413122</v>
      </c>
      <c r="AF1628" s="56">
        <v>-29.542672560353619</v>
      </c>
      <c r="AG1628" s="57">
        <v>31.25</v>
      </c>
      <c r="AH1628" s="57">
        <v>44.715447154471541</v>
      </c>
      <c r="AI1628" s="57">
        <v>-6.3157894736842106</v>
      </c>
      <c r="AJ1628" s="56">
        <v>-37.565789473684212</v>
      </c>
      <c r="AK1628" s="56">
        <v>-51.031236628155753</v>
      </c>
      <c r="AL1628" s="56">
        <v>-44.298513050919979</v>
      </c>
      <c r="AM1628" s="57" t="s">
        <v>288</v>
      </c>
      <c r="AN1628" s="57" t="s">
        <v>288</v>
      </c>
      <c r="AO1628" s="57">
        <v>12.849162011173185</v>
      </c>
      <c r="AP1628" s="56"/>
      <c r="AQ1628" s="56"/>
      <c r="AR1628" s="56"/>
    </row>
    <row r="1629" spans="1:44" x14ac:dyDescent="0.35">
      <c r="A1629" s="59" t="s">
        <v>68</v>
      </c>
      <c r="B1629" s="59">
        <v>27</v>
      </c>
      <c r="C1629" s="59" t="s">
        <v>2</v>
      </c>
      <c r="D1629" s="59" t="s">
        <v>269</v>
      </c>
      <c r="E1629" s="62">
        <v>14</v>
      </c>
      <c r="F1629" s="280">
        <v>44.970414201183431</v>
      </c>
      <c r="G1629" s="281">
        <v>169</v>
      </c>
      <c r="H1629" s="280">
        <v>62.184873949579831</v>
      </c>
      <c r="I1629" s="281">
        <v>119</v>
      </c>
      <c r="J1629" s="280">
        <v>11.585365853658537</v>
      </c>
      <c r="K1629" s="281">
        <v>164</v>
      </c>
      <c r="L1629" s="282">
        <v>-33.385048347524894</v>
      </c>
      <c r="M1629" s="282">
        <v>-50.599508095921294</v>
      </c>
      <c r="N1629" s="282">
        <v>-41.992278221723097</v>
      </c>
      <c r="O1629" s="97">
        <v>43.117359115084177</v>
      </c>
      <c r="P1629" s="97">
        <v>37.127676199406153</v>
      </c>
      <c r="Q1629" s="97">
        <v>14.195958182216785</v>
      </c>
      <c r="R1629" s="97">
        <v>-28.921400932867392</v>
      </c>
      <c r="S1629" s="97">
        <v>-22.931718017189368</v>
      </c>
      <c r="T1629" s="97">
        <v>-25.92655947502838</v>
      </c>
      <c r="U1629" s="57">
        <v>41.988950276243095</v>
      </c>
      <c r="V1629" s="57">
        <v>31.0126582278481</v>
      </c>
      <c r="W1629" s="57">
        <v>14.772727272727273</v>
      </c>
      <c r="X1629" s="71">
        <v>-27.216223003515822</v>
      </c>
      <c r="Y1629" s="71">
        <v>-16.239930955120826</v>
      </c>
      <c r="Z1629" s="71">
        <v>-21.728076979318324</v>
      </c>
      <c r="AA1629" s="57">
        <v>43.315508021390379</v>
      </c>
      <c r="AB1629" s="57">
        <v>21.111111111111111</v>
      </c>
      <c r="AC1629" s="57">
        <v>12.280701754385964</v>
      </c>
      <c r="AD1629" s="56">
        <v>-31.034806267004413</v>
      </c>
      <c r="AE1629" s="56">
        <v>-8.8304093567251467</v>
      </c>
      <c r="AF1629" s="56">
        <v>-19.932607811864781</v>
      </c>
      <c r="AG1629" s="57">
        <v>44.047619047619044</v>
      </c>
      <c r="AH1629" s="57">
        <v>59.259259259259252</v>
      </c>
      <c r="AI1629" s="57">
        <v>6.7357512953367875</v>
      </c>
      <c r="AJ1629" s="56">
        <v>-37.311867752282254</v>
      </c>
      <c r="AK1629" s="56">
        <v>-52.523507963922462</v>
      </c>
      <c r="AL1629" s="56">
        <v>-44.917687858102354</v>
      </c>
      <c r="AM1629" s="57" t="s">
        <v>288</v>
      </c>
      <c r="AN1629" s="57" t="s">
        <v>288</v>
      </c>
      <c r="AO1629" s="57">
        <v>22.994652406417114</v>
      </c>
      <c r="AP1629" s="56"/>
      <c r="AQ1629" s="56"/>
      <c r="AR1629" s="56"/>
    </row>
    <row r="1630" spans="1:44" x14ac:dyDescent="0.35">
      <c r="A1630" s="59" t="s">
        <v>1263</v>
      </c>
      <c r="B1630" s="59">
        <v>27</v>
      </c>
      <c r="C1630" s="59" t="s">
        <v>1097</v>
      </c>
      <c r="D1630" s="59" t="s">
        <v>1099</v>
      </c>
      <c r="E1630" s="62">
        <v>15</v>
      </c>
      <c r="F1630" s="280">
        <v>9.1503267973856204</v>
      </c>
      <c r="G1630" s="281">
        <v>153</v>
      </c>
      <c r="H1630" s="280">
        <v>14.102564102564102</v>
      </c>
      <c r="I1630" s="281">
        <v>156</v>
      </c>
      <c r="J1630" s="280">
        <v>-24.479166666666664</v>
      </c>
      <c r="K1630" s="281">
        <v>192</v>
      </c>
      <c r="L1630" s="282">
        <v>-33.629493464052288</v>
      </c>
      <c r="M1630" s="282">
        <v>-38.581730769230766</v>
      </c>
      <c r="N1630" s="282">
        <v>-36.105612116641524</v>
      </c>
      <c r="O1630" s="97">
        <v>-27.434833038500056</v>
      </c>
      <c r="P1630" s="97">
        <v>-8.5428058254145203</v>
      </c>
      <c r="Q1630" s="97">
        <v>-14.498222684501687</v>
      </c>
      <c r="R1630" s="97">
        <v>12.936610353998368</v>
      </c>
      <c r="S1630" s="97">
        <v>-5.9554168590871672</v>
      </c>
      <c r="T1630" s="97">
        <v>3.4905967474556006</v>
      </c>
      <c r="U1630" s="57">
        <v>-29.213483146067414</v>
      </c>
      <c r="V1630" s="57">
        <v>-16.425120772946862</v>
      </c>
      <c r="W1630" s="57">
        <v>-15.702479338842975</v>
      </c>
      <c r="X1630" s="71">
        <v>13.511003807224439</v>
      </c>
      <c r="Y1630" s="71">
        <v>0.72264143410388648</v>
      </c>
      <c r="Z1630" s="71">
        <v>7.1168226206641627</v>
      </c>
      <c r="AA1630" s="57">
        <v>-28.8135593220339</v>
      </c>
      <c r="AB1630" s="57">
        <v>-0.96153846153846156</v>
      </c>
      <c r="AC1630" s="57">
        <v>-19.251336898395721</v>
      </c>
      <c r="AD1630" s="56">
        <v>9.562222423638179</v>
      </c>
      <c r="AE1630" s="56">
        <v>-18.289798436857261</v>
      </c>
      <c r="AF1630" s="56">
        <v>-4.3637880066095409</v>
      </c>
      <c r="AG1630" s="57">
        <v>-24.277456647398843</v>
      </c>
      <c r="AH1630" s="57">
        <v>-8.2417582417582409</v>
      </c>
      <c r="AI1630" s="57">
        <v>-11.059907834101383</v>
      </c>
      <c r="AJ1630" s="56">
        <v>13.21754881329746</v>
      </c>
      <c r="AK1630" s="56">
        <v>-2.8181495923431417</v>
      </c>
      <c r="AL1630" s="56">
        <v>5.1996996104771593</v>
      </c>
      <c r="AM1630" s="57" t="s">
        <v>288</v>
      </c>
      <c r="AN1630" s="57" t="s">
        <v>288</v>
      </c>
      <c r="AO1630" s="57">
        <v>-11.979166666666668</v>
      </c>
      <c r="AP1630" s="56"/>
      <c r="AQ1630" s="56"/>
      <c r="AR1630" s="56"/>
    </row>
    <row r="1631" spans="1:44" x14ac:dyDescent="0.35">
      <c r="A1631" s="59" t="s">
        <v>68</v>
      </c>
      <c r="B1631" s="59">
        <v>27</v>
      </c>
      <c r="C1631" s="59" t="s">
        <v>2</v>
      </c>
      <c r="D1631" s="59" t="s">
        <v>271</v>
      </c>
      <c r="E1631" s="62">
        <v>16</v>
      </c>
      <c r="F1631" s="280">
        <v>15.972222222222221</v>
      </c>
      <c r="G1631" s="281">
        <v>144</v>
      </c>
      <c r="H1631" s="280">
        <v>32.911392405063289</v>
      </c>
      <c r="I1631" s="281">
        <v>158</v>
      </c>
      <c r="J1631" s="280">
        <v>-6.0975609756097562</v>
      </c>
      <c r="K1631" s="281">
        <v>164</v>
      </c>
      <c r="L1631" s="282">
        <v>-22.069783197831978</v>
      </c>
      <c r="M1631" s="282">
        <v>-39.008953380673049</v>
      </c>
      <c r="N1631" s="282">
        <v>-30.539368289252515</v>
      </c>
      <c r="O1631" s="97">
        <v>-19.604133486905653</v>
      </c>
      <c r="P1631" s="97">
        <v>-2.6304532842304416</v>
      </c>
      <c r="Q1631" s="97">
        <v>-3.49375427373257</v>
      </c>
      <c r="R1631" s="97">
        <v>16.110379213173083</v>
      </c>
      <c r="S1631" s="97">
        <v>-0.86330098950212841</v>
      </c>
      <c r="T1631" s="97">
        <v>7.6235391118354769</v>
      </c>
      <c r="U1631" s="57">
        <v>-20.588235294117645</v>
      </c>
      <c r="V1631" s="57">
        <v>-10.952380952380953</v>
      </c>
      <c r="W1631" s="57">
        <v>-5.8558558558558556</v>
      </c>
      <c r="X1631" s="71">
        <v>14.732379438261789</v>
      </c>
      <c r="Y1631" s="71">
        <v>5.096525096525097</v>
      </c>
      <c r="Z1631" s="71">
        <v>9.9144522673934432</v>
      </c>
      <c r="AA1631" s="57">
        <v>-20.858895705521473</v>
      </c>
      <c r="AB1631" s="57">
        <v>-0.98522167487684731</v>
      </c>
      <c r="AC1631" s="57">
        <v>-8.1871345029239766</v>
      </c>
      <c r="AD1631" s="56">
        <v>12.671761202597496</v>
      </c>
      <c r="AE1631" s="56">
        <v>-7.2019128280471296</v>
      </c>
      <c r="AF1631" s="56">
        <v>2.7349241872751833</v>
      </c>
      <c r="AG1631" s="57">
        <v>-17.365269461077844</v>
      </c>
      <c r="AH1631" s="57">
        <v>4.0462427745664744</v>
      </c>
      <c r="AI1631" s="57">
        <v>-1.0309278350515463</v>
      </c>
      <c r="AJ1631" s="56">
        <v>16.334341626026298</v>
      </c>
      <c r="AK1631" s="56">
        <v>-5.0771706096180207</v>
      </c>
      <c r="AL1631" s="56">
        <v>5.6285855082041385</v>
      </c>
      <c r="AM1631" s="57" t="s">
        <v>288</v>
      </c>
      <c r="AN1631" s="57" t="s">
        <v>288</v>
      </c>
      <c r="AO1631" s="57">
        <v>1.098901098901099</v>
      </c>
      <c r="AP1631" s="56"/>
      <c r="AQ1631" s="56"/>
      <c r="AR1631" s="56"/>
    </row>
    <row r="1632" spans="1:44" x14ac:dyDescent="0.35">
      <c r="A1632" s="283" t="s">
        <v>68</v>
      </c>
      <c r="B1632" s="283">
        <v>27</v>
      </c>
      <c r="C1632" s="283" t="s">
        <v>11</v>
      </c>
      <c r="D1632" s="283" t="s">
        <v>11</v>
      </c>
      <c r="E1632" s="62">
        <v>17</v>
      </c>
      <c r="F1632" s="280">
        <v>39.864864864864863</v>
      </c>
      <c r="G1632" s="281">
        <v>148</v>
      </c>
      <c r="H1632" s="280">
        <v>2.7586206896551726</v>
      </c>
      <c r="I1632" s="281">
        <v>145</v>
      </c>
      <c r="J1632" s="280">
        <v>46.794871794871796</v>
      </c>
      <c r="K1632" s="281">
        <v>156</v>
      </c>
      <c r="L1632" s="282">
        <v>6.9300069300069325</v>
      </c>
      <c r="M1632" s="282">
        <v>44.036251105216621</v>
      </c>
      <c r="N1632" s="282">
        <v>25.483129017611777</v>
      </c>
      <c r="O1632" s="97">
        <v>55.688206211907548</v>
      </c>
      <c r="P1632" s="97">
        <v>13.695286544850498</v>
      </c>
      <c r="Q1632" s="97">
        <v>41.780303030303031</v>
      </c>
      <c r="R1632" s="97">
        <v>-13.907903181604517</v>
      </c>
      <c r="S1632" s="97">
        <v>28.085016485452535</v>
      </c>
      <c r="T1632" s="97">
        <v>7.0885566519240086</v>
      </c>
      <c r="U1632" s="44">
        <v>60.294117647058819</v>
      </c>
      <c r="V1632" s="44">
        <v>3.90625</v>
      </c>
      <c r="W1632" s="44">
        <v>35.454545454545453</v>
      </c>
      <c r="X1632" s="70">
        <v>-24.839572192513366</v>
      </c>
      <c r="Y1632" s="70">
        <v>31.548295454545453</v>
      </c>
      <c r="Z1632" s="70">
        <v>3.3543616310160438</v>
      </c>
      <c r="AA1632" s="44">
        <v>59.722222222222221</v>
      </c>
      <c r="AB1632" s="44">
        <v>11.71875</v>
      </c>
      <c r="AC1632" s="44">
        <v>51.111111111111107</v>
      </c>
      <c r="AD1632" s="19">
        <v>-8.6111111111111143</v>
      </c>
      <c r="AE1632" s="19">
        <v>39.392361111111107</v>
      </c>
      <c r="AF1632" s="19">
        <v>15.390624999999996</v>
      </c>
      <c r="AG1632" s="44">
        <v>54.198473282442748</v>
      </c>
      <c r="AH1632" s="44">
        <v>21.714285714285715</v>
      </c>
      <c r="AI1632" s="44">
        <v>35.555555555555557</v>
      </c>
      <c r="AJ1632" s="19">
        <v>-18.642917726887191</v>
      </c>
      <c r="AK1632" s="19">
        <v>13.841269841269842</v>
      </c>
      <c r="AL1632" s="19">
        <v>-2.4008239428086746</v>
      </c>
      <c r="AM1632" s="44">
        <v>48.538011695906427</v>
      </c>
      <c r="AN1632" s="44">
        <v>17.441860465116278</v>
      </c>
      <c r="AO1632" s="44">
        <v>45</v>
      </c>
      <c r="AP1632" s="19">
        <v>-3.5380116959064267</v>
      </c>
      <c r="AQ1632" s="19">
        <v>27.558139534883722</v>
      </c>
      <c r="AR1632" s="19">
        <v>12.010063919488648</v>
      </c>
    </row>
    <row r="1633" spans="1:44" x14ac:dyDescent="0.35">
      <c r="A1633" s="59" t="s">
        <v>1264</v>
      </c>
      <c r="B1633" s="59">
        <v>27</v>
      </c>
      <c r="C1633" s="59" t="s">
        <v>1073</v>
      </c>
      <c r="D1633" s="59" t="s">
        <v>1100</v>
      </c>
      <c r="E1633" s="62">
        <v>18</v>
      </c>
      <c r="F1633" s="280">
        <v>35.714285714285715</v>
      </c>
      <c r="G1633" s="281">
        <v>42</v>
      </c>
      <c r="H1633" s="280">
        <v>17.857142857142858</v>
      </c>
      <c r="I1633" s="281">
        <v>56</v>
      </c>
      <c r="J1633" s="280">
        <v>65.853658536585371</v>
      </c>
      <c r="K1633" s="281">
        <v>41</v>
      </c>
      <c r="L1633" s="282">
        <v>30.139372822299656</v>
      </c>
      <c r="M1633" s="282">
        <v>47.99651567944251</v>
      </c>
      <c r="N1633" s="282">
        <v>39.067944250871079</v>
      </c>
      <c r="O1633" s="97">
        <v>63.00865800865801</v>
      </c>
      <c r="P1633" s="97">
        <v>33.145495129870127</v>
      </c>
      <c r="Q1633" s="97">
        <v>50.074525745257453</v>
      </c>
      <c r="R1633" s="97">
        <v>-12.934132263400556</v>
      </c>
      <c r="S1633" s="97">
        <v>16.929030615387326</v>
      </c>
      <c r="T1633" s="97">
        <v>1.9974491759933848</v>
      </c>
      <c r="U1633" s="57">
        <v>63.636363636363633</v>
      </c>
      <c r="V1633" s="57">
        <v>21.428571428571427</v>
      </c>
      <c r="W1633" s="57">
        <v>44.444444444444443</v>
      </c>
      <c r="X1633" s="71">
        <v>-19.19191919191919</v>
      </c>
      <c r="Y1633" s="71">
        <v>23.015873015873016</v>
      </c>
      <c r="Z1633" s="71">
        <v>1.9119769119769128</v>
      </c>
      <c r="AA1633" s="57">
        <v>63.636363636363633</v>
      </c>
      <c r="AB1633" s="57">
        <v>34.090909090909086</v>
      </c>
      <c r="AC1633" s="57">
        <v>65.853658536585371</v>
      </c>
      <c r="AD1633" s="56">
        <v>2.2172949002217379</v>
      </c>
      <c r="AE1633" s="56">
        <v>31.762749445676285</v>
      </c>
      <c r="AF1633" s="56">
        <v>16.990022172949011</v>
      </c>
      <c r="AG1633" s="57">
        <v>54.761904761904766</v>
      </c>
      <c r="AH1633" s="57">
        <v>38</v>
      </c>
      <c r="AI1633" s="57">
        <v>40</v>
      </c>
      <c r="AJ1633" s="56">
        <v>-14.761904761904766</v>
      </c>
      <c r="AK1633" s="56">
        <v>2</v>
      </c>
      <c r="AL1633" s="56">
        <v>-6.3809523809523832</v>
      </c>
      <c r="AM1633" s="57">
        <v>70</v>
      </c>
      <c r="AN1633" s="57">
        <v>39.0625</v>
      </c>
      <c r="AO1633" s="57">
        <v>50</v>
      </c>
      <c r="AP1633" s="56">
        <v>-20</v>
      </c>
      <c r="AQ1633" s="56">
        <v>10.9375</v>
      </c>
      <c r="AR1633" s="56">
        <v>-4.53125</v>
      </c>
    </row>
    <row r="1634" spans="1:44" x14ac:dyDescent="0.35">
      <c r="A1634" s="59" t="s">
        <v>68</v>
      </c>
      <c r="B1634" s="59">
        <v>27</v>
      </c>
      <c r="C1634" s="59" t="s">
        <v>11</v>
      </c>
      <c r="D1634" s="59" t="s">
        <v>993</v>
      </c>
      <c r="E1634" s="62">
        <v>19</v>
      </c>
      <c r="F1634" s="280">
        <v>53.333333333333336</v>
      </c>
      <c r="G1634" s="281">
        <v>30</v>
      </c>
      <c r="H1634" s="280">
        <v>16.216216216216218</v>
      </c>
      <c r="I1634" s="281">
        <v>37</v>
      </c>
      <c r="J1634" s="280">
        <v>59.259259259259252</v>
      </c>
      <c r="K1634" s="281">
        <v>27</v>
      </c>
      <c r="L1634" s="282">
        <v>5.9259259259259167</v>
      </c>
      <c r="M1634" s="282">
        <v>43.043043043043035</v>
      </c>
      <c r="N1634" s="282">
        <v>24.484484484484476</v>
      </c>
      <c r="O1634" s="97">
        <v>75.014431239388799</v>
      </c>
      <c r="P1634" s="97">
        <v>40.485265485265487</v>
      </c>
      <c r="Q1634" s="97">
        <v>62.10729981647831</v>
      </c>
      <c r="R1634" s="97">
        <v>-12.907131422910489</v>
      </c>
      <c r="S1634" s="97">
        <v>21.622034331212824</v>
      </c>
      <c r="T1634" s="97">
        <v>4.3574514541511675</v>
      </c>
      <c r="U1634" s="57">
        <v>67.741935483870961</v>
      </c>
      <c r="V1634" s="57">
        <v>46.153846153846153</v>
      </c>
      <c r="W1634" s="57">
        <v>64.705882352941174</v>
      </c>
      <c r="X1634" s="71">
        <v>-3.0360531309297869</v>
      </c>
      <c r="Y1634" s="71">
        <v>18.552036199095021</v>
      </c>
      <c r="Z1634" s="71">
        <v>7.7579915340826169</v>
      </c>
      <c r="AA1634" s="57">
        <v>76.31578947368422</v>
      </c>
      <c r="AB1634" s="57">
        <v>22.222222222222221</v>
      </c>
      <c r="AC1634" s="57">
        <v>72.41379310344827</v>
      </c>
      <c r="AD1634" s="56">
        <v>-3.901996370235949</v>
      </c>
      <c r="AE1634" s="56">
        <v>50.191570881226049</v>
      </c>
      <c r="AF1634" s="56">
        <v>23.14478725549505</v>
      </c>
      <c r="AG1634" s="57">
        <v>76</v>
      </c>
      <c r="AH1634" s="57">
        <v>45.945945945945951</v>
      </c>
      <c r="AI1634" s="57">
        <v>54.166666666666664</v>
      </c>
      <c r="AJ1634" s="56">
        <v>-21.833333333333336</v>
      </c>
      <c r="AK1634" s="56">
        <v>8.2207207207207134</v>
      </c>
      <c r="AL1634" s="56">
        <v>-6.8063063063063112</v>
      </c>
      <c r="AM1634" s="57">
        <v>80</v>
      </c>
      <c r="AN1634" s="57">
        <v>47.619047619047613</v>
      </c>
      <c r="AO1634" s="57">
        <v>57.142857142857139</v>
      </c>
      <c r="AP1634" s="56">
        <v>-22.857142857142861</v>
      </c>
      <c r="AQ1634" s="56">
        <v>9.5238095238095255</v>
      </c>
      <c r="AR1634" s="56">
        <v>-6.6666666666666679</v>
      </c>
    </row>
    <row r="1635" spans="1:44" x14ac:dyDescent="0.35">
      <c r="A1635" s="59" t="s">
        <v>1263</v>
      </c>
      <c r="B1635" s="59">
        <v>27</v>
      </c>
      <c r="C1635" s="59" t="s">
        <v>1073</v>
      </c>
      <c r="D1635" s="59" t="s">
        <v>994</v>
      </c>
      <c r="E1635" s="62">
        <v>20</v>
      </c>
      <c r="F1635" s="280">
        <v>50</v>
      </c>
      <c r="G1635" s="281">
        <v>12</v>
      </c>
      <c r="H1635" s="280">
        <v>58.82352941176471</v>
      </c>
      <c r="I1635" s="281">
        <v>17</v>
      </c>
      <c r="J1635" s="280">
        <v>78.260869565217391</v>
      </c>
      <c r="K1635" s="281">
        <v>23</v>
      </c>
      <c r="L1635" s="282">
        <v>28.260869565217391</v>
      </c>
      <c r="M1635" s="282">
        <v>19.437340153452681</v>
      </c>
      <c r="N1635" s="282">
        <v>23.849104859335036</v>
      </c>
      <c r="O1635" s="97">
        <v>94.73684210526315</v>
      </c>
      <c r="P1635" s="97">
        <v>-17.647058823529413</v>
      </c>
      <c r="Q1635" s="97">
        <v>44.444444444444443</v>
      </c>
      <c r="R1635" s="97">
        <v>-50.292397660818708</v>
      </c>
      <c r="S1635" s="97">
        <v>62.091503267973856</v>
      </c>
      <c r="T1635" s="97">
        <v>5.8995528035775742</v>
      </c>
      <c r="U1635" s="57">
        <v>94.73684210526315</v>
      </c>
      <c r="V1635" s="57">
        <v>-17.647058823529413</v>
      </c>
      <c r="W1635" s="57">
        <v>44.444444444444443</v>
      </c>
      <c r="X1635" s="71">
        <v>-50.292397660818708</v>
      </c>
      <c r="Y1635" s="71">
        <v>62.091503267973856</v>
      </c>
      <c r="Z1635" s="71">
        <v>5.8995528035775742</v>
      </c>
      <c r="AA1635" s="57"/>
      <c r="AB1635" s="57"/>
      <c r="AC1635" s="57"/>
      <c r="AD1635" s="56"/>
      <c r="AE1635" s="56"/>
      <c r="AF1635" s="56"/>
      <c r="AG1635" s="57"/>
      <c r="AH1635" s="57"/>
      <c r="AI1635" s="57"/>
      <c r="AJ1635" s="56"/>
      <c r="AK1635" s="56"/>
      <c r="AL1635" s="56"/>
      <c r="AM1635" s="57"/>
      <c r="AN1635" s="57"/>
      <c r="AO1635" s="57"/>
      <c r="AP1635" s="56"/>
      <c r="AQ1635" s="56"/>
      <c r="AR1635" s="56"/>
    </row>
    <row r="1636" spans="1:44" x14ac:dyDescent="0.35">
      <c r="A1636" s="59" t="s">
        <v>68</v>
      </c>
      <c r="B1636" s="59">
        <v>27</v>
      </c>
      <c r="C1636" s="59" t="s">
        <v>11</v>
      </c>
      <c r="D1636" s="59" t="s">
        <v>1017</v>
      </c>
      <c r="E1636" s="62">
        <v>21</v>
      </c>
      <c r="F1636" s="280">
        <v>-10</v>
      </c>
      <c r="G1636" s="281">
        <v>10</v>
      </c>
      <c r="H1636" s="280">
        <v>27.27272727272727</v>
      </c>
      <c r="I1636" s="281">
        <v>11</v>
      </c>
      <c r="J1636" s="280" t="e">
        <v>#DIV/0!</v>
      </c>
      <c r="K1636" s="281">
        <v>0</v>
      </c>
      <c r="L1636" s="282" t="e">
        <v>#DIV/0!</v>
      </c>
      <c r="M1636" s="282" t="e">
        <v>#DIV/0!</v>
      </c>
      <c r="N1636" s="282" t="e">
        <v>#DIV/0!</v>
      </c>
      <c r="O1636" s="97">
        <v>22.222222222222221</v>
      </c>
      <c r="P1636" s="97">
        <v>-20</v>
      </c>
      <c r="Q1636" s="97">
        <v>20</v>
      </c>
      <c r="R1636" s="97">
        <v>-2.2222222222222214</v>
      </c>
      <c r="S1636" s="97">
        <v>40</v>
      </c>
      <c r="T1636" s="97">
        <v>18.888888888888889</v>
      </c>
      <c r="U1636" s="57">
        <v>22.222222222222221</v>
      </c>
      <c r="V1636" s="57">
        <v>-20</v>
      </c>
      <c r="W1636" s="57">
        <v>20</v>
      </c>
      <c r="X1636" s="71">
        <v>-2.2222222222222214</v>
      </c>
      <c r="Y1636" s="71">
        <v>40</v>
      </c>
      <c r="Z1636" s="71">
        <v>18.888888888888889</v>
      </c>
      <c r="AA1636" s="57"/>
      <c r="AB1636" s="57"/>
      <c r="AC1636" s="57"/>
      <c r="AD1636" s="56"/>
      <c r="AE1636" s="56"/>
      <c r="AF1636" s="56"/>
      <c r="AG1636" s="57"/>
      <c r="AH1636" s="57"/>
      <c r="AI1636" s="57"/>
      <c r="AJ1636" s="56"/>
      <c r="AK1636" s="56"/>
      <c r="AL1636" s="56"/>
      <c r="AM1636" s="57"/>
      <c r="AN1636" s="57"/>
      <c r="AO1636" s="57"/>
      <c r="AP1636" s="56"/>
      <c r="AQ1636" s="56"/>
      <c r="AR1636" s="56"/>
    </row>
    <row r="1637" spans="1:44" x14ac:dyDescent="0.35">
      <c r="A1637" s="284" t="s">
        <v>1264</v>
      </c>
      <c r="B1637" s="183">
        <v>27</v>
      </c>
      <c r="C1637" s="59" t="s">
        <v>1091</v>
      </c>
      <c r="D1637" s="276" t="s">
        <v>1018</v>
      </c>
      <c r="E1637" s="62">
        <v>22</v>
      </c>
      <c r="F1637" s="280" t="s">
        <v>1081</v>
      </c>
      <c r="G1637" s="280" t="s">
        <v>1079</v>
      </c>
      <c r="H1637" s="280" t="s">
        <v>1078</v>
      </c>
      <c r="I1637" s="280" t="s">
        <v>1081</v>
      </c>
      <c r="J1637" s="280">
        <v>75.925925925925924</v>
      </c>
      <c r="K1637" s="281">
        <v>54</v>
      </c>
      <c r="L1637" s="282" t="e">
        <v>#VALUE!</v>
      </c>
      <c r="M1637" s="282" t="e">
        <v>#VALUE!</v>
      </c>
      <c r="N1637" s="282" t="e">
        <v>#VALUE!</v>
      </c>
    </row>
    <row r="1638" spans="1:44" x14ac:dyDescent="0.35">
      <c r="A1638" s="59" t="s">
        <v>1265</v>
      </c>
      <c r="B1638" s="59">
        <v>27</v>
      </c>
      <c r="C1638" s="59" t="s">
        <v>1075</v>
      </c>
      <c r="D1638" s="59" t="s">
        <v>1080</v>
      </c>
      <c r="E1638" s="62">
        <v>23</v>
      </c>
      <c r="F1638" s="280">
        <v>37.5</v>
      </c>
      <c r="G1638" s="281">
        <v>24</v>
      </c>
      <c r="H1638" s="280">
        <v>26.315789473684209</v>
      </c>
      <c r="I1638" s="281">
        <v>19</v>
      </c>
      <c r="J1638" s="280">
        <v>76.785714285714292</v>
      </c>
      <c r="K1638" s="281">
        <v>56</v>
      </c>
      <c r="L1638" s="282">
        <v>39.285714285714292</v>
      </c>
      <c r="M1638" s="282">
        <v>50.469924812030087</v>
      </c>
      <c r="N1638" s="282">
        <v>44.877819548872189</v>
      </c>
      <c r="O1638" s="97">
        <v>86.679292929292927</v>
      </c>
      <c r="P1638" s="97">
        <v>63.77100840336135</v>
      </c>
      <c r="Q1638" s="97">
        <v>57.298197492163013</v>
      </c>
      <c r="R1638" s="97">
        <v>-29.381095437129915</v>
      </c>
      <c r="S1638" s="97">
        <v>-6.4728109111983372</v>
      </c>
      <c r="T1638" s="97">
        <v>-17.926953174164126</v>
      </c>
      <c r="U1638" s="57">
        <v>100</v>
      </c>
      <c r="V1638" s="57">
        <v>85.714285714285708</v>
      </c>
      <c r="W1638" s="57">
        <v>72.727272727272734</v>
      </c>
      <c r="X1638" s="71">
        <v>-27.272727272727266</v>
      </c>
      <c r="Y1638" s="71">
        <v>-12.987012987012974</v>
      </c>
      <c r="Z1638" s="71">
        <v>-20.12987012987012</v>
      </c>
      <c r="AA1638" s="57">
        <v>93.939393939393938</v>
      </c>
      <c r="AB1638" s="57">
        <v>45</v>
      </c>
      <c r="AC1638" s="57">
        <v>68.965517241379317</v>
      </c>
      <c r="AD1638" s="56">
        <v>-24.973876698014621</v>
      </c>
      <c r="AE1638" s="56">
        <v>23.965517241379317</v>
      </c>
      <c r="AF1638" s="56">
        <v>-0.50417972831765212</v>
      </c>
      <c r="AG1638" s="57">
        <v>77.777777777777786</v>
      </c>
      <c r="AH1638" s="57">
        <v>52.941176470588239</v>
      </c>
      <c r="AI1638" s="57">
        <v>0</v>
      </c>
      <c r="AJ1638" s="56">
        <v>-77.777777777777786</v>
      </c>
      <c r="AK1638" s="56">
        <v>-52.941176470588239</v>
      </c>
      <c r="AL1638" s="56">
        <v>-65.359477124183016</v>
      </c>
      <c r="AM1638" s="57">
        <v>75</v>
      </c>
      <c r="AN1638" s="57">
        <v>71.428571428571431</v>
      </c>
      <c r="AO1638" s="57">
        <v>87.5</v>
      </c>
      <c r="AP1638" s="56">
        <v>12.5</v>
      </c>
      <c r="AQ1638" s="56">
        <v>16.071428571428569</v>
      </c>
      <c r="AR1638" s="56">
        <v>14.285714285714285</v>
      </c>
    </row>
    <row r="1639" spans="1:44" x14ac:dyDescent="0.35">
      <c r="A1639" s="59" t="s">
        <v>68</v>
      </c>
      <c r="B1639" s="59">
        <v>27</v>
      </c>
      <c r="C1639" s="59" t="s">
        <v>11</v>
      </c>
      <c r="D1639" s="290" t="s">
        <v>1296</v>
      </c>
      <c r="E1639" s="62">
        <v>24</v>
      </c>
      <c r="F1639" s="280">
        <v>60</v>
      </c>
      <c r="G1639" s="281">
        <v>5</v>
      </c>
      <c r="H1639" s="280">
        <v>60</v>
      </c>
      <c r="I1639" s="281">
        <v>5</v>
      </c>
      <c r="J1639" s="280">
        <v>100</v>
      </c>
      <c r="K1639" s="281">
        <v>4</v>
      </c>
      <c r="L1639" s="282">
        <v>40</v>
      </c>
      <c r="M1639" s="282">
        <v>40</v>
      </c>
      <c r="N1639" s="282">
        <v>40</v>
      </c>
      <c r="O1639" s="97">
        <v>97.72727272727272</v>
      </c>
      <c r="P1639" s="97">
        <v>82.386363636363626</v>
      </c>
      <c r="Q1639" s="97" t="e">
        <v>#DIV/0!</v>
      </c>
      <c r="R1639" s="97" t="e">
        <v>#DIV/0!</v>
      </c>
      <c r="S1639" s="97" t="e">
        <v>#DIV/0!</v>
      </c>
      <c r="T1639" s="97" t="e">
        <v>#DIV/0!</v>
      </c>
      <c r="U1639" s="57">
        <v>100</v>
      </c>
      <c r="V1639" s="57">
        <v>100</v>
      </c>
      <c r="W1639" s="57">
        <v>100</v>
      </c>
      <c r="X1639" s="71">
        <v>0</v>
      </c>
      <c r="Y1639" s="71">
        <v>0</v>
      </c>
      <c r="Z1639" s="71">
        <v>0</v>
      </c>
      <c r="AA1639" s="57">
        <v>100</v>
      </c>
      <c r="AB1639" s="57">
        <v>54.54545454545454</v>
      </c>
      <c r="AC1639" s="57">
        <v>100</v>
      </c>
      <c r="AD1639" s="56">
        <v>0</v>
      </c>
      <c r="AE1639" s="56">
        <v>45.45454545454546</v>
      </c>
      <c r="AF1639" s="56">
        <v>22.72727272727273</v>
      </c>
      <c r="AG1639" s="57">
        <v>100</v>
      </c>
      <c r="AH1639" s="57">
        <v>75</v>
      </c>
      <c r="AI1639" s="57" t="e">
        <v>#DIV/0!</v>
      </c>
      <c r="AJ1639" s="56" t="e">
        <v>#DIV/0!</v>
      </c>
      <c r="AK1639" s="56" t="e">
        <v>#DIV/0!</v>
      </c>
      <c r="AL1639" s="56" t="e">
        <v>#DIV/0!</v>
      </c>
      <c r="AM1639" s="57">
        <v>90.909090909090907</v>
      </c>
      <c r="AN1639" s="57">
        <v>100</v>
      </c>
      <c r="AO1639" s="57">
        <v>100</v>
      </c>
      <c r="AP1639" s="56">
        <v>9.0909090909090935</v>
      </c>
      <c r="AQ1639" s="56">
        <v>0</v>
      </c>
      <c r="AR1639" s="56">
        <v>4.5454545454545467</v>
      </c>
    </row>
    <row r="1640" spans="1:44" x14ac:dyDescent="0.35">
      <c r="A1640" s="284" t="s">
        <v>68</v>
      </c>
      <c r="B1640" s="183">
        <v>27</v>
      </c>
      <c r="C1640" s="59" t="s">
        <v>1091</v>
      </c>
      <c r="D1640" s="285" t="s">
        <v>1019</v>
      </c>
      <c r="E1640" s="62">
        <v>25</v>
      </c>
      <c r="F1640" s="280" t="s">
        <v>1079</v>
      </c>
      <c r="G1640" s="280" t="s">
        <v>1079</v>
      </c>
      <c r="H1640" s="280" t="s">
        <v>1079</v>
      </c>
      <c r="I1640" s="280" t="s">
        <v>1079</v>
      </c>
      <c r="J1640" s="280">
        <v>100</v>
      </c>
      <c r="K1640" s="281">
        <v>1</v>
      </c>
      <c r="L1640" s="282" t="e">
        <v>#VALUE!</v>
      </c>
      <c r="M1640" s="282" t="e">
        <v>#VALUE!</v>
      </c>
      <c r="N1640" s="282" t="e">
        <v>#VALUE!</v>
      </c>
    </row>
    <row r="1641" spans="1:44" x14ac:dyDescent="0.35">
      <c r="A1641" s="59" t="s">
        <v>1266</v>
      </c>
      <c r="B1641" s="59">
        <v>27</v>
      </c>
      <c r="C1641" s="59" t="s">
        <v>1073</v>
      </c>
      <c r="D1641" s="59" t="s">
        <v>997</v>
      </c>
      <c r="E1641" s="62">
        <v>26</v>
      </c>
      <c r="F1641" s="280">
        <v>44.444444444444443</v>
      </c>
      <c r="G1641" s="281">
        <v>18</v>
      </c>
      <c r="H1641" s="280">
        <v>28.571428571428569</v>
      </c>
      <c r="I1641" s="281">
        <v>14</v>
      </c>
      <c r="J1641" s="280">
        <v>75</v>
      </c>
      <c r="K1641" s="281">
        <v>52</v>
      </c>
      <c r="L1641" s="282">
        <v>30.555555555555557</v>
      </c>
      <c r="M1641" s="282">
        <v>46.428571428571431</v>
      </c>
      <c r="N1641" s="282">
        <v>38.492063492063494</v>
      </c>
      <c r="O1641" s="97">
        <v>100</v>
      </c>
      <c r="P1641" s="97">
        <v>80</v>
      </c>
      <c r="Q1641" s="97">
        <v>66.666666666666657</v>
      </c>
      <c r="R1641" s="97">
        <v>-33.333333333333343</v>
      </c>
      <c r="S1641" s="97">
        <v>-13.333333333333343</v>
      </c>
      <c r="T1641" s="97">
        <v>-23.333333333333343</v>
      </c>
      <c r="U1641" s="57">
        <v>100</v>
      </c>
      <c r="V1641" s="57">
        <v>80</v>
      </c>
      <c r="W1641" s="57">
        <v>66.666666666666657</v>
      </c>
      <c r="X1641" s="71">
        <v>-33.333333333333343</v>
      </c>
      <c r="Y1641" s="71">
        <v>-13.333333333333343</v>
      </c>
      <c r="Z1641" s="71">
        <v>-23.333333333333343</v>
      </c>
      <c r="AA1641" s="57"/>
      <c r="AB1641" s="57"/>
      <c r="AC1641" s="57"/>
      <c r="AD1641" s="56"/>
      <c r="AE1641" s="56"/>
      <c r="AF1641" s="56"/>
      <c r="AG1641" s="57"/>
      <c r="AH1641" s="57"/>
      <c r="AI1641" s="57"/>
      <c r="AJ1641" s="56"/>
      <c r="AK1641" s="56"/>
      <c r="AL1641" s="56"/>
      <c r="AM1641" s="57"/>
      <c r="AN1641" s="57"/>
      <c r="AO1641" s="57"/>
      <c r="AP1641" s="56"/>
      <c r="AQ1641" s="56"/>
      <c r="AR1641" s="56"/>
    </row>
    <row r="1642" spans="1:44" x14ac:dyDescent="0.35">
      <c r="A1642" s="59" t="s">
        <v>68</v>
      </c>
      <c r="B1642" s="59">
        <v>27</v>
      </c>
      <c r="C1642" s="59" t="s">
        <v>11</v>
      </c>
      <c r="D1642" s="59" t="s">
        <v>1020</v>
      </c>
      <c r="E1642" s="62">
        <v>27</v>
      </c>
      <c r="F1642" s="280">
        <v>-66.666666666666657</v>
      </c>
      <c r="G1642" s="281">
        <v>3</v>
      </c>
      <c r="H1642" s="280">
        <v>-50</v>
      </c>
      <c r="I1642" s="281">
        <v>4</v>
      </c>
      <c r="J1642" s="280">
        <v>100</v>
      </c>
      <c r="K1642" s="281">
        <v>6</v>
      </c>
      <c r="L1642" s="282">
        <v>166.66666666666666</v>
      </c>
      <c r="M1642" s="282">
        <v>150</v>
      </c>
      <c r="N1642" s="282">
        <v>158.33333333333331</v>
      </c>
      <c r="O1642" s="97">
        <v>100</v>
      </c>
      <c r="P1642" s="97">
        <v>100</v>
      </c>
      <c r="Q1642" s="97" t="e">
        <v>#DIV/0!</v>
      </c>
      <c r="R1642" s="97" t="e">
        <v>#DIV/0!</v>
      </c>
      <c r="S1642" s="97" t="e">
        <v>#DIV/0!</v>
      </c>
      <c r="T1642" s="97" t="e">
        <v>#DIV/0!</v>
      </c>
      <c r="U1642" s="57">
        <v>100</v>
      </c>
      <c r="V1642" s="57">
        <v>100</v>
      </c>
      <c r="W1642" s="57" t="s">
        <v>288</v>
      </c>
      <c r="X1642" s="71" t="s">
        <v>288</v>
      </c>
      <c r="Y1642" s="71" t="s">
        <v>288</v>
      </c>
      <c r="Z1642" s="71" t="s">
        <v>288</v>
      </c>
      <c r="AA1642" s="57"/>
      <c r="AB1642" s="57"/>
      <c r="AC1642" s="57"/>
      <c r="AD1642" s="56"/>
      <c r="AE1642" s="56"/>
      <c r="AF1642" s="56"/>
      <c r="AG1642" s="57"/>
      <c r="AH1642" s="57"/>
      <c r="AI1642" s="57"/>
      <c r="AJ1642" s="56"/>
      <c r="AK1642" s="56"/>
      <c r="AL1642" s="56"/>
      <c r="AM1642" s="57"/>
      <c r="AN1642" s="57"/>
      <c r="AO1642" s="57"/>
      <c r="AP1642" s="56"/>
      <c r="AQ1642" s="56"/>
      <c r="AR1642" s="56"/>
    </row>
    <row r="1643" spans="1:44" x14ac:dyDescent="0.35">
      <c r="A1643" s="59" t="s">
        <v>1264</v>
      </c>
      <c r="B1643" s="59">
        <v>27</v>
      </c>
      <c r="C1643" s="59" t="s">
        <v>1075</v>
      </c>
      <c r="D1643" s="59" t="s">
        <v>1082</v>
      </c>
      <c r="E1643" s="62">
        <v>28</v>
      </c>
      <c r="F1643" s="280">
        <v>58.461538461538467</v>
      </c>
      <c r="G1643" s="281">
        <v>65</v>
      </c>
      <c r="H1643" s="280">
        <v>6.3492063492063489</v>
      </c>
      <c r="I1643" s="281">
        <v>63</v>
      </c>
      <c r="J1643" s="280">
        <v>56.000000000000007</v>
      </c>
      <c r="K1643" s="281">
        <v>50</v>
      </c>
      <c r="L1643" s="282">
        <v>-2.4615384615384599</v>
      </c>
      <c r="M1643" s="282">
        <v>49.650793650793659</v>
      </c>
      <c r="N1643" s="282">
        <v>23.5946275946276</v>
      </c>
      <c r="O1643" s="97">
        <v>78.130391553533926</v>
      </c>
      <c r="P1643" s="97">
        <v>9.3063186813186807</v>
      </c>
      <c r="Q1643" s="97">
        <v>59.877899877899878</v>
      </c>
      <c r="R1643" s="97">
        <v>-18.252491675634047</v>
      </c>
      <c r="S1643" s="97">
        <v>50.571581196581199</v>
      </c>
      <c r="T1643" s="97">
        <v>16.159544760473576</v>
      </c>
      <c r="U1643" s="57">
        <v>72.857142857142847</v>
      </c>
      <c r="V1643" s="57">
        <v>-3.8461538461538463</v>
      </c>
      <c r="W1643" s="57">
        <v>55.555555555555557</v>
      </c>
      <c r="X1643" s="71">
        <v>-17.30158730158729</v>
      </c>
      <c r="Y1643" s="71">
        <v>59.401709401709404</v>
      </c>
      <c r="Z1643" s="71">
        <v>21.050061050061057</v>
      </c>
      <c r="AA1643" s="57">
        <v>80.487804878048792</v>
      </c>
      <c r="AB1643" s="57">
        <v>0</v>
      </c>
      <c r="AC1643" s="57">
        <v>66.666666666666657</v>
      </c>
      <c r="AD1643" s="56">
        <v>-13.821138211382134</v>
      </c>
      <c r="AE1643" s="56">
        <v>66.666666666666657</v>
      </c>
      <c r="AF1643" s="56">
        <v>26.422764227642261</v>
      </c>
      <c r="AG1643" s="57">
        <v>76.744186046511629</v>
      </c>
      <c r="AH1643" s="57">
        <v>41.071428571428569</v>
      </c>
      <c r="AI1643" s="57">
        <v>48.717948717948715</v>
      </c>
      <c r="AJ1643" s="56">
        <v>-28.026237328562914</v>
      </c>
      <c r="AK1643" s="56">
        <v>7.646520146520146</v>
      </c>
      <c r="AL1643" s="56">
        <v>-10.189858591021384</v>
      </c>
      <c r="AM1643" s="57">
        <v>82.432432432432435</v>
      </c>
      <c r="AN1643" s="57">
        <v>0</v>
      </c>
      <c r="AO1643" s="57">
        <v>68.571428571428569</v>
      </c>
      <c r="AP1643" s="56">
        <v>-13.861003861003866</v>
      </c>
      <c r="AQ1643" s="56">
        <v>68.571428571428569</v>
      </c>
      <c r="AR1643" s="56">
        <v>27.355212355212352</v>
      </c>
    </row>
    <row r="1644" spans="1:44" x14ac:dyDescent="0.35">
      <c r="A1644" s="59" t="s">
        <v>68</v>
      </c>
      <c r="B1644" s="59">
        <v>27</v>
      </c>
      <c r="C1644" s="59" t="s">
        <v>11</v>
      </c>
      <c r="D1644" s="59" t="s">
        <v>998</v>
      </c>
      <c r="E1644" s="62">
        <v>29</v>
      </c>
      <c r="F1644" s="280">
        <v>73.80952380952381</v>
      </c>
      <c r="G1644" s="281">
        <v>42</v>
      </c>
      <c r="H1644" s="280">
        <v>69.230769230769226</v>
      </c>
      <c r="I1644" s="281">
        <v>26</v>
      </c>
      <c r="J1644" s="280">
        <v>80</v>
      </c>
      <c r="K1644" s="281">
        <v>35</v>
      </c>
      <c r="L1644" s="282">
        <v>6.1904761904761898</v>
      </c>
      <c r="M1644" s="282">
        <v>10.769230769230774</v>
      </c>
      <c r="N1644" s="282">
        <v>8.4798534798534817</v>
      </c>
      <c r="O1644" s="97">
        <v>90.440235690235681</v>
      </c>
      <c r="P1644" s="97">
        <v>71.336996336996336</v>
      </c>
      <c r="Q1644" s="97">
        <v>76.073878383388958</v>
      </c>
      <c r="R1644" s="97">
        <v>-14.366357306846723</v>
      </c>
      <c r="S1644" s="97">
        <v>4.7368820463926227</v>
      </c>
      <c r="T1644" s="97">
        <v>-4.8147376302270501</v>
      </c>
      <c r="U1644" s="57">
        <v>91.666666666666657</v>
      </c>
      <c r="V1644" s="57">
        <v>71.428571428571431</v>
      </c>
      <c r="W1644" s="57">
        <v>80</v>
      </c>
      <c r="X1644" s="71">
        <v>-11.666666666666657</v>
      </c>
      <c r="Y1644" s="71">
        <v>8.5714285714285694</v>
      </c>
      <c r="Z1644" s="71">
        <v>-1.5476190476190439</v>
      </c>
      <c r="AA1644" s="57">
        <v>90.909090909090907</v>
      </c>
      <c r="AB1644" s="57">
        <v>66.666666666666657</v>
      </c>
      <c r="AC1644" s="57">
        <v>93.548387096774192</v>
      </c>
      <c r="AD1644" s="56">
        <v>2.6392961876832857</v>
      </c>
      <c r="AE1644" s="56">
        <v>26.881720430107535</v>
      </c>
      <c r="AF1644" s="56">
        <v>14.76050830889541</v>
      </c>
      <c r="AG1644" s="57">
        <v>85.18518518518519</v>
      </c>
      <c r="AH1644" s="57">
        <v>85.714285714285708</v>
      </c>
      <c r="AI1644" s="57">
        <v>58.333333333333336</v>
      </c>
      <c r="AJ1644" s="56">
        <v>-26.851851851851855</v>
      </c>
      <c r="AK1644" s="56">
        <v>-27.380952380952372</v>
      </c>
      <c r="AL1644" s="56">
        <v>-27.116402116402114</v>
      </c>
      <c r="AM1644" s="57">
        <v>94</v>
      </c>
      <c r="AN1644" s="57">
        <v>61.53846153846154</v>
      </c>
      <c r="AO1644" s="57">
        <v>72.41379310344827</v>
      </c>
      <c r="AP1644" s="56">
        <v>-21.58620689655173</v>
      </c>
      <c r="AQ1644" s="56">
        <v>10.87533156498673</v>
      </c>
      <c r="AR1644" s="56">
        <v>-5.3554376657824996</v>
      </c>
    </row>
    <row r="1645" spans="1:44" x14ac:dyDescent="0.35">
      <c r="A1645" s="59" t="s">
        <v>1267</v>
      </c>
      <c r="B1645" s="59">
        <v>27</v>
      </c>
      <c r="C1645" s="59" t="s">
        <v>1104</v>
      </c>
      <c r="D1645" s="59" t="s">
        <v>1001</v>
      </c>
      <c r="E1645" s="62">
        <v>30</v>
      </c>
      <c r="F1645" s="280">
        <v>72.727272727272734</v>
      </c>
      <c r="G1645" s="281">
        <v>22</v>
      </c>
      <c r="H1645" s="280">
        <v>36.363636363636367</v>
      </c>
      <c r="I1645" s="281">
        <v>11</v>
      </c>
      <c r="J1645" s="280">
        <v>77.777777777777786</v>
      </c>
      <c r="K1645" s="281">
        <v>18</v>
      </c>
      <c r="L1645" s="282">
        <v>5.0505050505050519</v>
      </c>
      <c r="M1645" s="282">
        <v>41.414141414141419</v>
      </c>
      <c r="N1645" s="282">
        <v>23.232323232323235</v>
      </c>
      <c r="O1645" s="97">
        <v>93.333333333333329</v>
      </c>
      <c r="P1645" s="97">
        <v>-16.666666666666664</v>
      </c>
      <c r="Q1645" s="97">
        <v>88.888888888888886</v>
      </c>
      <c r="R1645" s="97">
        <v>-4.4444444444444429</v>
      </c>
      <c r="S1645" s="97">
        <v>105.55555555555554</v>
      </c>
      <c r="T1645" s="97">
        <v>50.55555555555555</v>
      </c>
      <c r="U1645" s="57">
        <v>93.333333333333329</v>
      </c>
      <c r="V1645" s="57">
        <v>-16.666666666666664</v>
      </c>
      <c r="W1645" s="57">
        <v>88.888888888888886</v>
      </c>
      <c r="X1645" s="71">
        <v>-4.4444444444444429</v>
      </c>
      <c r="Y1645" s="71">
        <v>105.55555555555554</v>
      </c>
      <c r="Z1645" s="71">
        <v>50.55555555555555</v>
      </c>
      <c r="AA1645" s="57"/>
      <c r="AB1645" s="57"/>
      <c r="AC1645" s="57"/>
      <c r="AD1645" s="56"/>
      <c r="AE1645" s="56"/>
      <c r="AF1645" s="56"/>
      <c r="AG1645" s="57"/>
      <c r="AH1645" s="57"/>
      <c r="AI1645" s="57"/>
      <c r="AJ1645" s="56"/>
      <c r="AK1645" s="56"/>
      <c r="AL1645" s="56"/>
      <c r="AM1645" s="57"/>
      <c r="AN1645" s="57"/>
      <c r="AO1645" s="57"/>
      <c r="AP1645" s="56"/>
      <c r="AQ1645" s="56"/>
      <c r="AR1645" s="56"/>
    </row>
    <row r="1646" spans="1:44" x14ac:dyDescent="0.35">
      <c r="A1646" s="59" t="s">
        <v>68</v>
      </c>
      <c r="B1646" s="59">
        <v>27</v>
      </c>
      <c r="C1646" s="59" t="s">
        <v>11</v>
      </c>
      <c r="D1646" s="59" t="s">
        <v>1021</v>
      </c>
      <c r="E1646" s="62">
        <v>31</v>
      </c>
      <c r="F1646" s="280">
        <v>37.5</v>
      </c>
      <c r="G1646" s="281">
        <v>16</v>
      </c>
      <c r="H1646" s="280">
        <v>-41.17647058823529</v>
      </c>
      <c r="I1646" s="281">
        <v>34</v>
      </c>
      <c r="J1646" s="280">
        <v>-8.3333333333333321</v>
      </c>
      <c r="K1646" s="281">
        <v>12</v>
      </c>
      <c r="L1646" s="282">
        <v>-45.833333333333329</v>
      </c>
      <c r="M1646" s="282">
        <v>32.843137254901961</v>
      </c>
      <c r="N1646" s="282">
        <v>-6.4950980392156836</v>
      </c>
      <c r="O1646" s="97">
        <v>17.391304347826086</v>
      </c>
      <c r="P1646" s="97">
        <v>-36.666666666666664</v>
      </c>
      <c r="Q1646" s="97">
        <v>-22.222222222222221</v>
      </c>
      <c r="R1646" s="97">
        <v>-39.613526570048307</v>
      </c>
      <c r="S1646" s="97">
        <v>14.444444444444443</v>
      </c>
      <c r="T1646" s="97">
        <v>-12.584541062801932</v>
      </c>
      <c r="U1646" s="57">
        <v>17.391304347826086</v>
      </c>
      <c r="V1646" s="57">
        <v>-36.666666666666664</v>
      </c>
      <c r="W1646" s="57">
        <v>-22.222222222222221</v>
      </c>
      <c r="X1646" s="71">
        <v>-39.613526570048307</v>
      </c>
      <c r="Y1646" s="71">
        <v>14.444444444444443</v>
      </c>
      <c r="Z1646" s="71">
        <v>-12.584541062801932</v>
      </c>
      <c r="AA1646" s="57"/>
      <c r="AB1646" s="57"/>
      <c r="AC1646" s="57"/>
      <c r="AD1646" s="56"/>
      <c r="AE1646" s="56"/>
      <c r="AF1646" s="56"/>
      <c r="AG1646" s="57"/>
      <c r="AH1646" s="57"/>
      <c r="AI1646" s="57"/>
      <c r="AJ1646" s="56"/>
      <c r="AK1646" s="56"/>
      <c r="AL1646" s="56"/>
      <c r="AM1646" s="57"/>
      <c r="AN1646" s="57"/>
      <c r="AO1646" s="57"/>
      <c r="AP1646" s="56"/>
      <c r="AQ1646" s="56"/>
      <c r="AR1646" s="56"/>
    </row>
    <row r="1647" spans="1:44" x14ac:dyDescent="0.35">
      <c r="A1647" s="59" t="s">
        <v>68</v>
      </c>
      <c r="B1647" s="59">
        <v>27</v>
      </c>
      <c r="C1647" s="59" t="s">
        <v>11</v>
      </c>
      <c r="D1647" s="59" t="s">
        <v>13</v>
      </c>
      <c r="E1647" s="62">
        <v>32</v>
      </c>
      <c r="F1647" s="280">
        <v>64.285714285714292</v>
      </c>
      <c r="G1647" s="281">
        <v>56</v>
      </c>
      <c r="H1647" s="280">
        <v>30</v>
      </c>
      <c r="I1647" s="281">
        <v>50</v>
      </c>
      <c r="J1647" s="280">
        <v>66.666666666666657</v>
      </c>
      <c r="K1647" s="281">
        <v>54</v>
      </c>
      <c r="L1647" s="282">
        <v>2.3809523809523654</v>
      </c>
      <c r="M1647" s="282">
        <v>36.666666666666657</v>
      </c>
      <c r="N1647" s="282">
        <v>19.523809523809511</v>
      </c>
      <c r="O1647" s="97">
        <v>79.025488400488413</v>
      </c>
      <c r="P1647" s="97">
        <v>46.705756464011181</v>
      </c>
      <c r="Q1647" s="97">
        <v>67.29753025612159</v>
      </c>
      <c r="R1647" s="97">
        <v>-11.727958144366823</v>
      </c>
      <c r="S1647" s="97">
        <v>20.591773792110409</v>
      </c>
      <c r="T1647" s="97">
        <v>4.4319078238717928</v>
      </c>
      <c r="U1647" s="57">
        <v>78.461538461538467</v>
      </c>
      <c r="V1647" s="57">
        <v>43.75</v>
      </c>
      <c r="W1647" s="57">
        <v>72.727272727272734</v>
      </c>
      <c r="X1647" s="71">
        <v>-5.7342657342657333</v>
      </c>
      <c r="Y1647" s="71">
        <v>28.977272727272734</v>
      </c>
      <c r="Z1647" s="71">
        <v>11.6215034965035</v>
      </c>
      <c r="AA1647" s="57">
        <v>76.785714285714292</v>
      </c>
      <c r="AB1647" s="57">
        <v>45.833333333333329</v>
      </c>
      <c r="AC1647" s="57">
        <v>84.313725490196077</v>
      </c>
      <c r="AD1647" s="56">
        <v>7.5280112044817855</v>
      </c>
      <c r="AE1647" s="56">
        <v>38.480392156862749</v>
      </c>
      <c r="AF1647" s="56">
        <v>23.004201680672267</v>
      </c>
      <c r="AG1647" s="57">
        <v>77.777777777777786</v>
      </c>
      <c r="AH1647" s="57">
        <v>50.943396226415096</v>
      </c>
      <c r="AI1647" s="57">
        <v>52.5</v>
      </c>
      <c r="AJ1647" s="56">
        <v>-25.277777777777786</v>
      </c>
      <c r="AK1647" s="56">
        <v>1.5566037735849036</v>
      </c>
      <c r="AL1647" s="56">
        <v>-11.860587002096441</v>
      </c>
      <c r="AM1647" s="57">
        <v>83.07692307692308</v>
      </c>
      <c r="AN1647" s="57">
        <v>46.296296296296298</v>
      </c>
      <c r="AO1647" s="57">
        <v>59.649122807017541</v>
      </c>
      <c r="AP1647" s="56">
        <v>-23.427800269905539</v>
      </c>
      <c r="AQ1647" s="56">
        <v>13.352826510721243</v>
      </c>
      <c r="AR1647" s="56">
        <v>-5.0374868795921479</v>
      </c>
    </row>
    <row r="1648" spans="1:44" x14ac:dyDescent="0.35">
      <c r="A1648" s="59" t="s">
        <v>68</v>
      </c>
      <c r="B1648" s="59">
        <v>27</v>
      </c>
      <c r="C1648" s="59" t="s">
        <v>11</v>
      </c>
      <c r="D1648" s="59" t="s">
        <v>278</v>
      </c>
      <c r="E1648" s="62">
        <v>33</v>
      </c>
      <c r="F1648" s="280">
        <v>25</v>
      </c>
      <c r="G1648" s="281">
        <v>20</v>
      </c>
      <c r="H1648" s="280">
        <v>40</v>
      </c>
      <c r="I1648" s="281">
        <v>25</v>
      </c>
      <c r="J1648" s="280">
        <v>78.260869565217391</v>
      </c>
      <c r="K1648" s="281">
        <v>23</v>
      </c>
      <c r="L1648" s="282">
        <v>53.260869565217391</v>
      </c>
      <c r="M1648" s="282">
        <v>38.260869565217391</v>
      </c>
      <c r="N1648" s="282">
        <v>45.760869565217391</v>
      </c>
      <c r="O1648" s="97">
        <v>54.906376518218622</v>
      </c>
      <c r="P1648" s="97">
        <v>23.960526315789473</v>
      </c>
      <c r="Q1648" s="97">
        <v>31.564488143435508</v>
      </c>
      <c r="R1648" s="97">
        <v>-23.341888374783114</v>
      </c>
      <c r="S1648" s="97">
        <v>7.6039618276460352</v>
      </c>
      <c r="T1648" s="97">
        <v>-7.8689632735685393</v>
      </c>
      <c r="U1648" s="57">
        <v>69.230769230769226</v>
      </c>
      <c r="V1648" s="57">
        <v>-10</v>
      </c>
      <c r="W1648" s="57">
        <v>30.76923076923077</v>
      </c>
      <c r="X1648" s="71">
        <v>-38.461538461538453</v>
      </c>
      <c r="Y1648" s="71">
        <v>40.769230769230774</v>
      </c>
      <c r="Z1648" s="71">
        <v>1.1538461538461604</v>
      </c>
      <c r="AA1648" s="57">
        <v>57.499999999999993</v>
      </c>
      <c r="AB1648" s="57">
        <v>44</v>
      </c>
      <c r="AC1648" s="57">
        <v>52.631578947368418</v>
      </c>
      <c r="AD1648" s="56">
        <v>-4.8684210526315752</v>
      </c>
      <c r="AE1648" s="56">
        <v>8.6315789473684177</v>
      </c>
      <c r="AF1648" s="56">
        <v>1.8815789473684212</v>
      </c>
      <c r="AG1648" s="57">
        <v>35</v>
      </c>
      <c r="AH1648" s="57">
        <v>36.84210526315789</v>
      </c>
      <c r="AI1648" s="57">
        <v>14.285714285714285</v>
      </c>
      <c r="AJ1648" s="56">
        <v>-20.714285714285715</v>
      </c>
      <c r="AK1648" s="56">
        <v>-22.556390977443606</v>
      </c>
      <c r="AL1648" s="56">
        <v>-21.63533834586466</v>
      </c>
      <c r="AM1648" s="57">
        <v>57.894736842105267</v>
      </c>
      <c r="AN1648" s="57">
        <v>25</v>
      </c>
      <c r="AO1648" s="57">
        <v>28.571428571428569</v>
      </c>
      <c r="AP1648" s="56">
        <v>-29.323308270676698</v>
      </c>
      <c r="AQ1648" s="56">
        <v>3.5714285714285694</v>
      </c>
      <c r="AR1648" s="56">
        <v>-12.875939849624064</v>
      </c>
    </row>
    <row r="1649" spans="1:44" x14ac:dyDescent="0.35">
      <c r="A1649" s="59" t="s">
        <v>68</v>
      </c>
      <c r="B1649" s="59">
        <v>27</v>
      </c>
      <c r="C1649" s="59" t="s">
        <v>11</v>
      </c>
      <c r="D1649" s="59" t="s">
        <v>279</v>
      </c>
      <c r="E1649" s="62">
        <v>34</v>
      </c>
      <c r="F1649" s="280">
        <v>35</v>
      </c>
      <c r="G1649" s="281">
        <v>20</v>
      </c>
      <c r="H1649" s="280">
        <v>20</v>
      </c>
      <c r="I1649" s="281">
        <v>15</v>
      </c>
      <c r="J1649" s="280">
        <v>75.925925925925924</v>
      </c>
      <c r="K1649" s="281">
        <v>54</v>
      </c>
      <c r="L1649" s="282">
        <v>40.925925925925924</v>
      </c>
      <c r="M1649" s="282">
        <v>55.925925925925924</v>
      </c>
      <c r="N1649" s="282">
        <v>48.425925925925924</v>
      </c>
      <c r="O1649" s="97">
        <v>82.788492971559336</v>
      </c>
      <c r="P1649" s="97">
        <v>55.833333333333336</v>
      </c>
      <c r="Q1649" s="97">
        <v>52.291666666666664</v>
      </c>
      <c r="R1649" s="97">
        <v>-30.496826304892672</v>
      </c>
      <c r="S1649" s="97">
        <v>-3.5416666666666714</v>
      </c>
      <c r="T1649" s="97">
        <v>-17.019246485779671</v>
      </c>
      <c r="U1649" s="57">
        <v>100</v>
      </c>
      <c r="V1649" s="57">
        <v>83.333333333333343</v>
      </c>
      <c r="W1649" s="57">
        <v>66.666666666666657</v>
      </c>
      <c r="X1649" s="71">
        <v>-33.333333333333343</v>
      </c>
      <c r="Y1649" s="71">
        <v>-16.666666666666686</v>
      </c>
      <c r="Z1649" s="71">
        <v>-25.000000000000014</v>
      </c>
      <c r="AA1649" s="57">
        <v>91.304347826086953</v>
      </c>
      <c r="AB1649" s="57">
        <v>40</v>
      </c>
      <c r="AC1649" s="57">
        <v>62.5</v>
      </c>
      <c r="AD1649" s="56">
        <v>-28.804347826086953</v>
      </c>
      <c r="AE1649" s="56">
        <v>22.5</v>
      </c>
      <c r="AF1649" s="56">
        <v>-3.1521739130434767</v>
      </c>
      <c r="AG1649" s="57">
        <v>71.428571428571431</v>
      </c>
      <c r="AH1649" s="57">
        <v>40</v>
      </c>
      <c r="AI1649" s="57">
        <v>0</v>
      </c>
      <c r="AJ1649" s="56">
        <v>-71.428571428571431</v>
      </c>
      <c r="AK1649" s="56">
        <v>-40</v>
      </c>
      <c r="AL1649" s="56">
        <v>-55.714285714285715</v>
      </c>
      <c r="AM1649" s="57">
        <v>68.421052631578945</v>
      </c>
      <c r="AN1649" s="57">
        <v>60</v>
      </c>
      <c r="AO1649" s="57">
        <v>80</v>
      </c>
      <c r="AP1649" s="56">
        <v>11.578947368421055</v>
      </c>
      <c r="AQ1649" s="56">
        <v>20</v>
      </c>
      <c r="AR1649" s="56">
        <v>15.789473684210527</v>
      </c>
    </row>
    <row r="1650" spans="1:44" x14ac:dyDescent="0.35">
      <c r="A1650" s="59" t="s">
        <v>1266</v>
      </c>
      <c r="B1650" s="59">
        <v>27</v>
      </c>
      <c r="C1650" s="59" t="s">
        <v>1075</v>
      </c>
      <c r="D1650" s="59" t="s">
        <v>1107</v>
      </c>
      <c r="E1650" s="62">
        <v>35</v>
      </c>
      <c r="F1650" s="280">
        <v>56.756756756756758</v>
      </c>
      <c r="G1650" s="281">
        <v>37</v>
      </c>
      <c r="H1650" s="280">
        <v>-27.906976744186046</v>
      </c>
      <c r="I1650" s="281">
        <v>43</v>
      </c>
      <c r="J1650" s="280">
        <v>39.285714285714285</v>
      </c>
      <c r="K1650" s="281">
        <v>28</v>
      </c>
      <c r="L1650" s="282">
        <v>-17.471042471042473</v>
      </c>
      <c r="M1650" s="282">
        <v>67.192691029900331</v>
      </c>
      <c r="N1650" s="282">
        <v>24.860824279428929</v>
      </c>
      <c r="O1650" s="97">
        <v>66.833245504248737</v>
      </c>
      <c r="P1650" s="97">
        <v>-19.89777145795173</v>
      </c>
      <c r="Q1650" s="97">
        <v>42.700163398692808</v>
      </c>
      <c r="R1650" s="97">
        <v>-24.133082105555928</v>
      </c>
      <c r="S1650" s="97">
        <v>62.597934856644542</v>
      </c>
      <c r="T1650" s="97">
        <v>19.232426375544307</v>
      </c>
      <c r="U1650" s="57">
        <v>59.574468085106382</v>
      </c>
      <c r="V1650" s="57">
        <v>-29.268292682926827</v>
      </c>
      <c r="W1650" s="57">
        <v>29.411764705882355</v>
      </c>
      <c r="X1650" s="71">
        <v>-30.162703379224027</v>
      </c>
      <c r="Y1650" s="71">
        <v>58.680057388809182</v>
      </c>
      <c r="Z1650" s="71">
        <v>14.258677004792577</v>
      </c>
      <c r="AA1650" s="57">
        <v>72</v>
      </c>
      <c r="AB1650" s="57">
        <v>-34.090909090909086</v>
      </c>
      <c r="AC1650" s="57">
        <v>40</v>
      </c>
      <c r="AD1650" s="56">
        <v>-32</v>
      </c>
      <c r="AE1650" s="56">
        <v>74.090909090909093</v>
      </c>
      <c r="AF1650" s="56">
        <v>21.045454545454547</v>
      </c>
      <c r="AG1650" s="57">
        <v>64.705882352941174</v>
      </c>
      <c r="AH1650" s="57">
        <v>3.3333333333333335</v>
      </c>
      <c r="AI1650" s="57">
        <v>38.888888888888893</v>
      </c>
      <c r="AJ1650" s="56">
        <v>-25.816993464052281</v>
      </c>
      <c r="AK1650" s="56">
        <v>35.555555555555557</v>
      </c>
      <c r="AL1650" s="56">
        <v>4.869281045751638</v>
      </c>
      <c r="AM1650" s="57">
        <v>71.05263157894737</v>
      </c>
      <c r="AN1650" s="57">
        <v>-19.565217391304348</v>
      </c>
      <c r="AO1650" s="57">
        <v>62.5</v>
      </c>
      <c r="AP1650" s="56">
        <v>-8.5526315789473699</v>
      </c>
      <c r="AQ1650" s="56">
        <v>82.065217391304344</v>
      </c>
      <c r="AR1650" s="56">
        <v>36.756292906178487</v>
      </c>
    </row>
    <row r="1651" spans="1:44" x14ac:dyDescent="0.35">
      <c r="A1651" s="59" t="s">
        <v>1263</v>
      </c>
      <c r="B1651" s="59">
        <v>27</v>
      </c>
      <c r="C1651" s="59" t="s">
        <v>1073</v>
      </c>
      <c r="D1651" s="59" t="s">
        <v>1142</v>
      </c>
      <c r="E1651" s="62">
        <v>36</v>
      </c>
      <c r="F1651" s="280">
        <v>30.76923076923077</v>
      </c>
      <c r="G1651" s="281">
        <v>13</v>
      </c>
      <c r="H1651" s="280">
        <v>-50</v>
      </c>
      <c r="I1651" s="281">
        <v>12</v>
      </c>
      <c r="J1651" s="280">
        <v>100</v>
      </c>
      <c r="K1651" s="281">
        <v>5</v>
      </c>
      <c r="L1651" s="282">
        <v>69.230769230769226</v>
      </c>
      <c r="M1651" s="282">
        <v>150</v>
      </c>
      <c r="N1651" s="282">
        <v>109.61538461538461</v>
      </c>
      <c r="O1651" s="97">
        <v>42.575757575757571</v>
      </c>
      <c r="P1651" s="97">
        <v>-24.375</v>
      </c>
      <c r="Q1651" s="97">
        <v>33.482142857142861</v>
      </c>
      <c r="R1651" s="97">
        <v>-9.0936147186147096</v>
      </c>
      <c r="S1651" s="97">
        <v>57.857142857142861</v>
      </c>
      <c r="T1651" s="97">
        <v>24.381764069264076</v>
      </c>
      <c r="U1651" s="57">
        <v>63.636363636363633</v>
      </c>
      <c r="V1651" s="57">
        <v>-46.666666666666664</v>
      </c>
      <c r="W1651" s="57">
        <v>71.428571428571431</v>
      </c>
      <c r="X1651" s="71">
        <v>7.7922077922077975</v>
      </c>
      <c r="Y1651" s="71">
        <v>118.0952380952381</v>
      </c>
      <c r="Z1651" s="71">
        <v>62.943722943722946</v>
      </c>
      <c r="AA1651" s="57">
        <v>40</v>
      </c>
      <c r="AB1651" s="57">
        <v>0</v>
      </c>
      <c r="AC1651" s="57">
        <v>25</v>
      </c>
      <c r="AD1651" s="56">
        <v>-15</v>
      </c>
      <c r="AE1651" s="56">
        <v>25</v>
      </c>
      <c r="AF1651" s="56">
        <v>5</v>
      </c>
      <c r="AG1651" s="57">
        <v>50</v>
      </c>
      <c r="AH1651" s="57">
        <v>-13.333333333333334</v>
      </c>
      <c r="AI1651" s="57">
        <v>37.5</v>
      </c>
      <c r="AJ1651" s="56">
        <v>-12.5</v>
      </c>
      <c r="AK1651" s="56">
        <v>50.833333333333336</v>
      </c>
      <c r="AL1651" s="56">
        <v>19.166666666666668</v>
      </c>
      <c r="AM1651" s="57">
        <v>16.666666666666664</v>
      </c>
      <c r="AN1651" s="57">
        <v>-37.5</v>
      </c>
      <c r="AO1651" s="57">
        <v>0</v>
      </c>
      <c r="AP1651" s="56">
        <v>-16.666666666666664</v>
      </c>
      <c r="AQ1651" s="56">
        <v>37.5</v>
      </c>
      <c r="AR1651" s="56">
        <v>10.416666666666668</v>
      </c>
    </row>
    <row r="1652" spans="1:44" x14ac:dyDescent="0.35">
      <c r="A1652" s="59" t="s">
        <v>1263</v>
      </c>
      <c r="B1652" s="286">
        <v>27</v>
      </c>
      <c r="C1652" s="59" t="s">
        <v>1091</v>
      </c>
      <c r="D1652" s="166" t="s">
        <v>1085</v>
      </c>
      <c r="E1652" s="62">
        <v>37</v>
      </c>
      <c r="F1652" s="280">
        <v>30.76923076923077</v>
      </c>
      <c r="G1652" s="281">
        <v>13</v>
      </c>
      <c r="H1652" s="280">
        <v>-50</v>
      </c>
      <c r="I1652" s="281">
        <v>12</v>
      </c>
      <c r="J1652" s="280">
        <v>100</v>
      </c>
      <c r="K1652" s="281">
        <v>5</v>
      </c>
      <c r="L1652" s="282">
        <v>69.230769230769226</v>
      </c>
      <c r="M1652" s="282">
        <v>150</v>
      </c>
      <c r="N1652" s="282">
        <v>109.61538461538461</v>
      </c>
    </row>
    <row r="1653" spans="1:44" x14ac:dyDescent="0.35">
      <c r="A1653" s="59" t="s">
        <v>68</v>
      </c>
      <c r="B1653" s="59">
        <v>27</v>
      </c>
      <c r="C1653" s="59" t="s">
        <v>1104</v>
      </c>
      <c r="D1653" s="166" t="s">
        <v>1022</v>
      </c>
      <c r="E1653" s="62">
        <v>38</v>
      </c>
      <c r="F1653" s="287">
        <v>12.5</v>
      </c>
      <c r="G1653" s="288">
        <v>8</v>
      </c>
      <c r="H1653" s="287">
        <v>-25</v>
      </c>
      <c r="I1653" s="288">
        <v>8</v>
      </c>
      <c r="J1653" s="287">
        <v>100</v>
      </c>
      <c r="K1653" s="288">
        <v>5</v>
      </c>
      <c r="L1653" s="289">
        <v>87.5</v>
      </c>
      <c r="M1653" s="289">
        <v>125</v>
      </c>
      <c r="N1653" s="289">
        <v>106.25</v>
      </c>
      <c r="O1653" s="219" t="s">
        <v>288</v>
      </c>
      <c r="P1653" s="219" t="s">
        <v>288</v>
      </c>
      <c r="Q1653" s="219" t="s">
        <v>288</v>
      </c>
      <c r="R1653" s="219" t="s">
        <v>288</v>
      </c>
      <c r="S1653" s="219" t="s">
        <v>288</v>
      </c>
      <c r="T1653" s="219" t="s">
        <v>288</v>
      </c>
      <c r="U1653" s="219" t="s">
        <v>288</v>
      </c>
      <c r="V1653" s="219" t="s">
        <v>288</v>
      </c>
      <c r="W1653" s="219" t="s">
        <v>288</v>
      </c>
      <c r="X1653" s="219" t="s">
        <v>288</v>
      </c>
      <c r="Y1653" s="219" t="s">
        <v>288</v>
      </c>
      <c r="Z1653" s="219" t="s">
        <v>288</v>
      </c>
      <c r="AA1653" s="219" t="s">
        <v>288</v>
      </c>
      <c r="AB1653" s="219" t="s">
        <v>288</v>
      </c>
      <c r="AC1653" s="219" t="s">
        <v>288</v>
      </c>
      <c r="AD1653" s="219" t="s">
        <v>288</v>
      </c>
      <c r="AE1653" s="219" t="s">
        <v>288</v>
      </c>
      <c r="AF1653" s="219" t="s">
        <v>288</v>
      </c>
      <c r="AG1653" s="219" t="s">
        <v>288</v>
      </c>
      <c r="AH1653" s="219" t="s">
        <v>288</v>
      </c>
      <c r="AI1653" s="219" t="s">
        <v>288</v>
      </c>
      <c r="AJ1653" s="219" t="s">
        <v>288</v>
      </c>
      <c r="AK1653" s="219" t="s">
        <v>288</v>
      </c>
      <c r="AL1653" s="219" t="s">
        <v>288</v>
      </c>
      <c r="AM1653" s="219" t="s">
        <v>288</v>
      </c>
      <c r="AN1653" s="219" t="s">
        <v>288</v>
      </c>
      <c r="AO1653" s="219" t="s">
        <v>288</v>
      </c>
      <c r="AP1653" s="219" t="s">
        <v>288</v>
      </c>
      <c r="AQ1653" s="219" t="s">
        <v>288</v>
      </c>
      <c r="AR1653" s="219" t="s">
        <v>288</v>
      </c>
    </row>
    <row r="1654" spans="1:44" x14ac:dyDescent="0.35">
      <c r="A1654" s="59" t="s">
        <v>68</v>
      </c>
      <c r="B1654" s="59">
        <v>27</v>
      </c>
      <c r="C1654" s="59" t="s">
        <v>1104</v>
      </c>
      <c r="D1654" s="166" t="s">
        <v>1023</v>
      </c>
      <c r="E1654" s="62">
        <v>39</v>
      </c>
      <c r="F1654" s="287">
        <v>66.666666666666657</v>
      </c>
      <c r="G1654" s="288">
        <v>6</v>
      </c>
      <c r="H1654" s="287">
        <v>-100</v>
      </c>
      <c r="I1654" s="288">
        <v>4</v>
      </c>
      <c r="J1654" s="287" t="e">
        <v>#DIV/0!</v>
      </c>
      <c r="K1654" s="288">
        <v>0</v>
      </c>
      <c r="L1654" s="289" t="e">
        <v>#DIV/0!</v>
      </c>
      <c r="M1654" s="289" t="e">
        <v>#DIV/0!</v>
      </c>
      <c r="N1654" s="289" t="e">
        <v>#DIV/0!</v>
      </c>
      <c r="O1654" s="219" t="s">
        <v>288</v>
      </c>
      <c r="P1654" s="219" t="s">
        <v>288</v>
      </c>
      <c r="Q1654" s="219" t="s">
        <v>288</v>
      </c>
      <c r="R1654" s="219" t="s">
        <v>288</v>
      </c>
      <c r="S1654" s="219" t="s">
        <v>288</v>
      </c>
      <c r="T1654" s="219" t="s">
        <v>288</v>
      </c>
      <c r="U1654" s="219" t="s">
        <v>288</v>
      </c>
      <c r="V1654" s="219" t="s">
        <v>288</v>
      </c>
      <c r="W1654" s="219" t="s">
        <v>288</v>
      </c>
      <c r="X1654" s="219" t="s">
        <v>288</v>
      </c>
      <c r="Y1654" s="219" t="s">
        <v>288</v>
      </c>
      <c r="Z1654" s="219" t="s">
        <v>288</v>
      </c>
      <c r="AA1654" s="219" t="s">
        <v>288</v>
      </c>
      <c r="AB1654" s="219" t="s">
        <v>288</v>
      </c>
      <c r="AC1654" s="219" t="s">
        <v>288</v>
      </c>
      <c r="AD1654" s="219" t="s">
        <v>288</v>
      </c>
      <c r="AE1654" s="219" t="s">
        <v>288</v>
      </c>
      <c r="AF1654" s="219" t="s">
        <v>288</v>
      </c>
      <c r="AG1654" s="219" t="s">
        <v>288</v>
      </c>
      <c r="AH1654" s="219" t="s">
        <v>288</v>
      </c>
      <c r="AI1654" s="219" t="s">
        <v>288</v>
      </c>
      <c r="AJ1654" s="219" t="s">
        <v>288</v>
      </c>
      <c r="AK1654" s="219" t="s">
        <v>288</v>
      </c>
      <c r="AL1654" s="219" t="s">
        <v>288</v>
      </c>
      <c r="AM1654" s="219" t="s">
        <v>288</v>
      </c>
      <c r="AN1654" s="219" t="s">
        <v>288</v>
      </c>
      <c r="AO1654" s="219" t="s">
        <v>288</v>
      </c>
      <c r="AP1654" s="219" t="s">
        <v>288</v>
      </c>
      <c r="AQ1654" s="219" t="s">
        <v>288</v>
      </c>
      <c r="AR1654" s="219" t="s">
        <v>288</v>
      </c>
    </row>
    <row r="1655" spans="1:44" x14ac:dyDescent="0.35">
      <c r="A1655" s="59" t="s">
        <v>1263</v>
      </c>
      <c r="B1655" s="59">
        <v>27</v>
      </c>
      <c r="C1655" s="59" t="s">
        <v>1091</v>
      </c>
      <c r="D1655" s="59" t="s">
        <v>1024</v>
      </c>
      <c r="E1655" s="62">
        <v>40</v>
      </c>
      <c r="F1655" s="280" t="e">
        <v>#DIV/0!</v>
      </c>
      <c r="G1655" s="281">
        <v>0</v>
      </c>
      <c r="H1655" s="280" t="e">
        <v>#DIV/0!</v>
      </c>
      <c r="I1655" s="281">
        <v>0</v>
      </c>
      <c r="J1655" s="280" t="e">
        <v>#DIV/0!</v>
      </c>
      <c r="K1655" s="281">
        <v>0</v>
      </c>
      <c r="L1655" s="282" t="e">
        <v>#DIV/0!</v>
      </c>
      <c r="M1655" s="282" t="e">
        <v>#DIV/0!</v>
      </c>
      <c r="N1655" s="282" t="e">
        <v>#DIV/0!</v>
      </c>
      <c r="O1655" s="97" t="e">
        <v>#DIV/0!</v>
      </c>
      <c r="P1655" s="97" t="e">
        <v>#DIV/0!</v>
      </c>
      <c r="Q1655" s="97" t="e">
        <v>#DIV/0!</v>
      </c>
      <c r="R1655" s="97" t="e">
        <v>#DIV/0!</v>
      </c>
      <c r="S1655" s="97" t="e">
        <v>#DIV/0!</v>
      </c>
      <c r="T1655" s="97" t="e">
        <v>#DIV/0!</v>
      </c>
      <c r="U1655" s="57" t="s">
        <v>288</v>
      </c>
      <c r="V1655" s="57" t="s">
        <v>1089</v>
      </c>
      <c r="W1655" s="57" t="s">
        <v>288</v>
      </c>
      <c r="X1655" s="71" t="s">
        <v>288</v>
      </c>
      <c r="Y1655" s="71" t="s">
        <v>288</v>
      </c>
      <c r="Z1655" s="71" t="s">
        <v>288</v>
      </c>
      <c r="AA1655" s="57"/>
      <c r="AB1655" s="57"/>
      <c r="AC1655" s="57"/>
      <c r="AD1655" s="56"/>
      <c r="AE1655" s="56"/>
      <c r="AF1655" s="56"/>
      <c r="AG1655" s="57"/>
      <c r="AH1655" s="57"/>
      <c r="AI1655" s="57"/>
      <c r="AJ1655" s="56"/>
      <c r="AK1655" s="56"/>
      <c r="AL1655" s="56"/>
      <c r="AM1655" s="57"/>
      <c r="AN1655" s="57"/>
      <c r="AO1655" s="57"/>
      <c r="AP1655" s="56"/>
      <c r="AQ1655" s="56"/>
      <c r="AR1655" s="56"/>
    </row>
    <row r="1656" spans="1:44" x14ac:dyDescent="0.35">
      <c r="A1656" s="59" t="s">
        <v>68</v>
      </c>
      <c r="B1656" s="59">
        <v>27</v>
      </c>
      <c r="C1656" s="59" t="s">
        <v>11</v>
      </c>
      <c r="D1656" s="59" t="s">
        <v>14</v>
      </c>
      <c r="E1656" s="62">
        <v>41</v>
      </c>
      <c r="F1656" s="280">
        <v>0</v>
      </c>
      <c r="G1656" s="281">
        <v>2</v>
      </c>
      <c r="H1656" s="280">
        <v>-100</v>
      </c>
      <c r="I1656" s="281">
        <v>1</v>
      </c>
      <c r="J1656" s="280">
        <v>-33.333333333333329</v>
      </c>
      <c r="K1656" s="281">
        <v>3</v>
      </c>
      <c r="L1656" s="282">
        <v>-33.333333333333329</v>
      </c>
      <c r="M1656" s="282">
        <v>66.666666666666671</v>
      </c>
      <c r="N1656" s="282">
        <v>16.666666666666671</v>
      </c>
      <c r="O1656" s="97">
        <v>-19.658687943262407</v>
      </c>
      <c r="P1656" s="97">
        <v>-28.400297619047613</v>
      </c>
      <c r="Q1656" s="97">
        <v>-23.352713178294572</v>
      </c>
      <c r="R1656" s="97">
        <v>-3.6940252350321643</v>
      </c>
      <c r="S1656" s="97">
        <v>5.0475844407530417</v>
      </c>
      <c r="T1656" s="97">
        <v>0.6767796028604387</v>
      </c>
      <c r="U1656" s="57">
        <v>-66.666666666666657</v>
      </c>
      <c r="V1656" s="57">
        <v>-66.666666666666657</v>
      </c>
      <c r="W1656" s="57">
        <v>-33.333333333333329</v>
      </c>
      <c r="X1656" s="71">
        <v>33.333333333333329</v>
      </c>
      <c r="Y1656" s="71">
        <v>33.333333333333329</v>
      </c>
      <c r="Z1656" s="71">
        <v>33.333333333333329</v>
      </c>
      <c r="AA1656" s="57">
        <v>0</v>
      </c>
      <c r="AB1656" s="57">
        <v>-66.666666666666657</v>
      </c>
      <c r="AC1656" s="57">
        <v>-50</v>
      </c>
      <c r="AD1656" s="56">
        <v>-50</v>
      </c>
      <c r="AE1656" s="56">
        <v>16.666666666666657</v>
      </c>
      <c r="AF1656" s="56">
        <v>-16.666666666666671</v>
      </c>
      <c r="AG1656" s="57">
        <v>-37.5</v>
      </c>
      <c r="AH1656" s="57">
        <v>-3.125</v>
      </c>
      <c r="AI1656" s="57">
        <v>-33.333333333333329</v>
      </c>
      <c r="AJ1656" s="56">
        <v>4.1666666666666714</v>
      </c>
      <c r="AK1656" s="56">
        <v>-30.208333333333329</v>
      </c>
      <c r="AL1656" s="56">
        <v>-13.020833333333329</v>
      </c>
      <c r="AM1656" s="57">
        <v>25.531914893617021</v>
      </c>
      <c r="AN1656" s="57">
        <v>22.857142857142858</v>
      </c>
      <c r="AO1656" s="57">
        <v>23.255813953488371</v>
      </c>
      <c r="AP1656" s="56">
        <v>-2.2761009401286501</v>
      </c>
      <c r="AQ1656" s="56">
        <v>0.39867109634551312</v>
      </c>
      <c r="AR1656" s="56">
        <v>-0.93871492189156847</v>
      </c>
    </row>
    <row r="1657" spans="1:44" x14ac:dyDescent="0.35">
      <c r="A1657" s="59" t="s">
        <v>68</v>
      </c>
      <c r="B1657" s="59">
        <v>27</v>
      </c>
      <c r="C1657" s="59" t="s">
        <v>11</v>
      </c>
      <c r="D1657" s="59" t="s">
        <v>15</v>
      </c>
      <c r="E1657" s="62">
        <v>42</v>
      </c>
      <c r="F1657" s="280">
        <v>77.142857142857153</v>
      </c>
      <c r="G1657" s="281">
        <v>35</v>
      </c>
      <c r="H1657" s="280">
        <v>80</v>
      </c>
      <c r="I1657" s="281">
        <v>15</v>
      </c>
      <c r="J1657" s="280">
        <v>89.65517241379311</v>
      </c>
      <c r="K1657" s="281">
        <v>29</v>
      </c>
      <c r="L1657" s="282">
        <v>12.512315270935957</v>
      </c>
      <c r="M1657" s="282">
        <v>9.6551724137931103</v>
      </c>
      <c r="N1657" s="282">
        <v>11.083743842364534</v>
      </c>
      <c r="O1657" s="97">
        <v>82.779474185724183</v>
      </c>
      <c r="P1657" s="97">
        <v>83.326926432419455</v>
      </c>
      <c r="Q1657" s="97">
        <v>82.690550717116182</v>
      </c>
      <c r="R1657" s="97">
        <v>-8.8923468608001599E-2</v>
      </c>
      <c r="S1657" s="97">
        <v>-0.63637571530327364</v>
      </c>
      <c r="T1657" s="97">
        <v>-0.36264959195563762</v>
      </c>
      <c r="U1657" s="57">
        <v>95.833333333333343</v>
      </c>
      <c r="V1657" s="57">
        <v>91.666666666666657</v>
      </c>
      <c r="W1657" s="57">
        <v>92.592592592592595</v>
      </c>
      <c r="X1657" s="71">
        <v>-3.2407407407407476</v>
      </c>
      <c r="Y1657" s="71">
        <v>0.92592592592593803</v>
      </c>
      <c r="Z1657" s="71">
        <v>-1.1574074074074048</v>
      </c>
      <c r="AA1657" s="57">
        <v>71.875</v>
      </c>
      <c r="AB1657" s="57">
        <v>82.35294117647058</v>
      </c>
      <c r="AC1657" s="57">
        <v>83.870967741935488</v>
      </c>
      <c r="AD1657" s="56">
        <v>11.995967741935488</v>
      </c>
      <c r="AE1657" s="56">
        <v>1.5180265654649077</v>
      </c>
      <c r="AF1657" s="56">
        <v>6.7569971537001976</v>
      </c>
      <c r="AG1657" s="57">
        <v>86.486486486486484</v>
      </c>
      <c r="AH1657" s="57">
        <v>90.322580645161281</v>
      </c>
      <c r="AI1657" s="57">
        <v>64.102564102564102</v>
      </c>
      <c r="AJ1657" s="56">
        <v>-22.383922383922382</v>
      </c>
      <c r="AK1657" s="56">
        <v>-26.220016542597179</v>
      </c>
      <c r="AL1657" s="56">
        <v>-24.30196946325978</v>
      </c>
      <c r="AM1657" s="57">
        <v>76.923076923076934</v>
      </c>
      <c r="AN1657" s="57">
        <v>68.965517241379317</v>
      </c>
      <c r="AO1657" s="57">
        <v>90.196078431372555</v>
      </c>
      <c r="AP1657" s="56">
        <v>13.273001508295621</v>
      </c>
      <c r="AQ1657" s="56">
        <v>21.230561189993239</v>
      </c>
      <c r="AR1657" s="56">
        <v>17.25178134914443</v>
      </c>
    </row>
    <row r="1658" spans="1:44" x14ac:dyDescent="0.35">
      <c r="A1658" s="59" t="s">
        <v>68</v>
      </c>
      <c r="B1658" s="59">
        <v>27</v>
      </c>
      <c r="C1658" s="59" t="s">
        <v>11</v>
      </c>
      <c r="D1658" s="59" t="s">
        <v>16</v>
      </c>
      <c r="E1658" s="62">
        <v>43</v>
      </c>
      <c r="F1658" s="280">
        <v>53.488372093023251</v>
      </c>
      <c r="G1658" s="281">
        <v>43</v>
      </c>
      <c r="H1658" s="280">
        <v>45.945945945945951</v>
      </c>
      <c r="I1658" s="281">
        <v>37</v>
      </c>
      <c r="J1658" s="280">
        <v>73.170731707317074</v>
      </c>
      <c r="K1658" s="281">
        <v>82</v>
      </c>
      <c r="L1658" s="282">
        <v>19.682359614293823</v>
      </c>
      <c r="M1658" s="282">
        <v>27.224785761371123</v>
      </c>
      <c r="N1658" s="282">
        <v>23.453572687832473</v>
      </c>
      <c r="O1658" s="97">
        <v>74.528962101636523</v>
      </c>
      <c r="P1658" s="97">
        <v>24.951334816462733</v>
      </c>
      <c r="Q1658" s="97">
        <v>37.179703236872022</v>
      </c>
      <c r="R1658" s="97">
        <v>-37.349258864764501</v>
      </c>
      <c r="S1658" s="97">
        <v>12.228368420409289</v>
      </c>
      <c r="T1658" s="97">
        <v>-12.560445222177606</v>
      </c>
      <c r="U1658" s="57">
        <v>93.023255813953483</v>
      </c>
      <c r="V1658" s="57">
        <v>-9.67741935483871</v>
      </c>
      <c r="W1658" s="57">
        <v>65.384615384615387</v>
      </c>
      <c r="X1658" s="71">
        <v>-27.638640429338096</v>
      </c>
      <c r="Y1658" s="71">
        <v>75.062034739454091</v>
      </c>
      <c r="Z1658" s="71">
        <v>23.711697155057998</v>
      </c>
      <c r="AA1658" s="57">
        <v>75.925925925925924</v>
      </c>
      <c r="AB1658" s="57">
        <v>40.625</v>
      </c>
      <c r="AC1658" s="57">
        <v>31.428571428571427</v>
      </c>
      <c r="AD1658" s="56">
        <v>-44.497354497354493</v>
      </c>
      <c r="AE1658" s="56">
        <v>-9.196428571428573</v>
      </c>
      <c r="AF1658" s="56">
        <v>-26.846891534391531</v>
      </c>
      <c r="AG1658" s="57">
        <v>62.5</v>
      </c>
      <c r="AH1658" s="57">
        <v>34.375</v>
      </c>
      <c r="AI1658" s="57">
        <v>10.526315789473683</v>
      </c>
      <c r="AJ1658" s="56">
        <v>-51.973684210526315</v>
      </c>
      <c r="AK1658" s="56">
        <v>-23.848684210526315</v>
      </c>
      <c r="AL1658" s="56">
        <v>-37.911184210526315</v>
      </c>
      <c r="AM1658" s="57">
        <v>66.666666666666657</v>
      </c>
      <c r="AN1658" s="57">
        <v>34.482758620689658</v>
      </c>
      <c r="AO1658" s="57">
        <v>41.379310344827587</v>
      </c>
      <c r="AP1658" s="56">
        <v>-25.28735632183907</v>
      </c>
      <c r="AQ1658" s="56">
        <v>6.8965517241379288</v>
      </c>
      <c r="AR1658" s="56">
        <v>-9.1954022988505706</v>
      </c>
    </row>
    <row r="1659" spans="1:44" x14ac:dyDescent="0.35">
      <c r="A1659" s="59" t="s">
        <v>1263</v>
      </c>
      <c r="B1659" s="286">
        <v>27</v>
      </c>
      <c r="C1659" s="59" t="s">
        <v>1073</v>
      </c>
      <c r="D1659" s="166" t="s">
        <v>1304</v>
      </c>
      <c r="E1659" s="62">
        <v>44</v>
      </c>
      <c r="F1659" s="280">
        <v>40.816326530612244</v>
      </c>
      <c r="G1659" s="281">
        <v>49</v>
      </c>
      <c r="H1659" s="280">
        <v>18.75</v>
      </c>
      <c r="I1659" s="281">
        <v>48</v>
      </c>
      <c r="J1659" s="280">
        <v>55.102040816326522</v>
      </c>
      <c r="K1659" s="281">
        <v>98</v>
      </c>
      <c r="L1659" s="282">
        <v>14.285714285714278</v>
      </c>
      <c r="M1659" s="282">
        <v>36.352040816326522</v>
      </c>
      <c r="N1659" s="282">
        <v>25.3188775510204</v>
      </c>
    </row>
    <row r="1660" spans="1:44" x14ac:dyDescent="0.35">
      <c r="A1660" s="59" t="s">
        <v>1266</v>
      </c>
      <c r="B1660" s="59">
        <v>27</v>
      </c>
      <c r="C1660" s="59" t="s">
        <v>1075</v>
      </c>
      <c r="D1660" s="59" t="s">
        <v>1025</v>
      </c>
      <c r="E1660" s="62">
        <v>45</v>
      </c>
      <c r="F1660" s="280">
        <v>-57.142857142857139</v>
      </c>
      <c r="G1660" s="281">
        <v>7</v>
      </c>
      <c r="H1660" s="280">
        <v>-72.727272727272734</v>
      </c>
      <c r="I1660" s="281">
        <v>11</v>
      </c>
      <c r="J1660" s="280">
        <v>-35</v>
      </c>
      <c r="K1660" s="281">
        <v>20</v>
      </c>
      <c r="L1660" s="282">
        <v>22.142857142857139</v>
      </c>
      <c r="M1660" s="282">
        <v>37.727272727272734</v>
      </c>
      <c r="N1660" s="282">
        <v>29.935064935064936</v>
      </c>
      <c r="O1660" s="97" t="e">
        <v>#DIV/0!</v>
      </c>
      <c r="P1660" s="97" t="e">
        <v>#DIV/0!</v>
      </c>
      <c r="Q1660" s="97">
        <v>-62.5</v>
      </c>
      <c r="R1660" s="97" t="e">
        <v>#DIV/0!</v>
      </c>
      <c r="S1660" s="97" t="e">
        <v>#DIV/0!</v>
      </c>
      <c r="T1660" s="97" t="e">
        <v>#DIV/0!</v>
      </c>
      <c r="U1660" s="57" t="s">
        <v>288</v>
      </c>
      <c r="V1660" s="57" t="s">
        <v>1090</v>
      </c>
      <c r="W1660" s="57">
        <v>-62.5</v>
      </c>
      <c r="X1660" s="71" t="s">
        <v>288</v>
      </c>
      <c r="Y1660" s="71" t="s">
        <v>288</v>
      </c>
      <c r="Z1660" s="71" t="s">
        <v>288</v>
      </c>
      <c r="AA1660" s="57"/>
      <c r="AB1660" s="57"/>
      <c r="AC1660" s="57"/>
      <c r="AD1660" s="56"/>
      <c r="AE1660" s="56"/>
      <c r="AF1660" s="56"/>
      <c r="AG1660" s="57"/>
      <c r="AH1660" s="57"/>
      <c r="AI1660" s="57"/>
      <c r="AJ1660" s="56"/>
      <c r="AK1660" s="56"/>
      <c r="AL1660" s="56"/>
      <c r="AM1660" s="57"/>
      <c r="AN1660" s="57"/>
      <c r="AO1660" s="57"/>
      <c r="AP1660" s="56"/>
      <c r="AQ1660" s="56"/>
      <c r="AR1660" s="56"/>
    </row>
    <row r="1661" spans="1:44" x14ac:dyDescent="0.35">
      <c r="A1661" s="59" t="s">
        <v>68</v>
      </c>
      <c r="B1661" s="59">
        <v>27</v>
      </c>
      <c r="C1661" s="59" t="s">
        <v>11</v>
      </c>
      <c r="D1661" s="59" t="s">
        <v>17</v>
      </c>
      <c r="E1661" s="62">
        <v>46</v>
      </c>
      <c r="F1661" s="280">
        <v>100</v>
      </c>
      <c r="G1661" s="281">
        <v>6</v>
      </c>
      <c r="H1661" s="280">
        <v>33.333333333333329</v>
      </c>
      <c r="I1661" s="281">
        <v>3</v>
      </c>
      <c r="J1661" s="280">
        <v>0</v>
      </c>
      <c r="K1661" s="281">
        <v>2</v>
      </c>
      <c r="L1661" s="282">
        <v>-100</v>
      </c>
      <c r="M1661" s="282">
        <v>-33.333333333333329</v>
      </c>
      <c r="N1661" s="282">
        <v>-66.666666666666657</v>
      </c>
      <c r="O1661" s="97">
        <v>43.75</v>
      </c>
      <c r="P1661" s="97">
        <v>25</v>
      </c>
      <c r="Q1661" s="97">
        <v>12.5</v>
      </c>
      <c r="R1661" s="97">
        <v>-31.25</v>
      </c>
      <c r="S1661" s="97">
        <v>-12.5</v>
      </c>
      <c r="T1661" s="97">
        <v>-21.875</v>
      </c>
      <c r="U1661" s="57">
        <v>-25</v>
      </c>
      <c r="V1661" s="57" t="s">
        <v>1089</v>
      </c>
      <c r="W1661" s="57">
        <v>0</v>
      </c>
      <c r="X1661" s="71">
        <v>25</v>
      </c>
      <c r="Y1661" s="71" t="s">
        <v>1087</v>
      </c>
      <c r="Z1661" s="71">
        <v>25</v>
      </c>
      <c r="AA1661" s="57">
        <v>66.666666666666657</v>
      </c>
      <c r="AB1661" s="57">
        <v>0</v>
      </c>
      <c r="AC1661" s="57">
        <v>100</v>
      </c>
      <c r="AD1661" s="56">
        <v>33.333333333333343</v>
      </c>
      <c r="AE1661" s="56">
        <v>100</v>
      </c>
      <c r="AF1661" s="56">
        <v>66.666666666666671</v>
      </c>
      <c r="AG1661" s="57">
        <v>100</v>
      </c>
      <c r="AH1661" s="57">
        <v>100</v>
      </c>
      <c r="AI1661" s="57">
        <v>-100</v>
      </c>
      <c r="AJ1661" s="56">
        <v>-200</v>
      </c>
      <c r="AK1661" s="56">
        <v>-200</v>
      </c>
      <c r="AL1661" s="56">
        <v>-200</v>
      </c>
      <c r="AM1661" s="57">
        <v>33.333333333333329</v>
      </c>
      <c r="AN1661" s="57">
        <v>-25</v>
      </c>
      <c r="AO1661" s="57">
        <v>50</v>
      </c>
      <c r="AP1661" s="56">
        <v>16.666666666666671</v>
      </c>
      <c r="AQ1661" s="56">
        <v>75</v>
      </c>
      <c r="AR1661" s="56">
        <v>45.833333333333336</v>
      </c>
    </row>
    <row r="1662" spans="1:44" x14ac:dyDescent="0.35">
      <c r="A1662" s="59" t="s">
        <v>68</v>
      </c>
      <c r="B1662" s="59">
        <v>27</v>
      </c>
      <c r="C1662" s="59" t="s">
        <v>11</v>
      </c>
      <c r="D1662" s="59" t="s">
        <v>18</v>
      </c>
      <c r="E1662" s="62">
        <v>47</v>
      </c>
      <c r="F1662" s="280">
        <v>37.037037037037038</v>
      </c>
      <c r="G1662" s="281">
        <v>27</v>
      </c>
      <c r="H1662" s="280">
        <v>-43.75</v>
      </c>
      <c r="I1662" s="281">
        <v>16</v>
      </c>
      <c r="J1662" s="280">
        <v>47.826086956521742</v>
      </c>
      <c r="K1662" s="281">
        <v>23</v>
      </c>
      <c r="L1662" s="282">
        <v>10.789049919484704</v>
      </c>
      <c r="M1662" s="282">
        <v>91.576086956521749</v>
      </c>
      <c r="N1662" s="282">
        <v>51.18256843800323</v>
      </c>
      <c r="O1662" s="97">
        <v>58.938746438746442</v>
      </c>
      <c r="P1662" s="97">
        <v>1.5920728545501683</v>
      </c>
      <c r="Q1662" s="97">
        <v>40.154914529914535</v>
      </c>
      <c r="R1662" s="97">
        <v>-18.783831908831907</v>
      </c>
      <c r="S1662" s="97">
        <v>38.562841675364368</v>
      </c>
      <c r="T1662" s="97">
        <v>9.8895048832662305</v>
      </c>
      <c r="U1662" s="57">
        <v>65.384615384615387</v>
      </c>
      <c r="V1662" s="57">
        <v>-37.5</v>
      </c>
      <c r="W1662" s="57">
        <v>20.833333333333336</v>
      </c>
      <c r="X1662" s="71">
        <v>-44.551282051282051</v>
      </c>
      <c r="Y1662" s="71">
        <v>58.333333333333336</v>
      </c>
      <c r="Z1662" s="71">
        <v>6.8910256410256423</v>
      </c>
      <c r="AA1662" s="57">
        <v>81.481481481481481</v>
      </c>
      <c r="AB1662" s="57">
        <v>15.789473684210526</v>
      </c>
      <c r="AC1662" s="57">
        <v>65</v>
      </c>
      <c r="AD1662" s="56">
        <v>-16.481481481481481</v>
      </c>
      <c r="AE1662" s="56">
        <v>49.210526315789473</v>
      </c>
      <c r="AF1662" s="56">
        <v>16.364522417153996</v>
      </c>
      <c r="AG1662" s="57">
        <v>38.888888888888893</v>
      </c>
      <c r="AH1662" s="57">
        <v>13.793103448275861</v>
      </c>
      <c r="AI1662" s="57">
        <v>38.888888888888893</v>
      </c>
      <c r="AJ1662" s="56">
        <v>0</v>
      </c>
      <c r="AK1662" s="56">
        <v>25.095785440613032</v>
      </c>
      <c r="AL1662" s="56">
        <v>12.547892720306516</v>
      </c>
      <c r="AM1662" s="57">
        <v>50</v>
      </c>
      <c r="AN1662" s="57">
        <v>14.285714285714285</v>
      </c>
      <c r="AO1662" s="57">
        <v>35.897435897435898</v>
      </c>
      <c r="AP1662" s="56">
        <v>-14.102564102564102</v>
      </c>
      <c r="AQ1662" s="56">
        <v>21.611721611721613</v>
      </c>
      <c r="AR1662" s="56">
        <v>3.7545787545787555</v>
      </c>
    </row>
    <row r="1663" spans="1:44" x14ac:dyDescent="0.35">
      <c r="A1663" s="59" t="s">
        <v>1263</v>
      </c>
      <c r="B1663" s="59">
        <v>27</v>
      </c>
      <c r="C1663" s="59" t="s">
        <v>1091</v>
      </c>
      <c r="D1663" s="59" t="s">
        <v>1110</v>
      </c>
      <c r="E1663" s="62">
        <v>48</v>
      </c>
      <c r="F1663" s="280">
        <v>0</v>
      </c>
      <c r="G1663" s="281">
        <v>2</v>
      </c>
      <c r="H1663" s="280">
        <v>-100</v>
      </c>
      <c r="I1663" s="281">
        <v>2</v>
      </c>
      <c r="J1663" s="280">
        <v>-100</v>
      </c>
      <c r="K1663" s="281">
        <v>3</v>
      </c>
      <c r="L1663" s="282">
        <v>-100</v>
      </c>
      <c r="M1663" s="282">
        <v>0</v>
      </c>
      <c r="N1663" s="282">
        <v>-50</v>
      </c>
      <c r="O1663" s="97" t="e">
        <v>#DIV/0!</v>
      </c>
      <c r="P1663" s="97" t="e">
        <v>#DIV/0!</v>
      </c>
      <c r="Q1663" s="97">
        <v>-100</v>
      </c>
      <c r="R1663" s="97" t="e">
        <v>#DIV/0!</v>
      </c>
      <c r="S1663" s="97" t="e">
        <v>#DIV/0!</v>
      </c>
      <c r="T1663" s="97" t="e">
        <v>#DIV/0!</v>
      </c>
      <c r="U1663" s="57" t="s">
        <v>288</v>
      </c>
      <c r="V1663" s="57" t="s">
        <v>1088</v>
      </c>
      <c r="W1663" s="57">
        <v>-100</v>
      </c>
      <c r="X1663" s="71" t="s">
        <v>288</v>
      </c>
      <c r="Y1663" s="71" t="s">
        <v>288</v>
      </c>
      <c r="Z1663" s="71" t="s">
        <v>288</v>
      </c>
      <c r="AA1663" s="57"/>
      <c r="AB1663" s="57"/>
      <c r="AC1663" s="57"/>
      <c r="AD1663" s="56"/>
      <c r="AE1663" s="56"/>
      <c r="AF1663" s="56"/>
      <c r="AG1663" s="57"/>
      <c r="AH1663" s="57"/>
      <c r="AI1663" s="57"/>
      <c r="AJ1663" s="56"/>
      <c r="AK1663" s="56"/>
      <c r="AL1663" s="56"/>
      <c r="AM1663" s="57"/>
      <c r="AN1663" s="57"/>
      <c r="AO1663" s="57"/>
      <c r="AP1663" s="56"/>
      <c r="AQ1663" s="56"/>
      <c r="AR1663" s="56"/>
    </row>
    <row r="1664" spans="1:44" x14ac:dyDescent="0.35">
      <c r="A1664" s="59" t="s">
        <v>68</v>
      </c>
      <c r="B1664" s="59">
        <v>27</v>
      </c>
      <c r="C1664" s="59" t="s">
        <v>11</v>
      </c>
      <c r="D1664" s="59" t="s">
        <v>280</v>
      </c>
      <c r="E1664" s="62">
        <v>49</v>
      </c>
      <c r="F1664" s="280">
        <v>81.818181818181827</v>
      </c>
      <c r="G1664" s="281">
        <v>11</v>
      </c>
      <c r="H1664" s="280">
        <v>100</v>
      </c>
      <c r="I1664" s="281">
        <v>2</v>
      </c>
      <c r="J1664" s="280">
        <v>85.714285714285708</v>
      </c>
      <c r="K1664" s="281">
        <v>7</v>
      </c>
      <c r="L1664" s="282">
        <v>3.896103896103881</v>
      </c>
      <c r="M1664" s="282">
        <v>-14.285714285714292</v>
      </c>
      <c r="N1664" s="282">
        <v>-5.1948051948052054</v>
      </c>
      <c r="O1664" s="97">
        <v>86.111111111111114</v>
      </c>
      <c r="P1664" s="97">
        <v>91.666666666666657</v>
      </c>
      <c r="Q1664" s="97">
        <v>93.560606060606062</v>
      </c>
      <c r="R1664" s="97">
        <v>7.4494949494949481</v>
      </c>
      <c r="S1664" s="97">
        <v>1.8939393939394051</v>
      </c>
      <c r="T1664" s="97">
        <v>4.6717171717171766</v>
      </c>
      <c r="U1664" s="57">
        <v>100</v>
      </c>
      <c r="V1664" s="57">
        <v>100</v>
      </c>
      <c r="W1664" s="57">
        <v>83.333333333333343</v>
      </c>
      <c r="X1664" s="71">
        <v>-16.666666666666657</v>
      </c>
      <c r="Y1664" s="71">
        <v>-16.666666666666657</v>
      </c>
      <c r="Z1664" s="71">
        <v>-16.666666666666657</v>
      </c>
      <c r="AA1664" s="57">
        <v>66.666666666666657</v>
      </c>
      <c r="AB1664" s="57">
        <v>100</v>
      </c>
      <c r="AC1664" s="57">
        <v>100</v>
      </c>
      <c r="AD1664" s="56">
        <v>33.333333333333343</v>
      </c>
      <c r="AE1664" s="56">
        <v>0</v>
      </c>
      <c r="AF1664" s="56">
        <v>16.666666666666671</v>
      </c>
      <c r="AG1664" s="57">
        <v>77.777777777777786</v>
      </c>
      <c r="AH1664" s="57">
        <v>100</v>
      </c>
      <c r="AI1664" s="57">
        <v>90.909090909090907</v>
      </c>
      <c r="AJ1664" s="56">
        <v>13.131313131313121</v>
      </c>
      <c r="AK1664" s="56">
        <v>-9.0909090909090935</v>
      </c>
      <c r="AL1664" s="56">
        <v>2.0202020202020137</v>
      </c>
      <c r="AM1664" s="57">
        <v>100</v>
      </c>
      <c r="AN1664" s="57">
        <v>66.666666666666657</v>
      </c>
      <c r="AO1664" s="57">
        <v>100</v>
      </c>
      <c r="AP1664" s="56">
        <v>0</v>
      </c>
      <c r="AQ1664" s="56">
        <v>33.333333333333343</v>
      </c>
      <c r="AR1664" s="56">
        <v>16.666666666666671</v>
      </c>
    </row>
    <row r="1665" spans="1:44" x14ac:dyDescent="0.35">
      <c r="A1665" s="59" t="s">
        <v>68</v>
      </c>
      <c r="B1665" s="59">
        <v>27</v>
      </c>
      <c r="C1665" s="59" t="s">
        <v>11</v>
      </c>
      <c r="D1665" s="59" t="s">
        <v>281</v>
      </c>
      <c r="E1665" s="62">
        <v>50</v>
      </c>
      <c r="F1665" s="280">
        <v>-50</v>
      </c>
      <c r="G1665" s="281">
        <v>2</v>
      </c>
      <c r="H1665" s="280">
        <v>100</v>
      </c>
      <c r="I1665" s="281">
        <v>2</v>
      </c>
      <c r="J1665" s="280" t="e">
        <v>#DIV/0!</v>
      </c>
      <c r="K1665" s="281">
        <v>0</v>
      </c>
      <c r="L1665" s="282" t="e">
        <v>#DIV/0!</v>
      </c>
      <c r="M1665" s="282" t="e">
        <v>#DIV/0!</v>
      </c>
      <c r="N1665" s="282" t="e">
        <v>#DIV/0!</v>
      </c>
      <c r="O1665" s="97" t="e">
        <v>#DIV/0!</v>
      </c>
      <c r="P1665" s="97">
        <v>100</v>
      </c>
      <c r="Q1665" s="97" t="e">
        <v>#DIV/0!</v>
      </c>
      <c r="R1665" s="97" t="e">
        <v>#DIV/0!</v>
      </c>
      <c r="S1665" s="97" t="e">
        <v>#DIV/0!</v>
      </c>
      <c r="T1665" s="97" t="e">
        <v>#DIV/0!</v>
      </c>
      <c r="U1665" s="57" t="s">
        <v>288</v>
      </c>
      <c r="V1665" s="57" t="s">
        <v>1089</v>
      </c>
      <c r="W1665" s="57" t="s">
        <v>288</v>
      </c>
      <c r="X1665" s="71" t="s">
        <v>288</v>
      </c>
      <c r="Y1665" s="71" t="s">
        <v>288</v>
      </c>
      <c r="Z1665" s="71" t="s">
        <v>288</v>
      </c>
      <c r="AA1665" s="57" t="s">
        <v>288</v>
      </c>
      <c r="AB1665" s="57" t="s">
        <v>288</v>
      </c>
      <c r="AC1665" s="57" t="s">
        <v>288</v>
      </c>
      <c r="AD1665" s="56"/>
      <c r="AE1665" s="56"/>
      <c r="AF1665" s="56"/>
      <c r="AG1665" s="57" t="s">
        <v>1090</v>
      </c>
      <c r="AH1665" s="57">
        <v>100</v>
      </c>
      <c r="AI1665" s="57" t="s">
        <v>1090</v>
      </c>
      <c r="AJ1665" s="56"/>
      <c r="AK1665" s="56"/>
      <c r="AL1665" s="56"/>
      <c r="AM1665" s="57" t="s">
        <v>288</v>
      </c>
      <c r="AN1665" s="57" t="s">
        <v>288</v>
      </c>
      <c r="AO1665" s="57" t="s">
        <v>1086</v>
      </c>
      <c r="AP1665" s="56"/>
      <c r="AQ1665" s="56"/>
      <c r="AR1665" s="56"/>
    </row>
    <row r="1666" spans="1:44" x14ac:dyDescent="0.35">
      <c r="A1666" s="283" t="s">
        <v>68</v>
      </c>
      <c r="B1666" s="283">
        <v>27</v>
      </c>
      <c r="C1666" s="283" t="s">
        <v>23</v>
      </c>
      <c r="D1666" s="283" t="s">
        <v>23</v>
      </c>
      <c r="E1666" s="62">
        <v>51</v>
      </c>
      <c r="F1666" s="280">
        <v>-10.126582278481013</v>
      </c>
      <c r="G1666" s="281">
        <v>158</v>
      </c>
      <c r="H1666" s="280">
        <v>5.3892215568862278</v>
      </c>
      <c r="I1666" s="281">
        <v>167</v>
      </c>
      <c r="J1666" s="280">
        <v>22.043010752688172</v>
      </c>
      <c r="K1666" s="281">
        <v>186</v>
      </c>
      <c r="L1666" s="282">
        <v>32.169593031169185</v>
      </c>
      <c r="M1666" s="282">
        <v>16.653789195801945</v>
      </c>
      <c r="N1666" s="282">
        <v>24.411691113485567</v>
      </c>
      <c r="O1666" s="97">
        <v>-1.0175993156778147</v>
      </c>
      <c r="P1666" s="97">
        <v>-2.0794389154041566</v>
      </c>
      <c r="Q1666" s="97">
        <v>21.425863740613622</v>
      </c>
      <c r="R1666" s="97">
        <v>22.443463056291435</v>
      </c>
      <c r="S1666" s="97">
        <v>23.505302656017779</v>
      </c>
      <c r="T1666" s="97">
        <v>22.974382856154605</v>
      </c>
      <c r="U1666" s="44">
        <v>-13.068181818181818</v>
      </c>
      <c r="V1666" s="44">
        <v>-5.625</v>
      </c>
      <c r="W1666" s="44">
        <v>25.414364640883981</v>
      </c>
      <c r="X1666" s="70">
        <v>38.482546459065802</v>
      </c>
      <c r="Y1666" s="70">
        <v>31.039364640883981</v>
      </c>
      <c r="Z1666" s="70">
        <v>34.760955549974895</v>
      </c>
      <c r="AA1666" s="44">
        <v>11.176470588235295</v>
      </c>
      <c r="AB1666" s="44">
        <v>-8.9171974522292992</v>
      </c>
      <c r="AC1666" s="44">
        <v>31.284916201117319</v>
      </c>
      <c r="AD1666" s="19">
        <v>20.108445612882022</v>
      </c>
      <c r="AE1666" s="19">
        <v>40.202113653346615</v>
      </c>
      <c r="AF1666" s="19">
        <v>30.155279633114318</v>
      </c>
      <c r="AG1666" s="44">
        <v>-3.225806451612903</v>
      </c>
      <c r="AH1666" s="44">
        <v>10.596026490066226</v>
      </c>
      <c r="AI1666" s="44">
        <v>3.8759689922480618</v>
      </c>
      <c r="AJ1666" s="19">
        <v>7.1017754438609648</v>
      </c>
      <c r="AK1666" s="19">
        <v>-6.7200574978181642</v>
      </c>
      <c r="AL1666" s="19">
        <v>0.19085897302140031</v>
      </c>
      <c r="AM1666" s="44">
        <v>1.0471204188481675</v>
      </c>
      <c r="AN1666" s="44">
        <v>-4.3715846994535523</v>
      </c>
      <c r="AO1666" s="44">
        <v>25.128205128205128</v>
      </c>
      <c r="AP1666" s="19">
        <v>24.081084709356961</v>
      </c>
      <c r="AQ1666" s="19">
        <v>29.499789827658681</v>
      </c>
      <c r="AR1666" s="19">
        <v>26.790437268507823</v>
      </c>
    </row>
    <row r="1667" spans="1:44" x14ac:dyDescent="0.35">
      <c r="A1667" s="58" t="s">
        <v>68</v>
      </c>
      <c r="B1667" s="58">
        <v>27</v>
      </c>
      <c r="C1667" s="58" t="s">
        <v>23</v>
      </c>
      <c r="D1667" s="58" t="s">
        <v>24</v>
      </c>
      <c r="E1667" s="62">
        <v>52</v>
      </c>
      <c r="F1667" s="280">
        <v>-80</v>
      </c>
      <c r="G1667" s="281">
        <v>5</v>
      </c>
      <c r="H1667" s="280">
        <v>-50</v>
      </c>
      <c r="I1667" s="281">
        <v>4</v>
      </c>
      <c r="J1667" s="280">
        <v>-100</v>
      </c>
      <c r="K1667" s="281">
        <v>1</v>
      </c>
      <c r="L1667" s="282">
        <v>-20</v>
      </c>
      <c r="M1667" s="282">
        <v>-50</v>
      </c>
      <c r="N1667" s="282">
        <v>-35</v>
      </c>
      <c r="O1667" s="97">
        <v>-8.1944444444444464</v>
      </c>
      <c r="P1667" s="97">
        <v>-69.166666666666671</v>
      </c>
      <c r="Q1667" s="97">
        <v>25.833333333333332</v>
      </c>
      <c r="R1667" s="97">
        <v>34.027777777777779</v>
      </c>
      <c r="S1667" s="97">
        <v>95</v>
      </c>
      <c r="T1667" s="97">
        <v>64.513888888888886</v>
      </c>
      <c r="U1667" s="57">
        <v>-75</v>
      </c>
      <c r="V1667" s="57">
        <v>-100</v>
      </c>
      <c r="W1667" s="57">
        <v>0</v>
      </c>
      <c r="X1667" s="71">
        <v>75</v>
      </c>
      <c r="Y1667" s="71">
        <v>100</v>
      </c>
      <c r="Z1667" s="71">
        <v>87.5</v>
      </c>
      <c r="AA1667" s="57">
        <v>-11.111111111111111</v>
      </c>
      <c r="AB1667" s="57">
        <v>-60</v>
      </c>
      <c r="AC1667" s="57">
        <v>33.333333333333329</v>
      </c>
      <c r="AD1667" s="56">
        <v>44.444444444444443</v>
      </c>
      <c r="AE1667" s="56">
        <v>93.333333333333329</v>
      </c>
      <c r="AF1667" s="56">
        <v>68.888888888888886</v>
      </c>
      <c r="AG1667" s="57">
        <v>33.333333333333329</v>
      </c>
      <c r="AH1667" s="57">
        <v>-41.666666666666671</v>
      </c>
      <c r="AI1667" s="57">
        <v>0</v>
      </c>
      <c r="AJ1667" s="56">
        <v>-33.333333333333329</v>
      </c>
      <c r="AK1667" s="56">
        <v>41.666666666666671</v>
      </c>
      <c r="AL1667" s="56">
        <v>4.1666666666666714</v>
      </c>
      <c r="AM1667" s="57">
        <v>20</v>
      </c>
      <c r="AN1667" s="57">
        <v>-75</v>
      </c>
      <c r="AO1667" s="57">
        <v>70</v>
      </c>
      <c r="AP1667" s="56">
        <v>50</v>
      </c>
      <c r="AQ1667" s="56">
        <v>145</v>
      </c>
      <c r="AR1667" s="56">
        <v>97.5</v>
      </c>
    </row>
    <row r="1668" spans="1:44" x14ac:dyDescent="0.35">
      <c r="A1668" s="58" t="s">
        <v>68</v>
      </c>
      <c r="B1668" s="58">
        <v>27</v>
      </c>
      <c r="C1668" s="58" t="s">
        <v>23</v>
      </c>
      <c r="D1668" s="58" t="s">
        <v>597</v>
      </c>
      <c r="E1668" s="62">
        <v>53</v>
      </c>
      <c r="F1668" s="280">
        <v>-28.571428571428569</v>
      </c>
      <c r="G1668" s="281">
        <v>14</v>
      </c>
      <c r="H1668" s="280">
        <v>-100</v>
      </c>
      <c r="I1668" s="281">
        <v>11</v>
      </c>
      <c r="J1668" s="280">
        <v>-75</v>
      </c>
      <c r="K1668" s="281">
        <v>8</v>
      </c>
      <c r="L1668" s="282">
        <v>-46.428571428571431</v>
      </c>
      <c r="M1668" s="282">
        <v>25</v>
      </c>
      <c r="N1668" s="282">
        <v>-10.714285714285715</v>
      </c>
      <c r="O1668" s="97">
        <v>-38.484432234432234</v>
      </c>
      <c r="P1668" s="97">
        <v>-50.347985347985343</v>
      </c>
      <c r="Q1668" s="97">
        <v>7.6388888888888893</v>
      </c>
      <c r="R1668" s="97">
        <v>46.123321123321119</v>
      </c>
      <c r="S1668" s="97">
        <v>57.986874236874229</v>
      </c>
      <c r="T1668" s="97">
        <v>52.055097680097674</v>
      </c>
      <c r="U1668" s="57">
        <v>-38.461538461538467</v>
      </c>
      <c r="V1668" s="57">
        <v>-60</v>
      </c>
      <c r="W1668" s="57">
        <v>25</v>
      </c>
      <c r="X1668" s="71">
        <v>63.461538461538467</v>
      </c>
      <c r="Y1668" s="71">
        <v>85</v>
      </c>
      <c r="Z1668" s="71">
        <v>74.230769230769226</v>
      </c>
      <c r="AA1668" s="57">
        <v>-58.333333333333336</v>
      </c>
      <c r="AB1668" s="57">
        <v>-78.571428571428569</v>
      </c>
      <c r="AC1668" s="57">
        <v>22.222222222222221</v>
      </c>
      <c r="AD1668" s="56">
        <v>80.555555555555557</v>
      </c>
      <c r="AE1668" s="56">
        <v>100.79365079365078</v>
      </c>
      <c r="AF1668" s="56">
        <v>90.674603174603163</v>
      </c>
      <c r="AG1668" s="57">
        <v>-57.142857142857139</v>
      </c>
      <c r="AH1668" s="57">
        <v>-16.666666666666664</v>
      </c>
      <c r="AI1668" s="57">
        <v>-33.333333333333329</v>
      </c>
      <c r="AJ1668" s="56">
        <v>23.80952380952381</v>
      </c>
      <c r="AK1668" s="56">
        <v>-16.666666666666664</v>
      </c>
      <c r="AL1668" s="56">
        <v>3.571428571428573</v>
      </c>
      <c r="AM1668" s="57">
        <v>0</v>
      </c>
      <c r="AN1668" s="57">
        <v>-46.153846153846153</v>
      </c>
      <c r="AO1668" s="57">
        <v>16.666666666666664</v>
      </c>
      <c r="AP1668" s="56">
        <v>16.666666666666664</v>
      </c>
      <c r="AQ1668" s="56">
        <v>62.820512820512818</v>
      </c>
      <c r="AR1668" s="56">
        <v>39.743589743589737</v>
      </c>
    </row>
    <row r="1669" spans="1:44" x14ac:dyDescent="0.35">
      <c r="A1669" s="58" t="s">
        <v>68</v>
      </c>
      <c r="B1669" s="58">
        <v>27</v>
      </c>
      <c r="C1669" s="58" t="s">
        <v>23</v>
      </c>
      <c r="D1669" s="58" t="s">
        <v>551</v>
      </c>
      <c r="E1669" s="62">
        <v>54</v>
      </c>
      <c r="F1669" s="280">
        <v>-22.680412371134022</v>
      </c>
      <c r="G1669" s="281">
        <v>97</v>
      </c>
      <c r="H1669" s="280">
        <v>-0.99009900990099009</v>
      </c>
      <c r="I1669" s="281">
        <v>101</v>
      </c>
      <c r="J1669" s="280">
        <v>32.978723404255319</v>
      </c>
      <c r="K1669" s="281">
        <v>94</v>
      </c>
      <c r="L1669" s="282">
        <v>55.659135775389345</v>
      </c>
      <c r="M1669" s="282">
        <v>33.968822414156307</v>
      </c>
      <c r="N1669" s="282">
        <v>44.813979094772826</v>
      </c>
      <c r="O1669" s="97">
        <v>-6.1849744547173025</v>
      </c>
      <c r="P1669" s="97">
        <v>-1.1482899123348562</v>
      </c>
      <c r="Q1669" s="97">
        <v>30.735858929929009</v>
      </c>
      <c r="R1669" s="97">
        <v>36.920833384646315</v>
      </c>
      <c r="S1669" s="97">
        <v>31.884148842263865</v>
      </c>
      <c r="T1669" s="97">
        <v>34.402491113455092</v>
      </c>
      <c r="U1669" s="57">
        <v>-17.924528301886792</v>
      </c>
      <c r="V1669" s="57">
        <v>0</v>
      </c>
      <c r="W1669" s="57">
        <v>28.30188679245283</v>
      </c>
      <c r="X1669" s="71">
        <v>46.226415094339622</v>
      </c>
      <c r="Y1669" s="71">
        <v>28.30188679245283</v>
      </c>
      <c r="Z1669" s="71">
        <v>37.264150943396224</v>
      </c>
      <c r="AA1669" s="57">
        <v>9.8214285714285712</v>
      </c>
      <c r="AB1669" s="57">
        <v>-3.296703296703297</v>
      </c>
      <c r="AC1669" s="57">
        <v>44.897959183673471</v>
      </c>
      <c r="AD1669" s="56">
        <v>35.076530612244902</v>
      </c>
      <c r="AE1669" s="56">
        <v>48.19466248037677</v>
      </c>
      <c r="AF1669" s="56">
        <v>41.635596546310836</v>
      </c>
      <c r="AG1669" s="57">
        <v>-6.4516129032258061</v>
      </c>
      <c r="AH1669" s="57">
        <v>7.6923076923076925</v>
      </c>
      <c r="AI1669" s="57">
        <v>16.666666666666664</v>
      </c>
      <c r="AJ1669" s="56">
        <v>23.118279569892472</v>
      </c>
      <c r="AK1669" s="56">
        <v>8.9743589743589709</v>
      </c>
      <c r="AL1669" s="56">
        <v>16.046319272125722</v>
      </c>
      <c r="AM1669" s="57">
        <v>-10.185185185185185</v>
      </c>
      <c r="AN1669" s="57">
        <v>-8.9887640449438209</v>
      </c>
      <c r="AO1669" s="57">
        <v>33.076923076923073</v>
      </c>
      <c r="AP1669" s="56">
        <v>43.262108262108256</v>
      </c>
      <c r="AQ1669" s="56">
        <v>42.065687121866894</v>
      </c>
      <c r="AR1669" s="56">
        <v>42.663897691987572</v>
      </c>
    </row>
    <row r="1670" spans="1:44" x14ac:dyDescent="0.35">
      <c r="A1670" s="58" t="s">
        <v>68</v>
      </c>
      <c r="B1670" s="58">
        <v>27</v>
      </c>
      <c r="C1670" s="58" t="s">
        <v>23</v>
      </c>
      <c r="D1670" s="58" t="s">
        <v>552</v>
      </c>
      <c r="E1670" s="62">
        <v>55</v>
      </c>
      <c r="F1670" s="280">
        <v>0</v>
      </c>
      <c r="G1670" s="281">
        <v>77</v>
      </c>
      <c r="H1670" s="280">
        <v>7.6923076923076925</v>
      </c>
      <c r="I1670" s="281">
        <v>104</v>
      </c>
      <c r="J1670" s="280">
        <v>32.673267326732677</v>
      </c>
      <c r="K1670" s="281">
        <v>101</v>
      </c>
      <c r="L1670" s="282">
        <v>32.673267326732677</v>
      </c>
      <c r="M1670" s="282">
        <v>24.980959634424984</v>
      </c>
      <c r="N1670" s="282">
        <v>28.827113480578831</v>
      </c>
      <c r="O1670" s="97">
        <v>6.0288547237076653</v>
      </c>
      <c r="P1670" s="97">
        <v>9.3432244799337614</v>
      </c>
      <c r="Q1670" s="97">
        <v>18.910172659846033</v>
      </c>
      <c r="R1670" s="97">
        <v>12.881317936138368</v>
      </c>
      <c r="S1670" s="97">
        <v>9.5669481799122718</v>
      </c>
      <c r="T1670" s="97">
        <v>11.22413305802532</v>
      </c>
      <c r="U1670" s="57">
        <v>-21.25</v>
      </c>
      <c r="V1670" s="57">
        <v>-11.111111111111111</v>
      </c>
      <c r="W1670" s="57">
        <v>20.930232558139537</v>
      </c>
      <c r="X1670" s="71">
        <v>42.180232558139537</v>
      </c>
      <c r="Y1670" s="71">
        <v>32.041343669250651</v>
      </c>
      <c r="Z1670" s="71">
        <v>37.110788113695094</v>
      </c>
      <c r="AA1670" s="57">
        <v>19.607843137254903</v>
      </c>
      <c r="AB1670" s="57">
        <v>2.3255813953488373</v>
      </c>
      <c r="AC1670" s="57">
        <v>39.325842696629216</v>
      </c>
      <c r="AD1670" s="56">
        <v>19.717999559374313</v>
      </c>
      <c r="AE1670" s="56">
        <v>37.000261301280382</v>
      </c>
      <c r="AF1670" s="56">
        <v>28.359130430327347</v>
      </c>
      <c r="AG1670" s="57">
        <v>7.5757575757575761</v>
      </c>
      <c r="AH1670" s="57">
        <v>28.767123287671232</v>
      </c>
      <c r="AI1670" s="57">
        <v>7.6923076923076925</v>
      </c>
      <c r="AJ1670" s="56">
        <v>0.11655011655011638</v>
      </c>
      <c r="AK1670" s="56">
        <v>-21.074815595363539</v>
      </c>
      <c r="AL1670" s="56">
        <v>-10.479132739406712</v>
      </c>
      <c r="AM1670" s="57">
        <v>18.181818181818183</v>
      </c>
      <c r="AN1670" s="57">
        <v>17.391304347826086</v>
      </c>
      <c r="AO1670" s="57">
        <v>7.6923076923076925</v>
      </c>
      <c r="AP1670" s="56">
        <v>-10.48951048951049</v>
      </c>
      <c r="AQ1670" s="56">
        <v>-9.6989966555183926</v>
      </c>
      <c r="AR1670" s="56">
        <v>-10.094253572514441</v>
      </c>
    </row>
    <row r="1671" spans="1:44" x14ac:dyDescent="0.35">
      <c r="A1671" s="58" t="s">
        <v>68</v>
      </c>
      <c r="B1671" s="58">
        <v>27</v>
      </c>
      <c r="C1671" s="58" t="s">
        <v>23</v>
      </c>
      <c r="D1671" s="58" t="s">
        <v>282</v>
      </c>
      <c r="E1671" s="62">
        <v>56</v>
      </c>
      <c r="F1671" s="280">
        <v>-37.142857142857146</v>
      </c>
      <c r="G1671" s="281">
        <v>35</v>
      </c>
      <c r="H1671" s="280">
        <v>-13.333333333333334</v>
      </c>
      <c r="I1671" s="281">
        <v>15</v>
      </c>
      <c r="J1671" s="280">
        <v>0</v>
      </c>
      <c r="K1671" s="281">
        <v>15</v>
      </c>
      <c r="L1671" s="282">
        <v>37.142857142857146</v>
      </c>
      <c r="M1671" s="282">
        <v>13.333333333333334</v>
      </c>
      <c r="N1671" s="282">
        <v>25.238095238095241</v>
      </c>
      <c r="O1671" s="97">
        <v>-25.148809523809522</v>
      </c>
      <c r="P1671" s="97">
        <v>-42.992424242424242</v>
      </c>
      <c r="Q1671" s="97">
        <v>6.0347985347985347</v>
      </c>
      <c r="R1671" s="97">
        <v>31.183608058608058</v>
      </c>
      <c r="S1671" s="97">
        <v>49.027222777222775</v>
      </c>
      <c r="T1671" s="97">
        <v>40.105415417915417</v>
      </c>
      <c r="U1671" s="57">
        <v>-37.5</v>
      </c>
      <c r="V1671" s="57">
        <v>-33.333333333333329</v>
      </c>
      <c r="W1671" s="57">
        <v>-7.1428571428571423</v>
      </c>
      <c r="X1671" s="71">
        <v>30.357142857142858</v>
      </c>
      <c r="Y1671" s="71">
        <v>26.190476190476186</v>
      </c>
      <c r="Z1671" s="71">
        <v>28.273809523809522</v>
      </c>
      <c r="AA1671" s="57">
        <v>19.444444444444446</v>
      </c>
      <c r="AB1671" s="57">
        <v>-54.54545454545454</v>
      </c>
      <c r="AC1671" s="57">
        <v>0</v>
      </c>
      <c r="AD1671" s="56">
        <v>-19.444444444444446</v>
      </c>
      <c r="AE1671" s="56">
        <v>54.54545454545454</v>
      </c>
      <c r="AF1671" s="56">
        <v>17.550505050505045</v>
      </c>
      <c r="AG1671" s="57">
        <v>-38.095238095238095</v>
      </c>
      <c r="AH1671" s="57">
        <v>-9.0909090909090917</v>
      </c>
      <c r="AI1671" s="57">
        <v>-15.384615384615385</v>
      </c>
      <c r="AJ1671" s="56">
        <v>22.710622710622708</v>
      </c>
      <c r="AK1671" s="56">
        <v>-6.2937062937062933</v>
      </c>
      <c r="AL1671" s="56">
        <v>8.2084582084582074</v>
      </c>
      <c r="AM1671" s="57">
        <v>-44.444444444444443</v>
      </c>
      <c r="AN1671" s="57">
        <v>-75</v>
      </c>
      <c r="AO1671" s="57">
        <v>46.666666666666664</v>
      </c>
      <c r="AP1671" s="56">
        <v>91.111111111111114</v>
      </c>
      <c r="AQ1671" s="56">
        <v>121.66666666666666</v>
      </c>
      <c r="AR1671" s="56">
        <v>106.38888888888889</v>
      </c>
    </row>
    <row r="1672" spans="1:44" x14ac:dyDescent="0.35">
      <c r="A1672" s="58" t="s">
        <v>68</v>
      </c>
      <c r="B1672" s="58">
        <v>27</v>
      </c>
      <c r="C1672" s="58" t="s">
        <v>23</v>
      </c>
      <c r="D1672" s="58" t="s">
        <v>283</v>
      </c>
      <c r="E1672" s="62">
        <v>57</v>
      </c>
      <c r="F1672" s="280" t="e">
        <v>#DIV/0!</v>
      </c>
      <c r="G1672" s="281">
        <v>0</v>
      </c>
      <c r="H1672" s="280" t="e">
        <v>#DIV/0!</v>
      </c>
      <c r="I1672" s="281">
        <v>0</v>
      </c>
      <c r="J1672" s="280" t="e">
        <v>#DIV/0!</v>
      </c>
      <c r="K1672" s="281">
        <v>0</v>
      </c>
      <c r="L1672" s="282" t="e">
        <v>#DIV/0!</v>
      </c>
      <c r="M1672" s="282" t="e">
        <v>#DIV/0!</v>
      </c>
      <c r="N1672" s="282" t="e">
        <v>#DIV/0!</v>
      </c>
      <c r="O1672" s="97" t="e">
        <v>#DIV/0!</v>
      </c>
      <c r="P1672" s="97" t="e">
        <v>#DIV/0!</v>
      </c>
      <c r="Q1672" s="97">
        <v>100</v>
      </c>
      <c r="R1672" s="97" t="e">
        <v>#DIV/0!</v>
      </c>
      <c r="S1672" s="97" t="e">
        <v>#DIV/0!</v>
      </c>
      <c r="T1672" s="97" t="e">
        <v>#DIV/0!</v>
      </c>
      <c r="U1672" s="57" t="s">
        <v>288</v>
      </c>
      <c r="V1672" s="57" t="s">
        <v>1089</v>
      </c>
      <c r="W1672" s="57">
        <v>100</v>
      </c>
      <c r="X1672" s="71" t="s">
        <v>288</v>
      </c>
      <c r="Y1672" s="71" t="s">
        <v>288</v>
      </c>
      <c r="Z1672" s="71" t="s">
        <v>288</v>
      </c>
      <c r="AA1672" s="57" t="s">
        <v>1090</v>
      </c>
      <c r="AB1672" s="57" t="s">
        <v>1088</v>
      </c>
      <c r="AC1672" s="57" t="s">
        <v>288</v>
      </c>
      <c r="AD1672" s="56"/>
      <c r="AE1672" s="56"/>
      <c r="AF1672" s="56"/>
      <c r="AG1672" s="57" t="s">
        <v>1086</v>
      </c>
      <c r="AH1672" s="57" t="s">
        <v>1088</v>
      </c>
      <c r="AI1672" s="57" t="s">
        <v>1089</v>
      </c>
      <c r="AJ1672" s="56"/>
      <c r="AK1672" s="56"/>
      <c r="AL1672" s="56"/>
      <c r="AM1672" s="57" t="s">
        <v>288</v>
      </c>
      <c r="AN1672" s="57" t="s">
        <v>288</v>
      </c>
      <c r="AO1672" s="57" t="s">
        <v>1088</v>
      </c>
      <c r="AP1672" s="56"/>
      <c r="AQ1672" s="56"/>
      <c r="AR1672" s="56"/>
    </row>
    <row r="1673" spans="1:44" x14ac:dyDescent="0.35">
      <c r="A1673" s="58" t="s">
        <v>68</v>
      </c>
      <c r="B1673" s="58">
        <v>27</v>
      </c>
      <c r="C1673" s="58" t="s">
        <v>23</v>
      </c>
      <c r="D1673" s="58" t="s">
        <v>28</v>
      </c>
      <c r="E1673" s="62">
        <v>58</v>
      </c>
      <c r="F1673" s="280" t="e">
        <v>#DIV/0!</v>
      </c>
      <c r="G1673" s="281">
        <v>0</v>
      </c>
      <c r="H1673" s="280">
        <v>100</v>
      </c>
      <c r="I1673" s="281">
        <v>2</v>
      </c>
      <c r="J1673" s="280" t="e">
        <v>#DIV/0!</v>
      </c>
      <c r="K1673" s="281">
        <v>0</v>
      </c>
      <c r="L1673" s="282" t="e">
        <v>#DIV/0!</v>
      </c>
      <c r="M1673" s="282" t="e">
        <v>#DIV/0!</v>
      </c>
      <c r="N1673" s="282" t="e">
        <v>#DIV/0!</v>
      </c>
      <c r="O1673" s="97" t="e">
        <v>#DIV/0!</v>
      </c>
      <c r="P1673" s="97" t="e">
        <v>#DIV/0!</v>
      </c>
      <c r="Q1673" s="97" t="e">
        <v>#DIV/0!</v>
      </c>
      <c r="R1673" s="97" t="e">
        <v>#DIV/0!</v>
      </c>
      <c r="S1673" s="97" t="e">
        <v>#DIV/0!</v>
      </c>
      <c r="T1673" s="97" t="e">
        <v>#DIV/0!</v>
      </c>
      <c r="U1673" s="57" t="s">
        <v>288</v>
      </c>
      <c r="V1673" s="57">
        <v>-50</v>
      </c>
      <c r="W1673" s="57" t="s">
        <v>288</v>
      </c>
      <c r="X1673" s="71" t="s">
        <v>288</v>
      </c>
      <c r="Y1673" s="71" t="s">
        <v>288</v>
      </c>
      <c r="Z1673" s="71" t="s">
        <v>288</v>
      </c>
      <c r="AA1673" s="57">
        <v>0</v>
      </c>
      <c r="AB1673" s="57">
        <v>0</v>
      </c>
      <c r="AC1673" s="57">
        <v>0</v>
      </c>
      <c r="AD1673" s="56">
        <v>0</v>
      </c>
      <c r="AE1673" s="56">
        <v>0</v>
      </c>
      <c r="AF1673" s="56">
        <v>0</v>
      </c>
      <c r="AG1673" s="57" t="e">
        <v>#DIV/0!</v>
      </c>
      <c r="AH1673" s="57" t="e">
        <v>#DIV/0!</v>
      </c>
      <c r="AI1673" s="57">
        <v>-100</v>
      </c>
      <c r="AJ1673" s="56" t="e">
        <v>#DIV/0!</v>
      </c>
      <c r="AK1673" s="56" t="e">
        <v>#DIV/0!</v>
      </c>
      <c r="AL1673" s="56" t="e">
        <v>#DIV/0!</v>
      </c>
      <c r="AM1673" s="57">
        <v>50</v>
      </c>
      <c r="AN1673" s="57">
        <v>50</v>
      </c>
      <c r="AO1673" s="57" t="e">
        <v>#DIV/0!</v>
      </c>
      <c r="AP1673" s="56" t="e">
        <v>#DIV/0!</v>
      </c>
      <c r="AQ1673" s="56" t="e">
        <v>#DIV/0!</v>
      </c>
      <c r="AR1673" s="56" t="e">
        <v>#DIV/0!</v>
      </c>
    </row>
    <row r="1674" spans="1:44" x14ac:dyDescent="0.35">
      <c r="A1674" s="58" t="s">
        <v>68</v>
      </c>
      <c r="B1674" s="58">
        <v>27</v>
      </c>
      <c r="C1674" s="58" t="s">
        <v>23</v>
      </c>
      <c r="D1674" s="58" t="s">
        <v>29</v>
      </c>
      <c r="E1674" s="62">
        <v>59</v>
      </c>
      <c r="F1674" s="280">
        <v>27.27272727272727</v>
      </c>
      <c r="G1674" s="281">
        <v>22</v>
      </c>
      <c r="H1674" s="280">
        <v>43.75</v>
      </c>
      <c r="I1674" s="281">
        <v>16</v>
      </c>
      <c r="J1674" s="280">
        <v>17.857142857142858</v>
      </c>
      <c r="K1674" s="281">
        <v>28</v>
      </c>
      <c r="L1674" s="282">
        <v>-9.4155844155844122</v>
      </c>
      <c r="M1674" s="282">
        <v>-25.892857142857142</v>
      </c>
      <c r="N1674" s="282">
        <v>-17.654220779220779</v>
      </c>
      <c r="O1674" s="97">
        <v>26.345665441037109</v>
      </c>
      <c r="P1674" s="97">
        <v>7.1157495256166978</v>
      </c>
      <c r="Q1674" s="97">
        <v>-4.3750000000000009</v>
      </c>
      <c r="R1674" s="97">
        <v>-30.720665441037109</v>
      </c>
      <c r="S1674" s="97">
        <v>-11.4907495256167</v>
      </c>
      <c r="T1674" s="97">
        <v>-21.105707483326903</v>
      </c>
      <c r="U1674" s="57">
        <v>16.216216216216218</v>
      </c>
      <c r="V1674" s="57">
        <v>0</v>
      </c>
      <c r="W1674" s="57">
        <v>8.3333333333333321</v>
      </c>
      <c r="X1674" s="71">
        <v>-7.8828828828828854</v>
      </c>
      <c r="Y1674" s="71">
        <v>8.3333333333333321</v>
      </c>
      <c r="Z1674" s="71">
        <v>0.22522522522522337</v>
      </c>
      <c r="AA1674" s="57">
        <v>67.567567567567565</v>
      </c>
      <c r="AB1674" s="57">
        <v>0</v>
      </c>
      <c r="AC1674" s="57">
        <v>0</v>
      </c>
      <c r="AD1674" s="56">
        <v>-67.567567567567565</v>
      </c>
      <c r="AE1674" s="56">
        <v>0</v>
      </c>
      <c r="AF1674" s="56">
        <v>-33.783783783783782</v>
      </c>
      <c r="AG1674" s="57">
        <v>8.695652173913043</v>
      </c>
      <c r="AH1674" s="57">
        <v>5.8823529411764701</v>
      </c>
      <c r="AI1674" s="57">
        <v>-29.166666666666668</v>
      </c>
      <c r="AJ1674" s="56">
        <v>-37.862318840579711</v>
      </c>
      <c r="AK1674" s="56">
        <v>-35.049019607843135</v>
      </c>
      <c r="AL1674" s="56">
        <v>-36.45566922421142</v>
      </c>
      <c r="AM1674" s="57">
        <v>12.903225806451612</v>
      </c>
      <c r="AN1674" s="57">
        <v>22.58064516129032</v>
      </c>
      <c r="AO1674" s="57">
        <v>3.3333333333333335</v>
      </c>
      <c r="AP1674" s="56">
        <v>-9.5698924731182782</v>
      </c>
      <c r="AQ1674" s="56">
        <v>-19.247311827956988</v>
      </c>
      <c r="AR1674" s="56">
        <v>-14.408602150537632</v>
      </c>
    </row>
    <row r="1675" spans="1:44" x14ac:dyDescent="0.35">
      <c r="A1675" s="58" t="s">
        <v>68</v>
      </c>
      <c r="B1675" s="58">
        <v>27</v>
      </c>
      <c r="C1675" s="58" t="s">
        <v>23</v>
      </c>
      <c r="D1675" s="58" t="s">
        <v>284</v>
      </c>
      <c r="E1675" s="62">
        <v>60</v>
      </c>
      <c r="F1675" s="280">
        <v>27.27272727272727</v>
      </c>
      <c r="G1675" s="281">
        <v>22</v>
      </c>
      <c r="H1675" s="280">
        <v>46.666666666666664</v>
      </c>
      <c r="I1675" s="281">
        <v>15</v>
      </c>
      <c r="J1675" s="280">
        <v>17.857142857142858</v>
      </c>
      <c r="K1675" s="281">
        <v>28</v>
      </c>
      <c r="L1675" s="282">
        <v>-9.4155844155844122</v>
      </c>
      <c r="M1675" s="282">
        <v>-28.809523809523807</v>
      </c>
      <c r="N1675" s="282">
        <v>-19.112554112554108</v>
      </c>
      <c r="O1675" s="97">
        <v>23.144221808014908</v>
      </c>
      <c r="P1675" s="97">
        <v>8.1372549019607838</v>
      </c>
      <c r="Q1675" s="97">
        <v>-3.3813815494849986</v>
      </c>
      <c r="R1675" s="97">
        <v>-26.525603357499907</v>
      </c>
      <c r="S1675" s="97">
        <v>-11.518636451445783</v>
      </c>
      <c r="T1675" s="97">
        <v>-19.022119904472845</v>
      </c>
      <c r="U1675" s="57">
        <v>16.216216216216218</v>
      </c>
      <c r="V1675" s="57">
        <v>0</v>
      </c>
      <c r="W1675" s="57">
        <v>5.7142857142857144</v>
      </c>
      <c r="X1675" s="71">
        <v>-10.501930501930502</v>
      </c>
      <c r="Y1675" s="71">
        <v>5.7142857142857144</v>
      </c>
      <c r="Z1675" s="71">
        <v>-2.3938223938223939</v>
      </c>
      <c r="AA1675" s="57">
        <v>67.567567567567565</v>
      </c>
      <c r="AB1675" s="57">
        <v>0</v>
      </c>
      <c r="AC1675" s="57">
        <v>3.0303030303030303</v>
      </c>
      <c r="AD1675" s="56">
        <v>-64.537264537264534</v>
      </c>
      <c r="AE1675" s="56">
        <v>3.0303030303030303</v>
      </c>
      <c r="AF1675" s="56">
        <v>-30.753480753480751</v>
      </c>
      <c r="AG1675" s="57">
        <v>-5</v>
      </c>
      <c r="AH1675" s="57">
        <v>5.8823529411764701</v>
      </c>
      <c r="AI1675" s="57">
        <v>-29.166666666666668</v>
      </c>
      <c r="AJ1675" s="56">
        <v>-24.166666666666668</v>
      </c>
      <c r="AK1675" s="56">
        <v>-35.049019607843135</v>
      </c>
      <c r="AL1675" s="56">
        <v>-29.607843137254903</v>
      </c>
      <c r="AM1675" s="57">
        <v>13.793103448275861</v>
      </c>
      <c r="AN1675" s="57">
        <v>26.666666666666668</v>
      </c>
      <c r="AO1675" s="57">
        <v>6.8965517241379306</v>
      </c>
      <c r="AP1675" s="56">
        <v>-6.8965517241379306</v>
      </c>
      <c r="AQ1675" s="56">
        <v>-19.770114942528735</v>
      </c>
      <c r="AR1675" s="56">
        <v>-13.333333333333332</v>
      </c>
    </row>
    <row r="1676" spans="1:44" x14ac:dyDescent="0.35">
      <c r="A1676" s="58" t="s">
        <v>68</v>
      </c>
      <c r="B1676" s="58">
        <v>27</v>
      </c>
      <c r="C1676" s="58" t="s">
        <v>23</v>
      </c>
      <c r="D1676" s="58" t="s">
        <v>285</v>
      </c>
      <c r="E1676" s="62">
        <v>61</v>
      </c>
      <c r="F1676" s="280" t="e">
        <v>#DIV/0!</v>
      </c>
      <c r="G1676" s="281">
        <v>0</v>
      </c>
      <c r="H1676" s="280">
        <v>0</v>
      </c>
      <c r="I1676" s="281">
        <v>1</v>
      </c>
      <c r="J1676" s="280" t="e">
        <v>#DIV/0!</v>
      </c>
      <c r="K1676" s="281">
        <v>0</v>
      </c>
      <c r="L1676" s="282" t="e">
        <v>#DIV/0!</v>
      </c>
      <c r="M1676" s="282" t="e">
        <v>#DIV/0!</v>
      </c>
      <c r="N1676" s="282" t="e">
        <v>#DIV/0!</v>
      </c>
      <c r="O1676" s="97">
        <v>75</v>
      </c>
      <c r="P1676" s="97" t="e">
        <v>#DIV/0!</v>
      </c>
      <c r="Q1676" s="97" t="e">
        <v>#DIV/0!</v>
      </c>
      <c r="R1676" s="97" t="e">
        <v>#DIV/0!</v>
      </c>
      <c r="S1676" s="97" t="e">
        <v>#DIV/0!</v>
      </c>
      <c r="T1676" s="97" t="e">
        <v>#DIV/0!</v>
      </c>
      <c r="U1676" s="57">
        <v>100</v>
      </c>
      <c r="V1676" s="57" t="s">
        <v>1089</v>
      </c>
      <c r="W1676" s="57">
        <v>100</v>
      </c>
      <c r="X1676" s="71">
        <v>0</v>
      </c>
      <c r="Y1676" s="71" t="s">
        <v>1088</v>
      </c>
      <c r="Z1676" s="71">
        <v>0</v>
      </c>
      <c r="AA1676" s="57">
        <v>100</v>
      </c>
      <c r="AB1676" s="57">
        <v>-100</v>
      </c>
      <c r="AC1676" s="57">
        <v>-100</v>
      </c>
      <c r="AD1676" s="56">
        <v>-200</v>
      </c>
      <c r="AE1676" s="56">
        <v>0</v>
      </c>
      <c r="AF1676" s="56">
        <v>-100</v>
      </c>
      <c r="AG1676" s="57">
        <v>100</v>
      </c>
      <c r="AH1676" s="57" t="e">
        <v>#DIV/0!</v>
      </c>
      <c r="AI1676" s="57" t="e">
        <v>#DIV/0!</v>
      </c>
      <c r="AJ1676" s="56" t="e">
        <v>#DIV/0!</v>
      </c>
      <c r="AK1676" s="56" t="e">
        <v>#DIV/0!</v>
      </c>
      <c r="AL1676" s="56" t="e">
        <v>#DIV/0!</v>
      </c>
      <c r="AM1676" s="57">
        <v>0</v>
      </c>
      <c r="AN1676" s="57">
        <v>-100</v>
      </c>
      <c r="AO1676" s="57">
        <v>-100</v>
      </c>
      <c r="AP1676" s="56">
        <v>-100</v>
      </c>
      <c r="AQ1676" s="56">
        <v>0</v>
      </c>
      <c r="AR1676" s="56">
        <v>-50</v>
      </c>
    </row>
    <row r="1677" spans="1:44" x14ac:dyDescent="0.35">
      <c r="A1677" s="58" t="s">
        <v>68</v>
      </c>
      <c r="B1677" s="58">
        <v>27</v>
      </c>
      <c r="C1677" s="58" t="s">
        <v>23</v>
      </c>
      <c r="D1677" s="58" t="s">
        <v>286</v>
      </c>
      <c r="E1677" s="62">
        <v>62</v>
      </c>
      <c r="F1677" s="280" t="e">
        <v>#DIV/0!</v>
      </c>
      <c r="G1677" s="281">
        <v>0</v>
      </c>
      <c r="H1677" s="280" t="e">
        <v>#DIV/0!</v>
      </c>
      <c r="I1677" s="281">
        <v>0</v>
      </c>
      <c r="J1677" s="280">
        <v>40.54054054054054</v>
      </c>
      <c r="K1677" s="281">
        <v>37</v>
      </c>
      <c r="L1677" s="282" t="e">
        <v>#DIV/0!</v>
      </c>
      <c r="M1677" s="282" t="e">
        <v>#DIV/0!</v>
      </c>
      <c r="N1677" s="282" t="e">
        <v>#DIV/0!</v>
      </c>
      <c r="O1677" s="97" t="e">
        <v>#DIV/0!</v>
      </c>
      <c r="P1677" s="97" t="e">
        <v>#DIV/0!</v>
      </c>
      <c r="Q1677" s="97">
        <v>71.239837398373979</v>
      </c>
      <c r="R1677" s="97" t="e">
        <v>#DIV/0!</v>
      </c>
      <c r="S1677" s="97" t="e">
        <v>#DIV/0!</v>
      </c>
      <c r="T1677" s="97" t="e">
        <v>#DIV/0!</v>
      </c>
      <c r="U1677" s="57" t="s">
        <v>288</v>
      </c>
      <c r="V1677" s="57" t="s">
        <v>1088</v>
      </c>
      <c r="W1677" s="57">
        <v>68.292682926829272</v>
      </c>
      <c r="X1677" s="71" t="s">
        <v>288</v>
      </c>
      <c r="Y1677" s="71" t="s">
        <v>288</v>
      </c>
      <c r="Z1677" s="71" t="s">
        <v>288</v>
      </c>
      <c r="AA1677" s="57" t="s">
        <v>1090</v>
      </c>
      <c r="AB1677" s="57" t="s">
        <v>1086</v>
      </c>
      <c r="AC1677" s="57">
        <v>66.666666666666657</v>
      </c>
      <c r="AD1677" s="56"/>
      <c r="AE1677" s="56"/>
      <c r="AF1677" s="56"/>
      <c r="AG1677" s="57" t="s">
        <v>1090</v>
      </c>
      <c r="AH1677" s="57" t="s">
        <v>1090</v>
      </c>
      <c r="AI1677" s="57">
        <v>50</v>
      </c>
      <c r="AJ1677" s="56"/>
      <c r="AK1677" s="56"/>
      <c r="AL1677" s="56"/>
      <c r="AM1677" s="57" t="s">
        <v>288</v>
      </c>
      <c r="AN1677" s="57" t="s">
        <v>288</v>
      </c>
      <c r="AO1677" s="57">
        <v>100</v>
      </c>
      <c r="AP1677" s="56"/>
      <c r="AQ1677" s="56"/>
      <c r="AR1677" s="56"/>
    </row>
    <row r="1678" spans="1:44" x14ac:dyDescent="0.35">
      <c r="A1678" s="279" t="s">
        <v>69</v>
      </c>
      <c r="B1678" s="279">
        <v>28</v>
      </c>
      <c r="C1678" s="279" t="s">
        <v>35</v>
      </c>
      <c r="D1678" s="279" t="s">
        <v>35</v>
      </c>
      <c r="E1678" s="62">
        <v>1</v>
      </c>
      <c r="F1678" s="280">
        <v>13.384615384615383</v>
      </c>
      <c r="G1678" s="281">
        <v>1950</v>
      </c>
      <c r="H1678" s="280">
        <v>17.025641025641026</v>
      </c>
      <c r="I1678" s="281">
        <v>1950</v>
      </c>
      <c r="J1678" s="280">
        <v>12.170212765957448</v>
      </c>
      <c r="K1678" s="281">
        <v>2350</v>
      </c>
      <c r="L1678" s="282">
        <v>-1.2144026186579353</v>
      </c>
      <c r="M1678" s="282">
        <v>-4.8554282596835776</v>
      </c>
      <c r="N1678" s="282">
        <v>-3.0349154391707565</v>
      </c>
      <c r="O1678" s="97">
        <v>17.889614589402996</v>
      </c>
      <c r="P1678" s="97">
        <v>17.248062015503876</v>
      </c>
      <c r="Q1678" s="97">
        <v>9.5783153647320738</v>
      </c>
      <c r="R1678" s="97">
        <v>-8.3112992246709219</v>
      </c>
      <c r="S1678" s="97">
        <v>-7.6697466507718026</v>
      </c>
      <c r="T1678" s="97">
        <v>-7.9905229377213622</v>
      </c>
      <c r="U1678" s="44">
        <v>26.666666666666668</v>
      </c>
      <c r="V1678" s="44">
        <v>23.410852713178297</v>
      </c>
      <c r="W1678" s="44">
        <v>13.123359580052494</v>
      </c>
      <c r="X1678" s="70">
        <v>-13.543307086614174</v>
      </c>
      <c r="Y1678" s="70">
        <v>-10.287493133125803</v>
      </c>
      <c r="Z1678" s="70">
        <v>-11.915400109869989</v>
      </c>
      <c r="AA1678" s="44">
        <v>15.263571990558617</v>
      </c>
      <c r="AB1678" s="44">
        <v>14.573643410852712</v>
      </c>
      <c r="AC1678" s="44">
        <v>7.4538258575197887</v>
      </c>
      <c r="AD1678" s="19">
        <v>-7.8097461330388285</v>
      </c>
      <c r="AE1678" s="19">
        <v>-7.1198175533329238</v>
      </c>
      <c r="AF1678" s="19">
        <v>-7.4647818431858761</v>
      </c>
      <c r="AG1678" s="44">
        <v>9.224806201550388</v>
      </c>
      <c r="AH1678" s="44">
        <v>14.186046511627906</v>
      </c>
      <c r="AI1678" s="44">
        <v>11.191573403554971</v>
      </c>
      <c r="AJ1678" s="19">
        <v>1.9667672020045828</v>
      </c>
      <c r="AK1678" s="19">
        <v>-2.9944731080729348</v>
      </c>
      <c r="AL1678" s="19">
        <v>-0.513852953034176</v>
      </c>
      <c r="AM1678" s="44">
        <v>20.403413498836308</v>
      </c>
      <c r="AN1678" s="44">
        <v>16.821705426356591</v>
      </c>
      <c r="AO1678" s="44">
        <v>6.5445026178010473</v>
      </c>
      <c r="AP1678" s="19">
        <v>-13.858910881035261</v>
      </c>
      <c r="AQ1678" s="19">
        <v>-10.277202808555543</v>
      </c>
      <c r="AR1678" s="19">
        <v>-12.068056844795402</v>
      </c>
    </row>
    <row r="1679" spans="1:44" x14ac:dyDescent="0.35">
      <c r="A1679" s="283" t="s">
        <v>69</v>
      </c>
      <c r="B1679" s="283">
        <v>28</v>
      </c>
      <c r="C1679" s="283" t="s">
        <v>2</v>
      </c>
      <c r="D1679" s="283" t="s">
        <v>2</v>
      </c>
      <c r="E1679" s="62">
        <v>2</v>
      </c>
      <c r="F1679" s="280">
        <v>16.246498599439775</v>
      </c>
      <c r="G1679" s="281">
        <v>1428</v>
      </c>
      <c r="H1679" s="280">
        <v>21.199442119944212</v>
      </c>
      <c r="I1679" s="281">
        <v>1434</v>
      </c>
      <c r="J1679" s="280">
        <v>10.827664399092971</v>
      </c>
      <c r="K1679" s="281">
        <v>1764</v>
      </c>
      <c r="L1679" s="282">
        <v>-5.4188342003468044</v>
      </c>
      <c r="M1679" s="282">
        <v>-10.371777720851242</v>
      </c>
      <c r="N1679" s="282">
        <v>-7.895305960599023</v>
      </c>
      <c r="O1679" s="97">
        <v>19.723490377273627</v>
      </c>
      <c r="P1679" s="97">
        <v>24.548667254810802</v>
      </c>
      <c r="Q1679" s="97">
        <v>7.0254285777869487</v>
      </c>
      <c r="R1679" s="97">
        <v>-12.698061799486679</v>
      </c>
      <c r="S1679" s="97">
        <v>-17.523238677023855</v>
      </c>
      <c r="T1679" s="97">
        <v>-15.110650238255268</v>
      </c>
      <c r="U1679" s="44">
        <v>25.098814229249012</v>
      </c>
      <c r="V1679" s="44">
        <v>26.55426765015806</v>
      </c>
      <c r="W1679" s="44">
        <v>12.951541850220263</v>
      </c>
      <c r="X1679" s="70">
        <v>-12.147272379028749</v>
      </c>
      <c r="Y1679" s="70">
        <v>-13.602725799937797</v>
      </c>
      <c r="Z1679" s="70">
        <v>-12.874999089483273</v>
      </c>
      <c r="AA1679" s="44">
        <v>16.807610993657505</v>
      </c>
      <c r="AB1679" s="44">
        <v>19.226750261233018</v>
      </c>
      <c r="AC1679" s="44">
        <v>5.2100840336134455</v>
      </c>
      <c r="AD1679" s="19">
        <v>-11.59752696004406</v>
      </c>
      <c r="AE1679" s="19">
        <v>-14.016666227619574</v>
      </c>
      <c r="AF1679" s="19">
        <v>-12.807096593831817</v>
      </c>
      <c r="AG1679" s="44">
        <v>9.5944609297725023</v>
      </c>
      <c r="AH1679" s="44">
        <v>21.205597416576964</v>
      </c>
      <c r="AI1679" s="44">
        <v>8.5690515806988348</v>
      </c>
      <c r="AJ1679" s="19">
        <v>-1.0254093490736675</v>
      </c>
      <c r="AK1679" s="19">
        <v>-12.636545835878129</v>
      </c>
      <c r="AL1679" s="19">
        <v>-6.8309775924758984</v>
      </c>
      <c r="AM1679" s="44">
        <v>27.39307535641548</v>
      </c>
      <c r="AN1679" s="44">
        <v>31.208053691275168</v>
      </c>
      <c r="AO1679" s="44">
        <v>1.3710368466152529</v>
      </c>
      <c r="AP1679" s="19">
        <v>-26.022038509800225</v>
      </c>
      <c r="AQ1679" s="19">
        <v>-29.837016844659914</v>
      </c>
      <c r="AR1679" s="19">
        <v>-27.92952767723007</v>
      </c>
    </row>
    <row r="1680" spans="1:44" x14ac:dyDescent="0.35">
      <c r="A1680" s="59" t="s">
        <v>69</v>
      </c>
      <c r="B1680" s="59">
        <v>28</v>
      </c>
      <c r="C1680" s="59" t="s">
        <v>2</v>
      </c>
      <c r="D1680" s="59" t="s">
        <v>0</v>
      </c>
      <c r="E1680" s="62">
        <v>3</v>
      </c>
      <c r="F1680" s="280">
        <v>51.507537688442206</v>
      </c>
      <c r="G1680" s="281">
        <v>796</v>
      </c>
      <c r="H1680" s="280">
        <v>49.935649935649934</v>
      </c>
      <c r="I1680" s="281">
        <v>777</v>
      </c>
      <c r="J1680" s="280">
        <v>12.76595744680851</v>
      </c>
      <c r="K1680" s="281">
        <v>846</v>
      </c>
      <c r="L1680" s="282">
        <v>-38.741580241633699</v>
      </c>
      <c r="M1680" s="282">
        <v>-37.16969248884142</v>
      </c>
      <c r="N1680" s="282">
        <v>-37.955636365237559</v>
      </c>
      <c r="O1680" s="97">
        <v>47.861558725493857</v>
      </c>
      <c r="P1680" s="97">
        <v>46.649601549759915</v>
      </c>
      <c r="Q1680" s="97">
        <v>13.195813446395851</v>
      </c>
      <c r="R1680" s="97">
        <v>-34.665745279098005</v>
      </c>
      <c r="S1680" s="97">
        <v>-33.453788103364062</v>
      </c>
      <c r="T1680" s="97">
        <v>-34.059766691231033</v>
      </c>
      <c r="U1680" s="57">
        <v>53.468208092485547</v>
      </c>
      <c r="V1680" s="57">
        <v>53.130287648054143</v>
      </c>
      <c r="W1680" s="57">
        <v>13.698630136986301</v>
      </c>
      <c r="X1680" s="71">
        <v>-39.769577955499244</v>
      </c>
      <c r="Y1680" s="71">
        <v>-39.43165751106784</v>
      </c>
      <c r="Z1680" s="71">
        <v>-39.600617733283542</v>
      </c>
      <c r="AA1680" s="57">
        <v>46.634615384615387</v>
      </c>
      <c r="AB1680" s="57">
        <v>43.29710144927536</v>
      </c>
      <c r="AC1680" s="57">
        <v>11.351351351351353</v>
      </c>
      <c r="AD1680" s="56">
        <v>-35.283264033264032</v>
      </c>
      <c r="AE1680" s="56">
        <v>-31.945750097924005</v>
      </c>
      <c r="AF1680" s="56">
        <v>-33.614507065594019</v>
      </c>
      <c r="AG1680" s="57">
        <v>40.127388535031848</v>
      </c>
      <c r="AH1680" s="57">
        <v>43.636363636363633</v>
      </c>
      <c r="AI1680" s="57">
        <v>14.007782101167315</v>
      </c>
      <c r="AJ1680" s="56">
        <v>-26.119606433864533</v>
      </c>
      <c r="AK1680" s="56">
        <v>-29.628581535196318</v>
      </c>
      <c r="AL1680" s="56">
        <v>-27.874093984530425</v>
      </c>
      <c r="AM1680" s="57">
        <v>51.216022889842627</v>
      </c>
      <c r="AN1680" s="57">
        <v>46.534653465346537</v>
      </c>
      <c r="AO1680" s="57">
        <v>13.725490196078432</v>
      </c>
      <c r="AP1680" s="56">
        <v>-37.490532693764195</v>
      </c>
      <c r="AQ1680" s="56">
        <v>-32.809163269268105</v>
      </c>
      <c r="AR1680" s="56">
        <v>-35.149847981516146</v>
      </c>
    </row>
    <row r="1681" spans="1:44" x14ac:dyDescent="0.35">
      <c r="A1681" s="59" t="s">
        <v>69</v>
      </c>
      <c r="B1681" s="59">
        <v>28</v>
      </c>
      <c r="C1681" s="59" t="s">
        <v>2</v>
      </c>
      <c r="D1681" s="59" t="s">
        <v>1</v>
      </c>
      <c r="E1681" s="62">
        <v>4</v>
      </c>
      <c r="F1681" s="280">
        <v>-13.870967741935484</v>
      </c>
      <c r="G1681" s="281">
        <v>930</v>
      </c>
      <c r="H1681" s="280">
        <v>4.7258979206049148</v>
      </c>
      <c r="I1681" s="281">
        <v>1058</v>
      </c>
      <c r="J1681" s="280">
        <v>10.392441860465116</v>
      </c>
      <c r="K1681" s="281">
        <v>1376</v>
      </c>
      <c r="L1681" s="282">
        <v>24.2634096024006</v>
      </c>
      <c r="M1681" s="282">
        <v>5.6665439398602011</v>
      </c>
      <c r="N1681" s="282">
        <v>14.9649767711304</v>
      </c>
      <c r="O1681" s="97">
        <v>-9.6573185392702054</v>
      </c>
      <c r="P1681" s="97">
        <v>9.0473576493749128</v>
      </c>
      <c r="Q1681" s="97">
        <v>0.35541269865085923</v>
      </c>
      <c r="R1681" s="97">
        <v>10.012731237921065</v>
      </c>
      <c r="S1681" s="97">
        <v>-8.6919449507240536</v>
      </c>
      <c r="T1681" s="97">
        <v>0.66039314359850554</v>
      </c>
      <c r="U1681" s="57">
        <v>-5.78125</v>
      </c>
      <c r="V1681" s="57">
        <v>5.0632911392405067</v>
      </c>
      <c r="W1681" s="57">
        <v>9.657701711491443</v>
      </c>
      <c r="X1681" s="71">
        <v>15.438951711491443</v>
      </c>
      <c r="Y1681" s="71">
        <v>4.5944105722509363</v>
      </c>
      <c r="Z1681" s="71">
        <v>10.016681141871189</v>
      </c>
      <c r="AA1681" s="57">
        <v>-18.231046931407942</v>
      </c>
      <c r="AB1681" s="57">
        <v>1.9607843137254901</v>
      </c>
      <c r="AC1681" s="57">
        <v>0.89086859688195985</v>
      </c>
      <c r="AD1681" s="56">
        <v>19.1219155282899</v>
      </c>
      <c r="AE1681" s="56">
        <v>-1.0699157168435303</v>
      </c>
      <c r="AF1681" s="56">
        <v>9.0259999057231859</v>
      </c>
      <c r="AG1681" s="57">
        <v>-19.275362318840582</v>
      </c>
      <c r="AH1681" s="57">
        <v>4.5523520485584212</v>
      </c>
      <c r="AI1681" s="57">
        <v>3.6871508379888271</v>
      </c>
      <c r="AJ1681" s="56">
        <v>22.962513156829409</v>
      </c>
      <c r="AK1681" s="56">
        <v>-0.86520121056959409</v>
      </c>
      <c r="AL1681" s="56">
        <v>11.048655973129907</v>
      </c>
      <c r="AM1681" s="57">
        <v>4.658385093167702</v>
      </c>
      <c r="AN1681" s="57">
        <v>24.613003095975234</v>
      </c>
      <c r="AO1681" s="57">
        <v>-12.814070351758794</v>
      </c>
      <c r="AP1681" s="56">
        <v>-17.472455444926496</v>
      </c>
      <c r="AQ1681" s="56">
        <v>-37.427073447734031</v>
      </c>
      <c r="AR1681" s="56">
        <v>-27.449764446330263</v>
      </c>
    </row>
    <row r="1682" spans="1:44" x14ac:dyDescent="0.35">
      <c r="A1682" s="59" t="s">
        <v>69</v>
      </c>
      <c r="B1682" s="59">
        <v>28</v>
      </c>
      <c r="C1682" s="59" t="s">
        <v>2</v>
      </c>
      <c r="D1682" s="59" t="s">
        <v>3</v>
      </c>
      <c r="E1682" s="62">
        <v>5</v>
      </c>
      <c r="F1682" s="280">
        <v>45.222929936305732</v>
      </c>
      <c r="G1682" s="281">
        <v>314</v>
      </c>
      <c r="H1682" s="280">
        <v>46.48318042813456</v>
      </c>
      <c r="I1682" s="281">
        <v>327</v>
      </c>
      <c r="J1682" s="280">
        <v>3.1884057971014492</v>
      </c>
      <c r="K1682" s="281">
        <v>345</v>
      </c>
      <c r="L1682" s="282">
        <v>-42.034524139204279</v>
      </c>
      <c r="M1682" s="282">
        <v>-43.294774631033107</v>
      </c>
      <c r="N1682" s="282">
        <v>-42.664649385118693</v>
      </c>
      <c r="O1682" s="97">
        <v>59.900710777563155</v>
      </c>
      <c r="P1682" s="97">
        <v>51.242289227149804</v>
      </c>
      <c r="Q1682" s="97">
        <v>20.337102699122557</v>
      </c>
      <c r="R1682" s="97">
        <v>-39.563608078440595</v>
      </c>
      <c r="S1682" s="97">
        <v>-30.905186528027247</v>
      </c>
      <c r="T1682" s="97">
        <v>-35.234397303233919</v>
      </c>
      <c r="U1682" s="57">
        <v>74.409448818897644</v>
      </c>
      <c r="V1682" s="57">
        <v>69.392523364485982</v>
      </c>
      <c r="W1682" s="57">
        <v>9.4594594594594597</v>
      </c>
      <c r="X1682" s="71">
        <v>-64.949989359438177</v>
      </c>
      <c r="Y1682" s="71">
        <v>-59.933063905026522</v>
      </c>
      <c r="Z1682" s="71">
        <v>-62.441526632232353</v>
      </c>
      <c r="AA1682" s="57">
        <v>58.82352941176471</v>
      </c>
      <c r="AB1682" s="57">
        <v>50.617283950617285</v>
      </c>
      <c r="AC1682" s="57">
        <v>33.043478260869563</v>
      </c>
      <c r="AD1682" s="56">
        <v>-25.780051150895147</v>
      </c>
      <c r="AE1682" s="56">
        <v>-17.573805689747722</v>
      </c>
      <c r="AF1682" s="56">
        <v>-21.676928420321435</v>
      </c>
      <c r="AG1682" s="57">
        <v>56.641604010025063</v>
      </c>
      <c r="AH1682" s="57">
        <v>45.934959349593498</v>
      </c>
      <c r="AI1682" s="57">
        <v>31.929046563192902</v>
      </c>
      <c r="AJ1682" s="56">
        <v>-24.712557446832161</v>
      </c>
      <c r="AK1682" s="56">
        <v>-14.005912786400597</v>
      </c>
      <c r="AL1682" s="56">
        <v>-19.359235116616379</v>
      </c>
      <c r="AM1682" s="57">
        <v>49.728260869565219</v>
      </c>
      <c r="AN1682" s="57">
        <v>39.024390243902438</v>
      </c>
      <c r="AO1682" s="57">
        <v>6.9164265129683002</v>
      </c>
      <c r="AP1682" s="56">
        <v>-42.811834356596918</v>
      </c>
      <c r="AQ1682" s="56">
        <v>-32.107963730934138</v>
      </c>
      <c r="AR1682" s="56">
        <v>-37.459899043765532</v>
      </c>
    </row>
    <row r="1683" spans="1:44" x14ac:dyDescent="0.35">
      <c r="A1683" s="59" t="s">
        <v>69</v>
      </c>
      <c r="B1683" s="59">
        <v>28</v>
      </c>
      <c r="C1683" s="59" t="s">
        <v>2</v>
      </c>
      <c r="D1683" s="59" t="s">
        <v>4</v>
      </c>
      <c r="E1683" s="62">
        <v>6</v>
      </c>
      <c r="F1683" s="280">
        <v>60.361613351877608</v>
      </c>
      <c r="G1683" s="281">
        <v>719</v>
      </c>
      <c r="H1683" s="280">
        <v>57.387247278382581</v>
      </c>
      <c r="I1683" s="281">
        <v>643</v>
      </c>
      <c r="J1683" s="280">
        <v>25.462962962962965</v>
      </c>
      <c r="K1683" s="281">
        <v>648</v>
      </c>
      <c r="L1683" s="282">
        <v>-34.898650388914646</v>
      </c>
      <c r="M1683" s="282">
        <v>-31.924284315419616</v>
      </c>
      <c r="N1683" s="282">
        <v>-33.411467352167129</v>
      </c>
      <c r="O1683" s="97">
        <v>56.797407246104875</v>
      </c>
      <c r="P1683" s="97">
        <v>58.749003919704251</v>
      </c>
      <c r="Q1683" s="97">
        <v>25.85624562342722</v>
      </c>
      <c r="R1683" s="97">
        <v>-30.941161622677654</v>
      </c>
      <c r="S1683" s="97">
        <v>-32.89275829627703</v>
      </c>
      <c r="T1683" s="97">
        <v>-31.916959959477342</v>
      </c>
      <c r="U1683" s="57">
        <v>61.295418641390206</v>
      </c>
      <c r="V1683" s="57">
        <v>65.192307692307693</v>
      </c>
      <c r="W1683" s="57">
        <v>29.032258064516132</v>
      </c>
      <c r="X1683" s="71">
        <v>-32.263160576874071</v>
      </c>
      <c r="Y1683" s="71">
        <v>-36.160049627791565</v>
      </c>
      <c r="Z1683" s="71">
        <v>-34.211605102332818</v>
      </c>
      <c r="AA1683" s="57">
        <v>56.939501779359439</v>
      </c>
      <c r="AB1683" s="57">
        <v>57.608695652173914</v>
      </c>
      <c r="AC1683" s="57">
        <v>25.420875420875422</v>
      </c>
      <c r="AD1683" s="56">
        <v>-31.518626358484017</v>
      </c>
      <c r="AE1683" s="56">
        <v>-32.187820231298488</v>
      </c>
      <c r="AF1683" s="56">
        <v>-31.853223294891251</v>
      </c>
      <c r="AG1683" s="57">
        <v>50.095238095238095</v>
      </c>
      <c r="AH1683" s="57">
        <v>53.674832962138083</v>
      </c>
      <c r="AI1683" s="57">
        <v>27.666666666666668</v>
      </c>
      <c r="AJ1683" s="56">
        <v>-22.428571428571427</v>
      </c>
      <c r="AK1683" s="56">
        <v>-26.008166295471415</v>
      </c>
      <c r="AL1683" s="56">
        <v>-24.218368862021421</v>
      </c>
      <c r="AM1683" s="57">
        <v>58.859470468431773</v>
      </c>
      <c r="AN1683" s="57">
        <v>58.520179372197312</v>
      </c>
      <c r="AO1683" s="57">
        <v>21.305182341650671</v>
      </c>
      <c r="AP1683" s="56">
        <v>-37.554288126781103</v>
      </c>
      <c r="AQ1683" s="56">
        <v>-37.214997030546641</v>
      </c>
      <c r="AR1683" s="56">
        <v>-37.384642578663872</v>
      </c>
    </row>
    <row r="1684" spans="1:44" x14ac:dyDescent="0.35">
      <c r="A1684" s="59" t="s">
        <v>69</v>
      </c>
      <c r="B1684" s="59">
        <v>28</v>
      </c>
      <c r="C1684" s="59" t="s">
        <v>2</v>
      </c>
      <c r="D1684" s="59" t="s">
        <v>5</v>
      </c>
      <c r="E1684" s="62">
        <v>7</v>
      </c>
      <c r="F1684" s="280">
        <v>-18.461538461538463</v>
      </c>
      <c r="G1684" s="281">
        <v>130</v>
      </c>
      <c r="H1684" s="280">
        <v>6.1349693251533743</v>
      </c>
      <c r="I1684" s="281">
        <v>163</v>
      </c>
      <c r="J1684" s="280">
        <v>-24.778761061946902</v>
      </c>
      <c r="K1684" s="281">
        <v>226</v>
      </c>
      <c r="L1684" s="282">
        <v>-6.3172226004084386</v>
      </c>
      <c r="M1684" s="282">
        <v>-30.913730387100276</v>
      </c>
      <c r="N1684" s="282">
        <v>-18.615476493754358</v>
      </c>
      <c r="O1684" s="97">
        <v>13.890862999146027</v>
      </c>
      <c r="P1684" s="97">
        <v>7.00148207343093</v>
      </c>
      <c r="Q1684" s="97">
        <v>0.69970914395159767</v>
      </c>
      <c r="R1684" s="97">
        <v>-13.191153855194429</v>
      </c>
      <c r="S1684" s="97">
        <v>-6.3017729294793323</v>
      </c>
      <c r="T1684" s="97">
        <v>-9.7464633923368815</v>
      </c>
      <c r="U1684" s="57">
        <v>49.537037037037038</v>
      </c>
      <c r="V1684" s="57">
        <v>33.789954337899545</v>
      </c>
      <c r="W1684" s="57">
        <v>-19.58041958041958</v>
      </c>
      <c r="X1684" s="71">
        <v>-69.117456617456611</v>
      </c>
      <c r="Y1684" s="71">
        <v>-53.370373918319125</v>
      </c>
      <c r="Z1684" s="71">
        <v>-61.243915267887871</v>
      </c>
      <c r="AA1684" s="57">
        <v>16.025641025641026</v>
      </c>
      <c r="AB1684" s="57">
        <v>27.118644067796609</v>
      </c>
      <c r="AC1684" s="57">
        <v>24.375</v>
      </c>
      <c r="AD1684" s="56">
        <v>8.3493589743589745</v>
      </c>
      <c r="AE1684" s="56">
        <v>-2.743644067796609</v>
      </c>
      <c r="AF1684" s="56">
        <v>2.8028574532811827</v>
      </c>
      <c r="AG1684" s="57">
        <v>-5.4794520547945202</v>
      </c>
      <c r="AH1684" s="57">
        <v>-25.925925925925924</v>
      </c>
      <c r="AI1684" s="57">
        <v>31.672597864768683</v>
      </c>
      <c r="AJ1684" s="56">
        <v>37.152049919563204</v>
      </c>
      <c r="AK1684" s="56">
        <v>57.598523790694607</v>
      </c>
      <c r="AL1684" s="56">
        <v>47.375286855128905</v>
      </c>
      <c r="AM1684" s="57">
        <v>-4.5197740112994351</v>
      </c>
      <c r="AN1684" s="57">
        <v>-6.9767441860465116</v>
      </c>
      <c r="AO1684" s="57">
        <v>-33.668341708542712</v>
      </c>
      <c r="AP1684" s="56">
        <v>-29.148567697243276</v>
      </c>
      <c r="AQ1684" s="56">
        <v>-26.691597522496203</v>
      </c>
      <c r="AR1684" s="56">
        <v>-27.920082609869738</v>
      </c>
    </row>
    <row r="1685" spans="1:44" x14ac:dyDescent="0.35">
      <c r="A1685" s="59" t="s">
        <v>69</v>
      </c>
      <c r="B1685" s="59">
        <v>28</v>
      </c>
      <c r="C1685" s="59" t="s">
        <v>2</v>
      </c>
      <c r="D1685" s="59" t="s">
        <v>6</v>
      </c>
      <c r="E1685" s="62">
        <v>8</v>
      </c>
      <c r="F1685" s="280">
        <v>6.3380281690140841</v>
      </c>
      <c r="G1685" s="281">
        <v>284</v>
      </c>
      <c r="H1685" s="280">
        <v>14.095744680851062</v>
      </c>
      <c r="I1685" s="281">
        <v>376</v>
      </c>
      <c r="J1685" s="280">
        <v>13.157894736842104</v>
      </c>
      <c r="K1685" s="281">
        <v>456</v>
      </c>
      <c r="L1685" s="282">
        <v>6.8198665678280204</v>
      </c>
      <c r="M1685" s="282">
        <v>-0.93784994400895805</v>
      </c>
      <c r="N1685" s="282">
        <v>2.9410083119095312</v>
      </c>
      <c r="O1685" s="97">
        <v>18.054162474354058</v>
      </c>
      <c r="P1685" s="97">
        <v>22.934689586837401</v>
      </c>
      <c r="Q1685" s="97">
        <v>10.641774517680522</v>
      </c>
      <c r="R1685" s="97">
        <v>-7.4123879566735358</v>
      </c>
      <c r="S1685" s="97">
        <v>-12.292915069156878</v>
      </c>
      <c r="T1685" s="97">
        <v>-9.852651512915207</v>
      </c>
      <c r="U1685" s="57">
        <v>34.736842105263158</v>
      </c>
      <c r="V1685" s="57">
        <v>26.24113475177305</v>
      </c>
      <c r="W1685" s="57">
        <v>8.6805555555555554</v>
      </c>
      <c r="X1685" s="71">
        <v>-26.0562865497076</v>
      </c>
      <c r="Y1685" s="71">
        <v>-17.560579196217496</v>
      </c>
      <c r="Z1685" s="71">
        <v>-21.808432872962548</v>
      </c>
      <c r="AA1685" s="57">
        <v>11.267605633802818</v>
      </c>
      <c r="AB1685" s="57">
        <v>23.048327137546469</v>
      </c>
      <c r="AC1685" s="57">
        <v>14.824797843665769</v>
      </c>
      <c r="AD1685" s="56">
        <v>3.5571922098629507</v>
      </c>
      <c r="AE1685" s="56">
        <v>-8.2235292938807003</v>
      </c>
      <c r="AF1685" s="56">
        <v>-2.3331685420088748</v>
      </c>
      <c r="AG1685" s="57">
        <v>14.69387755102041</v>
      </c>
      <c r="AH1685" s="57">
        <v>12.22707423580786</v>
      </c>
      <c r="AI1685" s="57">
        <v>19.512195121951219</v>
      </c>
      <c r="AJ1685" s="56">
        <v>4.8183175709308088</v>
      </c>
      <c r="AK1685" s="56">
        <v>7.2851208861433587</v>
      </c>
      <c r="AL1685" s="56">
        <v>6.0517192285370838</v>
      </c>
      <c r="AM1685" s="57">
        <v>11.518324607329843</v>
      </c>
      <c r="AN1685" s="57">
        <v>30.222222222222221</v>
      </c>
      <c r="AO1685" s="57">
        <v>-0.45045045045045046</v>
      </c>
      <c r="AP1685" s="56">
        <v>-11.968775057780293</v>
      </c>
      <c r="AQ1685" s="56">
        <v>-30.672672672672672</v>
      </c>
      <c r="AR1685" s="56">
        <v>-21.320723865226483</v>
      </c>
    </row>
    <row r="1686" spans="1:44" x14ac:dyDescent="0.35">
      <c r="A1686" s="59" t="s">
        <v>1268</v>
      </c>
      <c r="B1686" s="59">
        <v>28</v>
      </c>
      <c r="C1686" s="59" t="s">
        <v>1097</v>
      </c>
      <c r="D1686" s="59" t="s">
        <v>1190</v>
      </c>
      <c r="E1686" s="62">
        <v>9</v>
      </c>
      <c r="F1686" s="280">
        <v>-43.801652892561982</v>
      </c>
      <c r="G1686" s="281">
        <v>121</v>
      </c>
      <c r="H1686" s="280">
        <v>-35.570469798657719</v>
      </c>
      <c r="I1686" s="281">
        <v>149</v>
      </c>
      <c r="J1686" s="280">
        <v>-39.855072463768117</v>
      </c>
      <c r="K1686" s="281">
        <v>138</v>
      </c>
      <c r="L1686" s="282">
        <v>3.9465804287938653</v>
      </c>
      <c r="M1686" s="282">
        <v>-4.2846026651103983</v>
      </c>
      <c r="N1686" s="282">
        <v>-0.16901111815826653</v>
      </c>
      <c r="O1686" s="97">
        <v>-39.194763271162124</v>
      </c>
      <c r="P1686" s="97">
        <v>-31.465821000704722</v>
      </c>
      <c r="Q1686" s="97">
        <v>-27.00992482969227</v>
      </c>
      <c r="R1686" s="97">
        <v>12.184838441469854</v>
      </c>
      <c r="S1686" s="97">
        <v>4.4558961710124514</v>
      </c>
      <c r="T1686" s="97">
        <v>8.3203673062411525</v>
      </c>
      <c r="U1686" s="57">
        <v>-33.536585365853661</v>
      </c>
      <c r="V1686" s="57">
        <v>-35.65891472868217</v>
      </c>
      <c r="W1686" s="57">
        <v>-30.303030303030305</v>
      </c>
      <c r="X1686" s="71">
        <v>3.2335550628233563</v>
      </c>
      <c r="Y1686" s="71">
        <v>5.3558844256518654</v>
      </c>
      <c r="Z1686" s="71">
        <v>4.2947197442376108</v>
      </c>
      <c r="AA1686" s="57">
        <v>-44.852941176470587</v>
      </c>
      <c r="AB1686" s="57">
        <v>-27.27272727272727</v>
      </c>
      <c r="AC1686" s="57">
        <v>-31.976744186046513</v>
      </c>
      <c r="AD1686" s="56">
        <v>12.876196990424074</v>
      </c>
      <c r="AE1686" s="56">
        <v>-4.7040169133192435</v>
      </c>
      <c r="AF1686" s="56">
        <v>4.086090038552415</v>
      </c>
      <c r="AG1686" s="57"/>
      <c r="AH1686" s="57"/>
      <c r="AI1686" s="57">
        <v>-18.75</v>
      </c>
      <c r="AJ1686" s="56"/>
      <c r="AK1686" s="56"/>
      <c r="AL1686" s="56"/>
      <c r="AM1686" s="57"/>
      <c r="AN1686" s="57"/>
      <c r="AO1686" s="57"/>
      <c r="AP1686" s="56"/>
      <c r="AQ1686" s="56"/>
      <c r="AR1686" s="56"/>
    </row>
    <row r="1687" spans="1:44" x14ac:dyDescent="0.35">
      <c r="A1687" s="59" t="s">
        <v>69</v>
      </c>
      <c r="B1687" s="59">
        <v>28</v>
      </c>
      <c r="C1687" s="59" t="s">
        <v>2</v>
      </c>
      <c r="D1687" s="59" t="s">
        <v>7</v>
      </c>
      <c r="E1687" s="62">
        <v>10</v>
      </c>
      <c r="F1687" s="280">
        <v>-20.715350223546945</v>
      </c>
      <c r="G1687" s="281">
        <v>671</v>
      </c>
      <c r="H1687" s="280">
        <v>0.53619302949061665</v>
      </c>
      <c r="I1687" s="281">
        <v>746</v>
      </c>
      <c r="J1687" s="280">
        <v>19.978165938864628</v>
      </c>
      <c r="K1687" s="281">
        <v>916</v>
      </c>
      <c r="L1687" s="282">
        <v>40.693516162411569</v>
      </c>
      <c r="M1687" s="282">
        <v>19.441972909374012</v>
      </c>
      <c r="N1687" s="282">
        <v>30.067744535892793</v>
      </c>
      <c r="O1687" s="97">
        <v>-23.1462497516127</v>
      </c>
      <c r="P1687" s="97">
        <v>8.4895920258983537</v>
      </c>
      <c r="Q1687" s="97">
        <v>4.0283483870521897</v>
      </c>
      <c r="R1687" s="97">
        <v>27.174598138664891</v>
      </c>
      <c r="S1687" s="97">
        <v>-4.461243638846164</v>
      </c>
      <c r="T1687" s="97">
        <v>11.356677249909364</v>
      </c>
      <c r="U1687" s="57">
        <v>-28.686327077747993</v>
      </c>
      <c r="V1687" s="57">
        <v>0.56657223796033995</v>
      </c>
      <c r="W1687" s="57">
        <v>22.8515625</v>
      </c>
      <c r="X1687" s="71">
        <v>51.53788957774799</v>
      </c>
      <c r="Y1687" s="71">
        <v>22.28499026203966</v>
      </c>
      <c r="Z1687" s="71">
        <v>36.911439919893823</v>
      </c>
      <c r="AA1687" s="57">
        <v>-28.895184135977338</v>
      </c>
      <c r="AB1687" s="57">
        <v>-3.125</v>
      </c>
      <c r="AC1687" s="57">
        <v>4.7619047619047619</v>
      </c>
      <c r="AD1687" s="56">
        <v>33.657088897882097</v>
      </c>
      <c r="AE1687" s="56">
        <v>7.8869047619047619</v>
      </c>
      <c r="AF1687" s="56">
        <v>20.771996829893428</v>
      </c>
      <c r="AG1687" s="57">
        <v>-37.892376681614351</v>
      </c>
      <c r="AH1687" s="57">
        <v>4.8888888888888893</v>
      </c>
      <c r="AI1687" s="57">
        <v>3.7254901960784315</v>
      </c>
      <c r="AJ1687" s="56">
        <v>41.617866877692784</v>
      </c>
      <c r="AK1687" s="56">
        <v>-1.1633986928104578</v>
      </c>
      <c r="AL1687" s="56">
        <v>20.227234092441162</v>
      </c>
      <c r="AM1687" s="57">
        <v>2.8888888888888888</v>
      </c>
      <c r="AN1687" s="57">
        <v>31.627906976744185</v>
      </c>
      <c r="AO1687" s="57">
        <v>-15.225563909774436</v>
      </c>
      <c r="AP1687" s="56">
        <v>-18.114452798663326</v>
      </c>
      <c r="AQ1687" s="56">
        <v>-46.853470886518622</v>
      </c>
      <c r="AR1687" s="56">
        <v>-32.483961842590972</v>
      </c>
    </row>
    <row r="1688" spans="1:44" x14ac:dyDescent="0.35">
      <c r="A1688" s="59" t="s">
        <v>1269</v>
      </c>
      <c r="B1688" s="59">
        <v>28</v>
      </c>
      <c r="C1688" s="59" t="s">
        <v>1062</v>
      </c>
      <c r="D1688" s="59" t="s">
        <v>1127</v>
      </c>
      <c r="E1688" s="62">
        <v>11</v>
      </c>
      <c r="F1688" s="280">
        <v>11.623779946761314</v>
      </c>
      <c r="G1688" s="281">
        <v>1127</v>
      </c>
      <c r="H1688" s="280">
        <v>21.333333333333336</v>
      </c>
      <c r="I1688" s="281">
        <v>1125</v>
      </c>
      <c r="J1688" s="280">
        <v>6.7064083457526085</v>
      </c>
      <c r="K1688" s="281">
        <v>1342</v>
      </c>
      <c r="L1688" s="282">
        <v>-4.9173716010087052</v>
      </c>
      <c r="M1688" s="282">
        <v>-14.626924987580727</v>
      </c>
      <c r="N1688" s="282">
        <v>-9.7721482942947162</v>
      </c>
      <c r="O1688" s="97">
        <v>17.075578794420565</v>
      </c>
      <c r="P1688" s="97">
        <v>24.36906152765992</v>
      </c>
      <c r="Q1688" s="97">
        <v>5.1990876234577019</v>
      </c>
      <c r="R1688" s="97">
        <v>-11.876491170962863</v>
      </c>
      <c r="S1688" s="97">
        <v>-19.169973904202216</v>
      </c>
      <c r="T1688" s="97">
        <v>-15.52323253758254</v>
      </c>
      <c r="U1688" s="57">
        <v>24.485125858123567</v>
      </c>
      <c r="V1688" s="57">
        <v>26.835138387484957</v>
      </c>
      <c r="W1688" s="57">
        <v>13.864628820960698</v>
      </c>
      <c r="X1688" s="71">
        <v>-10.620497037162869</v>
      </c>
      <c r="Y1688" s="71">
        <v>-12.970509566524258</v>
      </c>
      <c r="Z1688" s="71">
        <v>-11.795503301843564</v>
      </c>
      <c r="AA1688" s="57">
        <v>16.770963704630791</v>
      </c>
      <c r="AB1688" s="57">
        <v>20.175438596491226</v>
      </c>
      <c r="AC1688" s="57">
        <v>2.1934197407776668</v>
      </c>
      <c r="AD1688" s="56">
        <v>-14.577543963853124</v>
      </c>
      <c r="AE1688" s="56">
        <v>-17.982018855713559</v>
      </c>
      <c r="AF1688" s="56">
        <v>-16.27978140978334</v>
      </c>
      <c r="AG1688" s="57">
        <v>6.9444444444444446</v>
      </c>
      <c r="AH1688" s="57">
        <v>20.239680426098534</v>
      </c>
      <c r="AI1688" s="57">
        <v>5.8641975308641969</v>
      </c>
      <c r="AJ1688" s="56">
        <v>-1.0802469135802477</v>
      </c>
      <c r="AK1688" s="56">
        <v>-14.375482895234338</v>
      </c>
      <c r="AL1688" s="56">
        <v>-7.7278649044072925</v>
      </c>
      <c r="AM1688" s="57">
        <v>20.101781170483459</v>
      </c>
      <c r="AN1688" s="57">
        <v>30.225988700564972</v>
      </c>
      <c r="AO1688" s="57">
        <v>-1.1258955987717503</v>
      </c>
      <c r="AP1688" s="56">
        <v>-21.227676769255211</v>
      </c>
      <c r="AQ1688" s="56">
        <v>-31.351884299336724</v>
      </c>
      <c r="AR1688" s="56">
        <v>-26.289780534295968</v>
      </c>
    </row>
    <row r="1689" spans="1:44" x14ac:dyDescent="0.35">
      <c r="A1689" s="59" t="s">
        <v>1269</v>
      </c>
      <c r="B1689" s="59">
        <v>28</v>
      </c>
      <c r="C1689" s="59" t="s">
        <v>1096</v>
      </c>
      <c r="D1689" s="59" t="s">
        <v>1067</v>
      </c>
      <c r="E1689" s="62">
        <v>12</v>
      </c>
      <c r="F1689" s="280">
        <v>21.034180543382995</v>
      </c>
      <c r="G1689" s="281">
        <v>1141</v>
      </c>
      <c r="H1689" s="280">
        <v>26.878868258178599</v>
      </c>
      <c r="I1689" s="281">
        <v>1131</v>
      </c>
      <c r="J1689" s="280">
        <v>22.498118886380738</v>
      </c>
      <c r="K1689" s="281">
        <v>1329</v>
      </c>
      <c r="L1689" s="282">
        <v>1.4639383429977428</v>
      </c>
      <c r="M1689" s="282">
        <v>-4.3807493717978616</v>
      </c>
      <c r="N1689" s="282">
        <v>-1.4584055144000594</v>
      </c>
      <c r="O1689" s="97">
        <v>24.914150904298559</v>
      </c>
      <c r="P1689" s="97">
        <v>31.578422838790882</v>
      </c>
      <c r="Q1689" s="97">
        <v>14.95243768502367</v>
      </c>
      <c r="R1689" s="97">
        <v>-9.9617132192748894</v>
      </c>
      <c r="S1689" s="97">
        <v>-16.625985153767211</v>
      </c>
      <c r="T1689" s="97">
        <v>-13.293849186521051</v>
      </c>
      <c r="U1689" s="57">
        <v>28.964757709251099</v>
      </c>
      <c r="V1689" s="57">
        <v>31.899641577060933</v>
      </c>
      <c r="W1689" s="57">
        <v>23.058823529411764</v>
      </c>
      <c r="X1689" s="71">
        <v>-5.9059341798393348</v>
      </c>
      <c r="Y1689" s="71">
        <v>-8.8408180476491687</v>
      </c>
      <c r="Z1689" s="71">
        <v>-7.3733761137442517</v>
      </c>
      <c r="AA1689" s="57">
        <v>22.249093107617895</v>
      </c>
      <c r="AB1689" s="57">
        <v>25.595984943538269</v>
      </c>
      <c r="AC1689" s="57">
        <v>11.866125760649087</v>
      </c>
      <c r="AD1689" s="56">
        <v>-10.382967346968808</v>
      </c>
      <c r="AE1689" s="56">
        <v>-13.729859182889182</v>
      </c>
      <c r="AF1689" s="56">
        <v>-12.056413264928995</v>
      </c>
      <c r="AG1689" s="57">
        <v>12.09039548022599</v>
      </c>
      <c r="AH1689" s="57">
        <v>26.282853566958696</v>
      </c>
      <c r="AI1689" s="57">
        <v>15.330661322645289</v>
      </c>
      <c r="AJ1689" s="56">
        <v>3.2402658424192996</v>
      </c>
      <c r="AK1689" s="56">
        <v>-10.952192244313407</v>
      </c>
      <c r="AL1689" s="56">
        <v>-3.8559632009470537</v>
      </c>
      <c r="AM1689" s="57">
        <v>36.352357320099252</v>
      </c>
      <c r="AN1689" s="57">
        <v>42.535211267605632</v>
      </c>
      <c r="AO1689" s="57">
        <v>9.5541401273885356</v>
      </c>
      <c r="AP1689" s="56">
        <v>-26.798217192710716</v>
      </c>
      <c r="AQ1689" s="56">
        <v>-32.981071140217097</v>
      </c>
      <c r="AR1689" s="56">
        <v>-29.889644166463906</v>
      </c>
    </row>
    <row r="1690" spans="1:44" x14ac:dyDescent="0.35">
      <c r="A1690" s="59" t="s">
        <v>69</v>
      </c>
      <c r="B1690" s="59">
        <v>28</v>
      </c>
      <c r="C1690" s="59" t="s">
        <v>2</v>
      </c>
      <c r="D1690" s="59" t="s">
        <v>268</v>
      </c>
      <c r="E1690" s="62">
        <v>13</v>
      </c>
      <c r="F1690" s="280">
        <v>45.075125208681129</v>
      </c>
      <c r="G1690" s="281">
        <v>599</v>
      </c>
      <c r="H1690" s="280">
        <v>51.286449399656945</v>
      </c>
      <c r="I1690" s="281">
        <v>583</v>
      </c>
      <c r="J1690" s="280">
        <v>12.16</v>
      </c>
      <c r="K1690" s="281">
        <v>625</v>
      </c>
      <c r="L1690" s="282">
        <v>-32.915125208681133</v>
      </c>
      <c r="M1690" s="282">
        <v>-39.126449399656948</v>
      </c>
      <c r="N1690" s="282">
        <v>-36.020787304169041</v>
      </c>
      <c r="O1690" s="97">
        <v>45.740742690968581</v>
      </c>
      <c r="P1690" s="97">
        <v>49.166528176847123</v>
      </c>
      <c r="Q1690" s="97">
        <v>12.658759386133964</v>
      </c>
      <c r="R1690" s="97">
        <v>-33.081983304834615</v>
      </c>
      <c r="S1690" s="97">
        <v>-36.507768790713158</v>
      </c>
      <c r="T1690" s="97">
        <v>-34.794876047773883</v>
      </c>
      <c r="U1690" s="57">
        <v>54.210526315789473</v>
      </c>
      <c r="V1690" s="57">
        <v>54.437869822485204</v>
      </c>
      <c r="W1690" s="57">
        <v>17.505470459518598</v>
      </c>
      <c r="X1690" s="71">
        <v>-36.705055856270874</v>
      </c>
      <c r="Y1690" s="71">
        <v>-36.932399362966606</v>
      </c>
      <c r="Z1690" s="71">
        <v>-36.81872760961874</v>
      </c>
      <c r="AA1690" s="57">
        <v>46.421663442940037</v>
      </c>
      <c r="AB1690" s="57">
        <v>47.228381374722836</v>
      </c>
      <c r="AC1690" s="57">
        <v>9.5</v>
      </c>
      <c r="AD1690" s="56">
        <v>-36.921663442940037</v>
      </c>
      <c r="AE1690" s="56">
        <v>-37.728381374722836</v>
      </c>
      <c r="AF1690" s="56">
        <v>-37.325022408831437</v>
      </c>
      <c r="AG1690" s="57">
        <v>36.59003831417624</v>
      </c>
      <c r="AH1690" s="57">
        <v>45.833333333333329</v>
      </c>
      <c r="AI1690" s="57">
        <v>11.557788944723619</v>
      </c>
      <c r="AJ1690" s="56">
        <v>-25.032249369452622</v>
      </c>
      <c r="AK1690" s="56">
        <v>-34.27554438860971</v>
      </c>
      <c r="AL1690" s="56">
        <v>-29.653896879031166</v>
      </c>
      <c r="AM1690" s="57" t="s">
        <v>288</v>
      </c>
      <c r="AN1690" s="57" t="s">
        <v>288</v>
      </c>
      <c r="AO1690" s="57">
        <v>12.071778140293638</v>
      </c>
      <c r="AP1690" s="56"/>
      <c r="AQ1690" s="56"/>
      <c r="AR1690" s="56"/>
    </row>
    <row r="1691" spans="1:44" x14ac:dyDescent="0.35">
      <c r="A1691" s="59" t="s">
        <v>69</v>
      </c>
      <c r="B1691" s="59">
        <v>28</v>
      </c>
      <c r="C1691" s="59" t="s">
        <v>2</v>
      </c>
      <c r="D1691" s="59" t="s">
        <v>269</v>
      </c>
      <c r="E1691" s="62">
        <v>14</v>
      </c>
      <c r="F1691" s="280">
        <v>63.297045101088642</v>
      </c>
      <c r="G1691" s="281">
        <v>643</v>
      </c>
      <c r="H1691" s="280">
        <v>58.974358974358978</v>
      </c>
      <c r="I1691" s="281">
        <v>624</v>
      </c>
      <c r="J1691" s="280">
        <v>29.716193656093488</v>
      </c>
      <c r="K1691" s="281">
        <v>599</v>
      </c>
      <c r="L1691" s="282">
        <v>-33.580851444995155</v>
      </c>
      <c r="M1691" s="282">
        <v>-29.25816531826549</v>
      </c>
      <c r="N1691" s="282">
        <v>-31.419508381630322</v>
      </c>
      <c r="O1691" s="97">
        <v>57.569236556444643</v>
      </c>
      <c r="P1691" s="97">
        <v>56.402432090124968</v>
      </c>
      <c r="Q1691" s="97">
        <v>26.234724460400333</v>
      </c>
      <c r="R1691" s="97">
        <v>-31.33451209604431</v>
      </c>
      <c r="S1691" s="97">
        <v>-30.167707629724635</v>
      </c>
      <c r="T1691" s="97">
        <v>-30.751109862884473</v>
      </c>
      <c r="U1691" s="57">
        <v>62.189054726368155</v>
      </c>
      <c r="V1691" s="57">
        <v>61.046511627906973</v>
      </c>
      <c r="W1691" s="57">
        <v>26.303317535545023</v>
      </c>
      <c r="X1691" s="71">
        <v>-35.885737190823136</v>
      </c>
      <c r="Y1691" s="71">
        <v>-34.743194092361946</v>
      </c>
      <c r="Z1691" s="71">
        <v>-35.314465641592541</v>
      </c>
      <c r="AA1691" s="57">
        <v>58.174904942965775</v>
      </c>
      <c r="AB1691" s="57">
        <v>55.629139072847678</v>
      </c>
      <c r="AC1691" s="57">
        <v>21.901528013582343</v>
      </c>
      <c r="AD1691" s="56">
        <v>-36.273376929383431</v>
      </c>
      <c r="AE1691" s="56">
        <v>-33.727611059265335</v>
      </c>
      <c r="AF1691" s="56">
        <v>-35.000493994324387</v>
      </c>
      <c r="AG1691" s="57">
        <v>52.34375</v>
      </c>
      <c r="AH1691" s="57">
        <v>52.531645569620252</v>
      </c>
      <c r="AI1691" s="57">
        <v>26.578073089701</v>
      </c>
      <c r="AJ1691" s="56">
        <v>-25.765676910299</v>
      </c>
      <c r="AK1691" s="56">
        <v>-25.953572479919252</v>
      </c>
      <c r="AL1691" s="56">
        <v>-25.859624695109126</v>
      </c>
      <c r="AM1691" s="57" t="s">
        <v>288</v>
      </c>
      <c r="AN1691" s="57" t="s">
        <v>288</v>
      </c>
      <c r="AO1691" s="57">
        <v>30.155979202772965</v>
      </c>
      <c r="AP1691" s="56"/>
      <c r="AQ1691" s="56"/>
      <c r="AR1691" s="56"/>
    </row>
    <row r="1692" spans="1:44" x14ac:dyDescent="0.35">
      <c r="A1692" s="59" t="s">
        <v>1268</v>
      </c>
      <c r="B1692" s="59">
        <v>28</v>
      </c>
      <c r="C1692" s="59" t="s">
        <v>1068</v>
      </c>
      <c r="D1692" s="59" t="s">
        <v>1099</v>
      </c>
      <c r="E1692" s="62">
        <v>15</v>
      </c>
      <c r="F1692" s="280">
        <v>-18.595041322314049</v>
      </c>
      <c r="G1692" s="281">
        <v>726</v>
      </c>
      <c r="H1692" s="280">
        <v>2.512562814070352</v>
      </c>
      <c r="I1692" s="281">
        <v>796</v>
      </c>
      <c r="J1692" s="280">
        <v>3.5928143712574849</v>
      </c>
      <c r="K1692" s="281">
        <v>1002</v>
      </c>
      <c r="L1692" s="282">
        <v>22.187855693571535</v>
      </c>
      <c r="M1692" s="282">
        <v>1.0802515571871329</v>
      </c>
      <c r="N1692" s="282">
        <v>11.634053625379334</v>
      </c>
      <c r="O1692" s="97">
        <v>-15.670773282219452</v>
      </c>
      <c r="P1692" s="97">
        <v>2.3155836293183394</v>
      </c>
      <c r="Q1692" s="97">
        <v>-3.3585318361775949</v>
      </c>
      <c r="R1692" s="97">
        <v>12.312241446041856</v>
      </c>
      <c r="S1692" s="97">
        <v>-5.6741154654959338</v>
      </c>
      <c r="T1692" s="97">
        <v>3.3190629902729611</v>
      </c>
      <c r="U1692" s="57">
        <v>-6.8391866913123849</v>
      </c>
      <c r="V1692" s="57">
        <v>4.6728971962616823</v>
      </c>
      <c r="W1692" s="57">
        <v>8.2822085889570545</v>
      </c>
      <c r="X1692" s="71">
        <v>15.121395280269439</v>
      </c>
      <c r="Y1692" s="71">
        <v>3.6093113926953722</v>
      </c>
      <c r="Z1692" s="71">
        <v>9.3653533364824053</v>
      </c>
      <c r="AA1692" s="57">
        <v>-17.660044150110377</v>
      </c>
      <c r="AB1692" s="57">
        <v>0.18656716417910446</v>
      </c>
      <c r="AC1692" s="57">
        <v>-4.4016506189821181</v>
      </c>
      <c r="AD1692" s="56">
        <v>13.258393531128259</v>
      </c>
      <c r="AE1692" s="56">
        <v>-4.5882177831612223</v>
      </c>
      <c r="AF1692" s="56">
        <v>4.3350878739835181</v>
      </c>
      <c r="AG1692" s="57">
        <v>-22.513089005235599</v>
      </c>
      <c r="AH1692" s="57">
        <v>2.0872865275142316</v>
      </c>
      <c r="AI1692" s="57">
        <v>-0.69930069930069927</v>
      </c>
      <c r="AJ1692" s="56">
        <v>21.813788305934899</v>
      </c>
      <c r="AK1692" s="56">
        <v>-2.7865872268149308</v>
      </c>
      <c r="AL1692" s="56">
        <v>9.5136005395599845</v>
      </c>
      <c r="AM1692" s="57" t="s">
        <v>288</v>
      </c>
      <c r="AN1692" s="57" t="s">
        <v>288</v>
      </c>
      <c r="AO1692" s="57">
        <v>-16.615384615384617</v>
      </c>
      <c r="AP1692" s="56"/>
      <c r="AQ1692" s="56"/>
      <c r="AR1692" s="56"/>
    </row>
    <row r="1693" spans="1:44" x14ac:dyDescent="0.35">
      <c r="A1693" s="59" t="s">
        <v>69</v>
      </c>
      <c r="B1693" s="59">
        <v>28</v>
      </c>
      <c r="C1693" s="59" t="s">
        <v>2</v>
      </c>
      <c r="D1693" s="59" t="s">
        <v>271</v>
      </c>
      <c r="E1693" s="62">
        <v>16</v>
      </c>
      <c r="F1693" s="280">
        <v>-17.836257309941519</v>
      </c>
      <c r="G1693" s="281">
        <v>684</v>
      </c>
      <c r="H1693" s="280">
        <v>5.5844155844155843</v>
      </c>
      <c r="I1693" s="281">
        <v>770</v>
      </c>
      <c r="J1693" s="280">
        <v>20.958083832335326</v>
      </c>
      <c r="K1693" s="281">
        <v>1002</v>
      </c>
      <c r="L1693" s="282">
        <v>38.794341142276849</v>
      </c>
      <c r="M1693" s="282">
        <v>15.373668247919742</v>
      </c>
      <c r="N1693" s="282">
        <v>27.084004695098294</v>
      </c>
      <c r="O1693" s="97">
        <v>-13.659134436470675</v>
      </c>
      <c r="P1693" s="97">
        <v>6.4657576517837869</v>
      </c>
      <c r="Q1693" s="97">
        <v>7.4279571837738487</v>
      </c>
      <c r="R1693" s="97">
        <v>21.087091620244522</v>
      </c>
      <c r="S1693" s="97">
        <v>0.96219953199006181</v>
      </c>
      <c r="T1693" s="97">
        <v>11.024645576117292</v>
      </c>
      <c r="U1693" s="57">
        <v>-5.3016453382084094</v>
      </c>
      <c r="V1693" s="57">
        <v>8.1330868761552679</v>
      </c>
      <c r="W1693" s="57">
        <v>20.102214650766609</v>
      </c>
      <c r="X1693" s="71">
        <v>25.403859988975018</v>
      </c>
      <c r="Y1693" s="71">
        <v>11.969127774611341</v>
      </c>
      <c r="Z1693" s="71">
        <v>18.686493881793179</v>
      </c>
      <c r="AA1693" s="57">
        <v>-15.400843881856542</v>
      </c>
      <c r="AB1693" s="57">
        <v>4.2830540037243949</v>
      </c>
      <c r="AC1693" s="57">
        <v>5.8902275769745644</v>
      </c>
      <c r="AD1693" s="56">
        <v>21.291071458831105</v>
      </c>
      <c r="AE1693" s="56">
        <v>1.6071735732501695</v>
      </c>
      <c r="AF1693" s="56">
        <v>11.449122516040637</v>
      </c>
      <c r="AG1693" s="57">
        <v>-20.274914089347078</v>
      </c>
      <c r="AH1693" s="57">
        <v>6.9811320754716979</v>
      </c>
      <c r="AI1693" s="57">
        <v>10.780141843971631</v>
      </c>
      <c r="AJ1693" s="56">
        <v>31.055055933318709</v>
      </c>
      <c r="AK1693" s="56">
        <v>3.7990097684999329</v>
      </c>
      <c r="AL1693" s="56">
        <v>17.42703285090932</v>
      </c>
      <c r="AM1693" s="57" t="s">
        <v>288</v>
      </c>
      <c r="AN1693" s="57" t="s">
        <v>288</v>
      </c>
      <c r="AO1693" s="57">
        <v>-7.0607553366174054</v>
      </c>
      <c r="AP1693" s="56"/>
      <c r="AQ1693" s="56"/>
      <c r="AR1693" s="56"/>
    </row>
    <row r="1694" spans="1:44" x14ac:dyDescent="0.35">
      <c r="A1694" s="283" t="s">
        <v>69</v>
      </c>
      <c r="B1694" s="283">
        <v>28</v>
      </c>
      <c r="C1694" s="283" t="s">
        <v>11</v>
      </c>
      <c r="D1694" s="283" t="s">
        <v>11</v>
      </c>
      <c r="E1694" s="62">
        <v>17</v>
      </c>
      <c r="F1694" s="280">
        <v>50.625869262865088</v>
      </c>
      <c r="G1694" s="281">
        <v>719</v>
      </c>
      <c r="H1694" s="280">
        <v>26.939970717423133</v>
      </c>
      <c r="I1694" s="281">
        <v>683</v>
      </c>
      <c r="J1694" s="280">
        <v>30.025125628140703</v>
      </c>
      <c r="K1694" s="281">
        <v>796</v>
      </c>
      <c r="L1694" s="282">
        <v>-20.600743634724385</v>
      </c>
      <c r="M1694" s="282">
        <v>3.08515491071757</v>
      </c>
      <c r="N1694" s="282">
        <v>-8.7577943620034073</v>
      </c>
      <c r="O1694" s="97">
        <v>52.367142361147152</v>
      </c>
      <c r="P1694" s="97">
        <v>28.994633279527299</v>
      </c>
      <c r="Q1694" s="97">
        <v>28.788206795479439</v>
      </c>
      <c r="R1694" s="97">
        <v>-23.578935565667713</v>
      </c>
      <c r="S1694" s="97">
        <v>-0.20642648404786001</v>
      </c>
      <c r="T1694" s="97">
        <v>-11.892681024857787</v>
      </c>
      <c r="U1694" s="44">
        <v>68.585131894484405</v>
      </c>
      <c r="V1694" s="44">
        <v>39.75</v>
      </c>
      <c r="W1694" s="44">
        <v>30.385487528344672</v>
      </c>
      <c r="X1694" s="70">
        <v>-38.199644366139736</v>
      </c>
      <c r="Y1694" s="70">
        <v>-9.3645124716553276</v>
      </c>
      <c r="Z1694" s="70">
        <v>-23.782078418897534</v>
      </c>
      <c r="AA1694" s="44">
        <v>47.160493827160494</v>
      </c>
      <c r="AB1694" s="44">
        <v>23.239436619718308</v>
      </c>
      <c r="AC1694" s="44">
        <v>17.738359201773836</v>
      </c>
      <c r="AD1694" s="19">
        <v>-29.422134625386658</v>
      </c>
      <c r="AE1694" s="19">
        <v>-5.5010774179444724</v>
      </c>
      <c r="AF1694" s="19">
        <v>-17.461606021665567</v>
      </c>
      <c r="AG1694" s="44">
        <v>42.929292929292927</v>
      </c>
      <c r="AH1694" s="44">
        <v>23.669724770642205</v>
      </c>
      <c r="AI1694" s="44">
        <v>33.471933471933475</v>
      </c>
      <c r="AJ1694" s="19">
        <v>-9.4573594573594519</v>
      </c>
      <c r="AK1694" s="19">
        <v>9.8022087012912706</v>
      </c>
      <c r="AL1694" s="19">
        <v>0.17242462196590935</v>
      </c>
      <c r="AM1694" s="44">
        <v>50.793650793650791</v>
      </c>
      <c r="AN1694" s="44">
        <v>29.319371727748688</v>
      </c>
      <c r="AO1694" s="44">
        <v>33.557046979865774</v>
      </c>
      <c r="AP1694" s="19">
        <v>-17.236603813785017</v>
      </c>
      <c r="AQ1694" s="19">
        <v>4.2376752521170857</v>
      </c>
      <c r="AR1694" s="19">
        <v>-6.4994642808339655</v>
      </c>
    </row>
    <row r="1695" spans="1:44" x14ac:dyDescent="0.35">
      <c r="A1695" s="59" t="s">
        <v>1269</v>
      </c>
      <c r="B1695" s="59">
        <v>28</v>
      </c>
      <c r="C1695" s="59" t="s">
        <v>1075</v>
      </c>
      <c r="D1695" s="59" t="s">
        <v>1100</v>
      </c>
      <c r="E1695" s="62">
        <v>18</v>
      </c>
      <c r="F1695" s="280">
        <v>63.063063063063062</v>
      </c>
      <c r="G1695" s="281">
        <v>222</v>
      </c>
      <c r="H1695" s="280">
        <v>32.098765432098766</v>
      </c>
      <c r="I1695" s="281">
        <v>243</v>
      </c>
      <c r="J1695" s="280">
        <v>48.924731182795696</v>
      </c>
      <c r="K1695" s="281">
        <v>186</v>
      </c>
      <c r="L1695" s="282">
        <v>-14.138331880267366</v>
      </c>
      <c r="M1695" s="282">
        <v>16.82596575069693</v>
      </c>
      <c r="N1695" s="282">
        <v>1.3438169352147824</v>
      </c>
      <c r="O1695" s="97">
        <v>63.604501136765933</v>
      </c>
      <c r="P1695" s="97">
        <v>29.642848896907211</v>
      </c>
      <c r="Q1695" s="97">
        <v>43.036391561148093</v>
      </c>
      <c r="R1695" s="97">
        <v>-20.568109575617839</v>
      </c>
      <c r="S1695" s="97">
        <v>13.393542664240883</v>
      </c>
      <c r="T1695" s="97">
        <v>-3.5872834556884783</v>
      </c>
      <c r="U1695" s="57">
        <v>71.428571428571431</v>
      </c>
      <c r="V1695" s="57">
        <v>34.615384615384613</v>
      </c>
      <c r="W1695" s="57">
        <v>41.12903225806452</v>
      </c>
      <c r="X1695" s="71">
        <v>-30.299539170506911</v>
      </c>
      <c r="Y1695" s="71">
        <v>6.5136476426799064</v>
      </c>
      <c r="Z1695" s="71">
        <v>-11.892945763913502</v>
      </c>
      <c r="AA1695" s="57">
        <v>59.420289855072461</v>
      </c>
      <c r="AB1695" s="57">
        <v>29.452054794520549</v>
      </c>
      <c r="AC1695" s="57">
        <v>26.086956521739129</v>
      </c>
      <c r="AD1695" s="56">
        <v>-33.333333333333329</v>
      </c>
      <c r="AE1695" s="56">
        <v>-3.3650982727814203</v>
      </c>
      <c r="AF1695" s="56">
        <v>-18.349215803057376</v>
      </c>
      <c r="AG1695" s="57">
        <v>58.620689655172406</v>
      </c>
      <c r="AH1695" s="57">
        <v>29.032258064516132</v>
      </c>
      <c r="AI1695" s="57">
        <v>50</v>
      </c>
      <c r="AJ1695" s="56">
        <v>-8.6206896551724057</v>
      </c>
      <c r="AK1695" s="56">
        <v>20.967741935483868</v>
      </c>
      <c r="AL1695" s="56">
        <v>6.1735261401557313</v>
      </c>
      <c r="AM1695" s="57">
        <v>64.948453608247419</v>
      </c>
      <c r="AN1695" s="57">
        <v>25.471698113207548</v>
      </c>
      <c r="AO1695" s="57">
        <v>54.929577464788736</v>
      </c>
      <c r="AP1695" s="56">
        <v>-10.018876143458684</v>
      </c>
      <c r="AQ1695" s="56">
        <v>29.457879351581187</v>
      </c>
      <c r="AR1695" s="56">
        <v>9.7195016040612519</v>
      </c>
    </row>
    <row r="1696" spans="1:44" x14ac:dyDescent="0.35">
      <c r="A1696" s="59" t="s">
        <v>69</v>
      </c>
      <c r="B1696" s="59">
        <v>28</v>
      </c>
      <c r="C1696" s="59" t="s">
        <v>11</v>
      </c>
      <c r="D1696" s="59" t="s">
        <v>993</v>
      </c>
      <c r="E1696" s="62">
        <v>19</v>
      </c>
      <c r="F1696" s="280">
        <v>64.161849710982651</v>
      </c>
      <c r="G1696" s="281">
        <v>173</v>
      </c>
      <c r="H1696" s="280">
        <v>43.558282208588956</v>
      </c>
      <c r="I1696" s="281">
        <v>163</v>
      </c>
      <c r="J1696" s="280">
        <v>56.88073394495413</v>
      </c>
      <c r="K1696" s="281">
        <v>109</v>
      </c>
      <c r="L1696" s="282">
        <v>-7.2811157660285204</v>
      </c>
      <c r="M1696" s="282">
        <v>13.322451736365174</v>
      </c>
      <c r="N1696" s="282">
        <v>3.0206679851683269</v>
      </c>
      <c r="O1696" s="97">
        <v>76.288676921211362</v>
      </c>
      <c r="P1696" s="97">
        <v>42.239005518917644</v>
      </c>
      <c r="Q1696" s="97">
        <v>57.997776054562024</v>
      </c>
      <c r="R1696" s="97">
        <v>-18.290900866649338</v>
      </c>
      <c r="S1696" s="97">
        <v>15.758770535644381</v>
      </c>
      <c r="T1696" s="97">
        <v>-1.2660651655024786</v>
      </c>
      <c r="U1696" s="57">
        <v>88.372093023255815</v>
      </c>
      <c r="V1696" s="57">
        <v>50.515463917525771</v>
      </c>
      <c r="W1696" s="57">
        <v>65.060240963855421</v>
      </c>
      <c r="X1696" s="71">
        <v>-23.311852059400394</v>
      </c>
      <c r="Y1696" s="71">
        <v>14.544777046329649</v>
      </c>
      <c r="Z1696" s="71">
        <v>-4.3835375065353723</v>
      </c>
      <c r="AA1696" s="57">
        <v>74.444444444444443</v>
      </c>
      <c r="AB1696" s="57">
        <v>37.804878048780488</v>
      </c>
      <c r="AC1696" s="57">
        <v>36.363636363636367</v>
      </c>
      <c r="AD1696" s="56">
        <v>-38.080808080808076</v>
      </c>
      <c r="AE1696" s="56">
        <v>-1.4412416851441208</v>
      </c>
      <c r="AF1696" s="56">
        <v>-19.761024882976098</v>
      </c>
      <c r="AG1696" s="57">
        <v>68.35443037974683</v>
      </c>
      <c r="AH1696" s="57">
        <v>44.545454545454547</v>
      </c>
      <c r="AI1696" s="57">
        <v>62.5</v>
      </c>
      <c r="AJ1696" s="56">
        <v>-5.8544303797468302</v>
      </c>
      <c r="AK1696" s="56">
        <v>17.954545454545453</v>
      </c>
      <c r="AL1696" s="56">
        <v>6.0500575373993115</v>
      </c>
      <c r="AM1696" s="57">
        <v>73.983739837398375</v>
      </c>
      <c r="AN1696" s="57">
        <v>36.090225563909769</v>
      </c>
      <c r="AO1696" s="57">
        <v>68.067226890756302</v>
      </c>
      <c r="AP1696" s="56">
        <v>-5.9165129466420723</v>
      </c>
      <c r="AQ1696" s="56">
        <v>31.977001326846533</v>
      </c>
      <c r="AR1696" s="56">
        <v>13.030244190102231</v>
      </c>
    </row>
    <row r="1697" spans="1:44" x14ac:dyDescent="0.35">
      <c r="A1697" s="59" t="s">
        <v>1268</v>
      </c>
      <c r="B1697" s="59">
        <v>28</v>
      </c>
      <c r="C1697" s="59" t="s">
        <v>1073</v>
      </c>
      <c r="D1697" s="59" t="s">
        <v>994</v>
      </c>
      <c r="E1697" s="62">
        <v>20</v>
      </c>
      <c r="F1697" s="280">
        <v>71.875</v>
      </c>
      <c r="G1697" s="281">
        <v>64</v>
      </c>
      <c r="H1697" s="280">
        <v>43.678160919540232</v>
      </c>
      <c r="I1697" s="281">
        <v>87</v>
      </c>
      <c r="J1697" s="280">
        <v>66.21621621621621</v>
      </c>
      <c r="K1697" s="281">
        <v>74</v>
      </c>
      <c r="L1697" s="282">
        <v>-5.6587837837837895</v>
      </c>
      <c r="M1697" s="282">
        <v>22.538055296675978</v>
      </c>
      <c r="N1697" s="282">
        <v>8.4396357564460942</v>
      </c>
      <c r="O1697" s="97">
        <v>68.965517241379317</v>
      </c>
      <c r="P1697" s="97">
        <v>10.909090909090908</v>
      </c>
      <c r="Q1697" s="97">
        <v>36.170212765957451</v>
      </c>
      <c r="R1697" s="97">
        <v>-32.795304475421865</v>
      </c>
      <c r="S1697" s="97">
        <v>25.261121856866545</v>
      </c>
      <c r="T1697" s="97">
        <v>-3.7670913092776601</v>
      </c>
      <c r="U1697" s="57">
        <v>68.965517241379317</v>
      </c>
      <c r="V1697" s="57">
        <v>10.909090909090908</v>
      </c>
      <c r="W1697" s="57">
        <v>36.170212765957451</v>
      </c>
      <c r="X1697" s="71">
        <v>-32.795304475421865</v>
      </c>
      <c r="Y1697" s="71">
        <v>25.261121856866545</v>
      </c>
      <c r="Z1697" s="71">
        <v>-3.7670913092776601</v>
      </c>
      <c r="AA1697" s="57"/>
      <c r="AB1697" s="57"/>
      <c r="AC1697" s="57"/>
      <c r="AD1697" s="56"/>
      <c r="AE1697" s="56"/>
      <c r="AF1697" s="56"/>
      <c r="AG1697" s="57"/>
      <c r="AH1697" s="57"/>
      <c r="AI1697" s="57"/>
      <c r="AJ1697" s="56"/>
      <c r="AK1697" s="56"/>
      <c r="AL1697" s="56"/>
      <c r="AM1697" s="57"/>
      <c r="AN1697" s="57"/>
      <c r="AO1697" s="57"/>
      <c r="AP1697" s="56"/>
      <c r="AQ1697" s="56"/>
      <c r="AR1697" s="56"/>
    </row>
    <row r="1698" spans="1:44" x14ac:dyDescent="0.35">
      <c r="A1698" s="59" t="s">
        <v>69</v>
      </c>
      <c r="B1698" s="59">
        <v>28</v>
      </c>
      <c r="C1698" s="59" t="s">
        <v>11</v>
      </c>
      <c r="D1698" s="59" t="s">
        <v>1017</v>
      </c>
      <c r="E1698" s="62">
        <v>21</v>
      </c>
      <c r="F1698" s="280">
        <v>69.230769230769226</v>
      </c>
      <c r="G1698" s="281">
        <v>39</v>
      </c>
      <c r="H1698" s="280">
        <v>1.4705882352941175</v>
      </c>
      <c r="I1698" s="281">
        <v>68</v>
      </c>
      <c r="J1698" s="280">
        <v>26.666666666666668</v>
      </c>
      <c r="K1698" s="281">
        <v>45</v>
      </c>
      <c r="L1698" s="282">
        <v>-42.564102564102555</v>
      </c>
      <c r="M1698" s="282">
        <v>25.196078431372552</v>
      </c>
      <c r="N1698" s="282">
        <v>-8.6840120663650016</v>
      </c>
      <c r="O1698" s="97">
        <v>39.285714285714285</v>
      </c>
      <c r="P1698" s="97">
        <v>16.216216216216218</v>
      </c>
      <c r="Q1698" s="97">
        <v>4</v>
      </c>
      <c r="R1698" s="97">
        <v>-35.285714285714285</v>
      </c>
      <c r="S1698" s="97">
        <v>-12.216216216216218</v>
      </c>
      <c r="T1698" s="97">
        <v>-23.750965250965251</v>
      </c>
      <c r="U1698" s="57">
        <v>39.285714285714285</v>
      </c>
      <c r="V1698" s="57">
        <v>16.216216216216218</v>
      </c>
      <c r="W1698" s="57">
        <v>4</v>
      </c>
      <c r="X1698" s="71">
        <v>-35.285714285714285</v>
      </c>
      <c r="Y1698" s="71">
        <v>-12.216216216216218</v>
      </c>
      <c r="Z1698" s="71">
        <v>-23.750965250965251</v>
      </c>
      <c r="AA1698" s="57"/>
      <c r="AB1698" s="57"/>
      <c r="AC1698" s="57"/>
      <c r="AD1698" s="56"/>
      <c r="AE1698" s="56"/>
      <c r="AF1698" s="56"/>
      <c r="AG1698" s="57"/>
      <c r="AH1698" s="57"/>
      <c r="AI1698" s="57"/>
      <c r="AJ1698" s="56"/>
      <c r="AK1698" s="56"/>
      <c r="AL1698" s="56"/>
      <c r="AM1698" s="57"/>
      <c r="AN1698" s="57"/>
      <c r="AO1698" s="57"/>
      <c r="AP1698" s="56"/>
      <c r="AQ1698" s="56"/>
      <c r="AR1698" s="56"/>
    </row>
    <row r="1699" spans="1:44" x14ac:dyDescent="0.35">
      <c r="A1699" s="284" t="s">
        <v>1270</v>
      </c>
      <c r="B1699" s="183">
        <v>28</v>
      </c>
      <c r="C1699" s="59" t="s">
        <v>1073</v>
      </c>
      <c r="D1699" s="276" t="s">
        <v>1018</v>
      </c>
      <c r="E1699" s="62">
        <v>22</v>
      </c>
      <c r="F1699" s="280" t="s">
        <v>1078</v>
      </c>
      <c r="G1699" s="280" t="s">
        <v>1078</v>
      </c>
      <c r="H1699" s="280" t="s">
        <v>1078</v>
      </c>
      <c r="I1699" s="280" t="s">
        <v>1078</v>
      </c>
      <c r="J1699" s="280">
        <v>62.087912087912088</v>
      </c>
      <c r="K1699" s="281">
        <v>182</v>
      </c>
      <c r="L1699" s="282" t="e">
        <v>#VALUE!</v>
      </c>
      <c r="M1699" s="282" t="e">
        <v>#VALUE!</v>
      </c>
      <c r="N1699" s="282" t="e">
        <v>#VALUE!</v>
      </c>
    </row>
    <row r="1700" spans="1:44" x14ac:dyDescent="0.35">
      <c r="A1700" s="59" t="s">
        <v>1269</v>
      </c>
      <c r="B1700" s="59">
        <v>28</v>
      </c>
      <c r="C1700" s="59" t="s">
        <v>1073</v>
      </c>
      <c r="D1700" s="59" t="s">
        <v>1169</v>
      </c>
      <c r="E1700" s="62">
        <v>23</v>
      </c>
      <c r="F1700" s="280">
        <v>80.451127819548873</v>
      </c>
      <c r="G1700" s="281">
        <v>133</v>
      </c>
      <c r="H1700" s="280">
        <v>67.81609195402298</v>
      </c>
      <c r="I1700" s="281">
        <v>87</v>
      </c>
      <c r="J1700" s="280">
        <v>64.102564102564102</v>
      </c>
      <c r="K1700" s="281">
        <v>195</v>
      </c>
      <c r="L1700" s="282">
        <v>-16.348563716984771</v>
      </c>
      <c r="M1700" s="282">
        <v>-3.7135278514588776</v>
      </c>
      <c r="N1700" s="282">
        <v>-10.031045784221824</v>
      </c>
      <c r="O1700" s="97">
        <v>74.52765804597702</v>
      </c>
      <c r="P1700" s="97">
        <v>61.477358722201146</v>
      </c>
      <c r="Q1700" s="97">
        <v>55.69389729767088</v>
      </c>
      <c r="R1700" s="97">
        <v>-18.83376074830614</v>
      </c>
      <c r="S1700" s="97">
        <v>-5.783461424530266</v>
      </c>
      <c r="T1700" s="97">
        <v>-12.308611086418203</v>
      </c>
      <c r="U1700" s="57">
        <v>84.375</v>
      </c>
      <c r="V1700" s="57">
        <v>55.172413793103445</v>
      </c>
      <c r="W1700" s="57">
        <v>60.439560439560438</v>
      </c>
      <c r="X1700" s="71">
        <v>-23.935439560439562</v>
      </c>
      <c r="Y1700" s="71">
        <v>5.2671466464569932</v>
      </c>
      <c r="Z1700" s="71">
        <v>-9.3341464569912844</v>
      </c>
      <c r="AA1700" s="57">
        <v>71.666666666666671</v>
      </c>
      <c r="AB1700" s="57">
        <v>59.259259259259252</v>
      </c>
      <c r="AC1700" s="57">
        <v>47.619047619047613</v>
      </c>
      <c r="AD1700" s="56">
        <v>-24.047619047619058</v>
      </c>
      <c r="AE1700" s="56">
        <v>-11.640211640211639</v>
      </c>
      <c r="AF1700" s="56">
        <v>-17.843915343915349</v>
      </c>
      <c r="AG1700" s="57">
        <v>62.068965517241381</v>
      </c>
      <c r="AH1700" s="57">
        <v>58.536585365853654</v>
      </c>
      <c r="AI1700" s="57">
        <v>60</v>
      </c>
      <c r="AJ1700" s="56">
        <v>-2.0689655172413808</v>
      </c>
      <c r="AK1700" s="56">
        <v>1.4634146341463463</v>
      </c>
      <c r="AL1700" s="56">
        <v>-0.30277544154751723</v>
      </c>
      <c r="AM1700" s="57">
        <v>80</v>
      </c>
      <c r="AN1700" s="57">
        <v>72.941176470588232</v>
      </c>
      <c r="AO1700" s="57">
        <v>54.716981132075468</v>
      </c>
      <c r="AP1700" s="56">
        <v>-25.283018867924532</v>
      </c>
      <c r="AQ1700" s="56">
        <v>-18.224195338512764</v>
      </c>
      <c r="AR1700" s="56">
        <v>-21.753607103218648</v>
      </c>
    </row>
    <row r="1701" spans="1:44" x14ac:dyDescent="0.35">
      <c r="A1701" s="59" t="s">
        <v>69</v>
      </c>
      <c r="B1701" s="59">
        <v>28</v>
      </c>
      <c r="C1701" s="59" t="s">
        <v>11</v>
      </c>
      <c r="D1701" s="290" t="s">
        <v>1296</v>
      </c>
      <c r="E1701" s="62">
        <v>24</v>
      </c>
      <c r="F1701" s="280">
        <v>92.307692307692307</v>
      </c>
      <c r="G1701" s="281">
        <v>52</v>
      </c>
      <c r="H1701" s="280">
        <v>84</v>
      </c>
      <c r="I1701" s="281">
        <v>25</v>
      </c>
      <c r="J1701" s="280">
        <v>96.296296296296291</v>
      </c>
      <c r="K1701" s="281">
        <v>27</v>
      </c>
      <c r="L1701" s="282">
        <v>3.9886039886039839</v>
      </c>
      <c r="M1701" s="282">
        <v>12.296296296296291</v>
      </c>
      <c r="N1701" s="282">
        <v>8.1424501424501372</v>
      </c>
      <c r="O1701" s="97">
        <v>84.818840579710127</v>
      </c>
      <c r="P1701" s="97">
        <v>85.995370370370367</v>
      </c>
      <c r="Q1701" s="97">
        <v>98.80952380952381</v>
      </c>
      <c r="R1701" s="97">
        <v>13.990683229813683</v>
      </c>
      <c r="S1701" s="97">
        <v>12.814153439153444</v>
      </c>
      <c r="T1701" s="97">
        <v>13.402418334483563</v>
      </c>
      <c r="U1701" s="57">
        <v>100</v>
      </c>
      <c r="V1701" s="57">
        <v>100</v>
      </c>
      <c r="W1701" s="57">
        <v>95.238095238095227</v>
      </c>
      <c r="X1701" s="71">
        <v>-4.7619047619047734</v>
      </c>
      <c r="Y1701" s="71">
        <v>-4.7619047619047734</v>
      </c>
      <c r="Z1701" s="71">
        <v>-4.7619047619047734</v>
      </c>
      <c r="AA1701" s="57">
        <v>91.666666666666657</v>
      </c>
      <c r="AB1701" s="57">
        <v>68.75</v>
      </c>
      <c r="AC1701" s="57">
        <v>100</v>
      </c>
      <c r="AD1701" s="56">
        <v>8.3333333333333428</v>
      </c>
      <c r="AE1701" s="56">
        <v>31.25</v>
      </c>
      <c r="AF1701" s="56">
        <v>19.791666666666671</v>
      </c>
      <c r="AG1701" s="57">
        <v>65</v>
      </c>
      <c r="AH1701" s="57">
        <v>93.75</v>
      </c>
      <c r="AI1701" s="57">
        <v>100</v>
      </c>
      <c r="AJ1701" s="56">
        <v>35</v>
      </c>
      <c r="AK1701" s="56">
        <v>6.25</v>
      </c>
      <c r="AL1701" s="56">
        <v>20.625</v>
      </c>
      <c r="AM1701" s="57">
        <v>82.608695652173907</v>
      </c>
      <c r="AN1701" s="57">
        <v>81.481481481481481</v>
      </c>
      <c r="AO1701" s="57">
        <v>100</v>
      </c>
      <c r="AP1701" s="56">
        <v>17.391304347826093</v>
      </c>
      <c r="AQ1701" s="56">
        <v>18.518518518518519</v>
      </c>
      <c r="AR1701" s="56">
        <v>17.954911433172306</v>
      </c>
    </row>
    <row r="1702" spans="1:44" x14ac:dyDescent="0.35">
      <c r="A1702" s="284" t="s">
        <v>69</v>
      </c>
      <c r="B1702" s="183">
        <v>28</v>
      </c>
      <c r="C1702" s="59" t="s">
        <v>1075</v>
      </c>
      <c r="D1702" s="285" t="s">
        <v>1019</v>
      </c>
      <c r="E1702" s="62">
        <v>25</v>
      </c>
      <c r="F1702" s="280" t="s">
        <v>1078</v>
      </c>
      <c r="G1702" s="280" t="s">
        <v>1079</v>
      </c>
      <c r="H1702" s="280" t="s">
        <v>1079</v>
      </c>
      <c r="I1702" s="280" t="s">
        <v>1079</v>
      </c>
      <c r="J1702" s="280">
        <v>100</v>
      </c>
      <c r="K1702" s="281">
        <v>6</v>
      </c>
      <c r="L1702" s="282" t="e">
        <v>#VALUE!</v>
      </c>
      <c r="M1702" s="282" t="e">
        <v>#VALUE!</v>
      </c>
      <c r="N1702" s="282" t="e">
        <v>#VALUE!</v>
      </c>
    </row>
    <row r="1703" spans="1:44" x14ac:dyDescent="0.35">
      <c r="A1703" s="59" t="s">
        <v>1268</v>
      </c>
      <c r="B1703" s="59">
        <v>28</v>
      </c>
      <c r="C1703" s="59" t="s">
        <v>1075</v>
      </c>
      <c r="D1703" s="59" t="s">
        <v>997</v>
      </c>
      <c r="E1703" s="62">
        <v>26</v>
      </c>
      <c r="F1703" s="280">
        <v>80</v>
      </c>
      <c r="G1703" s="281">
        <v>95</v>
      </c>
      <c r="H1703" s="280">
        <v>73.015873015873012</v>
      </c>
      <c r="I1703" s="281">
        <v>63</v>
      </c>
      <c r="J1703" s="280">
        <v>67.701863354037258</v>
      </c>
      <c r="K1703" s="281">
        <v>161</v>
      </c>
      <c r="L1703" s="282">
        <v>-12.298136645962742</v>
      </c>
      <c r="M1703" s="282">
        <v>-5.3140096618357546</v>
      </c>
      <c r="N1703" s="282">
        <v>-8.8060731538992485</v>
      </c>
      <c r="O1703" s="97">
        <v>83.333333333333343</v>
      </c>
      <c r="P1703" s="97">
        <v>18.75</v>
      </c>
      <c r="Q1703" s="97">
        <v>58.108108108108105</v>
      </c>
      <c r="R1703" s="97">
        <v>-25.225225225225238</v>
      </c>
      <c r="S1703" s="97">
        <v>39.358108108108105</v>
      </c>
      <c r="T1703" s="97">
        <v>7.0664414414414338</v>
      </c>
      <c r="U1703" s="57">
        <v>83.333333333333343</v>
      </c>
      <c r="V1703" s="57">
        <v>18.75</v>
      </c>
      <c r="W1703" s="57">
        <v>58.108108108108105</v>
      </c>
      <c r="X1703" s="71">
        <v>-25.225225225225238</v>
      </c>
      <c r="Y1703" s="71">
        <v>39.358108108108105</v>
      </c>
      <c r="Z1703" s="71">
        <v>7.0664414414414338</v>
      </c>
      <c r="AA1703" s="57"/>
      <c r="AB1703" s="57"/>
      <c r="AC1703" s="57"/>
      <c r="AD1703" s="56"/>
      <c r="AE1703" s="56"/>
      <c r="AF1703" s="56"/>
      <c r="AG1703" s="57"/>
      <c r="AH1703" s="57"/>
      <c r="AI1703" s="57"/>
      <c r="AJ1703" s="56"/>
      <c r="AK1703" s="56"/>
      <c r="AL1703" s="56"/>
      <c r="AM1703" s="57"/>
      <c r="AN1703" s="57"/>
      <c r="AO1703" s="57"/>
      <c r="AP1703" s="56"/>
      <c r="AQ1703" s="56"/>
      <c r="AR1703" s="56"/>
    </row>
    <row r="1704" spans="1:44" x14ac:dyDescent="0.35">
      <c r="A1704" s="59" t="s">
        <v>69</v>
      </c>
      <c r="B1704" s="59">
        <v>28</v>
      </c>
      <c r="C1704" s="59" t="s">
        <v>11</v>
      </c>
      <c r="D1704" s="59" t="s">
        <v>1020</v>
      </c>
      <c r="E1704" s="62">
        <v>27</v>
      </c>
      <c r="F1704" s="280">
        <v>70</v>
      </c>
      <c r="G1704" s="281">
        <v>10</v>
      </c>
      <c r="H1704" s="280">
        <v>5.8823529411764701</v>
      </c>
      <c r="I1704" s="281">
        <v>17</v>
      </c>
      <c r="J1704" s="280">
        <v>52.631578947368418</v>
      </c>
      <c r="K1704" s="281">
        <v>38</v>
      </c>
      <c r="L1704" s="282">
        <v>-17.368421052631582</v>
      </c>
      <c r="M1704" s="282">
        <v>46.749226006191947</v>
      </c>
      <c r="N1704" s="282">
        <v>14.690402476780182</v>
      </c>
      <c r="O1704" s="97">
        <v>50</v>
      </c>
      <c r="P1704" s="97">
        <v>50</v>
      </c>
      <c r="Q1704" s="97">
        <v>60</v>
      </c>
      <c r="R1704" s="97">
        <v>10</v>
      </c>
      <c r="S1704" s="97">
        <v>10</v>
      </c>
      <c r="T1704" s="97">
        <v>10</v>
      </c>
      <c r="U1704" s="57">
        <v>50</v>
      </c>
      <c r="V1704" s="57">
        <v>50</v>
      </c>
      <c r="W1704" s="57">
        <v>60</v>
      </c>
      <c r="X1704" s="71">
        <v>10</v>
      </c>
      <c r="Y1704" s="71">
        <v>10</v>
      </c>
      <c r="Z1704" s="71">
        <v>10</v>
      </c>
      <c r="AA1704" s="57"/>
      <c r="AB1704" s="57"/>
      <c r="AC1704" s="57"/>
      <c r="AD1704" s="56"/>
      <c r="AE1704" s="56"/>
      <c r="AF1704" s="56"/>
      <c r="AG1704" s="57"/>
      <c r="AH1704" s="57"/>
      <c r="AI1704" s="57"/>
      <c r="AJ1704" s="56"/>
      <c r="AK1704" s="56"/>
      <c r="AL1704" s="56"/>
      <c r="AM1704" s="57"/>
      <c r="AN1704" s="57"/>
      <c r="AO1704" s="57"/>
      <c r="AP1704" s="56"/>
      <c r="AQ1704" s="56"/>
      <c r="AR1704" s="56"/>
    </row>
    <row r="1705" spans="1:44" x14ac:dyDescent="0.35">
      <c r="A1705" s="59" t="s">
        <v>1268</v>
      </c>
      <c r="B1705" s="59">
        <v>28</v>
      </c>
      <c r="C1705" s="59" t="s">
        <v>1073</v>
      </c>
      <c r="D1705" s="59" t="s">
        <v>1205</v>
      </c>
      <c r="E1705" s="62">
        <v>28</v>
      </c>
      <c r="F1705" s="280">
        <v>72.875816993464042</v>
      </c>
      <c r="G1705" s="281">
        <v>306</v>
      </c>
      <c r="H1705" s="280">
        <v>41.269841269841265</v>
      </c>
      <c r="I1705" s="281">
        <v>252</v>
      </c>
      <c r="J1705" s="280">
        <v>35.443037974683541</v>
      </c>
      <c r="K1705" s="281">
        <v>237</v>
      </c>
      <c r="L1705" s="282">
        <v>-37.432779018780501</v>
      </c>
      <c r="M1705" s="282">
        <v>-5.826803295157724</v>
      </c>
      <c r="N1705" s="282">
        <v>-21.629791156969112</v>
      </c>
      <c r="O1705" s="97">
        <v>58.338628877561163</v>
      </c>
      <c r="P1705" s="97">
        <v>39.593763208977791</v>
      </c>
      <c r="Q1705" s="97">
        <v>43.932543652592578</v>
      </c>
      <c r="R1705" s="97">
        <v>-14.406085224968585</v>
      </c>
      <c r="S1705" s="97">
        <v>4.3387804436147874</v>
      </c>
      <c r="T1705" s="97">
        <v>-5.0336523906768988</v>
      </c>
      <c r="U1705" s="57">
        <v>68.82352941176471</v>
      </c>
      <c r="V1705" s="57">
        <v>46.511627906976742</v>
      </c>
      <c r="W1705" s="57">
        <v>35</v>
      </c>
      <c r="X1705" s="71">
        <v>-33.82352941176471</v>
      </c>
      <c r="Y1705" s="71">
        <v>-11.511627906976742</v>
      </c>
      <c r="Z1705" s="71">
        <v>-22.667578659370726</v>
      </c>
      <c r="AA1705" s="57">
        <v>58.720930232558146</v>
      </c>
      <c r="AB1705" s="57">
        <v>36.184210526315788</v>
      </c>
      <c r="AC1705" s="57">
        <v>38.732394366197184</v>
      </c>
      <c r="AD1705" s="56">
        <v>-19.988535866360962</v>
      </c>
      <c r="AE1705" s="56">
        <v>2.5481838398813963</v>
      </c>
      <c r="AF1705" s="56">
        <v>-8.720176013239783</v>
      </c>
      <c r="AG1705" s="57">
        <v>45.81005586592179</v>
      </c>
      <c r="AH1705" s="57">
        <v>24.615384615384617</v>
      </c>
      <c r="AI1705" s="57">
        <v>52.941176470588239</v>
      </c>
      <c r="AJ1705" s="56">
        <v>7.1311206046664495</v>
      </c>
      <c r="AK1705" s="56">
        <v>28.325791855203622</v>
      </c>
      <c r="AL1705" s="56">
        <v>17.728456229935034</v>
      </c>
      <c r="AM1705" s="57">
        <v>60</v>
      </c>
      <c r="AN1705" s="57">
        <v>51.063829787234042</v>
      </c>
      <c r="AO1705" s="57">
        <v>49.056603773584904</v>
      </c>
      <c r="AP1705" s="56">
        <v>-10.943396226415096</v>
      </c>
      <c r="AQ1705" s="56">
        <v>-2.007226013649138</v>
      </c>
      <c r="AR1705" s="56">
        <v>-6.4753111200321172</v>
      </c>
    </row>
    <row r="1706" spans="1:44" x14ac:dyDescent="0.35">
      <c r="A1706" s="59" t="s">
        <v>69</v>
      </c>
      <c r="B1706" s="59">
        <v>28</v>
      </c>
      <c r="C1706" s="59" t="s">
        <v>11</v>
      </c>
      <c r="D1706" s="59" t="s">
        <v>998</v>
      </c>
      <c r="E1706" s="62">
        <v>29</v>
      </c>
      <c r="F1706" s="280">
        <v>91.145833333333343</v>
      </c>
      <c r="G1706" s="281">
        <v>192</v>
      </c>
      <c r="H1706" s="280">
        <v>78.01418439716312</v>
      </c>
      <c r="I1706" s="281">
        <v>141</v>
      </c>
      <c r="J1706" s="280">
        <v>76.422764227642276</v>
      </c>
      <c r="K1706" s="281">
        <v>123</v>
      </c>
      <c r="L1706" s="282">
        <v>-14.723069105691067</v>
      </c>
      <c r="M1706" s="282">
        <v>-1.5914201695208448</v>
      </c>
      <c r="N1706" s="282">
        <v>-8.157244637605956</v>
      </c>
      <c r="O1706" s="97">
        <v>83.665802655288644</v>
      </c>
      <c r="P1706" s="97">
        <v>79.497195512820511</v>
      </c>
      <c r="Q1706" s="97">
        <v>79.302846389041434</v>
      </c>
      <c r="R1706" s="97">
        <v>-4.3629562662472097</v>
      </c>
      <c r="S1706" s="97">
        <v>-0.19434912377907665</v>
      </c>
      <c r="T1706" s="97">
        <v>-2.2786526950131432</v>
      </c>
      <c r="U1706" s="57">
        <v>91.588785046728972</v>
      </c>
      <c r="V1706" s="57">
        <v>85.9375</v>
      </c>
      <c r="W1706" s="57">
        <v>72.289156626506028</v>
      </c>
      <c r="X1706" s="71">
        <v>-19.299628420222945</v>
      </c>
      <c r="Y1706" s="71">
        <v>-13.648343373493972</v>
      </c>
      <c r="Z1706" s="71">
        <v>-16.473985896858458</v>
      </c>
      <c r="AA1706" s="57">
        <v>85.714285714285708</v>
      </c>
      <c r="AB1706" s="57">
        <v>65.384615384615387</v>
      </c>
      <c r="AC1706" s="57">
        <v>84.507042253521121</v>
      </c>
      <c r="AD1706" s="56">
        <v>-1.2072434607645874</v>
      </c>
      <c r="AE1706" s="56">
        <v>19.122426868905734</v>
      </c>
      <c r="AF1706" s="56">
        <v>8.9575917040705733</v>
      </c>
      <c r="AG1706" s="57">
        <v>68.269230769230774</v>
      </c>
      <c r="AH1706" s="57">
        <v>80</v>
      </c>
      <c r="AI1706" s="57">
        <v>81.553398058252426</v>
      </c>
      <c r="AJ1706" s="56">
        <v>13.284167289021653</v>
      </c>
      <c r="AK1706" s="56">
        <v>1.5533980582524265</v>
      </c>
      <c r="AL1706" s="56">
        <v>7.4187826736370397</v>
      </c>
      <c r="AM1706" s="57">
        <v>89.090909090909093</v>
      </c>
      <c r="AN1706" s="57">
        <v>86.666666666666671</v>
      </c>
      <c r="AO1706" s="57">
        <v>78.861788617886177</v>
      </c>
      <c r="AP1706" s="56">
        <v>-10.229120473022917</v>
      </c>
      <c r="AQ1706" s="56">
        <v>-7.8048780487804947</v>
      </c>
      <c r="AR1706" s="56">
        <v>-9.0169992609017058</v>
      </c>
    </row>
    <row r="1707" spans="1:44" x14ac:dyDescent="0.35">
      <c r="A1707" s="59" t="s">
        <v>1271</v>
      </c>
      <c r="B1707" s="59">
        <v>28</v>
      </c>
      <c r="C1707" s="59" t="s">
        <v>1075</v>
      </c>
      <c r="D1707" s="59" t="s">
        <v>1001</v>
      </c>
      <c r="E1707" s="62">
        <v>30</v>
      </c>
      <c r="F1707" s="280">
        <v>91.139240506329116</v>
      </c>
      <c r="G1707" s="281">
        <v>79</v>
      </c>
      <c r="H1707" s="280">
        <v>73.68421052631578</v>
      </c>
      <c r="I1707" s="281">
        <v>76</v>
      </c>
      <c r="J1707" s="280">
        <v>66.666666666666657</v>
      </c>
      <c r="K1707" s="281">
        <v>48</v>
      </c>
      <c r="L1707" s="282">
        <v>-24.472573839662459</v>
      </c>
      <c r="M1707" s="282">
        <v>-7.0175438596491233</v>
      </c>
      <c r="N1707" s="282">
        <v>-15.745058849655791</v>
      </c>
      <c r="O1707" s="97">
        <v>86.885245901639337</v>
      </c>
      <c r="P1707" s="97">
        <v>52.777777777777779</v>
      </c>
      <c r="Q1707" s="97">
        <v>47.5</v>
      </c>
      <c r="R1707" s="97">
        <v>-39.385245901639337</v>
      </c>
      <c r="S1707" s="97">
        <v>-5.2777777777777786</v>
      </c>
      <c r="T1707" s="97">
        <v>-22.331511839708558</v>
      </c>
      <c r="U1707" s="57">
        <v>86.885245901639337</v>
      </c>
      <c r="V1707" s="57">
        <v>52.777777777777779</v>
      </c>
      <c r="W1707" s="57">
        <v>47.5</v>
      </c>
      <c r="X1707" s="71">
        <v>-39.385245901639337</v>
      </c>
      <c r="Y1707" s="71">
        <v>-5.2777777777777786</v>
      </c>
      <c r="Z1707" s="71">
        <v>-22.331511839708558</v>
      </c>
      <c r="AA1707" s="57"/>
      <c r="AB1707" s="57"/>
      <c r="AC1707" s="57"/>
      <c r="AD1707" s="56"/>
      <c r="AE1707" s="56"/>
      <c r="AF1707" s="56"/>
      <c r="AG1707" s="57"/>
      <c r="AH1707" s="57"/>
      <c r="AI1707" s="57"/>
      <c r="AJ1707" s="56"/>
      <c r="AK1707" s="56"/>
      <c r="AL1707" s="56"/>
      <c r="AM1707" s="57"/>
      <c r="AN1707" s="57"/>
      <c r="AO1707" s="57"/>
      <c r="AP1707" s="56"/>
      <c r="AQ1707" s="56"/>
      <c r="AR1707" s="56"/>
    </row>
    <row r="1708" spans="1:44" x14ac:dyDescent="0.35">
      <c r="A1708" s="59" t="s">
        <v>69</v>
      </c>
      <c r="B1708" s="59">
        <v>28</v>
      </c>
      <c r="C1708" s="59" t="s">
        <v>11</v>
      </c>
      <c r="D1708" s="59" t="s">
        <v>1021</v>
      </c>
      <c r="E1708" s="62">
        <v>31</v>
      </c>
      <c r="F1708" s="280">
        <v>41.441441441441441</v>
      </c>
      <c r="G1708" s="281">
        <v>111</v>
      </c>
      <c r="H1708" s="280">
        <v>-7.0707070707070701</v>
      </c>
      <c r="I1708" s="281">
        <v>99</v>
      </c>
      <c r="J1708" s="280">
        <v>0</v>
      </c>
      <c r="K1708" s="281">
        <v>121</v>
      </c>
      <c r="L1708" s="282">
        <v>-41.441441441441441</v>
      </c>
      <c r="M1708" s="282">
        <v>7.0707070707070701</v>
      </c>
      <c r="N1708" s="282">
        <v>-17.185367185367184</v>
      </c>
      <c r="O1708" s="97">
        <v>26.530612244897959</v>
      </c>
      <c r="P1708" s="97">
        <v>1.9607843137254901</v>
      </c>
      <c r="Q1708" s="97">
        <v>-14.583333333333334</v>
      </c>
      <c r="R1708" s="97">
        <v>-41.113945578231295</v>
      </c>
      <c r="S1708" s="97">
        <v>-16.544117647058822</v>
      </c>
      <c r="T1708" s="97">
        <v>-28.829031612645061</v>
      </c>
      <c r="U1708" s="57">
        <v>26.530612244897959</v>
      </c>
      <c r="V1708" s="57">
        <v>1.9607843137254901</v>
      </c>
      <c r="W1708" s="57">
        <v>-14.583333333333334</v>
      </c>
      <c r="X1708" s="71">
        <v>-41.113945578231295</v>
      </c>
      <c r="Y1708" s="71">
        <v>-16.544117647058822</v>
      </c>
      <c r="Z1708" s="71">
        <v>-28.829031612645061</v>
      </c>
      <c r="AA1708" s="57"/>
      <c r="AB1708" s="57"/>
      <c r="AC1708" s="57"/>
      <c r="AD1708" s="56"/>
      <c r="AE1708" s="56"/>
      <c r="AF1708" s="56"/>
      <c r="AG1708" s="57"/>
      <c r="AH1708" s="57"/>
      <c r="AI1708" s="57"/>
      <c r="AJ1708" s="56"/>
      <c r="AK1708" s="56"/>
      <c r="AL1708" s="56"/>
      <c r="AM1708" s="57"/>
      <c r="AN1708" s="57"/>
      <c r="AO1708" s="57"/>
      <c r="AP1708" s="56"/>
      <c r="AQ1708" s="56"/>
      <c r="AR1708" s="56"/>
    </row>
    <row r="1709" spans="1:44" x14ac:dyDescent="0.35">
      <c r="A1709" s="59" t="s">
        <v>69</v>
      </c>
      <c r="B1709" s="59">
        <v>28</v>
      </c>
      <c r="C1709" s="59" t="s">
        <v>11</v>
      </c>
      <c r="D1709" s="59" t="s">
        <v>13</v>
      </c>
      <c r="E1709" s="62">
        <v>32</v>
      </c>
      <c r="F1709" s="280">
        <v>75</v>
      </c>
      <c r="G1709" s="281">
        <v>300</v>
      </c>
      <c r="H1709" s="280">
        <v>54.339622641509436</v>
      </c>
      <c r="I1709" s="281">
        <v>265</v>
      </c>
      <c r="J1709" s="280">
        <v>64.761904761904759</v>
      </c>
      <c r="K1709" s="281">
        <v>210</v>
      </c>
      <c r="L1709" s="282">
        <v>-10.238095238095241</v>
      </c>
      <c r="M1709" s="282">
        <v>10.422282120395323</v>
      </c>
      <c r="N1709" s="282">
        <v>9.2093441150041144E-2</v>
      </c>
      <c r="O1709" s="97">
        <v>77.108276039197094</v>
      </c>
      <c r="P1709" s="97">
        <v>51.465414050620382</v>
      </c>
      <c r="Q1709" s="97">
        <v>63.325715097635097</v>
      </c>
      <c r="R1709" s="97">
        <v>-13.782560941561997</v>
      </c>
      <c r="S1709" s="97">
        <v>11.860301047014715</v>
      </c>
      <c r="T1709" s="97">
        <v>-0.96112994727364054</v>
      </c>
      <c r="U1709" s="57">
        <v>88.513513513513516</v>
      </c>
      <c r="V1709" s="57">
        <v>56.349206349206348</v>
      </c>
      <c r="W1709" s="57">
        <v>64.02877697841727</v>
      </c>
      <c r="X1709" s="71">
        <v>-24.484736535096246</v>
      </c>
      <c r="Y1709" s="71">
        <v>7.6795706292109216</v>
      </c>
      <c r="Z1709" s="71">
        <v>-8.4025829529426623</v>
      </c>
      <c r="AA1709" s="57">
        <v>74.305555555555557</v>
      </c>
      <c r="AB1709" s="57">
        <v>47.014925373134332</v>
      </c>
      <c r="AC1709" s="57">
        <v>53.333333333333336</v>
      </c>
      <c r="AD1709" s="56">
        <v>-20.972222222222221</v>
      </c>
      <c r="AE1709" s="56">
        <v>6.3184079601990035</v>
      </c>
      <c r="AF1709" s="56">
        <v>-7.326907131011609</v>
      </c>
      <c r="AG1709" s="57">
        <v>66.666666666666657</v>
      </c>
      <c r="AH1709" s="57">
        <v>51.677852348993291</v>
      </c>
      <c r="AI1709" s="57">
        <v>66.467065868263475</v>
      </c>
      <c r="AJ1709" s="56">
        <v>-0.19960079840318201</v>
      </c>
      <c r="AK1709" s="56">
        <v>14.789213519270184</v>
      </c>
      <c r="AL1709" s="56">
        <v>7.2948063604335012</v>
      </c>
      <c r="AM1709" s="57">
        <v>78.94736842105263</v>
      </c>
      <c r="AN1709" s="57">
        <v>50.819672131147541</v>
      </c>
      <c r="AO1709" s="57">
        <v>69.473684210526315</v>
      </c>
      <c r="AP1709" s="56">
        <v>-9.473684210526315</v>
      </c>
      <c r="AQ1709" s="56">
        <v>18.654012079378774</v>
      </c>
      <c r="AR1709" s="56">
        <v>4.5901639344262293</v>
      </c>
    </row>
    <row r="1710" spans="1:44" x14ac:dyDescent="0.35">
      <c r="A1710" s="59" t="s">
        <v>69</v>
      </c>
      <c r="B1710" s="59">
        <v>28</v>
      </c>
      <c r="C1710" s="59" t="s">
        <v>11</v>
      </c>
      <c r="D1710" s="59" t="s">
        <v>278</v>
      </c>
      <c r="E1710" s="62">
        <v>33</v>
      </c>
      <c r="F1710" s="280">
        <v>68.539325842696627</v>
      </c>
      <c r="G1710" s="281">
        <v>89</v>
      </c>
      <c r="H1710" s="280">
        <v>23.664122137404579</v>
      </c>
      <c r="I1710" s="281">
        <v>131</v>
      </c>
      <c r="J1710" s="280">
        <v>50.458715596330272</v>
      </c>
      <c r="K1710" s="281">
        <v>109</v>
      </c>
      <c r="L1710" s="282">
        <v>-18.080610246366355</v>
      </c>
      <c r="M1710" s="282">
        <v>26.794593458925693</v>
      </c>
      <c r="N1710" s="282">
        <v>4.356991606279669</v>
      </c>
      <c r="O1710" s="97">
        <v>53.983883272935344</v>
      </c>
      <c r="P1710" s="97">
        <v>13.15207446216359</v>
      </c>
      <c r="Q1710" s="97">
        <v>13.33184393160249</v>
      </c>
      <c r="R1710" s="97">
        <v>-40.652039341332852</v>
      </c>
      <c r="S1710" s="97">
        <v>0.17976946943890049</v>
      </c>
      <c r="T1710" s="97">
        <v>-20.236134935946975</v>
      </c>
      <c r="U1710" s="57">
        <v>60</v>
      </c>
      <c r="V1710" s="57">
        <v>16.091954022988507</v>
      </c>
      <c r="W1710" s="57">
        <v>23.880597014925371</v>
      </c>
      <c r="X1710" s="71">
        <v>-36.119402985074629</v>
      </c>
      <c r="Y1710" s="71">
        <v>7.7886429919368645</v>
      </c>
      <c r="Z1710" s="71">
        <v>-14.165379996568882</v>
      </c>
      <c r="AA1710" s="57">
        <v>47.142857142857139</v>
      </c>
      <c r="AB1710" s="57">
        <v>21.428571428571427</v>
      </c>
      <c r="AC1710" s="57">
        <v>15.686274509803921</v>
      </c>
      <c r="AD1710" s="56">
        <v>-31.456582633053216</v>
      </c>
      <c r="AE1710" s="56">
        <v>-5.7422969187675061</v>
      </c>
      <c r="AF1710" s="56">
        <v>-18.599439775910362</v>
      </c>
      <c r="AG1710" s="57">
        <v>48.979591836734691</v>
      </c>
      <c r="AH1710" s="57">
        <v>1.6949152542372881</v>
      </c>
      <c r="AI1710" s="57">
        <v>19.642857142857142</v>
      </c>
      <c r="AJ1710" s="56">
        <v>-29.336734693877549</v>
      </c>
      <c r="AK1710" s="56">
        <v>17.947941888619855</v>
      </c>
      <c r="AL1710" s="56">
        <v>-5.6943964026288469</v>
      </c>
      <c r="AM1710" s="57">
        <v>59.813084112149525</v>
      </c>
      <c r="AN1710" s="57">
        <v>13.392857142857142</v>
      </c>
      <c r="AO1710" s="57">
        <v>-5.8823529411764701</v>
      </c>
      <c r="AP1710" s="56">
        <v>-65.695437053325989</v>
      </c>
      <c r="AQ1710" s="56">
        <v>-19.275210084033613</v>
      </c>
      <c r="AR1710" s="56">
        <v>-42.485323568679803</v>
      </c>
    </row>
    <row r="1711" spans="1:44" x14ac:dyDescent="0.35">
      <c r="A1711" s="59" t="s">
        <v>69</v>
      </c>
      <c r="B1711" s="59">
        <v>28</v>
      </c>
      <c r="C1711" s="59" t="s">
        <v>11</v>
      </c>
      <c r="D1711" s="59" t="s">
        <v>279</v>
      </c>
      <c r="E1711" s="62">
        <v>34</v>
      </c>
      <c r="F1711" s="280">
        <v>77.777777777777786</v>
      </c>
      <c r="G1711" s="281">
        <v>99</v>
      </c>
      <c r="H1711" s="280">
        <v>61.643835616438359</v>
      </c>
      <c r="I1711" s="281">
        <v>73</v>
      </c>
      <c r="J1711" s="280">
        <v>61.666666666666671</v>
      </c>
      <c r="K1711" s="281">
        <v>180</v>
      </c>
      <c r="L1711" s="282">
        <v>-16.111111111111114</v>
      </c>
      <c r="M1711" s="282">
        <v>2.2831050228312222E-2</v>
      </c>
      <c r="N1711" s="282">
        <v>-8.044140030441401</v>
      </c>
      <c r="O1711" s="97">
        <v>71.691424494032162</v>
      </c>
      <c r="P1711" s="97">
        <v>51.222575214510698</v>
      </c>
      <c r="Q1711" s="97">
        <v>44.652733011540519</v>
      </c>
      <c r="R1711" s="97">
        <v>-27.038691482491643</v>
      </c>
      <c r="S1711" s="97">
        <v>-6.5698422029701788</v>
      </c>
      <c r="T1711" s="97">
        <v>-16.804266842730911</v>
      </c>
      <c r="U1711" s="57">
        <v>80</v>
      </c>
      <c r="V1711" s="57">
        <v>40.909090909090914</v>
      </c>
      <c r="W1711" s="57">
        <v>56.25</v>
      </c>
      <c r="X1711" s="71">
        <v>-23.75</v>
      </c>
      <c r="Y1711" s="71">
        <v>15.340909090909086</v>
      </c>
      <c r="Z1711" s="71">
        <v>-4.2045454545454568</v>
      </c>
      <c r="AA1711" s="57">
        <v>63.414634146341463</v>
      </c>
      <c r="AB1711" s="57">
        <v>52.272727272727273</v>
      </c>
      <c r="AC1711" s="57">
        <v>44.067796610169488</v>
      </c>
      <c r="AD1711" s="56">
        <v>-19.346837536171975</v>
      </c>
      <c r="AE1711" s="56">
        <v>-8.2049306625577856</v>
      </c>
      <c r="AF1711" s="56">
        <v>-13.77588409936488</v>
      </c>
      <c r="AG1711" s="57">
        <v>62.5</v>
      </c>
      <c r="AH1711" s="57">
        <v>40.74074074074074</v>
      </c>
      <c r="AI1711" s="57">
        <v>51.020408163265309</v>
      </c>
      <c r="AJ1711" s="56">
        <v>-11.479591836734691</v>
      </c>
      <c r="AK1711" s="56">
        <v>10.279667422524568</v>
      </c>
      <c r="AL1711" s="56">
        <v>-0.59996220710506165</v>
      </c>
      <c r="AM1711" s="57">
        <v>80.851063829787222</v>
      </c>
      <c r="AN1711" s="57">
        <v>70.967741935483872</v>
      </c>
      <c r="AO1711" s="57">
        <v>27.27272727272727</v>
      </c>
      <c r="AP1711" s="56">
        <v>-53.578336557059956</v>
      </c>
      <c r="AQ1711" s="56">
        <v>-43.695014662756606</v>
      </c>
      <c r="AR1711" s="56">
        <v>-48.636675609908281</v>
      </c>
    </row>
    <row r="1712" spans="1:44" x14ac:dyDescent="0.35">
      <c r="A1712" s="59" t="s">
        <v>1269</v>
      </c>
      <c r="B1712" s="59">
        <v>28</v>
      </c>
      <c r="C1712" s="59" t="s">
        <v>1075</v>
      </c>
      <c r="D1712" s="59" t="s">
        <v>1171</v>
      </c>
      <c r="E1712" s="62">
        <v>35</v>
      </c>
      <c r="F1712" s="280">
        <v>57.142857142857139</v>
      </c>
      <c r="G1712" s="281">
        <v>168</v>
      </c>
      <c r="H1712" s="280">
        <v>23.780487804878049</v>
      </c>
      <c r="I1712" s="281">
        <v>164</v>
      </c>
      <c r="J1712" s="280">
        <v>13.375796178343949</v>
      </c>
      <c r="K1712" s="281">
        <v>157</v>
      </c>
      <c r="L1712" s="282">
        <v>-43.767060964513192</v>
      </c>
      <c r="M1712" s="282">
        <v>-10.404691626534101</v>
      </c>
      <c r="N1712" s="282">
        <v>-27.085876295523647</v>
      </c>
      <c r="O1712" s="97">
        <v>44.642806093277791</v>
      </c>
      <c r="P1712" s="97">
        <v>9.5211517267672718</v>
      </c>
      <c r="Q1712" s="97">
        <v>-1.3736200068323718</v>
      </c>
      <c r="R1712" s="97">
        <v>-46.016426100110166</v>
      </c>
      <c r="S1712" s="97">
        <v>-10.894771733599644</v>
      </c>
      <c r="T1712" s="97">
        <v>-28.455598916854903</v>
      </c>
      <c r="U1712" s="57">
        <v>58.095238095238102</v>
      </c>
      <c r="V1712" s="57">
        <v>24.418604651162788</v>
      </c>
      <c r="W1712" s="57">
        <v>7.8947368421052628</v>
      </c>
      <c r="X1712" s="71">
        <v>-50.200501253132842</v>
      </c>
      <c r="Y1712" s="71">
        <v>-16.523867809057524</v>
      </c>
      <c r="Z1712" s="71">
        <v>-33.362184531095181</v>
      </c>
      <c r="AA1712" s="57">
        <v>44.339622641509436</v>
      </c>
      <c r="AB1712" s="57">
        <v>19.148936170212767</v>
      </c>
      <c r="AC1712" s="57">
        <v>13.978494623655912</v>
      </c>
      <c r="AD1712" s="56">
        <v>-30.361128017853524</v>
      </c>
      <c r="AE1712" s="56">
        <v>-5.1704415465568552</v>
      </c>
      <c r="AF1712" s="56">
        <v>-17.765784782205188</v>
      </c>
      <c r="AG1712" s="57">
        <v>26.136363636363637</v>
      </c>
      <c r="AH1712" s="57">
        <v>-26.47058823529412</v>
      </c>
      <c r="AI1712" s="57">
        <v>14.492753623188406</v>
      </c>
      <c r="AJ1712" s="56">
        <v>-11.64361001317523</v>
      </c>
      <c r="AK1712" s="56">
        <v>40.963341858482522</v>
      </c>
      <c r="AL1712" s="56">
        <v>14.659865922653646</v>
      </c>
      <c r="AM1712" s="57">
        <v>50</v>
      </c>
      <c r="AN1712" s="57">
        <v>20.987654320987652</v>
      </c>
      <c r="AO1712" s="57">
        <v>-41.860465116279073</v>
      </c>
      <c r="AP1712" s="56">
        <v>-91.860465116279073</v>
      </c>
      <c r="AQ1712" s="56">
        <v>-62.848119437266725</v>
      </c>
      <c r="AR1712" s="56">
        <v>-77.354292276772895</v>
      </c>
    </row>
    <row r="1713" spans="1:44" x14ac:dyDescent="0.35">
      <c r="A1713" s="59" t="s">
        <v>1268</v>
      </c>
      <c r="B1713" s="59">
        <v>28</v>
      </c>
      <c r="C1713" s="59" t="s">
        <v>1073</v>
      </c>
      <c r="D1713" s="59" t="s">
        <v>1142</v>
      </c>
      <c r="E1713" s="62">
        <v>36</v>
      </c>
      <c r="F1713" s="280">
        <v>36.619718309859159</v>
      </c>
      <c r="G1713" s="281">
        <v>71</v>
      </c>
      <c r="H1713" s="280">
        <v>6.9767441860465116</v>
      </c>
      <c r="I1713" s="281">
        <v>43</v>
      </c>
      <c r="J1713" s="280">
        <v>14.516129032258066</v>
      </c>
      <c r="K1713" s="281">
        <v>62</v>
      </c>
      <c r="L1713" s="282">
        <v>-22.103589277601095</v>
      </c>
      <c r="M1713" s="282">
        <v>7.5393848462115542</v>
      </c>
      <c r="N1713" s="282">
        <v>-7.2821022156947706</v>
      </c>
      <c r="O1713" s="97">
        <v>30.753158916040519</v>
      </c>
      <c r="P1713" s="97">
        <v>-7.7431777713362848</v>
      </c>
      <c r="Q1713" s="97">
        <v>12.446594427244584</v>
      </c>
      <c r="R1713" s="97">
        <v>-18.306564488795935</v>
      </c>
      <c r="S1713" s="97">
        <v>20.189772198580869</v>
      </c>
      <c r="T1713" s="97">
        <v>0.94160385489246679</v>
      </c>
      <c r="U1713" s="57">
        <v>70.886075949367083</v>
      </c>
      <c r="V1713" s="57">
        <v>58.064516129032263</v>
      </c>
      <c r="W1713" s="57">
        <v>26.47058823529412</v>
      </c>
      <c r="X1713" s="71">
        <v>-44.415487714072967</v>
      </c>
      <c r="Y1713" s="71">
        <v>-31.593927893738144</v>
      </c>
      <c r="Z1713" s="71">
        <v>-38.004707803905553</v>
      </c>
      <c r="AA1713" s="57">
        <v>25.490196078431371</v>
      </c>
      <c r="AB1713" s="57">
        <v>-12.195121951219512</v>
      </c>
      <c r="AC1713" s="57">
        <v>26.315789473684209</v>
      </c>
      <c r="AD1713" s="56">
        <v>0.82559339525283804</v>
      </c>
      <c r="AE1713" s="56">
        <v>38.510911424903725</v>
      </c>
      <c r="AF1713" s="56">
        <v>19.668252410078281</v>
      </c>
      <c r="AG1713" s="57">
        <v>38.636363636363633</v>
      </c>
      <c r="AH1713" s="57">
        <v>-40</v>
      </c>
      <c r="AI1713" s="57">
        <v>22</v>
      </c>
      <c r="AJ1713" s="56">
        <v>-16.636363636363633</v>
      </c>
      <c r="AK1713" s="56">
        <v>62</v>
      </c>
      <c r="AL1713" s="56">
        <v>22.681818181818183</v>
      </c>
      <c r="AM1713" s="57">
        <v>-12</v>
      </c>
      <c r="AN1713" s="57">
        <v>-36.84210526315789</v>
      </c>
      <c r="AO1713" s="57">
        <v>-25</v>
      </c>
      <c r="AP1713" s="56">
        <v>-13</v>
      </c>
      <c r="AQ1713" s="56">
        <v>11.84210526315789</v>
      </c>
      <c r="AR1713" s="56">
        <v>-0.57894736842105488</v>
      </c>
    </row>
    <row r="1714" spans="1:44" x14ac:dyDescent="0.35">
      <c r="A1714" s="59" t="s">
        <v>1268</v>
      </c>
      <c r="B1714" s="286">
        <v>28</v>
      </c>
      <c r="C1714" s="59" t="s">
        <v>1073</v>
      </c>
      <c r="D1714" s="166" t="s">
        <v>1085</v>
      </c>
      <c r="E1714" s="62">
        <v>37</v>
      </c>
      <c r="F1714" s="280">
        <v>31.081081081081081</v>
      </c>
      <c r="G1714" s="281">
        <v>74</v>
      </c>
      <c r="H1714" s="280">
        <v>6.666666666666667</v>
      </c>
      <c r="I1714" s="281">
        <v>45</v>
      </c>
      <c r="J1714" s="280">
        <v>15.625</v>
      </c>
      <c r="K1714" s="281">
        <v>64</v>
      </c>
      <c r="L1714" s="282">
        <v>-15.456081081081081</v>
      </c>
      <c r="M1714" s="282">
        <v>8.9583333333333321</v>
      </c>
      <c r="N1714" s="282">
        <v>-3.2488738738738743</v>
      </c>
    </row>
    <row r="1715" spans="1:44" x14ac:dyDescent="0.35">
      <c r="A1715" s="59" t="s">
        <v>69</v>
      </c>
      <c r="B1715" s="59">
        <v>28</v>
      </c>
      <c r="C1715" s="59" t="s">
        <v>1073</v>
      </c>
      <c r="D1715" s="166" t="s">
        <v>1022</v>
      </c>
      <c r="E1715" s="62">
        <v>38</v>
      </c>
      <c r="F1715" s="287">
        <v>54.347826086956516</v>
      </c>
      <c r="G1715" s="288">
        <v>46</v>
      </c>
      <c r="H1715" s="287">
        <v>66.666666666666657</v>
      </c>
      <c r="I1715" s="288">
        <v>24</v>
      </c>
      <c r="J1715" s="287">
        <v>43.243243243243242</v>
      </c>
      <c r="K1715" s="288">
        <v>37</v>
      </c>
      <c r="L1715" s="289">
        <v>-11.104582843713274</v>
      </c>
      <c r="M1715" s="289">
        <v>-23.423423423423415</v>
      </c>
      <c r="N1715" s="289">
        <v>-17.264003133568345</v>
      </c>
      <c r="O1715" s="219" t="s">
        <v>288</v>
      </c>
      <c r="P1715" s="219" t="s">
        <v>288</v>
      </c>
      <c r="Q1715" s="219" t="s">
        <v>288</v>
      </c>
      <c r="R1715" s="219" t="s">
        <v>288</v>
      </c>
      <c r="S1715" s="219" t="s">
        <v>288</v>
      </c>
      <c r="T1715" s="219" t="s">
        <v>288</v>
      </c>
      <c r="U1715" s="219" t="s">
        <v>288</v>
      </c>
      <c r="V1715" s="219" t="s">
        <v>288</v>
      </c>
      <c r="W1715" s="219" t="s">
        <v>288</v>
      </c>
      <c r="X1715" s="219" t="s">
        <v>288</v>
      </c>
      <c r="Y1715" s="219" t="s">
        <v>288</v>
      </c>
      <c r="Z1715" s="219" t="s">
        <v>288</v>
      </c>
      <c r="AA1715" s="219" t="s">
        <v>288</v>
      </c>
      <c r="AB1715" s="219" t="s">
        <v>288</v>
      </c>
      <c r="AC1715" s="219" t="s">
        <v>288</v>
      </c>
      <c r="AD1715" s="219" t="s">
        <v>288</v>
      </c>
      <c r="AE1715" s="219" t="s">
        <v>288</v>
      </c>
      <c r="AF1715" s="219" t="s">
        <v>288</v>
      </c>
      <c r="AG1715" s="219" t="s">
        <v>288</v>
      </c>
      <c r="AH1715" s="219" t="s">
        <v>288</v>
      </c>
      <c r="AI1715" s="219" t="s">
        <v>288</v>
      </c>
      <c r="AJ1715" s="219" t="s">
        <v>288</v>
      </c>
      <c r="AK1715" s="219" t="s">
        <v>288</v>
      </c>
      <c r="AL1715" s="219" t="s">
        <v>288</v>
      </c>
      <c r="AM1715" s="219" t="s">
        <v>288</v>
      </c>
      <c r="AN1715" s="219" t="s">
        <v>288</v>
      </c>
      <c r="AO1715" s="219" t="s">
        <v>288</v>
      </c>
      <c r="AP1715" s="219" t="s">
        <v>288</v>
      </c>
      <c r="AQ1715" s="219" t="s">
        <v>288</v>
      </c>
      <c r="AR1715" s="219" t="s">
        <v>288</v>
      </c>
    </row>
    <row r="1716" spans="1:44" x14ac:dyDescent="0.35">
      <c r="A1716" s="59" t="s">
        <v>69</v>
      </c>
      <c r="B1716" s="59">
        <v>28</v>
      </c>
      <c r="C1716" s="59" t="s">
        <v>1075</v>
      </c>
      <c r="D1716" s="166" t="s">
        <v>1023</v>
      </c>
      <c r="E1716" s="62">
        <v>39</v>
      </c>
      <c r="F1716" s="287">
        <v>11.111111111111111</v>
      </c>
      <c r="G1716" s="288">
        <v>27</v>
      </c>
      <c r="H1716" s="287">
        <v>-52.380952380952387</v>
      </c>
      <c r="I1716" s="288">
        <v>21</v>
      </c>
      <c r="J1716" s="287">
        <v>-25.925925925925924</v>
      </c>
      <c r="K1716" s="288">
        <v>27</v>
      </c>
      <c r="L1716" s="289">
        <v>-37.037037037037038</v>
      </c>
      <c r="M1716" s="289">
        <v>26.455026455026463</v>
      </c>
      <c r="N1716" s="289">
        <v>-5.2910052910052876</v>
      </c>
      <c r="O1716" s="219" t="s">
        <v>288</v>
      </c>
      <c r="P1716" s="219" t="s">
        <v>288</v>
      </c>
      <c r="Q1716" s="219" t="s">
        <v>288</v>
      </c>
      <c r="R1716" s="219" t="s">
        <v>288</v>
      </c>
      <c r="S1716" s="219" t="s">
        <v>288</v>
      </c>
      <c r="T1716" s="219" t="s">
        <v>288</v>
      </c>
      <c r="U1716" s="219" t="s">
        <v>288</v>
      </c>
      <c r="V1716" s="219" t="s">
        <v>288</v>
      </c>
      <c r="W1716" s="219" t="s">
        <v>288</v>
      </c>
      <c r="X1716" s="219" t="s">
        <v>288</v>
      </c>
      <c r="Y1716" s="219" t="s">
        <v>288</v>
      </c>
      <c r="Z1716" s="219" t="s">
        <v>288</v>
      </c>
      <c r="AA1716" s="219" t="s">
        <v>288</v>
      </c>
      <c r="AB1716" s="219" t="s">
        <v>288</v>
      </c>
      <c r="AC1716" s="219" t="s">
        <v>288</v>
      </c>
      <c r="AD1716" s="219" t="s">
        <v>288</v>
      </c>
      <c r="AE1716" s="219" t="s">
        <v>288</v>
      </c>
      <c r="AF1716" s="219" t="s">
        <v>288</v>
      </c>
      <c r="AG1716" s="219" t="s">
        <v>288</v>
      </c>
      <c r="AH1716" s="219" t="s">
        <v>288</v>
      </c>
      <c r="AI1716" s="219" t="s">
        <v>288</v>
      </c>
      <c r="AJ1716" s="219" t="s">
        <v>288</v>
      </c>
      <c r="AK1716" s="219" t="s">
        <v>288</v>
      </c>
      <c r="AL1716" s="219" t="s">
        <v>288</v>
      </c>
      <c r="AM1716" s="219" t="s">
        <v>288</v>
      </c>
      <c r="AN1716" s="219" t="s">
        <v>288</v>
      </c>
      <c r="AO1716" s="219" t="s">
        <v>288</v>
      </c>
      <c r="AP1716" s="219" t="s">
        <v>288</v>
      </c>
      <c r="AQ1716" s="219" t="s">
        <v>288</v>
      </c>
      <c r="AR1716" s="219" t="s">
        <v>288</v>
      </c>
    </row>
    <row r="1717" spans="1:44" x14ac:dyDescent="0.35">
      <c r="A1717" s="59" t="s">
        <v>1271</v>
      </c>
      <c r="B1717" s="59">
        <v>28</v>
      </c>
      <c r="C1717" s="59" t="s">
        <v>1091</v>
      </c>
      <c r="D1717" s="59" t="s">
        <v>1024</v>
      </c>
      <c r="E1717" s="62">
        <v>40</v>
      </c>
      <c r="F1717" s="280">
        <v>-100</v>
      </c>
      <c r="G1717" s="281">
        <v>3</v>
      </c>
      <c r="H1717" s="280">
        <v>0</v>
      </c>
      <c r="I1717" s="281">
        <v>2</v>
      </c>
      <c r="J1717" s="280">
        <v>50</v>
      </c>
      <c r="K1717" s="281">
        <v>2</v>
      </c>
      <c r="L1717" s="282">
        <v>150</v>
      </c>
      <c r="M1717" s="282">
        <v>50</v>
      </c>
      <c r="N1717" s="282">
        <v>100</v>
      </c>
      <c r="O1717" s="97" t="e">
        <v>#DIV/0!</v>
      </c>
      <c r="P1717" s="97" t="e">
        <v>#DIV/0!</v>
      </c>
      <c r="Q1717" s="97">
        <v>-100</v>
      </c>
      <c r="R1717" s="97" t="e">
        <v>#DIV/0!</v>
      </c>
      <c r="S1717" s="97" t="e">
        <v>#DIV/0!</v>
      </c>
      <c r="T1717" s="97" t="e">
        <v>#DIV/0!</v>
      </c>
      <c r="U1717" s="57" t="s">
        <v>288</v>
      </c>
      <c r="V1717" s="57" t="s">
        <v>1088</v>
      </c>
      <c r="W1717" s="57">
        <v>-100</v>
      </c>
      <c r="X1717" s="71" t="s">
        <v>288</v>
      </c>
      <c r="Y1717" s="71" t="s">
        <v>288</v>
      </c>
      <c r="Z1717" s="71" t="s">
        <v>288</v>
      </c>
      <c r="AA1717" s="57"/>
      <c r="AB1717" s="57"/>
      <c r="AC1717" s="57"/>
      <c r="AD1717" s="56"/>
      <c r="AE1717" s="56"/>
      <c r="AF1717" s="56"/>
      <c r="AG1717" s="57"/>
      <c r="AH1717" s="57"/>
      <c r="AI1717" s="57"/>
      <c r="AJ1717" s="56"/>
      <c r="AK1717" s="56"/>
      <c r="AL1717" s="56"/>
      <c r="AM1717" s="57"/>
      <c r="AN1717" s="57"/>
      <c r="AO1717" s="57"/>
      <c r="AP1717" s="56"/>
      <c r="AQ1717" s="56"/>
      <c r="AR1717" s="56"/>
    </row>
    <row r="1718" spans="1:44" x14ac:dyDescent="0.35">
      <c r="A1718" s="59" t="s">
        <v>69</v>
      </c>
      <c r="B1718" s="59">
        <v>28</v>
      </c>
      <c r="C1718" s="59" t="s">
        <v>11</v>
      </c>
      <c r="D1718" s="59" t="s">
        <v>14</v>
      </c>
      <c r="E1718" s="62">
        <v>41</v>
      </c>
      <c r="F1718" s="280">
        <v>-50</v>
      </c>
      <c r="G1718" s="281">
        <v>4</v>
      </c>
      <c r="H1718" s="280">
        <v>-7.1428571428571423</v>
      </c>
      <c r="I1718" s="281">
        <v>14</v>
      </c>
      <c r="J1718" s="280">
        <v>-33.333333333333329</v>
      </c>
      <c r="K1718" s="281">
        <v>6</v>
      </c>
      <c r="L1718" s="282">
        <v>16.666666666666671</v>
      </c>
      <c r="M1718" s="282">
        <v>-26.190476190476186</v>
      </c>
      <c r="N1718" s="282">
        <v>-4.7619047619047574</v>
      </c>
      <c r="O1718" s="97">
        <v>-12.79880066170389</v>
      </c>
      <c r="P1718" s="97">
        <v>-7.6672664187154842</v>
      </c>
      <c r="Q1718" s="97">
        <v>-25.079087579087577</v>
      </c>
      <c r="R1718" s="97">
        <v>-12.280286917383687</v>
      </c>
      <c r="S1718" s="97">
        <v>-17.411821160372092</v>
      </c>
      <c r="T1718" s="97">
        <v>-14.84605403887789</v>
      </c>
      <c r="U1718" s="57">
        <v>-30</v>
      </c>
      <c r="V1718" s="57">
        <v>-75</v>
      </c>
      <c r="W1718" s="57">
        <v>-85.714285714285708</v>
      </c>
      <c r="X1718" s="71">
        <v>-55.714285714285708</v>
      </c>
      <c r="Y1718" s="71">
        <v>-10.714285714285708</v>
      </c>
      <c r="Z1718" s="71">
        <v>-33.214285714285708</v>
      </c>
      <c r="AA1718" s="57">
        <v>-23.076923076923077</v>
      </c>
      <c r="AB1718" s="57">
        <v>11.111111111111111</v>
      </c>
      <c r="AC1718" s="57">
        <v>-57.142857142857139</v>
      </c>
      <c r="AD1718" s="56">
        <v>-34.065934065934059</v>
      </c>
      <c r="AE1718" s="56">
        <v>-68.253968253968253</v>
      </c>
      <c r="AF1718" s="56">
        <v>-51.159951159951156</v>
      </c>
      <c r="AG1718" s="57">
        <v>-25</v>
      </c>
      <c r="AH1718" s="57">
        <v>14.563106796116504</v>
      </c>
      <c r="AI1718" s="57">
        <v>16.666666666666664</v>
      </c>
      <c r="AJ1718" s="56">
        <v>41.666666666666664</v>
      </c>
      <c r="AK1718" s="56">
        <v>2.1035598705501606</v>
      </c>
      <c r="AL1718" s="56">
        <v>21.885113268608414</v>
      </c>
      <c r="AM1718" s="57">
        <v>26.881720430107524</v>
      </c>
      <c r="AN1718" s="57">
        <v>18.656716417910449</v>
      </c>
      <c r="AO1718" s="57">
        <v>25.874125874125873</v>
      </c>
      <c r="AP1718" s="56">
        <v>-1.007594555981651</v>
      </c>
      <c r="AQ1718" s="56">
        <v>7.2174094562154245</v>
      </c>
      <c r="AR1718" s="56">
        <v>3.1049074501168867</v>
      </c>
    </row>
    <row r="1719" spans="1:44" x14ac:dyDescent="0.35">
      <c r="A1719" s="59" t="s">
        <v>69</v>
      </c>
      <c r="B1719" s="59">
        <v>28</v>
      </c>
      <c r="C1719" s="59" t="s">
        <v>11</v>
      </c>
      <c r="D1719" s="59" t="s">
        <v>15</v>
      </c>
      <c r="E1719" s="62">
        <v>42</v>
      </c>
      <c r="F1719" s="280">
        <v>95.454545454545453</v>
      </c>
      <c r="G1719" s="281">
        <v>132</v>
      </c>
      <c r="H1719" s="280">
        <v>88.392857142857139</v>
      </c>
      <c r="I1719" s="281">
        <v>112</v>
      </c>
      <c r="J1719" s="280">
        <v>90.322580645161281</v>
      </c>
      <c r="K1719" s="281">
        <v>124</v>
      </c>
      <c r="L1719" s="282">
        <v>-5.1319648093841721</v>
      </c>
      <c r="M1719" s="282">
        <v>1.9297235023041424</v>
      </c>
      <c r="N1719" s="282">
        <v>-1.6011206535400149</v>
      </c>
      <c r="O1719" s="97">
        <v>92.167378888591799</v>
      </c>
      <c r="P1719" s="97">
        <v>89.054514935745303</v>
      </c>
      <c r="Q1719" s="97">
        <v>79.077503958658454</v>
      </c>
      <c r="R1719" s="97">
        <v>-13.089874929933345</v>
      </c>
      <c r="S1719" s="97">
        <v>-9.9770109770868487</v>
      </c>
      <c r="T1719" s="97">
        <v>-11.533442953510097</v>
      </c>
      <c r="U1719" s="57">
        <v>96.402877697841731</v>
      </c>
      <c r="V1719" s="57">
        <v>93.893129770992374</v>
      </c>
      <c r="W1719" s="57">
        <v>84.210526315789465</v>
      </c>
      <c r="X1719" s="71">
        <v>-12.192351382052266</v>
      </c>
      <c r="Y1719" s="71">
        <v>-9.6826034552029085</v>
      </c>
      <c r="Z1719" s="71">
        <v>-10.937477418627587</v>
      </c>
      <c r="AA1719" s="57">
        <v>87.5</v>
      </c>
      <c r="AB1719" s="57">
        <v>81.372549019607845</v>
      </c>
      <c r="AC1719" s="57">
        <v>77.41935483870968</v>
      </c>
      <c r="AD1719" s="56">
        <v>-10.08064516129032</v>
      </c>
      <c r="AE1719" s="56">
        <v>-3.9531941808981657</v>
      </c>
      <c r="AF1719" s="56">
        <v>-7.016919671094243</v>
      </c>
      <c r="AG1719" s="57">
        <v>90.384615384615387</v>
      </c>
      <c r="AH1719" s="57">
        <v>89.523809523809533</v>
      </c>
      <c r="AI1719" s="57">
        <v>82.828282828282823</v>
      </c>
      <c r="AJ1719" s="56">
        <v>-7.5563325563325634</v>
      </c>
      <c r="AK1719" s="56">
        <v>-6.6955266955267092</v>
      </c>
      <c r="AL1719" s="56">
        <v>-7.1259296259296363</v>
      </c>
      <c r="AM1719" s="57">
        <v>94.382022471910105</v>
      </c>
      <c r="AN1719" s="57">
        <v>91.428571428571431</v>
      </c>
      <c r="AO1719" s="57">
        <v>71.851851851851862</v>
      </c>
      <c r="AP1719" s="56">
        <v>-22.530170620058243</v>
      </c>
      <c r="AQ1719" s="56">
        <v>-19.576719576719569</v>
      </c>
      <c r="AR1719" s="56">
        <v>-21.053445098388906</v>
      </c>
    </row>
    <row r="1720" spans="1:44" x14ac:dyDescent="0.35">
      <c r="A1720" s="59" t="s">
        <v>69</v>
      </c>
      <c r="B1720" s="59">
        <v>28</v>
      </c>
      <c r="C1720" s="59" t="s">
        <v>11</v>
      </c>
      <c r="D1720" s="59" t="s">
        <v>16</v>
      </c>
      <c r="E1720" s="62">
        <v>43</v>
      </c>
      <c r="F1720" s="280">
        <v>78.787878787878782</v>
      </c>
      <c r="G1720" s="281">
        <v>198</v>
      </c>
      <c r="H1720" s="280">
        <v>57.291666666666664</v>
      </c>
      <c r="I1720" s="281">
        <v>192</v>
      </c>
      <c r="J1720" s="280">
        <v>65</v>
      </c>
      <c r="K1720" s="281">
        <v>260</v>
      </c>
      <c r="L1720" s="282">
        <v>-13.787878787878782</v>
      </c>
      <c r="M1720" s="282">
        <v>7.7083333333333357</v>
      </c>
      <c r="N1720" s="282">
        <v>-3.0397727272727231</v>
      </c>
      <c r="O1720" s="97">
        <v>55.115745844900147</v>
      </c>
      <c r="P1720" s="97">
        <v>23.296227932684374</v>
      </c>
      <c r="Q1720" s="97">
        <v>24.42966903073286</v>
      </c>
      <c r="R1720" s="97">
        <v>-30.686076814167286</v>
      </c>
      <c r="S1720" s="97">
        <v>1.1334410980484861</v>
      </c>
      <c r="T1720" s="97">
        <v>-14.7763178580594</v>
      </c>
      <c r="U1720" s="57">
        <v>75.700934579439249</v>
      </c>
      <c r="V1720" s="57">
        <v>26.136363636363637</v>
      </c>
      <c r="W1720" s="57">
        <v>42.553191489361701</v>
      </c>
      <c r="X1720" s="71">
        <v>-33.147743090077547</v>
      </c>
      <c r="Y1720" s="71">
        <v>16.416827852998065</v>
      </c>
      <c r="Z1720" s="71">
        <v>-8.3654576185397413</v>
      </c>
      <c r="AA1720" s="57">
        <v>44.444444444444443</v>
      </c>
      <c r="AB1720" s="57">
        <v>9.4827586206896548</v>
      </c>
      <c r="AC1720" s="57">
        <v>13.888888888888889</v>
      </c>
      <c r="AD1720" s="56">
        <v>-30.555555555555554</v>
      </c>
      <c r="AE1720" s="56">
        <v>4.4061302681992345</v>
      </c>
      <c r="AF1720" s="56">
        <v>-13.07471264367816</v>
      </c>
      <c r="AG1720" s="57">
        <v>31.896551724137932</v>
      </c>
      <c r="AH1720" s="57">
        <v>31.25</v>
      </c>
      <c r="AI1720" s="57">
        <v>21.276595744680851</v>
      </c>
      <c r="AJ1720" s="56">
        <v>-10.619955979457082</v>
      </c>
      <c r="AK1720" s="56">
        <v>-9.9734042553191493</v>
      </c>
      <c r="AL1720" s="56">
        <v>-10.296680117388116</v>
      </c>
      <c r="AM1720" s="57">
        <v>68.421052631578945</v>
      </c>
      <c r="AN1720" s="57">
        <v>26.315789473684209</v>
      </c>
      <c r="AO1720" s="57">
        <v>20</v>
      </c>
      <c r="AP1720" s="56">
        <v>-48.421052631578945</v>
      </c>
      <c r="AQ1720" s="56">
        <v>-6.3157894736842088</v>
      </c>
      <c r="AR1720" s="56">
        <v>-27.368421052631575</v>
      </c>
    </row>
    <row r="1721" spans="1:44" x14ac:dyDescent="0.35">
      <c r="A1721" s="59" t="s">
        <v>1269</v>
      </c>
      <c r="B1721" s="286">
        <v>28</v>
      </c>
      <c r="C1721" s="59" t="s">
        <v>1075</v>
      </c>
      <c r="D1721" s="166" t="s">
        <v>1304</v>
      </c>
      <c r="E1721" s="62">
        <v>44</v>
      </c>
      <c r="F1721" s="280">
        <v>52.400000000000006</v>
      </c>
      <c r="G1721" s="281">
        <v>250</v>
      </c>
      <c r="H1721" s="280">
        <v>34.285714285714285</v>
      </c>
      <c r="I1721" s="281">
        <v>245</v>
      </c>
      <c r="J1721" s="280">
        <v>33.903133903133906</v>
      </c>
      <c r="K1721" s="281">
        <v>351</v>
      </c>
      <c r="L1721" s="282">
        <v>-18.4968660968661</v>
      </c>
      <c r="M1721" s="282">
        <v>-0.38258038258037885</v>
      </c>
      <c r="N1721" s="282">
        <v>-9.4397232397232393</v>
      </c>
    </row>
    <row r="1722" spans="1:44" x14ac:dyDescent="0.35">
      <c r="A1722" s="59" t="s">
        <v>1269</v>
      </c>
      <c r="B1722" s="59">
        <v>28</v>
      </c>
      <c r="C1722" s="59" t="s">
        <v>1075</v>
      </c>
      <c r="D1722" s="59" t="s">
        <v>1025</v>
      </c>
      <c r="E1722" s="62">
        <v>45</v>
      </c>
      <c r="F1722" s="280">
        <v>-48.148148148148145</v>
      </c>
      <c r="G1722" s="281">
        <v>54</v>
      </c>
      <c r="H1722" s="280">
        <v>-51.724137931034484</v>
      </c>
      <c r="I1722" s="281">
        <v>58</v>
      </c>
      <c r="J1722" s="280">
        <v>-53.061224489795919</v>
      </c>
      <c r="K1722" s="281">
        <v>98</v>
      </c>
      <c r="L1722" s="282">
        <v>-4.9130763416477734</v>
      </c>
      <c r="M1722" s="282">
        <v>-1.3370865587614347</v>
      </c>
      <c r="N1722" s="282">
        <v>-3.125081450204604</v>
      </c>
      <c r="O1722" s="97" t="e">
        <v>#DIV/0!</v>
      </c>
      <c r="P1722" s="97" t="e">
        <v>#DIV/0!</v>
      </c>
      <c r="Q1722" s="97">
        <v>-57.142857142857139</v>
      </c>
      <c r="R1722" s="97" t="e">
        <v>#DIV/0!</v>
      </c>
      <c r="S1722" s="97" t="e">
        <v>#DIV/0!</v>
      </c>
      <c r="T1722" s="97" t="e">
        <v>#DIV/0!</v>
      </c>
      <c r="U1722" s="57" t="s">
        <v>288</v>
      </c>
      <c r="V1722" s="57" t="s">
        <v>1088</v>
      </c>
      <c r="W1722" s="57">
        <v>-57.142857142857139</v>
      </c>
      <c r="X1722" s="71" t="s">
        <v>288</v>
      </c>
      <c r="Y1722" s="71" t="s">
        <v>288</v>
      </c>
      <c r="Z1722" s="71" t="s">
        <v>288</v>
      </c>
      <c r="AA1722" s="57"/>
      <c r="AB1722" s="57"/>
      <c r="AC1722" s="57"/>
      <c r="AD1722" s="56"/>
      <c r="AE1722" s="56"/>
      <c r="AF1722" s="56"/>
      <c r="AG1722" s="57"/>
      <c r="AH1722" s="57"/>
      <c r="AI1722" s="57"/>
      <c r="AJ1722" s="56"/>
      <c r="AK1722" s="56"/>
      <c r="AL1722" s="56"/>
      <c r="AM1722" s="57"/>
      <c r="AN1722" s="57"/>
      <c r="AO1722" s="57"/>
      <c r="AP1722" s="56"/>
      <c r="AQ1722" s="56"/>
      <c r="AR1722" s="56"/>
    </row>
    <row r="1723" spans="1:44" x14ac:dyDescent="0.35">
      <c r="A1723" s="59" t="s">
        <v>69</v>
      </c>
      <c r="B1723" s="59">
        <v>28</v>
      </c>
      <c r="C1723" s="59" t="s">
        <v>11</v>
      </c>
      <c r="D1723" s="59" t="s">
        <v>17</v>
      </c>
      <c r="E1723" s="62">
        <v>46</v>
      </c>
      <c r="F1723" s="280">
        <v>75.862068965517238</v>
      </c>
      <c r="G1723" s="281">
        <v>29</v>
      </c>
      <c r="H1723" s="280">
        <v>80</v>
      </c>
      <c r="I1723" s="281">
        <v>5</v>
      </c>
      <c r="J1723" s="280">
        <v>58.333333333333336</v>
      </c>
      <c r="K1723" s="281">
        <v>12</v>
      </c>
      <c r="L1723" s="282">
        <v>-17.528735632183903</v>
      </c>
      <c r="M1723" s="282">
        <v>-21.666666666666664</v>
      </c>
      <c r="N1723" s="282">
        <v>-19.597701149425284</v>
      </c>
      <c r="O1723" s="97">
        <v>57.753759398496243</v>
      </c>
      <c r="P1723" s="97">
        <v>-13.125</v>
      </c>
      <c r="Q1723" s="97">
        <v>34.827441077441073</v>
      </c>
      <c r="R1723" s="97">
        <v>-22.92631832105517</v>
      </c>
      <c r="S1723" s="97">
        <v>47.952441077441073</v>
      </c>
      <c r="T1723" s="97">
        <v>12.513061378192951</v>
      </c>
      <c r="U1723" s="57">
        <v>75</v>
      </c>
      <c r="V1723" s="57">
        <v>10</v>
      </c>
      <c r="W1723" s="57">
        <v>75</v>
      </c>
      <c r="X1723" s="71">
        <v>0</v>
      </c>
      <c r="Y1723" s="71">
        <v>65</v>
      </c>
      <c r="Z1723" s="71">
        <v>32.5</v>
      </c>
      <c r="AA1723" s="57">
        <v>50</v>
      </c>
      <c r="AB1723" s="57">
        <v>0</v>
      </c>
      <c r="AC1723" s="57">
        <v>27.27272727272727</v>
      </c>
      <c r="AD1723" s="56">
        <v>-22.72727272727273</v>
      </c>
      <c r="AE1723" s="56">
        <v>27.27272727272727</v>
      </c>
      <c r="AF1723" s="56">
        <v>2.2727272727272698</v>
      </c>
      <c r="AG1723" s="57">
        <v>42.857142857142854</v>
      </c>
      <c r="AH1723" s="57">
        <v>-62.5</v>
      </c>
      <c r="AI1723" s="57">
        <v>25.925925925925924</v>
      </c>
      <c r="AJ1723" s="56">
        <v>-16.93121693121693</v>
      </c>
      <c r="AK1723" s="56">
        <v>88.425925925925924</v>
      </c>
      <c r="AL1723" s="56">
        <v>35.747354497354493</v>
      </c>
      <c r="AM1723" s="57">
        <v>63.157894736842103</v>
      </c>
      <c r="AN1723" s="57">
        <v>0</v>
      </c>
      <c r="AO1723" s="57">
        <v>11.111111111111111</v>
      </c>
      <c r="AP1723" s="56">
        <v>-52.046783625730995</v>
      </c>
      <c r="AQ1723" s="56">
        <v>11.111111111111111</v>
      </c>
      <c r="AR1723" s="56">
        <v>-20.467836257309941</v>
      </c>
    </row>
    <row r="1724" spans="1:44" x14ac:dyDescent="0.35">
      <c r="A1724" s="59" t="s">
        <v>69</v>
      </c>
      <c r="B1724" s="59">
        <v>28</v>
      </c>
      <c r="C1724" s="59" t="s">
        <v>11</v>
      </c>
      <c r="D1724" s="59" t="s">
        <v>18</v>
      </c>
      <c r="E1724" s="62">
        <v>47</v>
      </c>
      <c r="F1724" s="280">
        <v>23.140495867768596</v>
      </c>
      <c r="G1724" s="281">
        <v>121</v>
      </c>
      <c r="H1724" s="280">
        <v>25</v>
      </c>
      <c r="I1724" s="281">
        <v>136</v>
      </c>
      <c r="J1724" s="280">
        <v>7.3825503355704702</v>
      </c>
      <c r="K1724" s="281">
        <v>149</v>
      </c>
      <c r="L1724" s="282">
        <v>-15.757945532198125</v>
      </c>
      <c r="M1724" s="282">
        <v>-17.617449664429529</v>
      </c>
      <c r="N1724" s="282">
        <v>-16.687697598313825</v>
      </c>
      <c r="O1724" s="97">
        <v>52.659426343636873</v>
      </c>
      <c r="P1724" s="97">
        <v>13.060861968549798</v>
      </c>
      <c r="Q1724" s="97">
        <v>19.785657367912357</v>
      </c>
      <c r="R1724" s="97">
        <v>-32.873768975724516</v>
      </c>
      <c r="S1724" s="97">
        <v>6.7247953993625593</v>
      </c>
      <c r="T1724" s="97">
        <v>-13.074486788180979</v>
      </c>
      <c r="U1724" s="57">
        <v>56.140350877192979</v>
      </c>
      <c r="V1724" s="57">
        <v>6</v>
      </c>
      <c r="W1724" s="57">
        <v>16.129032258064516</v>
      </c>
      <c r="X1724" s="71">
        <v>-40.01131861912846</v>
      </c>
      <c r="Y1724" s="71">
        <v>10.129032258064516</v>
      </c>
      <c r="Z1724" s="71">
        <v>-14.941143180531972</v>
      </c>
      <c r="AA1724" s="57">
        <v>45.238095238095241</v>
      </c>
      <c r="AB1724" s="57">
        <v>0</v>
      </c>
      <c r="AC1724" s="57">
        <v>6.0975609756097562</v>
      </c>
      <c r="AD1724" s="56">
        <v>-39.140534262485488</v>
      </c>
      <c r="AE1724" s="56">
        <v>6.0975609756097562</v>
      </c>
      <c r="AF1724" s="56">
        <v>-16.521486643437868</v>
      </c>
      <c r="AG1724" s="57">
        <v>42.592592592592595</v>
      </c>
      <c r="AH1724" s="57">
        <v>16.831683168316832</v>
      </c>
      <c r="AI1724" s="57">
        <v>20.481927710843372</v>
      </c>
      <c r="AJ1724" s="56">
        <v>-22.110664881749223</v>
      </c>
      <c r="AK1724" s="56">
        <v>3.65024454252654</v>
      </c>
      <c r="AL1724" s="56">
        <v>-9.2302101696113414</v>
      </c>
      <c r="AM1724" s="57">
        <v>66.666666666666657</v>
      </c>
      <c r="AN1724" s="57">
        <v>29.411764705882355</v>
      </c>
      <c r="AO1724" s="57">
        <v>36.434108527131784</v>
      </c>
      <c r="AP1724" s="56">
        <v>-30.232558139534873</v>
      </c>
      <c r="AQ1724" s="56">
        <v>7.0223438212494287</v>
      </c>
      <c r="AR1724" s="56">
        <v>-11.605107159142722</v>
      </c>
    </row>
    <row r="1725" spans="1:44" x14ac:dyDescent="0.35">
      <c r="A1725" s="59" t="s">
        <v>1272</v>
      </c>
      <c r="B1725" s="59">
        <v>28</v>
      </c>
      <c r="C1725" s="59" t="s">
        <v>1073</v>
      </c>
      <c r="D1725" s="59" t="s">
        <v>1124</v>
      </c>
      <c r="E1725" s="62">
        <v>48</v>
      </c>
      <c r="F1725" s="280">
        <v>-60</v>
      </c>
      <c r="G1725" s="281">
        <v>5</v>
      </c>
      <c r="H1725" s="280">
        <v>-25</v>
      </c>
      <c r="I1725" s="281">
        <v>8</v>
      </c>
      <c r="J1725" s="280">
        <v>-50</v>
      </c>
      <c r="K1725" s="281">
        <v>10</v>
      </c>
      <c r="L1725" s="282">
        <v>10</v>
      </c>
      <c r="M1725" s="282">
        <v>-25</v>
      </c>
      <c r="N1725" s="282">
        <v>-7.5</v>
      </c>
      <c r="O1725" s="97" t="e">
        <v>#DIV/0!</v>
      </c>
      <c r="P1725" s="97" t="e">
        <v>#DIV/0!</v>
      </c>
      <c r="Q1725" s="97">
        <v>-66.666666666666657</v>
      </c>
      <c r="R1725" s="97" t="e">
        <v>#DIV/0!</v>
      </c>
      <c r="S1725" s="97" t="e">
        <v>#DIV/0!</v>
      </c>
      <c r="T1725" s="97" t="e">
        <v>#DIV/0!</v>
      </c>
      <c r="U1725" s="57" t="s">
        <v>288</v>
      </c>
      <c r="V1725" s="57" t="s">
        <v>1090</v>
      </c>
      <c r="W1725" s="57">
        <v>-66.666666666666657</v>
      </c>
      <c r="X1725" s="71" t="s">
        <v>288</v>
      </c>
      <c r="Y1725" s="71" t="s">
        <v>288</v>
      </c>
      <c r="Z1725" s="71" t="s">
        <v>288</v>
      </c>
      <c r="AA1725" s="57"/>
      <c r="AB1725" s="57"/>
      <c r="AC1725" s="57"/>
      <c r="AD1725" s="56"/>
      <c r="AE1725" s="56"/>
      <c r="AF1725" s="56"/>
      <c r="AG1725" s="57"/>
      <c r="AH1725" s="57"/>
      <c r="AI1725" s="57"/>
      <c r="AJ1725" s="56"/>
      <c r="AK1725" s="56"/>
      <c r="AL1725" s="56"/>
      <c r="AM1725" s="57"/>
      <c r="AN1725" s="57"/>
      <c r="AO1725" s="57"/>
      <c r="AP1725" s="56"/>
      <c r="AQ1725" s="56"/>
      <c r="AR1725" s="56"/>
    </row>
    <row r="1726" spans="1:44" x14ac:dyDescent="0.35">
      <c r="A1726" s="59" t="s">
        <v>69</v>
      </c>
      <c r="B1726" s="59">
        <v>28</v>
      </c>
      <c r="C1726" s="59" t="s">
        <v>11</v>
      </c>
      <c r="D1726" s="59" t="s">
        <v>280</v>
      </c>
      <c r="E1726" s="62">
        <v>49</v>
      </c>
      <c r="F1726" s="280">
        <v>100</v>
      </c>
      <c r="G1726" s="281">
        <v>32</v>
      </c>
      <c r="H1726" s="280">
        <v>93.478260869565219</v>
      </c>
      <c r="I1726" s="281">
        <v>46</v>
      </c>
      <c r="J1726" s="280">
        <v>97.61904761904762</v>
      </c>
      <c r="K1726" s="281">
        <v>42</v>
      </c>
      <c r="L1726" s="282">
        <v>-2.3809523809523796</v>
      </c>
      <c r="M1726" s="282">
        <v>4.1407867494824018</v>
      </c>
      <c r="N1726" s="282">
        <v>0.87991718426501109</v>
      </c>
      <c r="O1726" s="97">
        <v>97.038461538461547</v>
      </c>
      <c r="P1726" s="97">
        <v>98.936170212765958</v>
      </c>
      <c r="Q1726" s="97">
        <v>94.230769230769226</v>
      </c>
      <c r="R1726" s="97">
        <v>-2.8076923076923208</v>
      </c>
      <c r="S1726" s="97">
        <v>-4.705400981996732</v>
      </c>
      <c r="T1726" s="97">
        <v>-3.7565466448445264</v>
      </c>
      <c r="U1726" s="57">
        <v>100</v>
      </c>
      <c r="V1726" s="57">
        <v>100</v>
      </c>
      <c r="W1726" s="57">
        <v>100</v>
      </c>
      <c r="X1726" s="71">
        <v>0</v>
      </c>
      <c r="Y1726" s="71">
        <v>0</v>
      </c>
      <c r="Z1726" s="71">
        <v>0</v>
      </c>
      <c r="AA1726" s="57">
        <v>92</v>
      </c>
      <c r="AB1726" s="57">
        <v>100</v>
      </c>
      <c r="AC1726" s="57">
        <v>100</v>
      </c>
      <c r="AD1726" s="56">
        <v>8</v>
      </c>
      <c r="AE1726" s="56">
        <v>0</v>
      </c>
      <c r="AF1726" s="56">
        <v>4</v>
      </c>
      <c r="AG1726" s="57">
        <v>96.15384615384616</v>
      </c>
      <c r="AH1726" s="57">
        <v>100</v>
      </c>
      <c r="AI1726" s="57">
        <v>100</v>
      </c>
      <c r="AJ1726" s="56">
        <v>3.8461538461538396</v>
      </c>
      <c r="AK1726" s="56">
        <v>0</v>
      </c>
      <c r="AL1726" s="56">
        <v>1.9230769230769198</v>
      </c>
      <c r="AM1726" s="57">
        <v>100</v>
      </c>
      <c r="AN1726" s="57">
        <v>95.744680851063833</v>
      </c>
      <c r="AO1726" s="57">
        <v>76.923076923076934</v>
      </c>
      <c r="AP1726" s="56">
        <v>-23.076923076923066</v>
      </c>
      <c r="AQ1726" s="56">
        <v>-18.821603927986899</v>
      </c>
      <c r="AR1726" s="56">
        <v>-20.949263502454983</v>
      </c>
    </row>
    <row r="1727" spans="1:44" x14ac:dyDescent="0.35">
      <c r="A1727" s="59" t="s">
        <v>69</v>
      </c>
      <c r="B1727" s="59">
        <v>28</v>
      </c>
      <c r="C1727" s="59" t="s">
        <v>11</v>
      </c>
      <c r="D1727" s="59" t="s">
        <v>281</v>
      </c>
      <c r="E1727" s="62">
        <v>50</v>
      </c>
      <c r="F1727" s="280" t="e">
        <v>#DIV/0!</v>
      </c>
      <c r="G1727" s="281">
        <v>0</v>
      </c>
      <c r="H1727" s="280">
        <v>90</v>
      </c>
      <c r="I1727" s="281">
        <v>10</v>
      </c>
      <c r="J1727" s="280">
        <v>100</v>
      </c>
      <c r="K1727" s="281">
        <v>1</v>
      </c>
      <c r="L1727" s="282" t="e">
        <v>#DIV/0!</v>
      </c>
      <c r="M1727" s="282">
        <v>10</v>
      </c>
      <c r="N1727" s="282" t="e">
        <v>#DIV/0!</v>
      </c>
      <c r="O1727" s="97" t="e">
        <v>#DIV/0!</v>
      </c>
      <c r="P1727" s="97">
        <v>88.888888888888872</v>
      </c>
      <c r="Q1727" s="97" t="e">
        <v>#DIV/0!</v>
      </c>
      <c r="R1727" s="97" t="e">
        <v>#DIV/0!</v>
      </c>
      <c r="S1727" s="97" t="e">
        <v>#DIV/0!</v>
      </c>
      <c r="T1727" s="97" t="e">
        <v>#DIV/0!</v>
      </c>
      <c r="U1727" s="57" t="s">
        <v>288</v>
      </c>
      <c r="V1727" s="57">
        <v>100</v>
      </c>
      <c r="W1727" s="57" t="s">
        <v>288</v>
      </c>
      <c r="X1727" s="71" t="s">
        <v>288</v>
      </c>
      <c r="Y1727" s="71" t="s">
        <v>288</v>
      </c>
      <c r="Z1727" s="71" t="s">
        <v>288</v>
      </c>
      <c r="AA1727" s="57" t="s">
        <v>288</v>
      </c>
      <c r="AB1727" s="57">
        <v>66.666666666666657</v>
      </c>
      <c r="AC1727" s="57" t="s">
        <v>288</v>
      </c>
      <c r="AD1727" s="56"/>
      <c r="AE1727" s="56"/>
      <c r="AF1727" s="56"/>
      <c r="AG1727" s="57" t="s">
        <v>1090</v>
      </c>
      <c r="AH1727" s="57">
        <v>100</v>
      </c>
      <c r="AI1727" s="57" t="s">
        <v>1087</v>
      </c>
      <c r="AJ1727" s="56"/>
      <c r="AK1727" s="56"/>
      <c r="AL1727" s="56"/>
      <c r="AM1727" s="57" t="s">
        <v>288</v>
      </c>
      <c r="AN1727" s="57" t="s">
        <v>288</v>
      </c>
      <c r="AO1727" s="57" t="s">
        <v>1090</v>
      </c>
      <c r="AP1727" s="56"/>
      <c r="AQ1727" s="56"/>
      <c r="AR1727" s="56"/>
    </row>
    <row r="1728" spans="1:44" x14ac:dyDescent="0.35">
      <c r="A1728" s="283" t="s">
        <v>69</v>
      </c>
      <c r="B1728" s="283">
        <v>28</v>
      </c>
      <c r="C1728" s="283" t="s">
        <v>23</v>
      </c>
      <c r="D1728" s="283" t="s">
        <v>23</v>
      </c>
      <c r="E1728" s="62">
        <v>51</v>
      </c>
      <c r="F1728" s="280">
        <v>-8.4134615384615383</v>
      </c>
      <c r="G1728" s="281">
        <v>832</v>
      </c>
      <c r="H1728" s="280">
        <v>13.131313131313133</v>
      </c>
      <c r="I1728" s="281">
        <v>891</v>
      </c>
      <c r="J1728" s="280">
        <v>28.79924953095685</v>
      </c>
      <c r="K1728" s="281">
        <v>1066</v>
      </c>
      <c r="L1728" s="282">
        <v>37.21271106941839</v>
      </c>
      <c r="M1728" s="282">
        <v>15.667936399643716</v>
      </c>
      <c r="N1728" s="282">
        <v>26.440323734531052</v>
      </c>
      <c r="O1728" s="97">
        <v>-6.3052352123388307</v>
      </c>
      <c r="P1728" s="97">
        <v>9.5658384015581124</v>
      </c>
      <c r="Q1728" s="97">
        <v>17.532450894950685</v>
      </c>
      <c r="R1728" s="97">
        <v>23.837686107289514</v>
      </c>
      <c r="S1728" s="97">
        <v>7.9666124933925726</v>
      </c>
      <c r="T1728" s="97">
        <v>15.902149300341044</v>
      </c>
      <c r="U1728" s="44">
        <v>6.6298342541436464</v>
      </c>
      <c r="V1728" s="44">
        <v>7.2380952380952381</v>
      </c>
      <c r="W1728" s="44">
        <v>23.23076923076923</v>
      </c>
      <c r="X1728" s="70">
        <v>16.600934976625584</v>
      </c>
      <c r="Y1728" s="70">
        <v>15.992673992673993</v>
      </c>
      <c r="Z1728" s="70">
        <v>16.29680448464979</v>
      </c>
      <c r="AA1728" s="44">
        <v>-7.1287128712871279</v>
      </c>
      <c r="AB1728" s="44">
        <v>11.1328125</v>
      </c>
      <c r="AC1728" s="44">
        <v>13.866231647634583</v>
      </c>
      <c r="AD1728" s="19">
        <v>20.994944518921713</v>
      </c>
      <c r="AE1728" s="19">
        <v>2.7334191476345833</v>
      </c>
      <c r="AF1728" s="19">
        <v>11.864181833278149</v>
      </c>
      <c r="AG1728" s="44">
        <v>-20.521739130434781</v>
      </c>
      <c r="AH1728" s="44">
        <v>7.5657894736842106</v>
      </c>
      <c r="AI1728" s="44">
        <v>15.666666666666668</v>
      </c>
      <c r="AJ1728" s="19">
        <v>36.188405797101453</v>
      </c>
      <c r="AK1728" s="19">
        <v>8.1008771929824572</v>
      </c>
      <c r="AL1728" s="19">
        <v>22.144641495041956</v>
      </c>
      <c r="AM1728" s="44">
        <v>-4.2003231017770597</v>
      </c>
      <c r="AN1728" s="44">
        <v>12.326656394453005</v>
      </c>
      <c r="AO1728" s="44">
        <v>17.366136034732271</v>
      </c>
      <c r="AP1728" s="19">
        <v>21.56645913650933</v>
      </c>
      <c r="AQ1728" s="19">
        <v>5.0394796402792661</v>
      </c>
      <c r="AR1728" s="19">
        <v>13.302969388394299</v>
      </c>
    </row>
    <row r="1729" spans="1:44" x14ac:dyDescent="0.35">
      <c r="A1729" s="58" t="s">
        <v>69</v>
      </c>
      <c r="B1729" s="58">
        <v>28</v>
      </c>
      <c r="C1729" s="58" t="s">
        <v>23</v>
      </c>
      <c r="D1729" s="58" t="s">
        <v>24</v>
      </c>
      <c r="E1729" s="62">
        <v>52</v>
      </c>
      <c r="F1729" s="280">
        <v>-45.454545454545453</v>
      </c>
      <c r="G1729" s="281">
        <v>22</v>
      </c>
      <c r="H1729" s="280">
        <v>-60</v>
      </c>
      <c r="I1729" s="281">
        <v>35</v>
      </c>
      <c r="J1729" s="280">
        <v>-40</v>
      </c>
      <c r="K1729" s="281">
        <v>25</v>
      </c>
      <c r="L1729" s="282">
        <v>5.4545454545454533</v>
      </c>
      <c r="M1729" s="282">
        <v>20</v>
      </c>
      <c r="N1729" s="282">
        <v>12.727272727272727</v>
      </c>
      <c r="O1729" s="97">
        <v>-41.592660310826695</v>
      </c>
      <c r="P1729" s="97">
        <v>-36.321070234113705</v>
      </c>
      <c r="Q1729" s="97">
        <v>-37.302996004184457</v>
      </c>
      <c r="R1729" s="97">
        <v>4.2896643066422371</v>
      </c>
      <c r="S1729" s="97">
        <v>-0.98192577007075244</v>
      </c>
      <c r="T1729" s="97">
        <v>1.6538692682857423</v>
      </c>
      <c r="U1729" s="57">
        <v>-36.84210526315789</v>
      </c>
      <c r="V1729" s="57">
        <v>-26.666666666666668</v>
      </c>
      <c r="W1729" s="57">
        <v>-63.157894736842103</v>
      </c>
      <c r="X1729" s="71">
        <v>-26.315789473684212</v>
      </c>
      <c r="Y1729" s="71">
        <v>-36.491228070175438</v>
      </c>
      <c r="Z1729" s="71">
        <v>-31.403508771929825</v>
      </c>
      <c r="AA1729" s="57">
        <v>-61.53846153846154</v>
      </c>
      <c r="AB1729" s="57">
        <v>-46.153846153846153</v>
      </c>
      <c r="AC1729" s="57">
        <v>-27.27272727272727</v>
      </c>
      <c r="AD1729" s="56">
        <v>34.265734265734267</v>
      </c>
      <c r="AE1729" s="56">
        <v>18.881118881118883</v>
      </c>
      <c r="AF1729" s="56">
        <v>26.573426573426573</v>
      </c>
      <c r="AG1729" s="57">
        <v>-61.53846153846154</v>
      </c>
      <c r="AH1729" s="57">
        <v>-39.130434782608695</v>
      </c>
      <c r="AI1729" s="57">
        <v>-55.555555555555557</v>
      </c>
      <c r="AJ1729" s="56">
        <v>5.982905982905983</v>
      </c>
      <c r="AK1729" s="56">
        <v>-16.425120772946862</v>
      </c>
      <c r="AL1729" s="56">
        <v>-5.2211073950204394</v>
      </c>
      <c r="AM1729" s="57">
        <v>-6.4516129032258061</v>
      </c>
      <c r="AN1729" s="57">
        <v>-33.333333333333329</v>
      </c>
      <c r="AO1729" s="57">
        <v>-3.225806451612903</v>
      </c>
      <c r="AP1729" s="56">
        <v>3.225806451612903</v>
      </c>
      <c r="AQ1729" s="56">
        <v>30.107526881720425</v>
      </c>
      <c r="AR1729" s="56">
        <v>16.666666666666664</v>
      </c>
    </row>
    <row r="1730" spans="1:44" x14ac:dyDescent="0.35">
      <c r="A1730" s="58" t="s">
        <v>69</v>
      </c>
      <c r="B1730" s="58">
        <v>28</v>
      </c>
      <c r="C1730" s="58" t="s">
        <v>23</v>
      </c>
      <c r="D1730" s="58" t="s">
        <v>597</v>
      </c>
      <c r="E1730" s="62">
        <v>53</v>
      </c>
      <c r="F1730" s="280">
        <v>-66.153846153846146</v>
      </c>
      <c r="G1730" s="281">
        <v>65</v>
      </c>
      <c r="H1730" s="280">
        <v>-52.459016393442624</v>
      </c>
      <c r="I1730" s="281">
        <v>61</v>
      </c>
      <c r="J1730" s="280">
        <v>-8.9552238805970141</v>
      </c>
      <c r="K1730" s="281">
        <v>67</v>
      </c>
      <c r="L1730" s="282">
        <v>57.198622273249129</v>
      </c>
      <c r="M1730" s="282">
        <v>43.503792512845607</v>
      </c>
      <c r="N1730" s="282">
        <v>50.351207393047368</v>
      </c>
      <c r="O1730" s="97">
        <v>-40.499778858911988</v>
      </c>
      <c r="P1730" s="97">
        <v>-31.100366914320404</v>
      </c>
      <c r="Q1730" s="97">
        <v>-6.883077456847948</v>
      </c>
      <c r="R1730" s="97">
        <v>33.616701402064038</v>
      </c>
      <c r="S1730" s="97">
        <v>24.217289457472454</v>
      </c>
      <c r="T1730" s="97">
        <v>28.916995429768246</v>
      </c>
      <c r="U1730" s="57">
        <v>-29.411764705882355</v>
      </c>
      <c r="V1730" s="57">
        <v>-35.555555555555557</v>
      </c>
      <c r="W1730" s="57">
        <v>-22.857142857142858</v>
      </c>
      <c r="X1730" s="71">
        <v>6.5546218487394974</v>
      </c>
      <c r="Y1730" s="71">
        <v>12.698412698412699</v>
      </c>
      <c r="Z1730" s="71">
        <v>9.6265172735760984</v>
      </c>
      <c r="AA1730" s="57">
        <v>-65.714285714285708</v>
      </c>
      <c r="AB1730" s="57">
        <v>-41.860465116279073</v>
      </c>
      <c r="AC1730" s="57">
        <v>0</v>
      </c>
      <c r="AD1730" s="56">
        <v>65.714285714285708</v>
      </c>
      <c r="AE1730" s="56">
        <v>41.860465116279073</v>
      </c>
      <c r="AF1730" s="56">
        <v>53.787375415282391</v>
      </c>
      <c r="AG1730" s="57">
        <v>-64.912280701754383</v>
      </c>
      <c r="AH1730" s="57">
        <v>-30.76923076923077</v>
      </c>
      <c r="AI1730" s="57">
        <v>-40.74074074074074</v>
      </c>
      <c r="AJ1730" s="56">
        <v>24.171539961013643</v>
      </c>
      <c r="AK1730" s="56">
        <v>-9.9715099715099704</v>
      </c>
      <c r="AL1730" s="56">
        <v>7.1000149947518363</v>
      </c>
      <c r="AM1730" s="57">
        <v>-1.9607843137254901</v>
      </c>
      <c r="AN1730" s="57">
        <v>-16.216216216216218</v>
      </c>
      <c r="AO1730" s="57">
        <v>36.065573770491802</v>
      </c>
      <c r="AP1730" s="56">
        <v>38.026358084217293</v>
      </c>
      <c r="AQ1730" s="56">
        <v>52.28178998670802</v>
      </c>
      <c r="AR1730" s="56">
        <v>45.154074035462656</v>
      </c>
    </row>
    <row r="1731" spans="1:44" x14ac:dyDescent="0.35">
      <c r="A1731" s="58" t="s">
        <v>69</v>
      </c>
      <c r="B1731" s="58">
        <v>28</v>
      </c>
      <c r="C1731" s="58" t="s">
        <v>23</v>
      </c>
      <c r="D1731" s="58" t="s">
        <v>551</v>
      </c>
      <c r="E1731" s="62">
        <v>54</v>
      </c>
      <c r="F1731" s="280">
        <v>-19.376391982182628</v>
      </c>
      <c r="G1731" s="281">
        <v>449</v>
      </c>
      <c r="H1731" s="280">
        <v>9.2555331991951704</v>
      </c>
      <c r="I1731" s="281">
        <v>497</v>
      </c>
      <c r="J1731" s="280">
        <v>37.436762225969645</v>
      </c>
      <c r="K1731" s="281">
        <v>593</v>
      </c>
      <c r="L1731" s="282">
        <v>56.81315420815227</v>
      </c>
      <c r="M1731" s="282">
        <v>28.181229026774474</v>
      </c>
      <c r="N1731" s="282">
        <v>42.497191617463372</v>
      </c>
      <c r="O1731" s="97">
        <v>-13.432170730573956</v>
      </c>
      <c r="P1731" s="97">
        <v>14.439834462212978</v>
      </c>
      <c r="Q1731" s="97">
        <v>30.106271401453927</v>
      </c>
      <c r="R1731" s="97">
        <v>43.538442132027882</v>
      </c>
      <c r="S1731" s="97">
        <v>15.666436939240949</v>
      </c>
      <c r="T1731" s="97">
        <v>29.602439535634417</v>
      </c>
      <c r="U1731" s="57">
        <v>4.5454545454545459</v>
      </c>
      <c r="V1731" s="57">
        <v>9.7826086956521738</v>
      </c>
      <c r="W1731" s="57">
        <v>39.775910364145659</v>
      </c>
      <c r="X1731" s="71">
        <v>35.230455818691112</v>
      </c>
      <c r="Y1731" s="71">
        <v>29.993301668493487</v>
      </c>
      <c r="Z1731" s="71">
        <v>32.6118787435923</v>
      </c>
      <c r="AA1731" s="57">
        <v>-7.7738515901060072</v>
      </c>
      <c r="AB1731" s="57">
        <v>16.483516483516482</v>
      </c>
      <c r="AC1731" s="57">
        <v>23.262839879154079</v>
      </c>
      <c r="AD1731" s="56">
        <v>31.036691469260084</v>
      </c>
      <c r="AE1731" s="56">
        <v>6.7793233956375971</v>
      </c>
      <c r="AF1731" s="56">
        <v>18.908007432448841</v>
      </c>
      <c r="AG1731" s="57">
        <v>-34.591194968553459</v>
      </c>
      <c r="AH1731" s="57">
        <v>13.846153846153847</v>
      </c>
      <c r="AI1731" s="57">
        <v>30.239520958083833</v>
      </c>
      <c r="AJ1731" s="56">
        <v>64.830715926637296</v>
      </c>
      <c r="AK1731" s="56">
        <v>16.393367111929987</v>
      </c>
      <c r="AL1731" s="56">
        <v>40.612041519283643</v>
      </c>
      <c r="AM1731" s="57">
        <v>-15.909090909090908</v>
      </c>
      <c r="AN1731" s="57">
        <v>17.647058823529413</v>
      </c>
      <c r="AO1731" s="57">
        <v>27.146814404432135</v>
      </c>
      <c r="AP1731" s="56">
        <v>43.055905313523041</v>
      </c>
      <c r="AQ1731" s="56">
        <v>9.4997555809027219</v>
      </c>
      <c r="AR1731" s="56">
        <v>26.277830447212882</v>
      </c>
    </row>
    <row r="1732" spans="1:44" x14ac:dyDescent="0.35">
      <c r="A1732" s="58" t="s">
        <v>69</v>
      </c>
      <c r="B1732" s="58">
        <v>28</v>
      </c>
      <c r="C1732" s="58" t="s">
        <v>23</v>
      </c>
      <c r="D1732" s="58" t="s">
        <v>552</v>
      </c>
      <c r="E1732" s="62">
        <v>55</v>
      </c>
      <c r="F1732" s="280">
        <v>-7.1969696969696972</v>
      </c>
      <c r="G1732" s="281">
        <v>528</v>
      </c>
      <c r="H1732" s="280">
        <v>18.511450381679388</v>
      </c>
      <c r="I1732" s="281">
        <v>524</v>
      </c>
      <c r="J1732" s="280">
        <v>28.76923076923077</v>
      </c>
      <c r="K1732" s="281">
        <v>650</v>
      </c>
      <c r="L1732" s="282">
        <v>35.966200466200469</v>
      </c>
      <c r="M1732" s="282">
        <v>10.257780387551382</v>
      </c>
      <c r="N1732" s="282">
        <v>23.111990426875927</v>
      </c>
      <c r="O1732" s="97">
        <v>-3.5553865813016801</v>
      </c>
      <c r="P1732" s="97">
        <v>13.520886014678311</v>
      </c>
      <c r="Q1732" s="97">
        <v>14.611220491471659</v>
      </c>
      <c r="R1732" s="97">
        <v>18.166607072773338</v>
      </c>
      <c r="S1732" s="97">
        <v>1.0903344767933483</v>
      </c>
      <c r="T1732" s="97">
        <v>9.6284707747833433</v>
      </c>
      <c r="U1732" s="57">
        <v>4.6692607003891053</v>
      </c>
      <c r="V1732" s="57">
        <v>8.2706766917293226</v>
      </c>
      <c r="W1732" s="57">
        <v>21.897810218978105</v>
      </c>
      <c r="X1732" s="71">
        <v>17.228549518588999</v>
      </c>
      <c r="Y1732" s="71">
        <v>13.627133527248782</v>
      </c>
      <c r="Z1732" s="71">
        <v>15.427841522918889</v>
      </c>
      <c r="AA1732" s="57">
        <v>-7.6923076923076925</v>
      </c>
      <c r="AB1732" s="57">
        <v>8.3916083916083917</v>
      </c>
      <c r="AC1732" s="57">
        <v>14.399999999999999</v>
      </c>
      <c r="AD1732" s="56">
        <v>22.092307692307692</v>
      </c>
      <c r="AE1732" s="56">
        <v>6.0083916083916069</v>
      </c>
      <c r="AF1732" s="56">
        <v>14.050349650349649</v>
      </c>
      <c r="AG1732" s="57">
        <v>-18.950437317784257</v>
      </c>
      <c r="AH1732" s="57">
        <v>11.180124223602485</v>
      </c>
      <c r="AI1732" s="57">
        <v>14.325842696629213</v>
      </c>
      <c r="AJ1732" s="56">
        <v>33.276280014413473</v>
      </c>
      <c r="AK1732" s="56">
        <v>3.1457184730267276</v>
      </c>
      <c r="AL1732" s="56">
        <v>18.210999243720099</v>
      </c>
      <c r="AM1732" s="57">
        <v>7.7519379844961236</v>
      </c>
      <c r="AN1732" s="57">
        <v>26.24113475177305</v>
      </c>
      <c r="AO1732" s="57">
        <v>7.8212290502793298</v>
      </c>
      <c r="AP1732" s="56">
        <v>6.9291065783206207E-2</v>
      </c>
      <c r="AQ1732" s="56">
        <v>-18.419905701493718</v>
      </c>
      <c r="AR1732" s="56">
        <v>-9.1753073178552569</v>
      </c>
    </row>
    <row r="1733" spans="1:44" x14ac:dyDescent="0.35">
      <c r="A1733" s="58" t="s">
        <v>69</v>
      </c>
      <c r="B1733" s="58">
        <v>28</v>
      </c>
      <c r="C1733" s="58" t="s">
        <v>23</v>
      </c>
      <c r="D1733" s="58" t="s">
        <v>282</v>
      </c>
      <c r="E1733" s="62">
        <v>56</v>
      </c>
      <c r="F1733" s="280">
        <v>-50.314465408805034</v>
      </c>
      <c r="G1733" s="281">
        <v>159</v>
      </c>
      <c r="H1733" s="280">
        <v>5.0632911392405067</v>
      </c>
      <c r="I1733" s="281">
        <v>79</v>
      </c>
      <c r="J1733" s="280">
        <v>35.57692307692308</v>
      </c>
      <c r="K1733" s="281">
        <v>208</v>
      </c>
      <c r="L1733" s="282">
        <v>85.891388485728115</v>
      </c>
      <c r="M1733" s="282">
        <v>30.513631937682575</v>
      </c>
      <c r="N1733" s="282">
        <v>58.202510211705345</v>
      </c>
      <c r="O1733" s="97">
        <v>-41.282109858868914</v>
      </c>
      <c r="P1733" s="97">
        <v>-8.928571428571427</v>
      </c>
      <c r="Q1733" s="97">
        <v>42.413561171091288</v>
      </c>
      <c r="R1733" s="97">
        <v>83.695671029960209</v>
      </c>
      <c r="S1733" s="97">
        <v>51.342132599662719</v>
      </c>
      <c r="T1733" s="97">
        <v>67.518901814811471</v>
      </c>
      <c r="U1733" s="57">
        <v>-25.925925925925924</v>
      </c>
      <c r="V1733" s="57">
        <v>-39.285714285714285</v>
      </c>
      <c r="W1733" s="57">
        <v>38.636363636363633</v>
      </c>
      <c r="X1733" s="71">
        <v>64.56228956228955</v>
      </c>
      <c r="Y1733" s="71">
        <v>77.922077922077918</v>
      </c>
      <c r="Z1733" s="71">
        <v>71.242183742183727</v>
      </c>
      <c r="AA1733" s="57">
        <v>-40.298507462686565</v>
      </c>
      <c r="AB1733" s="57">
        <v>0</v>
      </c>
      <c r="AC1733" s="57">
        <v>40.277777777777779</v>
      </c>
      <c r="AD1733" s="56">
        <v>80.576285240464344</v>
      </c>
      <c r="AE1733" s="56">
        <v>40.277777777777779</v>
      </c>
      <c r="AF1733" s="56">
        <v>60.427031509121065</v>
      </c>
      <c r="AG1733" s="57">
        <v>-58.163265306122447</v>
      </c>
      <c r="AH1733" s="57">
        <v>10.714285714285714</v>
      </c>
      <c r="AI1733" s="57">
        <v>42.168674698795186</v>
      </c>
      <c r="AJ1733" s="56">
        <v>100.33194000491764</v>
      </c>
      <c r="AK1733" s="56">
        <v>31.454388984509471</v>
      </c>
      <c r="AL1733" s="56">
        <v>65.89316449471356</v>
      </c>
      <c r="AM1733" s="57">
        <v>-40.74074074074074</v>
      </c>
      <c r="AN1733" s="57">
        <v>-7.1428571428571423</v>
      </c>
      <c r="AO1733" s="57">
        <v>48.571428571428569</v>
      </c>
      <c r="AP1733" s="56">
        <v>89.312169312169317</v>
      </c>
      <c r="AQ1733" s="56">
        <v>55.714285714285708</v>
      </c>
      <c r="AR1733" s="56">
        <v>72.51322751322752</v>
      </c>
    </row>
    <row r="1734" spans="1:44" x14ac:dyDescent="0.35">
      <c r="A1734" s="58" t="s">
        <v>69</v>
      </c>
      <c r="B1734" s="58">
        <v>28</v>
      </c>
      <c r="C1734" s="58" t="s">
        <v>23</v>
      </c>
      <c r="D1734" s="58" t="s">
        <v>283</v>
      </c>
      <c r="E1734" s="62">
        <v>57</v>
      </c>
      <c r="F1734" s="280" t="e">
        <v>#DIV/0!</v>
      </c>
      <c r="G1734" s="281">
        <v>0</v>
      </c>
      <c r="H1734" s="280" t="e">
        <v>#DIV/0!</v>
      </c>
      <c r="I1734" s="281">
        <v>0</v>
      </c>
      <c r="J1734" s="280">
        <v>0</v>
      </c>
      <c r="K1734" s="281">
        <v>4</v>
      </c>
      <c r="L1734" s="282" t="e">
        <v>#DIV/0!</v>
      </c>
      <c r="M1734" s="282" t="e">
        <v>#DIV/0!</v>
      </c>
      <c r="N1734" s="282" t="e">
        <v>#DIV/0!</v>
      </c>
      <c r="O1734" s="97" t="e">
        <v>#DIV/0!</v>
      </c>
      <c r="P1734" s="97" t="e">
        <v>#DIV/0!</v>
      </c>
      <c r="Q1734" s="97">
        <v>100</v>
      </c>
      <c r="R1734" s="97" t="e">
        <v>#DIV/0!</v>
      </c>
      <c r="S1734" s="97" t="e">
        <v>#DIV/0!</v>
      </c>
      <c r="T1734" s="97" t="e">
        <v>#DIV/0!</v>
      </c>
      <c r="U1734" s="57" t="s">
        <v>288</v>
      </c>
      <c r="V1734" s="57" t="s">
        <v>1086</v>
      </c>
      <c r="W1734" s="57" t="s">
        <v>288</v>
      </c>
      <c r="X1734" s="71" t="s">
        <v>288</v>
      </c>
      <c r="Y1734" s="71" t="s">
        <v>288</v>
      </c>
      <c r="Z1734" s="71" t="s">
        <v>288</v>
      </c>
      <c r="AA1734" s="57" t="s">
        <v>1088</v>
      </c>
      <c r="AB1734" s="57" t="s">
        <v>1089</v>
      </c>
      <c r="AC1734" s="57">
        <v>100</v>
      </c>
      <c r="AD1734" s="56"/>
      <c r="AE1734" s="56"/>
      <c r="AF1734" s="56"/>
      <c r="AG1734" s="57" t="s">
        <v>1087</v>
      </c>
      <c r="AH1734" s="57" t="s">
        <v>1088</v>
      </c>
      <c r="AI1734" s="57">
        <v>100</v>
      </c>
      <c r="AJ1734" s="56"/>
      <c r="AK1734" s="56"/>
      <c r="AL1734" s="56"/>
      <c r="AM1734" s="57" t="s">
        <v>288</v>
      </c>
      <c r="AN1734" s="57" t="s">
        <v>288</v>
      </c>
      <c r="AO1734" s="57">
        <v>100</v>
      </c>
      <c r="AP1734" s="56"/>
      <c r="AQ1734" s="56"/>
      <c r="AR1734" s="56"/>
    </row>
    <row r="1735" spans="1:44" x14ac:dyDescent="0.35">
      <c r="A1735" s="58" t="s">
        <v>69</v>
      </c>
      <c r="B1735" s="58">
        <v>28</v>
      </c>
      <c r="C1735" s="58" t="s">
        <v>23</v>
      </c>
      <c r="D1735" s="58" t="s">
        <v>28</v>
      </c>
      <c r="E1735" s="62">
        <v>58</v>
      </c>
      <c r="F1735" s="280">
        <v>100</v>
      </c>
      <c r="G1735" s="281">
        <v>4</v>
      </c>
      <c r="H1735" s="280">
        <v>-18.75</v>
      </c>
      <c r="I1735" s="281">
        <v>16</v>
      </c>
      <c r="J1735" s="280">
        <v>0</v>
      </c>
      <c r="K1735" s="281">
        <v>1</v>
      </c>
      <c r="L1735" s="282">
        <v>-100</v>
      </c>
      <c r="M1735" s="282">
        <v>18.75</v>
      </c>
      <c r="N1735" s="282">
        <v>-40.625</v>
      </c>
      <c r="O1735" s="97">
        <v>58.333333333333336</v>
      </c>
      <c r="P1735" s="97">
        <v>-22.045454545454547</v>
      </c>
      <c r="Q1735" s="97">
        <v>-33.333333333333329</v>
      </c>
      <c r="R1735" s="97">
        <v>-91.666666666666657</v>
      </c>
      <c r="S1735" s="97">
        <v>-11.287878787878782</v>
      </c>
      <c r="T1735" s="97">
        <v>-51.47727272727272</v>
      </c>
      <c r="U1735" s="57" t="s">
        <v>288</v>
      </c>
      <c r="V1735" s="57">
        <v>0</v>
      </c>
      <c r="W1735" s="57">
        <v>0</v>
      </c>
      <c r="X1735" s="71" t="s">
        <v>288</v>
      </c>
      <c r="Y1735" s="71">
        <v>0</v>
      </c>
      <c r="Z1735" s="71">
        <v>0</v>
      </c>
      <c r="AA1735" s="57">
        <v>25</v>
      </c>
      <c r="AB1735" s="57">
        <v>-18.181818181818183</v>
      </c>
      <c r="AC1735" s="57">
        <v>-33.333333333333329</v>
      </c>
      <c r="AD1735" s="56">
        <v>-58.333333333333329</v>
      </c>
      <c r="AE1735" s="56">
        <v>-15.151515151515145</v>
      </c>
      <c r="AF1735" s="56">
        <v>-36.742424242424235</v>
      </c>
      <c r="AG1735" s="57">
        <v>50</v>
      </c>
      <c r="AH1735" s="57">
        <v>-50</v>
      </c>
      <c r="AI1735" s="57">
        <v>-100</v>
      </c>
      <c r="AJ1735" s="56">
        <v>-150</v>
      </c>
      <c r="AK1735" s="56">
        <v>-50</v>
      </c>
      <c r="AL1735" s="56">
        <v>-100</v>
      </c>
      <c r="AM1735" s="57">
        <v>100</v>
      </c>
      <c r="AN1735" s="57">
        <v>-20</v>
      </c>
      <c r="AO1735" s="57">
        <v>0</v>
      </c>
      <c r="AP1735" s="56">
        <v>-100</v>
      </c>
      <c r="AQ1735" s="56">
        <v>20</v>
      </c>
      <c r="AR1735" s="56">
        <v>-40</v>
      </c>
    </row>
    <row r="1736" spans="1:44" x14ac:dyDescent="0.35">
      <c r="A1736" s="58" t="s">
        <v>69</v>
      </c>
      <c r="B1736" s="58">
        <v>28</v>
      </c>
      <c r="C1736" s="58" t="s">
        <v>23</v>
      </c>
      <c r="D1736" s="58" t="s">
        <v>29</v>
      </c>
      <c r="E1736" s="62">
        <v>59</v>
      </c>
      <c r="F1736" s="280">
        <v>38.532110091743121</v>
      </c>
      <c r="G1736" s="281">
        <v>109</v>
      </c>
      <c r="H1736" s="280">
        <v>46.846846846846844</v>
      </c>
      <c r="I1736" s="281">
        <v>111</v>
      </c>
      <c r="J1736" s="280">
        <v>43.478260869565219</v>
      </c>
      <c r="K1736" s="281">
        <v>92</v>
      </c>
      <c r="L1736" s="282">
        <v>4.9461507778220977</v>
      </c>
      <c r="M1736" s="282">
        <v>-3.3685859772816258</v>
      </c>
      <c r="N1736" s="282">
        <v>0.78878240027023594</v>
      </c>
      <c r="O1736" s="97">
        <v>36.93395376377304</v>
      </c>
      <c r="P1736" s="97">
        <v>18.658225191775113</v>
      </c>
      <c r="Q1736" s="97">
        <v>13.010529355133828</v>
      </c>
      <c r="R1736" s="97">
        <v>-23.923424408639214</v>
      </c>
      <c r="S1736" s="97">
        <v>-5.6476958366412848</v>
      </c>
      <c r="T1736" s="97">
        <v>-14.785560122640248</v>
      </c>
      <c r="U1736" s="57">
        <v>45.833333333333329</v>
      </c>
      <c r="V1736" s="57">
        <v>23.75</v>
      </c>
      <c r="W1736" s="57">
        <v>24.590163934426229</v>
      </c>
      <c r="X1736" s="71">
        <v>-21.243169398907099</v>
      </c>
      <c r="Y1736" s="71">
        <v>0.84016393442622928</v>
      </c>
      <c r="Z1736" s="71">
        <v>-10.201502732240435</v>
      </c>
      <c r="AA1736" s="57">
        <v>46.987951807228917</v>
      </c>
      <c r="AB1736" s="57">
        <v>39.285714285714285</v>
      </c>
      <c r="AC1736" s="57">
        <v>15.053763440860216</v>
      </c>
      <c r="AD1736" s="56">
        <v>-31.934188366368701</v>
      </c>
      <c r="AE1736" s="56">
        <v>-24.231950844854069</v>
      </c>
      <c r="AF1736" s="56">
        <v>-28.083069605611385</v>
      </c>
      <c r="AG1736" s="57">
        <v>47.222222222222221</v>
      </c>
      <c r="AH1736" s="57">
        <v>10.44776119402985</v>
      </c>
      <c r="AI1736" s="57">
        <v>4.7058823529411766</v>
      </c>
      <c r="AJ1736" s="56">
        <v>-42.516339869281047</v>
      </c>
      <c r="AK1736" s="56">
        <v>-5.7418788410886732</v>
      </c>
      <c r="AL1736" s="56">
        <v>-24.129109355184859</v>
      </c>
      <c r="AM1736" s="57">
        <v>7.6923076923076925</v>
      </c>
      <c r="AN1736" s="57">
        <v>1.1494252873563218</v>
      </c>
      <c r="AO1736" s="57">
        <v>7.6923076923076925</v>
      </c>
      <c r="AP1736" s="56">
        <v>0</v>
      </c>
      <c r="AQ1736" s="56">
        <v>6.5428824049513707</v>
      </c>
      <c r="AR1736" s="56">
        <v>3.2714412024756854</v>
      </c>
    </row>
    <row r="1737" spans="1:44" x14ac:dyDescent="0.35">
      <c r="A1737" s="58" t="s">
        <v>69</v>
      </c>
      <c r="B1737" s="58">
        <v>28</v>
      </c>
      <c r="C1737" s="58" t="s">
        <v>23</v>
      </c>
      <c r="D1737" s="58" t="s">
        <v>284</v>
      </c>
      <c r="E1737" s="62">
        <v>60</v>
      </c>
      <c r="F1737" s="280">
        <v>35.483870967741936</v>
      </c>
      <c r="G1737" s="281">
        <v>93</v>
      </c>
      <c r="H1737" s="280">
        <v>29.761904761904763</v>
      </c>
      <c r="I1737" s="281">
        <v>84</v>
      </c>
      <c r="J1737" s="280">
        <v>39.506172839506171</v>
      </c>
      <c r="K1737" s="281">
        <v>81</v>
      </c>
      <c r="L1737" s="282">
        <v>4.0223018717642347</v>
      </c>
      <c r="M1737" s="282">
        <v>9.7442680776014079</v>
      </c>
      <c r="N1737" s="282">
        <v>6.8832849746828213</v>
      </c>
      <c r="O1737" s="97">
        <v>35.347439916405435</v>
      </c>
      <c r="P1737" s="97">
        <v>15.759857426524093</v>
      </c>
      <c r="Q1737" s="97">
        <v>12.631107232993976</v>
      </c>
      <c r="R1737" s="97">
        <v>-22.716332683411459</v>
      </c>
      <c r="S1737" s="97">
        <v>-3.1287501935301165</v>
      </c>
      <c r="T1737" s="97">
        <v>-12.922541438470788</v>
      </c>
      <c r="U1737" s="57">
        <v>43.96551724137931</v>
      </c>
      <c r="V1737" s="57">
        <v>20.779220779220779</v>
      </c>
      <c r="W1737" s="57">
        <v>23.728813559322035</v>
      </c>
      <c r="X1737" s="71">
        <v>-20.236703682057275</v>
      </c>
      <c r="Y1737" s="71">
        <v>2.9495927801012556</v>
      </c>
      <c r="Z1737" s="71">
        <v>-8.6435554509780097</v>
      </c>
      <c r="AA1737" s="57">
        <v>45</v>
      </c>
      <c r="AB1737" s="57">
        <v>33.333333333333329</v>
      </c>
      <c r="AC1737" s="57">
        <v>15.053763440860216</v>
      </c>
      <c r="AD1737" s="56">
        <v>-29.946236559139784</v>
      </c>
      <c r="AE1737" s="56">
        <v>-18.279569892473113</v>
      </c>
      <c r="AF1737" s="56">
        <v>-24.112903225806448</v>
      </c>
      <c r="AG1737" s="57">
        <v>42.424242424242422</v>
      </c>
      <c r="AH1737" s="57">
        <v>7.6923076923076925</v>
      </c>
      <c r="AI1737" s="57">
        <v>7.3170731707317067</v>
      </c>
      <c r="AJ1737" s="56">
        <v>-35.107169253510719</v>
      </c>
      <c r="AK1737" s="56">
        <v>-0.3752345215759858</v>
      </c>
      <c r="AL1737" s="56">
        <v>-17.741201887543351</v>
      </c>
      <c r="AM1737" s="57">
        <v>10</v>
      </c>
      <c r="AN1737" s="57">
        <v>1.2345679012345678</v>
      </c>
      <c r="AO1737" s="57">
        <v>4.4247787610619467</v>
      </c>
      <c r="AP1737" s="56">
        <v>-5.5752212389380533</v>
      </c>
      <c r="AQ1737" s="56">
        <v>3.1902108598273786</v>
      </c>
      <c r="AR1737" s="56">
        <v>-1.1925051895553374</v>
      </c>
    </row>
    <row r="1738" spans="1:44" x14ac:dyDescent="0.35">
      <c r="A1738" s="58" t="s">
        <v>69</v>
      </c>
      <c r="B1738" s="58">
        <v>28</v>
      </c>
      <c r="C1738" s="58" t="s">
        <v>23</v>
      </c>
      <c r="D1738" s="58" t="s">
        <v>285</v>
      </c>
      <c r="E1738" s="62">
        <v>61</v>
      </c>
      <c r="F1738" s="280">
        <v>58.82352941176471</v>
      </c>
      <c r="G1738" s="281">
        <v>17</v>
      </c>
      <c r="H1738" s="280">
        <v>100</v>
      </c>
      <c r="I1738" s="281">
        <v>27</v>
      </c>
      <c r="J1738" s="280">
        <v>75</v>
      </c>
      <c r="K1738" s="281">
        <v>12</v>
      </c>
      <c r="L1738" s="282">
        <v>16.17647058823529</v>
      </c>
      <c r="M1738" s="282">
        <v>-25</v>
      </c>
      <c r="N1738" s="282">
        <v>-4.411764705882355</v>
      </c>
      <c r="O1738" s="97">
        <v>75</v>
      </c>
      <c r="P1738" s="97">
        <v>72.222222222222229</v>
      </c>
      <c r="Q1738" s="97">
        <v>27.777777777777782</v>
      </c>
      <c r="R1738" s="97">
        <v>-47.222222222222214</v>
      </c>
      <c r="S1738" s="97">
        <v>-44.444444444444443</v>
      </c>
      <c r="T1738" s="97">
        <v>-45.833333333333329</v>
      </c>
      <c r="U1738" s="57">
        <v>100</v>
      </c>
      <c r="V1738" s="57">
        <v>100</v>
      </c>
      <c r="W1738" s="57">
        <v>50</v>
      </c>
      <c r="X1738" s="71">
        <v>-50</v>
      </c>
      <c r="Y1738" s="71">
        <v>-50</v>
      </c>
      <c r="Z1738" s="71">
        <v>-50</v>
      </c>
      <c r="AA1738" s="57">
        <v>100</v>
      </c>
      <c r="AB1738" s="57">
        <v>100</v>
      </c>
      <c r="AC1738" s="57" t="s">
        <v>288</v>
      </c>
      <c r="AD1738" s="56"/>
      <c r="AE1738" s="56"/>
      <c r="AF1738" s="56"/>
      <c r="AG1738" s="57">
        <v>100</v>
      </c>
      <c r="AH1738" s="57">
        <v>100</v>
      </c>
      <c r="AI1738" s="57">
        <v>-66.666666666666657</v>
      </c>
      <c r="AJ1738" s="56">
        <v>-166.66666666666666</v>
      </c>
      <c r="AK1738" s="56">
        <v>-166.66666666666666</v>
      </c>
      <c r="AL1738" s="56">
        <v>-166.66666666666666</v>
      </c>
      <c r="AM1738" s="57">
        <v>0</v>
      </c>
      <c r="AN1738" s="57">
        <v>-11.111111111111111</v>
      </c>
      <c r="AO1738" s="57">
        <v>100</v>
      </c>
      <c r="AP1738" s="56">
        <v>100</v>
      </c>
      <c r="AQ1738" s="56">
        <v>111.11111111111111</v>
      </c>
      <c r="AR1738" s="56">
        <v>105.55555555555556</v>
      </c>
    </row>
    <row r="1739" spans="1:44" x14ac:dyDescent="0.35">
      <c r="A1739" s="58" t="s">
        <v>69</v>
      </c>
      <c r="B1739" s="58">
        <v>28</v>
      </c>
      <c r="C1739" s="58" t="s">
        <v>23</v>
      </c>
      <c r="D1739" s="58" t="s">
        <v>286</v>
      </c>
      <c r="E1739" s="62">
        <v>62</v>
      </c>
      <c r="F1739" s="280" t="e">
        <v>#DIV/0!</v>
      </c>
      <c r="G1739" s="281">
        <v>0</v>
      </c>
      <c r="H1739" s="280" t="e">
        <v>#DIV/0!</v>
      </c>
      <c r="I1739" s="281">
        <v>0</v>
      </c>
      <c r="J1739" s="280">
        <v>52.238805970149251</v>
      </c>
      <c r="K1739" s="281">
        <v>67</v>
      </c>
      <c r="L1739" s="282" t="e">
        <v>#DIV/0!</v>
      </c>
      <c r="M1739" s="282" t="e">
        <v>#DIV/0!</v>
      </c>
      <c r="N1739" s="282" t="e">
        <v>#DIV/0!</v>
      </c>
      <c r="O1739" s="97" t="e">
        <v>#DIV/0!</v>
      </c>
      <c r="P1739" s="97" t="e">
        <v>#DIV/0!</v>
      </c>
      <c r="Q1739" s="97">
        <v>65.791316526610657</v>
      </c>
      <c r="R1739" s="97" t="e">
        <v>#DIV/0!</v>
      </c>
      <c r="S1739" s="97" t="e">
        <v>#DIV/0!</v>
      </c>
      <c r="T1739" s="97" t="e">
        <v>#DIV/0!</v>
      </c>
      <c r="U1739" s="57" t="s">
        <v>288</v>
      </c>
      <c r="V1739" s="57" t="s">
        <v>1086</v>
      </c>
      <c r="W1739" s="57">
        <v>55.357142857142861</v>
      </c>
      <c r="X1739" s="71" t="s">
        <v>288</v>
      </c>
      <c r="Y1739" s="71" t="s">
        <v>288</v>
      </c>
      <c r="Z1739" s="71" t="s">
        <v>288</v>
      </c>
      <c r="AA1739" s="57" t="s">
        <v>1086</v>
      </c>
      <c r="AB1739" s="57" t="s">
        <v>1089</v>
      </c>
      <c r="AC1739" s="57">
        <v>70.588235294117652</v>
      </c>
      <c r="AD1739" s="56"/>
      <c r="AE1739" s="56"/>
      <c r="AF1739" s="56"/>
      <c r="AG1739" s="57" t="s">
        <v>1090</v>
      </c>
      <c r="AH1739" s="57" t="s">
        <v>1088</v>
      </c>
      <c r="AI1739" s="57">
        <v>71.428571428571431</v>
      </c>
      <c r="AJ1739" s="56"/>
      <c r="AK1739" s="56"/>
      <c r="AL1739" s="56"/>
      <c r="AM1739" s="57" t="s">
        <v>288</v>
      </c>
      <c r="AN1739" s="57" t="s">
        <v>288</v>
      </c>
      <c r="AO1739" s="57" t="s">
        <v>1089</v>
      </c>
      <c r="AP1739" s="56"/>
      <c r="AQ1739" s="56"/>
      <c r="AR1739" s="56"/>
    </row>
    <row r="1740" spans="1:44" x14ac:dyDescent="0.35">
      <c r="A1740" s="279" t="s">
        <v>70</v>
      </c>
      <c r="B1740" s="279">
        <v>29</v>
      </c>
      <c r="C1740" s="279" t="s">
        <v>35</v>
      </c>
      <c r="D1740" s="279" t="s">
        <v>35</v>
      </c>
      <c r="E1740" s="62">
        <v>1</v>
      </c>
      <c r="F1740" s="280">
        <v>29.792429792429793</v>
      </c>
      <c r="G1740" s="281">
        <v>1638</v>
      </c>
      <c r="H1740" s="280">
        <v>13.858363858363859</v>
      </c>
      <c r="I1740" s="281">
        <v>1638</v>
      </c>
      <c r="J1740" s="280">
        <v>4.4334975369458132</v>
      </c>
      <c r="K1740" s="281">
        <v>1827</v>
      </c>
      <c r="L1740" s="282">
        <v>-25.358932255483978</v>
      </c>
      <c r="M1740" s="282">
        <v>-9.4248663214180457</v>
      </c>
      <c r="N1740" s="282">
        <v>-17.391899288451011</v>
      </c>
      <c r="O1740" s="97">
        <v>32.293233082706763</v>
      </c>
      <c r="P1740" s="97">
        <v>13.684210526315789</v>
      </c>
      <c r="Q1740" s="97">
        <v>-6.3647262910203919</v>
      </c>
      <c r="R1740" s="97">
        <v>-38.657959373727152</v>
      </c>
      <c r="S1740" s="97">
        <v>-20.04893681733618</v>
      </c>
      <c r="T1740" s="97">
        <v>-29.353448095531668</v>
      </c>
      <c r="U1740" s="44">
        <v>33.533834586466163</v>
      </c>
      <c r="V1740" s="44">
        <v>14.436090225563911</v>
      </c>
      <c r="W1740" s="44">
        <v>-0.53404539385847793</v>
      </c>
      <c r="X1740" s="70">
        <v>-34.067879980324641</v>
      </c>
      <c r="Y1740" s="70">
        <v>-14.970135619422388</v>
      </c>
      <c r="Z1740" s="70">
        <v>-24.519007799873513</v>
      </c>
      <c r="AA1740" s="44">
        <v>32.556390977443613</v>
      </c>
      <c r="AB1740" s="44">
        <v>12.781954887218044</v>
      </c>
      <c r="AC1740" s="44">
        <v>-6.4900662251655623</v>
      </c>
      <c r="AD1740" s="19">
        <v>-39.046457202609176</v>
      </c>
      <c r="AE1740" s="19">
        <v>-19.272021112383605</v>
      </c>
      <c r="AF1740" s="19">
        <v>-29.159239157496391</v>
      </c>
      <c r="AG1740" s="44">
        <v>31.203007518796994</v>
      </c>
      <c r="AH1740" s="44">
        <v>12.030075187969924</v>
      </c>
      <c r="AI1740" s="44">
        <v>-8.2508250825082499</v>
      </c>
      <c r="AJ1740" s="19">
        <v>-39.453832601305244</v>
      </c>
      <c r="AK1740" s="19">
        <v>-20.280900270478174</v>
      </c>
      <c r="AL1740" s="19">
        <v>-29.867366435891711</v>
      </c>
      <c r="AM1740" s="44">
        <v>31.879699248120303</v>
      </c>
      <c r="AN1740" s="44">
        <v>15.488721804511279</v>
      </c>
      <c r="AO1740" s="44">
        <v>-10.183968462549277</v>
      </c>
      <c r="AP1740" s="19">
        <v>-42.063667710669577</v>
      </c>
      <c r="AQ1740" s="19">
        <v>-25.672690267060556</v>
      </c>
      <c r="AR1740" s="19">
        <v>-33.868178988865068</v>
      </c>
    </row>
    <row r="1741" spans="1:44" x14ac:dyDescent="0.35">
      <c r="A1741" s="283" t="s">
        <v>70</v>
      </c>
      <c r="B1741" s="283">
        <v>29</v>
      </c>
      <c r="C1741" s="283" t="s">
        <v>2</v>
      </c>
      <c r="D1741" s="283" t="s">
        <v>2</v>
      </c>
      <c r="E1741" s="62">
        <v>2</v>
      </c>
      <c r="F1741" s="280">
        <v>42.526690391459077</v>
      </c>
      <c r="G1741" s="281">
        <v>1124</v>
      </c>
      <c r="H1741" s="280">
        <v>17.687074829931973</v>
      </c>
      <c r="I1741" s="281">
        <v>1176</v>
      </c>
      <c r="J1741" s="280">
        <v>-11.510791366906476</v>
      </c>
      <c r="K1741" s="281">
        <v>1390</v>
      </c>
      <c r="L1741" s="282">
        <v>-54.037481758365551</v>
      </c>
      <c r="M1741" s="282">
        <v>-29.197866196838447</v>
      </c>
      <c r="N1741" s="282">
        <v>-41.617673977601996</v>
      </c>
      <c r="O1741" s="97">
        <v>43.412458939377544</v>
      </c>
      <c r="P1741" s="97">
        <v>18.251101539506031</v>
      </c>
      <c r="Q1741" s="97">
        <v>-18.781741469543253</v>
      </c>
      <c r="R1741" s="97">
        <v>-62.194200408920793</v>
      </c>
      <c r="S1741" s="97">
        <v>-37.032843009049287</v>
      </c>
      <c r="T1741" s="97">
        <v>-49.61352170898504</v>
      </c>
      <c r="U1741" s="44">
        <v>42.443729903536976</v>
      </c>
      <c r="V1741" s="44">
        <v>18.072289156626507</v>
      </c>
      <c r="W1741" s="44">
        <v>-13.010842368640535</v>
      </c>
      <c r="X1741" s="70">
        <v>-55.454572272177515</v>
      </c>
      <c r="Y1741" s="70">
        <v>-31.083131525267042</v>
      </c>
      <c r="Z1741" s="70">
        <v>-43.268851898722275</v>
      </c>
      <c r="AA1741" s="44">
        <v>43.838604143947656</v>
      </c>
      <c r="AB1741" s="44">
        <v>15.857605177993527</v>
      </c>
      <c r="AC1741" s="44">
        <v>-18.506224066390043</v>
      </c>
      <c r="AD1741" s="19">
        <v>-62.344828210337695</v>
      </c>
      <c r="AE1741" s="19">
        <v>-34.363829244383567</v>
      </c>
      <c r="AF1741" s="19">
        <v>-48.354328727360631</v>
      </c>
      <c r="AG1741" s="44">
        <v>41.450216450216445</v>
      </c>
      <c r="AH1741" s="44">
        <v>15.39313399778516</v>
      </c>
      <c r="AI1741" s="44">
        <v>-20.365752285951789</v>
      </c>
      <c r="AJ1741" s="19">
        <v>-61.81596873616823</v>
      </c>
      <c r="AK1741" s="19">
        <v>-35.758886283736949</v>
      </c>
      <c r="AL1741" s="19">
        <v>-48.787427509952593</v>
      </c>
      <c r="AM1741" s="44">
        <v>45.91728525980912</v>
      </c>
      <c r="AN1741" s="44">
        <v>23.681377825618945</v>
      </c>
      <c r="AO1741" s="44">
        <v>-23.244147157190636</v>
      </c>
      <c r="AP1741" s="19">
        <v>-69.161432416999759</v>
      </c>
      <c r="AQ1741" s="19">
        <v>-46.925524982809577</v>
      </c>
      <c r="AR1741" s="19">
        <v>-58.043478699904668</v>
      </c>
    </row>
    <row r="1742" spans="1:44" x14ac:dyDescent="0.35">
      <c r="A1742" s="59" t="s">
        <v>70</v>
      </c>
      <c r="B1742" s="59">
        <v>29</v>
      </c>
      <c r="C1742" s="59" t="s">
        <v>2</v>
      </c>
      <c r="D1742" s="59" t="s">
        <v>0</v>
      </c>
      <c r="E1742" s="62">
        <v>3</v>
      </c>
      <c r="F1742" s="280">
        <v>68.443804034582129</v>
      </c>
      <c r="G1742" s="281">
        <v>694</v>
      </c>
      <c r="H1742" s="280">
        <v>29.012345679012348</v>
      </c>
      <c r="I1742" s="281">
        <v>648</v>
      </c>
      <c r="J1742" s="280">
        <v>-19.060402684563758</v>
      </c>
      <c r="K1742" s="281">
        <v>745</v>
      </c>
      <c r="L1742" s="282">
        <v>-87.504206719145884</v>
      </c>
      <c r="M1742" s="282">
        <v>-48.07274836357611</v>
      </c>
      <c r="N1742" s="282">
        <v>-67.788477541361004</v>
      </c>
      <c r="O1742" s="97">
        <v>65.630218373385574</v>
      </c>
      <c r="P1742" s="97">
        <v>30.174795520734914</v>
      </c>
      <c r="Q1742" s="97">
        <v>-20.543763260692614</v>
      </c>
      <c r="R1742" s="97">
        <v>-86.173981634078189</v>
      </c>
      <c r="S1742" s="97">
        <v>-50.718558781427532</v>
      </c>
      <c r="T1742" s="97">
        <v>-68.44627020775286</v>
      </c>
      <c r="U1742" s="57">
        <v>65.934065934065927</v>
      </c>
      <c r="V1742" s="57">
        <v>30.474452554744524</v>
      </c>
      <c r="W1742" s="57">
        <v>-14.131897711978466</v>
      </c>
      <c r="X1742" s="71">
        <v>-80.065963646044395</v>
      </c>
      <c r="Y1742" s="71">
        <v>-44.606350266722991</v>
      </c>
      <c r="Z1742" s="71">
        <v>-62.336156956383689</v>
      </c>
      <c r="AA1742" s="57">
        <v>68.910256410256409</v>
      </c>
      <c r="AB1742" s="57">
        <v>31.758034026465026</v>
      </c>
      <c r="AC1742" s="57">
        <v>-16.707317073170731</v>
      </c>
      <c r="AD1742" s="56">
        <v>-85.617573483427137</v>
      </c>
      <c r="AE1742" s="56">
        <v>-48.465351099635754</v>
      </c>
      <c r="AF1742" s="56">
        <v>-67.041462291531445</v>
      </c>
      <c r="AG1742" s="57">
        <v>62.861736334405151</v>
      </c>
      <c r="AH1742" s="57">
        <v>26.286764705882355</v>
      </c>
      <c r="AI1742" s="57">
        <v>-27.832512315270936</v>
      </c>
      <c r="AJ1742" s="56">
        <v>-90.694248649676084</v>
      </c>
      <c r="AK1742" s="56">
        <v>-54.119277021153295</v>
      </c>
      <c r="AL1742" s="56">
        <v>-72.406762835414696</v>
      </c>
      <c r="AM1742" s="57">
        <v>64.81481481481481</v>
      </c>
      <c r="AN1742" s="57">
        <v>32.179930795847753</v>
      </c>
      <c r="AO1742" s="57">
        <v>-23.503325942350333</v>
      </c>
      <c r="AP1742" s="56">
        <v>-88.318140757165139</v>
      </c>
      <c r="AQ1742" s="56">
        <v>-55.683256738198082</v>
      </c>
      <c r="AR1742" s="56">
        <v>-72.000698747681611</v>
      </c>
    </row>
    <row r="1743" spans="1:44" x14ac:dyDescent="0.35">
      <c r="A1743" s="59" t="s">
        <v>70</v>
      </c>
      <c r="B1743" s="59">
        <v>29</v>
      </c>
      <c r="C1743" s="59" t="s">
        <v>2</v>
      </c>
      <c r="D1743" s="59" t="s">
        <v>1</v>
      </c>
      <c r="E1743" s="62">
        <v>4</v>
      </c>
      <c r="F1743" s="280">
        <v>25.098554533508544</v>
      </c>
      <c r="G1743" s="281">
        <v>761</v>
      </c>
      <c r="H1743" s="280">
        <v>14.224598930481283</v>
      </c>
      <c r="I1743" s="281">
        <v>935</v>
      </c>
      <c r="J1743" s="280">
        <v>-13.906111603188661</v>
      </c>
      <c r="K1743" s="281">
        <v>1129</v>
      </c>
      <c r="L1743" s="282">
        <v>-39.004666136697203</v>
      </c>
      <c r="M1743" s="282">
        <v>-28.130710533669944</v>
      </c>
      <c r="N1743" s="282">
        <v>-33.567688335183576</v>
      </c>
      <c r="O1743" s="97">
        <v>24.186480209416807</v>
      </c>
      <c r="P1743" s="97">
        <v>13.790931641949047</v>
      </c>
      <c r="Q1743" s="97">
        <v>-22.649564401449911</v>
      </c>
      <c r="R1743" s="97">
        <v>-46.836044610866722</v>
      </c>
      <c r="S1743" s="97">
        <v>-36.440496043398959</v>
      </c>
      <c r="T1743" s="97">
        <v>-41.638270327132844</v>
      </c>
      <c r="U1743" s="57">
        <v>18.32191780821918</v>
      </c>
      <c r="V1743" s="57">
        <v>12.316715542521994</v>
      </c>
      <c r="W1743" s="57">
        <v>-16.774891774891778</v>
      </c>
      <c r="X1743" s="71">
        <v>-35.096809583110954</v>
      </c>
      <c r="Y1743" s="71">
        <v>-29.091607317413771</v>
      </c>
      <c r="Z1743" s="71">
        <v>-32.094208450262364</v>
      </c>
      <c r="AA1743" s="57">
        <v>23.905723905723907</v>
      </c>
      <c r="AB1743" s="57">
        <v>10.013717421124829</v>
      </c>
      <c r="AC1743" s="57">
        <v>-24.174653887113951</v>
      </c>
      <c r="AD1743" s="56">
        <v>-48.080377792837858</v>
      </c>
      <c r="AE1743" s="56">
        <v>-34.188371308238779</v>
      </c>
      <c r="AF1743" s="56">
        <v>-41.134374550538318</v>
      </c>
      <c r="AG1743" s="57">
        <v>25.557461406518012</v>
      </c>
      <c r="AH1743" s="57">
        <v>10.534124629080118</v>
      </c>
      <c r="AI1743" s="57">
        <v>-21.07728337236534</v>
      </c>
      <c r="AJ1743" s="56">
        <v>-46.634744778883352</v>
      </c>
      <c r="AK1743" s="56">
        <v>-31.611408001445458</v>
      </c>
      <c r="AL1743" s="56">
        <v>-39.123076390164407</v>
      </c>
      <c r="AM1743" s="57">
        <v>28.960817717206133</v>
      </c>
      <c r="AN1743" s="57">
        <v>22.299168975069254</v>
      </c>
      <c r="AO1743" s="57">
        <v>-28.571428571428569</v>
      </c>
      <c r="AP1743" s="56">
        <v>-57.532246288634703</v>
      </c>
      <c r="AQ1743" s="56">
        <v>-50.87059754649782</v>
      </c>
      <c r="AR1743" s="56">
        <v>-54.201421917566265</v>
      </c>
    </row>
    <row r="1744" spans="1:44" x14ac:dyDescent="0.35">
      <c r="A1744" s="59" t="s">
        <v>70</v>
      </c>
      <c r="B1744" s="59">
        <v>29</v>
      </c>
      <c r="C1744" s="59" t="s">
        <v>2</v>
      </c>
      <c r="D1744" s="59" t="s">
        <v>3</v>
      </c>
      <c r="E1744" s="62">
        <v>5</v>
      </c>
      <c r="F1744" s="280">
        <v>61.29032258064516</v>
      </c>
      <c r="G1744" s="281">
        <v>279</v>
      </c>
      <c r="H1744" s="280">
        <v>20.415224913494807</v>
      </c>
      <c r="I1744" s="281">
        <v>289</v>
      </c>
      <c r="J1744" s="280">
        <v>-40.397350993377486</v>
      </c>
      <c r="K1744" s="281">
        <v>453</v>
      </c>
      <c r="L1744" s="282">
        <v>-101.68767357402265</v>
      </c>
      <c r="M1744" s="282">
        <v>-60.812575906872297</v>
      </c>
      <c r="N1744" s="282">
        <v>-81.250124740447475</v>
      </c>
      <c r="O1744" s="97">
        <v>71.446040781904159</v>
      </c>
      <c r="P1744" s="97">
        <v>29.487634860075595</v>
      </c>
      <c r="Q1744" s="97">
        <v>-25.925372395002615</v>
      </c>
      <c r="R1744" s="97">
        <v>-97.371413176906771</v>
      </c>
      <c r="S1744" s="97">
        <v>-55.413007255078213</v>
      </c>
      <c r="T1744" s="97">
        <v>-76.392210215992492</v>
      </c>
      <c r="U1744" s="57">
        <v>73.75</v>
      </c>
      <c r="V1744" s="57">
        <v>34.722222222222221</v>
      </c>
      <c r="W1744" s="57">
        <v>-10.685483870967742</v>
      </c>
      <c r="X1744" s="71">
        <v>-84.435483870967744</v>
      </c>
      <c r="Y1744" s="71">
        <v>-45.407706093189965</v>
      </c>
      <c r="Z1744" s="71">
        <v>-64.921594982078858</v>
      </c>
      <c r="AA1744" s="57">
        <v>76.764705882352942</v>
      </c>
      <c r="AB1744" s="57">
        <v>46.95945945945946</v>
      </c>
      <c r="AC1744" s="57">
        <v>-15.251299826689774</v>
      </c>
      <c r="AD1744" s="56">
        <v>-92.016005709042716</v>
      </c>
      <c r="AE1744" s="56">
        <v>-62.210759286149234</v>
      </c>
      <c r="AF1744" s="56">
        <v>-77.113382497595978</v>
      </c>
      <c r="AG1744" s="57">
        <v>76.488095238095227</v>
      </c>
      <c r="AH1744" s="57">
        <v>15.234375</v>
      </c>
      <c r="AI1744" s="57">
        <v>-35.098039215686271</v>
      </c>
      <c r="AJ1744" s="56">
        <v>-111.5861344537815</v>
      </c>
      <c r="AK1744" s="56">
        <v>-50.332414215686271</v>
      </c>
      <c r="AL1744" s="56">
        <v>-80.959274334733891</v>
      </c>
      <c r="AM1744" s="57">
        <v>58.781362007168461</v>
      </c>
      <c r="AN1744" s="57">
        <v>21.03448275862069</v>
      </c>
      <c r="AO1744" s="57">
        <v>-42.666666666666671</v>
      </c>
      <c r="AP1744" s="56">
        <v>-101.44802867383513</v>
      </c>
      <c r="AQ1744" s="56">
        <v>-63.701149425287362</v>
      </c>
      <c r="AR1744" s="56">
        <v>-82.57458904956124</v>
      </c>
    </row>
    <row r="1745" spans="1:44" x14ac:dyDescent="0.35">
      <c r="A1745" s="59" t="s">
        <v>70</v>
      </c>
      <c r="B1745" s="59">
        <v>29</v>
      </c>
      <c r="C1745" s="59" t="s">
        <v>2</v>
      </c>
      <c r="D1745" s="59" t="s">
        <v>4</v>
      </c>
      <c r="E1745" s="62">
        <v>6</v>
      </c>
      <c r="F1745" s="280">
        <v>75.453047775947283</v>
      </c>
      <c r="G1745" s="281">
        <v>607</v>
      </c>
      <c r="H1745" s="280">
        <v>41.237113402061851</v>
      </c>
      <c r="I1745" s="281">
        <v>485</v>
      </c>
      <c r="J1745" s="280">
        <v>10.199004975124378</v>
      </c>
      <c r="K1745" s="281">
        <v>402</v>
      </c>
      <c r="L1745" s="282">
        <v>-65.254042800822901</v>
      </c>
      <c r="M1745" s="282">
        <v>-31.038108426937473</v>
      </c>
      <c r="N1745" s="282">
        <v>-48.146075613880186</v>
      </c>
      <c r="O1745" s="97">
        <v>71.602255695249937</v>
      </c>
      <c r="P1745" s="97">
        <v>44.338345768656183</v>
      </c>
      <c r="Q1745" s="97">
        <v>3.2291987419949009</v>
      </c>
      <c r="R1745" s="97">
        <v>-68.373056953255031</v>
      </c>
      <c r="S1745" s="97">
        <v>-41.109147026661283</v>
      </c>
      <c r="T1745" s="97">
        <v>-54.741101989958153</v>
      </c>
      <c r="U1745" s="57">
        <v>72.2027972027972</v>
      </c>
      <c r="V1745" s="57">
        <v>44.736842105263158</v>
      </c>
      <c r="W1745" s="57">
        <v>9.5860566448801734</v>
      </c>
      <c r="X1745" s="71">
        <v>-62.616740557917026</v>
      </c>
      <c r="Y1745" s="71">
        <v>-35.150785460382984</v>
      </c>
      <c r="Z1745" s="71">
        <v>-48.883763009150002</v>
      </c>
      <c r="AA1745" s="57">
        <v>74.865350089766608</v>
      </c>
      <c r="AB1745" s="57">
        <v>44.339622641509436</v>
      </c>
      <c r="AC1745" s="57">
        <v>9.2631578947368425</v>
      </c>
      <c r="AD1745" s="56">
        <v>-65.602192195029772</v>
      </c>
      <c r="AE1745" s="56">
        <v>-35.076464746772594</v>
      </c>
      <c r="AF1745" s="56">
        <v>-50.339328470901179</v>
      </c>
      <c r="AG1745" s="57">
        <v>69.120287253141839</v>
      </c>
      <c r="AH1745" s="57">
        <v>41.626794258373209</v>
      </c>
      <c r="AI1745" s="57">
        <v>-7.2687224669603516</v>
      </c>
      <c r="AJ1745" s="56">
        <v>-76.389009720102194</v>
      </c>
      <c r="AK1745" s="56">
        <v>-48.895516725333565</v>
      </c>
      <c r="AL1745" s="56">
        <v>-62.64226322271788</v>
      </c>
      <c r="AM1745" s="57">
        <v>70.220588235294116</v>
      </c>
      <c r="AN1745" s="57">
        <v>46.650124069478913</v>
      </c>
      <c r="AO1745" s="57">
        <v>1.3363028953229399</v>
      </c>
      <c r="AP1745" s="56">
        <v>-68.884285339971171</v>
      </c>
      <c r="AQ1745" s="56">
        <v>-45.313821174155976</v>
      </c>
      <c r="AR1745" s="56">
        <v>-57.099053257063574</v>
      </c>
    </row>
    <row r="1746" spans="1:44" x14ac:dyDescent="0.35">
      <c r="A1746" s="59" t="s">
        <v>70</v>
      </c>
      <c r="B1746" s="59">
        <v>29</v>
      </c>
      <c r="C1746" s="59" t="s">
        <v>2</v>
      </c>
      <c r="D1746" s="59" t="s">
        <v>5</v>
      </c>
      <c r="E1746" s="62">
        <v>7</v>
      </c>
      <c r="F1746" s="280">
        <v>20.422535211267608</v>
      </c>
      <c r="G1746" s="281">
        <v>142</v>
      </c>
      <c r="H1746" s="280">
        <v>-3.6458333333333335</v>
      </c>
      <c r="I1746" s="281">
        <v>192</v>
      </c>
      <c r="J1746" s="280">
        <v>-44.415584415584412</v>
      </c>
      <c r="K1746" s="281">
        <v>385</v>
      </c>
      <c r="L1746" s="282">
        <v>-64.83811962685202</v>
      </c>
      <c r="M1746" s="282">
        <v>-40.769751082251076</v>
      </c>
      <c r="N1746" s="282">
        <v>-52.803935354551548</v>
      </c>
      <c r="O1746" s="97">
        <v>35.569254751457734</v>
      </c>
      <c r="P1746" s="97">
        <v>5.9606561863914838</v>
      </c>
      <c r="Q1746" s="97">
        <v>-30.24620072480052</v>
      </c>
      <c r="R1746" s="97">
        <v>-65.815455476258251</v>
      </c>
      <c r="S1746" s="97">
        <v>-36.206856911192006</v>
      </c>
      <c r="T1746" s="97">
        <v>-51.011156193725128</v>
      </c>
      <c r="U1746" s="57">
        <v>40</v>
      </c>
      <c r="V1746" s="57">
        <v>11.557788944723619</v>
      </c>
      <c r="W1746" s="57">
        <v>-10.56701030927835</v>
      </c>
      <c r="X1746" s="71">
        <v>-50.567010309278352</v>
      </c>
      <c r="Y1746" s="71">
        <v>-22.124799254001971</v>
      </c>
      <c r="Z1746" s="71">
        <v>-36.345904781640158</v>
      </c>
      <c r="AA1746" s="57">
        <v>48.295454545454547</v>
      </c>
      <c r="AB1746" s="57">
        <v>27.142857142857142</v>
      </c>
      <c r="AC1746" s="57">
        <v>-22.014051522248241</v>
      </c>
      <c r="AD1746" s="56">
        <v>-70.309506067702785</v>
      </c>
      <c r="AE1746" s="56">
        <v>-49.156908665105384</v>
      </c>
      <c r="AF1746" s="56">
        <v>-59.733207366404088</v>
      </c>
      <c r="AG1746" s="57">
        <v>44.392523364485982</v>
      </c>
      <c r="AH1746" s="57">
        <v>-12.280701754385964</v>
      </c>
      <c r="AI1746" s="57">
        <v>-36.217948717948715</v>
      </c>
      <c r="AJ1746" s="56">
        <v>-80.610472082434697</v>
      </c>
      <c r="AK1746" s="56">
        <v>-23.93724696356275</v>
      </c>
      <c r="AL1746" s="56">
        <v>-52.27385952299872</v>
      </c>
      <c r="AM1746" s="57">
        <v>9.5890410958904102</v>
      </c>
      <c r="AN1746" s="57">
        <v>-2.5773195876288657</v>
      </c>
      <c r="AO1746" s="57">
        <v>-52.185792349726782</v>
      </c>
      <c r="AP1746" s="56">
        <v>-61.77483344561719</v>
      </c>
      <c r="AQ1746" s="56">
        <v>-49.608472762097918</v>
      </c>
      <c r="AR1746" s="56">
        <v>-55.691653103857554</v>
      </c>
    </row>
    <row r="1747" spans="1:44" x14ac:dyDescent="0.35">
      <c r="A1747" s="59" t="s">
        <v>70</v>
      </c>
      <c r="B1747" s="59">
        <v>29</v>
      </c>
      <c r="C1747" s="59" t="s">
        <v>2</v>
      </c>
      <c r="D1747" s="59" t="s">
        <v>6</v>
      </c>
      <c r="E1747" s="62">
        <v>8</v>
      </c>
      <c r="F1747" s="280">
        <v>26.666666666666668</v>
      </c>
      <c r="G1747" s="281">
        <v>315</v>
      </c>
      <c r="H1747" s="280">
        <v>21.095890410958905</v>
      </c>
      <c r="I1747" s="281">
        <v>365</v>
      </c>
      <c r="J1747" s="280">
        <v>-1.2376237623762376</v>
      </c>
      <c r="K1747" s="281">
        <v>404</v>
      </c>
      <c r="L1747" s="282">
        <v>-27.904290429042906</v>
      </c>
      <c r="M1747" s="282">
        <v>-22.333514173335143</v>
      </c>
      <c r="N1747" s="282">
        <v>-25.118902301189024</v>
      </c>
      <c r="O1747" s="97">
        <v>38.059176690588352</v>
      </c>
      <c r="P1747" s="97">
        <v>20.652028543477883</v>
      </c>
      <c r="Q1747" s="97">
        <v>-9.7677218868155151</v>
      </c>
      <c r="R1747" s="97">
        <v>-47.826898577403867</v>
      </c>
      <c r="S1747" s="97">
        <v>-30.419750430293398</v>
      </c>
      <c r="T1747" s="97">
        <v>-39.123324503848636</v>
      </c>
      <c r="U1747" s="57">
        <v>27.152317880794701</v>
      </c>
      <c r="V1747" s="57">
        <v>23.961661341853034</v>
      </c>
      <c r="W1747" s="57">
        <v>-2.112676056338028</v>
      </c>
      <c r="X1747" s="71">
        <v>-29.264993937132729</v>
      </c>
      <c r="Y1747" s="71">
        <v>-26.074337398191062</v>
      </c>
      <c r="Z1747" s="71">
        <v>-27.669665667661896</v>
      </c>
      <c r="AA1747" s="57">
        <v>39.510489510489514</v>
      </c>
      <c r="AB1747" s="57">
        <v>21.282798833819243</v>
      </c>
      <c r="AC1747" s="57">
        <v>-9.2896174863387984</v>
      </c>
      <c r="AD1747" s="56">
        <v>-48.800106996828312</v>
      </c>
      <c r="AE1747" s="56">
        <v>-30.572416320158041</v>
      </c>
      <c r="AF1747" s="56">
        <v>-39.68626165849318</v>
      </c>
      <c r="AG1747" s="57">
        <v>41.823899371069182</v>
      </c>
      <c r="AH1747" s="57">
        <v>13.857677902621724</v>
      </c>
      <c r="AI1747" s="57">
        <v>-15.112540192926044</v>
      </c>
      <c r="AJ1747" s="56">
        <v>-56.936439563995222</v>
      </c>
      <c r="AK1747" s="56">
        <v>-28.970218095547768</v>
      </c>
      <c r="AL1747" s="56">
        <v>-42.953328829771493</v>
      </c>
      <c r="AM1747" s="57">
        <v>43.75</v>
      </c>
      <c r="AN1747" s="57">
        <v>23.50597609561753</v>
      </c>
      <c r="AO1747" s="57">
        <v>-12.556053811659194</v>
      </c>
      <c r="AP1747" s="56">
        <v>-56.306053811659197</v>
      </c>
      <c r="AQ1747" s="56">
        <v>-36.062029907276724</v>
      </c>
      <c r="AR1747" s="56">
        <v>-46.18404185946796</v>
      </c>
    </row>
    <row r="1748" spans="1:44" x14ac:dyDescent="0.35">
      <c r="A1748" s="59" t="s">
        <v>1273</v>
      </c>
      <c r="B1748" s="59">
        <v>29</v>
      </c>
      <c r="C1748" s="59" t="s">
        <v>1097</v>
      </c>
      <c r="D1748" s="59" t="s">
        <v>1063</v>
      </c>
      <c r="E1748" s="62">
        <v>9</v>
      </c>
      <c r="F1748" s="280">
        <v>2.1739130434782608</v>
      </c>
      <c r="G1748" s="281">
        <v>92</v>
      </c>
      <c r="H1748" s="280">
        <v>-11.578947368421053</v>
      </c>
      <c r="I1748" s="281">
        <v>95</v>
      </c>
      <c r="J1748" s="280">
        <v>-36.799999999999997</v>
      </c>
      <c r="K1748" s="281">
        <v>125</v>
      </c>
      <c r="L1748" s="282">
        <v>-38.973913043478255</v>
      </c>
      <c r="M1748" s="282">
        <v>-25.221052631578942</v>
      </c>
      <c r="N1748" s="282">
        <v>-32.097482837528602</v>
      </c>
      <c r="O1748" s="97">
        <v>15.822784810126583</v>
      </c>
      <c r="P1748" s="97">
        <v>-11.168300653594772</v>
      </c>
      <c r="Q1748" s="97">
        <v>-28.040965493795682</v>
      </c>
      <c r="R1748" s="97">
        <v>-43.863750303922266</v>
      </c>
      <c r="S1748" s="97">
        <v>-16.872664840200912</v>
      </c>
      <c r="T1748" s="97">
        <v>-30.368207572061589</v>
      </c>
      <c r="U1748" s="57">
        <v>7.59493670886076</v>
      </c>
      <c r="V1748" s="57">
        <v>-15.277777777777779</v>
      </c>
      <c r="W1748" s="57">
        <v>-40</v>
      </c>
      <c r="X1748" s="71">
        <v>-47.594936708860757</v>
      </c>
      <c r="Y1748" s="71">
        <v>-24.722222222222221</v>
      </c>
      <c r="Z1748" s="71">
        <v>-36.158579465541493</v>
      </c>
      <c r="AA1748" s="57">
        <v>24.050632911392405</v>
      </c>
      <c r="AB1748" s="57">
        <v>-7.0588235294117645</v>
      </c>
      <c r="AC1748" s="57">
        <v>-19.594594594594593</v>
      </c>
      <c r="AD1748" s="56">
        <v>-43.645227505986995</v>
      </c>
      <c r="AE1748" s="56">
        <v>-12.535771065182828</v>
      </c>
      <c r="AF1748" s="56">
        <v>-28.090499285584912</v>
      </c>
      <c r="AG1748" s="57"/>
      <c r="AH1748" s="57"/>
      <c r="AI1748" s="57">
        <v>-24.528301886792452</v>
      </c>
      <c r="AJ1748" s="56"/>
      <c r="AK1748" s="56"/>
      <c r="AL1748" s="56"/>
      <c r="AM1748" s="57"/>
      <c r="AN1748" s="57"/>
      <c r="AO1748" s="57"/>
      <c r="AP1748" s="56"/>
      <c r="AQ1748" s="56"/>
      <c r="AR1748" s="56"/>
    </row>
    <row r="1749" spans="1:44" x14ac:dyDescent="0.35">
      <c r="A1749" s="59" t="s">
        <v>70</v>
      </c>
      <c r="B1749" s="59">
        <v>29</v>
      </c>
      <c r="C1749" s="59" t="s">
        <v>2</v>
      </c>
      <c r="D1749" s="59" t="s">
        <v>7</v>
      </c>
      <c r="E1749" s="62">
        <v>10</v>
      </c>
      <c r="F1749" s="280">
        <v>29.50108459869848</v>
      </c>
      <c r="G1749" s="281">
        <v>461</v>
      </c>
      <c r="H1749" s="280">
        <v>21.74721189591078</v>
      </c>
      <c r="I1749" s="281">
        <v>538</v>
      </c>
      <c r="J1749" s="280">
        <v>2.5735294117647056</v>
      </c>
      <c r="K1749" s="281">
        <v>544</v>
      </c>
      <c r="L1749" s="282">
        <v>-26.927555186933773</v>
      </c>
      <c r="M1749" s="282">
        <v>-19.173682484146074</v>
      </c>
      <c r="N1749" s="282">
        <v>-23.050618835539922</v>
      </c>
      <c r="O1749" s="97">
        <v>20.210689245091949</v>
      </c>
      <c r="P1749" s="97">
        <v>22.926964540655106</v>
      </c>
      <c r="Q1749" s="97">
        <v>-13.326258931421439</v>
      </c>
      <c r="R1749" s="97">
        <v>-33.536948176513391</v>
      </c>
      <c r="S1749" s="97">
        <v>-36.253223472076542</v>
      </c>
      <c r="T1749" s="97">
        <v>-34.895085824294966</v>
      </c>
      <c r="U1749" s="57">
        <v>20.62937062937063</v>
      </c>
      <c r="V1749" s="57">
        <v>22.063037249283667</v>
      </c>
      <c r="W1749" s="57">
        <v>-14.168937329700274</v>
      </c>
      <c r="X1749" s="71">
        <v>-34.798307959070904</v>
      </c>
      <c r="Y1749" s="71">
        <v>-36.231974578983937</v>
      </c>
      <c r="Z1749" s="71">
        <v>-35.515141269027424</v>
      </c>
      <c r="AA1749" s="57">
        <v>22.006472491909385</v>
      </c>
      <c r="AB1749" s="57">
        <v>15.424164524421593</v>
      </c>
      <c r="AC1749" s="57">
        <v>-14.102564102564102</v>
      </c>
      <c r="AD1749" s="56">
        <v>-36.109036594473487</v>
      </c>
      <c r="AE1749" s="56">
        <v>-29.526728626985694</v>
      </c>
      <c r="AF1749" s="56">
        <v>-32.81788261072959</v>
      </c>
      <c r="AG1749" s="57">
        <v>11.857707509881422</v>
      </c>
      <c r="AH1749" s="57">
        <v>19.587628865979383</v>
      </c>
      <c r="AI1749" s="57">
        <v>-8.938547486033519</v>
      </c>
      <c r="AJ1749" s="56">
        <v>-20.796254995914943</v>
      </c>
      <c r="AK1749" s="56">
        <v>-28.526176352012904</v>
      </c>
      <c r="AL1749" s="56">
        <v>-24.661215673963923</v>
      </c>
      <c r="AM1749" s="57">
        <v>26.349206349206352</v>
      </c>
      <c r="AN1749" s="57">
        <v>34.633027522935777</v>
      </c>
      <c r="AO1749" s="57">
        <v>-16.094986807387862</v>
      </c>
      <c r="AP1749" s="56">
        <v>-42.44419315659421</v>
      </c>
      <c r="AQ1749" s="56">
        <v>-50.728014330323639</v>
      </c>
      <c r="AR1749" s="56">
        <v>-46.586103743458921</v>
      </c>
    </row>
    <row r="1750" spans="1:44" x14ac:dyDescent="0.35">
      <c r="A1750" s="59" t="s">
        <v>1274</v>
      </c>
      <c r="B1750" s="59">
        <v>29</v>
      </c>
      <c r="C1750" s="59" t="s">
        <v>1097</v>
      </c>
      <c r="D1750" s="59" t="s">
        <v>1127</v>
      </c>
      <c r="E1750" s="62">
        <v>11</v>
      </c>
      <c r="F1750" s="280">
        <v>37.907761529808774</v>
      </c>
      <c r="G1750" s="281">
        <v>889</v>
      </c>
      <c r="H1750" s="280">
        <v>15.772179627601316</v>
      </c>
      <c r="I1750" s="281">
        <v>913</v>
      </c>
      <c r="J1750" s="280">
        <v>-16.025641025641026</v>
      </c>
      <c r="K1750" s="281">
        <v>1092</v>
      </c>
      <c r="L1750" s="282">
        <v>-53.933402555449803</v>
      </c>
      <c r="M1750" s="282">
        <v>-31.79782065324234</v>
      </c>
      <c r="N1750" s="282">
        <v>-42.865611604346071</v>
      </c>
      <c r="O1750" s="97">
        <v>37.429959635905817</v>
      </c>
      <c r="P1750" s="97">
        <v>16.041396197494883</v>
      </c>
      <c r="Q1750" s="97">
        <v>-22.753323862914264</v>
      </c>
      <c r="R1750" s="97">
        <v>-60.183283498820082</v>
      </c>
      <c r="S1750" s="97">
        <v>-38.794720060409148</v>
      </c>
      <c r="T1750" s="97">
        <v>-49.489001779614611</v>
      </c>
      <c r="U1750" s="57">
        <v>36.912751677852349</v>
      </c>
      <c r="V1750" s="57">
        <v>17.470664928292045</v>
      </c>
      <c r="W1750" s="57">
        <v>-16.83366733466934</v>
      </c>
      <c r="X1750" s="71">
        <v>-53.746419012521685</v>
      </c>
      <c r="Y1750" s="71">
        <v>-34.304332262961381</v>
      </c>
      <c r="Z1750" s="71">
        <v>-44.025375637741533</v>
      </c>
      <c r="AA1750" s="57">
        <v>41.255006675567422</v>
      </c>
      <c r="AB1750" s="57">
        <v>13.428943937418513</v>
      </c>
      <c r="AC1750" s="57">
        <v>-22.222222222222221</v>
      </c>
      <c r="AD1750" s="56">
        <v>-63.477228897789644</v>
      </c>
      <c r="AE1750" s="56">
        <v>-35.651166159640738</v>
      </c>
      <c r="AF1750" s="56">
        <v>-49.564197528715191</v>
      </c>
      <c r="AG1750" s="57">
        <v>36.762688614540465</v>
      </c>
      <c r="AH1750" s="57">
        <v>14.131897711978466</v>
      </c>
      <c r="AI1750" s="57">
        <v>-25.95338983050847</v>
      </c>
      <c r="AJ1750" s="56">
        <v>-62.716078445048936</v>
      </c>
      <c r="AK1750" s="56">
        <v>-40.085287542486938</v>
      </c>
      <c r="AL1750" s="56">
        <v>-51.400682993767937</v>
      </c>
      <c r="AM1750" s="57">
        <v>34.789391575663025</v>
      </c>
      <c r="AN1750" s="57">
        <v>19.134078212290504</v>
      </c>
      <c r="AO1750" s="57">
        <v>-26.00401606425703</v>
      </c>
      <c r="AP1750" s="56">
        <v>-60.793407639920055</v>
      </c>
      <c r="AQ1750" s="56">
        <v>-45.138094276547534</v>
      </c>
      <c r="AR1750" s="56">
        <v>-52.965750958233798</v>
      </c>
    </row>
    <row r="1751" spans="1:44" x14ac:dyDescent="0.35">
      <c r="A1751" s="59" t="s">
        <v>1273</v>
      </c>
      <c r="B1751" s="59">
        <v>29</v>
      </c>
      <c r="C1751" s="59" t="s">
        <v>1097</v>
      </c>
      <c r="D1751" s="59" t="s">
        <v>1116</v>
      </c>
      <c r="E1751" s="62">
        <v>12</v>
      </c>
      <c r="F1751" s="280">
        <v>53.215077605321504</v>
      </c>
      <c r="G1751" s="281">
        <v>902</v>
      </c>
      <c r="H1751" s="280">
        <v>28.587830080367393</v>
      </c>
      <c r="I1751" s="281">
        <v>871</v>
      </c>
      <c r="J1751" s="280">
        <v>-6.0336300692383782</v>
      </c>
      <c r="K1751" s="281">
        <v>1011</v>
      </c>
      <c r="L1751" s="282">
        <v>-59.248707674559881</v>
      </c>
      <c r="M1751" s="282">
        <v>-34.621460149605774</v>
      </c>
      <c r="N1751" s="282">
        <v>-46.935083912082831</v>
      </c>
      <c r="O1751" s="97">
        <v>54.730137331334987</v>
      </c>
      <c r="P1751" s="97">
        <v>28.824980948309243</v>
      </c>
      <c r="Q1751" s="97">
        <v>-13.799042777930865</v>
      </c>
      <c r="R1751" s="97">
        <v>-68.529180109265852</v>
      </c>
      <c r="S1751" s="97">
        <v>-42.624023726240111</v>
      </c>
      <c r="T1751" s="97">
        <v>-55.576601917752981</v>
      </c>
      <c r="U1751" s="57">
        <v>55.158730158730165</v>
      </c>
      <c r="V1751" s="57">
        <v>27.432432432432428</v>
      </c>
      <c r="W1751" s="57">
        <v>-7.0043103448275854</v>
      </c>
      <c r="X1751" s="71">
        <v>-62.163040503557752</v>
      </c>
      <c r="Y1751" s="71">
        <v>-34.436742777260015</v>
      </c>
      <c r="Z1751" s="71">
        <v>-48.299891640408887</v>
      </c>
      <c r="AA1751" s="57">
        <v>52.665799739921979</v>
      </c>
      <c r="AB1751" s="57">
        <v>26.287262872628723</v>
      </c>
      <c r="AC1751" s="57">
        <v>-14.663951120162933</v>
      </c>
      <c r="AD1751" s="56">
        <v>-67.329750860084914</v>
      </c>
      <c r="AE1751" s="56">
        <v>-40.951213992791658</v>
      </c>
      <c r="AF1751" s="56">
        <v>-54.140482426438282</v>
      </c>
      <c r="AG1751" s="57">
        <v>52.425876010781671</v>
      </c>
      <c r="AH1751" s="57">
        <v>26.301369863013697</v>
      </c>
      <c r="AI1751" s="57">
        <v>-15.65600882028666</v>
      </c>
      <c r="AJ1751" s="56">
        <v>-68.081884831068336</v>
      </c>
      <c r="AK1751" s="56">
        <v>-41.957378683300355</v>
      </c>
      <c r="AL1751" s="56">
        <v>-55.019631757184342</v>
      </c>
      <c r="AM1751" s="57">
        <v>58.670143415906125</v>
      </c>
      <c r="AN1751" s="57">
        <v>35.27885862516213</v>
      </c>
      <c r="AO1751" s="57">
        <v>-17.871900826446279</v>
      </c>
      <c r="AP1751" s="56">
        <v>-76.542044242352404</v>
      </c>
      <c r="AQ1751" s="56">
        <v>-53.150759451608408</v>
      </c>
      <c r="AR1751" s="56">
        <v>-64.846401846980399</v>
      </c>
    </row>
    <row r="1752" spans="1:44" x14ac:dyDescent="0.35">
      <c r="A1752" s="59" t="s">
        <v>70</v>
      </c>
      <c r="B1752" s="59">
        <v>29</v>
      </c>
      <c r="C1752" s="59" t="s">
        <v>2</v>
      </c>
      <c r="D1752" s="59" t="s">
        <v>268</v>
      </c>
      <c r="E1752" s="62">
        <v>13</v>
      </c>
      <c r="F1752" s="280">
        <v>65.882352941176464</v>
      </c>
      <c r="G1752" s="281">
        <v>510</v>
      </c>
      <c r="H1752" s="280">
        <v>29.782608695652176</v>
      </c>
      <c r="I1752" s="281">
        <v>460</v>
      </c>
      <c r="J1752" s="280">
        <v>-20.185185185185187</v>
      </c>
      <c r="K1752" s="281">
        <v>540</v>
      </c>
      <c r="L1752" s="282">
        <v>-86.067538126361654</v>
      </c>
      <c r="M1752" s="282">
        <v>-49.967793880837363</v>
      </c>
      <c r="N1752" s="282">
        <v>-68.017666003599516</v>
      </c>
      <c r="O1752" s="97">
        <v>64.138695863208781</v>
      </c>
      <c r="P1752" s="97">
        <v>30.927242807839136</v>
      </c>
      <c r="Q1752" s="97">
        <v>-24.030292536580891</v>
      </c>
      <c r="R1752" s="97">
        <v>-88.168988399789669</v>
      </c>
      <c r="S1752" s="97">
        <v>-54.957535344420023</v>
      </c>
      <c r="T1752" s="97">
        <v>-71.563261872104846</v>
      </c>
      <c r="U1752" s="57">
        <v>63.389121338912133</v>
      </c>
      <c r="V1752" s="57">
        <v>32.731376975169304</v>
      </c>
      <c r="W1752" s="57">
        <v>-15.042735042735043</v>
      </c>
      <c r="X1752" s="71">
        <v>-78.431856381647179</v>
      </c>
      <c r="Y1752" s="71">
        <v>-47.774112017904343</v>
      </c>
      <c r="Z1752" s="71">
        <v>-63.102984199775761</v>
      </c>
      <c r="AA1752" s="57">
        <v>67.573221757322173</v>
      </c>
      <c r="AB1752" s="57">
        <v>31.172069825436409</v>
      </c>
      <c r="AC1752" s="57">
        <v>-21.253822629969417</v>
      </c>
      <c r="AD1752" s="56">
        <v>-88.827044387291593</v>
      </c>
      <c r="AE1752" s="56">
        <v>-52.42589245540583</v>
      </c>
      <c r="AF1752" s="56">
        <v>-70.626468421348704</v>
      </c>
      <c r="AG1752" s="57">
        <v>61.453744493392072</v>
      </c>
      <c r="AH1752" s="57">
        <v>28.878281622911693</v>
      </c>
      <c r="AI1752" s="57">
        <v>-35.099337748344375</v>
      </c>
      <c r="AJ1752" s="56">
        <v>-96.553082241736448</v>
      </c>
      <c r="AK1752" s="56">
        <v>-63.977619371256068</v>
      </c>
      <c r="AL1752" s="56">
        <v>-80.265350806496258</v>
      </c>
      <c r="AM1752" s="57" t="s">
        <v>288</v>
      </c>
      <c r="AN1752" s="57" t="s">
        <v>288</v>
      </c>
      <c r="AO1752" s="57">
        <v>-24.725274725274726</v>
      </c>
      <c r="AP1752" s="56"/>
      <c r="AQ1752" s="56"/>
      <c r="AR1752" s="56"/>
    </row>
    <row r="1753" spans="1:44" x14ac:dyDescent="0.35">
      <c r="A1753" s="59" t="s">
        <v>70</v>
      </c>
      <c r="B1753" s="59">
        <v>29</v>
      </c>
      <c r="C1753" s="59" t="s">
        <v>2</v>
      </c>
      <c r="D1753" s="59" t="s">
        <v>269</v>
      </c>
      <c r="E1753" s="62">
        <v>14</v>
      </c>
      <c r="F1753" s="280">
        <v>76.816608996539799</v>
      </c>
      <c r="G1753" s="281">
        <v>578</v>
      </c>
      <c r="H1753" s="280">
        <v>39.285714285714285</v>
      </c>
      <c r="I1753" s="281">
        <v>504</v>
      </c>
      <c r="J1753" s="280">
        <v>-13.272727272727272</v>
      </c>
      <c r="K1753" s="281">
        <v>550</v>
      </c>
      <c r="L1753" s="282">
        <v>-90.089336269267065</v>
      </c>
      <c r="M1753" s="282">
        <v>-52.558441558441558</v>
      </c>
      <c r="N1753" s="282">
        <v>-71.323888913854319</v>
      </c>
      <c r="O1753" s="97">
        <v>74.056711978989313</v>
      </c>
      <c r="P1753" s="97">
        <v>39.854951278792335</v>
      </c>
      <c r="Q1753" s="97">
        <v>-12.914024830604927</v>
      </c>
      <c r="R1753" s="97">
        <v>-86.970736809594243</v>
      </c>
      <c r="S1753" s="97">
        <v>-52.768976109397258</v>
      </c>
      <c r="T1753" s="97">
        <v>-69.86985645949575</v>
      </c>
      <c r="U1753" s="57">
        <v>76.679104477611943</v>
      </c>
      <c r="V1753" s="57">
        <v>39.514348785871967</v>
      </c>
      <c r="W1753" s="57">
        <v>-6.3573883161512024</v>
      </c>
      <c r="X1753" s="71">
        <v>-83.036492793763145</v>
      </c>
      <c r="Y1753" s="71">
        <v>-45.871737102023168</v>
      </c>
      <c r="Z1753" s="71">
        <v>-64.45411494789316</v>
      </c>
      <c r="AA1753" s="57">
        <v>74.681238615664853</v>
      </c>
      <c r="AB1753" s="57">
        <v>42.272727272727273</v>
      </c>
      <c r="AC1753" s="57">
        <v>-11.128284389489954</v>
      </c>
      <c r="AD1753" s="56">
        <v>-85.809523005154801</v>
      </c>
      <c r="AE1753" s="56">
        <v>-53.401011662217229</v>
      </c>
      <c r="AF1753" s="56">
        <v>-69.605267333686015</v>
      </c>
      <c r="AG1753" s="57">
        <v>70.809792843691142</v>
      </c>
      <c r="AH1753" s="57">
        <v>37.777777777777779</v>
      </c>
      <c r="AI1753" s="57">
        <v>-18.29059829059829</v>
      </c>
      <c r="AJ1753" s="56">
        <v>-89.100391134289424</v>
      </c>
      <c r="AK1753" s="56">
        <v>-56.068376068376068</v>
      </c>
      <c r="AL1753" s="56">
        <v>-72.584383601332746</v>
      </c>
      <c r="AM1753" s="57" t="s">
        <v>288</v>
      </c>
      <c r="AN1753" s="57" t="s">
        <v>288</v>
      </c>
      <c r="AO1753" s="57">
        <v>-15.879828326180256</v>
      </c>
      <c r="AP1753" s="56"/>
      <c r="AQ1753" s="56"/>
      <c r="AR1753" s="56"/>
    </row>
    <row r="1754" spans="1:44" x14ac:dyDescent="0.35">
      <c r="A1754" s="59" t="s">
        <v>1274</v>
      </c>
      <c r="B1754" s="59">
        <v>29</v>
      </c>
      <c r="C1754" s="59" t="s">
        <v>1062</v>
      </c>
      <c r="D1754" s="59" t="s">
        <v>1148</v>
      </c>
      <c r="E1754" s="62">
        <v>15</v>
      </c>
      <c r="F1754" s="280">
        <v>15.608919382504288</v>
      </c>
      <c r="G1754" s="281">
        <v>583</v>
      </c>
      <c r="H1754" s="280">
        <v>10.267229254571026</v>
      </c>
      <c r="I1754" s="281">
        <v>711</v>
      </c>
      <c r="J1754" s="280">
        <v>-18.912797281993203</v>
      </c>
      <c r="K1754" s="281">
        <v>883</v>
      </c>
      <c r="L1754" s="282">
        <v>-34.52171666449749</v>
      </c>
      <c r="M1754" s="282">
        <v>-29.180026536564228</v>
      </c>
      <c r="N1754" s="282">
        <v>-31.850871600530859</v>
      </c>
      <c r="O1754" s="97">
        <v>15.130047086568828</v>
      </c>
      <c r="P1754" s="97">
        <v>6.7863212035921014</v>
      </c>
      <c r="Q1754" s="97">
        <v>-27.195510550981702</v>
      </c>
      <c r="R1754" s="97">
        <v>-42.325557637550531</v>
      </c>
      <c r="S1754" s="97">
        <v>-33.981831754573804</v>
      </c>
      <c r="T1754" s="97">
        <v>-38.153694696062168</v>
      </c>
      <c r="U1754" s="57">
        <v>10.683760683760683</v>
      </c>
      <c r="V1754" s="57">
        <v>8.9445438282647594</v>
      </c>
      <c r="W1754" s="57">
        <v>-21.773142112125164</v>
      </c>
      <c r="X1754" s="71">
        <v>-32.456902795885846</v>
      </c>
      <c r="Y1754" s="71">
        <v>-30.717685940389924</v>
      </c>
      <c r="Z1754" s="71">
        <v>-31.587294368137883</v>
      </c>
      <c r="AA1754" s="57">
        <v>17.532467532467532</v>
      </c>
      <c r="AB1754" s="57">
        <v>6.1224489795918364</v>
      </c>
      <c r="AC1754" s="57">
        <v>-27.849740932642487</v>
      </c>
      <c r="AD1754" s="56">
        <v>-45.382208465110018</v>
      </c>
      <c r="AE1754" s="56">
        <v>-33.97218991223432</v>
      </c>
      <c r="AF1754" s="56">
        <v>-39.677199188672169</v>
      </c>
      <c r="AG1754" s="57">
        <v>17.173913043478262</v>
      </c>
      <c r="AH1754" s="57">
        <v>5.2919708029197077</v>
      </c>
      <c r="AI1754" s="57">
        <v>-25.825825825825827</v>
      </c>
      <c r="AJ1754" s="56">
        <v>-42.999738869304089</v>
      </c>
      <c r="AK1754" s="56">
        <v>-31.117796628745534</v>
      </c>
      <c r="AL1754" s="56">
        <v>-37.05876774902481</v>
      </c>
      <c r="AM1754" s="57" t="s">
        <v>288</v>
      </c>
      <c r="AN1754" s="57" t="s">
        <v>288</v>
      </c>
      <c r="AO1754" s="57">
        <v>-33.333333333333329</v>
      </c>
      <c r="AP1754" s="56"/>
      <c r="AQ1754" s="56"/>
      <c r="AR1754" s="56"/>
    </row>
    <row r="1755" spans="1:44" x14ac:dyDescent="0.35">
      <c r="A1755" s="59" t="s">
        <v>70</v>
      </c>
      <c r="B1755" s="59">
        <v>29</v>
      </c>
      <c r="C1755" s="59" t="s">
        <v>2</v>
      </c>
      <c r="D1755" s="59" t="s">
        <v>271</v>
      </c>
      <c r="E1755" s="62">
        <v>16</v>
      </c>
      <c r="F1755" s="280">
        <v>34.482758620689658</v>
      </c>
      <c r="G1755" s="281">
        <v>551</v>
      </c>
      <c r="H1755" s="280">
        <v>26.959247648902824</v>
      </c>
      <c r="I1755" s="281">
        <v>638</v>
      </c>
      <c r="J1755" s="280">
        <v>-6.7204301075268811</v>
      </c>
      <c r="K1755" s="281">
        <v>744</v>
      </c>
      <c r="L1755" s="282">
        <v>-41.203188728216539</v>
      </c>
      <c r="M1755" s="282">
        <v>-33.679677756429705</v>
      </c>
      <c r="N1755" s="282">
        <v>-37.441433242323122</v>
      </c>
      <c r="O1755" s="97">
        <v>34.790477961771025</v>
      </c>
      <c r="P1755" s="97">
        <v>21.82670583128392</v>
      </c>
      <c r="Q1755" s="97">
        <v>-18.639999566376968</v>
      </c>
      <c r="R1755" s="97">
        <v>-53.430477528147989</v>
      </c>
      <c r="S1755" s="97">
        <v>-40.466705397660888</v>
      </c>
      <c r="T1755" s="97">
        <v>-46.948591462904439</v>
      </c>
      <c r="U1755" s="57">
        <v>32.61904761904762</v>
      </c>
      <c r="V1755" s="57">
        <v>21.616541353383457</v>
      </c>
      <c r="W1755" s="57">
        <v>-11.854103343465045</v>
      </c>
      <c r="X1755" s="71">
        <v>-44.473150962512662</v>
      </c>
      <c r="Y1755" s="71">
        <v>-33.470644696848503</v>
      </c>
      <c r="Z1755" s="71">
        <v>-38.971897829680586</v>
      </c>
      <c r="AA1755" s="57">
        <v>33.901918976545844</v>
      </c>
      <c r="AB1755" s="57">
        <v>21.68458781362007</v>
      </c>
      <c r="AC1755" s="57">
        <v>-20.196353436185134</v>
      </c>
      <c r="AD1755" s="56">
        <v>-54.098272412730978</v>
      </c>
      <c r="AE1755" s="56">
        <v>-41.880941249805204</v>
      </c>
      <c r="AF1755" s="56">
        <v>-47.989606831268091</v>
      </c>
      <c r="AG1755" s="57">
        <v>37.850467289719624</v>
      </c>
      <c r="AH1755" s="57">
        <v>22.178988326848248</v>
      </c>
      <c r="AI1755" s="57">
        <v>-18.638573743922205</v>
      </c>
      <c r="AJ1755" s="56">
        <v>-56.489041033641826</v>
      </c>
      <c r="AK1755" s="56">
        <v>-40.81756207077045</v>
      </c>
      <c r="AL1755" s="56">
        <v>-48.653301552206138</v>
      </c>
      <c r="AM1755" s="57" t="s">
        <v>288</v>
      </c>
      <c r="AN1755" s="57" t="s">
        <v>288</v>
      </c>
      <c r="AO1755" s="57">
        <v>-23.870967741935484</v>
      </c>
      <c r="AP1755" s="56"/>
      <c r="AQ1755" s="56"/>
      <c r="AR1755" s="56"/>
    </row>
    <row r="1756" spans="1:44" x14ac:dyDescent="0.35">
      <c r="A1756" s="283" t="s">
        <v>70</v>
      </c>
      <c r="B1756" s="283">
        <v>29</v>
      </c>
      <c r="C1756" s="283" t="s">
        <v>11</v>
      </c>
      <c r="D1756" s="283" t="s">
        <v>11</v>
      </c>
      <c r="E1756" s="62">
        <v>17</v>
      </c>
      <c r="F1756" s="280">
        <v>59.446254071661244</v>
      </c>
      <c r="G1756" s="281">
        <v>614</v>
      </c>
      <c r="H1756" s="280">
        <v>20.964749536178108</v>
      </c>
      <c r="I1756" s="281">
        <v>539</v>
      </c>
      <c r="J1756" s="280">
        <v>32.482598607888633</v>
      </c>
      <c r="K1756" s="281">
        <v>431</v>
      </c>
      <c r="L1756" s="282">
        <v>-26.963655463772611</v>
      </c>
      <c r="M1756" s="282">
        <v>11.517849071710526</v>
      </c>
      <c r="N1756" s="282">
        <v>-7.7229031960310426</v>
      </c>
      <c r="O1756" s="97">
        <v>66.051025272802917</v>
      </c>
      <c r="P1756" s="97">
        <v>24.575950251360432</v>
      </c>
      <c r="Q1756" s="97">
        <v>23.925631718908672</v>
      </c>
      <c r="R1756" s="97">
        <v>-42.125393553894241</v>
      </c>
      <c r="S1756" s="97">
        <v>-0.65031853245175952</v>
      </c>
      <c r="T1756" s="97">
        <v>-21.387856043173002</v>
      </c>
      <c r="U1756" s="44">
        <v>68.986083499005971</v>
      </c>
      <c r="V1756" s="44">
        <v>29.040404040404038</v>
      </c>
      <c r="W1756" s="44">
        <v>24.641833810888254</v>
      </c>
      <c r="X1756" s="70">
        <v>-44.344249688117714</v>
      </c>
      <c r="Y1756" s="70">
        <v>-4.3985702295157836</v>
      </c>
      <c r="Z1756" s="70">
        <v>-24.371409958816749</v>
      </c>
      <c r="AA1756" s="44">
        <v>69.098712446351925</v>
      </c>
      <c r="AB1756" s="44">
        <v>19.406392694063925</v>
      </c>
      <c r="AC1756" s="44">
        <v>28.445747800586513</v>
      </c>
      <c r="AD1756" s="19">
        <v>-40.652964645765408</v>
      </c>
      <c r="AE1756" s="19">
        <v>9.0393551065225886</v>
      </c>
      <c r="AF1756" s="19">
        <v>-15.80680476962141</v>
      </c>
      <c r="AG1756" s="44">
        <v>64.82300884955751</v>
      </c>
      <c r="AH1756" s="44">
        <v>21.906693711967545</v>
      </c>
      <c r="AI1756" s="44">
        <v>22.251308900523561</v>
      </c>
      <c r="AJ1756" s="19">
        <v>-42.571699949033949</v>
      </c>
      <c r="AK1756" s="19">
        <v>0.34461518855601625</v>
      </c>
      <c r="AL1756" s="19">
        <v>-21.113542380238968</v>
      </c>
      <c r="AM1756" s="44">
        <v>61.296296296296291</v>
      </c>
      <c r="AN1756" s="44">
        <v>27.950310559006208</v>
      </c>
      <c r="AO1756" s="44">
        <v>20.363636363636363</v>
      </c>
      <c r="AP1756" s="19">
        <v>-40.932659932659931</v>
      </c>
      <c r="AQ1756" s="19">
        <v>-7.5866741953698451</v>
      </c>
      <c r="AR1756" s="19">
        <v>-24.259667064014888</v>
      </c>
    </row>
    <row r="1757" spans="1:44" x14ac:dyDescent="0.35">
      <c r="A1757" s="59" t="s">
        <v>1275</v>
      </c>
      <c r="B1757" s="59">
        <v>29</v>
      </c>
      <c r="C1757" s="59" t="s">
        <v>1091</v>
      </c>
      <c r="D1757" s="59" t="s">
        <v>1100</v>
      </c>
      <c r="E1757" s="62">
        <v>18</v>
      </c>
      <c r="F1757" s="280">
        <v>71.875</v>
      </c>
      <c r="G1757" s="281">
        <v>160</v>
      </c>
      <c r="H1757" s="280">
        <v>29.452054794520549</v>
      </c>
      <c r="I1757" s="281">
        <v>146</v>
      </c>
      <c r="J1757" s="280">
        <v>39.42307692307692</v>
      </c>
      <c r="K1757" s="281">
        <v>104</v>
      </c>
      <c r="L1757" s="282">
        <v>-32.45192307692308</v>
      </c>
      <c r="M1757" s="282">
        <v>9.9710221285563705</v>
      </c>
      <c r="N1757" s="282">
        <v>-11.240450474183355</v>
      </c>
      <c r="O1757" s="97">
        <v>73.816112152155711</v>
      </c>
      <c r="P1757" s="97">
        <v>35.024539554170168</v>
      </c>
      <c r="Q1757" s="97">
        <v>35.874045205440552</v>
      </c>
      <c r="R1757" s="97">
        <v>-37.942066946715158</v>
      </c>
      <c r="S1757" s="97">
        <v>0.84950565127038402</v>
      </c>
      <c r="T1757" s="97">
        <v>-18.546280647722387</v>
      </c>
      <c r="U1757" s="57">
        <v>73.796791443850267</v>
      </c>
      <c r="V1757" s="57">
        <v>29.72972972972973</v>
      </c>
      <c r="W1757" s="57">
        <v>42.857142857142854</v>
      </c>
      <c r="X1757" s="71">
        <v>-30.939648586707413</v>
      </c>
      <c r="Y1757" s="71">
        <v>13.127413127413124</v>
      </c>
      <c r="Z1757" s="71">
        <v>-8.9061177296471445</v>
      </c>
      <c r="AA1757" s="57">
        <v>69.822485207100598</v>
      </c>
      <c r="AB1757" s="57">
        <v>42.25352112676056</v>
      </c>
      <c r="AC1757" s="57">
        <v>44.186046511627907</v>
      </c>
      <c r="AD1757" s="56">
        <v>-25.636438695472691</v>
      </c>
      <c r="AE1757" s="56">
        <v>1.9325253848673469</v>
      </c>
      <c r="AF1757" s="56">
        <v>-11.851956655302672</v>
      </c>
      <c r="AG1757" s="57">
        <v>79.6875</v>
      </c>
      <c r="AH1757" s="57">
        <v>30.817610062893081</v>
      </c>
      <c r="AI1757" s="57">
        <v>24.786324786324787</v>
      </c>
      <c r="AJ1757" s="56">
        <v>-54.901175213675216</v>
      </c>
      <c r="AK1757" s="56">
        <v>-6.0312852765682941</v>
      </c>
      <c r="AL1757" s="56">
        <v>-30.466230245121757</v>
      </c>
      <c r="AM1757" s="57">
        <v>71.957671957671948</v>
      </c>
      <c r="AN1757" s="57">
        <v>37.297297297297298</v>
      </c>
      <c r="AO1757" s="57">
        <v>31.666666666666664</v>
      </c>
      <c r="AP1757" s="56">
        <v>-40.291005291005284</v>
      </c>
      <c r="AQ1757" s="56">
        <v>-5.630630630630634</v>
      </c>
      <c r="AR1757" s="56">
        <v>-22.960817960817959</v>
      </c>
    </row>
    <row r="1758" spans="1:44" x14ac:dyDescent="0.35">
      <c r="A1758" s="59" t="s">
        <v>70</v>
      </c>
      <c r="B1758" s="59">
        <v>29</v>
      </c>
      <c r="C1758" s="59" t="s">
        <v>11</v>
      </c>
      <c r="D1758" s="59" t="s">
        <v>993</v>
      </c>
      <c r="E1758" s="62">
        <v>19</v>
      </c>
      <c r="F1758" s="280">
        <v>71.962616822429908</v>
      </c>
      <c r="G1758" s="281">
        <v>107</v>
      </c>
      <c r="H1758" s="280">
        <v>45.544554455445549</v>
      </c>
      <c r="I1758" s="281">
        <v>101</v>
      </c>
      <c r="J1758" s="280">
        <v>59.615384615384613</v>
      </c>
      <c r="K1758" s="281">
        <v>52</v>
      </c>
      <c r="L1758" s="282">
        <v>-12.347232207045295</v>
      </c>
      <c r="M1758" s="282">
        <v>14.070830159939064</v>
      </c>
      <c r="N1758" s="282">
        <v>0.86179897644688452</v>
      </c>
      <c r="O1758" s="97">
        <v>77.512306681913202</v>
      </c>
      <c r="P1758" s="97">
        <v>48.41513704206416</v>
      </c>
      <c r="Q1758" s="97">
        <v>63.780934512641828</v>
      </c>
      <c r="R1758" s="97">
        <v>-13.731372169271374</v>
      </c>
      <c r="S1758" s="97">
        <v>15.365797470577668</v>
      </c>
      <c r="T1758" s="97">
        <v>0.81721265065314697</v>
      </c>
      <c r="U1758" s="57">
        <v>82.644628099173559</v>
      </c>
      <c r="V1758" s="57">
        <v>49.397590361445779</v>
      </c>
      <c r="W1758" s="57">
        <v>82.051282051282044</v>
      </c>
      <c r="X1758" s="71">
        <v>-0.59334604789151513</v>
      </c>
      <c r="Y1758" s="71">
        <v>32.653691689836265</v>
      </c>
      <c r="Z1758" s="71">
        <v>16.030172820972375</v>
      </c>
      <c r="AA1758" s="57">
        <v>70.270270270270274</v>
      </c>
      <c r="AB1758" s="57">
        <v>51.724137931034484</v>
      </c>
      <c r="AC1758" s="57">
        <v>66.666666666666657</v>
      </c>
      <c r="AD1758" s="56">
        <v>-3.6036036036036165</v>
      </c>
      <c r="AE1758" s="56">
        <v>14.942528735632173</v>
      </c>
      <c r="AF1758" s="56">
        <v>5.6694625660142783</v>
      </c>
      <c r="AG1758" s="57">
        <v>84</v>
      </c>
      <c r="AH1758" s="57">
        <v>45.217391304347828</v>
      </c>
      <c r="AI1758" s="57">
        <v>53.658536585365859</v>
      </c>
      <c r="AJ1758" s="56">
        <v>-30.341463414634141</v>
      </c>
      <c r="AK1758" s="56">
        <v>8.4411452810180307</v>
      </c>
      <c r="AL1758" s="56">
        <v>-10.950159066808055</v>
      </c>
      <c r="AM1758" s="57">
        <v>73.134328358208961</v>
      </c>
      <c r="AN1758" s="57">
        <v>47.321428571428569</v>
      </c>
      <c r="AO1758" s="57">
        <v>52.747252747252752</v>
      </c>
      <c r="AP1758" s="56">
        <v>-20.387075610956209</v>
      </c>
      <c r="AQ1758" s="56">
        <v>5.4258241758241823</v>
      </c>
      <c r="AR1758" s="56">
        <v>-7.4806257175660136</v>
      </c>
    </row>
    <row r="1759" spans="1:44" x14ac:dyDescent="0.35">
      <c r="A1759" s="59" t="s">
        <v>1273</v>
      </c>
      <c r="B1759" s="59">
        <v>29</v>
      </c>
      <c r="C1759" s="59" t="s">
        <v>1075</v>
      </c>
      <c r="D1759" s="59" t="s">
        <v>994</v>
      </c>
      <c r="E1759" s="62">
        <v>20</v>
      </c>
      <c r="F1759" s="280">
        <v>90</v>
      </c>
      <c r="G1759" s="281">
        <v>60</v>
      </c>
      <c r="H1759" s="280">
        <v>59.649122807017541</v>
      </c>
      <c r="I1759" s="281">
        <v>57</v>
      </c>
      <c r="J1759" s="280">
        <v>60.465116279069761</v>
      </c>
      <c r="K1759" s="281">
        <v>43</v>
      </c>
      <c r="L1759" s="282">
        <v>-29.534883720930239</v>
      </c>
      <c r="M1759" s="282">
        <v>0.81599347205222017</v>
      </c>
      <c r="N1759" s="282">
        <v>-14.359445124439009</v>
      </c>
      <c r="O1759" s="97">
        <v>75.247524752475243</v>
      </c>
      <c r="P1759" s="97">
        <v>26.315789473684209</v>
      </c>
      <c r="Q1759" s="97">
        <v>45</v>
      </c>
      <c r="R1759" s="97">
        <v>-30.247524752475243</v>
      </c>
      <c r="S1759" s="97">
        <v>18.684210526315791</v>
      </c>
      <c r="T1759" s="97">
        <v>-5.7816571130797261</v>
      </c>
      <c r="U1759" s="57">
        <v>75.247524752475243</v>
      </c>
      <c r="V1759" s="57">
        <v>26.315789473684209</v>
      </c>
      <c r="W1759" s="57">
        <v>45</v>
      </c>
      <c r="X1759" s="71">
        <v>-30.247524752475243</v>
      </c>
      <c r="Y1759" s="71">
        <v>18.684210526315791</v>
      </c>
      <c r="Z1759" s="71">
        <v>-5.7816571130797261</v>
      </c>
      <c r="AA1759" s="57"/>
      <c r="AB1759" s="57"/>
      <c r="AC1759" s="57"/>
      <c r="AD1759" s="56"/>
      <c r="AE1759" s="56"/>
      <c r="AF1759" s="56"/>
      <c r="AG1759" s="57"/>
      <c r="AH1759" s="57"/>
      <c r="AI1759" s="57"/>
      <c r="AJ1759" s="56"/>
      <c r="AK1759" s="56"/>
      <c r="AL1759" s="56"/>
      <c r="AM1759" s="57"/>
      <c r="AN1759" s="57"/>
      <c r="AO1759" s="57"/>
      <c r="AP1759" s="56"/>
      <c r="AQ1759" s="56"/>
      <c r="AR1759" s="56"/>
    </row>
    <row r="1760" spans="1:44" x14ac:dyDescent="0.35">
      <c r="A1760" s="59" t="s">
        <v>70</v>
      </c>
      <c r="B1760" s="59">
        <v>29</v>
      </c>
      <c r="C1760" s="59" t="s">
        <v>11</v>
      </c>
      <c r="D1760" s="59" t="s">
        <v>1017</v>
      </c>
      <c r="E1760" s="62">
        <v>21</v>
      </c>
      <c r="F1760" s="280">
        <v>65.625</v>
      </c>
      <c r="G1760" s="281">
        <v>32</v>
      </c>
      <c r="H1760" s="280">
        <v>-5.7142857142857144</v>
      </c>
      <c r="I1760" s="281">
        <v>35</v>
      </c>
      <c r="J1760" s="280">
        <v>-19.230769230769234</v>
      </c>
      <c r="K1760" s="281">
        <v>26</v>
      </c>
      <c r="L1760" s="282">
        <v>-84.855769230769226</v>
      </c>
      <c r="M1760" s="282">
        <v>-13.516483516483518</v>
      </c>
      <c r="N1760" s="282">
        <v>-49.186126373626372</v>
      </c>
      <c r="O1760" s="97">
        <v>61.111111111111114</v>
      </c>
      <c r="P1760" s="97">
        <v>20.689655172413794</v>
      </c>
      <c r="Q1760" s="97">
        <v>7.4074074074074066</v>
      </c>
      <c r="R1760" s="97">
        <v>-53.703703703703709</v>
      </c>
      <c r="S1760" s="97">
        <v>-13.282247765006387</v>
      </c>
      <c r="T1760" s="97">
        <v>-33.492975734355049</v>
      </c>
      <c r="U1760" s="57">
        <v>61.111111111111114</v>
      </c>
      <c r="V1760" s="57">
        <v>20.689655172413794</v>
      </c>
      <c r="W1760" s="57">
        <v>7.4074074074074066</v>
      </c>
      <c r="X1760" s="71">
        <v>-53.703703703703709</v>
      </c>
      <c r="Y1760" s="71">
        <v>-13.282247765006387</v>
      </c>
      <c r="Z1760" s="71">
        <v>-33.492975734355049</v>
      </c>
      <c r="AA1760" s="57"/>
      <c r="AB1760" s="57"/>
      <c r="AC1760" s="57"/>
      <c r="AD1760" s="56"/>
      <c r="AE1760" s="56"/>
      <c r="AF1760" s="56"/>
      <c r="AG1760" s="57"/>
      <c r="AH1760" s="57"/>
      <c r="AI1760" s="57"/>
      <c r="AJ1760" s="56"/>
      <c r="AK1760" s="56"/>
      <c r="AL1760" s="56"/>
      <c r="AM1760" s="57"/>
      <c r="AN1760" s="57"/>
      <c r="AO1760" s="57"/>
      <c r="AP1760" s="56"/>
      <c r="AQ1760" s="56"/>
      <c r="AR1760" s="56"/>
    </row>
    <row r="1761" spans="1:44" x14ac:dyDescent="0.35">
      <c r="A1761" s="284" t="s">
        <v>1275</v>
      </c>
      <c r="B1761" s="183">
        <v>29</v>
      </c>
      <c r="C1761" s="59" t="s">
        <v>1073</v>
      </c>
      <c r="D1761" s="276" t="s">
        <v>1018</v>
      </c>
      <c r="E1761" s="62">
        <v>22</v>
      </c>
      <c r="F1761" s="280" t="s">
        <v>1119</v>
      </c>
      <c r="G1761" s="280" t="s">
        <v>1077</v>
      </c>
      <c r="H1761" s="280" t="s">
        <v>1078</v>
      </c>
      <c r="I1761" s="280" t="s">
        <v>1119</v>
      </c>
      <c r="J1761" s="280">
        <v>65.648854961832058</v>
      </c>
      <c r="K1761" s="281">
        <v>131</v>
      </c>
      <c r="L1761" s="282" t="e">
        <v>#VALUE!</v>
      </c>
      <c r="M1761" s="282" t="e">
        <v>#VALUE!</v>
      </c>
      <c r="N1761" s="282" t="e">
        <v>#VALUE!</v>
      </c>
    </row>
    <row r="1762" spans="1:44" x14ac:dyDescent="0.35">
      <c r="A1762" s="59" t="s">
        <v>1273</v>
      </c>
      <c r="B1762" s="59">
        <v>29</v>
      </c>
      <c r="C1762" s="59" t="s">
        <v>1070</v>
      </c>
      <c r="D1762" s="59" t="s">
        <v>1120</v>
      </c>
      <c r="E1762" s="62">
        <v>23</v>
      </c>
      <c r="F1762" s="280">
        <v>83.116883116883116</v>
      </c>
      <c r="G1762" s="281">
        <v>154</v>
      </c>
      <c r="H1762" s="280">
        <v>40.816326530612244</v>
      </c>
      <c r="I1762" s="281">
        <v>98</v>
      </c>
      <c r="J1762" s="280">
        <v>66.17647058823529</v>
      </c>
      <c r="K1762" s="281">
        <v>136</v>
      </c>
      <c r="L1762" s="282">
        <v>-16.940412528647826</v>
      </c>
      <c r="M1762" s="282">
        <v>25.360144057623046</v>
      </c>
      <c r="N1762" s="282">
        <v>4.2098657644876099</v>
      </c>
      <c r="O1762" s="97">
        <v>89.052992587675618</v>
      </c>
      <c r="P1762" s="97">
        <v>52.585249756329716</v>
      </c>
      <c r="Q1762" s="97">
        <v>53.533114171228618</v>
      </c>
      <c r="R1762" s="97">
        <v>-35.519878416447</v>
      </c>
      <c r="S1762" s="97">
        <v>0.94786441489890194</v>
      </c>
      <c r="T1762" s="97">
        <v>-17.286007000774049</v>
      </c>
      <c r="U1762" s="57">
        <v>89.130434782608688</v>
      </c>
      <c r="V1762" s="57">
        <v>44.827586206896555</v>
      </c>
      <c r="W1762" s="57">
        <v>52</v>
      </c>
      <c r="X1762" s="71">
        <v>-37.130434782608688</v>
      </c>
      <c r="Y1762" s="71">
        <v>7.1724137931034448</v>
      </c>
      <c r="Z1762" s="71">
        <v>-14.979010494752622</v>
      </c>
      <c r="AA1762" s="57">
        <v>93.893129770992374</v>
      </c>
      <c r="AB1762" s="57">
        <v>56.043956043956044</v>
      </c>
      <c r="AC1762" s="57">
        <v>48.936170212765958</v>
      </c>
      <c r="AD1762" s="56">
        <v>-44.956959558226416</v>
      </c>
      <c r="AE1762" s="56">
        <v>-7.1077858311900854</v>
      </c>
      <c r="AF1762" s="56">
        <v>-26.032372694708251</v>
      </c>
      <c r="AG1762" s="57">
        <v>91.666666666666657</v>
      </c>
      <c r="AH1762" s="57">
        <v>45.614035087719294</v>
      </c>
      <c r="AI1762" s="57">
        <v>44.230769230769226</v>
      </c>
      <c r="AJ1762" s="56">
        <v>-47.435897435897431</v>
      </c>
      <c r="AK1762" s="56">
        <v>-1.383265856950068</v>
      </c>
      <c r="AL1762" s="56">
        <v>-24.409581646423749</v>
      </c>
      <c r="AM1762" s="57">
        <v>81.521739130434781</v>
      </c>
      <c r="AN1762" s="57">
        <v>63.855421686746979</v>
      </c>
      <c r="AO1762" s="57">
        <v>68.965517241379317</v>
      </c>
      <c r="AP1762" s="56">
        <v>-12.556221889055465</v>
      </c>
      <c r="AQ1762" s="56">
        <v>5.1100955546323377</v>
      </c>
      <c r="AR1762" s="56">
        <v>-3.7230631672115635</v>
      </c>
    </row>
    <row r="1763" spans="1:44" x14ac:dyDescent="0.35">
      <c r="A1763" s="59" t="s">
        <v>70</v>
      </c>
      <c r="B1763" s="59">
        <v>29</v>
      </c>
      <c r="C1763" s="59" t="s">
        <v>11</v>
      </c>
      <c r="D1763" s="290" t="s">
        <v>1296</v>
      </c>
      <c r="E1763" s="62">
        <v>24</v>
      </c>
      <c r="F1763" s="280">
        <v>94.871794871794862</v>
      </c>
      <c r="G1763" s="281">
        <v>39</v>
      </c>
      <c r="H1763" s="280">
        <v>66.666666666666657</v>
      </c>
      <c r="I1763" s="281">
        <v>18</v>
      </c>
      <c r="J1763" s="280">
        <v>88.888888888888886</v>
      </c>
      <c r="K1763" s="281">
        <v>18</v>
      </c>
      <c r="L1763" s="282">
        <v>-5.9829059829059759</v>
      </c>
      <c r="M1763" s="282">
        <v>22.222222222222229</v>
      </c>
      <c r="N1763" s="282">
        <v>8.1196581196581263</v>
      </c>
      <c r="O1763" s="97">
        <v>94.399990330222892</v>
      </c>
      <c r="P1763" s="97">
        <v>88.717583807716636</v>
      </c>
      <c r="Q1763" s="97">
        <v>82.1875</v>
      </c>
      <c r="R1763" s="97">
        <v>-12.212490330222892</v>
      </c>
      <c r="S1763" s="97">
        <v>-6.5300838077166361</v>
      </c>
      <c r="T1763" s="97">
        <v>-9.3712870689697638</v>
      </c>
      <c r="U1763" s="57">
        <v>100</v>
      </c>
      <c r="V1763" s="57">
        <v>100</v>
      </c>
      <c r="W1763" s="57">
        <v>100</v>
      </c>
      <c r="X1763" s="71">
        <v>0</v>
      </c>
      <c r="Y1763" s="71">
        <v>0</v>
      </c>
      <c r="Z1763" s="71">
        <v>0</v>
      </c>
      <c r="AA1763" s="57">
        <v>90.697674418604649</v>
      </c>
      <c r="AB1763" s="57">
        <v>77.41935483870968</v>
      </c>
      <c r="AC1763" s="57">
        <v>60</v>
      </c>
      <c r="AD1763" s="56">
        <v>-30.697674418604649</v>
      </c>
      <c r="AE1763" s="56">
        <v>-17.41935483870968</v>
      </c>
      <c r="AF1763" s="56">
        <v>-24.058514628657164</v>
      </c>
      <c r="AG1763" s="57">
        <v>92.307692307692307</v>
      </c>
      <c r="AH1763" s="57">
        <v>83.333333333333343</v>
      </c>
      <c r="AI1763" s="57">
        <v>68.75</v>
      </c>
      <c r="AJ1763" s="56">
        <v>-23.557692307692307</v>
      </c>
      <c r="AK1763" s="56">
        <v>-14.583333333333343</v>
      </c>
      <c r="AL1763" s="56">
        <v>-19.070512820512825</v>
      </c>
      <c r="AM1763" s="57">
        <v>94.594594594594597</v>
      </c>
      <c r="AN1763" s="57">
        <v>94.117647058823522</v>
      </c>
      <c r="AO1763" s="57">
        <v>100</v>
      </c>
      <c r="AP1763" s="56">
        <v>5.4054054054054035</v>
      </c>
      <c r="AQ1763" s="56">
        <v>5.8823529411764781</v>
      </c>
      <c r="AR1763" s="56">
        <v>5.6438791732909408</v>
      </c>
    </row>
    <row r="1764" spans="1:44" x14ac:dyDescent="0.35">
      <c r="A1764" s="284" t="s">
        <v>70</v>
      </c>
      <c r="B1764" s="183">
        <v>29</v>
      </c>
      <c r="C1764" s="59" t="s">
        <v>1070</v>
      </c>
      <c r="D1764" s="285" t="s">
        <v>1019</v>
      </c>
      <c r="E1764" s="62">
        <v>25</v>
      </c>
      <c r="F1764" s="280" t="s">
        <v>1078</v>
      </c>
      <c r="G1764" s="280" t="s">
        <v>1079</v>
      </c>
      <c r="H1764" s="280" t="s">
        <v>1079</v>
      </c>
      <c r="I1764" s="280" t="s">
        <v>1078</v>
      </c>
      <c r="J1764" s="280">
        <v>88.888888888888886</v>
      </c>
      <c r="K1764" s="281">
        <v>9</v>
      </c>
      <c r="L1764" s="282" t="e">
        <v>#VALUE!</v>
      </c>
      <c r="M1764" s="282" t="e">
        <v>#VALUE!</v>
      </c>
      <c r="N1764" s="282" t="e">
        <v>#VALUE!</v>
      </c>
    </row>
    <row r="1765" spans="1:44" x14ac:dyDescent="0.35">
      <c r="A1765" s="59" t="s">
        <v>1273</v>
      </c>
      <c r="B1765" s="59">
        <v>29</v>
      </c>
      <c r="C1765" s="59" t="s">
        <v>1070</v>
      </c>
      <c r="D1765" s="59" t="s">
        <v>997</v>
      </c>
      <c r="E1765" s="62">
        <v>26</v>
      </c>
      <c r="F1765" s="280">
        <v>84.482758620689651</v>
      </c>
      <c r="G1765" s="281">
        <v>116</v>
      </c>
      <c r="H1765" s="280">
        <v>40.74074074074074</v>
      </c>
      <c r="I1765" s="281">
        <v>81</v>
      </c>
      <c r="J1765" s="280">
        <v>67.272727272727266</v>
      </c>
      <c r="K1765" s="281">
        <v>110</v>
      </c>
      <c r="L1765" s="282">
        <v>-17.210031347962385</v>
      </c>
      <c r="M1765" s="282">
        <v>26.531986531986526</v>
      </c>
      <c r="N1765" s="282">
        <v>4.6609775920120704</v>
      </c>
      <c r="O1765" s="97">
        <v>91.228070175438589</v>
      </c>
      <c r="P1765" s="97">
        <v>50</v>
      </c>
      <c r="Q1765" s="97">
        <v>45.161290322580641</v>
      </c>
      <c r="R1765" s="97">
        <v>-46.066779852857948</v>
      </c>
      <c r="S1765" s="97">
        <v>-4.8387096774193594</v>
      </c>
      <c r="T1765" s="97">
        <v>-25.452744765138654</v>
      </c>
      <c r="U1765" s="57">
        <v>91.228070175438589</v>
      </c>
      <c r="V1765" s="57">
        <v>50</v>
      </c>
      <c r="W1765" s="57">
        <v>45.161290322580641</v>
      </c>
      <c r="X1765" s="71">
        <v>-46.066779852857948</v>
      </c>
      <c r="Y1765" s="71">
        <v>-4.8387096774193594</v>
      </c>
      <c r="Z1765" s="71">
        <v>-25.452744765138654</v>
      </c>
      <c r="AA1765" s="57"/>
      <c r="AB1765" s="57"/>
      <c r="AC1765" s="57"/>
      <c r="AD1765" s="56"/>
      <c r="AE1765" s="56"/>
      <c r="AF1765" s="56"/>
      <c r="AG1765" s="57"/>
      <c r="AH1765" s="57"/>
      <c r="AI1765" s="57"/>
      <c r="AJ1765" s="56"/>
      <c r="AK1765" s="56"/>
      <c r="AL1765" s="56"/>
      <c r="AM1765" s="57"/>
      <c r="AN1765" s="57"/>
      <c r="AO1765" s="57"/>
      <c r="AP1765" s="56"/>
      <c r="AQ1765" s="56"/>
      <c r="AR1765" s="56"/>
    </row>
    <row r="1766" spans="1:44" x14ac:dyDescent="0.35">
      <c r="A1766" s="59" t="s">
        <v>70</v>
      </c>
      <c r="B1766" s="59">
        <v>29</v>
      </c>
      <c r="C1766" s="59" t="s">
        <v>11</v>
      </c>
      <c r="D1766" s="59" t="s">
        <v>1020</v>
      </c>
      <c r="E1766" s="62">
        <v>27</v>
      </c>
      <c r="F1766" s="280">
        <v>50</v>
      </c>
      <c r="G1766" s="281">
        <v>16</v>
      </c>
      <c r="H1766" s="280">
        <v>25</v>
      </c>
      <c r="I1766" s="281">
        <v>12</v>
      </c>
      <c r="J1766" s="280">
        <v>73.333333333333329</v>
      </c>
      <c r="K1766" s="281">
        <v>30</v>
      </c>
      <c r="L1766" s="282">
        <v>23.333333333333329</v>
      </c>
      <c r="M1766" s="282">
        <v>48.333333333333329</v>
      </c>
      <c r="N1766" s="282">
        <v>35.833333333333329</v>
      </c>
      <c r="O1766" s="97">
        <v>83.333333333333343</v>
      </c>
      <c r="P1766" s="97">
        <v>9.5238095238095237</v>
      </c>
      <c r="Q1766" s="97">
        <v>41.17647058823529</v>
      </c>
      <c r="R1766" s="97">
        <v>-42.156862745098053</v>
      </c>
      <c r="S1766" s="97">
        <v>31.652661064425764</v>
      </c>
      <c r="T1766" s="97">
        <v>-5.2521008403361442</v>
      </c>
      <c r="U1766" s="57">
        <v>83.333333333333343</v>
      </c>
      <c r="V1766" s="57">
        <v>9.5238095238095237</v>
      </c>
      <c r="W1766" s="57">
        <v>41.17647058823529</v>
      </c>
      <c r="X1766" s="71">
        <v>-42.156862745098053</v>
      </c>
      <c r="Y1766" s="71">
        <v>31.652661064425764</v>
      </c>
      <c r="Z1766" s="71">
        <v>-5.2521008403361442</v>
      </c>
      <c r="AA1766" s="57"/>
      <c r="AB1766" s="57"/>
      <c r="AC1766" s="57"/>
      <c r="AD1766" s="56"/>
      <c r="AE1766" s="56"/>
      <c r="AF1766" s="56"/>
      <c r="AG1766" s="57"/>
      <c r="AH1766" s="57"/>
      <c r="AI1766" s="57"/>
      <c r="AJ1766" s="56"/>
      <c r="AK1766" s="56"/>
      <c r="AL1766" s="56"/>
      <c r="AM1766" s="57"/>
      <c r="AN1766" s="57"/>
      <c r="AO1766" s="57"/>
      <c r="AP1766" s="56"/>
      <c r="AQ1766" s="56"/>
      <c r="AR1766" s="56"/>
    </row>
    <row r="1767" spans="1:44" x14ac:dyDescent="0.35">
      <c r="A1767" s="59" t="s">
        <v>1274</v>
      </c>
      <c r="B1767" s="59">
        <v>29</v>
      </c>
      <c r="C1767" s="59" t="s">
        <v>1075</v>
      </c>
      <c r="D1767" s="59" t="s">
        <v>1252</v>
      </c>
      <c r="E1767" s="62">
        <v>28</v>
      </c>
      <c r="F1767" s="280">
        <v>78.174603174603178</v>
      </c>
      <c r="G1767" s="281">
        <v>252</v>
      </c>
      <c r="H1767" s="280">
        <v>38.797814207650269</v>
      </c>
      <c r="I1767" s="281">
        <v>183</v>
      </c>
      <c r="J1767" s="280">
        <v>47.933884297520663</v>
      </c>
      <c r="K1767" s="281">
        <v>121</v>
      </c>
      <c r="L1767" s="282">
        <v>-30.240718877082514</v>
      </c>
      <c r="M1767" s="282">
        <v>9.1360700898703939</v>
      </c>
      <c r="N1767" s="282">
        <v>-10.55232439360606</v>
      </c>
      <c r="O1767" s="97">
        <v>80.947628324834128</v>
      </c>
      <c r="P1767" s="97">
        <v>41.301772931338647</v>
      </c>
      <c r="Q1767" s="97">
        <v>41.056926546364295</v>
      </c>
      <c r="R1767" s="97">
        <v>-39.890701778469833</v>
      </c>
      <c r="S1767" s="97">
        <v>-0.24484638497435185</v>
      </c>
      <c r="T1767" s="97">
        <v>-20.067774081722092</v>
      </c>
      <c r="U1767" s="57">
        <v>81.623931623931625</v>
      </c>
      <c r="V1767" s="57">
        <v>40.909090909090914</v>
      </c>
      <c r="W1767" s="57">
        <v>32.926829268292686</v>
      </c>
      <c r="X1767" s="71">
        <v>-48.69710235563894</v>
      </c>
      <c r="Y1767" s="71">
        <v>-7.9822616407982281</v>
      </c>
      <c r="Z1767" s="71">
        <v>-28.339681998218584</v>
      </c>
      <c r="AA1767" s="57">
        <v>80.717488789237663</v>
      </c>
      <c r="AB1767" s="57">
        <v>45.63758389261745</v>
      </c>
      <c r="AC1767" s="57">
        <v>43.96551724137931</v>
      </c>
      <c r="AD1767" s="56">
        <v>-36.751971547858354</v>
      </c>
      <c r="AE1767" s="56">
        <v>-1.6720666512381399</v>
      </c>
      <c r="AF1767" s="56">
        <v>-19.212019099548247</v>
      </c>
      <c r="AG1767" s="57">
        <v>76.300578034682076</v>
      </c>
      <c r="AH1767" s="57">
        <v>33.884297520661157</v>
      </c>
      <c r="AI1767" s="57">
        <v>30.952380952380953</v>
      </c>
      <c r="AJ1767" s="56">
        <v>-45.348197082301127</v>
      </c>
      <c r="AK1767" s="56">
        <v>-2.9319165682802044</v>
      </c>
      <c r="AL1767" s="56">
        <v>-24.140056825290664</v>
      </c>
      <c r="AM1767" s="57">
        <v>85.148514851485146</v>
      </c>
      <c r="AN1767" s="57">
        <v>44.776119402985074</v>
      </c>
      <c r="AO1767" s="57">
        <v>56.38297872340425</v>
      </c>
      <c r="AP1767" s="56">
        <v>-28.765536128080896</v>
      </c>
      <c r="AQ1767" s="56">
        <v>11.606859320419176</v>
      </c>
      <c r="AR1767" s="56">
        <v>-8.5793384038308602</v>
      </c>
    </row>
    <row r="1768" spans="1:44" x14ac:dyDescent="0.35">
      <c r="A1768" s="59" t="s">
        <v>70</v>
      </c>
      <c r="B1768" s="59">
        <v>29</v>
      </c>
      <c r="C1768" s="59" t="s">
        <v>11</v>
      </c>
      <c r="D1768" s="59" t="s">
        <v>998</v>
      </c>
      <c r="E1768" s="62">
        <v>29</v>
      </c>
      <c r="F1768" s="280">
        <v>90.361445783132538</v>
      </c>
      <c r="G1768" s="281">
        <v>166</v>
      </c>
      <c r="H1768" s="280">
        <v>77.551020408163268</v>
      </c>
      <c r="I1768" s="281">
        <v>98</v>
      </c>
      <c r="J1768" s="280">
        <v>69.230769230769226</v>
      </c>
      <c r="K1768" s="281">
        <v>65</v>
      </c>
      <c r="L1768" s="282">
        <v>-21.130676552363312</v>
      </c>
      <c r="M1768" s="282">
        <v>-8.3202511773940415</v>
      </c>
      <c r="N1768" s="282">
        <v>-14.725463864878677</v>
      </c>
      <c r="O1768" s="97">
        <v>90.831880796046832</v>
      </c>
      <c r="P1768" s="97">
        <v>72.617749036861369</v>
      </c>
      <c r="Q1768" s="97">
        <v>77.077034619077281</v>
      </c>
      <c r="R1768" s="97">
        <v>-13.754846176969551</v>
      </c>
      <c r="S1768" s="97">
        <v>4.4592855822159123</v>
      </c>
      <c r="T1768" s="97">
        <v>-4.6477802973768192</v>
      </c>
      <c r="U1768" s="57">
        <v>93.506493506493499</v>
      </c>
      <c r="V1768" s="57">
        <v>79.487179487179489</v>
      </c>
      <c r="W1768" s="57">
        <v>79.545454545454547</v>
      </c>
      <c r="X1768" s="71">
        <v>-13.961038961038952</v>
      </c>
      <c r="Y1768" s="71">
        <v>5.8275058275057745E-2</v>
      </c>
      <c r="Z1768" s="71">
        <v>-6.951381951381947</v>
      </c>
      <c r="AA1768" s="57">
        <v>84.558823529411768</v>
      </c>
      <c r="AB1768" s="57">
        <v>83.098591549295776</v>
      </c>
      <c r="AC1768" s="57">
        <v>86.79245283018868</v>
      </c>
      <c r="AD1768" s="56">
        <v>2.2336293007769115</v>
      </c>
      <c r="AE1768" s="56">
        <v>3.6938612808929037</v>
      </c>
      <c r="AF1768" s="56">
        <v>2.9637452908349076</v>
      </c>
      <c r="AG1768" s="57">
        <v>92.857142857142861</v>
      </c>
      <c r="AH1768" s="57">
        <v>59.210526315789465</v>
      </c>
      <c r="AI1768" s="57">
        <v>60.810810810810814</v>
      </c>
      <c r="AJ1768" s="56">
        <v>-32.046332046332047</v>
      </c>
      <c r="AK1768" s="56">
        <v>1.6002844950213486</v>
      </c>
      <c r="AL1768" s="56">
        <v>-15.223023775655349</v>
      </c>
      <c r="AM1768" s="57">
        <v>92.405063291139243</v>
      </c>
      <c r="AN1768" s="57">
        <v>68.674698795180717</v>
      </c>
      <c r="AO1768" s="57">
        <v>81.159420289855078</v>
      </c>
      <c r="AP1768" s="56">
        <v>-11.245643001284165</v>
      </c>
      <c r="AQ1768" s="56">
        <v>12.484721494674361</v>
      </c>
      <c r="AR1768" s="56">
        <v>0.61953924669509775</v>
      </c>
    </row>
    <row r="1769" spans="1:44" x14ac:dyDescent="0.35">
      <c r="A1769" s="59" t="s">
        <v>1276</v>
      </c>
      <c r="B1769" s="59">
        <v>29</v>
      </c>
      <c r="C1769" s="59" t="s">
        <v>1073</v>
      </c>
      <c r="D1769" s="59" t="s">
        <v>1001</v>
      </c>
      <c r="E1769" s="62">
        <v>30</v>
      </c>
      <c r="F1769" s="280">
        <v>88.764044943820224</v>
      </c>
      <c r="G1769" s="281">
        <v>89</v>
      </c>
      <c r="H1769" s="280">
        <v>79.591836734693871</v>
      </c>
      <c r="I1769" s="281">
        <v>49</v>
      </c>
      <c r="J1769" s="280">
        <v>88.461538461538453</v>
      </c>
      <c r="K1769" s="281">
        <v>26</v>
      </c>
      <c r="L1769" s="282">
        <v>-0.30250648228177113</v>
      </c>
      <c r="M1769" s="282">
        <v>8.8697017268445819</v>
      </c>
      <c r="N1769" s="282">
        <v>4.2835976222814054</v>
      </c>
      <c r="O1769" s="97">
        <v>88.793103448275872</v>
      </c>
      <c r="P1769" s="97">
        <v>49.180327868852459</v>
      </c>
      <c r="Q1769" s="97">
        <v>76.470588235294116</v>
      </c>
      <c r="R1769" s="97">
        <v>-12.322515212981756</v>
      </c>
      <c r="S1769" s="97">
        <v>27.290260366441657</v>
      </c>
      <c r="T1769" s="97">
        <v>7.4838725767299508</v>
      </c>
      <c r="U1769" s="57">
        <v>88.793103448275872</v>
      </c>
      <c r="V1769" s="57">
        <v>49.180327868852459</v>
      </c>
      <c r="W1769" s="57">
        <v>76.470588235294116</v>
      </c>
      <c r="X1769" s="71">
        <v>-12.322515212981756</v>
      </c>
      <c r="Y1769" s="71">
        <v>27.290260366441657</v>
      </c>
      <c r="Z1769" s="71">
        <v>7.4838725767299508</v>
      </c>
      <c r="AA1769" s="57"/>
      <c r="AB1769" s="57"/>
      <c r="AC1769" s="57"/>
      <c r="AD1769" s="56"/>
      <c r="AE1769" s="56"/>
      <c r="AF1769" s="56"/>
      <c r="AG1769" s="57"/>
      <c r="AH1769" s="57"/>
      <c r="AI1769" s="57"/>
      <c r="AJ1769" s="56"/>
      <c r="AK1769" s="56"/>
      <c r="AL1769" s="56"/>
      <c r="AM1769" s="57"/>
      <c r="AN1769" s="57"/>
      <c r="AO1769" s="57"/>
      <c r="AP1769" s="56"/>
      <c r="AQ1769" s="56"/>
      <c r="AR1769" s="56"/>
    </row>
    <row r="1770" spans="1:44" x14ac:dyDescent="0.35">
      <c r="A1770" s="59" t="s">
        <v>70</v>
      </c>
      <c r="B1770" s="59">
        <v>29</v>
      </c>
      <c r="C1770" s="59" t="s">
        <v>11</v>
      </c>
      <c r="D1770" s="59" t="s">
        <v>1021</v>
      </c>
      <c r="E1770" s="62">
        <v>31</v>
      </c>
      <c r="F1770" s="280">
        <v>58.333333333333336</v>
      </c>
      <c r="G1770" s="281">
        <v>84</v>
      </c>
      <c r="H1770" s="280">
        <v>-17.80821917808219</v>
      </c>
      <c r="I1770" s="281">
        <v>73</v>
      </c>
      <c r="J1770" s="280">
        <v>21.818181818181817</v>
      </c>
      <c r="K1770" s="281">
        <v>55</v>
      </c>
      <c r="L1770" s="282">
        <v>-36.515151515151516</v>
      </c>
      <c r="M1770" s="282">
        <v>39.62640099626401</v>
      </c>
      <c r="N1770" s="282">
        <v>1.5556247405562473</v>
      </c>
      <c r="O1770" s="97">
        <v>62.5</v>
      </c>
      <c r="P1770" s="97">
        <v>12.727272727272727</v>
      </c>
      <c r="Q1770" s="97">
        <v>-31.25</v>
      </c>
      <c r="R1770" s="97">
        <v>-93.75</v>
      </c>
      <c r="S1770" s="97">
        <v>-43.977272727272727</v>
      </c>
      <c r="T1770" s="97">
        <v>-68.86363636363636</v>
      </c>
      <c r="U1770" s="57">
        <v>62.5</v>
      </c>
      <c r="V1770" s="57">
        <v>12.727272727272727</v>
      </c>
      <c r="W1770" s="57">
        <v>-31.25</v>
      </c>
      <c r="X1770" s="71">
        <v>-93.75</v>
      </c>
      <c r="Y1770" s="71">
        <v>-43.977272727272727</v>
      </c>
      <c r="Z1770" s="71">
        <v>-68.86363636363636</v>
      </c>
      <c r="AA1770" s="57"/>
      <c r="AB1770" s="57"/>
      <c r="AC1770" s="57"/>
      <c r="AD1770" s="56"/>
      <c r="AE1770" s="56"/>
      <c r="AF1770" s="56"/>
      <c r="AG1770" s="57"/>
      <c r="AH1770" s="57"/>
      <c r="AI1770" s="57"/>
      <c r="AJ1770" s="56"/>
      <c r="AK1770" s="56"/>
      <c r="AL1770" s="56"/>
      <c r="AM1770" s="57"/>
      <c r="AN1770" s="57"/>
      <c r="AO1770" s="57"/>
      <c r="AP1770" s="56"/>
      <c r="AQ1770" s="56"/>
      <c r="AR1770" s="56"/>
    </row>
    <row r="1771" spans="1:44" x14ac:dyDescent="0.35">
      <c r="A1771" s="59" t="s">
        <v>70</v>
      </c>
      <c r="B1771" s="59">
        <v>29</v>
      </c>
      <c r="C1771" s="59" t="s">
        <v>11</v>
      </c>
      <c r="D1771" s="59" t="s">
        <v>13</v>
      </c>
      <c r="E1771" s="62">
        <v>32</v>
      </c>
      <c r="F1771" s="280">
        <v>80.341880341880341</v>
      </c>
      <c r="G1771" s="281">
        <v>234</v>
      </c>
      <c r="H1771" s="280">
        <v>54.216867469879517</v>
      </c>
      <c r="I1771" s="281">
        <v>166</v>
      </c>
      <c r="J1771" s="280">
        <v>63.392857142857139</v>
      </c>
      <c r="K1771" s="281">
        <v>112</v>
      </c>
      <c r="L1771" s="282">
        <v>-16.949023199023202</v>
      </c>
      <c r="M1771" s="282">
        <v>9.1759896729776216</v>
      </c>
      <c r="N1771" s="282">
        <v>-3.8865167630227901</v>
      </c>
      <c r="O1771" s="97">
        <v>82.407768571093698</v>
      </c>
      <c r="P1771" s="97">
        <v>52.303466357628793</v>
      </c>
      <c r="Q1771" s="97">
        <v>63.781886068240951</v>
      </c>
      <c r="R1771" s="97">
        <v>-18.625882502852747</v>
      </c>
      <c r="S1771" s="97">
        <v>11.478419710612158</v>
      </c>
      <c r="T1771" s="97">
        <v>-3.5737313961202943</v>
      </c>
      <c r="U1771" s="57">
        <v>85.844748858447488</v>
      </c>
      <c r="V1771" s="57">
        <v>59.199999999999996</v>
      </c>
      <c r="W1771" s="57">
        <v>78.082191780821915</v>
      </c>
      <c r="X1771" s="71">
        <v>-7.7625570776255728</v>
      </c>
      <c r="Y1771" s="71">
        <v>18.88219178082192</v>
      </c>
      <c r="Z1771" s="71">
        <v>5.5598173515981735</v>
      </c>
      <c r="AA1771" s="57">
        <v>76.08695652173914</v>
      </c>
      <c r="AB1771" s="57">
        <v>57.936507936507944</v>
      </c>
      <c r="AC1771" s="57">
        <v>69.411764705882348</v>
      </c>
      <c r="AD1771" s="56">
        <v>-6.6751918158567918</v>
      </c>
      <c r="AE1771" s="56">
        <v>11.475256769374404</v>
      </c>
      <c r="AF1771" s="56">
        <v>2.4000324767588062</v>
      </c>
      <c r="AG1771" s="57">
        <v>86.746987951807228</v>
      </c>
      <c r="AH1771" s="57">
        <v>42.384105960264904</v>
      </c>
      <c r="AI1771" s="57">
        <v>50.381679389312971</v>
      </c>
      <c r="AJ1771" s="56">
        <v>-36.365308562494256</v>
      </c>
      <c r="AK1771" s="56">
        <v>7.9975734290480673</v>
      </c>
      <c r="AL1771" s="56">
        <v>-14.183867566723094</v>
      </c>
      <c r="AM1771" s="57">
        <v>80.952380952380949</v>
      </c>
      <c r="AN1771" s="57">
        <v>49.693251533742334</v>
      </c>
      <c r="AO1771" s="57">
        <v>57.251908396946561</v>
      </c>
      <c r="AP1771" s="56">
        <v>-23.700472555434388</v>
      </c>
      <c r="AQ1771" s="56">
        <v>7.5586568632042272</v>
      </c>
      <c r="AR1771" s="56">
        <v>-8.0709078461150803</v>
      </c>
    </row>
    <row r="1772" spans="1:44" x14ac:dyDescent="0.35">
      <c r="A1772" s="59" t="s">
        <v>70</v>
      </c>
      <c r="B1772" s="59">
        <v>29</v>
      </c>
      <c r="C1772" s="59" t="s">
        <v>11</v>
      </c>
      <c r="D1772" s="59" t="s">
        <v>278</v>
      </c>
      <c r="E1772" s="62">
        <v>33</v>
      </c>
      <c r="F1772" s="280">
        <v>79.761904761904773</v>
      </c>
      <c r="G1772" s="281">
        <v>84</v>
      </c>
      <c r="H1772" s="280">
        <v>34.146341463414636</v>
      </c>
      <c r="I1772" s="281">
        <v>82</v>
      </c>
      <c r="J1772" s="280">
        <v>29.032258064516132</v>
      </c>
      <c r="K1772" s="281">
        <v>62</v>
      </c>
      <c r="L1772" s="282">
        <v>-50.729646697388645</v>
      </c>
      <c r="M1772" s="282">
        <v>-5.1140833988985044</v>
      </c>
      <c r="N1772" s="282">
        <v>-27.921865048143573</v>
      </c>
      <c r="O1772" s="97">
        <v>72.362998154780598</v>
      </c>
      <c r="P1772" s="97">
        <v>23.544306444213451</v>
      </c>
      <c r="Q1772" s="97">
        <v>7.3463424492345517</v>
      </c>
      <c r="R1772" s="97">
        <v>-65.016655705546043</v>
      </c>
      <c r="S1772" s="97">
        <v>-16.197963994978899</v>
      </c>
      <c r="T1772" s="97">
        <v>-40.607309850262467</v>
      </c>
      <c r="U1772" s="57">
        <v>72.950819672131146</v>
      </c>
      <c r="V1772" s="57">
        <v>23.711340206185564</v>
      </c>
      <c r="W1772" s="57">
        <v>29.032258064516132</v>
      </c>
      <c r="X1772" s="71">
        <v>-43.918561607615018</v>
      </c>
      <c r="Y1772" s="71">
        <v>5.3209178583305672</v>
      </c>
      <c r="Z1772" s="71">
        <v>-19.298821874642226</v>
      </c>
      <c r="AA1772" s="57">
        <v>73.19587628865979</v>
      </c>
      <c r="AB1772" s="57">
        <v>40.449438202247187</v>
      </c>
      <c r="AC1772" s="57">
        <v>24.444444444444443</v>
      </c>
      <c r="AD1772" s="56">
        <v>-48.751431844215347</v>
      </c>
      <c r="AE1772" s="56">
        <v>-16.004993757802744</v>
      </c>
      <c r="AF1772" s="56">
        <v>-32.378212801009042</v>
      </c>
      <c r="AG1772" s="57">
        <v>69.811320754716974</v>
      </c>
      <c r="AH1772" s="57">
        <v>-1.5625</v>
      </c>
      <c r="AI1772" s="57">
        <v>-5.1724137931034484</v>
      </c>
      <c r="AJ1772" s="56">
        <v>-74.983734547820418</v>
      </c>
      <c r="AK1772" s="56">
        <v>-3.6099137931034484</v>
      </c>
      <c r="AL1772" s="56">
        <v>-39.296824170461932</v>
      </c>
      <c r="AM1772" s="57">
        <v>73.493975903614455</v>
      </c>
      <c r="AN1772" s="57">
        <v>31.578947368421051</v>
      </c>
      <c r="AO1772" s="57">
        <v>-18.918918918918919</v>
      </c>
      <c r="AP1772" s="56">
        <v>-92.412894822533374</v>
      </c>
      <c r="AQ1772" s="56">
        <v>-50.497866287339974</v>
      </c>
      <c r="AR1772" s="56">
        <v>-71.455380554936681</v>
      </c>
    </row>
    <row r="1773" spans="1:44" x14ac:dyDescent="0.35">
      <c r="A1773" s="59" t="s">
        <v>70</v>
      </c>
      <c r="B1773" s="59">
        <v>29</v>
      </c>
      <c r="C1773" s="59" t="s">
        <v>11</v>
      </c>
      <c r="D1773" s="59" t="s">
        <v>279</v>
      </c>
      <c r="E1773" s="62">
        <v>34</v>
      </c>
      <c r="F1773" s="280">
        <v>81.102362204724415</v>
      </c>
      <c r="G1773" s="281">
        <v>127</v>
      </c>
      <c r="H1773" s="280">
        <v>38.636363636363633</v>
      </c>
      <c r="I1773" s="281">
        <v>88</v>
      </c>
      <c r="J1773" s="280">
        <v>65.354330708661408</v>
      </c>
      <c r="K1773" s="281">
        <v>127</v>
      </c>
      <c r="L1773" s="282">
        <v>-15.748031496063007</v>
      </c>
      <c r="M1773" s="282">
        <v>26.717967072297775</v>
      </c>
      <c r="N1773" s="282">
        <v>5.4849677881173839</v>
      </c>
      <c r="O1773" s="97">
        <v>88.128841060107902</v>
      </c>
      <c r="P1773" s="97">
        <v>40.211538846816524</v>
      </c>
      <c r="Q1773" s="97">
        <v>42.508187207229611</v>
      </c>
      <c r="R1773" s="97">
        <v>-45.620653852878291</v>
      </c>
      <c r="S1773" s="97">
        <v>2.2966483604130872</v>
      </c>
      <c r="T1773" s="97">
        <v>-21.662002746232602</v>
      </c>
      <c r="U1773" s="57">
        <v>87.179487179487182</v>
      </c>
      <c r="V1773" s="57">
        <v>31.914893617021278</v>
      </c>
      <c r="W1773" s="57">
        <v>44.186046511627907</v>
      </c>
      <c r="X1773" s="71">
        <v>-42.993440667859275</v>
      </c>
      <c r="Y1773" s="71">
        <v>12.27115289460663</v>
      </c>
      <c r="Z1773" s="71">
        <v>-15.361143886626323</v>
      </c>
      <c r="AA1773" s="57">
        <v>96.226415094339629</v>
      </c>
      <c r="AB1773" s="57">
        <v>54.166666666666664</v>
      </c>
      <c r="AC1773" s="57">
        <v>45.454545454545453</v>
      </c>
      <c r="AD1773" s="56">
        <v>-50.771869639794176</v>
      </c>
      <c r="AE1773" s="56">
        <v>-8.712121212121211</v>
      </c>
      <c r="AF1773" s="56">
        <v>-29.741995425957693</v>
      </c>
      <c r="AG1773" s="57">
        <v>91.83673469387756</v>
      </c>
      <c r="AH1773" s="57">
        <v>22.222222222222221</v>
      </c>
      <c r="AI1773" s="57">
        <v>33.333333333333329</v>
      </c>
      <c r="AJ1773" s="56">
        <v>-58.503401360544231</v>
      </c>
      <c r="AK1773" s="56">
        <v>11.111111111111107</v>
      </c>
      <c r="AL1773" s="56">
        <v>-23.696145124716562</v>
      </c>
      <c r="AM1773" s="57">
        <v>77.272727272727266</v>
      </c>
      <c r="AN1773" s="57">
        <v>52.542372881355938</v>
      </c>
      <c r="AO1773" s="57">
        <v>47.058823529411761</v>
      </c>
      <c r="AP1773" s="56">
        <v>-30.213903743315505</v>
      </c>
      <c r="AQ1773" s="56">
        <v>-5.4835493519441769</v>
      </c>
      <c r="AR1773" s="56">
        <v>-17.848726547629841</v>
      </c>
    </row>
    <row r="1774" spans="1:44" x14ac:dyDescent="0.35">
      <c r="A1774" s="59" t="s">
        <v>1273</v>
      </c>
      <c r="B1774" s="59">
        <v>29</v>
      </c>
      <c r="C1774" s="59" t="s">
        <v>1073</v>
      </c>
      <c r="D1774" s="59" t="s">
        <v>1083</v>
      </c>
      <c r="E1774" s="62">
        <v>35</v>
      </c>
      <c r="F1774" s="280">
        <v>70.748299319727892</v>
      </c>
      <c r="G1774" s="281">
        <v>147</v>
      </c>
      <c r="H1774" s="280">
        <v>19.827586206896552</v>
      </c>
      <c r="I1774" s="281">
        <v>116</v>
      </c>
      <c r="J1774" s="280">
        <v>36.986301369863014</v>
      </c>
      <c r="K1774" s="281">
        <v>73</v>
      </c>
      <c r="L1774" s="282">
        <v>-33.761997949864877</v>
      </c>
      <c r="M1774" s="282">
        <v>17.158715162966462</v>
      </c>
      <c r="N1774" s="282">
        <v>-8.3016413934492075</v>
      </c>
      <c r="O1774" s="97">
        <v>73.400200146004948</v>
      </c>
      <c r="P1774" s="97">
        <v>18.654901244427403</v>
      </c>
      <c r="Q1774" s="97">
        <v>5.4568435512311853</v>
      </c>
      <c r="R1774" s="97">
        <v>-67.943356594773761</v>
      </c>
      <c r="S1774" s="97">
        <v>-13.198057693196219</v>
      </c>
      <c r="T1774" s="97">
        <v>-40.57070714398499</v>
      </c>
      <c r="U1774" s="57">
        <v>77.922077922077932</v>
      </c>
      <c r="V1774" s="57">
        <v>29.357798165137616</v>
      </c>
      <c r="W1774" s="57">
        <v>4.1666666666666661</v>
      </c>
      <c r="X1774" s="71">
        <v>-73.755411255411261</v>
      </c>
      <c r="Y1774" s="71">
        <v>-25.191131498470952</v>
      </c>
      <c r="Z1774" s="71">
        <v>-49.473271376941106</v>
      </c>
      <c r="AA1774" s="57">
        <v>81.751824817518255</v>
      </c>
      <c r="AB1774" s="57">
        <v>29.126213592233007</v>
      </c>
      <c r="AC1774" s="57">
        <v>24.050632911392405</v>
      </c>
      <c r="AD1774" s="56">
        <v>-57.70119190612585</v>
      </c>
      <c r="AE1774" s="56">
        <v>-5.0755806808406021</v>
      </c>
      <c r="AF1774" s="56">
        <v>-31.388386293483226</v>
      </c>
      <c r="AG1774" s="57">
        <v>54.54545454545454</v>
      </c>
      <c r="AH1774" s="57">
        <v>-11.864406779661017</v>
      </c>
      <c r="AI1774" s="57">
        <v>2.9850746268656714</v>
      </c>
      <c r="AJ1774" s="56">
        <v>-51.560379918588865</v>
      </c>
      <c r="AK1774" s="56">
        <v>14.849481406526689</v>
      </c>
      <c r="AL1774" s="56">
        <v>-18.355449256031086</v>
      </c>
      <c r="AM1774" s="57">
        <v>79.381443298969074</v>
      </c>
      <c r="AN1774" s="57">
        <v>28.000000000000004</v>
      </c>
      <c r="AO1774" s="57">
        <v>-9.375</v>
      </c>
      <c r="AP1774" s="56">
        <v>-88.756443298969074</v>
      </c>
      <c r="AQ1774" s="56">
        <v>-37.375</v>
      </c>
      <c r="AR1774" s="56">
        <v>-63.065721649484537</v>
      </c>
    </row>
    <row r="1775" spans="1:44" x14ac:dyDescent="0.35">
      <c r="A1775" s="59" t="s">
        <v>1273</v>
      </c>
      <c r="B1775" s="59">
        <v>29</v>
      </c>
      <c r="C1775" s="59" t="s">
        <v>1075</v>
      </c>
      <c r="D1775" s="59" t="s">
        <v>1121</v>
      </c>
      <c r="E1775" s="62">
        <v>36</v>
      </c>
      <c r="F1775" s="280">
        <v>49.019607843137251</v>
      </c>
      <c r="G1775" s="281">
        <v>51</v>
      </c>
      <c r="H1775" s="280">
        <v>4.1666666666666661</v>
      </c>
      <c r="I1775" s="281">
        <v>48</v>
      </c>
      <c r="J1775" s="280">
        <v>9.5238095238095237</v>
      </c>
      <c r="K1775" s="281">
        <v>21</v>
      </c>
      <c r="L1775" s="282">
        <v>-39.495798319327726</v>
      </c>
      <c r="M1775" s="282">
        <v>5.3571428571428577</v>
      </c>
      <c r="N1775" s="282">
        <v>-17.069327731092436</v>
      </c>
      <c r="O1775" s="97">
        <v>45.917340521114099</v>
      </c>
      <c r="P1775" s="97">
        <v>-14.058441558441558</v>
      </c>
      <c r="Q1775" s="97">
        <v>31.059986923831321</v>
      </c>
      <c r="R1775" s="97">
        <v>-14.857353597282778</v>
      </c>
      <c r="S1775" s="97">
        <v>45.118428482272876</v>
      </c>
      <c r="T1775" s="97">
        <v>15.130537442495049</v>
      </c>
      <c r="U1775" s="57">
        <v>68</v>
      </c>
      <c r="V1775" s="57">
        <v>10.909090909090908</v>
      </c>
      <c r="W1775" s="57">
        <v>63.04347826086957</v>
      </c>
      <c r="X1775" s="71">
        <v>-4.9565217391304301</v>
      </c>
      <c r="Y1775" s="71">
        <v>52.134387351778663</v>
      </c>
      <c r="Z1775" s="71">
        <v>23.588932806324117</v>
      </c>
      <c r="AA1775" s="57">
        <v>51.428571428571423</v>
      </c>
      <c r="AB1775" s="57">
        <v>0</v>
      </c>
      <c r="AC1775" s="57">
        <v>52.173913043478258</v>
      </c>
      <c r="AD1775" s="56">
        <v>0.74534161490683459</v>
      </c>
      <c r="AE1775" s="56">
        <v>52.173913043478258</v>
      </c>
      <c r="AF1775" s="56">
        <v>26.459627329192546</v>
      </c>
      <c r="AG1775" s="57">
        <v>54.716981132075468</v>
      </c>
      <c r="AH1775" s="57">
        <v>-21.428571428571427</v>
      </c>
      <c r="AI1775" s="57">
        <v>14.285714285714285</v>
      </c>
      <c r="AJ1775" s="56">
        <v>-40.431266846361183</v>
      </c>
      <c r="AK1775" s="56">
        <v>35.714285714285708</v>
      </c>
      <c r="AL1775" s="56">
        <v>-2.3584905660377373</v>
      </c>
      <c r="AM1775" s="57">
        <v>9.5238095238095237</v>
      </c>
      <c r="AN1775" s="57">
        <v>-45.714285714285715</v>
      </c>
      <c r="AO1775" s="57">
        <v>-5.2631578947368416</v>
      </c>
      <c r="AP1775" s="56">
        <v>-14.786967418546364</v>
      </c>
      <c r="AQ1775" s="56">
        <v>40.451127819548873</v>
      </c>
      <c r="AR1775" s="56">
        <v>12.832080200501254</v>
      </c>
    </row>
    <row r="1776" spans="1:44" x14ac:dyDescent="0.35">
      <c r="A1776" s="59" t="s">
        <v>1273</v>
      </c>
      <c r="B1776" s="286">
        <v>29</v>
      </c>
      <c r="C1776" s="59" t="s">
        <v>1104</v>
      </c>
      <c r="D1776" s="166" t="s">
        <v>1152</v>
      </c>
      <c r="E1776" s="62">
        <v>37</v>
      </c>
      <c r="F1776" s="280">
        <v>49.019607843137251</v>
      </c>
      <c r="G1776" s="281">
        <v>51</v>
      </c>
      <c r="H1776" s="280">
        <v>4.0816326530612246</v>
      </c>
      <c r="I1776" s="281">
        <v>49</v>
      </c>
      <c r="J1776" s="280">
        <v>0</v>
      </c>
      <c r="K1776" s="281">
        <v>24</v>
      </c>
      <c r="L1776" s="282">
        <v>-49.019607843137251</v>
      </c>
      <c r="M1776" s="282">
        <v>-4.0816326530612246</v>
      </c>
      <c r="N1776" s="282">
        <v>-26.550620248099239</v>
      </c>
    </row>
    <row r="1777" spans="1:44" x14ac:dyDescent="0.35">
      <c r="A1777" s="59" t="s">
        <v>70</v>
      </c>
      <c r="B1777" s="59">
        <v>29</v>
      </c>
      <c r="C1777" s="59" t="s">
        <v>1073</v>
      </c>
      <c r="D1777" s="166" t="s">
        <v>1022</v>
      </c>
      <c r="E1777" s="62">
        <v>38</v>
      </c>
      <c r="F1777" s="287">
        <v>65.517241379310349</v>
      </c>
      <c r="G1777" s="288">
        <v>29</v>
      </c>
      <c r="H1777" s="287">
        <v>44.444444444444443</v>
      </c>
      <c r="I1777" s="288">
        <v>27</v>
      </c>
      <c r="J1777" s="287">
        <v>6.666666666666667</v>
      </c>
      <c r="K1777" s="288">
        <v>15</v>
      </c>
      <c r="L1777" s="289">
        <v>-58.850574712643684</v>
      </c>
      <c r="M1777" s="289">
        <v>-37.777777777777779</v>
      </c>
      <c r="N1777" s="289">
        <v>-48.314176245210732</v>
      </c>
      <c r="O1777" s="219" t="s">
        <v>288</v>
      </c>
      <c r="P1777" s="219" t="s">
        <v>288</v>
      </c>
      <c r="Q1777" s="219" t="s">
        <v>288</v>
      </c>
      <c r="R1777" s="219" t="s">
        <v>288</v>
      </c>
      <c r="S1777" s="219" t="s">
        <v>288</v>
      </c>
      <c r="T1777" s="219" t="s">
        <v>288</v>
      </c>
      <c r="U1777" s="219" t="s">
        <v>288</v>
      </c>
      <c r="V1777" s="219" t="s">
        <v>288</v>
      </c>
      <c r="W1777" s="219" t="s">
        <v>288</v>
      </c>
      <c r="X1777" s="219" t="s">
        <v>288</v>
      </c>
      <c r="Y1777" s="219" t="s">
        <v>288</v>
      </c>
      <c r="Z1777" s="219" t="s">
        <v>288</v>
      </c>
      <c r="AA1777" s="219" t="s">
        <v>288</v>
      </c>
      <c r="AB1777" s="219" t="s">
        <v>288</v>
      </c>
      <c r="AC1777" s="219" t="s">
        <v>288</v>
      </c>
      <c r="AD1777" s="219" t="s">
        <v>288</v>
      </c>
      <c r="AE1777" s="219" t="s">
        <v>288</v>
      </c>
      <c r="AF1777" s="219" t="s">
        <v>288</v>
      </c>
      <c r="AG1777" s="219" t="s">
        <v>288</v>
      </c>
      <c r="AH1777" s="219" t="s">
        <v>288</v>
      </c>
      <c r="AI1777" s="219" t="s">
        <v>288</v>
      </c>
      <c r="AJ1777" s="219" t="s">
        <v>288</v>
      </c>
      <c r="AK1777" s="219" t="s">
        <v>288</v>
      </c>
      <c r="AL1777" s="219" t="s">
        <v>288</v>
      </c>
      <c r="AM1777" s="219" t="s">
        <v>288</v>
      </c>
      <c r="AN1777" s="219" t="s">
        <v>288</v>
      </c>
      <c r="AO1777" s="219" t="s">
        <v>288</v>
      </c>
      <c r="AP1777" s="219" t="s">
        <v>288</v>
      </c>
      <c r="AQ1777" s="219" t="s">
        <v>288</v>
      </c>
      <c r="AR1777" s="219" t="s">
        <v>288</v>
      </c>
    </row>
    <row r="1778" spans="1:44" x14ac:dyDescent="0.35">
      <c r="A1778" s="59" t="s">
        <v>70</v>
      </c>
      <c r="B1778" s="59">
        <v>29</v>
      </c>
      <c r="C1778" s="59" t="s">
        <v>1075</v>
      </c>
      <c r="D1778" s="166" t="s">
        <v>1023</v>
      </c>
      <c r="E1778" s="62">
        <v>39</v>
      </c>
      <c r="F1778" s="287">
        <v>36</v>
      </c>
      <c r="G1778" s="288">
        <v>25</v>
      </c>
      <c r="H1778" s="287">
        <v>-29.166666666666668</v>
      </c>
      <c r="I1778" s="288">
        <v>24</v>
      </c>
      <c r="J1778" s="287">
        <v>16.666666666666664</v>
      </c>
      <c r="K1778" s="288">
        <v>6</v>
      </c>
      <c r="L1778" s="289">
        <v>-19.333333333333336</v>
      </c>
      <c r="M1778" s="289">
        <v>45.833333333333329</v>
      </c>
      <c r="N1778" s="289">
        <v>13.249999999999996</v>
      </c>
      <c r="O1778" s="219" t="s">
        <v>288</v>
      </c>
      <c r="P1778" s="219" t="s">
        <v>288</v>
      </c>
      <c r="Q1778" s="219" t="s">
        <v>288</v>
      </c>
      <c r="R1778" s="219" t="s">
        <v>288</v>
      </c>
      <c r="S1778" s="219" t="s">
        <v>288</v>
      </c>
      <c r="T1778" s="219" t="s">
        <v>288</v>
      </c>
      <c r="U1778" s="219" t="s">
        <v>288</v>
      </c>
      <c r="V1778" s="219" t="s">
        <v>288</v>
      </c>
      <c r="W1778" s="219" t="s">
        <v>288</v>
      </c>
      <c r="X1778" s="219" t="s">
        <v>288</v>
      </c>
      <c r="Y1778" s="219" t="s">
        <v>288</v>
      </c>
      <c r="Z1778" s="219" t="s">
        <v>288</v>
      </c>
      <c r="AA1778" s="219" t="s">
        <v>288</v>
      </c>
      <c r="AB1778" s="219" t="s">
        <v>288</v>
      </c>
      <c r="AC1778" s="219" t="s">
        <v>288</v>
      </c>
      <c r="AD1778" s="219" t="s">
        <v>288</v>
      </c>
      <c r="AE1778" s="219" t="s">
        <v>288</v>
      </c>
      <c r="AF1778" s="219" t="s">
        <v>288</v>
      </c>
      <c r="AG1778" s="219" t="s">
        <v>288</v>
      </c>
      <c r="AH1778" s="219" t="s">
        <v>288</v>
      </c>
      <c r="AI1778" s="219" t="s">
        <v>288</v>
      </c>
      <c r="AJ1778" s="219" t="s">
        <v>288</v>
      </c>
      <c r="AK1778" s="219" t="s">
        <v>288</v>
      </c>
      <c r="AL1778" s="219" t="s">
        <v>288</v>
      </c>
      <c r="AM1778" s="219" t="s">
        <v>288</v>
      </c>
      <c r="AN1778" s="219" t="s">
        <v>288</v>
      </c>
      <c r="AO1778" s="219" t="s">
        <v>288</v>
      </c>
      <c r="AP1778" s="219" t="s">
        <v>288</v>
      </c>
      <c r="AQ1778" s="219" t="s">
        <v>288</v>
      </c>
      <c r="AR1778" s="219" t="s">
        <v>288</v>
      </c>
    </row>
    <row r="1779" spans="1:44" x14ac:dyDescent="0.35">
      <c r="A1779" s="59" t="s">
        <v>1275</v>
      </c>
      <c r="B1779" s="59">
        <v>29</v>
      </c>
      <c r="C1779" s="59" t="s">
        <v>1104</v>
      </c>
      <c r="D1779" s="59" t="s">
        <v>1024</v>
      </c>
      <c r="E1779" s="62">
        <v>40</v>
      </c>
      <c r="F1779" s="280">
        <v>100</v>
      </c>
      <c r="G1779" s="281">
        <v>1</v>
      </c>
      <c r="H1779" s="280">
        <v>0</v>
      </c>
      <c r="I1779" s="281">
        <v>1</v>
      </c>
      <c r="J1779" s="280">
        <v>-66.666666666666657</v>
      </c>
      <c r="K1779" s="281">
        <v>3</v>
      </c>
      <c r="L1779" s="282">
        <v>-166.66666666666666</v>
      </c>
      <c r="M1779" s="282">
        <v>-66.666666666666657</v>
      </c>
      <c r="N1779" s="282">
        <v>-116.66666666666666</v>
      </c>
      <c r="O1779" s="97" t="e">
        <v>#DIV/0!</v>
      </c>
      <c r="P1779" s="97" t="e">
        <v>#DIV/0!</v>
      </c>
      <c r="Q1779" s="97">
        <v>-66.666666666666657</v>
      </c>
      <c r="R1779" s="97" t="e">
        <v>#DIV/0!</v>
      </c>
      <c r="S1779" s="97" t="e">
        <v>#DIV/0!</v>
      </c>
      <c r="T1779" s="97" t="e">
        <v>#DIV/0!</v>
      </c>
      <c r="U1779" s="57" t="s">
        <v>288</v>
      </c>
      <c r="V1779" s="57" t="s">
        <v>1087</v>
      </c>
      <c r="W1779" s="57">
        <v>-66.666666666666657</v>
      </c>
      <c r="X1779" s="71" t="s">
        <v>288</v>
      </c>
      <c r="Y1779" s="71" t="s">
        <v>288</v>
      </c>
      <c r="Z1779" s="71" t="s">
        <v>288</v>
      </c>
      <c r="AA1779" s="57"/>
      <c r="AB1779" s="57"/>
      <c r="AC1779" s="57"/>
      <c r="AD1779" s="56"/>
      <c r="AE1779" s="56"/>
      <c r="AF1779" s="56"/>
      <c r="AG1779" s="57"/>
      <c r="AH1779" s="57"/>
      <c r="AI1779" s="57"/>
      <c r="AJ1779" s="56"/>
      <c r="AK1779" s="56"/>
      <c r="AL1779" s="56"/>
      <c r="AM1779" s="57"/>
      <c r="AN1779" s="57"/>
      <c r="AO1779" s="57"/>
      <c r="AP1779" s="56"/>
      <c r="AQ1779" s="56"/>
      <c r="AR1779" s="56"/>
    </row>
    <row r="1780" spans="1:44" x14ac:dyDescent="0.35">
      <c r="A1780" s="59" t="s">
        <v>70</v>
      </c>
      <c r="B1780" s="59">
        <v>29</v>
      </c>
      <c r="C1780" s="59" t="s">
        <v>11</v>
      </c>
      <c r="D1780" s="59" t="s">
        <v>14</v>
      </c>
      <c r="E1780" s="62">
        <v>41</v>
      </c>
      <c r="F1780" s="280">
        <v>-11.111111111111111</v>
      </c>
      <c r="G1780" s="281">
        <v>9</v>
      </c>
      <c r="H1780" s="280">
        <v>-54.54545454545454</v>
      </c>
      <c r="I1780" s="281">
        <v>11</v>
      </c>
      <c r="J1780" s="280">
        <v>0</v>
      </c>
      <c r="K1780" s="281">
        <v>3</v>
      </c>
      <c r="L1780" s="282">
        <v>11.111111111111111</v>
      </c>
      <c r="M1780" s="282">
        <v>54.54545454545454</v>
      </c>
      <c r="N1780" s="282">
        <v>32.828282828282823</v>
      </c>
      <c r="O1780" s="97">
        <v>-11.176470588235293</v>
      </c>
      <c r="P1780" s="97">
        <v>-6.0416666666666679</v>
      </c>
      <c r="Q1780" s="97">
        <v>-23.670704095004965</v>
      </c>
      <c r="R1780" s="97">
        <v>-12.494233506769671</v>
      </c>
      <c r="S1780" s="97">
        <v>-17.629037428338297</v>
      </c>
      <c r="T1780" s="97">
        <v>-15.061635467553984</v>
      </c>
      <c r="U1780" s="57">
        <v>-50</v>
      </c>
      <c r="V1780" s="57">
        <v>-12.5</v>
      </c>
      <c r="W1780" s="57">
        <v>-35.294117647058826</v>
      </c>
      <c r="X1780" s="71">
        <v>14.705882352941174</v>
      </c>
      <c r="Y1780" s="71">
        <v>-22.794117647058826</v>
      </c>
      <c r="Z1780" s="71">
        <v>-4.044117647058826</v>
      </c>
      <c r="AA1780" s="57">
        <v>-13.333333333333334</v>
      </c>
      <c r="AB1780" s="57">
        <v>-41.666666666666671</v>
      </c>
      <c r="AC1780" s="57">
        <v>-53.846153846153847</v>
      </c>
      <c r="AD1780" s="56">
        <v>-40.512820512820511</v>
      </c>
      <c r="AE1780" s="56">
        <v>-12.179487179487175</v>
      </c>
      <c r="AF1780" s="56">
        <v>-26.346153846153843</v>
      </c>
      <c r="AG1780" s="57">
        <v>-16.666666666666664</v>
      </c>
      <c r="AH1780" s="57">
        <v>9.0909090909090917</v>
      </c>
      <c r="AI1780" s="57">
        <v>-14.285714285714285</v>
      </c>
      <c r="AJ1780" s="56">
        <v>2.3809523809523796</v>
      </c>
      <c r="AK1780" s="56">
        <v>-23.376623376623378</v>
      </c>
      <c r="AL1780" s="56">
        <v>-10.497835497835499</v>
      </c>
      <c r="AM1780" s="57">
        <v>35.294117647058826</v>
      </c>
      <c r="AN1780" s="57">
        <v>20.909090909090907</v>
      </c>
      <c r="AO1780" s="57">
        <v>8.7431693989071047</v>
      </c>
      <c r="AP1780" s="56">
        <v>-26.55094824815172</v>
      </c>
      <c r="AQ1780" s="56">
        <v>-12.165921510183802</v>
      </c>
      <c r="AR1780" s="56">
        <v>-19.35843487916776</v>
      </c>
    </row>
    <row r="1781" spans="1:44" x14ac:dyDescent="0.35">
      <c r="A1781" s="59" t="s">
        <v>70</v>
      </c>
      <c r="B1781" s="59">
        <v>29</v>
      </c>
      <c r="C1781" s="59" t="s">
        <v>11</v>
      </c>
      <c r="D1781" s="59" t="s">
        <v>15</v>
      </c>
      <c r="E1781" s="62">
        <v>42</v>
      </c>
      <c r="F1781" s="280">
        <v>92.857142857142861</v>
      </c>
      <c r="G1781" s="281">
        <v>112</v>
      </c>
      <c r="H1781" s="280">
        <v>89.473684210526315</v>
      </c>
      <c r="I1781" s="281">
        <v>76</v>
      </c>
      <c r="J1781" s="280">
        <v>78.571428571428569</v>
      </c>
      <c r="K1781" s="281">
        <v>70</v>
      </c>
      <c r="L1781" s="282">
        <v>-14.285714285714292</v>
      </c>
      <c r="M1781" s="282">
        <v>-10.902255639097746</v>
      </c>
      <c r="N1781" s="282">
        <v>-12.593984962406019</v>
      </c>
      <c r="O1781" s="97">
        <v>95.161211066526675</v>
      </c>
      <c r="P1781" s="97">
        <v>80.989351014667477</v>
      </c>
      <c r="Q1781" s="97">
        <v>66.315414094102621</v>
      </c>
      <c r="R1781" s="97">
        <v>-28.845796972424054</v>
      </c>
      <c r="S1781" s="97">
        <v>-14.673936920564856</v>
      </c>
      <c r="T1781" s="97">
        <v>-21.759866946494455</v>
      </c>
      <c r="U1781" s="57">
        <v>96.899224806201545</v>
      </c>
      <c r="V1781" s="57">
        <v>91.428571428571431</v>
      </c>
      <c r="W1781" s="57">
        <v>71.428571428571431</v>
      </c>
      <c r="X1781" s="71">
        <v>-25.470653377630114</v>
      </c>
      <c r="Y1781" s="71">
        <v>-20</v>
      </c>
      <c r="Z1781" s="71">
        <v>-22.735326688815057</v>
      </c>
      <c r="AA1781" s="57">
        <v>100</v>
      </c>
      <c r="AB1781" s="57">
        <v>81.333333333333329</v>
      </c>
      <c r="AC1781" s="57">
        <v>63.636363636363633</v>
      </c>
      <c r="AD1781" s="56">
        <v>-36.363636363636367</v>
      </c>
      <c r="AE1781" s="56">
        <v>-17.696969696969695</v>
      </c>
      <c r="AF1781" s="56">
        <v>-27.030303030303031</v>
      </c>
      <c r="AG1781" s="57">
        <v>92.929292929292927</v>
      </c>
      <c r="AH1781" s="57">
        <v>77.777777777777786</v>
      </c>
      <c r="AI1781" s="57">
        <v>72</v>
      </c>
      <c r="AJ1781" s="56">
        <v>-20.929292929292927</v>
      </c>
      <c r="AK1781" s="56">
        <v>-5.7777777777777857</v>
      </c>
      <c r="AL1781" s="56">
        <v>-13.353535353535356</v>
      </c>
      <c r="AM1781" s="57">
        <v>90.816326530612244</v>
      </c>
      <c r="AN1781" s="57">
        <v>73.417721518987349</v>
      </c>
      <c r="AO1781" s="57">
        <v>58.196721311475407</v>
      </c>
      <c r="AP1781" s="56">
        <v>-32.619605219136837</v>
      </c>
      <c r="AQ1781" s="56">
        <v>-15.221000207511942</v>
      </c>
      <c r="AR1781" s="56">
        <v>-23.920302713324389</v>
      </c>
    </row>
    <row r="1782" spans="1:44" x14ac:dyDescent="0.35">
      <c r="A1782" s="59" t="s">
        <v>70</v>
      </c>
      <c r="B1782" s="59">
        <v>29</v>
      </c>
      <c r="C1782" s="59" t="s">
        <v>11</v>
      </c>
      <c r="D1782" s="59" t="s">
        <v>16</v>
      </c>
      <c r="E1782" s="62">
        <v>43</v>
      </c>
      <c r="F1782" s="280">
        <v>84.615384615384613</v>
      </c>
      <c r="G1782" s="281">
        <v>221</v>
      </c>
      <c r="H1782" s="280">
        <v>53.048780487804883</v>
      </c>
      <c r="I1782" s="281">
        <v>164</v>
      </c>
      <c r="J1782" s="280">
        <v>68.263473053892227</v>
      </c>
      <c r="K1782" s="281">
        <v>167</v>
      </c>
      <c r="L1782" s="282">
        <v>-16.351911561492386</v>
      </c>
      <c r="M1782" s="282">
        <v>15.214692566087344</v>
      </c>
      <c r="N1782" s="282">
        <v>-0.56860949770252134</v>
      </c>
      <c r="O1782" s="97">
        <v>79.081423280952862</v>
      </c>
      <c r="P1782" s="97">
        <v>30.094452322363964</v>
      </c>
      <c r="Q1782" s="97">
        <v>30.075895054555073</v>
      </c>
      <c r="R1782" s="97">
        <v>-49.005528226397786</v>
      </c>
      <c r="S1782" s="97">
        <v>-1.8557267808890998E-2</v>
      </c>
      <c r="T1782" s="97">
        <v>-24.512042747103337</v>
      </c>
      <c r="U1782" s="57">
        <v>81.067961165048544</v>
      </c>
      <c r="V1782" s="57">
        <v>35.897435897435898</v>
      </c>
      <c r="W1782" s="57">
        <v>47.368421052631575</v>
      </c>
      <c r="X1782" s="71">
        <v>-33.699540112416969</v>
      </c>
      <c r="Y1782" s="71">
        <v>11.470985155195677</v>
      </c>
      <c r="Z1782" s="71">
        <v>-11.114277478610646</v>
      </c>
      <c r="AA1782" s="57">
        <v>75.257731958762889</v>
      </c>
      <c r="AB1782" s="57">
        <v>22.29299363057325</v>
      </c>
      <c r="AC1782" s="57">
        <v>31.914893617021278</v>
      </c>
      <c r="AD1782" s="56">
        <v>-43.342838341741611</v>
      </c>
      <c r="AE1782" s="56">
        <v>9.6218999864480281</v>
      </c>
      <c r="AF1782" s="56">
        <v>-16.860469177646792</v>
      </c>
      <c r="AG1782" s="57">
        <v>80</v>
      </c>
      <c r="AH1782" s="57">
        <v>13.274336283185843</v>
      </c>
      <c r="AI1782" s="57">
        <v>25.925925925925924</v>
      </c>
      <c r="AJ1782" s="56">
        <v>-54.074074074074076</v>
      </c>
      <c r="AK1782" s="56">
        <v>12.651589642740081</v>
      </c>
      <c r="AL1782" s="56">
        <v>-20.711242215666999</v>
      </c>
      <c r="AM1782" s="57">
        <v>80</v>
      </c>
      <c r="AN1782" s="57">
        <v>48.913043478260867</v>
      </c>
      <c r="AO1782" s="57">
        <v>15.09433962264151</v>
      </c>
      <c r="AP1782" s="56">
        <v>-64.905660377358487</v>
      </c>
      <c r="AQ1782" s="56">
        <v>-33.818703855619361</v>
      </c>
      <c r="AR1782" s="56">
        <v>-49.362182116488924</v>
      </c>
    </row>
    <row r="1783" spans="1:44" x14ac:dyDescent="0.35">
      <c r="A1783" s="59" t="s">
        <v>1274</v>
      </c>
      <c r="B1783" s="286">
        <v>29</v>
      </c>
      <c r="C1783" s="59" t="s">
        <v>1075</v>
      </c>
      <c r="D1783" s="166" t="s">
        <v>1304</v>
      </c>
      <c r="E1783" s="62">
        <v>44</v>
      </c>
      <c r="F1783" s="280">
        <v>65.134099616858236</v>
      </c>
      <c r="G1783" s="281">
        <v>261</v>
      </c>
      <c r="H1783" s="280">
        <v>24.034334763948497</v>
      </c>
      <c r="I1783" s="281">
        <v>233</v>
      </c>
      <c r="J1783" s="280">
        <v>44.174757281553397</v>
      </c>
      <c r="K1783" s="281">
        <v>206</v>
      </c>
      <c r="L1783" s="282">
        <v>-20.959342335304839</v>
      </c>
      <c r="M1783" s="282">
        <v>20.1404225176049</v>
      </c>
      <c r="N1783" s="282">
        <v>-0.40945990884996952</v>
      </c>
    </row>
    <row r="1784" spans="1:44" x14ac:dyDescent="0.35">
      <c r="A1784" s="59" t="s">
        <v>1274</v>
      </c>
      <c r="B1784" s="59">
        <v>29</v>
      </c>
      <c r="C1784" s="59" t="s">
        <v>1091</v>
      </c>
      <c r="D1784" s="59" t="s">
        <v>1025</v>
      </c>
      <c r="E1784" s="62">
        <v>45</v>
      </c>
      <c r="F1784" s="280">
        <v>-38.636363636363633</v>
      </c>
      <c r="G1784" s="281">
        <v>44</v>
      </c>
      <c r="H1784" s="280">
        <v>-44</v>
      </c>
      <c r="I1784" s="281">
        <v>75</v>
      </c>
      <c r="J1784" s="280">
        <v>-54.761904761904766</v>
      </c>
      <c r="K1784" s="281">
        <v>42</v>
      </c>
      <c r="L1784" s="282">
        <v>-16.125541125541133</v>
      </c>
      <c r="M1784" s="282">
        <v>-10.761904761904766</v>
      </c>
      <c r="N1784" s="282">
        <v>-13.44372294372295</v>
      </c>
      <c r="O1784" s="97" t="e">
        <v>#DIV/0!</v>
      </c>
      <c r="P1784" s="97" t="e">
        <v>#DIV/0!</v>
      </c>
      <c r="Q1784" s="97">
        <v>-59.45945945945946</v>
      </c>
      <c r="R1784" s="97" t="e">
        <v>#DIV/0!</v>
      </c>
      <c r="S1784" s="97" t="e">
        <v>#DIV/0!</v>
      </c>
      <c r="T1784" s="97" t="e">
        <v>#DIV/0!</v>
      </c>
      <c r="U1784" s="57" t="s">
        <v>288</v>
      </c>
      <c r="V1784" s="57" t="s">
        <v>1088</v>
      </c>
      <c r="W1784" s="57">
        <v>-59.45945945945946</v>
      </c>
      <c r="X1784" s="71" t="s">
        <v>288</v>
      </c>
      <c r="Y1784" s="71" t="s">
        <v>288</v>
      </c>
      <c r="Z1784" s="71" t="s">
        <v>288</v>
      </c>
      <c r="AA1784" s="57"/>
      <c r="AB1784" s="57"/>
      <c r="AC1784" s="57"/>
      <c r="AD1784" s="56"/>
      <c r="AE1784" s="56"/>
      <c r="AF1784" s="56"/>
      <c r="AG1784" s="57"/>
      <c r="AH1784" s="57"/>
      <c r="AI1784" s="57"/>
      <c r="AJ1784" s="56"/>
      <c r="AK1784" s="56"/>
      <c r="AL1784" s="56"/>
      <c r="AM1784" s="57"/>
      <c r="AN1784" s="57"/>
      <c r="AO1784" s="57"/>
      <c r="AP1784" s="56"/>
      <c r="AQ1784" s="56"/>
      <c r="AR1784" s="56"/>
    </row>
    <row r="1785" spans="1:44" x14ac:dyDescent="0.35">
      <c r="A1785" s="59" t="s">
        <v>70</v>
      </c>
      <c r="B1785" s="59">
        <v>29</v>
      </c>
      <c r="C1785" s="59" t="s">
        <v>11</v>
      </c>
      <c r="D1785" s="59" t="s">
        <v>17</v>
      </c>
      <c r="E1785" s="62">
        <v>46</v>
      </c>
      <c r="F1785" s="280">
        <v>89.285714285714292</v>
      </c>
      <c r="G1785" s="281">
        <v>28</v>
      </c>
      <c r="H1785" s="280">
        <v>44.444444444444443</v>
      </c>
      <c r="I1785" s="281">
        <v>9</v>
      </c>
      <c r="J1785" s="280">
        <v>58.333333333333336</v>
      </c>
      <c r="K1785" s="281">
        <v>12</v>
      </c>
      <c r="L1785" s="282">
        <v>-30.952380952380956</v>
      </c>
      <c r="M1785" s="282">
        <v>13.888888888888893</v>
      </c>
      <c r="N1785" s="282">
        <v>-8.5317460317460316</v>
      </c>
      <c r="O1785" s="97">
        <v>70.277777777777771</v>
      </c>
      <c r="P1785" s="97">
        <v>35.607448107448107</v>
      </c>
      <c r="Q1785" s="97">
        <v>36.877705627705623</v>
      </c>
      <c r="R1785" s="97">
        <v>-33.400072150072148</v>
      </c>
      <c r="S1785" s="97">
        <v>1.2702575202575161</v>
      </c>
      <c r="T1785" s="97">
        <v>-16.064907314907316</v>
      </c>
      <c r="U1785" s="57">
        <v>66.666666666666657</v>
      </c>
      <c r="V1785" s="57">
        <v>71.428571428571431</v>
      </c>
      <c r="W1785" s="57">
        <v>78.571428571428569</v>
      </c>
      <c r="X1785" s="71">
        <v>11.904761904761912</v>
      </c>
      <c r="Y1785" s="71">
        <v>7.1428571428571388</v>
      </c>
      <c r="Z1785" s="71">
        <v>9.5238095238095255</v>
      </c>
      <c r="AA1785" s="57">
        <v>70</v>
      </c>
      <c r="AB1785" s="57">
        <v>38.461538461538467</v>
      </c>
      <c r="AC1785" s="57">
        <v>27.27272727272727</v>
      </c>
      <c r="AD1785" s="56">
        <v>-42.727272727272734</v>
      </c>
      <c r="AE1785" s="56">
        <v>-11.188811188811197</v>
      </c>
      <c r="AF1785" s="56">
        <v>-26.958041958041967</v>
      </c>
      <c r="AG1785" s="57">
        <v>100</v>
      </c>
      <c r="AH1785" s="57">
        <v>11.111111111111111</v>
      </c>
      <c r="AI1785" s="57">
        <v>25</v>
      </c>
      <c r="AJ1785" s="56">
        <v>-75</v>
      </c>
      <c r="AK1785" s="56">
        <v>13.888888888888889</v>
      </c>
      <c r="AL1785" s="56">
        <v>-30.555555555555557</v>
      </c>
      <c r="AM1785" s="57">
        <v>44.444444444444443</v>
      </c>
      <c r="AN1785" s="57">
        <v>21.428571428571427</v>
      </c>
      <c r="AO1785" s="57">
        <v>16.666666666666664</v>
      </c>
      <c r="AP1785" s="56">
        <v>-27.777777777777779</v>
      </c>
      <c r="AQ1785" s="56">
        <v>-4.7619047619047628</v>
      </c>
      <c r="AR1785" s="56">
        <v>-16.269841269841272</v>
      </c>
    </row>
    <row r="1786" spans="1:44" x14ac:dyDescent="0.35">
      <c r="A1786" s="59" t="s">
        <v>70</v>
      </c>
      <c r="B1786" s="59">
        <v>29</v>
      </c>
      <c r="C1786" s="59" t="s">
        <v>11</v>
      </c>
      <c r="D1786" s="59" t="s">
        <v>18</v>
      </c>
      <c r="E1786" s="62">
        <v>47</v>
      </c>
      <c r="F1786" s="280">
        <v>51.428571428571423</v>
      </c>
      <c r="G1786" s="281">
        <v>105</v>
      </c>
      <c r="H1786" s="280">
        <v>-2.4390243902439024</v>
      </c>
      <c r="I1786" s="281">
        <v>82</v>
      </c>
      <c r="J1786" s="280">
        <v>-3.3333333333333335</v>
      </c>
      <c r="K1786" s="281">
        <v>60</v>
      </c>
      <c r="L1786" s="282">
        <v>-54.761904761904759</v>
      </c>
      <c r="M1786" s="282">
        <v>-0.8943089430894311</v>
      </c>
      <c r="N1786" s="282">
        <v>-27.828106852497093</v>
      </c>
      <c r="O1786" s="97">
        <v>65.963339863067631</v>
      </c>
      <c r="P1786" s="97">
        <v>8.7131307746979374</v>
      </c>
      <c r="Q1786" s="97">
        <v>14.460193549999374</v>
      </c>
      <c r="R1786" s="97">
        <v>-51.503146313068257</v>
      </c>
      <c r="S1786" s="97">
        <v>5.7470627753014369</v>
      </c>
      <c r="T1786" s="97">
        <v>-22.87804176888341</v>
      </c>
      <c r="U1786" s="57">
        <v>63.888888888888886</v>
      </c>
      <c r="V1786" s="57">
        <v>10.44776119402985</v>
      </c>
      <c r="W1786" s="57">
        <v>20.27027027027027</v>
      </c>
      <c r="X1786" s="71">
        <v>-43.618618618618612</v>
      </c>
      <c r="Y1786" s="71">
        <v>9.8225090762404204</v>
      </c>
      <c r="Z1786" s="71">
        <v>-16.898054771189095</v>
      </c>
      <c r="AA1786" s="57">
        <v>59.259259259259252</v>
      </c>
      <c r="AB1786" s="57">
        <v>-15.277777777777779</v>
      </c>
      <c r="AC1786" s="57">
        <v>14.285714285714285</v>
      </c>
      <c r="AD1786" s="56">
        <v>-44.973544973544968</v>
      </c>
      <c r="AE1786" s="56">
        <v>29.563492063492063</v>
      </c>
      <c r="AF1786" s="56">
        <v>-7.7050264550264522</v>
      </c>
      <c r="AG1786" s="57">
        <v>65.517241379310349</v>
      </c>
      <c r="AH1786" s="57">
        <v>28.571428571428569</v>
      </c>
      <c r="AI1786" s="57">
        <v>-11.666666666666666</v>
      </c>
      <c r="AJ1786" s="56">
        <v>-77.18390804597702</v>
      </c>
      <c r="AK1786" s="56">
        <v>-40.238095238095234</v>
      </c>
      <c r="AL1786" s="56">
        <v>-58.711001642036123</v>
      </c>
      <c r="AM1786" s="57">
        <v>75.187969924812023</v>
      </c>
      <c r="AN1786" s="57">
        <v>11.111111111111111</v>
      </c>
      <c r="AO1786" s="57">
        <v>34.95145631067961</v>
      </c>
      <c r="AP1786" s="56">
        <v>-40.236513614132413</v>
      </c>
      <c r="AQ1786" s="56">
        <v>23.8403451995685</v>
      </c>
      <c r="AR1786" s="56">
        <v>-8.1980842072819566</v>
      </c>
    </row>
    <row r="1787" spans="1:44" x14ac:dyDescent="0.35">
      <c r="A1787" s="59" t="s">
        <v>1274</v>
      </c>
      <c r="B1787" s="59">
        <v>29</v>
      </c>
      <c r="C1787" s="59" t="s">
        <v>1075</v>
      </c>
      <c r="D1787" s="59" t="s">
        <v>1110</v>
      </c>
      <c r="E1787" s="62">
        <v>48</v>
      </c>
      <c r="F1787" s="280">
        <v>0</v>
      </c>
      <c r="G1787" s="281">
        <v>2</v>
      </c>
      <c r="H1787" s="280">
        <v>-25</v>
      </c>
      <c r="I1787" s="281">
        <v>8</v>
      </c>
      <c r="J1787" s="280">
        <v>-100</v>
      </c>
      <c r="K1787" s="281">
        <v>3</v>
      </c>
      <c r="L1787" s="282">
        <v>-100</v>
      </c>
      <c r="M1787" s="282">
        <v>-75</v>
      </c>
      <c r="N1787" s="282">
        <v>-87.5</v>
      </c>
      <c r="O1787" s="97" t="e">
        <v>#DIV/0!</v>
      </c>
      <c r="P1787" s="97" t="e">
        <v>#DIV/0!</v>
      </c>
      <c r="Q1787" s="97">
        <v>-80</v>
      </c>
      <c r="R1787" s="97" t="e">
        <v>#DIV/0!</v>
      </c>
      <c r="S1787" s="97" t="e">
        <v>#DIV/0!</v>
      </c>
      <c r="T1787" s="97" t="e">
        <v>#DIV/0!</v>
      </c>
      <c r="U1787" s="57" t="s">
        <v>288</v>
      </c>
      <c r="V1787" s="57" t="s">
        <v>1089</v>
      </c>
      <c r="W1787" s="57">
        <v>-80</v>
      </c>
      <c r="X1787" s="71" t="s">
        <v>288</v>
      </c>
      <c r="Y1787" s="71" t="s">
        <v>288</v>
      </c>
      <c r="Z1787" s="71" t="s">
        <v>288</v>
      </c>
      <c r="AA1787" s="57"/>
      <c r="AB1787" s="57"/>
      <c r="AC1787" s="57"/>
      <c r="AD1787" s="56"/>
      <c r="AE1787" s="56"/>
      <c r="AF1787" s="56"/>
      <c r="AG1787" s="57"/>
      <c r="AH1787" s="57"/>
      <c r="AI1787" s="57"/>
      <c r="AJ1787" s="56"/>
      <c r="AK1787" s="56"/>
      <c r="AL1787" s="56"/>
      <c r="AM1787" s="57"/>
      <c r="AN1787" s="57"/>
      <c r="AO1787" s="57"/>
      <c r="AP1787" s="56"/>
      <c r="AQ1787" s="56"/>
      <c r="AR1787" s="56"/>
    </row>
    <row r="1788" spans="1:44" x14ac:dyDescent="0.35">
      <c r="A1788" s="59" t="s">
        <v>70</v>
      </c>
      <c r="B1788" s="59">
        <v>29</v>
      </c>
      <c r="C1788" s="59" t="s">
        <v>11</v>
      </c>
      <c r="D1788" s="59" t="s">
        <v>280</v>
      </c>
      <c r="E1788" s="62">
        <v>49</v>
      </c>
      <c r="F1788" s="280">
        <v>93.103448275862064</v>
      </c>
      <c r="G1788" s="281">
        <v>29</v>
      </c>
      <c r="H1788" s="280">
        <v>96.875</v>
      </c>
      <c r="I1788" s="281">
        <v>32</v>
      </c>
      <c r="J1788" s="280">
        <v>100</v>
      </c>
      <c r="K1788" s="281">
        <v>20</v>
      </c>
      <c r="L1788" s="282">
        <v>6.8965517241379359</v>
      </c>
      <c r="M1788" s="282">
        <v>3.125</v>
      </c>
      <c r="N1788" s="282">
        <v>5.010775862068968</v>
      </c>
      <c r="O1788" s="97">
        <v>96.217948717948715</v>
      </c>
      <c r="P1788" s="97">
        <v>98.148148148148152</v>
      </c>
      <c r="Q1788" s="97">
        <v>90.487453722747844</v>
      </c>
      <c r="R1788" s="97">
        <v>-5.7304949952008712</v>
      </c>
      <c r="S1788" s="97">
        <v>-7.6606944254003082</v>
      </c>
      <c r="T1788" s="97">
        <v>-6.6955947103005897</v>
      </c>
      <c r="U1788" s="57">
        <v>100</v>
      </c>
      <c r="V1788" s="57">
        <v>100</v>
      </c>
      <c r="W1788" s="57">
        <v>76.923076923076934</v>
      </c>
      <c r="X1788" s="71">
        <v>-23.076923076923066</v>
      </c>
      <c r="Y1788" s="71">
        <v>-23.076923076923066</v>
      </c>
      <c r="Z1788" s="71">
        <v>-23.076923076923066</v>
      </c>
      <c r="AA1788" s="57">
        <v>100</v>
      </c>
      <c r="AB1788" s="57">
        <v>100</v>
      </c>
      <c r="AC1788" s="57">
        <v>100</v>
      </c>
      <c r="AD1788" s="56">
        <v>0</v>
      </c>
      <c r="AE1788" s="56">
        <v>0</v>
      </c>
      <c r="AF1788" s="56">
        <v>0</v>
      </c>
      <c r="AG1788" s="57">
        <v>90</v>
      </c>
      <c r="AH1788" s="57">
        <v>100</v>
      </c>
      <c r="AI1788" s="57">
        <v>90.909090909090907</v>
      </c>
      <c r="AJ1788" s="56">
        <v>0.90909090909090651</v>
      </c>
      <c r="AK1788" s="56">
        <v>-9.0909090909090935</v>
      </c>
      <c r="AL1788" s="56">
        <v>-4.0909090909090935</v>
      </c>
      <c r="AM1788" s="57">
        <v>94.871794871794862</v>
      </c>
      <c r="AN1788" s="57">
        <v>92.592592592592595</v>
      </c>
      <c r="AO1788" s="57">
        <v>94.117647058823522</v>
      </c>
      <c r="AP1788" s="56">
        <v>-0.7541478129713397</v>
      </c>
      <c r="AQ1788" s="56">
        <v>1.5250544662309267</v>
      </c>
      <c r="AR1788" s="56">
        <v>0.38545332662979348</v>
      </c>
    </row>
    <row r="1789" spans="1:44" x14ac:dyDescent="0.35">
      <c r="A1789" s="59" t="s">
        <v>70</v>
      </c>
      <c r="B1789" s="59">
        <v>29</v>
      </c>
      <c r="C1789" s="59" t="s">
        <v>11</v>
      </c>
      <c r="D1789" s="59" t="s">
        <v>281</v>
      </c>
      <c r="E1789" s="62">
        <v>50</v>
      </c>
      <c r="F1789" s="280">
        <v>100</v>
      </c>
      <c r="G1789" s="281">
        <v>1</v>
      </c>
      <c r="H1789" s="280" t="e">
        <v>#DIV/0!</v>
      </c>
      <c r="I1789" s="281">
        <v>0</v>
      </c>
      <c r="J1789" s="280">
        <v>100</v>
      </c>
      <c r="K1789" s="281">
        <v>1</v>
      </c>
      <c r="L1789" s="282">
        <v>0</v>
      </c>
      <c r="M1789" s="282" t="e">
        <v>#DIV/0!</v>
      </c>
      <c r="N1789" s="282" t="e">
        <v>#DIV/0!</v>
      </c>
      <c r="O1789" s="97" t="e">
        <v>#DIV/0!</v>
      </c>
      <c r="P1789" s="97">
        <v>100</v>
      </c>
      <c r="Q1789" s="97">
        <v>-50</v>
      </c>
      <c r="R1789" s="97" t="e">
        <v>#DIV/0!</v>
      </c>
      <c r="S1789" s="97">
        <v>-150</v>
      </c>
      <c r="T1789" s="97" t="e">
        <v>#DIV/0!</v>
      </c>
      <c r="U1789" s="57" t="s">
        <v>288</v>
      </c>
      <c r="V1789" s="57">
        <v>100</v>
      </c>
      <c r="W1789" s="57" t="s">
        <v>288</v>
      </c>
      <c r="X1789" s="71" t="s">
        <v>288</v>
      </c>
      <c r="Y1789" s="71" t="s">
        <v>288</v>
      </c>
      <c r="Z1789" s="71" t="s">
        <v>288</v>
      </c>
      <c r="AA1789" s="57" t="s">
        <v>288</v>
      </c>
      <c r="AB1789" s="57" t="s">
        <v>288</v>
      </c>
      <c r="AC1789" s="57">
        <v>-100</v>
      </c>
      <c r="AD1789" s="56"/>
      <c r="AE1789" s="56"/>
      <c r="AF1789" s="56"/>
      <c r="AG1789" s="57" t="s">
        <v>1087</v>
      </c>
      <c r="AH1789" s="57" t="s">
        <v>1088</v>
      </c>
      <c r="AI1789" s="57" t="s">
        <v>1089</v>
      </c>
      <c r="AJ1789" s="56"/>
      <c r="AK1789" s="56"/>
      <c r="AL1789" s="56"/>
      <c r="AM1789" s="57" t="s">
        <v>288</v>
      </c>
      <c r="AN1789" s="57" t="s">
        <v>288</v>
      </c>
      <c r="AO1789" s="57">
        <v>0</v>
      </c>
      <c r="AP1789" s="56"/>
      <c r="AQ1789" s="56"/>
      <c r="AR1789" s="56"/>
    </row>
    <row r="1790" spans="1:44" x14ac:dyDescent="0.35">
      <c r="A1790" s="283" t="s">
        <v>70</v>
      </c>
      <c r="B1790" s="283">
        <v>29</v>
      </c>
      <c r="C1790" s="283" t="s">
        <v>23</v>
      </c>
      <c r="D1790" s="283" t="s">
        <v>23</v>
      </c>
      <c r="E1790" s="62">
        <v>51</v>
      </c>
      <c r="F1790" s="280">
        <v>8.281053952321205</v>
      </c>
      <c r="G1790" s="281">
        <v>797</v>
      </c>
      <c r="H1790" s="280">
        <v>25.839793281653744</v>
      </c>
      <c r="I1790" s="281">
        <v>774</v>
      </c>
      <c r="J1790" s="280">
        <v>45.721925133689837</v>
      </c>
      <c r="K1790" s="281">
        <v>748</v>
      </c>
      <c r="L1790" s="282">
        <v>37.440871181368635</v>
      </c>
      <c r="M1790" s="282">
        <v>19.882131852036093</v>
      </c>
      <c r="N1790" s="282">
        <v>28.661501516702366</v>
      </c>
      <c r="O1790" s="97">
        <v>15.929952865992043</v>
      </c>
      <c r="P1790" s="97">
        <v>16.616534117628113</v>
      </c>
      <c r="Q1790" s="97">
        <v>13.663862758656457</v>
      </c>
      <c r="R1790" s="97">
        <v>-2.2660901073355859</v>
      </c>
      <c r="S1790" s="97">
        <v>-2.9526713589716564</v>
      </c>
      <c r="T1790" s="97">
        <v>-2.6093807331536212</v>
      </c>
      <c r="U1790" s="44">
        <v>18.487394957983195</v>
      </c>
      <c r="V1790" s="44">
        <v>14.551607445008461</v>
      </c>
      <c r="W1790" s="44">
        <v>15.275310834813499</v>
      </c>
      <c r="X1790" s="70">
        <v>-3.2120841231696957</v>
      </c>
      <c r="Y1790" s="70">
        <v>0.72370338980503846</v>
      </c>
      <c r="Z1790" s="70">
        <v>-1.2441903666823286</v>
      </c>
      <c r="AA1790" s="44">
        <v>19.516129032258064</v>
      </c>
      <c r="AB1790" s="44">
        <v>16.50485436893204</v>
      </c>
      <c r="AC1790" s="44">
        <v>16.666666666666664</v>
      </c>
      <c r="AD1790" s="19">
        <v>-2.8494623655913998</v>
      </c>
      <c r="AE1790" s="19">
        <v>0.16181229773462391</v>
      </c>
      <c r="AF1790" s="19">
        <v>-1.3438250339283879</v>
      </c>
      <c r="AG1790" s="44">
        <v>15.077989601386482</v>
      </c>
      <c r="AH1790" s="44">
        <v>10.892586989409985</v>
      </c>
      <c r="AI1790" s="44">
        <v>14.814814814814813</v>
      </c>
      <c r="AJ1790" s="19">
        <v>-0.26317478657166937</v>
      </c>
      <c r="AK1790" s="19">
        <v>3.9222278254048284</v>
      </c>
      <c r="AL1790" s="19">
        <v>1.8295265194165795</v>
      </c>
      <c r="AM1790" s="44">
        <v>10.638297872340425</v>
      </c>
      <c r="AN1790" s="44">
        <v>24.51708766716196</v>
      </c>
      <c r="AO1790" s="44">
        <v>7.8986587183308492</v>
      </c>
      <c r="AP1790" s="19">
        <v>-2.7396391540095761</v>
      </c>
      <c r="AQ1790" s="19">
        <v>-16.618428948831109</v>
      </c>
      <c r="AR1790" s="19">
        <v>-9.6790340514203432</v>
      </c>
    </row>
    <row r="1791" spans="1:44" x14ac:dyDescent="0.35">
      <c r="A1791" s="58" t="s">
        <v>70</v>
      </c>
      <c r="B1791" s="58">
        <v>29</v>
      </c>
      <c r="C1791" s="58" t="s">
        <v>23</v>
      </c>
      <c r="D1791" s="58" t="s">
        <v>24</v>
      </c>
      <c r="E1791" s="62">
        <v>52</v>
      </c>
      <c r="F1791" s="280">
        <v>-29.166666666666668</v>
      </c>
      <c r="G1791" s="281">
        <v>24</v>
      </c>
      <c r="H1791" s="280">
        <v>-33.333333333333329</v>
      </c>
      <c r="I1791" s="281">
        <v>21</v>
      </c>
      <c r="J1791" s="280">
        <v>0</v>
      </c>
      <c r="K1791" s="281">
        <v>11</v>
      </c>
      <c r="L1791" s="282">
        <v>29.166666666666668</v>
      </c>
      <c r="M1791" s="282">
        <v>33.333333333333329</v>
      </c>
      <c r="N1791" s="282">
        <v>31.25</v>
      </c>
      <c r="O1791" s="97">
        <v>-16.77927927927928</v>
      </c>
      <c r="P1791" s="97">
        <v>-27.672043010752688</v>
      </c>
      <c r="Q1791" s="97">
        <v>-27.045952950558213</v>
      </c>
      <c r="R1791" s="97">
        <v>-10.266673671278934</v>
      </c>
      <c r="S1791" s="97">
        <v>0.62609006019447477</v>
      </c>
      <c r="T1791" s="97">
        <v>-4.8202918055422295</v>
      </c>
      <c r="U1791" s="57">
        <v>0</v>
      </c>
      <c r="V1791" s="57">
        <v>-33.333333333333329</v>
      </c>
      <c r="W1791" s="57">
        <v>-33.333333333333329</v>
      </c>
      <c r="X1791" s="71">
        <v>-33.333333333333329</v>
      </c>
      <c r="Y1791" s="71">
        <v>0</v>
      </c>
      <c r="Z1791" s="71">
        <v>-16.666666666666664</v>
      </c>
      <c r="AA1791" s="57">
        <v>-25</v>
      </c>
      <c r="AB1791" s="57">
        <v>-50</v>
      </c>
      <c r="AC1791" s="57">
        <v>-36.363636363636367</v>
      </c>
      <c r="AD1791" s="56">
        <v>-11.363636363636367</v>
      </c>
      <c r="AE1791" s="56">
        <v>13.636363636363633</v>
      </c>
      <c r="AF1791" s="56">
        <v>1.1363636363636331</v>
      </c>
      <c r="AG1791" s="57">
        <v>-58.333333333333336</v>
      </c>
      <c r="AH1791" s="57">
        <v>-19.35483870967742</v>
      </c>
      <c r="AI1791" s="57">
        <v>-43.75</v>
      </c>
      <c r="AJ1791" s="56">
        <v>14.583333333333336</v>
      </c>
      <c r="AK1791" s="56">
        <v>-24.39516129032258</v>
      </c>
      <c r="AL1791" s="56">
        <v>-4.9059139784946222</v>
      </c>
      <c r="AM1791" s="57">
        <v>16.216216216216218</v>
      </c>
      <c r="AN1791" s="57">
        <v>-8</v>
      </c>
      <c r="AO1791" s="57">
        <v>5.2631578947368416</v>
      </c>
      <c r="AP1791" s="56">
        <v>-10.953058321479375</v>
      </c>
      <c r="AQ1791" s="56">
        <v>13.263157894736842</v>
      </c>
      <c r="AR1791" s="56">
        <v>1.1550497866287337</v>
      </c>
    </row>
    <row r="1792" spans="1:44" x14ac:dyDescent="0.35">
      <c r="A1792" s="58" t="s">
        <v>70</v>
      </c>
      <c r="B1792" s="58">
        <v>29</v>
      </c>
      <c r="C1792" s="58" t="s">
        <v>23</v>
      </c>
      <c r="D1792" s="58" t="s">
        <v>597</v>
      </c>
      <c r="E1792" s="62">
        <v>53</v>
      </c>
      <c r="F1792" s="280">
        <v>-45.454545454545453</v>
      </c>
      <c r="G1792" s="281">
        <v>66</v>
      </c>
      <c r="H1792" s="280">
        <v>-34.782608695652172</v>
      </c>
      <c r="I1792" s="281">
        <v>69</v>
      </c>
      <c r="J1792" s="280">
        <v>-5.2631578947368416</v>
      </c>
      <c r="K1792" s="281">
        <v>38</v>
      </c>
      <c r="L1792" s="282">
        <v>40.191387559808611</v>
      </c>
      <c r="M1792" s="282">
        <v>29.51945080091533</v>
      </c>
      <c r="N1792" s="282">
        <v>34.85541918036197</v>
      </c>
      <c r="O1792" s="97">
        <v>-37.099687216224396</v>
      </c>
      <c r="P1792" s="97">
        <v>-27.563736447525386</v>
      </c>
      <c r="Q1792" s="97">
        <v>-15.970468713011915</v>
      </c>
      <c r="R1792" s="97">
        <v>21.129218503212481</v>
      </c>
      <c r="S1792" s="97">
        <v>11.593267734513471</v>
      </c>
      <c r="T1792" s="97">
        <v>16.361243118862976</v>
      </c>
      <c r="U1792" s="57">
        <v>-35.294117647058826</v>
      </c>
      <c r="V1792" s="57">
        <v>-40.425531914893611</v>
      </c>
      <c r="W1792" s="57">
        <v>-26.086956521739129</v>
      </c>
      <c r="X1792" s="71">
        <v>9.207161125319697</v>
      </c>
      <c r="Y1792" s="71">
        <v>14.338575393154482</v>
      </c>
      <c r="Z1792" s="71">
        <v>11.772868259237089</v>
      </c>
      <c r="AA1792" s="57">
        <v>-39.622641509433961</v>
      </c>
      <c r="AB1792" s="57">
        <v>-39.534883720930232</v>
      </c>
      <c r="AC1792" s="57">
        <v>-42.105263157894733</v>
      </c>
      <c r="AD1792" s="56">
        <v>-2.4826216484607713</v>
      </c>
      <c r="AE1792" s="56">
        <v>-2.570379436964501</v>
      </c>
      <c r="AF1792" s="56">
        <v>-2.5265005427126361</v>
      </c>
      <c r="AG1792" s="57">
        <v>-52.72727272727272</v>
      </c>
      <c r="AH1792" s="57">
        <v>-17.391304347826086</v>
      </c>
      <c r="AI1792" s="57">
        <v>-25</v>
      </c>
      <c r="AJ1792" s="56">
        <v>27.72727272727272</v>
      </c>
      <c r="AK1792" s="56">
        <v>-7.608695652173914</v>
      </c>
      <c r="AL1792" s="56">
        <v>10.059288537549403</v>
      </c>
      <c r="AM1792" s="57">
        <v>-20.754716981132077</v>
      </c>
      <c r="AN1792" s="57">
        <v>-12.903225806451612</v>
      </c>
      <c r="AO1792" s="57">
        <v>29.310344827586203</v>
      </c>
      <c r="AP1792" s="56">
        <v>50.065061808718283</v>
      </c>
      <c r="AQ1792" s="56">
        <v>42.213570634037815</v>
      </c>
      <c r="AR1792" s="56">
        <v>46.139316221378053</v>
      </c>
    </row>
    <row r="1793" spans="1:44" x14ac:dyDescent="0.35">
      <c r="A1793" s="58" t="s">
        <v>70</v>
      </c>
      <c r="B1793" s="58">
        <v>29</v>
      </c>
      <c r="C1793" s="58" t="s">
        <v>23</v>
      </c>
      <c r="D1793" s="58" t="s">
        <v>551</v>
      </c>
      <c r="E1793" s="62">
        <v>54</v>
      </c>
      <c r="F1793" s="280">
        <v>-9.5588235294117645</v>
      </c>
      <c r="G1793" s="281">
        <v>408</v>
      </c>
      <c r="H1793" s="280">
        <v>38.518518518518519</v>
      </c>
      <c r="I1793" s="281">
        <v>405</v>
      </c>
      <c r="J1793" s="280">
        <v>60</v>
      </c>
      <c r="K1793" s="281">
        <v>395</v>
      </c>
      <c r="L1793" s="282">
        <v>69.558823529411768</v>
      </c>
      <c r="M1793" s="282">
        <v>21.481481481481481</v>
      </c>
      <c r="N1793" s="282">
        <v>45.520152505446625</v>
      </c>
      <c r="O1793" s="97">
        <v>10.681149324859843</v>
      </c>
      <c r="P1793" s="97">
        <v>25.34691225170014</v>
      </c>
      <c r="Q1793" s="97">
        <v>26.859823678048976</v>
      </c>
      <c r="R1793" s="97">
        <v>16.17867435318913</v>
      </c>
      <c r="S1793" s="97">
        <v>1.5129114263488361</v>
      </c>
      <c r="T1793" s="97">
        <v>8.8457928897689833</v>
      </c>
      <c r="U1793" s="57">
        <v>15.428571428571427</v>
      </c>
      <c r="V1793" s="57">
        <v>21.311475409836063</v>
      </c>
      <c r="W1793" s="57">
        <v>26.885245901639344</v>
      </c>
      <c r="X1793" s="71">
        <v>11.456674473067917</v>
      </c>
      <c r="Y1793" s="71">
        <v>5.5737704918032804</v>
      </c>
      <c r="Z1793" s="71">
        <v>8.5152224824355986</v>
      </c>
      <c r="AA1793" s="57">
        <v>16.71388101983003</v>
      </c>
      <c r="AB1793" s="57">
        <v>23.008849557522122</v>
      </c>
      <c r="AC1793" s="57">
        <v>29.692832764505116</v>
      </c>
      <c r="AD1793" s="56">
        <v>12.978951744675086</v>
      </c>
      <c r="AE1793" s="56">
        <v>6.6839832069829939</v>
      </c>
      <c r="AF1793" s="56">
        <v>9.8314674758290401</v>
      </c>
      <c r="AG1793" s="57">
        <v>6.557377049180328</v>
      </c>
      <c r="AH1793" s="57">
        <v>16.184971098265898</v>
      </c>
      <c r="AI1793" s="57">
        <v>31.49847094801223</v>
      </c>
      <c r="AJ1793" s="56">
        <v>24.941093898831902</v>
      </c>
      <c r="AK1793" s="56">
        <v>15.313499849746332</v>
      </c>
      <c r="AL1793" s="56">
        <v>20.127296874289115</v>
      </c>
      <c r="AM1793" s="57">
        <v>4.0247678018575854</v>
      </c>
      <c r="AN1793" s="57">
        <v>40.882352941176471</v>
      </c>
      <c r="AO1793" s="57">
        <v>19.362745098039216</v>
      </c>
      <c r="AP1793" s="56">
        <v>15.337977296181631</v>
      </c>
      <c r="AQ1793" s="56">
        <v>-21.519607843137255</v>
      </c>
      <c r="AR1793" s="56">
        <v>-3.090815273477812</v>
      </c>
    </row>
    <row r="1794" spans="1:44" x14ac:dyDescent="0.35">
      <c r="A1794" s="58" t="s">
        <v>70</v>
      </c>
      <c r="B1794" s="58">
        <v>29</v>
      </c>
      <c r="C1794" s="58" t="s">
        <v>23</v>
      </c>
      <c r="D1794" s="58" t="s">
        <v>552</v>
      </c>
      <c r="E1794" s="62">
        <v>55</v>
      </c>
      <c r="F1794" s="280">
        <v>11.641221374045802</v>
      </c>
      <c r="G1794" s="281">
        <v>524</v>
      </c>
      <c r="H1794" s="280">
        <v>33.984375</v>
      </c>
      <c r="I1794" s="281">
        <v>512</v>
      </c>
      <c r="J1794" s="280">
        <v>51.025056947608206</v>
      </c>
      <c r="K1794" s="281">
        <v>439</v>
      </c>
      <c r="L1794" s="282">
        <v>39.383835573562408</v>
      </c>
      <c r="M1794" s="282">
        <v>17.040681947608206</v>
      </c>
      <c r="N1794" s="282">
        <v>28.212258760585307</v>
      </c>
      <c r="O1794" s="97">
        <v>28.534642664793012</v>
      </c>
      <c r="P1794" s="97">
        <v>24.755096975385747</v>
      </c>
      <c r="Q1794" s="97">
        <v>17.322903172970637</v>
      </c>
      <c r="R1794" s="97">
        <v>-11.211739491822375</v>
      </c>
      <c r="S1794" s="97">
        <v>-7.4321938024151102</v>
      </c>
      <c r="T1794" s="97">
        <v>-9.3219666471187423</v>
      </c>
      <c r="U1794" s="57">
        <v>27.138643067846608</v>
      </c>
      <c r="V1794" s="57">
        <v>26.25</v>
      </c>
      <c r="W1794" s="57">
        <v>23.076923076923077</v>
      </c>
      <c r="X1794" s="71">
        <v>-4.0617199909235318</v>
      </c>
      <c r="Y1794" s="71">
        <v>-3.1730769230769234</v>
      </c>
      <c r="Z1794" s="71">
        <v>-3.6173984570002276</v>
      </c>
      <c r="AA1794" s="57">
        <v>32.258064516129032</v>
      </c>
      <c r="AB1794" s="57">
        <v>24.338624338624339</v>
      </c>
      <c r="AC1794" s="57">
        <v>24.242424242424242</v>
      </c>
      <c r="AD1794" s="56">
        <v>-8.0156402737047898</v>
      </c>
      <c r="AE1794" s="56">
        <v>-9.6200096200096397E-2</v>
      </c>
      <c r="AF1794" s="56">
        <v>-4.0559201849524431</v>
      </c>
      <c r="AG1794" s="57">
        <v>27.469135802469136</v>
      </c>
      <c r="AH1794" s="57">
        <v>14.092140921409213</v>
      </c>
      <c r="AI1794" s="57">
        <v>20.26578073089701</v>
      </c>
      <c r="AJ1794" s="56">
        <v>-7.2033550715721262</v>
      </c>
      <c r="AK1794" s="56">
        <v>6.1736398094877973</v>
      </c>
      <c r="AL1794" s="56">
        <v>-0.51485763104216442</v>
      </c>
      <c r="AM1794" s="57">
        <v>27.27272727272727</v>
      </c>
      <c r="AN1794" s="57">
        <v>34.339622641509429</v>
      </c>
      <c r="AO1794" s="57">
        <v>1.7064846416382253</v>
      </c>
      <c r="AP1794" s="56">
        <v>-25.566242631089043</v>
      </c>
      <c r="AQ1794" s="56">
        <v>-32.633137999871202</v>
      </c>
      <c r="AR1794" s="56">
        <v>-29.099690315480125</v>
      </c>
    </row>
    <row r="1795" spans="1:44" x14ac:dyDescent="0.35">
      <c r="A1795" s="58" t="s">
        <v>70</v>
      </c>
      <c r="B1795" s="58">
        <v>29</v>
      </c>
      <c r="C1795" s="58" t="s">
        <v>23</v>
      </c>
      <c r="D1795" s="58" t="s">
        <v>282</v>
      </c>
      <c r="E1795" s="62">
        <v>56</v>
      </c>
      <c r="F1795" s="280">
        <v>-34.848484848484851</v>
      </c>
      <c r="G1795" s="281">
        <v>132</v>
      </c>
      <c r="H1795" s="280">
        <v>28.571428571428569</v>
      </c>
      <c r="I1795" s="281">
        <v>70</v>
      </c>
      <c r="J1795" s="280">
        <v>64.516129032258064</v>
      </c>
      <c r="K1795" s="281">
        <v>124</v>
      </c>
      <c r="L1795" s="282">
        <v>99.364613880742922</v>
      </c>
      <c r="M1795" s="282">
        <v>35.944700460829495</v>
      </c>
      <c r="N1795" s="282">
        <v>67.654657170786209</v>
      </c>
      <c r="O1795" s="97">
        <v>-18.517002423419704</v>
      </c>
      <c r="P1795" s="97">
        <v>0.72200040950040956</v>
      </c>
      <c r="Q1795" s="97">
        <v>22.739012846517916</v>
      </c>
      <c r="R1795" s="97">
        <v>41.25601526993762</v>
      </c>
      <c r="S1795" s="97">
        <v>22.017012437017506</v>
      </c>
      <c r="T1795" s="97">
        <v>31.636513853477563</v>
      </c>
      <c r="U1795" s="57">
        <v>-13.924050632911392</v>
      </c>
      <c r="V1795" s="57">
        <v>-13.513513513513514</v>
      </c>
      <c r="W1795" s="57">
        <v>3.3333333333333335</v>
      </c>
      <c r="X1795" s="71">
        <v>17.257383966244724</v>
      </c>
      <c r="Y1795" s="71">
        <v>16.846846846846848</v>
      </c>
      <c r="Z1795" s="71">
        <v>17.052115406545788</v>
      </c>
      <c r="AA1795" s="57">
        <v>-8.6419753086419746</v>
      </c>
      <c r="AB1795" s="57">
        <v>0</v>
      </c>
      <c r="AC1795" s="57">
        <v>31.03448275862069</v>
      </c>
      <c r="AD1795" s="56">
        <v>39.676458067262665</v>
      </c>
      <c r="AE1795" s="56">
        <v>31.03448275862069</v>
      </c>
      <c r="AF1795" s="56">
        <v>35.355470412941678</v>
      </c>
      <c r="AG1795" s="57">
        <v>-22.388059701492537</v>
      </c>
      <c r="AH1795" s="57">
        <v>1.8181818181818181</v>
      </c>
      <c r="AI1795" s="57">
        <v>36</v>
      </c>
      <c r="AJ1795" s="56">
        <v>58.388059701492537</v>
      </c>
      <c r="AK1795" s="56">
        <v>34.18181818181818</v>
      </c>
      <c r="AL1795" s="56">
        <v>46.284938941655355</v>
      </c>
      <c r="AM1795" s="57">
        <v>-29.11392405063291</v>
      </c>
      <c r="AN1795" s="57">
        <v>14.583333333333334</v>
      </c>
      <c r="AO1795" s="57">
        <v>20.588235294117645</v>
      </c>
      <c r="AP1795" s="56">
        <v>49.702159344750555</v>
      </c>
      <c r="AQ1795" s="56">
        <v>6.004901960784311</v>
      </c>
      <c r="AR1795" s="56">
        <v>27.853530652767432</v>
      </c>
    </row>
    <row r="1796" spans="1:44" x14ac:dyDescent="0.35">
      <c r="A1796" s="58" t="s">
        <v>70</v>
      </c>
      <c r="B1796" s="58">
        <v>29</v>
      </c>
      <c r="C1796" s="58" t="s">
        <v>23</v>
      </c>
      <c r="D1796" s="58" t="s">
        <v>283</v>
      </c>
      <c r="E1796" s="62">
        <v>57</v>
      </c>
      <c r="F1796" s="280" t="e">
        <v>#DIV/0!</v>
      </c>
      <c r="G1796" s="281">
        <v>0</v>
      </c>
      <c r="H1796" s="280" t="e">
        <v>#DIV/0!</v>
      </c>
      <c r="I1796" s="281">
        <v>0</v>
      </c>
      <c r="J1796" s="280" t="e">
        <v>#DIV/0!</v>
      </c>
      <c r="K1796" s="281">
        <v>0</v>
      </c>
      <c r="L1796" s="282" t="e">
        <v>#DIV/0!</v>
      </c>
      <c r="M1796" s="282" t="e">
        <v>#DIV/0!</v>
      </c>
      <c r="N1796" s="282" t="e">
        <v>#DIV/0!</v>
      </c>
      <c r="O1796" s="97" t="e">
        <v>#DIV/0!</v>
      </c>
      <c r="P1796" s="97" t="e">
        <v>#DIV/0!</v>
      </c>
      <c r="Q1796" s="97">
        <v>55.050505050505052</v>
      </c>
      <c r="R1796" s="97" t="e">
        <v>#DIV/0!</v>
      </c>
      <c r="S1796" s="97" t="e">
        <v>#DIV/0!</v>
      </c>
      <c r="T1796" s="97" t="e">
        <v>#DIV/0!</v>
      </c>
      <c r="U1796" s="57" t="s">
        <v>288</v>
      </c>
      <c r="V1796" s="57" t="s">
        <v>1088</v>
      </c>
      <c r="W1796" s="57">
        <v>100</v>
      </c>
      <c r="X1796" s="71" t="s">
        <v>288</v>
      </c>
      <c r="Y1796" s="71" t="s">
        <v>288</v>
      </c>
      <c r="Z1796" s="71" t="s">
        <v>288</v>
      </c>
      <c r="AA1796" s="57" t="s">
        <v>1089</v>
      </c>
      <c r="AB1796" s="57" t="s">
        <v>1088</v>
      </c>
      <c r="AC1796" s="57">
        <v>81.818181818181827</v>
      </c>
      <c r="AD1796" s="56"/>
      <c r="AE1796" s="56"/>
      <c r="AF1796" s="56"/>
      <c r="AG1796" s="57" t="s">
        <v>1086</v>
      </c>
      <c r="AH1796" s="57" t="s">
        <v>1088</v>
      </c>
      <c r="AI1796" s="57" t="s">
        <v>1086</v>
      </c>
      <c r="AJ1796" s="56"/>
      <c r="AK1796" s="56"/>
      <c r="AL1796" s="56"/>
      <c r="AM1796" s="57" t="s">
        <v>288</v>
      </c>
      <c r="AN1796" s="57" t="s">
        <v>288</v>
      </c>
      <c r="AO1796" s="57">
        <v>-16.666666666666664</v>
      </c>
      <c r="AP1796" s="56"/>
      <c r="AQ1796" s="56"/>
      <c r="AR1796" s="56"/>
    </row>
    <row r="1797" spans="1:44" x14ac:dyDescent="0.35">
      <c r="A1797" s="58" t="s">
        <v>70</v>
      </c>
      <c r="B1797" s="58">
        <v>29</v>
      </c>
      <c r="C1797" s="58" t="s">
        <v>23</v>
      </c>
      <c r="D1797" s="58" t="s">
        <v>28</v>
      </c>
      <c r="E1797" s="62">
        <v>58</v>
      </c>
      <c r="F1797" s="280">
        <v>25</v>
      </c>
      <c r="G1797" s="281">
        <v>4</v>
      </c>
      <c r="H1797" s="280">
        <v>-11.111111111111111</v>
      </c>
      <c r="I1797" s="281">
        <v>9</v>
      </c>
      <c r="J1797" s="280">
        <v>0</v>
      </c>
      <c r="K1797" s="281">
        <v>1</v>
      </c>
      <c r="L1797" s="282">
        <v>-25</v>
      </c>
      <c r="M1797" s="282">
        <v>11.111111111111111</v>
      </c>
      <c r="N1797" s="282">
        <v>-6.9444444444444446</v>
      </c>
      <c r="O1797" s="97">
        <v>20.833333333333332</v>
      </c>
      <c r="P1797" s="97">
        <v>-16.944444444444443</v>
      </c>
      <c r="Q1797" s="97">
        <v>-41.666666666666664</v>
      </c>
      <c r="R1797" s="97">
        <v>-62.5</v>
      </c>
      <c r="S1797" s="97">
        <v>-24.722222222222221</v>
      </c>
      <c r="T1797" s="97">
        <v>-43.611111111111114</v>
      </c>
      <c r="U1797" s="57">
        <v>50</v>
      </c>
      <c r="V1797" s="57">
        <v>-30</v>
      </c>
      <c r="W1797" s="57">
        <v>-66.666666666666657</v>
      </c>
      <c r="X1797" s="71">
        <v>-116.66666666666666</v>
      </c>
      <c r="Y1797" s="71">
        <v>-36.666666666666657</v>
      </c>
      <c r="Z1797" s="71">
        <v>-76.666666666666657</v>
      </c>
      <c r="AA1797" s="57">
        <v>33.333333333333329</v>
      </c>
      <c r="AB1797" s="57">
        <v>0</v>
      </c>
      <c r="AC1797" s="57">
        <v>-100</v>
      </c>
      <c r="AD1797" s="56">
        <v>-133.33333333333331</v>
      </c>
      <c r="AE1797" s="56">
        <v>-100</v>
      </c>
      <c r="AF1797" s="56">
        <v>-116.66666666666666</v>
      </c>
      <c r="AG1797" s="57">
        <v>0</v>
      </c>
      <c r="AH1797" s="57">
        <v>-44.444444444444443</v>
      </c>
      <c r="AI1797" s="57">
        <v>100</v>
      </c>
      <c r="AJ1797" s="56">
        <v>100</v>
      </c>
      <c r="AK1797" s="56">
        <v>144.44444444444446</v>
      </c>
      <c r="AL1797" s="56">
        <v>122.22222222222223</v>
      </c>
      <c r="AM1797" s="57">
        <v>0</v>
      </c>
      <c r="AN1797" s="57">
        <v>6.666666666666667</v>
      </c>
      <c r="AO1797" s="57">
        <v>-100</v>
      </c>
      <c r="AP1797" s="56">
        <v>-100</v>
      </c>
      <c r="AQ1797" s="56">
        <v>-106.66666666666667</v>
      </c>
      <c r="AR1797" s="56">
        <v>-103.33333333333334</v>
      </c>
    </row>
    <row r="1798" spans="1:44" x14ac:dyDescent="0.35">
      <c r="A1798" s="58" t="s">
        <v>70</v>
      </c>
      <c r="B1798" s="58">
        <v>29</v>
      </c>
      <c r="C1798" s="58" t="s">
        <v>23</v>
      </c>
      <c r="D1798" s="58" t="s">
        <v>29</v>
      </c>
      <c r="E1798" s="62">
        <v>59</v>
      </c>
      <c r="F1798" s="280">
        <v>66.315789473684205</v>
      </c>
      <c r="G1798" s="281">
        <v>95</v>
      </c>
      <c r="H1798" s="280">
        <v>14.473684210526317</v>
      </c>
      <c r="I1798" s="281">
        <v>76</v>
      </c>
      <c r="J1798" s="280">
        <v>5.8823529411764701</v>
      </c>
      <c r="K1798" s="281">
        <v>51</v>
      </c>
      <c r="L1798" s="282">
        <v>-60.433436532507734</v>
      </c>
      <c r="M1798" s="282">
        <v>-8.5913312693498476</v>
      </c>
      <c r="N1798" s="282">
        <v>-34.512383900928789</v>
      </c>
      <c r="O1798" s="97">
        <v>61.804451819778372</v>
      </c>
      <c r="P1798" s="97">
        <v>8.1559623719035823</v>
      </c>
      <c r="Q1798" s="97">
        <v>-17.314173653843667</v>
      </c>
      <c r="R1798" s="97">
        <v>-79.118625473622046</v>
      </c>
      <c r="S1798" s="97">
        <v>-25.470136025747252</v>
      </c>
      <c r="T1798" s="97">
        <v>-52.294380749684649</v>
      </c>
      <c r="U1798" s="57">
        <v>64.102564102564102</v>
      </c>
      <c r="V1798" s="57">
        <v>10.256410256410255</v>
      </c>
      <c r="W1798" s="57">
        <v>-1.9230769230769231</v>
      </c>
      <c r="X1798" s="71">
        <v>-66.025641025641022</v>
      </c>
      <c r="Y1798" s="71">
        <v>-12.179487179487179</v>
      </c>
      <c r="Z1798" s="71">
        <v>-39.102564102564102</v>
      </c>
      <c r="AA1798" s="57">
        <v>69.892473118279568</v>
      </c>
      <c r="AB1798" s="57">
        <v>26.229508196721312</v>
      </c>
      <c r="AC1798" s="57">
        <v>-2.9411764705882351</v>
      </c>
      <c r="AD1798" s="56">
        <v>-72.8336495888678</v>
      </c>
      <c r="AE1798" s="56">
        <v>-29.170684667309548</v>
      </c>
      <c r="AF1798" s="56">
        <v>-51.002167128088672</v>
      </c>
      <c r="AG1798" s="57">
        <v>56.701030927835049</v>
      </c>
      <c r="AH1798" s="57">
        <v>5.3333333333333339</v>
      </c>
      <c r="AI1798" s="57">
        <v>-39.189189189189186</v>
      </c>
      <c r="AJ1798" s="56">
        <v>-95.890220117024228</v>
      </c>
      <c r="AK1798" s="56">
        <v>-44.522522522522522</v>
      </c>
      <c r="AL1798" s="56">
        <v>-70.206371319773382</v>
      </c>
      <c r="AM1798" s="57">
        <v>56.521739130434781</v>
      </c>
      <c r="AN1798" s="57">
        <v>-9.1954022988505741</v>
      </c>
      <c r="AO1798" s="57">
        <v>-25.203252032520325</v>
      </c>
      <c r="AP1798" s="56">
        <v>-81.724991162955106</v>
      </c>
      <c r="AQ1798" s="56">
        <v>-16.007849733669751</v>
      </c>
      <c r="AR1798" s="56">
        <v>-48.866420448312425</v>
      </c>
    </row>
    <row r="1799" spans="1:44" x14ac:dyDescent="0.35">
      <c r="A1799" s="58" t="s">
        <v>70</v>
      </c>
      <c r="B1799" s="58">
        <v>29</v>
      </c>
      <c r="C1799" s="58" t="s">
        <v>23</v>
      </c>
      <c r="D1799" s="58" t="s">
        <v>284</v>
      </c>
      <c r="E1799" s="62">
        <v>60</v>
      </c>
      <c r="F1799" s="280">
        <v>61.445783132530117</v>
      </c>
      <c r="G1799" s="281">
        <v>83</v>
      </c>
      <c r="H1799" s="280">
        <v>9.8591549295774641</v>
      </c>
      <c r="I1799" s="281">
        <v>71</v>
      </c>
      <c r="J1799" s="280">
        <v>0</v>
      </c>
      <c r="K1799" s="281">
        <v>48</v>
      </c>
      <c r="L1799" s="282">
        <v>-61.445783132530117</v>
      </c>
      <c r="M1799" s="282">
        <v>-9.8591549295774641</v>
      </c>
      <c r="N1799" s="282">
        <v>-35.652469031053791</v>
      </c>
      <c r="O1799" s="97">
        <v>60.11682042840765</v>
      </c>
      <c r="P1799" s="97">
        <v>9.0443440428380182</v>
      </c>
      <c r="Q1799" s="97">
        <v>-18.110751728803404</v>
      </c>
      <c r="R1799" s="97">
        <v>-78.227572157211057</v>
      </c>
      <c r="S1799" s="97">
        <v>-27.15509577164142</v>
      </c>
      <c r="T1799" s="97">
        <v>-52.691333964426235</v>
      </c>
      <c r="U1799" s="57">
        <v>61.643835616438359</v>
      </c>
      <c r="V1799" s="57">
        <v>9.3333333333333339</v>
      </c>
      <c r="W1799" s="57">
        <v>-0.97087378640776689</v>
      </c>
      <c r="X1799" s="71">
        <v>-62.614709402846124</v>
      </c>
      <c r="Y1799" s="71">
        <v>-10.3042071197411</v>
      </c>
      <c r="Z1799" s="71">
        <v>-36.459458261293612</v>
      </c>
      <c r="AA1799" s="57">
        <v>69.767441860465112</v>
      </c>
      <c r="AB1799" s="57">
        <v>28.333333333333332</v>
      </c>
      <c r="AC1799" s="57">
        <v>-3.9603960396039604</v>
      </c>
      <c r="AD1799" s="56">
        <v>-73.727837900069076</v>
      </c>
      <c r="AE1799" s="56">
        <v>-32.293729372937293</v>
      </c>
      <c r="AF1799" s="56">
        <v>-53.010783636503184</v>
      </c>
      <c r="AG1799" s="57">
        <v>53.01204819277109</v>
      </c>
      <c r="AH1799" s="57">
        <v>6.9444444444444446</v>
      </c>
      <c r="AI1799" s="57">
        <v>-40.845070422535215</v>
      </c>
      <c r="AJ1799" s="56">
        <v>-93.857118615306305</v>
      </c>
      <c r="AK1799" s="56">
        <v>-47.789514866979658</v>
      </c>
      <c r="AL1799" s="56">
        <v>-70.823316741142975</v>
      </c>
      <c r="AM1799" s="57">
        <v>56.043956043956044</v>
      </c>
      <c r="AN1799" s="57">
        <v>-8.4337349397590362</v>
      </c>
      <c r="AO1799" s="57">
        <v>-26.666666666666668</v>
      </c>
      <c r="AP1799" s="56">
        <v>-82.710622710622715</v>
      </c>
      <c r="AQ1799" s="56">
        <v>-18.23293172690763</v>
      </c>
      <c r="AR1799" s="56">
        <v>-50.471777218765169</v>
      </c>
    </row>
    <row r="1800" spans="1:44" x14ac:dyDescent="0.35">
      <c r="A1800" s="58" t="s">
        <v>70</v>
      </c>
      <c r="B1800" s="58">
        <v>29</v>
      </c>
      <c r="C1800" s="58" t="s">
        <v>23</v>
      </c>
      <c r="D1800" s="58" t="s">
        <v>285</v>
      </c>
      <c r="E1800" s="62">
        <v>61</v>
      </c>
      <c r="F1800" s="280">
        <v>100</v>
      </c>
      <c r="G1800" s="281">
        <v>12</v>
      </c>
      <c r="H1800" s="280">
        <v>57.142857142857139</v>
      </c>
      <c r="I1800" s="281">
        <v>7</v>
      </c>
      <c r="J1800" s="280">
        <v>100</v>
      </c>
      <c r="K1800" s="281">
        <v>4</v>
      </c>
      <c r="L1800" s="282">
        <v>0</v>
      </c>
      <c r="M1800" s="282">
        <v>42.857142857142861</v>
      </c>
      <c r="N1800" s="282">
        <v>21.428571428571431</v>
      </c>
      <c r="O1800" s="97">
        <v>75.892857142857139</v>
      </c>
      <c r="P1800" s="97">
        <v>-30</v>
      </c>
      <c r="Q1800" s="97">
        <v>2.0833333333333321</v>
      </c>
      <c r="R1800" s="97">
        <v>-73.80952380952381</v>
      </c>
      <c r="S1800" s="97">
        <v>32.083333333333329</v>
      </c>
      <c r="T1800" s="97">
        <v>-20.863095238095241</v>
      </c>
      <c r="U1800" s="57">
        <v>100</v>
      </c>
      <c r="V1800" s="57">
        <v>40</v>
      </c>
      <c r="W1800" s="57">
        <v>-100</v>
      </c>
      <c r="X1800" s="71">
        <v>-200</v>
      </c>
      <c r="Y1800" s="71">
        <v>-140</v>
      </c>
      <c r="Z1800" s="71">
        <v>-170</v>
      </c>
      <c r="AA1800" s="57">
        <v>75</v>
      </c>
      <c r="AB1800" s="57">
        <v>-100</v>
      </c>
      <c r="AC1800" s="57">
        <v>100</v>
      </c>
      <c r="AD1800" s="56">
        <v>25</v>
      </c>
      <c r="AE1800" s="56">
        <v>200</v>
      </c>
      <c r="AF1800" s="56">
        <v>112.5</v>
      </c>
      <c r="AG1800" s="57">
        <v>78.571428571428569</v>
      </c>
      <c r="AH1800" s="57">
        <v>-40</v>
      </c>
      <c r="AI1800" s="57">
        <v>-25</v>
      </c>
      <c r="AJ1800" s="56">
        <v>-103.57142857142857</v>
      </c>
      <c r="AK1800" s="56">
        <v>15</v>
      </c>
      <c r="AL1800" s="56">
        <v>-44.285714285714285</v>
      </c>
      <c r="AM1800" s="57">
        <v>50</v>
      </c>
      <c r="AN1800" s="57">
        <v>-20</v>
      </c>
      <c r="AO1800" s="57">
        <v>33.333333333333329</v>
      </c>
      <c r="AP1800" s="56">
        <v>-16.666666666666671</v>
      </c>
      <c r="AQ1800" s="56">
        <v>53.333333333333329</v>
      </c>
      <c r="AR1800" s="56">
        <v>18.333333333333329</v>
      </c>
    </row>
    <row r="1801" spans="1:44" x14ac:dyDescent="0.35">
      <c r="A1801" s="58" t="s">
        <v>70</v>
      </c>
      <c r="B1801" s="58">
        <v>29</v>
      </c>
      <c r="C1801" s="58" t="s">
        <v>23</v>
      </c>
      <c r="D1801" s="58" t="s">
        <v>286</v>
      </c>
      <c r="E1801" s="62">
        <v>62</v>
      </c>
      <c r="F1801" s="280" t="e">
        <v>#DIV/0!</v>
      </c>
      <c r="G1801" s="281">
        <v>0</v>
      </c>
      <c r="H1801" s="280" t="e">
        <v>#DIV/0!</v>
      </c>
      <c r="I1801" s="281">
        <v>0</v>
      </c>
      <c r="J1801" s="280">
        <v>62.711864406779661</v>
      </c>
      <c r="K1801" s="281">
        <v>177</v>
      </c>
      <c r="L1801" s="282" t="e">
        <v>#DIV/0!</v>
      </c>
      <c r="M1801" s="282" t="e">
        <v>#DIV/0!</v>
      </c>
      <c r="N1801" s="282" t="e">
        <v>#DIV/0!</v>
      </c>
      <c r="O1801" s="97" t="e">
        <v>#DIV/0!</v>
      </c>
      <c r="P1801" s="97" t="e">
        <v>#DIV/0!</v>
      </c>
      <c r="Q1801" s="97">
        <v>74.737335985371018</v>
      </c>
      <c r="R1801" s="97" t="e">
        <v>#DIV/0!</v>
      </c>
      <c r="S1801" s="97" t="e">
        <v>#DIV/0!</v>
      </c>
      <c r="T1801" s="97" t="e">
        <v>#DIV/0!</v>
      </c>
      <c r="U1801" s="57" t="s">
        <v>288</v>
      </c>
      <c r="V1801" s="57" t="s">
        <v>1089</v>
      </c>
      <c r="W1801" s="57">
        <v>54.918032786885249</v>
      </c>
      <c r="X1801" s="71" t="s">
        <v>288</v>
      </c>
      <c r="Y1801" s="71" t="s">
        <v>288</v>
      </c>
      <c r="Z1801" s="71" t="s">
        <v>288</v>
      </c>
      <c r="AA1801" s="57" t="s">
        <v>1088</v>
      </c>
      <c r="AB1801" s="57" t="s">
        <v>1088</v>
      </c>
      <c r="AC1801" s="57">
        <v>72.602739726027394</v>
      </c>
      <c r="AD1801" s="56"/>
      <c r="AE1801" s="56"/>
      <c r="AF1801" s="56"/>
      <c r="AG1801" s="57" t="s">
        <v>1086</v>
      </c>
      <c r="AH1801" s="57" t="s">
        <v>1089</v>
      </c>
      <c r="AI1801" s="57">
        <v>71.428571428571431</v>
      </c>
      <c r="AJ1801" s="56"/>
      <c r="AK1801" s="56"/>
      <c r="AL1801" s="56"/>
      <c r="AM1801" s="57" t="s">
        <v>288</v>
      </c>
      <c r="AN1801" s="57" t="s">
        <v>288</v>
      </c>
      <c r="AO1801" s="57">
        <v>100</v>
      </c>
      <c r="AP1801" s="56"/>
      <c r="AQ1801" s="56"/>
      <c r="AR1801" s="56"/>
    </row>
    <row r="1802" spans="1:44" x14ac:dyDescent="0.35">
      <c r="A1802" s="279" t="s">
        <v>71</v>
      </c>
      <c r="B1802" s="279">
        <v>30</v>
      </c>
      <c r="C1802" s="279" t="s">
        <v>35</v>
      </c>
      <c r="D1802" s="279" t="s">
        <v>35</v>
      </c>
      <c r="E1802" s="62">
        <v>1</v>
      </c>
      <c r="F1802" s="280">
        <v>25.095785440613028</v>
      </c>
      <c r="G1802" s="281">
        <v>1566</v>
      </c>
      <c r="H1802" s="280">
        <v>8.1098339719029369</v>
      </c>
      <c r="I1802" s="281">
        <v>1566</v>
      </c>
      <c r="J1802" s="280">
        <v>5.304347826086957</v>
      </c>
      <c r="K1802" s="281">
        <v>2300</v>
      </c>
      <c r="L1802" s="282">
        <v>-19.791437614526071</v>
      </c>
      <c r="M1802" s="282">
        <v>-2.8054861458159799</v>
      </c>
      <c r="N1802" s="282">
        <v>-11.298461880171025</v>
      </c>
      <c r="O1802" s="97">
        <v>24.001710494677248</v>
      </c>
      <c r="P1802" s="97">
        <v>6.802884615384615</v>
      </c>
      <c r="Q1802" s="97">
        <v>-5.3002029743309507</v>
      </c>
      <c r="R1802" s="97">
        <v>-29.301913469008198</v>
      </c>
      <c r="S1802" s="97">
        <v>-12.103087589715566</v>
      </c>
      <c r="T1802" s="97">
        <v>-20.702500529361881</v>
      </c>
      <c r="U1802" s="44">
        <v>20.576923076923077</v>
      </c>
      <c r="V1802" s="44">
        <v>14.423076923076922</v>
      </c>
      <c r="W1802" s="44">
        <v>1.4075067024128687</v>
      </c>
      <c r="X1802" s="70">
        <v>-19.16941637451021</v>
      </c>
      <c r="Y1802" s="70">
        <v>-13.015570220664053</v>
      </c>
      <c r="Z1802" s="70">
        <v>-16.092493297587133</v>
      </c>
      <c r="AA1802" s="44">
        <v>20.882352941176471</v>
      </c>
      <c r="AB1802" s="44">
        <v>5.9615384615384617</v>
      </c>
      <c r="AC1802" s="44">
        <v>-6.1786433848220277</v>
      </c>
      <c r="AD1802" s="19">
        <v>-27.060996325998499</v>
      </c>
      <c r="AE1802" s="19">
        <v>-12.140181846360489</v>
      </c>
      <c r="AF1802" s="19">
        <v>-19.600589086179493</v>
      </c>
      <c r="AG1802" s="44">
        <v>25.893719806763283</v>
      </c>
      <c r="AH1802" s="44">
        <v>5.865384615384615</v>
      </c>
      <c r="AI1802" s="44">
        <v>-8.912896691424713</v>
      </c>
      <c r="AJ1802" s="19">
        <v>-34.806616498187992</v>
      </c>
      <c r="AK1802" s="19">
        <v>-14.778281306809328</v>
      </c>
      <c r="AL1802" s="19">
        <v>-24.792448902498659</v>
      </c>
      <c r="AM1802" s="44">
        <v>28.653846153846153</v>
      </c>
      <c r="AN1802" s="44">
        <v>0.96153846153846156</v>
      </c>
      <c r="AO1802" s="44">
        <v>-7.5167785234899327</v>
      </c>
      <c r="AP1802" s="19">
        <v>-36.170624677336086</v>
      </c>
      <c r="AQ1802" s="19">
        <v>-8.4783169850283944</v>
      </c>
      <c r="AR1802" s="19">
        <v>-22.324470831182239</v>
      </c>
    </row>
    <row r="1803" spans="1:44" x14ac:dyDescent="0.35">
      <c r="A1803" s="283" t="s">
        <v>71</v>
      </c>
      <c r="B1803" s="283">
        <v>30</v>
      </c>
      <c r="C1803" s="283" t="s">
        <v>2</v>
      </c>
      <c r="D1803" s="283" t="s">
        <v>2</v>
      </c>
      <c r="E1803" s="62">
        <v>2</v>
      </c>
      <c r="F1803" s="280">
        <v>43.594836146971197</v>
      </c>
      <c r="G1803" s="281">
        <v>1007</v>
      </c>
      <c r="H1803" s="280">
        <v>18.926829268292682</v>
      </c>
      <c r="I1803" s="281">
        <v>1025</v>
      </c>
      <c r="J1803" s="280">
        <v>0.86473131562693017</v>
      </c>
      <c r="K1803" s="281">
        <v>1619</v>
      </c>
      <c r="L1803" s="282">
        <v>-42.730104831344264</v>
      </c>
      <c r="M1803" s="282">
        <v>-18.062097952665752</v>
      </c>
      <c r="N1803" s="282">
        <v>-30.396101392005008</v>
      </c>
      <c r="O1803" s="97">
        <v>41.562821939326433</v>
      </c>
      <c r="P1803" s="97">
        <v>20.377057078383597</v>
      </c>
      <c r="Q1803" s="97">
        <v>-12.048768881913256</v>
      </c>
      <c r="R1803" s="97">
        <v>-53.611590821239687</v>
      </c>
      <c r="S1803" s="97">
        <v>-32.425825960296855</v>
      </c>
      <c r="T1803" s="97">
        <v>-43.018708390768268</v>
      </c>
      <c r="U1803" s="44">
        <v>36.645962732919259</v>
      </c>
      <c r="V1803" s="44">
        <v>28.508124076809455</v>
      </c>
      <c r="W1803" s="44">
        <v>-3.5583941605839415</v>
      </c>
      <c r="X1803" s="70">
        <v>-40.204356893503203</v>
      </c>
      <c r="Y1803" s="70">
        <v>-32.066518237393396</v>
      </c>
      <c r="Z1803" s="70">
        <v>-36.135437565448299</v>
      </c>
      <c r="AA1803" s="44">
        <v>37.245696400625974</v>
      </c>
      <c r="AB1803" s="44">
        <v>17.784711388455538</v>
      </c>
      <c r="AC1803" s="44">
        <v>-15.738025415444771</v>
      </c>
      <c r="AD1803" s="19">
        <v>-52.983721816070741</v>
      </c>
      <c r="AE1803" s="19">
        <v>-33.522736803900308</v>
      </c>
      <c r="AF1803" s="19">
        <v>-43.253229309985528</v>
      </c>
      <c r="AG1803" s="44">
        <v>45.739910313901348</v>
      </c>
      <c r="AH1803" s="44">
        <v>19.171779141104295</v>
      </c>
      <c r="AI1803" s="44">
        <v>-14.559386973180077</v>
      </c>
      <c r="AJ1803" s="19">
        <v>-60.299297287081423</v>
      </c>
      <c r="AK1803" s="19">
        <v>-33.73116611428437</v>
      </c>
      <c r="AL1803" s="19">
        <v>-47.015231700682897</v>
      </c>
      <c r="AM1803" s="44">
        <v>46.619718309859152</v>
      </c>
      <c r="AN1803" s="44">
        <v>16.043613707165107</v>
      </c>
      <c r="AO1803" s="44">
        <v>-14.339268978444236</v>
      </c>
      <c r="AP1803" s="19">
        <v>-60.958987288303391</v>
      </c>
      <c r="AQ1803" s="19">
        <v>-30.382882685609346</v>
      </c>
      <c r="AR1803" s="19">
        <v>-45.670934986956368</v>
      </c>
    </row>
    <row r="1804" spans="1:44" x14ac:dyDescent="0.35">
      <c r="A1804" s="59" t="s">
        <v>71</v>
      </c>
      <c r="B1804" s="59">
        <v>30</v>
      </c>
      <c r="C1804" s="59" t="s">
        <v>2</v>
      </c>
      <c r="D1804" s="59" t="s">
        <v>0</v>
      </c>
      <c r="E1804" s="62">
        <v>3</v>
      </c>
      <c r="F1804" s="280">
        <v>68.098159509202446</v>
      </c>
      <c r="G1804" s="281">
        <v>652</v>
      </c>
      <c r="H1804" s="280">
        <v>33.005893909626721</v>
      </c>
      <c r="I1804" s="281">
        <v>509</v>
      </c>
      <c r="J1804" s="280">
        <v>10.406342913776017</v>
      </c>
      <c r="K1804" s="281">
        <v>1009</v>
      </c>
      <c r="L1804" s="282">
        <v>-57.691816595426431</v>
      </c>
      <c r="M1804" s="282">
        <v>-22.599550995850706</v>
      </c>
      <c r="N1804" s="282">
        <v>-40.145683795638568</v>
      </c>
      <c r="O1804" s="97">
        <v>65.276707392335041</v>
      </c>
      <c r="P1804" s="97">
        <v>36.182106408590258</v>
      </c>
      <c r="Q1804" s="97">
        <v>-6.1392465881458973</v>
      </c>
      <c r="R1804" s="97">
        <v>-71.415953980480936</v>
      </c>
      <c r="S1804" s="97">
        <v>-42.321352996736152</v>
      </c>
      <c r="T1804" s="97">
        <v>-56.868653488608544</v>
      </c>
      <c r="U1804" s="57">
        <v>61.032863849765263</v>
      </c>
      <c r="V1804" s="57">
        <v>45.161290322580641</v>
      </c>
      <c r="W1804" s="57">
        <v>3.536067892503536</v>
      </c>
      <c r="X1804" s="71">
        <v>-57.496795957261725</v>
      </c>
      <c r="Y1804" s="71">
        <v>-41.625222430077102</v>
      </c>
      <c r="Z1804" s="71">
        <v>-49.561009193669413</v>
      </c>
      <c r="AA1804" s="57">
        <v>60.447761194029844</v>
      </c>
      <c r="AB1804" s="57">
        <v>35.024154589371982</v>
      </c>
      <c r="AC1804" s="57">
        <v>-11.956521739130435</v>
      </c>
      <c r="AD1804" s="56">
        <v>-72.404282933160275</v>
      </c>
      <c r="AE1804" s="56">
        <v>-46.980676328502419</v>
      </c>
      <c r="AF1804" s="56">
        <v>-59.692479630831343</v>
      </c>
      <c r="AG1804" s="57">
        <v>71.215351812366734</v>
      </c>
      <c r="AH1804" s="57">
        <v>35.308641975308639</v>
      </c>
      <c r="AI1804" s="57">
        <v>-9.2724679029957215</v>
      </c>
      <c r="AJ1804" s="56">
        <v>-80.487819715362463</v>
      </c>
      <c r="AK1804" s="56">
        <v>-44.58110987830436</v>
      </c>
      <c r="AL1804" s="56">
        <v>-62.534464796833412</v>
      </c>
      <c r="AM1804" s="57">
        <v>68.410852713178301</v>
      </c>
      <c r="AN1804" s="57">
        <v>29.23433874709977</v>
      </c>
      <c r="AO1804" s="57">
        <v>-6.8640646029609691</v>
      </c>
      <c r="AP1804" s="56">
        <v>-75.274917316139266</v>
      </c>
      <c r="AQ1804" s="56">
        <v>-36.098403350060735</v>
      </c>
      <c r="AR1804" s="56">
        <v>-55.686660333100001</v>
      </c>
    </row>
    <row r="1805" spans="1:44" x14ac:dyDescent="0.35">
      <c r="A1805" s="59" t="s">
        <v>71</v>
      </c>
      <c r="B1805" s="59">
        <v>30</v>
      </c>
      <c r="C1805" s="59" t="s">
        <v>2</v>
      </c>
      <c r="D1805" s="59" t="s">
        <v>1</v>
      </c>
      <c r="E1805" s="62">
        <v>4</v>
      </c>
      <c r="F1805" s="280">
        <v>30.834512022630832</v>
      </c>
      <c r="G1805" s="281">
        <v>707</v>
      </c>
      <c r="H1805" s="280">
        <v>16.582914572864322</v>
      </c>
      <c r="I1805" s="281">
        <v>796</v>
      </c>
      <c r="J1805" s="280">
        <v>-7.0434070434070435</v>
      </c>
      <c r="K1805" s="281">
        <v>1221</v>
      </c>
      <c r="L1805" s="282">
        <v>-37.877919066037876</v>
      </c>
      <c r="M1805" s="282">
        <v>-23.626321616271365</v>
      </c>
      <c r="N1805" s="282">
        <v>-30.752120341154622</v>
      </c>
      <c r="O1805" s="97">
        <v>25.90103332653009</v>
      </c>
      <c r="P1805" s="97">
        <v>14.616776502467363</v>
      </c>
      <c r="Q1805" s="97">
        <v>-21.559641388244589</v>
      </c>
      <c r="R1805" s="97">
        <v>-47.460674714774683</v>
      </c>
      <c r="S1805" s="97">
        <v>-36.176417890711953</v>
      </c>
      <c r="T1805" s="97">
        <v>-41.818546302743314</v>
      </c>
      <c r="U1805" s="57">
        <v>18.546365914786968</v>
      </c>
      <c r="V1805" s="57">
        <v>21.841541755888652</v>
      </c>
      <c r="W1805" s="57">
        <v>-11.572327044025158</v>
      </c>
      <c r="X1805" s="71">
        <v>-30.118692958812126</v>
      </c>
      <c r="Y1805" s="71">
        <v>-33.413868799913814</v>
      </c>
      <c r="Z1805" s="71">
        <v>-31.76628087936297</v>
      </c>
      <c r="AA1805" s="57">
        <v>22.831050228310502</v>
      </c>
      <c r="AB1805" s="57">
        <v>11.434977578475337</v>
      </c>
      <c r="AC1805" s="57">
        <v>-24.786324786324787</v>
      </c>
      <c r="AD1805" s="56">
        <v>-47.617375014635286</v>
      </c>
      <c r="AE1805" s="56">
        <v>-36.221302364800124</v>
      </c>
      <c r="AF1805" s="56">
        <v>-41.919338689717705</v>
      </c>
      <c r="AG1805" s="57">
        <v>29.954954954954953</v>
      </c>
      <c r="AH1805" s="57">
        <v>14.285714285714285</v>
      </c>
      <c r="AI1805" s="57">
        <v>-21.961932650073209</v>
      </c>
      <c r="AJ1805" s="56">
        <v>-51.916887605028165</v>
      </c>
      <c r="AK1805" s="56">
        <v>-36.247646935787493</v>
      </c>
      <c r="AL1805" s="56">
        <v>-44.082267270407826</v>
      </c>
      <c r="AM1805" s="57">
        <v>32.27176220806794</v>
      </c>
      <c r="AN1805" s="57">
        <v>10.904872389791183</v>
      </c>
      <c r="AO1805" s="57">
        <v>-27.917981072555204</v>
      </c>
      <c r="AP1805" s="56">
        <v>-60.189743280623148</v>
      </c>
      <c r="AQ1805" s="56">
        <v>-38.822853462346387</v>
      </c>
      <c r="AR1805" s="56">
        <v>-49.506298371484768</v>
      </c>
    </row>
    <row r="1806" spans="1:44" x14ac:dyDescent="0.35">
      <c r="A1806" s="59" t="s">
        <v>71</v>
      </c>
      <c r="B1806" s="59">
        <v>30</v>
      </c>
      <c r="C1806" s="59" t="s">
        <v>2</v>
      </c>
      <c r="D1806" s="59" t="s">
        <v>3</v>
      </c>
      <c r="E1806" s="62">
        <v>5</v>
      </c>
      <c r="F1806" s="280">
        <v>70.192307692307693</v>
      </c>
      <c r="G1806" s="281">
        <v>312</v>
      </c>
      <c r="H1806" s="280">
        <v>28.205128205128204</v>
      </c>
      <c r="I1806" s="281">
        <v>234</v>
      </c>
      <c r="J1806" s="280">
        <v>-5.6818181818181817</v>
      </c>
      <c r="K1806" s="281">
        <v>528</v>
      </c>
      <c r="L1806" s="282">
        <v>-75.87412587412588</v>
      </c>
      <c r="M1806" s="282">
        <v>-33.886946386946384</v>
      </c>
      <c r="N1806" s="282">
        <v>-54.880536130536129</v>
      </c>
      <c r="O1806" s="97">
        <v>73.367116293232044</v>
      </c>
      <c r="P1806" s="97">
        <v>36.600778742956123</v>
      </c>
      <c r="Q1806" s="97">
        <v>-9.7387261480713541</v>
      </c>
      <c r="R1806" s="97">
        <v>-83.105842441303395</v>
      </c>
      <c r="S1806" s="97">
        <v>-46.339504891027474</v>
      </c>
      <c r="T1806" s="97">
        <v>-64.722673666165434</v>
      </c>
      <c r="U1806" s="57">
        <v>70.342205323193923</v>
      </c>
      <c r="V1806" s="57">
        <v>57.835820895522382</v>
      </c>
      <c r="W1806" s="57">
        <v>15.47085201793722</v>
      </c>
      <c r="X1806" s="71">
        <v>-54.871353305256704</v>
      </c>
      <c r="Y1806" s="71">
        <v>-42.364968877585163</v>
      </c>
      <c r="Z1806" s="71">
        <v>-48.61816109142093</v>
      </c>
      <c r="AA1806" s="57">
        <v>72.222222222222214</v>
      </c>
      <c r="AB1806" s="57">
        <v>46.494464944649444</v>
      </c>
      <c r="AC1806" s="57">
        <v>-16.883116883116884</v>
      </c>
      <c r="AD1806" s="56">
        <v>-89.105339105339098</v>
      </c>
      <c r="AE1806" s="56">
        <v>-63.377581827766328</v>
      </c>
      <c r="AF1806" s="56">
        <v>-76.241460466552709</v>
      </c>
      <c r="AG1806" s="57">
        <v>82.679738562091501</v>
      </c>
      <c r="AH1806" s="57">
        <v>36.19047619047619</v>
      </c>
      <c r="AI1806" s="57">
        <v>-13.513513513513514</v>
      </c>
      <c r="AJ1806" s="56">
        <v>-96.193252075605017</v>
      </c>
      <c r="AK1806" s="56">
        <v>-49.703989703989706</v>
      </c>
      <c r="AL1806" s="56">
        <v>-72.948620889797354</v>
      </c>
      <c r="AM1806" s="57">
        <v>68.224299065420553</v>
      </c>
      <c r="AN1806" s="57">
        <v>5.8823529411764701</v>
      </c>
      <c r="AO1806" s="57">
        <v>-24.029126213592235</v>
      </c>
      <c r="AP1806" s="56">
        <v>-92.253425279012788</v>
      </c>
      <c r="AQ1806" s="56">
        <v>-29.911479154768706</v>
      </c>
      <c r="AR1806" s="56">
        <v>-61.082452216890744</v>
      </c>
    </row>
    <row r="1807" spans="1:44" x14ac:dyDescent="0.35">
      <c r="A1807" s="59" t="s">
        <v>71</v>
      </c>
      <c r="B1807" s="59">
        <v>30</v>
      </c>
      <c r="C1807" s="59" t="s">
        <v>2</v>
      </c>
      <c r="D1807" s="59" t="s">
        <v>4</v>
      </c>
      <c r="E1807" s="62">
        <v>6</v>
      </c>
      <c r="F1807" s="280">
        <v>73.021582733812949</v>
      </c>
      <c r="G1807" s="281">
        <v>556</v>
      </c>
      <c r="H1807" s="280">
        <v>45.591939546599498</v>
      </c>
      <c r="I1807" s="281">
        <v>397</v>
      </c>
      <c r="J1807" s="280">
        <v>27.753303964757709</v>
      </c>
      <c r="K1807" s="281">
        <v>681</v>
      </c>
      <c r="L1807" s="282">
        <v>-45.268278769055243</v>
      </c>
      <c r="M1807" s="282">
        <v>-17.838635581841789</v>
      </c>
      <c r="N1807" s="282">
        <v>-31.553457175448514</v>
      </c>
      <c r="O1807" s="97">
        <v>71.775647620541179</v>
      </c>
      <c r="P1807" s="97">
        <v>51.70808437471603</v>
      </c>
      <c r="Q1807" s="97">
        <v>15.005906768534908</v>
      </c>
      <c r="R1807" s="97">
        <v>-56.769740852006272</v>
      </c>
      <c r="S1807" s="97">
        <v>-36.702177606181124</v>
      </c>
      <c r="T1807" s="97">
        <v>-46.735959229093694</v>
      </c>
      <c r="U1807" s="57">
        <v>69.109947643979055</v>
      </c>
      <c r="V1807" s="57">
        <v>58.13333333333334</v>
      </c>
      <c r="W1807" s="57">
        <v>21.16504854368932</v>
      </c>
      <c r="X1807" s="71">
        <v>-47.944899100289732</v>
      </c>
      <c r="Y1807" s="71">
        <v>-36.968284789644017</v>
      </c>
      <c r="Z1807" s="71">
        <v>-42.456591944966874</v>
      </c>
      <c r="AA1807" s="57">
        <v>67.768595041322314</v>
      </c>
      <c r="AB1807" s="57">
        <v>53.495440729483278</v>
      </c>
      <c r="AC1807" s="57">
        <v>8.7155963302752291</v>
      </c>
      <c r="AD1807" s="56">
        <v>-59.052998711047081</v>
      </c>
      <c r="AE1807" s="56">
        <v>-44.779844399208045</v>
      </c>
      <c r="AF1807" s="56">
        <v>-51.916421555127563</v>
      </c>
      <c r="AG1807" s="57">
        <v>76.923076923076934</v>
      </c>
      <c r="AH1807" s="57">
        <v>45.541401273885349</v>
      </c>
      <c r="AI1807" s="57">
        <v>12.751677852348994</v>
      </c>
      <c r="AJ1807" s="56">
        <v>-64.171399070727944</v>
      </c>
      <c r="AK1807" s="56">
        <v>-32.789723421536351</v>
      </c>
      <c r="AL1807" s="56">
        <v>-48.480561246132147</v>
      </c>
      <c r="AM1807" s="57">
        <v>73.300970873786412</v>
      </c>
      <c r="AN1807" s="57">
        <v>49.662162162162161</v>
      </c>
      <c r="AO1807" s="57">
        <v>17.391304347826086</v>
      </c>
      <c r="AP1807" s="56">
        <v>-55.909666525960326</v>
      </c>
      <c r="AQ1807" s="56">
        <v>-32.270857814336075</v>
      </c>
      <c r="AR1807" s="56">
        <v>-44.0902621701482</v>
      </c>
    </row>
    <row r="1808" spans="1:44" x14ac:dyDescent="0.35">
      <c r="A1808" s="59" t="s">
        <v>71</v>
      </c>
      <c r="B1808" s="59">
        <v>30</v>
      </c>
      <c r="C1808" s="59" t="s">
        <v>2</v>
      </c>
      <c r="D1808" s="59" t="s">
        <v>5</v>
      </c>
      <c r="E1808" s="62">
        <v>7</v>
      </c>
      <c r="F1808" s="280">
        <v>57.558139534883722</v>
      </c>
      <c r="G1808" s="281">
        <v>172</v>
      </c>
      <c r="H1808" s="280">
        <v>-0.625</v>
      </c>
      <c r="I1808" s="281">
        <v>160</v>
      </c>
      <c r="J1808" s="280">
        <v>-23.981900452488688</v>
      </c>
      <c r="K1808" s="281">
        <v>442</v>
      </c>
      <c r="L1808" s="282">
        <v>-81.54003998737241</v>
      </c>
      <c r="M1808" s="282">
        <v>-23.356900452488688</v>
      </c>
      <c r="N1808" s="282">
        <v>-52.448470219930549</v>
      </c>
      <c r="O1808" s="97">
        <v>45.447718147265761</v>
      </c>
      <c r="P1808" s="97">
        <v>15.694980694980693</v>
      </c>
      <c r="Q1808" s="97">
        <v>-31.204681263638726</v>
      </c>
      <c r="R1808" s="97">
        <v>-76.652399410904479</v>
      </c>
      <c r="S1808" s="97">
        <v>-46.899661958619419</v>
      </c>
      <c r="T1808" s="97">
        <v>-61.776030684761949</v>
      </c>
      <c r="U1808" s="57">
        <v>41.071428571428569</v>
      </c>
      <c r="V1808" s="57">
        <v>45.238095238095241</v>
      </c>
      <c r="W1808" s="57">
        <v>1.8927444794952681</v>
      </c>
      <c r="X1808" s="71">
        <v>-39.178684091933299</v>
      </c>
      <c r="Y1808" s="71">
        <v>-43.34535075859997</v>
      </c>
      <c r="Z1808" s="71">
        <v>-41.262017425266635</v>
      </c>
      <c r="AA1808" s="57">
        <v>50.684931506849317</v>
      </c>
      <c r="AB1808" s="57">
        <v>32.142857142857146</v>
      </c>
      <c r="AC1808" s="57">
        <v>-41.818181818181813</v>
      </c>
      <c r="AD1808" s="56">
        <v>-92.503113325031137</v>
      </c>
      <c r="AE1808" s="56">
        <v>-73.961038961038952</v>
      </c>
      <c r="AF1808" s="56">
        <v>-83.232076143035044</v>
      </c>
      <c r="AG1808" s="57">
        <v>62.841530054644814</v>
      </c>
      <c r="AH1808" s="57">
        <v>0.7142857142857143</v>
      </c>
      <c r="AI1808" s="57">
        <v>-27.822580645161288</v>
      </c>
      <c r="AJ1808" s="56">
        <v>-90.664110699806102</v>
      </c>
      <c r="AK1808" s="56">
        <v>-28.536866359447004</v>
      </c>
      <c r="AL1808" s="56">
        <v>-59.600488529626553</v>
      </c>
      <c r="AM1808" s="57">
        <v>27.192982456140353</v>
      </c>
      <c r="AN1808" s="57">
        <v>-15.315315315315313</v>
      </c>
      <c r="AO1808" s="57">
        <v>-57.070707070707073</v>
      </c>
      <c r="AP1808" s="56">
        <v>-84.263689526847429</v>
      </c>
      <c r="AQ1808" s="56">
        <v>-41.755391755391756</v>
      </c>
      <c r="AR1808" s="56">
        <v>-63.009540641119592</v>
      </c>
    </row>
    <row r="1809" spans="1:44" x14ac:dyDescent="0.35">
      <c r="A1809" s="59" t="s">
        <v>71</v>
      </c>
      <c r="B1809" s="59">
        <v>30</v>
      </c>
      <c r="C1809" s="59" t="s">
        <v>2</v>
      </c>
      <c r="D1809" s="59" t="s">
        <v>6</v>
      </c>
      <c r="E1809" s="62">
        <v>8</v>
      </c>
      <c r="F1809" s="280">
        <v>36.311239193083573</v>
      </c>
      <c r="G1809" s="281">
        <v>347</v>
      </c>
      <c r="H1809" s="280">
        <v>20.42042042042042</v>
      </c>
      <c r="I1809" s="281">
        <v>333</v>
      </c>
      <c r="J1809" s="280">
        <v>-0.18018018018018017</v>
      </c>
      <c r="K1809" s="281">
        <v>555</v>
      </c>
      <c r="L1809" s="282">
        <v>-36.491419373263753</v>
      </c>
      <c r="M1809" s="282">
        <v>-20.6006006006006</v>
      </c>
      <c r="N1809" s="282">
        <v>-28.546009986932177</v>
      </c>
      <c r="O1809" s="97">
        <v>36.063941630296469</v>
      </c>
      <c r="P1809" s="97">
        <v>29.193702738036329</v>
      </c>
      <c r="Q1809" s="97">
        <v>-9.3307998478372021</v>
      </c>
      <c r="R1809" s="97">
        <v>-45.394741478133668</v>
      </c>
      <c r="S1809" s="97">
        <v>-38.524502585873535</v>
      </c>
      <c r="T1809" s="97">
        <v>-41.959622032003601</v>
      </c>
      <c r="U1809" s="57">
        <v>24.528301886792452</v>
      </c>
      <c r="V1809" s="57">
        <v>41.153846153846153</v>
      </c>
      <c r="W1809" s="57">
        <v>6.2656641604010019</v>
      </c>
      <c r="X1809" s="71">
        <v>-18.26263772639145</v>
      </c>
      <c r="Y1809" s="71">
        <v>-34.888181993445151</v>
      </c>
      <c r="Z1809" s="71">
        <v>-26.575409859918302</v>
      </c>
      <c r="AA1809" s="57">
        <v>34.051724137931032</v>
      </c>
      <c r="AB1809" s="57">
        <v>32.075471698113205</v>
      </c>
      <c r="AC1809" s="57">
        <v>-23.628691983122362</v>
      </c>
      <c r="AD1809" s="56">
        <v>-57.680416121053398</v>
      </c>
      <c r="AE1809" s="56">
        <v>-55.70416368123557</v>
      </c>
      <c r="AF1809" s="56">
        <v>-56.692289901144484</v>
      </c>
      <c r="AG1809" s="57">
        <v>45.353159851301115</v>
      </c>
      <c r="AH1809" s="57">
        <v>19.704433497536947</v>
      </c>
      <c r="AI1809" s="57">
        <v>-10.15625</v>
      </c>
      <c r="AJ1809" s="56">
        <v>-55.509409851301115</v>
      </c>
      <c r="AK1809" s="56">
        <v>-29.860683497536947</v>
      </c>
      <c r="AL1809" s="56">
        <v>-42.685046674419027</v>
      </c>
      <c r="AM1809" s="57">
        <v>40.322580645161288</v>
      </c>
      <c r="AN1809" s="57">
        <v>23.841059602649008</v>
      </c>
      <c r="AO1809" s="57">
        <v>-9.8039215686274517</v>
      </c>
      <c r="AP1809" s="56">
        <v>-50.12650221378874</v>
      </c>
      <c r="AQ1809" s="56">
        <v>-33.644981171276456</v>
      </c>
      <c r="AR1809" s="56">
        <v>-41.885741692532598</v>
      </c>
    </row>
    <row r="1810" spans="1:44" x14ac:dyDescent="0.35">
      <c r="A1810" s="59" t="s">
        <v>1277</v>
      </c>
      <c r="B1810" s="59">
        <v>30</v>
      </c>
      <c r="C1810" s="59" t="s">
        <v>1097</v>
      </c>
      <c r="D1810" s="59" t="s">
        <v>1063</v>
      </c>
      <c r="E1810" s="62">
        <v>9</v>
      </c>
      <c r="F1810" s="280">
        <v>13.793103448275861</v>
      </c>
      <c r="G1810" s="281">
        <v>58</v>
      </c>
      <c r="H1810" s="280">
        <v>-5.7971014492753623</v>
      </c>
      <c r="I1810" s="281">
        <v>69</v>
      </c>
      <c r="J1810" s="280">
        <v>-32.31707317073171</v>
      </c>
      <c r="K1810" s="281">
        <v>164</v>
      </c>
      <c r="L1810" s="282">
        <v>-46.110176619007575</v>
      </c>
      <c r="M1810" s="282">
        <v>-26.519971721456347</v>
      </c>
      <c r="N1810" s="282">
        <v>-36.315074170231959</v>
      </c>
      <c r="O1810" s="97">
        <v>18.029115341545353</v>
      </c>
      <c r="P1810" s="97">
        <v>6.2718323277230867</v>
      </c>
      <c r="Q1810" s="97">
        <v>-18.679802910381216</v>
      </c>
      <c r="R1810" s="97">
        <v>-36.708918251926569</v>
      </c>
      <c r="S1810" s="97">
        <v>-24.951635238104302</v>
      </c>
      <c r="T1810" s="97">
        <v>-30.830276745015436</v>
      </c>
      <c r="U1810" s="57">
        <v>10.526315789473683</v>
      </c>
      <c r="V1810" s="57">
        <v>17.021276595744681</v>
      </c>
      <c r="W1810" s="57">
        <v>-21.296296296296298</v>
      </c>
      <c r="X1810" s="71">
        <v>-31.822612085769983</v>
      </c>
      <c r="Y1810" s="71">
        <v>-38.317572892040978</v>
      </c>
      <c r="Z1810" s="71">
        <v>-35.07009248890548</v>
      </c>
      <c r="AA1810" s="57">
        <v>25.531914893617021</v>
      </c>
      <c r="AB1810" s="57">
        <v>-4.4776119402985071</v>
      </c>
      <c r="AC1810" s="57">
        <v>-25.882352941176475</v>
      </c>
      <c r="AD1810" s="56">
        <v>-51.414267834793492</v>
      </c>
      <c r="AE1810" s="56">
        <v>-21.404741000877969</v>
      </c>
      <c r="AF1810" s="56">
        <v>-36.409504417835734</v>
      </c>
      <c r="AG1810" s="57"/>
      <c r="AH1810" s="57"/>
      <c r="AI1810" s="57">
        <v>-8.8607594936708853</v>
      </c>
      <c r="AJ1810" s="56"/>
      <c r="AK1810" s="56"/>
      <c r="AL1810" s="56"/>
      <c r="AM1810" s="57"/>
      <c r="AN1810" s="57"/>
      <c r="AO1810" s="57"/>
      <c r="AP1810" s="56"/>
      <c r="AQ1810" s="56"/>
      <c r="AR1810" s="56"/>
    </row>
    <row r="1811" spans="1:44" x14ac:dyDescent="0.35">
      <c r="A1811" s="59" t="s">
        <v>71</v>
      </c>
      <c r="B1811" s="59">
        <v>30</v>
      </c>
      <c r="C1811" s="59" t="s">
        <v>2</v>
      </c>
      <c r="D1811" s="59" t="s">
        <v>7</v>
      </c>
      <c r="E1811" s="62">
        <v>10</v>
      </c>
      <c r="F1811" s="280">
        <v>29.832935560859188</v>
      </c>
      <c r="G1811" s="281">
        <v>419</v>
      </c>
      <c r="H1811" s="280">
        <v>28.131416837782343</v>
      </c>
      <c r="I1811" s="281">
        <v>487</v>
      </c>
      <c r="J1811" s="280">
        <v>6.9084628670120898</v>
      </c>
      <c r="K1811" s="281">
        <v>579</v>
      </c>
      <c r="L1811" s="282">
        <v>-22.924472693847097</v>
      </c>
      <c r="M1811" s="282">
        <v>-21.222953970770252</v>
      </c>
      <c r="N1811" s="282">
        <v>-22.073713332308674</v>
      </c>
      <c r="O1811" s="97">
        <v>23.961226446282645</v>
      </c>
      <c r="P1811" s="97">
        <v>22.791501075328117</v>
      </c>
      <c r="Q1811" s="97">
        <v>-12.428795936867159</v>
      </c>
      <c r="R1811" s="97">
        <v>-36.390022383149805</v>
      </c>
      <c r="S1811" s="97">
        <v>-35.220297012195275</v>
      </c>
      <c r="T1811" s="97">
        <v>-35.805159697672536</v>
      </c>
      <c r="U1811" s="57">
        <v>22.916666666666664</v>
      </c>
      <c r="V1811" s="57">
        <v>24.401913875598087</v>
      </c>
      <c r="W1811" s="57">
        <v>-18.811881188118811</v>
      </c>
      <c r="X1811" s="71">
        <v>-41.728547854785475</v>
      </c>
      <c r="Y1811" s="71">
        <v>-43.213795063716901</v>
      </c>
      <c r="Z1811" s="71">
        <v>-42.471171459251188</v>
      </c>
      <c r="AA1811" s="57">
        <v>23.444976076555022</v>
      </c>
      <c r="AB1811" s="57">
        <v>17.777777777777779</v>
      </c>
      <c r="AC1811" s="57">
        <v>-7.1005917159763312</v>
      </c>
      <c r="AD1811" s="56">
        <v>-30.545567792531354</v>
      </c>
      <c r="AE1811" s="56">
        <v>-24.878369493754111</v>
      </c>
      <c r="AF1811" s="56">
        <v>-27.711968643142733</v>
      </c>
      <c r="AG1811" s="57">
        <v>13.440860215053762</v>
      </c>
      <c r="AH1811" s="57">
        <v>27.848101265822784</v>
      </c>
      <c r="AI1811" s="57">
        <v>-6.927710843373494</v>
      </c>
      <c r="AJ1811" s="56">
        <v>-20.368571058427257</v>
      </c>
      <c r="AK1811" s="56">
        <v>-34.775812109196281</v>
      </c>
      <c r="AL1811" s="56">
        <v>-27.572191583811769</v>
      </c>
      <c r="AM1811" s="57">
        <v>36.042402826855124</v>
      </c>
      <c r="AN1811" s="57">
        <v>21.138211382113823</v>
      </c>
      <c r="AO1811" s="57">
        <v>-16.875</v>
      </c>
      <c r="AP1811" s="56">
        <v>-52.917402826855124</v>
      </c>
      <c r="AQ1811" s="56">
        <v>-38.013211382113823</v>
      </c>
      <c r="AR1811" s="56">
        <v>-45.465307104484474</v>
      </c>
    </row>
    <row r="1812" spans="1:44" x14ac:dyDescent="0.35">
      <c r="A1812" s="59" t="s">
        <v>1277</v>
      </c>
      <c r="B1812" s="59">
        <v>30</v>
      </c>
      <c r="C1812" s="59" t="s">
        <v>1068</v>
      </c>
      <c r="D1812" s="59" t="s">
        <v>1065</v>
      </c>
      <c r="E1812" s="62">
        <v>11</v>
      </c>
      <c r="F1812" s="280">
        <v>38.566131025957972</v>
      </c>
      <c r="G1812" s="281">
        <v>809</v>
      </c>
      <c r="H1812" s="280">
        <v>17.753623188405797</v>
      </c>
      <c r="I1812" s="281">
        <v>828</v>
      </c>
      <c r="J1812" s="280">
        <v>-7.5326671790930053</v>
      </c>
      <c r="K1812" s="281">
        <v>1301</v>
      </c>
      <c r="L1812" s="282">
        <v>-46.098798205050976</v>
      </c>
      <c r="M1812" s="282">
        <v>-25.2862903674988</v>
      </c>
      <c r="N1812" s="282">
        <v>-35.692544286274888</v>
      </c>
      <c r="O1812" s="97">
        <v>36.039253214511334</v>
      </c>
      <c r="P1812" s="97">
        <v>19.369209740230769</v>
      </c>
      <c r="Q1812" s="97">
        <v>-16.301126470194159</v>
      </c>
      <c r="R1812" s="97">
        <v>-52.340379684705496</v>
      </c>
      <c r="S1812" s="97">
        <v>-35.670336210424928</v>
      </c>
      <c r="T1812" s="97">
        <v>-44.005357947565216</v>
      </c>
      <c r="U1812" s="57">
        <v>31.428571428571427</v>
      </c>
      <c r="V1812" s="57">
        <v>28.769497400346623</v>
      </c>
      <c r="W1812" s="57">
        <v>-9.1792656587472994</v>
      </c>
      <c r="X1812" s="71">
        <v>-40.607837087318728</v>
      </c>
      <c r="Y1812" s="71">
        <v>-37.94876305909392</v>
      </c>
      <c r="Z1812" s="71">
        <v>-39.278300073206324</v>
      </c>
      <c r="AA1812" s="57">
        <v>31.968810916179336</v>
      </c>
      <c r="AB1812" s="57">
        <v>19.188191881918819</v>
      </c>
      <c r="AC1812" s="57">
        <v>-18.436406067677947</v>
      </c>
      <c r="AD1812" s="56">
        <v>-50.405216983857287</v>
      </c>
      <c r="AE1812" s="56">
        <v>-37.624597949596762</v>
      </c>
      <c r="AF1812" s="56">
        <v>-44.014907466727024</v>
      </c>
      <c r="AG1812" s="57">
        <v>44.789762340036567</v>
      </c>
      <c r="AH1812" s="57">
        <v>19.160583941605839</v>
      </c>
      <c r="AI1812" s="57">
        <v>-18.045977011494251</v>
      </c>
      <c r="AJ1812" s="56">
        <v>-62.835739351530819</v>
      </c>
      <c r="AK1812" s="56">
        <v>-37.206560953100094</v>
      </c>
      <c r="AL1812" s="56">
        <v>-50.021150152315457</v>
      </c>
      <c r="AM1812" s="57">
        <v>35.969868173258</v>
      </c>
      <c r="AN1812" s="57">
        <v>10.358565737051793</v>
      </c>
      <c r="AO1812" s="57">
        <v>-19.542857142857141</v>
      </c>
      <c r="AP1812" s="56">
        <v>-55.512725316115137</v>
      </c>
      <c r="AQ1812" s="56">
        <v>-29.901422879908935</v>
      </c>
      <c r="AR1812" s="56">
        <v>-42.707074098012036</v>
      </c>
    </row>
    <row r="1813" spans="1:44" x14ac:dyDescent="0.35">
      <c r="A1813" s="59" t="s">
        <v>1278</v>
      </c>
      <c r="B1813" s="59">
        <v>30</v>
      </c>
      <c r="C1813" s="59" t="s">
        <v>1068</v>
      </c>
      <c r="D1813" s="59" t="s">
        <v>1186</v>
      </c>
      <c r="E1813" s="62">
        <v>12</v>
      </c>
      <c r="F1813" s="280">
        <v>60</v>
      </c>
      <c r="G1813" s="281">
        <v>800</v>
      </c>
      <c r="H1813" s="280">
        <v>35.64356435643564</v>
      </c>
      <c r="I1813" s="281">
        <v>707</v>
      </c>
      <c r="J1813" s="280">
        <v>17.790262172284642</v>
      </c>
      <c r="K1813" s="281">
        <v>1068</v>
      </c>
      <c r="L1813" s="282">
        <v>-42.209737827715358</v>
      </c>
      <c r="M1813" s="282">
        <v>-17.853302184150998</v>
      </c>
      <c r="N1813" s="282">
        <v>-30.031520005933178</v>
      </c>
      <c r="O1813" s="97">
        <v>55.490656275310364</v>
      </c>
      <c r="P1813" s="97">
        <v>35.501755837069936</v>
      </c>
      <c r="Q1813" s="97">
        <v>1.27734296521349</v>
      </c>
      <c r="R1813" s="97">
        <v>-54.213313310096872</v>
      </c>
      <c r="S1813" s="97">
        <v>-34.224412871856444</v>
      </c>
      <c r="T1813" s="97">
        <v>-44.218863090976654</v>
      </c>
      <c r="U1813" s="57">
        <v>53.69261477045908</v>
      </c>
      <c r="V1813" s="57">
        <v>43.664717348927873</v>
      </c>
      <c r="W1813" s="57">
        <v>7.6015727391874179</v>
      </c>
      <c r="X1813" s="71">
        <v>-46.091042031271662</v>
      </c>
      <c r="Y1813" s="71">
        <v>-36.063144609740455</v>
      </c>
      <c r="Z1813" s="71">
        <v>-41.077093320506059</v>
      </c>
      <c r="AA1813" s="57">
        <v>51.063829787234042</v>
      </c>
      <c r="AB1813" s="57">
        <v>31.481481481481481</v>
      </c>
      <c r="AC1813" s="57">
        <v>-0.84626234132581102</v>
      </c>
      <c r="AD1813" s="56">
        <v>-51.910092128559853</v>
      </c>
      <c r="AE1813" s="56">
        <v>-32.327743822807292</v>
      </c>
      <c r="AF1813" s="56">
        <v>-42.118917975683573</v>
      </c>
      <c r="AG1813" s="57">
        <v>56.460176991150448</v>
      </c>
      <c r="AH1813" s="57">
        <v>34.817813765182187</v>
      </c>
      <c r="AI1813" s="57">
        <v>-2.4827586206896552</v>
      </c>
      <c r="AJ1813" s="56">
        <v>-58.942935611840106</v>
      </c>
      <c r="AK1813" s="56">
        <v>-37.300572385871845</v>
      </c>
      <c r="AL1813" s="56">
        <v>-48.121753998855979</v>
      </c>
      <c r="AM1813" s="57">
        <v>60.746003552397866</v>
      </c>
      <c r="AN1813" s="57">
        <v>32.043010752688176</v>
      </c>
      <c r="AO1813" s="57">
        <v>0.83682008368200833</v>
      </c>
      <c r="AP1813" s="56">
        <v>-59.90918346871586</v>
      </c>
      <c r="AQ1813" s="56">
        <v>-31.206190669006169</v>
      </c>
      <c r="AR1813" s="56">
        <v>-45.557687068861014</v>
      </c>
    </row>
    <row r="1814" spans="1:44" x14ac:dyDescent="0.35">
      <c r="A1814" s="59" t="s">
        <v>71</v>
      </c>
      <c r="B1814" s="59">
        <v>30</v>
      </c>
      <c r="C1814" s="59" t="s">
        <v>2</v>
      </c>
      <c r="D1814" s="59" t="s">
        <v>268</v>
      </c>
      <c r="E1814" s="62">
        <v>13</v>
      </c>
      <c r="F1814" s="280">
        <v>63.190184049079754</v>
      </c>
      <c r="G1814" s="281">
        <v>489</v>
      </c>
      <c r="H1814" s="280">
        <v>32.984293193717278</v>
      </c>
      <c r="I1814" s="281">
        <v>382</v>
      </c>
      <c r="J1814" s="280">
        <v>0.13003901170351106</v>
      </c>
      <c r="K1814" s="281">
        <v>769</v>
      </c>
      <c r="L1814" s="282">
        <v>-63.060145037376245</v>
      </c>
      <c r="M1814" s="282">
        <v>-32.854254182013769</v>
      </c>
      <c r="N1814" s="282">
        <v>-47.95719960969501</v>
      </c>
      <c r="O1814" s="97">
        <v>61.558547892611159</v>
      </c>
      <c r="P1814" s="97">
        <v>39.303723610690227</v>
      </c>
      <c r="Q1814" s="97">
        <v>-10.420623744422372</v>
      </c>
      <c r="R1814" s="97">
        <v>-71.979171637033531</v>
      </c>
      <c r="S1814" s="97">
        <v>-49.724347355112599</v>
      </c>
      <c r="T1814" s="97">
        <v>-60.851759496073065</v>
      </c>
      <c r="U1814" s="57">
        <v>59.878419452887542</v>
      </c>
      <c r="V1814" s="57">
        <v>46.091644204851754</v>
      </c>
      <c r="W1814" s="57">
        <v>-1.7391304347826086</v>
      </c>
      <c r="X1814" s="71">
        <v>-61.617549887670151</v>
      </c>
      <c r="Y1814" s="71">
        <v>-47.830774639634363</v>
      </c>
      <c r="Z1814" s="71">
        <v>-54.724162263652261</v>
      </c>
      <c r="AA1814" s="57">
        <v>54.934210526315788</v>
      </c>
      <c r="AB1814" s="57">
        <v>37.5</v>
      </c>
      <c r="AC1814" s="57">
        <v>-15.037593984962406</v>
      </c>
      <c r="AD1814" s="56">
        <v>-69.971804511278194</v>
      </c>
      <c r="AE1814" s="56">
        <v>-52.537593984962406</v>
      </c>
      <c r="AF1814" s="56">
        <v>-61.254699248120303</v>
      </c>
      <c r="AG1814" s="57">
        <v>69.863013698630141</v>
      </c>
      <c r="AH1814" s="57">
        <v>34.319526627218934</v>
      </c>
      <c r="AI1814" s="57">
        <v>-12.698412698412698</v>
      </c>
      <c r="AJ1814" s="56">
        <v>-82.561426397042837</v>
      </c>
      <c r="AK1814" s="56">
        <v>-47.01793932563163</v>
      </c>
      <c r="AL1814" s="56">
        <v>-64.789682861337241</v>
      </c>
      <c r="AM1814" s="57" t="s">
        <v>288</v>
      </c>
      <c r="AN1814" s="57" t="s">
        <v>288</v>
      </c>
      <c r="AO1814" s="57">
        <v>-12.207357859531772</v>
      </c>
      <c r="AP1814" s="56"/>
      <c r="AQ1814" s="56"/>
      <c r="AR1814" s="56"/>
    </row>
    <row r="1815" spans="1:44" x14ac:dyDescent="0.35">
      <c r="A1815" s="59" t="s">
        <v>71</v>
      </c>
      <c r="B1815" s="59">
        <v>30</v>
      </c>
      <c r="C1815" s="59" t="s">
        <v>2</v>
      </c>
      <c r="D1815" s="59" t="s">
        <v>269</v>
      </c>
      <c r="E1815" s="62">
        <v>14</v>
      </c>
      <c r="F1815" s="280">
        <v>83.48794063079778</v>
      </c>
      <c r="G1815" s="281">
        <v>539</v>
      </c>
      <c r="H1815" s="280">
        <v>51.44356955380578</v>
      </c>
      <c r="I1815" s="281">
        <v>381</v>
      </c>
      <c r="J1815" s="280">
        <v>33.836858006042299</v>
      </c>
      <c r="K1815" s="281">
        <v>662</v>
      </c>
      <c r="L1815" s="282">
        <v>-49.651082624755482</v>
      </c>
      <c r="M1815" s="282">
        <v>-17.606711547763481</v>
      </c>
      <c r="N1815" s="282">
        <v>-33.628897086259485</v>
      </c>
      <c r="O1815" s="97">
        <v>75.256072211623334</v>
      </c>
      <c r="P1815" s="97">
        <v>56.412596987676864</v>
      </c>
      <c r="Q1815" s="97">
        <v>13.694449959616454</v>
      </c>
      <c r="R1815" s="97">
        <v>-61.561622252006877</v>
      </c>
      <c r="S1815" s="97">
        <v>-42.718147028060407</v>
      </c>
      <c r="T1815" s="97">
        <v>-52.139884640033642</v>
      </c>
      <c r="U1815" s="57">
        <v>73.142857142857139</v>
      </c>
      <c r="V1815" s="57">
        <v>64.285714285714292</v>
      </c>
      <c r="W1815" s="57">
        <v>21.711899791231733</v>
      </c>
      <c r="X1815" s="71">
        <v>-51.430957351625409</v>
      </c>
      <c r="Y1815" s="71">
        <v>-42.573814494482562</v>
      </c>
      <c r="Z1815" s="71">
        <v>-47.002385923053986</v>
      </c>
      <c r="AA1815" s="57">
        <v>71.098265895953759</v>
      </c>
      <c r="AB1815" s="57">
        <v>50</v>
      </c>
      <c r="AC1815" s="57">
        <v>7.6009501187648461</v>
      </c>
      <c r="AD1815" s="56">
        <v>-63.497315777188916</v>
      </c>
      <c r="AE1815" s="56">
        <v>-42.399049881235157</v>
      </c>
      <c r="AF1815" s="56">
        <v>-52.948182829212037</v>
      </c>
      <c r="AG1815" s="57">
        <v>81.527093596059103</v>
      </c>
      <c r="AH1815" s="57">
        <v>54.952076677316299</v>
      </c>
      <c r="AI1815" s="57">
        <v>8.7982832618025757</v>
      </c>
      <c r="AJ1815" s="56">
        <v>-72.728810334256522</v>
      </c>
      <c r="AK1815" s="56">
        <v>-46.153793415513725</v>
      </c>
      <c r="AL1815" s="56">
        <v>-59.441301874885127</v>
      </c>
      <c r="AM1815" s="57" t="s">
        <v>288</v>
      </c>
      <c r="AN1815" s="57" t="s">
        <v>288</v>
      </c>
      <c r="AO1815" s="57">
        <v>16.666666666666664</v>
      </c>
      <c r="AP1815" s="56"/>
      <c r="AQ1815" s="56"/>
      <c r="AR1815" s="56"/>
    </row>
    <row r="1816" spans="1:44" x14ac:dyDescent="0.35">
      <c r="A1816" s="59" t="s">
        <v>1277</v>
      </c>
      <c r="B1816" s="59">
        <v>30</v>
      </c>
      <c r="C1816" s="59" t="s">
        <v>1062</v>
      </c>
      <c r="D1816" s="59" t="s">
        <v>1069</v>
      </c>
      <c r="E1816" s="62">
        <v>15</v>
      </c>
      <c r="F1816" s="280">
        <v>23.035714285714285</v>
      </c>
      <c r="G1816" s="281">
        <v>560</v>
      </c>
      <c r="H1816" s="280">
        <v>11.755233494363928</v>
      </c>
      <c r="I1816" s="281">
        <v>621</v>
      </c>
      <c r="J1816" s="280">
        <v>-17.331932773109244</v>
      </c>
      <c r="K1816" s="281">
        <v>952</v>
      </c>
      <c r="L1816" s="282">
        <v>-40.367647058823529</v>
      </c>
      <c r="M1816" s="282">
        <v>-29.087166267473172</v>
      </c>
      <c r="N1816" s="282">
        <v>-34.727406663148351</v>
      </c>
      <c r="O1816" s="97">
        <v>17.039207936904628</v>
      </c>
      <c r="P1816" s="97">
        <v>14.887652300507298</v>
      </c>
      <c r="Q1816" s="97">
        <v>-26.900928314663915</v>
      </c>
      <c r="R1816" s="97">
        <v>-43.940136251568546</v>
      </c>
      <c r="S1816" s="97">
        <v>-41.788580615171213</v>
      </c>
      <c r="T1816" s="97">
        <v>-42.86435843336988</v>
      </c>
      <c r="U1816" s="57">
        <v>10.344827586206897</v>
      </c>
      <c r="V1816" s="57">
        <v>20.967741935483872</v>
      </c>
      <c r="W1816" s="57">
        <v>-17.365269461077844</v>
      </c>
      <c r="X1816" s="71">
        <v>-27.710097047284741</v>
      </c>
      <c r="Y1816" s="71">
        <v>-38.333011396561716</v>
      </c>
      <c r="Z1816" s="71">
        <v>-33.021554221923225</v>
      </c>
      <c r="AA1816" s="57">
        <v>14.411764705882351</v>
      </c>
      <c r="AB1816" s="57">
        <v>12.18836565096953</v>
      </c>
      <c r="AC1816" s="57">
        <v>-28.298611111111111</v>
      </c>
      <c r="AD1816" s="56">
        <v>-42.710375816993462</v>
      </c>
      <c r="AE1816" s="56">
        <v>-40.486976762080644</v>
      </c>
      <c r="AF1816" s="56">
        <v>-41.598676289537053</v>
      </c>
      <c r="AG1816" s="57">
        <v>26.361031518624639</v>
      </c>
      <c r="AH1816" s="57">
        <v>11.506849315068493</v>
      </c>
      <c r="AI1816" s="57">
        <v>-28.801431127012521</v>
      </c>
      <c r="AJ1816" s="56">
        <v>-55.162462645637163</v>
      </c>
      <c r="AK1816" s="56">
        <v>-40.308280442081013</v>
      </c>
      <c r="AL1816" s="56">
        <v>-47.735371543859088</v>
      </c>
      <c r="AM1816" s="57" t="s">
        <v>288</v>
      </c>
      <c r="AN1816" s="57" t="s">
        <v>288</v>
      </c>
      <c r="AO1816" s="57">
        <v>-33.138401559454188</v>
      </c>
      <c r="AP1816" s="56"/>
      <c r="AQ1816" s="56"/>
      <c r="AR1816" s="56"/>
    </row>
    <row r="1817" spans="1:44" x14ac:dyDescent="0.35">
      <c r="A1817" s="59" t="s">
        <v>71</v>
      </c>
      <c r="B1817" s="59">
        <v>30</v>
      </c>
      <c r="C1817" s="59" t="s">
        <v>2</v>
      </c>
      <c r="D1817" s="59" t="s">
        <v>271</v>
      </c>
      <c r="E1817" s="62">
        <v>16</v>
      </c>
      <c r="F1817" s="280">
        <v>47.01348747591522</v>
      </c>
      <c r="G1817" s="281">
        <v>519</v>
      </c>
      <c r="H1817" s="280">
        <v>31.027667984189723</v>
      </c>
      <c r="I1817" s="281">
        <v>506</v>
      </c>
      <c r="J1817" s="280">
        <v>7.7656675749318795</v>
      </c>
      <c r="K1817" s="281">
        <v>734</v>
      </c>
      <c r="L1817" s="282">
        <v>-39.247819900983338</v>
      </c>
      <c r="M1817" s="282">
        <v>-23.262000409257844</v>
      </c>
      <c r="N1817" s="282">
        <v>-31.254910155120591</v>
      </c>
      <c r="O1817" s="97">
        <v>39.123648709014567</v>
      </c>
      <c r="P1817" s="97">
        <v>28.385436151700066</v>
      </c>
      <c r="Q1817" s="97">
        <v>-10.977143119920026</v>
      </c>
      <c r="R1817" s="97">
        <v>-50.100791828934589</v>
      </c>
      <c r="S1817" s="97">
        <v>-39.362579271620092</v>
      </c>
      <c r="T1817" s="97">
        <v>-44.731685550277341</v>
      </c>
      <c r="U1817" s="57">
        <v>38.461538461538467</v>
      </c>
      <c r="V1817" s="57">
        <v>35.798816568047336</v>
      </c>
      <c r="W1817" s="57">
        <v>-1.7341040462427744</v>
      </c>
      <c r="X1817" s="71">
        <v>-40.195642507781244</v>
      </c>
      <c r="Y1817" s="71">
        <v>-37.532920614290113</v>
      </c>
      <c r="Z1817" s="71">
        <v>-38.864281561035682</v>
      </c>
      <c r="AA1817" s="57">
        <v>37.195121951219512</v>
      </c>
      <c r="AB1817" s="57">
        <v>20.743034055727556</v>
      </c>
      <c r="AC1817" s="57">
        <v>-13.769751693002258</v>
      </c>
      <c r="AD1817" s="56">
        <v>-50.964873644221768</v>
      </c>
      <c r="AE1817" s="56">
        <v>-34.512785748729812</v>
      </c>
      <c r="AF1817" s="56">
        <v>-42.73882969647579</v>
      </c>
      <c r="AG1817" s="57">
        <v>41.714285714285715</v>
      </c>
      <c r="AH1817" s="57">
        <v>28.614457831325304</v>
      </c>
      <c r="AI1817" s="57">
        <v>-10.816777041942604</v>
      </c>
      <c r="AJ1817" s="56">
        <v>-52.531062756228323</v>
      </c>
      <c r="AK1817" s="56">
        <v>-39.431234873267911</v>
      </c>
      <c r="AL1817" s="56">
        <v>-45.981148814748117</v>
      </c>
      <c r="AM1817" s="57" t="s">
        <v>288</v>
      </c>
      <c r="AN1817" s="57" t="s">
        <v>288</v>
      </c>
      <c r="AO1817" s="57">
        <v>-17.587939698492463</v>
      </c>
      <c r="AP1817" s="56"/>
      <c r="AQ1817" s="56"/>
      <c r="AR1817" s="56"/>
    </row>
    <row r="1818" spans="1:44" x14ac:dyDescent="0.35">
      <c r="A1818" s="283" t="s">
        <v>71</v>
      </c>
      <c r="B1818" s="283">
        <v>30</v>
      </c>
      <c r="C1818" s="283" t="s">
        <v>11</v>
      </c>
      <c r="D1818" s="283" t="s">
        <v>11</v>
      </c>
      <c r="E1818" s="62">
        <v>17</v>
      </c>
      <c r="F1818" s="280">
        <v>39.879154078549853</v>
      </c>
      <c r="G1818" s="281">
        <v>662</v>
      </c>
      <c r="H1818" s="280">
        <v>19.787234042553191</v>
      </c>
      <c r="I1818" s="281">
        <v>470</v>
      </c>
      <c r="J1818" s="280">
        <v>31.856287425149699</v>
      </c>
      <c r="K1818" s="281">
        <v>835</v>
      </c>
      <c r="L1818" s="282">
        <v>-8.022866653400154</v>
      </c>
      <c r="M1818" s="282">
        <v>12.069053382596508</v>
      </c>
      <c r="N1818" s="282">
        <v>2.0230933645981768</v>
      </c>
      <c r="O1818" s="97">
        <v>37.984735319727818</v>
      </c>
      <c r="P1818" s="97">
        <v>20.534418410588703</v>
      </c>
      <c r="Q1818" s="97">
        <v>22.196489740063281</v>
      </c>
      <c r="R1818" s="97">
        <v>-15.788245579664537</v>
      </c>
      <c r="S1818" s="97">
        <v>1.6620713294745784</v>
      </c>
      <c r="T1818" s="97">
        <v>-7.0630871250949792</v>
      </c>
      <c r="U1818" s="44">
        <v>38.040345821325651</v>
      </c>
      <c r="V1818" s="44">
        <v>28.671328671328673</v>
      </c>
      <c r="W1818" s="44">
        <v>25.462962962962965</v>
      </c>
      <c r="X1818" s="70">
        <v>-12.577382858362686</v>
      </c>
      <c r="Y1818" s="70">
        <v>-3.208365708365708</v>
      </c>
      <c r="Z1818" s="70">
        <v>-7.8928742833641969</v>
      </c>
      <c r="AA1818" s="44">
        <v>33.962264150943398</v>
      </c>
      <c r="AB1818" s="44">
        <v>16.943521594684384</v>
      </c>
      <c r="AC1818" s="44">
        <v>19.023136246786631</v>
      </c>
      <c r="AD1818" s="19">
        <v>-14.939127904156766</v>
      </c>
      <c r="AE1818" s="19">
        <v>2.0796146521022472</v>
      </c>
      <c r="AF1818" s="19">
        <v>-6.4297566260272596</v>
      </c>
      <c r="AG1818" s="44">
        <v>36.675461741424805</v>
      </c>
      <c r="AH1818" s="44">
        <v>19.565217391304348</v>
      </c>
      <c r="AI1818" s="44">
        <v>17.690417690417689</v>
      </c>
      <c r="AJ1818" s="19">
        <v>-18.985044051007115</v>
      </c>
      <c r="AK1818" s="19">
        <v>-1.8747997008866584</v>
      </c>
      <c r="AL1818" s="19">
        <v>-10.429921875946887</v>
      </c>
      <c r="AM1818" s="44">
        <v>43.260869565217391</v>
      </c>
      <c r="AN1818" s="44">
        <v>16.957605985037407</v>
      </c>
      <c r="AO1818" s="44">
        <v>26.609442060085836</v>
      </c>
      <c r="AP1818" s="19">
        <v>-16.651427505131554</v>
      </c>
      <c r="AQ1818" s="19">
        <v>9.6518360750484291</v>
      </c>
      <c r="AR1818" s="19">
        <v>-3.4997957150415626</v>
      </c>
    </row>
    <row r="1819" spans="1:44" x14ac:dyDescent="0.35">
      <c r="A1819" s="59" t="s">
        <v>1279</v>
      </c>
      <c r="B1819" s="59">
        <v>30</v>
      </c>
      <c r="C1819" s="59" t="s">
        <v>1075</v>
      </c>
      <c r="D1819" s="59" t="s">
        <v>1198</v>
      </c>
      <c r="E1819" s="62">
        <v>18</v>
      </c>
      <c r="F1819" s="280">
        <v>69.014084507042256</v>
      </c>
      <c r="G1819" s="281">
        <v>142</v>
      </c>
      <c r="H1819" s="280">
        <v>40.799999999999997</v>
      </c>
      <c r="I1819" s="281">
        <v>125</v>
      </c>
      <c r="J1819" s="280">
        <v>47.486033519553075</v>
      </c>
      <c r="K1819" s="281">
        <v>179</v>
      </c>
      <c r="L1819" s="282">
        <v>-21.528050987489181</v>
      </c>
      <c r="M1819" s="282">
        <v>6.686033519553078</v>
      </c>
      <c r="N1819" s="282">
        <v>-7.4210087339680513</v>
      </c>
      <c r="O1819" s="97">
        <v>64.662086795707481</v>
      </c>
      <c r="P1819" s="97">
        <v>28.841035115205273</v>
      </c>
      <c r="Q1819" s="97">
        <v>41.660421214326135</v>
      </c>
      <c r="R1819" s="97">
        <v>-23.001665581381346</v>
      </c>
      <c r="S1819" s="97">
        <v>12.819386099120862</v>
      </c>
      <c r="T1819" s="97">
        <v>-5.0911397411302417</v>
      </c>
      <c r="U1819" s="57">
        <v>58.620689655172406</v>
      </c>
      <c r="V1819" s="57">
        <v>15.887850467289718</v>
      </c>
      <c r="W1819" s="57">
        <v>34.408602150537639</v>
      </c>
      <c r="X1819" s="71">
        <v>-24.212087504634766</v>
      </c>
      <c r="Y1819" s="71">
        <v>18.520751683247923</v>
      </c>
      <c r="Z1819" s="71">
        <v>-2.8456679106934217</v>
      </c>
      <c r="AA1819" s="57">
        <v>64.935064935064929</v>
      </c>
      <c r="AB1819" s="57">
        <v>29.761904761904763</v>
      </c>
      <c r="AC1819" s="57">
        <v>39</v>
      </c>
      <c r="AD1819" s="56">
        <v>-25.935064935064929</v>
      </c>
      <c r="AE1819" s="56">
        <v>9.2380952380952372</v>
      </c>
      <c r="AF1819" s="56">
        <v>-8.348484848484846</v>
      </c>
      <c r="AG1819" s="57">
        <v>62.5</v>
      </c>
      <c r="AH1819" s="57">
        <v>40.404040404040401</v>
      </c>
      <c r="AI1819" s="57">
        <v>47.368421052631575</v>
      </c>
      <c r="AJ1819" s="56">
        <v>-15.131578947368425</v>
      </c>
      <c r="AK1819" s="56">
        <v>6.9643806485911739</v>
      </c>
      <c r="AL1819" s="56">
        <v>-4.0835991493886254</v>
      </c>
      <c r="AM1819" s="57">
        <v>72.592592592592595</v>
      </c>
      <c r="AN1819" s="57">
        <v>29.310344827586203</v>
      </c>
      <c r="AO1819" s="57">
        <v>45.864661654135332</v>
      </c>
      <c r="AP1819" s="56">
        <v>-26.727930938457263</v>
      </c>
      <c r="AQ1819" s="56">
        <v>16.55431682654913</v>
      </c>
      <c r="AR1819" s="56">
        <v>-5.0868070559540666</v>
      </c>
    </row>
    <row r="1820" spans="1:44" x14ac:dyDescent="0.35">
      <c r="A1820" s="59" t="s">
        <v>71</v>
      </c>
      <c r="B1820" s="59">
        <v>30</v>
      </c>
      <c r="C1820" s="59" t="s">
        <v>11</v>
      </c>
      <c r="D1820" s="59" t="s">
        <v>993</v>
      </c>
      <c r="E1820" s="62">
        <v>19</v>
      </c>
      <c r="F1820" s="280">
        <v>80</v>
      </c>
      <c r="G1820" s="281">
        <v>100</v>
      </c>
      <c r="H1820" s="280">
        <v>46.666666666666664</v>
      </c>
      <c r="I1820" s="281">
        <v>90</v>
      </c>
      <c r="J1820" s="280">
        <v>65.934065934065927</v>
      </c>
      <c r="K1820" s="281">
        <v>91</v>
      </c>
      <c r="L1820" s="282">
        <v>-14.065934065934073</v>
      </c>
      <c r="M1820" s="282">
        <v>19.267399267399263</v>
      </c>
      <c r="N1820" s="282">
        <v>2.600732600732595</v>
      </c>
      <c r="O1820" s="97">
        <v>76.611005347765996</v>
      </c>
      <c r="P1820" s="97">
        <v>41.941998679286812</v>
      </c>
      <c r="Q1820" s="97">
        <v>62.334507144306293</v>
      </c>
      <c r="R1820" s="97">
        <v>-14.276498203459703</v>
      </c>
      <c r="S1820" s="97">
        <v>20.392508465019482</v>
      </c>
      <c r="T1820" s="97">
        <v>3.0580051307798897</v>
      </c>
      <c r="U1820" s="57">
        <v>74.545454545454547</v>
      </c>
      <c r="V1820" s="57">
        <v>27.118644067796609</v>
      </c>
      <c r="W1820" s="57">
        <v>56.60377358490566</v>
      </c>
      <c r="X1820" s="71">
        <v>-17.941680960548887</v>
      </c>
      <c r="Y1820" s="71">
        <v>29.485129517109051</v>
      </c>
      <c r="Z1820" s="71">
        <v>5.7717242782800824</v>
      </c>
      <c r="AA1820" s="57">
        <v>71.739130434782609</v>
      </c>
      <c r="AB1820" s="57">
        <v>40</v>
      </c>
      <c r="AC1820" s="57">
        <v>57.142857142857139</v>
      </c>
      <c r="AD1820" s="56">
        <v>-14.596273291925471</v>
      </c>
      <c r="AE1820" s="56">
        <v>17.142857142857139</v>
      </c>
      <c r="AF1820" s="56">
        <v>1.2732919254658341</v>
      </c>
      <c r="AG1820" s="57">
        <v>74.137931034482762</v>
      </c>
      <c r="AH1820" s="57">
        <v>50.649350649350644</v>
      </c>
      <c r="AI1820" s="57">
        <v>70</v>
      </c>
      <c r="AJ1820" s="56">
        <v>-4.1379310344827616</v>
      </c>
      <c r="AK1820" s="56">
        <v>19.350649350649356</v>
      </c>
      <c r="AL1820" s="56">
        <v>7.606359158083297</v>
      </c>
      <c r="AM1820" s="57">
        <v>86.021505376344081</v>
      </c>
      <c r="AN1820" s="57">
        <v>50</v>
      </c>
      <c r="AO1820" s="57">
        <v>65.591397849462368</v>
      </c>
      <c r="AP1820" s="56">
        <v>-20.430107526881713</v>
      </c>
      <c r="AQ1820" s="56">
        <v>15.591397849462368</v>
      </c>
      <c r="AR1820" s="56">
        <v>-2.4193548387096726</v>
      </c>
    </row>
    <row r="1821" spans="1:44" x14ac:dyDescent="0.35">
      <c r="A1821" s="59" t="s">
        <v>1278</v>
      </c>
      <c r="B1821" s="59">
        <v>30</v>
      </c>
      <c r="C1821" s="59" t="s">
        <v>1075</v>
      </c>
      <c r="D1821" s="59" t="s">
        <v>994</v>
      </c>
      <c r="E1821" s="62">
        <v>20</v>
      </c>
      <c r="F1821" s="280">
        <v>88.888888888888886</v>
      </c>
      <c r="G1821" s="281">
        <v>45</v>
      </c>
      <c r="H1821" s="280">
        <v>40.476190476190474</v>
      </c>
      <c r="I1821" s="281">
        <v>42</v>
      </c>
      <c r="J1821" s="280">
        <v>83.132530120481931</v>
      </c>
      <c r="K1821" s="281">
        <v>83</v>
      </c>
      <c r="L1821" s="282">
        <v>-5.7563587684069546</v>
      </c>
      <c r="M1821" s="282">
        <v>42.656339644291457</v>
      </c>
      <c r="N1821" s="282">
        <v>18.449990437942251</v>
      </c>
      <c r="O1821" s="97">
        <v>66.666666666666657</v>
      </c>
      <c r="P1821" s="97">
        <v>20.833333333333336</v>
      </c>
      <c r="Q1821" s="97">
        <v>56.25</v>
      </c>
      <c r="R1821" s="97">
        <v>-10.416666666666657</v>
      </c>
      <c r="S1821" s="97">
        <v>35.416666666666664</v>
      </c>
      <c r="T1821" s="97">
        <v>12.500000000000004</v>
      </c>
      <c r="U1821" s="57">
        <v>66.666666666666657</v>
      </c>
      <c r="V1821" s="57">
        <v>20.833333333333336</v>
      </c>
      <c r="W1821" s="57">
        <v>56.25</v>
      </c>
      <c r="X1821" s="71">
        <v>-10.416666666666657</v>
      </c>
      <c r="Y1821" s="71">
        <v>35.416666666666664</v>
      </c>
      <c r="Z1821" s="71">
        <v>12.500000000000004</v>
      </c>
      <c r="AA1821" s="57"/>
      <c r="AB1821" s="57"/>
      <c r="AC1821" s="57"/>
      <c r="AD1821" s="56"/>
      <c r="AE1821" s="56"/>
      <c r="AF1821" s="56"/>
      <c r="AG1821" s="57"/>
      <c r="AH1821" s="57"/>
      <c r="AI1821" s="57"/>
      <c r="AJ1821" s="56"/>
      <c r="AK1821" s="56"/>
      <c r="AL1821" s="56"/>
      <c r="AM1821" s="57"/>
      <c r="AN1821" s="57"/>
      <c r="AO1821" s="57"/>
      <c r="AP1821" s="56"/>
      <c r="AQ1821" s="56"/>
      <c r="AR1821" s="56"/>
    </row>
    <row r="1822" spans="1:44" x14ac:dyDescent="0.35">
      <c r="A1822" s="59" t="s">
        <v>71</v>
      </c>
      <c r="B1822" s="59">
        <v>30</v>
      </c>
      <c r="C1822" s="59" t="s">
        <v>11</v>
      </c>
      <c r="D1822" s="59" t="s">
        <v>1017</v>
      </c>
      <c r="E1822" s="62">
        <v>21</v>
      </c>
      <c r="F1822" s="280">
        <v>42.424242424242422</v>
      </c>
      <c r="G1822" s="281">
        <v>33</v>
      </c>
      <c r="H1822" s="280">
        <v>40.909090909090914</v>
      </c>
      <c r="I1822" s="281">
        <v>22</v>
      </c>
      <c r="J1822" s="280">
        <v>-27.500000000000004</v>
      </c>
      <c r="K1822" s="281">
        <v>40</v>
      </c>
      <c r="L1822" s="282">
        <v>-69.924242424242422</v>
      </c>
      <c r="M1822" s="282">
        <v>-68.409090909090921</v>
      </c>
      <c r="N1822" s="282">
        <v>-69.166666666666671</v>
      </c>
      <c r="O1822" s="97">
        <v>0</v>
      </c>
      <c r="P1822" s="97">
        <v>20</v>
      </c>
      <c r="Q1822" s="97">
        <v>-13.043478260869565</v>
      </c>
      <c r="R1822" s="97">
        <v>-13.043478260869565</v>
      </c>
      <c r="S1822" s="97">
        <v>-33.043478260869563</v>
      </c>
      <c r="T1822" s="97">
        <v>-23.043478260869563</v>
      </c>
      <c r="U1822" s="57">
        <v>0</v>
      </c>
      <c r="V1822" s="57">
        <v>20</v>
      </c>
      <c r="W1822" s="57">
        <v>-13.043478260869565</v>
      </c>
      <c r="X1822" s="71">
        <v>-13.043478260869565</v>
      </c>
      <c r="Y1822" s="71">
        <v>-33.043478260869563</v>
      </c>
      <c r="Z1822" s="71">
        <v>-23.043478260869563</v>
      </c>
      <c r="AA1822" s="57"/>
      <c r="AB1822" s="57"/>
      <c r="AC1822" s="57"/>
      <c r="AD1822" s="56"/>
      <c r="AE1822" s="56"/>
      <c r="AF1822" s="56"/>
      <c r="AG1822" s="57"/>
      <c r="AH1822" s="57"/>
      <c r="AI1822" s="57"/>
      <c r="AJ1822" s="56"/>
      <c r="AK1822" s="56"/>
      <c r="AL1822" s="56"/>
      <c r="AM1822" s="57"/>
      <c r="AN1822" s="57"/>
      <c r="AO1822" s="57"/>
      <c r="AP1822" s="56"/>
      <c r="AQ1822" s="56"/>
      <c r="AR1822" s="56"/>
    </row>
    <row r="1823" spans="1:44" x14ac:dyDescent="0.35">
      <c r="A1823" s="284" t="s">
        <v>1280</v>
      </c>
      <c r="B1823" s="183">
        <v>30</v>
      </c>
      <c r="C1823" s="59" t="s">
        <v>1073</v>
      </c>
      <c r="D1823" s="276" t="s">
        <v>1018</v>
      </c>
      <c r="E1823" s="62">
        <v>22</v>
      </c>
      <c r="F1823" s="280" t="s">
        <v>1078</v>
      </c>
      <c r="G1823" s="280" t="s">
        <v>1077</v>
      </c>
      <c r="H1823" s="280" t="s">
        <v>1078</v>
      </c>
      <c r="I1823" s="280" t="s">
        <v>1079</v>
      </c>
      <c r="J1823" s="280">
        <v>64.777327935222672</v>
      </c>
      <c r="K1823" s="281">
        <v>247</v>
      </c>
      <c r="L1823" s="282" t="e">
        <v>#VALUE!</v>
      </c>
      <c r="M1823" s="282" t="e">
        <v>#VALUE!</v>
      </c>
      <c r="N1823" s="282" t="e">
        <v>#VALUE!</v>
      </c>
    </row>
    <row r="1824" spans="1:44" x14ac:dyDescent="0.35">
      <c r="A1824" s="59" t="s">
        <v>1277</v>
      </c>
      <c r="B1824" s="59">
        <v>30</v>
      </c>
      <c r="C1824" s="59" t="s">
        <v>1075</v>
      </c>
      <c r="D1824" s="59" t="s">
        <v>1080</v>
      </c>
      <c r="E1824" s="62">
        <v>23</v>
      </c>
      <c r="F1824" s="280">
        <v>75.939849624060145</v>
      </c>
      <c r="G1824" s="281">
        <v>133</v>
      </c>
      <c r="H1824" s="280">
        <v>34.285714285714285</v>
      </c>
      <c r="I1824" s="281">
        <v>70</v>
      </c>
      <c r="J1824" s="280">
        <v>63.888888888888886</v>
      </c>
      <c r="K1824" s="281">
        <v>252</v>
      </c>
      <c r="L1824" s="282">
        <v>-12.050960735171259</v>
      </c>
      <c r="M1824" s="282">
        <v>29.603174603174601</v>
      </c>
      <c r="N1824" s="282">
        <v>8.7761069340016711</v>
      </c>
      <c r="O1824" s="97">
        <v>73.856878026634391</v>
      </c>
      <c r="P1824" s="97">
        <v>40.769937782805428</v>
      </c>
      <c r="Q1824" s="97">
        <v>42.546229759509437</v>
      </c>
      <c r="R1824" s="97">
        <v>-31.310648267124954</v>
      </c>
      <c r="S1824" s="97">
        <v>1.7762919767040088</v>
      </c>
      <c r="T1824" s="97">
        <v>-14.767178145210472</v>
      </c>
      <c r="U1824" s="57">
        <v>71.186440677966104</v>
      </c>
      <c r="V1824" s="57">
        <v>34.375</v>
      </c>
      <c r="W1824" s="57">
        <v>32.653061224489797</v>
      </c>
      <c r="X1824" s="71">
        <v>-38.533379453476307</v>
      </c>
      <c r="Y1824" s="71">
        <v>-1.7219387755102034</v>
      </c>
      <c r="Z1824" s="71">
        <v>-20.127659114493255</v>
      </c>
      <c r="AA1824" s="57">
        <v>70.3125</v>
      </c>
      <c r="AB1824" s="57">
        <v>58.974358974358978</v>
      </c>
      <c r="AC1824" s="57">
        <v>39.436619718309856</v>
      </c>
      <c r="AD1824" s="56">
        <v>-30.875880281690144</v>
      </c>
      <c r="AE1824" s="56">
        <v>-19.537739256049122</v>
      </c>
      <c r="AF1824" s="56">
        <v>-25.206809768869633</v>
      </c>
      <c r="AG1824" s="57">
        <v>70</v>
      </c>
      <c r="AH1824" s="57">
        <v>18.75</v>
      </c>
      <c r="AI1824" s="57">
        <v>38.095238095238095</v>
      </c>
      <c r="AJ1824" s="56">
        <v>-31.904761904761905</v>
      </c>
      <c r="AK1824" s="56">
        <v>19.345238095238095</v>
      </c>
      <c r="AL1824" s="56">
        <v>-6.2797619047619051</v>
      </c>
      <c r="AM1824" s="57">
        <v>83.928571428571431</v>
      </c>
      <c r="AN1824" s="57">
        <v>50.980392156862742</v>
      </c>
      <c r="AO1824" s="57">
        <v>60</v>
      </c>
      <c r="AP1824" s="56">
        <v>-23.928571428571431</v>
      </c>
      <c r="AQ1824" s="56">
        <v>9.0196078431372584</v>
      </c>
      <c r="AR1824" s="56">
        <v>-7.4544817927170861</v>
      </c>
    </row>
    <row r="1825" spans="1:44" x14ac:dyDescent="0.35">
      <c r="A1825" s="59" t="s">
        <v>71</v>
      </c>
      <c r="B1825" s="59">
        <v>30</v>
      </c>
      <c r="C1825" s="59" t="s">
        <v>11</v>
      </c>
      <c r="D1825" s="290" t="s">
        <v>1296</v>
      </c>
      <c r="E1825" s="62">
        <v>24</v>
      </c>
      <c r="F1825" s="280">
        <v>81.25</v>
      </c>
      <c r="G1825" s="281">
        <v>32</v>
      </c>
      <c r="H1825" s="280">
        <v>42.857142857142854</v>
      </c>
      <c r="I1825" s="281">
        <v>14</v>
      </c>
      <c r="J1825" s="280">
        <v>62.5</v>
      </c>
      <c r="K1825" s="281">
        <v>16</v>
      </c>
      <c r="L1825" s="282">
        <v>-18.75</v>
      </c>
      <c r="M1825" s="282">
        <v>19.642857142857146</v>
      </c>
      <c r="N1825" s="282">
        <v>0.44642857142857295</v>
      </c>
      <c r="O1825" s="97">
        <v>97.916666666666657</v>
      </c>
      <c r="P1825" s="97">
        <v>69.975490196078439</v>
      </c>
      <c r="Q1825" s="97">
        <v>96.666666666666671</v>
      </c>
      <c r="R1825" s="97">
        <v>-1.2499999999999858</v>
      </c>
      <c r="S1825" s="97">
        <v>26.691176470588232</v>
      </c>
      <c r="T1825" s="97">
        <v>12.720588235294123</v>
      </c>
      <c r="U1825" s="57">
        <v>100</v>
      </c>
      <c r="V1825" s="57">
        <v>55.555555555555557</v>
      </c>
      <c r="W1825" s="57">
        <v>100</v>
      </c>
      <c r="X1825" s="71">
        <v>0</v>
      </c>
      <c r="Y1825" s="71">
        <v>44.444444444444443</v>
      </c>
      <c r="Z1825" s="71">
        <v>22.222222222222221</v>
      </c>
      <c r="AA1825" s="57">
        <v>100</v>
      </c>
      <c r="AB1825" s="57">
        <v>77.777777777777786</v>
      </c>
      <c r="AC1825" s="57">
        <v>100</v>
      </c>
      <c r="AD1825" s="56">
        <v>0</v>
      </c>
      <c r="AE1825" s="56">
        <v>22.222222222222214</v>
      </c>
      <c r="AF1825" s="56">
        <v>11.111111111111107</v>
      </c>
      <c r="AG1825" s="57">
        <v>100</v>
      </c>
      <c r="AH1825" s="57">
        <v>58.333333333333336</v>
      </c>
      <c r="AI1825" s="57">
        <v>86.666666666666671</v>
      </c>
      <c r="AJ1825" s="56">
        <v>-13.333333333333329</v>
      </c>
      <c r="AK1825" s="56">
        <v>28.333333333333336</v>
      </c>
      <c r="AL1825" s="56">
        <v>7.5000000000000036</v>
      </c>
      <c r="AM1825" s="57">
        <v>91.666666666666657</v>
      </c>
      <c r="AN1825" s="57">
        <v>88.235294117647058</v>
      </c>
      <c r="AO1825" s="57">
        <v>100</v>
      </c>
      <c r="AP1825" s="56">
        <v>8.3333333333333428</v>
      </c>
      <c r="AQ1825" s="56">
        <v>11.764705882352942</v>
      </c>
      <c r="AR1825" s="56">
        <v>10.049019607843142</v>
      </c>
    </row>
    <row r="1826" spans="1:44" x14ac:dyDescent="0.35">
      <c r="A1826" s="284" t="s">
        <v>71</v>
      </c>
      <c r="B1826" s="183">
        <v>30</v>
      </c>
      <c r="C1826" s="59" t="s">
        <v>1070</v>
      </c>
      <c r="D1826" s="285" t="s">
        <v>1019</v>
      </c>
      <c r="E1826" s="62">
        <v>25</v>
      </c>
      <c r="F1826" s="280" t="s">
        <v>1119</v>
      </c>
      <c r="G1826" s="280" t="s">
        <v>1079</v>
      </c>
      <c r="H1826" s="280" t="s">
        <v>1119</v>
      </c>
      <c r="I1826" s="280" t="s">
        <v>1077</v>
      </c>
      <c r="J1826" s="280">
        <v>100</v>
      </c>
      <c r="K1826" s="281">
        <v>3</v>
      </c>
      <c r="L1826" s="282" t="e">
        <v>#VALUE!</v>
      </c>
      <c r="M1826" s="282" t="e">
        <v>#VALUE!</v>
      </c>
      <c r="N1826" s="282" t="e">
        <v>#VALUE!</v>
      </c>
    </row>
    <row r="1827" spans="1:44" x14ac:dyDescent="0.35">
      <c r="A1827" s="59" t="s">
        <v>1280</v>
      </c>
      <c r="B1827" s="59">
        <v>30</v>
      </c>
      <c r="C1827" s="59" t="s">
        <v>1075</v>
      </c>
      <c r="D1827" s="59" t="s">
        <v>997</v>
      </c>
      <c r="E1827" s="62">
        <v>26</v>
      </c>
      <c r="F1827" s="280">
        <v>82.178217821782169</v>
      </c>
      <c r="G1827" s="281">
        <v>101</v>
      </c>
      <c r="H1827" s="280">
        <v>34.545454545454547</v>
      </c>
      <c r="I1827" s="281">
        <v>55</v>
      </c>
      <c r="J1827" s="280">
        <v>66.666666666666657</v>
      </c>
      <c r="K1827" s="281">
        <v>228</v>
      </c>
      <c r="L1827" s="282">
        <v>-15.511551155115512</v>
      </c>
      <c r="M1827" s="282">
        <v>32.12121212121211</v>
      </c>
      <c r="N1827" s="282">
        <v>8.3048304830482991</v>
      </c>
      <c r="O1827" s="97">
        <v>65.714285714285708</v>
      </c>
      <c r="P1827" s="97">
        <v>26.666666666666668</v>
      </c>
      <c r="Q1827" s="97">
        <v>30</v>
      </c>
      <c r="R1827" s="97">
        <v>-35.714285714285708</v>
      </c>
      <c r="S1827" s="97">
        <v>3.3333333333333321</v>
      </c>
      <c r="T1827" s="97">
        <v>-16.19047619047619</v>
      </c>
      <c r="U1827" s="57">
        <v>65.714285714285708</v>
      </c>
      <c r="V1827" s="57">
        <v>26.666666666666668</v>
      </c>
      <c r="W1827" s="57">
        <v>30</v>
      </c>
      <c r="X1827" s="71">
        <v>-35.714285714285708</v>
      </c>
      <c r="Y1827" s="71">
        <v>3.3333333333333321</v>
      </c>
      <c r="Z1827" s="71">
        <v>-16.19047619047619</v>
      </c>
      <c r="AA1827" s="57"/>
      <c r="AB1827" s="57"/>
      <c r="AC1827" s="57"/>
      <c r="AD1827" s="56"/>
      <c r="AE1827" s="56"/>
      <c r="AF1827" s="56"/>
      <c r="AG1827" s="57"/>
      <c r="AH1827" s="57"/>
      <c r="AI1827" s="57"/>
      <c r="AJ1827" s="56"/>
      <c r="AK1827" s="56"/>
      <c r="AL1827" s="56"/>
      <c r="AM1827" s="57"/>
      <c r="AN1827" s="57"/>
      <c r="AO1827" s="57"/>
      <c r="AP1827" s="56"/>
      <c r="AQ1827" s="56"/>
      <c r="AR1827" s="56"/>
    </row>
    <row r="1828" spans="1:44" x14ac:dyDescent="0.35">
      <c r="A1828" s="59" t="s">
        <v>71</v>
      </c>
      <c r="B1828" s="59">
        <v>30</v>
      </c>
      <c r="C1828" s="59" t="s">
        <v>11</v>
      </c>
      <c r="D1828" s="59" t="s">
        <v>1020</v>
      </c>
      <c r="E1828" s="62">
        <v>27</v>
      </c>
      <c r="F1828" s="280">
        <v>50</v>
      </c>
      <c r="G1828" s="281">
        <v>16</v>
      </c>
      <c r="H1828" s="280">
        <v>33.333333333333329</v>
      </c>
      <c r="I1828" s="281">
        <v>9</v>
      </c>
      <c r="J1828" s="280">
        <v>64.285714285714292</v>
      </c>
      <c r="K1828" s="281">
        <v>42</v>
      </c>
      <c r="L1828" s="282">
        <v>14.285714285714292</v>
      </c>
      <c r="M1828" s="282">
        <v>30.952380952380963</v>
      </c>
      <c r="N1828" s="282">
        <v>22.619047619047628</v>
      </c>
      <c r="O1828" s="97">
        <v>72.222222222222214</v>
      </c>
      <c r="P1828" s="97">
        <v>38.461538461538467</v>
      </c>
      <c r="Q1828" s="97">
        <v>-16.666666666666664</v>
      </c>
      <c r="R1828" s="97">
        <v>-88.888888888888886</v>
      </c>
      <c r="S1828" s="97">
        <v>-55.128205128205131</v>
      </c>
      <c r="T1828" s="97">
        <v>-72.008547008547012</v>
      </c>
      <c r="U1828" s="57">
        <v>72.222222222222214</v>
      </c>
      <c r="V1828" s="57">
        <v>38.461538461538467</v>
      </c>
      <c r="W1828" s="57">
        <v>-16.666666666666664</v>
      </c>
      <c r="X1828" s="71">
        <v>-88.888888888888886</v>
      </c>
      <c r="Y1828" s="71">
        <v>-55.128205128205131</v>
      </c>
      <c r="Z1828" s="71">
        <v>-72.008547008547012</v>
      </c>
      <c r="AA1828" s="57"/>
      <c r="AB1828" s="57"/>
      <c r="AC1828" s="57"/>
      <c r="AD1828" s="56"/>
      <c r="AE1828" s="56"/>
      <c r="AF1828" s="56"/>
      <c r="AG1828" s="57"/>
      <c r="AH1828" s="57"/>
      <c r="AI1828" s="57"/>
      <c r="AJ1828" s="56"/>
      <c r="AK1828" s="56"/>
      <c r="AL1828" s="56"/>
      <c r="AM1828" s="57"/>
      <c r="AN1828" s="57"/>
      <c r="AO1828" s="57"/>
      <c r="AP1828" s="56"/>
      <c r="AQ1828" s="56"/>
      <c r="AR1828" s="56"/>
    </row>
    <row r="1829" spans="1:44" x14ac:dyDescent="0.35">
      <c r="A1829" s="59" t="s">
        <v>1280</v>
      </c>
      <c r="B1829" s="59">
        <v>30</v>
      </c>
      <c r="C1829" s="59" t="s">
        <v>1104</v>
      </c>
      <c r="D1829" s="59" t="s">
        <v>1082</v>
      </c>
      <c r="E1829" s="62">
        <v>28</v>
      </c>
      <c r="F1829" s="280">
        <v>58.703071672354945</v>
      </c>
      <c r="G1829" s="281">
        <v>293</v>
      </c>
      <c r="H1829" s="280">
        <v>47.368421052631575</v>
      </c>
      <c r="I1829" s="281">
        <v>152</v>
      </c>
      <c r="J1829" s="280">
        <v>38.785046728971963</v>
      </c>
      <c r="K1829" s="281">
        <v>214</v>
      </c>
      <c r="L1829" s="282">
        <v>-19.918024943382981</v>
      </c>
      <c r="M1829" s="282">
        <v>-8.5833743236596121</v>
      </c>
      <c r="N1829" s="282">
        <v>-14.250699633521297</v>
      </c>
      <c r="O1829" s="97">
        <v>48.230281529719299</v>
      </c>
      <c r="P1829" s="97">
        <v>40.892688460465884</v>
      </c>
      <c r="Q1829" s="97">
        <v>45.462549018267495</v>
      </c>
      <c r="R1829" s="97">
        <v>-2.7677325114518041</v>
      </c>
      <c r="S1829" s="97">
        <v>4.5698605578016114</v>
      </c>
      <c r="T1829" s="97">
        <v>0.90106402317490364</v>
      </c>
      <c r="U1829" s="57">
        <v>46.357615894039732</v>
      </c>
      <c r="V1829" s="57">
        <v>42.528735632183903</v>
      </c>
      <c r="W1829" s="57">
        <v>44.628099173553721</v>
      </c>
      <c r="X1829" s="71">
        <v>-1.7295167204860107</v>
      </c>
      <c r="Y1829" s="71">
        <v>2.0993635413698186</v>
      </c>
      <c r="Z1829" s="71">
        <v>0.18492341044190397</v>
      </c>
      <c r="AA1829" s="57">
        <v>42.236024844720497</v>
      </c>
      <c r="AB1829" s="57">
        <v>34.020618556701031</v>
      </c>
      <c r="AC1829" s="57">
        <v>34.188034188034187</v>
      </c>
      <c r="AD1829" s="56">
        <v>-8.0479906566863093</v>
      </c>
      <c r="AE1829" s="56">
        <v>0.16741563133315651</v>
      </c>
      <c r="AF1829" s="56">
        <v>-3.9402875126765764</v>
      </c>
      <c r="AG1829" s="57">
        <v>42.105263157894733</v>
      </c>
      <c r="AH1829" s="57">
        <v>41.758241758241759</v>
      </c>
      <c r="AI1829" s="57">
        <v>43.356643356643353</v>
      </c>
      <c r="AJ1829" s="56">
        <v>1.2513801987486204</v>
      </c>
      <c r="AK1829" s="56">
        <v>1.598401598401594</v>
      </c>
      <c r="AL1829" s="56">
        <v>1.4248908985751072</v>
      </c>
      <c r="AM1829" s="57">
        <v>62.222222222222221</v>
      </c>
      <c r="AN1829" s="57">
        <v>45.263157894736842</v>
      </c>
      <c r="AO1829" s="57">
        <v>59.677419354838712</v>
      </c>
      <c r="AP1829" s="56">
        <v>-2.5448028673835097</v>
      </c>
      <c r="AQ1829" s="56">
        <v>14.414261460101869</v>
      </c>
      <c r="AR1829" s="56">
        <v>5.9347292963591798</v>
      </c>
    </row>
    <row r="1830" spans="1:44" x14ac:dyDescent="0.35">
      <c r="A1830" s="59" t="s">
        <v>71</v>
      </c>
      <c r="B1830" s="59">
        <v>30</v>
      </c>
      <c r="C1830" s="59" t="s">
        <v>11</v>
      </c>
      <c r="D1830" s="59" t="s">
        <v>998</v>
      </c>
      <c r="E1830" s="62">
        <v>29</v>
      </c>
      <c r="F1830" s="280">
        <v>85.863874345549746</v>
      </c>
      <c r="G1830" s="281">
        <v>191</v>
      </c>
      <c r="H1830" s="280">
        <v>76.19047619047619</v>
      </c>
      <c r="I1830" s="281">
        <v>84</v>
      </c>
      <c r="J1830" s="280">
        <v>72.357723577235774</v>
      </c>
      <c r="K1830" s="281">
        <v>123</v>
      </c>
      <c r="L1830" s="282">
        <v>-13.506150768313972</v>
      </c>
      <c r="M1830" s="282">
        <v>-3.8327526132404159</v>
      </c>
      <c r="N1830" s="282">
        <v>-8.6694516907771941</v>
      </c>
      <c r="O1830" s="97">
        <v>88.605782537889397</v>
      </c>
      <c r="P1830" s="97">
        <v>71.814135823821047</v>
      </c>
      <c r="Q1830" s="97">
        <v>76.592280268750855</v>
      </c>
      <c r="R1830" s="97">
        <v>-12.013502269138542</v>
      </c>
      <c r="S1830" s="97">
        <v>4.7781444449298078</v>
      </c>
      <c r="T1830" s="97">
        <v>-3.6176789121043669</v>
      </c>
      <c r="U1830" s="57">
        <v>86.842105263157904</v>
      </c>
      <c r="V1830" s="57">
        <v>72</v>
      </c>
      <c r="W1830" s="57">
        <v>75.641025641025635</v>
      </c>
      <c r="X1830" s="71">
        <v>-11.201079622132269</v>
      </c>
      <c r="Y1830" s="71">
        <v>3.6410256410256352</v>
      </c>
      <c r="Z1830" s="71">
        <v>-3.780026990553317</v>
      </c>
      <c r="AA1830" s="57">
        <v>90.277777777777786</v>
      </c>
      <c r="AB1830" s="57">
        <v>67.346938775510196</v>
      </c>
      <c r="AC1830" s="57">
        <v>69.230769230769226</v>
      </c>
      <c r="AD1830" s="56">
        <v>-21.047008547008559</v>
      </c>
      <c r="AE1830" s="56">
        <v>1.8838304552590301</v>
      </c>
      <c r="AF1830" s="56">
        <v>-9.5815890458747646</v>
      </c>
      <c r="AG1830" s="57">
        <v>88.60759493670885</v>
      </c>
      <c r="AH1830" s="57">
        <v>74.576271186440678</v>
      </c>
      <c r="AI1830" s="57">
        <v>70.588235294117652</v>
      </c>
      <c r="AJ1830" s="56">
        <v>-18.019359642591198</v>
      </c>
      <c r="AK1830" s="56">
        <v>-3.9880358923230261</v>
      </c>
      <c r="AL1830" s="56">
        <v>-11.003697767457112</v>
      </c>
      <c r="AM1830" s="57">
        <v>88.695652173913047</v>
      </c>
      <c r="AN1830" s="57">
        <v>73.333333333333329</v>
      </c>
      <c r="AO1830" s="57">
        <v>90.909090909090907</v>
      </c>
      <c r="AP1830" s="56">
        <v>2.2134387351778599</v>
      </c>
      <c r="AQ1830" s="56">
        <v>17.575757575757578</v>
      </c>
      <c r="AR1830" s="56">
        <v>9.8945981554677189</v>
      </c>
    </row>
    <row r="1831" spans="1:44" x14ac:dyDescent="0.35">
      <c r="A1831" s="59" t="s">
        <v>1281</v>
      </c>
      <c r="B1831" s="59">
        <v>30</v>
      </c>
      <c r="C1831" s="59" t="s">
        <v>1073</v>
      </c>
      <c r="D1831" s="59" t="s">
        <v>1001</v>
      </c>
      <c r="E1831" s="62">
        <v>30</v>
      </c>
      <c r="F1831" s="280">
        <v>95.714285714285722</v>
      </c>
      <c r="G1831" s="281">
        <v>70</v>
      </c>
      <c r="H1831" s="280">
        <v>72.549019607843135</v>
      </c>
      <c r="I1831" s="281">
        <v>51</v>
      </c>
      <c r="J1831" s="280">
        <v>77.272727272727266</v>
      </c>
      <c r="K1831" s="281">
        <v>66</v>
      </c>
      <c r="L1831" s="282">
        <v>-18.441558441558456</v>
      </c>
      <c r="M1831" s="282">
        <v>4.723707664884131</v>
      </c>
      <c r="N1831" s="282">
        <v>-6.8589253883371626</v>
      </c>
      <c r="O1831" s="97">
        <v>66.071428571428569</v>
      </c>
      <c r="P1831" s="97">
        <v>51.351351351351347</v>
      </c>
      <c r="Q1831" s="97">
        <v>68.965517241379317</v>
      </c>
      <c r="R1831" s="97">
        <v>2.8940886699507473</v>
      </c>
      <c r="S1831" s="97">
        <v>17.614165890027969</v>
      </c>
      <c r="T1831" s="97">
        <v>10.254127279989358</v>
      </c>
      <c r="U1831" s="57">
        <v>66.071428571428569</v>
      </c>
      <c r="V1831" s="57">
        <v>51.351351351351347</v>
      </c>
      <c r="W1831" s="57">
        <v>68.965517241379317</v>
      </c>
      <c r="X1831" s="71">
        <v>2.8940886699507473</v>
      </c>
      <c r="Y1831" s="71">
        <v>17.614165890027969</v>
      </c>
      <c r="Z1831" s="71">
        <v>10.254127279989358</v>
      </c>
      <c r="AA1831" s="57"/>
      <c r="AB1831" s="57"/>
      <c r="AC1831" s="57"/>
      <c r="AD1831" s="56"/>
      <c r="AE1831" s="56"/>
      <c r="AF1831" s="56"/>
      <c r="AG1831" s="57"/>
      <c r="AH1831" s="57"/>
      <c r="AI1831" s="57"/>
      <c r="AJ1831" s="56"/>
      <c r="AK1831" s="56"/>
      <c r="AL1831" s="56"/>
      <c r="AM1831" s="57"/>
      <c r="AN1831" s="57"/>
      <c r="AO1831" s="57"/>
      <c r="AP1831" s="56"/>
      <c r="AQ1831" s="56"/>
      <c r="AR1831" s="56"/>
    </row>
    <row r="1832" spans="1:44" x14ac:dyDescent="0.35">
      <c r="A1832" s="59" t="s">
        <v>71</v>
      </c>
      <c r="B1832" s="59">
        <v>30</v>
      </c>
      <c r="C1832" s="59" t="s">
        <v>11</v>
      </c>
      <c r="D1832" s="59" t="s">
        <v>1021</v>
      </c>
      <c r="E1832" s="62">
        <v>31</v>
      </c>
      <c r="F1832" s="280">
        <v>9.7087378640776691</v>
      </c>
      <c r="G1832" s="281">
        <v>103</v>
      </c>
      <c r="H1832" s="280">
        <v>5.6603773584905666</v>
      </c>
      <c r="I1832" s="281">
        <v>53</v>
      </c>
      <c r="J1832" s="280">
        <v>-25.352112676056336</v>
      </c>
      <c r="K1832" s="281">
        <v>71</v>
      </c>
      <c r="L1832" s="282">
        <v>-35.060850540134005</v>
      </c>
      <c r="M1832" s="282">
        <v>-31.012490034546904</v>
      </c>
      <c r="N1832" s="282">
        <v>-33.036670287340456</v>
      </c>
      <c r="O1832" s="97">
        <v>-1.8181818181818181</v>
      </c>
      <c r="P1832" s="97">
        <v>16.666666666666664</v>
      </c>
      <c r="Q1832" s="97">
        <v>-17.142857142857142</v>
      </c>
      <c r="R1832" s="97">
        <v>-15.324675324675324</v>
      </c>
      <c r="S1832" s="97">
        <v>-33.80952380952381</v>
      </c>
      <c r="T1832" s="97">
        <v>-24.567099567099568</v>
      </c>
      <c r="U1832" s="57">
        <v>-1.8181818181818181</v>
      </c>
      <c r="V1832" s="57">
        <v>16.666666666666664</v>
      </c>
      <c r="W1832" s="57">
        <v>-17.142857142857142</v>
      </c>
      <c r="X1832" s="71">
        <v>-15.324675324675324</v>
      </c>
      <c r="Y1832" s="71">
        <v>-33.80952380952381</v>
      </c>
      <c r="Z1832" s="71">
        <v>-24.567099567099568</v>
      </c>
      <c r="AA1832" s="57"/>
      <c r="AB1832" s="57"/>
      <c r="AC1832" s="57"/>
      <c r="AD1832" s="56"/>
      <c r="AE1832" s="56"/>
      <c r="AF1832" s="56"/>
      <c r="AG1832" s="57"/>
      <c r="AH1832" s="57"/>
      <c r="AI1832" s="57"/>
      <c r="AJ1832" s="56"/>
      <c r="AK1832" s="56"/>
      <c r="AL1832" s="56"/>
      <c r="AM1832" s="57"/>
      <c r="AN1832" s="57"/>
      <c r="AO1832" s="57"/>
      <c r="AP1832" s="56"/>
      <c r="AQ1832" s="56"/>
      <c r="AR1832" s="56"/>
    </row>
    <row r="1833" spans="1:44" x14ac:dyDescent="0.35">
      <c r="A1833" s="59" t="s">
        <v>71</v>
      </c>
      <c r="B1833" s="59">
        <v>30</v>
      </c>
      <c r="C1833" s="59" t="s">
        <v>11</v>
      </c>
      <c r="D1833" s="59" t="s">
        <v>13</v>
      </c>
      <c r="E1833" s="62">
        <v>32</v>
      </c>
      <c r="F1833" s="280">
        <v>80.578512396694208</v>
      </c>
      <c r="G1833" s="281">
        <v>242</v>
      </c>
      <c r="H1833" s="280">
        <v>57.894736842105267</v>
      </c>
      <c r="I1833" s="281">
        <v>152</v>
      </c>
      <c r="J1833" s="280">
        <v>65.803108808290162</v>
      </c>
      <c r="K1833" s="281">
        <v>193</v>
      </c>
      <c r="L1833" s="282">
        <v>-14.775403588404046</v>
      </c>
      <c r="M1833" s="282">
        <v>7.9083719661848946</v>
      </c>
      <c r="N1833" s="282">
        <v>-3.4335158111095758</v>
      </c>
      <c r="O1833" s="97">
        <v>78.847371982758887</v>
      </c>
      <c r="P1833" s="97">
        <v>52.875026248721753</v>
      </c>
      <c r="Q1833" s="97">
        <v>65.416442048517524</v>
      </c>
      <c r="R1833" s="97">
        <v>-13.430929934241362</v>
      </c>
      <c r="S1833" s="97">
        <v>12.541415799795772</v>
      </c>
      <c r="T1833" s="97">
        <v>-0.4447570672227954</v>
      </c>
      <c r="U1833" s="57">
        <v>78.504672897196258</v>
      </c>
      <c r="V1833" s="57">
        <v>47.191011235955052</v>
      </c>
      <c r="W1833" s="57">
        <v>64.285714285714292</v>
      </c>
      <c r="X1833" s="71">
        <v>-14.218958611481966</v>
      </c>
      <c r="Y1833" s="71">
        <v>17.094703049759239</v>
      </c>
      <c r="Z1833" s="71">
        <v>1.4378722191386366</v>
      </c>
      <c r="AA1833" s="57">
        <v>77.528089887640448</v>
      </c>
      <c r="AB1833" s="57">
        <v>50.617283950617285</v>
      </c>
      <c r="AC1833" s="57">
        <v>57.999999999999993</v>
      </c>
      <c r="AD1833" s="56">
        <v>-19.528089887640455</v>
      </c>
      <c r="AE1833" s="56">
        <v>7.382716049382708</v>
      </c>
      <c r="AF1833" s="56">
        <v>-6.0726869191288735</v>
      </c>
      <c r="AG1833" s="57">
        <v>77.777777777777786</v>
      </c>
      <c r="AH1833" s="57">
        <v>57.28155339805825</v>
      </c>
      <c r="AI1833" s="57">
        <v>65.094339622641513</v>
      </c>
      <c r="AJ1833" s="56">
        <v>-12.683438155136272</v>
      </c>
      <c r="AK1833" s="56">
        <v>7.8127862245832631</v>
      </c>
      <c r="AL1833" s="56">
        <v>-2.4353259652765047</v>
      </c>
      <c r="AM1833" s="57">
        <v>81.578947368421055</v>
      </c>
      <c r="AN1833" s="57">
        <v>56.410256410256409</v>
      </c>
      <c r="AO1833" s="57">
        <v>74.285714285714292</v>
      </c>
      <c r="AP1833" s="56">
        <v>-7.2932330827067631</v>
      </c>
      <c r="AQ1833" s="56">
        <v>17.875457875457883</v>
      </c>
      <c r="AR1833" s="56">
        <v>5.29111239637556</v>
      </c>
    </row>
    <row r="1834" spans="1:44" x14ac:dyDescent="0.35">
      <c r="A1834" s="59" t="s">
        <v>71</v>
      </c>
      <c r="B1834" s="59">
        <v>30</v>
      </c>
      <c r="C1834" s="59" t="s">
        <v>11</v>
      </c>
      <c r="D1834" s="59" t="s">
        <v>278</v>
      </c>
      <c r="E1834" s="62">
        <v>33</v>
      </c>
      <c r="F1834" s="280">
        <v>66.197183098591552</v>
      </c>
      <c r="G1834" s="281">
        <v>71</v>
      </c>
      <c r="H1834" s="280">
        <v>40.677966101694921</v>
      </c>
      <c r="I1834" s="281">
        <v>59</v>
      </c>
      <c r="J1834" s="280">
        <v>44.915254237288138</v>
      </c>
      <c r="K1834" s="281">
        <v>118</v>
      </c>
      <c r="L1834" s="282">
        <v>-21.281928861303413</v>
      </c>
      <c r="M1834" s="282">
        <v>4.2372881355932179</v>
      </c>
      <c r="N1834" s="282">
        <v>-8.5223203628550976</v>
      </c>
      <c r="O1834" s="97">
        <v>54.374164438502675</v>
      </c>
      <c r="P1834" s="97">
        <v>18.082010582010582</v>
      </c>
      <c r="Q1834" s="97">
        <v>22.333426550544655</v>
      </c>
      <c r="R1834" s="97">
        <v>-32.040737887958016</v>
      </c>
      <c r="S1834" s="97">
        <v>4.2514159685340722</v>
      </c>
      <c r="T1834" s="97">
        <v>-13.894660959711972</v>
      </c>
      <c r="U1834" s="57">
        <v>50</v>
      </c>
      <c r="V1834" s="57">
        <v>14.285714285714285</v>
      </c>
      <c r="W1834" s="57">
        <v>24.528301886792452</v>
      </c>
      <c r="X1834" s="71">
        <v>-25.471698113207548</v>
      </c>
      <c r="Y1834" s="71">
        <v>10.242587601078167</v>
      </c>
      <c r="Z1834" s="71">
        <v>-7.6145552560646905</v>
      </c>
      <c r="AA1834" s="57">
        <v>63.636363636363633</v>
      </c>
      <c r="AB1834" s="57">
        <v>22.222222222222221</v>
      </c>
      <c r="AC1834" s="57">
        <v>32.758620689655174</v>
      </c>
      <c r="AD1834" s="56">
        <v>-30.877742946708459</v>
      </c>
      <c r="AE1834" s="56">
        <v>10.536398467432953</v>
      </c>
      <c r="AF1834" s="56">
        <v>-10.170672239637753</v>
      </c>
      <c r="AG1834" s="57">
        <v>40.625</v>
      </c>
      <c r="AH1834" s="57">
        <v>22.857142857142858</v>
      </c>
      <c r="AI1834" s="57">
        <v>29.82456140350877</v>
      </c>
      <c r="AJ1834" s="56">
        <v>-10.80043859649123</v>
      </c>
      <c r="AK1834" s="56">
        <v>6.9674185463659128</v>
      </c>
      <c r="AL1834" s="56">
        <v>-1.9165100250626583</v>
      </c>
      <c r="AM1834" s="57">
        <v>63.235294117647058</v>
      </c>
      <c r="AN1834" s="57">
        <v>12.962962962962962</v>
      </c>
      <c r="AO1834" s="57">
        <v>2.2222222222222223</v>
      </c>
      <c r="AP1834" s="56">
        <v>-61.013071895424837</v>
      </c>
      <c r="AQ1834" s="56">
        <v>-10.74074074074074</v>
      </c>
      <c r="AR1834" s="56">
        <v>-35.876906318082789</v>
      </c>
    </row>
    <row r="1835" spans="1:44" x14ac:dyDescent="0.35">
      <c r="A1835" s="59" t="s">
        <v>71</v>
      </c>
      <c r="B1835" s="59">
        <v>30</v>
      </c>
      <c r="C1835" s="59" t="s">
        <v>11</v>
      </c>
      <c r="D1835" s="59" t="s">
        <v>279</v>
      </c>
      <c r="E1835" s="62">
        <v>34</v>
      </c>
      <c r="F1835" s="280">
        <v>76.785714285714292</v>
      </c>
      <c r="G1835" s="281">
        <v>112</v>
      </c>
      <c r="H1835" s="280">
        <v>31.147540983606557</v>
      </c>
      <c r="I1835" s="281">
        <v>61</v>
      </c>
      <c r="J1835" s="280">
        <v>64.489795918367349</v>
      </c>
      <c r="K1835" s="281">
        <v>245</v>
      </c>
      <c r="L1835" s="282">
        <v>-12.295918367346943</v>
      </c>
      <c r="M1835" s="282">
        <v>33.342254934760788</v>
      </c>
      <c r="N1835" s="282">
        <v>10.523168283706923</v>
      </c>
      <c r="O1835" s="97">
        <v>70.912866737363018</v>
      </c>
      <c r="P1835" s="97">
        <v>33.301705448764274</v>
      </c>
      <c r="Q1835" s="97">
        <v>29.837576821773485</v>
      </c>
      <c r="R1835" s="97">
        <v>-41.075289915589536</v>
      </c>
      <c r="S1835" s="97">
        <v>-3.4641286269907887</v>
      </c>
      <c r="T1835" s="97">
        <v>-22.269709271290161</v>
      </c>
      <c r="U1835" s="57">
        <v>66.666666666666657</v>
      </c>
      <c r="V1835" s="57">
        <v>32</v>
      </c>
      <c r="W1835" s="57">
        <v>26.666666666666668</v>
      </c>
      <c r="X1835" s="71">
        <v>-39.999999999999986</v>
      </c>
      <c r="Y1835" s="71">
        <v>-5.3333333333333321</v>
      </c>
      <c r="Z1835" s="71">
        <v>-22.666666666666657</v>
      </c>
      <c r="AA1835" s="57">
        <v>66.666666666666657</v>
      </c>
      <c r="AB1835" s="57">
        <v>58.82352941176471</v>
      </c>
      <c r="AC1835" s="57">
        <v>35.820895522388057</v>
      </c>
      <c r="AD1835" s="56">
        <v>-30.845771144278601</v>
      </c>
      <c r="AE1835" s="56">
        <v>-23.002633889376654</v>
      </c>
      <c r="AF1835" s="56">
        <v>-26.924202516827627</v>
      </c>
      <c r="AG1835" s="57">
        <v>67.391304347826093</v>
      </c>
      <c r="AH1835" s="57">
        <v>4.5454545454545459</v>
      </c>
      <c r="AI1835" s="57">
        <v>23.52941176470588</v>
      </c>
      <c r="AJ1835" s="56">
        <v>-43.861892583120209</v>
      </c>
      <c r="AK1835" s="56">
        <v>18.983957219251334</v>
      </c>
      <c r="AL1835" s="56">
        <v>-12.438967681934438</v>
      </c>
      <c r="AM1835" s="57">
        <v>82.926829268292678</v>
      </c>
      <c r="AN1835" s="57">
        <v>37.837837837837839</v>
      </c>
      <c r="AO1835" s="57">
        <v>33.333333333333329</v>
      </c>
      <c r="AP1835" s="56">
        <v>-49.59349593495935</v>
      </c>
      <c r="AQ1835" s="56">
        <v>-4.50450450450451</v>
      </c>
      <c r="AR1835" s="56">
        <v>-27.04900021973193</v>
      </c>
    </row>
    <row r="1836" spans="1:44" x14ac:dyDescent="0.35">
      <c r="A1836" s="59" t="s">
        <v>1280</v>
      </c>
      <c r="B1836" s="59">
        <v>30</v>
      </c>
      <c r="C1836" s="59" t="s">
        <v>1070</v>
      </c>
      <c r="D1836" s="59" t="s">
        <v>1176</v>
      </c>
      <c r="E1836" s="62">
        <v>35</v>
      </c>
      <c r="F1836" s="280">
        <v>38.853503184713375</v>
      </c>
      <c r="G1836" s="281">
        <v>157</v>
      </c>
      <c r="H1836" s="280">
        <v>34.736842105263158</v>
      </c>
      <c r="I1836" s="281">
        <v>95</v>
      </c>
      <c r="J1836" s="280">
        <v>21.212121212121211</v>
      </c>
      <c r="K1836" s="281">
        <v>132</v>
      </c>
      <c r="L1836" s="282">
        <v>-17.641381972592164</v>
      </c>
      <c r="M1836" s="282">
        <v>-13.524720893141946</v>
      </c>
      <c r="N1836" s="282">
        <v>-15.583051432867055</v>
      </c>
      <c r="O1836" s="97">
        <v>27.574859593125296</v>
      </c>
      <c r="P1836" s="97">
        <v>18.255931338448022</v>
      </c>
      <c r="Q1836" s="97">
        <v>14.261599820244918</v>
      </c>
      <c r="R1836" s="97">
        <v>-13.313259772880379</v>
      </c>
      <c r="S1836" s="97">
        <v>-3.9943315182031043</v>
      </c>
      <c r="T1836" s="97">
        <v>-8.6537956455417415</v>
      </c>
      <c r="U1836" s="57">
        <v>30.555555555555557</v>
      </c>
      <c r="V1836" s="57">
        <v>30.909090909090907</v>
      </c>
      <c r="W1836" s="57">
        <v>20</v>
      </c>
      <c r="X1836" s="71">
        <v>-10.555555555555557</v>
      </c>
      <c r="Y1836" s="71">
        <v>-10.909090909090907</v>
      </c>
      <c r="Z1836" s="71">
        <v>-10.732323232323232</v>
      </c>
      <c r="AA1836" s="57">
        <v>23.008849557522122</v>
      </c>
      <c r="AB1836" s="57">
        <v>10.344827586206897</v>
      </c>
      <c r="AC1836" s="57">
        <v>11.594202898550725</v>
      </c>
      <c r="AD1836" s="56">
        <v>-11.414646658971398</v>
      </c>
      <c r="AE1836" s="56">
        <v>1.2493753123438278</v>
      </c>
      <c r="AF1836" s="56">
        <v>-5.082635673313785</v>
      </c>
      <c r="AG1836" s="57">
        <v>7.9545454545454541</v>
      </c>
      <c r="AH1836" s="57">
        <v>4.6511627906976747</v>
      </c>
      <c r="AI1836" s="57">
        <v>27.777777777777779</v>
      </c>
      <c r="AJ1836" s="56">
        <v>19.823232323232325</v>
      </c>
      <c r="AK1836" s="56">
        <v>23.126614987080103</v>
      </c>
      <c r="AL1836" s="56">
        <v>21.474923655156214</v>
      </c>
      <c r="AM1836" s="57">
        <v>48.780487804878049</v>
      </c>
      <c r="AN1836" s="57">
        <v>27.118644067796609</v>
      </c>
      <c r="AO1836" s="57">
        <v>-2.3255813953488373</v>
      </c>
      <c r="AP1836" s="56">
        <v>-51.106069200226884</v>
      </c>
      <c r="AQ1836" s="56">
        <v>-29.444225463145447</v>
      </c>
      <c r="AR1836" s="56">
        <v>-40.275147331686163</v>
      </c>
    </row>
    <row r="1837" spans="1:44" x14ac:dyDescent="0.35">
      <c r="A1837" s="59" t="s">
        <v>1278</v>
      </c>
      <c r="B1837" s="59">
        <v>30</v>
      </c>
      <c r="C1837" s="59" t="s">
        <v>1075</v>
      </c>
      <c r="D1837" s="59" t="s">
        <v>1121</v>
      </c>
      <c r="E1837" s="62">
        <v>36</v>
      </c>
      <c r="F1837" s="280">
        <v>7.9365079365079358</v>
      </c>
      <c r="G1837" s="281">
        <v>63</v>
      </c>
      <c r="H1837" s="280">
        <v>3.125</v>
      </c>
      <c r="I1837" s="281">
        <v>32</v>
      </c>
      <c r="J1837" s="280">
        <v>20</v>
      </c>
      <c r="K1837" s="281">
        <v>40</v>
      </c>
      <c r="L1837" s="282">
        <v>12.063492063492063</v>
      </c>
      <c r="M1837" s="282">
        <v>16.875</v>
      </c>
      <c r="N1837" s="282">
        <v>14.469246031746032</v>
      </c>
      <c r="O1837" s="97">
        <v>11.231884057971016</v>
      </c>
      <c r="P1837" s="97">
        <v>-8.7545787545787537</v>
      </c>
      <c r="Q1837" s="97">
        <v>-12.674734965756636</v>
      </c>
      <c r="R1837" s="97">
        <v>-23.90661902372765</v>
      </c>
      <c r="S1837" s="97">
        <v>-3.9201562111778827</v>
      </c>
      <c r="T1837" s="97">
        <v>-13.913387617452766</v>
      </c>
      <c r="U1837" s="57">
        <v>28.260869565217391</v>
      </c>
      <c r="V1837" s="57">
        <v>28.571428571428569</v>
      </c>
      <c r="W1837" s="57">
        <v>15.789473684210526</v>
      </c>
      <c r="X1837" s="71">
        <v>-12.471395881006865</v>
      </c>
      <c r="Y1837" s="71">
        <v>-12.781954887218044</v>
      </c>
      <c r="Z1837" s="71">
        <v>-12.626675384112454</v>
      </c>
      <c r="AA1837" s="57">
        <v>27.777777777777779</v>
      </c>
      <c r="AB1837" s="57">
        <v>-10.256410256410255</v>
      </c>
      <c r="AC1837" s="57">
        <v>-33.333333333333329</v>
      </c>
      <c r="AD1837" s="56">
        <v>-61.111111111111107</v>
      </c>
      <c r="AE1837" s="56">
        <v>-23.076923076923073</v>
      </c>
      <c r="AF1837" s="56">
        <v>-42.09401709401709</v>
      </c>
      <c r="AG1837" s="57">
        <v>22.222222222222221</v>
      </c>
      <c r="AH1837" s="57">
        <v>-33.333333333333329</v>
      </c>
      <c r="AI1837" s="57">
        <v>-27.27272727272727</v>
      </c>
      <c r="AJ1837" s="56">
        <v>-49.494949494949495</v>
      </c>
      <c r="AK1837" s="56">
        <v>6.0606060606060588</v>
      </c>
      <c r="AL1837" s="56">
        <v>-21.717171717171716</v>
      </c>
      <c r="AM1837" s="57">
        <v>-33.333333333333329</v>
      </c>
      <c r="AN1837" s="57">
        <v>-20</v>
      </c>
      <c r="AO1837" s="57">
        <v>-5.8823529411764701</v>
      </c>
      <c r="AP1837" s="56">
        <v>27.450980392156858</v>
      </c>
      <c r="AQ1837" s="56">
        <v>14.117647058823529</v>
      </c>
      <c r="AR1837" s="56">
        <v>20.784313725490193</v>
      </c>
    </row>
    <row r="1838" spans="1:44" x14ac:dyDescent="0.35">
      <c r="A1838" s="59" t="s">
        <v>1280</v>
      </c>
      <c r="B1838" s="286">
        <v>30</v>
      </c>
      <c r="C1838" s="59" t="s">
        <v>1070</v>
      </c>
      <c r="D1838" s="166" t="s">
        <v>1152</v>
      </c>
      <c r="E1838" s="62">
        <v>37</v>
      </c>
      <c r="F1838" s="280">
        <v>7.8125</v>
      </c>
      <c r="G1838" s="281">
        <v>64</v>
      </c>
      <c r="H1838" s="280">
        <v>2.9411764705882351</v>
      </c>
      <c r="I1838" s="281">
        <v>34</v>
      </c>
      <c r="J1838" s="280">
        <v>20</v>
      </c>
      <c r="K1838" s="281">
        <v>40</v>
      </c>
      <c r="L1838" s="282">
        <v>12.1875</v>
      </c>
      <c r="M1838" s="282">
        <v>17.058823529411764</v>
      </c>
      <c r="N1838" s="282">
        <v>14.623161764705882</v>
      </c>
    </row>
    <row r="1839" spans="1:44" x14ac:dyDescent="0.35">
      <c r="A1839" s="59" t="s">
        <v>71</v>
      </c>
      <c r="B1839" s="59">
        <v>30</v>
      </c>
      <c r="C1839" s="59" t="s">
        <v>1075</v>
      </c>
      <c r="D1839" s="166" t="s">
        <v>1022</v>
      </c>
      <c r="E1839" s="62">
        <v>38</v>
      </c>
      <c r="F1839" s="287">
        <v>51.724137931034484</v>
      </c>
      <c r="G1839" s="288">
        <v>29</v>
      </c>
      <c r="H1839" s="287">
        <v>7.1428571428571423</v>
      </c>
      <c r="I1839" s="288">
        <v>14</v>
      </c>
      <c r="J1839" s="287">
        <v>59.259259259259252</v>
      </c>
      <c r="K1839" s="288">
        <v>27</v>
      </c>
      <c r="L1839" s="289">
        <v>7.5351213282247684</v>
      </c>
      <c r="M1839" s="289">
        <v>52.116402116402114</v>
      </c>
      <c r="N1839" s="289">
        <v>29.825761722313441</v>
      </c>
      <c r="O1839" s="219" t="s">
        <v>288</v>
      </c>
      <c r="P1839" s="219" t="s">
        <v>288</v>
      </c>
      <c r="Q1839" s="219" t="s">
        <v>288</v>
      </c>
      <c r="R1839" s="219" t="s">
        <v>288</v>
      </c>
      <c r="S1839" s="219" t="s">
        <v>288</v>
      </c>
      <c r="T1839" s="219" t="s">
        <v>288</v>
      </c>
      <c r="U1839" s="219" t="s">
        <v>288</v>
      </c>
      <c r="V1839" s="219" t="s">
        <v>288</v>
      </c>
      <c r="W1839" s="219" t="s">
        <v>288</v>
      </c>
      <c r="X1839" s="219" t="s">
        <v>288</v>
      </c>
      <c r="Y1839" s="219" t="s">
        <v>288</v>
      </c>
      <c r="Z1839" s="219" t="s">
        <v>288</v>
      </c>
      <c r="AA1839" s="219" t="s">
        <v>288</v>
      </c>
      <c r="AB1839" s="219" t="s">
        <v>288</v>
      </c>
      <c r="AC1839" s="219" t="s">
        <v>288</v>
      </c>
      <c r="AD1839" s="219" t="s">
        <v>288</v>
      </c>
      <c r="AE1839" s="219" t="s">
        <v>288</v>
      </c>
      <c r="AF1839" s="219" t="s">
        <v>288</v>
      </c>
      <c r="AG1839" s="219" t="s">
        <v>288</v>
      </c>
      <c r="AH1839" s="219" t="s">
        <v>288</v>
      </c>
      <c r="AI1839" s="219" t="s">
        <v>288</v>
      </c>
      <c r="AJ1839" s="219" t="s">
        <v>288</v>
      </c>
      <c r="AK1839" s="219" t="s">
        <v>288</v>
      </c>
      <c r="AL1839" s="219" t="s">
        <v>288</v>
      </c>
      <c r="AM1839" s="219" t="s">
        <v>288</v>
      </c>
      <c r="AN1839" s="219" t="s">
        <v>288</v>
      </c>
      <c r="AO1839" s="219" t="s">
        <v>288</v>
      </c>
      <c r="AP1839" s="219" t="s">
        <v>288</v>
      </c>
      <c r="AQ1839" s="219" t="s">
        <v>288</v>
      </c>
      <c r="AR1839" s="219" t="s">
        <v>288</v>
      </c>
    </row>
    <row r="1840" spans="1:44" x14ac:dyDescent="0.35">
      <c r="A1840" s="59" t="s">
        <v>71</v>
      </c>
      <c r="B1840" s="59">
        <v>30</v>
      </c>
      <c r="C1840" s="59" t="s">
        <v>1073</v>
      </c>
      <c r="D1840" s="166" t="s">
        <v>1023</v>
      </c>
      <c r="E1840" s="62">
        <v>39</v>
      </c>
      <c r="F1840" s="287">
        <v>-24.324324324324326</v>
      </c>
      <c r="G1840" s="288">
        <v>37</v>
      </c>
      <c r="H1840" s="287">
        <v>5.2631578947368416</v>
      </c>
      <c r="I1840" s="288">
        <v>19</v>
      </c>
      <c r="J1840" s="287">
        <v>-53.333333333333336</v>
      </c>
      <c r="K1840" s="288">
        <v>15</v>
      </c>
      <c r="L1840" s="289">
        <v>-29.009009009009009</v>
      </c>
      <c r="M1840" s="289">
        <v>-58.596491228070178</v>
      </c>
      <c r="N1840" s="289">
        <v>-43.802750118539592</v>
      </c>
      <c r="O1840" s="219" t="s">
        <v>288</v>
      </c>
      <c r="P1840" s="219" t="s">
        <v>288</v>
      </c>
      <c r="Q1840" s="219" t="s">
        <v>288</v>
      </c>
      <c r="R1840" s="219" t="s">
        <v>288</v>
      </c>
      <c r="S1840" s="219" t="s">
        <v>288</v>
      </c>
      <c r="T1840" s="219" t="s">
        <v>288</v>
      </c>
      <c r="U1840" s="219" t="s">
        <v>288</v>
      </c>
      <c r="V1840" s="219" t="s">
        <v>288</v>
      </c>
      <c r="W1840" s="219" t="s">
        <v>288</v>
      </c>
      <c r="X1840" s="219" t="s">
        <v>288</v>
      </c>
      <c r="Y1840" s="219" t="s">
        <v>288</v>
      </c>
      <c r="Z1840" s="219" t="s">
        <v>288</v>
      </c>
      <c r="AA1840" s="219" t="s">
        <v>288</v>
      </c>
      <c r="AB1840" s="219" t="s">
        <v>288</v>
      </c>
      <c r="AC1840" s="219" t="s">
        <v>288</v>
      </c>
      <c r="AD1840" s="219" t="s">
        <v>288</v>
      </c>
      <c r="AE1840" s="219" t="s">
        <v>288</v>
      </c>
      <c r="AF1840" s="219" t="s">
        <v>288</v>
      </c>
      <c r="AG1840" s="219" t="s">
        <v>288</v>
      </c>
      <c r="AH1840" s="219" t="s">
        <v>288</v>
      </c>
      <c r="AI1840" s="219" t="s">
        <v>288</v>
      </c>
      <c r="AJ1840" s="219" t="s">
        <v>288</v>
      </c>
      <c r="AK1840" s="219" t="s">
        <v>288</v>
      </c>
      <c r="AL1840" s="219" t="s">
        <v>288</v>
      </c>
      <c r="AM1840" s="219" t="s">
        <v>288</v>
      </c>
      <c r="AN1840" s="219" t="s">
        <v>288</v>
      </c>
      <c r="AO1840" s="219" t="s">
        <v>288</v>
      </c>
      <c r="AP1840" s="219" t="s">
        <v>288</v>
      </c>
      <c r="AQ1840" s="219" t="s">
        <v>288</v>
      </c>
      <c r="AR1840" s="219" t="s">
        <v>288</v>
      </c>
    </row>
    <row r="1841" spans="1:44" x14ac:dyDescent="0.35">
      <c r="A1841" s="59" t="s">
        <v>1281</v>
      </c>
      <c r="B1841" s="59">
        <v>30</v>
      </c>
      <c r="C1841" s="59" t="s">
        <v>1073</v>
      </c>
      <c r="D1841" s="59" t="s">
        <v>1024</v>
      </c>
      <c r="E1841" s="62">
        <v>40</v>
      </c>
      <c r="F1841" s="280">
        <v>0</v>
      </c>
      <c r="G1841" s="281">
        <v>1</v>
      </c>
      <c r="H1841" s="280">
        <v>0</v>
      </c>
      <c r="I1841" s="281">
        <v>2</v>
      </c>
      <c r="J1841" s="280" t="e">
        <v>#DIV/0!</v>
      </c>
      <c r="K1841" s="281">
        <v>0</v>
      </c>
      <c r="L1841" s="282" t="e">
        <v>#DIV/0!</v>
      </c>
      <c r="M1841" s="282" t="e">
        <v>#DIV/0!</v>
      </c>
      <c r="N1841" s="282" t="e">
        <v>#DIV/0!</v>
      </c>
      <c r="O1841" s="97" t="e">
        <v>#DIV/0!</v>
      </c>
      <c r="P1841" s="97" t="e">
        <v>#DIV/0!</v>
      </c>
      <c r="Q1841" s="97" t="e">
        <v>#DIV/0!</v>
      </c>
      <c r="R1841" s="97" t="e">
        <v>#DIV/0!</v>
      </c>
      <c r="S1841" s="97" t="e">
        <v>#DIV/0!</v>
      </c>
      <c r="T1841" s="97" t="e">
        <v>#DIV/0!</v>
      </c>
      <c r="U1841" s="57" t="s">
        <v>288</v>
      </c>
      <c r="V1841" s="57" t="s">
        <v>1088</v>
      </c>
      <c r="W1841" s="57" t="s">
        <v>288</v>
      </c>
      <c r="X1841" s="71" t="s">
        <v>288</v>
      </c>
      <c r="Y1841" s="71" t="s">
        <v>288</v>
      </c>
      <c r="Z1841" s="71" t="s">
        <v>288</v>
      </c>
      <c r="AA1841" s="57"/>
      <c r="AB1841" s="57"/>
      <c r="AC1841" s="57"/>
      <c r="AD1841" s="56"/>
      <c r="AE1841" s="56"/>
      <c r="AF1841" s="56"/>
      <c r="AG1841" s="57"/>
      <c r="AH1841" s="57"/>
      <c r="AI1841" s="57"/>
      <c r="AJ1841" s="56"/>
      <c r="AK1841" s="56"/>
      <c r="AL1841" s="56"/>
      <c r="AM1841" s="57"/>
      <c r="AN1841" s="57"/>
      <c r="AO1841" s="57"/>
      <c r="AP1841" s="56"/>
      <c r="AQ1841" s="56"/>
      <c r="AR1841" s="56"/>
    </row>
    <row r="1842" spans="1:44" x14ac:dyDescent="0.35">
      <c r="A1842" s="59" t="s">
        <v>71</v>
      </c>
      <c r="B1842" s="59">
        <v>30</v>
      </c>
      <c r="C1842" s="59" t="s">
        <v>11</v>
      </c>
      <c r="D1842" s="59" t="s">
        <v>14</v>
      </c>
      <c r="E1842" s="62">
        <v>41</v>
      </c>
      <c r="F1842" s="280">
        <v>-23.076923076923077</v>
      </c>
      <c r="G1842" s="281">
        <v>26</v>
      </c>
      <c r="H1842" s="280">
        <v>-10</v>
      </c>
      <c r="I1842" s="281">
        <v>20</v>
      </c>
      <c r="J1842" s="280">
        <v>-40</v>
      </c>
      <c r="K1842" s="281">
        <v>15</v>
      </c>
      <c r="L1842" s="282">
        <v>-16.923076923076923</v>
      </c>
      <c r="M1842" s="282">
        <v>-30</v>
      </c>
      <c r="N1842" s="282">
        <v>-23.46153846153846</v>
      </c>
      <c r="O1842" s="97">
        <v>-27.035714285714288</v>
      </c>
      <c r="P1842" s="97">
        <v>-10.272925206553523</v>
      </c>
      <c r="Q1842" s="97">
        <v>-26.415251415251415</v>
      </c>
      <c r="R1842" s="97">
        <v>0.62046287046287318</v>
      </c>
      <c r="S1842" s="97">
        <v>-16.142326208697892</v>
      </c>
      <c r="T1842" s="97">
        <v>-7.7609316691175092</v>
      </c>
      <c r="U1842" s="57">
        <v>-35</v>
      </c>
      <c r="V1842" s="57">
        <v>-5.5555555555555554</v>
      </c>
      <c r="W1842" s="57">
        <v>-30.76923076923077</v>
      </c>
      <c r="X1842" s="71">
        <v>4.2307692307692299</v>
      </c>
      <c r="Y1842" s="71">
        <v>-25.213675213675216</v>
      </c>
      <c r="Z1842" s="71">
        <v>-10.491452991452993</v>
      </c>
      <c r="AA1842" s="57">
        <v>-16</v>
      </c>
      <c r="AB1842" s="57">
        <v>-42.857142857142854</v>
      </c>
      <c r="AC1842" s="57">
        <v>-41.666666666666671</v>
      </c>
      <c r="AD1842" s="56">
        <v>-25.666666666666671</v>
      </c>
      <c r="AE1842" s="56">
        <v>1.1904761904761827</v>
      </c>
      <c r="AF1842" s="56">
        <v>-12.238095238095244</v>
      </c>
      <c r="AG1842" s="57">
        <v>-64.285714285714292</v>
      </c>
      <c r="AH1842" s="57">
        <v>9.0909090909090917</v>
      </c>
      <c r="AI1842" s="57">
        <v>-27.27272727272727</v>
      </c>
      <c r="AJ1842" s="56">
        <v>37.012987012987026</v>
      </c>
      <c r="AK1842" s="56">
        <v>-36.36363636363636</v>
      </c>
      <c r="AL1842" s="56">
        <v>0.32467532467533289</v>
      </c>
      <c r="AM1842" s="57">
        <v>7.1428571428571423</v>
      </c>
      <c r="AN1842" s="57">
        <v>-1.7699115044247788</v>
      </c>
      <c r="AO1842" s="57">
        <v>-5.9523809523809517</v>
      </c>
      <c r="AP1842" s="56">
        <v>-13.095238095238095</v>
      </c>
      <c r="AQ1842" s="56">
        <v>-4.1824694479561728</v>
      </c>
      <c r="AR1842" s="56">
        <v>-8.6388537715971339</v>
      </c>
    </row>
    <row r="1843" spans="1:44" x14ac:dyDescent="0.35">
      <c r="A1843" s="59" t="s">
        <v>71</v>
      </c>
      <c r="B1843" s="59">
        <v>30</v>
      </c>
      <c r="C1843" s="59" t="s">
        <v>11</v>
      </c>
      <c r="D1843" s="59" t="s">
        <v>15</v>
      </c>
      <c r="E1843" s="62">
        <v>42</v>
      </c>
      <c r="F1843" s="280">
        <v>97.802197802197796</v>
      </c>
      <c r="G1843" s="281">
        <v>91</v>
      </c>
      <c r="H1843" s="280">
        <v>72.5</v>
      </c>
      <c r="I1843" s="281">
        <v>40</v>
      </c>
      <c r="J1843" s="280">
        <v>92.063492063492063</v>
      </c>
      <c r="K1843" s="281">
        <v>126</v>
      </c>
      <c r="L1843" s="282">
        <v>-5.7387057387057325</v>
      </c>
      <c r="M1843" s="282">
        <v>19.563492063492063</v>
      </c>
      <c r="N1843" s="282">
        <v>6.9123931623931654</v>
      </c>
      <c r="O1843" s="97">
        <v>95.762713297879529</v>
      </c>
      <c r="P1843" s="97">
        <v>87.432462496821756</v>
      </c>
      <c r="Q1843" s="97">
        <v>81.452493883072208</v>
      </c>
      <c r="R1843" s="97">
        <v>-14.310219414807321</v>
      </c>
      <c r="S1843" s="97">
        <v>-5.9799686137495485</v>
      </c>
      <c r="T1843" s="97">
        <v>-10.145094014278435</v>
      </c>
      <c r="U1843" s="57">
        <v>96.296296296296291</v>
      </c>
      <c r="V1843" s="57">
        <v>87.5</v>
      </c>
      <c r="W1843" s="57">
        <v>80.582524271844662</v>
      </c>
      <c r="X1843" s="71">
        <v>-15.713772024451629</v>
      </c>
      <c r="Y1843" s="71">
        <v>-6.9174757281553383</v>
      </c>
      <c r="Z1843" s="71">
        <v>-11.315623876303484</v>
      </c>
      <c r="AA1843" s="57">
        <v>95.588235294117652</v>
      </c>
      <c r="AB1843" s="57">
        <v>88.888888888888886</v>
      </c>
      <c r="AC1843" s="57">
        <v>86.567164179104466</v>
      </c>
      <c r="AD1843" s="56">
        <v>-9.0210711150131857</v>
      </c>
      <c r="AE1843" s="56">
        <v>-2.3217247097844194</v>
      </c>
      <c r="AF1843" s="56">
        <v>-5.6713979123988025</v>
      </c>
      <c r="AG1843" s="57">
        <v>98.412698412698404</v>
      </c>
      <c r="AH1843" s="57">
        <v>89.130434782608688</v>
      </c>
      <c r="AI1843" s="57">
        <v>81.818181818181827</v>
      </c>
      <c r="AJ1843" s="56">
        <v>-16.594516594516577</v>
      </c>
      <c r="AK1843" s="56">
        <v>-7.312252964426861</v>
      </c>
      <c r="AL1843" s="56">
        <v>-11.953384779471719</v>
      </c>
      <c r="AM1843" s="57">
        <v>92.753623188405797</v>
      </c>
      <c r="AN1843" s="57">
        <v>84.210526315789465</v>
      </c>
      <c r="AO1843" s="57">
        <v>76.84210526315789</v>
      </c>
      <c r="AP1843" s="56">
        <v>-15.911517925247907</v>
      </c>
      <c r="AQ1843" s="56">
        <v>-7.3684210526315752</v>
      </c>
      <c r="AR1843" s="56">
        <v>-11.639969488939741</v>
      </c>
    </row>
    <row r="1844" spans="1:44" x14ac:dyDescent="0.35">
      <c r="A1844" s="59" t="s">
        <v>71</v>
      </c>
      <c r="B1844" s="59">
        <v>30</v>
      </c>
      <c r="C1844" s="59" t="s">
        <v>11</v>
      </c>
      <c r="D1844" s="59" t="s">
        <v>16</v>
      </c>
      <c r="E1844" s="62">
        <v>43</v>
      </c>
      <c r="F1844" s="280">
        <v>85.945945945945951</v>
      </c>
      <c r="G1844" s="281">
        <v>185</v>
      </c>
      <c r="H1844" s="280">
        <v>46.715328467153284</v>
      </c>
      <c r="I1844" s="281">
        <v>137</v>
      </c>
      <c r="J1844" s="280">
        <v>71.137026239067055</v>
      </c>
      <c r="K1844" s="281">
        <v>343</v>
      </c>
      <c r="L1844" s="282">
        <v>-14.808919706878896</v>
      </c>
      <c r="M1844" s="282">
        <v>24.42169777191377</v>
      </c>
      <c r="N1844" s="282">
        <v>4.806389032517437</v>
      </c>
      <c r="O1844" s="97">
        <v>57.579863406036566</v>
      </c>
      <c r="P1844" s="97">
        <v>27.981805220879728</v>
      </c>
      <c r="Q1844" s="97">
        <v>22.315308119387819</v>
      </c>
      <c r="R1844" s="97">
        <v>-35.264555286648744</v>
      </c>
      <c r="S1844" s="97">
        <v>-5.6664971014919097</v>
      </c>
      <c r="T1844" s="97">
        <v>-20.465526194070328</v>
      </c>
      <c r="U1844" s="57">
        <v>66.666666666666657</v>
      </c>
      <c r="V1844" s="57">
        <v>32.941176470588232</v>
      </c>
      <c r="W1844" s="57">
        <v>46.153846153846153</v>
      </c>
      <c r="X1844" s="71">
        <v>-20.512820512820504</v>
      </c>
      <c r="Y1844" s="71">
        <v>13.212669683257921</v>
      </c>
      <c r="Z1844" s="71">
        <v>-3.6500754147812913</v>
      </c>
      <c r="AA1844" s="57">
        <v>52.941176470588239</v>
      </c>
      <c r="AB1844" s="57">
        <v>15.789473684210526</v>
      </c>
      <c r="AC1844" s="57">
        <v>26.47058823529412</v>
      </c>
      <c r="AD1844" s="56">
        <v>-26.47058823529412</v>
      </c>
      <c r="AE1844" s="56">
        <v>10.681114551083594</v>
      </c>
      <c r="AF1844" s="56">
        <v>-7.8947368421052628</v>
      </c>
      <c r="AG1844" s="57">
        <v>46.666666666666664</v>
      </c>
      <c r="AH1844" s="57">
        <v>19.718309859154928</v>
      </c>
      <c r="AI1844" s="57">
        <v>10.185185185185185</v>
      </c>
      <c r="AJ1844" s="56">
        <v>-36.481481481481481</v>
      </c>
      <c r="AK1844" s="56">
        <v>-9.5331246739697431</v>
      </c>
      <c r="AL1844" s="56">
        <v>-23.007303077725613</v>
      </c>
      <c r="AM1844" s="57">
        <v>64.044943820224717</v>
      </c>
      <c r="AN1844" s="57">
        <v>43.478260869565219</v>
      </c>
      <c r="AO1844" s="57">
        <v>6.4516129032258061</v>
      </c>
      <c r="AP1844" s="56">
        <v>-57.593330916998909</v>
      </c>
      <c r="AQ1844" s="56">
        <v>-37.026647966339411</v>
      </c>
      <c r="AR1844" s="56">
        <v>-47.30998944166916</v>
      </c>
    </row>
    <row r="1845" spans="1:44" x14ac:dyDescent="0.35">
      <c r="A1845" s="59" t="s">
        <v>1280</v>
      </c>
      <c r="B1845" s="286">
        <v>30</v>
      </c>
      <c r="C1845" s="59" t="s">
        <v>1075</v>
      </c>
      <c r="D1845" s="166" t="s">
        <v>1304</v>
      </c>
      <c r="E1845" s="62">
        <v>44</v>
      </c>
      <c r="F1845" s="280">
        <v>62.053571428571431</v>
      </c>
      <c r="G1845" s="281">
        <v>224</v>
      </c>
      <c r="H1845" s="280">
        <v>17.525773195876287</v>
      </c>
      <c r="I1845" s="281">
        <v>194</v>
      </c>
      <c r="J1845" s="280">
        <v>41.774891774891778</v>
      </c>
      <c r="K1845" s="281">
        <v>462</v>
      </c>
      <c r="L1845" s="282">
        <v>-20.278679653679653</v>
      </c>
      <c r="M1845" s="282">
        <v>24.249118579015491</v>
      </c>
      <c r="N1845" s="282">
        <v>1.9852194626679189</v>
      </c>
    </row>
    <row r="1846" spans="1:44" x14ac:dyDescent="0.35">
      <c r="A1846" s="59" t="s">
        <v>1277</v>
      </c>
      <c r="B1846" s="59">
        <v>30</v>
      </c>
      <c r="C1846" s="59" t="s">
        <v>1073</v>
      </c>
      <c r="D1846" s="59" t="s">
        <v>1025</v>
      </c>
      <c r="E1846" s="62">
        <v>45</v>
      </c>
      <c r="F1846" s="280">
        <v>-51.282051282051277</v>
      </c>
      <c r="G1846" s="281">
        <v>39</v>
      </c>
      <c r="H1846" s="280">
        <v>-52.380952380952387</v>
      </c>
      <c r="I1846" s="281">
        <v>63</v>
      </c>
      <c r="J1846" s="280">
        <v>-31.851851851851855</v>
      </c>
      <c r="K1846" s="281">
        <v>135</v>
      </c>
      <c r="L1846" s="282">
        <v>19.430199430199423</v>
      </c>
      <c r="M1846" s="282">
        <v>20.529100529100532</v>
      </c>
      <c r="N1846" s="282">
        <v>19.979649979649977</v>
      </c>
      <c r="O1846" s="97" t="e">
        <v>#DIV/0!</v>
      </c>
      <c r="P1846" s="97" t="e">
        <v>#DIV/0!</v>
      </c>
      <c r="Q1846" s="97">
        <v>-49.122807017543856</v>
      </c>
      <c r="R1846" s="97" t="e">
        <v>#DIV/0!</v>
      </c>
      <c r="S1846" s="97" t="e">
        <v>#DIV/0!</v>
      </c>
      <c r="T1846" s="97" t="e">
        <v>#DIV/0!</v>
      </c>
      <c r="U1846" s="57" t="s">
        <v>288</v>
      </c>
      <c r="V1846" s="57" t="s">
        <v>1088</v>
      </c>
      <c r="W1846" s="57">
        <v>-49.122807017543856</v>
      </c>
      <c r="X1846" s="71" t="s">
        <v>288</v>
      </c>
      <c r="Y1846" s="71" t="s">
        <v>288</v>
      </c>
      <c r="Z1846" s="71" t="s">
        <v>288</v>
      </c>
      <c r="AA1846" s="57"/>
      <c r="AB1846" s="57"/>
      <c r="AC1846" s="57"/>
      <c r="AD1846" s="56"/>
      <c r="AE1846" s="56"/>
      <c r="AF1846" s="56"/>
      <c r="AG1846" s="57"/>
      <c r="AH1846" s="57"/>
      <c r="AI1846" s="57"/>
      <c r="AJ1846" s="56"/>
      <c r="AK1846" s="56"/>
      <c r="AL1846" s="56"/>
      <c r="AM1846" s="57"/>
      <c r="AN1846" s="57"/>
      <c r="AO1846" s="57"/>
      <c r="AP1846" s="56"/>
      <c r="AQ1846" s="56"/>
      <c r="AR1846" s="56"/>
    </row>
    <row r="1847" spans="1:44" x14ac:dyDescent="0.35">
      <c r="A1847" s="59" t="s">
        <v>71</v>
      </c>
      <c r="B1847" s="59">
        <v>30</v>
      </c>
      <c r="C1847" s="59" t="s">
        <v>11</v>
      </c>
      <c r="D1847" s="59" t="s">
        <v>17</v>
      </c>
      <c r="E1847" s="62">
        <v>46</v>
      </c>
      <c r="F1847" s="280">
        <v>83.333333333333343</v>
      </c>
      <c r="G1847" s="281">
        <v>12</v>
      </c>
      <c r="H1847" s="280">
        <v>27.27272727272727</v>
      </c>
      <c r="I1847" s="281">
        <v>11</v>
      </c>
      <c r="J1847" s="280">
        <v>100</v>
      </c>
      <c r="K1847" s="281">
        <v>1</v>
      </c>
      <c r="L1847" s="282">
        <v>16.666666666666657</v>
      </c>
      <c r="M1847" s="282">
        <v>72.727272727272734</v>
      </c>
      <c r="N1847" s="282">
        <v>44.696969696969695</v>
      </c>
      <c r="O1847" s="97">
        <v>71.388888888888886</v>
      </c>
      <c r="P1847" s="97">
        <v>14.870129870129869</v>
      </c>
      <c r="Q1847" s="97">
        <v>26.343101343101345</v>
      </c>
      <c r="R1847" s="97">
        <v>-45.04578754578754</v>
      </c>
      <c r="S1847" s="97">
        <v>11.472971472971476</v>
      </c>
      <c r="T1847" s="97">
        <v>-16.786408036408034</v>
      </c>
      <c r="U1847" s="57">
        <v>80</v>
      </c>
      <c r="V1847" s="57">
        <v>28.571428571428569</v>
      </c>
      <c r="W1847" s="57">
        <v>30.76923076923077</v>
      </c>
      <c r="X1847" s="71">
        <v>-49.230769230769226</v>
      </c>
      <c r="Y1847" s="71">
        <v>2.1978021978022007</v>
      </c>
      <c r="Z1847" s="71">
        <v>-23.516483516483511</v>
      </c>
      <c r="AA1847" s="57">
        <v>55.555555555555557</v>
      </c>
      <c r="AB1847" s="57">
        <v>-9.0909090909090917</v>
      </c>
      <c r="AC1847" s="57">
        <v>55.555555555555557</v>
      </c>
      <c r="AD1847" s="56">
        <v>0</v>
      </c>
      <c r="AE1847" s="56">
        <v>64.646464646464651</v>
      </c>
      <c r="AF1847" s="56">
        <v>32.323232323232325</v>
      </c>
      <c r="AG1847" s="57">
        <v>83.333333333333343</v>
      </c>
      <c r="AH1847" s="57">
        <v>40</v>
      </c>
      <c r="AI1847" s="57">
        <v>33.333333333333329</v>
      </c>
      <c r="AJ1847" s="56">
        <v>-50.000000000000014</v>
      </c>
      <c r="AK1847" s="56">
        <v>-6.6666666666666714</v>
      </c>
      <c r="AL1847" s="56">
        <v>-28.333333333333343</v>
      </c>
      <c r="AM1847" s="57">
        <v>66.666666666666657</v>
      </c>
      <c r="AN1847" s="57">
        <v>0</v>
      </c>
      <c r="AO1847" s="57">
        <v>-14.285714285714285</v>
      </c>
      <c r="AP1847" s="56">
        <v>-80.952380952380935</v>
      </c>
      <c r="AQ1847" s="56">
        <v>-14.285714285714285</v>
      </c>
      <c r="AR1847" s="56">
        <v>-47.619047619047606</v>
      </c>
    </row>
    <row r="1848" spans="1:44" x14ac:dyDescent="0.35">
      <c r="A1848" s="59" t="s">
        <v>71</v>
      </c>
      <c r="B1848" s="59">
        <v>30</v>
      </c>
      <c r="C1848" s="59" t="s">
        <v>11</v>
      </c>
      <c r="D1848" s="59" t="s">
        <v>18</v>
      </c>
      <c r="E1848" s="62">
        <v>47</v>
      </c>
      <c r="F1848" s="280">
        <v>22</v>
      </c>
      <c r="G1848" s="281">
        <v>150</v>
      </c>
      <c r="H1848" s="280">
        <v>-10.975609756097562</v>
      </c>
      <c r="I1848" s="281">
        <v>82</v>
      </c>
      <c r="J1848" s="280">
        <v>23.783783783783786</v>
      </c>
      <c r="K1848" s="281">
        <v>185</v>
      </c>
      <c r="L1848" s="282">
        <v>1.783783783783786</v>
      </c>
      <c r="M1848" s="282">
        <v>34.759393539881344</v>
      </c>
      <c r="N1848" s="282">
        <v>18.271588661832567</v>
      </c>
      <c r="O1848" s="97">
        <v>23.110308278639465</v>
      </c>
      <c r="P1848" s="97">
        <v>8.6247372329846552</v>
      </c>
      <c r="Q1848" s="97">
        <v>13.983049759950468</v>
      </c>
      <c r="R1848" s="97">
        <v>-9.127258518688997</v>
      </c>
      <c r="S1848" s="97">
        <v>5.3583125269658129</v>
      </c>
      <c r="T1848" s="97">
        <v>-1.884472995861592</v>
      </c>
      <c r="U1848" s="57">
        <v>21.621621621621621</v>
      </c>
      <c r="V1848" s="57">
        <v>0</v>
      </c>
      <c r="W1848" s="57">
        <v>26.506024096385545</v>
      </c>
      <c r="X1848" s="71">
        <v>4.8844024747639239</v>
      </c>
      <c r="Y1848" s="71">
        <v>26.506024096385545</v>
      </c>
      <c r="Z1848" s="71">
        <v>15.695213285574734</v>
      </c>
      <c r="AA1848" s="57">
        <v>4.6875</v>
      </c>
      <c r="AB1848" s="57">
        <v>3.1746031746031744</v>
      </c>
      <c r="AC1848" s="57">
        <v>12.643678160919542</v>
      </c>
      <c r="AD1848" s="56">
        <v>7.9561781609195421</v>
      </c>
      <c r="AE1848" s="56">
        <v>9.4690749863163681</v>
      </c>
      <c r="AF1848" s="56">
        <v>8.7126265736179551</v>
      </c>
      <c r="AG1848" s="57">
        <v>25.925925925925924</v>
      </c>
      <c r="AH1848" s="57">
        <v>23.076923076923077</v>
      </c>
      <c r="AI1848" s="57">
        <v>-22.857142857142858</v>
      </c>
      <c r="AJ1848" s="56">
        <v>-48.783068783068785</v>
      </c>
      <c r="AK1848" s="56">
        <v>-45.934065934065934</v>
      </c>
      <c r="AL1848" s="56">
        <v>-47.358567358567356</v>
      </c>
      <c r="AM1848" s="57">
        <v>40.206185567010309</v>
      </c>
      <c r="AN1848" s="57">
        <v>8.2474226804123703</v>
      </c>
      <c r="AO1848" s="57">
        <v>39.63963963963964</v>
      </c>
      <c r="AP1848" s="56">
        <v>-0.56654592737066878</v>
      </c>
      <c r="AQ1848" s="56">
        <v>31.39221695922727</v>
      </c>
      <c r="AR1848" s="56">
        <v>15.4128355159283</v>
      </c>
    </row>
    <row r="1849" spans="1:44" x14ac:dyDescent="0.35">
      <c r="A1849" s="59" t="s">
        <v>1278</v>
      </c>
      <c r="B1849" s="59">
        <v>30</v>
      </c>
      <c r="C1849" s="59" t="s">
        <v>1075</v>
      </c>
      <c r="D1849" s="59" t="s">
        <v>1134</v>
      </c>
      <c r="E1849" s="62">
        <v>48</v>
      </c>
      <c r="F1849" s="280">
        <v>-100</v>
      </c>
      <c r="G1849" s="281">
        <v>7</v>
      </c>
      <c r="H1849" s="280">
        <v>-80</v>
      </c>
      <c r="I1849" s="281">
        <v>5</v>
      </c>
      <c r="J1849" s="280">
        <v>-47.058823529411761</v>
      </c>
      <c r="K1849" s="281">
        <v>17</v>
      </c>
      <c r="L1849" s="282">
        <v>52.941176470588239</v>
      </c>
      <c r="M1849" s="282">
        <v>32.941176470588239</v>
      </c>
      <c r="N1849" s="282">
        <v>42.941176470588239</v>
      </c>
      <c r="O1849" s="97" t="e">
        <v>#DIV/0!</v>
      </c>
      <c r="P1849" s="97" t="e">
        <v>#DIV/0!</v>
      </c>
      <c r="Q1849" s="97">
        <v>-33.333333333333329</v>
      </c>
      <c r="R1849" s="97" t="e">
        <v>#DIV/0!</v>
      </c>
      <c r="S1849" s="97" t="e">
        <v>#DIV/0!</v>
      </c>
      <c r="T1849" s="97" t="e">
        <v>#DIV/0!</v>
      </c>
      <c r="U1849" s="57" t="s">
        <v>288</v>
      </c>
      <c r="V1849" s="57" t="s">
        <v>1088</v>
      </c>
      <c r="W1849" s="57">
        <v>-33.333333333333329</v>
      </c>
      <c r="X1849" s="71" t="s">
        <v>288</v>
      </c>
      <c r="Y1849" s="71" t="s">
        <v>288</v>
      </c>
      <c r="Z1849" s="71" t="s">
        <v>288</v>
      </c>
      <c r="AA1849" s="57"/>
      <c r="AB1849" s="57"/>
      <c r="AC1849" s="57"/>
      <c r="AD1849" s="56"/>
      <c r="AE1849" s="56"/>
      <c r="AF1849" s="56"/>
      <c r="AG1849" s="57"/>
      <c r="AH1849" s="57"/>
      <c r="AI1849" s="57"/>
      <c r="AJ1849" s="56"/>
      <c r="AK1849" s="56"/>
      <c r="AL1849" s="56"/>
      <c r="AM1849" s="57"/>
      <c r="AN1849" s="57"/>
      <c r="AO1849" s="57"/>
      <c r="AP1849" s="56"/>
      <c r="AQ1849" s="56"/>
      <c r="AR1849" s="56"/>
    </row>
    <row r="1850" spans="1:44" x14ac:dyDescent="0.35">
      <c r="A1850" s="59" t="s">
        <v>71</v>
      </c>
      <c r="B1850" s="59">
        <v>30</v>
      </c>
      <c r="C1850" s="59" t="s">
        <v>11</v>
      </c>
      <c r="D1850" s="59" t="s">
        <v>280</v>
      </c>
      <c r="E1850" s="62">
        <v>49</v>
      </c>
      <c r="F1850" s="280">
        <v>100</v>
      </c>
      <c r="G1850" s="281">
        <v>24</v>
      </c>
      <c r="H1850" s="280">
        <v>93.333333333333329</v>
      </c>
      <c r="I1850" s="281">
        <v>15</v>
      </c>
      <c r="J1850" s="280">
        <v>97.777777777777771</v>
      </c>
      <c r="K1850" s="281">
        <v>45</v>
      </c>
      <c r="L1850" s="282">
        <v>-2.2222222222222285</v>
      </c>
      <c r="M1850" s="282">
        <v>4.4444444444444429</v>
      </c>
      <c r="N1850" s="282">
        <v>1.1111111111111072</v>
      </c>
      <c r="O1850" s="97">
        <v>100</v>
      </c>
      <c r="P1850" s="97">
        <v>100</v>
      </c>
      <c r="Q1850" s="97">
        <v>87.751068376068389</v>
      </c>
      <c r="R1850" s="97">
        <v>-12.248931623931611</v>
      </c>
      <c r="S1850" s="97">
        <v>-12.248931623931611</v>
      </c>
      <c r="T1850" s="97">
        <v>-12.248931623931611</v>
      </c>
      <c r="U1850" s="57">
        <v>100</v>
      </c>
      <c r="V1850" s="57">
        <v>100</v>
      </c>
      <c r="W1850" s="57">
        <v>87.5</v>
      </c>
      <c r="X1850" s="71">
        <v>-12.5</v>
      </c>
      <c r="Y1850" s="71">
        <v>-12.5</v>
      </c>
      <c r="Z1850" s="71">
        <v>-12.5</v>
      </c>
      <c r="AA1850" s="57">
        <v>100</v>
      </c>
      <c r="AB1850" s="57">
        <v>100</v>
      </c>
      <c r="AC1850" s="57">
        <v>90</v>
      </c>
      <c r="AD1850" s="56">
        <v>-10</v>
      </c>
      <c r="AE1850" s="56">
        <v>-10</v>
      </c>
      <c r="AF1850" s="56">
        <v>-10</v>
      </c>
      <c r="AG1850" s="57">
        <v>100</v>
      </c>
      <c r="AH1850" s="57">
        <v>100</v>
      </c>
      <c r="AI1850" s="57">
        <v>88.888888888888886</v>
      </c>
      <c r="AJ1850" s="56">
        <v>-11.111111111111114</v>
      </c>
      <c r="AK1850" s="56">
        <v>-11.111111111111114</v>
      </c>
      <c r="AL1850" s="56">
        <v>-11.111111111111114</v>
      </c>
      <c r="AM1850" s="57">
        <v>100</v>
      </c>
      <c r="AN1850" s="57">
        <v>100</v>
      </c>
      <c r="AO1850" s="57">
        <v>84.615384615384613</v>
      </c>
      <c r="AP1850" s="56">
        <v>-15.384615384615387</v>
      </c>
      <c r="AQ1850" s="56">
        <v>-15.384615384615387</v>
      </c>
      <c r="AR1850" s="56">
        <v>-15.384615384615387</v>
      </c>
    </row>
    <row r="1851" spans="1:44" x14ac:dyDescent="0.35">
      <c r="A1851" s="59" t="s">
        <v>71</v>
      </c>
      <c r="B1851" s="59">
        <v>30</v>
      </c>
      <c r="C1851" s="59" t="s">
        <v>11</v>
      </c>
      <c r="D1851" s="59" t="s">
        <v>281</v>
      </c>
      <c r="E1851" s="62">
        <v>50</v>
      </c>
      <c r="F1851" s="280" t="e">
        <v>#DIV/0!</v>
      </c>
      <c r="G1851" s="281">
        <v>0</v>
      </c>
      <c r="H1851" s="280">
        <v>28.571428571428569</v>
      </c>
      <c r="I1851" s="281">
        <v>7</v>
      </c>
      <c r="J1851" s="280" t="e">
        <v>#DIV/0!</v>
      </c>
      <c r="K1851" s="281">
        <v>0</v>
      </c>
      <c r="L1851" s="282" t="e">
        <v>#DIV/0!</v>
      </c>
      <c r="M1851" s="282" t="e">
        <v>#DIV/0!</v>
      </c>
      <c r="N1851" s="282" t="e">
        <v>#DIV/0!</v>
      </c>
      <c r="O1851" s="97" t="e">
        <v>#DIV/0!</v>
      </c>
      <c r="P1851" s="97">
        <v>70</v>
      </c>
      <c r="Q1851" s="97" t="e">
        <v>#DIV/0!</v>
      </c>
      <c r="R1851" s="97" t="e">
        <v>#DIV/0!</v>
      </c>
      <c r="S1851" s="97" t="e">
        <v>#DIV/0!</v>
      </c>
      <c r="T1851" s="97" t="e">
        <v>#DIV/0!</v>
      </c>
      <c r="U1851" s="57" t="s">
        <v>288</v>
      </c>
      <c r="V1851" s="57" t="s">
        <v>1089</v>
      </c>
      <c r="W1851" s="57" t="s">
        <v>288</v>
      </c>
      <c r="X1851" s="71" t="s">
        <v>288</v>
      </c>
      <c r="Y1851" s="71" t="s">
        <v>288</v>
      </c>
      <c r="Z1851" s="71" t="s">
        <v>288</v>
      </c>
      <c r="AA1851" s="57" t="s">
        <v>288</v>
      </c>
      <c r="AB1851" s="57">
        <v>100</v>
      </c>
      <c r="AC1851" s="57" t="s">
        <v>288</v>
      </c>
      <c r="AD1851" s="56"/>
      <c r="AE1851" s="56"/>
      <c r="AF1851" s="56"/>
      <c r="AG1851" s="57" t="s">
        <v>1088</v>
      </c>
      <c r="AH1851" s="57">
        <v>40</v>
      </c>
      <c r="AI1851" s="57" t="s">
        <v>1089</v>
      </c>
      <c r="AJ1851" s="56"/>
      <c r="AK1851" s="56"/>
      <c r="AL1851" s="56"/>
      <c r="AM1851" s="57" t="s">
        <v>288</v>
      </c>
      <c r="AN1851" s="57" t="s">
        <v>288</v>
      </c>
      <c r="AO1851" s="57" t="s">
        <v>1087</v>
      </c>
      <c r="AP1851" s="56"/>
      <c r="AQ1851" s="56"/>
      <c r="AR1851" s="56"/>
    </row>
    <row r="1852" spans="1:44" x14ac:dyDescent="0.35">
      <c r="A1852" s="283" t="s">
        <v>71</v>
      </c>
      <c r="B1852" s="283">
        <v>30</v>
      </c>
      <c r="C1852" s="283" t="s">
        <v>23</v>
      </c>
      <c r="D1852" s="283" t="s">
        <v>23</v>
      </c>
      <c r="E1852" s="62">
        <v>51</v>
      </c>
      <c r="F1852" s="280">
        <v>-4.6258503401360542</v>
      </c>
      <c r="G1852" s="281">
        <v>735</v>
      </c>
      <c r="H1852" s="280">
        <v>3.6523929471032743</v>
      </c>
      <c r="I1852" s="281">
        <v>794</v>
      </c>
      <c r="J1852" s="280">
        <v>10.456942003514937</v>
      </c>
      <c r="K1852" s="281">
        <v>1138</v>
      </c>
      <c r="L1852" s="282">
        <v>15.082792343650992</v>
      </c>
      <c r="M1852" s="282">
        <v>6.8045490564116626</v>
      </c>
      <c r="N1852" s="282">
        <v>10.943670700031326</v>
      </c>
      <c r="O1852" s="97">
        <v>-5.9394349448969246</v>
      </c>
      <c r="P1852" s="97">
        <v>-8.075845906222554</v>
      </c>
      <c r="Q1852" s="97">
        <v>-2.2415704606029374</v>
      </c>
      <c r="R1852" s="97">
        <v>3.6978644842939872</v>
      </c>
      <c r="S1852" s="97">
        <v>5.8342754456196166</v>
      </c>
      <c r="T1852" s="97">
        <v>4.7660699649568024</v>
      </c>
      <c r="U1852" s="44">
        <v>-12.553191489361701</v>
      </c>
      <c r="V1852" s="44">
        <v>-2.6200873362445414</v>
      </c>
      <c r="W1852" s="44">
        <v>1.0526315789473684</v>
      </c>
      <c r="X1852" s="70">
        <v>13.60582306830907</v>
      </c>
      <c r="Y1852" s="70">
        <v>3.6727189151919095</v>
      </c>
      <c r="Z1852" s="70">
        <v>8.6392709917504895</v>
      </c>
      <c r="AA1852" s="44">
        <v>-3.9560439560439558</v>
      </c>
      <c r="AB1852" s="44">
        <v>-7.7079107505070992</v>
      </c>
      <c r="AC1852" s="44">
        <v>2.0376175548589339</v>
      </c>
      <c r="AD1852" s="19">
        <v>5.9936615109028892</v>
      </c>
      <c r="AE1852" s="19">
        <v>9.7455283053660331</v>
      </c>
      <c r="AF1852" s="19">
        <v>7.8695949081344612</v>
      </c>
      <c r="AG1852" s="44">
        <v>-7.6749435665914216</v>
      </c>
      <c r="AH1852" s="44">
        <v>-9.7465886939571149</v>
      </c>
      <c r="AI1852" s="44">
        <v>-7.109004739336493</v>
      </c>
      <c r="AJ1852" s="19">
        <v>0.56593882725492861</v>
      </c>
      <c r="AK1852" s="19">
        <v>2.6375839546206219</v>
      </c>
      <c r="AL1852" s="19">
        <v>1.6017613909377753</v>
      </c>
      <c r="AM1852" s="44">
        <v>0.42643923240938164</v>
      </c>
      <c r="AN1852" s="44">
        <v>-12.22879684418146</v>
      </c>
      <c r="AO1852" s="44">
        <v>-4.9475262368815596</v>
      </c>
      <c r="AP1852" s="19">
        <v>-5.3739654692909413</v>
      </c>
      <c r="AQ1852" s="19">
        <v>7.2812706072999003</v>
      </c>
      <c r="AR1852" s="19">
        <v>0.95365256900447948</v>
      </c>
    </row>
    <row r="1853" spans="1:44" x14ac:dyDescent="0.35">
      <c r="A1853" s="58" t="s">
        <v>71</v>
      </c>
      <c r="B1853" s="58">
        <v>30</v>
      </c>
      <c r="C1853" s="58" t="s">
        <v>23</v>
      </c>
      <c r="D1853" s="58" t="s">
        <v>24</v>
      </c>
      <c r="E1853" s="62">
        <v>52</v>
      </c>
      <c r="F1853" s="280">
        <v>-31.25</v>
      </c>
      <c r="G1853" s="281">
        <v>32</v>
      </c>
      <c r="H1853" s="280">
        <v>-47.826086956521742</v>
      </c>
      <c r="I1853" s="281">
        <v>23</v>
      </c>
      <c r="J1853" s="280">
        <v>-75</v>
      </c>
      <c r="K1853" s="281">
        <v>12</v>
      </c>
      <c r="L1853" s="282">
        <v>-43.75</v>
      </c>
      <c r="M1853" s="282">
        <v>-27.173913043478258</v>
      </c>
      <c r="N1853" s="282">
        <v>-35.461956521739125</v>
      </c>
      <c r="O1853" s="97">
        <v>-33.333333333333329</v>
      </c>
      <c r="P1853" s="97">
        <v>-38.567927170868337</v>
      </c>
      <c r="Q1853" s="97">
        <v>-31.039731682146542</v>
      </c>
      <c r="R1853" s="97">
        <v>2.2936016511867869</v>
      </c>
      <c r="S1853" s="97">
        <v>7.5281954887217957</v>
      </c>
      <c r="T1853" s="97">
        <v>4.9108985699542913</v>
      </c>
      <c r="U1853" s="57">
        <v>-63.636363636363633</v>
      </c>
      <c r="V1853" s="57">
        <v>-66.666666666666657</v>
      </c>
      <c r="W1853" s="57">
        <v>-6.666666666666667</v>
      </c>
      <c r="X1853" s="71">
        <v>56.969696969696969</v>
      </c>
      <c r="Y1853" s="71">
        <v>59.999999999999993</v>
      </c>
      <c r="Z1853" s="71">
        <v>58.484848484848484</v>
      </c>
      <c r="AA1853" s="57">
        <v>-36.363636363636367</v>
      </c>
      <c r="AB1853" s="57">
        <v>-25</v>
      </c>
      <c r="AC1853" s="57">
        <v>-50</v>
      </c>
      <c r="AD1853" s="56">
        <v>-13.636363636363633</v>
      </c>
      <c r="AE1853" s="56">
        <v>-25</v>
      </c>
      <c r="AF1853" s="56">
        <v>-19.318181818181817</v>
      </c>
      <c r="AG1853" s="57">
        <v>-33.333333333333329</v>
      </c>
      <c r="AH1853" s="57">
        <v>-41.17647058823529</v>
      </c>
      <c r="AI1853" s="57">
        <v>-26.315789473684209</v>
      </c>
      <c r="AJ1853" s="56">
        <v>7.0175438596491198</v>
      </c>
      <c r="AK1853" s="56">
        <v>14.860681114551081</v>
      </c>
      <c r="AL1853" s="56">
        <v>10.9391124871001</v>
      </c>
      <c r="AM1853" s="57">
        <v>0</v>
      </c>
      <c r="AN1853" s="57">
        <v>-21.428571428571427</v>
      </c>
      <c r="AO1853" s="57">
        <v>-41.17647058823529</v>
      </c>
      <c r="AP1853" s="56">
        <v>-41.17647058823529</v>
      </c>
      <c r="AQ1853" s="56">
        <v>-19.747899159663863</v>
      </c>
      <c r="AR1853" s="56">
        <v>-30.462184873949575</v>
      </c>
    </row>
    <row r="1854" spans="1:44" x14ac:dyDescent="0.35">
      <c r="A1854" s="58" t="s">
        <v>71</v>
      </c>
      <c r="B1854" s="58">
        <v>30</v>
      </c>
      <c r="C1854" s="58" t="s">
        <v>23</v>
      </c>
      <c r="D1854" s="58" t="s">
        <v>597</v>
      </c>
      <c r="E1854" s="62">
        <v>53</v>
      </c>
      <c r="F1854" s="280">
        <v>-48.598130841121495</v>
      </c>
      <c r="G1854" s="281">
        <v>107</v>
      </c>
      <c r="H1854" s="280">
        <v>-12.307692307692308</v>
      </c>
      <c r="I1854" s="281">
        <v>65</v>
      </c>
      <c r="J1854" s="280">
        <v>-4.4117647058823533</v>
      </c>
      <c r="K1854" s="281">
        <v>68</v>
      </c>
      <c r="L1854" s="282">
        <v>44.18636613523914</v>
      </c>
      <c r="M1854" s="282">
        <v>7.8959276018099551</v>
      </c>
      <c r="N1854" s="282">
        <v>26.04114686852455</v>
      </c>
      <c r="O1854" s="97">
        <v>-34.236111111111114</v>
      </c>
      <c r="P1854" s="97">
        <v>-31.853195823784056</v>
      </c>
      <c r="Q1854" s="97">
        <v>-14.528552887735236</v>
      </c>
      <c r="R1854" s="97">
        <v>19.707558223375877</v>
      </c>
      <c r="S1854" s="97">
        <v>17.324642936048818</v>
      </c>
      <c r="T1854" s="97">
        <v>18.516100579712347</v>
      </c>
      <c r="U1854" s="57">
        <v>-31.944444444444443</v>
      </c>
      <c r="V1854" s="57">
        <v>-38.235294117647058</v>
      </c>
      <c r="W1854" s="57">
        <v>-18</v>
      </c>
      <c r="X1854" s="71">
        <v>13.944444444444443</v>
      </c>
      <c r="Y1854" s="71">
        <v>20.235294117647058</v>
      </c>
      <c r="Z1854" s="71">
        <v>17.08986928104575</v>
      </c>
      <c r="AA1854" s="57">
        <v>-48.07692307692308</v>
      </c>
      <c r="AB1854" s="57">
        <v>-30.952380952380953</v>
      </c>
      <c r="AC1854" s="57">
        <v>-26</v>
      </c>
      <c r="AD1854" s="56">
        <v>22.07692307692308</v>
      </c>
      <c r="AE1854" s="56">
        <v>4.9523809523809526</v>
      </c>
      <c r="AF1854" s="56">
        <v>13.514652014652016</v>
      </c>
      <c r="AG1854" s="57">
        <v>-50.769230769230766</v>
      </c>
      <c r="AH1854" s="57">
        <v>-30.952380952380953</v>
      </c>
      <c r="AI1854" s="57">
        <v>-2.1739130434782608</v>
      </c>
      <c r="AJ1854" s="56">
        <v>48.595317725752508</v>
      </c>
      <c r="AK1854" s="56">
        <v>28.778467908902691</v>
      </c>
      <c r="AL1854" s="56">
        <v>38.686892817327603</v>
      </c>
      <c r="AM1854" s="57">
        <v>-6.1538461538461542</v>
      </c>
      <c r="AN1854" s="57">
        <v>-27.27272727272727</v>
      </c>
      <c r="AO1854" s="57">
        <v>-11.940298507462686</v>
      </c>
      <c r="AP1854" s="56">
        <v>-5.7864523536165313</v>
      </c>
      <c r="AQ1854" s="56">
        <v>15.332428765264584</v>
      </c>
      <c r="AR1854" s="56">
        <v>4.7729882058240261</v>
      </c>
    </row>
    <row r="1855" spans="1:44" x14ac:dyDescent="0.35">
      <c r="A1855" s="58" t="s">
        <v>71</v>
      </c>
      <c r="B1855" s="58">
        <v>30</v>
      </c>
      <c r="C1855" s="58" t="s">
        <v>23</v>
      </c>
      <c r="D1855" s="58" t="s">
        <v>551</v>
      </c>
      <c r="E1855" s="62">
        <v>54</v>
      </c>
      <c r="F1855" s="280">
        <v>-17.690417690417689</v>
      </c>
      <c r="G1855" s="281">
        <v>407</v>
      </c>
      <c r="H1855" s="280">
        <v>8.1318681318681314</v>
      </c>
      <c r="I1855" s="281">
        <v>455</v>
      </c>
      <c r="J1855" s="280">
        <v>21.885521885521886</v>
      </c>
      <c r="K1855" s="281">
        <v>594</v>
      </c>
      <c r="L1855" s="282">
        <v>39.575939575939572</v>
      </c>
      <c r="M1855" s="282">
        <v>13.753653753653754</v>
      </c>
      <c r="N1855" s="282">
        <v>26.664796664796661</v>
      </c>
      <c r="O1855" s="97">
        <v>-15.97636251168055</v>
      </c>
      <c r="P1855" s="97">
        <v>-1.4157234483457719</v>
      </c>
      <c r="Q1855" s="97">
        <v>11.275612274358963</v>
      </c>
      <c r="R1855" s="97">
        <v>27.251974786039511</v>
      </c>
      <c r="S1855" s="97">
        <v>12.691335722704736</v>
      </c>
      <c r="T1855" s="97">
        <v>19.971655254372124</v>
      </c>
      <c r="U1855" s="57">
        <v>-19.924812030075188</v>
      </c>
      <c r="V1855" s="57">
        <v>3.9215686274509802</v>
      </c>
      <c r="W1855" s="57">
        <v>12.39193083573487</v>
      </c>
      <c r="X1855" s="71">
        <v>32.316742865810056</v>
      </c>
      <c r="Y1855" s="71">
        <v>8.4703622082838894</v>
      </c>
      <c r="Z1855" s="71">
        <v>20.393552537046972</v>
      </c>
      <c r="AA1855" s="57">
        <v>-16.129032258064516</v>
      </c>
      <c r="AB1855" s="57">
        <v>-1.4760147601476015</v>
      </c>
      <c r="AC1855" s="57">
        <v>17.901234567901234</v>
      </c>
      <c r="AD1855" s="56">
        <v>34.030266825965754</v>
      </c>
      <c r="AE1855" s="56">
        <v>19.377249328048837</v>
      </c>
      <c r="AF1855" s="56">
        <v>26.703758077007294</v>
      </c>
      <c r="AG1855" s="57">
        <v>-14.285714285714285</v>
      </c>
      <c r="AH1855" s="57">
        <v>-4.3771043771043772</v>
      </c>
      <c r="AI1855" s="57">
        <v>7.2948328267477196</v>
      </c>
      <c r="AJ1855" s="56">
        <v>21.580547112462003</v>
      </c>
      <c r="AK1855" s="56">
        <v>11.671937203852096</v>
      </c>
      <c r="AL1855" s="56">
        <v>16.626242158157048</v>
      </c>
      <c r="AM1855" s="57">
        <v>-13.565891472868216</v>
      </c>
      <c r="AN1855" s="57">
        <v>-3.7313432835820892</v>
      </c>
      <c r="AO1855" s="57">
        <v>7.5144508670520231</v>
      </c>
      <c r="AP1855" s="56">
        <v>21.080342339920239</v>
      </c>
      <c r="AQ1855" s="56">
        <v>11.245794150634111</v>
      </c>
      <c r="AR1855" s="56">
        <v>16.163068245277174</v>
      </c>
    </row>
    <row r="1856" spans="1:44" x14ac:dyDescent="0.35">
      <c r="A1856" s="58" t="s">
        <v>71</v>
      </c>
      <c r="B1856" s="58">
        <v>30</v>
      </c>
      <c r="C1856" s="58" t="s">
        <v>23</v>
      </c>
      <c r="D1856" s="58" t="s">
        <v>552</v>
      </c>
      <c r="E1856" s="62">
        <v>55</v>
      </c>
      <c r="F1856" s="280">
        <v>-7.9155672823219003</v>
      </c>
      <c r="G1856" s="281">
        <v>379</v>
      </c>
      <c r="H1856" s="280">
        <v>1.5521064301552108</v>
      </c>
      <c r="I1856" s="281">
        <v>451</v>
      </c>
      <c r="J1856" s="280">
        <v>10.9717868338558</v>
      </c>
      <c r="K1856" s="281">
        <v>638</v>
      </c>
      <c r="L1856" s="282">
        <v>18.887354116177701</v>
      </c>
      <c r="M1856" s="282">
        <v>9.419680403700589</v>
      </c>
      <c r="N1856" s="282">
        <v>14.153517259939145</v>
      </c>
      <c r="O1856" s="97">
        <v>0.5580228566162071</v>
      </c>
      <c r="P1856" s="97">
        <v>-1.7978028310994743</v>
      </c>
      <c r="Q1856" s="97">
        <v>-5.083948476471341</v>
      </c>
      <c r="R1856" s="97">
        <v>-5.6419713330875485</v>
      </c>
      <c r="S1856" s="97">
        <v>-3.2861456453718665</v>
      </c>
      <c r="T1856" s="97">
        <v>-4.464058489229707</v>
      </c>
      <c r="U1856" s="57">
        <v>-13.043478260869565</v>
      </c>
      <c r="V1856" s="57">
        <v>1.2658227848101267</v>
      </c>
      <c r="W1856" s="57">
        <v>3.2448377581120944</v>
      </c>
      <c r="X1856" s="71">
        <v>16.288316018981661</v>
      </c>
      <c r="Y1856" s="71">
        <v>1.9790149733019677</v>
      </c>
      <c r="Z1856" s="71">
        <v>9.1336654961418144</v>
      </c>
      <c r="AA1856" s="57">
        <v>-0.90090090090090091</v>
      </c>
      <c r="AB1856" s="57">
        <v>-9.1304347826086953</v>
      </c>
      <c r="AC1856" s="57">
        <v>1.6339869281045754</v>
      </c>
      <c r="AD1856" s="56">
        <v>2.5348878290054762</v>
      </c>
      <c r="AE1856" s="56">
        <v>10.76442171071327</v>
      </c>
      <c r="AF1856" s="56">
        <v>6.6496547698593726</v>
      </c>
      <c r="AG1856" s="57">
        <v>0</v>
      </c>
      <c r="AH1856" s="57">
        <v>-3.0303030303030303</v>
      </c>
      <c r="AI1856" s="57">
        <v>-12.251655629139073</v>
      </c>
      <c r="AJ1856" s="56">
        <v>-12.251655629139073</v>
      </c>
      <c r="AK1856" s="56">
        <v>-9.2213525988360416</v>
      </c>
      <c r="AL1856" s="56">
        <v>-10.736504113987557</v>
      </c>
      <c r="AM1856" s="57">
        <v>16.176470588235293</v>
      </c>
      <c r="AN1856" s="57">
        <v>3.7037037037037033</v>
      </c>
      <c r="AO1856" s="57">
        <v>-12.962962962962962</v>
      </c>
      <c r="AP1856" s="56">
        <v>-29.139433551198255</v>
      </c>
      <c r="AQ1856" s="56">
        <v>-16.666666666666664</v>
      </c>
      <c r="AR1856" s="56">
        <v>-22.903050108932462</v>
      </c>
    </row>
    <row r="1857" spans="1:44" x14ac:dyDescent="0.35">
      <c r="A1857" s="58" t="s">
        <v>71</v>
      </c>
      <c r="B1857" s="58">
        <v>30</v>
      </c>
      <c r="C1857" s="58" t="s">
        <v>23</v>
      </c>
      <c r="D1857" s="58" t="s">
        <v>282</v>
      </c>
      <c r="E1857" s="62">
        <v>56</v>
      </c>
      <c r="F1857" s="280">
        <v>-26.771653543307089</v>
      </c>
      <c r="G1857" s="281">
        <v>127</v>
      </c>
      <c r="H1857" s="280">
        <v>-23.188405797101449</v>
      </c>
      <c r="I1857" s="281">
        <v>69</v>
      </c>
      <c r="J1857" s="280">
        <v>-13.934426229508196</v>
      </c>
      <c r="K1857" s="281">
        <v>122</v>
      </c>
      <c r="L1857" s="282">
        <v>12.837227313798893</v>
      </c>
      <c r="M1857" s="282">
        <v>9.2539795675932535</v>
      </c>
      <c r="N1857" s="282">
        <v>11.045603440696073</v>
      </c>
      <c r="O1857" s="97">
        <v>-29.305712322716786</v>
      </c>
      <c r="P1857" s="97">
        <v>-24.508807588075882</v>
      </c>
      <c r="Q1857" s="97">
        <v>-28.09035353804126</v>
      </c>
      <c r="R1857" s="97">
        <v>1.2153587846755265</v>
      </c>
      <c r="S1857" s="97">
        <v>-3.5815459499653777</v>
      </c>
      <c r="T1857" s="97">
        <v>-1.1830935826449256</v>
      </c>
      <c r="U1857" s="57">
        <v>-34.285714285714285</v>
      </c>
      <c r="V1857" s="57">
        <v>-22.857142857142858</v>
      </c>
      <c r="W1857" s="57">
        <v>-40.789473684210527</v>
      </c>
      <c r="X1857" s="71">
        <v>-6.5037593984962427</v>
      </c>
      <c r="Y1857" s="71">
        <v>-17.93233082706767</v>
      </c>
      <c r="Z1857" s="71">
        <v>-12.218045112781956</v>
      </c>
      <c r="AA1857" s="57">
        <v>-30</v>
      </c>
      <c r="AB1857" s="57">
        <v>-34.146341463414636</v>
      </c>
      <c r="AC1857" s="57">
        <v>-1.3157894736842104</v>
      </c>
      <c r="AD1857" s="56">
        <v>28.684210526315791</v>
      </c>
      <c r="AE1857" s="56">
        <v>32.830551989730424</v>
      </c>
      <c r="AF1857" s="56">
        <v>30.757381258023109</v>
      </c>
      <c r="AG1857" s="57">
        <v>-30.985915492957744</v>
      </c>
      <c r="AH1857" s="57">
        <v>-8.8888888888888893</v>
      </c>
      <c r="AI1857" s="57">
        <v>-38.372093023255815</v>
      </c>
      <c r="AJ1857" s="56">
        <v>-7.3861775302980703</v>
      </c>
      <c r="AK1857" s="56">
        <v>-29.483204134366925</v>
      </c>
      <c r="AL1857" s="56">
        <v>-18.4346908323325</v>
      </c>
      <c r="AM1857" s="57">
        <v>-21.951219512195124</v>
      </c>
      <c r="AN1857" s="57">
        <v>-32.142857142857146</v>
      </c>
      <c r="AO1857" s="57">
        <v>-31.884057971014489</v>
      </c>
      <c r="AP1857" s="56">
        <v>-9.932838458819365</v>
      </c>
      <c r="AQ1857" s="56">
        <v>0.25879917184265722</v>
      </c>
      <c r="AR1857" s="56">
        <v>-4.8370196434883539</v>
      </c>
    </row>
    <row r="1858" spans="1:44" x14ac:dyDescent="0.35">
      <c r="A1858" s="58" t="s">
        <v>71</v>
      </c>
      <c r="B1858" s="58">
        <v>30</v>
      </c>
      <c r="C1858" s="58" t="s">
        <v>23</v>
      </c>
      <c r="D1858" s="58" t="s">
        <v>283</v>
      </c>
      <c r="E1858" s="62">
        <v>57</v>
      </c>
      <c r="F1858" s="280" t="e">
        <v>#DIV/0!</v>
      </c>
      <c r="G1858" s="281">
        <v>0</v>
      </c>
      <c r="H1858" s="280" t="e">
        <v>#DIV/0!</v>
      </c>
      <c r="I1858" s="281">
        <v>0</v>
      </c>
      <c r="J1858" s="280">
        <v>33.333333333333329</v>
      </c>
      <c r="K1858" s="281">
        <v>3</v>
      </c>
      <c r="L1858" s="282" t="e">
        <v>#DIV/0!</v>
      </c>
      <c r="M1858" s="282" t="e">
        <v>#DIV/0!</v>
      </c>
      <c r="N1858" s="282" t="e">
        <v>#DIV/0!</v>
      </c>
      <c r="O1858" s="97" t="e">
        <v>#DIV/0!</v>
      </c>
      <c r="P1858" s="97" t="e">
        <v>#DIV/0!</v>
      </c>
      <c r="Q1858" s="97">
        <v>87.5</v>
      </c>
      <c r="R1858" s="97" t="e">
        <v>#DIV/0!</v>
      </c>
      <c r="S1858" s="97" t="e">
        <v>#DIV/0!</v>
      </c>
      <c r="T1858" s="97" t="e">
        <v>#DIV/0!</v>
      </c>
      <c r="U1858" s="57" t="s">
        <v>288</v>
      </c>
      <c r="V1858" s="57" t="s">
        <v>1089</v>
      </c>
      <c r="W1858" s="57" t="s">
        <v>288</v>
      </c>
      <c r="X1858" s="71" t="s">
        <v>288</v>
      </c>
      <c r="Y1858" s="71" t="s">
        <v>288</v>
      </c>
      <c r="Z1858" s="71" t="s">
        <v>288</v>
      </c>
      <c r="AA1858" s="57" t="s">
        <v>1088</v>
      </c>
      <c r="AB1858" s="57" t="s">
        <v>1089</v>
      </c>
      <c r="AC1858" s="57">
        <v>62.5</v>
      </c>
      <c r="AD1858" s="56"/>
      <c r="AE1858" s="56"/>
      <c r="AF1858" s="56"/>
      <c r="AG1858" s="57" t="s">
        <v>1088</v>
      </c>
      <c r="AH1858" s="57" t="s">
        <v>1087</v>
      </c>
      <c r="AI1858" s="57">
        <v>100</v>
      </c>
      <c r="AJ1858" s="56"/>
      <c r="AK1858" s="56"/>
      <c r="AL1858" s="56"/>
      <c r="AM1858" s="57" t="s">
        <v>288</v>
      </c>
      <c r="AN1858" s="57" t="s">
        <v>288</v>
      </c>
      <c r="AO1858" s="57">
        <v>100</v>
      </c>
      <c r="AP1858" s="56"/>
      <c r="AQ1858" s="56"/>
      <c r="AR1858" s="56"/>
    </row>
    <row r="1859" spans="1:44" x14ac:dyDescent="0.35">
      <c r="A1859" s="58" t="s">
        <v>71</v>
      </c>
      <c r="B1859" s="58">
        <v>30</v>
      </c>
      <c r="C1859" s="58" t="s">
        <v>23</v>
      </c>
      <c r="D1859" s="58" t="s">
        <v>28</v>
      </c>
      <c r="E1859" s="62">
        <v>58</v>
      </c>
      <c r="F1859" s="280">
        <v>-100</v>
      </c>
      <c r="G1859" s="281">
        <v>2</v>
      </c>
      <c r="H1859" s="280">
        <v>-7.1428571428571423</v>
      </c>
      <c r="I1859" s="281">
        <v>14</v>
      </c>
      <c r="J1859" s="280">
        <v>-50</v>
      </c>
      <c r="K1859" s="281">
        <v>4</v>
      </c>
      <c r="L1859" s="282">
        <v>50</v>
      </c>
      <c r="M1859" s="282">
        <v>-42.857142857142861</v>
      </c>
      <c r="N1859" s="282">
        <v>3.5714285714285694</v>
      </c>
      <c r="O1859" s="97">
        <v>-11.666666666666664</v>
      </c>
      <c r="P1859" s="97">
        <v>-64.768117278259268</v>
      </c>
      <c r="Q1859" s="97">
        <v>-31.547619047619047</v>
      </c>
      <c r="R1859" s="97">
        <v>-19.880952380952383</v>
      </c>
      <c r="S1859" s="97">
        <v>33.220498230640217</v>
      </c>
      <c r="T1859" s="97">
        <v>6.669772924843917</v>
      </c>
      <c r="U1859" s="57">
        <v>-66.666666666666657</v>
      </c>
      <c r="V1859" s="57">
        <v>-63.636363636363633</v>
      </c>
      <c r="W1859" s="57">
        <v>0</v>
      </c>
      <c r="X1859" s="71">
        <v>66.666666666666657</v>
      </c>
      <c r="Y1859" s="71">
        <v>63.636363636363633</v>
      </c>
      <c r="Z1859" s="71">
        <v>65.151515151515142</v>
      </c>
      <c r="AA1859" s="57">
        <v>20</v>
      </c>
      <c r="AB1859" s="57">
        <v>-50</v>
      </c>
      <c r="AC1859" s="57">
        <v>-50</v>
      </c>
      <c r="AD1859" s="56">
        <v>-70</v>
      </c>
      <c r="AE1859" s="56">
        <v>0</v>
      </c>
      <c r="AF1859" s="56">
        <v>-35</v>
      </c>
      <c r="AG1859" s="57">
        <v>0</v>
      </c>
      <c r="AH1859" s="57">
        <v>-76.470588235294116</v>
      </c>
      <c r="AI1859" s="57">
        <v>-42.857142857142854</v>
      </c>
      <c r="AJ1859" s="56">
        <v>-42.857142857142854</v>
      </c>
      <c r="AK1859" s="56">
        <v>33.613445378151262</v>
      </c>
      <c r="AL1859" s="56">
        <v>-4.6218487394957961</v>
      </c>
      <c r="AM1859" s="57">
        <v>0</v>
      </c>
      <c r="AN1859" s="57">
        <v>-68.965517241379317</v>
      </c>
      <c r="AO1859" s="57">
        <v>-33.333333333333329</v>
      </c>
      <c r="AP1859" s="56">
        <v>-33.333333333333329</v>
      </c>
      <c r="AQ1859" s="56">
        <v>35.632183908045988</v>
      </c>
      <c r="AR1859" s="56">
        <v>1.1494252873563298</v>
      </c>
    </row>
    <row r="1860" spans="1:44" x14ac:dyDescent="0.35">
      <c r="A1860" s="58" t="s">
        <v>71</v>
      </c>
      <c r="B1860" s="58">
        <v>30</v>
      </c>
      <c r="C1860" s="58" t="s">
        <v>23</v>
      </c>
      <c r="D1860" s="58" t="s">
        <v>29</v>
      </c>
      <c r="E1860" s="62">
        <v>59</v>
      </c>
      <c r="F1860" s="280">
        <v>59.090909090909093</v>
      </c>
      <c r="G1860" s="281">
        <v>132</v>
      </c>
      <c r="H1860" s="280">
        <v>-6.7307692307692308</v>
      </c>
      <c r="I1860" s="281">
        <v>104</v>
      </c>
      <c r="J1860" s="280">
        <v>3.3898305084745761</v>
      </c>
      <c r="K1860" s="281">
        <v>236</v>
      </c>
      <c r="L1860" s="282">
        <v>-55.701078582434519</v>
      </c>
      <c r="M1860" s="282">
        <v>10.120599739243808</v>
      </c>
      <c r="N1860" s="282">
        <v>-22.790239421595356</v>
      </c>
      <c r="O1860" s="97">
        <v>46.377722309136971</v>
      </c>
      <c r="P1860" s="97">
        <v>-13.31228700097371</v>
      </c>
      <c r="Q1860" s="97">
        <v>-22.820420851267336</v>
      </c>
      <c r="R1860" s="97">
        <v>-69.1981431604043</v>
      </c>
      <c r="S1860" s="97">
        <v>-9.5081338502936266</v>
      </c>
      <c r="T1860" s="97">
        <v>-39.353138505348966</v>
      </c>
      <c r="U1860" s="57">
        <v>54.838709677419352</v>
      </c>
      <c r="V1860" s="57">
        <v>-8.9743589743589745</v>
      </c>
      <c r="W1860" s="57">
        <v>-9.4117647058823533</v>
      </c>
      <c r="X1860" s="71">
        <v>-64.250474383301707</v>
      </c>
      <c r="Y1860" s="71">
        <v>-0.4374057315233788</v>
      </c>
      <c r="Z1860" s="71">
        <v>-32.343940057412546</v>
      </c>
      <c r="AA1860" s="57">
        <v>43.678160919540232</v>
      </c>
      <c r="AB1860" s="57">
        <v>-1.25</v>
      </c>
      <c r="AC1860" s="57">
        <v>-25.203252032520325</v>
      </c>
      <c r="AD1860" s="56">
        <v>-68.881412952060558</v>
      </c>
      <c r="AE1860" s="56">
        <v>-23.953252032520325</v>
      </c>
      <c r="AF1860" s="56">
        <v>-46.417332492290441</v>
      </c>
      <c r="AG1860" s="57">
        <v>43.037974683544306</v>
      </c>
      <c r="AH1860" s="57">
        <v>-25.316455696202532</v>
      </c>
      <c r="AI1860" s="57">
        <v>-36.153846153846153</v>
      </c>
      <c r="AJ1860" s="56">
        <v>-79.191820837390452</v>
      </c>
      <c r="AK1860" s="56">
        <v>-10.837390457643622</v>
      </c>
      <c r="AL1860" s="56">
        <v>-45.014605647517037</v>
      </c>
      <c r="AM1860" s="57">
        <v>43.956043956043956</v>
      </c>
      <c r="AN1860" s="57">
        <v>-17.708333333333336</v>
      </c>
      <c r="AO1860" s="57">
        <v>-20.512820512820511</v>
      </c>
      <c r="AP1860" s="56">
        <v>-64.468864468864467</v>
      </c>
      <c r="AQ1860" s="56">
        <v>-2.8044871794871753</v>
      </c>
      <c r="AR1860" s="56">
        <v>-33.636675824175825</v>
      </c>
    </row>
    <row r="1861" spans="1:44" x14ac:dyDescent="0.35">
      <c r="A1861" s="58" t="s">
        <v>71</v>
      </c>
      <c r="B1861" s="58">
        <v>30</v>
      </c>
      <c r="C1861" s="58" t="s">
        <v>23</v>
      </c>
      <c r="D1861" s="58" t="s">
        <v>284</v>
      </c>
      <c r="E1861" s="62">
        <v>60</v>
      </c>
      <c r="F1861" s="280">
        <v>56.09756097560976</v>
      </c>
      <c r="G1861" s="281">
        <v>123</v>
      </c>
      <c r="H1861" s="280">
        <v>-11.827956989247312</v>
      </c>
      <c r="I1861" s="281">
        <v>93</v>
      </c>
      <c r="J1861" s="280">
        <v>3.8793103448275863</v>
      </c>
      <c r="K1861" s="281">
        <v>232</v>
      </c>
      <c r="L1861" s="282">
        <v>-52.218250630782173</v>
      </c>
      <c r="M1861" s="282">
        <v>15.707267334074899</v>
      </c>
      <c r="N1861" s="282">
        <v>-18.255491648353637</v>
      </c>
      <c r="O1861" s="97">
        <v>43.636685780555375</v>
      </c>
      <c r="P1861" s="97">
        <v>-13.259795759795759</v>
      </c>
      <c r="Q1861" s="97">
        <v>-23.937086450619255</v>
      </c>
      <c r="R1861" s="97">
        <v>-67.57377223117463</v>
      </c>
      <c r="S1861" s="97">
        <v>-10.677290690823495</v>
      </c>
      <c r="T1861" s="97">
        <v>-39.125531460999063</v>
      </c>
      <c r="U1861" s="57">
        <v>51.764705882352949</v>
      </c>
      <c r="V1861" s="57">
        <v>-10.38961038961039</v>
      </c>
      <c r="W1861" s="57">
        <v>-10.059171597633137</v>
      </c>
      <c r="X1861" s="71">
        <v>-61.823877479986088</v>
      </c>
      <c r="Y1861" s="71">
        <v>0.33043879197725268</v>
      </c>
      <c r="Z1861" s="71">
        <v>-30.746719344004418</v>
      </c>
      <c r="AA1861" s="57">
        <v>40.963855421686745</v>
      </c>
      <c r="AB1861" s="57">
        <v>-2.5641025641025639</v>
      </c>
      <c r="AC1861" s="57">
        <v>-27.826086956521738</v>
      </c>
      <c r="AD1861" s="56">
        <v>-68.78994237820848</v>
      </c>
      <c r="AE1861" s="56">
        <v>-25.261984392419173</v>
      </c>
      <c r="AF1861" s="56">
        <v>-47.02596338531383</v>
      </c>
      <c r="AG1861" s="57">
        <v>37.5</v>
      </c>
      <c r="AH1861" s="57">
        <v>-25.641025641025639</v>
      </c>
      <c r="AI1861" s="57">
        <v>-38.4</v>
      </c>
      <c r="AJ1861" s="56">
        <v>-75.900000000000006</v>
      </c>
      <c r="AK1861" s="56">
        <v>-12.75897435897436</v>
      </c>
      <c r="AL1861" s="56">
        <v>-44.329487179487181</v>
      </c>
      <c r="AM1861" s="57">
        <v>44.31818181818182</v>
      </c>
      <c r="AN1861" s="57">
        <v>-14.444444444444443</v>
      </c>
      <c r="AO1861" s="57">
        <v>-19.463087248322147</v>
      </c>
      <c r="AP1861" s="56">
        <v>-63.781269066503967</v>
      </c>
      <c r="AQ1861" s="56">
        <v>-5.0186428038777038</v>
      </c>
      <c r="AR1861" s="56">
        <v>-34.399955935190832</v>
      </c>
    </row>
    <row r="1862" spans="1:44" x14ac:dyDescent="0.35">
      <c r="A1862" s="58" t="s">
        <v>71</v>
      </c>
      <c r="B1862" s="58">
        <v>30</v>
      </c>
      <c r="C1862" s="58" t="s">
        <v>23</v>
      </c>
      <c r="D1862" s="58" t="s">
        <v>285</v>
      </c>
      <c r="E1862" s="62">
        <v>61</v>
      </c>
      <c r="F1862" s="280">
        <v>100</v>
      </c>
      <c r="G1862" s="281">
        <v>9</v>
      </c>
      <c r="H1862" s="280">
        <v>36.363636363636367</v>
      </c>
      <c r="I1862" s="281">
        <v>11</v>
      </c>
      <c r="J1862" s="280">
        <v>-40</v>
      </c>
      <c r="K1862" s="281">
        <v>5</v>
      </c>
      <c r="L1862" s="282">
        <v>-140</v>
      </c>
      <c r="M1862" s="282">
        <v>-76.363636363636374</v>
      </c>
      <c r="N1862" s="282">
        <v>-108.18181818181819</v>
      </c>
      <c r="O1862" s="97">
        <v>80.208333333333329</v>
      </c>
      <c r="P1862" s="97">
        <v>20.833333333333336</v>
      </c>
      <c r="Q1862" s="97">
        <v>16.666666666666668</v>
      </c>
      <c r="R1862" s="97">
        <v>-63.541666666666657</v>
      </c>
      <c r="S1862" s="97">
        <v>-4.1666666666666679</v>
      </c>
      <c r="T1862" s="97">
        <v>-33.854166666666664</v>
      </c>
      <c r="U1862" s="57">
        <v>87.5</v>
      </c>
      <c r="V1862" s="57">
        <v>100</v>
      </c>
      <c r="W1862" s="57">
        <v>100</v>
      </c>
      <c r="X1862" s="71">
        <v>12.5</v>
      </c>
      <c r="Y1862" s="71">
        <v>0</v>
      </c>
      <c r="Z1862" s="71">
        <v>6.25</v>
      </c>
      <c r="AA1862" s="57">
        <v>100</v>
      </c>
      <c r="AB1862" s="57">
        <v>50</v>
      </c>
      <c r="AC1862" s="57">
        <v>22.222222222222221</v>
      </c>
      <c r="AD1862" s="56">
        <v>-77.777777777777771</v>
      </c>
      <c r="AE1862" s="56">
        <v>-27.777777777777779</v>
      </c>
      <c r="AF1862" s="56">
        <v>-52.777777777777771</v>
      </c>
      <c r="AG1862" s="57">
        <v>100</v>
      </c>
      <c r="AH1862" s="57">
        <v>0</v>
      </c>
      <c r="AI1862" s="57">
        <v>0</v>
      </c>
      <c r="AJ1862" s="56">
        <v>-100</v>
      </c>
      <c r="AK1862" s="56">
        <v>0</v>
      </c>
      <c r="AL1862" s="56">
        <v>-50</v>
      </c>
      <c r="AM1862" s="57">
        <v>33.333333333333329</v>
      </c>
      <c r="AN1862" s="57">
        <v>-66.666666666666657</v>
      </c>
      <c r="AO1862" s="57">
        <v>-55.555555555555557</v>
      </c>
      <c r="AP1862" s="56">
        <v>-88.888888888888886</v>
      </c>
      <c r="AQ1862" s="56">
        <v>11.1111111111111</v>
      </c>
      <c r="AR1862" s="56">
        <v>-38.888888888888893</v>
      </c>
    </row>
    <row r="1863" spans="1:44" x14ac:dyDescent="0.35">
      <c r="A1863" s="58" t="s">
        <v>71</v>
      </c>
      <c r="B1863" s="58">
        <v>30</v>
      </c>
      <c r="C1863" s="58" t="s">
        <v>23</v>
      </c>
      <c r="D1863" s="58" t="s">
        <v>286</v>
      </c>
      <c r="E1863" s="62">
        <v>62</v>
      </c>
      <c r="F1863" s="280" t="e">
        <v>#DIV/0!</v>
      </c>
      <c r="G1863" s="281">
        <v>0</v>
      </c>
      <c r="H1863" s="280" t="e">
        <v>#DIV/0!</v>
      </c>
      <c r="I1863" s="281">
        <v>0</v>
      </c>
      <c r="J1863" s="280">
        <v>32.167832167832167</v>
      </c>
      <c r="K1863" s="281">
        <v>143</v>
      </c>
      <c r="L1863" s="282" t="e">
        <v>#DIV/0!</v>
      </c>
      <c r="M1863" s="282" t="e">
        <v>#DIV/0!</v>
      </c>
      <c r="N1863" s="282" t="e">
        <v>#DIV/0!</v>
      </c>
      <c r="O1863" s="97" t="e">
        <v>#DIV/0!</v>
      </c>
      <c r="P1863" s="97" t="e">
        <v>#DIV/0!</v>
      </c>
      <c r="Q1863" s="97">
        <v>64.672157622739022</v>
      </c>
      <c r="R1863" s="97" t="e">
        <v>#DIV/0!</v>
      </c>
      <c r="S1863" s="97" t="e">
        <v>#DIV/0!</v>
      </c>
      <c r="T1863" s="97" t="e">
        <v>#DIV/0!</v>
      </c>
      <c r="U1863" s="57" t="s">
        <v>288</v>
      </c>
      <c r="V1863" s="57" t="s">
        <v>1088</v>
      </c>
      <c r="W1863" s="57">
        <v>61.111111111111114</v>
      </c>
      <c r="X1863" s="71" t="s">
        <v>288</v>
      </c>
      <c r="Y1863" s="71" t="s">
        <v>288</v>
      </c>
      <c r="Z1863" s="71" t="s">
        <v>288</v>
      </c>
      <c r="AA1863" s="57" t="s">
        <v>1089</v>
      </c>
      <c r="AB1863" s="57" t="s">
        <v>1089</v>
      </c>
      <c r="AC1863" s="57">
        <v>76.744186046511629</v>
      </c>
      <c r="AD1863" s="56"/>
      <c r="AE1863" s="56"/>
      <c r="AF1863" s="56"/>
      <c r="AG1863" s="57" t="s">
        <v>1088</v>
      </c>
      <c r="AH1863" s="57" t="s">
        <v>1088</v>
      </c>
      <c r="AI1863" s="57">
        <v>70.833333333333343</v>
      </c>
      <c r="AJ1863" s="56"/>
      <c r="AK1863" s="56"/>
      <c r="AL1863" s="56"/>
      <c r="AM1863" s="57" t="s">
        <v>288</v>
      </c>
      <c r="AN1863" s="57" t="s">
        <v>288</v>
      </c>
      <c r="AO1863" s="57">
        <v>50</v>
      </c>
      <c r="AP1863" s="56"/>
      <c r="AQ1863" s="56"/>
      <c r="AR1863" s="56"/>
    </row>
    <row r="1864" spans="1:44" x14ac:dyDescent="0.35">
      <c r="A1864" s="279" t="s">
        <v>72</v>
      </c>
      <c r="B1864" s="279">
        <v>31</v>
      </c>
      <c r="C1864" s="279" t="s">
        <v>35</v>
      </c>
      <c r="D1864" s="279" t="s">
        <v>35</v>
      </c>
      <c r="E1864" s="62">
        <v>1</v>
      </c>
      <c r="F1864" s="280">
        <v>17.166666666666668</v>
      </c>
      <c r="G1864" s="281">
        <v>1200</v>
      </c>
      <c r="H1864" s="280">
        <v>14.499999999999998</v>
      </c>
      <c r="I1864" s="281">
        <v>1200</v>
      </c>
      <c r="J1864" s="280">
        <v>-9.0768636539204319</v>
      </c>
      <c r="K1864" s="281">
        <v>2589</v>
      </c>
      <c r="L1864" s="282">
        <v>-26.243530320587098</v>
      </c>
      <c r="M1864" s="282">
        <v>-23.57686365392043</v>
      </c>
      <c r="N1864" s="282">
        <v>-24.910196987253762</v>
      </c>
      <c r="O1864" s="97">
        <v>16.174999999999997</v>
      </c>
      <c r="P1864" s="97">
        <v>11.875</v>
      </c>
      <c r="Q1864" s="97">
        <v>-9.5181883551236623</v>
      </c>
      <c r="R1864" s="97">
        <v>-25.69318835512366</v>
      </c>
      <c r="S1864" s="97">
        <v>-21.393188355123662</v>
      </c>
      <c r="T1864" s="97">
        <v>-23.543188355123661</v>
      </c>
      <c r="U1864" s="44">
        <v>17.599999999999998</v>
      </c>
      <c r="V1864" s="44">
        <v>18.099999999999998</v>
      </c>
      <c r="W1864" s="44">
        <v>-0.80987273428461248</v>
      </c>
      <c r="X1864" s="70">
        <v>-18.409872734284612</v>
      </c>
      <c r="Y1864" s="70">
        <v>-18.909872734284612</v>
      </c>
      <c r="Z1864" s="70">
        <v>-18.659872734284612</v>
      </c>
      <c r="AA1864" s="44">
        <v>15.5</v>
      </c>
      <c r="AB1864" s="44">
        <v>14.2</v>
      </c>
      <c r="AC1864" s="44">
        <v>-7.9877112135176649</v>
      </c>
      <c r="AD1864" s="19">
        <v>-23.487711213517663</v>
      </c>
      <c r="AE1864" s="19">
        <v>-22.187711213517666</v>
      </c>
      <c r="AF1864" s="19">
        <v>-22.837711213517665</v>
      </c>
      <c r="AG1864" s="44">
        <v>14.099999999999998</v>
      </c>
      <c r="AH1864" s="44">
        <v>5.0999999999999996</v>
      </c>
      <c r="AI1864" s="44">
        <v>-11.560473101869515</v>
      </c>
      <c r="AJ1864" s="19">
        <v>-25.660473101869513</v>
      </c>
      <c r="AK1864" s="19">
        <v>-16.660473101869513</v>
      </c>
      <c r="AL1864" s="19">
        <v>-21.160473101869513</v>
      </c>
      <c r="AM1864" s="44">
        <v>17.5</v>
      </c>
      <c r="AN1864" s="44">
        <v>10.100000000000001</v>
      </c>
      <c r="AO1864" s="44">
        <v>-17.714696370822853</v>
      </c>
      <c r="AP1864" s="19">
        <v>-35.21469637082285</v>
      </c>
      <c r="AQ1864" s="19">
        <v>-27.814696370822855</v>
      </c>
      <c r="AR1864" s="19">
        <v>-31.514696370822854</v>
      </c>
    </row>
    <row r="1865" spans="1:44" x14ac:dyDescent="0.35">
      <c r="A1865" s="283" t="s">
        <v>72</v>
      </c>
      <c r="B1865" s="283">
        <v>31</v>
      </c>
      <c r="C1865" s="283" t="s">
        <v>2</v>
      </c>
      <c r="D1865" s="283" t="s">
        <v>2</v>
      </c>
      <c r="E1865" s="62">
        <v>2</v>
      </c>
      <c r="F1865" s="280">
        <v>36.597938144329895</v>
      </c>
      <c r="G1865" s="281">
        <v>776</v>
      </c>
      <c r="H1865" s="280">
        <v>23.653395784543328</v>
      </c>
      <c r="I1865" s="281">
        <v>854</v>
      </c>
      <c r="J1865" s="280">
        <v>-19.306666666666665</v>
      </c>
      <c r="K1865" s="281">
        <v>1875</v>
      </c>
      <c r="L1865" s="282">
        <v>-55.90460481099656</v>
      </c>
      <c r="M1865" s="282">
        <v>-42.960062451209993</v>
      </c>
      <c r="N1865" s="282">
        <v>-49.432333631103276</v>
      </c>
      <c r="O1865" s="97">
        <v>27.804445630970367</v>
      </c>
      <c r="P1865" s="97">
        <v>19.549344856669403</v>
      </c>
      <c r="Q1865" s="97">
        <v>-17.78549195968942</v>
      </c>
      <c r="R1865" s="97">
        <v>-45.589937590659787</v>
      </c>
      <c r="S1865" s="97">
        <v>-37.334836816358823</v>
      </c>
      <c r="T1865" s="97">
        <v>-41.462387203509309</v>
      </c>
      <c r="U1865" s="44">
        <v>30.4552590266876</v>
      </c>
      <c r="V1865" s="44">
        <v>23.295454545454543</v>
      </c>
      <c r="W1865" s="44">
        <v>-8.306878306878307</v>
      </c>
      <c r="X1865" s="70">
        <v>-38.762137333565903</v>
      </c>
      <c r="Y1865" s="70">
        <v>-31.60233285233285</v>
      </c>
      <c r="Z1865" s="70">
        <v>-35.182235092949377</v>
      </c>
      <c r="AA1865" s="44">
        <v>28.64</v>
      </c>
      <c r="AB1865" s="44">
        <v>23.042836041358935</v>
      </c>
      <c r="AC1865" s="44">
        <v>-15.323435843054083</v>
      </c>
      <c r="AD1865" s="19">
        <v>-43.963435843054086</v>
      </c>
      <c r="AE1865" s="19">
        <v>-38.366271884413017</v>
      </c>
      <c r="AF1865" s="19">
        <v>-41.164853863733555</v>
      </c>
      <c r="AG1865" s="44">
        <v>26.905132192846033</v>
      </c>
      <c r="AH1865" s="44">
        <v>11.976047904191617</v>
      </c>
      <c r="AI1865" s="44">
        <v>-20.033482142857142</v>
      </c>
      <c r="AJ1865" s="19">
        <v>-46.938614335703178</v>
      </c>
      <c r="AK1865" s="19">
        <v>-32.009530047048756</v>
      </c>
      <c r="AL1865" s="19">
        <v>-39.474072191375967</v>
      </c>
      <c r="AM1865" s="44">
        <v>25.217391304347824</v>
      </c>
      <c r="AN1865" s="44">
        <v>19.883040935672515</v>
      </c>
      <c r="AO1865" s="44">
        <v>-27.478171545968156</v>
      </c>
      <c r="AP1865" s="19">
        <v>-52.69556285031598</v>
      </c>
      <c r="AQ1865" s="19">
        <v>-47.361212481640671</v>
      </c>
      <c r="AR1865" s="19">
        <v>-50.028387665978329</v>
      </c>
    </row>
    <row r="1866" spans="1:44" x14ac:dyDescent="0.35">
      <c r="A1866" s="59" t="s">
        <v>72</v>
      </c>
      <c r="B1866" s="59">
        <v>31</v>
      </c>
      <c r="C1866" s="59" t="s">
        <v>2</v>
      </c>
      <c r="D1866" s="59" t="s">
        <v>0</v>
      </c>
      <c r="E1866" s="62">
        <v>3</v>
      </c>
      <c r="F1866" s="280">
        <v>53.508771929824562</v>
      </c>
      <c r="G1866" s="281">
        <v>570</v>
      </c>
      <c r="H1866" s="280">
        <v>40.952380952380949</v>
      </c>
      <c r="I1866" s="281">
        <v>525</v>
      </c>
      <c r="J1866" s="280">
        <v>-20.276497695852534</v>
      </c>
      <c r="K1866" s="281">
        <v>1085</v>
      </c>
      <c r="L1866" s="282">
        <v>-73.785269625677103</v>
      </c>
      <c r="M1866" s="282">
        <v>-61.228878648233483</v>
      </c>
      <c r="N1866" s="282">
        <v>-67.507074136955296</v>
      </c>
      <c r="O1866" s="97">
        <v>44.313077907227381</v>
      </c>
      <c r="P1866" s="97">
        <v>29.28272577829749</v>
      </c>
      <c r="Q1866" s="97">
        <v>-17.157505121250903</v>
      </c>
      <c r="R1866" s="97">
        <v>-61.470583028478288</v>
      </c>
      <c r="S1866" s="97">
        <v>-46.440230899548396</v>
      </c>
      <c r="T1866" s="97">
        <v>-53.955406964013342</v>
      </c>
      <c r="U1866" s="57">
        <v>47.770700636942678</v>
      </c>
      <c r="V1866" s="57">
        <v>33.333333333333329</v>
      </c>
      <c r="W1866" s="57">
        <v>-4.0737893927747892</v>
      </c>
      <c r="X1866" s="71">
        <v>-51.84449002971747</v>
      </c>
      <c r="Y1866" s="71">
        <v>-37.407122726108121</v>
      </c>
      <c r="Z1866" s="71">
        <v>-44.625806377912795</v>
      </c>
      <c r="AA1866" s="57">
        <v>45.898004434589801</v>
      </c>
      <c r="AB1866" s="57">
        <v>35.972850678733032</v>
      </c>
      <c r="AC1866" s="57">
        <v>-12.772351615326821</v>
      </c>
      <c r="AD1866" s="56">
        <v>-58.67035604991662</v>
      </c>
      <c r="AE1866" s="56">
        <v>-48.745202294059851</v>
      </c>
      <c r="AF1866" s="56">
        <v>-53.707779171988236</v>
      </c>
      <c r="AG1866" s="57">
        <v>40.983606557377051</v>
      </c>
      <c r="AH1866" s="57">
        <v>20.224719101123593</v>
      </c>
      <c r="AI1866" s="57">
        <v>-22.655601659751039</v>
      </c>
      <c r="AJ1866" s="56">
        <v>-63.639208217128086</v>
      </c>
      <c r="AK1866" s="56">
        <v>-42.880320760874632</v>
      </c>
      <c r="AL1866" s="56">
        <v>-53.259764489001356</v>
      </c>
      <c r="AM1866" s="57">
        <v>42.6</v>
      </c>
      <c r="AN1866" s="57">
        <v>27.6</v>
      </c>
      <c r="AO1866" s="57">
        <v>-29.128277817150956</v>
      </c>
      <c r="AP1866" s="56">
        <v>-71.728277817150953</v>
      </c>
      <c r="AQ1866" s="56">
        <v>-56.728277817150953</v>
      </c>
      <c r="AR1866" s="56">
        <v>-64.228277817150953</v>
      </c>
    </row>
    <row r="1867" spans="1:44" x14ac:dyDescent="0.35">
      <c r="A1867" s="59" t="s">
        <v>72</v>
      </c>
      <c r="B1867" s="59">
        <v>31</v>
      </c>
      <c r="C1867" s="59" t="s">
        <v>2</v>
      </c>
      <c r="D1867" s="59" t="s">
        <v>1</v>
      </c>
      <c r="E1867" s="62">
        <v>4</v>
      </c>
      <c r="F1867" s="280">
        <v>19.827586206896552</v>
      </c>
      <c r="G1867" s="281">
        <v>464</v>
      </c>
      <c r="H1867" s="280">
        <v>19.230769230769234</v>
      </c>
      <c r="I1867" s="281">
        <v>624</v>
      </c>
      <c r="J1867" s="280">
        <v>-21.95969423210563</v>
      </c>
      <c r="K1867" s="281">
        <v>1439</v>
      </c>
      <c r="L1867" s="282">
        <v>-41.787280439002181</v>
      </c>
      <c r="M1867" s="282">
        <v>-41.19046346287486</v>
      </c>
      <c r="N1867" s="282">
        <v>-41.488871950938517</v>
      </c>
      <c r="O1867" s="97">
        <v>9.2596179651605155</v>
      </c>
      <c r="P1867" s="97">
        <v>15.269720633549465</v>
      </c>
      <c r="Q1867" s="97">
        <v>-21.540108485922222</v>
      </c>
      <c r="R1867" s="97">
        <v>-30.799726451082737</v>
      </c>
      <c r="S1867" s="97">
        <v>-36.809829119471686</v>
      </c>
      <c r="T1867" s="97">
        <v>-33.80477778527721</v>
      </c>
      <c r="U1867" s="57">
        <v>8.5561497326203195</v>
      </c>
      <c r="V1867" s="57">
        <v>14.254859611231103</v>
      </c>
      <c r="W1867" s="57">
        <v>-12.920089619118746</v>
      </c>
      <c r="X1867" s="71">
        <v>-21.476239351739068</v>
      </c>
      <c r="Y1867" s="71">
        <v>-27.174949230349849</v>
      </c>
      <c r="Z1867" s="71">
        <v>-24.32559429104446</v>
      </c>
      <c r="AA1867" s="57">
        <v>9.8901098901098905</v>
      </c>
      <c r="AB1867" s="57">
        <v>15.837104072398189</v>
      </c>
      <c r="AC1867" s="57">
        <v>-20.232172470978441</v>
      </c>
      <c r="AD1867" s="56">
        <v>-30.122282361088331</v>
      </c>
      <c r="AE1867" s="56">
        <v>-36.069276543376631</v>
      </c>
      <c r="AF1867" s="56">
        <v>-33.095779452232478</v>
      </c>
      <c r="AG1867" s="57">
        <v>8.9430894308943092</v>
      </c>
      <c r="AH1867" s="57">
        <v>11.308203991130821</v>
      </c>
      <c r="AI1867" s="57">
        <v>-23.237179487179489</v>
      </c>
      <c r="AJ1867" s="56">
        <v>-32.1802689180738</v>
      </c>
      <c r="AK1867" s="56">
        <v>-34.545383478310313</v>
      </c>
      <c r="AL1867" s="56">
        <v>-33.362826198192053</v>
      </c>
      <c r="AM1867" s="57">
        <v>9.6491228070175428</v>
      </c>
      <c r="AN1867" s="57">
        <v>19.678714859437751</v>
      </c>
      <c r="AO1867" s="57">
        <v>-29.770992366412212</v>
      </c>
      <c r="AP1867" s="56">
        <v>-39.420115173429757</v>
      </c>
      <c r="AQ1867" s="56">
        <v>-49.449707225849963</v>
      </c>
      <c r="AR1867" s="56">
        <v>-44.434911199639856</v>
      </c>
    </row>
    <row r="1868" spans="1:44" x14ac:dyDescent="0.35">
      <c r="A1868" s="59" t="s">
        <v>72</v>
      </c>
      <c r="B1868" s="59">
        <v>31</v>
      </c>
      <c r="C1868" s="59" t="s">
        <v>2</v>
      </c>
      <c r="D1868" s="59" t="s">
        <v>3</v>
      </c>
      <c r="E1868" s="62">
        <v>5</v>
      </c>
      <c r="F1868" s="280">
        <v>64.923076923076934</v>
      </c>
      <c r="G1868" s="281">
        <v>325</v>
      </c>
      <c r="H1868" s="280">
        <v>39.655172413793103</v>
      </c>
      <c r="I1868" s="281">
        <v>232</v>
      </c>
      <c r="J1868" s="280">
        <v>-33.267716535433074</v>
      </c>
      <c r="K1868" s="281">
        <v>508</v>
      </c>
      <c r="L1868" s="282">
        <v>-98.190793458510001</v>
      </c>
      <c r="M1868" s="282">
        <v>-72.922888949226177</v>
      </c>
      <c r="N1868" s="282">
        <v>-85.556841203868089</v>
      </c>
      <c r="O1868" s="97">
        <v>46.857781422631142</v>
      </c>
      <c r="P1868" s="97">
        <v>29.994687474528849</v>
      </c>
      <c r="Q1868" s="97">
        <v>-16.028473714141114</v>
      </c>
      <c r="R1868" s="97">
        <v>-62.886255136772256</v>
      </c>
      <c r="S1868" s="97">
        <v>-46.02316118866996</v>
      </c>
      <c r="T1868" s="97">
        <v>-54.454708162721104</v>
      </c>
      <c r="U1868" s="57">
        <v>55.511811023622052</v>
      </c>
      <c r="V1868" s="57">
        <v>42.857142857142854</v>
      </c>
      <c r="W1868" s="57">
        <v>9.8420413122721744</v>
      </c>
      <c r="X1868" s="71">
        <v>-45.669769711349879</v>
      </c>
      <c r="Y1868" s="71">
        <v>-33.015101544870681</v>
      </c>
      <c r="Z1868" s="71">
        <v>-39.34243562811028</v>
      </c>
      <c r="AA1868" s="57">
        <v>53.815261044176708</v>
      </c>
      <c r="AB1868" s="57">
        <v>52.888888888888886</v>
      </c>
      <c r="AC1868" s="57">
        <v>-16.809116809116809</v>
      </c>
      <c r="AD1868" s="56">
        <v>-70.62437785329351</v>
      </c>
      <c r="AE1868" s="56">
        <v>-69.698005698005687</v>
      </c>
      <c r="AF1868" s="56">
        <v>-70.161191775649598</v>
      </c>
      <c r="AG1868" s="57">
        <v>46.153846153846153</v>
      </c>
      <c r="AH1868" s="57">
        <v>16.742081447963798</v>
      </c>
      <c r="AI1868" s="57">
        <v>-19.690576652601969</v>
      </c>
      <c r="AJ1868" s="56">
        <v>-65.844422806448122</v>
      </c>
      <c r="AK1868" s="56">
        <v>-36.432658100565767</v>
      </c>
      <c r="AL1868" s="56">
        <v>-51.138540453506948</v>
      </c>
      <c r="AM1868" s="57">
        <v>31.950207468879665</v>
      </c>
      <c r="AN1868" s="57">
        <v>7.4906367041198507</v>
      </c>
      <c r="AO1868" s="57">
        <v>-37.456242707117852</v>
      </c>
      <c r="AP1868" s="56">
        <v>-69.40645017599752</v>
      </c>
      <c r="AQ1868" s="56">
        <v>-44.946879411237703</v>
      </c>
      <c r="AR1868" s="56">
        <v>-57.176664793617611</v>
      </c>
    </row>
    <row r="1869" spans="1:44" x14ac:dyDescent="0.35">
      <c r="A1869" s="59" t="s">
        <v>72</v>
      </c>
      <c r="B1869" s="59">
        <v>31</v>
      </c>
      <c r="C1869" s="59" t="s">
        <v>2</v>
      </c>
      <c r="D1869" s="59" t="s">
        <v>4</v>
      </c>
      <c r="E1869" s="62">
        <v>6</v>
      </c>
      <c r="F1869" s="280">
        <v>63.2</v>
      </c>
      <c r="G1869" s="281">
        <v>500</v>
      </c>
      <c r="H1869" s="280">
        <v>50.471698113207552</v>
      </c>
      <c r="I1869" s="281">
        <v>424</v>
      </c>
      <c r="J1869" s="280">
        <v>-8.4</v>
      </c>
      <c r="K1869" s="281">
        <v>750</v>
      </c>
      <c r="L1869" s="282">
        <v>-71.600000000000009</v>
      </c>
      <c r="M1869" s="282">
        <v>-58.87169811320755</v>
      </c>
      <c r="N1869" s="282">
        <v>-65.235849056603783</v>
      </c>
      <c r="O1869" s="97">
        <v>55.096873491901178</v>
      </c>
      <c r="P1869" s="97">
        <v>43.770430191341717</v>
      </c>
      <c r="Q1869" s="97">
        <v>-2.2148759779235041</v>
      </c>
      <c r="R1869" s="97">
        <v>-57.311749469824683</v>
      </c>
      <c r="S1869" s="97">
        <v>-45.985306169265222</v>
      </c>
      <c r="T1869" s="97">
        <v>-51.648527819544952</v>
      </c>
      <c r="U1869" s="57">
        <v>57.843137254901968</v>
      </c>
      <c r="V1869" s="57">
        <v>45.959595959595958</v>
      </c>
      <c r="W1869" s="57">
        <v>11.111111111111111</v>
      </c>
      <c r="X1869" s="71">
        <v>-46.732026143790861</v>
      </c>
      <c r="Y1869" s="71">
        <v>-34.848484848484844</v>
      </c>
      <c r="Z1869" s="71">
        <v>-40.790255496137853</v>
      </c>
      <c r="AA1869" s="57">
        <v>56.330749354005171</v>
      </c>
      <c r="AB1869" s="57">
        <v>45.308310991957107</v>
      </c>
      <c r="AC1869" s="57">
        <v>5.3728070175438596</v>
      </c>
      <c r="AD1869" s="56">
        <v>-50.957942336461315</v>
      </c>
      <c r="AE1869" s="56">
        <v>-39.935503974413251</v>
      </c>
      <c r="AF1869" s="56">
        <v>-45.446723155437283</v>
      </c>
      <c r="AG1869" s="57">
        <v>52.058111380145277</v>
      </c>
      <c r="AH1869" s="57">
        <v>36.666666666666664</v>
      </c>
      <c r="AI1869" s="57">
        <v>-10.097323600973237</v>
      </c>
      <c r="AJ1869" s="56">
        <v>-62.155434981118518</v>
      </c>
      <c r="AK1869" s="56">
        <v>-46.763990267639898</v>
      </c>
      <c r="AL1869" s="56">
        <v>-54.459712624379208</v>
      </c>
      <c r="AM1869" s="57">
        <v>54.155495978552281</v>
      </c>
      <c r="AN1869" s="57">
        <v>47.147147147147145</v>
      </c>
      <c r="AO1869" s="57">
        <v>-15.24609843937575</v>
      </c>
      <c r="AP1869" s="56">
        <v>-69.401594417928038</v>
      </c>
      <c r="AQ1869" s="56">
        <v>-62.393245586522895</v>
      </c>
      <c r="AR1869" s="56">
        <v>-65.897420002225459</v>
      </c>
    </row>
    <row r="1870" spans="1:44" x14ac:dyDescent="0.35">
      <c r="A1870" s="59" t="s">
        <v>72</v>
      </c>
      <c r="B1870" s="59">
        <v>31</v>
      </c>
      <c r="C1870" s="59" t="s">
        <v>2</v>
      </c>
      <c r="D1870" s="59" t="s">
        <v>5</v>
      </c>
      <c r="E1870" s="62">
        <v>7</v>
      </c>
      <c r="F1870" s="280">
        <v>36.538461538461533</v>
      </c>
      <c r="G1870" s="281">
        <v>156</v>
      </c>
      <c r="H1870" s="280">
        <v>-1.5748031496062991</v>
      </c>
      <c r="I1870" s="281">
        <v>127</v>
      </c>
      <c r="J1870" s="280">
        <v>-41.895261845386536</v>
      </c>
      <c r="K1870" s="281">
        <v>401</v>
      </c>
      <c r="L1870" s="282">
        <v>-78.433723383848076</v>
      </c>
      <c r="M1870" s="282">
        <v>-40.320458695780239</v>
      </c>
      <c r="N1870" s="282">
        <v>-59.377091039814161</v>
      </c>
      <c r="O1870" s="97">
        <v>13.981902119407774</v>
      </c>
      <c r="P1870" s="97">
        <v>7.1754165933227725</v>
      </c>
      <c r="Q1870" s="97">
        <v>-25.944600090385737</v>
      </c>
      <c r="R1870" s="97">
        <v>-39.926502209793512</v>
      </c>
      <c r="S1870" s="97">
        <v>-33.120016683708513</v>
      </c>
      <c r="T1870" s="97">
        <v>-36.523259446751013</v>
      </c>
      <c r="U1870" s="57">
        <v>23.423423423423422</v>
      </c>
      <c r="V1870" s="57">
        <v>26.086956521739129</v>
      </c>
      <c r="W1870" s="57">
        <v>4.1745730550284632</v>
      </c>
      <c r="X1870" s="71">
        <v>-19.248850368394958</v>
      </c>
      <c r="Y1870" s="71">
        <v>-21.912383466710665</v>
      </c>
      <c r="Z1870" s="71">
        <v>-20.58061691755281</v>
      </c>
      <c r="AA1870" s="57">
        <v>34.42622950819672</v>
      </c>
      <c r="AB1870" s="57">
        <v>20.833333333333336</v>
      </c>
      <c r="AC1870" s="57">
        <v>-26.111111111111114</v>
      </c>
      <c r="AD1870" s="56">
        <v>-60.537340619307834</v>
      </c>
      <c r="AE1870" s="56">
        <v>-46.94444444444445</v>
      </c>
      <c r="AF1870" s="56">
        <v>-53.740892531876142</v>
      </c>
      <c r="AG1870" s="57">
        <v>11.510791366906476</v>
      </c>
      <c r="AH1870" s="57">
        <v>-7.6923076923076925</v>
      </c>
      <c r="AI1870" s="57">
        <v>-31.617647058823529</v>
      </c>
      <c r="AJ1870" s="56">
        <v>-43.128438425730003</v>
      </c>
      <c r="AK1870" s="56">
        <v>-23.925339366515836</v>
      </c>
      <c r="AL1870" s="56">
        <v>-33.526888896122919</v>
      </c>
      <c r="AM1870" s="57">
        <v>-13.432835820895523</v>
      </c>
      <c r="AN1870" s="57">
        <v>-10.526315789473683</v>
      </c>
      <c r="AO1870" s="57">
        <v>-50.224215246636774</v>
      </c>
      <c r="AP1870" s="56">
        <v>-36.791379425741255</v>
      </c>
      <c r="AQ1870" s="56">
        <v>-39.697899457163089</v>
      </c>
      <c r="AR1870" s="56">
        <v>-38.244639441452172</v>
      </c>
    </row>
    <row r="1871" spans="1:44" x14ac:dyDescent="0.35">
      <c r="A1871" s="59" t="s">
        <v>72</v>
      </c>
      <c r="B1871" s="59">
        <v>31</v>
      </c>
      <c r="C1871" s="59" t="s">
        <v>2</v>
      </c>
      <c r="D1871" s="59" t="s">
        <v>6</v>
      </c>
      <c r="E1871" s="62">
        <v>8</v>
      </c>
      <c r="F1871" s="280">
        <v>33.898305084745758</v>
      </c>
      <c r="G1871" s="281">
        <v>236</v>
      </c>
      <c r="H1871" s="280">
        <v>23.188405797101449</v>
      </c>
      <c r="I1871" s="281">
        <v>276</v>
      </c>
      <c r="J1871" s="280">
        <v>-15.0093808630394</v>
      </c>
      <c r="K1871" s="281">
        <v>533</v>
      </c>
      <c r="L1871" s="282">
        <v>-48.907685947785154</v>
      </c>
      <c r="M1871" s="282">
        <v>-38.197786660140849</v>
      </c>
      <c r="N1871" s="282">
        <v>-43.552736303963002</v>
      </c>
      <c r="O1871" s="97">
        <v>24.940741520731944</v>
      </c>
      <c r="P1871" s="97">
        <v>25.025056538871397</v>
      </c>
      <c r="Q1871" s="97">
        <v>-10.356473348406098</v>
      </c>
      <c r="R1871" s="97">
        <v>-35.297214869138045</v>
      </c>
      <c r="S1871" s="97">
        <v>-35.381529887277495</v>
      </c>
      <c r="T1871" s="97">
        <v>-35.33937237820777</v>
      </c>
      <c r="U1871" s="57">
        <v>22.598870056497177</v>
      </c>
      <c r="V1871" s="57">
        <v>27.358490566037734</v>
      </c>
      <c r="W1871" s="57">
        <v>3.8819875776397512</v>
      </c>
      <c r="X1871" s="71">
        <v>-18.716882478857425</v>
      </c>
      <c r="Y1871" s="71">
        <v>-23.476502988397982</v>
      </c>
      <c r="Z1871" s="71">
        <v>-21.096692733627705</v>
      </c>
      <c r="AA1871" s="57">
        <v>27.27272727272727</v>
      </c>
      <c r="AB1871" s="57">
        <v>25.60386473429952</v>
      </c>
      <c r="AC1871" s="57">
        <v>-9.5238095238095237</v>
      </c>
      <c r="AD1871" s="56">
        <v>-36.796536796536792</v>
      </c>
      <c r="AE1871" s="56">
        <v>-35.127674258109046</v>
      </c>
      <c r="AF1871" s="56">
        <v>-35.962105527322919</v>
      </c>
      <c r="AG1871" s="57">
        <v>24.590163934426229</v>
      </c>
      <c r="AH1871" s="57">
        <v>10.471204188481675</v>
      </c>
      <c r="AI1871" s="57">
        <v>-13.900414937759336</v>
      </c>
      <c r="AJ1871" s="56">
        <v>-38.490578872185566</v>
      </c>
      <c r="AK1871" s="56">
        <v>-24.371619126241011</v>
      </c>
      <c r="AL1871" s="56">
        <v>-31.43109899921329</v>
      </c>
      <c r="AM1871" s="57">
        <v>25.301204819277107</v>
      </c>
      <c r="AN1871" s="57">
        <v>36.666666666666664</v>
      </c>
      <c r="AO1871" s="57">
        <v>-21.883656509695289</v>
      </c>
      <c r="AP1871" s="56">
        <v>-47.184861328972396</v>
      </c>
      <c r="AQ1871" s="56">
        <v>-58.550323176361957</v>
      </c>
      <c r="AR1871" s="56">
        <v>-52.86759225266718</v>
      </c>
    </row>
    <row r="1872" spans="1:44" x14ac:dyDescent="0.35">
      <c r="A1872" s="59" t="s">
        <v>1282</v>
      </c>
      <c r="B1872" s="59">
        <v>31</v>
      </c>
      <c r="C1872" s="59" t="s">
        <v>1064</v>
      </c>
      <c r="D1872" s="59" t="s">
        <v>1112</v>
      </c>
      <c r="E1872" s="62">
        <v>9</v>
      </c>
      <c r="F1872" s="280">
        <v>25.454545454545453</v>
      </c>
      <c r="G1872" s="281">
        <v>55</v>
      </c>
      <c r="H1872" s="280">
        <v>-8.1632653061224492</v>
      </c>
      <c r="I1872" s="281">
        <v>49</v>
      </c>
      <c r="J1872" s="280">
        <v>-32.258064516129032</v>
      </c>
      <c r="K1872" s="281">
        <v>155</v>
      </c>
      <c r="L1872" s="282">
        <v>-57.712609970674485</v>
      </c>
      <c r="M1872" s="282">
        <v>-24.094799210006585</v>
      </c>
      <c r="N1872" s="282">
        <v>-40.903704590340539</v>
      </c>
      <c r="O1872" s="97">
        <v>-15.476190476190474</v>
      </c>
      <c r="P1872" s="97">
        <v>17.501414827391059</v>
      </c>
      <c r="Q1872" s="97">
        <v>-16.728415546362054</v>
      </c>
      <c r="R1872" s="97">
        <v>-1.2522250701715798</v>
      </c>
      <c r="S1872" s="97">
        <v>-34.229830373753117</v>
      </c>
      <c r="T1872" s="97">
        <v>-17.741027721962347</v>
      </c>
      <c r="U1872" s="57">
        <v>-14.285714285714285</v>
      </c>
      <c r="V1872" s="57">
        <v>14.035087719298245</v>
      </c>
      <c r="W1872" s="57">
        <v>-11.794871794871794</v>
      </c>
      <c r="X1872" s="71">
        <v>2.4908424908424909</v>
      </c>
      <c r="Y1872" s="71">
        <v>-25.829959514170039</v>
      </c>
      <c r="Z1872" s="71">
        <v>-11.669558511663773</v>
      </c>
      <c r="AA1872" s="57">
        <v>-16.666666666666664</v>
      </c>
      <c r="AB1872" s="57">
        <v>20.967741935483872</v>
      </c>
      <c r="AC1872" s="57">
        <v>-23.770491803278688</v>
      </c>
      <c r="AD1872" s="56">
        <v>-7.1038251366120235</v>
      </c>
      <c r="AE1872" s="56">
        <v>-44.73823373876256</v>
      </c>
      <c r="AF1872" s="56">
        <v>-25.921029437687292</v>
      </c>
      <c r="AG1872" s="57"/>
      <c r="AH1872" s="57"/>
      <c r="AI1872" s="57">
        <v>-14.619883040935672</v>
      </c>
      <c r="AJ1872" s="56"/>
      <c r="AK1872" s="56"/>
      <c r="AL1872" s="56"/>
      <c r="AM1872" s="57"/>
      <c r="AN1872" s="57"/>
      <c r="AO1872" s="57"/>
      <c r="AP1872" s="56"/>
      <c r="AQ1872" s="56"/>
      <c r="AR1872" s="56"/>
    </row>
    <row r="1873" spans="1:44" x14ac:dyDescent="0.35">
      <c r="A1873" s="59" t="s">
        <v>72</v>
      </c>
      <c r="B1873" s="59">
        <v>31</v>
      </c>
      <c r="C1873" s="59" t="s">
        <v>2</v>
      </c>
      <c r="D1873" s="59" t="s">
        <v>7</v>
      </c>
      <c r="E1873" s="62">
        <v>10</v>
      </c>
      <c r="F1873" s="280">
        <v>20.74688796680498</v>
      </c>
      <c r="G1873" s="281">
        <v>241</v>
      </c>
      <c r="H1873" s="280">
        <v>33.832335329341319</v>
      </c>
      <c r="I1873" s="281">
        <v>334</v>
      </c>
      <c r="J1873" s="280">
        <v>-17.335243553008596</v>
      </c>
      <c r="K1873" s="281">
        <v>698</v>
      </c>
      <c r="L1873" s="282">
        <v>-38.082131519813572</v>
      </c>
      <c r="M1873" s="282">
        <v>-51.167578882349915</v>
      </c>
      <c r="N1873" s="282">
        <v>-44.624855201081743</v>
      </c>
      <c r="O1873" s="97">
        <v>10.920152934079933</v>
      </c>
      <c r="P1873" s="97">
        <v>25.872873808705521</v>
      </c>
      <c r="Q1873" s="97">
        <v>-14.456829529528997</v>
      </c>
      <c r="R1873" s="97">
        <v>-25.376982463608933</v>
      </c>
      <c r="S1873" s="97">
        <v>-40.329703338234516</v>
      </c>
      <c r="T1873" s="97">
        <v>-32.853342900921724</v>
      </c>
      <c r="U1873" s="57">
        <v>9.6045197740112993</v>
      </c>
      <c r="V1873" s="57">
        <v>20.258620689655171</v>
      </c>
      <c r="W1873" s="57">
        <v>-16.006884681583479</v>
      </c>
      <c r="X1873" s="71">
        <v>-25.61140445559478</v>
      </c>
      <c r="Y1873" s="71">
        <v>-36.265505371238646</v>
      </c>
      <c r="Z1873" s="71">
        <v>-30.938454913416713</v>
      </c>
      <c r="AA1873" s="57">
        <v>10.638297872340425</v>
      </c>
      <c r="AB1873" s="57">
        <v>21.938775510204081</v>
      </c>
      <c r="AC1873" s="57">
        <v>-13.859649122807017</v>
      </c>
      <c r="AD1873" s="56">
        <v>-24.497946995147444</v>
      </c>
      <c r="AE1873" s="56">
        <v>-35.798424633011095</v>
      </c>
      <c r="AF1873" s="56">
        <v>-30.14818581407927</v>
      </c>
      <c r="AG1873" s="57">
        <v>10.559006211180124</v>
      </c>
      <c r="AH1873" s="57">
        <v>31.836734693877549</v>
      </c>
      <c r="AI1873" s="57">
        <v>-12.666666666666668</v>
      </c>
      <c r="AJ1873" s="56">
        <v>-23.22567287784679</v>
      </c>
      <c r="AK1873" s="56">
        <v>-44.503401360544217</v>
      </c>
      <c r="AL1873" s="56">
        <v>-33.864537119195504</v>
      </c>
      <c r="AM1873" s="57">
        <v>12.878787878787879</v>
      </c>
      <c r="AN1873" s="57">
        <v>29.457364341085274</v>
      </c>
      <c r="AO1873" s="57">
        <v>-15.294117647058824</v>
      </c>
      <c r="AP1873" s="56">
        <v>-28.172905525846701</v>
      </c>
      <c r="AQ1873" s="56">
        <v>-44.7514819881441</v>
      </c>
      <c r="AR1873" s="56">
        <v>-36.462193756995404</v>
      </c>
    </row>
    <row r="1874" spans="1:44" x14ac:dyDescent="0.35">
      <c r="A1874" s="59" t="s">
        <v>1283</v>
      </c>
      <c r="B1874" s="59">
        <v>31</v>
      </c>
      <c r="C1874" s="59" t="s">
        <v>1096</v>
      </c>
      <c r="D1874" s="59" t="s">
        <v>1065</v>
      </c>
      <c r="E1874" s="62">
        <v>11</v>
      </c>
      <c r="F1874" s="280">
        <v>32.176656151419557</v>
      </c>
      <c r="G1874" s="281">
        <v>634</v>
      </c>
      <c r="H1874" s="280">
        <v>22.676056338028168</v>
      </c>
      <c r="I1874" s="281">
        <v>710</v>
      </c>
      <c r="J1874" s="280">
        <v>-24.679703304113286</v>
      </c>
      <c r="K1874" s="281">
        <v>1483</v>
      </c>
      <c r="L1874" s="282">
        <v>-56.856359455532839</v>
      </c>
      <c r="M1874" s="282">
        <v>-47.35575964214145</v>
      </c>
      <c r="N1874" s="282">
        <v>-52.106059548837145</v>
      </c>
      <c r="O1874" s="97">
        <v>19.498594788751394</v>
      </c>
      <c r="P1874" s="97">
        <v>17.806756207937944</v>
      </c>
      <c r="Q1874" s="97">
        <v>-22.970313756732885</v>
      </c>
      <c r="R1874" s="97">
        <v>-42.468908545484283</v>
      </c>
      <c r="S1874" s="97">
        <v>-40.777069964670829</v>
      </c>
      <c r="T1874" s="97">
        <v>-41.622989255077556</v>
      </c>
      <c r="U1874" s="57">
        <v>22.437137330754354</v>
      </c>
      <c r="V1874" s="57">
        <v>24.179620034542314</v>
      </c>
      <c r="W1874" s="57">
        <v>-12.462372065021071</v>
      </c>
      <c r="X1874" s="71">
        <v>-34.899509395775425</v>
      </c>
      <c r="Y1874" s="71">
        <v>-36.641992099563382</v>
      </c>
      <c r="Z1874" s="71">
        <v>-35.770750747669403</v>
      </c>
      <c r="AA1874" s="57">
        <v>22.135922330097088</v>
      </c>
      <c r="AB1874" s="57">
        <v>22.398589065255731</v>
      </c>
      <c r="AC1874" s="57">
        <v>-23.630363036303631</v>
      </c>
      <c r="AD1874" s="56">
        <v>-45.766285366400723</v>
      </c>
      <c r="AE1874" s="56">
        <v>-46.028952101559362</v>
      </c>
      <c r="AF1874" s="56">
        <v>-45.897618733980039</v>
      </c>
      <c r="AG1874" s="57">
        <v>17.322834645669293</v>
      </c>
      <c r="AH1874" s="57">
        <v>8.7523277467411553</v>
      </c>
      <c r="AI1874" s="57">
        <v>-24.025974025974026</v>
      </c>
      <c r="AJ1874" s="56">
        <v>-41.348808671643319</v>
      </c>
      <c r="AK1874" s="56">
        <v>-32.778301772715182</v>
      </c>
      <c r="AL1874" s="56">
        <v>-37.063555222179247</v>
      </c>
      <c r="AM1874" s="57">
        <v>16.098484848484848</v>
      </c>
      <c r="AN1874" s="57">
        <v>15.89648798521257</v>
      </c>
      <c r="AO1874" s="57">
        <v>-31.762545899632805</v>
      </c>
      <c r="AP1874" s="56">
        <v>-47.861030748117656</v>
      </c>
      <c r="AQ1874" s="56">
        <v>-47.659033884845371</v>
      </c>
      <c r="AR1874" s="56">
        <v>-47.760032316481514</v>
      </c>
    </row>
    <row r="1875" spans="1:44" x14ac:dyDescent="0.35">
      <c r="A1875" s="59" t="s">
        <v>1283</v>
      </c>
      <c r="B1875" s="59">
        <v>31</v>
      </c>
      <c r="C1875" s="59" t="s">
        <v>1097</v>
      </c>
      <c r="D1875" s="59" t="s">
        <v>1098</v>
      </c>
      <c r="E1875" s="62">
        <v>12</v>
      </c>
      <c r="F1875" s="280">
        <v>50.160771704180064</v>
      </c>
      <c r="G1875" s="281">
        <v>622</v>
      </c>
      <c r="H1875" s="280">
        <v>39.144215530903324</v>
      </c>
      <c r="I1875" s="281">
        <v>631</v>
      </c>
      <c r="J1875" s="280">
        <v>-10.755336617405582</v>
      </c>
      <c r="K1875" s="281">
        <v>1218</v>
      </c>
      <c r="L1875" s="282">
        <v>-60.916108321585646</v>
      </c>
      <c r="M1875" s="282">
        <v>-49.899552148308906</v>
      </c>
      <c r="N1875" s="282">
        <v>-55.407830234947276</v>
      </c>
      <c r="O1875" s="97">
        <v>43.638035304903042</v>
      </c>
      <c r="P1875" s="97">
        <v>32.379306615210851</v>
      </c>
      <c r="Q1875" s="97">
        <v>-6.3624381206682514</v>
      </c>
      <c r="R1875" s="97">
        <v>-50.000473425571293</v>
      </c>
      <c r="S1875" s="97">
        <v>-38.741744735879102</v>
      </c>
      <c r="T1875" s="97">
        <v>-44.371109080725198</v>
      </c>
      <c r="U1875" s="57">
        <v>42.632612966601179</v>
      </c>
      <c r="V1875" s="57">
        <v>34.34704830053667</v>
      </c>
      <c r="W1875" s="57">
        <v>1.7642907551164433</v>
      </c>
      <c r="X1875" s="71">
        <v>-40.868322211484738</v>
      </c>
      <c r="Y1875" s="71">
        <v>-32.582757545420229</v>
      </c>
      <c r="Z1875" s="71">
        <v>-36.72553987845248</v>
      </c>
      <c r="AA1875" s="57">
        <v>45.979381443298969</v>
      </c>
      <c r="AB1875" s="57">
        <v>37.346938775510203</v>
      </c>
      <c r="AC1875" s="57">
        <v>-0.71258907363420432</v>
      </c>
      <c r="AD1875" s="56">
        <v>-46.691970516933175</v>
      </c>
      <c r="AE1875" s="56">
        <v>-38.059527849144409</v>
      </c>
      <c r="AF1875" s="56">
        <v>-42.375749183038792</v>
      </c>
      <c r="AG1875" s="57">
        <v>42.857142857142854</v>
      </c>
      <c r="AH1875" s="57">
        <v>23.177570093457945</v>
      </c>
      <c r="AI1875" s="57">
        <v>-8.3530338849487773</v>
      </c>
      <c r="AJ1875" s="56">
        <v>-51.210176742091633</v>
      </c>
      <c r="AK1875" s="56">
        <v>-31.530603978406724</v>
      </c>
      <c r="AL1875" s="56">
        <v>-41.370390360249175</v>
      </c>
      <c r="AM1875" s="57">
        <v>43.083003952569172</v>
      </c>
      <c r="AN1875" s="57">
        <v>34.645669291338585</v>
      </c>
      <c r="AO1875" s="57">
        <v>-18.148420279206466</v>
      </c>
      <c r="AP1875" s="56">
        <v>-61.231424231775634</v>
      </c>
      <c r="AQ1875" s="56">
        <v>-52.794089570545054</v>
      </c>
      <c r="AR1875" s="56">
        <v>-57.012756901160344</v>
      </c>
    </row>
    <row r="1876" spans="1:44" x14ac:dyDescent="0.35">
      <c r="A1876" s="59" t="s">
        <v>72</v>
      </c>
      <c r="B1876" s="59">
        <v>31</v>
      </c>
      <c r="C1876" s="59" t="s">
        <v>2</v>
      </c>
      <c r="D1876" s="59" t="s">
        <v>268</v>
      </c>
      <c r="E1876" s="62">
        <v>13</v>
      </c>
      <c r="F1876" s="280">
        <v>45.945945945945951</v>
      </c>
      <c r="G1876" s="281">
        <v>444</v>
      </c>
      <c r="H1876" s="280">
        <v>40.186915887850468</v>
      </c>
      <c r="I1876" s="281">
        <v>428</v>
      </c>
      <c r="J1876" s="280">
        <v>-26.823238566131025</v>
      </c>
      <c r="K1876" s="281">
        <v>809</v>
      </c>
      <c r="L1876" s="282">
        <v>-72.769184512076976</v>
      </c>
      <c r="M1876" s="282">
        <v>-67.0101544539815</v>
      </c>
      <c r="N1876" s="282">
        <v>-69.889669483029238</v>
      </c>
      <c r="O1876" s="97">
        <v>34.094929170893202</v>
      </c>
      <c r="P1876" s="97">
        <v>27.456126013374682</v>
      </c>
      <c r="Q1876" s="97">
        <v>-22.189848262834204</v>
      </c>
      <c r="R1876" s="97">
        <v>-56.284777433727406</v>
      </c>
      <c r="S1876" s="97">
        <v>-49.645974276208889</v>
      </c>
      <c r="T1876" s="97">
        <v>-52.965375854968144</v>
      </c>
      <c r="U1876" s="57">
        <v>36.871508379888269</v>
      </c>
      <c r="V1876" s="57">
        <v>32.095490716180372</v>
      </c>
      <c r="W1876" s="57">
        <v>-9.5840867992766725</v>
      </c>
      <c r="X1876" s="71">
        <v>-46.455595179164945</v>
      </c>
      <c r="Y1876" s="71">
        <v>-41.679577515457041</v>
      </c>
      <c r="Z1876" s="71">
        <v>-44.067586347310993</v>
      </c>
      <c r="AA1876" s="57">
        <v>37.5</v>
      </c>
      <c r="AB1876" s="57">
        <v>34.647887323943664</v>
      </c>
      <c r="AC1876" s="57">
        <v>-20.568720379146917</v>
      </c>
      <c r="AD1876" s="56">
        <v>-58.068720379146917</v>
      </c>
      <c r="AE1876" s="56">
        <v>-55.216607703090581</v>
      </c>
      <c r="AF1876" s="56">
        <v>-56.642664041118749</v>
      </c>
      <c r="AG1876" s="57">
        <v>27.913279132791331</v>
      </c>
      <c r="AH1876" s="57">
        <v>15.625</v>
      </c>
      <c r="AI1876" s="57">
        <v>-25.796812749003983</v>
      </c>
      <c r="AJ1876" s="56">
        <v>-53.710091881795314</v>
      </c>
      <c r="AK1876" s="56">
        <v>-41.421812749003983</v>
      </c>
      <c r="AL1876" s="56">
        <v>-47.565952315399649</v>
      </c>
      <c r="AM1876" s="57" t="s">
        <v>288</v>
      </c>
      <c r="AN1876" s="57" t="s">
        <v>288</v>
      </c>
      <c r="AO1876" s="57">
        <v>-32.809773123909245</v>
      </c>
      <c r="AP1876" s="56"/>
      <c r="AQ1876" s="56"/>
      <c r="AR1876" s="56"/>
    </row>
    <row r="1877" spans="1:44" x14ac:dyDescent="0.35">
      <c r="A1877" s="59" t="s">
        <v>72</v>
      </c>
      <c r="B1877" s="59">
        <v>31</v>
      </c>
      <c r="C1877" s="59" t="s">
        <v>2</v>
      </c>
      <c r="D1877" s="59" t="s">
        <v>269</v>
      </c>
      <c r="E1877" s="62">
        <v>14</v>
      </c>
      <c r="F1877" s="280">
        <v>70.917225950783006</v>
      </c>
      <c r="G1877" s="281">
        <v>447</v>
      </c>
      <c r="H1877" s="280">
        <v>57.692307692307686</v>
      </c>
      <c r="I1877" s="281">
        <v>390</v>
      </c>
      <c r="J1877" s="280">
        <v>-7.3795180722891569</v>
      </c>
      <c r="K1877" s="281">
        <v>664</v>
      </c>
      <c r="L1877" s="282">
        <v>-78.296744023072165</v>
      </c>
      <c r="M1877" s="282">
        <v>-65.071825764596838</v>
      </c>
      <c r="N1877" s="282">
        <v>-71.684284893834501</v>
      </c>
      <c r="O1877" s="97">
        <v>62.887476784114511</v>
      </c>
      <c r="P1877" s="97">
        <v>45.785550230868886</v>
      </c>
      <c r="Q1877" s="97">
        <v>-2.5908106399774189</v>
      </c>
      <c r="R1877" s="97">
        <v>-65.478287424091931</v>
      </c>
      <c r="S1877" s="97">
        <v>-48.376360870846305</v>
      </c>
      <c r="T1877" s="97">
        <v>-56.927324147469122</v>
      </c>
      <c r="U1877" s="57">
        <v>62.765957446808507</v>
      </c>
      <c r="V1877" s="57">
        <v>47.967479674796749</v>
      </c>
      <c r="W1877" s="57">
        <v>8.6078639744952188</v>
      </c>
      <c r="X1877" s="71">
        <v>-54.15809347231329</v>
      </c>
      <c r="Y1877" s="71">
        <v>-39.359615700301532</v>
      </c>
      <c r="Z1877" s="71">
        <v>-46.758854586307407</v>
      </c>
      <c r="AA1877" s="57">
        <v>65.738161559888582</v>
      </c>
      <c r="AB1877" s="57">
        <v>52.439024390243901</v>
      </c>
      <c r="AC1877" s="57">
        <v>5.9649122807017543</v>
      </c>
      <c r="AD1877" s="56">
        <v>-59.773249279186828</v>
      </c>
      <c r="AE1877" s="56">
        <v>-46.474112109542148</v>
      </c>
      <c r="AF1877" s="56">
        <v>-53.123680694364488</v>
      </c>
      <c r="AG1877" s="57">
        <v>60.158311345646439</v>
      </c>
      <c r="AH1877" s="57">
        <v>36.950146627565985</v>
      </c>
      <c r="AI1877" s="57">
        <v>-8.8528678304239392</v>
      </c>
      <c r="AJ1877" s="56">
        <v>-69.011179176070385</v>
      </c>
      <c r="AK1877" s="56">
        <v>-45.803014457989924</v>
      </c>
      <c r="AL1877" s="56">
        <v>-57.407096817030151</v>
      </c>
      <c r="AM1877" s="57" t="s">
        <v>288</v>
      </c>
      <c r="AN1877" s="57" t="s">
        <v>288</v>
      </c>
      <c r="AO1877" s="57">
        <v>-16.08315098468271</v>
      </c>
      <c r="AP1877" s="56"/>
      <c r="AQ1877" s="56"/>
      <c r="AR1877" s="56"/>
    </row>
    <row r="1878" spans="1:44" x14ac:dyDescent="0.35">
      <c r="A1878" s="59" t="s">
        <v>1284</v>
      </c>
      <c r="B1878" s="59">
        <v>31</v>
      </c>
      <c r="C1878" s="59" t="s">
        <v>1062</v>
      </c>
      <c r="D1878" s="59" t="s">
        <v>1069</v>
      </c>
      <c r="E1878" s="62">
        <v>15</v>
      </c>
      <c r="F1878" s="280">
        <v>15.384615384615385</v>
      </c>
      <c r="G1878" s="281">
        <v>364</v>
      </c>
      <c r="H1878" s="280">
        <v>14.784394250513348</v>
      </c>
      <c r="I1878" s="281">
        <v>487</v>
      </c>
      <c r="J1878" s="280">
        <v>-26.912691269126913</v>
      </c>
      <c r="K1878" s="281">
        <v>1111</v>
      </c>
      <c r="L1878" s="282">
        <v>-42.297306653742297</v>
      </c>
      <c r="M1878" s="282">
        <v>-41.697085519640261</v>
      </c>
      <c r="N1878" s="282">
        <v>-41.997196086691275</v>
      </c>
      <c r="O1878" s="97">
        <v>0.45340070484651834</v>
      </c>
      <c r="P1878" s="97">
        <v>12.423642632719107</v>
      </c>
      <c r="Q1878" s="97">
        <v>-27.515827860059915</v>
      </c>
      <c r="R1878" s="97">
        <v>-27.969228564906434</v>
      </c>
      <c r="S1878" s="97">
        <v>-39.939470492779023</v>
      </c>
      <c r="T1878" s="97">
        <v>-33.954349528842727</v>
      </c>
      <c r="U1878" s="57">
        <v>0</v>
      </c>
      <c r="V1878" s="57">
        <v>14.207650273224044</v>
      </c>
      <c r="W1878" s="57">
        <v>-17.017543859649123</v>
      </c>
      <c r="X1878" s="71">
        <v>-17.017543859649123</v>
      </c>
      <c r="Y1878" s="71">
        <v>-31.225194132873167</v>
      </c>
      <c r="Z1878" s="71">
        <v>-24.121368996261147</v>
      </c>
      <c r="AA1878" s="57">
        <v>2.4054982817869419</v>
      </c>
      <c r="AB1878" s="57">
        <v>15.774647887323944</v>
      </c>
      <c r="AC1878" s="57">
        <v>-30.128205128205128</v>
      </c>
      <c r="AD1878" s="56">
        <v>-32.533703409992071</v>
      </c>
      <c r="AE1878" s="56">
        <v>-45.902853015529075</v>
      </c>
      <c r="AF1878" s="56">
        <v>-39.218278212760573</v>
      </c>
      <c r="AG1878" s="57">
        <v>-1.0452961672473868</v>
      </c>
      <c r="AH1878" s="57">
        <v>7.2886297376093294</v>
      </c>
      <c r="AI1878" s="57">
        <v>-28.503336510962825</v>
      </c>
      <c r="AJ1878" s="56">
        <v>-27.458040343715439</v>
      </c>
      <c r="AK1878" s="56">
        <v>-35.791966248572152</v>
      </c>
      <c r="AL1878" s="56">
        <v>-31.625003296143795</v>
      </c>
      <c r="AM1878" s="57" t="s">
        <v>288</v>
      </c>
      <c r="AN1878" s="57" t="s">
        <v>288</v>
      </c>
      <c r="AO1878" s="57">
        <v>-34.414225941422593</v>
      </c>
      <c r="AP1878" s="56"/>
      <c r="AQ1878" s="56"/>
      <c r="AR1878" s="56"/>
    </row>
    <row r="1879" spans="1:44" x14ac:dyDescent="0.35">
      <c r="A1879" s="59" t="s">
        <v>72</v>
      </c>
      <c r="B1879" s="59">
        <v>31</v>
      </c>
      <c r="C1879" s="59" t="s">
        <v>2</v>
      </c>
      <c r="D1879" s="59" t="s">
        <v>271</v>
      </c>
      <c r="E1879" s="62">
        <v>16</v>
      </c>
      <c r="F1879" s="280">
        <v>30.945558739255013</v>
      </c>
      <c r="G1879" s="281">
        <v>349</v>
      </c>
      <c r="H1879" s="280">
        <v>33.802816901408448</v>
      </c>
      <c r="I1879" s="281">
        <v>426</v>
      </c>
      <c r="J1879" s="280">
        <v>-14.903299203640499</v>
      </c>
      <c r="K1879" s="281">
        <v>879</v>
      </c>
      <c r="L1879" s="282">
        <v>-45.848857942895513</v>
      </c>
      <c r="M1879" s="282">
        <v>-48.706116105048949</v>
      </c>
      <c r="N1879" s="282">
        <v>-47.277487023972228</v>
      </c>
      <c r="O1879" s="97">
        <v>22.818968926214229</v>
      </c>
      <c r="P1879" s="97">
        <v>25.927331778869576</v>
      </c>
      <c r="Q1879" s="97">
        <v>-10.85465744561389</v>
      </c>
      <c r="R1879" s="97">
        <v>-33.673626371828121</v>
      </c>
      <c r="S1879" s="97">
        <v>-36.781989224483468</v>
      </c>
      <c r="T1879" s="97">
        <v>-35.227807798155794</v>
      </c>
      <c r="U1879" s="57">
        <v>19.708029197080293</v>
      </c>
      <c r="V1879" s="57">
        <v>24.788732394366196</v>
      </c>
      <c r="W1879" s="57">
        <v>-2.7579162410623086</v>
      </c>
      <c r="X1879" s="71">
        <v>-22.465945438142601</v>
      </c>
      <c r="Y1879" s="71">
        <v>-27.546648635428504</v>
      </c>
      <c r="Z1879" s="71">
        <v>-25.006297036785554</v>
      </c>
      <c r="AA1879" s="57">
        <v>24.902723735408561</v>
      </c>
      <c r="AB1879" s="57">
        <v>31.418918918918919</v>
      </c>
      <c r="AC1879" s="57">
        <v>-6.099110546378653</v>
      </c>
      <c r="AD1879" s="56">
        <v>-31.001834281787215</v>
      </c>
      <c r="AE1879" s="56">
        <v>-37.518029465297573</v>
      </c>
      <c r="AF1879" s="56">
        <v>-34.259931873542392</v>
      </c>
      <c r="AG1879" s="57">
        <v>23.846153846153847</v>
      </c>
      <c r="AH1879" s="57">
        <v>21.574344023323615</v>
      </c>
      <c r="AI1879" s="57">
        <v>-11.80637544273908</v>
      </c>
      <c r="AJ1879" s="56">
        <v>-35.652529288892929</v>
      </c>
      <c r="AK1879" s="56">
        <v>-33.380719466062693</v>
      </c>
      <c r="AL1879" s="56">
        <v>-34.516624377477811</v>
      </c>
      <c r="AM1879" s="57" t="s">
        <v>288</v>
      </c>
      <c r="AN1879" s="57" t="s">
        <v>288</v>
      </c>
      <c r="AO1879" s="57">
        <v>-22.755227552275521</v>
      </c>
      <c r="AP1879" s="56"/>
      <c r="AQ1879" s="56"/>
      <c r="AR1879" s="56"/>
    </row>
    <row r="1880" spans="1:44" x14ac:dyDescent="0.35">
      <c r="A1880" s="283" t="s">
        <v>72</v>
      </c>
      <c r="B1880" s="283">
        <v>31</v>
      </c>
      <c r="C1880" s="283" t="s">
        <v>11</v>
      </c>
      <c r="D1880" s="283" t="s">
        <v>11</v>
      </c>
      <c r="E1880" s="62">
        <v>17</v>
      </c>
      <c r="F1880" s="280">
        <v>41.605839416058394</v>
      </c>
      <c r="G1880" s="281">
        <v>411</v>
      </c>
      <c r="H1880" s="280">
        <v>28.726287262872631</v>
      </c>
      <c r="I1880" s="281">
        <v>369</v>
      </c>
      <c r="J1880" s="280">
        <v>8.2655826558265595</v>
      </c>
      <c r="K1880" s="281">
        <v>738</v>
      </c>
      <c r="L1880" s="282">
        <v>-33.340256760231838</v>
      </c>
      <c r="M1880" s="282">
        <v>-20.460704607046072</v>
      </c>
      <c r="N1880" s="282">
        <v>-26.900480683638953</v>
      </c>
      <c r="O1880" s="97">
        <v>38.574534474167564</v>
      </c>
      <c r="P1880" s="97">
        <v>25.692478193561946</v>
      </c>
      <c r="Q1880" s="97">
        <v>18.946258431508234</v>
      </c>
      <c r="R1880" s="97">
        <v>-19.62827604265933</v>
      </c>
      <c r="S1880" s="97">
        <v>-6.7462197620537125</v>
      </c>
      <c r="T1880" s="97">
        <v>-13.187247902356521</v>
      </c>
      <c r="U1880" s="44">
        <v>42.655367231638422</v>
      </c>
      <c r="V1880" s="44">
        <v>35.849056603773583</v>
      </c>
      <c r="W1880" s="44">
        <v>23.57473035439137</v>
      </c>
      <c r="X1880" s="70">
        <v>-19.080636877247052</v>
      </c>
      <c r="Y1880" s="70">
        <v>-12.274326249382213</v>
      </c>
      <c r="Z1880" s="70">
        <v>-15.677481563314632</v>
      </c>
      <c r="AA1880" s="44">
        <v>37.685459940652819</v>
      </c>
      <c r="AB1880" s="44">
        <v>28.930817610062892</v>
      </c>
      <c r="AC1880" s="44">
        <v>33.742331288343557</v>
      </c>
      <c r="AD1880" s="19">
        <v>-3.9431286523092623</v>
      </c>
      <c r="AE1880" s="19">
        <v>4.8115136782806651</v>
      </c>
      <c r="AF1880" s="19">
        <v>0.43419251298570138</v>
      </c>
      <c r="AG1880" s="44">
        <v>32.228915662650607</v>
      </c>
      <c r="AH1880" s="44">
        <v>15.625</v>
      </c>
      <c r="AI1880" s="44">
        <v>6.3829787234042552</v>
      </c>
      <c r="AJ1880" s="19">
        <v>-25.84593693924635</v>
      </c>
      <c r="AK1880" s="19">
        <v>-9.2420212765957448</v>
      </c>
      <c r="AL1880" s="19">
        <v>-17.543979107921047</v>
      </c>
      <c r="AM1880" s="44">
        <v>41.728395061728399</v>
      </c>
      <c r="AN1880" s="44">
        <v>22.36503856041131</v>
      </c>
      <c r="AO1880" s="44">
        <v>12.084993359893758</v>
      </c>
      <c r="AP1880" s="19">
        <v>-29.643401701834641</v>
      </c>
      <c r="AQ1880" s="19">
        <v>-10.280045200517552</v>
      </c>
      <c r="AR1880" s="19">
        <v>-19.961723451176098</v>
      </c>
    </row>
    <row r="1881" spans="1:44" x14ac:dyDescent="0.35">
      <c r="A1881" s="59" t="s">
        <v>1284</v>
      </c>
      <c r="B1881" s="59">
        <v>31</v>
      </c>
      <c r="C1881" s="59" t="s">
        <v>1075</v>
      </c>
      <c r="D1881" s="59" t="s">
        <v>1100</v>
      </c>
      <c r="E1881" s="62">
        <v>18</v>
      </c>
      <c r="F1881" s="280">
        <v>49.122807017543856</v>
      </c>
      <c r="G1881" s="281">
        <v>114</v>
      </c>
      <c r="H1881" s="280">
        <v>49.166666666666664</v>
      </c>
      <c r="I1881" s="281">
        <v>120</v>
      </c>
      <c r="J1881" s="280">
        <v>25.850340136054424</v>
      </c>
      <c r="K1881" s="281">
        <v>147</v>
      </c>
      <c r="L1881" s="282">
        <v>-23.272466881489432</v>
      </c>
      <c r="M1881" s="282">
        <v>-23.31632653061224</v>
      </c>
      <c r="N1881" s="282">
        <v>-23.294396706050836</v>
      </c>
      <c r="O1881" s="97">
        <v>62.430768853086143</v>
      </c>
      <c r="P1881" s="97">
        <v>36.624838954483685</v>
      </c>
      <c r="Q1881" s="97">
        <v>36.052666015901309</v>
      </c>
      <c r="R1881" s="97">
        <v>-26.378102837184834</v>
      </c>
      <c r="S1881" s="97">
        <v>-0.57217293858237639</v>
      </c>
      <c r="T1881" s="97">
        <v>-13.475137887883605</v>
      </c>
      <c r="U1881" s="57">
        <v>54.205607476635507</v>
      </c>
      <c r="V1881" s="57">
        <v>50</v>
      </c>
      <c r="W1881" s="57">
        <v>35.714285714285715</v>
      </c>
      <c r="X1881" s="71">
        <v>-18.491321762349791</v>
      </c>
      <c r="Y1881" s="71">
        <v>-14.285714285714285</v>
      </c>
      <c r="Z1881" s="71">
        <v>-16.388518024032038</v>
      </c>
      <c r="AA1881" s="57">
        <v>56.701030927835049</v>
      </c>
      <c r="AB1881" s="57">
        <v>39.393939393939391</v>
      </c>
      <c r="AC1881" s="57">
        <v>56.481481481481474</v>
      </c>
      <c r="AD1881" s="56">
        <v>-0.21954944635357521</v>
      </c>
      <c r="AE1881" s="56">
        <v>17.087542087542083</v>
      </c>
      <c r="AF1881" s="56">
        <v>8.4339963205942539</v>
      </c>
      <c r="AG1881" s="57">
        <v>70.3125</v>
      </c>
      <c r="AH1881" s="57">
        <v>24.752475247524753</v>
      </c>
      <c r="AI1881" s="57">
        <v>23.863636363636363</v>
      </c>
      <c r="AJ1881" s="56">
        <v>-46.44886363636364</v>
      </c>
      <c r="AK1881" s="56">
        <v>-0.88883888388838983</v>
      </c>
      <c r="AL1881" s="56">
        <v>-23.668851260126015</v>
      </c>
      <c r="AM1881" s="57">
        <v>68.503937007874015</v>
      </c>
      <c r="AN1881" s="57">
        <v>32.352941176470587</v>
      </c>
      <c r="AO1881" s="57">
        <v>28.15126050420168</v>
      </c>
      <c r="AP1881" s="56">
        <v>-40.352676503672335</v>
      </c>
      <c r="AQ1881" s="56">
        <v>-4.2016806722689068</v>
      </c>
      <c r="AR1881" s="56">
        <v>-22.277178587970621</v>
      </c>
    </row>
    <row r="1882" spans="1:44" x14ac:dyDescent="0.35">
      <c r="A1882" s="59" t="s">
        <v>72</v>
      </c>
      <c r="B1882" s="59">
        <v>31</v>
      </c>
      <c r="C1882" s="59" t="s">
        <v>11</v>
      </c>
      <c r="D1882" s="59" t="s">
        <v>993</v>
      </c>
      <c r="E1882" s="62">
        <v>19</v>
      </c>
      <c r="F1882" s="280">
        <v>58.024691358024697</v>
      </c>
      <c r="G1882" s="281">
        <v>81</v>
      </c>
      <c r="H1882" s="280">
        <v>51.111111111111107</v>
      </c>
      <c r="I1882" s="281">
        <v>90</v>
      </c>
      <c r="J1882" s="280">
        <v>45.91836734693878</v>
      </c>
      <c r="K1882" s="281">
        <v>98</v>
      </c>
      <c r="L1882" s="282">
        <v>-12.106324011085917</v>
      </c>
      <c r="M1882" s="282">
        <v>-5.1927437641723273</v>
      </c>
      <c r="N1882" s="282">
        <v>-8.6495338876291221</v>
      </c>
      <c r="O1882" s="97">
        <v>70.221238345300605</v>
      </c>
      <c r="P1882" s="97">
        <v>44.041023782403094</v>
      </c>
      <c r="Q1882" s="97">
        <v>51.356568138170601</v>
      </c>
      <c r="R1882" s="97">
        <v>-18.864670207130004</v>
      </c>
      <c r="S1882" s="97">
        <v>7.3155443557675071</v>
      </c>
      <c r="T1882" s="97">
        <v>-5.7745629256812485</v>
      </c>
      <c r="U1882" s="57">
        <v>62.5</v>
      </c>
      <c r="V1882" s="57">
        <v>66.666666666666657</v>
      </c>
      <c r="W1882" s="57">
        <v>57.303370786516851</v>
      </c>
      <c r="X1882" s="71">
        <v>-5.1966292134831491</v>
      </c>
      <c r="Y1882" s="71">
        <v>-9.3632958801498063</v>
      </c>
      <c r="Z1882" s="71">
        <v>-7.2799625468164777</v>
      </c>
      <c r="AA1882" s="57">
        <v>62.903225806451616</v>
      </c>
      <c r="AB1882" s="57">
        <v>41.379310344827587</v>
      </c>
      <c r="AC1882" s="57">
        <v>61.29032258064516</v>
      </c>
      <c r="AD1882" s="56">
        <v>-1.6129032258064555</v>
      </c>
      <c r="AE1882" s="56">
        <v>19.911012235817573</v>
      </c>
      <c r="AF1882" s="56">
        <v>9.1490545050055587</v>
      </c>
      <c r="AG1882" s="57">
        <v>85.714285714285708</v>
      </c>
      <c r="AH1882" s="57">
        <v>31.081081081081081</v>
      </c>
      <c r="AI1882" s="57">
        <v>35.294117647058826</v>
      </c>
      <c r="AJ1882" s="56">
        <v>-50.420168067226882</v>
      </c>
      <c r="AK1882" s="56">
        <v>4.2130365659777453</v>
      </c>
      <c r="AL1882" s="56">
        <v>-23.103565750624568</v>
      </c>
      <c r="AM1882" s="57">
        <v>69.767441860465112</v>
      </c>
      <c r="AN1882" s="57">
        <v>37.037037037037038</v>
      </c>
      <c r="AO1882" s="57">
        <v>51.538461538461533</v>
      </c>
      <c r="AP1882" s="56">
        <v>-18.228980322003579</v>
      </c>
      <c r="AQ1882" s="56">
        <v>14.501424501424495</v>
      </c>
      <c r="AR1882" s="56">
        <v>-1.8637779102895422</v>
      </c>
    </row>
    <row r="1883" spans="1:44" x14ac:dyDescent="0.35">
      <c r="A1883" s="59" t="s">
        <v>1284</v>
      </c>
      <c r="B1883" s="59">
        <v>31</v>
      </c>
      <c r="C1883" s="59" t="s">
        <v>1075</v>
      </c>
      <c r="D1883" s="59" t="s">
        <v>994</v>
      </c>
      <c r="E1883" s="62">
        <v>20</v>
      </c>
      <c r="F1883" s="280">
        <v>65.625</v>
      </c>
      <c r="G1883" s="281">
        <v>32</v>
      </c>
      <c r="H1883" s="280">
        <v>71.875</v>
      </c>
      <c r="I1883" s="281">
        <v>32</v>
      </c>
      <c r="J1883" s="280">
        <v>47.222222222222221</v>
      </c>
      <c r="K1883" s="281">
        <v>36</v>
      </c>
      <c r="L1883" s="282">
        <v>-18.402777777777779</v>
      </c>
      <c r="M1883" s="282">
        <v>-24.652777777777779</v>
      </c>
      <c r="N1883" s="282">
        <v>-21.527777777777779</v>
      </c>
      <c r="O1883" s="97">
        <v>52.380952380952387</v>
      </c>
      <c r="P1883" s="97">
        <v>41.791044776119399</v>
      </c>
      <c r="Q1883" s="97">
        <v>38.333333333333336</v>
      </c>
      <c r="R1883" s="97">
        <v>-14.047619047619051</v>
      </c>
      <c r="S1883" s="97">
        <v>-3.4577114427860636</v>
      </c>
      <c r="T1883" s="97">
        <v>-8.7526652452025573</v>
      </c>
      <c r="U1883" s="57">
        <v>52.380952380952387</v>
      </c>
      <c r="V1883" s="57">
        <v>41.791044776119399</v>
      </c>
      <c r="W1883" s="57">
        <v>38.333333333333336</v>
      </c>
      <c r="X1883" s="71">
        <v>-14.047619047619051</v>
      </c>
      <c r="Y1883" s="71">
        <v>-3.4577114427860636</v>
      </c>
      <c r="Z1883" s="71">
        <v>-8.7526652452025573</v>
      </c>
      <c r="AA1883" s="57"/>
      <c r="AB1883" s="57"/>
      <c r="AC1883" s="57"/>
      <c r="AD1883" s="56"/>
      <c r="AE1883" s="56"/>
      <c r="AF1883" s="56"/>
      <c r="AG1883" s="57"/>
      <c r="AH1883" s="57"/>
      <c r="AI1883" s="57"/>
      <c r="AJ1883" s="56"/>
      <c r="AK1883" s="56"/>
      <c r="AL1883" s="56"/>
      <c r="AM1883" s="57"/>
      <c r="AN1883" s="57"/>
      <c r="AO1883" s="57"/>
      <c r="AP1883" s="56"/>
      <c r="AQ1883" s="56"/>
      <c r="AR1883" s="56"/>
    </row>
    <row r="1884" spans="1:44" x14ac:dyDescent="0.35">
      <c r="A1884" s="59" t="s">
        <v>72</v>
      </c>
      <c r="B1884" s="59">
        <v>31</v>
      </c>
      <c r="C1884" s="59" t="s">
        <v>11</v>
      </c>
      <c r="D1884" s="59" t="s">
        <v>1017</v>
      </c>
      <c r="E1884" s="62">
        <v>21</v>
      </c>
      <c r="F1884" s="280">
        <v>45.833333333333329</v>
      </c>
      <c r="G1884" s="281">
        <v>24</v>
      </c>
      <c r="H1884" s="280">
        <v>29.166666666666668</v>
      </c>
      <c r="I1884" s="281">
        <v>24</v>
      </c>
      <c r="J1884" s="280">
        <v>-26.47058823529412</v>
      </c>
      <c r="K1884" s="281">
        <v>34</v>
      </c>
      <c r="L1884" s="282">
        <v>-72.303921568627445</v>
      </c>
      <c r="M1884" s="282">
        <v>-55.637254901960787</v>
      </c>
      <c r="N1884" s="282">
        <v>-63.970588235294116</v>
      </c>
      <c r="O1884" s="97">
        <v>35.714285714285715</v>
      </c>
      <c r="P1884" s="97">
        <v>66.666666666666657</v>
      </c>
      <c r="Q1884" s="97">
        <v>-14.634146341463413</v>
      </c>
      <c r="R1884" s="97">
        <v>-50.348432055749129</v>
      </c>
      <c r="S1884" s="97">
        <v>-81.300813008130064</v>
      </c>
      <c r="T1884" s="97">
        <v>-65.824622531939596</v>
      </c>
      <c r="U1884" s="57">
        <v>35.714285714285715</v>
      </c>
      <c r="V1884" s="57">
        <v>66.666666666666657</v>
      </c>
      <c r="W1884" s="57">
        <v>-14.634146341463413</v>
      </c>
      <c r="X1884" s="71">
        <v>-50.348432055749129</v>
      </c>
      <c r="Y1884" s="71">
        <v>-81.300813008130064</v>
      </c>
      <c r="Z1884" s="71">
        <v>-65.824622531939596</v>
      </c>
      <c r="AA1884" s="57"/>
      <c r="AB1884" s="57"/>
      <c r="AC1884" s="57"/>
      <c r="AD1884" s="56"/>
      <c r="AE1884" s="56"/>
      <c r="AF1884" s="56"/>
      <c r="AG1884" s="57"/>
      <c r="AH1884" s="57"/>
      <c r="AI1884" s="57"/>
      <c r="AJ1884" s="56"/>
      <c r="AK1884" s="56"/>
      <c r="AL1884" s="56"/>
      <c r="AM1884" s="57"/>
      <c r="AN1884" s="57"/>
      <c r="AO1884" s="57"/>
      <c r="AP1884" s="56"/>
      <c r="AQ1884" s="56"/>
      <c r="AR1884" s="56"/>
    </row>
    <row r="1885" spans="1:44" x14ac:dyDescent="0.35">
      <c r="A1885" s="284" t="s">
        <v>1283</v>
      </c>
      <c r="B1885" s="183">
        <v>31</v>
      </c>
      <c r="C1885" s="59" t="s">
        <v>1073</v>
      </c>
      <c r="D1885" s="276" t="s">
        <v>1018</v>
      </c>
      <c r="E1885" s="62">
        <v>22</v>
      </c>
      <c r="F1885" s="280" t="s">
        <v>1081</v>
      </c>
      <c r="G1885" s="280" t="s">
        <v>1078</v>
      </c>
      <c r="H1885" s="280" t="s">
        <v>1078</v>
      </c>
      <c r="I1885" s="280" t="s">
        <v>1077</v>
      </c>
      <c r="J1885" s="280">
        <v>23.021582733812952</v>
      </c>
      <c r="K1885" s="281">
        <v>139</v>
      </c>
      <c r="L1885" s="282" t="e">
        <v>#VALUE!</v>
      </c>
      <c r="M1885" s="282" t="e">
        <v>#VALUE!</v>
      </c>
      <c r="N1885" s="282" t="e">
        <v>#VALUE!</v>
      </c>
    </row>
    <row r="1886" spans="1:44" x14ac:dyDescent="0.35">
      <c r="A1886" s="59" t="s">
        <v>1282</v>
      </c>
      <c r="B1886" s="59">
        <v>31</v>
      </c>
      <c r="C1886" s="59" t="s">
        <v>1091</v>
      </c>
      <c r="D1886" s="59" t="s">
        <v>1169</v>
      </c>
      <c r="E1886" s="62">
        <v>23</v>
      </c>
      <c r="F1886" s="280">
        <v>68.493150684931507</v>
      </c>
      <c r="G1886" s="281">
        <v>73</v>
      </c>
      <c r="H1886" s="280">
        <v>65.517241379310349</v>
      </c>
      <c r="I1886" s="281">
        <v>58</v>
      </c>
      <c r="J1886" s="280">
        <v>25.503355704697988</v>
      </c>
      <c r="K1886" s="281">
        <v>149</v>
      </c>
      <c r="L1886" s="282">
        <v>-42.989794980233519</v>
      </c>
      <c r="M1886" s="282">
        <v>-40.013885674612361</v>
      </c>
      <c r="N1886" s="282">
        <v>-41.50184032742294</v>
      </c>
      <c r="O1886" s="97">
        <v>70.914894916911052</v>
      </c>
      <c r="P1886" s="97">
        <v>56.914177052785924</v>
      </c>
      <c r="Q1886" s="97">
        <v>48.499645558469091</v>
      </c>
      <c r="R1886" s="97">
        <v>-22.415249358441962</v>
      </c>
      <c r="S1886" s="97">
        <v>-8.414531494316833</v>
      </c>
      <c r="T1886" s="97">
        <v>-15.414890426379397</v>
      </c>
      <c r="U1886" s="57">
        <v>65.151515151515156</v>
      </c>
      <c r="V1886" s="57">
        <v>67.741935483870961</v>
      </c>
      <c r="W1886" s="57">
        <v>52.941176470588239</v>
      </c>
      <c r="X1886" s="71">
        <v>-12.210338680926917</v>
      </c>
      <c r="Y1886" s="71">
        <v>-14.800759013282722</v>
      </c>
      <c r="Z1886" s="71">
        <v>-13.505548847104819</v>
      </c>
      <c r="AA1886" s="57">
        <v>63.333333333333329</v>
      </c>
      <c r="AB1886" s="57">
        <v>72.727272727272734</v>
      </c>
      <c r="AC1886" s="57">
        <v>69.819819819819813</v>
      </c>
      <c r="AD1886" s="56">
        <v>6.4864864864864842</v>
      </c>
      <c r="AE1886" s="56">
        <v>-2.907452907452921</v>
      </c>
      <c r="AF1886" s="56">
        <v>1.7895167895167816</v>
      </c>
      <c r="AG1886" s="57">
        <v>72.916666666666657</v>
      </c>
      <c r="AH1886" s="57">
        <v>32.5</v>
      </c>
      <c r="AI1886" s="57">
        <v>20.588235294117645</v>
      </c>
      <c r="AJ1886" s="56">
        <v>-52.328431372549012</v>
      </c>
      <c r="AK1886" s="56">
        <v>-11.911764705882355</v>
      </c>
      <c r="AL1886" s="56">
        <v>-32.120098039215684</v>
      </c>
      <c r="AM1886" s="57">
        <v>82.258064516129039</v>
      </c>
      <c r="AN1886" s="57">
        <v>54.6875</v>
      </c>
      <c r="AO1886" s="57">
        <v>50.649350649350644</v>
      </c>
      <c r="AP1886" s="56">
        <v>-31.608713866778395</v>
      </c>
      <c r="AQ1886" s="56">
        <v>-4.0381493506493555</v>
      </c>
      <c r="AR1886" s="56">
        <v>-17.823431608713875</v>
      </c>
    </row>
    <row r="1887" spans="1:44" x14ac:dyDescent="0.35">
      <c r="A1887" s="59" t="s">
        <v>72</v>
      </c>
      <c r="B1887" s="59">
        <v>31</v>
      </c>
      <c r="C1887" s="59" t="s">
        <v>11</v>
      </c>
      <c r="D1887" s="290" t="s">
        <v>1296</v>
      </c>
      <c r="E1887" s="62">
        <v>24</v>
      </c>
      <c r="F1887" s="280">
        <v>94.444444444444443</v>
      </c>
      <c r="G1887" s="281">
        <v>18</v>
      </c>
      <c r="H1887" s="280">
        <v>79.166666666666657</v>
      </c>
      <c r="I1887" s="281">
        <v>24</v>
      </c>
      <c r="J1887" s="280">
        <v>66.666666666666657</v>
      </c>
      <c r="K1887" s="281">
        <v>18</v>
      </c>
      <c r="L1887" s="282">
        <v>-27.777777777777786</v>
      </c>
      <c r="M1887" s="282">
        <v>-12.5</v>
      </c>
      <c r="N1887" s="282">
        <v>-20.138888888888893</v>
      </c>
      <c r="O1887" s="97">
        <v>95.11904761904762</v>
      </c>
      <c r="P1887" s="97">
        <v>83.165505991592951</v>
      </c>
      <c r="Q1887" s="97">
        <v>85.18518518518519</v>
      </c>
      <c r="R1887" s="97">
        <v>-9.93386243386243</v>
      </c>
      <c r="S1887" s="97">
        <v>2.0196791935922391</v>
      </c>
      <c r="T1887" s="97">
        <v>-3.9570916201350954</v>
      </c>
      <c r="U1887" s="57">
        <v>90.476190476190482</v>
      </c>
      <c r="V1887" s="57">
        <v>90.909090909090907</v>
      </c>
      <c r="W1887" s="57">
        <v>100</v>
      </c>
      <c r="X1887" s="71">
        <v>9.5238095238095184</v>
      </c>
      <c r="Y1887" s="71">
        <v>9.0909090909090935</v>
      </c>
      <c r="Z1887" s="71">
        <v>9.3073593073593059</v>
      </c>
      <c r="AA1887" s="57">
        <v>100</v>
      </c>
      <c r="AB1887" s="57">
        <v>77.777777777777786</v>
      </c>
      <c r="AC1887" s="57">
        <v>92.857142857142861</v>
      </c>
      <c r="AD1887" s="56">
        <v>-7.1428571428571388</v>
      </c>
      <c r="AE1887" s="56">
        <v>15.079365079365076</v>
      </c>
      <c r="AF1887" s="56">
        <v>3.9682539682539684</v>
      </c>
      <c r="AG1887" s="57">
        <v>90</v>
      </c>
      <c r="AH1887" s="57">
        <v>85.714285714285708</v>
      </c>
      <c r="AI1887" s="57">
        <v>57.142857142857139</v>
      </c>
      <c r="AJ1887" s="56">
        <v>-32.857142857142861</v>
      </c>
      <c r="AK1887" s="56">
        <v>-28.571428571428569</v>
      </c>
      <c r="AL1887" s="56">
        <v>-30.714285714285715</v>
      </c>
      <c r="AM1887" s="57">
        <v>100</v>
      </c>
      <c r="AN1887" s="57">
        <v>78.260869565217391</v>
      </c>
      <c r="AO1887" s="57">
        <v>90.740740740740748</v>
      </c>
      <c r="AP1887" s="56">
        <v>-9.2592592592592524</v>
      </c>
      <c r="AQ1887" s="56">
        <v>12.479871175523357</v>
      </c>
      <c r="AR1887" s="56">
        <v>1.6103059581320522</v>
      </c>
    </row>
    <row r="1888" spans="1:44" x14ac:dyDescent="0.35">
      <c r="A1888" s="284" t="s">
        <v>72</v>
      </c>
      <c r="B1888" s="183">
        <v>31</v>
      </c>
      <c r="C1888" s="59" t="s">
        <v>1075</v>
      </c>
      <c r="D1888" s="285" t="s">
        <v>1019</v>
      </c>
      <c r="E1888" s="62">
        <v>25</v>
      </c>
      <c r="F1888" s="280" t="s">
        <v>1079</v>
      </c>
      <c r="G1888" s="280" t="s">
        <v>1077</v>
      </c>
      <c r="H1888" s="280" t="s">
        <v>1081</v>
      </c>
      <c r="I1888" s="280" t="s">
        <v>1078</v>
      </c>
      <c r="J1888" s="280">
        <v>66.666666666666657</v>
      </c>
      <c r="K1888" s="281">
        <v>6</v>
      </c>
      <c r="L1888" s="282" t="e">
        <v>#VALUE!</v>
      </c>
      <c r="M1888" s="282" t="e">
        <v>#VALUE!</v>
      </c>
      <c r="N1888" s="282" t="e">
        <v>#VALUE!</v>
      </c>
    </row>
    <row r="1889" spans="1:44" x14ac:dyDescent="0.35">
      <c r="A1889" s="59" t="s">
        <v>1285</v>
      </c>
      <c r="B1889" s="59">
        <v>31</v>
      </c>
      <c r="C1889" s="59" t="s">
        <v>1075</v>
      </c>
      <c r="D1889" s="59" t="s">
        <v>997</v>
      </c>
      <c r="E1889" s="62">
        <v>26</v>
      </c>
      <c r="F1889" s="280">
        <v>68.421052631578945</v>
      </c>
      <c r="G1889" s="281">
        <v>57</v>
      </c>
      <c r="H1889" s="280">
        <v>64.86486486486487</v>
      </c>
      <c r="I1889" s="281">
        <v>37</v>
      </c>
      <c r="J1889" s="280">
        <v>24.137931034482758</v>
      </c>
      <c r="K1889" s="281">
        <v>116</v>
      </c>
      <c r="L1889" s="282">
        <v>-44.283121597096184</v>
      </c>
      <c r="M1889" s="282">
        <v>-40.726933830382109</v>
      </c>
      <c r="N1889" s="282">
        <v>-42.505027713739146</v>
      </c>
      <c r="O1889" s="97">
        <v>68.75</v>
      </c>
      <c r="P1889" s="97">
        <v>60.714285714285708</v>
      </c>
      <c r="Q1889" s="97">
        <v>57.377049180327866</v>
      </c>
      <c r="R1889" s="97">
        <v>-11.372950819672134</v>
      </c>
      <c r="S1889" s="97">
        <v>-3.3372365339578423</v>
      </c>
      <c r="T1889" s="97">
        <v>-7.3550936768149882</v>
      </c>
      <c r="U1889" s="57">
        <v>68.75</v>
      </c>
      <c r="V1889" s="57">
        <v>60.714285714285708</v>
      </c>
      <c r="W1889" s="57">
        <v>57.377049180327866</v>
      </c>
      <c r="X1889" s="71">
        <v>-11.372950819672134</v>
      </c>
      <c r="Y1889" s="71">
        <v>-3.3372365339578423</v>
      </c>
      <c r="Z1889" s="71">
        <v>-7.3550936768149882</v>
      </c>
      <c r="AA1889" s="57"/>
      <c r="AB1889" s="57"/>
      <c r="AC1889" s="57"/>
      <c r="AD1889" s="56"/>
      <c r="AE1889" s="56"/>
      <c r="AF1889" s="56"/>
      <c r="AG1889" s="57"/>
      <c r="AH1889" s="57"/>
      <c r="AI1889" s="57"/>
      <c r="AJ1889" s="56"/>
      <c r="AK1889" s="56"/>
      <c r="AL1889" s="56"/>
      <c r="AM1889" s="57"/>
      <c r="AN1889" s="57"/>
      <c r="AO1889" s="57"/>
      <c r="AP1889" s="56"/>
      <c r="AQ1889" s="56"/>
      <c r="AR1889" s="56"/>
    </row>
    <row r="1890" spans="1:44" x14ac:dyDescent="0.35">
      <c r="A1890" s="59" t="s">
        <v>72</v>
      </c>
      <c r="B1890" s="59">
        <v>31</v>
      </c>
      <c r="C1890" s="59" t="s">
        <v>11</v>
      </c>
      <c r="D1890" s="59" t="s">
        <v>1020</v>
      </c>
      <c r="E1890" s="62">
        <v>27</v>
      </c>
      <c r="F1890" s="280">
        <v>0</v>
      </c>
      <c r="G1890" s="281">
        <v>6</v>
      </c>
      <c r="H1890" s="280">
        <v>66.666666666666657</v>
      </c>
      <c r="I1890" s="281">
        <v>9</v>
      </c>
      <c r="J1890" s="280">
        <v>6.8965517241379306</v>
      </c>
      <c r="K1890" s="281">
        <v>29</v>
      </c>
      <c r="L1890" s="282">
        <v>6.8965517241379306</v>
      </c>
      <c r="M1890" s="282">
        <v>-59.770114942528728</v>
      </c>
      <c r="N1890" s="282">
        <v>-26.4367816091954</v>
      </c>
      <c r="O1890" s="97">
        <v>50</v>
      </c>
      <c r="P1890" s="97">
        <v>70</v>
      </c>
      <c r="Q1890" s="97">
        <v>11.76470588235294</v>
      </c>
      <c r="R1890" s="97">
        <v>-38.235294117647058</v>
      </c>
      <c r="S1890" s="97">
        <v>-58.235294117647058</v>
      </c>
      <c r="T1890" s="97">
        <v>-48.235294117647058</v>
      </c>
      <c r="U1890" s="57">
        <v>50</v>
      </c>
      <c r="V1890" s="57">
        <v>70</v>
      </c>
      <c r="W1890" s="57">
        <v>11.76470588235294</v>
      </c>
      <c r="X1890" s="71">
        <v>-38.235294117647058</v>
      </c>
      <c r="Y1890" s="71">
        <v>-58.235294117647058</v>
      </c>
      <c r="Z1890" s="71">
        <v>-48.235294117647058</v>
      </c>
      <c r="AA1890" s="57"/>
      <c r="AB1890" s="57"/>
      <c r="AC1890" s="57"/>
      <c r="AD1890" s="56"/>
      <c r="AE1890" s="56"/>
      <c r="AF1890" s="56"/>
      <c r="AG1890" s="57"/>
      <c r="AH1890" s="57"/>
      <c r="AI1890" s="57"/>
      <c r="AJ1890" s="56"/>
      <c r="AK1890" s="56"/>
      <c r="AL1890" s="56"/>
      <c r="AM1890" s="57"/>
      <c r="AN1890" s="57"/>
      <c r="AO1890" s="57"/>
      <c r="AP1890" s="56"/>
      <c r="AQ1890" s="56"/>
      <c r="AR1890" s="56"/>
    </row>
    <row r="1891" spans="1:44" x14ac:dyDescent="0.35">
      <c r="A1891" s="59" t="s">
        <v>1282</v>
      </c>
      <c r="B1891" s="59">
        <v>31</v>
      </c>
      <c r="C1891" s="59" t="s">
        <v>1075</v>
      </c>
      <c r="D1891" s="59" t="s">
        <v>1082</v>
      </c>
      <c r="E1891" s="62">
        <v>28</v>
      </c>
      <c r="F1891" s="280">
        <v>62.068965517241381</v>
      </c>
      <c r="G1891" s="281">
        <v>174</v>
      </c>
      <c r="H1891" s="280">
        <v>35.087719298245609</v>
      </c>
      <c r="I1891" s="281">
        <v>114</v>
      </c>
      <c r="J1891" s="280">
        <v>31.891891891891895</v>
      </c>
      <c r="K1891" s="281">
        <v>185</v>
      </c>
      <c r="L1891" s="282">
        <v>-30.177073625349486</v>
      </c>
      <c r="M1891" s="282">
        <v>-3.1958274063537147</v>
      </c>
      <c r="N1891" s="282">
        <v>-16.6864505158516</v>
      </c>
      <c r="O1891" s="97">
        <v>56.620138796010636</v>
      </c>
      <c r="P1891" s="97">
        <v>26.084398633532388</v>
      </c>
      <c r="Q1891" s="97">
        <v>43.41794231066217</v>
      </c>
      <c r="R1891" s="97">
        <v>-13.202196485348466</v>
      </c>
      <c r="S1891" s="97">
        <v>17.333543677129782</v>
      </c>
      <c r="T1891" s="97">
        <v>2.065673595890658</v>
      </c>
      <c r="U1891" s="57">
        <v>54.729729729729726</v>
      </c>
      <c r="V1891" s="57">
        <v>42.307692307692307</v>
      </c>
      <c r="W1891" s="57">
        <v>43.137254901960787</v>
      </c>
      <c r="X1891" s="71">
        <v>-11.592474827768939</v>
      </c>
      <c r="Y1891" s="71">
        <v>0.82956259426848078</v>
      </c>
      <c r="Z1891" s="71">
        <v>-5.3814561167502291</v>
      </c>
      <c r="AA1891" s="57">
        <v>55.639097744360896</v>
      </c>
      <c r="AB1891" s="57">
        <v>32.231404958677686</v>
      </c>
      <c r="AC1891" s="57">
        <v>54.635761589403977</v>
      </c>
      <c r="AD1891" s="56">
        <v>-1.0033361549569193</v>
      </c>
      <c r="AE1891" s="56">
        <v>22.404356630726291</v>
      </c>
      <c r="AF1891" s="56">
        <v>10.700510237884686</v>
      </c>
      <c r="AG1891" s="57">
        <v>51.960784313725497</v>
      </c>
      <c r="AH1891" s="57">
        <v>5.2083333333333339</v>
      </c>
      <c r="AI1891" s="57">
        <v>38.829787234042549</v>
      </c>
      <c r="AJ1891" s="56">
        <v>-13.130997079682949</v>
      </c>
      <c r="AK1891" s="56">
        <v>33.621453900709213</v>
      </c>
      <c r="AL1891" s="56">
        <v>10.245228410513132</v>
      </c>
      <c r="AM1891" s="57">
        <v>64.15094339622641</v>
      </c>
      <c r="AN1891" s="57">
        <v>24.590163934426229</v>
      </c>
      <c r="AO1891" s="57">
        <v>37.068965517241381</v>
      </c>
      <c r="AP1891" s="56">
        <v>-27.081977878985029</v>
      </c>
      <c r="AQ1891" s="56">
        <v>12.478801582815152</v>
      </c>
      <c r="AR1891" s="56">
        <v>-7.3015881480849387</v>
      </c>
    </row>
    <row r="1892" spans="1:44" x14ac:dyDescent="0.35">
      <c r="A1892" s="59" t="s">
        <v>72</v>
      </c>
      <c r="B1892" s="59">
        <v>31</v>
      </c>
      <c r="C1892" s="59" t="s">
        <v>11</v>
      </c>
      <c r="D1892" s="59" t="s">
        <v>998</v>
      </c>
      <c r="E1892" s="62">
        <v>29</v>
      </c>
      <c r="F1892" s="280">
        <v>82.568807339449549</v>
      </c>
      <c r="G1892" s="281">
        <v>109</v>
      </c>
      <c r="H1892" s="280">
        <v>87.719298245614027</v>
      </c>
      <c r="I1892" s="281">
        <v>57</v>
      </c>
      <c r="J1892" s="280">
        <v>68.041237113402062</v>
      </c>
      <c r="K1892" s="281">
        <v>97</v>
      </c>
      <c r="L1892" s="282">
        <v>-14.527570226047487</v>
      </c>
      <c r="M1892" s="282">
        <v>-19.678061132211965</v>
      </c>
      <c r="N1892" s="282">
        <v>-17.102815679129726</v>
      </c>
      <c r="O1892" s="97">
        <v>91.882174395944872</v>
      </c>
      <c r="P1892" s="97">
        <v>74.176952433531369</v>
      </c>
      <c r="Q1892" s="97">
        <v>74.38816979156752</v>
      </c>
      <c r="R1892" s="97">
        <v>-17.494004604377352</v>
      </c>
      <c r="S1892" s="97">
        <v>0.21121735803615138</v>
      </c>
      <c r="T1892" s="97">
        <v>-8.6413936231706003</v>
      </c>
      <c r="U1892" s="57">
        <v>93.421052631578945</v>
      </c>
      <c r="V1892" s="57">
        <v>87.719298245614027</v>
      </c>
      <c r="W1892" s="57">
        <v>74</v>
      </c>
      <c r="X1892" s="71">
        <v>-19.421052631578945</v>
      </c>
      <c r="Y1892" s="71">
        <v>-13.719298245614027</v>
      </c>
      <c r="Z1892" s="71">
        <v>-16.570175438596486</v>
      </c>
      <c r="AA1892" s="57">
        <v>86.956521739130437</v>
      </c>
      <c r="AB1892" s="57">
        <v>76.785714285714292</v>
      </c>
      <c r="AC1892" s="57">
        <v>80.379746835443029</v>
      </c>
      <c r="AD1892" s="56">
        <v>-6.5767749036874079</v>
      </c>
      <c r="AE1892" s="56">
        <v>3.5940325497287375</v>
      </c>
      <c r="AF1892" s="56">
        <v>-1.4913711769793352</v>
      </c>
      <c r="AG1892" s="57">
        <v>94.230769230769226</v>
      </c>
      <c r="AH1892" s="57">
        <v>56.81818181818182</v>
      </c>
      <c r="AI1892" s="57">
        <v>74</v>
      </c>
      <c r="AJ1892" s="56">
        <v>-20.230769230769226</v>
      </c>
      <c r="AK1892" s="56">
        <v>17.18181818181818</v>
      </c>
      <c r="AL1892" s="56">
        <v>-1.5244755244755233</v>
      </c>
      <c r="AM1892" s="57">
        <v>92.920353982300881</v>
      </c>
      <c r="AN1892" s="57">
        <v>75.384615384615387</v>
      </c>
      <c r="AO1892" s="57">
        <v>69.172932330827066</v>
      </c>
      <c r="AP1892" s="56">
        <v>-23.747421651473815</v>
      </c>
      <c r="AQ1892" s="56">
        <v>-6.2116830537883203</v>
      </c>
      <c r="AR1892" s="56">
        <v>-14.979552352631067</v>
      </c>
    </row>
    <row r="1893" spans="1:44" x14ac:dyDescent="0.35">
      <c r="A1893" s="59" t="s">
        <v>1284</v>
      </c>
      <c r="B1893" s="59">
        <v>31</v>
      </c>
      <c r="C1893" s="59" t="s">
        <v>1075</v>
      </c>
      <c r="D1893" s="59" t="s">
        <v>1001</v>
      </c>
      <c r="E1893" s="62">
        <v>30</v>
      </c>
      <c r="F1893" s="280">
        <v>89.473684210526315</v>
      </c>
      <c r="G1893" s="281">
        <v>38</v>
      </c>
      <c r="H1893" s="280">
        <v>84</v>
      </c>
      <c r="I1893" s="281">
        <v>25</v>
      </c>
      <c r="J1893" s="280">
        <v>56.09756097560976</v>
      </c>
      <c r="K1893" s="281">
        <v>41</v>
      </c>
      <c r="L1893" s="282">
        <v>-33.376123234916555</v>
      </c>
      <c r="M1893" s="282">
        <v>-27.90243902439024</v>
      </c>
      <c r="N1893" s="282">
        <v>-30.639281129653398</v>
      </c>
      <c r="O1893" s="97">
        <v>68</v>
      </c>
      <c r="P1893" s="97">
        <v>50</v>
      </c>
      <c r="Q1893" s="97">
        <v>57.142857142857139</v>
      </c>
      <c r="R1893" s="97">
        <v>-10.857142857142861</v>
      </c>
      <c r="S1893" s="97">
        <v>7.1428571428571388</v>
      </c>
      <c r="T1893" s="97">
        <v>-1.8571428571428612</v>
      </c>
      <c r="U1893" s="57">
        <v>68</v>
      </c>
      <c r="V1893" s="57">
        <v>50</v>
      </c>
      <c r="W1893" s="57">
        <v>57.142857142857139</v>
      </c>
      <c r="X1893" s="71">
        <v>-10.857142857142861</v>
      </c>
      <c r="Y1893" s="71">
        <v>7.1428571428571388</v>
      </c>
      <c r="Z1893" s="71">
        <v>-1.8571428571428612</v>
      </c>
      <c r="AA1893" s="57"/>
      <c r="AB1893" s="57"/>
      <c r="AC1893" s="57"/>
      <c r="AD1893" s="56"/>
      <c r="AE1893" s="56"/>
      <c r="AF1893" s="56"/>
      <c r="AG1893" s="57"/>
      <c r="AH1893" s="57"/>
      <c r="AI1893" s="57"/>
      <c r="AJ1893" s="56"/>
      <c r="AK1893" s="56"/>
      <c r="AL1893" s="56"/>
      <c r="AM1893" s="57"/>
      <c r="AN1893" s="57"/>
      <c r="AO1893" s="57"/>
      <c r="AP1893" s="56"/>
      <c r="AQ1893" s="56"/>
      <c r="AR1893" s="56"/>
    </row>
    <row r="1894" spans="1:44" x14ac:dyDescent="0.35">
      <c r="A1894" s="59" t="s">
        <v>72</v>
      </c>
      <c r="B1894" s="59">
        <v>31</v>
      </c>
      <c r="C1894" s="59" t="s">
        <v>11</v>
      </c>
      <c r="D1894" s="59" t="s">
        <v>1021</v>
      </c>
      <c r="E1894" s="62">
        <v>31</v>
      </c>
      <c r="F1894" s="280">
        <v>23.214285714285715</v>
      </c>
      <c r="G1894" s="281">
        <v>56</v>
      </c>
      <c r="H1894" s="280">
        <v>-18.867924528301888</v>
      </c>
      <c r="I1894" s="281">
        <v>53</v>
      </c>
      <c r="J1894" s="280">
        <v>-2.5316455696202533</v>
      </c>
      <c r="K1894" s="281">
        <v>79</v>
      </c>
      <c r="L1894" s="282">
        <v>-25.745931283905968</v>
      </c>
      <c r="M1894" s="282">
        <v>16.336278958681635</v>
      </c>
      <c r="N1894" s="282">
        <v>-4.7048261626121661</v>
      </c>
      <c r="O1894" s="97">
        <v>6.8965517241379306</v>
      </c>
      <c r="P1894" s="97">
        <v>-7.1428571428571423</v>
      </c>
      <c r="Q1894" s="97">
        <v>-15.555555555555555</v>
      </c>
      <c r="R1894" s="97">
        <v>-22.452107279693486</v>
      </c>
      <c r="S1894" s="97">
        <v>-8.412698412698413</v>
      </c>
      <c r="T1894" s="97">
        <v>-15.432402846195949</v>
      </c>
      <c r="U1894" s="57">
        <v>6.8965517241379306</v>
      </c>
      <c r="V1894" s="57">
        <v>-7.1428571428571423</v>
      </c>
      <c r="W1894" s="57">
        <v>-15.555555555555555</v>
      </c>
      <c r="X1894" s="71">
        <v>-22.452107279693486</v>
      </c>
      <c r="Y1894" s="71">
        <v>-8.412698412698413</v>
      </c>
      <c r="Z1894" s="71">
        <v>-15.432402846195949</v>
      </c>
      <c r="AA1894" s="57"/>
      <c r="AB1894" s="57"/>
      <c r="AC1894" s="57"/>
      <c r="AD1894" s="56"/>
      <c r="AE1894" s="56"/>
      <c r="AF1894" s="56"/>
      <c r="AG1894" s="57"/>
      <c r="AH1894" s="57"/>
      <c r="AI1894" s="57"/>
      <c r="AJ1894" s="56"/>
      <c r="AK1894" s="56"/>
      <c r="AL1894" s="56"/>
      <c r="AM1894" s="57"/>
      <c r="AN1894" s="57"/>
      <c r="AO1894" s="57"/>
      <c r="AP1894" s="56"/>
      <c r="AQ1894" s="56"/>
      <c r="AR1894" s="56"/>
    </row>
    <row r="1895" spans="1:44" x14ac:dyDescent="0.35">
      <c r="A1895" s="59" t="s">
        <v>72</v>
      </c>
      <c r="B1895" s="59">
        <v>31</v>
      </c>
      <c r="C1895" s="59" t="s">
        <v>11</v>
      </c>
      <c r="D1895" s="59" t="s">
        <v>13</v>
      </c>
      <c r="E1895" s="62">
        <v>32</v>
      </c>
      <c r="F1895" s="280">
        <v>69.480519480519476</v>
      </c>
      <c r="G1895" s="281">
        <v>154</v>
      </c>
      <c r="H1895" s="280">
        <v>57.983193277310932</v>
      </c>
      <c r="I1895" s="281">
        <v>119</v>
      </c>
      <c r="J1895" s="280">
        <v>53.591160220994475</v>
      </c>
      <c r="K1895" s="281">
        <v>181</v>
      </c>
      <c r="L1895" s="282">
        <v>-15.889359259525001</v>
      </c>
      <c r="M1895" s="282">
        <v>-4.3920330563164569</v>
      </c>
      <c r="N1895" s="282">
        <v>-10.140696157920729</v>
      </c>
      <c r="O1895" s="97">
        <v>77.458635914518268</v>
      </c>
      <c r="P1895" s="97">
        <v>50.189343874910875</v>
      </c>
      <c r="Q1895" s="97">
        <v>56.368101364734962</v>
      </c>
      <c r="R1895" s="97">
        <v>-21.090534549783307</v>
      </c>
      <c r="S1895" s="97">
        <v>6.1787574898240862</v>
      </c>
      <c r="T1895" s="97">
        <v>-7.4558885299796103</v>
      </c>
      <c r="U1895" s="57">
        <v>73.109243697478988</v>
      </c>
      <c r="V1895" s="57">
        <v>68.181818181818173</v>
      </c>
      <c r="W1895" s="57">
        <v>57.333333333333336</v>
      </c>
      <c r="X1895" s="71">
        <v>-15.775910364145652</v>
      </c>
      <c r="Y1895" s="71">
        <v>-10.848484848484837</v>
      </c>
      <c r="Z1895" s="71">
        <v>-13.312197606315245</v>
      </c>
      <c r="AA1895" s="57">
        <v>71.15384615384616</v>
      </c>
      <c r="AB1895" s="57">
        <v>53.608247422680414</v>
      </c>
      <c r="AC1895" s="57">
        <v>67.420814479638011</v>
      </c>
      <c r="AD1895" s="56">
        <v>-3.7330316742081493</v>
      </c>
      <c r="AE1895" s="56">
        <v>13.812567056957597</v>
      </c>
      <c r="AF1895" s="56">
        <v>5.039767691374724</v>
      </c>
      <c r="AG1895" s="57">
        <v>86.486486486486484</v>
      </c>
      <c r="AH1895" s="57">
        <v>31.958762886597935</v>
      </c>
      <c r="AI1895" s="57">
        <v>48.795180722891565</v>
      </c>
      <c r="AJ1895" s="56">
        <v>-37.691305763594919</v>
      </c>
      <c r="AK1895" s="56">
        <v>16.836417836293631</v>
      </c>
      <c r="AL1895" s="56">
        <v>-10.427443963650644</v>
      </c>
      <c r="AM1895" s="57">
        <v>79.084967320261441</v>
      </c>
      <c r="AN1895" s="57">
        <v>47.008547008547005</v>
      </c>
      <c r="AO1895" s="57">
        <v>51.923076923076927</v>
      </c>
      <c r="AP1895" s="56">
        <v>-27.161890397184514</v>
      </c>
      <c r="AQ1895" s="56">
        <v>4.9145299145299219</v>
      </c>
      <c r="AR1895" s="56">
        <v>-11.123680241327296</v>
      </c>
    </row>
    <row r="1896" spans="1:44" x14ac:dyDescent="0.35">
      <c r="A1896" s="59" t="s">
        <v>72</v>
      </c>
      <c r="B1896" s="59">
        <v>31</v>
      </c>
      <c r="C1896" s="59" t="s">
        <v>11</v>
      </c>
      <c r="D1896" s="59" t="s">
        <v>278</v>
      </c>
      <c r="E1896" s="62">
        <v>33</v>
      </c>
      <c r="F1896" s="280">
        <v>52</v>
      </c>
      <c r="G1896" s="281">
        <v>50</v>
      </c>
      <c r="H1896" s="280">
        <v>54</v>
      </c>
      <c r="I1896" s="281">
        <v>50</v>
      </c>
      <c r="J1896" s="280">
        <v>8.8235294117647065</v>
      </c>
      <c r="K1896" s="281">
        <v>68</v>
      </c>
      <c r="L1896" s="282">
        <v>-43.17647058823529</v>
      </c>
      <c r="M1896" s="282">
        <v>-45.17647058823529</v>
      </c>
      <c r="N1896" s="282">
        <v>-44.17647058823529</v>
      </c>
      <c r="O1896" s="97">
        <v>58.354700854700852</v>
      </c>
      <c r="P1896" s="97">
        <v>31.55021121351767</v>
      </c>
      <c r="Q1896" s="97">
        <v>28.482238862249719</v>
      </c>
      <c r="R1896" s="97">
        <v>-29.872461992451132</v>
      </c>
      <c r="S1896" s="97">
        <v>-3.0679723512679509</v>
      </c>
      <c r="T1896" s="97">
        <v>-16.470217171859542</v>
      </c>
      <c r="U1896" s="57">
        <v>50</v>
      </c>
      <c r="V1896" s="57">
        <v>43.75</v>
      </c>
      <c r="W1896" s="57">
        <v>19.148936170212767</v>
      </c>
      <c r="X1896" s="71">
        <v>-30.851063829787233</v>
      </c>
      <c r="Y1896" s="71">
        <v>-24.601063829787233</v>
      </c>
      <c r="Z1896" s="71">
        <v>-27.726063829787233</v>
      </c>
      <c r="AA1896" s="57">
        <v>61.111111111111114</v>
      </c>
      <c r="AB1896" s="57">
        <v>48.214285714285715</v>
      </c>
      <c r="AC1896" s="57">
        <v>59.859154929577464</v>
      </c>
      <c r="AD1896" s="56">
        <v>-1.2519561815336502</v>
      </c>
      <c r="AE1896" s="56">
        <v>11.644869215291749</v>
      </c>
      <c r="AF1896" s="56">
        <v>5.1964565168790493</v>
      </c>
      <c r="AG1896" s="57">
        <v>50</v>
      </c>
      <c r="AH1896" s="57">
        <v>12.903225806451612</v>
      </c>
      <c r="AI1896" s="57">
        <v>21.782178217821784</v>
      </c>
      <c r="AJ1896" s="56">
        <v>-28.217821782178216</v>
      </c>
      <c r="AK1896" s="56">
        <v>8.8789524113701717</v>
      </c>
      <c r="AL1896" s="56">
        <v>-9.6694346854040223</v>
      </c>
      <c r="AM1896" s="57">
        <v>72.307692307692307</v>
      </c>
      <c r="AN1896" s="57">
        <v>21.333333333333336</v>
      </c>
      <c r="AO1896" s="57">
        <v>13.138686131386862</v>
      </c>
      <c r="AP1896" s="56">
        <v>-59.169006176305444</v>
      </c>
      <c r="AQ1896" s="56">
        <v>-8.1946472019464736</v>
      </c>
      <c r="AR1896" s="56">
        <v>-33.681826689125955</v>
      </c>
    </row>
    <row r="1897" spans="1:44" x14ac:dyDescent="0.35">
      <c r="A1897" s="59" t="s">
        <v>72</v>
      </c>
      <c r="B1897" s="59">
        <v>31</v>
      </c>
      <c r="C1897" s="59" t="s">
        <v>11</v>
      </c>
      <c r="D1897" s="59" t="s">
        <v>279</v>
      </c>
      <c r="E1897" s="62">
        <v>34</v>
      </c>
      <c r="F1897" s="280">
        <v>62.711864406779661</v>
      </c>
      <c r="G1897" s="281">
        <v>59</v>
      </c>
      <c r="H1897" s="280">
        <v>64.285714285714292</v>
      </c>
      <c r="I1897" s="281">
        <v>42</v>
      </c>
      <c r="J1897" s="280">
        <v>21.052631578947366</v>
      </c>
      <c r="K1897" s="281">
        <v>133</v>
      </c>
      <c r="L1897" s="282">
        <v>-41.659232827832298</v>
      </c>
      <c r="M1897" s="282">
        <v>-43.233082706766922</v>
      </c>
      <c r="N1897" s="282">
        <v>-42.44615776729961</v>
      </c>
      <c r="O1897" s="97">
        <v>65.194498852172444</v>
      </c>
      <c r="P1897" s="97">
        <v>47.007907036760912</v>
      </c>
      <c r="Q1897" s="97">
        <v>40.873249424613789</v>
      </c>
      <c r="R1897" s="97">
        <v>-24.321249427558655</v>
      </c>
      <c r="S1897" s="97">
        <v>-6.134657612147123</v>
      </c>
      <c r="T1897" s="97">
        <v>-15.227953519852889</v>
      </c>
      <c r="U1897" s="57">
        <v>58.82352941176471</v>
      </c>
      <c r="V1897" s="57">
        <v>62.264150943396224</v>
      </c>
      <c r="W1897" s="57">
        <v>46.666666666666664</v>
      </c>
      <c r="X1897" s="71">
        <v>-12.156862745098046</v>
      </c>
      <c r="Y1897" s="71">
        <v>-15.59748427672956</v>
      </c>
      <c r="Z1897" s="71">
        <v>-13.877173510913803</v>
      </c>
      <c r="AA1897" s="57">
        <v>55.102040816326522</v>
      </c>
      <c r="AB1897" s="57">
        <v>72.5</v>
      </c>
      <c r="AC1897" s="57">
        <v>66.83673469387756</v>
      </c>
      <c r="AD1897" s="56">
        <v>11.734693877551038</v>
      </c>
      <c r="AE1897" s="56">
        <v>-5.6632653061224403</v>
      </c>
      <c r="AF1897" s="56">
        <v>3.0357142857142989</v>
      </c>
      <c r="AG1897" s="57">
        <v>68.421052631578945</v>
      </c>
      <c r="AH1897" s="57">
        <v>10.714285714285714</v>
      </c>
      <c r="AI1897" s="57">
        <v>15.730337078651685</v>
      </c>
      <c r="AJ1897" s="56">
        <v>-52.690715552927259</v>
      </c>
      <c r="AK1897" s="56">
        <v>5.0160513643659712</v>
      </c>
      <c r="AL1897" s="56">
        <v>-23.837332094280644</v>
      </c>
      <c r="AM1897" s="57">
        <v>78.431372549019613</v>
      </c>
      <c r="AN1897" s="57">
        <v>42.553191489361701</v>
      </c>
      <c r="AO1897" s="57">
        <v>34.25925925925926</v>
      </c>
      <c r="AP1897" s="56">
        <v>-44.172113289760354</v>
      </c>
      <c r="AQ1897" s="56">
        <v>-8.2939322301024418</v>
      </c>
      <c r="AR1897" s="56">
        <v>-26.233022759931398</v>
      </c>
    </row>
    <row r="1898" spans="1:44" x14ac:dyDescent="0.35">
      <c r="A1898" s="59" t="s">
        <v>1285</v>
      </c>
      <c r="B1898" s="59">
        <v>31</v>
      </c>
      <c r="C1898" s="59" t="s">
        <v>1075</v>
      </c>
      <c r="D1898" s="59" t="s">
        <v>1107</v>
      </c>
      <c r="E1898" s="62">
        <v>35</v>
      </c>
      <c r="F1898" s="280">
        <v>47.191011235955052</v>
      </c>
      <c r="G1898" s="281">
        <v>89</v>
      </c>
      <c r="H1898" s="280">
        <v>9.4594594594594597</v>
      </c>
      <c r="I1898" s="281">
        <v>74</v>
      </c>
      <c r="J1898" s="280">
        <v>12.612612612612612</v>
      </c>
      <c r="K1898" s="281">
        <v>111</v>
      </c>
      <c r="L1898" s="282">
        <v>-34.578398623342437</v>
      </c>
      <c r="M1898" s="282">
        <v>3.153153153153152</v>
      </c>
      <c r="N1898" s="282">
        <v>-15.712622735094643</v>
      </c>
      <c r="O1898" s="97">
        <v>35.018156988112608</v>
      </c>
      <c r="P1898" s="97">
        <v>-4.5194413153037285</v>
      </c>
      <c r="Q1898" s="97">
        <v>22.220215967988629</v>
      </c>
      <c r="R1898" s="97">
        <v>-12.797941020123979</v>
      </c>
      <c r="S1898" s="97">
        <v>26.73965728329236</v>
      </c>
      <c r="T1898" s="97">
        <v>6.9708581315841904</v>
      </c>
      <c r="U1898" s="57">
        <v>33.663366336633665</v>
      </c>
      <c r="V1898" s="57">
        <v>14.705882352941178</v>
      </c>
      <c r="W1898" s="57">
        <v>17.073170731707318</v>
      </c>
      <c r="X1898" s="71">
        <v>-16.590195604926347</v>
      </c>
      <c r="Y1898" s="71">
        <v>2.3672883787661405</v>
      </c>
      <c r="Z1898" s="71">
        <v>-7.1114536130801032</v>
      </c>
      <c r="AA1898" s="57">
        <v>40.909090909090914</v>
      </c>
      <c r="AB1898" s="57">
        <v>10.38961038961039</v>
      </c>
      <c r="AC1898" s="57">
        <v>46.296296296296298</v>
      </c>
      <c r="AD1898" s="56">
        <v>5.387205387205384</v>
      </c>
      <c r="AE1898" s="56">
        <v>35.906685906685908</v>
      </c>
      <c r="AF1898" s="56">
        <v>20.646945646945646</v>
      </c>
      <c r="AG1898" s="57">
        <v>18.96551724137931</v>
      </c>
      <c r="AH1898" s="57">
        <v>-23.728813559322035</v>
      </c>
      <c r="AI1898" s="57">
        <v>20.33898305084746</v>
      </c>
      <c r="AJ1898" s="56">
        <v>1.3734658094681507</v>
      </c>
      <c r="AK1898" s="56">
        <v>44.067796610169495</v>
      </c>
      <c r="AL1898" s="56">
        <v>22.720631209818823</v>
      </c>
      <c r="AM1898" s="57">
        <v>46.534653465346537</v>
      </c>
      <c r="AN1898" s="57">
        <v>-19.444444444444446</v>
      </c>
      <c r="AO1898" s="57">
        <v>5.1724137931034484</v>
      </c>
      <c r="AP1898" s="56">
        <v>-41.362239672243092</v>
      </c>
      <c r="AQ1898" s="56">
        <v>24.616858237547895</v>
      </c>
      <c r="AR1898" s="56">
        <v>-8.3726907173475986</v>
      </c>
    </row>
    <row r="1899" spans="1:44" x14ac:dyDescent="0.35">
      <c r="A1899" s="59" t="s">
        <v>1285</v>
      </c>
      <c r="B1899" s="59">
        <v>31</v>
      </c>
      <c r="C1899" s="59" t="s">
        <v>1070</v>
      </c>
      <c r="D1899" s="59" t="s">
        <v>1121</v>
      </c>
      <c r="E1899" s="62">
        <v>36</v>
      </c>
      <c r="F1899" s="280">
        <v>50</v>
      </c>
      <c r="G1899" s="281">
        <v>34</v>
      </c>
      <c r="H1899" s="280">
        <v>21.875</v>
      </c>
      <c r="I1899" s="281">
        <v>32</v>
      </c>
      <c r="J1899" s="280">
        <v>-8.7719298245614024</v>
      </c>
      <c r="K1899" s="281">
        <v>57</v>
      </c>
      <c r="L1899" s="282">
        <v>-58.771929824561404</v>
      </c>
      <c r="M1899" s="282">
        <v>-30.646929824561404</v>
      </c>
      <c r="N1899" s="282">
        <v>-44.709429824561404</v>
      </c>
      <c r="O1899" s="97">
        <v>20.834312573443007</v>
      </c>
      <c r="P1899" s="97">
        <v>-14.12037037037037</v>
      </c>
      <c r="Q1899" s="97">
        <v>-14.34930701304674</v>
      </c>
      <c r="R1899" s="97">
        <v>-35.183619586489748</v>
      </c>
      <c r="S1899" s="97">
        <v>-0.22893664267636993</v>
      </c>
      <c r="T1899" s="97">
        <v>-17.706278114583057</v>
      </c>
      <c r="U1899" s="57">
        <v>62.162162162162161</v>
      </c>
      <c r="V1899" s="57">
        <v>12.5</v>
      </c>
      <c r="W1899" s="57">
        <v>15.789473684210526</v>
      </c>
      <c r="X1899" s="71">
        <v>-46.372688477951634</v>
      </c>
      <c r="Y1899" s="71">
        <v>3.2894736842105257</v>
      </c>
      <c r="Z1899" s="71">
        <v>-21.541607396870553</v>
      </c>
      <c r="AA1899" s="57">
        <v>20</v>
      </c>
      <c r="AB1899" s="57">
        <v>0</v>
      </c>
      <c r="AC1899" s="57">
        <v>1.680672268907563</v>
      </c>
      <c r="AD1899" s="56">
        <v>-18.319327731092436</v>
      </c>
      <c r="AE1899" s="56">
        <v>1.680672268907563</v>
      </c>
      <c r="AF1899" s="56">
        <v>-8.3193277310924358</v>
      </c>
      <c r="AG1899" s="57">
        <v>-16.216216216216218</v>
      </c>
      <c r="AH1899" s="57">
        <v>-20.833333333333336</v>
      </c>
      <c r="AI1899" s="57">
        <v>-34.482758620689658</v>
      </c>
      <c r="AJ1899" s="56">
        <v>-18.266542404473441</v>
      </c>
      <c r="AK1899" s="56">
        <v>-13.649425287356323</v>
      </c>
      <c r="AL1899" s="56">
        <v>-15.957983845914882</v>
      </c>
      <c r="AM1899" s="57">
        <v>17.391304347826086</v>
      </c>
      <c r="AN1899" s="57">
        <v>-48.148148148148145</v>
      </c>
      <c r="AO1899" s="57">
        <v>-40.384615384615387</v>
      </c>
      <c r="AP1899" s="56">
        <v>-57.775919732441473</v>
      </c>
      <c r="AQ1899" s="56">
        <v>7.7635327635327585</v>
      </c>
      <c r="AR1899" s="56">
        <v>-25.006193484454357</v>
      </c>
    </row>
    <row r="1900" spans="1:44" x14ac:dyDescent="0.35">
      <c r="A1900" s="59" t="s">
        <v>1283</v>
      </c>
      <c r="B1900" s="286">
        <v>31</v>
      </c>
      <c r="C1900" s="59" t="s">
        <v>1104</v>
      </c>
      <c r="D1900" s="166" t="s">
        <v>1152</v>
      </c>
      <c r="E1900" s="62">
        <v>37</v>
      </c>
      <c r="F1900" s="280">
        <v>45.714285714285715</v>
      </c>
      <c r="G1900" s="281">
        <v>35</v>
      </c>
      <c r="H1900" s="280">
        <v>21.212121212121211</v>
      </c>
      <c r="I1900" s="281">
        <v>33</v>
      </c>
      <c r="J1900" s="280">
        <v>-8.3333333333333321</v>
      </c>
      <c r="K1900" s="281">
        <v>60</v>
      </c>
      <c r="L1900" s="282">
        <v>-54.047619047619051</v>
      </c>
      <c r="M1900" s="282">
        <v>-29.545454545454543</v>
      </c>
      <c r="N1900" s="282">
        <v>-41.796536796536799</v>
      </c>
    </row>
    <row r="1901" spans="1:44" x14ac:dyDescent="0.35">
      <c r="A1901" s="59" t="s">
        <v>72</v>
      </c>
      <c r="B1901" s="59">
        <v>31</v>
      </c>
      <c r="C1901" s="59" t="s">
        <v>1075</v>
      </c>
      <c r="D1901" s="166" t="s">
        <v>1022</v>
      </c>
      <c r="E1901" s="62">
        <v>38</v>
      </c>
      <c r="F1901" s="287">
        <v>51.724137931034484</v>
      </c>
      <c r="G1901" s="288">
        <v>29</v>
      </c>
      <c r="H1901" s="287">
        <v>52.631578947368418</v>
      </c>
      <c r="I1901" s="288">
        <v>19</v>
      </c>
      <c r="J1901" s="287">
        <v>14.705882352941178</v>
      </c>
      <c r="K1901" s="288">
        <v>34</v>
      </c>
      <c r="L1901" s="289">
        <v>-37.018255578093303</v>
      </c>
      <c r="M1901" s="289">
        <v>-37.925696594427237</v>
      </c>
      <c r="N1901" s="289">
        <v>-37.47197608626027</v>
      </c>
      <c r="O1901" s="219" t="s">
        <v>288</v>
      </c>
      <c r="P1901" s="219" t="s">
        <v>288</v>
      </c>
      <c r="Q1901" s="219" t="s">
        <v>288</v>
      </c>
      <c r="R1901" s="219" t="s">
        <v>288</v>
      </c>
      <c r="S1901" s="219" t="s">
        <v>288</v>
      </c>
      <c r="T1901" s="219" t="s">
        <v>288</v>
      </c>
      <c r="U1901" s="219" t="s">
        <v>288</v>
      </c>
      <c r="V1901" s="219" t="s">
        <v>288</v>
      </c>
      <c r="W1901" s="219" t="s">
        <v>288</v>
      </c>
      <c r="X1901" s="219" t="s">
        <v>288</v>
      </c>
      <c r="Y1901" s="219" t="s">
        <v>288</v>
      </c>
      <c r="Z1901" s="219" t="s">
        <v>288</v>
      </c>
      <c r="AA1901" s="219" t="s">
        <v>288</v>
      </c>
      <c r="AB1901" s="219" t="s">
        <v>288</v>
      </c>
      <c r="AC1901" s="219" t="s">
        <v>288</v>
      </c>
      <c r="AD1901" s="219" t="s">
        <v>288</v>
      </c>
      <c r="AE1901" s="219" t="s">
        <v>288</v>
      </c>
      <c r="AF1901" s="219" t="s">
        <v>288</v>
      </c>
      <c r="AG1901" s="219" t="s">
        <v>288</v>
      </c>
      <c r="AH1901" s="219" t="s">
        <v>288</v>
      </c>
      <c r="AI1901" s="219" t="s">
        <v>288</v>
      </c>
      <c r="AJ1901" s="219" t="s">
        <v>288</v>
      </c>
      <c r="AK1901" s="219" t="s">
        <v>288</v>
      </c>
      <c r="AL1901" s="219" t="s">
        <v>288</v>
      </c>
      <c r="AM1901" s="219" t="s">
        <v>288</v>
      </c>
      <c r="AN1901" s="219" t="s">
        <v>288</v>
      </c>
      <c r="AO1901" s="219" t="s">
        <v>288</v>
      </c>
      <c r="AP1901" s="219" t="s">
        <v>288</v>
      </c>
      <c r="AQ1901" s="219" t="s">
        <v>288</v>
      </c>
      <c r="AR1901" s="219" t="s">
        <v>288</v>
      </c>
    </row>
    <row r="1902" spans="1:44" x14ac:dyDescent="0.35">
      <c r="A1902" s="59" t="s">
        <v>72</v>
      </c>
      <c r="B1902" s="59">
        <v>31</v>
      </c>
      <c r="C1902" s="59" t="s">
        <v>1075</v>
      </c>
      <c r="D1902" s="166" t="s">
        <v>1023</v>
      </c>
      <c r="E1902" s="62">
        <v>39</v>
      </c>
      <c r="F1902" s="287">
        <v>42.857142857142854</v>
      </c>
      <c r="G1902" s="288">
        <v>7</v>
      </c>
      <c r="H1902" s="287">
        <v>-21.428571428571427</v>
      </c>
      <c r="I1902" s="288">
        <v>14</v>
      </c>
      <c r="J1902" s="287">
        <v>-36</v>
      </c>
      <c r="K1902" s="288">
        <v>25</v>
      </c>
      <c r="L1902" s="289">
        <v>-78.857142857142861</v>
      </c>
      <c r="M1902" s="289">
        <v>-14.571428571428573</v>
      </c>
      <c r="N1902" s="289">
        <v>-46.714285714285715</v>
      </c>
      <c r="O1902" s="219" t="s">
        <v>288</v>
      </c>
      <c r="P1902" s="219" t="s">
        <v>288</v>
      </c>
      <c r="Q1902" s="219" t="s">
        <v>288</v>
      </c>
      <c r="R1902" s="219" t="s">
        <v>288</v>
      </c>
      <c r="S1902" s="219" t="s">
        <v>288</v>
      </c>
      <c r="T1902" s="219" t="s">
        <v>288</v>
      </c>
      <c r="U1902" s="219" t="s">
        <v>288</v>
      </c>
      <c r="V1902" s="219" t="s">
        <v>288</v>
      </c>
      <c r="W1902" s="219" t="s">
        <v>288</v>
      </c>
      <c r="X1902" s="219" t="s">
        <v>288</v>
      </c>
      <c r="Y1902" s="219" t="s">
        <v>288</v>
      </c>
      <c r="Z1902" s="219" t="s">
        <v>288</v>
      </c>
      <c r="AA1902" s="219" t="s">
        <v>288</v>
      </c>
      <c r="AB1902" s="219" t="s">
        <v>288</v>
      </c>
      <c r="AC1902" s="219" t="s">
        <v>288</v>
      </c>
      <c r="AD1902" s="219" t="s">
        <v>288</v>
      </c>
      <c r="AE1902" s="219" t="s">
        <v>288</v>
      </c>
      <c r="AF1902" s="219" t="s">
        <v>288</v>
      </c>
      <c r="AG1902" s="219" t="s">
        <v>288</v>
      </c>
      <c r="AH1902" s="219" t="s">
        <v>288</v>
      </c>
      <c r="AI1902" s="219" t="s">
        <v>288</v>
      </c>
      <c r="AJ1902" s="219" t="s">
        <v>288</v>
      </c>
      <c r="AK1902" s="219" t="s">
        <v>288</v>
      </c>
      <c r="AL1902" s="219" t="s">
        <v>288</v>
      </c>
      <c r="AM1902" s="219" t="s">
        <v>288</v>
      </c>
      <c r="AN1902" s="219" t="s">
        <v>288</v>
      </c>
      <c r="AO1902" s="219" t="s">
        <v>288</v>
      </c>
      <c r="AP1902" s="219" t="s">
        <v>288</v>
      </c>
      <c r="AQ1902" s="219" t="s">
        <v>288</v>
      </c>
      <c r="AR1902" s="219" t="s">
        <v>288</v>
      </c>
    </row>
    <row r="1903" spans="1:44" x14ac:dyDescent="0.35">
      <c r="A1903" s="59" t="s">
        <v>1285</v>
      </c>
      <c r="B1903" s="59">
        <v>31</v>
      </c>
      <c r="C1903" s="59" t="s">
        <v>1073</v>
      </c>
      <c r="D1903" s="59" t="s">
        <v>1024</v>
      </c>
      <c r="E1903" s="62">
        <v>40</v>
      </c>
      <c r="F1903" s="280">
        <v>-100</v>
      </c>
      <c r="G1903" s="281">
        <v>1</v>
      </c>
      <c r="H1903" s="280">
        <v>0</v>
      </c>
      <c r="I1903" s="281">
        <v>1</v>
      </c>
      <c r="J1903" s="280">
        <v>0</v>
      </c>
      <c r="K1903" s="281">
        <v>4</v>
      </c>
      <c r="L1903" s="282">
        <v>100</v>
      </c>
      <c r="M1903" s="282">
        <v>0</v>
      </c>
      <c r="N1903" s="282">
        <v>50</v>
      </c>
      <c r="O1903" s="97" t="e">
        <v>#DIV/0!</v>
      </c>
      <c r="P1903" s="97" t="e">
        <v>#DIV/0!</v>
      </c>
      <c r="Q1903" s="97">
        <v>-50</v>
      </c>
      <c r="R1903" s="97" t="e">
        <v>#DIV/0!</v>
      </c>
      <c r="S1903" s="97" t="e">
        <v>#DIV/0!</v>
      </c>
      <c r="T1903" s="97" t="e">
        <v>#DIV/0!</v>
      </c>
      <c r="U1903" s="57" t="s">
        <v>288</v>
      </c>
      <c r="V1903" s="57" t="s">
        <v>1090</v>
      </c>
      <c r="W1903" s="57">
        <v>-50</v>
      </c>
      <c r="X1903" s="71" t="s">
        <v>288</v>
      </c>
      <c r="Y1903" s="71" t="s">
        <v>288</v>
      </c>
      <c r="Z1903" s="71" t="s">
        <v>288</v>
      </c>
      <c r="AA1903" s="57"/>
      <c r="AB1903" s="57"/>
      <c r="AC1903" s="57"/>
      <c r="AD1903" s="56"/>
      <c r="AE1903" s="56"/>
      <c r="AF1903" s="56"/>
      <c r="AG1903" s="57"/>
      <c r="AH1903" s="57"/>
      <c r="AI1903" s="57"/>
      <c r="AJ1903" s="56"/>
      <c r="AK1903" s="56"/>
      <c r="AL1903" s="56"/>
      <c r="AM1903" s="57"/>
      <c r="AN1903" s="57"/>
      <c r="AO1903" s="57"/>
      <c r="AP1903" s="56"/>
      <c r="AQ1903" s="56"/>
      <c r="AR1903" s="56"/>
    </row>
    <row r="1904" spans="1:44" x14ac:dyDescent="0.35">
      <c r="A1904" s="59" t="s">
        <v>72</v>
      </c>
      <c r="B1904" s="59">
        <v>31</v>
      </c>
      <c r="C1904" s="59" t="s">
        <v>11</v>
      </c>
      <c r="D1904" s="59" t="s">
        <v>14</v>
      </c>
      <c r="E1904" s="62">
        <v>41</v>
      </c>
      <c r="F1904" s="280">
        <v>-33.333333333333329</v>
      </c>
      <c r="G1904" s="281">
        <v>9</v>
      </c>
      <c r="H1904" s="280">
        <v>-16.666666666666664</v>
      </c>
      <c r="I1904" s="281">
        <v>6</v>
      </c>
      <c r="J1904" s="280">
        <v>-33.333333333333329</v>
      </c>
      <c r="K1904" s="281">
        <v>9</v>
      </c>
      <c r="L1904" s="282">
        <v>0</v>
      </c>
      <c r="M1904" s="282">
        <v>-16.666666666666664</v>
      </c>
      <c r="N1904" s="282">
        <v>-8.3333333333333321</v>
      </c>
      <c r="O1904" s="97">
        <v>-31.512178041948488</v>
      </c>
      <c r="P1904" s="97">
        <v>-1.3287459023893122</v>
      </c>
      <c r="Q1904" s="97">
        <v>-31.235494031830243</v>
      </c>
      <c r="R1904" s="97">
        <v>0.27668401011824528</v>
      </c>
      <c r="S1904" s="97">
        <v>-29.906748129440931</v>
      </c>
      <c r="T1904" s="97">
        <v>-14.815032059661343</v>
      </c>
      <c r="U1904" s="57">
        <v>-28.571428571428569</v>
      </c>
      <c r="V1904" s="57">
        <v>-35.714285714285715</v>
      </c>
      <c r="W1904" s="57">
        <v>-28.125</v>
      </c>
      <c r="X1904" s="71">
        <v>0.4464285714285694</v>
      </c>
      <c r="Y1904" s="71">
        <v>7.5892857142857153</v>
      </c>
      <c r="Z1904" s="71">
        <v>4.0178571428571423</v>
      </c>
      <c r="AA1904" s="57">
        <v>-41.17647058823529</v>
      </c>
      <c r="AB1904" s="57">
        <v>-30.76923076923077</v>
      </c>
      <c r="AC1904" s="57">
        <v>-46.153846153846153</v>
      </c>
      <c r="AD1904" s="56">
        <v>-4.9773755656108634</v>
      </c>
      <c r="AE1904" s="56">
        <v>-15.384615384615383</v>
      </c>
      <c r="AF1904" s="56">
        <v>-10.180995475113123</v>
      </c>
      <c r="AG1904" s="57">
        <v>-41.666666666666671</v>
      </c>
      <c r="AH1904" s="57">
        <v>32.098765432098766</v>
      </c>
      <c r="AI1904" s="57">
        <v>-23.076923076923077</v>
      </c>
      <c r="AJ1904" s="56">
        <v>18.589743589743595</v>
      </c>
      <c r="AK1904" s="56">
        <v>-55.175688509021839</v>
      </c>
      <c r="AL1904" s="56">
        <v>-18.292972459639124</v>
      </c>
      <c r="AM1904" s="57">
        <v>-14.634146341463413</v>
      </c>
      <c r="AN1904" s="57">
        <v>29.069767441860467</v>
      </c>
      <c r="AO1904" s="57">
        <v>-27.586206896551722</v>
      </c>
      <c r="AP1904" s="56">
        <v>-12.952060555088309</v>
      </c>
      <c r="AQ1904" s="56">
        <v>-56.655974338412193</v>
      </c>
      <c r="AR1904" s="56">
        <v>-34.804017446750251</v>
      </c>
    </row>
    <row r="1905" spans="1:44" x14ac:dyDescent="0.35">
      <c r="A1905" s="59" t="s">
        <v>72</v>
      </c>
      <c r="B1905" s="59">
        <v>31</v>
      </c>
      <c r="C1905" s="59" t="s">
        <v>11</v>
      </c>
      <c r="D1905" s="59" t="s">
        <v>15</v>
      </c>
      <c r="E1905" s="62">
        <v>42</v>
      </c>
      <c r="F1905" s="280">
        <v>96.05263157894737</v>
      </c>
      <c r="G1905" s="281">
        <v>76</v>
      </c>
      <c r="H1905" s="280">
        <v>94.285714285714278</v>
      </c>
      <c r="I1905" s="281">
        <v>70</v>
      </c>
      <c r="J1905" s="280">
        <v>80.769230769230774</v>
      </c>
      <c r="K1905" s="281">
        <v>104</v>
      </c>
      <c r="L1905" s="282">
        <v>-15.283400809716596</v>
      </c>
      <c r="M1905" s="282">
        <v>-13.516483516483504</v>
      </c>
      <c r="N1905" s="282">
        <v>-14.39994216310005</v>
      </c>
      <c r="O1905" s="97">
        <v>92.426354402427705</v>
      </c>
      <c r="P1905" s="97">
        <v>88.201826950154882</v>
      </c>
      <c r="Q1905" s="97">
        <v>84.511864717481814</v>
      </c>
      <c r="R1905" s="97">
        <v>-7.9144896849458917</v>
      </c>
      <c r="S1905" s="97">
        <v>-3.6899622326730679</v>
      </c>
      <c r="T1905" s="97">
        <v>-5.8022259588094798</v>
      </c>
      <c r="U1905" s="57">
        <v>92.771084337349393</v>
      </c>
      <c r="V1905" s="57">
        <v>93.75</v>
      </c>
      <c r="W1905" s="57">
        <v>87.577639751552795</v>
      </c>
      <c r="X1905" s="71">
        <v>-5.1934445857965983</v>
      </c>
      <c r="Y1905" s="71">
        <v>-6.1723602484472053</v>
      </c>
      <c r="Z1905" s="71">
        <v>-5.6829024171219018</v>
      </c>
      <c r="AA1905" s="57">
        <v>89.610389610389603</v>
      </c>
      <c r="AB1905" s="57">
        <v>92.452830188679243</v>
      </c>
      <c r="AC1905" s="57">
        <v>87.33031674208145</v>
      </c>
      <c r="AD1905" s="56">
        <v>-2.280072868308153</v>
      </c>
      <c r="AE1905" s="56">
        <v>-5.1225134465977931</v>
      </c>
      <c r="AF1905" s="56">
        <v>-3.701293157452973</v>
      </c>
      <c r="AG1905" s="57">
        <v>87.323943661971825</v>
      </c>
      <c r="AH1905" s="57">
        <v>87.5</v>
      </c>
      <c r="AI1905" s="57">
        <v>81.632653061224488</v>
      </c>
      <c r="AJ1905" s="56">
        <v>-5.6912906007473367</v>
      </c>
      <c r="AK1905" s="56">
        <v>-5.8673469387755119</v>
      </c>
      <c r="AL1905" s="56">
        <v>-5.7793187697614243</v>
      </c>
      <c r="AM1905" s="57">
        <v>100</v>
      </c>
      <c r="AN1905" s="57">
        <v>79.104477611940297</v>
      </c>
      <c r="AO1905" s="57">
        <v>81.506849315068493</v>
      </c>
      <c r="AP1905" s="56">
        <v>-18.493150684931507</v>
      </c>
      <c r="AQ1905" s="56">
        <v>2.4023717031281961</v>
      </c>
      <c r="AR1905" s="56">
        <v>-8.0453894909016554</v>
      </c>
    </row>
    <row r="1906" spans="1:44" x14ac:dyDescent="0.35">
      <c r="A1906" s="59" t="s">
        <v>72</v>
      </c>
      <c r="B1906" s="59">
        <v>31</v>
      </c>
      <c r="C1906" s="59" t="s">
        <v>11</v>
      </c>
      <c r="D1906" s="59" t="s">
        <v>16</v>
      </c>
      <c r="E1906" s="62">
        <v>43</v>
      </c>
      <c r="F1906" s="280">
        <v>71.171171171171167</v>
      </c>
      <c r="G1906" s="281">
        <v>111</v>
      </c>
      <c r="H1906" s="280">
        <v>70.930232558139537</v>
      </c>
      <c r="I1906" s="281">
        <v>86</v>
      </c>
      <c r="J1906" s="280">
        <v>34.239130434782609</v>
      </c>
      <c r="K1906" s="281">
        <v>184</v>
      </c>
      <c r="L1906" s="282">
        <v>-36.932040736388558</v>
      </c>
      <c r="M1906" s="282">
        <v>-36.691102123356927</v>
      </c>
      <c r="N1906" s="282">
        <v>-36.811571429872743</v>
      </c>
      <c r="O1906" s="97">
        <v>61.45437789645139</v>
      </c>
      <c r="P1906" s="97">
        <v>26.778990750198616</v>
      </c>
      <c r="Q1906" s="97">
        <v>29.285664191160816</v>
      </c>
      <c r="R1906" s="97">
        <v>-32.168713705290571</v>
      </c>
      <c r="S1906" s="97">
        <v>2.5066734409621994</v>
      </c>
      <c r="T1906" s="97">
        <v>-14.831020132164186</v>
      </c>
      <c r="U1906" s="57">
        <v>66.326530612244895</v>
      </c>
      <c r="V1906" s="57">
        <v>41.573033707865171</v>
      </c>
      <c r="W1906" s="57">
        <v>45.454545454545453</v>
      </c>
      <c r="X1906" s="71">
        <v>-20.871985157699442</v>
      </c>
      <c r="Y1906" s="71">
        <v>3.8815117466802818</v>
      </c>
      <c r="Z1906" s="71">
        <v>-8.4952367055095799</v>
      </c>
      <c r="AA1906" s="57">
        <v>57.894736842105267</v>
      </c>
      <c r="AB1906" s="57">
        <v>48.75</v>
      </c>
      <c r="AC1906" s="57">
        <v>57.983193277310932</v>
      </c>
      <c r="AD1906" s="56">
        <v>8.8456435205664263E-2</v>
      </c>
      <c r="AE1906" s="56">
        <v>9.2331932773109315</v>
      </c>
      <c r="AF1906" s="56">
        <v>4.6608248562582979</v>
      </c>
      <c r="AG1906" s="57">
        <v>54.929577464788736</v>
      </c>
      <c r="AH1906" s="57">
        <v>1.5151515151515151</v>
      </c>
      <c r="AI1906" s="57">
        <v>4.3715846994535523</v>
      </c>
      <c r="AJ1906" s="56">
        <v>-50.557992765335186</v>
      </c>
      <c r="AK1906" s="56">
        <v>2.8564331843020372</v>
      </c>
      <c r="AL1906" s="56">
        <v>-23.850779790516576</v>
      </c>
      <c r="AM1906" s="57">
        <v>66.666666666666657</v>
      </c>
      <c r="AN1906" s="57">
        <v>15.277777777777779</v>
      </c>
      <c r="AO1906" s="57">
        <v>9.3333333333333339</v>
      </c>
      <c r="AP1906" s="56">
        <v>-57.333333333333321</v>
      </c>
      <c r="AQ1906" s="56">
        <v>-5.9444444444444446</v>
      </c>
      <c r="AR1906" s="56">
        <v>-31.638888888888882</v>
      </c>
    </row>
    <row r="1907" spans="1:44" x14ac:dyDescent="0.35">
      <c r="A1907" s="59" t="s">
        <v>1285</v>
      </c>
      <c r="B1907" s="286">
        <v>31</v>
      </c>
      <c r="C1907" s="59" t="s">
        <v>1075</v>
      </c>
      <c r="D1907" s="166" t="s">
        <v>1304</v>
      </c>
      <c r="E1907" s="62">
        <v>44</v>
      </c>
      <c r="F1907" s="280">
        <v>61.29032258064516</v>
      </c>
      <c r="G1907" s="281">
        <v>124</v>
      </c>
      <c r="H1907" s="280">
        <v>50</v>
      </c>
      <c r="I1907" s="281">
        <v>112</v>
      </c>
      <c r="J1907" s="280">
        <v>0.34482758620689657</v>
      </c>
      <c r="K1907" s="281">
        <v>290</v>
      </c>
      <c r="L1907" s="282">
        <v>-60.945494994438263</v>
      </c>
      <c r="M1907" s="282">
        <v>-49.655172413793103</v>
      </c>
      <c r="N1907" s="282">
        <v>-55.300333704115687</v>
      </c>
    </row>
    <row r="1908" spans="1:44" x14ac:dyDescent="0.35">
      <c r="A1908" s="59" t="s">
        <v>1283</v>
      </c>
      <c r="B1908" s="59">
        <v>31</v>
      </c>
      <c r="C1908" s="59" t="s">
        <v>1075</v>
      </c>
      <c r="D1908" s="59" t="s">
        <v>1025</v>
      </c>
      <c r="E1908" s="62">
        <v>45</v>
      </c>
      <c r="F1908" s="280">
        <v>-28.571428571428569</v>
      </c>
      <c r="G1908" s="281">
        <v>14</v>
      </c>
      <c r="H1908" s="280">
        <v>-17.857142857142858</v>
      </c>
      <c r="I1908" s="281">
        <v>28</v>
      </c>
      <c r="J1908" s="280">
        <v>-57.391304347826086</v>
      </c>
      <c r="K1908" s="281">
        <v>115</v>
      </c>
      <c r="L1908" s="282">
        <v>-28.819875776397517</v>
      </c>
      <c r="M1908" s="282">
        <v>-39.534161490683232</v>
      </c>
      <c r="N1908" s="282">
        <v>-34.177018633540371</v>
      </c>
      <c r="O1908" s="97" t="e">
        <v>#DIV/0!</v>
      </c>
      <c r="P1908" s="97" t="e">
        <v>#DIV/0!</v>
      </c>
      <c r="Q1908" s="97">
        <v>-59.677419354838712</v>
      </c>
      <c r="R1908" s="97" t="e">
        <v>#DIV/0!</v>
      </c>
      <c r="S1908" s="97" t="e">
        <v>#DIV/0!</v>
      </c>
      <c r="T1908" s="97" t="e">
        <v>#DIV/0!</v>
      </c>
      <c r="U1908" s="57" t="s">
        <v>288</v>
      </c>
      <c r="V1908" s="57" t="s">
        <v>1090</v>
      </c>
      <c r="W1908" s="57">
        <v>-59.677419354838712</v>
      </c>
      <c r="X1908" s="71" t="s">
        <v>288</v>
      </c>
      <c r="Y1908" s="71" t="s">
        <v>288</v>
      </c>
      <c r="Z1908" s="71" t="s">
        <v>288</v>
      </c>
      <c r="AA1908" s="57"/>
      <c r="AB1908" s="57"/>
      <c r="AC1908" s="57"/>
      <c r="AD1908" s="56"/>
      <c r="AE1908" s="56"/>
      <c r="AF1908" s="56"/>
      <c r="AG1908" s="57"/>
      <c r="AH1908" s="57"/>
      <c r="AI1908" s="57"/>
      <c r="AJ1908" s="56"/>
      <c r="AK1908" s="56"/>
      <c r="AL1908" s="56"/>
      <c r="AM1908" s="57"/>
      <c r="AN1908" s="57"/>
      <c r="AO1908" s="57"/>
      <c r="AP1908" s="56"/>
      <c r="AQ1908" s="56"/>
      <c r="AR1908" s="56"/>
    </row>
    <row r="1909" spans="1:44" x14ac:dyDescent="0.35">
      <c r="A1909" s="59" t="s">
        <v>72</v>
      </c>
      <c r="B1909" s="59">
        <v>31</v>
      </c>
      <c r="C1909" s="59" t="s">
        <v>11</v>
      </c>
      <c r="D1909" s="59" t="s">
        <v>17</v>
      </c>
      <c r="E1909" s="62">
        <v>46</v>
      </c>
      <c r="F1909" s="280">
        <v>77.777777777777786</v>
      </c>
      <c r="G1909" s="281">
        <v>9</v>
      </c>
      <c r="H1909" s="280">
        <v>60</v>
      </c>
      <c r="I1909" s="281">
        <v>5</v>
      </c>
      <c r="J1909" s="280">
        <v>55.555555555555557</v>
      </c>
      <c r="K1909" s="281">
        <v>9</v>
      </c>
      <c r="L1909" s="282">
        <v>-22.222222222222229</v>
      </c>
      <c r="M1909" s="282">
        <v>-4.4444444444444429</v>
      </c>
      <c r="N1909" s="282">
        <v>-13.333333333333336</v>
      </c>
      <c r="O1909" s="97">
        <v>80.555555555555557</v>
      </c>
      <c r="P1909" s="97">
        <v>13.169642857142861</v>
      </c>
      <c r="Q1909" s="97">
        <v>35.551378446115294</v>
      </c>
      <c r="R1909" s="97">
        <v>-45.004177109440263</v>
      </c>
      <c r="S1909" s="97">
        <v>22.381735588972433</v>
      </c>
      <c r="T1909" s="97">
        <v>-11.311220760233915</v>
      </c>
      <c r="U1909" s="57">
        <v>100</v>
      </c>
      <c r="V1909" s="57">
        <v>75</v>
      </c>
      <c r="W1909" s="57">
        <v>100</v>
      </c>
      <c r="X1909" s="71">
        <v>0</v>
      </c>
      <c r="Y1909" s="71">
        <v>25</v>
      </c>
      <c r="Z1909" s="71">
        <v>12.5</v>
      </c>
      <c r="AA1909" s="57">
        <v>100</v>
      </c>
      <c r="AB1909" s="57">
        <v>71.428571428571431</v>
      </c>
      <c r="AC1909" s="57">
        <v>63.157894736842103</v>
      </c>
      <c r="AD1909" s="56">
        <v>-36.842105263157897</v>
      </c>
      <c r="AE1909" s="56">
        <v>-8.270676691729328</v>
      </c>
      <c r="AF1909" s="56">
        <v>-22.556390977443613</v>
      </c>
      <c r="AG1909" s="57">
        <v>100</v>
      </c>
      <c r="AH1909" s="57">
        <v>-100</v>
      </c>
      <c r="AI1909" s="57">
        <v>-14.285714285714285</v>
      </c>
      <c r="AJ1909" s="56">
        <v>-114.28571428571428</v>
      </c>
      <c r="AK1909" s="56">
        <v>85.714285714285722</v>
      </c>
      <c r="AL1909" s="56">
        <v>-14.285714285714278</v>
      </c>
      <c r="AM1909" s="57">
        <v>22.222222222222221</v>
      </c>
      <c r="AN1909" s="57">
        <v>6.25</v>
      </c>
      <c r="AO1909" s="57">
        <v>-6.666666666666667</v>
      </c>
      <c r="AP1909" s="56">
        <v>-28.888888888888889</v>
      </c>
      <c r="AQ1909" s="56">
        <v>-12.916666666666668</v>
      </c>
      <c r="AR1909" s="56">
        <v>-20.902777777777779</v>
      </c>
    </row>
    <row r="1910" spans="1:44" x14ac:dyDescent="0.35">
      <c r="A1910" s="59" t="s">
        <v>72</v>
      </c>
      <c r="B1910" s="59">
        <v>31</v>
      </c>
      <c r="C1910" s="59" t="s">
        <v>11</v>
      </c>
      <c r="D1910" s="59" t="s">
        <v>18</v>
      </c>
      <c r="E1910" s="62">
        <v>47</v>
      </c>
      <c r="F1910" s="280">
        <v>21.153846153846153</v>
      </c>
      <c r="G1910" s="281">
        <v>104</v>
      </c>
      <c r="H1910" s="280">
        <v>3.8961038961038961</v>
      </c>
      <c r="I1910" s="281">
        <v>77</v>
      </c>
      <c r="J1910" s="280">
        <v>-16.666666666666664</v>
      </c>
      <c r="K1910" s="281">
        <v>144</v>
      </c>
      <c r="L1910" s="282">
        <v>-37.820512820512818</v>
      </c>
      <c r="M1910" s="282">
        <v>-20.562770562770559</v>
      </c>
      <c r="N1910" s="282">
        <v>-29.191641691641689</v>
      </c>
      <c r="O1910" s="97">
        <v>10.584615202013008</v>
      </c>
      <c r="P1910" s="97">
        <v>7.5633805434742198</v>
      </c>
      <c r="Q1910" s="97">
        <v>-3.3759662355133591</v>
      </c>
      <c r="R1910" s="97">
        <v>-13.960581437526368</v>
      </c>
      <c r="S1910" s="97">
        <v>-10.939346778987579</v>
      </c>
      <c r="T1910" s="97">
        <v>-12.449964108256975</v>
      </c>
      <c r="U1910" s="57">
        <v>1.6666666666666667</v>
      </c>
      <c r="V1910" s="57">
        <v>11.111111111111111</v>
      </c>
      <c r="W1910" s="57">
        <v>16.891891891891891</v>
      </c>
      <c r="X1910" s="71">
        <v>15.225225225225225</v>
      </c>
      <c r="Y1910" s="71">
        <v>5.7807807807807805</v>
      </c>
      <c r="Z1910" s="71">
        <v>10.503003003003002</v>
      </c>
      <c r="AA1910" s="57">
        <v>-3.3898305084745761</v>
      </c>
      <c r="AB1910" s="57">
        <v>-4.0816326530612246</v>
      </c>
      <c r="AC1910" s="57">
        <v>-2.3255813953488373</v>
      </c>
      <c r="AD1910" s="56">
        <v>1.0642491131257388</v>
      </c>
      <c r="AE1910" s="56">
        <v>1.7560512577123872</v>
      </c>
      <c r="AF1910" s="56">
        <v>1.410150185419063</v>
      </c>
      <c r="AG1910" s="57">
        <v>-1.1764705882352942</v>
      </c>
      <c r="AH1910" s="57">
        <v>16.666666666666664</v>
      </c>
      <c r="AI1910" s="57">
        <v>-16.959064327485379</v>
      </c>
      <c r="AJ1910" s="56">
        <v>-15.782593739250085</v>
      </c>
      <c r="AK1910" s="56">
        <v>-33.625730994152043</v>
      </c>
      <c r="AL1910" s="56">
        <v>-24.704162366701063</v>
      </c>
      <c r="AM1910" s="57">
        <v>45.238095238095241</v>
      </c>
      <c r="AN1910" s="57">
        <v>6.557377049180328</v>
      </c>
      <c r="AO1910" s="57">
        <v>-11.111111111111111</v>
      </c>
      <c r="AP1910" s="56">
        <v>-56.349206349206355</v>
      </c>
      <c r="AQ1910" s="56">
        <v>-17.668488160291439</v>
      </c>
      <c r="AR1910" s="56">
        <v>-37.0088472547489</v>
      </c>
    </row>
    <row r="1911" spans="1:44" x14ac:dyDescent="0.35">
      <c r="A1911" s="59" t="s">
        <v>1284</v>
      </c>
      <c r="B1911" s="59">
        <v>31</v>
      </c>
      <c r="C1911" s="59" t="s">
        <v>1075</v>
      </c>
      <c r="D1911" s="59" t="s">
        <v>1124</v>
      </c>
      <c r="E1911" s="62">
        <v>48</v>
      </c>
      <c r="F1911" s="280">
        <v>-20</v>
      </c>
      <c r="G1911" s="281">
        <v>5</v>
      </c>
      <c r="H1911" s="280">
        <v>0</v>
      </c>
      <c r="I1911" s="281">
        <v>7</v>
      </c>
      <c r="J1911" s="280">
        <v>-66.666666666666657</v>
      </c>
      <c r="K1911" s="281">
        <v>3</v>
      </c>
      <c r="L1911" s="282">
        <v>-46.666666666666657</v>
      </c>
      <c r="M1911" s="282">
        <v>-66.666666666666657</v>
      </c>
      <c r="N1911" s="282">
        <v>-56.666666666666657</v>
      </c>
      <c r="O1911" s="97" t="e">
        <v>#DIV/0!</v>
      </c>
      <c r="P1911" s="97" t="e">
        <v>#DIV/0!</v>
      </c>
      <c r="Q1911" s="97">
        <v>-71.428571428571431</v>
      </c>
      <c r="R1911" s="97" t="e">
        <v>#DIV/0!</v>
      </c>
      <c r="S1911" s="97" t="e">
        <v>#DIV/0!</v>
      </c>
      <c r="T1911" s="97" t="e">
        <v>#DIV/0!</v>
      </c>
      <c r="U1911" s="57" t="s">
        <v>288</v>
      </c>
      <c r="V1911" s="57" t="s">
        <v>1088</v>
      </c>
      <c r="W1911" s="57">
        <v>-71.428571428571431</v>
      </c>
      <c r="X1911" s="71" t="s">
        <v>288</v>
      </c>
      <c r="Y1911" s="71" t="s">
        <v>288</v>
      </c>
      <c r="Z1911" s="71" t="s">
        <v>288</v>
      </c>
      <c r="AA1911" s="57"/>
      <c r="AB1911" s="57"/>
      <c r="AC1911" s="57"/>
      <c r="AD1911" s="56"/>
      <c r="AE1911" s="56"/>
      <c r="AF1911" s="56"/>
      <c r="AG1911" s="57"/>
      <c r="AH1911" s="57"/>
      <c r="AI1911" s="57"/>
      <c r="AJ1911" s="56"/>
      <c r="AK1911" s="56"/>
      <c r="AL1911" s="56"/>
      <c r="AM1911" s="57"/>
      <c r="AN1911" s="57"/>
      <c r="AO1911" s="57"/>
      <c r="AP1911" s="56"/>
      <c r="AQ1911" s="56"/>
      <c r="AR1911" s="56"/>
    </row>
    <row r="1912" spans="1:44" x14ac:dyDescent="0.35">
      <c r="A1912" s="59" t="s">
        <v>72</v>
      </c>
      <c r="B1912" s="59">
        <v>31</v>
      </c>
      <c r="C1912" s="59" t="s">
        <v>11</v>
      </c>
      <c r="D1912" s="59" t="s">
        <v>280</v>
      </c>
      <c r="E1912" s="62">
        <v>49</v>
      </c>
      <c r="F1912" s="280">
        <v>100</v>
      </c>
      <c r="G1912" s="281">
        <v>20</v>
      </c>
      <c r="H1912" s="280">
        <v>100</v>
      </c>
      <c r="I1912" s="281">
        <v>19</v>
      </c>
      <c r="J1912" s="280">
        <v>100</v>
      </c>
      <c r="K1912" s="281">
        <v>37</v>
      </c>
      <c r="L1912" s="282">
        <v>0</v>
      </c>
      <c r="M1912" s="282">
        <v>0</v>
      </c>
      <c r="N1912" s="282">
        <v>0</v>
      </c>
      <c r="O1912" s="97">
        <v>97.5</v>
      </c>
      <c r="P1912" s="97">
        <v>95.705128205128204</v>
      </c>
      <c r="Q1912" s="97">
        <v>94.69811330978132</v>
      </c>
      <c r="R1912" s="97">
        <v>-2.8018866902186801</v>
      </c>
      <c r="S1912" s="97">
        <v>-1.0070148953468845</v>
      </c>
      <c r="T1912" s="97">
        <v>-1.9044507927827823</v>
      </c>
      <c r="U1912" s="57">
        <v>100</v>
      </c>
      <c r="V1912" s="57">
        <v>100</v>
      </c>
      <c r="W1912" s="57">
        <v>95.348837209302332</v>
      </c>
      <c r="X1912" s="71">
        <v>-4.6511627906976685</v>
      </c>
      <c r="Y1912" s="71">
        <v>-4.6511627906976685</v>
      </c>
      <c r="Z1912" s="71">
        <v>-4.6511627906976685</v>
      </c>
      <c r="AA1912" s="57">
        <v>90</v>
      </c>
      <c r="AB1912" s="57">
        <v>100</v>
      </c>
      <c r="AC1912" s="57">
        <v>96.551724137931032</v>
      </c>
      <c r="AD1912" s="56">
        <v>6.551724137931032</v>
      </c>
      <c r="AE1912" s="56">
        <v>-3.448275862068968</v>
      </c>
      <c r="AF1912" s="56">
        <v>1.551724137931032</v>
      </c>
      <c r="AG1912" s="57">
        <v>100</v>
      </c>
      <c r="AH1912" s="57">
        <v>86.666666666666671</v>
      </c>
      <c r="AI1912" s="57">
        <v>91.891891891891902</v>
      </c>
      <c r="AJ1912" s="56">
        <v>-8.1081081081080981</v>
      </c>
      <c r="AK1912" s="56">
        <v>5.2252252252252305</v>
      </c>
      <c r="AL1912" s="56">
        <v>-1.4414414414414338</v>
      </c>
      <c r="AM1912" s="57">
        <v>100</v>
      </c>
      <c r="AN1912" s="57">
        <v>96.15384615384616</v>
      </c>
      <c r="AO1912" s="57">
        <v>95</v>
      </c>
      <c r="AP1912" s="56">
        <v>-5</v>
      </c>
      <c r="AQ1912" s="56">
        <v>-1.1538461538461604</v>
      </c>
      <c r="AR1912" s="56">
        <v>-3.0769230769230802</v>
      </c>
    </row>
    <row r="1913" spans="1:44" x14ac:dyDescent="0.35">
      <c r="A1913" s="59" t="s">
        <v>72</v>
      </c>
      <c r="B1913" s="59">
        <v>31</v>
      </c>
      <c r="C1913" s="59" t="s">
        <v>11</v>
      </c>
      <c r="D1913" s="59" t="s">
        <v>281</v>
      </c>
      <c r="E1913" s="62">
        <v>50</v>
      </c>
      <c r="F1913" s="280" t="e">
        <v>#DIV/0!</v>
      </c>
      <c r="G1913" s="281">
        <v>0</v>
      </c>
      <c r="H1913" s="280" t="e">
        <v>#DIV/0!</v>
      </c>
      <c r="I1913" s="281">
        <v>0</v>
      </c>
      <c r="J1913" s="280">
        <v>0</v>
      </c>
      <c r="K1913" s="281">
        <v>1</v>
      </c>
      <c r="L1913" s="282" t="e">
        <v>#DIV/0!</v>
      </c>
      <c r="M1913" s="282" t="e">
        <v>#DIV/0!</v>
      </c>
      <c r="N1913" s="282" t="e">
        <v>#DIV/0!</v>
      </c>
      <c r="O1913" s="97" t="e">
        <v>#DIV/0!</v>
      </c>
      <c r="P1913" s="97">
        <v>33.333333333333336</v>
      </c>
      <c r="Q1913" s="97">
        <v>-100</v>
      </c>
      <c r="R1913" s="97" t="e">
        <v>#DIV/0!</v>
      </c>
      <c r="S1913" s="97">
        <v>-133.33333333333334</v>
      </c>
      <c r="T1913" s="97" t="e">
        <v>#DIV/0!</v>
      </c>
      <c r="U1913" s="57" t="s">
        <v>288</v>
      </c>
      <c r="V1913" s="57">
        <v>100</v>
      </c>
      <c r="W1913" s="57">
        <v>-100</v>
      </c>
      <c r="X1913" s="71" t="s">
        <v>288</v>
      </c>
      <c r="Y1913" s="71">
        <v>-200</v>
      </c>
      <c r="Z1913" s="71">
        <v>-200</v>
      </c>
      <c r="AA1913" s="57" t="s">
        <v>288</v>
      </c>
      <c r="AB1913" s="57">
        <v>100</v>
      </c>
      <c r="AC1913" s="57" t="s">
        <v>288</v>
      </c>
      <c r="AD1913" s="56"/>
      <c r="AE1913" s="56"/>
      <c r="AF1913" s="56"/>
      <c r="AG1913" s="57" t="s">
        <v>1089</v>
      </c>
      <c r="AH1913" s="57">
        <v>-100</v>
      </c>
      <c r="AI1913" s="57" t="s">
        <v>1089</v>
      </c>
      <c r="AJ1913" s="56"/>
      <c r="AK1913" s="56"/>
      <c r="AL1913" s="56"/>
      <c r="AM1913" s="57" t="s">
        <v>288</v>
      </c>
      <c r="AN1913" s="57" t="s">
        <v>288</v>
      </c>
      <c r="AO1913" s="57" t="s">
        <v>1088</v>
      </c>
      <c r="AP1913" s="56"/>
      <c r="AQ1913" s="56"/>
      <c r="AR1913" s="56"/>
    </row>
    <row r="1914" spans="1:44" x14ac:dyDescent="0.35">
      <c r="A1914" s="283" t="s">
        <v>72</v>
      </c>
      <c r="B1914" s="283">
        <v>31</v>
      </c>
      <c r="C1914" s="283" t="s">
        <v>23</v>
      </c>
      <c r="D1914" s="283" t="s">
        <v>23</v>
      </c>
      <c r="E1914" s="62">
        <v>51</v>
      </c>
      <c r="F1914" s="280">
        <v>-17.504332755632582</v>
      </c>
      <c r="G1914" s="281">
        <v>577</v>
      </c>
      <c r="H1914" s="280">
        <v>8.1739130434782599</v>
      </c>
      <c r="I1914" s="281">
        <v>575</v>
      </c>
      <c r="J1914" s="280">
        <v>4.0851063829787231</v>
      </c>
      <c r="K1914" s="281">
        <v>1175</v>
      </c>
      <c r="L1914" s="282">
        <v>21.589439138611304</v>
      </c>
      <c r="M1914" s="282">
        <v>-4.0888066604995368</v>
      </c>
      <c r="N1914" s="282">
        <v>8.7503162390558842</v>
      </c>
      <c r="O1914" s="97">
        <v>-12.884500556140859</v>
      </c>
      <c r="P1914" s="97">
        <v>0.99364140994889338</v>
      </c>
      <c r="Q1914" s="97">
        <v>-6.9345861628050631</v>
      </c>
      <c r="R1914" s="97">
        <v>5.9499143933357956</v>
      </c>
      <c r="S1914" s="97">
        <v>-7.9282275727539568</v>
      </c>
      <c r="T1914" s="97">
        <v>-0.9891565897090806</v>
      </c>
      <c r="U1914" s="44">
        <v>-14.159292035398231</v>
      </c>
      <c r="V1914" s="44">
        <v>5.164319248826291</v>
      </c>
      <c r="W1914" s="44">
        <v>-2.2241231822070144</v>
      </c>
      <c r="X1914" s="70">
        <v>11.935168853191216</v>
      </c>
      <c r="Y1914" s="70">
        <v>-7.3884424310333054</v>
      </c>
      <c r="Z1914" s="70">
        <v>2.2733632110789554</v>
      </c>
      <c r="AA1914" s="44">
        <v>-15.92741935483871</v>
      </c>
      <c r="AB1914" s="44">
        <v>-1.8018018018018018</v>
      </c>
      <c r="AC1914" s="44">
        <v>-3.9898132427843804</v>
      </c>
      <c r="AD1914" s="19">
        <v>11.937606112054329</v>
      </c>
      <c r="AE1914" s="19">
        <v>-2.1880114409825788</v>
      </c>
      <c r="AF1914" s="19">
        <v>4.8747973355358756</v>
      </c>
      <c r="AG1914" s="44">
        <v>-20.28397565922921</v>
      </c>
      <c r="AH1914" s="44">
        <v>-2.4</v>
      </c>
      <c r="AI1914" s="44">
        <v>-9.238249594813615</v>
      </c>
      <c r="AJ1914" s="19">
        <v>11.045726064415595</v>
      </c>
      <c r="AK1914" s="19">
        <v>-6.8382495948136146</v>
      </c>
      <c r="AL1914" s="19">
        <v>2.1037382348009901</v>
      </c>
      <c r="AM1914" s="44">
        <v>-1.1673151750972763</v>
      </c>
      <c r="AN1914" s="44">
        <v>3.0120481927710845</v>
      </c>
      <c r="AO1914" s="44">
        <v>-12.28615863141524</v>
      </c>
      <c r="AP1914" s="19">
        <v>-11.118843456317965</v>
      </c>
      <c r="AQ1914" s="19">
        <v>-15.298206824186325</v>
      </c>
      <c r="AR1914" s="19">
        <v>-13.208525140252146</v>
      </c>
    </row>
    <row r="1915" spans="1:44" x14ac:dyDescent="0.35">
      <c r="A1915" s="58" t="s">
        <v>72</v>
      </c>
      <c r="B1915" s="58">
        <v>31</v>
      </c>
      <c r="C1915" s="58" t="s">
        <v>23</v>
      </c>
      <c r="D1915" s="58" t="s">
        <v>24</v>
      </c>
      <c r="E1915" s="62">
        <v>52</v>
      </c>
      <c r="F1915" s="280">
        <v>-25</v>
      </c>
      <c r="G1915" s="281">
        <v>12</v>
      </c>
      <c r="H1915" s="280">
        <v>-55.555555555555557</v>
      </c>
      <c r="I1915" s="281">
        <v>9</v>
      </c>
      <c r="J1915" s="280">
        <v>-42.105263157894733</v>
      </c>
      <c r="K1915" s="281">
        <v>19</v>
      </c>
      <c r="L1915" s="282">
        <v>-17.105263157894733</v>
      </c>
      <c r="M1915" s="282">
        <v>13.450292397660824</v>
      </c>
      <c r="N1915" s="282">
        <v>-1.8274853801169542</v>
      </c>
      <c r="O1915" s="97">
        <v>-31.230158730158728</v>
      </c>
      <c r="P1915" s="97">
        <v>-41.416666666666664</v>
      </c>
      <c r="Q1915" s="97">
        <v>-46.99260752688172</v>
      </c>
      <c r="R1915" s="97">
        <v>-15.762448796722992</v>
      </c>
      <c r="S1915" s="97">
        <v>-5.5759408602150557</v>
      </c>
      <c r="T1915" s="97">
        <v>-10.669194828469024</v>
      </c>
      <c r="U1915" s="57">
        <v>-28.571428571428569</v>
      </c>
      <c r="V1915" s="57">
        <v>-66.666666666666657</v>
      </c>
      <c r="W1915" s="57">
        <v>-66.666666666666657</v>
      </c>
      <c r="X1915" s="71">
        <v>-38.095238095238088</v>
      </c>
      <c r="Y1915" s="71">
        <v>0</v>
      </c>
      <c r="Z1915" s="71">
        <v>-19.047619047619044</v>
      </c>
      <c r="AA1915" s="57">
        <v>-44.444444444444443</v>
      </c>
      <c r="AB1915" s="57">
        <v>-75</v>
      </c>
      <c r="AC1915" s="57">
        <v>-48.387096774193552</v>
      </c>
      <c r="AD1915" s="56">
        <v>-3.9426523297491087</v>
      </c>
      <c r="AE1915" s="56">
        <v>26.612903225806448</v>
      </c>
      <c r="AF1915" s="56">
        <v>11.33512544802867</v>
      </c>
      <c r="AG1915" s="57">
        <v>-61.904761904761905</v>
      </c>
      <c r="AH1915" s="57">
        <v>0</v>
      </c>
      <c r="AI1915" s="57">
        <v>-41.666666666666671</v>
      </c>
      <c r="AJ1915" s="56">
        <v>20.238095238095234</v>
      </c>
      <c r="AK1915" s="56">
        <v>-41.666666666666671</v>
      </c>
      <c r="AL1915" s="56">
        <v>-10.714285714285719</v>
      </c>
      <c r="AM1915" s="57">
        <v>10</v>
      </c>
      <c r="AN1915" s="57">
        <v>-24</v>
      </c>
      <c r="AO1915" s="57">
        <v>-31.25</v>
      </c>
      <c r="AP1915" s="56">
        <v>-41.25</v>
      </c>
      <c r="AQ1915" s="56">
        <v>-7.25</v>
      </c>
      <c r="AR1915" s="56">
        <v>-24.25</v>
      </c>
    </row>
    <row r="1916" spans="1:44" x14ac:dyDescent="0.35">
      <c r="A1916" s="58" t="s">
        <v>72</v>
      </c>
      <c r="B1916" s="58">
        <v>31</v>
      </c>
      <c r="C1916" s="58" t="s">
        <v>23</v>
      </c>
      <c r="D1916" s="58" t="s">
        <v>597</v>
      </c>
      <c r="E1916" s="62">
        <v>53</v>
      </c>
      <c r="F1916" s="280">
        <v>-40</v>
      </c>
      <c r="G1916" s="281">
        <v>55</v>
      </c>
      <c r="H1916" s="280">
        <v>-37.5</v>
      </c>
      <c r="I1916" s="281">
        <v>40</v>
      </c>
      <c r="J1916" s="280">
        <v>-36.25</v>
      </c>
      <c r="K1916" s="281">
        <v>80</v>
      </c>
      <c r="L1916" s="282">
        <v>3.75</v>
      </c>
      <c r="M1916" s="282">
        <v>1.25</v>
      </c>
      <c r="N1916" s="282">
        <v>2.5</v>
      </c>
      <c r="O1916" s="97">
        <v>-35.412004275394366</v>
      </c>
      <c r="P1916" s="97">
        <v>-19.71850613154961</v>
      </c>
      <c r="Q1916" s="97">
        <v>-43.439014950242388</v>
      </c>
      <c r="R1916" s="97">
        <v>-8.0270106748480217</v>
      </c>
      <c r="S1916" s="97">
        <v>-23.720508818692778</v>
      </c>
      <c r="T1916" s="97">
        <v>-15.8737597467704</v>
      </c>
      <c r="U1916" s="57">
        <v>-49.122807017543856</v>
      </c>
      <c r="V1916" s="57">
        <v>-11.538461538461538</v>
      </c>
      <c r="W1916" s="57">
        <v>-33.333333333333329</v>
      </c>
      <c r="X1916" s="71">
        <v>15.789473684210527</v>
      </c>
      <c r="Y1916" s="71">
        <v>-21.794871794871788</v>
      </c>
      <c r="Z1916" s="71">
        <v>-3.0026990553306305</v>
      </c>
      <c r="AA1916" s="57">
        <v>-42</v>
      </c>
      <c r="AB1916" s="57">
        <v>-23.076923076923077</v>
      </c>
      <c r="AC1916" s="57">
        <v>-58.82352941176471</v>
      </c>
      <c r="AD1916" s="56">
        <v>-16.82352941176471</v>
      </c>
      <c r="AE1916" s="56">
        <v>-35.74660633484163</v>
      </c>
      <c r="AF1916" s="56">
        <v>-26.28506787330317</v>
      </c>
      <c r="AG1916" s="57">
        <v>-44.642857142857146</v>
      </c>
      <c r="AH1916" s="57">
        <v>-5.1282051282051277</v>
      </c>
      <c r="AI1916" s="57">
        <v>-41.803278688524593</v>
      </c>
      <c r="AJ1916" s="56">
        <v>2.8395784543325533</v>
      </c>
      <c r="AK1916" s="56">
        <v>-36.675073560319461</v>
      </c>
      <c r="AL1916" s="56">
        <v>-16.917747552993454</v>
      </c>
      <c r="AM1916" s="57">
        <v>-5.8823529411764701</v>
      </c>
      <c r="AN1916" s="57">
        <v>-39.130434782608695</v>
      </c>
      <c r="AO1916" s="57">
        <v>-39.795918367346935</v>
      </c>
      <c r="AP1916" s="56">
        <v>-33.913565426170464</v>
      </c>
      <c r="AQ1916" s="56">
        <v>-0.6654835847382401</v>
      </c>
      <c r="AR1916" s="56">
        <v>-17.289524505454352</v>
      </c>
    </row>
    <row r="1917" spans="1:44" x14ac:dyDescent="0.35">
      <c r="A1917" s="58" t="s">
        <v>72</v>
      </c>
      <c r="B1917" s="58">
        <v>31</v>
      </c>
      <c r="C1917" s="58" t="s">
        <v>23</v>
      </c>
      <c r="D1917" s="58" t="s">
        <v>551</v>
      </c>
      <c r="E1917" s="62">
        <v>54</v>
      </c>
      <c r="F1917" s="280">
        <v>-28.115942028985508</v>
      </c>
      <c r="G1917" s="281">
        <v>345</v>
      </c>
      <c r="H1917" s="280">
        <v>4.43213296398892</v>
      </c>
      <c r="I1917" s="281">
        <v>361</v>
      </c>
      <c r="J1917" s="280">
        <v>11.077389984825494</v>
      </c>
      <c r="K1917" s="281">
        <v>659</v>
      </c>
      <c r="L1917" s="282">
        <v>39.193332013811002</v>
      </c>
      <c r="M1917" s="282">
        <v>6.6452570208365742</v>
      </c>
      <c r="N1917" s="282">
        <v>22.919294517323788</v>
      </c>
      <c r="O1917" s="97">
        <v>-21.519953253823601</v>
      </c>
      <c r="P1917" s="97">
        <v>6.5656485579383279</v>
      </c>
      <c r="Q1917" s="97">
        <v>1.4048713186280577</v>
      </c>
      <c r="R1917" s="97">
        <v>22.924824572451659</v>
      </c>
      <c r="S1917" s="97">
        <v>-5.1607772393102707</v>
      </c>
      <c r="T1917" s="97">
        <v>8.882023666570694</v>
      </c>
      <c r="U1917" s="57">
        <v>-23.684210526315788</v>
      </c>
      <c r="V1917" s="57">
        <v>9.6654275092936803</v>
      </c>
      <c r="W1917" s="57">
        <v>2.7190332326283988</v>
      </c>
      <c r="X1917" s="71">
        <v>26.403243758944186</v>
      </c>
      <c r="Y1917" s="71">
        <v>-6.9463942766652815</v>
      </c>
      <c r="Z1917" s="71">
        <v>9.7284247411394524</v>
      </c>
      <c r="AA1917" s="57">
        <v>-19.798657718120804</v>
      </c>
      <c r="AB1917" s="57">
        <v>6.9387755102040813</v>
      </c>
      <c r="AC1917" s="57">
        <v>4.2721518987341769</v>
      </c>
      <c r="AD1917" s="56">
        <v>24.07080961685498</v>
      </c>
      <c r="AE1917" s="56">
        <v>-2.6666236114699045</v>
      </c>
      <c r="AF1917" s="56">
        <v>10.702093002692537</v>
      </c>
      <c r="AG1917" s="57">
        <v>-30.434782608695656</v>
      </c>
      <c r="AH1917" s="57">
        <v>0.33003300330033003</v>
      </c>
      <c r="AI1917" s="57">
        <v>0.94043887147335425</v>
      </c>
      <c r="AJ1917" s="56">
        <v>31.37522148016901</v>
      </c>
      <c r="AK1917" s="56">
        <v>0.61040586817302422</v>
      </c>
      <c r="AL1917" s="56">
        <v>15.992813674171018</v>
      </c>
      <c r="AM1917" s="57">
        <v>-12.162162162162163</v>
      </c>
      <c r="AN1917" s="57">
        <v>9.3283582089552244</v>
      </c>
      <c r="AO1917" s="57">
        <v>-2.3121387283236992</v>
      </c>
      <c r="AP1917" s="56">
        <v>9.850023433838464</v>
      </c>
      <c r="AQ1917" s="56">
        <v>-11.640496937278924</v>
      </c>
      <c r="AR1917" s="56">
        <v>-0.89523675172022976</v>
      </c>
    </row>
    <row r="1918" spans="1:44" x14ac:dyDescent="0.35">
      <c r="A1918" s="58" t="s">
        <v>72</v>
      </c>
      <c r="B1918" s="58">
        <v>31</v>
      </c>
      <c r="C1918" s="58" t="s">
        <v>23</v>
      </c>
      <c r="D1918" s="58" t="s">
        <v>552</v>
      </c>
      <c r="E1918" s="62">
        <v>55</v>
      </c>
      <c r="F1918" s="280">
        <v>-19.834710743801654</v>
      </c>
      <c r="G1918" s="281">
        <v>363</v>
      </c>
      <c r="H1918" s="280">
        <v>15.835777126099707</v>
      </c>
      <c r="I1918" s="281">
        <v>341</v>
      </c>
      <c r="J1918" s="280">
        <v>-0.13157894736842105</v>
      </c>
      <c r="K1918" s="281">
        <v>760</v>
      </c>
      <c r="L1918" s="282">
        <v>19.703131796433233</v>
      </c>
      <c r="M1918" s="282">
        <v>-15.967356073468128</v>
      </c>
      <c r="N1918" s="282">
        <v>1.8678878614825525</v>
      </c>
      <c r="O1918" s="97">
        <v>-11.020626293348048</v>
      </c>
      <c r="P1918" s="97">
        <v>8.6725437010247131</v>
      </c>
      <c r="Q1918" s="97">
        <v>-5.7415120353566458</v>
      </c>
      <c r="R1918" s="97">
        <v>5.2791142579914023</v>
      </c>
      <c r="S1918" s="97">
        <v>-14.414055736381359</v>
      </c>
      <c r="T1918" s="97">
        <v>-4.5674707391949783</v>
      </c>
      <c r="U1918" s="57">
        <v>-17.2</v>
      </c>
      <c r="V1918" s="57">
        <v>10.714285714285714</v>
      </c>
      <c r="W1918" s="57">
        <v>-3.8596491228070176</v>
      </c>
      <c r="X1918" s="71">
        <v>13.340350877192982</v>
      </c>
      <c r="Y1918" s="71">
        <v>-14.573934837092731</v>
      </c>
      <c r="Z1918" s="71">
        <v>-0.61679197994987423</v>
      </c>
      <c r="AA1918" s="57">
        <v>-16.780821917808218</v>
      </c>
      <c r="AB1918" s="57">
        <v>7.59493670886076</v>
      </c>
      <c r="AC1918" s="57">
        <v>0.83916083916083917</v>
      </c>
      <c r="AD1918" s="56">
        <v>17.619982756969058</v>
      </c>
      <c r="AE1918" s="56">
        <v>-6.7557758696999208</v>
      </c>
      <c r="AF1918" s="56">
        <v>5.4321034436345688</v>
      </c>
      <c r="AG1918" s="57">
        <v>-16.731517509727624</v>
      </c>
      <c r="AH1918" s="57">
        <v>-1.3333333333333335</v>
      </c>
      <c r="AI1918" s="57">
        <v>-7.5709779179810726</v>
      </c>
      <c r="AJ1918" s="56">
        <v>9.1605395917465522</v>
      </c>
      <c r="AK1918" s="56">
        <v>-6.2376445846477395</v>
      </c>
      <c r="AL1918" s="56">
        <v>1.4614475035494063</v>
      </c>
      <c r="AM1918" s="57">
        <v>6.6298342541436464</v>
      </c>
      <c r="AN1918" s="57">
        <v>17.714285714285712</v>
      </c>
      <c r="AO1918" s="57">
        <v>-12.374581939799331</v>
      </c>
      <c r="AP1918" s="56">
        <v>-19.004416193942976</v>
      </c>
      <c r="AQ1918" s="56">
        <v>-30.088867654085043</v>
      </c>
      <c r="AR1918" s="56">
        <v>-24.546641924014011</v>
      </c>
    </row>
    <row r="1919" spans="1:44" x14ac:dyDescent="0.35">
      <c r="A1919" s="58" t="s">
        <v>72</v>
      </c>
      <c r="B1919" s="58">
        <v>31</v>
      </c>
      <c r="C1919" s="58" t="s">
        <v>23</v>
      </c>
      <c r="D1919" s="58" t="s">
        <v>282</v>
      </c>
      <c r="E1919" s="62">
        <v>56</v>
      </c>
      <c r="F1919" s="280">
        <v>-37.795275590551178</v>
      </c>
      <c r="G1919" s="281">
        <v>127</v>
      </c>
      <c r="H1919" s="280">
        <v>-3.125</v>
      </c>
      <c r="I1919" s="281">
        <v>64</v>
      </c>
      <c r="J1919" s="280">
        <v>0</v>
      </c>
      <c r="K1919" s="281">
        <v>161</v>
      </c>
      <c r="L1919" s="282">
        <v>37.795275590551178</v>
      </c>
      <c r="M1919" s="282">
        <v>3.125</v>
      </c>
      <c r="N1919" s="282">
        <v>20.460137795275589</v>
      </c>
      <c r="O1919" s="97">
        <v>-41.777432359259436</v>
      </c>
      <c r="P1919" s="97">
        <v>-1.3085072738772929</v>
      </c>
      <c r="Q1919" s="97">
        <v>-20.929391758828576</v>
      </c>
      <c r="R1919" s="97">
        <v>20.84804060043086</v>
      </c>
      <c r="S1919" s="97">
        <v>-19.620884484951283</v>
      </c>
      <c r="T1919" s="97">
        <v>0.61357805773978846</v>
      </c>
      <c r="U1919" s="57">
        <v>-46.428571428571431</v>
      </c>
      <c r="V1919" s="57">
        <v>0</v>
      </c>
      <c r="W1919" s="57">
        <v>-22.131147540983605</v>
      </c>
      <c r="X1919" s="71">
        <v>24.297423887587826</v>
      </c>
      <c r="Y1919" s="71">
        <v>-22.131147540983605</v>
      </c>
      <c r="Z1919" s="71">
        <v>1.0831381733021104</v>
      </c>
      <c r="AA1919" s="57">
        <v>-43.269230769230774</v>
      </c>
      <c r="AB1919" s="57">
        <v>-7.8431372549019605</v>
      </c>
      <c r="AC1919" s="57">
        <v>-7.4866310160427805</v>
      </c>
      <c r="AD1919" s="56">
        <v>35.782599753187995</v>
      </c>
      <c r="AE1919" s="56">
        <v>0.35650623885917998</v>
      </c>
      <c r="AF1919" s="56">
        <v>18.069552996023589</v>
      </c>
      <c r="AG1919" s="57">
        <v>-49.504950495049506</v>
      </c>
      <c r="AH1919" s="57">
        <v>-10.294117647058822</v>
      </c>
      <c r="AI1919" s="57">
        <v>-28.368794326241137</v>
      </c>
      <c r="AJ1919" s="56">
        <v>21.13615616880837</v>
      </c>
      <c r="AK1919" s="56">
        <v>-18.074676679182314</v>
      </c>
      <c r="AL1919" s="56">
        <v>1.5307397448130278</v>
      </c>
      <c r="AM1919" s="57">
        <v>-27.906976744186046</v>
      </c>
      <c r="AN1919" s="57">
        <v>12.903225806451612</v>
      </c>
      <c r="AO1919" s="57">
        <v>-25.730994152046783</v>
      </c>
      <c r="AP1919" s="56">
        <v>2.1759825921392633</v>
      </c>
      <c r="AQ1919" s="56">
        <v>-38.634219958498392</v>
      </c>
      <c r="AR1919" s="56">
        <v>-18.229118683179564</v>
      </c>
    </row>
    <row r="1920" spans="1:44" x14ac:dyDescent="0.35">
      <c r="A1920" s="58" t="s">
        <v>72</v>
      </c>
      <c r="B1920" s="58">
        <v>31</v>
      </c>
      <c r="C1920" s="58" t="s">
        <v>23</v>
      </c>
      <c r="D1920" s="58" t="s">
        <v>283</v>
      </c>
      <c r="E1920" s="62">
        <v>57</v>
      </c>
      <c r="F1920" s="280" t="e">
        <v>#DIV/0!</v>
      </c>
      <c r="G1920" s="281">
        <v>0</v>
      </c>
      <c r="H1920" s="280" t="e">
        <v>#DIV/0!</v>
      </c>
      <c r="I1920" s="281">
        <v>0</v>
      </c>
      <c r="J1920" s="280">
        <v>60.714285714285708</v>
      </c>
      <c r="K1920" s="281">
        <v>28</v>
      </c>
      <c r="L1920" s="282" t="e">
        <v>#DIV/0!</v>
      </c>
      <c r="M1920" s="282" t="e">
        <v>#DIV/0!</v>
      </c>
      <c r="N1920" s="282" t="e">
        <v>#DIV/0!</v>
      </c>
      <c r="O1920" s="97" t="e">
        <v>#DIV/0!</v>
      </c>
      <c r="P1920" s="97" t="e">
        <v>#DIV/0!</v>
      </c>
      <c r="Q1920" s="97">
        <v>67.5</v>
      </c>
      <c r="R1920" s="97" t="e">
        <v>#DIV/0!</v>
      </c>
      <c r="S1920" s="97" t="e">
        <v>#DIV/0!</v>
      </c>
      <c r="T1920" s="97" t="e">
        <v>#DIV/0!</v>
      </c>
      <c r="U1920" s="57" t="s">
        <v>288</v>
      </c>
      <c r="V1920" s="57" t="s">
        <v>1088</v>
      </c>
      <c r="W1920" s="57">
        <v>50</v>
      </c>
      <c r="X1920" s="71" t="s">
        <v>288</v>
      </c>
      <c r="Y1920" s="71" t="s">
        <v>288</v>
      </c>
      <c r="Z1920" s="71" t="s">
        <v>288</v>
      </c>
      <c r="AA1920" s="57" t="s">
        <v>1088</v>
      </c>
      <c r="AB1920" s="57" t="s">
        <v>1088</v>
      </c>
      <c r="AC1920" s="57">
        <v>100</v>
      </c>
      <c r="AD1920" s="56"/>
      <c r="AE1920" s="56"/>
      <c r="AF1920" s="56"/>
      <c r="AG1920" s="57" t="s">
        <v>1088</v>
      </c>
      <c r="AH1920" s="57" t="s">
        <v>1089</v>
      </c>
      <c r="AI1920" s="57">
        <v>20</v>
      </c>
      <c r="AJ1920" s="56"/>
      <c r="AK1920" s="56"/>
      <c r="AL1920" s="56"/>
      <c r="AM1920" s="57" t="s">
        <v>288</v>
      </c>
      <c r="AN1920" s="57" t="s">
        <v>288</v>
      </c>
      <c r="AO1920" s="57">
        <v>100</v>
      </c>
      <c r="AP1920" s="56"/>
      <c r="AQ1920" s="56"/>
      <c r="AR1920" s="56"/>
    </row>
    <row r="1921" spans="1:44" x14ac:dyDescent="0.35">
      <c r="A1921" s="58" t="s">
        <v>72</v>
      </c>
      <c r="B1921" s="58">
        <v>31</v>
      </c>
      <c r="C1921" s="58" t="s">
        <v>23</v>
      </c>
      <c r="D1921" s="58" t="s">
        <v>28</v>
      </c>
      <c r="E1921" s="62">
        <v>58</v>
      </c>
      <c r="F1921" s="280" t="e">
        <v>#DIV/0!</v>
      </c>
      <c r="G1921" s="281">
        <v>0</v>
      </c>
      <c r="H1921" s="280">
        <v>-14.285714285714285</v>
      </c>
      <c r="I1921" s="281">
        <v>7</v>
      </c>
      <c r="J1921" s="280">
        <v>-50</v>
      </c>
      <c r="K1921" s="281">
        <v>6</v>
      </c>
      <c r="L1921" s="282" t="e">
        <v>#DIV/0!</v>
      </c>
      <c r="M1921" s="282">
        <v>-35.714285714285715</v>
      </c>
      <c r="N1921" s="282" t="e">
        <v>#DIV/0!</v>
      </c>
      <c r="O1921" s="97">
        <v>-10</v>
      </c>
      <c r="P1921" s="97">
        <v>-52.907754010695186</v>
      </c>
      <c r="Q1921" s="97">
        <v>-25</v>
      </c>
      <c r="R1921" s="97">
        <v>-15</v>
      </c>
      <c r="S1921" s="97">
        <v>27.907754010695186</v>
      </c>
      <c r="T1921" s="97">
        <v>6.4538770053475929</v>
      </c>
      <c r="U1921" s="57">
        <v>0</v>
      </c>
      <c r="V1921" s="57">
        <v>-45.454545454545453</v>
      </c>
      <c r="W1921" s="57">
        <v>0</v>
      </c>
      <c r="X1921" s="71">
        <v>0</v>
      </c>
      <c r="Y1921" s="71">
        <v>45.454545454545453</v>
      </c>
      <c r="Z1921" s="71">
        <v>22.727272727272727</v>
      </c>
      <c r="AA1921" s="57">
        <v>-50</v>
      </c>
      <c r="AB1921" s="57">
        <v>-70</v>
      </c>
      <c r="AC1921" s="57">
        <v>-50</v>
      </c>
      <c r="AD1921" s="56">
        <v>0</v>
      </c>
      <c r="AE1921" s="56">
        <v>20</v>
      </c>
      <c r="AF1921" s="56">
        <v>10</v>
      </c>
      <c r="AG1921" s="57">
        <v>60</v>
      </c>
      <c r="AH1921" s="57">
        <v>-41.17647058823529</v>
      </c>
      <c r="AI1921" s="57">
        <v>0</v>
      </c>
      <c r="AJ1921" s="56">
        <v>-60</v>
      </c>
      <c r="AK1921" s="56">
        <v>41.17647058823529</v>
      </c>
      <c r="AL1921" s="56">
        <v>-9.411764705882355</v>
      </c>
      <c r="AM1921" s="57">
        <v>-50</v>
      </c>
      <c r="AN1921" s="57">
        <v>-55.000000000000007</v>
      </c>
      <c r="AO1921" s="57">
        <v>-50</v>
      </c>
      <c r="AP1921" s="56">
        <v>0</v>
      </c>
      <c r="AQ1921" s="56">
        <v>5.0000000000000071</v>
      </c>
      <c r="AR1921" s="56">
        <v>2.5000000000000036</v>
      </c>
    </row>
    <row r="1922" spans="1:44" x14ac:dyDescent="0.35">
      <c r="A1922" s="58" t="s">
        <v>72</v>
      </c>
      <c r="B1922" s="58">
        <v>31</v>
      </c>
      <c r="C1922" s="58" t="s">
        <v>23</v>
      </c>
      <c r="D1922" s="58" t="s">
        <v>29</v>
      </c>
      <c r="E1922" s="62">
        <v>59</v>
      </c>
      <c r="F1922" s="280">
        <v>36.486486486486484</v>
      </c>
      <c r="G1922" s="281">
        <v>74</v>
      </c>
      <c r="H1922" s="280">
        <v>0</v>
      </c>
      <c r="I1922" s="281">
        <v>63</v>
      </c>
      <c r="J1922" s="280">
        <v>-3.669724770642202</v>
      </c>
      <c r="K1922" s="281">
        <v>109</v>
      </c>
      <c r="L1922" s="282">
        <v>-40.156211257128689</v>
      </c>
      <c r="M1922" s="282">
        <v>-3.669724770642202</v>
      </c>
      <c r="N1922" s="282">
        <v>-21.912968013885447</v>
      </c>
      <c r="O1922" s="97">
        <v>35.189555472333296</v>
      </c>
      <c r="P1922" s="97">
        <v>5.6737588652482263</v>
      </c>
      <c r="Q1922" s="97">
        <v>-14.017720960004391</v>
      </c>
      <c r="R1922" s="97">
        <v>-49.207276432337686</v>
      </c>
      <c r="S1922" s="97">
        <v>-19.691479825252618</v>
      </c>
      <c r="T1922" s="97">
        <v>-34.449378128795153</v>
      </c>
      <c r="U1922" s="57">
        <v>44.067796610169488</v>
      </c>
      <c r="V1922" s="57">
        <v>16.666666666666664</v>
      </c>
      <c r="W1922" s="57">
        <v>-3.4090909090909087</v>
      </c>
      <c r="X1922" s="71">
        <v>-47.476887519260394</v>
      </c>
      <c r="Y1922" s="71">
        <v>-20.075757575757574</v>
      </c>
      <c r="Z1922" s="71">
        <v>-33.776322547508983</v>
      </c>
      <c r="AA1922" s="57">
        <v>28.985507246376812</v>
      </c>
      <c r="AB1922" s="57">
        <v>-10.638297872340425</v>
      </c>
      <c r="AC1922" s="57">
        <v>3.4482758620689653</v>
      </c>
      <c r="AD1922" s="56">
        <v>-25.537231384307848</v>
      </c>
      <c r="AE1922" s="56">
        <v>14.086573734409392</v>
      </c>
      <c r="AF1922" s="56">
        <v>-5.7253288249492282</v>
      </c>
      <c r="AG1922" s="57">
        <v>37.704918032786885</v>
      </c>
      <c r="AH1922" s="57">
        <v>1.5151515151515151</v>
      </c>
      <c r="AI1922" s="57">
        <v>-30.256410256410255</v>
      </c>
      <c r="AJ1922" s="56">
        <v>-67.961328289197141</v>
      </c>
      <c r="AK1922" s="56">
        <v>-31.771561771561771</v>
      </c>
      <c r="AL1922" s="56">
        <v>-49.866445030379452</v>
      </c>
      <c r="AM1922" s="57">
        <v>30</v>
      </c>
      <c r="AN1922" s="57">
        <v>15.151515151515152</v>
      </c>
      <c r="AO1922" s="57">
        <v>-25.853658536585368</v>
      </c>
      <c r="AP1922" s="56">
        <v>-55.853658536585371</v>
      </c>
      <c r="AQ1922" s="56">
        <v>-41.00517368810052</v>
      </c>
      <c r="AR1922" s="56">
        <v>-48.429416112342949</v>
      </c>
    </row>
    <row r="1923" spans="1:44" x14ac:dyDescent="0.35">
      <c r="A1923" s="58" t="s">
        <v>72</v>
      </c>
      <c r="B1923" s="58">
        <v>31</v>
      </c>
      <c r="C1923" s="58" t="s">
        <v>23</v>
      </c>
      <c r="D1923" s="58" t="s">
        <v>284</v>
      </c>
      <c r="E1923" s="62">
        <v>60</v>
      </c>
      <c r="F1923" s="280">
        <v>33.802816901408448</v>
      </c>
      <c r="G1923" s="281">
        <v>71</v>
      </c>
      <c r="H1923" s="280">
        <v>1.6129032258064515</v>
      </c>
      <c r="I1923" s="281">
        <v>62</v>
      </c>
      <c r="J1923" s="280">
        <v>-7.9207920792079207</v>
      </c>
      <c r="K1923" s="281">
        <v>101</v>
      </c>
      <c r="L1923" s="282">
        <v>-41.723608980616369</v>
      </c>
      <c r="M1923" s="282">
        <v>-9.5336953050143727</v>
      </c>
      <c r="N1923" s="282">
        <v>-25.628652142815369</v>
      </c>
      <c r="O1923" s="97">
        <v>32.35259379495097</v>
      </c>
      <c r="P1923" s="97">
        <v>5.4842269625246987</v>
      </c>
      <c r="Q1923" s="97">
        <v>-15.080682479242688</v>
      </c>
      <c r="R1923" s="97">
        <v>-47.433276274193659</v>
      </c>
      <c r="S1923" s="97">
        <v>-20.564909441767387</v>
      </c>
      <c r="T1923" s="97">
        <v>-33.999092857980521</v>
      </c>
      <c r="U1923" s="57">
        <v>43.103448275862064</v>
      </c>
      <c r="V1923" s="57">
        <v>13.793103448275861</v>
      </c>
      <c r="W1923" s="57">
        <v>-3.4090909090909087</v>
      </c>
      <c r="X1923" s="71">
        <v>-46.512539184952971</v>
      </c>
      <c r="Y1923" s="71">
        <v>-17.202194357366771</v>
      </c>
      <c r="Z1923" s="71">
        <v>-31.857366771159871</v>
      </c>
      <c r="AA1923" s="57">
        <v>24.615384615384617</v>
      </c>
      <c r="AB1923" s="57">
        <v>-13.043478260869565</v>
      </c>
      <c r="AC1923" s="57">
        <v>2.2222222222222223</v>
      </c>
      <c r="AD1923" s="56">
        <v>-22.393162393162395</v>
      </c>
      <c r="AE1923" s="56">
        <v>15.265700483091788</v>
      </c>
      <c r="AF1923" s="56">
        <v>-3.5637309550353038</v>
      </c>
      <c r="AG1923" s="57">
        <v>33.333333333333329</v>
      </c>
      <c r="AH1923" s="57">
        <v>1.5151515151515151</v>
      </c>
      <c r="AI1923" s="57">
        <v>-29.842931937172771</v>
      </c>
      <c r="AJ1923" s="56">
        <v>-63.1762652705061</v>
      </c>
      <c r="AK1923" s="56">
        <v>-31.358083452324287</v>
      </c>
      <c r="AL1923" s="56">
        <v>-47.267174361415194</v>
      </c>
      <c r="AM1923" s="57">
        <v>28.35820895522388</v>
      </c>
      <c r="AN1923" s="57">
        <v>19.672131147540984</v>
      </c>
      <c r="AO1923" s="57">
        <v>-29.292929292929294</v>
      </c>
      <c r="AP1923" s="56">
        <v>-57.651138248153174</v>
      </c>
      <c r="AQ1923" s="56">
        <v>-48.965060440470282</v>
      </c>
      <c r="AR1923" s="56">
        <v>-53.308099344311728</v>
      </c>
    </row>
    <row r="1924" spans="1:44" x14ac:dyDescent="0.35">
      <c r="A1924" s="58" t="s">
        <v>72</v>
      </c>
      <c r="B1924" s="58">
        <v>31</v>
      </c>
      <c r="C1924" s="58" t="s">
        <v>23</v>
      </c>
      <c r="D1924" s="58" t="s">
        <v>285</v>
      </c>
      <c r="E1924" s="62">
        <v>61</v>
      </c>
      <c r="F1924" s="280">
        <v>100</v>
      </c>
      <c r="G1924" s="281">
        <v>6</v>
      </c>
      <c r="H1924" s="280">
        <v>-50</v>
      </c>
      <c r="I1924" s="281">
        <v>2</v>
      </c>
      <c r="J1924" s="280">
        <v>50</v>
      </c>
      <c r="K1924" s="281">
        <v>8</v>
      </c>
      <c r="L1924" s="282">
        <v>-50</v>
      </c>
      <c r="M1924" s="282">
        <v>100</v>
      </c>
      <c r="N1924" s="282">
        <v>25</v>
      </c>
      <c r="O1924" s="97">
        <v>91.666666666666657</v>
      </c>
      <c r="P1924" s="97">
        <v>15</v>
      </c>
      <c r="Q1924" s="97">
        <v>12.5</v>
      </c>
      <c r="R1924" s="97">
        <v>-79.166666666666657</v>
      </c>
      <c r="S1924" s="97">
        <v>-2.5</v>
      </c>
      <c r="T1924" s="97">
        <v>-40.833333333333329</v>
      </c>
      <c r="U1924" s="57">
        <v>100</v>
      </c>
      <c r="V1924" s="57">
        <v>100</v>
      </c>
      <c r="W1924" s="57">
        <v>0</v>
      </c>
      <c r="X1924" s="71">
        <v>-100</v>
      </c>
      <c r="Y1924" s="71">
        <v>-100</v>
      </c>
      <c r="Z1924" s="71">
        <v>-100</v>
      </c>
      <c r="AA1924" s="57">
        <v>100</v>
      </c>
      <c r="AB1924" s="57">
        <v>100</v>
      </c>
      <c r="AC1924" s="57">
        <v>25</v>
      </c>
      <c r="AD1924" s="56">
        <v>-75</v>
      </c>
      <c r="AE1924" s="56">
        <v>-75</v>
      </c>
      <c r="AF1924" s="56">
        <v>-75</v>
      </c>
      <c r="AG1924" s="57">
        <v>100</v>
      </c>
      <c r="AH1924" s="57">
        <v>-100</v>
      </c>
      <c r="AI1924" s="57">
        <v>-50</v>
      </c>
      <c r="AJ1924" s="56">
        <v>-150</v>
      </c>
      <c r="AK1924" s="56">
        <v>50</v>
      </c>
      <c r="AL1924" s="56">
        <v>-50</v>
      </c>
      <c r="AM1924" s="57">
        <v>66.666666666666657</v>
      </c>
      <c r="AN1924" s="57">
        <v>-40</v>
      </c>
      <c r="AO1924" s="57">
        <v>75</v>
      </c>
      <c r="AP1924" s="56">
        <v>8.3333333333333428</v>
      </c>
      <c r="AQ1924" s="56">
        <v>115</v>
      </c>
      <c r="AR1924" s="56">
        <v>61.666666666666671</v>
      </c>
    </row>
    <row r="1925" spans="1:44" x14ac:dyDescent="0.35">
      <c r="A1925" s="58" t="s">
        <v>72</v>
      </c>
      <c r="B1925" s="58">
        <v>31</v>
      </c>
      <c r="C1925" s="58" t="s">
        <v>23</v>
      </c>
      <c r="D1925" s="58" t="s">
        <v>286</v>
      </c>
      <c r="E1925" s="62">
        <v>62</v>
      </c>
      <c r="F1925" s="280" t="e">
        <v>#DIV/0!</v>
      </c>
      <c r="G1925" s="281">
        <v>0</v>
      </c>
      <c r="H1925" s="280" t="e">
        <v>#DIV/0!</v>
      </c>
      <c r="I1925" s="281">
        <v>0</v>
      </c>
      <c r="J1925" s="280">
        <v>53.6</v>
      </c>
      <c r="K1925" s="281">
        <v>125</v>
      </c>
      <c r="L1925" s="282" t="e">
        <v>#DIV/0!</v>
      </c>
      <c r="M1925" s="282" t="e">
        <v>#DIV/0!</v>
      </c>
      <c r="N1925" s="282" t="e">
        <v>#DIV/0!</v>
      </c>
      <c r="O1925" s="97" t="e">
        <v>#DIV/0!</v>
      </c>
      <c r="P1925" s="97" t="e">
        <v>#DIV/0!</v>
      </c>
      <c r="Q1925" s="97">
        <v>45.723713587503653</v>
      </c>
      <c r="R1925" s="97" t="e">
        <v>#DIV/0!</v>
      </c>
      <c r="S1925" s="97" t="e">
        <v>#DIV/0!</v>
      </c>
      <c r="T1925" s="97" t="e">
        <v>#DIV/0!</v>
      </c>
      <c r="U1925" s="57" t="s">
        <v>288</v>
      </c>
      <c r="V1925" s="57" t="s">
        <v>1088</v>
      </c>
      <c r="W1925" s="57">
        <v>47.169811320754718</v>
      </c>
      <c r="X1925" s="71" t="s">
        <v>288</v>
      </c>
      <c r="Y1925" s="71" t="s">
        <v>288</v>
      </c>
      <c r="Z1925" s="71" t="s">
        <v>288</v>
      </c>
      <c r="AA1925" s="57" t="s">
        <v>1089</v>
      </c>
      <c r="AB1925" s="57" t="s">
        <v>1089</v>
      </c>
      <c r="AC1925" s="57">
        <v>75.903614457831324</v>
      </c>
      <c r="AD1925" s="56"/>
      <c r="AE1925" s="56"/>
      <c r="AF1925" s="56"/>
      <c r="AG1925" s="57" t="s">
        <v>1089</v>
      </c>
      <c r="AH1925" s="57" t="s">
        <v>1086</v>
      </c>
      <c r="AI1925" s="57">
        <v>22.321428571428573</v>
      </c>
      <c r="AJ1925" s="56"/>
      <c r="AK1925" s="56"/>
      <c r="AL1925" s="56"/>
      <c r="AM1925" s="57" t="s">
        <v>288</v>
      </c>
      <c r="AN1925" s="57" t="s">
        <v>288</v>
      </c>
      <c r="AO1925" s="57">
        <v>37.5</v>
      </c>
      <c r="AP1925" s="56"/>
      <c r="AQ1925" s="56"/>
      <c r="AR1925" s="56"/>
    </row>
    <row r="1926" spans="1:44" x14ac:dyDescent="0.35">
      <c r="A1926" s="279" t="s">
        <v>562</v>
      </c>
      <c r="B1926" s="279">
        <v>32</v>
      </c>
      <c r="C1926" s="279" t="s">
        <v>35</v>
      </c>
      <c r="D1926" s="279" t="s">
        <v>35</v>
      </c>
      <c r="E1926" s="62">
        <v>1</v>
      </c>
      <c r="F1926" s="280">
        <v>23.776182515488248</v>
      </c>
      <c r="G1926" s="281">
        <v>50845</v>
      </c>
      <c r="H1926" s="280">
        <v>16.501676197988562</v>
      </c>
      <c r="I1926" s="281">
        <v>50710</v>
      </c>
      <c r="J1926" s="280">
        <v>5.0181394845137532</v>
      </c>
      <c r="K1926" s="281">
        <v>73872</v>
      </c>
      <c r="L1926" s="282">
        <v>-18.758043030974495</v>
      </c>
      <c r="M1926" s="282">
        <v>-11.483536713474809</v>
      </c>
      <c r="N1926" s="282">
        <v>-15.120789872224652</v>
      </c>
      <c r="O1926" s="97">
        <v>25.729179270293812</v>
      </c>
      <c r="P1926" s="97">
        <v>15.077258020308347</v>
      </c>
      <c r="Q1926" s="97">
        <v>0.98758363567776752</v>
      </c>
      <c r="R1926" s="97">
        <v>-24.741595634616043</v>
      </c>
      <c r="S1926" s="97">
        <v>-14.08967438463058</v>
      </c>
      <c r="T1926" s="97">
        <v>-19.415635009623312</v>
      </c>
      <c r="U1926" s="44">
        <v>26.940126655152564</v>
      </c>
      <c r="V1926" s="44">
        <v>17.941176470588236</v>
      </c>
      <c r="W1926" s="44">
        <v>5.0248746278795631</v>
      </c>
      <c r="X1926" s="70">
        <v>-21.915252027273002</v>
      </c>
      <c r="Y1926" s="70">
        <v>-12.916301842708673</v>
      </c>
      <c r="Z1926" s="70">
        <v>-17.415776934990838</v>
      </c>
      <c r="AA1926" s="44">
        <v>24.157417335613061</v>
      </c>
      <c r="AB1926" s="44">
        <v>14.37929243377388</v>
      </c>
      <c r="AC1926" s="44">
        <v>0.64677113484379678</v>
      </c>
      <c r="AD1926" s="19">
        <v>-23.510646200769266</v>
      </c>
      <c r="AE1926" s="19">
        <v>-13.732521298930084</v>
      </c>
      <c r="AF1926" s="19">
        <v>-18.621583749849677</v>
      </c>
      <c r="AG1926" s="44">
        <v>23.42241056242613</v>
      </c>
      <c r="AH1926" s="44">
        <v>13.913418668200778</v>
      </c>
      <c r="AI1926" s="44">
        <v>-0.53237094490857972</v>
      </c>
      <c r="AJ1926" s="19">
        <v>-23.954781507334708</v>
      </c>
      <c r="AK1926" s="19">
        <v>-14.445789613109358</v>
      </c>
      <c r="AL1926" s="19">
        <v>-19.200285560222035</v>
      </c>
      <c r="AM1926" s="44">
        <v>28.396762527983501</v>
      </c>
      <c r="AN1926" s="44">
        <v>14.075144508670499</v>
      </c>
      <c r="AO1926" s="44">
        <v>-1.1889402751037097</v>
      </c>
      <c r="AP1926" s="19">
        <v>-29.585702803087212</v>
      </c>
      <c r="AQ1926" s="19">
        <v>-15.264084783774209</v>
      </c>
      <c r="AR1926" s="19">
        <v>-22.424893793430712</v>
      </c>
    </row>
    <row r="1927" spans="1:44" x14ac:dyDescent="0.35">
      <c r="A1927" s="283" t="s">
        <v>562</v>
      </c>
      <c r="B1927" s="283">
        <v>32</v>
      </c>
      <c r="C1927" s="283" t="s">
        <v>2</v>
      </c>
      <c r="D1927" s="283" t="s">
        <v>2</v>
      </c>
      <c r="E1927" s="62">
        <v>2</v>
      </c>
      <c r="F1927" s="280">
        <v>39.480624873199432</v>
      </c>
      <c r="G1927" s="281">
        <v>34503</v>
      </c>
      <c r="H1927" s="280">
        <v>25.220463460094027</v>
      </c>
      <c r="I1927" s="281">
        <v>35947</v>
      </c>
      <c r="J1927" s="280">
        <v>-1.0461895493337325</v>
      </c>
      <c r="K1927" s="281">
        <v>53432</v>
      </c>
      <c r="L1927" s="282">
        <v>-40.526814422533164</v>
      </c>
      <c r="M1927" s="282">
        <v>-26.26665300942776</v>
      </c>
      <c r="N1927" s="282">
        <v>-33.39673371598046</v>
      </c>
      <c r="O1927" s="97">
        <v>38.408640318718909</v>
      </c>
      <c r="P1927" s="97">
        <v>24.258422046190368</v>
      </c>
      <c r="Q1927" s="97">
        <v>-3.8576933962982038</v>
      </c>
      <c r="R1927" s="97">
        <v>-42.266333715017112</v>
      </c>
      <c r="S1927" s="97">
        <v>-28.116115442488571</v>
      </c>
      <c r="T1927" s="97">
        <v>-35.191224578752838</v>
      </c>
      <c r="U1927" s="44">
        <v>38.644480860540362</v>
      </c>
      <c r="V1927" s="44">
        <v>25.147210212065062</v>
      </c>
      <c r="W1927" s="44">
        <v>-0.24888407953469496</v>
      </c>
      <c r="X1927" s="70">
        <v>-38.89336494007506</v>
      </c>
      <c r="Y1927" s="70">
        <v>-25.396094291599756</v>
      </c>
      <c r="Z1927" s="70">
        <v>-32.144729615837406</v>
      </c>
      <c r="AA1927" s="44">
        <v>36.773299857149041</v>
      </c>
      <c r="AB1927" s="44">
        <v>22.622744439781791</v>
      </c>
      <c r="AC1927" s="44">
        <v>-5.3407449794272326</v>
      </c>
      <c r="AD1927" s="19">
        <v>-42.114044836576277</v>
      </c>
      <c r="AE1927" s="19">
        <v>-27.963489419209022</v>
      </c>
      <c r="AF1927" s="19">
        <v>-35.038767127892648</v>
      </c>
      <c r="AG1927" s="44">
        <v>37.413807780709966</v>
      </c>
      <c r="AH1927" s="44">
        <v>23.367668698759722</v>
      </c>
      <c r="AI1927" s="44">
        <v>-5.2897896665846122</v>
      </c>
      <c r="AJ1927" s="19">
        <v>-42.703597447294577</v>
      </c>
      <c r="AK1927" s="19">
        <v>-28.657458365344333</v>
      </c>
      <c r="AL1927" s="19">
        <v>-35.680527906319455</v>
      </c>
      <c r="AM1927" s="44">
        <v>40.802972776476295</v>
      </c>
      <c r="AN1927" s="44">
        <v>25.896064834154902</v>
      </c>
      <c r="AO1927" s="44">
        <v>-4.5513548596462758</v>
      </c>
      <c r="AP1927" s="19">
        <v>-45.354327636122569</v>
      </c>
      <c r="AQ1927" s="19">
        <v>-30.44741969380118</v>
      </c>
      <c r="AR1927" s="19">
        <v>-37.900873664961878</v>
      </c>
    </row>
    <row r="1928" spans="1:44" x14ac:dyDescent="0.35">
      <c r="A1928" s="59" t="s">
        <v>562</v>
      </c>
      <c r="B1928" s="59">
        <v>32</v>
      </c>
      <c r="C1928" s="59" t="s">
        <v>2</v>
      </c>
      <c r="D1928" s="59" t="s">
        <v>0</v>
      </c>
      <c r="E1928" s="62">
        <v>3</v>
      </c>
      <c r="F1928" s="280">
        <v>59.742907063815622</v>
      </c>
      <c r="G1928" s="281">
        <v>24038</v>
      </c>
      <c r="H1928" s="280">
        <v>41.088898341131433</v>
      </c>
      <c r="I1928" s="281">
        <v>21159</v>
      </c>
      <c r="J1928" s="280">
        <v>3.6015448986160283</v>
      </c>
      <c r="K1928" s="281">
        <v>31070</v>
      </c>
      <c r="L1928" s="282">
        <v>-56.141362165199595</v>
      </c>
      <c r="M1928" s="282">
        <v>-37.487353442515406</v>
      </c>
      <c r="N1928" s="282">
        <v>-46.814357803857504</v>
      </c>
      <c r="O1928" s="97">
        <v>56.124880489709895</v>
      </c>
      <c r="P1928" s="97">
        <v>37.011308088793832</v>
      </c>
      <c r="Q1928" s="97">
        <v>-0.80990038910860496</v>
      </c>
      <c r="R1928" s="97">
        <v>-56.934780878818501</v>
      </c>
      <c r="S1928" s="97">
        <v>-37.821208477902438</v>
      </c>
      <c r="T1928" s="97">
        <v>-47.377994678360466</v>
      </c>
      <c r="U1928" s="57">
        <v>57.493871833780787</v>
      </c>
      <c r="V1928" s="57">
        <v>39.390504974184608</v>
      </c>
      <c r="W1928" s="57">
        <v>4.7645595677159278</v>
      </c>
      <c r="X1928" s="71">
        <v>-52.729312266064859</v>
      </c>
      <c r="Y1928" s="71">
        <v>-34.625945406468681</v>
      </c>
      <c r="Z1928" s="71">
        <v>-43.67762883626677</v>
      </c>
      <c r="AA1928" s="57">
        <v>55.322629506210241</v>
      </c>
      <c r="AB1928" s="57">
        <v>35.876328752916777</v>
      </c>
      <c r="AC1928" s="57">
        <v>-2.4471682163989859</v>
      </c>
      <c r="AD1928" s="56">
        <v>-57.769797722609226</v>
      </c>
      <c r="AE1928" s="56">
        <v>-38.323496969315762</v>
      </c>
      <c r="AF1928" s="56">
        <v>-48.046647345962498</v>
      </c>
      <c r="AG1928" s="57">
        <v>55.183630019516237</v>
      </c>
      <c r="AH1928" s="57">
        <v>35.957111321349736</v>
      </c>
      <c r="AI1928" s="57">
        <v>-4.0858610972981939</v>
      </c>
      <c r="AJ1928" s="56">
        <v>-59.269491116814429</v>
      </c>
      <c r="AK1928" s="56">
        <v>-40.042972418647928</v>
      </c>
      <c r="AL1928" s="56">
        <v>-49.656231767731178</v>
      </c>
      <c r="AM1928" s="57">
        <v>56.499390599332308</v>
      </c>
      <c r="AN1928" s="57">
        <v>36.821287306724201</v>
      </c>
      <c r="AO1928" s="57">
        <v>-1.4711318104531679</v>
      </c>
      <c r="AP1928" s="56">
        <v>-57.970522409785474</v>
      </c>
      <c r="AQ1928" s="56">
        <v>-38.292419117177367</v>
      </c>
      <c r="AR1928" s="56">
        <v>-48.131470763481417</v>
      </c>
    </row>
    <row r="1929" spans="1:44" x14ac:dyDescent="0.35">
      <c r="A1929" s="59" t="s">
        <v>562</v>
      </c>
      <c r="B1929" s="59">
        <v>32</v>
      </c>
      <c r="C1929" s="59" t="s">
        <v>2</v>
      </c>
      <c r="D1929" s="59" t="s">
        <v>1</v>
      </c>
      <c r="E1929" s="62">
        <v>4</v>
      </c>
      <c r="F1929" s="280">
        <v>23.271815903394852</v>
      </c>
      <c r="G1929" s="281">
        <v>21945</v>
      </c>
      <c r="H1929" s="280">
        <v>19.632666943804089</v>
      </c>
      <c r="I1929" s="281">
        <v>26461</v>
      </c>
      <c r="J1929" s="280">
        <v>-4.9018366054464853</v>
      </c>
      <c r="K1929" s="281">
        <v>39475</v>
      </c>
      <c r="L1929" s="282">
        <v>-28.173652508841336</v>
      </c>
      <c r="M1929" s="282">
        <v>-24.534503549250573</v>
      </c>
      <c r="N1929" s="282">
        <v>-26.354078029045954</v>
      </c>
      <c r="O1929" s="97">
        <v>22.007980329973538</v>
      </c>
      <c r="P1929" s="97">
        <v>18.664859185467868</v>
      </c>
      <c r="Q1929" s="97">
        <v>-8.8789469035895863</v>
      </c>
      <c r="R1929" s="97">
        <v>-30.886927233563124</v>
      </c>
      <c r="S1929" s="97">
        <v>-27.543806089057455</v>
      </c>
      <c r="T1929" s="97">
        <v>-29.215366661310291</v>
      </c>
      <c r="U1929" s="57">
        <v>19.444638735399032</v>
      </c>
      <c r="V1929" s="57">
        <v>17.489736778555905</v>
      </c>
      <c r="W1929" s="57">
        <v>-6.0238159885186766</v>
      </c>
      <c r="X1929" s="71">
        <v>-25.468454723917709</v>
      </c>
      <c r="Y1929" s="71">
        <v>-23.513552767074582</v>
      </c>
      <c r="Z1929" s="71">
        <v>-24.491003745496144</v>
      </c>
      <c r="AA1929" s="57">
        <v>19.424612992153815</v>
      </c>
      <c r="AB1929" s="57">
        <v>16.396835057821061</v>
      </c>
      <c r="AC1929" s="57">
        <v>-9.7801936200603077</v>
      </c>
      <c r="AD1929" s="56">
        <v>-29.204806612214121</v>
      </c>
      <c r="AE1929" s="56">
        <v>-26.177028677881367</v>
      </c>
      <c r="AF1929" s="56">
        <v>-27.690917645047744</v>
      </c>
      <c r="AG1929" s="57">
        <v>22.227546549835704</v>
      </c>
      <c r="AH1929" s="57">
        <v>17.735779364688501</v>
      </c>
      <c r="AI1929" s="57">
        <v>-9.2107424441524302</v>
      </c>
      <c r="AJ1929" s="56">
        <v>-31.438288993988134</v>
      </c>
      <c r="AK1929" s="56">
        <v>-26.946521808840931</v>
      </c>
      <c r="AL1929" s="56">
        <v>-29.192405401414533</v>
      </c>
      <c r="AM1929" s="57">
        <v>26.935123042505595</v>
      </c>
      <c r="AN1929" s="57">
        <v>23.037085540806</v>
      </c>
      <c r="AO1929" s="57">
        <v>-10.501035561626933</v>
      </c>
      <c r="AP1929" s="56">
        <v>-37.43615860413253</v>
      </c>
      <c r="AQ1929" s="56">
        <v>-33.538121102432932</v>
      </c>
      <c r="AR1929" s="56">
        <v>-35.487139853282727</v>
      </c>
    </row>
    <row r="1930" spans="1:44" x14ac:dyDescent="0.35">
      <c r="A1930" s="59" t="s">
        <v>562</v>
      </c>
      <c r="B1930" s="59">
        <v>32</v>
      </c>
      <c r="C1930" s="59" t="s">
        <v>2</v>
      </c>
      <c r="D1930" s="59" t="s">
        <v>3</v>
      </c>
      <c r="E1930" s="62">
        <v>5</v>
      </c>
      <c r="F1930" s="280">
        <v>65.389283856424484</v>
      </c>
      <c r="G1930" s="281">
        <v>11534</v>
      </c>
      <c r="H1930" s="280">
        <v>39.736708860759492</v>
      </c>
      <c r="I1930" s="281">
        <v>9875</v>
      </c>
      <c r="J1930" s="280">
        <v>-7.4814352141022971</v>
      </c>
      <c r="K1930" s="281">
        <v>14409</v>
      </c>
      <c r="L1930" s="282">
        <v>-72.870719070526775</v>
      </c>
      <c r="M1930" s="282">
        <v>-47.21814407486179</v>
      </c>
      <c r="N1930" s="282">
        <v>-60.044431572694279</v>
      </c>
      <c r="O1930" s="97">
        <v>62.266968094598774</v>
      </c>
      <c r="P1930" s="97">
        <v>40.989523883451533</v>
      </c>
      <c r="Q1930" s="97">
        <v>-0.29275104698810184</v>
      </c>
      <c r="R1930" s="97">
        <v>-62.559719141586875</v>
      </c>
      <c r="S1930" s="97">
        <v>-41.282274930439634</v>
      </c>
      <c r="T1930" s="97">
        <v>-51.920997036013254</v>
      </c>
      <c r="U1930" s="57">
        <v>68.329809725158569</v>
      </c>
      <c r="V1930" s="57">
        <v>52.848599307522825</v>
      </c>
      <c r="W1930" s="57">
        <v>13.64014206906975</v>
      </c>
      <c r="X1930" s="71">
        <v>-54.689667656088815</v>
      </c>
      <c r="Y1930" s="71">
        <v>-39.208457238453079</v>
      </c>
      <c r="Z1930" s="71">
        <v>-46.949062447270947</v>
      </c>
      <c r="AA1930" s="57">
        <v>66.543638732088581</v>
      </c>
      <c r="AB1930" s="57">
        <v>47.710653616829788</v>
      </c>
      <c r="AC1930" s="57">
        <v>1.0523798134417603</v>
      </c>
      <c r="AD1930" s="56">
        <v>-65.491258918646821</v>
      </c>
      <c r="AE1930" s="56">
        <v>-46.658273803388028</v>
      </c>
      <c r="AF1930" s="56">
        <v>-56.074766361017424</v>
      </c>
      <c r="AG1930" s="57">
        <v>64.674378748928874</v>
      </c>
      <c r="AH1930" s="57">
        <v>36.825828797624936</v>
      </c>
      <c r="AI1930" s="57">
        <v>-0.75015792798483893</v>
      </c>
      <c r="AJ1930" s="56">
        <v>-65.424536676913718</v>
      </c>
      <c r="AK1930" s="56">
        <v>-37.575986725609773</v>
      </c>
      <c r="AL1930" s="56">
        <v>-51.500261701261749</v>
      </c>
      <c r="AM1930" s="57">
        <v>49.520045172219085</v>
      </c>
      <c r="AN1930" s="57">
        <v>26.573013811828595</v>
      </c>
      <c r="AO1930" s="57">
        <v>-15.113368142479079</v>
      </c>
      <c r="AP1930" s="56">
        <v>-64.63341331469816</v>
      </c>
      <c r="AQ1930" s="56">
        <v>-41.686381954307677</v>
      </c>
      <c r="AR1930" s="56">
        <v>-53.159897634502919</v>
      </c>
    </row>
    <row r="1931" spans="1:44" x14ac:dyDescent="0.35">
      <c r="A1931" s="59" t="s">
        <v>562</v>
      </c>
      <c r="B1931" s="59">
        <v>32</v>
      </c>
      <c r="C1931" s="59" t="s">
        <v>2</v>
      </c>
      <c r="D1931" s="59" t="s">
        <v>4</v>
      </c>
      <c r="E1931" s="62">
        <v>6</v>
      </c>
      <c r="F1931" s="280">
        <v>66.405955522050505</v>
      </c>
      <c r="G1931" s="281">
        <v>21224</v>
      </c>
      <c r="H1931" s="280">
        <v>51.106310934672194</v>
      </c>
      <c r="I1931" s="281">
        <v>17129</v>
      </c>
      <c r="J1931" s="280">
        <v>18.099231306778478</v>
      </c>
      <c r="K1931" s="281">
        <v>22896</v>
      </c>
      <c r="L1931" s="282">
        <v>-48.306724215272027</v>
      </c>
      <c r="M1931" s="282">
        <v>-33.007079627893717</v>
      </c>
      <c r="N1931" s="282">
        <v>-40.656901921582872</v>
      </c>
      <c r="O1931" s="97">
        <v>64.643963363215832</v>
      </c>
      <c r="P1931" s="97">
        <v>50.107781876539931</v>
      </c>
      <c r="Q1931" s="97">
        <v>14.635514203234415</v>
      </c>
      <c r="R1931" s="97">
        <v>-50.008449159981417</v>
      </c>
      <c r="S1931" s="97">
        <v>-35.472267673305517</v>
      </c>
      <c r="T1931" s="97">
        <v>-42.740358416643467</v>
      </c>
      <c r="U1931" s="57">
        <v>65.887637523598713</v>
      </c>
      <c r="V1931" s="57">
        <v>52.070523742499439</v>
      </c>
      <c r="W1931" s="57">
        <v>21.102833276893556</v>
      </c>
      <c r="X1931" s="71">
        <v>-44.784804246705157</v>
      </c>
      <c r="Y1931" s="71">
        <v>-30.967690465605884</v>
      </c>
      <c r="Z1931" s="71">
        <v>-37.876247356155517</v>
      </c>
      <c r="AA1931" s="57">
        <v>63.963534934349276</v>
      </c>
      <c r="AB1931" s="57">
        <v>49.13416536661466</v>
      </c>
      <c r="AC1931" s="57">
        <v>13.450792564716615</v>
      </c>
      <c r="AD1931" s="56">
        <v>-50.512742369632662</v>
      </c>
      <c r="AE1931" s="56">
        <v>-35.683372801898045</v>
      </c>
      <c r="AF1931" s="56">
        <v>-43.098057585765353</v>
      </c>
      <c r="AG1931" s="57">
        <v>63.60678435444791</v>
      </c>
      <c r="AH1931" s="57">
        <v>48.308425028740352</v>
      </c>
      <c r="AI1931" s="57">
        <v>10.471618186952838</v>
      </c>
      <c r="AJ1931" s="56">
        <v>-53.135166167495072</v>
      </c>
      <c r="AK1931" s="56">
        <v>-37.836806841787514</v>
      </c>
      <c r="AL1931" s="56">
        <v>-45.485986504641289</v>
      </c>
      <c r="AM1931" s="57">
        <v>65.117896640467407</v>
      </c>
      <c r="AN1931" s="57">
        <v>50.918013368305267</v>
      </c>
      <c r="AO1931" s="57">
        <v>13.516812784374654</v>
      </c>
      <c r="AP1931" s="56">
        <v>-51.601083856092757</v>
      </c>
      <c r="AQ1931" s="56">
        <v>-37.401200583930617</v>
      </c>
      <c r="AR1931" s="56">
        <v>-44.501142220011687</v>
      </c>
    </row>
    <row r="1932" spans="1:44" x14ac:dyDescent="0.35">
      <c r="A1932" s="59" t="s">
        <v>562</v>
      </c>
      <c r="B1932" s="59">
        <v>32</v>
      </c>
      <c r="C1932" s="59" t="s">
        <v>2</v>
      </c>
      <c r="D1932" s="59" t="s">
        <v>5</v>
      </c>
      <c r="E1932" s="62">
        <v>7</v>
      </c>
      <c r="F1932" s="280">
        <v>32.285661149339781</v>
      </c>
      <c r="G1932" s="281">
        <v>5377</v>
      </c>
      <c r="H1932" s="280">
        <v>7.2538860103626934</v>
      </c>
      <c r="I1932" s="281">
        <v>5404</v>
      </c>
      <c r="J1932" s="280">
        <v>-27.223480744607503</v>
      </c>
      <c r="K1932" s="281">
        <v>10153</v>
      </c>
      <c r="L1932" s="282">
        <v>-59.509141893947287</v>
      </c>
      <c r="M1932" s="282">
        <v>-34.477366754970198</v>
      </c>
      <c r="N1932" s="282">
        <v>-46.993254324458746</v>
      </c>
      <c r="O1932" s="97">
        <v>30.634526531483811</v>
      </c>
      <c r="P1932" s="97">
        <v>15.424217809989948</v>
      </c>
      <c r="Q1932" s="97">
        <v>-15.924248956780104</v>
      </c>
      <c r="R1932" s="97">
        <v>-46.558775488263919</v>
      </c>
      <c r="S1932" s="97">
        <v>-31.348466766770052</v>
      </c>
      <c r="T1932" s="97">
        <v>-38.953621127516982</v>
      </c>
      <c r="U1932" s="57">
        <v>41.438504997827032</v>
      </c>
      <c r="V1932" s="57">
        <v>30.585602387168965</v>
      </c>
      <c r="W1932" s="57">
        <v>-0.44449643233126684</v>
      </c>
      <c r="X1932" s="71">
        <v>-41.883001430158302</v>
      </c>
      <c r="Y1932" s="71">
        <v>-31.030098819500232</v>
      </c>
      <c r="Z1932" s="71">
        <v>-36.456550124829263</v>
      </c>
      <c r="AA1932" s="57">
        <v>40.437618346307595</v>
      </c>
      <c r="AB1932" s="57">
        <v>29.311969839773798</v>
      </c>
      <c r="AC1932" s="57">
        <v>-11.5547567081782</v>
      </c>
      <c r="AD1932" s="56">
        <v>-51.992375054485791</v>
      </c>
      <c r="AE1932" s="56">
        <v>-40.866726547951998</v>
      </c>
      <c r="AF1932" s="56">
        <v>-46.429550801218895</v>
      </c>
      <c r="AG1932" s="57">
        <v>32.322842247538134</v>
      </c>
      <c r="AH1932" s="57">
        <v>3.2203746579667438</v>
      </c>
      <c r="AI1932" s="57">
        <v>-13.599110987637172</v>
      </c>
      <c r="AJ1932" s="56">
        <v>-45.921953235175309</v>
      </c>
      <c r="AK1932" s="56">
        <v>-16.819485645603915</v>
      </c>
      <c r="AL1932" s="56">
        <v>-31.370719440389614</v>
      </c>
      <c r="AM1932" s="57">
        <v>8.3391405342624854</v>
      </c>
      <c r="AN1932" s="57">
        <v>-1.4210756449497157</v>
      </c>
      <c r="AO1932" s="57">
        <v>-38.098631698973776</v>
      </c>
      <c r="AP1932" s="56">
        <v>-46.437772233236259</v>
      </c>
      <c r="AQ1932" s="56">
        <v>-36.677556054024059</v>
      </c>
      <c r="AR1932" s="56">
        <v>-41.557664143630163</v>
      </c>
    </row>
    <row r="1933" spans="1:44" x14ac:dyDescent="0.35">
      <c r="A1933" s="59" t="s">
        <v>562</v>
      </c>
      <c r="B1933" s="59">
        <v>32</v>
      </c>
      <c r="C1933" s="59" t="s">
        <v>2</v>
      </c>
      <c r="D1933" s="59" t="s">
        <v>6</v>
      </c>
      <c r="E1933" s="62">
        <v>8</v>
      </c>
      <c r="F1933" s="280">
        <v>32.445496695274734</v>
      </c>
      <c r="G1933" s="281">
        <v>10137</v>
      </c>
      <c r="H1933" s="280">
        <v>24.463093304457679</v>
      </c>
      <c r="I1933" s="281">
        <v>11082</v>
      </c>
      <c r="J1933" s="280">
        <v>-0.51217198861840019</v>
      </c>
      <c r="K1933" s="281">
        <v>15815</v>
      </c>
      <c r="L1933" s="282">
        <v>-32.957668683893132</v>
      </c>
      <c r="M1933" s="282">
        <v>-24.975265293076081</v>
      </c>
      <c r="N1933" s="282">
        <v>-28.966466988484605</v>
      </c>
      <c r="O1933" s="97">
        <v>35.889568119595694</v>
      </c>
      <c r="P1933" s="97">
        <v>28.211530525106337</v>
      </c>
      <c r="Q1933" s="97">
        <v>0.98635958005782121</v>
      </c>
      <c r="R1933" s="97">
        <v>-34.903208539537872</v>
      </c>
      <c r="S1933" s="97">
        <v>-27.225170945048514</v>
      </c>
      <c r="T1933" s="97">
        <v>-31.064189742293195</v>
      </c>
      <c r="U1933" s="57">
        <v>34.383714445064143</v>
      </c>
      <c r="V1933" s="57">
        <v>30.209495475393577</v>
      </c>
      <c r="W1933" s="57">
        <v>6.782962147514608</v>
      </c>
      <c r="X1933" s="71">
        <v>-27.600752297549533</v>
      </c>
      <c r="Y1933" s="71">
        <v>-23.426533327878971</v>
      </c>
      <c r="Z1933" s="71">
        <v>-25.513642812714252</v>
      </c>
      <c r="AA1933" s="57">
        <v>35.071633237822347</v>
      </c>
      <c r="AB1933" s="57">
        <v>30.626540407316121</v>
      </c>
      <c r="AC1933" s="57">
        <v>0.37324145851277635</v>
      </c>
      <c r="AD1933" s="56">
        <v>-34.698391779309574</v>
      </c>
      <c r="AE1933" s="56">
        <v>-30.253298948803344</v>
      </c>
      <c r="AF1933" s="56">
        <v>-32.475845364056461</v>
      </c>
      <c r="AG1933" s="57">
        <v>35.955549056879661</v>
      </c>
      <c r="AH1933" s="57">
        <v>21.452336178214956</v>
      </c>
      <c r="AI1933" s="57">
        <v>-3.3887987012987018</v>
      </c>
      <c r="AJ1933" s="56">
        <v>-39.344347758178365</v>
      </c>
      <c r="AK1933" s="56">
        <v>-24.841134879513657</v>
      </c>
      <c r="AL1933" s="56">
        <v>-32.092741318846009</v>
      </c>
      <c r="AM1933" s="57">
        <v>38.14737573861661</v>
      </c>
      <c r="AN1933" s="57">
        <v>30.557750039500707</v>
      </c>
      <c r="AO1933" s="57">
        <v>0.17803341550260202</v>
      </c>
      <c r="AP1933" s="56">
        <v>-37.969342323114006</v>
      </c>
      <c r="AQ1933" s="56">
        <v>-30.379716623998107</v>
      </c>
      <c r="AR1933" s="56">
        <v>-34.174529473556056</v>
      </c>
    </row>
    <row r="1934" spans="1:44" x14ac:dyDescent="0.35">
      <c r="A1934" s="59" t="s">
        <v>1286</v>
      </c>
      <c r="B1934" s="59">
        <v>32</v>
      </c>
      <c r="C1934" s="59" t="s">
        <v>1068</v>
      </c>
      <c r="D1934" s="59" t="s">
        <v>1112</v>
      </c>
      <c r="E1934" s="62">
        <v>9</v>
      </c>
      <c r="F1934" s="280">
        <v>1.7467248908296942</v>
      </c>
      <c r="G1934" s="281">
        <v>2061</v>
      </c>
      <c r="H1934" s="280">
        <v>-19.55574912891986</v>
      </c>
      <c r="I1934" s="281">
        <v>2296</v>
      </c>
      <c r="J1934" s="280">
        <v>-30.732201672156066</v>
      </c>
      <c r="K1934" s="281">
        <v>3947</v>
      </c>
      <c r="L1934" s="282">
        <v>-32.478926562985762</v>
      </c>
      <c r="M1934" s="282">
        <v>-11.176452543236206</v>
      </c>
      <c r="N1934" s="282">
        <v>-21.827689553110986</v>
      </c>
      <c r="O1934" s="97">
        <v>8.3343800830067671</v>
      </c>
      <c r="P1934" s="97">
        <v>0.19512160031039416</v>
      </c>
      <c r="Q1934" s="97">
        <v>-8.1579768333555034</v>
      </c>
      <c r="R1934" s="97">
        <v>-16.492356916362269</v>
      </c>
      <c r="S1934" s="97">
        <v>-8.3530984336658971</v>
      </c>
      <c r="T1934" s="97">
        <v>-12.422727675014084</v>
      </c>
      <c r="U1934" s="57">
        <v>5.8955642897248737</v>
      </c>
      <c r="V1934" s="57">
        <v>-5.2605210420841679</v>
      </c>
      <c r="W1934" s="57">
        <v>-18.202465931213499</v>
      </c>
      <c r="X1934" s="71">
        <v>-24.098030220938373</v>
      </c>
      <c r="Y1934" s="71">
        <v>-12.941944889129331</v>
      </c>
      <c r="Z1934" s="71">
        <v>-18.51998755503385</v>
      </c>
      <c r="AA1934" s="57">
        <v>10.773195876288661</v>
      </c>
      <c r="AB1934" s="57">
        <v>5.6507642427049563</v>
      </c>
      <c r="AC1934" s="57">
        <v>-8.6684245220830576</v>
      </c>
      <c r="AD1934" s="56">
        <v>-19.441620398371718</v>
      </c>
      <c r="AE1934" s="56">
        <v>-14.319188764788013</v>
      </c>
      <c r="AF1934" s="56">
        <v>-16.880404581579867</v>
      </c>
      <c r="AG1934" s="57"/>
      <c r="AH1934" s="57"/>
      <c r="AI1934" s="57">
        <v>2.3969599532300498</v>
      </c>
      <c r="AJ1934" s="56"/>
      <c r="AK1934" s="56"/>
      <c r="AL1934" s="56"/>
      <c r="AM1934" s="57"/>
      <c r="AN1934" s="57"/>
      <c r="AO1934" s="57"/>
      <c r="AP1934" s="56"/>
      <c r="AQ1934" s="56"/>
      <c r="AR1934" s="56"/>
    </row>
    <row r="1935" spans="1:44" x14ac:dyDescent="0.35">
      <c r="A1935" s="59" t="s">
        <v>562</v>
      </c>
      <c r="B1935" s="59">
        <v>32</v>
      </c>
      <c r="C1935" s="59" t="s">
        <v>2</v>
      </c>
      <c r="D1935" s="59" t="s">
        <v>7</v>
      </c>
      <c r="E1935" s="62">
        <v>10</v>
      </c>
      <c r="F1935" s="280">
        <v>25.387071029529128</v>
      </c>
      <c r="G1935" s="281">
        <v>12530</v>
      </c>
      <c r="H1935" s="280">
        <v>27.646729320968443</v>
      </c>
      <c r="I1935" s="281">
        <v>16067</v>
      </c>
      <c r="J1935" s="280">
        <v>5.186944172836057</v>
      </c>
      <c r="K1935" s="281">
        <v>21477</v>
      </c>
      <c r="L1935" s="282">
        <v>-20.200126856693071</v>
      </c>
      <c r="M1935" s="282">
        <v>-22.459785148132386</v>
      </c>
      <c r="N1935" s="282">
        <v>-21.329956002412729</v>
      </c>
      <c r="O1935" s="97">
        <v>23.122228703580305</v>
      </c>
      <c r="P1935" s="97">
        <v>28.524522607608784</v>
      </c>
      <c r="Q1935" s="97">
        <v>-0.24604352905467675</v>
      </c>
      <c r="R1935" s="97">
        <v>-23.368272232634983</v>
      </c>
      <c r="S1935" s="97">
        <v>-28.770566136663462</v>
      </c>
      <c r="T1935" s="97">
        <v>-26.06941918464922</v>
      </c>
      <c r="U1935" s="57">
        <v>19.034289713086075</v>
      </c>
      <c r="V1935" s="57">
        <v>24.076773566569486</v>
      </c>
      <c r="W1935" s="57">
        <v>-1.4112404060410992</v>
      </c>
      <c r="X1935" s="71">
        <v>-20.445530119127174</v>
      </c>
      <c r="Y1935" s="71">
        <v>-25.488013972610585</v>
      </c>
      <c r="Z1935" s="71">
        <v>-22.966772045868879</v>
      </c>
      <c r="AA1935" s="57">
        <v>20.680234940581887</v>
      </c>
      <c r="AB1935" s="57">
        <v>24.798247636615173</v>
      </c>
      <c r="AC1935" s="57">
        <v>0.43763676148796499</v>
      </c>
      <c r="AD1935" s="56">
        <v>-20.242598179093921</v>
      </c>
      <c r="AE1935" s="56">
        <v>-24.360610875127207</v>
      </c>
      <c r="AF1935" s="56">
        <v>-22.301604527110563</v>
      </c>
      <c r="AG1935" s="57">
        <v>20.23573036683883</v>
      </c>
      <c r="AH1935" s="57">
        <v>30.58522474410325</v>
      </c>
      <c r="AI1935" s="57">
        <v>2.1235521235521233</v>
      </c>
      <c r="AJ1935" s="56">
        <v>-18.112178243286706</v>
      </c>
      <c r="AK1935" s="56">
        <v>-28.461672620551127</v>
      </c>
      <c r="AL1935" s="56">
        <v>-23.286925431918917</v>
      </c>
      <c r="AM1935" s="57">
        <v>32.538659793814432</v>
      </c>
      <c r="AN1935" s="57">
        <v>34.637844483147219</v>
      </c>
      <c r="AO1935" s="57">
        <v>-2.1341225952176961</v>
      </c>
      <c r="AP1935" s="56">
        <v>-34.672782389032129</v>
      </c>
      <c r="AQ1935" s="56">
        <v>-36.771967078364916</v>
      </c>
      <c r="AR1935" s="56">
        <v>-35.722374733698523</v>
      </c>
    </row>
    <row r="1936" spans="1:44" x14ac:dyDescent="0.35">
      <c r="A1936" s="59" t="s">
        <v>1287</v>
      </c>
      <c r="B1936" s="59">
        <v>32</v>
      </c>
      <c r="C1936" s="59" t="s">
        <v>1097</v>
      </c>
      <c r="D1936" s="59" t="s">
        <v>1146</v>
      </c>
      <c r="E1936" s="62">
        <v>11</v>
      </c>
      <c r="F1936" s="280">
        <v>35.19101445128058</v>
      </c>
      <c r="G1936" s="281">
        <v>27956</v>
      </c>
      <c r="H1936" s="280">
        <v>23.75823062637177</v>
      </c>
      <c r="I1936" s="281">
        <v>29615</v>
      </c>
      <c r="J1936" s="280">
        <v>-6.9661775274126621</v>
      </c>
      <c r="K1936" s="281">
        <v>43137</v>
      </c>
      <c r="L1936" s="282">
        <v>-42.157191978693241</v>
      </c>
      <c r="M1936" s="282">
        <v>-30.724408153784431</v>
      </c>
      <c r="N1936" s="282">
        <v>-36.440800066238836</v>
      </c>
      <c r="O1936" s="97">
        <v>32.595872172187526</v>
      </c>
      <c r="P1936" s="97">
        <v>22.704152180724503</v>
      </c>
      <c r="Q1936" s="97">
        <v>-8.2404177653892798</v>
      </c>
      <c r="R1936" s="97">
        <v>-40.836289937576808</v>
      </c>
      <c r="S1936" s="97">
        <v>-30.944569946113781</v>
      </c>
      <c r="T1936" s="97">
        <v>-35.890429941845298</v>
      </c>
      <c r="U1936" s="57">
        <v>34.103838860130182</v>
      </c>
      <c r="V1936" s="57">
        <v>24.418885613492485</v>
      </c>
      <c r="W1936" s="57">
        <v>-4.4690052859202307</v>
      </c>
      <c r="X1936" s="71">
        <v>-38.572844146050414</v>
      </c>
      <c r="Y1936" s="71">
        <v>-28.887890899412717</v>
      </c>
      <c r="Z1936" s="71">
        <v>-33.730367522731569</v>
      </c>
      <c r="AA1936" s="57">
        <v>32.72489539748954</v>
      </c>
      <c r="AB1936" s="57">
        <v>22.309750297265161</v>
      </c>
      <c r="AC1936" s="57">
        <v>-9.9266264470895162</v>
      </c>
      <c r="AD1936" s="56">
        <v>-42.651521844579058</v>
      </c>
      <c r="AE1936" s="56">
        <v>-32.236376744354679</v>
      </c>
      <c r="AF1936" s="56">
        <v>-37.443949294466869</v>
      </c>
      <c r="AG1936" s="57">
        <v>32.578323454699408</v>
      </c>
      <c r="AH1936" s="57">
        <v>21.929691834367276</v>
      </c>
      <c r="AI1936" s="57">
        <v>-9.4919830112270773</v>
      </c>
      <c r="AJ1936" s="56">
        <v>-42.070306465926485</v>
      </c>
      <c r="AK1936" s="56">
        <v>-31.421674845594353</v>
      </c>
      <c r="AL1936" s="56">
        <v>-36.745990655760423</v>
      </c>
      <c r="AM1936" s="57">
        <v>30.976430976430976</v>
      </c>
      <c r="AN1936" s="57">
        <v>22.158280977773085</v>
      </c>
      <c r="AO1936" s="57">
        <v>-9.0740563173202933</v>
      </c>
      <c r="AP1936" s="56">
        <v>-40.050487293751267</v>
      </c>
      <c r="AQ1936" s="56">
        <v>-31.23233729509338</v>
      </c>
      <c r="AR1936" s="56">
        <v>-35.641412294422324</v>
      </c>
    </row>
    <row r="1937" spans="1:44" x14ac:dyDescent="0.35">
      <c r="A1937" s="59" t="s">
        <v>1287</v>
      </c>
      <c r="B1937" s="59">
        <v>32</v>
      </c>
      <c r="C1937" s="59" t="s">
        <v>1096</v>
      </c>
      <c r="D1937" s="59" t="s">
        <v>1067</v>
      </c>
      <c r="E1937" s="62">
        <v>12</v>
      </c>
      <c r="F1937" s="280">
        <v>53.382271976509458</v>
      </c>
      <c r="G1937" s="281">
        <v>27245</v>
      </c>
      <c r="H1937" s="280">
        <v>39.371206695065403</v>
      </c>
      <c r="I1937" s="281">
        <v>26527</v>
      </c>
      <c r="J1937" s="280">
        <v>13.367872776638775</v>
      </c>
      <c r="K1937" s="281">
        <v>36094</v>
      </c>
      <c r="L1937" s="282">
        <v>-40.014399199870681</v>
      </c>
      <c r="M1937" s="282">
        <v>-26.003333918426627</v>
      </c>
      <c r="N1937" s="282">
        <v>-33.008866559148657</v>
      </c>
      <c r="O1937" s="97">
        <v>51.574438317637401</v>
      </c>
      <c r="P1937" s="97">
        <v>36.971307241727921</v>
      </c>
      <c r="Q1937" s="97">
        <v>8.6863587306391281</v>
      </c>
      <c r="R1937" s="97">
        <v>-42.888079586998273</v>
      </c>
      <c r="S1937" s="97">
        <v>-28.284948511088793</v>
      </c>
      <c r="T1937" s="97">
        <v>-35.586514049043529</v>
      </c>
      <c r="U1937" s="57">
        <v>51.120890499611704</v>
      </c>
      <c r="V1937" s="57">
        <v>36.535074085586992</v>
      </c>
      <c r="W1937" s="57">
        <v>12.348162769511084</v>
      </c>
      <c r="X1937" s="71">
        <v>-38.77272773010062</v>
      </c>
      <c r="Y1937" s="71">
        <v>-24.186911316075907</v>
      </c>
      <c r="Z1937" s="71">
        <v>-31.479819523088263</v>
      </c>
      <c r="AA1937" s="57">
        <v>49.863043127987538</v>
      </c>
      <c r="AB1937" s="57">
        <v>34.242164018892232</v>
      </c>
      <c r="AC1937" s="57">
        <v>6.8968162639048716</v>
      </c>
      <c r="AD1937" s="56">
        <v>-42.966226864082664</v>
      </c>
      <c r="AE1937" s="56">
        <v>-27.345347754987362</v>
      </c>
      <c r="AF1937" s="56">
        <v>-35.155787309535015</v>
      </c>
      <c r="AG1937" s="57">
        <v>49.932114882506525</v>
      </c>
      <c r="AH1937" s="57">
        <v>36.009369676320276</v>
      </c>
      <c r="AI1937" s="57">
        <v>6.9454700921139576</v>
      </c>
      <c r="AJ1937" s="56">
        <v>-42.986644790392567</v>
      </c>
      <c r="AK1937" s="56">
        <v>-29.063899584206318</v>
      </c>
      <c r="AL1937" s="56">
        <v>-36.025272187299443</v>
      </c>
      <c r="AM1937" s="57">
        <v>55.381704760443832</v>
      </c>
      <c r="AN1937" s="57">
        <v>41.09862118611219</v>
      </c>
      <c r="AO1937" s="57">
        <v>8.5549857970265979</v>
      </c>
      <c r="AP1937" s="56">
        <v>-46.826718963417235</v>
      </c>
      <c r="AQ1937" s="56">
        <v>-32.543635389085594</v>
      </c>
      <c r="AR1937" s="56">
        <v>-39.685177176251415</v>
      </c>
    </row>
    <row r="1938" spans="1:44" x14ac:dyDescent="0.35">
      <c r="A1938" s="59" t="s">
        <v>562</v>
      </c>
      <c r="B1938" s="59">
        <v>32</v>
      </c>
      <c r="C1938" s="59" t="s">
        <v>2</v>
      </c>
      <c r="D1938" s="59" t="s">
        <v>268</v>
      </c>
      <c r="E1938" s="62">
        <v>13</v>
      </c>
      <c r="F1938" s="280">
        <v>55.014757177354447</v>
      </c>
      <c r="G1938" s="281">
        <v>18635</v>
      </c>
      <c r="H1938" s="280">
        <v>39.568688192541401</v>
      </c>
      <c r="I1938" s="281">
        <v>16786</v>
      </c>
      <c r="J1938" s="280">
        <v>-2.8332019745302195</v>
      </c>
      <c r="K1938" s="281">
        <v>24107</v>
      </c>
      <c r="L1938" s="282">
        <v>-57.847959151884666</v>
      </c>
      <c r="M1938" s="282">
        <v>-42.40189016707162</v>
      </c>
      <c r="N1938" s="282">
        <v>-50.12492465947814</v>
      </c>
      <c r="O1938" s="97">
        <v>51.244168957230364</v>
      </c>
      <c r="P1938" s="97">
        <v>36.591812226317892</v>
      </c>
      <c r="Q1938" s="97">
        <v>-5.2985394953471676</v>
      </c>
      <c r="R1938" s="97">
        <v>-56.542708452577529</v>
      </c>
      <c r="S1938" s="97">
        <v>-41.890351721665056</v>
      </c>
      <c r="T1938" s="97">
        <v>-49.216530087121292</v>
      </c>
      <c r="U1938" s="57">
        <v>53.138075313807533</v>
      </c>
      <c r="V1938" s="57">
        <v>38.971428571428575</v>
      </c>
      <c r="W1938" s="57">
        <v>0.58087812025747032</v>
      </c>
      <c r="X1938" s="71">
        <v>-52.55719719355006</v>
      </c>
      <c r="Y1938" s="71">
        <v>-38.390550451171102</v>
      </c>
      <c r="Z1938" s="71">
        <v>-45.473873822360581</v>
      </c>
      <c r="AA1938" s="57">
        <v>50.752622776341795</v>
      </c>
      <c r="AB1938" s="57">
        <v>35.894803348602117</v>
      </c>
      <c r="AC1938" s="57">
        <v>-7.43913201474329</v>
      </c>
      <c r="AD1938" s="56">
        <v>-58.191754791085089</v>
      </c>
      <c r="AE1938" s="56">
        <v>-43.333935363345404</v>
      </c>
      <c r="AF1938" s="56">
        <v>-50.762845077215246</v>
      </c>
      <c r="AG1938" s="57">
        <v>49.841808781541786</v>
      </c>
      <c r="AH1938" s="57">
        <v>34.909204758922982</v>
      </c>
      <c r="AI1938" s="57">
        <v>-8.0996243503319096</v>
      </c>
      <c r="AJ1938" s="56">
        <v>-57.941433131873694</v>
      </c>
      <c r="AK1938" s="56">
        <v>-43.00882910925489</v>
      </c>
      <c r="AL1938" s="56">
        <v>-50.475131120564292</v>
      </c>
      <c r="AM1938" s="57" t="s">
        <v>288</v>
      </c>
      <c r="AN1938" s="57" t="s">
        <v>288</v>
      </c>
      <c r="AO1938" s="57">
        <v>-6.2362797365709417</v>
      </c>
      <c r="AP1938" s="56"/>
      <c r="AQ1938" s="56"/>
      <c r="AR1938" s="56"/>
    </row>
    <row r="1939" spans="1:44" x14ac:dyDescent="0.35">
      <c r="A1939" s="59" t="s">
        <v>562</v>
      </c>
      <c r="B1939" s="59">
        <v>32</v>
      </c>
      <c r="C1939" s="59" t="s">
        <v>2</v>
      </c>
      <c r="D1939" s="59" t="s">
        <v>269</v>
      </c>
      <c r="E1939" s="62">
        <v>14</v>
      </c>
      <c r="F1939" s="280">
        <v>73.867471111565592</v>
      </c>
      <c r="G1939" s="281">
        <v>19558</v>
      </c>
      <c r="H1939" s="280">
        <v>56.776397515527954</v>
      </c>
      <c r="I1939" s="281">
        <v>16100</v>
      </c>
      <c r="J1939" s="280">
        <v>22.814800370496759</v>
      </c>
      <c r="K1939" s="281">
        <v>20513</v>
      </c>
      <c r="L1939" s="282">
        <v>-51.052670741068837</v>
      </c>
      <c r="M1939" s="282">
        <v>-33.961597145031192</v>
      </c>
      <c r="N1939" s="282">
        <v>-42.507133943050015</v>
      </c>
      <c r="O1939" s="97">
        <v>69.499739215021222</v>
      </c>
      <c r="P1939" s="97">
        <v>51.647613332644376</v>
      </c>
      <c r="Q1939" s="97">
        <v>16.21048579557845</v>
      </c>
      <c r="R1939" s="97">
        <v>-53.289253419442772</v>
      </c>
      <c r="S1939" s="97">
        <v>-35.437127537065926</v>
      </c>
      <c r="T1939" s="97">
        <v>-44.363190478254353</v>
      </c>
      <c r="U1939" s="57">
        <v>70.286798819063691</v>
      </c>
      <c r="V1939" s="57">
        <v>53.990684455672223</v>
      </c>
      <c r="W1939" s="57">
        <v>21.48075388298852</v>
      </c>
      <c r="X1939" s="71">
        <v>-48.806044936075168</v>
      </c>
      <c r="Y1939" s="71">
        <v>-32.5099305726837</v>
      </c>
      <c r="Z1939" s="71">
        <v>-40.657987754379434</v>
      </c>
      <c r="AA1939" s="57">
        <v>69.119811598469241</v>
      </c>
      <c r="AB1939" s="57">
        <v>49.950884086444006</v>
      </c>
      <c r="AC1939" s="57">
        <v>13.933013175717276</v>
      </c>
      <c r="AD1939" s="56">
        <v>-55.186798422751963</v>
      </c>
      <c r="AE1939" s="56">
        <v>-36.017870910726728</v>
      </c>
      <c r="AF1939" s="56">
        <v>-45.602334666739345</v>
      </c>
      <c r="AG1939" s="57">
        <v>69.092607227530706</v>
      </c>
      <c r="AH1939" s="57">
        <v>51.001271455816912</v>
      </c>
      <c r="AI1939" s="57">
        <v>12.582903463522477</v>
      </c>
      <c r="AJ1939" s="56">
        <v>-56.509703764008229</v>
      </c>
      <c r="AK1939" s="56">
        <v>-38.418367992294435</v>
      </c>
      <c r="AL1939" s="56">
        <v>-47.464035878151336</v>
      </c>
      <c r="AM1939" s="57" t="s">
        <v>288</v>
      </c>
      <c r="AN1939" s="57" t="s">
        <v>288</v>
      </c>
      <c r="AO1939" s="57">
        <v>16.84527266008552</v>
      </c>
      <c r="AP1939" s="56"/>
      <c r="AQ1939" s="56"/>
      <c r="AR1939" s="56"/>
    </row>
    <row r="1940" spans="1:44" x14ac:dyDescent="0.35">
      <c r="A1940" s="59" t="s">
        <v>1287</v>
      </c>
      <c r="B1940" s="59">
        <v>32</v>
      </c>
      <c r="C1940" s="59" t="s">
        <v>1097</v>
      </c>
      <c r="D1940" s="59" t="s">
        <v>1148</v>
      </c>
      <c r="E1940" s="62">
        <v>15</v>
      </c>
      <c r="F1940" s="280">
        <v>17.273516642547033</v>
      </c>
      <c r="G1940" s="281">
        <v>17275</v>
      </c>
      <c r="H1940" s="280">
        <v>16.242782841055494</v>
      </c>
      <c r="I1940" s="281">
        <v>20957</v>
      </c>
      <c r="J1940" s="280">
        <v>-12.066355290707039</v>
      </c>
      <c r="K1940" s="281">
        <v>31045</v>
      </c>
      <c r="L1940" s="282">
        <v>-29.339871933254074</v>
      </c>
      <c r="M1940" s="282">
        <v>-28.309138131762531</v>
      </c>
      <c r="N1940" s="282">
        <v>-28.824505032508302</v>
      </c>
      <c r="O1940" s="97">
        <v>13.758019629493061</v>
      </c>
      <c r="P1940" s="97">
        <v>14.351062101546667</v>
      </c>
      <c r="Q1940" s="97">
        <v>-14.276358416106351</v>
      </c>
      <c r="R1940" s="97">
        <v>-28.034378045599411</v>
      </c>
      <c r="S1940" s="97">
        <v>-28.627420517653018</v>
      </c>
      <c r="T1940" s="97">
        <v>-28.330899281626216</v>
      </c>
      <c r="U1940" s="57">
        <v>12.876473155827151</v>
      </c>
      <c r="V1940" s="57">
        <v>15.027462467960454</v>
      </c>
      <c r="W1940" s="57">
        <v>-11.340496410641393</v>
      </c>
      <c r="X1940" s="71">
        <v>-24.216969566468542</v>
      </c>
      <c r="Y1940" s="71">
        <v>-26.367958878601847</v>
      </c>
      <c r="Z1940" s="71">
        <v>-25.292464222535195</v>
      </c>
      <c r="AA1940" s="57">
        <v>13.316827305685738</v>
      </c>
      <c r="AB1940" s="57">
        <v>13.877245508982035</v>
      </c>
      <c r="AC1940" s="57">
        <v>-15.269665109034266</v>
      </c>
      <c r="AD1940" s="56">
        <v>-28.586492414720006</v>
      </c>
      <c r="AE1940" s="56">
        <v>-29.1469106180163</v>
      </c>
      <c r="AF1940" s="56">
        <v>-28.866701516368153</v>
      </c>
      <c r="AG1940" s="57">
        <v>15.080758426966293</v>
      </c>
      <c r="AH1940" s="57">
        <v>14.148478327697511</v>
      </c>
      <c r="AI1940" s="57">
        <v>-14.560356167155723</v>
      </c>
      <c r="AJ1940" s="56">
        <v>-29.641114594122016</v>
      </c>
      <c r="AK1940" s="56">
        <v>-28.708834494853235</v>
      </c>
      <c r="AL1940" s="56">
        <v>-29.174974544487625</v>
      </c>
      <c r="AM1940" s="57" t="s">
        <v>288</v>
      </c>
      <c r="AN1940" s="57" t="s">
        <v>288</v>
      </c>
      <c r="AO1940" s="57">
        <v>-15.934915977594025</v>
      </c>
      <c r="AP1940" s="56"/>
      <c r="AQ1940" s="56"/>
      <c r="AR1940" s="56"/>
    </row>
    <row r="1941" spans="1:44" x14ac:dyDescent="0.35">
      <c r="A1941" s="59" t="s">
        <v>562</v>
      </c>
      <c r="B1941" s="59">
        <v>32</v>
      </c>
      <c r="C1941" s="59" t="s">
        <v>2</v>
      </c>
      <c r="D1941" s="59" t="s">
        <v>271</v>
      </c>
      <c r="E1941" s="62">
        <v>16</v>
      </c>
      <c r="F1941" s="280">
        <v>36.417948392017287</v>
      </c>
      <c r="G1941" s="281">
        <v>15734</v>
      </c>
      <c r="H1941" s="280">
        <v>32.561465265936967</v>
      </c>
      <c r="I1941" s="281">
        <v>18181</v>
      </c>
      <c r="J1941" s="280">
        <v>8.6567164179104488</v>
      </c>
      <c r="K1941" s="281">
        <v>24790</v>
      </c>
      <c r="L1941" s="282">
        <v>-27.761231974106838</v>
      </c>
      <c r="M1941" s="282">
        <v>-23.904748848026518</v>
      </c>
      <c r="N1941" s="282">
        <v>-25.832990411066678</v>
      </c>
      <c r="O1941" s="97">
        <v>32.251942997578759</v>
      </c>
      <c r="P1941" s="97">
        <v>27.668319044339146</v>
      </c>
      <c r="Q1941" s="97">
        <v>2.5068095569981965</v>
      </c>
      <c r="R1941" s="97">
        <v>-29.745133440580563</v>
      </c>
      <c r="S1941" s="97">
        <v>-25.16150948734095</v>
      </c>
      <c r="T1941" s="97">
        <v>-27.453321463960755</v>
      </c>
      <c r="U1941" s="57">
        <v>31.010877719429857</v>
      </c>
      <c r="V1941" s="57">
        <v>27.063674569820002</v>
      </c>
      <c r="W1941" s="57">
        <v>5.5494790167520582</v>
      </c>
      <c r="X1941" s="71">
        <v>-25.461398702677798</v>
      </c>
      <c r="Y1941" s="71">
        <v>-21.514195553067943</v>
      </c>
      <c r="Z1941" s="71">
        <v>-23.48779712787287</v>
      </c>
      <c r="AA1941" s="57">
        <v>31.745131404802418</v>
      </c>
      <c r="AB1941" s="57">
        <v>26.862745098039216</v>
      </c>
      <c r="AC1941" s="57">
        <v>1.3223333918436604</v>
      </c>
      <c r="AD1941" s="56">
        <v>-30.422798012958758</v>
      </c>
      <c r="AE1941" s="56">
        <v>-25.540411706195556</v>
      </c>
      <c r="AF1941" s="56">
        <v>-27.981604859577157</v>
      </c>
      <c r="AG1941" s="57">
        <v>33.999819868504005</v>
      </c>
      <c r="AH1941" s="57">
        <v>29.07853746515822</v>
      </c>
      <c r="AI1941" s="57">
        <v>2.2420975251163928</v>
      </c>
      <c r="AJ1941" s="56">
        <v>-31.757722343387613</v>
      </c>
      <c r="AK1941" s="56">
        <v>-26.836439940041828</v>
      </c>
      <c r="AL1941" s="56">
        <v>-29.29708114171472</v>
      </c>
      <c r="AM1941" s="57" t="s">
        <v>288</v>
      </c>
      <c r="AN1941" s="57" t="s">
        <v>288</v>
      </c>
      <c r="AO1941" s="57">
        <v>0.91332829428067519</v>
      </c>
      <c r="AP1941" s="56"/>
      <c r="AQ1941" s="56"/>
      <c r="AR1941" s="56"/>
    </row>
    <row r="1942" spans="1:44" x14ac:dyDescent="0.35">
      <c r="A1942" s="283" t="s">
        <v>562</v>
      </c>
      <c r="B1942" s="283">
        <v>32</v>
      </c>
      <c r="C1942" s="283" t="s">
        <v>11</v>
      </c>
      <c r="D1942" s="283" t="s">
        <v>11</v>
      </c>
      <c r="E1942" s="62">
        <v>17</v>
      </c>
      <c r="F1942" s="280">
        <v>50.709555345316936</v>
      </c>
      <c r="G1942" s="281">
        <v>19026</v>
      </c>
      <c r="H1942" s="280">
        <v>27.480080287087162</v>
      </c>
      <c r="I1942" s="281">
        <v>16441</v>
      </c>
      <c r="J1942" s="280">
        <v>25.123314699112132</v>
      </c>
      <c r="K1942" s="281">
        <v>24328</v>
      </c>
      <c r="L1942" s="282">
        <v>-25.586240646204804</v>
      </c>
      <c r="M1942" s="282">
        <v>-2.3567655879750298</v>
      </c>
      <c r="N1942" s="282">
        <v>-13.971503117089917</v>
      </c>
      <c r="O1942" s="97">
        <v>54.502425188979565</v>
      </c>
      <c r="P1942" s="97">
        <v>28.8425771005104</v>
      </c>
      <c r="Q1942" s="97">
        <v>24.494151560568948</v>
      </c>
      <c r="R1942" s="97">
        <v>-30.008273628410617</v>
      </c>
      <c r="S1942" s="97">
        <v>-4.3484255399414522</v>
      </c>
      <c r="T1942" s="97">
        <v>-17.178349584176033</v>
      </c>
      <c r="U1942" s="44">
        <v>57.962371913321007</v>
      </c>
      <c r="V1942" s="44">
        <v>32.116132894343011</v>
      </c>
      <c r="W1942" s="44">
        <v>27.058123388216625</v>
      </c>
      <c r="X1942" s="70">
        <v>-30.904248525104382</v>
      </c>
      <c r="Y1942" s="70">
        <v>-5.0580095061263854</v>
      </c>
      <c r="Z1942" s="70">
        <v>-17.981129015615384</v>
      </c>
      <c r="AA1942" s="44">
        <v>54.463760812967166</v>
      </c>
      <c r="AB1942" s="44">
        <v>25.3125</v>
      </c>
      <c r="AC1942" s="44">
        <v>26.108342502103422</v>
      </c>
      <c r="AD1942" s="19">
        <v>-28.355418310863744</v>
      </c>
      <c r="AE1942" s="19">
        <v>0.79584250210342233</v>
      </c>
      <c r="AF1942" s="19">
        <v>-13.779787904380161</v>
      </c>
      <c r="AG1942" s="44">
        <v>51.028773509082136</v>
      </c>
      <c r="AH1942" s="44">
        <v>27.986803864582516</v>
      </c>
      <c r="AI1942" s="44">
        <v>21.167525141035075</v>
      </c>
      <c r="AJ1942" s="19">
        <v>-29.861248368047061</v>
      </c>
      <c r="AK1942" s="19">
        <v>-6.8192787235474412</v>
      </c>
      <c r="AL1942" s="19">
        <v>-18.340263545797249</v>
      </c>
      <c r="AM1942" s="44">
        <v>54.554794520547944</v>
      </c>
      <c r="AN1942" s="44">
        <v>29.954871643116078</v>
      </c>
      <c r="AO1942" s="44">
        <v>23.642615210920663</v>
      </c>
      <c r="AP1942" s="19">
        <v>-30.91217930962728</v>
      </c>
      <c r="AQ1942" s="19">
        <v>-6.3122564321954151</v>
      </c>
      <c r="AR1942" s="19">
        <v>-18.612217870911348</v>
      </c>
    </row>
    <row r="1943" spans="1:44" x14ac:dyDescent="0.35">
      <c r="A1943" s="59" t="s">
        <v>1287</v>
      </c>
      <c r="B1943" s="59">
        <v>32</v>
      </c>
      <c r="C1943" s="59" t="s">
        <v>1091</v>
      </c>
      <c r="D1943" s="59" t="s">
        <v>1071</v>
      </c>
      <c r="E1943" s="62">
        <v>18</v>
      </c>
      <c r="F1943" s="280">
        <v>63.810391978122148</v>
      </c>
      <c r="G1943" s="281">
        <v>5485</v>
      </c>
      <c r="H1943" s="280">
        <v>41.621943947525338</v>
      </c>
      <c r="I1943" s="281">
        <v>5031</v>
      </c>
      <c r="J1943" s="280">
        <v>48.129851799576571</v>
      </c>
      <c r="K1943" s="281">
        <v>5668</v>
      </c>
      <c r="L1943" s="282">
        <v>-15.680540178545577</v>
      </c>
      <c r="M1943" s="282">
        <v>6.5079078520512326</v>
      </c>
      <c r="N1943" s="282">
        <v>-4.5863161632471723</v>
      </c>
      <c r="O1943" s="97">
        <v>66.948821960102578</v>
      </c>
      <c r="P1943" s="97">
        <v>37.996558448654255</v>
      </c>
      <c r="Q1943" s="97">
        <v>45.996245314113281</v>
      </c>
      <c r="R1943" s="97">
        <v>-20.952576645989296</v>
      </c>
      <c r="S1943" s="97">
        <v>7.9996868654590259</v>
      </c>
      <c r="T1943" s="97">
        <v>-6.4764448902651353</v>
      </c>
      <c r="U1943" s="57">
        <v>63.561290322580646</v>
      </c>
      <c r="V1943" s="57">
        <v>32.00921128382268</v>
      </c>
      <c r="W1943" s="57">
        <v>45.090233545647557</v>
      </c>
      <c r="X1943" s="71">
        <v>-18.471056776933089</v>
      </c>
      <c r="Y1943" s="71">
        <v>13.081022261824877</v>
      </c>
      <c r="Z1943" s="71">
        <v>-2.695017257554106</v>
      </c>
      <c r="AA1943" s="57">
        <v>68.150503444621094</v>
      </c>
      <c r="AB1943" s="57">
        <v>38.592814371257482</v>
      </c>
      <c r="AC1943" s="57">
        <v>47.58703481392557</v>
      </c>
      <c r="AD1943" s="56">
        <v>-20.563468630695525</v>
      </c>
      <c r="AE1943" s="56">
        <v>8.9942204426680874</v>
      </c>
      <c r="AF1943" s="56">
        <v>-5.7846240940137186</v>
      </c>
      <c r="AG1943" s="57">
        <v>64.570803717878618</v>
      </c>
      <c r="AH1943" s="57">
        <v>38.971006253553156</v>
      </c>
      <c r="AI1943" s="57">
        <v>44.498381877022652</v>
      </c>
      <c r="AJ1943" s="56">
        <v>-20.072421840855966</v>
      </c>
      <c r="AK1943" s="56">
        <v>5.5273756234694957</v>
      </c>
      <c r="AL1943" s="56">
        <v>-7.2725231086932354</v>
      </c>
      <c r="AM1943" s="57">
        <v>71.512690355329937</v>
      </c>
      <c r="AN1943" s="57">
        <v>42.413201885983717</v>
      </c>
      <c r="AO1943" s="57">
        <v>46.809331019857339</v>
      </c>
      <c r="AP1943" s="56">
        <v>-24.703359335472598</v>
      </c>
      <c r="AQ1943" s="56">
        <v>4.3961291338736217</v>
      </c>
      <c r="AR1943" s="56">
        <v>-10.153615100799488</v>
      </c>
    </row>
    <row r="1944" spans="1:44" x14ac:dyDescent="0.35">
      <c r="A1944" s="59" t="s">
        <v>562</v>
      </c>
      <c r="B1944" s="59">
        <v>32</v>
      </c>
      <c r="C1944" s="59" t="s">
        <v>11</v>
      </c>
      <c r="D1944" s="59" t="s">
        <v>993</v>
      </c>
      <c r="E1944" s="62">
        <v>19</v>
      </c>
      <c r="F1944" s="280">
        <v>70.543248945147667</v>
      </c>
      <c r="G1944" s="281">
        <v>3792</v>
      </c>
      <c r="H1944" s="280">
        <v>51.325588322907358</v>
      </c>
      <c r="I1944" s="281">
        <v>3357</v>
      </c>
      <c r="J1944" s="280">
        <v>60.042155977115328</v>
      </c>
      <c r="K1944" s="281">
        <v>3321</v>
      </c>
      <c r="L1944" s="282">
        <v>-10.501092968032339</v>
      </c>
      <c r="M1944" s="282">
        <v>8.7165676542079709</v>
      </c>
      <c r="N1944" s="282">
        <v>-0.89226265691218387</v>
      </c>
      <c r="O1944" s="97">
        <v>76.133792886035394</v>
      </c>
      <c r="P1944" s="97">
        <v>51.464539775104612</v>
      </c>
      <c r="Q1944" s="97">
        <v>59.833017344263006</v>
      </c>
      <c r="R1944" s="97">
        <v>-16.300775541772389</v>
      </c>
      <c r="S1944" s="97">
        <v>8.3684775691583937</v>
      </c>
      <c r="T1944" s="97">
        <v>-3.9661489863069974</v>
      </c>
      <c r="U1944" s="57">
        <v>77.768860353130023</v>
      </c>
      <c r="V1944" s="57">
        <v>52.71009448035803</v>
      </c>
      <c r="W1944" s="57">
        <v>61.93741963137591</v>
      </c>
      <c r="X1944" s="71">
        <v>-15.831440721754113</v>
      </c>
      <c r="Y1944" s="71">
        <v>9.2273251510178795</v>
      </c>
      <c r="Z1944" s="71">
        <v>-3.3020577853681168</v>
      </c>
      <c r="AA1944" s="57">
        <v>73.673036093418247</v>
      </c>
      <c r="AB1944" s="57">
        <v>47.176411794102947</v>
      </c>
      <c r="AC1944" s="57">
        <v>58.511928831378889</v>
      </c>
      <c r="AD1944" s="56">
        <v>-15.161107262039359</v>
      </c>
      <c r="AE1944" s="56">
        <v>11.335517037275942</v>
      </c>
      <c r="AF1944" s="56">
        <v>-1.9127951123817084</v>
      </c>
      <c r="AG1944" s="57">
        <v>72.840034217279722</v>
      </c>
      <c r="AH1944" s="57">
        <v>52.069536423841058</v>
      </c>
      <c r="AI1944" s="57">
        <v>57.963816956367509</v>
      </c>
      <c r="AJ1944" s="56">
        <v>-14.876217260912213</v>
      </c>
      <c r="AK1944" s="56">
        <v>5.8942805325264516</v>
      </c>
      <c r="AL1944" s="56">
        <v>-4.4909683641928808</v>
      </c>
      <c r="AM1944" s="57">
        <v>80.253240880313541</v>
      </c>
      <c r="AN1944" s="57">
        <v>53.902116402116405</v>
      </c>
      <c r="AO1944" s="57">
        <v>60.918903957929693</v>
      </c>
      <c r="AP1944" s="56">
        <v>-19.334336922383848</v>
      </c>
      <c r="AQ1944" s="56">
        <v>7.0167875558132877</v>
      </c>
      <c r="AR1944" s="56">
        <v>-6.1587746832852801</v>
      </c>
    </row>
    <row r="1945" spans="1:44" x14ac:dyDescent="0.35">
      <c r="A1945" s="59" t="s">
        <v>1288</v>
      </c>
      <c r="B1945" s="59">
        <v>32</v>
      </c>
      <c r="C1945" s="59" t="s">
        <v>1075</v>
      </c>
      <c r="D1945" s="59" t="s">
        <v>994</v>
      </c>
      <c r="E1945" s="62">
        <v>20</v>
      </c>
      <c r="F1945" s="280">
        <v>71.84210526315789</v>
      </c>
      <c r="G1945" s="281">
        <v>1900</v>
      </c>
      <c r="H1945" s="280">
        <v>57.584114726971869</v>
      </c>
      <c r="I1945" s="281">
        <v>1813</v>
      </c>
      <c r="J1945" s="280">
        <v>65.288888888888891</v>
      </c>
      <c r="K1945" s="281">
        <v>2250</v>
      </c>
      <c r="L1945" s="282">
        <v>-6.5532163742689988</v>
      </c>
      <c r="M1945" s="282">
        <v>7.7047741619170225</v>
      </c>
      <c r="N1945" s="282">
        <v>0.57577889382401182</v>
      </c>
      <c r="O1945" s="97">
        <v>64.543404735061998</v>
      </c>
      <c r="P1945" s="97">
        <v>24.88479262672811</v>
      </c>
      <c r="Q1945" s="97">
        <v>48.469006721433907</v>
      </c>
      <c r="R1945" s="97">
        <v>-16.074398013628091</v>
      </c>
      <c r="S1945" s="97">
        <v>23.584214094705796</v>
      </c>
      <c r="T1945" s="97">
        <v>3.7549080405388526</v>
      </c>
      <c r="U1945" s="57">
        <v>64.543404735061998</v>
      </c>
      <c r="V1945" s="57">
        <v>24.88479262672811</v>
      </c>
      <c r="W1945" s="57">
        <v>48.469006721433907</v>
      </c>
      <c r="X1945" s="71">
        <v>-16.074398013628091</v>
      </c>
      <c r="Y1945" s="71">
        <v>23.584214094705796</v>
      </c>
      <c r="Z1945" s="71">
        <v>3.7549080405388526</v>
      </c>
      <c r="AA1945" s="57"/>
      <c r="AB1945" s="57"/>
      <c r="AC1945" s="57"/>
      <c r="AD1945" s="56"/>
      <c r="AE1945" s="56"/>
      <c r="AF1945" s="56"/>
      <c r="AG1945" s="57"/>
      <c r="AH1945" s="57"/>
      <c r="AI1945" s="57"/>
      <c r="AJ1945" s="56"/>
      <c r="AK1945" s="56"/>
      <c r="AL1945" s="56"/>
      <c r="AM1945" s="57"/>
      <c r="AN1945" s="57"/>
      <c r="AO1945" s="57"/>
      <c r="AP1945" s="56"/>
      <c r="AQ1945" s="56"/>
      <c r="AR1945" s="56"/>
    </row>
    <row r="1946" spans="1:44" x14ac:dyDescent="0.35">
      <c r="A1946" s="59" t="s">
        <v>562</v>
      </c>
      <c r="B1946" s="59">
        <v>32</v>
      </c>
      <c r="C1946" s="59" t="s">
        <v>11</v>
      </c>
      <c r="D1946" s="59" t="s">
        <v>1017</v>
      </c>
      <c r="E1946" s="62">
        <v>21</v>
      </c>
      <c r="F1946" s="280">
        <v>49.559082892416221</v>
      </c>
      <c r="G1946" s="281">
        <v>1134</v>
      </c>
      <c r="H1946" s="280">
        <v>15.591397849462366</v>
      </c>
      <c r="I1946" s="281">
        <v>1116</v>
      </c>
      <c r="J1946" s="280">
        <v>4.3918918918918921</v>
      </c>
      <c r="K1946" s="281">
        <v>1184</v>
      </c>
      <c r="L1946" s="282">
        <v>-45.167191000524326</v>
      </c>
      <c r="M1946" s="282">
        <v>-11.199505957570473</v>
      </c>
      <c r="N1946" s="282">
        <v>-28.1833484790474</v>
      </c>
      <c r="O1946" s="97">
        <v>45.006657789613847</v>
      </c>
      <c r="P1946" s="97">
        <v>17.255434782608695</v>
      </c>
      <c r="Q1946" s="97">
        <v>11.402508551881414</v>
      </c>
      <c r="R1946" s="97">
        <v>-33.604149237732429</v>
      </c>
      <c r="S1946" s="97">
        <v>-5.8529262307272809</v>
      </c>
      <c r="T1946" s="97">
        <v>-19.728537734229853</v>
      </c>
      <c r="U1946" s="57">
        <v>45.006657789613847</v>
      </c>
      <c r="V1946" s="57">
        <v>17.255434782608695</v>
      </c>
      <c r="W1946" s="57">
        <v>11.402508551881414</v>
      </c>
      <c r="X1946" s="71">
        <v>-33.604149237732429</v>
      </c>
      <c r="Y1946" s="71">
        <v>-5.8529262307272809</v>
      </c>
      <c r="Z1946" s="71">
        <v>-19.728537734229853</v>
      </c>
      <c r="AA1946" s="57"/>
      <c r="AB1946" s="57"/>
      <c r="AC1946" s="57"/>
      <c r="AD1946" s="56"/>
      <c r="AE1946" s="56"/>
      <c r="AF1946" s="56"/>
      <c r="AG1946" s="57"/>
      <c r="AH1946" s="57"/>
      <c r="AI1946" s="57"/>
      <c r="AJ1946" s="56"/>
      <c r="AK1946" s="56"/>
      <c r="AL1946" s="56"/>
      <c r="AM1946" s="57"/>
      <c r="AN1946" s="57"/>
      <c r="AO1946" s="57"/>
      <c r="AP1946" s="56"/>
      <c r="AQ1946" s="56"/>
      <c r="AR1946" s="56"/>
    </row>
    <row r="1947" spans="1:44" x14ac:dyDescent="0.35">
      <c r="A1947" s="284" t="s">
        <v>1289</v>
      </c>
      <c r="B1947" s="183">
        <v>32</v>
      </c>
      <c r="C1947" s="59" t="s">
        <v>1073</v>
      </c>
      <c r="D1947" s="276" t="s">
        <v>1018</v>
      </c>
      <c r="E1947" s="62">
        <v>22</v>
      </c>
      <c r="F1947" s="280" t="s">
        <v>1078</v>
      </c>
      <c r="G1947" s="280" t="s">
        <v>1077</v>
      </c>
      <c r="H1947" s="280" t="s">
        <v>1078</v>
      </c>
      <c r="I1947" s="280" t="s">
        <v>1077</v>
      </c>
      <c r="J1947" s="280">
        <v>51.85523670261378</v>
      </c>
      <c r="K1947" s="281">
        <v>5471</v>
      </c>
      <c r="L1947" s="282" t="e">
        <v>#VALUE!</v>
      </c>
      <c r="M1947" s="282" t="e">
        <v>#VALUE!</v>
      </c>
      <c r="N1947" s="282" t="e">
        <v>#VALUE!</v>
      </c>
    </row>
    <row r="1948" spans="1:44" x14ac:dyDescent="0.35">
      <c r="A1948" s="59" t="s">
        <v>1289</v>
      </c>
      <c r="B1948" s="59">
        <v>32</v>
      </c>
      <c r="C1948" s="59" t="s">
        <v>1104</v>
      </c>
      <c r="D1948" s="59" t="s">
        <v>1169</v>
      </c>
      <c r="E1948" s="62">
        <v>23</v>
      </c>
      <c r="F1948" s="280">
        <v>75.293083235638932</v>
      </c>
      <c r="G1948" s="281">
        <v>3412</v>
      </c>
      <c r="H1948" s="280">
        <v>55.599284436493733</v>
      </c>
      <c r="I1948" s="281">
        <v>2795</v>
      </c>
      <c r="J1948" s="280">
        <v>53.046970490658282</v>
      </c>
      <c r="K1948" s="281">
        <v>5727</v>
      </c>
      <c r="L1948" s="282">
        <v>-22.24611274498065</v>
      </c>
      <c r="M1948" s="282">
        <v>-2.5523139458354507</v>
      </c>
      <c r="N1948" s="282">
        <v>-12.39921334540805</v>
      </c>
      <c r="O1948" s="97">
        <v>79.390936640992933</v>
      </c>
      <c r="P1948" s="97">
        <v>59.298055593232576</v>
      </c>
      <c r="Q1948" s="97">
        <v>53.69410091139126</v>
      </c>
      <c r="R1948" s="97">
        <v>-25.696835729601673</v>
      </c>
      <c r="S1948" s="97">
        <v>-5.6039546818413157</v>
      </c>
      <c r="T1948" s="97">
        <v>-15.650395205721495</v>
      </c>
      <c r="U1948" s="57">
        <v>78.616352201257868</v>
      </c>
      <c r="V1948" s="57">
        <v>56.259314456035767</v>
      </c>
      <c r="W1948" s="57">
        <v>51.801405975395433</v>
      </c>
      <c r="X1948" s="71">
        <v>-26.814946225862435</v>
      </c>
      <c r="Y1948" s="71">
        <v>-4.4579084806403344</v>
      </c>
      <c r="Z1948" s="71">
        <v>-15.636427353251385</v>
      </c>
      <c r="AA1948" s="57">
        <v>79.710144927536234</v>
      </c>
      <c r="AB1948" s="57">
        <v>57.87671232876712</v>
      </c>
      <c r="AC1948" s="57">
        <v>57.479784366576823</v>
      </c>
      <c r="AD1948" s="56">
        <v>-22.230360560959411</v>
      </c>
      <c r="AE1948" s="56">
        <v>-0.39692796219029702</v>
      </c>
      <c r="AF1948" s="56">
        <v>-11.313644261574854</v>
      </c>
      <c r="AG1948" s="57">
        <v>77.112676056338032</v>
      </c>
      <c r="AH1948" s="57">
        <v>58.590941768511861</v>
      </c>
      <c r="AI1948" s="57">
        <v>45.951336258476267</v>
      </c>
      <c r="AJ1948" s="56">
        <v>-31.161339797861764</v>
      </c>
      <c r="AK1948" s="56">
        <v>-12.639605510035594</v>
      </c>
      <c r="AL1948" s="56">
        <v>-21.900472653948679</v>
      </c>
      <c r="AM1948" s="57">
        <v>82.1245733788396</v>
      </c>
      <c r="AN1948" s="57">
        <v>64.465253819615569</v>
      </c>
      <c r="AO1948" s="57">
        <v>59.54387704511651</v>
      </c>
      <c r="AP1948" s="56">
        <v>-22.58069633372309</v>
      </c>
      <c r="AQ1948" s="56">
        <v>-4.9213767744990591</v>
      </c>
      <c r="AR1948" s="56">
        <v>-13.751036554111074</v>
      </c>
    </row>
    <row r="1949" spans="1:44" x14ac:dyDescent="0.35">
      <c r="A1949" s="59" t="s">
        <v>562</v>
      </c>
      <c r="B1949" s="59">
        <v>32</v>
      </c>
      <c r="C1949" s="59" t="s">
        <v>11</v>
      </c>
      <c r="D1949" s="290" t="s">
        <v>1296</v>
      </c>
      <c r="E1949" s="62">
        <v>24</v>
      </c>
      <c r="F1949" s="280">
        <v>92.233940556088214</v>
      </c>
      <c r="G1949" s="281">
        <v>1043</v>
      </c>
      <c r="H1949" s="280">
        <v>83.788395904436868</v>
      </c>
      <c r="I1949" s="281">
        <v>586</v>
      </c>
      <c r="J1949" s="280">
        <v>82.552504038772213</v>
      </c>
      <c r="K1949" s="281">
        <v>619</v>
      </c>
      <c r="L1949" s="282">
        <v>-9.6814365173160013</v>
      </c>
      <c r="M1949" s="282">
        <v>-1.2358918656646551</v>
      </c>
      <c r="N1949" s="282">
        <v>-5.4586641914903282</v>
      </c>
      <c r="O1949" s="97">
        <v>92.740311668899352</v>
      </c>
      <c r="P1949" s="97">
        <v>83.507507001234899</v>
      </c>
      <c r="Q1949" s="97">
        <v>84.496301267345672</v>
      </c>
      <c r="R1949" s="97">
        <v>-8.2440104015536804</v>
      </c>
      <c r="S1949" s="97">
        <v>0.98879426611077292</v>
      </c>
      <c r="T1949" s="97">
        <v>-3.6276080677214537</v>
      </c>
      <c r="U1949" s="57">
        <v>94.436906377204892</v>
      </c>
      <c r="V1949" s="57">
        <v>87.692307692307693</v>
      </c>
      <c r="W1949" s="57">
        <v>90.209790209790214</v>
      </c>
      <c r="X1949" s="71">
        <v>-4.2271161674146782</v>
      </c>
      <c r="Y1949" s="71">
        <v>2.5174825174825202</v>
      </c>
      <c r="Z1949" s="71">
        <v>-0.85481682496607903</v>
      </c>
      <c r="AA1949" s="57">
        <v>93.497109826589593</v>
      </c>
      <c r="AB1949" s="57">
        <v>77.634408602150543</v>
      </c>
      <c r="AC1949" s="57">
        <v>86.438152011922512</v>
      </c>
      <c r="AD1949" s="56">
        <v>-7.0589578146670817</v>
      </c>
      <c r="AE1949" s="56">
        <v>8.8037434097719682</v>
      </c>
      <c r="AF1949" s="56">
        <v>0.87239279755244326</v>
      </c>
      <c r="AG1949" s="57">
        <v>89.238410596026483</v>
      </c>
      <c r="AH1949" s="57">
        <v>82.772277227722768</v>
      </c>
      <c r="AI1949" s="57">
        <v>78.277153558052433</v>
      </c>
      <c r="AJ1949" s="56">
        <v>-10.96125703797405</v>
      </c>
      <c r="AK1949" s="56">
        <v>-4.4951236696703347</v>
      </c>
      <c r="AL1949" s="56">
        <v>-7.7281903538221925</v>
      </c>
      <c r="AM1949" s="57">
        <v>93.788819875776397</v>
      </c>
      <c r="AN1949" s="57">
        <v>85.931034482758619</v>
      </c>
      <c r="AO1949" s="57">
        <v>83.060109289617486</v>
      </c>
      <c r="AP1949" s="56">
        <v>-10.728710586158911</v>
      </c>
      <c r="AQ1949" s="56">
        <v>-2.870925193141133</v>
      </c>
      <c r="AR1949" s="56">
        <v>-6.7998178896500221</v>
      </c>
    </row>
    <row r="1950" spans="1:44" x14ac:dyDescent="0.35">
      <c r="A1950" s="284" t="s">
        <v>1290</v>
      </c>
      <c r="B1950" s="183">
        <v>32</v>
      </c>
      <c r="C1950" s="59" t="s">
        <v>1091</v>
      </c>
      <c r="D1950" s="285" t="s">
        <v>1019</v>
      </c>
      <c r="E1950" s="62">
        <v>25</v>
      </c>
      <c r="F1950" s="280" t="s">
        <v>1079</v>
      </c>
      <c r="G1950" s="280" t="s">
        <v>1119</v>
      </c>
      <c r="H1950" s="280" t="s">
        <v>1079</v>
      </c>
      <c r="I1950" s="280" t="s">
        <v>1078</v>
      </c>
      <c r="J1950" s="280">
        <v>77.297297297297291</v>
      </c>
      <c r="K1950" s="281">
        <v>185</v>
      </c>
      <c r="L1950" s="282" t="e">
        <v>#VALUE!</v>
      </c>
      <c r="M1950" s="282" t="e">
        <v>#VALUE!</v>
      </c>
      <c r="N1950" s="282" t="e">
        <v>#VALUE!</v>
      </c>
    </row>
    <row r="1951" spans="1:44" x14ac:dyDescent="0.35">
      <c r="A1951" s="59" t="s">
        <v>1289</v>
      </c>
      <c r="B1951" s="59">
        <v>32</v>
      </c>
      <c r="C1951" s="59" t="s">
        <v>1073</v>
      </c>
      <c r="D1951" s="59" t="s">
        <v>997</v>
      </c>
      <c r="E1951" s="62">
        <v>26</v>
      </c>
      <c r="F1951" s="280">
        <v>76.581265012009609</v>
      </c>
      <c r="G1951" s="281">
        <v>2498</v>
      </c>
      <c r="H1951" s="280">
        <v>56.934306569343065</v>
      </c>
      <c r="I1951" s="281">
        <v>2192</v>
      </c>
      <c r="J1951" s="280">
        <v>55.918025930572981</v>
      </c>
      <c r="K1951" s="281">
        <v>4782</v>
      </c>
      <c r="L1951" s="282">
        <v>-20.663239081436629</v>
      </c>
      <c r="M1951" s="282">
        <v>-1.016280638770084</v>
      </c>
      <c r="N1951" s="282">
        <v>-10.839759860103356</v>
      </c>
      <c r="O1951" s="97">
        <v>78.167641325536067</v>
      </c>
      <c r="P1951" s="97">
        <v>45.384615384615387</v>
      </c>
      <c r="Q1951" s="97">
        <v>51.654411764705884</v>
      </c>
      <c r="R1951" s="97">
        <v>-26.513229560830183</v>
      </c>
      <c r="S1951" s="97">
        <v>6.2697963800904972</v>
      </c>
      <c r="T1951" s="97">
        <v>-10.121716590369843</v>
      </c>
      <c r="U1951" s="57">
        <v>78.167641325536067</v>
      </c>
      <c r="V1951" s="57">
        <v>45.384615384615387</v>
      </c>
      <c r="W1951" s="57">
        <v>51.654411764705884</v>
      </c>
      <c r="X1951" s="71">
        <v>-26.513229560830183</v>
      </c>
      <c r="Y1951" s="71">
        <v>6.2697963800904972</v>
      </c>
      <c r="Z1951" s="71">
        <v>-10.121716590369843</v>
      </c>
      <c r="AA1951" s="57"/>
      <c r="AB1951" s="57"/>
      <c r="AC1951" s="57"/>
      <c r="AD1951" s="56"/>
      <c r="AE1951" s="56"/>
      <c r="AF1951" s="56"/>
      <c r="AG1951" s="57"/>
      <c r="AH1951" s="57"/>
      <c r="AI1951" s="57"/>
      <c r="AJ1951" s="56"/>
      <c r="AK1951" s="56"/>
      <c r="AL1951" s="56"/>
      <c r="AM1951" s="57"/>
      <c r="AN1951" s="57"/>
      <c r="AO1951" s="57"/>
      <c r="AP1951" s="56"/>
      <c r="AQ1951" s="56"/>
      <c r="AR1951" s="56"/>
    </row>
    <row r="1952" spans="1:44" x14ac:dyDescent="0.35">
      <c r="A1952" s="59" t="s">
        <v>562</v>
      </c>
      <c r="B1952" s="59">
        <v>32</v>
      </c>
      <c r="C1952" s="59" t="s">
        <v>11</v>
      </c>
      <c r="D1952" s="59" t="s">
        <v>1020</v>
      </c>
      <c r="E1952" s="62">
        <v>27</v>
      </c>
      <c r="F1952" s="280">
        <v>35.422343324250683</v>
      </c>
      <c r="G1952" s="281">
        <v>367</v>
      </c>
      <c r="H1952" s="280">
        <v>20.899470899470899</v>
      </c>
      <c r="I1952" s="281">
        <v>378</v>
      </c>
      <c r="J1952" s="280">
        <v>38.69047619047619</v>
      </c>
      <c r="K1952" s="281">
        <v>1008</v>
      </c>
      <c r="L1952" s="282">
        <v>3.2681328662255069</v>
      </c>
      <c r="M1952" s="282">
        <v>17.791005291005291</v>
      </c>
      <c r="N1952" s="282">
        <v>10.529569078615399</v>
      </c>
      <c r="O1952" s="97">
        <v>72.771474878444081</v>
      </c>
      <c r="P1952" s="97">
        <v>58.285714285714285</v>
      </c>
      <c r="Q1952" s="97">
        <v>16.292134831460675</v>
      </c>
      <c r="R1952" s="97">
        <v>-56.47934004698341</v>
      </c>
      <c r="S1952" s="97">
        <v>-41.993579454253606</v>
      </c>
      <c r="T1952" s="97">
        <v>-49.236459750618508</v>
      </c>
      <c r="U1952" s="57">
        <v>72.771474878444081</v>
      </c>
      <c r="V1952" s="57">
        <v>58.285714285714285</v>
      </c>
      <c r="W1952" s="57">
        <v>16.292134831460675</v>
      </c>
      <c r="X1952" s="71">
        <v>-56.47934004698341</v>
      </c>
      <c r="Y1952" s="71">
        <v>-41.993579454253606</v>
      </c>
      <c r="Z1952" s="71">
        <v>-49.236459750618508</v>
      </c>
      <c r="AA1952" s="57"/>
      <c r="AB1952" s="57"/>
      <c r="AC1952" s="57"/>
      <c r="AD1952" s="56"/>
      <c r="AE1952" s="56"/>
      <c r="AF1952" s="56"/>
      <c r="AG1952" s="57"/>
      <c r="AH1952" s="57"/>
      <c r="AI1952" s="57"/>
      <c r="AJ1952" s="56"/>
      <c r="AK1952" s="56"/>
      <c r="AL1952" s="56"/>
      <c r="AM1952" s="57"/>
      <c r="AN1952" s="57"/>
      <c r="AO1952" s="57"/>
      <c r="AP1952" s="56"/>
      <c r="AQ1952" s="56"/>
      <c r="AR1952" s="56"/>
    </row>
    <row r="1953" spans="1:44" x14ac:dyDescent="0.35">
      <c r="A1953" s="59" t="s">
        <v>1289</v>
      </c>
      <c r="B1953" s="59">
        <v>32</v>
      </c>
      <c r="C1953" s="59" t="s">
        <v>1070</v>
      </c>
      <c r="D1953" s="59" t="s">
        <v>1106</v>
      </c>
      <c r="E1953" s="62">
        <v>28</v>
      </c>
      <c r="F1953" s="280">
        <v>72.459731137216906</v>
      </c>
      <c r="G1953" s="281">
        <v>8257</v>
      </c>
      <c r="H1953" s="280">
        <v>40.34929780338495</v>
      </c>
      <c r="I1953" s="281">
        <v>5554</v>
      </c>
      <c r="J1953" s="280">
        <v>31.382696390658175</v>
      </c>
      <c r="K1953" s="281">
        <v>7536</v>
      </c>
      <c r="L1953" s="282">
        <v>-41.077034746558731</v>
      </c>
      <c r="M1953" s="282">
        <v>-8.9666014127267744</v>
      </c>
      <c r="N1953" s="282">
        <v>-25.021818079642753</v>
      </c>
      <c r="O1953" s="97">
        <v>71.15062459670844</v>
      </c>
      <c r="P1953" s="97">
        <v>38.403847426805719</v>
      </c>
      <c r="Q1953" s="97">
        <v>36.493167887447861</v>
      </c>
      <c r="R1953" s="97">
        <v>-34.657456709260579</v>
      </c>
      <c r="S1953" s="97">
        <v>-1.9106795393578579</v>
      </c>
      <c r="T1953" s="97">
        <v>-18.284068124309218</v>
      </c>
      <c r="U1953" s="57">
        <v>72.015475313190862</v>
      </c>
      <c r="V1953" s="57">
        <v>36.600910470409715</v>
      </c>
      <c r="W1953" s="57">
        <v>36.536994660564453</v>
      </c>
      <c r="X1953" s="71">
        <v>-35.478480652626409</v>
      </c>
      <c r="Y1953" s="71">
        <v>-6.3915809845262572E-2</v>
      </c>
      <c r="Z1953" s="71">
        <v>-17.771198231235836</v>
      </c>
      <c r="AA1953" s="57">
        <v>70.895245170876677</v>
      </c>
      <c r="AB1953" s="57">
        <v>34.674840085287848</v>
      </c>
      <c r="AC1953" s="57">
        <v>34.87817345373999</v>
      </c>
      <c r="AD1953" s="56">
        <v>-36.017071717136687</v>
      </c>
      <c r="AE1953" s="56">
        <v>0.20333336845214234</v>
      </c>
      <c r="AF1953" s="56">
        <v>-17.906869174342273</v>
      </c>
      <c r="AG1953" s="57">
        <v>66.569314641744555</v>
      </c>
      <c r="AH1953" s="57">
        <v>39.088950446291165</v>
      </c>
      <c r="AI1953" s="57">
        <v>28.968673002463923</v>
      </c>
      <c r="AJ1953" s="56">
        <v>-37.600641639280632</v>
      </c>
      <c r="AK1953" s="56">
        <v>-10.120277443827241</v>
      </c>
      <c r="AL1953" s="56">
        <v>-23.860459541553936</v>
      </c>
      <c r="AM1953" s="57">
        <v>75.122463261021693</v>
      </c>
      <c r="AN1953" s="57">
        <v>43.250688705234161</v>
      </c>
      <c r="AO1953" s="57">
        <v>45.58883043302307</v>
      </c>
      <c r="AP1953" s="56">
        <v>-29.533632827998623</v>
      </c>
      <c r="AQ1953" s="56">
        <v>2.3381417277889085</v>
      </c>
      <c r="AR1953" s="56">
        <v>-13.597745550104857</v>
      </c>
    </row>
    <row r="1954" spans="1:44" x14ac:dyDescent="0.35">
      <c r="A1954" s="59" t="s">
        <v>562</v>
      </c>
      <c r="B1954" s="59">
        <v>32</v>
      </c>
      <c r="C1954" s="59" t="s">
        <v>11</v>
      </c>
      <c r="D1954" s="59" t="s">
        <v>998</v>
      </c>
      <c r="E1954" s="62">
        <v>29</v>
      </c>
      <c r="F1954" s="280">
        <v>88.475013829983411</v>
      </c>
      <c r="G1954" s="281">
        <v>5423</v>
      </c>
      <c r="H1954" s="280">
        <v>79.480164158686733</v>
      </c>
      <c r="I1954" s="281">
        <v>2924</v>
      </c>
      <c r="J1954" s="280">
        <v>75.157318741450069</v>
      </c>
      <c r="K1954" s="281">
        <v>3655</v>
      </c>
      <c r="L1954" s="282">
        <v>-13.317695088533341</v>
      </c>
      <c r="M1954" s="282">
        <v>-4.3228454172366639</v>
      </c>
      <c r="N1954" s="282">
        <v>-8.8202702528850025</v>
      </c>
      <c r="O1954" s="97">
        <v>89.99429401796101</v>
      </c>
      <c r="P1954" s="97">
        <v>77.958306389394494</v>
      </c>
      <c r="Q1954" s="97">
        <v>74.931906899345449</v>
      </c>
      <c r="R1954" s="97">
        <v>-15.062387118615561</v>
      </c>
      <c r="S1954" s="97">
        <v>-3.0263994900490445</v>
      </c>
      <c r="T1954" s="97">
        <v>-9.0443933043323028</v>
      </c>
      <c r="U1954" s="57">
        <v>92.141396435874967</v>
      </c>
      <c r="V1954" s="57">
        <v>81.109725685785534</v>
      </c>
      <c r="W1954" s="57">
        <v>75.8819538670285</v>
      </c>
      <c r="X1954" s="71">
        <v>-16.259442568846467</v>
      </c>
      <c r="Y1954" s="71">
        <v>-5.2277718187570343</v>
      </c>
      <c r="Z1954" s="71">
        <v>-10.743607193801751</v>
      </c>
      <c r="AA1954" s="57">
        <v>89.877198805177557</v>
      </c>
      <c r="AB1954" s="57">
        <v>76.262333139872311</v>
      </c>
      <c r="AC1954" s="57">
        <v>76.598785280457307</v>
      </c>
      <c r="AD1954" s="56">
        <v>-13.27841352472025</v>
      </c>
      <c r="AE1954" s="56">
        <v>0.33645214058499562</v>
      </c>
      <c r="AF1954" s="56">
        <v>-6.4709806920676272</v>
      </c>
      <c r="AG1954" s="57">
        <v>86.343906510851426</v>
      </c>
      <c r="AH1954" s="57">
        <v>75.345377258235928</v>
      </c>
      <c r="AI1954" s="57">
        <v>70.198222829801779</v>
      </c>
      <c r="AJ1954" s="56">
        <v>-16.145683681049647</v>
      </c>
      <c r="AK1954" s="56">
        <v>-5.1471544284341491</v>
      </c>
      <c r="AL1954" s="56">
        <v>-10.646419054741898</v>
      </c>
      <c r="AM1954" s="57">
        <v>91.614674319940107</v>
      </c>
      <c r="AN1954" s="57">
        <v>79.115789473684202</v>
      </c>
      <c r="AO1954" s="57">
        <v>77.048665620094198</v>
      </c>
      <c r="AP1954" s="56">
        <v>-14.566008699845909</v>
      </c>
      <c r="AQ1954" s="56">
        <v>-2.0671238535900045</v>
      </c>
      <c r="AR1954" s="56">
        <v>-8.3165662767179569</v>
      </c>
    </row>
    <row r="1955" spans="1:44" x14ac:dyDescent="0.35">
      <c r="A1955" s="59" t="s">
        <v>1288</v>
      </c>
      <c r="B1955" s="59">
        <v>32</v>
      </c>
      <c r="C1955" s="59" t="s">
        <v>1091</v>
      </c>
      <c r="D1955" s="59" t="s">
        <v>1001</v>
      </c>
      <c r="E1955" s="62">
        <v>30</v>
      </c>
      <c r="F1955" s="280">
        <v>86.607520067596113</v>
      </c>
      <c r="G1955" s="281">
        <v>2367</v>
      </c>
      <c r="H1955" s="280">
        <v>67.845003399048267</v>
      </c>
      <c r="I1955" s="281">
        <v>1471</v>
      </c>
      <c r="J1955" s="280">
        <v>69.057750759878417</v>
      </c>
      <c r="K1955" s="281">
        <v>1645</v>
      </c>
      <c r="L1955" s="282">
        <v>-17.549769307717696</v>
      </c>
      <c r="M1955" s="282">
        <v>1.21274736083015</v>
      </c>
      <c r="N1955" s="282">
        <v>-8.1685109734437731</v>
      </c>
      <c r="O1955" s="97">
        <v>81.280569141840814</v>
      </c>
      <c r="P1955" s="97">
        <v>45.539033457249076</v>
      </c>
      <c r="Q1955" s="97">
        <v>60.926076360682366</v>
      </c>
      <c r="R1955" s="97">
        <v>-20.354492781158449</v>
      </c>
      <c r="S1955" s="97">
        <v>15.38704290343329</v>
      </c>
      <c r="T1955" s="97">
        <v>-2.4837249388625793</v>
      </c>
      <c r="U1955" s="57">
        <v>81.280569141840814</v>
      </c>
      <c r="V1955" s="57">
        <v>45.539033457249076</v>
      </c>
      <c r="W1955" s="57">
        <v>60.926076360682366</v>
      </c>
      <c r="X1955" s="71">
        <v>-20.354492781158449</v>
      </c>
      <c r="Y1955" s="71">
        <v>15.38704290343329</v>
      </c>
      <c r="Z1955" s="71">
        <v>-2.4837249388625793</v>
      </c>
      <c r="AA1955" s="57"/>
      <c r="AB1955" s="57"/>
      <c r="AC1955" s="57"/>
      <c r="AD1955" s="56"/>
      <c r="AE1955" s="56"/>
      <c r="AF1955" s="56"/>
      <c r="AG1955" s="57"/>
      <c r="AH1955" s="57"/>
      <c r="AI1955" s="57"/>
      <c r="AJ1955" s="56"/>
      <c r="AK1955" s="56"/>
      <c r="AL1955" s="56"/>
      <c r="AM1955" s="57"/>
      <c r="AN1955" s="57"/>
      <c r="AO1955" s="57"/>
      <c r="AP1955" s="56"/>
      <c r="AQ1955" s="56"/>
      <c r="AR1955" s="56"/>
    </row>
    <row r="1956" spans="1:44" x14ac:dyDescent="0.35">
      <c r="A1956" s="59" t="s">
        <v>562</v>
      </c>
      <c r="B1956" s="59">
        <v>32</v>
      </c>
      <c r="C1956" s="59" t="s">
        <v>11</v>
      </c>
      <c r="D1956" s="59" t="s">
        <v>1021</v>
      </c>
      <c r="E1956" s="62">
        <v>31</v>
      </c>
      <c r="F1956" s="280">
        <v>45.849200304645848</v>
      </c>
      <c r="G1956" s="281">
        <v>2626</v>
      </c>
      <c r="H1956" s="280">
        <v>-6.3098346388163629</v>
      </c>
      <c r="I1956" s="281">
        <v>2298</v>
      </c>
      <c r="J1956" s="280">
        <v>-12.712344280860702</v>
      </c>
      <c r="K1956" s="281">
        <v>3532</v>
      </c>
      <c r="L1956" s="282">
        <v>-58.561544585506553</v>
      </c>
      <c r="M1956" s="282">
        <v>-6.4025096420443388</v>
      </c>
      <c r="N1956" s="282">
        <v>-32.482027113775445</v>
      </c>
      <c r="O1956" s="97">
        <v>37.375083277814788</v>
      </c>
      <c r="P1956" s="97">
        <v>-0.22091310751104565</v>
      </c>
      <c r="Q1956" s="97">
        <v>-24.348279457768509</v>
      </c>
      <c r="R1956" s="97">
        <v>-61.723362735583294</v>
      </c>
      <c r="S1956" s="97">
        <v>-24.127366350257464</v>
      </c>
      <c r="T1956" s="97">
        <v>-42.925364542920377</v>
      </c>
      <c r="U1956" s="57">
        <v>37.375083277814788</v>
      </c>
      <c r="V1956" s="57">
        <v>-0.22091310751104565</v>
      </c>
      <c r="W1956" s="57">
        <v>-24.348279457768509</v>
      </c>
      <c r="X1956" s="71">
        <v>-61.723362735583294</v>
      </c>
      <c r="Y1956" s="71">
        <v>-24.127366350257464</v>
      </c>
      <c r="Z1956" s="71">
        <v>-42.925364542920377</v>
      </c>
      <c r="AA1956" s="57"/>
      <c r="AB1956" s="57"/>
      <c r="AC1956" s="57"/>
      <c r="AD1956" s="56"/>
      <c r="AE1956" s="56"/>
      <c r="AF1956" s="56"/>
      <c r="AG1956" s="57"/>
      <c r="AH1956" s="57"/>
      <c r="AI1956" s="57"/>
      <c r="AJ1956" s="56"/>
      <c r="AK1956" s="56"/>
      <c r="AL1956" s="56"/>
      <c r="AM1956" s="57"/>
      <c r="AN1956" s="57"/>
      <c r="AO1956" s="57"/>
      <c r="AP1956" s="56"/>
      <c r="AQ1956" s="56"/>
      <c r="AR1956" s="56"/>
    </row>
    <row r="1957" spans="1:44" x14ac:dyDescent="0.35">
      <c r="A1957" s="59" t="s">
        <v>562</v>
      </c>
      <c r="B1957" s="59">
        <v>32</v>
      </c>
      <c r="C1957" s="59" t="s">
        <v>11</v>
      </c>
      <c r="D1957" s="59" t="s">
        <v>13</v>
      </c>
      <c r="E1957" s="62">
        <v>32</v>
      </c>
      <c r="F1957" s="280">
        <v>78.22801302931596</v>
      </c>
      <c r="G1957" s="281">
        <v>7675</v>
      </c>
      <c r="H1957" s="280">
        <v>60.293012772351616</v>
      </c>
      <c r="I1957" s="281">
        <v>5324</v>
      </c>
      <c r="J1957" s="280">
        <v>65.779169929522325</v>
      </c>
      <c r="K1957" s="281">
        <v>6385</v>
      </c>
      <c r="L1957" s="282">
        <v>-12.448843099793635</v>
      </c>
      <c r="M1957" s="282">
        <v>5.4861571571707088</v>
      </c>
      <c r="N1957" s="282">
        <v>-3.481342971311463</v>
      </c>
      <c r="O1957" s="97">
        <v>81.222495699449155</v>
      </c>
      <c r="P1957" s="97">
        <v>58.094088814220029</v>
      </c>
      <c r="Q1957" s="97">
        <v>63.03511753989595</v>
      </c>
      <c r="R1957" s="97">
        <v>-18.187378159553205</v>
      </c>
      <c r="S1957" s="97">
        <v>4.9410287256759204</v>
      </c>
      <c r="T1957" s="97">
        <v>-6.6231747169386423</v>
      </c>
      <c r="U1957" s="57">
        <v>83.413814822590808</v>
      </c>
      <c r="V1957" s="57">
        <v>60.301679808021937</v>
      </c>
      <c r="W1957" s="57">
        <v>65.681407942238266</v>
      </c>
      <c r="X1957" s="71">
        <v>-17.732406880352542</v>
      </c>
      <c r="Y1957" s="71">
        <v>5.3797281342163288</v>
      </c>
      <c r="Z1957" s="71">
        <v>-6.1763393730681067</v>
      </c>
      <c r="AA1957" s="57">
        <v>80.122468205369756</v>
      </c>
      <c r="AB1957" s="57">
        <v>55.106035889070149</v>
      </c>
      <c r="AC1957" s="57">
        <v>63.69294605809128</v>
      </c>
      <c r="AD1957" s="56">
        <v>-16.429522147278476</v>
      </c>
      <c r="AE1957" s="56">
        <v>8.5869101690211309</v>
      </c>
      <c r="AF1957" s="56">
        <v>-3.9213059891286726</v>
      </c>
      <c r="AG1957" s="57">
        <v>77.551498127340821</v>
      </c>
      <c r="AH1957" s="57">
        <v>56.637681159420296</v>
      </c>
      <c r="AI1957" s="57">
        <v>59.365750528541227</v>
      </c>
      <c r="AJ1957" s="56">
        <v>-18.185747598799594</v>
      </c>
      <c r="AK1957" s="56">
        <v>2.7280693691209308</v>
      </c>
      <c r="AL1957" s="56">
        <v>-7.7288391148393316</v>
      </c>
      <c r="AM1957" s="57">
        <v>83.802201642495206</v>
      </c>
      <c r="AN1957" s="57">
        <v>60.330958400367727</v>
      </c>
      <c r="AO1957" s="57">
        <v>63.400365630712983</v>
      </c>
      <c r="AP1957" s="56">
        <v>-20.401836011782223</v>
      </c>
      <c r="AQ1957" s="56">
        <v>3.0694072303452558</v>
      </c>
      <c r="AR1957" s="56">
        <v>-8.6662143907184834</v>
      </c>
    </row>
    <row r="1958" spans="1:44" x14ac:dyDescent="0.35">
      <c r="A1958" s="59" t="s">
        <v>562</v>
      </c>
      <c r="B1958" s="59">
        <v>32</v>
      </c>
      <c r="C1958" s="59" t="s">
        <v>11</v>
      </c>
      <c r="D1958" s="59" t="s">
        <v>278</v>
      </c>
      <c r="E1958" s="62">
        <v>33</v>
      </c>
      <c r="F1958" s="280">
        <v>63.037881574108127</v>
      </c>
      <c r="G1958" s="281">
        <v>2719</v>
      </c>
      <c r="H1958" s="280">
        <v>40.630938806537436</v>
      </c>
      <c r="I1958" s="281">
        <v>2631</v>
      </c>
      <c r="J1958" s="280">
        <v>44.122232616152168</v>
      </c>
      <c r="K1958" s="281">
        <v>3207</v>
      </c>
      <c r="L1958" s="282">
        <v>-18.915648957955959</v>
      </c>
      <c r="M1958" s="282">
        <v>3.4912938096147315</v>
      </c>
      <c r="N1958" s="282">
        <v>-7.7121775741706138</v>
      </c>
      <c r="O1958" s="97">
        <v>61.853627994057859</v>
      </c>
      <c r="P1958" s="97">
        <v>27.727880011541409</v>
      </c>
      <c r="Q1958" s="97">
        <v>32.703002849661708</v>
      </c>
      <c r="R1958" s="97">
        <v>-29.150625144396152</v>
      </c>
      <c r="S1958" s="97">
        <v>4.9751228381202992</v>
      </c>
      <c r="T1958" s="97">
        <v>-12.087751153137926</v>
      </c>
      <c r="U1958" s="57">
        <v>58.333333333333336</v>
      </c>
      <c r="V1958" s="57">
        <v>20.927984533591108</v>
      </c>
      <c r="W1958" s="57">
        <v>33.49609375</v>
      </c>
      <c r="X1958" s="71">
        <v>-24.837239583333336</v>
      </c>
      <c r="Y1958" s="71">
        <v>12.568109216408892</v>
      </c>
      <c r="Z1958" s="71">
        <v>-6.1345651834622217</v>
      </c>
      <c r="AA1958" s="57">
        <v>65.844218674407358</v>
      </c>
      <c r="AB1958" s="57">
        <v>35.357917570498913</v>
      </c>
      <c r="AC1958" s="57">
        <v>43.233237350884409</v>
      </c>
      <c r="AD1958" s="56">
        <v>-22.61098132352295</v>
      </c>
      <c r="AE1958" s="56">
        <v>7.875319780385496</v>
      </c>
      <c r="AF1958" s="56">
        <v>-7.3678307715687268</v>
      </c>
      <c r="AG1958" s="57">
        <v>57.669048927982402</v>
      </c>
      <c r="AH1958" s="57">
        <v>19.891378139850644</v>
      </c>
      <c r="AI1958" s="57">
        <v>31.116173120728931</v>
      </c>
      <c r="AJ1958" s="56">
        <v>-26.552875807253471</v>
      </c>
      <c r="AK1958" s="56">
        <v>11.224794980878286</v>
      </c>
      <c r="AL1958" s="56">
        <v>-7.6640404131875925</v>
      </c>
      <c r="AM1958" s="57">
        <v>65.567911040508335</v>
      </c>
      <c r="AN1958" s="57">
        <v>34.73423980222497</v>
      </c>
      <c r="AO1958" s="57">
        <v>22.966507177033492</v>
      </c>
      <c r="AP1958" s="56">
        <v>-42.601403863474843</v>
      </c>
      <c r="AQ1958" s="56">
        <v>-11.767732625191478</v>
      </c>
      <c r="AR1958" s="56">
        <v>-27.18456824433316</v>
      </c>
    </row>
    <row r="1959" spans="1:44" x14ac:dyDescent="0.35">
      <c r="A1959" s="59" t="s">
        <v>562</v>
      </c>
      <c r="B1959" s="59">
        <v>32</v>
      </c>
      <c r="C1959" s="59" t="s">
        <v>11</v>
      </c>
      <c r="D1959" s="59" t="s">
        <v>279</v>
      </c>
      <c r="E1959" s="62">
        <v>34</v>
      </c>
      <c r="F1959" s="280">
        <v>71.412680756396</v>
      </c>
      <c r="G1959" s="281">
        <v>2697</v>
      </c>
      <c r="H1959" s="280">
        <v>51.655629139072843</v>
      </c>
      <c r="I1959" s="281">
        <v>2416</v>
      </c>
      <c r="J1959" s="280">
        <v>51.499348109517605</v>
      </c>
      <c r="K1959" s="281">
        <v>5369</v>
      </c>
      <c r="L1959" s="282">
        <v>-19.913332646878395</v>
      </c>
      <c r="M1959" s="282">
        <v>-0.15628102955523815</v>
      </c>
      <c r="N1959" s="282">
        <v>-10.034806838216817</v>
      </c>
      <c r="O1959" s="97">
        <v>75.59131517158707</v>
      </c>
      <c r="P1959" s="97">
        <v>52.032520978340187</v>
      </c>
      <c r="Q1959" s="97">
        <v>46.721193500622988</v>
      </c>
      <c r="R1959" s="97">
        <v>-28.870121670964082</v>
      </c>
      <c r="S1959" s="97">
        <v>-5.3113274777171995</v>
      </c>
      <c r="T1959" s="97">
        <v>-17.090724574340641</v>
      </c>
      <c r="U1959" s="57">
        <v>75.133333333333326</v>
      </c>
      <c r="V1959" s="57">
        <v>49.587534372135657</v>
      </c>
      <c r="W1959" s="57">
        <v>44.438559322033896</v>
      </c>
      <c r="X1959" s="71">
        <v>-30.69477401129943</v>
      </c>
      <c r="Y1959" s="71">
        <v>-5.148975050101761</v>
      </c>
      <c r="Z1959" s="71">
        <v>-17.921874530700595</v>
      </c>
      <c r="AA1959" s="57">
        <v>76.102502979737778</v>
      </c>
      <c r="AB1959" s="57">
        <v>54.187192118226605</v>
      </c>
      <c r="AC1959" s="57">
        <v>53.461087211576064</v>
      </c>
      <c r="AD1959" s="56">
        <v>-22.641415768161714</v>
      </c>
      <c r="AE1959" s="56">
        <v>-0.72610490665054073</v>
      </c>
      <c r="AF1959" s="56">
        <v>-11.683760337406127</v>
      </c>
      <c r="AG1959" s="57">
        <v>73.324396782841831</v>
      </c>
      <c r="AH1959" s="57">
        <v>47.115384615384613</v>
      </c>
      <c r="AI1959" s="57">
        <v>39.382239382239383</v>
      </c>
      <c r="AJ1959" s="56">
        <v>-33.942157400602447</v>
      </c>
      <c r="AK1959" s="56">
        <v>-7.7331452331452297</v>
      </c>
      <c r="AL1959" s="56">
        <v>-20.837651316873838</v>
      </c>
      <c r="AM1959" s="57">
        <v>77.805027590435316</v>
      </c>
      <c r="AN1959" s="57">
        <v>57.239972807613867</v>
      </c>
      <c r="AO1959" s="57">
        <v>49.602888086642601</v>
      </c>
      <c r="AP1959" s="56">
        <v>-28.202139503792715</v>
      </c>
      <c r="AQ1959" s="56">
        <v>-7.6370847209712664</v>
      </c>
      <c r="AR1959" s="56">
        <v>-17.919612112381991</v>
      </c>
    </row>
    <row r="1960" spans="1:44" x14ac:dyDescent="0.35">
      <c r="A1960" s="59" t="s">
        <v>1289</v>
      </c>
      <c r="B1960" s="59">
        <v>32</v>
      </c>
      <c r="C1960" s="59" t="s">
        <v>1091</v>
      </c>
      <c r="D1960" s="59" t="s">
        <v>1107</v>
      </c>
      <c r="E1960" s="62">
        <v>35</v>
      </c>
      <c r="F1960" s="280">
        <v>61.458802341287708</v>
      </c>
      <c r="G1960" s="281">
        <v>4442</v>
      </c>
      <c r="H1960" s="280">
        <v>19.119318181818183</v>
      </c>
      <c r="I1960" s="281">
        <v>3520</v>
      </c>
      <c r="J1960" s="280">
        <v>9.8199672667757767</v>
      </c>
      <c r="K1960" s="281">
        <v>4888</v>
      </c>
      <c r="L1960" s="282">
        <v>-51.638835074511931</v>
      </c>
      <c r="M1960" s="282">
        <v>-9.2993509150424067</v>
      </c>
      <c r="N1960" s="282">
        <v>-30.469092994777171</v>
      </c>
      <c r="O1960" s="97">
        <v>58.599598218387698</v>
      </c>
      <c r="P1960" s="97">
        <v>13.308108076515392</v>
      </c>
      <c r="Q1960" s="97">
        <v>7.0810988826229595</v>
      </c>
      <c r="R1960" s="97">
        <v>-51.518499335764737</v>
      </c>
      <c r="S1960" s="97">
        <v>-6.2270091938924326</v>
      </c>
      <c r="T1960" s="97">
        <v>-28.872754264828586</v>
      </c>
      <c r="U1960" s="57">
        <v>61.529411764705877</v>
      </c>
      <c r="V1960" s="57">
        <v>16.830357142857146</v>
      </c>
      <c r="W1960" s="57">
        <v>6.9915966386554622</v>
      </c>
      <c r="X1960" s="71">
        <v>-54.537815126050418</v>
      </c>
      <c r="Y1960" s="71">
        <v>-9.8387605042016837</v>
      </c>
      <c r="Z1960" s="71">
        <v>-32.188287815126053</v>
      </c>
      <c r="AA1960" s="57">
        <v>59.939759036144579</v>
      </c>
      <c r="AB1960" s="57">
        <v>14.481094127111827</v>
      </c>
      <c r="AC1960" s="57">
        <v>16.234583438207903</v>
      </c>
      <c r="AD1960" s="56">
        <v>-43.705175597936673</v>
      </c>
      <c r="AE1960" s="56">
        <v>1.7534893110960752</v>
      </c>
      <c r="AF1960" s="56">
        <v>-20.975843143420299</v>
      </c>
      <c r="AG1960" s="57">
        <v>49.726974881689117</v>
      </c>
      <c r="AH1960" s="57">
        <v>1.0467980295566501</v>
      </c>
      <c r="AI1960" s="57">
        <v>2.8117012212439652</v>
      </c>
      <c r="AJ1960" s="56">
        <v>-46.915273660445152</v>
      </c>
      <c r="AK1960" s="56">
        <v>1.764903191687315</v>
      </c>
      <c r="AL1960" s="56">
        <v>-22.575185234378917</v>
      </c>
      <c r="AM1960" s="57">
        <v>63.202247191011239</v>
      </c>
      <c r="AN1960" s="57">
        <v>20.874183006535947</v>
      </c>
      <c r="AO1960" s="57">
        <v>2.2865142323845076</v>
      </c>
      <c r="AP1960" s="56">
        <v>-60.915732958626734</v>
      </c>
      <c r="AQ1960" s="56">
        <v>-18.587668774151439</v>
      </c>
      <c r="AR1960" s="56">
        <v>-39.751700866389086</v>
      </c>
    </row>
    <row r="1961" spans="1:44" x14ac:dyDescent="0.35">
      <c r="A1961" s="59" t="s">
        <v>1289</v>
      </c>
      <c r="B1961" s="59">
        <v>32</v>
      </c>
      <c r="C1961" s="59" t="s">
        <v>1073</v>
      </c>
      <c r="D1961" s="59" t="s">
        <v>1226</v>
      </c>
      <c r="E1961" s="62">
        <v>36</v>
      </c>
      <c r="F1961" s="280">
        <v>39.46127946127946</v>
      </c>
      <c r="G1961" s="281">
        <v>1485</v>
      </c>
      <c r="H1961" s="280">
        <v>6.8111455108359129</v>
      </c>
      <c r="I1961" s="281">
        <v>1292</v>
      </c>
      <c r="J1961" s="280">
        <v>1.9006744328632741</v>
      </c>
      <c r="K1961" s="281">
        <v>1631</v>
      </c>
      <c r="L1961" s="282">
        <v>-37.560605028416184</v>
      </c>
      <c r="M1961" s="282">
        <v>-4.9104710779726393</v>
      </c>
      <c r="N1961" s="282">
        <v>-21.235538053194411</v>
      </c>
      <c r="O1961" s="97">
        <v>28.828038358063555</v>
      </c>
      <c r="P1961" s="97">
        <v>-8.1784232060357365</v>
      </c>
      <c r="Q1961" s="97">
        <v>-3.534571627440573</v>
      </c>
      <c r="R1961" s="97">
        <v>-32.362609985504129</v>
      </c>
      <c r="S1961" s="97">
        <v>4.6438515785951635</v>
      </c>
      <c r="T1961" s="97">
        <v>-13.859379203454482</v>
      </c>
      <c r="U1961" s="57">
        <v>50.93603744149766</v>
      </c>
      <c r="V1961" s="57">
        <v>24.842271293375397</v>
      </c>
      <c r="W1961" s="57">
        <v>18.363136176066025</v>
      </c>
      <c r="X1961" s="71">
        <v>-32.572901265431639</v>
      </c>
      <c r="Y1961" s="71">
        <v>-6.4791351173093723</v>
      </c>
      <c r="Z1961" s="71">
        <v>-19.526018191370504</v>
      </c>
      <c r="AA1961" s="57">
        <v>36.42495784148398</v>
      </c>
      <c r="AB1961" s="57">
        <v>4.4835868694955963</v>
      </c>
      <c r="AC1961" s="57">
        <v>2.0552344251766215</v>
      </c>
      <c r="AD1961" s="56">
        <v>-34.369723416307359</v>
      </c>
      <c r="AE1961" s="56">
        <v>-2.4283524443189748</v>
      </c>
      <c r="AF1961" s="56">
        <v>-18.399037930313167</v>
      </c>
      <c r="AG1961" s="57">
        <v>27.406199021207179</v>
      </c>
      <c r="AH1961" s="57">
        <v>-26.332970620239394</v>
      </c>
      <c r="AI1961" s="57">
        <v>-3.9148351648351647</v>
      </c>
      <c r="AJ1961" s="56">
        <v>-31.321034186042343</v>
      </c>
      <c r="AK1961" s="56">
        <v>22.418135455404229</v>
      </c>
      <c r="AL1961" s="56">
        <v>-4.451449365319057</v>
      </c>
      <c r="AM1961" s="57">
        <v>0.54495912806539504</v>
      </c>
      <c r="AN1961" s="57">
        <v>-35.706580366774546</v>
      </c>
      <c r="AO1961" s="57">
        <v>-30.641821946169774</v>
      </c>
      <c r="AP1961" s="56">
        <v>-31.186781074235167</v>
      </c>
      <c r="AQ1961" s="56">
        <v>5.0647584206047718</v>
      </c>
      <c r="AR1961" s="56">
        <v>-13.061011326815198</v>
      </c>
    </row>
    <row r="1962" spans="1:44" x14ac:dyDescent="0.35">
      <c r="A1962" s="59" t="s">
        <v>1288</v>
      </c>
      <c r="B1962" s="286">
        <v>32</v>
      </c>
      <c r="C1962" s="59" t="s">
        <v>1073</v>
      </c>
      <c r="D1962" s="166" t="s">
        <v>1143</v>
      </c>
      <c r="E1962" s="62">
        <v>37</v>
      </c>
      <c r="F1962" s="280">
        <v>37.60740251156642</v>
      </c>
      <c r="G1962" s="281">
        <v>1513</v>
      </c>
      <c r="H1962" s="280">
        <v>5.4094665664913597</v>
      </c>
      <c r="I1962" s="281">
        <v>1331</v>
      </c>
      <c r="J1962" s="280">
        <v>0.17761989342806395</v>
      </c>
      <c r="K1962" s="281">
        <v>1689</v>
      </c>
      <c r="L1962" s="282">
        <v>-37.429782618138354</v>
      </c>
      <c r="M1962" s="282">
        <v>-5.2318466730632958</v>
      </c>
      <c r="N1962" s="282">
        <v>-21.330814645600825</v>
      </c>
    </row>
    <row r="1963" spans="1:44" x14ac:dyDescent="0.35">
      <c r="A1963" s="59" t="s">
        <v>562</v>
      </c>
      <c r="B1963" s="59">
        <v>32</v>
      </c>
      <c r="C1963" s="59" t="s">
        <v>1070</v>
      </c>
      <c r="D1963" s="166" t="s">
        <v>1022</v>
      </c>
      <c r="E1963" s="62">
        <v>38</v>
      </c>
      <c r="F1963" s="287">
        <v>53.760162601626014</v>
      </c>
      <c r="G1963" s="288">
        <v>984</v>
      </c>
      <c r="H1963" s="287">
        <v>28.877679697351827</v>
      </c>
      <c r="I1963" s="288">
        <v>793</v>
      </c>
      <c r="J1963" s="287">
        <v>25.291828793774318</v>
      </c>
      <c r="K1963" s="288">
        <v>1028</v>
      </c>
      <c r="L1963" s="289">
        <v>-28.468333807851696</v>
      </c>
      <c r="M1963" s="289">
        <v>-3.5858509035775086</v>
      </c>
      <c r="N1963" s="289">
        <v>-16.027092355714601</v>
      </c>
      <c r="O1963" s="219" t="s">
        <v>288</v>
      </c>
      <c r="P1963" s="219" t="s">
        <v>288</v>
      </c>
      <c r="Q1963" s="219" t="s">
        <v>288</v>
      </c>
      <c r="R1963" s="219" t="s">
        <v>288</v>
      </c>
      <c r="S1963" s="219" t="s">
        <v>288</v>
      </c>
      <c r="T1963" s="219" t="s">
        <v>288</v>
      </c>
      <c r="U1963" s="219" t="s">
        <v>288</v>
      </c>
      <c r="V1963" s="219" t="s">
        <v>288</v>
      </c>
      <c r="W1963" s="219" t="s">
        <v>288</v>
      </c>
      <c r="X1963" s="219" t="s">
        <v>288</v>
      </c>
      <c r="Y1963" s="219" t="s">
        <v>288</v>
      </c>
      <c r="Z1963" s="219" t="s">
        <v>288</v>
      </c>
      <c r="AA1963" s="219" t="s">
        <v>288</v>
      </c>
      <c r="AB1963" s="219" t="s">
        <v>288</v>
      </c>
      <c r="AC1963" s="219" t="s">
        <v>288</v>
      </c>
      <c r="AD1963" s="219" t="s">
        <v>288</v>
      </c>
      <c r="AE1963" s="219" t="s">
        <v>288</v>
      </c>
      <c r="AF1963" s="219" t="s">
        <v>288</v>
      </c>
      <c r="AG1963" s="219" t="s">
        <v>288</v>
      </c>
      <c r="AH1963" s="219" t="s">
        <v>288</v>
      </c>
      <c r="AI1963" s="219" t="s">
        <v>288</v>
      </c>
      <c r="AJ1963" s="219" t="s">
        <v>288</v>
      </c>
      <c r="AK1963" s="219" t="s">
        <v>288</v>
      </c>
      <c r="AL1963" s="219" t="s">
        <v>288</v>
      </c>
      <c r="AM1963" s="219" t="s">
        <v>288</v>
      </c>
      <c r="AN1963" s="219" t="s">
        <v>288</v>
      </c>
      <c r="AO1963" s="219" t="s">
        <v>288</v>
      </c>
      <c r="AP1963" s="219" t="s">
        <v>288</v>
      </c>
      <c r="AQ1963" s="219" t="s">
        <v>288</v>
      </c>
      <c r="AR1963" s="219" t="s">
        <v>288</v>
      </c>
    </row>
    <row r="1964" spans="1:44" x14ac:dyDescent="0.35">
      <c r="A1964" s="59" t="s">
        <v>562</v>
      </c>
      <c r="B1964" s="59">
        <v>32</v>
      </c>
      <c r="C1964" s="59" t="s">
        <v>1091</v>
      </c>
      <c r="D1964" s="166" t="s">
        <v>1023</v>
      </c>
      <c r="E1964" s="62">
        <v>39</v>
      </c>
      <c r="F1964" s="287">
        <v>21.489001692047378</v>
      </c>
      <c r="G1964" s="288">
        <v>591</v>
      </c>
      <c r="H1964" s="287">
        <v>-20.320855614973262</v>
      </c>
      <c r="I1964" s="288">
        <v>561</v>
      </c>
      <c r="J1964" s="287">
        <v>-34.662576687116562</v>
      </c>
      <c r="K1964" s="288">
        <v>652</v>
      </c>
      <c r="L1964" s="289">
        <v>-56.151578379163936</v>
      </c>
      <c r="M1964" s="289">
        <v>-14.341721072143301</v>
      </c>
      <c r="N1964" s="289">
        <v>-35.246649725653619</v>
      </c>
      <c r="O1964" s="219" t="s">
        <v>288</v>
      </c>
      <c r="P1964" s="219" t="s">
        <v>288</v>
      </c>
      <c r="Q1964" s="219" t="s">
        <v>288</v>
      </c>
      <c r="R1964" s="219" t="s">
        <v>288</v>
      </c>
      <c r="S1964" s="219" t="s">
        <v>288</v>
      </c>
      <c r="T1964" s="219" t="s">
        <v>288</v>
      </c>
      <c r="U1964" s="219" t="s">
        <v>288</v>
      </c>
      <c r="V1964" s="219" t="s">
        <v>288</v>
      </c>
      <c r="W1964" s="219" t="s">
        <v>288</v>
      </c>
      <c r="X1964" s="219" t="s">
        <v>288</v>
      </c>
      <c r="Y1964" s="219" t="s">
        <v>288</v>
      </c>
      <c r="Z1964" s="219" t="s">
        <v>288</v>
      </c>
      <c r="AA1964" s="219" t="s">
        <v>288</v>
      </c>
      <c r="AB1964" s="219" t="s">
        <v>288</v>
      </c>
      <c r="AC1964" s="219" t="s">
        <v>288</v>
      </c>
      <c r="AD1964" s="219" t="s">
        <v>288</v>
      </c>
      <c r="AE1964" s="219" t="s">
        <v>288</v>
      </c>
      <c r="AF1964" s="219" t="s">
        <v>288</v>
      </c>
      <c r="AG1964" s="219" t="s">
        <v>288</v>
      </c>
      <c r="AH1964" s="219" t="s">
        <v>288</v>
      </c>
      <c r="AI1964" s="219" t="s">
        <v>288</v>
      </c>
      <c r="AJ1964" s="219" t="s">
        <v>288</v>
      </c>
      <c r="AK1964" s="219" t="s">
        <v>288</v>
      </c>
      <c r="AL1964" s="219" t="s">
        <v>288</v>
      </c>
      <c r="AM1964" s="219" t="s">
        <v>288</v>
      </c>
      <c r="AN1964" s="219" t="s">
        <v>288</v>
      </c>
      <c r="AO1964" s="219" t="s">
        <v>288</v>
      </c>
      <c r="AP1964" s="219" t="s">
        <v>288</v>
      </c>
      <c r="AQ1964" s="219" t="s">
        <v>288</v>
      </c>
      <c r="AR1964" s="219" t="s">
        <v>288</v>
      </c>
    </row>
    <row r="1965" spans="1:44" x14ac:dyDescent="0.35">
      <c r="A1965" s="59" t="s">
        <v>1289</v>
      </c>
      <c r="B1965" s="59">
        <v>32</v>
      </c>
      <c r="C1965" s="59" t="s">
        <v>1073</v>
      </c>
      <c r="D1965" s="59" t="s">
        <v>1024</v>
      </c>
      <c r="E1965" s="62">
        <v>40</v>
      </c>
      <c r="F1965" s="280">
        <v>-24.324324324324326</v>
      </c>
      <c r="G1965" s="281">
        <v>37</v>
      </c>
      <c r="H1965" s="280">
        <v>-31.111111111111111</v>
      </c>
      <c r="I1965" s="281">
        <v>45</v>
      </c>
      <c r="J1965" s="280">
        <v>-48.571428571428569</v>
      </c>
      <c r="K1965" s="281">
        <v>70</v>
      </c>
      <c r="L1965" s="282">
        <v>-24.247104247104243</v>
      </c>
      <c r="M1965" s="282">
        <v>-17.460317460317459</v>
      </c>
      <c r="N1965" s="282">
        <v>-20.853710853710851</v>
      </c>
      <c r="O1965" s="97" t="e">
        <v>#DIV/0!</v>
      </c>
      <c r="P1965" s="97" t="e">
        <v>#DIV/0!</v>
      </c>
      <c r="Q1965" s="97">
        <v>-61.403508771929829</v>
      </c>
      <c r="R1965" s="97" t="e">
        <v>#DIV/0!</v>
      </c>
      <c r="S1965" s="97" t="e">
        <v>#DIV/0!</v>
      </c>
      <c r="T1965" s="97" t="e">
        <v>#DIV/0!</v>
      </c>
      <c r="U1965" s="57" t="s">
        <v>288</v>
      </c>
      <c r="V1965" s="57" t="s">
        <v>1088</v>
      </c>
      <c r="W1965" s="57">
        <v>-61.403508771929829</v>
      </c>
      <c r="X1965" s="71" t="s">
        <v>288</v>
      </c>
      <c r="Y1965" s="71" t="s">
        <v>288</v>
      </c>
      <c r="Z1965" s="71" t="s">
        <v>288</v>
      </c>
      <c r="AA1965" s="57"/>
      <c r="AB1965" s="57"/>
      <c r="AC1965" s="57"/>
      <c r="AD1965" s="56"/>
      <c r="AE1965" s="56"/>
      <c r="AF1965" s="56"/>
      <c r="AG1965" s="57"/>
      <c r="AH1965" s="57"/>
      <c r="AI1965" s="57"/>
      <c r="AJ1965" s="56"/>
      <c r="AK1965" s="56"/>
      <c r="AL1965" s="56"/>
      <c r="AM1965" s="57"/>
      <c r="AN1965" s="57"/>
      <c r="AO1965" s="57"/>
      <c r="AP1965" s="56"/>
      <c r="AQ1965" s="56"/>
      <c r="AR1965" s="56"/>
    </row>
    <row r="1966" spans="1:44" x14ac:dyDescent="0.35">
      <c r="A1966" s="59" t="s">
        <v>562</v>
      </c>
      <c r="B1966" s="59">
        <v>32</v>
      </c>
      <c r="C1966" s="59" t="s">
        <v>11</v>
      </c>
      <c r="D1966" s="59" t="s">
        <v>14</v>
      </c>
      <c r="E1966" s="62">
        <v>41</v>
      </c>
      <c r="F1966" s="280">
        <v>-44.779116465863453</v>
      </c>
      <c r="G1966" s="281">
        <v>498</v>
      </c>
      <c r="H1966" s="280">
        <v>-22.950819672131146</v>
      </c>
      <c r="I1966" s="281">
        <v>366</v>
      </c>
      <c r="J1966" s="280">
        <v>-36.641221374045799</v>
      </c>
      <c r="K1966" s="281">
        <v>393</v>
      </c>
      <c r="L1966" s="282">
        <v>8.1378950918176542</v>
      </c>
      <c r="M1966" s="282">
        <v>-13.690401701914652</v>
      </c>
      <c r="N1966" s="282">
        <v>-2.776253305048499</v>
      </c>
      <c r="O1966" s="97">
        <v>-16.143209624221555</v>
      </c>
      <c r="P1966" s="97">
        <v>-3.0656787502939369</v>
      </c>
      <c r="Q1966" s="97">
        <v>-24.862172690045963</v>
      </c>
      <c r="R1966" s="97">
        <v>-8.7189630658244077</v>
      </c>
      <c r="S1966" s="97">
        <v>-21.796493939752025</v>
      </c>
      <c r="T1966" s="97">
        <v>-15.257728502788217</v>
      </c>
      <c r="U1966" s="57">
        <v>-30.868761552680223</v>
      </c>
      <c r="V1966" s="57">
        <v>-13.947990543735225</v>
      </c>
      <c r="W1966" s="57">
        <v>-28.764478764478763</v>
      </c>
      <c r="X1966" s="71">
        <v>2.1042827882014592</v>
      </c>
      <c r="Y1966" s="71">
        <v>-14.816488220743539</v>
      </c>
      <c r="Z1966" s="71">
        <v>-6.3561027162710397</v>
      </c>
      <c r="AA1966" s="57">
        <v>-24.358974358974358</v>
      </c>
      <c r="AB1966" s="57">
        <v>-28.97727272727273</v>
      </c>
      <c r="AC1966" s="57">
        <v>-35.770750988142289</v>
      </c>
      <c r="AD1966" s="56">
        <v>-11.411776629167932</v>
      </c>
      <c r="AE1966" s="56">
        <v>-6.7934782608695592</v>
      </c>
      <c r="AF1966" s="56">
        <v>-9.1026274450187454</v>
      </c>
      <c r="AG1966" s="57">
        <v>-28.458498023715418</v>
      </c>
      <c r="AH1966" s="57">
        <v>14.733038940184665</v>
      </c>
      <c r="AI1966" s="57">
        <v>-29.947460595446586</v>
      </c>
      <c r="AJ1966" s="56">
        <v>-1.4889625717311681</v>
      </c>
      <c r="AK1966" s="56">
        <v>-44.680499535631249</v>
      </c>
      <c r="AL1966" s="56">
        <v>-23.08473105368121</v>
      </c>
      <c r="AM1966" s="57">
        <v>19.113395438483778</v>
      </c>
      <c r="AN1966" s="57">
        <v>15.929509329647546</v>
      </c>
      <c r="AO1966" s="57">
        <v>-4.966000412116216</v>
      </c>
      <c r="AP1966" s="56">
        <v>-24.079395850599994</v>
      </c>
      <c r="AQ1966" s="56">
        <v>-20.89550974176376</v>
      </c>
      <c r="AR1966" s="56">
        <v>-22.487452796181877</v>
      </c>
    </row>
    <row r="1967" spans="1:44" x14ac:dyDescent="0.35">
      <c r="A1967" s="59" t="s">
        <v>562</v>
      </c>
      <c r="B1967" s="59">
        <v>32</v>
      </c>
      <c r="C1967" s="59" t="s">
        <v>11</v>
      </c>
      <c r="D1967" s="59" t="s">
        <v>15</v>
      </c>
      <c r="E1967" s="62">
        <v>42</v>
      </c>
      <c r="F1967" s="280">
        <v>94.893617021276597</v>
      </c>
      <c r="G1967" s="281">
        <v>3525</v>
      </c>
      <c r="H1967" s="280">
        <v>86.4833462432223</v>
      </c>
      <c r="I1967" s="281">
        <v>2582</v>
      </c>
      <c r="J1967" s="280">
        <v>86.384847653033219</v>
      </c>
      <c r="K1967" s="281">
        <v>3643</v>
      </c>
      <c r="L1967" s="282">
        <v>-8.508769368243378</v>
      </c>
      <c r="M1967" s="282">
        <v>-9.8498590189080915E-2</v>
      </c>
      <c r="N1967" s="282">
        <v>-4.3036339792162295</v>
      </c>
      <c r="O1967" s="97">
        <v>93.968728308094455</v>
      </c>
      <c r="P1967" s="97">
        <v>85.546324793446331</v>
      </c>
      <c r="Q1967" s="97">
        <v>81.491137731223176</v>
      </c>
      <c r="R1967" s="97">
        <v>-12.477590576871279</v>
      </c>
      <c r="S1967" s="97">
        <v>-4.0551870622231547</v>
      </c>
      <c r="T1967" s="97">
        <v>-8.2663888195472168</v>
      </c>
      <c r="U1967" s="57">
        <v>95.27645551080191</v>
      </c>
      <c r="V1967" s="57">
        <v>89.893390191897666</v>
      </c>
      <c r="W1967" s="57">
        <v>86.009445100354185</v>
      </c>
      <c r="X1967" s="71">
        <v>-9.2670104104477247</v>
      </c>
      <c r="Y1967" s="71">
        <v>-3.883945091543481</v>
      </c>
      <c r="Z1967" s="71">
        <v>-6.5754777509956028</v>
      </c>
      <c r="AA1967" s="57">
        <v>94.442344045368614</v>
      </c>
      <c r="AB1967" s="57">
        <v>83.624351109013688</v>
      </c>
      <c r="AC1967" s="57">
        <v>84.120694910088389</v>
      </c>
      <c r="AD1967" s="56">
        <v>-10.321649135280225</v>
      </c>
      <c r="AE1967" s="56">
        <v>0.49634380107470122</v>
      </c>
      <c r="AF1967" s="56">
        <v>-4.9126526671027619</v>
      </c>
      <c r="AG1967" s="57">
        <v>91.830672112885253</v>
      </c>
      <c r="AH1967" s="57">
        <v>85.154394299287404</v>
      </c>
      <c r="AI1967" s="57">
        <v>78.549747048903882</v>
      </c>
      <c r="AJ1967" s="56">
        <v>-13.280925063981371</v>
      </c>
      <c r="AK1967" s="56">
        <v>-6.6046472503835219</v>
      </c>
      <c r="AL1967" s="56">
        <v>-9.9427861571824465</v>
      </c>
      <c r="AM1967" s="57">
        <v>94.325441563322059</v>
      </c>
      <c r="AN1967" s="57">
        <v>83.513163573586539</v>
      </c>
      <c r="AO1967" s="57">
        <v>77.284663865546221</v>
      </c>
      <c r="AP1967" s="56">
        <v>-17.040777697775837</v>
      </c>
      <c r="AQ1967" s="56">
        <v>-6.2284997080403173</v>
      </c>
      <c r="AR1967" s="56">
        <v>-11.634638702908077</v>
      </c>
    </row>
    <row r="1968" spans="1:44" x14ac:dyDescent="0.35">
      <c r="A1968" s="59" t="s">
        <v>562</v>
      </c>
      <c r="B1968" s="59">
        <v>32</v>
      </c>
      <c r="C1968" s="59" t="s">
        <v>11</v>
      </c>
      <c r="D1968" s="59" t="s">
        <v>16</v>
      </c>
      <c r="E1968" s="62">
        <v>43</v>
      </c>
      <c r="F1968" s="280">
        <v>77.166317260656882</v>
      </c>
      <c r="G1968" s="281">
        <v>5724</v>
      </c>
      <c r="H1968" s="280">
        <v>57.455770850884576</v>
      </c>
      <c r="I1968" s="281">
        <v>4748</v>
      </c>
      <c r="J1968" s="280">
        <v>59.231062047963455</v>
      </c>
      <c r="K1968" s="281">
        <v>7881</v>
      </c>
      <c r="L1968" s="282">
        <v>-17.935255212693427</v>
      </c>
      <c r="M1968" s="282">
        <v>1.7752911970788787</v>
      </c>
      <c r="N1968" s="282">
        <v>-8.0799820078072742</v>
      </c>
      <c r="O1968" s="97">
        <v>66.66350735715703</v>
      </c>
      <c r="P1968" s="97">
        <v>34.056151181676235</v>
      </c>
      <c r="Q1968" s="97">
        <v>33.423831083886711</v>
      </c>
      <c r="R1968" s="97">
        <v>-33.239676273270319</v>
      </c>
      <c r="S1968" s="97">
        <v>-0.63232009778952403</v>
      </c>
      <c r="T1968" s="97">
        <v>-16.935998185529922</v>
      </c>
      <c r="U1968" s="57">
        <v>72.585669781931458</v>
      </c>
      <c r="V1968" s="57">
        <v>33.734005428460648</v>
      </c>
      <c r="W1968" s="57">
        <v>50.693673695893452</v>
      </c>
      <c r="X1968" s="71">
        <v>-21.891996086038006</v>
      </c>
      <c r="Y1968" s="71">
        <v>16.959668267432804</v>
      </c>
      <c r="Z1968" s="71">
        <v>-2.4661639093026011</v>
      </c>
      <c r="AA1968" s="57">
        <v>63.930013458950199</v>
      </c>
      <c r="AB1968" s="57">
        <v>29.681274900398407</v>
      </c>
      <c r="AC1968" s="57">
        <v>37.748654341212259</v>
      </c>
      <c r="AD1968" s="56">
        <v>-26.181359117737941</v>
      </c>
      <c r="AE1968" s="56">
        <v>8.0673794408138519</v>
      </c>
      <c r="AF1968" s="56">
        <v>-9.0569898384620444</v>
      </c>
      <c r="AG1968" s="57">
        <v>57.904525728456292</v>
      </c>
      <c r="AH1968" s="57">
        <v>27.418154761904763</v>
      </c>
      <c r="AI1968" s="57">
        <v>19.699286442405707</v>
      </c>
      <c r="AJ1968" s="56">
        <v>-38.205239286050585</v>
      </c>
      <c r="AK1968" s="56">
        <v>-7.7188683194990553</v>
      </c>
      <c r="AL1968" s="56">
        <v>-22.962053802774818</v>
      </c>
      <c r="AM1968" s="57">
        <v>72.233820459290186</v>
      </c>
      <c r="AN1968" s="57">
        <v>45.391169635941132</v>
      </c>
      <c r="AO1968" s="57">
        <v>25.553709856035439</v>
      </c>
      <c r="AP1968" s="56">
        <v>-46.680110603254747</v>
      </c>
      <c r="AQ1968" s="56">
        <v>-19.837459779905693</v>
      </c>
      <c r="AR1968" s="56">
        <v>-33.258785191580216</v>
      </c>
    </row>
    <row r="1969" spans="1:44" x14ac:dyDescent="0.35">
      <c r="A1969" s="59" t="s">
        <v>1287</v>
      </c>
      <c r="B1969" s="286">
        <v>32</v>
      </c>
      <c r="C1969" s="59" t="s">
        <v>1075</v>
      </c>
      <c r="D1969" s="166" t="s">
        <v>1304</v>
      </c>
      <c r="E1969" s="62">
        <v>44</v>
      </c>
      <c r="F1969" s="280">
        <v>55.646551724137929</v>
      </c>
      <c r="G1969" s="281">
        <v>6960</v>
      </c>
      <c r="H1969" s="280">
        <v>32.012146396036442</v>
      </c>
      <c r="I1969" s="281">
        <v>6257</v>
      </c>
      <c r="J1969" s="280">
        <v>31.858323046244418</v>
      </c>
      <c r="K1969" s="281">
        <v>10531</v>
      </c>
      <c r="L1969" s="282">
        <v>-23.78822867789351</v>
      </c>
      <c r="M1969" s="282">
        <v>-0.15382334979202383</v>
      </c>
      <c r="N1969" s="282">
        <v>-11.971026013842767</v>
      </c>
    </row>
    <row r="1970" spans="1:44" x14ac:dyDescent="0.35">
      <c r="A1970" s="59" t="s">
        <v>1291</v>
      </c>
      <c r="B1970" s="59">
        <v>32</v>
      </c>
      <c r="C1970" s="59" t="s">
        <v>1070</v>
      </c>
      <c r="D1970" s="59" t="s">
        <v>1025</v>
      </c>
      <c r="E1970" s="62">
        <v>45</v>
      </c>
      <c r="F1970" s="280">
        <v>-41.180866965620325</v>
      </c>
      <c r="G1970" s="281">
        <v>1338</v>
      </c>
      <c r="H1970" s="280">
        <v>-46.589524969549331</v>
      </c>
      <c r="I1970" s="281">
        <v>1642</v>
      </c>
      <c r="J1970" s="280">
        <v>-46.528250510551395</v>
      </c>
      <c r="K1970" s="281">
        <v>2938</v>
      </c>
      <c r="L1970" s="282">
        <v>-5.3473835449310698</v>
      </c>
      <c r="M1970" s="282">
        <v>6.127445899793571E-2</v>
      </c>
      <c r="N1970" s="282">
        <v>-2.6430545429665671</v>
      </c>
      <c r="O1970" s="97" t="e">
        <v>#DIV/0!</v>
      </c>
      <c r="P1970" s="97" t="e">
        <v>#DIV/0!</v>
      </c>
      <c r="Q1970" s="97">
        <v>-57.289879931389365</v>
      </c>
      <c r="R1970" s="97" t="e">
        <v>#DIV/0!</v>
      </c>
      <c r="S1970" s="97" t="e">
        <v>#DIV/0!</v>
      </c>
      <c r="T1970" s="97" t="e">
        <v>#DIV/0!</v>
      </c>
      <c r="U1970" s="57" t="s">
        <v>288</v>
      </c>
      <c r="V1970" s="57" t="s">
        <v>1089</v>
      </c>
      <c r="W1970" s="57">
        <v>-57.289879931389365</v>
      </c>
      <c r="X1970" s="71" t="s">
        <v>288</v>
      </c>
      <c r="Y1970" s="71" t="s">
        <v>288</v>
      </c>
      <c r="Z1970" s="71" t="s">
        <v>288</v>
      </c>
      <c r="AA1970" s="57"/>
      <c r="AB1970" s="57"/>
      <c r="AC1970" s="57"/>
      <c r="AD1970" s="56"/>
      <c r="AE1970" s="56"/>
      <c r="AF1970" s="56"/>
      <c r="AG1970" s="57"/>
      <c r="AH1970" s="57"/>
      <c r="AI1970" s="57"/>
      <c r="AJ1970" s="56"/>
      <c r="AK1970" s="56"/>
      <c r="AL1970" s="56"/>
      <c r="AM1970" s="57"/>
      <c r="AN1970" s="57"/>
      <c r="AO1970" s="57"/>
      <c r="AP1970" s="56"/>
      <c r="AQ1970" s="56"/>
      <c r="AR1970" s="56"/>
    </row>
    <row r="1971" spans="1:44" x14ac:dyDescent="0.35">
      <c r="A1971" s="59" t="s">
        <v>562</v>
      </c>
      <c r="B1971" s="59">
        <v>32</v>
      </c>
      <c r="C1971" s="59" t="s">
        <v>11</v>
      </c>
      <c r="D1971" s="59" t="s">
        <v>17</v>
      </c>
      <c r="E1971" s="62">
        <v>46</v>
      </c>
      <c r="F1971" s="280">
        <v>82.419659735349711</v>
      </c>
      <c r="G1971" s="281">
        <v>529</v>
      </c>
      <c r="H1971" s="280">
        <v>46.443514644351467</v>
      </c>
      <c r="I1971" s="281">
        <v>239</v>
      </c>
      <c r="J1971" s="280">
        <v>54.800000000000004</v>
      </c>
      <c r="K1971" s="281">
        <v>250</v>
      </c>
      <c r="L1971" s="282">
        <v>-27.619659735349707</v>
      </c>
      <c r="M1971" s="282">
        <v>8.3564853556485374</v>
      </c>
      <c r="N1971" s="282">
        <v>-9.6315871898505847</v>
      </c>
      <c r="O1971" s="97">
        <v>61.764257393983733</v>
      </c>
      <c r="P1971" s="97">
        <v>20.433115828613886</v>
      </c>
      <c r="Q1971" s="97">
        <v>31.924153361340327</v>
      </c>
      <c r="R1971" s="97">
        <v>-29.840104032643406</v>
      </c>
      <c r="S1971" s="97">
        <v>11.491037532726441</v>
      </c>
      <c r="T1971" s="97">
        <v>-9.1745332499584826</v>
      </c>
      <c r="U1971" s="57">
        <v>63.157894736842103</v>
      </c>
      <c r="V1971" s="57">
        <v>19.774011299435028</v>
      </c>
      <c r="W1971" s="57">
        <v>60.160427807486627</v>
      </c>
      <c r="X1971" s="71">
        <v>-2.9974669293554754</v>
      </c>
      <c r="Y1971" s="71">
        <v>40.386416508051596</v>
      </c>
      <c r="Z1971" s="71">
        <v>18.69447478934806</v>
      </c>
      <c r="AA1971" s="57">
        <v>69.407894736842096</v>
      </c>
      <c r="AB1971" s="57">
        <v>27.230046948356808</v>
      </c>
      <c r="AC1971" s="57">
        <v>38.481675392670155</v>
      </c>
      <c r="AD1971" s="56">
        <v>-30.92621934417194</v>
      </c>
      <c r="AE1971" s="56">
        <v>11.251628444313347</v>
      </c>
      <c r="AF1971" s="56">
        <v>-9.8372954499292966</v>
      </c>
      <c r="AG1971" s="57">
        <v>65.697674418604649</v>
      </c>
      <c r="AH1971" s="57">
        <v>12.918660287081341</v>
      </c>
      <c r="AI1971" s="57">
        <v>16.116504854368934</v>
      </c>
      <c r="AJ1971" s="56">
        <v>-49.581169564235715</v>
      </c>
      <c r="AK1971" s="56">
        <v>3.1978445672875928</v>
      </c>
      <c r="AL1971" s="56">
        <v>-23.191662498474059</v>
      </c>
      <c r="AM1971" s="57">
        <v>48.793565683646115</v>
      </c>
      <c r="AN1971" s="57">
        <v>21.809744779582367</v>
      </c>
      <c r="AO1971" s="57">
        <v>12.938005390835579</v>
      </c>
      <c r="AP1971" s="56">
        <v>-35.855560292810537</v>
      </c>
      <c r="AQ1971" s="56">
        <v>-8.8717393887467875</v>
      </c>
      <c r="AR1971" s="56">
        <v>-22.363649840778663</v>
      </c>
    </row>
    <row r="1972" spans="1:44" x14ac:dyDescent="0.35">
      <c r="A1972" s="59" t="s">
        <v>562</v>
      </c>
      <c r="B1972" s="59">
        <v>32</v>
      </c>
      <c r="C1972" s="59" t="s">
        <v>11</v>
      </c>
      <c r="D1972" s="59" t="s">
        <v>18</v>
      </c>
      <c r="E1972" s="62">
        <v>47</v>
      </c>
      <c r="F1972" s="280">
        <v>32.00354609929078</v>
      </c>
      <c r="G1972" s="281">
        <v>3384</v>
      </c>
      <c r="H1972" s="280">
        <v>9.4864479315263921</v>
      </c>
      <c r="I1972" s="281">
        <v>2804</v>
      </c>
      <c r="J1972" s="280">
        <v>8.1057461219139171</v>
      </c>
      <c r="K1972" s="281">
        <v>4577</v>
      </c>
      <c r="L1972" s="282">
        <v>-23.897799977376863</v>
      </c>
      <c r="M1972" s="282">
        <v>-1.380701809612475</v>
      </c>
      <c r="N1972" s="282">
        <v>-12.639250893494669</v>
      </c>
      <c r="O1972" s="97">
        <v>44.663767900461657</v>
      </c>
      <c r="P1972" s="97">
        <v>17.196204368272298</v>
      </c>
      <c r="Q1972" s="97">
        <v>12.094609094283388</v>
      </c>
      <c r="R1972" s="97">
        <v>-32.569158806178265</v>
      </c>
      <c r="S1972" s="97">
        <v>-5.1015952739889094</v>
      </c>
      <c r="T1972" s="97">
        <v>-18.835377040083586</v>
      </c>
      <c r="U1972" s="57">
        <v>42.203389830508478</v>
      </c>
      <c r="V1972" s="57">
        <v>8.0842391304347831</v>
      </c>
      <c r="W1972" s="57">
        <v>17.332896461336826</v>
      </c>
      <c r="X1972" s="71">
        <v>-24.870493369171651</v>
      </c>
      <c r="Y1972" s="71">
        <v>9.2486573309020432</v>
      </c>
      <c r="Z1972" s="71">
        <v>-7.810918019134804</v>
      </c>
      <c r="AA1972" s="57">
        <v>35.976676384839649</v>
      </c>
      <c r="AB1972" s="57">
        <v>5.8788598574821851</v>
      </c>
      <c r="AC1972" s="57">
        <v>5.1730554521771488</v>
      </c>
      <c r="AD1972" s="56">
        <v>-30.803620932662501</v>
      </c>
      <c r="AE1972" s="56">
        <v>-0.7058044053050363</v>
      </c>
      <c r="AF1972" s="56">
        <v>-15.754712668983768</v>
      </c>
      <c r="AG1972" s="57">
        <v>38.421282163105104</v>
      </c>
      <c r="AH1972" s="57">
        <v>28.788501026694046</v>
      </c>
      <c r="AI1972" s="57">
        <v>3.1545741324921141E-2</v>
      </c>
      <c r="AJ1972" s="56">
        <v>-38.389736421780185</v>
      </c>
      <c r="AK1972" s="56">
        <v>-28.756955285369123</v>
      </c>
      <c r="AL1972" s="56">
        <v>-33.573345853574651</v>
      </c>
      <c r="AM1972" s="57">
        <v>62.053723223393412</v>
      </c>
      <c r="AN1972" s="57">
        <v>26.033217458478177</v>
      </c>
      <c r="AO1972" s="57">
        <v>25.840938722294656</v>
      </c>
      <c r="AP1972" s="56">
        <v>-36.212784501098753</v>
      </c>
      <c r="AQ1972" s="56">
        <v>-0.1922787361835212</v>
      </c>
      <c r="AR1972" s="56">
        <v>-18.202531618641139</v>
      </c>
    </row>
    <row r="1973" spans="1:44" x14ac:dyDescent="0.35">
      <c r="A1973" s="59" t="s">
        <v>1291</v>
      </c>
      <c r="B1973" s="59">
        <v>32</v>
      </c>
      <c r="C1973" s="59" t="s">
        <v>1091</v>
      </c>
      <c r="D1973" s="59" t="s">
        <v>1110</v>
      </c>
      <c r="E1973" s="62">
        <v>48</v>
      </c>
      <c r="F1973" s="280">
        <v>-26.180257510729614</v>
      </c>
      <c r="G1973" s="281">
        <v>233</v>
      </c>
      <c r="H1973" s="280">
        <v>-39.915966386554622</v>
      </c>
      <c r="I1973" s="281">
        <v>238</v>
      </c>
      <c r="J1973" s="280">
        <v>-36.266666666666666</v>
      </c>
      <c r="K1973" s="281">
        <v>375</v>
      </c>
      <c r="L1973" s="282">
        <v>-10.086409155937051</v>
      </c>
      <c r="M1973" s="282">
        <v>3.6492997198879564</v>
      </c>
      <c r="N1973" s="282">
        <v>-3.2185547180245475</v>
      </c>
      <c r="O1973" s="97" t="e">
        <v>#DIV/0!</v>
      </c>
      <c r="P1973" s="97" t="e">
        <v>#DIV/0!</v>
      </c>
      <c r="Q1973" s="97">
        <v>-39.726027397260275</v>
      </c>
      <c r="R1973" s="97" t="e">
        <v>#DIV/0!</v>
      </c>
      <c r="S1973" s="97" t="e">
        <v>#DIV/0!</v>
      </c>
      <c r="T1973" s="97" t="e">
        <v>#DIV/0!</v>
      </c>
      <c r="U1973" s="57" t="s">
        <v>288</v>
      </c>
      <c r="V1973" s="57" t="s">
        <v>1086</v>
      </c>
      <c r="W1973" s="57">
        <v>-39.726027397260275</v>
      </c>
      <c r="X1973" s="71" t="s">
        <v>288</v>
      </c>
      <c r="Y1973" s="71" t="s">
        <v>288</v>
      </c>
      <c r="Z1973" s="71" t="s">
        <v>288</v>
      </c>
      <c r="AA1973" s="57"/>
      <c r="AB1973" s="57"/>
      <c r="AC1973" s="57"/>
      <c r="AD1973" s="56"/>
      <c r="AE1973" s="56"/>
      <c r="AF1973" s="56"/>
      <c r="AG1973" s="57"/>
      <c r="AH1973" s="57"/>
      <c r="AI1973" s="57"/>
      <c r="AJ1973" s="56"/>
      <c r="AK1973" s="56"/>
      <c r="AL1973" s="56"/>
      <c r="AM1973" s="57"/>
      <c r="AN1973" s="57"/>
      <c r="AO1973" s="57"/>
      <c r="AP1973" s="56"/>
      <c r="AQ1973" s="56"/>
      <c r="AR1973" s="56"/>
    </row>
    <row r="1974" spans="1:44" x14ac:dyDescent="0.35">
      <c r="A1974" s="59" t="s">
        <v>562</v>
      </c>
      <c r="B1974" s="59">
        <v>32</v>
      </c>
      <c r="C1974" s="59" t="s">
        <v>11</v>
      </c>
      <c r="D1974" s="59" t="s">
        <v>280</v>
      </c>
      <c r="E1974" s="62">
        <v>49</v>
      </c>
      <c r="F1974" s="280">
        <v>96.683417085427138</v>
      </c>
      <c r="G1974" s="281">
        <v>995</v>
      </c>
      <c r="H1974" s="280">
        <v>96.264674493062969</v>
      </c>
      <c r="I1974" s="281">
        <v>937</v>
      </c>
      <c r="J1974" s="280">
        <v>95.117698343504799</v>
      </c>
      <c r="K1974" s="281">
        <v>1147</v>
      </c>
      <c r="L1974" s="282">
        <v>-1.5657187419223391</v>
      </c>
      <c r="M1974" s="282">
        <v>-1.1469761495581707</v>
      </c>
      <c r="N1974" s="282">
        <v>-1.3563474457402549</v>
      </c>
      <c r="O1974" s="97">
        <v>96.832162294011525</v>
      </c>
      <c r="P1974" s="97">
        <v>95.564091232262811</v>
      </c>
      <c r="Q1974" s="97">
        <v>91.008096522873217</v>
      </c>
      <c r="R1974" s="97">
        <v>-5.8240657711383079</v>
      </c>
      <c r="S1974" s="97">
        <v>-4.5559947093895943</v>
      </c>
      <c r="T1974" s="97">
        <v>-5.1900302402639511</v>
      </c>
      <c r="U1974" s="57">
        <v>97.368421052631575</v>
      </c>
      <c r="V1974" s="57">
        <v>98.534201954397389</v>
      </c>
      <c r="W1974" s="57">
        <v>93.364377182770667</v>
      </c>
      <c r="X1974" s="71">
        <v>-4.004043869860908</v>
      </c>
      <c r="Y1974" s="71">
        <v>-5.1698247716267218</v>
      </c>
      <c r="Z1974" s="71">
        <v>-4.5869343207438149</v>
      </c>
      <c r="AA1974" s="57">
        <v>97.054263565891475</v>
      </c>
      <c r="AB1974" s="57">
        <v>95.169946332737027</v>
      </c>
      <c r="AC1974" s="57">
        <v>93.695920889987633</v>
      </c>
      <c r="AD1974" s="56">
        <v>-3.3583426759038417</v>
      </c>
      <c r="AE1974" s="56">
        <v>-1.4740254427493937</v>
      </c>
      <c r="AF1974" s="56">
        <v>-2.4161840593266177</v>
      </c>
      <c r="AG1974" s="57">
        <v>95.043731778425652</v>
      </c>
      <c r="AH1974" s="57">
        <v>94.520547945205479</v>
      </c>
      <c r="AI1974" s="57">
        <v>88.84892086330936</v>
      </c>
      <c r="AJ1974" s="56">
        <v>-6.1948109151162924</v>
      </c>
      <c r="AK1974" s="56">
        <v>-5.6716270818961192</v>
      </c>
      <c r="AL1974" s="56">
        <v>-5.9332189985062058</v>
      </c>
      <c r="AM1974" s="57">
        <v>97.862232779097397</v>
      </c>
      <c r="AN1974" s="57">
        <v>94.031668696711321</v>
      </c>
      <c r="AO1974" s="57">
        <v>88.123167155425222</v>
      </c>
      <c r="AP1974" s="56">
        <v>-9.7390656236721753</v>
      </c>
      <c r="AQ1974" s="56">
        <v>-5.9085015412860997</v>
      </c>
      <c r="AR1974" s="56">
        <v>-7.8237835824791375</v>
      </c>
    </row>
    <row r="1975" spans="1:44" x14ac:dyDescent="0.35">
      <c r="A1975" s="59" t="s">
        <v>562</v>
      </c>
      <c r="B1975" s="59">
        <v>32</v>
      </c>
      <c r="C1975" s="59" t="s">
        <v>11</v>
      </c>
      <c r="D1975" s="59" t="s">
        <v>281</v>
      </c>
      <c r="E1975" s="62">
        <v>50</v>
      </c>
      <c r="F1975" s="280">
        <v>61.764705882352942</v>
      </c>
      <c r="G1975" s="281">
        <v>34</v>
      </c>
      <c r="H1975" s="280">
        <v>68.825910931174079</v>
      </c>
      <c r="I1975" s="281">
        <v>247</v>
      </c>
      <c r="J1975" s="280">
        <v>75</v>
      </c>
      <c r="K1975" s="281">
        <v>12</v>
      </c>
      <c r="L1975" s="282">
        <v>13.235294117647058</v>
      </c>
      <c r="M1975" s="282">
        <v>6.1740890688259213</v>
      </c>
      <c r="N1975" s="282">
        <v>9.7046915932364897</v>
      </c>
      <c r="O1975" s="97">
        <v>76.666666666666671</v>
      </c>
      <c r="P1975" s="97">
        <v>50.874573488288569</v>
      </c>
      <c r="Q1975" s="97">
        <v>-27.976190476190478</v>
      </c>
      <c r="R1975" s="97">
        <v>-104.64285714285715</v>
      </c>
      <c r="S1975" s="97">
        <v>-78.850763964479043</v>
      </c>
      <c r="T1975" s="97">
        <v>-91.746810553668098</v>
      </c>
      <c r="U1975" s="57">
        <v>50</v>
      </c>
      <c r="V1975" s="57">
        <v>43.661971830985912</v>
      </c>
      <c r="W1975" s="57">
        <v>-50</v>
      </c>
      <c r="X1975" s="71">
        <v>-100</v>
      </c>
      <c r="Y1975" s="71">
        <v>-93.661971830985919</v>
      </c>
      <c r="Z1975" s="71">
        <v>-96.83098591549296</v>
      </c>
      <c r="AA1975" s="57">
        <v>80</v>
      </c>
      <c r="AB1975" s="57">
        <v>62.295081967213115</v>
      </c>
      <c r="AC1975" s="57">
        <v>-66.666666666666657</v>
      </c>
      <c r="AD1975" s="56">
        <v>-146.66666666666666</v>
      </c>
      <c r="AE1975" s="56">
        <v>-128.96174863387978</v>
      </c>
      <c r="AF1975" s="56">
        <v>-137.8142076502732</v>
      </c>
      <c r="AG1975" s="57">
        <v>100</v>
      </c>
      <c r="AH1975" s="57">
        <v>46.666666666666664</v>
      </c>
      <c r="AI1975" s="57">
        <v>-28.571428571428569</v>
      </c>
      <c r="AJ1975" s="56">
        <v>-128.57142857142856</v>
      </c>
      <c r="AK1975" s="56">
        <v>-75.238095238095241</v>
      </c>
      <c r="AL1975" s="56">
        <v>-101.9047619047619</v>
      </c>
      <c r="AM1975" s="57"/>
      <c r="AN1975" s="57"/>
      <c r="AO1975" s="57">
        <v>33.333333333333329</v>
      </c>
      <c r="AP1975" s="56"/>
      <c r="AQ1975" s="56"/>
      <c r="AR1975" s="56"/>
    </row>
    <row r="1976" spans="1:44" x14ac:dyDescent="0.35">
      <c r="A1976" s="283" t="s">
        <v>562</v>
      </c>
      <c r="B1976" s="283">
        <v>32</v>
      </c>
      <c r="C1976" s="283" t="s">
        <v>23</v>
      </c>
      <c r="D1976" s="283" t="s">
        <v>23</v>
      </c>
      <c r="E1976" s="62">
        <v>51</v>
      </c>
      <c r="F1976" s="280">
        <v>-4.9111101727123012</v>
      </c>
      <c r="G1976" s="281">
        <v>23681</v>
      </c>
      <c r="H1976" s="280">
        <v>13.743374830518921</v>
      </c>
      <c r="I1976" s="281">
        <v>24339</v>
      </c>
      <c r="J1976" s="280">
        <v>19.597869666686613</v>
      </c>
      <c r="K1976" s="281">
        <v>33422</v>
      </c>
      <c r="L1976" s="282">
        <v>24.508979839398915</v>
      </c>
      <c r="M1976" s="282">
        <v>5.8544948361676923</v>
      </c>
      <c r="N1976" s="282">
        <v>15.181737337783304</v>
      </c>
      <c r="O1976" s="97">
        <v>-3.0536687821783759</v>
      </c>
      <c r="P1976" s="97">
        <v>7.5237299319313014</v>
      </c>
      <c r="Q1976" s="97">
        <v>7.0387150091105894</v>
      </c>
      <c r="R1976" s="97">
        <v>10.092383791288965</v>
      </c>
      <c r="S1976" s="97">
        <v>-0.4850149228207119</v>
      </c>
      <c r="T1976" s="97">
        <v>4.8036844342341265</v>
      </c>
      <c r="U1976" s="44">
        <v>-2.9598449923164294</v>
      </c>
      <c r="V1976" s="44">
        <v>7.8762776404569443</v>
      </c>
      <c r="W1976" s="44">
        <v>12.314347512617159</v>
      </c>
      <c r="X1976" s="70">
        <v>15.274192504933588</v>
      </c>
      <c r="Y1976" s="70">
        <v>4.4380698721602148</v>
      </c>
      <c r="Z1976" s="70">
        <v>9.8561311885469003</v>
      </c>
      <c r="AA1976" s="44">
        <v>-4.7415744873536454</v>
      </c>
      <c r="AB1976" s="44">
        <v>6.1564383384096946</v>
      </c>
      <c r="AC1976" s="44">
        <v>9.7970815113251124</v>
      </c>
      <c r="AD1976" s="19">
        <v>14.538655998678758</v>
      </c>
      <c r="AE1976" s="19">
        <v>3.6406431729154178</v>
      </c>
      <c r="AF1976" s="19">
        <v>9.0896495857970869</v>
      </c>
      <c r="AG1976" s="44">
        <v>-9.1508286939271777</v>
      </c>
      <c r="AH1976" s="44">
        <v>6.591203867468459</v>
      </c>
      <c r="AI1976" s="44">
        <v>3.4058565294997347</v>
      </c>
      <c r="AJ1976" s="19">
        <v>12.556685223426912</v>
      </c>
      <c r="AK1976" s="19">
        <v>-3.1853473379687243</v>
      </c>
      <c r="AL1976" s="19">
        <v>4.6856689427290945</v>
      </c>
      <c r="AM1976" s="44">
        <v>4.6375730448837498</v>
      </c>
      <c r="AN1976" s="44">
        <v>9.4709998813901066</v>
      </c>
      <c r="AO1976" s="44">
        <v>2.6375744830003507</v>
      </c>
      <c r="AP1976" s="19">
        <v>-1.9999985618833991</v>
      </c>
      <c r="AQ1976" s="19">
        <v>-6.8334253983897559</v>
      </c>
      <c r="AR1976" s="19">
        <v>-4.4167119801365775</v>
      </c>
    </row>
    <row r="1977" spans="1:44" x14ac:dyDescent="0.35">
      <c r="A1977" s="58" t="s">
        <v>562</v>
      </c>
      <c r="B1977" s="58">
        <v>32</v>
      </c>
      <c r="C1977" s="58" t="s">
        <v>23</v>
      </c>
      <c r="D1977" s="58" t="s">
        <v>24</v>
      </c>
      <c r="E1977" s="62">
        <v>52</v>
      </c>
      <c r="F1977" s="280">
        <v>-32.638888888888893</v>
      </c>
      <c r="G1977" s="281">
        <v>576</v>
      </c>
      <c r="H1977" s="280">
        <v>-38.379530916844352</v>
      </c>
      <c r="I1977" s="281">
        <v>469</v>
      </c>
      <c r="J1977" s="280">
        <v>-40.092165898617509</v>
      </c>
      <c r="K1977" s="281">
        <v>651</v>
      </c>
      <c r="L1977" s="282">
        <v>-7.4532770097286161</v>
      </c>
      <c r="M1977" s="282">
        <v>-1.7126349817731565</v>
      </c>
      <c r="N1977" s="282">
        <v>-4.5829559957508863</v>
      </c>
      <c r="O1977" s="97">
        <v>-23.675241101657715</v>
      </c>
      <c r="P1977" s="97">
        <v>-32.404646594789384</v>
      </c>
      <c r="Q1977" s="97">
        <v>-34.94637788865257</v>
      </c>
      <c r="R1977" s="97">
        <v>-11.271136786994855</v>
      </c>
      <c r="S1977" s="97">
        <v>-2.5417312938631866</v>
      </c>
      <c r="T1977" s="97">
        <v>-6.906434040429021</v>
      </c>
      <c r="U1977" s="57">
        <v>-26.59279778393352</v>
      </c>
      <c r="V1977" s="57">
        <v>-40.189873417721515</v>
      </c>
      <c r="W1977" s="57">
        <v>-41.339491916859124</v>
      </c>
      <c r="X1977" s="71">
        <v>-14.746694132925604</v>
      </c>
      <c r="Y1977" s="71">
        <v>-1.1496184991376097</v>
      </c>
      <c r="Z1977" s="71">
        <v>-7.9481563160316071</v>
      </c>
      <c r="AA1977" s="57">
        <v>-36.021505376344088</v>
      </c>
      <c r="AB1977" s="57">
        <v>-43.002544529262089</v>
      </c>
      <c r="AC1977" s="57">
        <v>-43.920145190562614</v>
      </c>
      <c r="AD1977" s="56">
        <v>-7.8986398142185266</v>
      </c>
      <c r="AE1977" s="56">
        <v>-0.91760066130052564</v>
      </c>
      <c r="AF1977" s="56">
        <v>-4.4081202377595261</v>
      </c>
      <c r="AG1977" s="57">
        <v>-41.379310344827587</v>
      </c>
      <c r="AH1977" s="57">
        <v>-21.228070175438596</v>
      </c>
      <c r="AI1977" s="57">
        <v>-36.95652173913043</v>
      </c>
      <c r="AJ1977" s="56">
        <v>4.422788605697157</v>
      </c>
      <c r="AK1977" s="56">
        <v>-15.728451563691834</v>
      </c>
      <c r="AL1977" s="56">
        <v>-5.6528314789973386</v>
      </c>
      <c r="AM1977" s="57">
        <v>9.2926490984743406</v>
      </c>
      <c r="AN1977" s="57">
        <v>-25.198098256735342</v>
      </c>
      <c r="AO1977" s="57">
        <v>-17.569352708058126</v>
      </c>
      <c r="AP1977" s="56">
        <v>-26.862001806532469</v>
      </c>
      <c r="AQ1977" s="56">
        <v>7.628745548677216</v>
      </c>
      <c r="AR1977" s="56">
        <v>-9.6166281289276263</v>
      </c>
    </row>
    <row r="1978" spans="1:44" x14ac:dyDescent="0.35">
      <c r="A1978" s="58" t="s">
        <v>562</v>
      </c>
      <c r="B1978" s="58">
        <v>32</v>
      </c>
      <c r="C1978" s="58" t="s">
        <v>23</v>
      </c>
      <c r="D1978" s="58" t="s">
        <v>597</v>
      </c>
      <c r="E1978" s="62">
        <v>53</v>
      </c>
      <c r="F1978" s="280">
        <v>-40.993477170095332</v>
      </c>
      <c r="G1978" s="281">
        <v>1993</v>
      </c>
      <c r="H1978" s="280">
        <v>-35.2112676056338</v>
      </c>
      <c r="I1978" s="281">
        <v>1562</v>
      </c>
      <c r="J1978" s="280">
        <v>-26.982637259502578</v>
      </c>
      <c r="K1978" s="281">
        <v>2131</v>
      </c>
      <c r="L1978" s="282">
        <v>14.010839910592754</v>
      </c>
      <c r="M1978" s="282">
        <v>8.2286303461312222</v>
      </c>
      <c r="N1978" s="282">
        <v>11.119735128361988</v>
      </c>
      <c r="O1978" s="97">
        <v>-34.448076170591307</v>
      </c>
      <c r="P1978" s="97">
        <v>-26.18325224723889</v>
      </c>
      <c r="Q1978" s="97">
        <v>-26.719444897845957</v>
      </c>
      <c r="R1978" s="97">
        <v>7.7286312727453499</v>
      </c>
      <c r="S1978" s="97">
        <v>-0.53619265060706667</v>
      </c>
      <c r="T1978" s="97">
        <v>3.5962193110691416</v>
      </c>
      <c r="U1978" s="57">
        <v>-40.089753178758414</v>
      </c>
      <c r="V1978" s="57">
        <v>-32.071503680336491</v>
      </c>
      <c r="W1978" s="57">
        <v>-31.187410586552218</v>
      </c>
      <c r="X1978" s="71">
        <v>8.9023425922061961</v>
      </c>
      <c r="Y1978" s="71">
        <v>0.88409309378427281</v>
      </c>
      <c r="Z1978" s="71">
        <v>4.8932178429952344</v>
      </c>
      <c r="AA1978" s="57">
        <v>-43.485086342229202</v>
      </c>
      <c r="AB1978" s="57">
        <v>-35.940594059405939</v>
      </c>
      <c r="AC1978" s="57">
        <v>-38.137472283813743</v>
      </c>
      <c r="AD1978" s="56">
        <v>5.3476140584154592</v>
      </c>
      <c r="AE1978" s="56">
        <v>-2.1968782244078042</v>
      </c>
      <c r="AF1978" s="56">
        <v>1.5753679170038275</v>
      </c>
      <c r="AG1978" s="57">
        <v>-41.456582633053223</v>
      </c>
      <c r="AH1978" s="57">
        <v>-14.483714483714483</v>
      </c>
      <c r="AI1978" s="57">
        <v>-30.82706766917293</v>
      </c>
      <c r="AJ1978" s="56">
        <v>10.629514963880293</v>
      </c>
      <c r="AK1978" s="56">
        <v>-16.343353185458447</v>
      </c>
      <c r="AL1978" s="56">
        <v>-2.856919110789077</v>
      </c>
      <c r="AM1978" s="57">
        <v>-12.760882528324387</v>
      </c>
      <c r="AN1978" s="57">
        <v>-22.237196765498652</v>
      </c>
      <c r="AO1978" s="57">
        <v>-6.725829051844932</v>
      </c>
      <c r="AP1978" s="56">
        <v>6.0350534764794554</v>
      </c>
      <c r="AQ1978" s="56">
        <v>15.511367713653719</v>
      </c>
      <c r="AR1978" s="56">
        <v>10.773210595066587</v>
      </c>
    </row>
    <row r="1979" spans="1:44" x14ac:dyDescent="0.35">
      <c r="A1979" s="58" t="s">
        <v>562</v>
      </c>
      <c r="B1979" s="58">
        <v>32</v>
      </c>
      <c r="C1979" s="58" t="s">
        <v>23</v>
      </c>
      <c r="D1979" s="58" t="s">
        <v>551</v>
      </c>
      <c r="E1979" s="62">
        <v>54</v>
      </c>
      <c r="F1979" s="280">
        <v>-16.68403811792734</v>
      </c>
      <c r="G1979" s="281">
        <v>13432</v>
      </c>
      <c r="H1979" s="280">
        <v>16.026940903823871</v>
      </c>
      <c r="I1979" s="281">
        <v>13808</v>
      </c>
      <c r="J1979" s="280">
        <v>28.894875616187093</v>
      </c>
      <c r="K1979" s="281">
        <v>17446</v>
      </c>
      <c r="L1979" s="282">
        <v>45.578913734114437</v>
      </c>
      <c r="M1979" s="282">
        <v>12.867934712363223</v>
      </c>
      <c r="N1979" s="282">
        <v>29.22342422323883</v>
      </c>
      <c r="O1979" s="97">
        <v>-12.061994312414782</v>
      </c>
      <c r="P1979" s="97">
        <v>14.047848726834832</v>
      </c>
      <c r="Q1979" s="97">
        <v>18.032810802941189</v>
      </c>
      <c r="R1979" s="97">
        <v>30.094805115355971</v>
      </c>
      <c r="S1979" s="97">
        <v>3.9849620761063562</v>
      </c>
      <c r="T1979" s="97">
        <v>17.039883595731162</v>
      </c>
      <c r="U1979" s="57">
        <v>-8.5157593123209168</v>
      </c>
      <c r="V1979" s="57">
        <v>13.06098283007697</v>
      </c>
      <c r="W1979" s="57">
        <v>21.916210639633981</v>
      </c>
      <c r="X1979" s="71">
        <v>30.431969951954898</v>
      </c>
      <c r="Y1979" s="71">
        <v>8.8552278095570109</v>
      </c>
      <c r="Z1979" s="71">
        <v>19.643598880755953</v>
      </c>
      <c r="AA1979" s="57">
        <v>-12.561819980217606</v>
      </c>
      <c r="AB1979" s="57">
        <v>11.459050240880936</v>
      </c>
      <c r="AC1979" s="57">
        <v>21.325244983667755</v>
      </c>
      <c r="AD1979" s="56">
        <v>33.887064963885365</v>
      </c>
      <c r="AE1979" s="56">
        <v>9.8661947427868188</v>
      </c>
      <c r="AF1979" s="56">
        <v>21.876629853336091</v>
      </c>
      <c r="AG1979" s="57">
        <v>-21.699273337059811</v>
      </c>
      <c r="AH1979" s="57">
        <v>12.889399958185239</v>
      </c>
      <c r="AI1979" s="57">
        <v>15.000453185896856</v>
      </c>
      <c r="AJ1979" s="56">
        <v>36.699726522956666</v>
      </c>
      <c r="AK1979" s="56">
        <v>2.1110532277116167</v>
      </c>
      <c r="AL1979" s="56">
        <v>19.405389875334141</v>
      </c>
      <c r="AM1979" s="57">
        <v>-5.4711246200607899</v>
      </c>
      <c r="AN1979" s="57">
        <v>18.781961878196189</v>
      </c>
      <c r="AO1979" s="57">
        <v>13.889334402566158</v>
      </c>
      <c r="AP1979" s="56">
        <v>19.360459022626948</v>
      </c>
      <c r="AQ1979" s="56">
        <v>-4.8926274756300305</v>
      </c>
      <c r="AR1979" s="56">
        <v>7.2339157734984587</v>
      </c>
    </row>
    <row r="1980" spans="1:44" x14ac:dyDescent="0.35">
      <c r="A1980" s="58" t="s">
        <v>562</v>
      </c>
      <c r="B1980" s="58">
        <v>32</v>
      </c>
      <c r="C1980" s="58" t="s">
        <v>23</v>
      </c>
      <c r="D1980" s="58" t="s">
        <v>552</v>
      </c>
      <c r="E1980" s="62">
        <v>55</v>
      </c>
      <c r="F1980" s="280">
        <v>-8.1855200496928706</v>
      </c>
      <c r="G1980" s="281">
        <v>14489</v>
      </c>
      <c r="H1980" s="280">
        <v>16.468932234063946</v>
      </c>
      <c r="I1980" s="281">
        <v>14919</v>
      </c>
      <c r="J1980" s="280">
        <v>22.185736275012825</v>
      </c>
      <c r="K1980" s="281">
        <v>19490</v>
      </c>
      <c r="L1980" s="282">
        <v>30.371256324705698</v>
      </c>
      <c r="M1980" s="282">
        <v>5.7168040409488796</v>
      </c>
      <c r="N1980" s="282">
        <v>18.044030182827289</v>
      </c>
      <c r="O1980" s="97">
        <v>0.7328764133999881</v>
      </c>
      <c r="P1980" s="97">
        <v>11.788952112843766</v>
      </c>
      <c r="Q1980" s="97">
        <v>6.8654017283648781</v>
      </c>
      <c r="R1980" s="97">
        <v>6.13252531496489</v>
      </c>
      <c r="S1980" s="97">
        <v>-4.9235503844788884</v>
      </c>
      <c r="T1980" s="97">
        <v>0.60448746524300079</v>
      </c>
      <c r="U1980" s="57">
        <v>-5.324932048430937</v>
      </c>
      <c r="V1980" s="57">
        <v>8.5628064881176904</v>
      </c>
      <c r="W1980" s="57">
        <v>12.959228408592722</v>
      </c>
      <c r="X1980" s="71">
        <v>18.28416045702366</v>
      </c>
      <c r="Y1980" s="71">
        <v>4.3964219204750314</v>
      </c>
      <c r="Z1980" s="71">
        <v>11.340291188749346</v>
      </c>
      <c r="AA1980" s="57">
        <v>-2.8209556706966032</v>
      </c>
      <c r="AB1980" s="57">
        <v>8.8290618387020938</v>
      </c>
      <c r="AC1980" s="57">
        <v>13.256407997886022</v>
      </c>
      <c r="AD1980" s="56">
        <v>16.077363668582624</v>
      </c>
      <c r="AE1980" s="56">
        <v>4.4273461591839283</v>
      </c>
      <c r="AF1980" s="56">
        <v>10.252354913883277</v>
      </c>
      <c r="AG1980" s="57">
        <v>-6.8024062933826928</v>
      </c>
      <c r="AH1980" s="57">
        <v>8.1427373967189567</v>
      </c>
      <c r="AI1980" s="57">
        <v>3.1753294289897509</v>
      </c>
      <c r="AJ1980" s="56">
        <v>9.9777357223724437</v>
      </c>
      <c r="AK1980" s="56">
        <v>-4.9674079677292058</v>
      </c>
      <c r="AL1980" s="56">
        <v>2.5051638773216189</v>
      </c>
      <c r="AM1980" s="57">
        <v>17.879799666110184</v>
      </c>
      <c r="AN1980" s="57">
        <v>21.62120272783633</v>
      </c>
      <c r="AO1980" s="57">
        <v>-1.9293589220089831</v>
      </c>
      <c r="AP1980" s="56">
        <v>-19.809158588119168</v>
      </c>
      <c r="AQ1980" s="56">
        <v>-23.550561649845314</v>
      </c>
      <c r="AR1980" s="56">
        <v>-21.679860118982241</v>
      </c>
    </row>
    <row r="1981" spans="1:44" x14ac:dyDescent="0.35">
      <c r="A1981" s="58" t="s">
        <v>562</v>
      </c>
      <c r="B1981" s="58">
        <v>32</v>
      </c>
      <c r="C1981" s="58" t="s">
        <v>23</v>
      </c>
      <c r="D1981" s="58" t="s">
        <v>282</v>
      </c>
      <c r="E1981" s="62">
        <v>56</v>
      </c>
      <c r="F1981" s="280">
        <v>-37.814043375563664</v>
      </c>
      <c r="G1981" s="281">
        <v>4657</v>
      </c>
      <c r="H1981" s="280">
        <v>-10.914051841746248</v>
      </c>
      <c r="I1981" s="281">
        <v>2199</v>
      </c>
      <c r="J1981" s="280">
        <v>14.640734737979471</v>
      </c>
      <c r="K1981" s="281">
        <v>3702</v>
      </c>
      <c r="L1981" s="282">
        <v>52.454778113543135</v>
      </c>
      <c r="M1981" s="282">
        <v>25.554786579725722</v>
      </c>
      <c r="N1981" s="282">
        <v>39.004782346634428</v>
      </c>
      <c r="O1981" s="97">
        <v>-34.902929561302706</v>
      </c>
      <c r="P1981" s="97">
        <v>-12.998715304248289</v>
      </c>
      <c r="Q1981" s="97">
        <v>-2.7899926383129463</v>
      </c>
      <c r="R1981" s="97">
        <v>32.112936922989761</v>
      </c>
      <c r="S1981" s="97">
        <v>10.208722665935344</v>
      </c>
      <c r="T1981" s="97">
        <v>21.160829794462551</v>
      </c>
      <c r="U1981" s="57">
        <v>-34.31861804222649</v>
      </c>
      <c r="V1981" s="57">
        <v>-18.918918918918919</v>
      </c>
      <c r="W1981" s="57">
        <v>-0.18181818181818182</v>
      </c>
      <c r="X1981" s="71">
        <v>34.13679986040831</v>
      </c>
      <c r="Y1981" s="71">
        <v>18.737100737100736</v>
      </c>
      <c r="Z1981" s="71">
        <v>26.436950298754525</v>
      </c>
      <c r="AA1981" s="57">
        <v>-30.91095189355169</v>
      </c>
      <c r="AB1981" s="57">
        <v>-13.885267275097785</v>
      </c>
      <c r="AC1981" s="57">
        <v>6.3414634146341466</v>
      </c>
      <c r="AD1981" s="56">
        <v>37.252415308185839</v>
      </c>
      <c r="AE1981" s="56">
        <v>20.22673068973193</v>
      </c>
      <c r="AF1981" s="56">
        <v>28.739572998958884</v>
      </c>
      <c r="AG1981" s="57">
        <v>-43.640350877192986</v>
      </c>
      <c r="AH1981" s="57">
        <v>-10.555902560899439</v>
      </c>
      <c r="AI1981" s="57">
        <v>-6.2475595470519325</v>
      </c>
      <c r="AJ1981" s="56">
        <v>37.392791330141051</v>
      </c>
      <c r="AK1981" s="56">
        <v>4.3083430138475061</v>
      </c>
      <c r="AL1981" s="56">
        <v>20.850567171994278</v>
      </c>
      <c r="AM1981" s="57">
        <v>-30.741797432239657</v>
      </c>
      <c r="AN1981" s="57">
        <v>-8.634772462077013</v>
      </c>
      <c r="AO1981" s="57">
        <v>-11.072056239015819</v>
      </c>
      <c r="AP1981" s="56">
        <v>19.669741193223839</v>
      </c>
      <c r="AQ1981" s="56">
        <v>-2.4372837769388056</v>
      </c>
      <c r="AR1981" s="56">
        <v>8.6162287081425166</v>
      </c>
    </row>
    <row r="1982" spans="1:44" x14ac:dyDescent="0.35">
      <c r="A1982" s="58" t="s">
        <v>562</v>
      </c>
      <c r="B1982" s="58">
        <v>32</v>
      </c>
      <c r="C1982" s="58" t="s">
        <v>23</v>
      </c>
      <c r="D1982" s="58" t="s">
        <v>283</v>
      </c>
      <c r="E1982" s="62">
        <v>57</v>
      </c>
      <c r="F1982" s="280" t="e">
        <v>#DIV/0!</v>
      </c>
      <c r="G1982" s="281">
        <v>0</v>
      </c>
      <c r="H1982" s="280" t="e">
        <v>#DIV/0!</v>
      </c>
      <c r="I1982" s="281">
        <v>0</v>
      </c>
      <c r="J1982" s="280">
        <v>58.373205741626798</v>
      </c>
      <c r="K1982" s="281">
        <v>209</v>
      </c>
      <c r="L1982" s="282" t="e">
        <v>#DIV/0!</v>
      </c>
      <c r="M1982" s="282" t="e">
        <v>#DIV/0!</v>
      </c>
      <c r="N1982" s="282" t="e">
        <v>#DIV/0!</v>
      </c>
      <c r="O1982" s="97" t="e">
        <v>#DIV/0!</v>
      </c>
      <c r="P1982" s="97" t="e">
        <v>#DIV/0!</v>
      </c>
      <c r="Q1982" s="97">
        <v>49.099402122558217</v>
      </c>
      <c r="R1982" s="97" t="e">
        <v>#DIV/0!</v>
      </c>
      <c r="S1982" s="97" t="e">
        <v>#DIV/0!</v>
      </c>
      <c r="T1982" s="97" t="e">
        <v>#DIV/0!</v>
      </c>
      <c r="U1982" s="57" t="s">
        <v>288</v>
      </c>
      <c r="V1982" s="57" t="s">
        <v>1089</v>
      </c>
      <c r="W1982" s="57">
        <v>58.490566037735846</v>
      </c>
      <c r="X1982" s="71" t="s">
        <v>288</v>
      </c>
      <c r="Y1982" s="71" t="s">
        <v>288</v>
      </c>
      <c r="Z1982" s="71" t="s">
        <v>288</v>
      </c>
      <c r="AA1982" s="57" t="s">
        <v>1086</v>
      </c>
      <c r="AB1982" s="57" t="s">
        <v>1089</v>
      </c>
      <c r="AC1982" s="57">
        <v>53.719008264462808</v>
      </c>
      <c r="AD1982" s="56"/>
      <c r="AE1982" s="56"/>
      <c r="AF1982" s="56"/>
      <c r="AG1982" s="57"/>
      <c r="AH1982" s="57"/>
      <c r="AI1982" s="57">
        <v>36.111111111111107</v>
      </c>
      <c r="AJ1982" s="56"/>
      <c r="AK1982" s="56"/>
      <c r="AL1982" s="56"/>
      <c r="AM1982" s="57"/>
      <c r="AN1982" s="57"/>
      <c r="AO1982" s="57">
        <v>48.07692307692308</v>
      </c>
      <c r="AP1982" s="56"/>
      <c r="AQ1982" s="56"/>
      <c r="AR1982" s="56"/>
    </row>
    <row r="1983" spans="1:44" x14ac:dyDescent="0.35">
      <c r="A1983" s="58" t="s">
        <v>562</v>
      </c>
      <c r="B1983" s="58">
        <v>32</v>
      </c>
      <c r="C1983" s="58" t="s">
        <v>23</v>
      </c>
      <c r="D1983" s="58" t="s">
        <v>28</v>
      </c>
      <c r="E1983" s="62">
        <v>58</v>
      </c>
      <c r="F1983" s="280">
        <v>1.2048192771084338</v>
      </c>
      <c r="G1983" s="281">
        <v>83</v>
      </c>
      <c r="H1983" s="280">
        <v>-18.854415274463008</v>
      </c>
      <c r="I1983" s="281">
        <v>419</v>
      </c>
      <c r="J1983" s="280">
        <v>15.909090909090908</v>
      </c>
      <c r="K1983" s="281">
        <v>132</v>
      </c>
      <c r="L1983" s="282">
        <v>14.704271631982474</v>
      </c>
      <c r="M1983" s="282">
        <v>34.763506183553915</v>
      </c>
      <c r="N1983" s="282">
        <v>24.733888907768193</v>
      </c>
      <c r="O1983" s="97">
        <v>5.4874650250849966</v>
      </c>
      <c r="P1983" s="97">
        <v>-33.581417972376109</v>
      </c>
      <c r="Q1983" s="97">
        <v>-24.929794351957103</v>
      </c>
      <c r="R1983" s="97">
        <v>-30.4172593770421</v>
      </c>
      <c r="S1983" s="97">
        <v>8.6516236204190058</v>
      </c>
      <c r="T1983" s="97">
        <v>-10.882817878311547</v>
      </c>
      <c r="U1983" s="57">
        <v>-10.44776119402985</v>
      </c>
      <c r="V1983" s="57">
        <v>-32.432432432432435</v>
      </c>
      <c r="W1983" s="57">
        <v>-23.880597014925371</v>
      </c>
      <c r="X1983" s="71">
        <v>-13.432835820895521</v>
      </c>
      <c r="Y1983" s="71">
        <v>8.5518354175070641</v>
      </c>
      <c r="Z1983" s="71">
        <v>-2.4405002016942285</v>
      </c>
      <c r="AA1983" s="57">
        <v>2.3255813953488373</v>
      </c>
      <c r="AB1983" s="57">
        <v>-32.664756446991404</v>
      </c>
      <c r="AC1983" s="57">
        <v>-27.472527472527474</v>
      </c>
      <c r="AD1983" s="56">
        <v>-29.798108867876312</v>
      </c>
      <c r="AE1983" s="56">
        <v>5.1922289744639301</v>
      </c>
      <c r="AF1983" s="56">
        <v>-12.302939946706191</v>
      </c>
      <c r="AG1983" s="57">
        <v>22.018348623853214</v>
      </c>
      <c r="AH1983" s="57">
        <v>-34.189723320158109</v>
      </c>
      <c r="AI1983" s="57">
        <v>-29.66101694915254</v>
      </c>
      <c r="AJ1983" s="56">
        <v>-51.679365573005754</v>
      </c>
      <c r="AK1983" s="56">
        <v>4.5287063710055691</v>
      </c>
      <c r="AL1983" s="56">
        <v>-23.575329601000092</v>
      </c>
      <c r="AM1983" s="57">
        <v>8.0536912751677843</v>
      </c>
      <c r="AN1983" s="57">
        <v>-35.038759689922486</v>
      </c>
      <c r="AO1983" s="57">
        <v>-18.705035971223023</v>
      </c>
      <c r="AP1983" s="56">
        <v>-26.758727246390805</v>
      </c>
      <c r="AQ1983" s="56">
        <v>16.333723718699463</v>
      </c>
      <c r="AR1983" s="56">
        <v>-5.2125017638456708</v>
      </c>
    </row>
    <row r="1984" spans="1:44" x14ac:dyDescent="0.35">
      <c r="A1984" s="58" t="s">
        <v>562</v>
      </c>
      <c r="B1984" s="58">
        <v>32</v>
      </c>
      <c r="C1984" s="58" t="s">
        <v>23</v>
      </c>
      <c r="D1984" s="58" t="s">
        <v>29</v>
      </c>
      <c r="E1984" s="62">
        <v>59</v>
      </c>
      <c r="F1984" s="280">
        <v>47.564216120460586</v>
      </c>
      <c r="G1984" s="281">
        <v>3387</v>
      </c>
      <c r="H1984" s="280">
        <v>20.968934911242602</v>
      </c>
      <c r="I1984" s="281">
        <v>2704</v>
      </c>
      <c r="J1984" s="280">
        <v>18.387339864355688</v>
      </c>
      <c r="K1984" s="281">
        <v>3981</v>
      </c>
      <c r="L1984" s="282">
        <v>-29.176876256104897</v>
      </c>
      <c r="M1984" s="282">
        <v>-2.581595046886914</v>
      </c>
      <c r="N1984" s="282">
        <v>-15.879235651495906</v>
      </c>
      <c r="O1984" s="97">
        <v>41.026137483587647</v>
      </c>
      <c r="P1984" s="97">
        <v>5.6732248317053457</v>
      </c>
      <c r="Q1984" s="97">
        <v>-4.5423004538798963</v>
      </c>
      <c r="R1984" s="97">
        <v>-45.568437937467543</v>
      </c>
      <c r="S1984" s="97">
        <v>-10.215525285585242</v>
      </c>
      <c r="T1984" s="97">
        <v>-27.891981611526393</v>
      </c>
      <c r="U1984" s="57">
        <v>45.175438596491233</v>
      </c>
      <c r="V1984" s="57">
        <v>16.360116166505321</v>
      </c>
      <c r="W1984" s="57">
        <v>8.2598471487360374</v>
      </c>
      <c r="X1984" s="71">
        <v>-36.915591447755197</v>
      </c>
      <c r="Y1984" s="71">
        <v>-8.1002690177692838</v>
      </c>
      <c r="Z1984" s="71">
        <v>-22.507930232762241</v>
      </c>
      <c r="AA1984" s="57">
        <v>44.600938967136152</v>
      </c>
      <c r="AB1984" s="57">
        <v>9.6659919028340084</v>
      </c>
      <c r="AC1984" s="57">
        <v>0.77998050048748779</v>
      </c>
      <c r="AD1984" s="56">
        <v>-43.820958466648662</v>
      </c>
      <c r="AE1984" s="56">
        <v>-8.8860114023465204</v>
      </c>
      <c r="AF1984" s="56">
        <v>-26.35348493449759</v>
      </c>
      <c r="AG1984" s="57">
        <v>38.537020517395185</v>
      </c>
      <c r="AH1984" s="57">
        <v>-3.2501177578897784</v>
      </c>
      <c r="AI1984" s="57">
        <v>-11.884057971014492</v>
      </c>
      <c r="AJ1984" s="56">
        <v>-50.421078488409677</v>
      </c>
      <c r="AK1984" s="56">
        <v>-8.6339402131247134</v>
      </c>
      <c r="AL1984" s="56">
        <v>-29.527509350767197</v>
      </c>
      <c r="AM1984" s="57">
        <v>35.791151853328017</v>
      </c>
      <c r="AN1984" s="57">
        <v>-8.3090984628167844E-2</v>
      </c>
      <c r="AO1984" s="57">
        <v>-15.32497149372862</v>
      </c>
      <c r="AP1984" s="56">
        <v>-51.116123347056636</v>
      </c>
      <c r="AQ1984" s="56">
        <v>-15.241880509100453</v>
      </c>
      <c r="AR1984" s="56">
        <v>-33.179001928078542</v>
      </c>
    </row>
    <row r="1985" spans="1:44" x14ac:dyDescent="0.35">
      <c r="A1985" s="58" t="s">
        <v>562</v>
      </c>
      <c r="B1985" s="58">
        <v>32</v>
      </c>
      <c r="C1985" s="58" t="s">
        <v>23</v>
      </c>
      <c r="D1985" s="58" t="s">
        <v>284</v>
      </c>
      <c r="E1985" s="62">
        <v>60</v>
      </c>
      <c r="F1985" s="280">
        <v>44.265463917525771</v>
      </c>
      <c r="G1985" s="281">
        <v>3104</v>
      </c>
      <c r="H1985" s="280">
        <v>15.852156057494868</v>
      </c>
      <c r="I1985" s="281">
        <v>2435</v>
      </c>
      <c r="J1985" s="280">
        <v>15.802075019952113</v>
      </c>
      <c r="K1985" s="281">
        <v>3759</v>
      </c>
      <c r="L1985" s="282">
        <v>-28.463388897573658</v>
      </c>
      <c r="M1985" s="282">
        <v>-5.0081037542755169E-2</v>
      </c>
      <c r="N1985" s="282">
        <v>-14.256734967558206</v>
      </c>
      <c r="O1985" s="97">
        <v>39.122447795381227</v>
      </c>
      <c r="P1985" s="97">
        <v>5.5767854995218356</v>
      </c>
      <c r="Q1985" s="97">
        <v>-5.7649570678633992</v>
      </c>
      <c r="R1985" s="97">
        <v>-44.887404863244626</v>
      </c>
      <c r="S1985" s="97">
        <v>-11.341742567385236</v>
      </c>
      <c r="T1985" s="97">
        <v>-28.114573715314933</v>
      </c>
      <c r="U1985" s="57">
        <v>42.821052631578951</v>
      </c>
      <c r="V1985" s="57">
        <v>15.704967385850477</v>
      </c>
      <c r="W1985" s="57">
        <v>7.6184763047390529</v>
      </c>
      <c r="X1985" s="71">
        <v>-35.202576326839896</v>
      </c>
      <c r="Y1985" s="71">
        <v>-8.0864910811114239</v>
      </c>
      <c r="Z1985" s="71">
        <v>-21.644533703975661</v>
      </c>
      <c r="AA1985" s="57">
        <v>42.521464075915048</v>
      </c>
      <c r="AB1985" s="57">
        <v>9.2002090956612648</v>
      </c>
      <c r="AC1985" s="57">
        <v>-3.3444816053511704E-2</v>
      </c>
      <c r="AD1985" s="56">
        <v>-42.554908891968559</v>
      </c>
      <c r="AE1985" s="56">
        <v>-9.2336539117147769</v>
      </c>
      <c r="AF1985" s="56">
        <v>-25.894281401841667</v>
      </c>
      <c r="AG1985" s="57">
        <v>35.181644359464627</v>
      </c>
      <c r="AH1985" s="57">
        <v>-3.7900874635568513</v>
      </c>
      <c r="AI1985" s="57">
        <v>-12.574850299401197</v>
      </c>
      <c r="AJ1985" s="56">
        <v>-47.756494658865826</v>
      </c>
      <c r="AK1985" s="56">
        <v>-8.7847628358443455</v>
      </c>
      <c r="AL1985" s="56">
        <v>-28.270628747355087</v>
      </c>
      <c r="AM1985" s="57">
        <v>35.965630114566281</v>
      </c>
      <c r="AN1985" s="57">
        <v>1.1920529801324504</v>
      </c>
      <c r="AO1985" s="57">
        <v>-18.070009460737939</v>
      </c>
      <c r="AP1985" s="56">
        <v>-54.035639575304216</v>
      </c>
      <c r="AQ1985" s="56">
        <v>-19.262062440870391</v>
      </c>
      <c r="AR1985" s="56">
        <v>-36.648851008087306</v>
      </c>
    </row>
    <row r="1986" spans="1:44" x14ac:dyDescent="0.35">
      <c r="A1986" s="58" t="s">
        <v>562</v>
      </c>
      <c r="B1986" s="58">
        <v>32</v>
      </c>
      <c r="C1986" s="58" t="s">
        <v>23</v>
      </c>
      <c r="D1986" s="58" t="s">
        <v>285</v>
      </c>
      <c r="E1986" s="62">
        <v>61</v>
      </c>
      <c r="F1986" s="280">
        <v>84.177215189873422</v>
      </c>
      <c r="G1986" s="281">
        <v>316</v>
      </c>
      <c r="H1986" s="280">
        <v>64.50511945392492</v>
      </c>
      <c r="I1986" s="281">
        <v>293</v>
      </c>
      <c r="J1986" s="280">
        <v>58.203125</v>
      </c>
      <c r="K1986" s="281">
        <v>256</v>
      </c>
      <c r="L1986" s="282">
        <v>-25.974090189873422</v>
      </c>
      <c r="M1986" s="282">
        <v>-6.3019944539249195</v>
      </c>
      <c r="N1986" s="282">
        <v>-16.138042321899171</v>
      </c>
      <c r="O1986" s="97">
        <v>72.334711994604064</v>
      </c>
      <c r="P1986" s="97">
        <v>11.461678077495293</v>
      </c>
      <c r="Q1986" s="97">
        <v>33.179785330948121</v>
      </c>
      <c r="R1986" s="97">
        <v>-39.154926663655942</v>
      </c>
      <c r="S1986" s="97">
        <v>21.718107253452828</v>
      </c>
      <c r="T1986" s="97">
        <v>-8.718409705101557</v>
      </c>
      <c r="U1986" s="57">
        <v>88.125</v>
      </c>
      <c r="V1986" s="57">
        <v>33.707865168539328</v>
      </c>
      <c r="W1986" s="57">
        <v>50</v>
      </c>
      <c r="X1986" s="71">
        <v>-38.125</v>
      </c>
      <c r="Y1986" s="71">
        <v>16.292134831460672</v>
      </c>
      <c r="Z1986" s="71">
        <v>-10.916432584269664</v>
      </c>
      <c r="AA1986" s="57">
        <v>81.560283687943254</v>
      </c>
      <c r="AB1986" s="57">
        <v>20.779220779220779</v>
      </c>
      <c r="AC1986" s="57">
        <v>26.666666666666668</v>
      </c>
      <c r="AD1986" s="56">
        <v>-54.893617021276583</v>
      </c>
      <c r="AE1986" s="56">
        <v>5.8874458874458888</v>
      </c>
      <c r="AF1986" s="56">
        <v>-24.503085566915345</v>
      </c>
      <c r="AG1986" s="57">
        <v>85.443037974683548</v>
      </c>
      <c r="AH1986" s="57">
        <v>7.3170731707317067</v>
      </c>
      <c r="AI1986" s="57">
        <v>2.5641025641025639</v>
      </c>
      <c r="AJ1986" s="56">
        <v>-82.878935410580979</v>
      </c>
      <c r="AK1986" s="56">
        <v>-4.7529706066291428</v>
      </c>
      <c r="AL1986" s="56">
        <v>-43.815953008605064</v>
      </c>
      <c r="AM1986" s="57">
        <v>34.210526315789473</v>
      </c>
      <c r="AN1986" s="57">
        <v>-15.957446808510639</v>
      </c>
      <c r="AO1986" s="57">
        <v>53.488372093023251</v>
      </c>
      <c r="AP1986" s="56">
        <v>19.277845777233779</v>
      </c>
      <c r="AQ1986" s="56">
        <v>69.445818901533897</v>
      </c>
      <c r="AR1986" s="56">
        <v>44.361832339383838</v>
      </c>
    </row>
    <row r="1987" spans="1:44" x14ac:dyDescent="0.35">
      <c r="A1987" s="58" t="s">
        <v>562</v>
      </c>
      <c r="B1987" s="58">
        <v>32</v>
      </c>
      <c r="C1987" s="58" t="s">
        <v>23</v>
      </c>
      <c r="D1987" s="58" t="s">
        <v>286</v>
      </c>
      <c r="E1987" s="62">
        <v>62</v>
      </c>
      <c r="F1987" s="280" t="e">
        <v>#DIV/0!</v>
      </c>
      <c r="G1987" s="281">
        <v>0</v>
      </c>
      <c r="H1987" s="280" t="e">
        <v>#DIV/0!</v>
      </c>
      <c r="I1987" s="281">
        <v>0</v>
      </c>
      <c r="J1987" s="280">
        <v>42.428513894482485</v>
      </c>
      <c r="K1987" s="281">
        <v>4966</v>
      </c>
      <c r="L1987" s="282" t="e">
        <v>#DIV/0!</v>
      </c>
      <c r="M1987" s="282" t="e">
        <v>#DIV/0!</v>
      </c>
      <c r="N1987" s="282" t="e">
        <v>#DIV/0!</v>
      </c>
      <c r="O1987" s="97" t="e">
        <v>#DIV/0!</v>
      </c>
      <c r="P1987" s="97" t="e">
        <v>#DIV/0!</v>
      </c>
      <c r="Q1987" s="97">
        <v>50.114670742705812</v>
      </c>
      <c r="R1987" s="97" t="e">
        <v>#DIV/0!</v>
      </c>
      <c r="S1987" s="97" t="e">
        <v>#DIV/0!</v>
      </c>
      <c r="T1987" s="97" t="e">
        <v>#DIV/0!</v>
      </c>
      <c r="U1987" s="57" t="s">
        <v>288</v>
      </c>
      <c r="V1987" s="57" t="s">
        <v>1088</v>
      </c>
      <c r="W1987" s="57">
        <v>52.689152233363721</v>
      </c>
      <c r="X1987" s="71" t="s">
        <v>288</v>
      </c>
      <c r="Y1987" s="71" t="s">
        <v>288</v>
      </c>
      <c r="Z1987" s="71" t="s">
        <v>288</v>
      </c>
      <c r="AA1987" s="57" t="s">
        <v>1090</v>
      </c>
      <c r="AB1987" s="57" t="s">
        <v>1088</v>
      </c>
      <c r="AC1987" s="57">
        <v>58.486102897693669</v>
      </c>
      <c r="AD1987" s="56"/>
      <c r="AE1987" s="56"/>
      <c r="AF1987" s="56"/>
      <c r="AG1987" s="57"/>
      <c r="AH1987" s="57"/>
      <c r="AI1987" s="57">
        <v>41.396103896103895</v>
      </c>
      <c r="AJ1987" s="56"/>
      <c r="AK1987" s="56"/>
      <c r="AL1987" s="56"/>
      <c r="AM1987" s="57"/>
      <c r="AN1987" s="57"/>
      <c r="AO1987" s="57">
        <v>47.887323943661968</v>
      </c>
      <c r="AP1987" s="56"/>
      <c r="AQ1987" s="56"/>
      <c r="AR1987" s="5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69"/>
  <sheetViews>
    <sheetView workbookViewId="0">
      <pane xSplit="1" ySplit="3" topLeftCell="B4" activePane="bottomRight" state="frozen"/>
      <selection activeCell="C13" sqref="C13:C16"/>
      <selection pane="topRight" activeCell="C13" sqref="C13:C16"/>
      <selection pane="bottomLeft" activeCell="C13" sqref="C13:C16"/>
      <selection pane="bottomRight"/>
    </sheetView>
  </sheetViews>
  <sheetFormatPr defaultColWidth="11.25" defaultRowHeight="13.5" x14ac:dyDescent="0.15"/>
  <cols>
    <col min="1" max="1" width="35.625" customWidth="1"/>
    <col min="2" max="3" width="11.25" style="94"/>
    <col min="4" max="5" width="0" style="94" hidden="1" customWidth="1"/>
    <col min="6" max="7" width="0" style="75" hidden="1" customWidth="1"/>
    <col min="8" max="15" width="0" style="94" hidden="1" customWidth="1"/>
    <col min="16" max="17" width="0" style="75" hidden="1" customWidth="1"/>
    <col min="18" max="27" width="0" style="94" hidden="1" customWidth="1"/>
    <col min="28" max="29" width="11.25" style="94"/>
    <col min="30" max="31" width="0" style="94" hidden="1" customWidth="1"/>
    <col min="32" max="33" width="0" style="75" hidden="1" customWidth="1"/>
    <col min="34" max="41" width="0" style="94" hidden="1" customWidth="1"/>
    <col min="42" max="43" width="0" style="75" hidden="1" customWidth="1"/>
    <col min="44" max="53" width="0" style="94" hidden="1" customWidth="1"/>
    <col min="54" max="55" width="11.25" style="94"/>
    <col min="56" max="57" width="0" style="94" hidden="1" customWidth="1"/>
    <col min="58" max="58" width="0" style="75" hidden="1" customWidth="1"/>
    <col min="59" max="59" width="13.875" style="75" hidden="1" customWidth="1"/>
    <col min="60" max="67" width="0" style="94" hidden="1" customWidth="1"/>
    <col min="68" max="69" width="0" style="75" hidden="1" customWidth="1"/>
    <col min="70" max="79" width="0" style="94" hidden="1" customWidth="1"/>
    <col min="80" max="83" width="11.25" style="94"/>
    <col min="84" max="85" width="11.25" style="75"/>
    <col min="86" max="93" width="11.25" style="94"/>
    <col min="94" max="95" width="11.25" style="75"/>
    <col min="96" max="105" width="11.25" style="94"/>
  </cols>
  <sheetData>
    <row r="1" spans="1:105" s="215" customFormat="1" ht="33" x14ac:dyDescent="0.15">
      <c r="A1" s="210"/>
      <c r="B1" s="211" t="s">
        <v>851</v>
      </c>
      <c r="C1" s="211" t="s">
        <v>851</v>
      </c>
      <c r="D1" s="212" t="s">
        <v>851</v>
      </c>
      <c r="E1" s="213" t="s">
        <v>851</v>
      </c>
      <c r="F1" s="214" t="s">
        <v>851</v>
      </c>
      <c r="G1" s="214" t="s">
        <v>851</v>
      </c>
      <c r="H1" s="211" t="s">
        <v>851</v>
      </c>
      <c r="I1" s="211" t="s">
        <v>851</v>
      </c>
      <c r="J1" s="211" t="s">
        <v>851</v>
      </c>
      <c r="K1" s="211" t="s">
        <v>851</v>
      </c>
      <c r="L1" s="211" t="s">
        <v>851</v>
      </c>
      <c r="M1" s="211" t="s">
        <v>851</v>
      </c>
      <c r="N1" s="211" t="s">
        <v>851</v>
      </c>
      <c r="O1" s="211" t="s">
        <v>851</v>
      </c>
      <c r="P1" s="214" t="s">
        <v>851</v>
      </c>
      <c r="Q1" s="214" t="s">
        <v>851</v>
      </c>
      <c r="R1" s="211" t="s">
        <v>851</v>
      </c>
      <c r="S1" s="211" t="s">
        <v>851</v>
      </c>
      <c r="T1" s="211" t="s">
        <v>851</v>
      </c>
      <c r="U1" s="211" t="s">
        <v>851</v>
      </c>
      <c r="V1" s="211" t="s">
        <v>851</v>
      </c>
      <c r="W1" s="211" t="s">
        <v>851</v>
      </c>
      <c r="X1" s="211" t="s">
        <v>851</v>
      </c>
      <c r="Y1" s="211" t="s">
        <v>851</v>
      </c>
      <c r="Z1" s="211" t="s">
        <v>851</v>
      </c>
      <c r="AA1" s="211" t="s">
        <v>851</v>
      </c>
      <c r="AB1" s="211" t="s">
        <v>76</v>
      </c>
      <c r="AC1" s="211" t="s">
        <v>76</v>
      </c>
      <c r="AD1" s="212" t="s">
        <v>76</v>
      </c>
      <c r="AE1" s="213" t="s">
        <v>76</v>
      </c>
      <c r="AF1" s="214" t="s">
        <v>76</v>
      </c>
      <c r="AG1" s="214" t="s">
        <v>76</v>
      </c>
      <c r="AH1" s="211" t="s">
        <v>76</v>
      </c>
      <c r="AI1" s="211" t="s">
        <v>76</v>
      </c>
      <c r="AJ1" s="211" t="s">
        <v>76</v>
      </c>
      <c r="AK1" s="211" t="s">
        <v>76</v>
      </c>
      <c r="AL1" s="211" t="s">
        <v>76</v>
      </c>
      <c r="AM1" s="211" t="s">
        <v>76</v>
      </c>
      <c r="AN1" s="211" t="s">
        <v>76</v>
      </c>
      <c r="AO1" s="211" t="s">
        <v>76</v>
      </c>
      <c r="AP1" s="214" t="s">
        <v>76</v>
      </c>
      <c r="AQ1" s="214" t="s">
        <v>76</v>
      </c>
      <c r="AR1" s="211" t="s">
        <v>76</v>
      </c>
      <c r="AS1" s="211" t="s">
        <v>76</v>
      </c>
      <c r="AT1" s="211" t="s">
        <v>76</v>
      </c>
      <c r="AU1" s="211" t="s">
        <v>76</v>
      </c>
      <c r="AV1" s="211" t="s">
        <v>76</v>
      </c>
      <c r="AW1" s="211" t="s">
        <v>76</v>
      </c>
      <c r="AX1" s="211" t="s">
        <v>76</v>
      </c>
      <c r="AY1" s="211" t="s">
        <v>76</v>
      </c>
      <c r="AZ1" s="211" t="s">
        <v>76</v>
      </c>
      <c r="BA1" s="211" t="s">
        <v>76</v>
      </c>
      <c r="BB1" s="211" t="s">
        <v>766</v>
      </c>
      <c r="BC1" s="211" t="s">
        <v>766</v>
      </c>
      <c r="BD1" s="212" t="s">
        <v>766</v>
      </c>
      <c r="BE1" s="213" t="s">
        <v>766</v>
      </c>
      <c r="BF1" s="214" t="s">
        <v>766</v>
      </c>
      <c r="BG1" s="214" t="s">
        <v>766</v>
      </c>
      <c r="BH1" s="211" t="s">
        <v>766</v>
      </c>
      <c r="BI1" s="211" t="s">
        <v>766</v>
      </c>
      <c r="BJ1" s="211" t="s">
        <v>766</v>
      </c>
      <c r="BK1" s="211" t="s">
        <v>766</v>
      </c>
      <c r="BL1" s="211" t="s">
        <v>766</v>
      </c>
      <c r="BM1" s="211" t="s">
        <v>766</v>
      </c>
      <c r="BN1" s="211" t="s">
        <v>766</v>
      </c>
      <c r="BO1" s="211" t="s">
        <v>766</v>
      </c>
      <c r="BP1" s="214" t="s">
        <v>766</v>
      </c>
      <c r="BQ1" s="214" t="s">
        <v>766</v>
      </c>
      <c r="BR1" s="211" t="s">
        <v>766</v>
      </c>
      <c r="BS1" s="211" t="s">
        <v>766</v>
      </c>
      <c r="BT1" s="211" t="s">
        <v>766</v>
      </c>
      <c r="BU1" s="211" t="s">
        <v>766</v>
      </c>
      <c r="BV1" s="211" t="s">
        <v>766</v>
      </c>
      <c r="BW1" s="211" t="s">
        <v>766</v>
      </c>
      <c r="BX1" s="211" t="s">
        <v>766</v>
      </c>
      <c r="BY1" s="211" t="s">
        <v>766</v>
      </c>
      <c r="BZ1" s="211" t="s">
        <v>766</v>
      </c>
      <c r="CA1" s="211" t="s">
        <v>766</v>
      </c>
      <c r="CB1" s="211" t="s">
        <v>767</v>
      </c>
      <c r="CC1" s="211" t="s">
        <v>767</v>
      </c>
      <c r="CD1" s="212" t="s">
        <v>767</v>
      </c>
      <c r="CE1" s="213" t="s">
        <v>767</v>
      </c>
      <c r="CF1" s="214" t="s">
        <v>767</v>
      </c>
      <c r="CG1" s="214" t="s">
        <v>767</v>
      </c>
      <c r="CH1" s="211" t="s">
        <v>767</v>
      </c>
      <c r="CI1" s="211" t="s">
        <v>767</v>
      </c>
      <c r="CJ1" s="211" t="s">
        <v>767</v>
      </c>
      <c r="CK1" s="211" t="s">
        <v>767</v>
      </c>
      <c r="CL1" s="211" t="s">
        <v>767</v>
      </c>
      <c r="CM1" s="211" t="s">
        <v>767</v>
      </c>
      <c r="CN1" s="211" t="s">
        <v>767</v>
      </c>
      <c r="CO1" s="211" t="s">
        <v>767</v>
      </c>
      <c r="CP1" s="214" t="s">
        <v>767</v>
      </c>
      <c r="CQ1" s="214" t="s">
        <v>767</v>
      </c>
      <c r="CR1" s="211" t="s">
        <v>767</v>
      </c>
      <c r="CS1" s="211" t="s">
        <v>767</v>
      </c>
      <c r="CT1" s="211" t="s">
        <v>767</v>
      </c>
      <c r="CU1" s="211" t="s">
        <v>767</v>
      </c>
      <c r="CV1" s="211" t="s">
        <v>767</v>
      </c>
      <c r="CW1" s="211" t="s">
        <v>767</v>
      </c>
      <c r="CX1" s="211" t="s">
        <v>767</v>
      </c>
      <c r="CY1" s="211" t="s">
        <v>767</v>
      </c>
      <c r="CZ1" s="211" t="s">
        <v>767</v>
      </c>
      <c r="DA1" s="211" t="s">
        <v>767</v>
      </c>
    </row>
    <row r="2" spans="1:105" ht="16.5" x14ac:dyDescent="0.15">
      <c r="A2" s="3"/>
      <c r="B2" s="81" t="s">
        <v>857</v>
      </c>
      <c r="C2" s="81" t="s">
        <v>842</v>
      </c>
      <c r="D2" s="90" t="s">
        <v>849</v>
      </c>
      <c r="E2" s="91" t="s">
        <v>850</v>
      </c>
      <c r="F2" s="65" t="s">
        <v>770</v>
      </c>
      <c r="G2" s="65" t="s">
        <v>852</v>
      </c>
      <c r="H2" s="81" t="s">
        <v>679</v>
      </c>
      <c r="I2" s="81" t="s">
        <v>679</v>
      </c>
      <c r="J2" s="81" t="s">
        <v>600</v>
      </c>
      <c r="K2" s="81" t="s">
        <v>600</v>
      </c>
      <c r="L2" s="81" t="s">
        <v>456</v>
      </c>
      <c r="M2" s="81" t="s">
        <v>456</v>
      </c>
      <c r="N2" s="81" t="s">
        <v>550</v>
      </c>
      <c r="O2" s="81" t="s">
        <v>550</v>
      </c>
      <c r="P2" s="65" t="s">
        <v>771</v>
      </c>
      <c r="Q2" s="65" t="s">
        <v>771</v>
      </c>
      <c r="R2" s="81" t="s">
        <v>237</v>
      </c>
      <c r="S2" s="81" t="s">
        <v>237</v>
      </c>
      <c r="T2" s="81" t="s">
        <v>311</v>
      </c>
      <c r="U2" s="81" t="s">
        <v>311</v>
      </c>
      <c r="V2" s="81" t="s">
        <v>853</v>
      </c>
      <c r="W2" s="81" t="s">
        <v>853</v>
      </c>
      <c r="X2" s="81" t="s">
        <v>854</v>
      </c>
      <c r="Y2" s="81" t="s">
        <v>854</v>
      </c>
      <c r="Z2" s="81" t="s">
        <v>855</v>
      </c>
      <c r="AA2" s="81" t="s">
        <v>855</v>
      </c>
      <c r="AB2" s="81" t="s">
        <v>809</v>
      </c>
      <c r="AC2" s="81" t="s">
        <v>809</v>
      </c>
      <c r="AD2" s="90" t="s">
        <v>858</v>
      </c>
      <c r="AE2" s="91" t="s">
        <v>859</v>
      </c>
      <c r="AF2" s="65" t="s">
        <v>770</v>
      </c>
      <c r="AG2" s="65" t="s">
        <v>852</v>
      </c>
      <c r="AH2" s="81" t="s">
        <v>679</v>
      </c>
      <c r="AI2" s="81" t="s">
        <v>679</v>
      </c>
      <c r="AJ2" s="81" t="s">
        <v>600</v>
      </c>
      <c r="AK2" s="81" t="s">
        <v>600</v>
      </c>
      <c r="AL2" s="81" t="s">
        <v>456</v>
      </c>
      <c r="AM2" s="81" t="s">
        <v>456</v>
      </c>
      <c r="AN2" s="81" t="s">
        <v>550</v>
      </c>
      <c r="AO2" s="81" t="s">
        <v>550</v>
      </c>
      <c r="AP2" s="65" t="s">
        <v>771</v>
      </c>
      <c r="AQ2" s="65" t="s">
        <v>771</v>
      </c>
      <c r="AR2" s="81" t="s">
        <v>237</v>
      </c>
      <c r="AS2" s="81" t="s">
        <v>237</v>
      </c>
      <c r="AT2" s="81" t="s">
        <v>311</v>
      </c>
      <c r="AU2" s="81" t="s">
        <v>311</v>
      </c>
      <c r="AV2" s="81" t="s">
        <v>853</v>
      </c>
      <c r="AW2" s="81" t="s">
        <v>853</v>
      </c>
      <c r="AX2" s="81" t="s">
        <v>854</v>
      </c>
      <c r="AY2" s="81" t="s">
        <v>854</v>
      </c>
      <c r="AZ2" s="81" t="s">
        <v>855</v>
      </c>
      <c r="BA2" s="81" t="s">
        <v>855</v>
      </c>
      <c r="BB2" s="81" t="s">
        <v>857</v>
      </c>
      <c r="BC2" s="81" t="s">
        <v>842</v>
      </c>
      <c r="BD2" s="90" t="s">
        <v>849</v>
      </c>
      <c r="BE2" s="91" t="s">
        <v>850</v>
      </c>
      <c r="BF2" s="65" t="s">
        <v>770</v>
      </c>
      <c r="BG2" s="65" t="s">
        <v>852</v>
      </c>
      <c r="BH2" s="81" t="s">
        <v>679</v>
      </c>
      <c r="BI2" s="81" t="s">
        <v>679</v>
      </c>
      <c r="BJ2" s="81" t="s">
        <v>600</v>
      </c>
      <c r="BK2" s="81" t="s">
        <v>600</v>
      </c>
      <c r="BL2" s="81" t="s">
        <v>456</v>
      </c>
      <c r="BM2" s="81" t="s">
        <v>456</v>
      </c>
      <c r="BN2" s="81" t="s">
        <v>550</v>
      </c>
      <c r="BO2" s="81" t="s">
        <v>550</v>
      </c>
      <c r="BP2" s="65" t="s">
        <v>771</v>
      </c>
      <c r="BQ2" s="65" t="s">
        <v>771</v>
      </c>
      <c r="BR2" s="81" t="s">
        <v>237</v>
      </c>
      <c r="BS2" s="81" t="s">
        <v>237</v>
      </c>
      <c r="BT2" s="81" t="s">
        <v>311</v>
      </c>
      <c r="BU2" s="81" t="s">
        <v>311</v>
      </c>
      <c r="BV2" s="81" t="s">
        <v>853</v>
      </c>
      <c r="BW2" s="81" t="s">
        <v>853</v>
      </c>
      <c r="BX2" s="81" t="s">
        <v>854</v>
      </c>
      <c r="BY2" s="81" t="s">
        <v>854</v>
      </c>
      <c r="BZ2" s="81" t="s">
        <v>855</v>
      </c>
      <c r="CA2" s="81" t="s">
        <v>855</v>
      </c>
      <c r="CB2" s="81" t="s">
        <v>857</v>
      </c>
      <c r="CC2" s="81" t="s">
        <v>842</v>
      </c>
      <c r="CD2" s="90" t="s">
        <v>849</v>
      </c>
      <c r="CE2" s="91" t="s">
        <v>850</v>
      </c>
      <c r="CF2" s="65" t="s">
        <v>770</v>
      </c>
      <c r="CG2" s="65" t="s">
        <v>852</v>
      </c>
      <c r="CH2" s="81" t="s">
        <v>679</v>
      </c>
      <c r="CI2" s="81" t="s">
        <v>679</v>
      </c>
      <c r="CJ2" s="81" t="s">
        <v>600</v>
      </c>
      <c r="CK2" s="92" t="s">
        <v>600</v>
      </c>
      <c r="CL2" s="81" t="s">
        <v>456</v>
      </c>
      <c r="CM2" s="92" t="s">
        <v>456</v>
      </c>
      <c r="CN2" s="81" t="s">
        <v>550</v>
      </c>
      <c r="CO2" s="81" t="s">
        <v>550</v>
      </c>
      <c r="CP2" s="65" t="s">
        <v>771</v>
      </c>
      <c r="CQ2" s="65" t="s">
        <v>771</v>
      </c>
      <c r="CR2" s="81" t="s">
        <v>237</v>
      </c>
      <c r="CS2" s="81" t="s">
        <v>237</v>
      </c>
      <c r="CT2" s="81" t="s">
        <v>311</v>
      </c>
      <c r="CU2" s="81" t="s">
        <v>311</v>
      </c>
      <c r="CV2" s="81" t="s">
        <v>853</v>
      </c>
      <c r="CW2" s="81" t="s">
        <v>853</v>
      </c>
      <c r="CX2" s="81" t="s">
        <v>854</v>
      </c>
      <c r="CY2" s="81" t="s">
        <v>854</v>
      </c>
      <c r="CZ2" s="81" t="s">
        <v>855</v>
      </c>
      <c r="DA2" s="81" t="s">
        <v>855</v>
      </c>
    </row>
    <row r="3" spans="1:105" ht="16.5" x14ac:dyDescent="0.15">
      <c r="A3" s="6"/>
      <c r="B3" s="81" t="s">
        <v>33</v>
      </c>
      <c r="C3" s="92" t="s">
        <v>34</v>
      </c>
      <c r="D3" s="90" t="s">
        <v>33</v>
      </c>
      <c r="E3" s="209" t="s">
        <v>33</v>
      </c>
      <c r="F3" s="65" t="s">
        <v>33</v>
      </c>
      <c r="G3" s="65" t="s">
        <v>33</v>
      </c>
      <c r="H3" s="81" t="s">
        <v>33</v>
      </c>
      <c r="I3" s="92" t="s">
        <v>34</v>
      </c>
      <c r="J3" s="81" t="s">
        <v>33</v>
      </c>
      <c r="K3" s="92" t="s">
        <v>34</v>
      </c>
      <c r="L3" s="81" t="s">
        <v>33</v>
      </c>
      <c r="M3" s="92" t="s">
        <v>34</v>
      </c>
      <c r="N3" s="81" t="s">
        <v>33</v>
      </c>
      <c r="O3" s="92" t="s">
        <v>34</v>
      </c>
      <c r="P3" s="65" t="s">
        <v>33</v>
      </c>
      <c r="Q3" s="93" t="s">
        <v>34</v>
      </c>
      <c r="R3" s="81" t="s">
        <v>33</v>
      </c>
      <c r="S3" s="92" t="s">
        <v>34</v>
      </c>
      <c r="T3" s="81" t="s">
        <v>33</v>
      </c>
      <c r="U3" s="92" t="s">
        <v>34</v>
      </c>
      <c r="V3" s="81" t="s">
        <v>33</v>
      </c>
      <c r="W3" s="92" t="s">
        <v>34</v>
      </c>
      <c r="X3" s="81" t="s">
        <v>33</v>
      </c>
      <c r="Y3" s="92" t="s">
        <v>34</v>
      </c>
      <c r="Z3" s="81" t="s">
        <v>33</v>
      </c>
      <c r="AA3" s="92" t="s">
        <v>34</v>
      </c>
      <c r="AB3" s="81" t="s">
        <v>33</v>
      </c>
      <c r="AC3" s="92" t="s">
        <v>34</v>
      </c>
      <c r="AD3" s="90" t="s">
        <v>33</v>
      </c>
      <c r="AE3" s="209" t="s">
        <v>33</v>
      </c>
      <c r="AF3" s="65" t="s">
        <v>33</v>
      </c>
      <c r="AG3" s="65" t="s">
        <v>33</v>
      </c>
      <c r="AH3" s="81" t="s">
        <v>33</v>
      </c>
      <c r="AI3" s="92" t="s">
        <v>34</v>
      </c>
      <c r="AJ3" s="81" t="s">
        <v>33</v>
      </c>
      <c r="AK3" s="92" t="s">
        <v>34</v>
      </c>
      <c r="AL3" s="81" t="s">
        <v>33</v>
      </c>
      <c r="AM3" s="92" t="s">
        <v>34</v>
      </c>
      <c r="AN3" s="81" t="s">
        <v>33</v>
      </c>
      <c r="AO3" s="92" t="s">
        <v>34</v>
      </c>
      <c r="AP3" s="65" t="s">
        <v>33</v>
      </c>
      <c r="AQ3" s="93" t="s">
        <v>34</v>
      </c>
      <c r="AR3" s="81" t="s">
        <v>33</v>
      </c>
      <c r="AS3" s="92" t="s">
        <v>34</v>
      </c>
      <c r="AT3" s="81" t="s">
        <v>33</v>
      </c>
      <c r="AU3" s="92" t="s">
        <v>34</v>
      </c>
      <c r="AV3" s="81" t="s">
        <v>33</v>
      </c>
      <c r="AW3" s="92" t="s">
        <v>34</v>
      </c>
      <c r="AX3" s="81" t="s">
        <v>33</v>
      </c>
      <c r="AY3" s="92" t="s">
        <v>34</v>
      </c>
      <c r="AZ3" s="81" t="s">
        <v>33</v>
      </c>
      <c r="BA3" s="92" t="s">
        <v>34</v>
      </c>
      <c r="BB3" s="81" t="s">
        <v>33</v>
      </c>
      <c r="BC3" s="92" t="s">
        <v>34</v>
      </c>
      <c r="BD3" s="90" t="s">
        <v>33</v>
      </c>
      <c r="BE3" s="209" t="s">
        <v>33</v>
      </c>
      <c r="BF3" s="65" t="s">
        <v>33</v>
      </c>
      <c r="BG3" s="65" t="s">
        <v>33</v>
      </c>
      <c r="BH3" s="81" t="s">
        <v>33</v>
      </c>
      <c r="BI3" s="92" t="s">
        <v>34</v>
      </c>
      <c r="BJ3" s="81" t="s">
        <v>33</v>
      </c>
      <c r="BK3" s="92" t="s">
        <v>34</v>
      </c>
      <c r="BL3" s="81" t="s">
        <v>33</v>
      </c>
      <c r="BM3" s="92" t="s">
        <v>34</v>
      </c>
      <c r="BN3" s="81" t="s">
        <v>33</v>
      </c>
      <c r="BO3" s="92" t="s">
        <v>34</v>
      </c>
      <c r="BP3" s="65" t="s">
        <v>33</v>
      </c>
      <c r="BQ3" s="93" t="s">
        <v>34</v>
      </c>
      <c r="BR3" s="81" t="s">
        <v>33</v>
      </c>
      <c r="BS3" s="92" t="s">
        <v>34</v>
      </c>
      <c r="BT3" s="81" t="s">
        <v>33</v>
      </c>
      <c r="BU3" s="92" t="s">
        <v>34</v>
      </c>
      <c r="BV3" s="81" t="s">
        <v>33</v>
      </c>
      <c r="BW3" s="92" t="s">
        <v>34</v>
      </c>
      <c r="BX3" s="81" t="s">
        <v>33</v>
      </c>
      <c r="BY3" s="92" t="s">
        <v>34</v>
      </c>
      <c r="BZ3" s="81" t="s">
        <v>33</v>
      </c>
      <c r="CA3" s="92" t="s">
        <v>34</v>
      </c>
      <c r="CB3" s="81" t="s">
        <v>33</v>
      </c>
      <c r="CC3" s="92" t="s">
        <v>34</v>
      </c>
      <c r="CD3" s="90" t="s">
        <v>33</v>
      </c>
      <c r="CE3" s="209" t="s">
        <v>33</v>
      </c>
      <c r="CF3" s="65" t="s">
        <v>33</v>
      </c>
      <c r="CG3" s="65" t="s">
        <v>33</v>
      </c>
      <c r="CH3" s="81" t="s">
        <v>33</v>
      </c>
      <c r="CI3" s="92" t="s">
        <v>34</v>
      </c>
      <c r="CJ3" s="81" t="s">
        <v>33</v>
      </c>
      <c r="CK3" s="92" t="s">
        <v>34</v>
      </c>
      <c r="CL3" s="81" t="s">
        <v>33</v>
      </c>
      <c r="CM3" s="92" t="s">
        <v>34</v>
      </c>
      <c r="CN3" s="81" t="s">
        <v>33</v>
      </c>
      <c r="CO3" s="92" t="s">
        <v>34</v>
      </c>
      <c r="CP3" s="65" t="s">
        <v>33</v>
      </c>
      <c r="CQ3" s="93" t="s">
        <v>34</v>
      </c>
      <c r="CR3" s="81" t="s">
        <v>33</v>
      </c>
      <c r="CS3" s="92" t="s">
        <v>34</v>
      </c>
      <c r="CT3" s="81" t="s">
        <v>33</v>
      </c>
      <c r="CU3" s="92" t="s">
        <v>34</v>
      </c>
      <c r="CV3" s="81" t="s">
        <v>33</v>
      </c>
      <c r="CW3" s="92" t="s">
        <v>34</v>
      </c>
      <c r="CX3" s="81" t="s">
        <v>33</v>
      </c>
      <c r="CY3" s="92" t="s">
        <v>34</v>
      </c>
      <c r="CZ3" s="81" t="s">
        <v>33</v>
      </c>
      <c r="DA3" s="92" t="s">
        <v>34</v>
      </c>
    </row>
    <row r="4" spans="1:105" s="5" customFormat="1" ht="16.5" x14ac:dyDescent="0.15">
      <c r="A4" s="61" t="s">
        <v>35</v>
      </c>
      <c r="B4" s="64">
        <v>17.145932646470861</v>
      </c>
      <c r="C4" s="64"/>
      <c r="D4" s="64">
        <f>B4-F4</f>
        <v>-0.11316550071862608</v>
      </c>
      <c r="E4" s="64">
        <f>B4-H4</f>
        <v>-6.0736206615780226</v>
      </c>
      <c r="F4" s="64">
        <f>AVERAGE(H4,J4,L4,N4)</f>
        <v>17.259098147189487</v>
      </c>
      <c r="G4" s="64">
        <f>F4-P4</f>
        <v>10.024091401599994</v>
      </c>
      <c r="H4" s="64">
        <v>23.219553308048884</v>
      </c>
      <c r="I4" s="64"/>
      <c r="J4" s="64">
        <v>17.418639053254438</v>
      </c>
      <c r="K4" s="64"/>
      <c r="L4" s="64">
        <v>17.194641449960599</v>
      </c>
      <c r="M4" s="64"/>
      <c r="N4" s="64">
        <v>11.203558777494028</v>
      </c>
      <c r="O4" s="64"/>
      <c r="P4" s="64">
        <f>IFERROR(AVERAGE(R4,T4,V4,X4),"")</f>
        <v>7.2350067455894926</v>
      </c>
      <c r="Q4" s="64" t="str">
        <f>IFERROR(AVERAGE(S4,U4,W4,Y4),"")</f>
        <v/>
      </c>
      <c r="R4" s="64">
        <v>8.1828480042646774</v>
      </c>
      <c r="S4" s="64"/>
      <c r="T4" s="64">
        <v>9.1425215348472975</v>
      </c>
      <c r="U4" s="64"/>
      <c r="V4" s="64">
        <v>3.1491513181654023</v>
      </c>
      <c r="W4" s="64"/>
      <c r="X4" s="64">
        <v>8.4655061250805943</v>
      </c>
      <c r="Y4" s="64"/>
      <c r="Z4" s="64">
        <v>14.175323030149482</v>
      </c>
      <c r="AA4" s="64"/>
      <c r="AB4" s="64">
        <v>3.8474669358310205</v>
      </c>
      <c r="AC4" s="64"/>
      <c r="AD4" s="64">
        <f>AB4-AF4</f>
        <v>5.4691224218126804</v>
      </c>
      <c r="AE4" s="64">
        <f>AB4-AH4</f>
        <v>0.72860588296709805</v>
      </c>
      <c r="AF4" s="64">
        <f t="shared" ref="AF4:AF38" si="0">AVERAGE(AH4,AN4,AJ4,AL4)</f>
        <v>-1.6216554859816597</v>
      </c>
      <c r="AG4" s="64">
        <f t="shared" ref="AG4:AG11" si="1">AF4-AP4</f>
        <v>8.7411499594869984</v>
      </c>
      <c r="AH4" s="64">
        <v>3.1188610528639225</v>
      </c>
      <c r="AI4" s="64"/>
      <c r="AJ4" s="64">
        <v>-1.3829525365318773</v>
      </c>
      <c r="AK4" s="64"/>
      <c r="AL4" s="64">
        <v>-3.0998904309715121</v>
      </c>
      <c r="AM4" s="64"/>
      <c r="AN4" s="64">
        <v>-5.1226400292871714</v>
      </c>
      <c r="AO4" s="64"/>
      <c r="AP4" s="64">
        <f>IFERROR(AVERAGE(AR4,AT4,AV4,AX4),"")</f>
        <v>-10.362805445468657</v>
      </c>
      <c r="AQ4" s="64" t="str">
        <f>IFERROR(AVERAGE(AS4,AU4,AW4,AY4),"")</f>
        <v/>
      </c>
      <c r="AR4" s="64">
        <v>-9.8486596986382668</v>
      </c>
      <c r="AS4" s="64"/>
      <c r="AT4" s="64">
        <v>-13.168796312503646</v>
      </c>
      <c r="AU4" s="64"/>
      <c r="AV4" s="64">
        <v>-11.333834733985155</v>
      </c>
      <c r="AW4" s="64"/>
      <c r="AX4" s="64">
        <v>-7.0999310367475612</v>
      </c>
      <c r="AY4" s="64"/>
      <c r="AZ4" s="64">
        <v>-10.245134730538922</v>
      </c>
      <c r="BA4" s="64"/>
      <c r="BB4" s="64">
        <v>3.6002259770941403</v>
      </c>
      <c r="BC4" s="64"/>
      <c r="BD4" s="64">
        <f>BB4-BF4</f>
        <v>5.4468788042971941</v>
      </c>
      <c r="BE4" s="64">
        <f>BB4-BH4</f>
        <v>1.5122259770941402</v>
      </c>
      <c r="BF4" s="64">
        <f>AVERAGE(BH4,BJ4,BL4,BN4)</f>
        <v>-1.8466528272030533</v>
      </c>
      <c r="BG4" s="64">
        <f>BF4-BP4</f>
        <v>9.4278607740145848</v>
      </c>
      <c r="BH4" s="64">
        <v>2.0880000000000001</v>
      </c>
      <c r="BI4" s="64"/>
      <c r="BJ4" s="64">
        <v>-1.7861780406867696</v>
      </c>
      <c r="BK4" s="64"/>
      <c r="BL4" s="64">
        <v>-3.1552726266260724</v>
      </c>
      <c r="BM4" s="64"/>
      <c r="BN4" s="64">
        <v>-4.5331606414993715</v>
      </c>
      <c r="BO4" s="64"/>
      <c r="BP4" s="64">
        <f>IFERROR(AVERAGE(BR4,BT4,BV4,BX4),"")</f>
        <v>-11.274513601217638</v>
      </c>
      <c r="BQ4" s="64" t="str">
        <f>IFERROR(AVERAGE(BS4,BU4,BW4,BY4),"")</f>
        <v/>
      </c>
      <c r="BR4" s="64">
        <v>-9.2293308401228789</v>
      </c>
      <c r="BS4" s="64"/>
      <c r="BT4" s="64">
        <v>-13.199386075066277</v>
      </c>
      <c r="BU4" s="64"/>
      <c r="BV4" s="64">
        <v>-12.995402432636908</v>
      </c>
      <c r="BW4" s="64"/>
      <c r="BX4" s="64">
        <v>-9.6739350570444866</v>
      </c>
      <c r="BY4" s="64"/>
      <c r="BZ4" s="64">
        <v>-14.729614949037373</v>
      </c>
      <c r="CA4" s="64"/>
      <c r="CB4" s="64">
        <v>5.4600267976775347</v>
      </c>
      <c r="CC4" s="64"/>
      <c r="CD4" s="64">
        <f>CB4-CF4</f>
        <v>5.7779821013276305</v>
      </c>
      <c r="CE4" s="64">
        <f>CB4-CH4</f>
        <v>-2.6117220812462323</v>
      </c>
      <c r="CF4" s="64">
        <f>AVERAGE(CH4,CJ4,CL4,CN4)</f>
        <v>-0.31795530365009572</v>
      </c>
      <c r="CG4" s="64">
        <f>CF4-CP4</f>
        <v>9.3316904142716552</v>
      </c>
      <c r="CH4" s="64">
        <v>8.071748878923767</v>
      </c>
      <c r="CI4" s="64"/>
      <c r="CJ4" s="64">
        <v>9.9681020733652318E-3</v>
      </c>
      <c r="CK4" s="64"/>
      <c r="CL4" s="64">
        <v>-2.9403950048711365</v>
      </c>
      <c r="CM4" s="64"/>
      <c r="CN4" s="64">
        <v>-6.4131431907263785</v>
      </c>
      <c r="CO4" s="64"/>
      <c r="CP4" s="64">
        <f>IFERROR(AVERAGE(CR4,CT4,CV4,CX4),"")</f>
        <v>-9.6496457179217501</v>
      </c>
      <c r="CQ4" s="64" t="str">
        <f>IFERROR(AVERAGE(CS4,CU4,CW4,CY4),"")</f>
        <v/>
      </c>
      <c r="CR4" s="64">
        <v>-11.616675139806812</v>
      </c>
      <c r="CS4" s="64"/>
      <c r="CT4" s="64">
        <v>-13.117320184706896</v>
      </c>
      <c r="CU4" s="64"/>
      <c r="CV4" s="64">
        <v>-9.2028660994178235</v>
      </c>
      <c r="CW4" s="64"/>
      <c r="CX4" s="64">
        <v>-4.6617214477554674</v>
      </c>
      <c r="CY4" s="64"/>
      <c r="CZ4" s="64">
        <v>-8.0317216321967582</v>
      </c>
      <c r="DA4" s="64"/>
    </row>
    <row r="5" spans="1:105" s="5" customFormat="1" ht="16.5" x14ac:dyDescent="0.15">
      <c r="A5" s="60" t="s">
        <v>2</v>
      </c>
      <c r="B5" s="65">
        <v>14.540931705110809</v>
      </c>
      <c r="C5" s="93">
        <v>67.99938489927726</v>
      </c>
      <c r="D5" s="65">
        <f t="shared" ref="D5:D65" si="2">B5-F5</f>
        <v>-2.3324861795842917</v>
      </c>
      <c r="E5" s="93">
        <f t="shared" ref="E5:E65" si="3">B5-H5</f>
        <v>-8.9222717580926538</v>
      </c>
      <c r="F5" s="65">
        <f t="shared" ref="F5:F65" si="4">AVERAGE(H5,J5,L5,N5)</f>
        <v>16.873417884695101</v>
      </c>
      <c r="G5" s="65">
        <f t="shared" ref="G5:G62" si="5">F5-P5</f>
        <v>15.146432717064622</v>
      </c>
      <c r="H5" s="65">
        <v>23.463203463203463</v>
      </c>
      <c r="I5" s="93">
        <v>73.008849557522126</v>
      </c>
      <c r="J5" s="65">
        <v>16.976264189886482</v>
      </c>
      <c r="K5" s="93">
        <v>71.671597633136102</v>
      </c>
      <c r="L5" s="65">
        <v>16.449369839200347</v>
      </c>
      <c r="M5" s="93">
        <v>72.529550827423179</v>
      </c>
      <c r="N5" s="65">
        <v>10.604834046490112</v>
      </c>
      <c r="O5" s="93">
        <v>71.233215256610933</v>
      </c>
      <c r="P5" s="65">
        <f t="shared" ref="P5:Q65" si="6">IFERROR(AVERAGE(R5,T5,V5,X5),"")</f>
        <v>1.7269851676304797</v>
      </c>
      <c r="Q5" s="93">
        <f t="shared" si="6"/>
        <v>54.86914705415105</v>
      </c>
      <c r="R5" s="65">
        <v>5.0195203569436702</v>
      </c>
      <c r="S5" s="93">
        <v>71.686546278403412</v>
      </c>
      <c r="T5" s="65">
        <v>5.8431852153825252</v>
      </c>
      <c r="U5" s="93">
        <v>72.034064212999212</v>
      </c>
      <c r="V5" s="65">
        <v>-2.4826789838337184</v>
      </c>
      <c r="W5" s="93">
        <v>75.059588299024909</v>
      </c>
      <c r="X5" s="65">
        <v>-1.4720859179705583</v>
      </c>
      <c r="Y5" s="93">
        <v>0.69638942617666022</v>
      </c>
      <c r="Z5" s="65">
        <v>7.2988013698630132</v>
      </c>
      <c r="AA5" s="93">
        <v>0.59184190524448954</v>
      </c>
      <c r="AB5" s="93">
        <v>-2.4525607018975717</v>
      </c>
      <c r="AC5" s="93">
        <v>72.748593566774034</v>
      </c>
      <c r="AD5" s="93">
        <f t="shared" ref="AD5:AD65" si="7">AB5-AF5</f>
        <v>4.6161884334751218</v>
      </c>
      <c r="AE5" s="93">
        <f t="shared" ref="AE5:AE65" si="8">AB5-AH5</f>
        <v>0.24893183541586117</v>
      </c>
      <c r="AF5" s="65">
        <f t="shared" si="0"/>
        <v>-7.0687491353726939</v>
      </c>
      <c r="AG5" s="65">
        <f t="shared" si="1"/>
        <v>8.8745406002345462</v>
      </c>
      <c r="AH5" s="65">
        <v>-2.7014925373134329</v>
      </c>
      <c r="AI5" s="93">
        <v>73.943273369385281</v>
      </c>
      <c r="AJ5" s="65">
        <v>-7.9761143100874383</v>
      </c>
      <c r="AK5" s="93">
        <v>73.45089175822946</v>
      </c>
      <c r="AL5" s="65">
        <v>-8.4201633342720363</v>
      </c>
      <c r="AM5" s="93">
        <v>72.952428780131484</v>
      </c>
      <c r="AN5" s="65">
        <v>-9.1772263598178672</v>
      </c>
      <c r="AO5" s="93">
        <v>74.083468437843209</v>
      </c>
      <c r="AP5" s="65">
        <f t="shared" ref="AP5:AQ65" si="9">IFERROR(AVERAGE(AR5,AT5,AV5,AX5),"")</f>
        <v>-15.943289735607241</v>
      </c>
      <c r="AQ5" s="93">
        <f t="shared" si="9"/>
        <v>56.33671818783035</v>
      </c>
      <c r="AR5" s="65">
        <v>-14.485478666188598</v>
      </c>
      <c r="AS5" s="93">
        <v>73.566553463681629</v>
      </c>
      <c r="AT5" s="65">
        <v>-20.225200654562457</v>
      </c>
      <c r="AU5" s="93">
        <v>74.876013769764853</v>
      </c>
      <c r="AV5" s="65">
        <v>-15.306034852777062</v>
      </c>
      <c r="AW5" s="93">
        <v>76.184559039926754</v>
      </c>
      <c r="AX5" s="65">
        <v>-13.756444768900852</v>
      </c>
      <c r="AY5" s="93">
        <v>0.71974647794817903</v>
      </c>
      <c r="AZ5" s="65">
        <v>-19.022972206466253</v>
      </c>
      <c r="BA5" s="93">
        <v>0.65980538922155685</v>
      </c>
      <c r="BB5" s="93">
        <v>-2.3800573281330766</v>
      </c>
      <c r="BC5" s="93">
        <v>72.863917278687964</v>
      </c>
      <c r="BD5" s="93">
        <f t="shared" ref="BD5:BD65" si="10">BB5-BF5</f>
        <v>4.3133219588228471</v>
      </c>
      <c r="BE5" s="93">
        <f t="shared" ref="BE5:BE65" si="11">BB5-BH5</f>
        <v>1.0048800613512436</v>
      </c>
      <c r="BF5" s="65">
        <f t="shared" ref="BF5:BF65" si="12">AVERAGE(BH5,BJ5,BL5,BN5)</f>
        <v>-6.6933792869559241</v>
      </c>
      <c r="BG5" s="65">
        <f t="shared" ref="BG5:BG62" si="13">BF5-BP5</f>
        <v>9.37238797331295</v>
      </c>
      <c r="BH5" s="93">
        <v>-3.3849373894843202</v>
      </c>
      <c r="BI5" s="93">
        <v>73.896000000000001</v>
      </c>
      <c r="BJ5" s="65">
        <v>-8.3179006265022259</v>
      </c>
      <c r="BK5" s="93">
        <v>73.233299668157542</v>
      </c>
      <c r="BL5" s="65">
        <v>-8.081708922580372</v>
      </c>
      <c r="BM5" s="93">
        <v>72.414429375403628</v>
      </c>
      <c r="BN5" s="65">
        <v>-6.9889702092567774</v>
      </c>
      <c r="BO5" s="93">
        <v>73.909565349891437</v>
      </c>
      <c r="BP5" s="65">
        <f t="shared" ref="BP5:BQ65" si="14">IFERROR(AVERAGE(BR5,BT5,BV5,BX5),"")</f>
        <v>-16.065767260268874</v>
      </c>
      <c r="BQ5" s="93">
        <f t="shared" si="14"/>
        <v>74.330718285561346</v>
      </c>
      <c r="BR5" s="65">
        <v>-12.916184795179255</v>
      </c>
      <c r="BS5" s="93">
        <v>73.144561684697919</v>
      </c>
      <c r="BT5" s="65">
        <v>-19.369538077403245</v>
      </c>
      <c r="BU5" s="93">
        <v>74.508162411050648</v>
      </c>
      <c r="BV5" s="65">
        <v>-16.161539627216246</v>
      </c>
      <c r="BW5" s="93">
        <v>76.808473491241344</v>
      </c>
      <c r="BX5" s="65">
        <v>-15.815806541276753</v>
      </c>
      <c r="BY5" s="93">
        <v>72.861675555255516</v>
      </c>
      <c r="BZ5" s="65">
        <v>-19.783795130142735</v>
      </c>
      <c r="CA5" s="93">
        <v>67.44054360135901</v>
      </c>
      <c r="CB5" s="93">
        <v>-2.9311414392059554</v>
      </c>
      <c r="CC5" s="93">
        <v>71.996426976328721</v>
      </c>
      <c r="CD5" s="93">
        <f t="shared" ref="CD5:CD65" si="15">CB5-CF5</f>
        <v>4.4539858444900826</v>
      </c>
      <c r="CE5" s="93">
        <f t="shared" ref="CE5:CE65" si="16">CB5-CH5</f>
        <v>-3.5011880793856065</v>
      </c>
      <c r="CF5" s="65">
        <f t="shared" ref="CF5:CF65" si="17">AVERAGE(CH5,CJ5,CL5,CN5)</f>
        <v>-7.385127283696038</v>
      </c>
      <c r="CG5" s="65">
        <f t="shared" ref="CG5:CG62" si="18">CF5-CP5</f>
        <v>9.2300431893750936</v>
      </c>
      <c r="CH5" s="93">
        <v>0.57004664017965101</v>
      </c>
      <c r="CI5" s="93">
        <v>74.170403587443943</v>
      </c>
      <c r="CJ5" s="65">
        <v>-6.8108543793659324</v>
      </c>
      <c r="CK5" s="93">
        <v>74.202551834130787</v>
      </c>
      <c r="CL5" s="65">
        <v>-9.367570137898241</v>
      </c>
      <c r="CM5" s="93">
        <v>74.501815605349393</v>
      </c>
      <c r="CN5" s="65">
        <v>-13.932131257699631</v>
      </c>
      <c r="CO5" s="93">
        <v>74.464181469435403</v>
      </c>
      <c r="CP5" s="65">
        <f t="shared" ref="CP5:CQ65" si="19">IFERROR(AVERAGE(CR5,CT5,CV5,CX5),"")</f>
        <v>-16.615170473071132</v>
      </c>
      <c r="CQ5" s="93">
        <f t="shared" si="19"/>
        <v>74.196264310824347</v>
      </c>
      <c r="CR5" s="65">
        <v>-18.867924528301888</v>
      </c>
      <c r="CS5" s="93">
        <v>74.771225216065076</v>
      </c>
      <c r="CT5" s="65">
        <v>-21.646278250051836</v>
      </c>
      <c r="CU5" s="93">
        <v>75.495030132268923</v>
      </c>
      <c r="CV5" s="65">
        <v>-14.188118811881187</v>
      </c>
      <c r="CW5" s="93">
        <v>75.384385729213307</v>
      </c>
      <c r="CX5" s="65">
        <v>-11.758360302049622</v>
      </c>
      <c r="CY5" s="93">
        <v>71.134416165750096</v>
      </c>
      <c r="CZ5" s="65">
        <v>-18.634903640256958</v>
      </c>
      <c r="DA5" s="93">
        <v>65.259921743991057</v>
      </c>
    </row>
    <row r="6" spans="1:105" ht="16.5" x14ac:dyDescent="0.15">
      <c r="A6" s="59" t="s">
        <v>0</v>
      </c>
      <c r="B6" s="85">
        <v>19.577205882352942</v>
      </c>
      <c r="C6" s="206">
        <v>73.812754409769326</v>
      </c>
      <c r="D6" s="85">
        <f t="shared" si="2"/>
        <v>-2.0237583982866383</v>
      </c>
      <c r="E6" s="206">
        <f t="shared" si="3"/>
        <v>-8.4769396337215106</v>
      </c>
      <c r="F6" s="101">
        <f t="shared" si="4"/>
        <v>21.60096428063958</v>
      </c>
      <c r="G6" s="101">
        <f t="shared" si="5"/>
        <v>14.674973792490547</v>
      </c>
      <c r="H6" s="85">
        <v>28.054145516074453</v>
      </c>
      <c r="I6" s="206">
        <v>85.281385281385283</v>
      </c>
      <c r="J6" s="85">
        <v>22.672064777327936</v>
      </c>
      <c r="K6" s="206">
        <v>82.843137254901961</v>
      </c>
      <c r="L6" s="85">
        <v>20.887389724961082</v>
      </c>
      <c r="M6" s="206">
        <v>83.746197305519345</v>
      </c>
      <c r="N6" s="85">
        <v>14.790257104194856</v>
      </c>
      <c r="O6" s="206">
        <v>85.463166416098062</v>
      </c>
      <c r="P6" s="101">
        <f t="shared" si="6"/>
        <v>6.9259904881490328</v>
      </c>
      <c r="Q6" s="207">
        <f t="shared" si="6"/>
        <v>82.734737397827772</v>
      </c>
      <c r="R6" s="85">
        <v>7.9158656564514303</v>
      </c>
      <c r="S6" s="206">
        <v>82.199293548986802</v>
      </c>
      <c r="T6" s="85">
        <v>9.1314741035856564</v>
      </c>
      <c r="U6" s="206">
        <v>85.269737736105441</v>
      </c>
      <c r="V6" s="85">
        <v>3.7306317044100119</v>
      </c>
      <c r="W6" s="206">
        <v>80.735180908391072</v>
      </c>
      <c r="X6" s="85"/>
      <c r="Y6" s="206"/>
      <c r="Z6" s="85"/>
      <c r="AA6" s="206"/>
      <c r="AB6" s="206">
        <v>1.7262461339279291</v>
      </c>
      <c r="AC6" s="206">
        <v>56.735360130585597</v>
      </c>
      <c r="AD6" s="206">
        <f t="shared" si="7"/>
        <v>7.0815616112619679</v>
      </c>
      <c r="AE6" s="206">
        <f t="shared" si="8"/>
        <v>0.34138142833445073</v>
      </c>
      <c r="AF6" s="101">
        <f t="shared" si="0"/>
        <v>-5.355315477334039</v>
      </c>
      <c r="AG6" s="101">
        <f t="shared" si="1"/>
        <v>14.102318004878224</v>
      </c>
      <c r="AH6" s="85">
        <v>1.3848647055934784</v>
      </c>
      <c r="AI6" s="206">
        <v>60.785074626865679</v>
      </c>
      <c r="AJ6" s="85">
        <v>-6.3915105873147828</v>
      </c>
      <c r="AK6" s="206">
        <v>62.300825640556923</v>
      </c>
      <c r="AL6" s="85">
        <v>-8.8322319755399938</v>
      </c>
      <c r="AM6" s="206">
        <v>63.450045370631123</v>
      </c>
      <c r="AN6" s="85">
        <v>-7.5823840520748575</v>
      </c>
      <c r="AO6" s="206">
        <v>69.408068899791758</v>
      </c>
      <c r="AP6" s="101">
        <f t="shared" si="9"/>
        <v>-19.457633482212263</v>
      </c>
      <c r="AQ6" s="207">
        <f t="shared" si="9"/>
        <v>71.187796247453377</v>
      </c>
      <c r="AR6" s="85">
        <v>-17.323997944501542</v>
      </c>
      <c r="AS6" s="206">
        <v>69.774112585155962</v>
      </c>
      <c r="AT6" s="85">
        <v>-22.309899569583933</v>
      </c>
      <c r="AU6" s="206">
        <v>70.607028753993603</v>
      </c>
      <c r="AV6" s="85">
        <v>-18.739002932551319</v>
      </c>
      <c r="AW6" s="206">
        <v>73.182247403210582</v>
      </c>
      <c r="AX6" s="85"/>
      <c r="AY6" s="206"/>
      <c r="AZ6" s="85"/>
      <c r="BA6" s="206"/>
      <c r="BB6" s="206">
        <v>1.2614773761270577</v>
      </c>
      <c r="BC6" s="206">
        <v>56.806541046003481</v>
      </c>
      <c r="BD6" s="206">
        <f t="shared" si="10"/>
        <v>7.5318662091656767</v>
      </c>
      <c r="BE6" s="206">
        <f t="shared" si="11"/>
        <v>1.4281242038856579</v>
      </c>
      <c r="BF6" s="101">
        <f t="shared" si="12"/>
        <v>-6.270388833038619</v>
      </c>
      <c r="BG6" s="101">
        <f t="shared" si="13"/>
        <v>14.751661949143756</v>
      </c>
      <c r="BH6" s="206">
        <v>-0.16664682775860015</v>
      </c>
      <c r="BI6" s="206">
        <v>60.632961639782032</v>
      </c>
      <c r="BJ6" s="85">
        <v>-8.0701754385964914</v>
      </c>
      <c r="BK6" s="206">
        <v>61.763662870877504</v>
      </c>
      <c r="BL6" s="85">
        <v>-9.8653793853685077</v>
      </c>
      <c r="BM6" s="206">
        <v>62.462309423705776</v>
      </c>
      <c r="BN6" s="85">
        <v>-6.9793536804308802</v>
      </c>
      <c r="BO6" s="206">
        <v>68.900113390372127</v>
      </c>
      <c r="BP6" s="101">
        <f t="shared" si="14"/>
        <v>-21.022050782182376</v>
      </c>
      <c r="BQ6" s="207">
        <f t="shared" si="14"/>
        <v>70.223303479954197</v>
      </c>
      <c r="BR6" s="85">
        <v>-17.389024816497727</v>
      </c>
      <c r="BS6" s="206">
        <v>69.657313287479468</v>
      </c>
      <c r="BT6" s="85">
        <v>-23.958150167047656</v>
      </c>
      <c r="BU6" s="206">
        <v>70.998751560549309</v>
      </c>
      <c r="BV6" s="85">
        <v>-21.828377949423341</v>
      </c>
      <c r="BW6" s="206">
        <v>71.609334747689047</v>
      </c>
      <c r="BX6" s="85">
        <v>-20.912650195760769</v>
      </c>
      <c r="BY6" s="206">
        <v>68.627814324098964</v>
      </c>
      <c r="BZ6" s="85">
        <v>-30.854678515420801</v>
      </c>
      <c r="CA6" s="206">
        <v>80.310663308144413</v>
      </c>
      <c r="CB6" s="206">
        <v>4.8235942668136715</v>
      </c>
      <c r="CC6" s="206">
        <v>56.265508684863519</v>
      </c>
      <c r="CD6" s="206">
        <f t="shared" si="15"/>
        <v>6.6089054784694534</v>
      </c>
      <c r="CE6" s="206">
        <f t="shared" si="16"/>
        <v>-3.8818255590779334</v>
      </c>
      <c r="CF6" s="101">
        <f t="shared" si="17"/>
        <v>-1.7853112116557819</v>
      </c>
      <c r="CG6" s="101">
        <f t="shared" si="18"/>
        <v>14.419060494457845</v>
      </c>
      <c r="CH6" s="206">
        <v>8.7054198258916049</v>
      </c>
      <c r="CI6" s="206">
        <v>61.513214717567799</v>
      </c>
      <c r="CJ6" s="85">
        <v>-0.87976539589442826</v>
      </c>
      <c r="CK6" s="206">
        <v>64.132186996238588</v>
      </c>
      <c r="CL6" s="85">
        <v>-6.1041292639138236</v>
      </c>
      <c r="CM6" s="206">
        <v>66.214931050879699</v>
      </c>
      <c r="CN6" s="85">
        <v>-8.8627700127064806</v>
      </c>
      <c r="CO6" s="206">
        <v>70.511815432859223</v>
      </c>
      <c r="CP6" s="101">
        <f t="shared" si="19"/>
        <v>-16.204371706113626</v>
      </c>
      <c r="CQ6" s="207">
        <f t="shared" si="19"/>
        <v>71.910611899466261</v>
      </c>
      <c r="CR6" s="85">
        <v>-17.143549951503395</v>
      </c>
      <c r="CS6" s="206">
        <v>70.100288968213505</v>
      </c>
      <c r="CT6" s="85">
        <v>-19.531713100177832</v>
      </c>
      <c r="CU6" s="206">
        <v>69.956458635703925</v>
      </c>
      <c r="CV6" s="85">
        <v>-14.89669693380708</v>
      </c>
      <c r="CW6" s="206">
        <v>75.237623762376245</v>
      </c>
      <c r="CX6" s="85">
        <v>-13.245526838966203</v>
      </c>
      <c r="CY6" s="206">
        <v>72.348076231571383</v>
      </c>
      <c r="CZ6" s="85">
        <v>-19.621864016482853</v>
      </c>
      <c r="DA6" s="206">
        <v>88.340471092077095</v>
      </c>
    </row>
    <row r="7" spans="1:105" s="26" customFormat="1" ht="16.5" x14ac:dyDescent="0.15">
      <c r="A7" s="59" t="s">
        <v>1</v>
      </c>
      <c r="B7" s="68">
        <v>2.2417153996101362</v>
      </c>
      <c r="C7" s="208">
        <v>46.404341926729984</v>
      </c>
      <c r="D7" s="68">
        <f t="shared" si="2"/>
        <v>3.8246228769134167</v>
      </c>
      <c r="E7" s="208">
        <f t="shared" si="3"/>
        <v>-2.7006239743602096</v>
      </c>
      <c r="F7" s="101">
        <f t="shared" si="4"/>
        <v>-1.5829074773032805</v>
      </c>
      <c r="G7" s="101">
        <f t="shared" si="5"/>
        <v>12.558251762871826</v>
      </c>
      <c r="H7" s="68">
        <v>4.9423393739703458</v>
      </c>
      <c r="I7" s="208">
        <v>35.03607503607504</v>
      </c>
      <c r="J7" s="68">
        <v>-2.0611229566453448</v>
      </c>
      <c r="K7" s="208">
        <v>36.300309597523217</v>
      </c>
      <c r="L7" s="68">
        <v>-1.2437810945273633</v>
      </c>
      <c r="M7" s="208">
        <v>34.94132985658409</v>
      </c>
      <c r="N7" s="68">
        <v>-7.9690652320107596</v>
      </c>
      <c r="O7" s="208">
        <v>34.393431247831622</v>
      </c>
      <c r="P7" s="101">
        <f t="shared" si="6"/>
        <v>-14.141159240175107</v>
      </c>
      <c r="Q7" s="207">
        <f t="shared" si="6"/>
        <v>41.39078562518899</v>
      </c>
      <c r="R7" s="68">
        <v>-7.9432323660241471</v>
      </c>
      <c r="S7" s="208">
        <v>43.883621490983451</v>
      </c>
      <c r="T7" s="68">
        <v>-9.9585062240663902</v>
      </c>
      <c r="U7" s="208">
        <v>36.02391629297459</v>
      </c>
      <c r="V7" s="68">
        <v>-24.521739130434781</v>
      </c>
      <c r="W7" s="208">
        <v>44.264819091608928</v>
      </c>
      <c r="X7" s="68"/>
      <c r="Y7" s="208"/>
      <c r="Z7" s="68"/>
      <c r="AA7" s="208"/>
      <c r="AB7" s="208">
        <v>-5.2935360607113271</v>
      </c>
      <c r="AC7" s="208">
        <v>76.357886145684546</v>
      </c>
      <c r="AD7" s="208">
        <f t="shared" si="7"/>
        <v>4.0712673961111676</v>
      </c>
      <c r="AE7" s="208">
        <f t="shared" si="8"/>
        <v>1.2721821792040062</v>
      </c>
      <c r="AF7" s="101">
        <f t="shared" si="0"/>
        <v>-9.3648034568224947</v>
      </c>
      <c r="AG7" s="101">
        <f t="shared" si="1"/>
        <v>5.2233616252136432</v>
      </c>
      <c r="AH7" s="68">
        <v>-6.5657182399153333</v>
      </c>
      <c r="AI7" s="208">
        <v>73.33432835820895</v>
      </c>
      <c r="AJ7" s="68">
        <v>-10.236584443417238</v>
      </c>
      <c r="AK7" s="208">
        <v>72.50099015933948</v>
      </c>
      <c r="AL7" s="68">
        <v>-9.774006331340134</v>
      </c>
      <c r="AM7" s="208">
        <v>71.166181670265033</v>
      </c>
      <c r="AN7" s="68">
        <v>-10.882904812617273</v>
      </c>
      <c r="AO7" s="208">
        <v>69.602202534326352</v>
      </c>
      <c r="AP7" s="101">
        <f t="shared" si="9"/>
        <v>-14.588165082036138</v>
      </c>
      <c r="AQ7" s="207">
        <f t="shared" si="9"/>
        <v>68.816544136144259</v>
      </c>
      <c r="AR7" s="68">
        <v>-12.938445127690281</v>
      </c>
      <c r="AS7" s="208">
        <v>71.427931158121197</v>
      </c>
      <c r="AT7" s="68">
        <v>-20.785734187796042</v>
      </c>
      <c r="AU7" s="208">
        <v>69.917400451959793</v>
      </c>
      <c r="AV7" s="68">
        <v>-13.528481012658228</v>
      </c>
      <c r="AW7" s="208">
        <v>65.104300798351787</v>
      </c>
      <c r="AX7" s="68">
        <v>-11.1</v>
      </c>
      <c r="AY7" s="208"/>
      <c r="AZ7" s="68">
        <v>-14.1</v>
      </c>
      <c r="BA7" s="208"/>
      <c r="BB7" s="208">
        <v>-4.5708357489396754</v>
      </c>
      <c r="BC7" s="208">
        <v>77.000610873549178</v>
      </c>
      <c r="BD7" s="208">
        <f t="shared" si="10"/>
        <v>2.6880581207732712</v>
      </c>
      <c r="BE7" s="208">
        <f t="shared" si="11"/>
        <v>1.6001499618861903</v>
      </c>
      <c r="BF7" s="101">
        <f t="shared" si="12"/>
        <v>-7.2588938697129466</v>
      </c>
      <c r="BG7" s="101">
        <f t="shared" si="13"/>
        <v>4.7484670210147017</v>
      </c>
      <c r="BH7" s="208">
        <v>-6.1709857108258657</v>
      </c>
      <c r="BI7" s="208">
        <v>74.50110064595286</v>
      </c>
      <c r="BJ7" s="68">
        <v>-9.0286692340607608</v>
      </c>
      <c r="BK7" s="208">
        <v>73.667205169628431</v>
      </c>
      <c r="BL7" s="68">
        <v>-7.7404633746782121</v>
      </c>
      <c r="BM7" s="208">
        <v>72.586741410795426</v>
      </c>
      <c r="BN7" s="68">
        <v>-6.0954571592869469</v>
      </c>
      <c r="BO7" s="208">
        <v>71.70394804659314</v>
      </c>
      <c r="BP7" s="101">
        <f t="shared" si="14"/>
        <v>-12.007360890727648</v>
      </c>
      <c r="BQ7" s="207">
        <f t="shared" si="14"/>
        <v>70.64295419157861</v>
      </c>
      <c r="BR7" s="68">
        <v>-8.8913189771197843</v>
      </c>
      <c r="BS7" s="208">
        <v>72.359851482135255</v>
      </c>
      <c r="BT7" s="68">
        <v>-16.76051381312687</v>
      </c>
      <c r="BU7" s="208">
        <v>70.948813982521855</v>
      </c>
      <c r="BV7" s="68">
        <v>-11.393659180977544</v>
      </c>
      <c r="BW7" s="208">
        <v>68.82861039551446</v>
      </c>
      <c r="BX7" s="68">
        <v>-10.983951591686399</v>
      </c>
      <c r="BY7" s="208">
        <v>70.434540906142871</v>
      </c>
      <c r="BZ7" s="68">
        <v>-8.6363636363636367</v>
      </c>
      <c r="CA7" s="208">
        <v>83.123425692695221</v>
      </c>
      <c r="CB7" s="208">
        <v>-10.387096774193548</v>
      </c>
      <c r="CC7" s="208">
        <v>72.115384615384613</v>
      </c>
      <c r="CD7" s="208">
        <f t="shared" si="15"/>
        <v>5.0087134489943264</v>
      </c>
      <c r="CE7" s="208">
        <f t="shared" si="16"/>
        <v>-1.7435475646066028</v>
      </c>
      <c r="CF7" s="101">
        <f t="shared" si="17"/>
        <v>-15.395810223187874</v>
      </c>
      <c r="CG7" s="101">
        <f t="shared" si="18"/>
        <v>4.7403660950316162</v>
      </c>
      <c r="CH7" s="208">
        <v>-8.6435492095869453</v>
      </c>
      <c r="CI7" s="208">
        <v>67.749179478320954</v>
      </c>
      <c r="CJ7" s="68">
        <v>-14.663791413448344</v>
      </c>
      <c r="CK7" s="208">
        <v>68.524986566362173</v>
      </c>
      <c r="CL7" s="68">
        <v>-15.923566878980891</v>
      </c>
      <c r="CM7" s="208">
        <v>67.189728958630525</v>
      </c>
      <c r="CN7" s="68">
        <v>-22.352333390735318</v>
      </c>
      <c r="CO7" s="208">
        <v>65.035278306641288</v>
      </c>
      <c r="CP7" s="101">
        <f t="shared" si="19"/>
        <v>-20.136176318219491</v>
      </c>
      <c r="CQ7" s="207">
        <f t="shared" si="19"/>
        <v>65.073345001290761</v>
      </c>
      <c r="CR7" s="68">
        <v>-24.820943442825389</v>
      </c>
      <c r="CS7" s="208">
        <v>68.825429202787689</v>
      </c>
      <c r="CT7" s="68">
        <v>-27.739778081775345</v>
      </c>
      <c r="CU7" s="208">
        <v>68.2044370723616</v>
      </c>
      <c r="CV7" s="68">
        <v>-16.715976331360945</v>
      </c>
      <c r="CW7" s="208">
        <v>60.237623762376238</v>
      </c>
      <c r="CX7" s="68">
        <v>-11.268007416916275</v>
      </c>
      <c r="CY7" s="208">
        <v>63.025889967637539</v>
      </c>
      <c r="CZ7" s="68">
        <v>-16.279897494305239</v>
      </c>
      <c r="DA7" s="208">
        <v>75.203426124197009</v>
      </c>
    </row>
    <row r="8" spans="1:105" s="26" customFormat="1" ht="16.5" x14ac:dyDescent="0.15">
      <c r="A8" s="59" t="s">
        <v>3</v>
      </c>
      <c r="B8" s="68">
        <v>8.014705882352942</v>
      </c>
      <c r="C8" s="208">
        <v>30.755314337403888</v>
      </c>
      <c r="D8" s="68">
        <f t="shared" si="2"/>
        <v>-19.518179734072579</v>
      </c>
      <c r="E8" s="208">
        <f t="shared" si="3"/>
        <v>-35.713914414112281</v>
      </c>
      <c r="F8" s="101">
        <f t="shared" si="4"/>
        <v>27.532885616425521</v>
      </c>
      <c r="G8" s="101">
        <f t="shared" si="5"/>
        <v>28.253007139023733</v>
      </c>
      <c r="H8" s="68">
        <v>43.728620296465223</v>
      </c>
      <c r="I8" s="208">
        <v>50.620490620490621</v>
      </c>
      <c r="J8" s="68">
        <v>32.040572792362774</v>
      </c>
      <c r="K8" s="208">
        <v>43.240454076367392</v>
      </c>
      <c r="L8" s="68">
        <v>31.850353892821033</v>
      </c>
      <c r="M8" s="208">
        <v>42.981312472837899</v>
      </c>
      <c r="N8" s="68">
        <v>2.5119954840530623</v>
      </c>
      <c r="O8" s="208">
        <v>40.973748120735515</v>
      </c>
      <c r="P8" s="101">
        <f t="shared" si="6"/>
        <v>-0.72012152259821161</v>
      </c>
      <c r="Q8" s="207">
        <f t="shared" si="6"/>
        <v>31.233828192678519</v>
      </c>
      <c r="R8" s="68">
        <v>-1.9515477792732168</v>
      </c>
      <c r="S8" s="208">
        <v>41.438929168990519</v>
      </c>
      <c r="T8" s="68">
        <v>-0.82461148112908333</v>
      </c>
      <c r="U8" s="208">
        <v>42.845495311863026</v>
      </c>
      <c r="V8" s="68">
        <v>-2.0090887347524515</v>
      </c>
      <c r="W8" s="208">
        <v>40.232871439568903</v>
      </c>
      <c r="X8" s="68">
        <v>1.9047619047619049</v>
      </c>
      <c r="Y8" s="208">
        <v>0.41801685029163965</v>
      </c>
      <c r="Z8" s="68">
        <v>5.8498387839705206</v>
      </c>
      <c r="AA8" s="208">
        <v>0.4646832191780822</v>
      </c>
      <c r="AB8" s="208">
        <v>-9.096482489079623</v>
      </c>
      <c r="AC8" s="208">
        <v>26.625178534992859</v>
      </c>
      <c r="AD8" s="208">
        <f t="shared" si="7"/>
        <v>-3.455269147110724</v>
      </c>
      <c r="AE8" s="208">
        <f t="shared" si="8"/>
        <v>-18.139082018655373</v>
      </c>
      <c r="AF8" s="101">
        <f t="shared" si="0"/>
        <v>-5.641213341968899</v>
      </c>
      <c r="AG8" s="101">
        <f t="shared" si="1"/>
        <v>23.247017909699597</v>
      </c>
      <c r="AH8" s="68">
        <v>9.0425995295757478</v>
      </c>
      <c r="AI8" s="208">
        <v>34.265671641791045</v>
      </c>
      <c r="AJ8" s="68">
        <v>-3.7268795435722835</v>
      </c>
      <c r="AK8" s="208">
        <v>33.107881668342323</v>
      </c>
      <c r="AL8" s="68">
        <v>-6.7845779524611638</v>
      </c>
      <c r="AM8" s="208">
        <v>33.436590631746924</v>
      </c>
      <c r="AN8" s="68">
        <v>-21.095995401417898</v>
      </c>
      <c r="AO8" s="208">
        <v>36.843034132222655</v>
      </c>
      <c r="AP8" s="101">
        <f t="shared" si="9"/>
        <v>-28.888231251668497</v>
      </c>
      <c r="AQ8" s="207">
        <f t="shared" si="9"/>
        <v>30.434195186864308</v>
      </c>
      <c r="AR8" s="68">
        <v>-29.854615124535105</v>
      </c>
      <c r="AS8" s="208">
        <v>39.767837934743639</v>
      </c>
      <c r="AT8" s="68">
        <v>-32.892846883079571</v>
      </c>
      <c r="AU8" s="208">
        <v>40.688069819995327</v>
      </c>
      <c r="AV8" s="68">
        <v>-28.68094938038227</v>
      </c>
      <c r="AW8" s="208">
        <v>40.87046098377543</v>
      </c>
      <c r="AX8" s="68">
        <v>-24.124513618677042</v>
      </c>
      <c r="AY8" s="208">
        <v>0.41041200894282975</v>
      </c>
      <c r="AZ8" s="68">
        <v>-29.569620253164558</v>
      </c>
      <c r="BA8" s="208">
        <v>0.42009359047078842</v>
      </c>
      <c r="BB8" s="208">
        <v>-8.8469271789492083</v>
      </c>
      <c r="BC8" s="208">
        <v>26.876086650063435</v>
      </c>
      <c r="BD8" s="208">
        <f t="shared" si="10"/>
        <v>-1.9348731740935738</v>
      </c>
      <c r="BE8" s="208">
        <f t="shared" si="11"/>
        <v>-16.79007099165824</v>
      </c>
      <c r="BF8" s="101">
        <f t="shared" si="12"/>
        <v>-6.9120540048556345</v>
      </c>
      <c r="BG8" s="101">
        <f t="shared" si="13"/>
        <v>24.401119405855706</v>
      </c>
      <c r="BH8" s="208">
        <v>7.9431438127090299</v>
      </c>
      <c r="BI8" s="208">
        <v>34.527804842842194</v>
      </c>
      <c r="BJ8" s="68">
        <v>-6.4330292846855501</v>
      </c>
      <c r="BK8" s="208">
        <v>32.830292761732139</v>
      </c>
      <c r="BL8" s="68">
        <v>-7.9282557837275798</v>
      </c>
      <c r="BM8" s="208">
        <v>32.675075381152588</v>
      </c>
      <c r="BN8" s="68">
        <v>-21.230074763718438</v>
      </c>
      <c r="BO8" s="208">
        <v>36.537470363880011</v>
      </c>
      <c r="BP8" s="101">
        <f t="shared" si="14"/>
        <v>-31.31317341071134</v>
      </c>
      <c r="BQ8" s="207">
        <f t="shared" si="14"/>
        <v>40.827192694133402</v>
      </c>
      <c r="BR8" s="68">
        <v>-30.460466525295367</v>
      </c>
      <c r="BS8" s="208">
        <v>40.18503865116562</v>
      </c>
      <c r="BT8" s="68">
        <v>-35.006064281382656</v>
      </c>
      <c r="BU8" s="208">
        <v>41.173533083645438</v>
      </c>
      <c r="BV8" s="68">
        <v>-31.098010316875463</v>
      </c>
      <c r="BW8" s="208">
        <v>41.127443552053336</v>
      </c>
      <c r="BX8" s="68">
        <v>-28.688152519291876</v>
      </c>
      <c r="BY8" s="208">
        <v>40.822755489669234</v>
      </c>
      <c r="BZ8" s="68">
        <v>-37.255896525488211</v>
      </c>
      <c r="CA8" s="208">
        <v>41.383291351805205</v>
      </c>
      <c r="CB8" s="208">
        <v>-10.869565217391305</v>
      </c>
      <c r="CC8" s="208">
        <v>24.968982630272954</v>
      </c>
      <c r="CD8" s="208">
        <f t="shared" si="15"/>
        <v>-9.6343763763021855</v>
      </c>
      <c r="CE8" s="208">
        <f t="shared" si="16"/>
        <v>-25.416922621891565</v>
      </c>
      <c r="CF8" s="101">
        <f t="shared" si="17"/>
        <v>-1.2351888410891192</v>
      </c>
      <c r="CG8" s="101">
        <f t="shared" si="18"/>
        <v>24.41033160959012</v>
      </c>
      <c r="CH8" s="208">
        <v>14.547357404500261</v>
      </c>
      <c r="CI8" s="208">
        <v>33.01088270858525</v>
      </c>
      <c r="CJ8" s="68">
        <v>5.167652859960552</v>
      </c>
      <c r="CK8" s="208">
        <v>34.054271896829661</v>
      </c>
      <c r="CL8" s="68">
        <v>-3.8435828877005349</v>
      </c>
      <c r="CM8" s="208">
        <v>35.568235853542554</v>
      </c>
      <c r="CN8" s="68">
        <v>-20.812182741116754</v>
      </c>
      <c r="CO8" s="208">
        <v>37.506999664016128</v>
      </c>
      <c r="CP8" s="101">
        <f t="shared" si="19"/>
        <v>-25.645520450679239</v>
      </c>
      <c r="CQ8" s="207">
        <f t="shared" si="19"/>
        <v>40.068092452396051</v>
      </c>
      <c r="CR8" s="68">
        <v>-28.093350946719507</v>
      </c>
      <c r="CS8" s="208">
        <v>38.60275369709332</v>
      </c>
      <c r="CT8" s="68">
        <v>-29.269560696646739</v>
      </c>
      <c r="CU8" s="208">
        <v>39.881816296910635</v>
      </c>
      <c r="CV8" s="68">
        <v>-25.476306790425014</v>
      </c>
      <c r="CW8" s="208">
        <v>40.534653465346537</v>
      </c>
      <c r="CX8" s="68">
        <v>-19.742863368925693</v>
      </c>
      <c r="CY8" s="208">
        <v>41.253146350233727</v>
      </c>
      <c r="CZ8" s="68">
        <v>-25.736689009738207</v>
      </c>
      <c r="DA8" s="208">
        <v>42.328693790149892</v>
      </c>
    </row>
    <row r="9" spans="1:105" s="26" customFormat="1" ht="16.5" x14ac:dyDescent="0.15">
      <c r="A9" s="59" t="s">
        <v>4</v>
      </c>
      <c r="B9" s="68">
        <v>33.232054690467152</v>
      </c>
      <c r="C9" s="208">
        <v>59.543193125282677</v>
      </c>
      <c r="D9" s="68">
        <f t="shared" si="2"/>
        <v>-1.4080390232017166</v>
      </c>
      <c r="E9" s="208">
        <f t="shared" si="3"/>
        <v>-8.2598807934038163</v>
      </c>
      <c r="F9" s="101">
        <f t="shared" si="4"/>
        <v>34.640093713668868</v>
      </c>
      <c r="G9" s="101">
        <f t="shared" si="5"/>
        <v>16.455169013189035</v>
      </c>
      <c r="H9" s="68">
        <v>41.491935483870968</v>
      </c>
      <c r="I9" s="208">
        <v>71.572871572871577</v>
      </c>
      <c r="J9" s="68">
        <v>35.872894333843796</v>
      </c>
      <c r="K9" s="208">
        <v>67.389060887512898</v>
      </c>
      <c r="L9" s="68">
        <v>33.237731038878266</v>
      </c>
      <c r="M9" s="208">
        <v>68.187744458930894</v>
      </c>
      <c r="N9" s="68">
        <v>27.957813998082454</v>
      </c>
      <c r="O9" s="208">
        <v>60.309934081184224</v>
      </c>
      <c r="P9" s="101">
        <f t="shared" si="6"/>
        <v>18.184924700479833</v>
      </c>
      <c r="Q9" s="207">
        <f t="shared" si="6"/>
        <v>44.595033333214431</v>
      </c>
      <c r="R9" s="68">
        <v>21.081785597914628</v>
      </c>
      <c r="S9" s="208">
        <v>57.055214723926383</v>
      </c>
      <c r="T9" s="68">
        <v>22.541436464088399</v>
      </c>
      <c r="U9" s="208">
        <v>61.489332789781216</v>
      </c>
      <c r="V9" s="68">
        <v>14.663851899967522</v>
      </c>
      <c r="W9" s="208">
        <v>59.257120862201695</v>
      </c>
      <c r="X9" s="68">
        <v>14.452624839948783</v>
      </c>
      <c r="Y9" s="208">
        <v>0.5784649569484307</v>
      </c>
      <c r="Z9" s="68">
        <v>16.90450054884742</v>
      </c>
      <c r="AA9" s="208">
        <v>0.58497431506849318</v>
      </c>
      <c r="AB9" s="208">
        <v>16.132852983269999</v>
      </c>
      <c r="AC9" s="208">
        <v>41.344623546215061</v>
      </c>
      <c r="AD9" s="208">
        <f t="shared" si="7"/>
        <v>6.004024694030127</v>
      </c>
      <c r="AE9" s="208">
        <f t="shared" si="8"/>
        <v>-1.6516331697684592</v>
      </c>
      <c r="AF9" s="101">
        <f t="shared" si="0"/>
        <v>10.128828289239872</v>
      </c>
      <c r="AG9" s="101">
        <f t="shared" si="1"/>
        <v>14.965189697322325</v>
      </c>
      <c r="AH9" s="68">
        <v>17.784486153038458</v>
      </c>
      <c r="AI9" s="208">
        <v>45.486567164179107</v>
      </c>
      <c r="AJ9" s="68">
        <v>9.5269998660056281</v>
      </c>
      <c r="AK9" s="208">
        <v>45.4742101575115</v>
      </c>
      <c r="AL9" s="68">
        <v>5.5673783208622227</v>
      </c>
      <c r="AM9" s="208">
        <v>45.580274726993963</v>
      </c>
      <c r="AN9" s="68">
        <v>7.6364488170531732</v>
      </c>
      <c r="AO9" s="208">
        <v>45.204899226995167</v>
      </c>
      <c r="AP9" s="101">
        <f t="shared" si="9"/>
        <v>-4.8363614080824533</v>
      </c>
      <c r="AQ9" s="207">
        <f t="shared" si="9"/>
        <v>34.025498792715872</v>
      </c>
      <c r="AR9" s="68">
        <v>-1.4533667921371811</v>
      </c>
      <c r="AS9" s="208">
        <v>42.86482610254572</v>
      </c>
      <c r="AT9" s="68">
        <v>-7.5033025099075292</v>
      </c>
      <c r="AU9" s="208">
        <v>44.2414088677628</v>
      </c>
      <c r="AV9" s="68">
        <v>-5.5196815568332598</v>
      </c>
      <c r="AW9" s="208">
        <v>48.52347841016396</v>
      </c>
      <c r="AX9" s="68">
        <v>-4.8690947734518399</v>
      </c>
      <c r="AY9" s="208">
        <v>0.47228179039102069</v>
      </c>
      <c r="AZ9" s="68">
        <v>-17.026983094928479</v>
      </c>
      <c r="BA9" s="208">
        <v>0.4361883153715258</v>
      </c>
      <c r="BB9" s="208">
        <v>15.532375740994073</v>
      </c>
      <c r="BC9" s="208">
        <v>41.219867487430101</v>
      </c>
      <c r="BD9" s="208">
        <f t="shared" si="10"/>
        <v>6.1318194133290191</v>
      </c>
      <c r="BE9" s="208">
        <f t="shared" si="11"/>
        <v>-0.87237089146263003</v>
      </c>
      <c r="BF9" s="101">
        <f t="shared" si="12"/>
        <v>9.4005563276650541</v>
      </c>
      <c r="BG9" s="101">
        <f t="shared" si="13"/>
        <v>16.038266152356535</v>
      </c>
      <c r="BH9" s="208">
        <v>16.404746632456703</v>
      </c>
      <c r="BI9" s="208">
        <v>45.007397784273394</v>
      </c>
      <c r="BJ9" s="68">
        <v>8.120526641336042</v>
      </c>
      <c r="BK9" s="208">
        <v>44.591985499822691</v>
      </c>
      <c r="BL9" s="68">
        <v>4.0928469919469448</v>
      </c>
      <c r="BM9" s="208">
        <v>44.825243130759759</v>
      </c>
      <c r="BN9" s="68">
        <v>8.9841050449205255</v>
      </c>
      <c r="BO9" s="208">
        <v>44.747964127409546</v>
      </c>
      <c r="BP9" s="101">
        <f t="shared" si="14"/>
        <v>-6.6377098246914787</v>
      </c>
      <c r="BQ9" s="207">
        <f t="shared" si="14"/>
        <v>44.204423914088181</v>
      </c>
      <c r="BR9" s="68">
        <v>-1.1624569460390355</v>
      </c>
      <c r="BS9" s="208">
        <v>42.412806622435937</v>
      </c>
      <c r="BT9" s="68">
        <v>-8.5064011379800846</v>
      </c>
      <c r="BU9" s="208">
        <v>43.882646691635458</v>
      </c>
      <c r="BV9" s="68">
        <v>-8.7020648967551626</v>
      </c>
      <c r="BW9" s="208">
        <v>46.234277920897107</v>
      </c>
      <c r="BX9" s="68">
        <v>-8.1799163179916317</v>
      </c>
      <c r="BY9" s="208">
        <v>44.287964421384231</v>
      </c>
      <c r="BZ9" s="68">
        <v>-24.049609059045565</v>
      </c>
      <c r="CA9" s="208">
        <v>38.927371956339215</v>
      </c>
      <c r="CB9" s="208">
        <v>20.007355645457888</v>
      </c>
      <c r="CC9" s="208">
        <v>42.16811414392059</v>
      </c>
      <c r="CD9" s="208">
        <f t="shared" si="15"/>
        <v>6.9598998150538645</v>
      </c>
      <c r="CE9" s="208">
        <f t="shared" si="16"/>
        <v>-3.9984288809340143</v>
      </c>
      <c r="CF9" s="101">
        <f t="shared" si="17"/>
        <v>13.047455830404024</v>
      </c>
      <c r="CG9" s="101">
        <f t="shared" si="18"/>
        <v>16.028163411923952</v>
      </c>
      <c r="CH9" s="208">
        <v>24.005784526391903</v>
      </c>
      <c r="CI9" s="208">
        <v>47.780272931421663</v>
      </c>
      <c r="CJ9" s="68">
        <v>13.937378775284012</v>
      </c>
      <c r="CK9" s="208">
        <v>48.481998925308972</v>
      </c>
      <c r="CL9" s="68">
        <v>9.4466600199401807</v>
      </c>
      <c r="CM9" s="208">
        <v>47.69377080361388</v>
      </c>
      <c r="CN9" s="68">
        <v>4.8</v>
      </c>
      <c r="CO9" s="208">
        <v>46.197782506439687</v>
      </c>
      <c r="CP9" s="101">
        <f t="shared" si="19"/>
        <v>-2.9807075815199267</v>
      </c>
      <c r="CQ9" s="207">
        <f t="shared" si="19"/>
        <v>47.640035470354732</v>
      </c>
      <c r="CR9" s="68">
        <v>-2.2342064714946068</v>
      </c>
      <c r="CS9" s="208">
        <v>44.127146013938464</v>
      </c>
      <c r="CT9" s="68">
        <v>-5.8728323699421967</v>
      </c>
      <c r="CU9" s="208">
        <v>44.837238233464646</v>
      </c>
      <c r="CV9" s="68">
        <v>-1.7874303286565443</v>
      </c>
      <c r="CW9" s="208">
        <v>51.514851485148519</v>
      </c>
      <c r="CX9" s="68">
        <v>-2.0283611559863579</v>
      </c>
      <c r="CY9" s="208">
        <v>50.080906148867314</v>
      </c>
      <c r="CZ9" s="68">
        <v>-13.99650959860384</v>
      </c>
      <c r="DA9" s="208">
        <v>46.011777301927189</v>
      </c>
    </row>
    <row r="10" spans="1:105" s="26" customFormat="1" ht="16.5" x14ac:dyDescent="0.15">
      <c r="A10" s="59" t="s">
        <v>5</v>
      </c>
      <c r="B10" s="68">
        <v>-27.586206896551722</v>
      </c>
      <c r="C10" s="208">
        <v>8.5255540479421086</v>
      </c>
      <c r="D10" s="68">
        <f t="shared" si="2"/>
        <v>-30.609185178185662</v>
      </c>
      <c r="E10" s="208">
        <f t="shared" si="3"/>
        <v>-56.934032983508246</v>
      </c>
      <c r="F10" s="101">
        <f t="shared" si="4"/>
        <v>3.0229782816339377</v>
      </c>
      <c r="G10" s="101">
        <f t="shared" si="5"/>
        <v>34.85471150001203</v>
      </c>
      <c r="H10" s="68">
        <v>29.347826086956523</v>
      </c>
      <c r="I10" s="208">
        <v>13.275613275613276</v>
      </c>
      <c r="J10" s="68">
        <v>2.518891687657431</v>
      </c>
      <c r="K10" s="208">
        <v>10.24251805985552</v>
      </c>
      <c r="L10" s="68">
        <v>10.478359908883828</v>
      </c>
      <c r="M10" s="208">
        <v>9.5393307257714035</v>
      </c>
      <c r="N10" s="68">
        <v>-30.253164556962027</v>
      </c>
      <c r="O10" s="208">
        <v>9.1361165722215798</v>
      </c>
      <c r="P10" s="101">
        <f t="shared" si="6"/>
        <v>-31.831733218378091</v>
      </c>
      <c r="Q10" s="207">
        <f t="shared" si="6"/>
        <v>8.5837277107352321</v>
      </c>
      <c r="R10" s="68">
        <v>-34.795321637426902</v>
      </c>
      <c r="S10" s="208">
        <v>12.71611823759063</v>
      </c>
      <c r="T10" s="68">
        <v>-28.415300546448087</v>
      </c>
      <c r="U10" s="208">
        <v>9.9470036689767625</v>
      </c>
      <c r="V10" s="68">
        <v>-37.312186978297163</v>
      </c>
      <c r="W10" s="208">
        <v>11.528098537336412</v>
      </c>
      <c r="X10" s="68">
        <v>-26.804123711340207</v>
      </c>
      <c r="Y10" s="208">
        <v>0.14369039903712619</v>
      </c>
      <c r="Z10" s="68">
        <v>-0.39840637450199201</v>
      </c>
      <c r="AA10" s="208">
        <v>0.1074486301369863</v>
      </c>
      <c r="AB10" s="208">
        <v>-27.209492635024553</v>
      </c>
      <c r="AC10" s="208">
        <v>19.946949602122015</v>
      </c>
      <c r="AD10" s="208">
        <f t="shared" si="7"/>
        <v>-10.032953568457426</v>
      </c>
      <c r="AE10" s="208">
        <f t="shared" si="8"/>
        <v>-25.070785749130128</v>
      </c>
      <c r="AF10" s="101">
        <f t="shared" si="0"/>
        <v>-17.176539066567127</v>
      </c>
      <c r="AG10" s="101">
        <f t="shared" si="1"/>
        <v>22.300637316712152</v>
      </c>
      <c r="AH10" s="68">
        <v>-2.1387068858944245</v>
      </c>
      <c r="AI10" s="208">
        <v>24.146268656716419</v>
      </c>
      <c r="AJ10" s="68">
        <v>-12.310606060606061</v>
      </c>
      <c r="AK10" s="208">
        <v>22.520793346129238</v>
      </c>
      <c r="AL10" s="68">
        <v>-15.162721893491124</v>
      </c>
      <c r="AM10" s="208">
        <v>21.152101129572266</v>
      </c>
      <c r="AN10" s="68">
        <v>-39.094121426276899</v>
      </c>
      <c r="AO10" s="208">
        <v>21.975927429317711</v>
      </c>
      <c r="AP10" s="101">
        <f t="shared" si="9"/>
        <v>-39.477176383279279</v>
      </c>
      <c r="AQ10" s="207">
        <f t="shared" si="9"/>
        <v>17.457221815419611</v>
      </c>
      <c r="AR10" s="68">
        <v>-42.141312184571014</v>
      </c>
      <c r="AS10" s="208">
        <v>24.865543205449985</v>
      </c>
      <c r="AT10" s="68">
        <v>-45.82058302464165</v>
      </c>
      <c r="AU10" s="208">
        <v>24.191537442530976</v>
      </c>
      <c r="AV10" s="68">
        <v>-40.292580982236153</v>
      </c>
      <c r="AW10" s="208">
        <v>20.538243626062322</v>
      </c>
      <c r="AX10" s="68">
        <v>-29.654229341668291</v>
      </c>
      <c r="AY10" s="208">
        <v>0.23356298763516906</v>
      </c>
      <c r="AZ10" s="68">
        <v>-31.082981715893109</v>
      </c>
      <c r="BA10" s="208">
        <v>0.22685053885422576</v>
      </c>
      <c r="BB10" s="208">
        <v>-26.627626593179471</v>
      </c>
      <c r="BC10" s="208">
        <v>20.461914383722569</v>
      </c>
      <c r="BD10" s="208">
        <f t="shared" si="10"/>
        <v>-9.8969739960113046</v>
      </c>
      <c r="BE10" s="208">
        <f t="shared" si="11"/>
        <v>-25.067363209268791</v>
      </c>
      <c r="BF10" s="101">
        <f t="shared" si="12"/>
        <v>-16.730652597168167</v>
      </c>
      <c r="BG10" s="101">
        <f t="shared" si="13"/>
        <v>22.591875831110279</v>
      </c>
      <c r="BH10" s="208">
        <v>-1.5602633839106785</v>
      </c>
      <c r="BI10" s="208">
        <v>25.210205333622028</v>
      </c>
      <c r="BJ10" s="68">
        <v>-12.972420837589377</v>
      </c>
      <c r="BK10" s="208">
        <v>23.145119981086726</v>
      </c>
      <c r="BL10" s="68">
        <v>-15.732968963497951</v>
      </c>
      <c r="BM10" s="208">
        <v>21.756487025948104</v>
      </c>
      <c r="BN10" s="68">
        <v>-36.656957203674658</v>
      </c>
      <c r="BO10" s="208">
        <v>23.002783218224927</v>
      </c>
      <c r="BP10" s="101">
        <f t="shared" si="14"/>
        <v>-39.322528428278446</v>
      </c>
      <c r="BQ10" s="207">
        <f t="shared" si="14"/>
        <v>24.70622759544742</v>
      </c>
      <c r="BR10" s="68">
        <v>-40.081164955836719</v>
      </c>
      <c r="BS10" s="208">
        <v>25.497595714894395</v>
      </c>
      <c r="BT10" s="68">
        <v>-44.458037680450211</v>
      </c>
      <c r="BU10" s="208">
        <v>25.511860174781525</v>
      </c>
      <c r="BV10" s="68">
        <v>-40.499828825744608</v>
      </c>
      <c r="BW10" s="208">
        <v>22.13214123352023</v>
      </c>
      <c r="BX10" s="68">
        <v>-32.251082251082252</v>
      </c>
      <c r="BY10" s="208">
        <v>25.683313258593532</v>
      </c>
      <c r="BZ10" s="68">
        <v>-32.475490196078432</v>
      </c>
      <c r="CA10" s="208">
        <v>25.692695214105793</v>
      </c>
      <c r="CB10" s="208">
        <v>-31.958762886597935</v>
      </c>
      <c r="CC10" s="208">
        <v>16.547766749379651</v>
      </c>
      <c r="CD10" s="208">
        <f t="shared" si="15"/>
        <v>-13.410284507367439</v>
      </c>
      <c r="CE10" s="208">
        <f t="shared" si="16"/>
        <v>-26.156405678982342</v>
      </c>
      <c r="CF10" s="101">
        <f t="shared" si="17"/>
        <v>-18.548478379230495</v>
      </c>
      <c r="CG10" s="101">
        <f t="shared" si="18"/>
        <v>22.324357845862359</v>
      </c>
      <c r="CH10" s="208">
        <v>-5.8023572076155938</v>
      </c>
      <c r="CI10" s="208">
        <v>19.053377094489548</v>
      </c>
      <c r="CJ10" s="68">
        <v>-9.749670619235836</v>
      </c>
      <c r="CK10" s="208">
        <v>20.392262224610423</v>
      </c>
      <c r="CL10" s="68">
        <v>-13.378130726939524</v>
      </c>
      <c r="CM10" s="208">
        <v>19.460294816928197</v>
      </c>
      <c r="CN10" s="68">
        <v>-45.263754963131028</v>
      </c>
      <c r="CO10" s="208">
        <v>19.744652256691676</v>
      </c>
      <c r="CP10" s="101">
        <f t="shared" si="19"/>
        <v>-40.872836225092854</v>
      </c>
      <c r="CQ10" s="207">
        <f t="shared" si="19"/>
        <v>21.163296541316576</v>
      </c>
      <c r="CR10" s="68">
        <v>-48.491537895511406</v>
      </c>
      <c r="CS10" s="208">
        <v>23.100458949515552</v>
      </c>
      <c r="CT10" s="68">
        <v>-48.444863336475024</v>
      </c>
      <c r="CU10" s="208">
        <v>21.998755961020112</v>
      </c>
      <c r="CV10" s="68">
        <v>-39.967811158798284</v>
      </c>
      <c r="CW10" s="208">
        <v>18.455445544554454</v>
      </c>
      <c r="CX10" s="68">
        <v>-26.587132509586709</v>
      </c>
      <c r="CY10" s="208">
        <v>21.098525710176197</v>
      </c>
      <c r="CZ10" s="68">
        <v>-30.220197418375093</v>
      </c>
      <c r="DA10" s="208">
        <v>21.150963597430405</v>
      </c>
    </row>
    <row r="11" spans="1:105" s="26" customFormat="1" ht="16.5" x14ac:dyDescent="0.15">
      <c r="A11" s="59" t="s">
        <v>6</v>
      </c>
      <c r="B11" s="68">
        <v>7.9182630906768843</v>
      </c>
      <c r="C11" s="208">
        <v>17.706919945725915</v>
      </c>
      <c r="D11" s="68">
        <f t="shared" si="2"/>
        <v>-8.4017567686749004</v>
      </c>
      <c r="E11" s="208">
        <f t="shared" si="3"/>
        <v>-19.603104430690639</v>
      </c>
      <c r="F11" s="101">
        <f t="shared" si="4"/>
        <v>16.320019859351785</v>
      </c>
      <c r="G11" s="101">
        <f t="shared" si="5"/>
        <v>15.332105646744784</v>
      </c>
      <c r="H11" s="68">
        <v>27.521367521367523</v>
      </c>
      <c r="I11" s="208">
        <v>16.883116883116884</v>
      </c>
      <c r="J11" s="68">
        <v>11.890838206627679</v>
      </c>
      <c r="K11" s="208">
        <v>13.23529411764706</v>
      </c>
      <c r="L11" s="68">
        <v>17.331288343558281</v>
      </c>
      <c r="M11" s="208">
        <v>14.167753150804</v>
      </c>
      <c r="N11" s="68">
        <v>8.536585365853659</v>
      </c>
      <c r="O11" s="208">
        <v>10.431363478663121</v>
      </c>
      <c r="P11" s="101">
        <f t="shared" si="6"/>
        <v>0.98791421260700085</v>
      </c>
      <c r="Q11" s="207">
        <f t="shared" si="6"/>
        <v>9.1439925137705291</v>
      </c>
      <c r="R11" s="68">
        <v>6.9111424541607906</v>
      </c>
      <c r="S11" s="208">
        <v>13.18088864101134</v>
      </c>
      <c r="T11" s="68">
        <v>5.384615384615385</v>
      </c>
      <c r="U11" s="208">
        <v>10.599266204647369</v>
      </c>
      <c r="V11" s="68">
        <v>-4.493526275704494</v>
      </c>
      <c r="W11" s="208">
        <v>12.634719014626636</v>
      </c>
      <c r="X11" s="68">
        <v>-3.8505747126436782</v>
      </c>
      <c r="Y11" s="208">
        <v>0.16109619479677809</v>
      </c>
      <c r="Z11" s="68">
        <v>16.152450090744104</v>
      </c>
      <c r="AA11" s="208">
        <v>0.11793664383561644</v>
      </c>
      <c r="AB11" s="208">
        <v>-0.95130388504523677</v>
      </c>
      <c r="AC11" s="208">
        <v>30.671291573148334</v>
      </c>
      <c r="AD11" s="208">
        <f t="shared" si="7"/>
        <v>-0.85732034408820101</v>
      </c>
      <c r="AE11" s="208">
        <f t="shared" si="8"/>
        <v>-6.6533708843324781</v>
      </c>
      <c r="AF11" s="101">
        <f t="shared" si="0"/>
        <v>-9.398354095703576E-2</v>
      </c>
      <c r="AG11" s="101">
        <f t="shared" si="1"/>
        <v>5.6312471422710662</v>
      </c>
      <c r="AH11" s="68">
        <v>5.7020669992872417</v>
      </c>
      <c r="AI11" s="208">
        <v>33.504477611940295</v>
      </c>
      <c r="AJ11" s="68">
        <v>-0.22141706924315618</v>
      </c>
      <c r="AK11" s="208">
        <v>30.271455991225665</v>
      </c>
      <c r="AL11" s="68">
        <v>-4.8565840938722289</v>
      </c>
      <c r="AM11" s="208">
        <v>28.799399230263777</v>
      </c>
      <c r="AN11" s="68">
        <v>-1</v>
      </c>
      <c r="AO11" s="208">
        <v>22.590095654936292</v>
      </c>
      <c r="AP11" s="101">
        <f t="shared" si="9"/>
        <v>-5.7252306832281015</v>
      </c>
      <c r="AQ11" s="207">
        <f t="shared" si="9"/>
        <v>16.059955462523966</v>
      </c>
      <c r="AR11" s="68">
        <v>-2.7654420670165525</v>
      </c>
      <c r="AS11" s="208">
        <v>22.20329867335963</v>
      </c>
      <c r="AT11" s="68">
        <v>-10.936909709104647</v>
      </c>
      <c r="AU11" s="208">
        <v>20.626509779474791</v>
      </c>
      <c r="AV11" s="68">
        <v>-5.4755627661731898</v>
      </c>
      <c r="AW11" s="208">
        <v>21.164906858957849</v>
      </c>
      <c r="AX11" s="68">
        <v>-3.7230081906180192</v>
      </c>
      <c r="AY11" s="208">
        <v>0.24510653830359994</v>
      </c>
      <c r="AZ11" s="68">
        <v>-11.974660074165637</v>
      </c>
      <c r="BA11" s="208">
        <v>0.22943845717526942</v>
      </c>
      <c r="BB11" s="208">
        <v>-0.6609583896650143</v>
      </c>
      <c r="BC11" s="208">
        <v>31.281424745077768</v>
      </c>
      <c r="BD11" s="208">
        <f t="shared" si="10"/>
        <v>-1.0842170867628091</v>
      </c>
      <c r="BE11" s="208">
        <f t="shared" si="11"/>
        <v>-6.8732372658356695</v>
      </c>
      <c r="BF11" s="101">
        <f t="shared" si="12"/>
        <v>0.42325869709779496</v>
      </c>
      <c r="BG11" s="101">
        <f t="shared" si="13"/>
        <v>4.8883980076186528</v>
      </c>
      <c r="BH11" s="208">
        <v>6.2122788761706556</v>
      </c>
      <c r="BI11" s="208">
        <v>34.679369203565372</v>
      </c>
      <c r="BJ11" s="68">
        <v>-0.12634238787113075</v>
      </c>
      <c r="BK11" s="208">
        <v>31.18720201741597</v>
      </c>
      <c r="BL11" s="68">
        <v>-4.885301614273577</v>
      </c>
      <c r="BM11" s="208">
        <v>29.991081666454328</v>
      </c>
      <c r="BN11" s="68">
        <v>0.49239991436523228</v>
      </c>
      <c r="BO11" s="208">
        <v>24.074837645603548</v>
      </c>
      <c r="BP11" s="101">
        <f t="shared" si="14"/>
        <v>-4.4651393105208577</v>
      </c>
      <c r="BQ11" s="207">
        <f t="shared" si="14"/>
        <v>23.202472570600129</v>
      </c>
      <c r="BR11" s="68">
        <v>-0.60526315789473684</v>
      </c>
      <c r="BS11" s="208">
        <v>23.12983139570272</v>
      </c>
      <c r="BT11" s="68">
        <v>-9.2441860465116275</v>
      </c>
      <c r="BU11" s="208">
        <v>21.473158551810236</v>
      </c>
      <c r="BV11" s="68">
        <v>-4.8657718120805367</v>
      </c>
      <c r="BW11" s="208">
        <v>22.579178663433854</v>
      </c>
      <c r="BX11" s="68">
        <v>-3.1453362255965298</v>
      </c>
      <c r="BY11" s="208">
        <v>25.627721671453717</v>
      </c>
      <c r="BZ11" s="68">
        <v>-11.60904822876654</v>
      </c>
      <c r="CA11" s="208">
        <v>24.590680100755669</v>
      </c>
      <c r="CB11" s="208">
        <v>-3.2013969732246803</v>
      </c>
      <c r="CC11" s="208">
        <v>26.643920595533498</v>
      </c>
      <c r="CD11" s="208">
        <f t="shared" si="15"/>
        <v>-1.270573931326052</v>
      </c>
      <c r="CE11" s="208">
        <f t="shared" si="16"/>
        <v>-5.8655853251453749</v>
      </c>
      <c r="CF11" s="101">
        <f t="shared" si="17"/>
        <v>-1.9308230418986283</v>
      </c>
      <c r="CG11" s="101">
        <f t="shared" si="18"/>
        <v>6.7440446785207584</v>
      </c>
      <c r="CH11" s="208">
        <v>2.6641883519206941</v>
      </c>
      <c r="CI11" s="208">
        <v>27.880462946968386</v>
      </c>
      <c r="CJ11" s="68">
        <v>-0.59376546264225627</v>
      </c>
      <c r="CK11" s="208">
        <v>27.14938205265986</v>
      </c>
      <c r="CL11" s="68">
        <v>-4.7619047619047619</v>
      </c>
      <c r="CM11" s="208">
        <v>25.463623395149789</v>
      </c>
      <c r="CN11" s="68">
        <v>-5.0318102949681895</v>
      </c>
      <c r="CO11" s="208">
        <v>19.36387053421436</v>
      </c>
      <c r="CP11" s="101">
        <f t="shared" si="19"/>
        <v>-8.6748677204193871</v>
      </c>
      <c r="CQ11" s="207">
        <f t="shared" si="19"/>
        <v>20.394975265731436</v>
      </c>
      <c r="CR11" s="68">
        <v>-9.8786828422876951</v>
      </c>
      <c r="CS11" s="208">
        <v>19.615842257351691</v>
      </c>
      <c r="CT11" s="68">
        <v>-14.077669902912621</v>
      </c>
      <c r="CU11" s="208">
        <v>19.220402239270165</v>
      </c>
      <c r="CV11" s="68">
        <v>-6.4069707842132244</v>
      </c>
      <c r="CW11" s="208">
        <v>19.316831683168317</v>
      </c>
      <c r="CX11" s="68">
        <v>-4.3361473522640059</v>
      </c>
      <c r="CY11" s="208">
        <v>23.426824883135563</v>
      </c>
      <c r="CZ11" s="68">
        <v>-12.182126422862678</v>
      </c>
      <c r="DA11" s="208">
        <v>22.103854389721629</v>
      </c>
    </row>
    <row r="12" spans="1:105" s="26" customFormat="1" ht="16.5" x14ac:dyDescent="0.15">
      <c r="A12" s="59" t="s">
        <v>843</v>
      </c>
      <c r="B12" s="68">
        <v>-27.27272727272727</v>
      </c>
      <c r="C12" s="208">
        <v>3.233830845771144</v>
      </c>
      <c r="D12" s="68">
        <f t="shared" si="2"/>
        <v>-34.600750818236975</v>
      </c>
      <c r="E12" s="208">
        <f t="shared" si="3"/>
        <v>-24.3024302430243</v>
      </c>
      <c r="F12" s="101">
        <f t="shared" si="4"/>
        <v>7.3280235455097014</v>
      </c>
      <c r="G12" s="101" t="s">
        <v>288</v>
      </c>
      <c r="H12" s="68">
        <v>-2.9702970297029703</v>
      </c>
      <c r="I12" s="208">
        <v>2.914862914862915</v>
      </c>
      <c r="J12" s="68">
        <v>4.6153846153846159</v>
      </c>
      <c r="K12" s="208">
        <v>3.3539731682146545</v>
      </c>
      <c r="L12" s="68">
        <v>20.33898305084746</v>
      </c>
      <c r="M12" s="208">
        <v>3.8461538461538463</v>
      </c>
      <c r="N12" s="68"/>
      <c r="O12" s="208"/>
      <c r="P12" s="101" t="str">
        <f t="shared" si="6"/>
        <v/>
      </c>
      <c r="Q12" s="207" t="str">
        <f t="shared" si="6"/>
        <v/>
      </c>
      <c r="R12" s="68"/>
      <c r="S12" s="208"/>
      <c r="T12" s="68"/>
      <c r="U12" s="208"/>
      <c r="V12" s="68"/>
      <c r="W12" s="208"/>
      <c r="X12" s="68"/>
      <c r="Y12" s="208"/>
      <c r="Z12" s="68"/>
      <c r="AA12" s="208"/>
      <c r="AB12" s="208">
        <v>-30.862250262881179</v>
      </c>
      <c r="AC12" s="208">
        <v>7.7616812895327483</v>
      </c>
      <c r="AD12" s="208">
        <f t="shared" si="7"/>
        <v>-22.00770567780463</v>
      </c>
      <c r="AE12" s="208">
        <f t="shared" si="8"/>
        <v>-12.143699441009325</v>
      </c>
      <c r="AF12" s="101">
        <f t="shared" si="0"/>
        <v>-8.8545445850765478</v>
      </c>
      <c r="AG12" s="101" t="s">
        <v>288</v>
      </c>
      <c r="AH12" s="68">
        <v>-18.718550821871855</v>
      </c>
      <c r="AI12" s="208">
        <v>8.8985074626865668</v>
      </c>
      <c r="AJ12" s="68">
        <v>-9.2630853994490359</v>
      </c>
      <c r="AK12" s="208">
        <v>8.8474545288364865</v>
      </c>
      <c r="AL12" s="68">
        <v>1.4180024660912454</v>
      </c>
      <c r="AM12" s="208">
        <v>10.150505334960418</v>
      </c>
      <c r="AN12" s="68"/>
      <c r="AO12" s="208"/>
      <c r="AP12" s="101" t="str">
        <f t="shared" si="9"/>
        <v/>
      </c>
      <c r="AQ12" s="207" t="str">
        <f t="shared" si="9"/>
        <v/>
      </c>
      <c r="AR12" s="68"/>
      <c r="AS12" s="208"/>
      <c r="AT12" s="68"/>
      <c r="AU12" s="208"/>
      <c r="AV12" s="68"/>
      <c r="AW12" s="208"/>
      <c r="AX12" s="68"/>
      <c r="AY12" s="208"/>
      <c r="AZ12" s="68"/>
      <c r="BA12" s="208"/>
      <c r="BB12" s="208">
        <v>-29.290285049447352</v>
      </c>
      <c r="BC12" s="208">
        <v>8.077627931018279</v>
      </c>
      <c r="BD12" s="208">
        <f t="shared" si="10"/>
        <v>-21.3147943139526</v>
      </c>
      <c r="BE12" s="208">
        <f t="shared" si="11"/>
        <v>-10.852669351557683</v>
      </c>
      <c r="BF12" s="101">
        <f t="shared" si="12"/>
        <v>-7.975490735494752</v>
      </c>
      <c r="BG12" s="101" t="s">
        <v>288</v>
      </c>
      <c r="BH12" s="208">
        <v>-18.437615697889669</v>
      </c>
      <c r="BI12" s="208">
        <v>9.7470318646025031</v>
      </c>
      <c r="BJ12" s="68">
        <v>-6.096528365791702</v>
      </c>
      <c r="BK12" s="208">
        <v>9.3069072855510449</v>
      </c>
      <c r="BL12" s="68">
        <v>0.60767185719711359</v>
      </c>
      <c r="BM12" s="208">
        <v>11.181891536076783</v>
      </c>
      <c r="BN12" s="68"/>
      <c r="BO12" s="208"/>
      <c r="BP12" s="101" t="str">
        <f t="shared" si="14"/>
        <v/>
      </c>
      <c r="BQ12" s="207" t="str">
        <f t="shared" si="14"/>
        <v/>
      </c>
      <c r="BR12" s="68"/>
      <c r="BS12" s="208"/>
      <c r="BT12" s="68"/>
      <c r="BU12" s="208"/>
      <c r="BV12" s="68"/>
      <c r="BW12" s="208"/>
      <c r="BX12" s="68"/>
      <c r="BY12" s="208"/>
      <c r="BZ12" s="68"/>
      <c r="CA12" s="208"/>
      <c r="CB12" s="208">
        <v>-45.62841530054645</v>
      </c>
      <c r="CC12" s="208">
        <v>5.6761786600496276</v>
      </c>
      <c r="CD12" s="208">
        <f t="shared" si="15"/>
        <v>-32.43464249304985</v>
      </c>
      <c r="CE12" s="208">
        <f t="shared" si="16"/>
        <v>-24.199843871975023</v>
      </c>
      <c r="CF12" s="101">
        <f t="shared" si="17"/>
        <v>-13.193772807496602</v>
      </c>
      <c r="CG12" s="101"/>
      <c r="CH12" s="208">
        <v>-21.428571428571427</v>
      </c>
      <c r="CI12" s="208">
        <v>4.836759371221282</v>
      </c>
      <c r="CJ12" s="68">
        <v>-23.062730627306273</v>
      </c>
      <c r="CK12" s="208">
        <v>7.2810317033852767</v>
      </c>
      <c r="CL12" s="68">
        <v>4.9099836333878883</v>
      </c>
      <c r="CM12" s="208">
        <v>7.2634331906799812</v>
      </c>
      <c r="CN12" s="68"/>
      <c r="CO12" s="208"/>
      <c r="CP12" s="101" t="str">
        <f t="shared" si="19"/>
        <v/>
      </c>
      <c r="CQ12" s="207" t="str">
        <f t="shared" si="19"/>
        <v/>
      </c>
      <c r="CR12" s="68"/>
      <c r="CS12" s="208"/>
      <c r="CT12" s="68"/>
      <c r="CU12" s="208"/>
      <c r="CV12" s="68"/>
      <c r="CW12" s="208"/>
      <c r="CX12" s="68"/>
      <c r="CY12" s="208"/>
      <c r="CZ12" s="68"/>
      <c r="DA12" s="208"/>
    </row>
    <row r="13" spans="1:105" s="26" customFormat="1" ht="16.5" x14ac:dyDescent="0.15">
      <c r="A13" s="59" t="s">
        <v>7</v>
      </c>
      <c r="B13" s="68">
        <v>8.9939024390243905</v>
      </c>
      <c r="C13" s="208">
        <v>29.669832654907282</v>
      </c>
      <c r="D13" s="68">
        <f t="shared" si="2"/>
        <v>9.8895887646708207</v>
      </c>
      <c r="E13" s="208">
        <f t="shared" si="3"/>
        <v>11.186145272076667</v>
      </c>
      <c r="F13" s="101">
        <f t="shared" si="4"/>
        <v>-0.89568632564642947</v>
      </c>
      <c r="G13" s="101">
        <f t="shared" si="5"/>
        <v>12.484139601816384</v>
      </c>
      <c r="H13" s="68">
        <v>-2.1922428330522767</v>
      </c>
      <c r="I13" s="208">
        <v>17.113997113997115</v>
      </c>
      <c r="J13" s="68">
        <v>4.8507462686567164</v>
      </c>
      <c r="K13" s="208">
        <v>20.743034055727556</v>
      </c>
      <c r="L13" s="68">
        <v>-0.84477296726504747</v>
      </c>
      <c r="M13" s="208">
        <v>20.578009561060409</v>
      </c>
      <c r="N13" s="68">
        <v>-5.3964757709251101</v>
      </c>
      <c r="O13" s="208">
        <v>21.001503411587834</v>
      </c>
      <c r="P13" s="101">
        <f t="shared" si="6"/>
        <v>-13.379825927462814</v>
      </c>
      <c r="Q13" s="207">
        <f t="shared" si="6"/>
        <v>19.648735742290047</v>
      </c>
      <c r="R13" s="68">
        <v>-0.4571026722925457</v>
      </c>
      <c r="S13" s="208">
        <v>26.436140546569991</v>
      </c>
      <c r="T13" s="68">
        <v>-3.6555142503097895</v>
      </c>
      <c r="U13" s="208">
        <v>21.932327761924174</v>
      </c>
      <c r="V13" s="68">
        <v>-26.053393374075267</v>
      </c>
      <c r="W13" s="208">
        <v>29.917244033872208</v>
      </c>
      <c r="X13" s="68">
        <v>-23.353293413173652</v>
      </c>
      <c r="Y13" s="208">
        <v>0.30923062679381541</v>
      </c>
      <c r="Z13" s="68">
        <v>1.5404364569961491</v>
      </c>
      <c r="AA13" s="208">
        <v>0.16673801369863014</v>
      </c>
      <c r="AB13" s="208">
        <v>4.9392511777832881</v>
      </c>
      <c r="AC13" s="208">
        <v>41.144664354213425</v>
      </c>
      <c r="AD13" s="208">
        <f t="shared" si="7"/>
        <v>5.0536625735872684</v>
      </c>
      <c r="AE13" s="208">
        <f t="shared" si="8"/>
        <v>6.3103028959367071</v>
      </c>
      <c r="AF13" s="101">
        <f t="shared" si="0"/>
        <v>-0.11441139580398019</v>
      </c>
      <c r="AG13" s="101">
        <f>AF13-AP13</f>
        <v>2.8238733433566097</v>
      </c>
      <c r="AH13" s="68">
        <v>-1.371051718153419</v>
      </c>
      <c r="AI13" s="208">
        <v>34.4</v>
      </c>
      <c r="AJ13" s="68">
        <v>0.14176117411607739</v>
      </c>
      <c r="AK13" s="208">
        <v>36.535356305030007</v>
      </c>
      <c r="AL13" s="68">
        <v>2.3683064867218109</v>
      </c>
      <c r="AM13" s="208">
        <v>35.936668856973</v>
      </c>
      <c r="AN13" s="68">
        <v>-1.5966615259003902</v>
      </c>
      <c r="AO13" s="208">
        <v>38.907910063181674</v>
      </c>
      <c r="AP13" s="101">
        <f t="shared" si="9"/>
        <v>-2.93828473916059</v>
      </c>
      <c r="AQ13" s="207">
        <f t="shared" si="9"/>
        <v>28.720797070784712</v>
      </c>
      <c r="AR13" s="68">
        <v>1.7838405036726128</v>
      </c>
      <c r="AS13" s="208">
        <v>38.441197561850124</v>
      </c>
      <c r="AT13" s="68">
        <v>-10.292633703329971</v>
      </c>
      <c r="AU13" s="208">
        <v>38.611392503701396</v>
      </c>
      <c r="AV13" s="68">
        <v>-2.7962411184964475</v>
      </c>
      <c r="AW13" s="208">
        <v>37.453858700317625</v>
      </c>
      <c r="AX13" s="68">
        <v>-0.4481046384885552</v>
      </c>
      <c r="AY13" s="208">
        <v>0.37673951726969934</v>
      </c>
      <c r="AZ13" s="68">
        <v>-2.2754754314609213</v>
      </c>
      <c r="BA13" s="208">
        <v>0.32249716392512762</v>
      </c>
      <c r="BB13" s="208">
        <v>6.4224931002759886</v>
      </c>
      <c r="BC13" s="208">
        <v>40.862741412527612</v>
      </c>
      <c r="BD13" s="208">
        <f t="shared" si="10"/>
        <v>1.9803454435603438</v>
      </c>
      <c r="BE13" s="208">
        <f t="shared" si="11"/>
        <v>6.8501633665007295</v>
      </c>
      <c r="BF13" s="101">
        <f t="shared" si="12"/>
        <v>4.4421476567156448</v>
      </c>
      <c r="BG13" s="101">
        <f t="shared" si="13"/>
        <v>1.0040067067053942</v>
      </c>
      <c r="BH13" s="208">
        <v>-0.42767026622474075</v>
      </c>
      <c r="BI13" s="208">
        <v>33.751939662949731</v>
      </c>
      <c r="BJ13" s="68">
        <v>3.6647511655643497</v>
      </c>
      <c r="BK13" s="208">
        <v>36.341069388076761</v>
      </c>
      <c r="BL13" s="68">
        <v>7.2302158273381298</v>
      </c>
      <c r="BM13" s="208">
        <v>35.418524652822015</v>
      </c>
      <c r="BN13" s="68">
        <v>7.3012939001848425</v>
      </c>
      <c r="BO13" s="208">
        <v>39.037212658488819</v>
      </c>
      <c r="BP13" s="101">
        <f t="shared" si="14"/>
        <v>3.4381409500102507</v>
      </c>
      <c r="BQ13" s="207">
        <f t="shared" si="14"/>
        <v>38.207292457723469</v>
      </c>
      <c r="BR13" s="68">
        <v>9.8765432098765427</v>
      </c>
      <c r="BS13" s="208">
        <v>37.963357477631014</v>
      </c>
      <c r="BT13" s="68">
        <v>-1.0188742274929012</v>
      </c>
      <c r="BU13" s="208">
        <v>37.372034956304617</v>
      </c>
      <c r="BV13" s="68">
        <v>2.7718550106609809</v>
      </c>
      <c r="BW13" s="208">
        <v>39.089255947870889</v>
      </c>
      <c r="BX13" s="68">
        <v>2.1230398069963812</v>
      </c>
      <c r="BY13" s="208">
        <v>38.404521449087369</v>
      </c>
      <c r="BZ13" s="68">
        <v>12.240332374560563</v>
      </c>
      <c r="CA13" s="208">
        <v>32.840050377833748</v>
      </c>
      <c r="CB13" s="208">
        <v>-4.3635052289938692</v>
      </c>
      <c r="CC13" s="208">
        <v>43.005583126550867</v>
      </c>
      <c r="CD13" s="208">
        <f t="shared" si="15"/>
        <v>7.8087746736207464</v>
      </c>
      <c r="CE13" s="208">
        <f t="shared" si="16"/>
        <v>1.0717780506007877</v>
      </c>
      <c r="CF13" s="101">
        <f t="shared" si="17"/>
        <v>-12.172279902614616</v>
      </c>
      <c r="CG13" s="101">
        <f t="shared" si="18"/>
        <v>2.3580297826825731</v>
      </c>
      <c r="CH13" s="208">
        <v>-5.4352832795946568</v>
      </c>
      <c r="CI13" s="208">
        <v>37.502159267576438</v>
      </c>
      <c r="CJ13" s="68">
        <v>-11.592632719393283</v>
      </c>
      <c r="CK13" s="208">
        <v>37.197743148844708</v>
      </c>
      <c r="CL13" s="68">
        <v>-10.52464228934817</v>
      </c>
      <c r="CM13" s="208">
        <v>37.387066096053253</v>
      </c>
      <c r="CN13" s="68">
        <v>-21.136561322122354</v>
      </c>
      <c r="CO13" s="208">
        <v>38.626945906596482</v>
      </c>
      <c r="CP13" s="101">
        <f t="shared" si="19"/>
        <v>-14.530309685297189</v>
      </c>
      <c r="CQ13" s="207">
        <f t="shared" si="19"/>
        <v>38.1818211188898</v>
      </c>
      <c r="CR13" s="68">
        <v>-19.786324786324787</v>
      </c>
      <c r="CS13" s="208">
        <v>39.775624681285059</v>
      </c>
      <c r="CT13" s="68">
        <v>-24.445577364262043</v>
      </c>
      <c r="CU13" s="208">
        <v>40.669707650839726</v>
      </c>
      <c r="CV13" s="68">
        <v>-10.849453322119427</v>
      </c>
      <c r="CW13" s="208">
        <v>35.316831683168317</v>
      </c>
      <c r="CX13" s="68">
        <v>-3.0398832684824901</v>
      </c>
      <c r="CY13" s="208">
        <v>36.965120460266093</v>
      </c>
      <c r="CZ13" s="68">
        <v>-9.8860589812332442</v>
      </c>
      <c r="DA13" s="208">
        <v>31.948608137044971</v>
      </c>
    </row>
    <row r="14" spans="1:105" s="26" customFormat="1" ht="16.5" x14ac:dyDescent="0.15">
      <c r="A14" s="59" t="s">
        <v>856</v>
      </c>
      <c r="B14" s="68">
        <v>11.133314302026834</v>
      </c>
      <c r="C14" s="208">
        <v>79.217548620533691</v>
      </c>
      <c r="D14" s="68">
        <f t="shared" si="2"/>
        <v>-3.9027167836867616</v>
      </c>
      <c r="E14" s="208">
        <f t="shared" si="3"/>
        <v>-10.906944995141368</v>
      </c>
      <c r="F14" s="101">
        <f t="shared" si="4"/>
        <v>15.036031085713596</v>
      </c>
      <c r="G14" s="101">
        <f t="shared" si="5"/>
        <v>18.09242218123763</v>
      </c>
      <c r="H14" s="68">
        <v>22.040259297168202</v>
      </c>
      <c r="I14" s="208">
        <v>84.588744588744589</v>
      </c>
      <c r="J14" s="68">
        <v>15.408320493066254</v>
      </c>
      <c r="K14" s="208">
        <v>83.720330237358098</v>
      </c>
      <c r="L14" s="68">
        <v>15.119363395225463</v>
      </c>
      <c r="M14" s="208">
        <v>81.920903954802256</v>
      </c>
      <c r="N14" s="68">
        <v>7.5761811573944637</v>
      </c>
      <c r="O14" s="208">
        <v>82.733896148953392</v>
      </c>
      <c r="P14" s="101">
        <f t="shared" si="6"/>
        <v>-3.0563910955240332</v>
      </c>
      <c r="Q14" s="207">
        <f t="shared" si="6"/>
        <v>59.351847990282252</v>
      </c>
      <c r="R14" s="68">
        <v>0.15996343692870202</v>
      </c>
      <c r="S14" s="208">
        <v>81.353411414761112</v>
      </c>
      <c r="T14" s="68">
        <v>1.4572261272072691</v>
      </c>
      <c r="U14" s="208">
        <v>79.263486886805268</v>
      </c>
      <c r="V14" s="68">
        <v>-8.074927224401975</v>
      </c>
      <c r="W14" s="208">
        <v>76.029638183217855</v>
      </c>
      <c r="X14" s="68">
        <v>-5.7678267218301293</v>
      </c>
      <c r="Y14" s="208">
        <v>0.7608554763447829</v>
      </c>
      <c r="Z14" s="68">
        <v>5.9417040358744391</v>
      </c>
      <c r="AA14" s="208">
        <v>0.38184931506849318</v>
      </c>
      <c r="AB14" s="208">
        <v>-8.5658777817025786</v>
      </c>
      <c r="AC14" s="208">
        <v>80.869210365231581</v>
      </c>
      <c r="AD14" s="208">
        <f t="shared" si="7"/>
        <v>3.2167640689125427</v>
      </c>
      <c r="AE14" s="208">
        <f t="shared" si="8"/>
        <v>-1.3497838770214861</v>
      </c>
      <c r="AF14" s="101">
        <f t="shared" si="0"/>
        <v>-11.782641850615121</v>
      </c>
      <c r="AG14" s="101">
        <f>AF14-AP14</f>
        <v>12.460787351798672</v>
      </c>
      <c r="AH14" s="68">
        <v>-7.2160939046810926</v>
      </c>
      <c r="AI14" s="208">
        <v>84.429850746268656</v>
      </c>
      <c r="AJ14" s="68">
        <v>-12.924872355944567</v>
      </c>
      <c r="AK14" s="208">
        <v>83.538981811534597</v>
      </c>
      <c r="AL14" s="68">
        <v>-12.979739127166109</v>
      </c>
      <c r="AM14" s="208">
        <v>83.24102756656967</v>
      </c>
      <c r="AN14" s="68">
        <v>-14.009862014668711</v>
      </c>
      <c r="AO14" s="208">
        <v>85.182309131340233</v>
      </c>
      <c r="AP14" s="101">
        <f t="shared" si="9"/>
        <v>-24.243429202413793</v>
      </c>
      <c r="AQ14" s="207">
        <f t="shared" si="9"/>
        <v>59.166130864700101</v>
      </c>
      <c r="AR14" s="68">
        <v>-22.204366618641249</v>
      </c>
      <c r="AS14" s="208">
        <v>80.880243814987452</v>
      </c>
      <c r="AT14" s="68">
        <v>-28.998564427503588</v>
      </c>
      <c r="AU14" s="208">
        <v>78.707239149068812</v>
      </c>
      <c r="AV14" s="68">
        <v>-25.04498425551057</v>
      </c>
      <c r="AW14" s="208">
        <v>76.332732423383987</v>
      </c>
      <c r="AX14" s="68">
        <v>-20.725801507999755</v>
      </c>
      <c r="AY14" s="208">
        <v>0.74430807136013144</v>
      </c>
      <c r="AZ14" s="68">
        <v>-29.458654519971972</v>
      </c>
      <c r="BA14" s="208">
        <v>0.40470788428814519</v>
      </c>
      <c r="BB14" s="208">
        <v>-8.5828458910059648</v>
      </c>
      <c r="BC14" s="208">
        <v>81.138104412386639</v>
      </c>
      <c r="BD14" s="208">
        <f t="shared" si="10"/>
        <v>2.9008620125261277</v>
      </c>
      <c r="BE14" s="208">
        <f t="shared" si="11"/>
        <v>-0.54480913351161497</v>
      </c>
      <c r="BF14" s="101">
        <f t="shared" si="12"/>
        <v>-11.483707903532093</v>
      </c>
      <c r="BG14" s="101">
        <f t="shared" si="13"/>
        <v>13.580268473813984</v>
      </c>
      <c r="BH14" s="208">
        <v>-8.0380367574943499</v>
      </c>
      <c r="BI14" s="208">
        <v>84.627043412363321</v>
      </c>
      <c r="BJ14" s="68">
        <v>-13.301673876246003</v>
      </c>
      <c r="BK14" s="208">
        <v>83.801568225698404</v>
      </c>
      <c r="BL14" s="68">
        <v>-12.93727689954105</v>
      </c>
      <c r="BM14" s="208">
        <v>83.280248014609086</v>
      </c>
      <c r="BN14" s="68">
        <v>-11.657844080846969</v>
      </c>
      <c r="BO14" s="208">
        <v>85.681888465106695</v>
      </c>
      <c r="BP14" s="101">
        <f t="shared" si="14"/>
        <v>-25.063976377346076</v>
      </c>
      <c r="BQ14" s="207">
        <f t="shared" si="14"/>
        <v>77.332037292670279</v>
      </c>
      <c r="BR14" s="68">
        <v>-21.267308850090309</v>
      </c>
      <c r="BS14" s="208">
        <v>80.881368312130988</v>
      </c>
      <c r="BT14" s="68">
        <v>-28.899338487287796</v>
      </c>
      <c r="BU14" s="208">
        <v>78.320848938826472</v>
      </c>
      <c r="BV14" s="68">
        <v>-26.32154213036566</v>
      </c>
      <c r="BW14" s="208">
        <v>76.25397787543568</v>
      </c>
      <c r="BX14" s="68">
        <v>-23.767716041640536</v>
      </c>
      <c r="BY14" s="208">
        <v>73.871954044287975</v>
      </c>
      <c r="BZ14" s="68">
        <v>-32.104454685099846</v>
      </c>
      <c r="CA14" s="208">
        <v>40.994962216624685</v>
      </c>
      <c r="CB14" s="208">
        <v>-8.4509803921568629</v>
      </c>
      <c r="CC14" s="208">
        <v>79.09429280397022</v>
      </c>
      <c r="CD14" s="208">
        <f t="shared" si="15"/>
        <v>3.3404691719952684</v>
      </c>
      <c r="CE14" s="208">
        <f t="shared" si="16"/>
        <v>-5.2231715777558696</v>
      </c>
      <c r="CF14" s="101">
        <f t="shared" si="17"/>
        <v>-11.791449564152131</v>
      </c>
      <c r="CG14" s="101">
        <f t="shared" si="18"/>
        <v>12.003838240540773</v>
      </c>
      <c r="CH14" s="208">
        <v>-3.2278088144009933</v>
      </c>
      <c r="CI14" s="208">
        <v>83.485921575401619</v>
      </c>
      <c r="CJ14" s="68">
        <v>-11.6222366710013</v>
      </c>
      <c r="CK14" s="208">
        <v>82.643739924771637</v>
      </c>
      <c r="CL14" s="68">
        <v>-13.0988130988131</v>
      </c>
      <c r="CM14" s="208">
        <v>83.131241084165481</v>
      </c>
      <c r="CN14" s="68">
        <v>-19.216939672393131</v>
      </c>
      <c r="CO14" s="208">
        <v>84.096763355358945</v>
      </c>
      <c r="CP14" s="101">
        <f t="shared" si="19"/>
        <v>-23.795287804692904</v>
      </c>
      <c r="CQ14" s="207">
        <f t="shared" si="19"/>
        <v>77.908682825134719</v>
      </c>
      <c r="CR14" s="68">
        <v>-24.821353509878101</v>
      </c>
      <c r="CS14" s="208">
        <v>80.877103518612941</v>
      </c>
      <c r="CT14" s="68">
        <v>-29.16122288999216</v>
      </c>
      <c r="CU14" s="208">
        <v>79.348952933858598</v>
      </c>
      <c r="CV14" s="68">
        <v>-23.380829015544041</v>
      </c>
      <c r="CW14" s="208">
        <v>76.43564356435644</v>
      </c>
      <c r="CX14" s="68">
        <v>-17.817745803357315</v>
      </c>
      <c r="CY14" s="208">
        <v>74.973031283710895</v>
      </c>
      <c r="CZ14" s="68">
        <v>-28.082556591211716</v>
      </c>
      <c r="DA14" s="208">
        <v>40.203426124197001</v>
      </c>
    </row>
    <row r="15" spans="1:105" ht="16.5" x14ac:dyDescent="0.15">
      <c r="A15" s="59" t="s">
        <v>267</v>
      </c>
      <c r="B15" s="85">
        <v>30.502717391304344</v>
      </c>
      <c r="C15" s="206">
        <v>66.576209859791945</v>
      </c>
      <c r="D15" s="85">
        <f t="shared" si="2"/>
        <v>-0.36423653357493535</v>
      </c>
      <c r="E15" s="206">
        <f t="shared" si="3"/>
        <v>-8.3689982192057002</v>
      </c>
      <c r="F15" s="101">
        <f t="shared" si="4"/>
        <v>30.866953924879279</v>
      </c>
      <c r="G15" s="101">
        <f t="shared" si="5"/>
        <v>15.086648857280398</v>
      </c>
      <c r="H15" s="85">
        <v>38.871715610510044</v>
      </c>
      <c r="I15" s="206">
        <v>74.689754689754693</v>
      </c>
      <c r="J15" s="85">
        <v>29.588662288282059</v>
      </c>
      <c r="K15" s="206">
        <v>74.63880288957688</v>
      </c>
      <c r="L15" s="85">
        <v>28.82778581765557</v>
      </c>
      <c r="M15" s="206">
        <v>75.07605388961322</v>
      </c>
      <c r="N15" s="85">
        <v>26.179651983069448</v>
      </c>
      <c r="O15" s="206">
        <v>73.771250144558806</v>
      </c>
      <c r="P15" s="101">
        <f t="shared" si="6"/>
        <v>15.780305067598881</v>
      </c>
      <c r="Q15" s="207">
        <f t="shared" si="6"/>
        <v>53.738671389246321</v>
      </c>
      <c r="R15" s="85">
        <v>19.842295760082727</v>
      </c>
      <c r="S15" s="206">
        <v>71.909276817252277</v>
      </c>
      <c r="T15" s="85">
        <v>20.880789673500381</v>
      </c>
      <c r="U15" s="206">
        <v>71.58581328984917</v>
      </c>
      <c r="V15" s="85">
        <v>10.629332608400164</v>
      </c>
      <c r="W15" s="206">
        <v>70.794842186297146</v>
      </c>
      <c r="X15" s="85">
        <v>11.768802228412255</v>
      </c>
      <c r="Y15" s="206">
        <v>0.66475326358670495</v>
      </c>
      <c r="Z15" s="85">
        <v>17.676767676767678</v>
      </c>
      <c r="AA15" s="206">
        <v>0.33904109589041098</v>
      </c>
      <c r="AB15" s="206">
        <v>11.846153846153847</v>
      </c>
      <c r="AC15" s="206">
        <v>67.639257294429711</v>
      </c>
      <c r="AD15" s="206">
        <f t="shared" si="7"/>
        <v>6.7948305028936566</v>
      </c>
      <c r="AE15" s="206">
        <f t="shared" si="8"/>
        <v>2.3874907715621649</v>
      </c>
      <c r="AF15" s="101">
        <f t="shared" si="0"/>
        <v>5.0513233432601901</v>
      </c>
      <c r="AG15" s="101">
        <f>AF15-AP15</f>
        <v>7.1893269734859322</v>
      </c>
      <c r="AH15" s="85">
        <v>9.4586630745916818</v>
      </c>
      <c r="AI15" s="206">
        <v>70.913432835820899</v>
      </c>
      <c r="AJ15" s="85">
        <v>4.0643741640419382</v>
      </c>
      <c r="AK15" s="206">
        <v>70.612070804009392</v>
      </c>
      <c r="AL15" s="85">
        <v>3.5512256442489001</v>
      </c>
      <c r="AM15" s="206">
        <v>69.695547420132044</v>
      </c>
      <c r="AN15" s="85">
        <v>3.1310304901582402</v>
      </c>
      <c r="AO15" s="206">
        <v>73.163672302424914</v>
      </c>
      <c r="AP15" s="101">
        <f t="shared" si="9"/>
        <v>-2.1380036302257421</v>
      </c>
      <c r="AQ15" s="207">
        <f t="shared" si="9"/>
        <v>50.328206585041286</v>
      </c>
      <c r="AR15" s="85">
        <v>0.12584448271294213</v>
      </c>
      <c r="AS15" s="206">
        <v>67.667622803872348</v>
      </c>
      <c r="AT15" s="85">
        <v>-7.9736522794245106</v>
      </c>
      <c r="AU15" s="206">
        <v>67.431621600561058</v>
      </c>
      <c r="AV15" s="85">
        <v>-0.46465968586387435</v>
      </c>
      <c r="AW15" s="206">
        <v>65.585028757833285</v>
      </c>
      <c r="AX15" s="85">
        <v>-0.23954703832752611</v>
      </c>
      <c r="AY15" s="206">
        <v>0.62855317789843501</v>
      </c>
      <c r="AZ15" s="85">
        <v>-16.868707622765562</v>
      </c>
      <c r="BA15" s="206">
        <v>0.34507941009642656</v>
      </c>
      <c r="BB15" s="206">
        <v>12.407181453721456</v>
      </c>
      <c r="BC15" s="206">
        <v>67.395799069592599</v>
      </c>
      <c r="BD15" s="206">
        <f t="shared" si="10"/>
        <v>6.2633250442924275</v>
      </c>
      <c r="BE15" s="206">
        <f t="shared" si="11"/>
        <v>3.4821801721302332</v>
      </c>
      <c r="BF15" s="101">
        <f t="shared" si="12"/>
        <v>6.1438564094290289</v>
      </c>
      <c r="BG15" s="101">
        <f t="shared" si="13"/>
        <v>7.9350698072332282</v>
      </c>
      <c r="BH15" s="206">
        <v>8.9250012815912232</v>
      </c>
      <c r="BI15" s="206">
        <v>70.394428205405788</v>
      </c>
      <c r="BJ15" s="85">
        <v>4.2580937801213361</v>
      </c>
      <c r="BK15" s="206">
        <v>69.494463926868661</v>
      </c>
      <c r="BL15" s="85">
        <v>4.9105207752802036</v>
      </c>
      <c r="BM15" s="206">
        <v>68.581984966237741</v>
      </c>
      <c r="BN15" s="85">
        <v>6.4818098007233527</v>
      </c>
      <c r="BO15" s="206">
        <v>72.678074425316979</v>
      </c>
      <c r="BP15" s="101">
        <f t="shared" si="14"/>
        <v>-1.7912133978041997</v>
      </c>
      <c r="BQ15" s="207">
        <f t="shared" si="14"/>
        <v>65.553378324094112</v>
      </c>
      <c r="BR15" s="85">
        <v>3.0434782608695654</v>
      </c>
      <c r="BS15" s="206">
        <v>67.198247002252117</v>
      </c>
      <c r="BT15" s="85">
        <v>-6.2763466042154565</v>
      </c>
      <c r="BU15" s="206">
        <v>66.635455680399502</v>
      </c>
      <c r="BV15" s="85">
        <v>-0.86775425199583467</v>
      </c>
      <c r="BW15" s="206">
        <v>65.487195029549923</v>
      </c>
      <c r="BX15" s="85">
        <v>-3.0642309958750737</v>
      </c>
      <c r="BY15" s="206">
        <v>62.892615584174926</v>
      </c>
      <c r="BZ15" s="85">
        <v>-19.963313971262611</v>
      </c>
      <c r="CA15" s="206">
        <v>34.330394626364402</v>
      </c>
      <c r="CB15" s="206">
        <v>8.2418812989921619</v>
      </c>
      <c r="CC15" s="206">
        <v>69.24627791563276</v>
      </c>
      <c r="CD15" s="206">
        <f t="shared" si="15"/>
        <v>5.4106583121311038</v>
      </c>
      <c r="CE15" s="206">
        <f t="shared" si="16"/>
        <v>-3.6668030973363859</v>
      </c>
      <c r="CF15" s="101">
        <f t="shared" si="17"/>
        <v>2.8312229868610581</v>
      </c>
      <c r="CG15" s="101">
        <f t="shared" si="18"/>
        <v>6.8194325194150309</v>
      </c>
      <c r="CH15" s="206">
        <v>11.908684396328548</v>
      </c>
      <c r="CI15" s="206">
        <v>73.397823458282957</v>
      </c>
      <c r="CJ15" s="85">
        <v>3.4476534296028878</v>
      </c>
      <c r="CK15" s="206">
        <v>74.422353573347664</v>
      </c>
      <c r="CL15" s="85">
        <v>-3.2653061224489799E-2</v>
      </c>
      <c r="CM15" s="206">
        <v>72.812648597242031</v>
      </c>
      <c r="CN15" s="85">
        <v>-3.9987928172627134</v>
      </c>
      <c r="CO15" s="206">
        <v>74.218837495800202</v>
      </c>
      <c r="CP15" s="101">
        <f t="shared" si="19"/>
        <v>-3.9882095325539728</v>
      </c>
      <c r="CQ15" s="207">
        <f t="shared" si="19"/>
        <v>66.566075273250192</v>
      </c>
      <c r="CR15" s="85">
        <v>-7.8117299162148841</v>
      </c>
      <c r="CS15" s="206">
        <v>68.978412374638793</v>
      </c>
      <c r="CT15" s="85">
        <v>-10.705669481302776</v>
      </c>
      <c r="CU15" s="206">
        <v>68.753887621812154</v>
      </c>
      <c r="CV15" s="85">
        <v>6.0268193460901009E-2</v>
      </c>
      <c r="CW15" s="206">
        <v>65.712871287128721</v>
      </c>
      <c r="CX15" s="85">
        <v>2.50429307384087</v>
      </c>
      <c r="CY15" s="206">
        <v>62.819129809421071</v>
      </c>
      <c r="CZ15" s="85">
        <v>-15.302491103202847</v>
      </c>
      <c r="DA15" s="206">
        <v>34.598501070663815</v>
      </c>
    </row>
    <row r="16" spans="1:105" ht="16.5" x14ac:dyDescent="0.15">
      <c r="A16" s="59" t="s">
        <v>268</v>
      </c>
      <c r="B16" s="85">
        <v>16.812053925455988</v>
      </c>
      <c r="C16" s="206">
        <v>57.033016734509268</v>
      </c>
      <c r="D16" s="85">
        <f t="shared" si="2"/>
        <v>-3.2267426130055732</v>
      </c>
      <c r="E16" s="206">
        <f t="shared" si="3"/>
        <v>-9.9714764455183307</v>
      </c>
      <c r="F16" s="101">
        <f t="shared" si="4"/>
        <v>20.038796538461561</v>
      </c>
      <c r="G16" s="101" t="s">
        <v>288</v>
      </c>
      <c r="H16" s="85">
        <v>26.783530370974319</v>
      </c>
      <c r="I16" s="206">
        <v>70.793650793650798</v>
      </c>
      <c r="J16" s="85">
        <v>21.320754716981131</v>
      </c>
      <c r="K16" s="206">
        <v>68.369453044375646</v>
      </c>
      <c r="L16" s="85">
        <v>19.820685238552674</v>
      </c>
      <c r="M16" s="206">
        <v>67.861799217731416</v>
      </c>
      <c r="N16" s="85">
        <v>12.23021582733813</v>
      </c>
      <c r="O16" s="206">
        <v>69.122238926795418</v>
      </c>
      <c r="P16" s="101" t="str">
        <f t="shared" si="6"/>
        <v/>
      </c>
      <c r="Q16" s="207" t="str">
        <f t="shared" si="6"/>
        <v/>
      </c>
      <c r="R16" s="85"/>
      <c r="S16" s="206"/>
      <c r="T16" s="85"/>
      <c r="U16" s="206"/>
      <c r="V16" s="85"/>
      <c r="W16" s="206"/>
      <c r="X16" s="85"/>
      <c r="Y16" s="206"/>
      <c r="Z16" s="85"/>
      <c r="AA16" s="206"/>
      <c r="AB16" s="206">
        <v>-5.1285615010423902</v>
      </c>
      <c r="AC16" s="206">
        <v>44.042032238318711</v>
      </c>
      <c r="AD16" s="206">
        <f t="shared" si="7"/>
        <v>5.3064482768482195</v>
      </c>
      <c r="AE16" s="206">
        <f t="shared" si="8"/>
        <v>-1.8504635183334566</v>
      </c>
      <c r="AF16" s="101">
        <f t="shared" si="0"/>
        <v>-10.43500977789061</v>
      </c>
      <c r="AG16" s="101" t="s">
        <v>288</v>
      </c>
      <c r="AH16" s="85">
        <v>-3.2780979827089336</v>
      </c>
      <c r="AI16" s="206">
        <v>49.71940298507463</v>
      </c>
      <c r="AJ16" s="85">
        <v>-12.026726057906458</v>
      </c>
      <c r="AK16" s="206">
        <v>50.613898790482281</v>
      </c>
      <c r="AL16" s="85">
        <v>-13.445738810545677</v>
      </c>
      <c r="AM16" s="206">
        <v>51.034137488657336</v>
      </c>
      <c r="AN16" s="85">
        <v>-12.98947626040137</v>
      </c>
      <c r="AO16" s="206">
        <v>57.689456778793549</v>
      </c>
      <c r="AP16" s="101" t="str">
        <f t="shared" si="9"/>
        <v/>
      </c>
      <c r="AQ16" s="207" t="str">
        <f t="shared" si="9"/>
        <v/>
      </c>
      <c r="AR16" s="85"/>
      <c r="AS16" s="206"/>
      <c r="AT16" s="85"/>
      <c r="AU16" s="206"/>
      <c r="AV16" s="85"/>
      <c r="AW16" s="206"/>
      <c r="AX16" s="85"/>
      <c r="AY16" s="206"/>
      <c r="AZ16" s="85"/>
      <c r="BA16" s="206"/>
      <c r="BB16" s="206">
        <v>-5.822245875465673</v>
      </c>
      <c r="BC16" s="206">
        <v>44.147361496170298</v>
      </c>
      <c r="BD16" s="206">
        <f t="shared" si="10"/>
        <v>5.6352682588480159</v>
      </c>
      <c r="BE16" s="206">
        <f t="shared" si="11"/>
        <v>-0.69515800327976152</v>
      </c>
      <c r="BF16" s="101">
        <f t="shared" si="12"/>
        <v>-11.457514134313689</v>
      </c>
      <c r="BG16" s="101" t="s">
        <v>288</v>
      </c>
      <c r="BH16" s="206">
        <v>-5.1270878721859114</v>
      </c>
      <c r="BI16" s="206">
        <v>49.691458265670676</v>
      </c>
      <c r="BJ16" s="85">
        <v>-13.833372521357473</v>
      </c>
      <c r="BK16" s="206">
        <v>50.27384845738603</v>
      </c>
      <c r="BL16" s="85">
        <v>-14.584035028629168</v>
      </c>
      <c r="BM16" s="206">
        <v>50.435299613538874</v>
      </c>
      <c r="BN16" s="85">
        <v>-12.285561115082201</v>
      </c>
      <c r="BO16" s="206">
        <v>57.684774765488086</v>
      </c>
      <c r="BP16" s="101" t="str">
        <f t="shared" si="14"/>
        <v/>
      </c>
      <c r="BQ16" s="207" t="str">
        <f t="shared" si="14"/>
        <v/>
      </c>
      <c r="BR16" s="85"/>
      <c r="BS16" s="206"/>
      <c r="BT16" s="85"/>
      <c r="BU16" s="206"/>
      <c r="BV16" s="85"/>
      <c r="BW16" s="206"/>
      <c r="BX16" s="85"/>
      <c r="BY16" s="206"/>
      <c r="BZ16" s="85"/>
      <c r="CA16" s="206"/>
      <c r="CB16" s="206">
        <v>-0.46511627906976744</v>
      </c>
      <c r="CC16" s="206">
        <v>43.346774193548384</v>
      </c>
      <c r="CD16" s="206">
        <f t="shared" si="15"/>
        <v>5.8891906279491311</v>
      </c>
      <c r="CE16" s="206">
        <f t="shared" si="16"/>
        <v>-6.0091218230753114</v>
      </c>
      <c r="CF16" s="101">
        <f t="shared" si="17"/>
        <v>-6.3543069070188984</v>
      </c>
      <c r="CG16" s="101"/>
      <c r="CH16" s="206">
        <v>5.544005544005544</v>
      </c>
      <c r="CI16" s="206">
        <v>49.853169804802214</v>
      </c>
      <c r="CJ16" s="85">
        <v>-6.0456668396471205</v>
      </c>
      <c r="CK16" s="206">
        <v>51.77324019344438</v>
      </c>
      <c r="CL16" s="85">
        <v>-10.396932792061344</v>
      </c>
      <c r="CM16" s="206">
        <v>52.710413694721822</v>
      </c>
      <c r="CN16" s="85">
        <v>-14.518633540372672</v>
      </c>
      <c r="CO16" s="206">
        <v>57.699630417739947</v>
      </c>
      <c r="CP16" s="101" t="str">
        <f t="shared" si="19"/>
        <v/>
      </c>
      <c r="CQ16" s="207" t="str">
        <f t="shared" si="19"/>
        <v/>
      </c>
      <c r="CR16" s="85"/>
      <c r="CS16" s="206"/>
      <c r="CT16" s="85"/>
      <c r="CU16" s="206"/>
      <c r="CV16" s="85"/>
      <c r="CW16" s="206"/>
      <c r="CX16" s="85"/>
      <c r="CY16" s="206"/>
      <c r="CZ16" s="85"/>
      <c r="DA16" s="206"/>
    </row>
    <row r="17" spans="1:105" ht="16.5" x14ac:dyDescent="0.15">
      <c r="A17" s="59" t="s">
        <v>269</v>
      </c>
      <c r="B17" s="85">
        <v>39.51905626134301</v>
      </c>
      <c r="C17" s="206">
        <v>49.841700587969243</v>
      </c>
      <c r="D17" s="85">
        <f t="shared" si="2"/>
        <v>1.1042457406598984</v>
      </c>
      <c r="E17" s="206">
        <f t="shared" si="3"/>
        <v>-7.001090258803508</v>
      </c>
      <c r="F17" s="101">
        <f t="shared" si="4"/>
        <v>38.414810520683112</v>
      </c>
      <c r="G17" s="101" t="s">
        <v>288</v>
      </c>
      <c r="H17" s="85">
        <v>46.520146520146518</v>
      </c>
      <c r="I17" s="206">
        <v>63.030303030303024</v>
      </c>
      <c r="J17" s="85">
        <v>37.900505902192243</v>
      </c>
      <c r="K17" s="206">
        <v>61.197110423116619</v>
      </c>
      <c r="L17" s="85">
        <v>35.507246376811594</v>
      </c>
      <c r="M17" s="206">
        <v>62.972620599739251</v>
      </c>
      <c r="N17" s="85">
        <v>33.731343283582085</v>
      </c>
      <c r="O17" s="206">
        <v>61.986816236845144</v>
      </c>
      <c r="P17" s="101" t="str">
        <f t="shared" si="6"/>
        <v/>
      </c>
      <c r="Q17" s="207" t="str">
        <f t="shared" si="6"/>
        <v/>
      </c>
      <c r="R17" s="85"/>
      <c r="S17" s="206"/>
      <c r="T17" s="85"/>
      <c r="U17" s="206"/>
      <c r="V17" s="85"/>
      <c r="W17" s="206"/>
      <c r="X17" s="85"/>
      <c r="Y17" s="206"/>
      <c r="Z17" s="85"/>
      <c r="AA17" s="206"/>
      <c r="AB17" s="206">
        <v>20.803976186574907</v>
      </c>
      <c r="AC17" s="206">
        <v>37.35768210569271</v>
      </c>
      <c r="AD17" s="206">
        <f t="shared" si="7"/>
        <v>9.4940743225760009</v>
      </c>
      <c r="AE17" s="206">
        <f t="shared" si="8"/>
        <v>3.200289550630206</v>
      </c>
      <c r="AF17" s="101">
        <f t="shared" si="0"/>
        <v>11.309901863998906</v>
      </c>
      <c r="AG17" s="101" t="s">
        <v>288</v>
      </c>
      <c r="AH17" s="85">
        <v>17.603686635944701</v>
      </c>
      <c r="AI17" s="206">
        <v>42.104477611940297</v>
      </c>
      <c r="AJ17" s="85">
        <v>9.834174477289114</v>
      </c>
      <c r="AK17" s="206">
        <v>42.256953965207323</v>
      </c>
      <c r="AL17" s="85">
        <v>7.6199013895114298</v>
      </c>
      <c r="AM17" s="206">
        <v>41.884915047404483</v>
      </c>
      <c r="AN17" s="85">
        <v>10.181844953250387</v>
      </c>
      <c r="AO17" s="206">
        <v>47.943948325156185</v>
      </c>
      <c r="AP17" s="101" t="str">
        <f t="shared" si="9"/>
        <v/>
      </c>
      <c r="AQ17" s="207" t="str">
        <f t="shared" si="9"/>
        <v/>
      </c>
      <c r="AR17" s="85"/>
      <c r="AS17" s="206"/>
      <c r="AT17" s="85"/>
      <c r="AU17" s="206"/>
      <c r="AV17" s="85"/>
      <c r="AW17" s="206"/>
      <c r="AX17" s="85"/>
      <c r="AY17" s="206"/>
      <c r="AZ17" s="85"/>
      <c r="BA17" s="206"/>
      <c r="BB17" s="206">
        <v>20.567107750472591</v>
      </c>
      <c r="BC17" s="206">
        <v>37.286781636201304</v>
      </c>
      <c r="BD17" s="206">
        <f t="shared" si="10"/>
        <v>9.974314150649052</v>
      </c>
      <c r="BE17" s="206">
        <f t="shared" si="11"/>
        <v>4.548445231032467</v>
      </c>
      <c r="BF17" s="101">
        <f t="shared" si="12"/>
        <v>10.592793599823539</v>
      </c>
      <c r="BG17" s="101" t="s">
        <v>288</v>
      </c>
      <c r="BH17" s="206">
        <v>16.018662519440124</v>
      </c>
      <c r="BI17" s="206">
        <v>41.766807405001622</v>
      </c>
      <c r="BJ17" s="85">
        <v>8.3309448743670576</v>
      </c>
      <c r="BK17" s="206">
        <v>41.242759762007957</v>
      </c>
      <c r="BL17" s="85">
        <v>7.0522896363826888</v>
      </c>
      <c r="BM17" s="206">
        <v>40.527455726844188</v>
      </c>
      <c r="BN17" s="85">
        <v>10.969277369104285</v>
      </c>
      <c r="BO17" s="206">
        <v>47.644572724461398</v>
      </c>
      <c r="BP17" s="101" t="str">
        <f t="shared" si="14"/>
        <v/>
      </c>
      <c r="BQ17" s="207" t="str">
        <f t="shared" si="14"/>
        <v/>
      </c>
      <c r="BR17" s="85"/>
      <c r="BS17" s="206"/>
      <c r="BT17" s="85"/>
      <c r="BU17" s="206"/>
      <c r="BV17" s="85"/>
      <c r="BW17" s="206"/>
      <c r="BX17" s="85"/>
      <c r="BY17" s="206"/>
      <c r="BZ17" s="85"/>
      <c r="CA17" s="206"/>
      <c r="CB17" s="206">
        <v>22.345223452234521</v>
      </c>
      <c r="CC17" s="206">
        <v>37.825682382133998</v>
      </c>
      <c r="CD17" s="206">
        <f t="shared" si="15"/>
        <v>8.1343893746386868</v>
      </c>
      <c r="CE17" s="206">
        <f t="shared" si="16"/>
        <v>-2.5066137662561943</v>
      </c>
      <c r="CF17" s="101">
        <f t="shared" si="17"/>
        <v>14.210834077595834</v>
      </c>
      <c r="CG17" s="101"/>
      <c r="CH17" s="206">
        <v>24.851837218490715</v>
      </c>
      <c r="CI17" s="206">
        <v>43.720849887718089</v>
      </c>
      <c r="CJ17" s="85">
        <v>14.457831325301203</v>
      </c>
      <c r="CK17" s="206">
        <v>45.714669532509404</v>
      </c>
      <c r="CL17" s="85">
        <v>9.0294041113713241</v>
      </c>
      <c r="CM17" s="206">
        <v>45.684736091298142</v>
      </c>
      <c r="CN17" s="85">
        <v>8.5042636552200968</v>
      </c>
      <c r="CO17" s="206">
        <v>48.59446746556165</v>
      </c>
      <c r="CP17" s="101" t="str">
        <f t="shared" si="19"/>
        <v/>
      </c>
      <c r="CQ17" s="207" t="str">
        <f t="shared" si="19"/>
        <v/>
      </c>
      <c r="CR17" s="85"/>
      <c r="CS17" s="206"/>
      <c r="CT17" s="85"/>
      <c r="CU17" s="206"/>
      <c r="CV17" s="85"/>
      <c r="CW17" s="206"/>
      <c r="CX17" s="85"/>
      <c r="CY17" s="206"/>
      <c r="CZ17" s="85"/>
      <c r="DA17" s="206"/>
    </row>
    <row r="18" spans="1:105" ht="16.5" x14ac:dyDescent="0.15">
      <c r="A18" s="59" t="s">
        <v>270</v>
      </c>
      <c r="B18" s="85">
        <v>-3.117206982543641</v>
      </c>
      <c r="C18" s="206">
        <v>36.273179556761647</v>
      </c>
      <c r="D18" s="85">
        <f t="shared" si="2"/>
        <v>1.662421924850602</v>
      </c>
      <c r="E18" s="206">
        <f t="shared" si="3"/>
        <v>-6.2823899696850845</v>
      </c>
      <c r="F18" s="101">
        <f t="shared" si="4"/>
        <v>-4.7796289073942431</v>
      </c>
      <c r="G18" s="101" t="s">
        <v>288</v>
      </c>
      <c r="H18" s="85">
        <v>3.1651829871414439</v>
      </c>
      <c r="I18" s="206">
        <v>29.177489177489178</v>
      </c>
      <c r="J18" s="85">
        <v>-6.3193851409052098</v>
      </c>
      <c r="K18" s="206">
        <v>30.211558307533537</v>
      </c>
      <c r="L18" s="85">
        <v>-4.3913713405238832</v>
      </c>
      <c r="M18" s="206">
        <v>28.205128205128204</v>
      </c>
      <c r="N18" s="85">
        <v>-11.572942135289324</v>
      </c>
      <c r="O18" s="206">
        <v>28.379784896495895</v>
      </c>
      <c r="P18" s="101" t="str">
        <f t="shared" si="6"/>
        <v/>
      </c>
      <c r="Q18" s="207" t="str">
        <f t="shared" si="6"/>
        <v/>
      </c>
      <c r="R18" s="85"/>
      <c r="S18" s="206"/>
      <c r="T18" s="85"/>
      <c r="U18" s="206"/>
      <c r="V18" s="85"/>
      <c r="W18" s="206"/>
      <c r="X18" s="85"/>
      <c r="Y18" s="206"/>
      <c r="Z18" s="85"/>
      <c r="AA18" s="206"/>
      <c r="AB18" s="206">
        <v>-12.553921402126287</v>
      </c>
      <c r="AC18" s="206">
        <v>60.071413997143438</v>
      </c>
      <c r="AD18" s="206">
        <f t="shared" si="7"/>
        <v>2.3812208411185853</v>
      </c>
      <c r="AE18" s="206">
        <f t="shared" si="8"/>
        <v>-0.49107045148102912</v>
      </c>
      <c r="AF18" s="101">
        <f t="shared" si="0"/>
        <v>-14.935142243244872</v>
      </c>
      <c r="AG18" s="101" t="s">
        <v>288</v>
      </c>
      <c r="AH18" s="85">
        <v>-12.062850950645258</v>
      </c>
      <c r="AI18" s="206">
        <v>60.602985074626872</v>
      </c>
      <c r="AJ18" s="85">
        <v>-15.81066432664017</v>
      </c>
      <c r="AK18" s="206">
        <v>59.022636565822751</v>
      </c>
      <c r="AL18" s="85">
        <v>-15.275070392029455</v>
      </c>
      <c r="AM18" s="206">
        <v>57.786539003097715</v>
      </c>
      <c r="AN18" s="85">
        <v>-16.591983303664602</v>
      </c>
      <c r="AO18" s="206">
        <v>57.502382549151108</v>
      </c>
      <c r="AP18" s="101" t="str">
        <f t="shared" si="9"/>
        <v/>
      </c>
      <c r="AQ18" s="207" t="str">
        <f t="shared" si="9"/>
        <v/>
      </c>
      <c r="AR18" s="85"/>
      <c r="AS18" s="206"/>
      <c r="AT18" s="85"/>
      <c r="AU18" s="206"/>
      <c r="AV18" s="85"/>
      <c r="AW18" s="206"/>
      <c r="AX18" s="85"/>
      <c r="AY18" s="206"/>
      <c r="AZ18" s="85"/>
      <c r="BA18" s="206"/>
      <c r="BB18" s="206">
        <v>-11.957487922705313</v>
      </c>
      <c r="BC18" s="206">
        <v>60.793665711197789</v>
      </c>
      <c r="BD18" s="206">
        <f t="shared" si="10"/>
        <v>1.0817391982756437</v>
      </c>
      <c r="BE18" s="206">
        <f t="shared" si="11"/>
        <v>-0.1418078477594733</v>
      </c>
      <c r="BF18" s="101">
        <f t="shared" si="12"/>
        <v>-13.039227120980957</v>
      </c>
      <c r="BG18" s="101" t="s">
        <v>288</v>
      </c>
      <c r="BH18" s="206">
        <v>-11.81568007494584</v>
      </c>
      <c r="BI18" s="206">
        <v>61.632564685503951</v>
      </c>
      <c r="BJ18" s="85">
        <v>-14.701067382620653</v>
      </c>
      <c r="BK18" s="206">
        <v>60.171795579022024</v>
      </c>
      <c r="BL18" s="85">
        <v>-13.955331412103748</v>
      </c>
      <c r="BM18" s="206">
        <v>58.945937911411214</v>
      </c>
      <c r="BN18" s="85">
        <v>-11.684829614253589</v>
      </c>
      <c r="BO18" s="206">
        <v>59.591794660344299</v>
      </c>
      <c r="BP18" s="101" t="str">
        <f t="shared" si="14"/>
        <v/>
      </c>
      <c r="BQ18" s="207" t="str">
        <f t="shared" si="14"/>
        <v/>
      </c>
      <c r="BR18" s="85"/>
      <c r="BS18" s="206"/>
      <c r="BT18" s="85"/>
      <c r="BU18" s="206"/>
      <c r="BV18" s="85"/>
      <c r="BW18" s="206"/>
      <c r="BX18" s="85"/>
      <c r="BY18" s="206"/>
      <c r="BZ18" s="85"/>
      <c r="CA18" s="206"/>
      <c r="CB18" s="206">
        <v>-16.881660123387547</v>
      </c>
      <c r="CC18" s="206">
        <v>55.303970223325059</v>
      </c>
      <c r="CD18" s="206">
        <f t="shared" si="15"/>
        <v>3.4111735554351981</v>
      </c>
      <c r="CE18" s="206">
        <f t="shared" si="16"/>
        <v>-3.5090259316407266</v>
      </c>
      <c r="CF18" s="101">
        <f t="shared" si="17"/>
        <v>-20.292833678822745</v>
      </c>
      <c r="CG18" s="101"/>
      <c r="CH18" s="206">
        <v>-13.372634191746821</v>
      </c>
      <c r="CI18" s="206">
        <v>55.674555190879246</v>
      </c>
      <c r="CJ18" s="85">
        <v>-19.941491955143835</v>
      </c>
      <c r="CK18" s="206">
        <v>55.10478237506716</v>
      </c>
      <c r="CL18" s="85">
        <v>-19.267654751525718</v>
      </c>
      <c r="CM18" s="206">
        <v>54.541131716595338</v>
      </c>
      <c r="CN18" s="85">
        <v>-28.589553816874602</v>
      </c>
      <c r="CO18" s="206">
        <v>52.962257811625044</v>
      </c>
      <c r="CP18" s="101" t="str">
        <f t="shared" si="19"/>
        <v/>
      </c>
      <c r="CQ18" s="207" t="str">
        <f t="shared" si="19"/>
        <v/>
      </c>
      <c r="CR18" s="85"/>
      <c r="CS18" s="206"/>
      <c r="CT18" s="85"/>
      <c r="CU18" s="206"/>
      <c r="CV18" s="85"/>
      <c r="CW18" s="206"/>
      <c r="CX18" s="85"/>
      <c r="CY18" s="206"/>
      <c r="CZ18" s="85"/>
      <c r="DA18" s="206"/>
    </row>
    <row r="19" spans="1:105" ht="16.5" x14ac:dyDescent="0.15">
      <c r="A19" s="59" t="s">
        <v>271</v>
      </c>
      <c r="B19" s="85">
        <v>12.151898734177214</v>
      </c>
      <c r="C19" s="206">
        <v>26.797829036635008</v>
      </c>
      <c r="D19" s="85">
        <f t="shared" si="2"/>
        <v>5.5124219341340766</v>
      </c>
      <c r="E19" s="206">
        <f t="shared" si="3"/>
        <v>-1.5335754554986547</v>
      </c>
      <c r="F19" s="101">
        <f t="shared" si="4"/>
        <v>6.6394768000431377</v>
      </c>
      <c r="G19" s="101" t="s">
        <v>288</v>
      </c>
      <c r="H19" s="85">
        <v>13.685474189675869</v>
      </c>
      <c r="I19" s="206">
        <v>24.040404040404042</v>
      </c>
      <c r="J19" s="85">
        <v>4.4633368756641874</v>
      </c>
      <c r="K19" s="206">
        <v>24.277605779153767</v>
      </c>
      <c r="L19" s="85">
        <v>7.1559633027522942</v>
      </c>
      <c r="M19" s="206">
        <v>23.685354193828768</v>
      </c>
      <c r="N19" s="85">
        <v>1.2531328320802004</v>
      </c>
      <c r="O19" s="206">
        <v>23.071585520989942</v>
      </c>
      <c r="P19" s="101" t="str">
        <f t="shared" si="6"/>
        <v/>
      </c>
      <c r="Q19" s="207" t="str">
        <f t="shared" si="6"/>
        <v/>
      </c>
      <c r="R19" s="85"/>
      <c r="S19" s="206"/>
      <c r="T19" s="85"/>
      <c r="U19" s="206"/>
      <c r="V19" s="85"/>
      <c r="W19" s="206"/>
      <c r="X19" s="85"/>
      <c r="Y19" s="206"/>
      <c r="Z19" s="85"/>
      <c r="AA19" s="206"/>
      <c r="AB19" s="206">
        <v>8.4812539716161837</v>
      </c>
      <c r="AC19" s="206">
        <v>48.163640073454395</v>
      </c>
      <c r="AD19" s="206">
        <f t="shared" si="7"/>
        <v>6.2227548948652949</v>
      </c>
      <c r="AE19" s="206">
        <f t="shared" si="8"/>
        <v>3.3415756550119999</v>
      </c>
      <c r="AF19" s="101">
        <f t="shared" si="0"/>
        <v>2.2584990767508883</v>
      </c>
      <c r="AG19" s="101" t="s">
        <v>288</v>
      </c>
      <c r="AH19" s="85">
        <v>5.1396783166041837</v>
      </c>
      <c r="AI19" s="206">
        <v>49.367164179104478</v>
      </c>
      <c r="AJ19" s="85">
        <v>1.1393188854489165</v>
      </c>
      <c r="AK19" s="206">
        <v>49.203302562227705</v>
      </c>
      <c r="AL19" s="85">
        <v>1.8905080740448994</v>
      </c>
      <c r="AM19" s="206">
        <v>47.667323758565658</v>
      </c>
      <c r="AN19" s="85">
        <v>0.86449103090555435</v>
      </c>
      <c r="AO19" s="206">
        <v>48.995799654089161</v>
      </c>
      <c r="AP19" s="101" t="str">
        <f t="shared" si="9"/>
        <v/>
      </c>
      <c r="AQ19" s="207" t="str">
        <f t="shared" si="9"/>
        <v/>
      </c>
      <c r="AR19" s="85"/>
      <c r="AS19" s="206"/>
      <c r="AT19" s="85"/>
      <c r="AU19" s="206"/>
      <c r="AV19" s="85"/>
      <c r="AW19" s="206"/>
      <c r="AX19" s="85"/>
      <c r="AY19" s="206"/>
      <c r="AZ19" s="85"/>
      <c r="BA19" s="206"/>
      <c r="BB19" s="206">
        <v>10.163075131042516</v>
      </c>
      <c r="BC19" s="206">
        <v>48.409379258493487</v>
      </c>
      <c r="BD19" s="206">
        <f t="shared" si="10"/>
        <v>4.4161679011637975</v>
      </c>
      <c r="BE19" s="206">
        <f t="shared" si="11"/>
        <v>4.1437843920476656</v>
      </c>
      <c r="BF19" s="101">
        <f t="shared" si="12"/>
        <v>5.7469072298787189</v>
      </c>
      <c r="BG19" s="101" t="s">
        <v>288</v>
      </c>
      <c r="BH19" s="206">
        <v>6.0192907389948509</v>
      </c>
      <c r="BI19" s="206">
        <v>49.760023095521632</v>
      </c>
      <c r="BJ19" s="85">
        <v>3.5685709713554168</v>
      </c>
      <c r="BK19" s="206">
        <v>49.245439142598215</v>
      </c>
      <c r="BL19" s="85">
        <v>5.7074595168569147</v>
      </c>
      <c r="BM19" s="206">
        <v>47.993374952223213</v>
      </c>
      <c r="BN19" s="85">
        <v>7.6923076923076925</v>
      </c>
      <c r="BO19" s="206">
        <v>50.252551283372846</v>
      </c>
      <c r="BP19" s="101" t="str">
        <f t="shared" si="14"/>
        <v/>
      </c>
      <c r="BQ19" s="207" t="str">
        <f t="shared" si="14"/>
        <v/>
      </c>
      <c r="BR19" s="85"/>
      <c r="BS19" s="206"/>
      <c r="BT19" s="85"/>
      <c r="BU19" s="206"/>
      <c r="BV19" s="85"/>
      <c r="BW19" s="206"/>
      <c r="BX19" s="85"/>
      <c r="BY19" s="206"/>
      <c r="BZ19" s="85"/>
      <c r="CA19" s="206"/>
      <c r="CB19" s="206">
        <v>-3.0656447850716426</v>
      </c>
      <c r="CC19" s="206">
        <v>46.541563275434243</v>
      </c>
      <c r="CD19" s="206">
        <f t="shared" si="15"/>
        <v>4.6279049532366212</v>
      </c>
      <c r="CE19" s="206">
        <f t="shared" si="16"/>
        <v>-3.7931820713575646</v>
      </c>
      <c r="CF19" s="101">
        <f t="shared" si="17"/>
        <v>-7.6935497383082634</v>
      </c>
      <c r="CG19" s="101"/>
      <c r="CH19" s="206">
        <v>0.72753728628592207</v>
      </c>
      <c r="CI19" s="206">
        <v>47.486612541026084</v>
      </c>
      <c r="CJ19" s="85">
        <v>-7.1741511500547634</v>
      </c>
      <c r="CK19" s="206">
        <v>49.059645351961315</v>
      </c>
      <c r="CL19" s="85">
        <v>-9.0770404271548433</v>
      </c>
      <c r="CM19" s="206">
        <v>46.754636233951494</v>
      </c>
      <c r="CN19" s="85">
        <v>-15.250544662309368</v>
      </c>
      <c r="CO19" s="206">
        <v>46.26497928099451</v>
      </c>
      <c r="CP19" s="101" t="str">
        <f t="shared" si="19"/>
        <v/>
      </c>
      <c r="CQ19" s="207" t="str">
        <f t="shared" si="19"/>
        <v/>
      </c>
      <c r="CR19" s="85"/>
      <c r="CS19" s="206"/>
      <c r="CT19" s="85"/>
      <c r="CU19" s="206"/>
      <c r="CV19" s="85"/>
      <c r="CW19" s="206"/>
      <c r="CX19" s="85"/>
      <c r="CY19" s="206"/>
      <c r="CZ19" s="85"/>
      <c r="DA19" s="206"/>
    </row>
    <row r="20" spans="1:105" s="5" customFormat="1" ht="16.5" x14ac:dyDescent="0.15">
      <c r="A20" s="60" t="s">
        <v>11</v>
      </c>
      <c r="B20" s="65">
        <v>37.436606731212542</v>
      </c>
      <c r="C20" s="93">
        <v>33.353836690758108</v>
      </c>
      <c r="D20" s="65">
        <f t="shared" si="2"/>
        <v>-4.8153249526243087</v>
      </c>
      <c r="E20" s="93">
        <f t="shared" si="3"/>
        <v>-10.01203475321423</v>
      </c>
      <c r="F20" s="65">
        <f t="shared" si="4"/>
        <v>42.251931683836851</v>
      </c>
      <c r="G20" s="65">
        <f t="shared" si="5"/>
        <v>2.4802493145054925</v>
      </c>
      <c r="H20" s="65">
        <v>47.448641484426773</v>
      </c>
      <c r="I20" s="93">
        <v>31.795195954487994</v>
      </c>
      <c r="J20" s="65">
        <v>42.422502870264061</v>
      </c>
      <c r="K20" s="93">
        <v>32.211538461538467</v>
      </c>
      <c r="L20" s="65">
        <v>43.528864059590319</v>
      </c>
      <c r="M20" s="93">
        <v>33.853427895981085</v>
      </c>
      <c r="N20" s="65">
        <v>35.607718321066237</v>
      </c>
      <c r="O20" s="93">
        <v>41.411977922398876</v>
      </c>
      <c r="P20" s="65">
        <f t="shared" si="6"/>
        <v>39.771682369331359</v>
      </c>
      <c r="Q20" s="93">
        <f t="shared" si="6"/>
        <v>30.234394658179227</v>
      </c>
      <c r="R20" s="65">
        <v>38.13473256601219</v>
      </c>
      <c r="S20" s="93">
        <v>39.368294795761976</v>
      </c>
      <c r="T20" s="65">
        <v>40.038591413410515</v>
      </c>
      <c r="U20" s="93">
        <v>40.583398590446357</v>
      </c>
      <c r="V20" s="65">
        <v>38.679245283018872</v>
      </c>
      <c r="W20" s="93">
        <v>40.577825929938605</v>
      </c>
      <c r="X20" s="65">
        <v>42.234160214883872</v>
      </c>
      <c r="Y20" s="93">
        <v>0.40805931656995487</v>
      </c>
      <c r="Z20" s="65">
        <v>42.570677186061801</v>
      </c>
      <c r="AA20" s="93">
        <v>0.38535596655687865</v>
      </c>
      <c r="AB20" s="93">
        <v>23.918046843269099</v>
      </c>
      <c r="AC20" s="93">
        <v>32.891982959521442</v>
      </c>
      <c r="AD20" s="93">
        <f t="shared" si="7"/>
        <v>2.3951952908058765</v>
      </c>
      <c r="AE20" s="93">
        <f t="shared" si="8"/>
        <v>-0.87995521343723127</v>
      </c>
      <c r="AF20" s="65">
        <f t="shared" si="0"/>
        <v>21.522851552463223</v>
      </c>
      <c r="AG20" s="65">
        <f>AF20-AP20</f>
        <v>4.1044718291547078</v>
      </c>
      <c r="AH20" s="65">
        <v>24.798002056706331</v>
      </c>
      <c r="AI20" s="93">
        <v>30.049663392561527</v>
      </c>
      <c r="AJ20" s="65">
        <v>24.03530527390765</v>
      </c>
      <c r="AK20" s="93">
        <v>30.677825765882694</v>
      </c>
      <c r="AL20" s="65">
        <v>17.775423728813557</v>
      </c>
      <c r="AM20" s="93">
        <v>32.322863403944488</v>
      </c>
      <c r="AN20" s="65">
        <v>19.48267515042534</v>
      </c>
      <c r="AO20" s="93">
        <v>37.809214999215527</v>
      </c>
      <c r="AP20" s="65">
        <f t="shared" si="9"/>
        <v>17.418379723308515</v>
      </c>
      <c r="AQ20" s="93">
        <f t="shared" si="9"/>
        <v>27.503164418005429</v>
      </c>
      <c r="AR20" s="65">
        <v>15.439452208986024</v>
      </c>
      <c r="AS20" s="93">
        <v>35.151175442645652</v>
      </c>
      <c r="AT20" s="65">
        <v>14.458831341301462</v>
      </c>
      <c r="AU20" s="93">
        <v>35.147908279362852</v>
      </c>
      <c r="AV20" s="65">
        <v>18.711554447215295</v>
      </c>
      <c r="AW20" s="93">
        <v>39.338151139596484</v>
      </c>
      <c r="AX20" s="65">
        <v>21.063680895731281</v>
      </c>
      <c r="AY20" s="93">
        <v>0.37542281041673509</v>
      </c>
      <c r="AZ20" s="65">
        <v>13.819222353139201</v>
      </c>
      <c r="BA20" s="93">
        <v>0.27792851796407186</v>
      </c>
      <c r="BB20" s="93">
        <v>23.186830253144901</v>
      </c>
      <c r="BC20" s="93">
        <v>33.069693390169995</v>
      </c>
      <c r="BD20" s="93">
        <f t="shared" si="10"/>
        <v>3.0169318686615831</v>
      </c>
      <c r="BE20" s="93">
        <f t="shared" si="11"/>
        <v>0.37151292742857578</v>
      </c>
      <c r="BF20" s="65">
        <f t="shared" si="12"/>
        <v>20.169898384483318</v>
      </c>
      <c r="BG20" s="65">
        <f t="shared" si="13"/>
        <v>5.4857885827971593</v>
      </c>
      <c r="BH20" s="93">
        <v>22.815317325716325</v>
      </c>
      <c r="BI20" s="93">
        <v>29.874666666666666</v>
      </c>
      <c r="BJ20" s="65">
        <v>23.079085457271365</v>
      </c>
      <c r="BK20" s="93">
        <v>30.794979079497907</v>
      </c>
      <c r="BL20" s="65">
        <v>16.650987770460958</v>
      </c>
      <c r="BM20" s="93">
        <v>32.690592613094687</v>
      </c>
      <c r="BN20" s="65">
        <v>18.134202984484631</v>
      </c>
      <c r="BO20" s="93">
        <v>38.547102967506</v>
      </c>
      <c r="BP20" s="65">
        <f t="shared" si="14"/>
        <v>14.684109801686159</v>
      </c>
      <c r="BQ20" s="93">
        <f t="shared" si="14"/>
        <v>36.450564748810699</v>
      </c>
      <c r="BR20" s="65">
        <v>14.728779507785033</v>
      </c>
      <c r="BS20" s="93">
        <v>35.457014380481723</v>
      </c>
      <c r="BT20" s="65">
        <v>12.25882661766636</v>
      </c>
      <c r="BU20" s="93">
        <v>35.435561136691319</v>
      </c>
      <c r="BV20" s="65">
        <v>15.428743961352657</v>
      </c>
      <c r="BW20" s="93">
        <v>38.54972938369319</v>
      </c>
      <c r="BX20" s="65">
        <v>16.320089119940587</v>
      </c>
      <c r="BY20" s="93">
        <v>36.359954094376562</v>
      </c>
      <c r="BZ20" s="65">
        <v>4.1970271058000579</v>
      </c>
      <c r="CA20" s="93">
        <v>24.285107587768969</v>
      </c>
      <c r="CB20" s="93">
        <v>28.888106966924699</v>
      </c>
      <c r="CC20" s="93">
        <v>31.732916480571681</v>
      </c>
      <c r="CD20" s="93">
        <f t="shared" si="15"/>
        <v>2.58949668001042</v>
      </c>
      <c r="CE20" s="93">
        <f t="shared" si="16"/>
        <v>-5.1226769401677892</v>
      </c>
      <c r="CF20" s="65">
        <f t="shared" si="17"/>
        <v>26.298610286914279</v>
      </c>
      <c r="CG20" s="65">
        <f t="shared" si="18"/>
        <v>5.347398331893995</v>
      </c>
      <c r="CH20" s="93">
        <v>34.010783907092488</v>
      </c>
      <c r="CI20" s="93">
        <v>30.890454836643176</v>
      </c>
      <c r="CJ20" s="65">
        <v>27.395456042146854</v>
      </c>
      <c r="CK20" s="93">
        <v>30.273125996810208</v>
      </c>
      <c r="CL20" s="65">
        <v>21.161473087818695</v>
      </c>
      <c r="CM20" s="93">
        <v>31.263838455406962</v>
      </c>
      <c r="CN20" s="65">
        <v>22.626728110599078</v>
      </c>
      <c r="CO20" s="93">
        <v>36.193812025685929</v>
      </c>
      <c r="CP20" s="65">
        <f t="shared" si="19"/>
        <v>20.951211955020284</v>
      </c>
      <c r="CQ20" s="93">
        <f t="shared" si="19"/>
        <v>36.988369113028611</v>
      </c>
      <c r="CR20" s="65">
        <v>17.538005190952909</v>
      </c>
      <c r="CS20" s="93">
        <v>34.278088459583124</v>
      </c>
      <c r="CT20" s="65">
        <v>18.243395800406411</v>
      </c>
      <c r="CU20" s="93">
        <v>34.663849103858496</v>
      </c>
      <c r="CV20" s="65">
        <v>22.73399926008139</v>
      </c>
      <c r="CW20" s="93">
        <v>40.349305866547247</v>
      </c>
      <c r="CX20" s="65">
        <v>25.289447568640423</v>
      </c>
      <c r="CY20" s="93">
        <v>38.662233022125591</v>
      </c>
      <c r="CZ20" s="65">
        <v>17.725712933380667</v>
      </c>
      <c r="DA20" s="93">
        <v>29.524175517048629</v>
      </c>
    </row>
    <row r="21" spans="1:105" ht="16.5" x14ac:dyDescent="0.15">
      <c r="A21" s="59" t="s">
        <v>272</v>
      </c>
      <c r="B21" s="85">
        <v>56.009913258983893</v>
      </c>
      <c r="C21" s="206">
        <v>37.206085753803599</v>
      </c>
      <c r="D21" s="85">
        <f t="shared" si="2"/>
        <v>-5.6524453562843178</v>
      </c>
      <c r="E21" s="206">
        <f t="shared" si="3"/>
        <v>-6.1139805463258412</v>
      </c>
      <c r="F21" s="101">
        <f t="shared" si="4"/>
        <v>61.662358615268211</v>
      </c>
      <c r="G21" s="101">
        <f t="shared" si="5"/>
        <v>3.0028157904157027</v>
      </c>
      <c r="H21" s="85">
        <v>62.123893805309734</v>
      </c>
      <c r="I21" s="206">
        <v>37.442014579191522</v>
      </c>
      <c r="J21" s="85">
        <v>63.770250368188506</v>
      </c>
      <c r="K21" s="206">
        <v>38.978185993111367</v>
      </c>
      <c r="L21" s="85">
        <v>64</v>
      </c>
      <c r="M21" s="206">
        <v>39.571694599627563</v>
      </c>
      <c r="N21" s="85">
        <v>56.75529028757461</v>
      </c>
      <c r="O21" s="206">
        <v>36.662025064650884</v>
      </c>
      <c r="P21" s="101">
        <f t="shared" si="6"/>
        <v>58.659542824852508</v>
      </c>
      <c r="Q21" s="207">
        <f t="shared" si="6"/>
        <v>37.245576652574968</v>
      </c>
      <c r="R21" s="85">
        <v>56.643356643356647</v>
      </c>
      <c r="S21" s="206">
        <v>45.988490182802977</v>
      </c>
      <c r="T21" s="85">
        <v>60.630291627469425</v>
      </c>
      <c r="U21" s="206">
        <v>51.278340569223346</v>
      </c>
      <c r="V21" s="85">
        <v>55.107713690062546</v>
      </c>
      <c r="W21" s="206">
        <v>51.228195087219653</v>
      </c>
      <c r="X21" s="85">
        <v>62.2568093385214</v>
      </c>
      <c r="Y21" s="206">
        <v>0.48728077105387896</v>
      </c>
      <c r="Z21" s="85">
        <v>65.822784810126578</v>
      </c>
      <c r="AA21" s="206">
        <v>0.36357659434582512</v>
      </c>
      <c r="AB21" s="206">
        <v>46.821641637523143</v>
      </c>
      <c r="AC21" s="206">
        <v>21.936910510402093</v>
      </c>
      <c r="AD21" s="206">
        <f t="shared" si="7"/>
        <v>4.9272034855593034</v>
      </c>
      <c r="AE21" s="206">
        <f t="shared" si="8"/>
        <v>4.7360968357747808</v>
      </c>
      <c r="AF21" s="101">
        <f t="shared" si="0"/>
        <v>41.89443815196384</v>
      </c>
      <c r="AG21" s="101">
        <f>AF21-AP21</f>
        <v>6.8311158540937171</v>
      </c>
      <c r="AH21" s="85">
        <v>42.085544801748362</v>
      </c>
      <c r="AI21" s="206">
        <v>23.527251358895253</v>
      </c>
      <c r="AJ21" s="85">
        <v>44.434882386689615</v>
      </c>
      <c r="AK21" s="206">
        <v>25.428550587205486</v>
      </c>
      <c r="AL21" s="85">
        <v>39.729574223245109</v>
      </c>
      <c r="AM21" s="206">
        <v>24.548022598870055</v>
      </c>
      <c r="AN21" s="85">
        <v>41.327751196172244</v>
      </c>
      <c r="AO21" s="206">
        <v>23.127463863337713</v>
      </c>
      <c r="AP21" s="101">
        <f t="shared" si="9"/>
        <v>35.063322297870123</v>
      </c>
      <c r="AQ21" s="207">
        <f t="shared" si="9"/>
        <v>26.8975123152034</v>
      </c>
      <c r="AR21" s="85">
        <v>31.429444105070246</v>
      </c>
      <c r="AS21" s="206">
        <v>30.710064721883501</v>
      </c>
      <c r="AT21" s="85">
        <v>29.367088607594937</v>
      </c>
      <c r="AU21" s="206">
        <v>36.064077025232407</v>
      </c>
      <c r="AV21" s="85">
        <v>34.286301933360761</v>
      </c>
      <c r="AW21" s="206">
        <v>40.41562759767249</v>
      </c>
      <c r="AX21" s="85">
        <v>45.170454545454547</v>
      </c>
      <c r="AY21" s="206">
        <v>0.40027991602519242</v>
      </c>
      <c r="AZ21" s="85">
        <v>35.139484978540771</v>
      </c>
      <c r="BA21" s="206">
        <v>0.31375189362060257</v>
      </c>
      <c r="BB21" s="206">
        <v>46.287674589561384</v>
      </c>
      <c r="BC21" s="206">
        <v>21.126468913392348</v>
      </c>
      <c r="BD21" s="206">
        <f t="shared" si="10"/>
        <v>6.0285130674825425</v>
      </c>
      <c r="BE21" s="206">
        <f t="shared" si="11"/>
        <v>6.6399250787981785</v>
      </c>
      <c r="BF21" s="101">
        <f t="shared" si="12"/>
        <v>40.259161522078841</v>
      </c>
      <c r="BG21" s="101">
        <f t="shared" si="13"/>
        <v>6.533279191691129</v>
      </c>
      <c r="BH21" s="206">
        <v>39.647749510763205</v>
      </c>
      <c r="BI21" s="206">
        <v>22.806391145228957</v>
      </c>
      <c r="BJ21" s="85">
        <v>43.359375</v>
      </c>
      <c r="BK21" s="206">
        <v>23.988005997001498</v>
      </c>
      <c r="BL21" s="85">
        <v>40.190397350993379</v>
      </c>
      <c r="BM21" s="206">
        <v>22.728127939793037</v>
      </c>
      <c r="BN21" s="85">
        <v>37.839124226558781</v>
      </c>
      <c r="BO21" s="206">
        <v>20.762921237276409</v>
      </c>
      <c r="BP21" s="101">
        <f t="shared" si="14"/>
        <v>33.725882330387712</v>
      </c>
      <c r="BQ21" s="207">
        <f t="shared" si="14"/>
        <v>34.745910383185233</v>
      </c>
      <c r="BR21" s="85">
        <v>31.487889273356402</v>
      </c>
      <c r="BS21" s="206">
        <v>29.030637870416875</v>
      </c>
      <c r="BT21" s="85">
        <v>27.605740181268885</v>
      </c>
      <c r="BU21" s="206">
        <v>34.755217220107625</v>
      </c>
      <c r="BV21" s="85">
        <v>32.608695652173914</v>
      </c>
      <c r="BW21" s="206">
        <v>38.194444444444443</v>
      </c>
      <c r="BX21" s="85">
        <v>43.201204214751634</v>
      </c>
      <c r="BY21" s="206">
        <v>37.003341997771997</v>
      </c>
      <c r="BZ21" s="85">
        <v>26.082365364308341</v>
      </c>
      <c r="CA21" s="206">
        <v>27.601282424948991</v>
      </c>
      <c r="CB21" s="206">
        <v>49.615384615384613</v>
      </c>
      <c r="CC21" s="206">
        <v>27.44546094299789</v>
      </c>
      <c r="CD21" s="206">
        <f t="shared" si="15"/>
        <v>3.3630245029848282</v>
      </c>
      <c r="CE21" s="206">
        <f t="shared" si="16"/>
        <v>-2.0821462488129114</v>
      </c>
      <c r="CF21" s="101">
        <f t="shared" si="17"/>
        <v>46.252360112399785</v>
      </c>
      <c r="CG21" s="101">
        <f t="shared" si="18"/>
        <v>9.7021798172481937</v>
      </c>
      <c r="CH21" s="206">
        <v>51.697530864197525</v>
      </c>
      <c r="CI21" s="206">
        <v>26.876814599751143</v>
      </c>
      <c r="CJ21" s="85">
        <v>47.408207343412528</v>
      </c>
      <c r="CK21" s="206">
        <v>30.490615739216331</v>
      </c>
      <c r="CL21" s="85">
        <v>38.679245283018872</v>
      </c>
      <c r="CM21" s="206">
        <v>30.028328611898019</v>
      </c>
      <c r="CN21" s="85">
        <v>47.224456958970237</v>
      </c>
      <c r="CO21" s="206">
        <v>28.640552995391705</v>
      </c>
      <c r="CP21" s="101">
        <f t="shared" si="19"/>
        <v>36.550180295151591</v>
      </c>
      <c r="CQ21" s="207">
        <f t="shared" si="19"/>
        <v>39.961156262323136</v>
      </c>
      <c r="CR21" s="85">
        <v>31.288981288981287</v>
      </c>
      <c r="CS21" s="206">
        <v>35.669262143121991</v>
      </c>
      <c r="CT21" s="85">
        <v>32.11549793753683</v>
      </c>
      <c r="CU21" s="206">
        <v>38.315646872883271</v>
      </c>
      <c r="CV21" s="85">
        <v>36.106346483704975</v>
      </c>
      <c r="CW21" s="206">
        <v>43.137254901960787</v>
      </c>
      <c r="CX21" s="85">
        <v>46.689895470383277</v>
      </c>
      <c r="CY21" s="206">
        <v>42.722461131326497</v>
      </c>
      <c r="CZ21" s="85">
        <v>38.223660553757647</v>
      </c>
      <c r="DA21" s="206">
        <v>32.907348242811501</v>
      </c>
    </row>
    <row r="22" spans="1:105" ht="16.5" x14ac:dyDescent="0.15">
      <c r="A22" s="59" t="s">
        <v>1307</v>
      </c>
      <c r="B22" s="85">
        <v>72.261484098939931</v>
      </c>
      <c r="C22" s="206">
        <v>26.094974642692488</v>
      </c>
      <c r="D22" s="85">
        <f>B22-F22</f>
        <v>0.70378430534570668</v>
      </c>
      <c r="E22" s="206">
        <f>B22-H22</f>
        <v>-3.0162936788378403</v>
      </c>
      <c r="F22" s="101">
        <f>AVERAGE(H22,J22,L22,N22)</f>
        <v>71.557699793594225</v>
      </c>
      <c r="G22" s="101" t="s">
        <v>288</v>
      </c>
      <c r="H22" s="85">
        <v>75.277777777777771</v>
      </c>
      <c r="I22" s="206">
        <v>23.856858846918488</v>
      </c>
      <c r="J22" s="85">
        <v>70.35294117647058</v>
      </c>
      <c r="K22" s="206">
        <v>24.397244546498278</v>
      </c>
      <c r="L22" s="85">
        <v>75.046210720887245</v>
      </c>
      <c r="M22" s="206">
        <v>25.186219739292365</v>
      </c>
      <c r="N22" s="85">
        <v>65.553869499241273</v>
      </c>
      <c r="O22" s="206">
        <v>26.218420529142627</v>
      </c>
      <c r="P22" s="101" t="str">
        <f>IFERROR(AVERAGE(R22,T22,V22,X22),"")</f>
        <v/>
      </c>
      <c r="Q22" s="207" t="str">
        <f>IFERROR(AVERAGE(S22,U22,W22,Y22),"")</f>
        <v/>
      </c>
      <c r="R22" s="85"/>
      <c r="S22" s="206"/>
      <c r="T22" s="85"/>
      <c r="U22" s="206"/>
      <c r="V22" s="85"/>
      <c r="W22" s="206"/>
      <c r="X22" s="85"/>
      <c r="Y22" s="206"/>
      <c r="Z22" s="85"/>
      <c r="AA22" s="206"/>
      <c r="AB22" s="206">
        <v>57.531760435571691</v>
      </c>
      <c r="AC22" s="206">
        <v>12.432871519472901</v>
      </c>
      <c r="AD22" s="206">
        <f>AB22-AF22</f>
        <v>0.60126081203875259</v>
      </c>
      <c r="AE22" s="206">
        <f>AB22-AH22</f>
        <v>-1.9715340398464534</v>
      </c>
      <c r="AF22" s="101">
        <f>AVERAGE(AH22,AN22,AJ22,AL22)</f>
        <v>56.930499623532938</v>
      </c>
      <c r="AG22" s="101" t="s">
        <v>288</v>
      </c>
      <c r="AH22" s="85">
        <v>59.503294475418144</v>
      </c>
      <c r="AI22" s="206">
        <v>14.492434258851183</v>
      </c>
      <c r="AJ22" s="85">
        <v>56.0546875</v>
      </c>
      <c r="AK22" s="206">
        <v>14.939091108031221</v>
      </c>
      <c r="AL22" s="85">
        <v>53.906935908691835</v>
      </c>
      <c r="AM22" s="206">
        <v>16.087570621468927</v>
      </c>
      <c r="AN22" s="85">
        <v>58.257080610021781</v>
      </c>
      <c r="AO22" s="206">
        <v>15.872466975586141</v>
      </c>
      <c r="AP22" s="101" t="str">
        <f>IFERROR(AVERAGE(AR22,AT22,AV22,AX22),"")</f>
        <v/>
      </c>
      <c r="AQ22" s="207" t="str">
        <f>IFERROR(AVERAGE(AS22,AU22,AW22,AY22),"")</f>
        <v/>
      </c>
      <c r="AR22" s="85"/>
      <c r="AS22" s="206"/>
      <c r="AT22" s="85"/>
      <c r="AU22" s="206"/>
      <c r="AV22" s="85"/>
      <c r="AW22" s="206"/>
      <c r="AX22" s="85"/>
      <c r="AY22" s="206"/>
      <c r="AZ22" s="85"/>
      <c r="BA22" s="206"/>
      <c r="BB22" s="206">
        <v>56.662297946701614</v>
      </c>
      <c r="BC22" s="206">
        <v>11.849666097220066</v>
      </c>
      <c r="BD22" s="206">
        <f>BB22-BF22</f>
        <v>1.5332181093703952</v>
      </c>
      <c r="BE22" s="206">
        <f>BB22-BH22</f>
        <v>7.0658075318974056E-2</v>
      </c>
      <c r="BF22" s="101">
        <f>AVERAGE(BH22,BJ22,BL22,BN22)</f>
        <v>55.129079837331219</v>
      </c>
      <c r="BG22" s="101" t="s">
        <v>288</v>
      </c>
      <c r="BH22" s="206">
        <v>56.59163987138264</v>
      </c>
      <c r="BI22" s="206">
        <v>13.880210657859502</v>
      </c>
      <c r="BJ22" s="85">
        <v>55.117056856187297</v>
      </c>
      <c r="BK22" s="206">
        <v>14.008620689655171</v>
      </c>
      <c r="BL22" s="85">
        <v>53.274559193954666</v>
      </c>
      <c r="BM22" s="206">
        <v>14.938852304797742</v>
      </c>
      <c r="BN22" s="85">
        <v>55.533063427800265</v>
      </c>
      <c r="BO22" s="206">
        <v>14.645715979839904</v>
      </c>
      <c r="BP22" s="101" t="str">
        <f>IFERROR(AVERAGE(BR22,BT22,BV22,BX22),"")</f>
        <v/>
      </c>
      <c r="BQ22" s="207" t="str">
        <f>IFERROR(AVERAGE(BS22,BU22,BW22,BY22),"")</f>
        <v/>
      </c>
      <c r="BR22" s="85"/>
      <c r="BS22" s="206"/>
      <c r="BT22" s="85"/>
      <c r="BU22" s="206"/>
      <c r="BV22" s="85"/>
      <c r="BW22" s="206"/>
      <c r="BX22" s="85"/>
      <c r="BY22" s="206"/>
      <c r="BZ22" s="85"/>
      <c r="CA22" s="206"/>
      <c r="CB22" s="206">
        <v>61.802575107296143</v>
      </c>
      <c r="CC22" s="206">
        <v>16.396903589021818</v>
      </c>
      <c r="CD22" s="206">
        <f>CB22-CF22</f>
        <v>-7.4772655362799867E-2</v>
      </c>
      <c r="CE22" s="206">
        <f>CB22-CH22</f>
        <v>-8.5323531223689244</v>
      </c>
      <c r="CF22" s="101">
        <f>AVERAGE(CH22,CJ22,CL22,CN22)</f>
        <v>61.877347762658943</v>
      </c>
      <c r="CG22" s="101"/>
      <c r="CH22" s="206">
        <v>70.334928229665067</v>
      </c>
      <c r="CI22" s="206">
        <v>17.337204479469101</v>
      </c>
      <c r="CJ22" s="85">
        <v>58.58951175406871</v>
      </c>
      <c r="CK22" s="206">
        <v>18.208758643398092</v>
      </c>
      <c r="CL22" s="85">
        <v>55.362318840579704</v>
      </c>
      <c r="CM22" s="206">
        <v>19.546742209631731</v>
      </c>
      <c r="CN22" s="85">
        <v>63.222632226322261</v>
      </c>
      <c r="CO22" s="206">
        <v>18.732718894009217</v>
      </c>
      <c r="CP22" s="101" t="str">
        <f>IFERROR(AVERAGE(CR22,CT22,CV22,CX22),"")</f>
        <v/>
      </c>
      <c r="CQ22" s="207" t="str">
        <f>IFERROR(AVERAGE(CS22,CU22,CW22,CY22),"")</f>
        <v/>
      </c>
      <c r="CR22" s="85"/>
      <c r="CS22" s="206"/>
      <c r="CT22" s="85"/>
      <c r="CU22" s="206"/>
      <c r="CV22" s="85"/>
      <c r="CW22" s="206"/>
      <c r="CX22" s="85"/>
      <c r="CY22" s="206"/>
      <c r="CZ22" s="85"/>
      <c r="DA22" s="206"/>
    </row>
    <row r="23" spans="1:105" ht="16.5" x14ac:dyDescent="0.15">
      <c r="A23" s="59" t="s">
        <v>1308</v>
      </c>
      <c r="B23" s="85">
        <v>62.68656716417911</v>
      </c>
      <c r="C23" s="206">
        <v>9.2669432918395582</v>
      </c>
      <c r="D23" s="85">
        <f>B23-F23</f>
        <v>-4.5973834531048396</v>
      </c>
      <c r="E23" s="206">
        <f>B23-H23</f>
        <v>-4.5973834531048396</v>
      </c>
      <c r="F23" s="101">
        <f>AVERAGE(H23,J23,L23,N23)</f>
        <v>67.283950617283949</v>
      </c>
      <c r="G23" s="101">
        <f>F23-P23</f>
        <v>67.283950617283949</v>
      </c>
      <c r="H23" s="85">
        <v>67.283950617283949</v>
      </c>
      <c r="I23" s="206">
        <v>10.735586481113319</v>
      </c>
      <c r="J23" s="85"/>
      <c r="K23" s="206"/>
      <c r="L23" s="85"/>
      <c r="M23" s="206"/>
      <c r="N23" s="85"/>
      <c r="O23" s="206"/>
      <c r="P23" s="101"/>
      <c r="Q23" s="207"/>
      <c r="R23" s="85"/>
      <c r="S23" s="206"/>
      <c r="T23" s="85"/>
      <c r="U23" s="206"/>
      <c r="V23" s="85"/>
      <c r="W23" s="206"/>
      <c r="X23" s="85"/>
      <c r="Y23" s="206"/>
      <c r="Z23" s="85"/>
      <c r="AA23" s="206"/>
      <c r="AB23" s="206">
        <v>65.544167886774034</v>
      </c>
      <c r="AC23" s="206">
        <v>9.2468071663883755</v>
      </c>
      <c r="AD23" s="206">
        <f>AB23-AF23</f>
        <v>19.664813596204787</v>
      </c>
      <c r="AE23" s="206">
        <f>AB23-AH23</f>
        <v>19.664813596204787</v>
      </c>
      <c r="AF23" s="101">
        <f>AVERAGE(AH23,AN23,AJ23,AL23)</f>
        <v>45.879354290569246</v>
      </c>
      <c r="AG23" s="101">
        <f>AF23-AP23</f>
        <v>45.879354290569246</v>
      </c>
      <c r="AH23" s="85">
        <v>45.879354290569246</v>
      </c>
      <c r="AI23" s="206">
        <v>8.6455119729690022</v>
      </c>
      <c r="AJ23" s="85"/>
      <c r="AK23" s="206"/>
      <c r="AL23" s="85"/>
      <c r="AM23" s="206"/>
      <c r="AN23" s="85"/>
      <c r="AO23" s="206"/>
      <c r="AP23" s="101"/>
      <c r="AQ23" s="207"/>
      <c r="AR23" s="85"/>
      <c r="AS23" s="206"/>
      <c r="AT23" s="85"/>
      <c r="AU23" s="206"/>
      <c r="AV23" s="85"/>
      <c r="AW23" s="206"/>
      <c r="AX23" s="85"/>
      <c r="AY23" s="206"/>
      <c r="AZ23" s="85"/>
      <c r="BA23" s="206"/>
      <c r="BB23" s="206">
        <v>65.94161419576416</v>
      </c>
      <c r="BC23" s="206">
        <v>9.0438473883108141</v>
      </c>
      <c r="BD23" s="206">
        <f>BB23-BF23</f>
        <v>21.811635160124752</v>
      </c>
      <c r="BE23" s="206">
        <f>BB23-BH23</f>
        <v>21.811635160124752</v>
      </c>
      <c r="BF23" s="101">
        <f>AVERAGE(BH23,BJ23,BL23,BN23)</f>
        <v>44.129979035639408</v>
      </c>
      <c r="BG23" s="101">
        <f>BF23-BP23</f>
        <v>44.129979035639408</v>
      </c>
      <c r="BH23" s="206">
        <v>44.129979035639408</v>
      </c>
      <c r="BI23" s="206">
        <v>8.5155761849504596</v>
      </c>
      <c r="BJ23" s="85"/>
      <c r="BK23" s="206"/>
      <c r="BL23" s="85"/>
      <c r="BM23" s="206"/>
      <c r="BN23" s="85"/>
      <c r="BO23" s="206"/>
      <c r="BP23" s="101"/>
      <c r="BQ23" s="207"/>
      <c r="BR23" s="85"/>
      <c r="BS23" s="206"/>
      <c r="BT23" s="85"/>
      <c r="BU23" s="206"/>
      <c r="BV23" s="85"/>
      <c r="BW23" s="206"/>
      <c r="BX23" s="85"/>
      <c r="BY23" s="206"/>
      <c r="BZ23" s="85"/>
      <c r="CA23" s="206"/>
      <c r="CB23" s="206">
        <v>63.245033112582782</v>
      </c>
      <c r="CC23" s="206">
        <v>10.626319493314568</v>
      </c>
      <c r="CD23" s="206">
        <f>CB23-CF23</f>
        <v>9.8818044130312117</v>
      </c>
      <c r="CE23" s="206">
        <f>CB23-CH23</f>
        <v>9.8818044130312117</v>
      </c>
      <c r="CF23" s="101">
        <f>AVERAGE(CH23,CJ23,CL23,CN23)</f>
        <v>53.36322869955157</v>
      </c>
      <c r="CG23" s="101">
        <f>CF23-CP23</f>
        <v>53.36322869955157</v>
      </c>
      <c r="CH23" s="206">
        <v>53.36322869955157</v>
      </c>
      <c r="CI23" s="206">
        <v>9.2492741600995441</v>
      </c>
      <c r="CJ23" s="85"/>
      <c r="CK23" s="206"/>
      <c r="CL23" s="85"/>
      <c r="CM23" s="206"/>
      <c r="CN23" s="85"/>
      <c r="CO23" s="206"/>
      <c r="CP23" s="101"/>
      <c r="CQ23" s="207"/>
      <c r="CR23" s="85"/>
      <c r="CS23" s="206"/>
      <c r="CT23" s="85"/>
      <c r="CU23" s="206"/>
      <c r="CV23" s="85"/>
      <c r="CW23" s="206"/>
      <c r="CX23" s="85"/>
      <c r="CY23" s="206"/>
      <c r="CZ23" s="85"/>
      <c r="DA23" s="206"/>
    </row>
    <row r="24" spans="1:105" ht="16.5" x14ac:dyDescent="0.15">
      <c r="A24" s="59" t="s">
        <v>1298</v>
      </c>
      <c r="B24" s="85">
        <v>18.905472636815919</v>
      </c>
      <c r="C24" s="206">
        <v>9.2669432918395582</v>
      </c>
      <c r="D24" s="85">
        <f>B24-F24</f>
        <v>-14.42786069651741</v>
      </c>
      <c r="E24" s="206">
        <f>B24-H24</f>
        <v>-14.42786069651741</v>
      </c>
      <c r="F24" s="101">
        <f>AVERAGE(H24,J24,L24,N24)</f>
        <v>33.333333333333329</v>
      </c>
      <c r="G24" s="101">
        <f>F24-P24</f>
        <v>33.333333333333329</v>
      </c>
      <c r="H24" s="85">
        <v>33.333333333333329</v>
      </c>
      <c r="I24" s="206">
        <v>9.3439363817097423</v>
      </c>
      <c r="J24" s="85"/>
      <c r="K24" s="206"/>
      <c r="L24" s="85"/>
      <c r="M24" s="206"/>
      <c r="N24" s="85"/>
      <c r="O24" s="206"/>
      <c r="P24" s="101"/>
      <c r="Q24" s="207"/>
      <c r="R24" s="85"/>
      <c r="S24" s="206"/>
      <c r="T24" s="85"/>
      <c r="U24" s="206"/>
      <c r="V24" s="85"/>
      <c r="W24" s="206"/>
      <c r="X24" s="85"/>
      <c r="Y24" s="206"/>
      <c r="Z24" s="85"/>
      <c r="AA24" s="206"/>
      <c r="AB24" s="206">
        <v>1.4242115971515767</v>
      </c>
      <c r="AC24" s="206">
        <v>4.4361207635723634</v>
      </c>
      <c r="AD24" s="206">
        <f>AB24-AF24</f>
        <v>-5.7768753593701625</v>
      </c>
      <c r="AE24" s="206">
        <f>AB24-AH24</f>
        <v>-5.7768753593701625</v>
      </c>
      <c r="AF24" s="101">
        <f>AVERAGE(AH24,AN24,AJ24,AL24)</f>
        <v>7.2010869565217392</v>
      </c>
      <c r="AG24" s="101">
        <f>AF24-AP24</f>
        <v>7.2010869565217392</v>
      </c>
      <c r="AH24" s="85">
        <v>7.2010869565217392</v>
      </c>
      <c r="AI24" s="206">
        <v>5.4061995005141767</v>
      </c>
      <c r="AJ24" s="85"/>
      <c r="AK24" s="206"/>
      <c r="AL24" s="85"/>
      <c r="AM24" s="206"/>
      <c r="AN24" s="85"/>
      <c r="AO24" s="206"/>
      <c r="AP24" s="101"/>
      <c r="AQ24" s="207"/>
      <c r="AR24" s="85"/>
      <c r="AS24" s="206"/>
      <c r="AT24" s="85"/>
      <c r="AU24" s="206"/>
      <c r="AV24" s="85"/>
      <c r="AW24" s="206"/>
      <c r="AX24" s="85"/>
      <c r="AY24" s="206"/>
      <c r="AZ24" s="85"/>
      <c r="BA24" s="206"/>
      <c r="BB24" s="206">
        <v>-0.12315270935960591</v>
      </c>
      <c r="BC24" s="206">
        <v>4.2035512760780662</v>
      </c>
      <c r="BD24" s="206">
        <f>BB24-BF24</f>
        <v>-4.917673257304811</v>
      </c>
      <c r="BE24" s="206">
        <f>BB24-BH24</f>
        <v>-4.917673257304811</v>
      </c>
      <c r="BF24" s="101">
        <f>AVERAGE(BH24,BJ24,BL24,BN24)</f>
        <v>4.7945205479452051</v>
      </c>
      <c r="BG24" s="101">
        <f>BF24-BP24</f>
        <v>4.7945205479452051</v>
      </c>
      <c r="BH24" s="206">
        <v>4.7945205479452051</v>
      </c>
      <c r="BI24" s="206">
        <v>5.2128894046237617</v>
      </c>
      <c r="BJ24" s="85"/>
      <c r="BK24" s="206"/>
      <c r="BL24" s="85"/>
      <c r="BM24" s="206"/>
      <c r="BN24" s="85"/>
      <c r="BO24" s="206"/>
      <c r="BP24" s="101"/>
      <c r="BQ24" s="207"/>
      <c r="BR24" s="85"/>
      <c r="BS24" s="206"/>
      <c r="BT24" s="85"/>
      <c r="BU24" s="206"/>
      <c r="BV24" s="85"/>
      <c r="BW24" s="206"/>
      <c r="BX24" s="85"/>
      <c r="BY24" s="206"/>
      <c r="BZ24" s="85"/>
      <c r="CA24" s="206"/>
      <c r="CB24" s="206">
        <v>8.7719298245614024</v>
      </c>
      <c r="CC24" s="206">
        <v>6.0168895144264596</v>
      </c>
      <c r="CD24" s="206">
        <f>CB24-CF24</f>
        <v>-7.6754385964912313</v>
      </c>
      <c r="CE24" s="206">
        <f>CB24-CH24</f>
        <v>-7.6754385964912313</v>
      </c>
      <c r="CF24" s="101">
        <f>AVERAGE(CH24,CJ24,CL24,CN24)</f>
        <v>16.447368421052634</v>
      </c>
      <c r="CG24" s="101">
        <f>CF24-CP24</f>
        <v>16.447368421052634</v>
      </c>
      <c r="CH24" s="206">
        <v>16.447368421052634</v>
      </c>
      <c r="CI24" s="206">
        <v>6.3044379925342175</v>
      </c>
      <c r="CJ24" s="85"/>
      <c r="CK24" s="206"/>
      <c r="CL24" s="85"/>
      <c r="CM24" s="206"/>
      <c r="CN24" s="85"/>
      <c r="CO24" s="206"/>
      <c r="CP24" s="101"/>
      <c r="CQ24" s="207"/>
      <c r="CR24" s="85"/>
      <c r="CS24" s="206"/>
      <c r="CT24" s="85"/>
      <c r="CU24" s="206"/>
      <c r="CV24" s="85"/>
      <c r="CW24" s="206"/>
      <c r="CX24" s="85"/>
      <c r="CY24" s="206"/>
      <c r="CZ24" s="85"/>
      <c r="DA24" s="206"/>
    </row>
    <row r="25" spans="1:105" ht="16.5" x14ac:dyDescent="0.15">
      <c r="A25" s="276" t="s">
        <v>1013</v>
      </c>
      <c r="B25" s="85" t="s">
        <v>1315</v>
      </c>
      <c r="C25" s="85" t="s">
        <v>1315</v>
      </c>
      <c r="D25" s="85" t="e">
        <f t="shared" ref="D25:D28" si="20">B25-F25</f>
        <v>#VALUE!</v>
      </c>
      <c r="E25" s="206" t="e">
        <f t="shared" ref="E25:E28" si="21">B25-H25</f>
        <v>#VALUE!</v>
      </c>
      <c r="F25" s="101"/>
      <c r="G25" s="101"/>
      <c r="H25" s="85"/>
      <c r="I25" s="206"/>
      <c r="J25" s="85"/>
      <c r="K25" s="206"/>
      <c r="L25" s="85"/>
      <c r="M25" s="206"/>
      <c r="N25" s="85"/>
      <c r="O25" s="206"/>
      <c r="P25" s="101"/>
      <c r="Q25" s="207"/>
      <c r="R25" s="85"/>
      <c r="S25" s="206"/>
      <c r="T25" s="85"/>
      <c r="U25" s="206"/>
      <c r="V25" s="85"/>
      <c r="W25" s="206"/>
      <c r="X25" s="85"/>
      <c r="Y25" s="206"/>
      <c r="Z25" s="85"/>
      <c r="AA25" s="206"/>
      <c r="AB25" s="206">
        <v>52.132701421800952</v>
      </c>
      <c r="AC25" s="206">
        <v>23.8052258675933</v>
      </c>
      <c r="AD25" s="206"/>
      <c r="AE25" s="206"/>
      <c r="AF25" s="101"/>
      <c r="AG25" s="101"/>
      <c r="AH25" s="85"/>
      <c r="AI25" s="206"/>
      <c r="AJ25" s="85"/>
      <c r="AK25" s="206"/>
      <c r="AL25" s="85"/>
      <c r="AM25" s="206"/>
      <c r="AN25" s="85"/>
      <c r="AO25" s="206"/>
      <c r="AP25" s="101"/>
      <c r="AQ25" s="207"/>
      <c r="AR25" s="85"/>
      <c r="AS25" s="206"/>
      <c r="AT25" s="85"/>
      <c r="AU25" s="206"/>
      <c r="AV25" s="85"/>
      <c r="AW25" s="206"/>
      <c r="AX25" s="85"/>
      <c r="AY25" s="206"/>
      <c r="AZ25" s="85"/>
      <c r="BA25" s="206"/>
      <c r="BB25" s="206">
        <v>52.003374103753686</v>
      </c>
      <c r="BC25" s="206">
        <v>24.548325309313039</v>
      </c>
      <c r="BD25" s="206"/>
      <c r="BE25" s="206"/>
      <c r="BF25" s="101"/>
      <c r="BG25" s="101"/>
      <c r="BH25" s="206"/>
      <c r="BI25" s="206"/>
      <c r="BJ25" s="85"/>
      <c r="BK25" s="206"/>
      <c r="BL25" s="85"/>
      <c r="BM25" s="206"/>
      <c r="BN25" s="85"/>
      <c r="BO25" s="206"/>
      <c r="BP25" s="101"/>
      <c r="BQ25" s="207"/>
      <c r="BR25" s="85"/>
      <c r="BS25" s="206"/>
      <c r="BT25" s="85"/>
      <c r="BU25" s="206"/>
      <c r="BV25" s="85"/>
      <c r="BW25" s="206"/>
      <c r="BX25" s="85"/>
      <c r="BY25" s="206"/>
      <c r="BZ25" s="85"/>
      <c r="CA25" s="206"/>
      <c r="CB25" s="206">
        <v>53.283302063789876</v>
      </c>
      <c r="CC25" s="206">
        <v>18.754398311048558</v>
      </c>
      <c r="CD25" s="206"/>
      <c r="CE25" s="206"/>
      <c r="CF25" s="101"/>
      <c r="CG25" s="101"/>
      <c r="CH25" s="206"/>
      <c r="CI25" s="206"/>
      <c r="CJ25" s="85"/>
      <c r="CK25" s="206"/>
      <c r="CL25" s="85"/>
      <c r="CM25" s="206"/>
      <c r="CN25" s="85"/>
      <c r="CO25" s="206"/>
      <c r="CP25" s="101"/>
      <c r="CQ25" s="207"/>
      <c r="CR25" s="85"/>
      <c r="CS25" s="206"/>
      <c r="CT25" s="85"/>
      <c r="CU25" s="206"/>
      <c r="CV25" s="85"/>
      <c r="CW25" s="206"/>
      <c r="CX25" s="85"/>
      <c r="CY25" s="206"/>
      <c r="CZ25" s="85"/>
      <c r="DA25" s="206"/>
    </row>
    <row r="26" spans="1:105" ht="16.5" x14ac:dyDescent="0.15">
      <c r="A26" s="59" t="s">
        <v>480</v>
      </c>
      <c r="B26" s="85">
        <v>52.032520325203258</v>
      </c>
      <c r="C26" s="206">
        <v>11.341632088520056</v>
      </c>
      <c r="D26" s="85">
        <f t="shared" si="20"/>
        <v>-19.741188587033655</v>
      </c>
      <c r="E26" s="206">
        <f t="shared" si="21"/>
        <v>-14.304113338163084</v>
      </c>
      <c r="F26" s="101">
        <f t="shared" si="4"/>
        <v>71.773708912236913</v>
      </c>
      <c r="G26" s="101">
        <f t="shared" si="5"/>
        <v>1.8399928828411589</v>
      </c>
      <c r="H26" s="85">
        <v>66.336633663366342</v>
      </c>
      <c r="I26" s="206">
        <v>6.693174287607687</v>
      </c>
      <c r="J26" s="85">
        <v>76.233183856502237</v>
      </c>
      <c r="K26" s="206">
        <v>12.801377726750863</v>
      </c>
      <c r="L26" s="85">
        <v>73.096446700507613</v>
      </c>
      <c r="M26" s="206">
        <v>9.1713221601489749</v>
      </c>
      <c r="N26" s="85">
        <v>71.428571428571431</v>
      </c>
      <c r="O26" s="206">
        <v>8.0763875074597173</v>
      </c>
      <c r="P26" s="101">
        <f t="shared" si="6"/>
        <v>69.933716029395754</v>
      </c>
      <c r="Q26" s="207">
        <f t="shared" si="6"/>
        <v>8.6968077786466473</v>
      </c>
      <c r="R26" s="85">
        <v>65.419161676646709</v>
      </c>
      <c r="S26" s="206">
        <v>11.306702775897088</v>
      </c>
      <c r="T26" s="85">
        <v>68.287526427061309</v>
      </c>
      <c r="U26" s="206">
        <v>11.408586589483839</v>
      </c>
      <c r="V26" s="85">
        <v>70.43090638930164</v>
      </c>
      <c r="W26" s="206">
        <v>11.979352082591669</v>
      </c>
      <c r="X26" s="85">
        <v>75.597269624573386</v>
      </c>
      <c r="Y26" s="206">
        <v>9.2589666613999047E-2</v>
      </c>
      <c r="Z26" s="85">
        <v>74.698795180722882</v>
      </c>
      <c r="AA26" s="206">
        <v>5.4569362261669953E-2</v>
      </c>
      <c r="AB26" s="206">
        <v>53.092501368363443</v>
      </c>
      <c r="AC26" s="206">
        <v>24.734870707161878</v>
      </c>
      <c r="AD26" s="206">
        <f t="shared" si="7"/>
        <v>1.275548351006826</v>
      </c>
      <c r="AE26" s="206">
        <f t="shared" si="8"/>
        <v>1.9660645867542428</v>
      </c>
      <c r="AF26" s="101">
        <f t="shared" si="0"/>
        <v>51.816953017356617</v>
      </c>
      <c r="AG26" s="101">
        <f>AF26-AP26</f>
        <v>3.7676738255330804</v>
      </c>
      <c r="AH26" s="85">
        <v>51.1264367816092</v>
      </c>
      <c r="AI26" s="206">
        <v>15.976200969590129</v>
      </c>
      <c r="AJ26" s="85">
        <v>55.956284153005463</v>
      </c>
      <c r="AK26" s="206">
        <v>20.023342329856302</v>
      </c>
      <c r="AL26" s="85">
        <v>43.636363636363633</v>
      </c>
      <c r="AM26" s="206">
        <v>16.3135593220339</v>
      </c>
      <c r="AN26" s="85">
        <v>56.548727498448173</v>
      </c>
      <c r="AO26" s="206">
        <v>11.141849367176153</v>
      </c>
      <c r="AP26" s="101">
        <f t="shared" si="9"/>
        <v>48.049279191823537</v>
      </c>
      <c r="AQ26" s="207">
        <f t="shared" si="9"/>
        <v>12.588481257982505</v>
      </c>
      <c r="AR26" s="85">
        <v>48.169014084507047</v>
      </c>
      <c r="AS26" s="206">
        <v>16.649470030953946</v>
      </c>
      <c r="AT26" s="85">
        <v>43.887297039159499</v>
      </c>
      <c r="AU26" s="206">
        <v>17.380478087649404</v>
      </c>
      <c r="AV26" s="85">
        <v>46.793227296049253</v>
      </c>
      <c r="AW26" s="206">
        <v>16.201163757273481</v>
      </c>
      <c r="AX26" s="85">
        <v>53.347578347578349</v>
      </c>
      <c r="AY26" s="206">
        <v>0.12281315605318405</v>
      </c>
      <c r="AZ26" s="85">
        <v>43.07692307692308</v>
      </c>
      <c r="BA26" s="206">
        <v>7.1115973741794306E-2</v>
      </c>
      <c r="BB26" s="206">
        <v>52.777777777777779</v>
      </c>
      <c r="BC26" s="206">
        <v>25.345550551327843</v>
      </c>
      <c r="BD26" s="206">
        <f t="shared" si="10"/>
        <v>2.2666360079429353</v>
      </c>
      <c r="BE26" s="206">
        <f t="shared" si="11"/>
        <v>3.8392911147402202</v>
      </c>
      <c r="BF26" s="101">
        <f t="shared" si="12"/>
        <v>50.511141769834843</v>
      </c>
      <c r="BG26" s="101">
        <f t="shared" si="13"/>
        <v>6.1148301389552202</v>
      </c>
      <c r="BH26" s="206">
        <v>48.938486663037558</v>
      </c>
      <c r="BI26" s="206">
        <v>16.397393555297686</v>
      </c>
      <c r="BJ26" s="85">
        <v>55.795504627589246</v>
      </c>
      <c r="BK26" s="206">
        <v>21.261244377811096</v>
      </c>
      <c r="BL26" s="85">
        <v>43.275488069414315</v>
      </c>
      <c r="BM26" s="206">
        <v>17.347130761994357</v>
      </c>
      <c r="BN26" s="85">
        <v>54.035087719298247</v>
      </c>
      <c r="BO26" s="206">
        <v>11.26593536910762</v>
      </c>
      <c r="BP26" s="101">
        <f t="shared" si="14"/>
        <v>44.396311630879623</v>
      </c>
      <c r="BQ26" s="207">
        <f t="shared" si="14"/>
        <v>16.914328785447374</v>
      </c>
      <c r="BR26" s="85">
        <v>46.420824295010846</v>
      </c>
      <c r="BS26" s="206">
        <v>17.365645404319437</v>
      </c>
      <c r="BT26" s="85">
        <v>39.618644067796609</v>
      </c>
      <c r="BU26" s="206">
        <v>18.585116156975982</v>
      </c>
      <c r="BV26" s="85">
        <v>42.820945945945951</v>
      </c>
      <c r="BW26" s="206">
        <v>17.874396135265698</v>
      </c>
      <c r="BX26" s="85">
        <v>48.724832214765101</v>
      </c>
      <c r="BY26" s="206">
        <v>13.832157445228368</v>
      </c>
      <c r="BZ26" s="85">
        <v>39.016393442622949</v>
      </c>
      <c r="CA26" s="206">
        <v>8.8895365782570686</v>
      </c>
      <c r="CB26" s="206">
        <v>55.726495726495727</v>
      </c>
      <c r="CC26" s="206">
        <v>20.584095707248416</v>
      </c>
      <c r="CD26" s="206">
        <f t="shared" si="15"/>
        <v>-1.1328829304997186</v>
      </c>
      <c r="CE26" s="206">
        <f t="shared" si="16"/>
        <v>-7.2912557527942141</v>
      </c>
      <c r="CF26" s="101">
        <f t="shared" si="17"/>
        <v>56.859378656995446</v>
      </c>
      <c r="CG26" s="101">
        <f t="shared" si="18"/>
        <v>2.1959118058479277</v>
      </c>
      <c r="CH26" s="206">
        <v>63.017751479289942</v>
      </c>
      <c r="CI26" s="206">
        <v>14.019079220240563</v>
      </c>
      <c r="CJ26" s="85">
        <v>56.72268907563025</v>
      </c>
      <c r="CK26" s="206">
        <v>15.67336187026671</v>
      </c>
      <c r="CL26" s="85">
        <v>45.064377682403432</v>
      </c>
      <c r="CM26" s="206">
        <v>13.201133144475921</v>
      </c>
      <c r="CN26" s="85">
        <v>62.632696390658168</v>
      </c>
      <c r="CO26" s="206">
        <v>10.85253456221198</v>
      </c>
      <c r="CP26" s="101">
        <f t="shared" si="19"/>
        <v>54.663466851147518</v>
      </c>
      <c r="CQ26" s="207">
        <f t="shared" si="19"/>
        <v>13.723393992250417</v>
      </c>
      <c r="CR26" s="85">
        <v>54.336734693877553</v>
      </c>
      <c r="CS26" s="206">
        <v>14.534668149796071</v>
      </c>
      <c r="CT26" s="85">
        <v>52.802359882005902</v>
      </c>
      <c r="CU26" s="206">
        <v>15.308195981034093</v>
      </c>
      <c r="CV26" s="85">
        <v>52.941176470588239</v>
      </c>
      <c r="CW26" s="206">
        <v>14.150943396226415</v>
      </c>
      <c r="CX26" s="85">
        <v>58.573596358118365</v>
      </c>
      <c r="CY26" s="206">
        <v>10.899768441945087</v>
      </c>
      <c r="CZ26" s="85">
        <v>45.370370370370374</v>
      </c>
      <c r="DA26" s="206">
        <v>6.3897763578274756</v>
      </c>
    </row>
    <row r="27" spans="1:105" ht="16.5" x14ac:dyDescent="0.15">
      <c r="A27" s="290" t="s">
        <v>1309</v>
      </c>
      <c r="B27" s="85">
        <v>86.764705882352942</v>
      </c>
      <c r="C27" s="206">
        <v>3.1350852927616413</v>
      </c>
      <c r="D27" s="85">
        <f t="shared" si="20"/>
        <v>-4.2505181547783053</v>
      </c>
      <c r="E27" s="206">
        <f t="shared" si="21"/>
        <v>-9.0686274509804008</v>
      </c>
      <c r="F27" s="101">
        <f>AVERAGE(H27,J27,L27,N27)</f>
        <v>91.015224037131247</v>
      </c>
      <c r="G27" s="101" t="s">
        <v>288</v>
      </c>
      <c r="H27" s="85">
        <v>95.833333333333343</v>
      </c>
      <c r="I27" s="206">
        <v>3.180914512922465</v>
      </c>
      <c r="J27" s="85">
        <v>96.907216494845358</v>
      </c>
      <c r="K27" s="206">
        <v>5.5683122847301956</v>
      </c>
      <c r="L27" s="85">
        <v>88.63636363636364</v>
      </c>
      <c r="M27" s="206">
        <v>4.0968342644320295</v>
      </c>
      <c r="N27" s="85">
        <v>82.683982683982677</v>
      </c>
      <c r="O27" s="206">
        <v>4.5951859956236323</v>
      </c>
      <c r="P27" s="101" t="str">
        <f>IFERROR(AVERAGE(R27,T27,V27,X27),"")</f>
        <v/>
      </c>
      <c r="Q27" s="207" t="str">
        <f>IFERROR(AVERAGE(S27,U27,W27,Y27),"")</f>
        <v/>
      </c>
      <c r="R27" s="85"/>
      <c r="S27" s="206"/>
      <c r="T27" s="85"/>
      <c r="U27" s="206"/>
      <c r="V27" s="85"/>
      <c r="W27" s="206"/>
      <c r="X27" s="85"/>
      <c r="Y27" s="206"/>
      <c r="Z27" s="85"/>
      <c r="AA27" s="206"/>
      <c r="AB27" s="206">
        <v>82.032667876588022</v>
      </c>
      <c r="AC27" s="206">
        <v>2.4865743038945802</v>
      </c>
      <c r="AD27" s="206">
        <f>AB27-AF27</f>
        <v>-1.4249228299674712</v>
      </c>
      <c r="AE27" s="206">
        <f>AB27-AH27</f>
        <v>-7.6619886119615899</v>
      </c>
      <c r="AF27" s="101">
        <f>AVERAGE(AH27,AN27,AJ27,AL27)</f>
        <v>83.457590706555493</v>
      </c>
      <c r="AG27" s="101" t="s">
        <v>288</v>
      </c>
      <c r="AH27" s="85">
        <v>89.694656488549612</v>
      </c>
      <c r="AI27" s="206">
        <v>3.8489789922138975</v>
      </c>
      <c r="AJ27" s="85">
        <v>84.668989547038336</v>
      </c>
      <c r="AK27" s="206">
        <v>4.1870304179735935</v>
      </c>
      <c r="AL27" s="85">
        <v>76.233183856502237</v>
      </c>
      <c r="AM27" s="206">
        <v>3.1497175141242937</v>
      </c>
      <c r="AN27" s="85">
        <v>83.233532934131745</v>
      </c>
      <c r="AO27" s="206">
        <v>3.4649699149318764</v>
      </c>
      <c r="AP27" s="101" t="str">
        <f>IFERROR(AVERAGE(AR27,AT27,AV27,AX27),"")</f>
        <v/>
      </c>
      <c r="AQ27" s="207" t="str">
        <f>IFERROR(AVERAGE(AS27,AU27,AW27,AY27),"")</f>
        <v/>
      </c>
      <c r="AR27" s="85"/>
      <c r="AS27" s="206"/>
      <c r="AT27" s="85"/>
      <c r="AU27" s="206"/>
      <c r="AV27" s="85"/>
      <c r="AW27" s="206"/>
      <c r="AX27" s="85"/>
      <c r="AY27" s="206"/>
      <c r="AZ27" s="85"/>
      <c r="BA27" s="206"/>
      <c r="BB27" s="206">
        <v>82.251082251082252</v>
      </c>
      <c r="BC27" s="206">
        <v>2.3916757260444168</v>
      </c>
      <c r="BD27" s="206">
        <f>BB27-BF27</f>
        <v>-0.68653415480689262</v>
      </c>
      <c r="BE27" s="206">
        <f>BB27-BH27</f>
        <v>-7.0172104318445747</v>
      </c>
      <c r="BF27" s="101">
        <f>AVERAGE(BH27,BJ27,BL27,BN27)</f>
        <v>82.937616405889145</v>
      </c>
      <c r="BG27" s="101" t="s">
        <v>288</v>
      </c>
      <c r="BH27" s="206">
        <v>89.268292682926827</v>
      </c>
      <c r="BI27" s="206">
        <v>3.6597339998214768</v>
      </c>
      <c r="BJ27" s="85">
        <v>85.087719298245617</v>
      </c>
      <c r="BK27" s="206">
        <v>4.2728635682158922</v>
      </c>
      <c r="BL27" s="85">
        <v>75.9375</v>
      </c>
      <c r="BM27" s="206">
        <v>3.0103480714957667</v>
      </c>
      <c r="BN27" s="85">
        <v>81.456953642384107</v>
      </c>
      <c r="BO27" s="206">
        <v>2.9844846328688606</v>
      </c>
      <c r="BP27" s="101" t="str">
        <f>IFERROR(AVERAGE(BR27,BT27,BV27,BX27),"")</f>
        <v/>
      </c>
      <c r="BQ27" s="207" t="str">
        <f>IFERROR(AVERAGE(BS27,BU27,BW27,BY27),"")</f>
        <v/>
      </c>
      <c r="BR27" s="85"/>
      <c r="BS27" s="206"/>
      <c r="BT27" s="85"/>
      <c r="BU27" s="206"/>
      <c r="BV27" s="85"/>
      <c r="BW27" s="206"/>
      <c r="BX27" s="85"/>
      <c r="BY27" s="206"/>
      <c r="BZ27" s="85"/>
      <c r="CA27" s="206"/>
      <c r="CB27" s="206">
        <v>80.898876404494374</v>
      </c>
      <c r="CC27" s="206">
        <v>3.1315974665728357</v>
      </c>
      <c r="CD27" s="206">
        <f>CB27-CF27</f>
        <v>-3.3992968101052981</v>
      </c>
      <c r="CE27" s="206">
        <f>CB27-CH27</f>
        <v>-10.329193770944215</v>
      </c>
      <c r="CF27" s="101">
        <f>AVERAGE(CH27,CJ27,CL27,CN27)</f>
        <v>84.298173214599672</v>
      </c>
      <c r="CG27" s="101"/>
      <c r="CH27" s="206">
        <v>91.228070175438589</v>
      </c>
      <c r="CI27" s="206">
        <v>4.7283284944006638</v>
      </c>
      <c r="CJ27" s="85">
        <v>83.050847457627114</v>
      </c>
      <c r="CK27" s="206">
        <v>3.8854132367467895</v>
      </c>
      <c r="CL27" s="85">
        <v>76.984126984126988</v>
      </c>
      <c r="CM27" s="206">
        <v>3.5694050991501411</v>
      </c>
      <c r="CN27" s="85">
        <v>85.929648241206024</v>
      </c>
      <c r="CO27" s="206">
        <v>4.5852534562211975</v>
      </c>
      <c r="CP27" s="101" t="str">
        <f>IFERROR(AVERAGE(CR27,CT27,CV27,CX27),"")</f>
        <v/>
      </c>
      <c r="CQ27" s="207" t="str">
        <f>IFERROR(AVERAGE(CS27,CU27,CW27,CY27),"")</f>
        <v/>
      </c>
      <c r="CR27" s="85"/>
      <c r="CS27" s="206"/>
      <c r="CT27" s="85"/>
      <c r="CU27" s="206"/>
      <c r="CV27" s="85"/>
      <c r="CW27" s="206"/>
      <c r="CX27" s="85"/>
      <c r="CY27" s="206"/>
      <c r="CZ27" s="85"/>
      <c r="DA27" s="206"/>
    </row>
    <row r="28" spans="1:105" ht="16.5" x14ac:dyDescent="0.15">
      <c r="A28" s="276" t="s">
        <v>1310</v>
      </c>
      <c r="B28" s="85" t="s">
        <v>1315</v>
      </c>
      <c r="C28" s="85" t="s">
        <v>1315</v>
      </c>
      <c r="D28" s="85" t="e">
        <f t="shared" si="20"/>
        <v>#VALUE!</v>
      </c>
      <c r="E28" s="206" t="e">
        <f t="shared" si="21"/>
        <v>#VALUE!</v>
      </c>
      <c r="F28" s="101"/>
      <c r="G28" s="101"/>
      <c r="H28" s="85"/>
      <c r="I28" s="206"/>
      <c r="J28" s="85"/>
      <c r="K28" s="206"/>
      <c r="L28" s="85"/>
      <c r="M28" s="206"/>
      <c r="N28" s="85"/>
      <c r="O28" s="206"/>
      <c r="P28" s="101"/>
      <c r="Q28" s="207"/>
      <c r="R28" s="85"/>
      <c r="S28" s="206"/>
      <c r="T28" s="85"/>
      <c r="U28" s="206"/>
      <c r="V28" s="85"/>
      <c r="W28" s="206"/>
      <c r="X28" s="85"/>
      <c r="Y28" s="206"/>
      <c r="Z28" s="85"/>
      <c r="AA28" s="206"/>
      <c r="AB28" s="206">
        <v>77.297297297297291</v>
      </c>
      <c r="AC28" s="206">
        <v>0.83487522000090264</v>
      </c>
      <c r="AD28" s="206"/>
      <c r="AE28" s="206"/>
      <c r="AF28" s="101"/>
      <c r="AG28" s="101"/>
      <c r="AH28" s="85"/>
      <c r="AI28" s="206"/>
      <c r="AJ28" s="85"/>
      <c r="AK28" s="206"/>
      <c r="AL28" s="85"/>
      <c r="AM28" s="206"/>
      <c r="AN28" s="85"/>
      <c r="AO28" s="206"/>
      <c r="AP28" s="101"/>
      <c r="AQ28" s="207"/>
      <c r="AR28" s="85"/>
      <c r="AS28" s="206"/>
      <c r="AT28" s="85"/>
      <c r="AU28" s="206"/>
      <c r="AV28" s="85"/>
      <c r="AW28" s="206"/>
      <c r="AX28" s="85"/>
      <c r="AY28" s="206"/>
      <c r="AZ28" s="85"/>
      <c r="BA28" s="206"/>
      <c r="BB28" s="206">
        <v>79.651162790697668</v>
      </c>
      <c r="BC28" s="206">
        <v>0.89040741315939331</v>
      </c>
      <c r="BD28" s="206"/>
      <c r="BE28" s="206"/>
      <c r="BF28" s="101"/>
      <c r="BG28" s="101"/>
      <c r="BH28" s="206"/>
      <c r="BI28" s="206"/>
      <c r="BJ28" s="85"/>
      <c r="BK28" s="206"/>
      <c r="BL28" s="85"/>
      <c r="BM28" s="206"/>
      <c r="BN28" s="85"/>
      <c r="BO28" s="206"/>
      <c r="BP28" s="101"/>
      <c r="BQ28" s="207"/>
      <c r="BR28" s="85"/>
      <c r="BS28" s="206"/>
      <c r="BT28" s="85"/>
      <c r="BU28" s="206"/>
      <c r="BV28" s="85"/>
      <c r="BW28" s="206"/>
      <c r="BX28" s="85"/>
      <c r="BY28" s="206"/>
      <c r="BZ28" s="85"/>
      <c r="CA28" s="206"/>
      <c r="CB28" s="206">
        <v>46.153846153846153</v>
      </c>
      <c r="CC28" s="206">
        <v>0.45742434904996482</v>
      </c>
      <c r="CD28" s="206"/>
      <c r="CE28" s="206"/>
      <c r="CF28" s="101"/>
      <c r="CG28" s="101"/>
      <c r="CH28" s="206"/>
      <c r="CI28" s="206"/>
      <c r="CJ28" s="85"/>
      <c r="CK28" s="206"/>
      <c r="CL28" s="85"/>
      <c r="CM28" s="206"/>
      <c r="CN28" s="85"/>
      <c r="CO28" s="206"/>
      <c r="CP28" s="101"/>
      <c r="CQ28" s="207"/>
      <c r="CR28" s="85"/>
      <c r="CS28" s="206"/>
      <c r="CT28" s="85"/>
      <c r="CU28" s="206"/>
      <c r="CV28" s="85"/>
      <c r="CW28" s="206"/>
      <c r="CX28" s="85"/>
      <c r="CY28" s="206"/>
      <c r="CZ28" s="85"/>
      <c r="DA28" s="206"/>
    </row>
    <row r="29" spans="1:105" ht="16.5" x14ac:dyDescent="0.15">
      <c r="A29" s="59" t="s">
        <v>1311</v>
      </c>
      <c r="B29" s="85">
        <v>50.574712643678168</v>
      </c>
      <c r="C29" s="206">
        <v>8.0221300138312586</v>
      </c>
      <c r="D29" s="85">
        <f>B29-F29</f>
        <v>-9.4252873563218316</v>
      </c>
      <c r="E29" s="206">
        <f>B29-H29</f>
        <v>-9.4252873563218316</v>
      </c>
      <c r="F29" s="101">
        <f>AVERAGE(H29,J29,L29,N29)</f>
        <v>60</v>
      </c>
      <c r="G29" s="101">
        <f>F29-P29</f>
        <v>60</v>
      </c>
      <c r="H29" s="85">
        <v>60</v>
      </c>
      <c r="I29" s="206">
        <v>3.313452617627568</v>
      </c>
      <c r="J29" s="85"/>
      <c r="K29" s="206"/>
      <c r="L29" s="85"/>
      <c r="M29" s="206"/>
      <c r="N29" s="85"/>
      <c r="O29" s="206"/>
      <c r="P29" s="101"/>
      <c r="Q29" s="207"/>
      <c r="R29" s="85"/>
      <c r="S29" s="206"/>
      <c r="T29" s="85"/>
      <c r="U29" s="206"/>
      <c r="V29" s="85"/>
      <c r="W29" s="206"/>
      <c r="X29" s="85"/>
      <c r="Y29" s="206"/>
      <c r="Z29" s="85"/>
      <c r="AA29" s="206"/>
      <c r="AB29" s="206">
        <v>56.119791666666664</v>
      </c>
      <c r="AC29" s="206">
        <v>20.795162236563023</v>
      </c>
      <c r="AD29" s="206">
        <f>AB29-AF29</f>
        <v>4.729146913190057</v>
      </c>
      <c r="AE29" s="206">
        <f>AB29-AH29</f>
        <v>4.729146913190057</v>
      </c>
      <c r="AF29" s="101">
        <f>AVERAGE(AH29,AN29,AJ29,AL29)</f>
        <v>51.390644753476607</v>
      </c>
      <c r="AG29" s="101">
        <f>AF29-AP29</f>
        <v>51.390644753476607</v>
      </c>
      <c r="AH29" s="85">
        <v>51.390644753476607</v>
      </c>
      <c r="AI29" s="206">
        <v>11.620390774203027</v>
      </c>
      <c r="AJ29" s="85"/>
      <c r="AK29" s="206"/>
      <c r="AL29" s="85"/>
      <c r="AM29" s="206"/>
      <c r="AN29" s="85"/>
      <c r="AO29" s="206"/>
      <c r="AP29" s="101"/>
      <c r="AQ29" s="207"/>
      <c r="AR29" s="85"/>
      <c r="AS29" s="206"/>
      <c r="AT29" s="85"/>
      <c r="AU29" s="206"/>
      <c r="AV29" s="85"/>
      <c r="AW29" s="206"/>
      <c r="AX29" s="85"/>
      <c r="AY29" s="206"/>
      <c r="AZ29" s="85"/>
      <c r="BA29" s="206"/>
      <c r="BB29" s="206">
        <v>56.006768189509302</v>
      </c>
      <c r="BC29" s="206">
        <v>21.416369001397733</v>
      </c>
      <c r="BD29" s="206">
        <f>BB29-BF29</f>
        <v>5.9694268900320822</v>
      </c>
      <c r="BE29" s="206">
        <f>BB29-BH29</f>
        <v>5.9694268900320822</v>
      </c>
      <c r="BF29" s="101">
        <f>AVERAGE(BH29,BJ29,BL29,BN29)</f>
        <v>50.03734129947722</v>
      </c>
      <c r="BG29" s="101">
        <f>BF29-BP29</f>
        <v>50.03734129947722</v>
      </c>
      <c r="BH29" s="206">
        <v>50.03734129947722</v>
      </c>
      <c r="BI29" s="206">
        <v>11.952155672587701</v>
      </c>
      <c r="BJ29" s="85"/>
      <c r="BK29" s="206"/>
      <c r="BL29" s="85"/>
      <c r="BM29" s="206"/>
      <c r="BN29" s="85"/>
      <c r="BO29" s="206"/>
      <c r="BP29" s="101"/>
      <c r="BQ29" s="207"/>
      <c r="BR29" s="85"/>
      <c r="BS29" s="206"/>
      <c r="BT29" s="85"/>
      <c r="BU29" s="206"/>
      <c r="BV29" s="85"/>
      <c r="BW29" s="206"/>
      <c r="BX29" s="85"/>
      <c r="BY29" s="206"/>
      <c r="BZ29" s="85"/>
      <c r="CA29" s="206"/>
      <c r="CB29" s="206">
        <v>57.112526539278129</v>
      </c>
      <c r="CC29" s="206">
        <v>16.572836030964112</v>
      </c>
      <c r="CD29" s="206">
        <f>CB29-CF29</f>
        <v>-1.7352100862362718</v>
      </c>
      <c r="CE29" s="206">
        <f>CB29-CH29</f>
        <v>-1.7352100862362718</v>
      </c>
      <c r="CF29" s="101">
        <f>AVERAGE(CH29,CJ29,CL29,CN29)</f>
        <v>58.847736625514401</v>
      </c>
      <c r="CG29" s="101">
        <f>CF29-CP29</f>
        <v>58.847736625514401</v>
      </c>
      <c r="CH29" s="206">
        <v>58.847736625514401</v>
      </c>
      <c r="CI29" s="206">
        <v>10.078805474906678</v>
      </c>
      <c r="CJ29" s="85"/>
      <c r="CK29" s="206"/>
      <c r="CL29" s="85"/>
      <c r="CM29" s="206"/>
      <c r="CN29" s="85"/>
      <c r="CO29" s="206"/>
      <c r="CP29" s="101"/>
      <c r="CQ29" s="207"/>
      <c r="CR29" s="85"/>
      <c r="CS29" s="206"/>
      <c r="CT29" s="85"/>
      <c r="CU29" s="206"/>
      <c r="CV29" s="85"/>
      <c r="CW29" s="206"/>
      <c r="CX29" s="85"/>
      <c r="CY29" s="206"/>
      <c r="CZ29" s="85"/>
      <c r="DA29" s="206"/>
    </row>
    <row r="30" spans="1:105" ht="16.5" x14ac:dyDescent="0.15">
      <c r="A30" s="59" t="s">
        <v>1301</v>
      </c>
      <c r="B30" s="85">
        <v>25.581395348837212</v>
      </c>
      <c r="C30" s="206">
        <v>1.9824804057169201</v>
      </c>
      <c r="D30" s="85">
        <f>B30-F30</f>
        <v>25.581395348837212</v>
      </c>
      <c r="E30" s="206">
        <f>B30-H30</f>
        <v>25.581395348837212</v>
      </c>
      <c r="F30" s="101">
        <f>AVERAGE(H30,J30,L30,N30)</f>
        <v>0</v>
      </c>
      <c r="G30" s="101">
        <f>F30-P30</f>
        <v>0</v>
      </c>
      <c r="H30" s="85">
        <v>0</v>
      </c>
      <c r="I30" s="206">
        <v>0.99403578528827041</v>
      </c>
      <c r="J30" s="85"/>
      <c r="K30" s="206"/>
      <c r="L30" s="85"/>
      <c r="M30" s="206"/>
      <c r="N30" s="85"/>
      <c r="O30" s="206"/>
      <c r="P30" s="101"/>
      <c r="Q30" s="207"/>
      <c r="R30" s="85"/>
      <c r="S30" s="206"/>
      <c r="T30" s="85"/>
      <c r="U30" s="206"/>
      <c r="V30" s="85"/>
      <c r="W30" s="206"/>
      <c r="X30" s="85"/>
      <c r="Y30" s="206"/>
      <c r="Z30" s="85"/>
      <c r="AA30" s="206"/>
      <c r="AB30" s="206">
        <v>39.274611398963735</v>
      </c>
      <c r="AC30" s="206">
        <v>4.3548896610857888</v>
      </c>
      <c r="AD30" s="206">
        <f>AB30-AF30</f>
        <v>22.265813745004792</v>
      </c>
      <c r="AE30" s="206">
        <f>AB30-AH30</f>
        <v>22.265813745004792</v>
      </c>
      <c r="AF30" s="101">
        <f>AVERAGE(AH30,AN30,AJ30,AL30)</f>
        <v>17.008797653958943</v>
      </c>
      <c r="AG30" s="101">
        <f>AF30-AP30</f>
        <v>17.008797653958943</v>
      </c>
      <c r="AH30" s="85">
        <v>17.008797653958943</v>
      </c>
      <c r="AI30" s="206">
        <v>2.5047744968414865</v>
      </c>
      <c r="AJ30" s="85"/>
      <c r="AK30" s="206"/>
      <c r="AL30" s="85"/>
      <c r="AM30" s="206"/>
      <c r="AN30" s="85"/>
      <c r="AO30" s="206"/>
      <c r="AP30" s="101"/>
      <c r="AQ30" s="207"/>
      <c r="AR30" s="85"/>
      <c r="AS30" s="206"/>
      <c r="AT30" s="85"/>
      <c r="AU30" s="206"/>
      <c r="AV30" s="85"/>
      <c r="AW30" s="206"/>
      <c r="AX30" s="85"/>
      <c r="AY30" s="206"/>
      <c r="AZ30" s="85"/>
      <c r="BA30" s="206"/>
      <c r="BB30" s="206">
        <v>39.179954441913438</v>
      </c>
      <c r="BC30" s="206">
        <v>4.5452192369415538</v>
      </c>
      <c r="BD30" s="206">
        <f>BB30-BF30</f>
        <v>25.824905581978584</v>
      </c>
      <c r="BE30" s="206">
        <f>BB30-BH30</f>
        <v>25.824905581978584</v>
      </c>
      <c r="BF30" s="101">
        <f>AVERAGE(BH30,BJ30,BL30,BN30)</f>
        <v>13.355048859934854</v>
      </c>
      <c r="BG30" s="101">
        <f>BF30-BP30</f>
        <v>13.355048859934854</v>
      </c>
      <c r="BH30" s="206">
        <v>13.355048859934854</v>
      </c>
      <c r="BI30" s="206">
        <v>2.7403374096224224</v>
      </c>
      <c r="BJ30" s="85"/>
      <c r="BK30" s="206"/>
      <c r="BL30" s="85"/>
      <c r="BM30" s="206"/>
      <c r="BN30" s="85"/>
      <c r="BO30" s="206"/>
      <c r="BP30" s="101"/>
      <c r="BQ30" s="207"/>
      <c r="BR30" s="85"/>
      <c r="BS30" s="206"/>
      <c r="BT30" s="85"/>
      <c r="BU30" s="206"/>
      <c r="BV30" s="85"/>
      <c r="BW30" s="206"/>
      <c r="BX30" s="85"/>
      <c r="BY30" s="206"/>
      <c r="BZ30" s="85"/>
      <c r="CA30" s="206"/>
      <c r="CB30" s="206">
        <v>40.229885057471265</v>
      </c>
      <c r="CC30" s="206">
        <v>3.0612244897959182</v>
      </c>
      <c r="CD30" s="206">
        <f>CB30-CF30</f>
        <v>-9.7701149425287355</v>
      </c>
      <c r="CE30" s="206">
        <f>CB30-CH30</f>
        <v>-9.7701149425287355</v>
      </c>
      <c r="CF30" s="101">
        <f>AVERAGE(CH30,CJ30,CL30,CN30)</f>
        <v>50</v>
      </c>
      <c r="CG30" s="101">
        <f>CF30-CP30</f>
        <v>50</v>
      </c>
      <c r="CH30" s="206">
        <v>50</v>
      </c>
      <c r="CI30" s="206">
        <v>1.4102032351721276</v>
      </c>
      <c r="CJ30" s="85"/>
      <c r="CK30" s="206"/>
      <c r="CL30" s="85"/>
      <c r="CM30" s="206"/>
      <c r="CN30" s="85"/>
      <c r="CO30" s="206"/>
      <c r="CP30" s="101"/>
      <c r="CQ30" s="207"/>
      <c r="CR30" s="85"/>
      <c r="CS30" s="206"/>
      <c r="CT30" s="85"/>
      <c r="CU30" s="206"/>
      <c r="CV30" s="85"/>
      <c r="CW30" s="206"/>
      <c r="CX30" s="85"/>
      <c r="CY30" s="206"/>
      <c r="CZ30" s="85"/>
      <c r="DA30" s="206"/>
    </row>
    <row r="31" spans="1:105" ht="16.5" x14ac:dyDescent="0.15">
      <c r="A31" s="59" t="s">
        <v>274</v>
      </c>
      <c r="B31" s="85">
        <v>48.780487804878049</v>
      </c>
      <c r="C31" s="206">
        <v>32.134624250806823</v>
      </c>
      <c r="D31" s="85">
        <f t="shared" si="2"/>
        <v>-11.967355456913118</v>
      </c>
      <c r="E31" s="206">
        <f t="shared" si="3"/>
        <v>-14.341684140823304</v>
      </c>
      <c r="F31" s="101">
        <f t="shared" si="4"/>
        <v>60.747843261791168</v>
      </c>
      <c r="G31" s="101">
        <f t="shared" si="5"/>
        <v>1.031791488622936</v>
      </c>
      <c r="H31" s="85">
        <v>63.122171945701353</v>
      </c>
      <c r="I31" s="206">
        <v>29.290921139827702</v>
      </c>
      <c r="J31" s="85">
        <v>58.61486486486487</v>
      </c>
      <c r="K31" s="206">
        <v>33.983926521239951</v>
      </c>
      <c r="L31" s="85">
        <v>59.447004608294932</v>
      </c>
      <c r="M31" s="206">
        <v>30.307262569832403</v>
      </c>
      <c r="N31" s="85">
        <v>61.807331628303494</v>
      </c>
      <c r="O31" s="206">
        <v>23.333996419335588</v>
      </c>
      <c r="P31" s="101">
        <f t="shared" si="6"/>
        <v>59.716051773168232</v>
      </c>
      <c r="Q31" s="207">
        <f t="shared" si="6"/>
        <v>26.221489243892343</v>
      </c>
      <c r="R31" s="85">
        <v>56.875</v>
      </c>
      <c r="S31" s="206">
        <v>32.498307379823963</v>
      </c>
      <c r="T31" s="85">
        <v>56.157965194109771</v>
      </c>
      <c r="U31" s="206">
        <v>36.034732272069462</v>
      </c>
      <c r="V31" s="85">
        <v>59.257425742574256</v>
      </c>
      <c r="W31" s="206">
        <v>35.955856176575296</v>
      </c>
      <c r="X31" s="85">
        <v>66.573816155988865</v>
      </c>
      <c r="Y31" s="206">
        <v>0.39706114710064783</v>
      </c>
      <c r="Z31" s="85">
        <v>70.795454545454547</v>
      </c>
      <c r="AA31" s="206">
        <v>0.28928336620644313</v>
      </c>
      <c r="AB31" s="206">
        <v>29.609592045620701</v>
      </c>
      <c r="AC31" s="206">
        <v>30.863306105871203</v>
      </c>
      <c r="AD31" s="206">
        <f t="shared" si="7"/>
        <v>-3.358242936514948</v>
      </c>
      <c r="AE31" s="206">
        <f t="shared" si="8"/>
        <v>-4.4803704699977942</v>
      </c>
      <c r="AF31" s="101">
        <f t="shared" si="0"/>
        <v>32.967834982135649</v>
      </c>
      <c r="AG31" s="101">
        <f>AF31-AP31</f>
        <v>-1.8588220793688706</v>
      </c>
      <c r="AH31" s="85">
        <v>34.089962515618495</v>
      </c>
      <c r="AI31" s="206">
        <v>35.272513588952549</v>
      </c>
      <c r="AJ31" s="85">
        <v>32.215273829827552</v>
      </c>
      <c r="AK31" s="206">
        <v>38.492960828652713</v>
      </c>
      <c r="AL31" s="85">
        <v>25.024845955078511</v>
      </c>
      <c r="AM31" s="206">
        <v>35.529661016949156</v>
      </c>
      <c r="AN31" s="85">
        <v>40.541257628018037</v>
      </c>
      <c r="AO31" s="206">
        <v>26.066809599557367</v>
      </c>
      <c r="AP31" s="101">
        <f t="shared" si="9"/>
        <v>34.82665706150452</v>
      </c>
      <c r="AQ31" s="207">
        <f t="shared" si="9"/>
        <v>29.24086352554685</v>
      </c>
      <c r="AR31" s="85">
        <v>27.315175097276263</v>
      </c>
      <c r="AS31" s="206">
        <v>36.159834912297157</v>
      </c>
      <c r="AT31" s="85">
        <v>29.740076566592787</v>
      </c>
      <c r="AU31" s="206">
        <v>41.193559096945556</v>
      </c>
      <c r="AV31" s="85">
        <v>35.241730279898221</v>
      </c>
      <c r="AW31" s="206">
        <v>39.201995012468828</v>
      </c>
      <c r="AX31" s="85">
        <v>47.0096463022508</v>
      </c>
      <c r="AY31" s="206">
        <v>0.40806508047585727</v>
      </c>
      <c r="AZ31" s="85">
        <v>36.94236797685074</v>
      </c>
      <c r="BA31" s="206">
        <v>0.34901531728665208</v>
      </c>
      <c r="BB31" s="206">
        <v>27.605056371711651</v>
      </c>
      <c r="BC31" s="206">
        <v>30.304912771134234</v>
      </c>
      <c r="BD31" s="206">
        <f t="shared" si="10"/>
        <v>-1.9838489755499715</v>
      </c>
      <c r="BE31" s="206">
        <f t="shared" si="11"/>
        <v>-2.3114798828527725</v>
      </c>
      <c r="BF31" s="101">
        <f t="shared" si="12"/>
        <v>29.588905347261623</v>
      </c>
      <c r="BG31" s="101">
        <f t="shared" si="13"/>
        <v>-1.3222683664290145</v>
      </c>
      <c r="BH31" s="206">
        <v>29.916536254564424</v>
      </c>
      <c r="BI31" s="206">
        <v>34.22297598857449</v>
      </c>
      <c r="BJ31" s="85">
        <v>29.59942432237947</v>
      </c>
      <c r="BK31" s="206">
        <v>39.064842578710646</v>
      </c>
      <c r="BL31" s="85">
        <v>21.78060413354531</v>
      </c>
      <c r="BM31" s="206">
        <v>35.5032925682032</v>
      </c>
      <c r="BN31" s="85">
        <v>37.059056678557276</v>
      </c>
      <c r="BO31" s="206">
        <v>24.933293803735548</v>
      </c>
      <c r="BP31" s="101">
        <f t="shared" si="14"/>
        <v>30.911173713690637</v>
      </c>
      <c r="BQ31" s="207">
        <f t="shared" si="14"/>
        <v>39.569885145921383</v>
      </c>
      <c r="BR31" s="85">
        <v>25.942580421999306</v>
      </c>
      <c r="BS31" s="206">
        <v>36.300853842290302</v>
      </c>
      <c r="BT31" s="85">
        <v>26.221079691516707</v>
      </c>
      <c r="BU31" s="206">
        <v>40.845255282845514</v>
      </c>
      <c r="BV31" s="85">
        <v>29.273827534039331</v>
      </c>
      <c r="BW31" s="206">
        <v>39.915458937198068</v>
      </c>
      <c r="BX31" s="85">
        <v>42.207207207207212</v>
      </c>
      <c r="BY31" s="206">
        <v>41.217972521351655</v>
      </c>
      <c r="BZ31" s="85">
        <v>24.920886075949365</v>
      </c>
      <c r="CA31" s="206">
        <v>36.840571262022735</v>
      </c>
      <c r="CB31" s="206">
        <v>41.522842639593911</v>
      </c>
      <c r="CC31" s="206">
        <v>34.658691062631945</v>
      </c>
      <c r="CD31" s="206">
        <f t="shared" si="15"/>
        <v>-2.2359588676447615</v>
      </c>
      <c r="CE31" s="206">
        <f t="shared" si="16"/>
        <v>-9.0969920711498915</v>
      </c>
      <c r="CF31" s="101">
        <f t="shared" si="17"/>
        <v>43.758801507238672</v>
      </c>
      <c r="CG31" s="101">
        <f t="shared" si="18"/>
        <v>3.4299957019808502</v>
      </c>
      <c r="CH31" s="206">
        <v>50.619834710743802</v>
      </c>
      <c r="CI31" s="206">
        <v>40.149315636665285</v>
      </c>
      <c r="CJ31" s="85">
        <v>42.057761732851986</v>
      </c>
      <c r="CK31" s="206">
        <v>36.483371748435957</v>
      </c>
      <c r="CL31" s="85">
        <v>34.765314240254575</v>
      </c>
      <c r="CM31" s="206">
        <v>35.609065155807365</v>
      </c>
      <c r="CN31" s="85">
        <v>47.592295345104333</v>
      </c>
      <c r="CO31" s="206">
        <v>28.70967741935484</v>
      </c>
      <c r="CP31" s="101">
        <f t="shared" si="19"/>
        <v>40.328805805257822</v>
      </c>
      <c r="CQ31" s="207">
        <f t="shared" si="19"/>
        <v>39.075973149301419</v>
      </c>
      <c r="CR31" s="85">
        <v>31.431535269709542</v>
      </c>
      <c r="CS31" s="206">
        <v>35.743418613274009</v>
      </c>
      <c r="CT31" s="85">
        <v>35.656401944894647</v>
      </c>
      <c r="CU31" s="206">
        <v>41.792729735832019</v>
      </c>
      <c r="CV31" s="85">
        <v>42.857142857142854</v>
      </c>
      <c r="CW31" s="206">
        <v>38.327783943766185</v>
      </c>
      <c r="CX31" s="85">
        <v>51.370143149284253</v>
      </c>
      <c r="CY31" s="206">
        <v>40.439960304333447</v>
      </c>
      <c r="CZ31" s="85">
        <v>42.212972597988205</v>
      </c>
      <c r="DA31" s="206">
        <v>34.114305999290025</v>
      </c>
    </row>
    <row r="32" spans="1:105" ht="16.5" x14ac:dyDescent="0.15">
      <c r="A32" s="59" t="s">
        <v>1302</v>
      </c>
      <c r="B32" s="85">
        <v>85.828877005347593</v>
      </c>
      <c r="C32" s="206">
        <v>17.242969110189026</v>
      </c>
      <c r="D32" s="85">
        <f>B32-F32</f>
        <v>0.35821476941787012</v>
      </c>
      <c r="E32" s="206">
        <f>B32-H32</f>
        <v>0.87904422942786198</v>
      </c>
      <c r="F32" s="101">
        <f>AVERAGE(H32,J32,L32,N32)</f>
        <v>85.470662235929723</v>
      </c>
      <c r="G32" s="101" t="s">
        <v>288</v>
      </c>
      <c r="H32" s="85">
        <v>84.949832775919731</v>
      </c>
      <c r="I32" s="206">
        <v>19.814446653412858</v>
      </c>
      <c r="J32" s="85">
        <v>86.705202312138724</v>
      </c>
      <c r="K32" s="206">
        <v>19.862227324913892</v>
      </c>
      <c r="L32" s="85">
        <v>86.631016042780757</v>
      </c>
      <c r="M32" s="206">
        <v>17.411545623836126</v>
      </c>
      <c r="N32" s="85">
        <v>83.596597812879708</v>
      </c>
      <c r="O32" s="206">
        <v>16.371593395663417</v>
      </c>
      <c r="P32" s="101" t="str">
        <f>IFERROR(AVERAGE(R32,T32,V32,X32),"")</f>
        <v/>
      </c>
      <c r="Q32" s="207" t="str">
        <f>IFERROR(AVERAGE(S32,U32,W32,Y32),"")</f>
        <v/>
      </c>
      <c r="R32" s="85"/>
      <c r="S32" s="206"/>
      <c r="T32" s="85"/>
      <c r="U32" s="206"/>
      <c r="V32" s="85"/>
      <c r="W32" s="206"/>
      <c r="X32" s="85"/>
      <c r="Y32" s="206"/>
      <c r="Z32" s="85"/>
      <c r="AA32" s="206"/>
      <c r="AB32" s="206">
        <v>73.940871685461758</v>
      </c>
      <c r="AC32" s="206">
        <v>14.806624847691682</v>
      </c>
      <c r="AD32" s="206">
        <f>AB32-AF32</f>
        <v>0.79366930541256409</v>
      </c>
      <c r="AE32" s="206">
        <f>AB32-AH32</f>
        <v>-0.91756546063109568</v>
      </c>
      <c r="AF32" s="101">
        <f>AVERAGE(AH32,AN32,AJ32,AL32)</f>
        <v>73.147202380049194</v>
      </c>
      <c r="AG32" s="101" t="s">
        <v>288</v>
      </c>
      <c r="AH32" s="85">
        <v>74.858437146092854</v>
      </c>
      <c r="AI32" s="206">
        <v>19.457910973997354</v>
      </c>
      <c r="AJ32" s="85">
        <v>75.1732572360375</v>
      </c>
      <c r="AK32" s="206">
        <v>17.893354730469035</v>
      </c>
      <c r="AL32" s="85">
        <v>67.789968652037615</v>
      </c>
      <c r="AM32" s="206">
        <v>18.022598870056498</v>
      </c>
      <c r="AN32" s="85">
        <v>74.767146486028793</v>
      </c>
      <c r="AO32" s="206">
        <v>16.335846185766652</v>
      </c>
      <c r="AP32" s="101" t="str">
        <f>IFERROR(AVERAGE(AR32,AT32,AV32,AX32),"")</f>
        <v/>
      </c>
      <c r="AQ32" s="207" t="str">
        <f>IFERROR(AVERAGE(AS32,AU32,AW32,AY32),"")</f>
        <v/>
      </c>
      <c r="AR32" s="85"/>
      <c r="AS32" s="206"/>
      <c r="AT32" s="85"/>
      <c r="AU32" s="206"/>
      <c r="AV32" s="85"/>
      <c r="AW32" s="206"/>
      <c r="AX32" s="85"/>
      <c r="AY32" s="206"/>
      <c r="AZ32" s="85"/>
      <c r="BA32" s="206"/>
      <c r="BB32" s="206">
        <v>72.812051649928264</v>
      </c>
      <c r="BC32" s="206">
        <v>14.432882952839469</v>
      </c>
      <c r="BD32" s="206">
        <f>BB32-BF32</f>
        <v>1.8941869471615007</v>
      </c>
      <c r="BE32" s="206">
        <f>BB32-BH32</f>
        <v>1.2386925765691927</v>
      </c>
      <c r="BF32" s="101">
        <f>AVERAGE(BH32,BJ32,BL32,BN32)</f>
        <v>70.917864702766764</v>
      </c>
      <c r="BG32" s="101" t="s">
        <v>288</v>
      </c>
      <c r="BH32" s="206">
        <v>71.573359073359072</v>
      </c>
      <c r="BI32" s="206">
        <v>18.495045969829508</v>
      </c>
      <c r="BJ32" s="85">
        <v>73.46398305084746</v>
      </c>
      <c r="BK32" s="206">
        <v>17.691154422788603</v>
      </c>
      <c r="BL32" s="85">
        <v>65.912762520193851</v>
      </c>
      <c r="BM32" s="206">
        <v>17.469426152398871</v>
      </c>
      <c r="BN32" s="85">
        <v>72.721354166666657</v>
      </c>
      <c r="BO32" s="206">
        <v>15.179365549955529</v>
      </c>
      <c r="BP32" s="101" t="str">
        <f>IFERROR(AVERAGE(BR32,BT32,BV32,BX32),"")</f>
        <v/>
      </c>
      <c r="BQ32" s="207" t="str">
        <f>IFERROR(AVERAGE(BS32,BU32,BW32,BY32),"")</f>
        <v/>
      </c>
      <c r="BR32" s="85"/>
      <c r="BS32" s="206"/>
      <c r="BT32" s="85"/>
      <c r="BU32" s="206"/>
      <c r="BV32" s="85"/>
      <c r="BW32" s="206"/>
      <c r="BX32" s="85"/>
      <c r="BY32" s="206"/>
      <c r="BZ32" s="85"/>
      <c r="CA32" s="206"/>
      <c r="CB32" s="206">
        <v>80.324543610547678</v>
      </c>
      <c r="CC32" s="206">
        <v>17.346938775510203</v>
      </c>
      <c r="CD32" s="206">
        <f>CB32-CF32</f>
        <v>0.59523051780496417</v>
      </c>
      <c r="CE32" s="206">
        <f>CB32-CH32</f>
        <v>-6.3305690410987694</v>
      </c>
      <c r="CF32" s="101">
        <f>AVERAGE(CH32,CJ32,CL32,CN32)</f>
        <v>79.729313092742714</v>
      </c>
      <c r="CG32" s="101"/>
      <c r="CH32" s="206">
        <v>86.655112651646448</v>
      </c>
      <c r="CI32" s="206">
        <v>23.931978432185815</v>
      </c>
      <c r="CJ32" s="85">
        <v>80.884955752212377</v>
      </c>
      <c r="CK32" s="206">
        <v>18.60388541323675</v>
      </c>
      <c r="CL32" s="85">
        <v>72.805755395683462</v>
      </c>
      <c r="CM32" s="206">
        <v>19.688385269121813</v>
      </c>
      <c r="CN32" s="85">
        <v>78.571428571428569</v>
      </c>
      <c r="CO32" s="206">
        <v>19.032258064516128</v>
      </c>
      <c r="CP32" s="101" t="str">
        <f>IFERROR(AVERAGE(CR32,CT32,CV32,CX32),"")</f>
        <v/>
      </c>
      <c r="CQ32" s="207" t="str">
        <f>IFERROR(AVERAGE(CS32,CU32,CW32,CY32),"")</f>
        <v/>
      </c>
      <c r="CR32" s="85"/>
      <c r="CS32" s="206"/>
      <c r="CT32" s="85"/>
      <c r="CU32" s="206"/>
      <c r="CV32" s="85"/>
      <c r="CW32" s="206"/>
      <c r="CX32" s="85"/>
      <c r="CY32" s="206"/>
      <c r="CZ32" s="85"/>
      <c r="DA32" s="206"/>
    </row>
    <row r="33" spans="1:105" ht="16.5" x14ac:dyDescent="0.15">
      <c r="A33" s="59" t="s">
        <v>1312</v>
      </c>
      <c r="B33" s="85">
        <v>78.571428571428569</v>
      </c>
      <c r="C33" s="206">
        <v>6.454587367450439</v>
      </c>
      <c r="D33" s="85">
        <f>B33-F33</f>
        <v>-8.637873754152821</v>
      </c>
      <c r="E33" s="206">
        <f>B33-H33</f>
        <v>-8.637873754152821</v>
      </c>
      <c r="F33" s="101">
        <f>AVERAGE(H33,J33,L33,N33)</f>
        <v>87.20930232558139</v>
      </c>
      <c r="G33" s="101">
        <f>F33-P33</f>
        <v>87.20930232558139</v>
      </c>
      <c r="H33" s="85">
        <v>87.20930232558139</v>
      </c>
      <c r="I33" s="206">
        <v>5.6991385023194168</v>
      </c>
      <c r="J33" s="85"/>
      <c r="K33" s="206"/>
      <c r="L33" s="85"/>
      <c r="M33" s="206"/>
      <c r="N33" s="85"/>
      <c r="O33" s="206"/>
      <c r="P33" s="101"/>
      <c r="Q33" s="207"/>
      <c r="R33" s="85"/>
      <c r="S33" s="206"/>
      <c r="T33" s="85"/>
      <c r="U33" s="206"/>
      <c r="V33" s="85"/>
      <c r="W33" s="206"/>
      <c r="X33" s="85"/>
      <c r="Y33" s="206"/>
      <c r="Z33" s="85"/>
      <c r="AA33" s="206"/>
      <c r="AB33" s="206">
        <v>68.17275747508306</v>
      </c>
      <c r="AC33" s="206">
        <v>6.7918227356830192</v>
      </c>
      <c r="AD33" s="206">
        <f>AB33-AF33</f>
        <v>9.2207924095808735</v>
      </c>
      <c r="AE33" s="206">
        <f>AB33-AH33</f>
        <v>9.2207924095808735</v>
      </c>
      <c r="AF33" s="101">
        <f>AVERAGE(AH33,AN33,AJ33,AL33)</f>
        <v>58.951965065502186</v>
      </c>
      <c r="AG33" s="101">
        <f>AF33-AP33</f>
        <v>58.951965065502186</v>
      </c>
      <c r="AH33" s="85">
        <v>58.951965065502186</v>
      </c>
      <c r="AI33" s="206">
        <v>8.4104598207727346</v>
      </c>
      <c r="AJ33" s="85"/>
      <c r="AK33" s="206"/>
      <c r="AL33" s="85"/>
      <c r="AM33" s="206"/>
      <c r="AN33" s="85"/>
      <c r="AO33" s="206"/>
      <c r="AP33" s="101"/>
      <c r="AQ33" s="207"/>
      <c r="AR33" s="85"/>
      <c r="AS33" s="206"/>
      <c r="AT33" s="85"/>
      <c r="AU33" s="206"/>
      <c r="AV33" s="85"/>
      <c r="AW33" s="206"/>
      <c r="AX33" s="85"/>
      <c r="AY33" s="206"/>
      <c r="AZ33" s="85"/>
      <c r="BA33" s="206"/>
      <c r="BB33" s="206">
        <v>67.879256965944265</v>
      </c>
      <c r="BC33" s="206">
        <v>6.688409173267071</v>
      </c>
      <c r="BD33" s="206">
        <f>BB33-BF33</f>
        <v>11.38575047243777</v>
      </c>
      <c r="BE33" s="206">
        <f>BB33-BH33</f>
        <v>11.38575047243777</v>
      </c>
      <c r="BF33" s="101">
        <f>AVERAGE(BH33,BJ33,BL33,BN33)</f>
        <v>56.493506493506494</v>
      </c>
      <c r="BG33" s="101">
        <f>BF33-BP33</f>
        <v>56.493506493506494</v>
      </c>
      <c r="BH33" s="206">
        <v>56.493506493506494</v>
      </c>
      <c r="BI33" s="206">
        <v>8.2477907703293756</v>
      </c>
      <c r="BJ33" s="85"/>
      <c r="BK33" s="206"/>
      <c r="BL33" s="85"/>
      <c r="BM33" s="206"/>
      <c r="BN33" s="85"/>
      <c r="BO33" s="206"/>
      <c r="BP33" s="101"/>
      <c r="BQ33" s="207"/>
      <c r="BR33" s="85"/>
      <c r="BS33" s="206"/>
      <c r="BT33" s="85"/>
      <c r="BU33" s="206"/>
      <c r="BV33" s="85"/>
      <c r="BW33" s="206"/>
      <c r="BX33" s="85"/>
      <c r="BY33" s="206"/>
      <c r="BZ33" s="85"/>
      <c r="CA33" s="206"/>
      <c r="CB33" s="206">
        <v>69.953051643192481</v>
      </c>
      <c r="CC33" s="206">
        <v>7.4947220267417309</v>
      </c>
      <c r="CD33" s="206">
        <f>CB33-CF33</f>
        <v>0.72228241242325453</v>
      </c>
      <c r="CE33" s="206">
        <f>CB33-CH33</f>
        <v>0.72228241242325453</v>
      </c>
      <c r="CF33" s="101">
        <f>AVERAGE(CH33,CJ33,CL33,CN33)</f>
        <v>69.230769230769226</v>
      </c>
      <c r="CG33" s="101">
        <f>CF33-CP33</f>
        <v>69.230769230769226</v>
      </c>
      <c r="CH33" s="206">
        <v>69.230769230769226</v>
      </c>
      <c r="CI33" s="206">
        <v>9.1663210286188299</v>
      </c>
      <c r="CJ33" s="85"/>
      <c r="CK33" s="206"/>
      <c r="CL33" s="85"/>
      <c r="CM33" s="206"/>
      <c r="CN33" s="85"/>
      <c r="CO33" s="206"/>
      <c r="CP33" s="101"/>
      <c r="CQ33" s="207"/>
      <c r="CR33" s="85"/>
      <c r="CS33" s="206"/>
      <c r="CT33" s="85"/>
      <c r="CU33" s="206"/>
      <c r="CV33" s="85"/>
      <c r="CW33" s="206"/>
      <c r="CX33" s="85"/>
      <c r="CY33" s="206"/>
      <c r="CZ33" s="85"/>
      <c r="DA33" s="206"/>
    </row>
    <row r="34" spans="1:105" ht="16.5" x14ac:dyDescent="0.15">
      <c r="A34" s="59" t="s">
        <v>1303</v>
      </c>
      <c r="B34" s="85">
        <v>6.4516129032258061</v>
      </c>
      <c r="C34" s="206">
        <v>14.29230059935454</v>
      </c>
      <c r="D34" s="85">
        <f>B34-F34</f>
        <v>0</v>
      </c>
      <c r="E34" s="206">
        <f>B34-H34</f>
        <v>0</v>
      </c>
      <c r="F34" s="101">
        <f>AVERAGE(H34,J34,L34,N34)</f>
        <v>6.4516129032258061</v>
      </c>
      <c r="G34" s="101">
        <f>F34-P34</f>
        <v>6.4516129032258061</v>
      </c>
      <c r="H34" s="85">
        <v>6.4516129032258061</v>
      </c>
      <c r="I34" s="206">
        <v>8.2173624917163686</v>
      </c>
      <c r="J34" s="85"/>
      <c r="K34" s="206"/>
      <c r="L34" s="85"/>
      <c r="M34" s="206"/>
      <c r="N34" s="85"/>
      <c r="O34" s="206"/>
      <c r="P34" s="101"/>
      <c r="Q34" s="207"/>
      <c r="R34" s="85"/>
      <c r="S34" s="206"/>
      <c r="T34" s="85"/>
      <c r="U34" s="206"/>
      <c r="V34" s="85"/>
      <c r="W34" s="206"/>
      <c r="X34" s="85"/>
      <c r="Y34" s="206"/>
      <c r="Z34" s="85"/>
      <c r="AA34" s="206"/>
      <c r="AB34" s="206">
        <v>-14.556176288019865</v>
      </c>
      <c r="AC34" s="206">
        <v>14.540367345096799</v>
      </c>
      <c r="AD34" s="206">
        <f>AB34-AF34</f>
        <v>11.920969754343572</v>
      </c>
      <c r="AE34" s="206">
        <f>AB34-AH34</f>
        <v>11.920969754343572</v>
      </c>
      <c r="AF34" s="101">
        <f>AVERAGE(AH34,AN34,AJ34,AL34)</f>
        <v>-26.477146042363437</v>
      </c>
      <c r="AG34" s="101">
        <f>AF34-AP34</f>
        <v>-26.477146042363437</v>
      </c>
      <c r="AH34" s="85">
        <v>-26.477146042363437</v>
      </c>
      <c r="AI34" s="206">
        <v>13.177611282503305</v>
      </c>
      <c r="AJ34" s="85"/>
      <c r="AK34" s="206"/>
      <c r="AL34" s="85"/>
      <c r="AM34" s="206"/>
      <c r="AN34" s="85"/>
      <c r="AO34" s="206"/>
      <c r="AP34" s="101"/>
      <c r="AQ34" s="207"/>
      <c r="AR34" s="85"/>
      <c r="AS34" s="206"/>
      <c r="AT34" s="85"/>
      <c r="AU34" s="206"/>
      <c r="AV34" s="85"/>
      <c r="AW34" s="206"/>
      <c r="AX34" s="85"/>
      <c r="AY34" s="206"/>
      <c r="AZ34" s="85"/>
      <c r="BA34" s="206"/>
      <c r="BB34" s="206">
        <v>-17.610748002904867</v>
      </c>
      <c r="BC34" s="206">
        <v>14.256872185121914</v>
      </c>
      <c r="BD34" s="206">
        <f>BB34-BF34</f>
        <v>12.94671930611096</v>
      </c>
      <c r="BE34" s="206">
        <f>BB34-BH34</f>
        <v>12.94671930611096</v>
      </c>
      <c r="BF34" s="101">
        <f>AVERAGE(BH34,BJ34,BL34,BN34)</f>
        <v>-30.557467309015827</v>
      </c>
      <c r="BG34" s="101">
        <f>BF34-BP34</f>
        <v>-30.557467309015827</v>
      </c>
      <c r="BH34" s="206">
        <v>-30.557467309015827</v>
      </c>
      <c r="BI34" s="206">
        <v>12.969740248147819</v>
      </c>
      <c r="BJ34" s="85"/>
      <c r="BK34" s="206"/>
      <c r="BL34" s="85"/>
      <c r="BM34" s="206"/>
      <c r="BN34" s="85"/>
      <c r="BO34" s="206"/>
      <c r="BP34" s="101"/>
      <c r="BQ34" s="207"/>
      <c r="BR34" s="85"/>
      <c r="BS34" s="206"/>
      <c r="BT34" s="85"/>
      <c r="BU34" s="206"/>
      <c r="BV34" s="85"/>
      <c r="BW34" s="206"/>
      <c r="BX34" s="85"/>
      <c r="BY34" s="206"/>
      <c r="BZ34" s="85"/>
      <c r="CA34" s="206"/>
      <c r="CB34" s="206">
        <v>3.4188034188034191</v>
      </c>
      <c r="CC34" s="206">
        <v>16.467276565798734</v>
      </c>
      <c r="CD34" s="206">
        <f>CB34-CF34</f>
        <v>12.509712509712511</v>
      </c>
      <c r="CE34" s="206">
        <f>CB34-CH34</f>
        <v>12.509712509712511</v>
      </c>
      <c r="CF34" s="101">
        <f>AVERAGE(CH34,CJ34,CL34,CN34)</f>
        <v>-9.0909090909090917</v>
      </c>
      <c r="CG34" s="101">
        <f>CF34-CP34</f>
        <v>-9.0909090909090917</v>
      </c>
      <c r="CH34" s="206">
        <v>-9.0909090909090917</v>
      </c>
      <c r="CI34" s="206">
        <v>14.143508917461634</v>
      </c>
      <c r="CJ34" s="85"/>
      <c r="CK34" s="206"/>
      <c r="CL34" s="85"/>
      <c r="CM34" s="206"/>
      <c r="CN34" s="85"/>
      <c r="CO34" s="206"/>
      <c r="CP34" s="101"/>
      <c r="CQ34" s="207"/>
      <c r="CR34" s="85"/>
      <c r="CS34" s="206"/>
      <c r="CT34" s="85"/>
      <c r="CU34" s="206"/>
      <c r="CV34" s="85"/>
      <c r="CW34" s="206"/>
      <c r="CX34" s="85"/>
      <c r="CY34" s="206"/>
      <c r="CZ34" s="85"/>
      <c r="DA34" s="206"/>
    </row>
    <row r="35" spans="1:105" ht="16.5" x14ac:dyDescent="0.15">
      <c r="A35" s="59" t="s">
        <v>13</v>
      </c>
      <c r="B35" s="85">
        <v>75.621301775147927</v>
      </c>
      <c r="C35" s="206">
        <v>38.958045182111576</v>
      </c>
      <c r="D35" s="85">
        <f t="shared" si="2"/>
        <v>2.1967624742966478</v>
      </c>
      <c r="E35" s="206">
        <f t="shared" si="3"/>
        <v>-0.95012679628064234</v>
      </c>
      <c r="F35" s="101">
        <f t="shared" si="4"/>
        <v>73.424539300851279</v>
      </c>
      <c r="G35" s="101">
        <f t="shared" si="5"/>
        <v>1.1828350115036699</v>
      </c>
      <c r="H35" s="85">
        <v>76.571428571428569</v>
      </c>
      <c r="I35" s="206">
        <v>34.791252485089466</v>
      </c>
      <c r="J35" s="85">
        <v>73.039215686274503</v>
      </c>
      <c r="K35" s="206">
        <v>35.132032146957521</v>
      </c>
      <c r="L35" s="85">
        <v>76.031957390146474</v>
      </c>
      <c r="M35" s="206">
        <v>34.962756052141522</v>
      </c>
      <c r="N35" s="85">
        <v>68.055555555555557</v>
      </c>
      <c r="O35" s="206">
        <v>34.374378356872889</v>
      </c>
      <c r="P35" s="101">
        <f t="shared" si="6"/>
        <v>72.241704289347609</v>
      </c>
      <c r="Q35" s="207">
        <f t="shared" si="6"/>
        <v>32.735451896117887</v>
      </c>
      <c r="R35" s="85">
        <v>74.043603455368157</v>
      </c>
      <c r="S35" s="206">
        <v>41.147596479350035</v>
      </c>
      <c r="T35" s="85">
        <v>73.161361141602626</v>
      </c>
      <c r="U35" s="206">
        <v>43.945972021225273</v>
      </c>
      <c r="V35" s="85">
        <v>68.968222832483335</v>
      </c>
      <c r="W35" s="206">
        <v>45.372018511925951</v>
      </c>
      <c r="X35" s="85">
        <v>72.793629727936292</v>
      </c>
      <c r="Y35" s="206">
        <v>0.47622057197029549</v>
      </c>
      <c r="Z35" s="85">
        <v>76.183745583038871</v>
      </c>
      <c r="AA35" s="206">
        <v>0.4651545036160421</v>
      </c>
      <c r="AB35" s="206">
        <v>64.277978339350184</v>
      </c>
      <c r="AC35" s="206">
        <v>25.001128209756757</v>
      </c>
      <c r="AD35" s="206">
        <f t="shared" si="7"/>
        <v>3.3163023332486787</v>
      </c>
      <c r="AE35" s="206">
        <f t="shared" si="8"/>
        <v>5.990820881525849E-2</v>
      </c>
      <c r="AF35" s="101">
        <f t="shared" si="0"/>
        <v>60.961676006101506</v>
      </c>
      <c r="AG35" s="101">
        <f>AF35-AP35</f>
        <v>3.5668797162890655</v>
      </c>
      <c r="AH35" s="85">
        <v>64.218070130534926</v>
      </c>
      <c r="AI35" s="206">
        <v>28.698398707213162</v>
      </c>
      <c r="AJ35" s="85">
        <v>62.157809983896939</v>
      </c>
      <c r="AK35" s="206">
        <v>27.17922532642789</v>
      </c>
      <c r="AL35" s="85">
        <v>56.220155818044738</v>
      </c>
      <c r="AM35" s="206">
        <v>28.100282485875706</v>
      </c>
      <c r="AN35" s="85">
        <v>61.250668091929448</v>
      </c>
      <c r="AO35" s="206">
        <v>25.880074693962239</v>
      </c>
      <c r="AP35" s="101">
        <f t="shared" si="9"/>
        <v>57.39479628981244</v>
      </c>
      <c r="AQ35" s="207">
        <f t="shared" si="9"/>
        <v>27.078304831066674</v>
      </c>
      <c r="AR35" s="85">
        <v>57.546337157987651</v>
      </c>
      <c r="AS35" s="206">
        <v>31.8825626113873</v>
      </c>
      <c r="AT35" s="85">
        <v>55.794964844635977</v>
      </c>
      <c r="AU35" s="206">
        <v>36.595285524568396</v>
      </c>
      <c r="AV35" s="85">
        <v>55.525094896668072</v>
      </c>
      <c r="AW35" s="206">
        <v>39.418121363258521</v>
      </c>
      <c r="AX35" s="85">
        <v>60.712788259958074</v>
      </c>
      <c r="AY35" s="206">
        <v>0.41724982505248426</v>
      </c>
      <c r="AZ35" s="85">
        <v>48.578302712160983</v>
      </c>
      <c r="BA35" s="206">
        <v>0.38478370644672616</v>
      </c>
      <c r="BB35" s="206">
        <v>63.387510692899916</v>
      </c>
      <c r="BC35" s="206">
        <v>24.206657348449554</v>
      </c>
      <c r="BD35" s="206">
        <f t="shared" si="10"/>
        <v>4.4366494603167084</v>
      </c>
      <c r="BE35" s="206">
        <f t="shared" si="11"/>
        <v>2.1934808421536474</v>
      </c>
      <c r="BF35" s="101">
        <f t="shared" si="12"/>
        <v>58.950861232583208</v>
      </c>
      <c r="BG35" s="101">
        <f t="shared" si="13"/>
        <v>2.9270198519339772</v>
      </c>
      <c r="BH35" s="206">
        <v>61.194029850746269</v>
      </c>
      <c r="BI35" s="206">
        <v>27.510488262072659</v>
      </c>
      <c r="BJ35" s="85">
        <v>61.020552799433027</v>
      </c>
      <c r="BK35" s="206">
        <v>26.443028485757118</v>
      </c>
      <c r="BL35" s="85">
        <v>55.326580509954596</v>
      </c>
      <c r="BM35" s="206">
        <v>26.933207902163687</v>
      </c>
      <c r="BN35" s="85">
        <v>58.262281770198939</v>
      </c>
      <c r="BO35" s="206">
        <v>24.340349836940408</v>
      </c>
      <c r="BP35" s="101">
        <f t="shared" si="14"/>
        <v>56.02384138064923</v>
      </c>
      <c r="BQ35" s="207">
        <f t="shared" si="14"/>
        <v>36.076022964649738</v>
      </c>
      <c r="BR35" s="85">
        <v>57.004048582995949</v>
      </c>
      <c r="BS35" s="206">
        <v>31.014565544952283</v>
      </c>
      <c r="BT35" s="85">
        <v>54.468864468864467</v>
      </c>
      <c r="BU35" s="206">
        <v>35.831473946712165</v>
      </c>
      <c r="BV35" s="85">
        <v>54.621513944223111</v>
      </c>
      <c r="BW35" s="206">
        <v>37.89251207729469</v>
      </c>
      <c r="BX35" s="85">
        <v>58.00093852651338</v>
      </c>
      <c r="BY35" s="206">
        <v>39.565540289639806</v>
      </c>
      <c r="BZ35" s="85">
        <v>42.214532871972317</v>
      </c>
      <c r="CA35" s="206">
        <v>33.692800932672689</v>
      </c>
      <c r="CB35" s="206">
        <v>69.097222222222214</v>
      </c>
      <c r="CC35" s="206">
        <v>30.401125967628428</v>
      </c>
      <c r="CD35" s="206">
        <f t="shared" si="15"/>
        <v>2.4119387358246627</v>
      </c>
      <c r="CE35" s="206">
        <f t="shared" si="16"/>
        <v>-6.4179292929293013</v>
      </c>
      <c r="CF35" s="101">
        <f t="shared" si="17"/>
        <v>66.685283486397552</v>
      </c>
      <c r="CG35" s="101">
        <f t="shared" si="18"/>
        <v>7.5894949910397713</v>
      </c>
      <c r="CH35" s="206">
        <v>75.515151515151516</v>
      </c>
      <c r="CI35" s="206">
        <v>34.218166735794277</v>
      </c>
      <c r="CJ35" s="85">
        <v>65.707964601769902</v>
      </c>
      <c r="CK35" s="206">
        <v>29.766216661178795</v>
      </c>
      <c r="CL35" s="85">
        <v>58.512544802867382</v>
      </c>
      <c r="CM35" s="206">
        <v>31.614730878186968</v>
      </c>
      <c r="CN35" s="85">
        <v>67.005473025801408</v>
      </c>
      <c r="CO35" s="206">
        <v>29.47004608294931</v>
      </c>
      <c r="CP35" s="101">
        <f t="shared" si="19"/>
        <v>59.09578849535778</v>
      </c>
      <c r="CQ35" s="207">
        <f t="shared" si="19"/>
        <v>39.322766676592174</v>
      </c>
      <c r="CR35" s="85">
        <v>58.988159311087195</v>
      </c>
      <c r="CS35" s="206">
        <v>34.445680385613649</v>
      </c>
      <c r="CT35" s="85">
        <v>57.951161405598569</v>
      </c>
      <c r="CU35" s="206">
        <v>37.909234590200946</v>
      </c>
      <c r="CV35" s="85">
        <v>56.541218637992827</v>
      </c>
      <c r="CW35" s="206">
        <v>41.287458379578247</v>
      </c>
      <c r="CX35" s="85">
        <v>62.902614626752559</v>
      </c>
      <c r="CY35" s="206">
        <v>43.648693350975854</v>
      </c>
      <c r="CZ35" s="85">
        <v>50.731850117096023</v>
      </c>
      <c r="DA35" s="206">
        <v>40.421251922849365</v>
      </c>
    </row>
    <row r="36" spans="1:105" ht="16.5" x14ac:dyDescent="0.15">
      <c r="A36" s="59" t="s">
        <v>278</v>
      </c>
      <c r="B36" s="85">
        <v>40.055248618784525</v>
      </c>
      <c r="C36" s="206">
        <v>16.689718764407559</v>
      </c>
      <c r="D36" s="85">
        <f t="shared" si="2"/>
        <v>-11.473393681879344</v>
      </c>
      <c r="E36" s="206">
        <f t="shared" si="3"/>
        <v>-10.294401730865829</v>
      </c>
      <c r="F36" s="101">
        <f t="shared" si="4"/>
        <v>51.528642300663869</v>
      </c>
      <c r="G36" s="101" t="s">
        <v>288</v>
      </c>
      <c r="H36" s="85">
        <v>50.349650349650354</v>
      </c>
      <c r="I36" s="206">
        <v>18.952948972829688</v>
      </c>
      <c r="J36" s="85">
        <v>60.477453580901852</v>
      </c>
      <c r="K36" s="206">
        <v>21.641791044776117</v>
      </c>
      <c r="L36" s="85">
        <v>53.080568720379148</v>
      </c>
      <c r="M36" s="206">
        <v>19.646182495344505</v>
      </c>
      <c r="N36" s="85">
        <v>42.206896551724135</v>
      </c>
      <c r="O36" s="206">
        <v>14.422120549035212</v>
      </c>
      <c r="P36" s="101" t="str">
        <f t="shared" si="6"/>
        <v/>
      </c>
      <c r="Q36" s="207" t="str">
        <f t="shared" si="6"/>
        <v/>
      </c>
      <c r="R36" s="85"/>
      <c r="S36" s="206"/>
      <c r="T36" s="85"/>
      <c r="U36" s="206"/>
      <c r="V36" s="85"/>
      <c r="W36" s="206"/>
      <c r="X36" s="85"/>
      <c r="Y36" s="206"/>
      <c r="Z36" s="85"/>
      <c r="AA36" s="206"/>
      <c r="AB36" s="206">
        <v>44.639718804920911</v>
      </c>
      <c r="AC36" s="206">
        <v>12.839027031905772</v>
      </c>
      <c r="AD36" s="206">
        <f t="shared" si="7"/>
        <v>17.273659619614619</v>
      </c>
      <c r="AE36" s="206">
        <f t="shared" si="8"/>
        <v>13.879219372457797</v>
      </c>
      <c r="AF36" s="101">
        <f t="shared" si="0"/>
        <v>27.366059185306291</v>
      </c>
      <c r="AG36" s="101" t="s">
        <v>288</v>
      </c>
      <c r="AH36" s="85">
        <v>30.760499432463114</v>
      </c>
      <c r="AI36" s="206">
        <v>12.942559130307037</v>
      </c>
      <c r="AJ36" s="85">
        <v>40.068159688412855</v>
      </c>
      <c r="AK36" s="206">
        <v>14.982857976511779</v>
      </c>
      <c r="AL36" s="85">
        <v>25.888324873096447</v>
      </c>
      <c r="AM36" s="206">
        <v>12.521186440677967</v>
      </c>
      <c r="AN36" s="85">
        <v>12.747252747252746</v>
      </c>
      <c r="AO36" s="206">
        <v>9.44048689397607</v>
      </c>
      <c r="AP36" s="101" t="str">
        <f t="shared" si="9"/>
        <v/>
      </c>
      <c r="AQ36" s="207" t="str">
        <f t="shared" si="9"/>
        <v/>
      </c>
      <c r="AR36" s="85"/>
      <c r="AS36" s="206"/>
      <c r="AT36" s="85"/>
      <c r="AU36" s="206"/>
      <c r="AV36" s="85"/>
      <c r="AW36" s="206"/>
      <c r="AX36" s="85"/>
      <c r="AY36" s="206"/>
      <c r="AZ36" s="85"/>
      <c r="BA36" s="206"/>
      <c r="BB36" s="206">
        <v>44.836167565325589</v>
      </c>
      <c r="BC36" s="206">
        <v>12.481234146088937</v>
      </c>
      <c r="BD36" s="206">
        <f t="shared" si="10"/>
        <v>19.740300312209143</v>
      </c>
      <c r="BE36" s="206">
        <f t="shared" si="11"/>
        <v>15.890661549755876</v>
      </c>
      <c r="BF36" s="101">
        <f t="shared" si="12"/>
        <v>25.095867253116445</v>
      </c>
      <c r="BG36" s="101" t="s">
        <v>288</v>
      </c>
      <c r="BH36" s="206">
        <v>28.945506015569713</v>
      </c>
      <c r="BI36" s="206">
        <v>12.612693028653037</v>
      </c>
      <c r="BJ36" s="85">
        <v>39.288068556361239</v>
      </c>
      <c r="BK36" s="206">
        <v>14.214767616191903</v>
      </c>
      <c r="BL36" s="85">
        <v>27.346938775510203</v>
      </c>
      <c r="BM36" s="206">
        <v>11.523988711194733</v>
      </c>
      <c r="BN36" s="85">
        <v>4.8029556650246299</v>
      </c>
      <c r="BO36" s="206">
        <v>8.0245083506275314</v>
      </c>
      <c r="BP36" s="101" t="str">
        <f t="shared" si="14"/>
        <v/>
      </c>
      <c r="BQ36" s="207" t="str">
        <f t="shared" si="14"/>
        <v/>
      </c>
      <c r="BR36" s="85"/>
      <c r="BS36" s="206"/>
      <c r="BT36" s="85"/>
      <c r="BU36" s="206"/>
      <c r="BV36" s="85"/>
      <c r="BW36" s="206"/>
      <c r="BX36" s="85"/>
      <c r="BY36" s="206"/>
      <c r="BZ36" s="85"/>
      <c r="CA36" s="206"/>
      <c r="CB36" s="206">
        <v>43.548387096774192</v>
      </c>
      <c r="CC36" s="206">
        <v>15.270935960591133</v>
      </c>
      <c r="CD36" s="206">
        <f t="shared" si="15"/>
        <v>11.693187813941819</v>
      </c>
      <c r="CE36" s="206">
        <f t="shared" si="16"/>
        <v>5.4395045752842179</v>
      </c>
      <c r="CF36" s="101">
        <f t="shared" si="17"/>
        <v>31.855199282832373</v>
      </c>
      <c r="CG36" s="101"/>
      <c r="CH36" s="206">
        <v>38.108882521489974</v>
      </c>
      <c r="CI36" s="206">
        <v>14.475321443384487</v>
      </c>
      <c r="CJ36" s="85">
        <v>42.271880819366849</v>
      </c>
      <c r="CK36" s="206">
        <v>17.681922950279883</v>
      </c>
      <c r="CL36" s="85">
        <v>22.627737226277372</v>
      </c>
      <c r="CM36" s="206">
        <v>15.524079320113316</v>
      </c>
      <c r="CN36" s="85">
        <v>24.412296564195298</v>
      </c>
      <c r="CO36" s="206">
        <v>12.741935483870966</v>
      </c>
      <c r="CP36" s="101" t="str">
        <f t="shared" si="19"/>
        <v/>
      </c>
      <c r="CQ36" s="207" t="str">
        <f t="shared" si="19"/>
        <v/>
      </c>
      <c r="CR36" s="85"/>
      <c r="CS36" s="206"/>
      <c r="CT36" s="85"/>
      <c r="CU36" s="206"/>
      <c r="CV36" s="85"/>
      <c r="CW36" s="206"/>
      <c r="CX36" s="85"/>
      <c r="CY36" s="206"/>
      <c r="CZ36" s="85"/>
      <c r="DA36" s="206"/>
    </row>
    <row r="37" spans="1:105" ht="16.5" x14ac:dyDescent="0.15">
      <c r="A37" s="59" t="s">
        <v>279</v>
      </c>
      <c r="B37" s="85">
        <v>44.387755102040813</v>
      </c>
      <c r="C37" s="206">
        <v>9.0364223144306131</v>
      </c>
      <c r="D37" s="85">
        <f t="shared" si="2"/>
        <v>-15.463559003870671</v>
      </c>
      <c r="E37" s="206">
        <f t="shared" si="3"/>
        <v>-3.1532285045165622</v>
      </c>
      <c r="F37" s="101">
        <f t="shared" si="4"/>
        <v>59.851314105911484</v>
      </c>
      <c r="G37" s="101" t="s">
        <v>288</v>
      </c>
      <c r="H37" s="85">
        <v>47.540983606557376</v>
      </c>
      <c r="I37" s="206">
        <v>4.0424121935056334</v>
      </c>
      <c r="J37" s="85">
        <v>66.442953020134226</v>
      </c>
      <c r="K37" s="206">
        <v>8.5533869115958669</v>
      </c>
      <c r="L37" s="85">
        <v>64</v>
      </c>
      <c r="M37" s="206">
        <v>5.8193668528864064</v>
      </c>
      <c r="N37" s="85">
        <v>61.421319796954307</v>
      </c>
      <c r="O37" s="206">
        <v>3.9188382733240505</v>
      </c>
      <c r="P37" s="101" t="str">
        <f t="shared" si="6"/>
        <v/>
      </c>
      <c r="Q37" s="207" t="str">
        <f t="shared" si="6"/>
        <v/>
      </c>
      <c r="R37" s="85"/>
      <c r="S37" s="206"/>
      <c r="T37" s="85"/>
      <c r="U37" s="206"/>
      <c r="V37" s="85"/>
      <c r="W37" s="206"/>
      <c r="X37" s="85"/>
      <c r="Y37" s="206"/>
      <c r="Z37" s="85"/>
      <c r="AA37" s="206"/>
      <c r="AB37" s="206">
        <v>51.768799536052576</v>
      </c>
      <c r="AC37" s="206">
        <v>23.34491628683605</v>
      </c>
      <c r="AD37" s="206">
        <f t="shared" si="7"/>
        <v>6.1593928865904743</v>
      </c>
      <c r="AE37" s="206">
        <f t="shared" si="8"/>
        <v>7.433824166594448</v>
      </c>
      <c r="AF37" s="101">
        <f t="shared" si="0"/>
        <v>45.609406649462102</v>
      </c>
      <c r="AG37" s="101" t="s">
        <v>288</v>
      </c>
      <c r="AH37" s="85">
        <v>44.334975369458128</v>
      </c>
      <c r="AI37" s="206">
        <v>13.420008814455709</v>
      </c>
      <c r="AJ37" s="85">
        <v>52.657807308970092</v>
      </c>
      <c r="AK37" s="206">
        <v>17.565103216864834</v>
      </c>
      <c r="AL37" s="85">
        <v>37.801746276322547</v>
      </c>
      <c r="AM37" s="206">
        <v>13.750000000000002</v>
      </c>
      <c r="AN37" s="85">
        <v>47.64309764309764</v>
      </c>
      <c r="AO37" s="206">
        <v>8.2163358461857676</v>
      </c>
      <c r="AP37" s="101" t="str">
        <f t="shared" si="9"/>
        <v/>
      </c>
      <c r="AQ37" s="207" t="str">
        <f t="shared" si="9"/>
        <v/>
      </c>
      <c r="AR37" s="85"/>
      <c r="AS37" s="206"/>
      <c r="AT37" s="85"/>
      <c r="AU37" s="206"/>
      <c r="AV37" s="85"/>
      <c r="AW37" s="206"/>
      <c r="AX37" s="85"/>
      <c r="AY37" s="206"/>
      <c r="AZ37" s="85"/>
      <c r="BA37" s="206"/>
      <c r="BB37" s="206">
        <v>51.593453919035312</v>
      </c>
      <c r="BC37" s="206">
        <v>24.041000155303617</v>
      </c>
      <c r="BD37" s="206">
        <f t="shared" si="10"/>
        <v>6.6192286094147263</v>
      </c>
      <c r="BE37" s="206">
        <f t="shared" si="11"/>
        <v>9.3029868684914803</v>
      </c>
      <c r="BF37" s="101">
        <f t="shared" si="12"/>
        <v>44.974225309620586</v>
      </c>
      <c r="BG37" s="101" t="s">
        <v>288</v>
      </c>
      <c r="BH37" s="206">
        <v>42.290467050543832</v>
      </c>
      <c r="BI37" s="206">
        <v>13.951620101758458</v>
      </c>
      <c r="BJ37" s="85">
        <v>52.618453865336654</v>
      </c>
      <c r="BK37" s="206">
        <v>18.787481259370313</v>
      </c>
      <c r="BL37" s="85">
        <v>38.155401137081491</v>
      </c>
      <c r="BM37" s="206">
        <v>14.891815616180621</v>
      </c>
      <c r="BN37" s="85">
        <v>46.832579185520359</v>
      </c>
      <c r="BO37" s="206">
        <v>8.7360411107816969</v>
      </c>
      <c r="BP37" s="101" t="str">
        <f t="shared" si="14"/>
        <v/>
      </c>
      <c r="BQ37" s="207" t="str">
        <f t="shared" si="14"/>
        <v/>
      </c>
      <c r="BR37" s="85"/>
      <c r="BS37" s="206"/>
      <c r="BT37" s="85"/>
      <c r="BU37" s="206"/>
      <c r="BV37" s="85"/>
      <c r="BW37" s="206"/>
      <c r="BX37" s="85"/>
      <c r="BY37" s="206"/>
      <c r="BZ37" s="85"/>
      <c r="CA37" s="206"/>
      <c r="CB37" s="206">
        <v>53.30812854442344</v>
      </c>
      <c r="CC37" s="206">
        <v>18.613652357494722</v>
      </c>
      <c r="CD37" s="206">
        <f t="shared" si="15"/>
        <v>4.4189464899188025</v>
      </c>
      <c r="CE37" s="206">
        <f t="shared" si="16"/>
        <v>-3.1312653949705052</v>
      </c>
      <c r="CF37" s="101">
        <f t="shared" si="17"/>
        <v>48.889182054504637</v>
      </c>
      <c r="CG37" s="101"/>
      <c r="CH37" s="206">
        <v>56.439393939393945</v>
      </c>
      <c r="CI37" s="206">
        <v>10.949813355454168</v>
      </c>
      <c r="CJ37" s="85">
        <v>52.853598014888334</v>
      </c>
      <c r="CK37" s="206">
        <v>13.269674020414884</v>
      </c>
      <c r="CL37" s="85">
        <v>36.263736263736263</v>
      </c>
      <c r="CM37" s="206">
        <v>10.311614730878187</v>
      </c>
      <c r="CN37" s="85">
        <v>50</v>
      </c>
      <c r="CO37" s="206">
        <v>7.0046082949308754</v>
      </c>
      <c r="CP37" s="101" t="str">
        <f t="shared" si="19"/>
        <v/>
      </c>
      <c r="CQ37" s="207" t="str">
        <f t="shared" si="19"/>
        <v/>
      </c>
      <c r="CR37" s="85"/>
      <c r="CS37" s="206"/>
      <c r="CT37" s="85"/>
      <c r="CU37" s="206"/>
      <c r="CV37" s="85"/>
      <c r="CW37" s="206"/>
      <c r="CX37" s="85"/>
      <c r="CY37" s="206"/>
      <c r="CZ37" s="85"/>
      <c r="DA37" s="206"/>
    </row>
    <row r="38" spans="1:105" ht="16.5" x14ac:dyDescent="0.15">
      <c r="A38" s="166" t="s">
        <v>1316</v>
      </c>
      <c r="B38" s="85">
        <v>25.179856115107913</v>
      </c>
      <c r="C38" s="206">
        <v>19.22544951590595</v>
      </c>
      <c r="D38" s="85">
        <f t="shared" si="2"/>
        <v>-7.8296135052127234</v>
      </c>
      <c r="E38" s="206">
        <f t="shared" si="3"/>
        <v>-12.193881258629464</v>
      </c>
      <c r="F38" s="101">
        <f t="shared" si="4"/>
        <v>33.009469620320637</v>
      </c>
      <c r="G38" s="101" t="s">
        <v>288</v>
      </c>
      <c r="H38" s="85">
        <v>37.373737373737377</v>
      </c>
      <c r="I38" s="206">
        <v>13.12127236580517</v>
      </c>
      <c r="J38" s="85">
        <v>34.954407294832826</v>
      </c>
      <c r="K38" s="206">
        <v>18.886337543053962</v>
      </c>
      <c r="L38" s="85">
        <v>36.056338028169016</v>
      </c>
      <c r="M38" s="206">
        <v>16.527001862197395</v>
      </c>
      <c r="N38" s="85">
        <v>23.653395784543328</v>
      </c>
      <c r="O38" s="206">
        <v>8.4941316888800475</v>
      </c>
      <c r="P38" s="101" t="str">
        <f t="shared" si="6"/>
        <v/>
      </c>
      <c r="Q38" s="207" t="str">
        <f t="shared" si="6"/>
        <v/>
      </c>
      <c r="R38" s="85"/>
      <c r="S38" s="206"/>
      <c r="T38" s="85"/>
      <c r="U38" s="206"/>
      <c r="V38" s="85"/>
      <c r="W38" s="206"/>
      <c r="X38" s="85"/>
      <c r="Y38" s="206"/>
      <c r="Z38" s="85"/>
      <c r="AA38" s="206"/>
      <c r="AB38" s="206">
        <v>8.3873853723999101</v>
      </c>
      <c r="AC38" s="206">
        <v>20.176903289859652</v>
      </c>
      <c r="AD38" s="206">
        <f t="shared" si="7"/>
        <v>4.5315047731517639</v>
      </c>
      <c r="AE38" s="206">
        <f t="shared" si="8"/>
        <v>3.562034274092384</v>
      </c>
      <c r="AF38" s="101">
        <f t="shared" si="0"/>
        <v>3.8558805992481462</v>
      </c>
      <c r="AG38" s="101" t="s">
        <v>288</v>
      </c>
      <c r="AH38" s="85">
        <v>4.8253510983075261</v>
      </c>
      <c r="AI38" s="206">
        <v>20.398119582782428</v>
      </c>
      <c r="AJ38" s="85">
        <v>14.544456641053788</v>
      </c>
      <c r="AK38" s="206">
        <v>26.581078123860237</v>
      </c>
      <c r="AL38" s="85">
        <v>-0.91598231206569802</v>
      </c>
      <c r="AM38" s="206">
        <v>22.358757062146893</v>
      </c>
      <c r="AN38" s="85">
        <v>-3.0303030303030303</v>
      </c>
      <c r="AO38" s="206">
        <v>11.868040666712774</v>
      </c>
      <c r="AP38" s="101" t="str">
        <f t="shared" si="9"/>
        <v/>
      </c>
      <c r="AQ38" s="207" t="str">
        <f t="shared" si="9"/>
        <v/>
      </c>
      <c r="AR38" s="85"/>
      <c r="AS38" s="206"/>
      <c r="AT38" s="85"/>
      <c r="AU38" s="206"/>
      <c r="AV38" s="85"/>
      <c r="AW38" s="206"/>
      <c r="AX38" s="85"/>
      <c r="AY38" s="206"/>
      <c r="AZ38" s="85"/>
      <c r="BA38" s="206"/>
      <c r="BB38" s="206">
        <v>6.6770589763574959</v>
      </c>
      <c r="BC38" s="206">
        <v>19.92545426308433</v>
      </c>
      <c r="BD38" s="206">
        <f t="shared" si="10"/>
        <v>5.2266797796530806</v>
      </c>
      <c r="BE38" s="206">
        <f t="shared" si="11"/>
        <v>5.2129950899333615</v>
      </c>
      <c r="BF38" s="101">
        <f t="shared" si="12"/>
        <v>1.4503791967044155</v>
      </c>
      <c r="BG38" s="101" t="s">
        <v>288</v>
      </c>
      <c r="BH38" s="206">
        <v>1.4640638864241349</v>
      </c>
      <c r="BI38" s="206">
        <v>20.119610818530749</v>
      </c>
      <c r="BJ38" s="85">
        <v>12.508544087491455</v>
      </c>
      <c r="BK38" s="206">
        <v>27.417541229385307</v>
      </c>
      <c r="BL38" s="85">
        <v>-3.2848232848232852</v>
      </c>
      <c r="BM38" s="206">
        <v>22.624647224835371</v>
      </c>
      <c r="BN38" s="85">
        <v>-4.8862679022746418</v>
      </c>
      <c r="BO38" s="206">
        <v>11.730408143097144</v>
      </c>
      <c r="BP38" s="101" t="str">
        <f t="shared" si="14"/>
        <v/>
      </c>
      <c r="BQ38" s="207" t="str">
        <f t="shared" si="14"/>
        <v/>
      </c>
      <c r="BR38" s="85"/>
      <c r="BS38" s="206"/>
      <c r="BT38" s="85"/>
      <c r="BU38" s="206"/>
      <c r="BV38" s="85"/>
      <c r="BW38" s="206"/>
      <c r="BX38" s="85"/>
      <c r="BY38" s="206"/>
      <c r="BZ38" s="85"/>
      <c r="CA38" s="206"/>
      <c r="CB38" s="206">
        <v>18.971061093247588</v>
      </c>
      <c r="CC38" s="206">
        <v>21.885995777621392</v>
      </c>
      <c r="CD38" s="206">
        <f t="shared" si="15"/>
        <v>6.506709382869488</v>
      </c>
      <c r="CE38" s="206">
        <f t="shared" si="16"/>
        <v>-0.34060238667592913</v>
      </c>
      <c r="CF38" s="101">
        <f t="shared" si="17"/>
        <v>12.4643517103781</v>
      </c>
      <c r="CG38" s="101"/>
      <c r="CH38" s="206">
        <v>19.311663479923517</v>
      </c>
      <c r="CI38" s="206">
        <v>21.692243882206551</v>
      </c>
      <c r="CJ38" s="85">
        <v>22.841225626740947</v>
      </c>
      <c r="CK38" s="206">
        <v>23.641751728679619</v>
      </c>
      <c r="CL38" s="85">
        <v>6.5703022339027601</v>
      </c>
      <c r="CM38" s="206">
        <v>21.558073654390935</v>
      </c>
      <c r="CN38" s="85">
        <v>1.1342155009451798</v>
      </c>
      <c r="CO38" s="206">
        <v>12.188940092165899</v>
      </c>
      <c r="CP38" s="101" t="str">
        <f t="shared" si="19"/>
        <v/>
      </c>
      <c r="CQ38" s="207" t="str">
        <f t="shared" si="19"/>
        <v/>
      </c>
      <c r="CR38" s="85"/>
      <c r="CS38" s="206"/>
      <c r="CT38" s="85"/>
      <c r="CU38" s="206"/>
      <c r="CV38" s="85"/>
      <c r="CW38" s="206"/>
      <c r="CX38" s="85"/>
      <c r="CY38" s="206"/>
      <c r="CZ38" s="85"/>
      <c r="DA38" s="206"/>
    </row>
    <row r="39" spans="1:105" ht="16.5" x14ac:dyDescent="0.15">
      <c r="A39" s="59" t="s">
        <v>12</v>
      </c>
      <c r="B39" s="85">
        <v>30.147058823529409</v>
      </c>
      <c r="C39" s="206">
        <v>6.2701705855232825</v>
      </c>
      <c r="D39" s="85">
        <f>B39-F39</f>
        <v>20.060165745362308</v>
      </c>
      <c r="E39" s="206">
        <f>B39-H39</f>
        <v>-2.9037886340977117</v>
      </c>
      <c r="F39" s="101">
        <f>AVERAGE(H39,J39,L39,N39)</f>
        <v>10.086893078167101</v>
      </c>
      <c r="G39" s="101">
        <f>F39-P39</f>
        <v>14.027652557519643</v>
      </c>
      <c r="H39" s="85">
        <v>33.050847457627121</v>
      </c>
      <c r="I39" s="206">
        <v>7.8197481776010598</v>
      </c>
      <c r="J39" s="85">
        <v>13.194444444444445</v>
      </c>
      <c r="K39" s="206">
        <v>8.2663605051664764</v>
      </c>
      <c r="L39" s="85">
        <v>7.4712643678160928</v>
      </c>
      <c r="M39" s="206">
        <v>8.1005586592178762</v>
      </c>
      <c r="N39" s="85">
        <v>-13.368983957219251</v>
      </c>
      <c r="O39" s="206">
        <v>3.7199124726477026</v>
      </c>
      <c r="P39" s="101">
        <f>IFERROR(AVERAGE(R39,T39,V39,X39),"")</f>
        <v>-3.940759479352542</v>
      </c>
      <c r="Q39" s="207">
        <f>IFERROR(AVERAGE(S39,U39,W39,Y39),"")</f>
        <v>3.655684365022585</v>
      </c>
      <c r="R39" s="85">
        <v>-8.0419580419580416</v>
      </c>
      <c r="S39" s="206">
        <v>4.8408937034529451</v>
      </c>
      <c r="T39" s="85">
        <v>-9.6618357487922708</v>
      </c>
      <c r="U39" s="206">
        <v>4.9927641099855284</v>
      </c>
      <c r="V39" s="85">
        <v>-4.119850187265917</v>
      </c>
      <c r="W39" s="206">
        <v>4.7525809896760407</v>
      </c>
      <c r="X39" s="85">
        <v>6.0606060606060606</v>
      </c>
      <c r="Y39" s="206">
        <v>3.6498656975825564E-2</v>
      </c>
      <c r="Z39" s="85">
        <v>-13.26530612244898</v>
      </c>
      <c r="AA39" s="206">
        <v>3.2215647600262985E-2</v>
      </c>
      <c r="AB39" s="206">
        <v>-0.66889632107023411</v>
      </c>
      <c r="AC39" s="206">
        <v>6.7466943454126991</v>
      </c>
      <c r="AD39" s="206">
        <f>AB39-AF39</f>
        <v>4.8967316348955112</v>
      </c>
      <c r="AE39" s="206">
        <f>AB39-AH39</f>
        <v>-17.734764584543292</v>
      </c>
      <c r="AF39" s="101">
        <f>AVERAGE(AH39,AN39,AJ39,AL39)</f>
        <v>-5.5656279559657458</v>
      </c>
      <c r="AG39" s="101">
        <f>AF39-AP39</f>
        <v>22.801733231473165</v>
      </c>
      <c r="AH39" s="85">
        <v>17.065868263473057</v>
      </c>
      <c r="AI39" s="206">
        <v>9.8134273541942125</v>
      </c>
      <c r="AJ39" s="85">
        <v>0.9200283085633405</v>
      </c>
      <c r="AK39" s="206">
        <v>10.307097527171932</v>
      </c>
      <c r="AL39" s="85">
        <v>-5.4602184087363499</v>
      </c>
      <c r="AM39" s="206">
        <v>9.0536723163841817</v>
      </c>
      <c r="AN39" s="85">
        <v>-34.78818998716303</v>
      </c>
      <c r="AO39" s="206">
        <v>5.3876478318002627</v>
      </c>
      <c r="AP39" s="101">
        <f>IFERROR(AVERAGE(AR39,AT39,AV39,AX39),"")</f>
        <v>-28.36736118743891</v>
      </c>
      <c r="AQ39" s="207">
        <f>IFERROR(AVERAGE(AS39,AU39,AW39,AY39),"")</f>
        <v>5.2736932082996324</v>
      </c>
      <c r="AR39" s="85">
        <v>-36.211340206185568</v>
      </c>
      <c r="AS39" s="206">
        <v>7.2788668980395839</v>
      </c>
      <c r="AT39" s="85">
        <v>-28.996692392502755</v>
      </c>
      <c r="AU39" s="206">
        <v>7.5282204515272246</v>
      </c>
      <c r="AV39" s="85">
        <v>-23.466666666666665</v>
      </c>
      <c r="AW39" s="206">
        <v>6.2344139650872821</v>
      </c>
      <c r="AX39" s="85">
        <v>-24.794745484400657</v>
      </c>
      <c r="AY39" s="206">
        <v>5.3271518544436666E-2</v>
      </c>
      <c r="AZ39" s="85">
        <v>-37.611408199643492</v>
      </c>
      <c r="BA39" s="206">
        <v>4.7214273691297763E-2</v>
      </c>
      <c r="BB39" s="206">
        <v>-2.7694610778443112</v>
      </c>
      <c r="BC39" s="206">
        <v>6.9161878138427291</v>
      </c>
      <c r="BD39" s="206">
        <f>BB39-BF39</f>
        <v>4.3655630647800452</v>
      </c>
      <c r="BE39" s="206">
        <f>BB39-BH39</f>
        <v>-19.391919079612659</v>
      </c>
      <c r="BF39" s="101">
        <f>AVERAGE(BH39,BJ39,BL39,BN39)</f>
        <v>-7.1350241426243564</v>
      </c>
      <c r="BG39" s="101">
        <f>BF39-BP39</f>
        <v>23.768248607905978</v>
      </c>
      <c r="BH39" s="206">
        <v>16.622458001768347</v>
      </c>
      <c r="BI39" s="206">
        <v>10.095510131214853</v>
      </c>
      <c r="BJ39" s="85">
        <v>-2.7372262773722631</v>
      </c>
      <c r="BK39" s="206">
        <v>10.269865067466268</v>
      </c>
      <c r="BL39" s="85">
        <v>-6.9358178053830226</v>
      </c>
      <c r="BM39" s="206">
        <v>9.0874882408278452</v>
      </c>
      <c r="BN39" s="85">
        <v>-35.489510489510486</v>
      </c>
      <c r="BO39" s="206">
        <v>5.6527324834469805</v>
      </c>
      <c r="BP39" s="101">
        <f>IFERROR(AVERAGE(BR39,BT39,BV39,BX39),"")</f>
        <v>-30.903272750530334</v>
      </c>
      <c r="BQ39" s="207">
        <f>IFERROR(AVERAGE(BS39,BU39,BW39,BY39),"")</f>
        <v>6.9639341187682113</v>
      </c>
      <c r="BR39" s="85">
        <v>-36.779661016949149</v>
      </c>
      <c r="BS39" s="206">
        <v>7.4083375188347569</v>
      </c>
      <c r="BT39" s="85">
        <v>-30.30821917808219</v>
      </c>
      <c r="BU39" s="206">
        <v>7.6650479065494164</v>
      </c>
      <c r="BV39" s="85">
        <v>-22.371364653243848</v>
      </c>
      <c r="BW39" s="206">
        <v>6.7481884057971007</v>
      </c>
      <c r="BX39" s="85">
        <v>-34.153846153846153</v>
      </c>
      <c r="BY39" s="206">
        <v>6.0341626438915705</v>
      </c>
      <c r="BZ39" s="85">
        <v>-42.777777777777779</v>
      </c>
      <c r="CA39" s="206">
        <v>5.246283882250073</v>
      </c>
      <c r="CB39" s="206">
        <v>16.981132075471699</v>
      </c>
      <c r="CC39" s="206">
        <v>5.5946516537649549</v>
      </c>
      <c r="CD39" s="206">
        <f>CB39-CF39</f>
        <v>17.161818261180201</v>
      </c>
      <c r="CE39" s="206">
        <f>CB39-CH39</f>
        <v>-2.5310630464795203</v>
      </c>
      <c r="CF39" s="101">
        <f>AVERAGE(CH39,CJ39,CL39,CN39)</f>
        <v>-0.18068618570850248</v>
      </c>
      <c r="CG39" s="101">
        <f>CF39-CP39</f>
        <v>24.869564924421564</v>
      </c>
      <c r="CH39" s="206">
        <v>19.512195121951219</v>
      </c>
      <c r="CI39" s="206">
        <v>8.5026959767731221</v>
      </c>
      <c r="CJ39" s="85">
        <v>13.564668769716087</v>
      </c>
      <c r="CK39" s="206">
        <v>10.437932169904512</v>
      </c>
      <c r="CL39" s="85">
        <v>-0.949367088607595</v>
      </c>
      <c r="CM39" s="206">
        <v>8.9518413597733719</v>
      </c>
      <c r="CN39" s="85">
        <v>-32.850241545893724</v>
      </c>
      <c r="CO39" s="206">
        <v>4.7695852534562206</v>
      </c>
      <c r="CP39" s="101">
        <f>IFERROR(AVERAGE(CR39,CT39,CV39,CX39),"")</f>
        <v>-25.050251110130066</v>
      </c>
      <c r="CQ39" s="207">
        <f>IFERROR(AVERAGE(CS39,CU39,CW39,CY39),"")</f>
        <v>6.1228995893993066</v>
      </c>
      <c r="CR39" s="85">
        <v>-34.408602150537639</v>
      </c>
      <c r="CS39" s="206">
        <v>6.8965517241379306</v>
      </c>
      <c r="CT39" s="85">
        <v>-26.625386996904027</v>
      </c>
      <c r="CU39" s="206">
        <v>7.2928426281327621</v>
      </c>
      <c r="CV39" s="85">
        <v>-25.082508250825082</v>
      </c>
      <c r="CW39" s="206">
        <v>5.6048834628190898</v>
      </c>
      <c r="CX39" s="85">
        <v>-14.084507042253522</v>
      </c>
      <c r="CY39" s="206">
        <v>4.6973205425074429</v>
      </c>
      <c r="CZ39" s="85">
        <v>-35.170603674540686</v>
      </c>
      <c r="DA39" s="206">
        <v>4.5083422080227189</v>
      </c>
    </row>
    <row r="40" spans="1:105" ht="16.5" x14ac:dyDescent="0.15">
      <c r="A40" s="166" t="s">
        <v>1016</v>
      </c>
      <c r="B40" s="85">
        <v>28.776978417266186</v>
      </c>
      <c r="C40" s="206">
        <v>6.4084831719686486</v>
      </c>
      <c r="D40" s="85"/>
      <c r="E40" s="206"/>
      <c r="F40" s="101"/>
      <c r="G40" s="101"/>
      <c r="H40" s="85"/>
      <c r="I40" s="206"/>
      <c r="J40" s="85"/>
      <c r="K40" s="206"/>
      <c r="L40" s="85"/>
      <c r="M40" s="206"/>
      <c r="N40" s="85"/>
      <c r="O40" s="206"/>
      <c r="P40" s="101"/>
      <c r="Q40" s="207"/>
      <c r="R40" s="85"/>
      <c r="S40" s="206"/>
      <c r="T40" s="85"/>
      <c r="U40" s="206"/>
      <c r="V40" s="85"/>
      <c r="W40" s="206"/>
      <c r="X40" s="85"/>
      <c r="Y40" s="206"/>
      <c r="Z40" s="85"/>
      <c r="AA40" s="206"/>
      <c r="AB40" s="206">
        <v>-2.3870967741935485</v>
      </c>
      <c r="AC40" s="206">
        <v>6.994900491899454</v>
      </c>
      <c r="AD40" s="206"/>
      <c r="AE40" s="206"/>
      <c r="AF40" s="101"/>
      <c r="AG40" s="101"/>
      <c r="AH40" s="85"/>
      <c r="AI40" s="206"/>
      <c r="AJ40" s="85"/>
      <c r="AK40" s="206"/>
      <c r="AL40" s="85"/>
      <c r="AM40" s="206"/>
      <c r="AN40" s="85"/>
      <c r="AO40" s="206"/>
      <c r="AP40" s="101"/>
      <c r="AQ40" s="207"/>
      <c r="AR40" s="85"/>
      <c r="AS40" s="206"/>
      <c r="AT40" s="85"/>
      <c r="AU40" s="206"/>
      <c r="AV40" s="85"/>
      <c r="AW40" s="206"/>
      <c r="AX40" s="85"/>
      <c r="AY40" s="206"/>
      <c r="AZ40" s="85"/>
      <c r="BA40" s="206"/>
      <c r="BB40" s="206">
        <v>-4.4043321299638993</v>
      </c>
      <c r="BC40" s="206">
        <v>7.16985039084744</v>
      </c>
      <c r="BD40" s="206"/>
      <c r="BE40" s="206"/>
      <c r="BF40" s="101"/>
      <c r="BG40" s="101"/>
      <c r="BH40" s="206"/>
      <c r="BI40" s="206"/>
      <c r="BJ40" s="85"/>
      <c r="BK40" s="206"/>
      <c r="BL40" s="85"/>
      <c r="BM40" s="206"/>
      <c r="BN40" s="85"/>
      <c r="BO40" s="206"/>
      <c r="BP40" s="101"/>
      <c r="BQ40" s="207"/>
      <c r="BR40" s="85"/>
      <c r="BS40" s="206"/>
      <c r="BT40" s="85"/>
      <c r="BU40" s="206"/>
      <c r="BV40" s="85"/>
      <c r="BW40" s="206"/>
      <c r="BX40" s="85"/>
      <c r="BY40" s="206"/>
      <c r="BZ40" s="85"/>
      <c r="CA40" s="206"/>
      <c r="CB40" s="206">
        <v>14.545454545454545</v>
      </c>
      <c r="CC40" s="206">
        <v>5.8057705840957077</v>
      </c>
      <c r="CD40" s="206"/>
      <c r="CE40" s="206"/>
      <c r="CF40" s="101"/>
      <c r="CG40" s="101"/>
      <c r="CH40" s="206"/>
      <c r="CI40" s="206"/>
      <c r="CJ40" s="85"/>
      <c r="CK40" s="206"/>
      <c r="CL40" s="85"/>
      <c r="CM40" s="206"/>
      <c r="CN40" s="85"/>
      <c r="CO40" s="206"/>
      <c r="CP40" s="101"/>
      <c r="CQ40" s="207"/>
      <c r="CR40" s="85"/>
      <c r="CS40" s="206"/>
      <c r="CT40" s="85"/>
      <c r="CU40" s="206"/>
      <c r="CV40" s="85"/>
      <c r="CW40" s="206"/>
      <c r="CX40" s="85"/>
      <c r="CY40" s="206"/>
      <c r="CZ40" s="85"/>
      <c r="DA40" s="206"/>
    </row>
    <row r="41" spans="1:105" ht="16.5" x14ac:dyDescent="0.15">
      <c r="A41" s="166" t="s">
        <v>968</v>
      </c>
      <c r="B41" s="85">
        <v>43</v>
      </c>
      <c r="C41" s="206">
        <v>4.6104195481788848</v>
      </c>
      <c r="D41" s="85" t="e">
        <f>B41-F41</f>
        <v>#VALUE!</v>
      </c>
      <c r="E41" s="206" t="e">
        <f>B41-H41</f>
        <v>#VALUE!</v>
      </c>
      <c r="F41" s="101" t="s">
        <v>288</v>
      </c>
      <c r="G41" s="101" t="s">
        <v>288</v>
      </c>
      <c r="H41" s="85" t="s">
        <v>288</v>
      </c>
      <c r="I41" s="206" t="s">
        <v>288</v>
      </c>
      <c r="J41" s="85" t="s">
        <v>288</v>
      </c>
      <c r="K41" s="206" t="s">
        <v>288</v>
      </c>
      <c r="L41" s="85" t="s">
        <v>288</v>
      </c>
      <c r="M41" s="206" t="s">
        <v>288</v>
      </c>
      <c r="N41" s="85" t="s">
        <v>288</v>
      </c>
      <c r="O41" s="206" t="s">
        <v>288</v>
      </c>
      <c r="P41" s="101" t="s">
        <v>288</v>
      </c>
      <c r="Q41" s="207" t="s">
        <v>288</v>
      </c>
      <c r="R41" s="85" t="s">
        <v>288</v>
      </c>
      <c r="S41" s="206" t="s">
        <v>288</v>
      </c>
      <c r="T41" s="85" t="s">
        <v>288</v>
      </c>
      <c r="U41" s="206" t="s">
        <v>288</v>
      </c>
      <c r="V41" s="85" t="s">
        <v>288</v>
      </c>
      <c r="W41" s="206" t="s">
        <v>288</v>
      </c>
      <c r="X41" s="85" t="s">
        <v>288</v>
      </c>
      <c r="Y41" s="206" t="s">
        <v>288</v>
      </c>
      <c r="Z41" s="85" t="s">
        <v>288</v>
      </c>
      <c r="AA41" s="206" t="s">
        <v>288</v>
      </c>
      <c r="AB41" s="206">
        <v>23.383620689655171</v>
      </c>
      <c r="AC41" s="206">
        <v>4.1879146170856085</v>
      </c>
      <c r="AD41" s="206" t="e">
        <f>AB41-AF41</f>
        <v>#VALUE!</v>
      </c>
      <c r="AE41" s="206" t="e">
        <f>AB41-AH41</f>
        <v>#VALUE!</v>
      </c>
      <c r="AF41" s="101" t="s">
        <v>290</v>
      </c>
      <c r="AG41" s="101" t="s">
        <v>288</v>
      </c>
      <c r="AH41" s="85" t="s">
        <v>288</v>
      </c>
      <c r="AI41" s="206" t="s">
        <v>288</v>
      </c>
      <c r="AJ41" s="85" t="s">
        <v>288</v>
      </c>
      <c r="AK41" s="206" t="s">
        <v>288</v>
      </c>
      <c r="AL41" s="85" t="s">
        <v>288</v>
      </c>
      <c r="AM41" s="206" t="s">
        <v>288</v>
      </c>
      <c r="AN41" s="85" t="s">
        <v>288</v>
      </c>
      <c r="AO41" s="206" t="s">
        <v>288</v>
      </c>
      <c r="AP41" s="101" t="s">
        <v>288</v>
      </c>
      <c r="AQ41" s="207" t="s">
        <v>288</v>
      </c>
      <c r="AR41" s="85" t="s">
        <v>288</v>
      </c>
      <c r="AS41" s="206" t="s">
        <v>288</v>
      </c>
      <c r="AT41" s="85" t="s">
        <v>288</v>
      </c>
      <c r="AU41" s="206" t="s">
        <v>288</v>
      </c>
      <c r="AV41" s="85" t="s">
        <v>288</v>
      </c>
      <c r="AW41" s="206" t="s">
        <v>288</v>
      </c>
      <c r="AX41" s="85" t="s">
        <v>288</v>
      </c>
      <c r="AY41" s="206" t="s">
        <v>288</v>
      </c>
      <c r="AZ41" s="85" t="s">
        <v>288</v>
      </c>
      <c r="BA41" s="206" t="s">
        <v>288</v>
      </c>
      <c r="BB41" s="206">
        <v>21.1864406779661</v>
      </c>
      <c r="BC41" s="206">
        <v>4.2760262980794117</v>
      </c>
      <c r="BD41" s="206" t="e">
        <f>BB41-BF41</f>
        <v>#VALUE!</v>
      </c>
      <c r="BE41" s="206" t="e">
        <f>BB41-BH41</f>
        <v>#VALUE!</v>
      </c>
      <c r="BF41" s="101" t="s">
        <v>288</v>
      </c>
      <c r="BG41" s="101" t="s">
        <v>288</v>
      </c>
      <c r="BH41" s="206" t="s">
        <v>288</v>
      </c>
      <c r="BI41" s="206" t="s">
        <v>288</v>
      </c>
      <c r="BJ41" s="85" t="s">
        <v>288</v>
      </c>
      <c r="BK41" s="206" t="s">
        <v>288</v>
      </c>
      <c r="BL41" s="85" t="s">
        <v>288</v>
      </c>
      <c r="BM41" s="206" t="s">
        <v>288</v>
      </c>
      <c r="BN41" s="85" t="s">
        <v>288</v>
      </c>
      <c r="BO41" s="206" t="s">
        <v>288</v>
      </c>
      <c r="BP41" s="101" t="s">
        <v>288</v>
      </c>
      <c r="BQ41" s="207" t="s">
        <v>288</v>
      </c>
      <c r="BR41" s="85" t="s">
        <v>288</v>
      </c>
      <c r="BS41" s="206" t="s">
        <v>288</v>
      </c>
      <c r="BT41" s="85" t="s">
        <v>288</v>
      </c>
      <c r="BU41" s="206" t="s">
        <v>288</v>
      </c>
      <c r="BV41" s="85" t="s">
        <v>288</v>
      </c>
      <c r="BW41" s="206" t="s">
        <v>288</v>
      </c>
      <c r="BX41" s="85" t="s">
        <v>288</v>
      </c>
      <c r="BY41" s="206" t="s">
        <v>288</v>
      </c>
      <c r="BZ41" s="85" t="s">
        <v>288</v>
      </c>
      <c r="CA41" s="206" t="s">
        <v>288</v>
      </c>
      <c r="CB41" s="206">
        <v>41.17647058823529</v>
      </c>
      <c r="CC41" s="206">
        <v>3.5890218156228011</v>
      </c>
      <c r="CD41" s="206" t="e">
        <f>CB41-CF41</f>
        <v>#VALUE!</v>
      </c>
      <c r="CE41" s="206" t="e">
        <f>CB41-CH41</f>
        <v>#VALUE!</v>
      </c>
      <c r="CF41" s="101" t="s">
        <v>288</v>
      </c>
      <c r="CG41" s="101" t="s">
        <v>288</v>
      </c>
      <c r="CH41" s="206" t="s">
        <v>288</v>
      </c>
      <c r="CI41" s="206" t="s">
        <v>288</v>
      </c>
      <c r="CJ41" s="85" t="s">
        <v>288</v>
      </c>
      <c r="CK41" s="206" t="s">
        <v>288</v>
      </c>
      <c r="CL41" s="85" t="s">
        <v>288</v>
      </c>
      <c r="CM41" s="206" t="s">
        <v>288</v>
      </c>
      <c r="CN41" s="85" t="s">
        <v>288</v>
      </c>
      <c r="CO41" s="206" t="s">
        <v>288</v>
      </c>
      <c r="CP41" s="101" t="s">
        <v>288</v>
      </c>
      <c r="CQ41" s="207" t="s">
        <v>288</v>
      </c>
      <c r="CR41" s="85" t="s">
        <v>288</v>
      </c>
      <c r="CS41" s="206" t="s">
        <v>288</v>
      </c>
      <c r="CT41" s="85" t="s">
        <v>288</v>
      </c>
      <c r="CU41" s="206" t="s">
        <v>288</v>
      </c>
      <c r="CV41" s="85" t="s">
        <v>288</v>
      </c>
      <c r="CW41" s="206" t="s">
        <v>288</v>
      </c>
      <c r="CX41" s="85" t="s">
        <v>288</v>
      </c>
      <c r="CY41" s="206" t="s">
        <v>288</v>
      </c>
      <c r="CZ41" s="85" t="s">
        <v>288</v>
      </c>
      <c r="DA41" s="206" t="s">
        <v>288</v>
      </c>
    </row>
    <row r="42" spans="1:105" ht="16.5" x14ac:dyDescent="0.15">
      <c r="A42" s="166" t="s">
        <v>969</v>
      </c>
      <c r="B42" s="85">
        <v>-4.7619047619047619</v>
      </c>
      <c r="C42" s="206">
        <v>1.9363762102351314</v>
      </c>
      <c r="D42" s="85" t="e">
        <f>B42-F42</f>
        <v>#VALUE!</v>
      </c>
      <c r="E42" s="206" t="e">
        <f>B42-H42</f>
        <v>#VALUE!</v>
      </c>
      <c r="F42" s="101" t="s">
        <v>288</v>
      </c>
      <c r="G42" s="101" t="s">
        <v>288</v>
      </c>
      <c r="H42" s="85" t="s">
        <v>288</v>
      </c>
      <c r="I42" s="206" t="s">
        <v>288</v>
      </c>
      <c r="J42" s="85" t="s">
        <v>288</v>
      </c>
      <c r="K42" s="206" t="s">
        <v>288</v>
      </c>
      <c r="L42" s="85" t="s">
        <v>288</v>
      </c>
      <c r="M42" s="206" t="s">
        <v>288</v>
      </c>
      <c r="N42" s="85" t="s">
        <v>288</v>
      </c>
      <c r="O42" s="206" t="s">
        <v>288</v>
      </c>
      <c r="P42" s="101" t="s">
        <v>288</v>
      </c>
      <c r="Q42" s="207" t="s">
        <v>288</v>
      </c>
      <c r="R42" s="85" t="s">
        <v>288</v>
      </c>
      <c r="S42" s="206" t="s">
        <v>288</v>
      </c>
      <c r="T42" s="85" t="s">
        <v>288</v>
      </c>
      <c r="U42" s="206" t="s">
        <v>288</v>
      </c>
      <c r="V42" s="85" t="s">
        <v>288</v>
      </c>
      <c r="W42" s="206" t="s">
        <v>288</v>
      </c>
      <c r="X42" s="85" t="s">
        <v>288</v>
      </c>
      <c r="Y42" s="206" t="s">
        <v>288</v>
      </c>
      <c r="Z42" s="85" t="s">
        <v>288</v>
      </c>
      <c r="AA42" s="206" t="s">
        <v>288</v>
      </c>
      <c r="AB42" s="206">
        <v>-36.721311475409834</v>
      </c>
      <c r="AC42" s="206">
        <v>2.7528318064894624</v>
      </c>
      <c r="AD42" s="206" t="e">
        <f>AB42-AF42</f>
        <v>#VALUE!</v>
      </c>
      <c r="AE42" s="206" t="e">
        <f>AB42-AH42</f>
        <v>#VALUE!</v>
      </c>
      <c r="AF42" s="101" t="s">
        <v>288</v>
      </c>
      <c r="AG42" s="101" t="s">
        <v>288</v>
      </c>
      <c r="AH42" s="85" t="s">
        <v>288</v>
      </c>
      <c r="AI42" s="206" t="s">
        <v>288</v>
      </c>
      <c r="AJ42" s="85" t="s">
        <v>288</v>
      </c>
      <c r="AK42" s="206" t="s">
        <v>288</v>
      </c>
      <c r="AL42" s="85" t="s">
        <v>288</v>
      </c>
      <c r="AM42" s="206" t="s">
        <v>288</v>
      </c>
      <c r="AN42" s="85" t="s">
        <v>288</v>
      </c>
      <c r="AO42" s="206" t="s">
        <v>288</v>
      </c>
      <c r="AP42" s="101" t="s">
        <v>288</v>
      </c>
      <c r="AQ42" s="207" t="s">
        <v>288</v>
      </c>
      <c r="AR42" s="85" t="s">
        <v>288</v>
      </c>
      <c r="AS42" s="206" t="s">
        <v>288</v>
      </c>
      <c r="AT42" s="85" t="s">
        <v>288</v>
      </c>
      <c r="AU42" s="206" t="s">
        <v>288</v>
      </c>
      <c r="AV42" s="85" t="s">
        <v>288</v>
      </c>
      <c r="AW42" s="206" t="s">
        <v>288</v>
      </c>
      <c r="AX42" s="85" t="s">
        <v>288</v>
      </c>
      <c r="AY42" s="206" t="s">
        <v>288</v>
      </c>
      <c r="AZ42" s="85" t="s">
        <v>288</v>
      </c>
      <c r="BA42" s="206" t="s">
        <v>288</v>
      </c>
      <c r="BB42" s="206">
        <v>-37.862318840579711</v>
      </c>
      <c r="BC42" s="206">
        <v>2.8575865817673551</v>
      </c>
      <c r="BD42" s="206" t="e">
        <f>BB42-BF42</f>
        <v>#VALUE!</v>
      </c>
      <c r="BE42" s="206" t="e">
        <f>BB42-BH42</f>
        <v>#VALUE!</v>
      </c>
      <c r="BF42" s="101" t="s">
        <v>288</v>
      </c>
      <c r="BG42" s="101" t="s">
        <v>288</v>
      </c>
      <c r="BH42" s="206" t="s">
        <v>288</v>
      </c>
      <c r="BI42" s="206" t="s">
        <v>288</v>
      </c>
      <c r="BJ42" s="85" t="s">
        <v>288</v>
      </c>
      <c r="BK42" s="206" t="s">
        <v>288</v>
      </c>
      <c r="BL42" s="85" t="s">
        <v>288</v>
      </c>
      <c r="BM42" s="206" t="s">
        <v>288</v>
      </c>
      <c r="BN42" s="85" t="s">
        <v>288</v>
      </c>
      <c r="BO42" s="206" t="s">
        <v>288</v>
      </c>
      <c r="BP42" s="101" t="s">
        <v>288</v>
      </c>
      <c r="BQ42" s="207" t="s">
        <v>288</v>
      </c>
      <c r="BR42" s="85" t="s">
        <v>288</v>
      </c>
      <c r="BS42" s="206" t="s">
        <v>288</v>
      </c>
      <c r="BT42" s="85" t="s">
        <v>288</v>
      </c>
      <c r="BU42" s="206" t="s">
        <v>288</v>
      </c>
      <c r="BV42" s="85" t="s">
        <v>288</v>
      </c>
      <c r="BW42" s="206" t="s">
        <v>288</v>
      </c>
      <c r="BX42" s="85" t="s">
        <v>288</v>
      </c>
      <c r="BY42" s="206" t="s">
        <v>288</v>
      </c>
      <c r="BZ42" s="85" t="s">
        <v>288</v>
      </c>
      <c r="CA42" s="206" t="s">
        <v>288</v>
      </c>
      <c r="CB42" s="206">
        <v>-25.862068965517242</v>
      </c>
      <c r="CC42" s="206">
        <v>2.0408163265306123</v>
      </c>
      <c r="CD42" s="206" t="e">
        <f>CB42-CF42</f>
        <v>#VALUE!</v>
      </c>
      <c r="CE42" s="206" t="e">
        <f>CB42-CH42</f>
        <v>#VALUE!</v>
      </c>
      <c r="CF42" s="101" t="s">
        <v>288</v>
      </c>
      <c r="CG42" s="101" t="s">
        <v>288</v>
      </c>
      <c r="CH42" s="206" t="s">
        <v>288</v>
      </c>
      <c r="CI42" s="206" t="s">
        <v>288</v>
      </c>
      <c r="CJ42" s="85" t="s">
        <v>288</v>
      </c>
      <c r="CK42" s="206" t="s">
        <v>288</v>
      </c>
      <c r="CL42" s="85" t="s">
        <v>288</v>
      </c>
      <c r="CM42" s="206" t="s">
        <v>288</v>
      </c>
      <c r="CN42" s="85" t="s">
        <v>288</v>
      </c>
      <c r="CO42" s="206" t="s">
        <v>288</v>
      </c>
      <c r="CP42" s="101" t="s">
        <v>288</v>
      </c>
      <c r="CQ42" s="207" t="s">
        <v>288</v>
      </c>
      <c r="CR42" s="85" t="s">
        <v>288</v>
      </c>
      <c r="CS42" s="206" t="s">
        <v>288</v>
      </c>
      <c r="CT42" s="85" t="s">
        <v>288</v>
      </c>
      <c r="CU42" s="206" t="s">
        <v>288</v>
      </c>
      <c r="CV42" s="85" t="s">
        <v>288</v>
      </c>
      <c r="CW42" s="206" t="s">
        <v>288</v>
      </c>
      <c r="CX42" s="85" t="s">
        <v>288</v>
      </c>
      <c r="CY42" s="206" t="s">
        <v>288</v>
      </c>
      <c r="CZ42" s="85" t="s">
        <v>288</v>
      </c>
      <c r="DA42" s="206" t="s">
        <v>288</v>
      </c>
    </row>
    <row r="43" spans="1:105" ht="16.5" x14ac:dyDescent="0.15">
      <c r="A43" s="59" t="s">
        <v>1313</v>
      </c>
      <c r="B43" s="85">
        <v>-33.333333333333329</v>
      </c>
      <c r="C43" s="206">
        <v>0.13831258644536654</v>
      </c>
      <c r="D43" s="85">
        <f>B43-F43</f>
        <v>16.666666666666671</v>
      </c>
      <c r="E43" s="206">
        <f>B43-H43</f>
        <v>16.666666666666671</v>
      </c>
      <c r="F43" s="101">
        <f>AVERAGE(H43,J43,L43,N43)</f>
        <v>-50</v>
      </c>
      <c r="G43" s="101">
        <f>F43-P43</f>
        <v>-50</v>
      </c>
      <c r="H43" s="85">
        <v>-50</v>
      </c>
      <c r="I43" s="206">
        <v>0.13253810470510272</v>
      </c>
      <c r="J43" s="85"/>
      <c r="K43" s="206"/>
      <c r="L43" s="85"/>
      <c r="M43" s="206"/>
      <c r="N43" s="85"/>
      <c r="O43" s="206"/>
      <c r="P43" s="101"/>
      <c r="Q43" s="207"/>
      <c r="R43" s="85"/>
      <c r="S43" s="206"/>
      <c r="T43" s="85"/>
      <c r="U43" s="206"/>
      <c r="V43" s="85"/>
      <c r="W43" s="206"/>
      <c r="X43" s="85"/>
      <c r="Y43" s="206"/>
      <c r="Z43" s="85"/>
      <c r="AA43" s="206"/>
      <c r="AB43" s="206">
        <v>-49.253731343283583</v>
      </c>
      <c r="AC43" s="206">
        <v>0.30236021481113767</v>
      </c>
      <c r="AD43" s="206">
        <f>AB43-AF43</f>
        <v>12.56445047489823</v>
      </c>
      <c r="AE43" s="206">
        <f>AB43-AH43</f>
        <v>12.56445047489823</v>
      </c>
      <c r="AF43" s="101">
        <f>AVERAGE(AH43,AN43,AJ43,AL43)</f>
        <v>-61.818181818181813</v>
      </c>
      <c r="AG43" s="101">
        <f>AF43-AP43</f>
        <v>-61.818181818181813</v>
      </c>
      <c r="AH43" s="85">
        <v>-61.818181818181813</v>
      </c>
      <c r="AI43" s="206">
        <v>0.40399588658733659</v>
      </c>
      <c r="AJ43" s="85"/>
      <c r="AK43" s="206"/>
      <c r="AL43" s="85"/>
      <c r="AM43" s="206"/>
      <c r="AN43" s="85"/>
      <c r="AO43" s="206"/>
      <c r="AP43" s="101"/>
      <c r="AQ43" s="207"/>
      <c r="AR43" s="85"/>
      <c r="AS43" s="206"/>
      <c r="AT43" s="85"/>
      <c r="AU43" s="206"/>
      <c r="AV43" s="85"/>
      <c r="AW43" s="206"/>
      <c r="AX43" s="85"/>
      <c r="AY43" s="206"/>
      <c r="AZ43" s="85"/>
      <c r="BA43" s="206"/>
      <c r="BB43" s="206">
        <v>-49.180327868852459</v>
      </c>
      <c r="BC43" s="206">
        <v>0.31578402443443598</v>
      </c>
      <c r="BD43" s="206">
        <f>BB43-BF43</f>
        <v>15.403005464480884</v>
      </c>
      <c r="BE43" s="206">
        <f>BB43-BH43</f>
        <v>15.403005464480884</v>
      </c>
      <c r="BF43" s="101">
        <f>AVERAGE(BH43,BJ43,BL43,BN43)</f>
        <v>-64.583333333333343</v>
      </c>
      <c r="BG43" s="101">
        <f>BF43-BP43</f>
        <v>-64.583333333333343</v>
      </c>
      <c r="BH43" s="206">
        <v>-64.583333333333343</v>
      </c>
      <c r="BI43" s="206">
        <v>0.42845666339373384</v>
      </c>
      <c r="BJ43" s="85"/>
      <c r="BK43" s="206"/>
      <c r="BL43" s="85"/>
      <c r="BM43" s="206"/>
      <c r="BN43" s="85"/>
      <c r="BO43" s="206"/>
      <c r="BP43" s="101"/>
      <c r="BQ43" s="207"/>
      <c r="BR43" s="85"/>
      <c r="BS43" s="206"/>
      <c r="BT43" s="85"/>
      <c r="BU43" s="206"/>
      <c r="BV43" s="85"/>
      <c r="BW43" s="206"/>
      <c r="BX43" s="85"/>
      <c r="BY43" s="206"/>
      <c r="BZ43" s="85"/>
      <c r="CA43" s="206"/>
      <c r="CB43" s="206">
        <v>-50</v>
      </c>
      <c r="CC43" s="206">
        <v>0.21111893033075299</v>
      </c>
      <c r="CD43" s="206">
        <f>CB43-CF43</f>
        <v>-7.1428571428571459</v>
      </c>
      <c r="CE43" s="206">
        <f>CB43-CH43</f>
        <v>-7.1428571428571459</v>
      </c>
      <c r="CF43" s="101">
        <f>AVERAGE(CH43,CJ43,CL43,CN43)</f>
        <v>-42.857142857142854</v>
      </c>
      <c r="CG43" s="101">
        <f>CF43-CP43</f>
        <v>-42.857142857142854</v>
      </c>
      <c r="CH43" s="206">
        <v>-42.857142857142854</v>
      </c>
      <c r="CI43" s="206">
        <v>0.29033596018249691</v>
      </c>
      <c r="CJ43" s="85"/>
      <c r="CK43" s="206"/>
      <c r="CL43" s="85"/>
      <c r="CM43" s="206"/>
      <c r="CN43" s="85"/>
      <c r="CO43" s="206"/>
      <c r="CP43" s="101"/>
      <c r="CQ43" s="207"/>
      <c r="CR43" s="85"/>
      <c r="CS43" s="206"/>
      <c r="CT43" s="85"/>
      <c r="CU43" s="206"/>
      <c r="CV43" s="85"/>
      <c r="CW43" s="206"/>
      <c r="CX43" s="85"/>
      <c r="CY43" s="206"/>
      <c r="CZ43" s="85"/>
      <c r="DA43" s="206"/>
    </row>
    <row r="44" spans="1:105" ht="16.5" x14ac:dyDescent="0.15">
      <c r="A44" s="59" t="s">
        <v>14</v>
      </c>
      <c r="B44" s="85">
        <v>-31.343283582089555</v>
      </c>
      <c r="C44" s="206">
        <v>3.0889810972798526</v>
      </c>
      <c r="D44" s="85">
        <f t="shared" si="2"/>
        <v>-10.226878252897965</v>
      </c>
      <c r="E44" s="206">
        <f t="shared" si="3"/>
        <v>0.87893864013266665</v>
      </c>
      <c r="F44" s="101">
        <f t="shared" si="4"/>
        <v>-21.11640532919159</v>
      </c>
      <c r="G44" s="101">
        <f t="shared" si="5"/>
        <v>-5.5503146008699602</v>
      </c>
      <c r="H44" s="85">
        <v>-32.222222222222221</v>
      </c>
      <c r="I44" s="206">
        <v>5.964214711729622</v>
      </c>
      <c r="J44" s="85">
        <v>-35.416666666666671</v>
      </c>
      <c r="K44" s="206">
        <v>5.5109070034443164</v>
      </c>
      <c r="L44" s="85">
        <v>-17.557251908396946</v>
      </c>
      <c r="M44" s="206">
        <v>6.0986964618249528</v>
      </c>
      <c r="N44" s="85">
        <v>0.73051948051948046</v>
      </c>
      <c r="O44" s="206">
        <v>24.507658643326039</v>
      </c>
      <c r="P44" s="101">
        <f t="shared" si="6"/>
        <v>-15.56609072832163</v>
      </c>
      <c r="Q44" s="207">
        <f t="shared" si="6"/>
        <v>10.206045330745861</v>
      </c>
      <c r="R44" s="85">
        <v>-5.9487179487179489</v>
      </c>
      <c r="S44" s="206">
        <v>16.503046716316856</v>
      </c>
      <c r="T44" s="85">
        <v>-22.896281800391389</v>
      </c>
      <c r="U44" s="206">
        <v>12.3251326579836</v>
      </c>
      <c r="V44" s="85">
        <v>-12.556053811659194</v>
      </c>
      <c r="W44" s="206">
        <v>11.90815236739053</v>
      </c>
      <c r="X44" s="85">
        <v>-20.863309352517987</v>
      </c>
      <c r="Y44" s="206">
        <v>8.7849581292463258E-2</v>
      </c>
      <c r="Z44" s="85">
        <v>-26.229508196721312</v>
      </c>
      <c r="AA44" s="206">
        <v>0.1203155818540434</v>
      </c>
      <c r="AB44" s="206">
        <v>-37.730061349693251</v>
      </c>
      <c r="AC44" s="206">
        <v>1.4711855228124011</v>
      </c>
      <c r="AD44" s="206">
        <f t="shared" si="7"/>
        <v>-11.622167482375545</v>
      </c>
      <c r="AE44" s="206">
        <f t="shared" si="8"/>
        <v>-9.6926781721231592</v>
      </c>
      <c r="AF44" s="101">
        <f t="shared" ref="AF44:AF65" si="22">AVERAGE(AH44,AN44,AJ44,AL44)</f>
        <v>-26.107893867317706</v>
      </c>
      <c r="AG44" s="101">
        <f t="shared" ref="AG44:AG50" si="23">AF44-AP44</f>
        <v>-7.635155770970723</v>
      </c>
      <c r="AH44" s="85">
        <v>-28.037383177570092</v>
      </c>
      <c r="AI44" s="206">
        <v>3.143822535625092</v>
      </c>
      <c r="AJ44" s="85">
        <v>-35.853658536585364</v>
      </c>
      <c r="AK44" s="206">
        <v>2.9907360128382816</v>
      </c>
      <c r="AL44" s="85">
        <v>-33.636363636363633</v>
      </c>
      <c r="AM44" s="206">
        <v>3.1073446327683616</v>
      </c>
      <c r="AN44" s="85">
        <v>-6.9041701187517264</v>
      </c>
      <c r="AO44" s="206">
        <v>25.043225672591468</v>
      </c>
      <c r="AP44" s="101">
        <f t="shared" si="9"/>
        <v>-18.472738096346983</v>
      </c>
      <c r="AQ44" s="207">
        <f t="shared" si="9"/>
        <v>8.4990316518140627</v>
      </c>
      <c r="AR44" s="85">
        <v>-10.664229128580134</v>
      </c>
      <c r="AS44" s="206">
        <v>15.392552293405872</v>
      </c>
      <c r="AT44" s="85">
        <v>-22.530009233610343</v>
      </c>
      <c r="AU44" s="206">
        <v>8.989043824701195</v>
      </c>
      <c r="AV44" s="85">
        <v>-18.253275109170307</v>
      </c>
      <c r="AW44" s="206">
        <v>9.517871986699916</v>
      </c>
      <c r="AX44" s="85">
        <v>-22.443438914027151</v>
      </c>
      <c r="AY44" s="206">
        <v>9.6658502449265216E-2</v>
      </c>
      <c r="AZ44" s="85">
        <v>-37.815126050420169</v>
      </c>
      <c r="BA44" s="206">
        <v>9.0136340683386634E-2</v>
      </c>
      <c r="BB44" s="206">
        <v>-38.571428571428577</v>
      </c>
      <c r="BC44" s="206">
        <v>1.4495004400269194</v>
      </c>
      <c r="BD44" s="206">
        <f t="shared" si="10"/>
        <v>-12.326161429705945</v>
      </c>
      <c r="BE44" s="206">
        <f t="shared" si="11"/>
        <v>-12.728731942215092</v>
      </c>
      <c r="BF44" s="101">
        <f t="shared" si="12"/>
        <v>-26.245267141722632</v>
      </c>
      <c r="BG44" s="101">
        <f t="shared" si="13"/>
        <v>-5.0580564805145407</v>
      </c>
      <c r="BH44" s="206">
        <v>-25.842696629213485</v>
      </c>
      <c r="BI44" s="206">
        <v>3.1777202535035256</v>
      </c>
      <c r="BJ44" s="85">
        <v>-38.127090301003349</v>
      </c>
      <c r="BK44" s="206">
        <v>2.8017241379310347</v>
      </c>
      <c r="BL44" s="85">
        <v>-34.876543209876544</v>
      </c>
      <c r="BM44" s="206">
        <v>3.0479774223894638</v>
      </c>
      <c r="BN44" s="85">
        <v>-6.1347384267971394</v>
      </c>
      <c r="BO44" s="206">
        <v>26.257535329578019</v>
      </c>
      <c r="BP44" s="101">
        <f t="shared" si="14"/>
        <v>-21.187210661208091</v>
      </c>
      <c r="BQ44" s="207">
        <f t="shared" si="14"/>
        <v>10.96142245404732</v>
      </c>
      <c r="BR44" s="85">
        <v>-10.089503661513426</v>
      </c>
      <c r="BS44" s="206">
        <v>15.431943746860874</v>
      </c>
      <c r="BT44" s="85">
        <v>-23.964497041420117</v>
      </c>
      <c r="BU44" s="206">
        <v>8.872555453471584</v>
      </c>
      <c r="BV44" s="85">
        <v>-24.58471760797342</v>
      </c>
      <c r="BW44" s="206">
        <v>9.0881642512077292</v>
      </c>
      <c r="BX44" s="85">
        <v>-26.110124333925398</v>
      </c>
      <c r="BY44" s="206">
        <v>10.453026364649091</v>
      </c>
      <c r="BZ44" s="85">
        <v>-42.611683848797249</v>
      </c>
      <c r="CA44" s="206">
        <v>8.4814922763042837</v>
      </c>
      <c r="CB44" s="206">
        <v>-32.608695652173914</v>
      </c>
      <c r="CC44" s="206">
        <v>1.6185784658691063</v>
      </c>
      <c r="CD44" s="206">
        <f t="shared" si="15"/>
        <v>-5.654713482853353</v>
      </c>
      <c r="CE44" s="206">
        <f t="shared" si="16"/>
        <v>6.2801932367149789</v>
      </c>
      <c r="CF44" s="101">
        <f t="shared" si="17"/>
        <v>-26.953982169320561</v>
      </c>
      <c r="CG44" s="101">
        <f t="shared" si="18"/>
        <v>-11.355323896694605</v>
      </c>
      <c r="CH44" s="206">
        <v>-38.888888888888893</v>
      </c>
      <c r="CI44" s="206">
        <v>2.9863127333056823</v>
      </c>
      <c r="CJ44" s="85">
        <v>-29.72972972972973</v>
      </c>
      <c r="CK44" s="206">
        <v>3.6549226210075734</v>
      </c>
      <c r="CL44" s="85">
        <v>-30.172413793103448</v>
      </c>
      <c r="CM44" s="206">
        <v>3.2861189801699719</v>
      </c>
      <c r="CN44" s="85">
        <v>-9.0248962655601659</v>
      </c>
      <c r="CO44" s="206">
        <v>22.211981566820278</v>
      </c>
      <c r="CP44" s="101">
        <f t="shared" si="19"/>
        <v>-15.598658272625956</v>
      </c>
      <c r="CQ44" s="207">
        <f t="shared" si="19"/>
        <v>10.868666486456064</v>
      </c>
      <c r="CR44" s="85">
        <v>-12.378640776699029</v>
      </c>
      <c r="CS44" s="206">
        <v>15.276232851316276</v>
      </c>
      <c r="CT44" s="85">
        <v>-20.147420147420149</v>
      </c>
      <c r="CU44" s="206">
        <v>9.1894332806502597</v>
      </c>
      <c r="CV44" s="85">
        <v>-11.233885819521179</v>
      </c>
      <c r="CW44" s="206">
        <v>10.04439511653718</v>
      </c>
      <c r="CX44" s="85">
        <v>-18.634686346863468</v>
      </c>
      <c r="CY44" s="206">
        <v>8.9646046973205422</v>
      </c>
      <c r="CZ44" s="85">
        <v>-36.025641025641022</v>
      </c>
      <c r="DA44" s="206">
        <v>9.229676961306355</v>
      </c>
    </row>
    <row r="45" spans="1:105" ht="16.5" x14ac:dyDescent="0.15">
      <c r="A45" s="59" t="s">
        <v>15</v>
      </c>
      <c r="B45" s="85">
        <v>73.834196891191709</v>
      </c>
      <c r="C45" s="206">
        <v>17.796219455970494</v>
      </c>
      <c r="D45" s="85">
        <f t="shared" si="2"/>
        <v>-2.3607611999376701</v>
      </c>
      <c r="E45" s="206">
        <f t="shared" si="3"/>
        <v>-8.9458860963601552</v>
      </c>
      <c r="F45" s="101">
        <f t="shared" si="4"/>
        <v>76.194958091129379</v>
      </c>
      <c r="G45" s="101">
        <f t="shared" si="5"/>
        <v>6.0643949536333253</v>
      </c>
      <c r="H45" s="85">
        <v>82.780082987551864</v>
      </c>
      <c r="I45" s="206">
        <v>31.941683233929759</v>
      </c>
      <c r="J45" s="85">
        <v>76.617954070981213</v>
      </c>
      <c r="K45" s="206">
        <v>27.497129735935705</v>
      </c>
      <c r="L45" s="85">
        <v>71.880492091388405</v>
      </c>
      <c r="M45" s="206">
        <v>26.489757914338917</v>
      </c>
      <c r="N45" s="85">
        <v>73.501303214596007</v>
      </c>
      <c r="O45" s="206">
        <v>22.896359657847622</v>
      </c>
      <c r="P45" s="101">
        <f t="shared" si="6"/>
        <v>70.130563137496054</v>
      </c>
      <c r="Q45" s="207">
        <f t="shared" si="6"/>
        <v>16.522843152011092</v>
      </c>
      <c r="R45" s="85">
        <v>73.397435897435898</v>
      </c>
      <c r="S45" s="206">
        <v>21.123899796885578</v>
      </c>
      <c r="T45" s="85">
        <v>71.058091286307061</v>
      </c>
      <c r="U45" s="206">
        <v>23.251326579835986</v>
      </c>
      <c r="V45" s="85">
        <v>66.694283347141663</v>
      </c>
      <c r="W45" s="206">
        <v>21.484514061943752</v>
      </c>
      <c r="X45" s="85">
        <v>69.372442019099594</v>
      </c>
      <c r="Y45" s="206">
        <v>0.23163216937904882</v>
      </c>
      <c r="Z45" s="85">
        <v>53.07692307692308</v>
      </c>
      <c r="AA45" s="206">
        <v>0.17094017094017094</v>
      </c>
      <c r="AB45" s="206">
        <v>87.872275099785085</v>
      </c>
      <c r="AC45" s="206">
        <v>14.698316711042917</v>
      </c>
      <c r="AD45" s="206">
        <f t="shared" si="7"/>
        <v>5.1208959785187886</v>
      </c>
      <c r="AE45" s="206">
        <f t="shared" si="8"/>
        <v>1.3271959531918327</v>
      </c>
      <c r="AF45" s="101">
        <f t="shared" si="22"/>
        <v>82.751379121266297</v>
      </c>
      <c r="AG45" s="101">
        <f t="shared" si="23"/>
        <v>12.995997657288058</v>
      </c>
      <c r="AH45" s="85">
        <v>86.545079146593253</v>
      </c>
      <c r="AI45" s="206">
        <v>21.345673571323637</v>
      </c>
      <c r="AJ45" s="85">
        <v>85.403283369022134</v>
      </c>
      <c r="AK45" s="206">
        <v>20.439127580421619</v>
      </c>
      <c r="AL45" s="85">
        <v>80.133555926544247</v>
      </c>
      <c r="AM45" s="206">
        <v>16.92090395480226</v>
      </c>
      <c r="AN45" s="85">
        <v>78.923598042905525</v>
      </c>
      <c r="AO45" s="206">
        <v>18.376097932083823</v>
      </c>
      <c r="AP45" s="101">
        <f t="shared" si="9"/>
        <v>69.755381463978239</v>
      </c>
      <c r="AQ45" s="207">
        <f t="shared" si="9"/>
        <v>12.045192729645457</v>
      </c>
      <c r="AR45" s="85">
        <v>74.092970521541943</v>
      </c>
      <c r="AS45" s="206">
        <v>16.546290216677608</v>
      </c>
      <c r="AT45" s="85">
        <v>68.610816542948044</v>
      </c>
      <c r="AU45" s="206">
        <v>15.654050464807437</v>
      </c>
      <c r="AV45" s="85">
        <v>65.94736842105263</v>
      </c>
      <c r="AW45" s="206">
        <v>15.793848711554448</v>
      </c>
      <c r="AX45" s="85">
        <v>70.370370370370367</v>
      </c>
      <c r="AY45" s="206">
        <v>0.18658152554233731</v>
      </c>
      <c r="AZ45" s="85">
        <v>42.048929663608561</v>
      </c>
      <c r="BA45" s="206">
        <v>0.11008247769735735</v>
      </c>
      <c r="BB45" s="206">
        <v>88.503329828250969</v>
      </c>
      <c r="BC45" s="206">
        <v>14.769374126417144</v>
      </c>
      <c r="BD45" s="206">
        <f t="shared" si="10"/>
        <v>3.9131165645280817</v>
      </c>
      <c r="BE45" s="206">
        <f t="shared" si="11"/>
        <v>0.96661140609401741</v>
      </c>
      <c r="BF45" s="101">
        <f t="shared" si="12"/>
        <v>84.590213263722887</v>
      </c>
      <c r="BG45" s="101">
        <f t="shared" si="13"/>
        <v>12.995277645905077</v>
      </c>
      <c r="BH45" s="206">
        <v>87.536718422156952</v>
      </c>
      <c r="BI45" s="206">
        <v>21.271088101401411</v>
      </c>
      <c r="BJ45" s="85">
        <v>87.400094029149031</v>
      </c>
      <c r="BK45" s="206">
        <v>19.930659670164918</v>
      </c>
      <c r="BL45" s="85">
        <v>82.153137593552103</v>
      </c>
      <c r="BM45" s="206">
        <v>16.340545625587961</v>
      </c>
      <c r="BN45" s="85">
        <v>81.27090301003345</v>
      </c>
      <c r="BO45" s="206">
        <v>17.729024607174622</v>
      </c>
      <c r="BP45" s="101">
        <f t="shared" si="14"/>
        <v>71.594935617817811</v>
      </c>
      <c r="BQ45" s="207">
        <f t="shared" si="14"/>
        <v>15.764118693910273</v>
      </c>
      <c r="BR45" s="85">
        <v>78.548644338118024</v>
      </c>
      <c r="BS45" s="206">
        <v>15.745856353591158</v>
      </c>
      <c r="BT45" s="85">
        <v>71.866546438232632</v>
      </c>
      <c r="BU45" s="206">
        <v>14.555715973224833</v>
      </c>
      <c r="BV45" s="85">
        <v>65.62193927522037</v>
      </c>
      <c r="BW45" s="206">
        <v>15.413647342995167</v>
      </c>
      <c r="BX45" s="85">
        <v>70.342612419700217</v>
      </c>
      <c r="BY45" s="206">
        <v>17.34125510582993</v>
      </c>
      <c r="BZ45" s="85">
        <v>50.98684210526315</v>
      </c>
      <c r="CA45" s="206">
        <v>8.860390556689012</v>
      </c>
      <c r="CB45" s="206">
        <v>83.415841584158414</v>
      </c>
      <c r="CC45" s="206">
        <v>14.215341308937369</v>
      </c>
      <c r="CD45" s="206">
        <f t="shared" si="15"/>
        <v>5.9177838683680761</v>
      </c>
      <c r="CE45" s="206">
        <f t="shared" si="16"/>
        <v>1.3890729417109924</v>
      </c>
      <c r="CF45" s="101">
        <f t="shared" si="17"/>
        <v>77.498057715790338</v>
      </c>
      <c r="CG45" s="101">
        <f t="shared" si="18"/>
        <v>11.543412232781108</v>
      </c>
      <c r="CH45" s="206">
        <v>82.026768642447422</v>
      </c>
      <c r="CI45" s="206">
        <v>21.692243882206551</v>
      </c>
      <c r="CJ45" s="85">
        <v>79.111111111111114</v>
      </c>
      <c r="CK45" s="206">
        <v>22.225880803424435</v>
      </c>
      <c r="CL45" s="85">
        <v>74.81031866464339</v>
      </c>
      <c r="CM45" s="206">
        <v>18.6685552407932</v>
      </c>
      <c r="CN45" s="85">
        <v>74.044032444959441</v>
      </c>
      <c r="CO45" s="206">
        <v>19.88479262672811</v>
      </c>
      <c r="CP45" s="101">
        <f t="shared" si="19"/>
        <v>65.95464548300923</v>
      </c>
      <c r="CQ45" s="207">
        <f t="shared" si="19"/>
        <v>18.136092068357488</v>
      </c>
      <c r="CR45" s="85">
        <v>63.13725490196078</v>
      </c>
      <c r="CS45" s="206">
        <v>18.909899888765295</v>
      </c>
      <c r="CT45" s="85">
        <v>63.963963963963963</v>
      </c>
      <c r="CU45" s="206">
        <v>17.543463535786859</v>
      </c>
      <c r="CV45" s="85">
        <v>66.32536973833902</v>
      </c>
      <c r="CW45" s="206">
        <v>16.259711431742506</v>
      </c>
      <c r="CX45" s="85">
        <v>70.391993327773136</v>
      </c>
      <c r="CY45" s="206">
        <v>19.831293417135296</v>
      </c>
      <c r="CZ45" s="85">
        <v>39.342629482071715</v>
      </c>
      <c r="DA45" s="206">
        <v>11.88025085788664</v>
      </c>
    </row>
    <row r="46" spans="1:105" ht="16.5" x14ac:dyDescent="0.15">
      <c r="A46" s="59" t="s">
        <v>16</v>
      </c>
      <c r="B46" s="85">
        <v>61.884368308351178</v>
      </c>
      <c r="C46" s="206">
        <v>21.530659289995391</v>
      </c>
      <c r="D46" s="85">
        <f t="shared" si="2"/>
        <v>11.869266225116434</v>
      </c>
      <c r="E46" s="206">
        <f t="shared" si="3"/>
        <v>-6.1156316916488223</v>
      </c>
      <c r="F46" s="101">
        <f t="shared" si="4"/>
        <v>50.015102083234744</v>
      </c>
      <c r="G46" s="101">
        <f t="shared" si="5"/>
        <v>-8.8107456956839059</v>
      </c>
      <c r="H46" s="85">
        <v>68</v>
      </c>
      <c r="I46" s="206">
        <v>16.567263088137839</v>
      </c>
      <c r="J46" s="85">
        <v>45.753424657534246</v>
      </c>
      <c r="K46" s="206">
        <v>20.952927669345581</v>
      </c>
      <c r="L46" s="85">
        <v>44.736842105263158</v>
      </c>
      <c r="M46" s="206">
        <v>19.459962756052139</v>
      </c>
      <c r="N46" s="85">
        <v>41.570141570141573</v>
      </c>
      <c r="O46" s="206">
        <v>15.456534712552216</v>
      </c>
      <c r="P46" s="101">
        <f t="shared" si="6"/>
        <v>58.82584777891865</v>
      </c>
      <c r="Q46" s="207">
        <f t="shared" si="6"/>
        <v>15.235921892964381</v>
      </c>
      <c r="R46" s="85">
        <v>57.947855340622368</v>
      </c>
      <c r="S46" s="206">
        <v>20.125253893026404</v>
      </c>
      <c r="T46" s="85">
        <v>62.574493444576873</v>
      </c>
      <c r="U46" s="206">
        <v>20.23637240713941</v>
      </c>
      <c r="V46" s="85">
        <v>56.742556917688269</v>
      </c>
      <c r="W46" s="206">
        <v>20.327518689925238</v>
      </c>
      <c r="X46" s="85">
        <v>58.03848541278709</v>
      </c>
      <c r="Y46" s="206">
        <v>0.25454258176647182</v>
      </c>
      <c r="Z46" s="85">
        <v>50.09140767824497</v>
      </c>
      <c r="AA46" s="206">
        <v>0.17981591058514135</v>
      </c>
      <c r="AB46" s="206">
        <v>59.063933099541408</v>
      </c>
      <c r="AC46" s="206">
        <v>33.458188546414547</v>
      </c>
      <c r="AD46" s="206">
        <f t="shared" si="7"/>
        <v>27.993196598310128</v>
      </c>
      <c r="AE46" s="206">
        <f t="shared" si="8"/>
        <v>9.6602360214257246</v>
      </c>
      <c r="AF46" s="101">
        <f t="shared" si="22"/>
        <v>31.070736501231281</v>
      </c>
      <c r="AG46" s="101">
        <f t="shared" si="23"/>
        <v>-4.7924507025684164</v>
      </c>
      <c r="AH46" s="85">
        <v>49.403697078115684</v>
      </c>
      <c r="AI46" s="206">
        <v>24.636403702071398</v>
      </c>
      <c r="AJ46" s="85">
        <v>37.001023541453428</v>
      </c>
      <c r="AK46" s="206">
        <v>28.506820337004889</v>
      </c>
      <c r="AL46" s="85">
        <v>16.714204221334857</v>
      </c>
      <c r="AM46" s="206">
        <v>24.759887005649716</v>
      </c>
      <c r="AN46" s="85">
        <v>21.164021164021165</v>
      </c>
      <c r="AO46" s="206">
        <v>19.607165087488763</v>
      </c>
      <c r="AP46" s="101">
        <f t="shared" si="9"/>
        <v>35.863187203799697</v>
      </c>
      <c r="AQ46" s="207">
        <f t="shared" si="9"/>
        <v>16.753837976400671</v>
      </c>
      <c r="AR46" s="85">
        <v>35.705045278137128</v>
      </c>
      <c r="AS46" s="206">
        <v>21.752180846074477</v>
      </c>
      <c r="AT46" s="85">
        <v>31.481481481481481</v>
      </c>
      <c r="AU46" s="206">
        <v>22.858565737051791</v>
      </c>
      <c r="AV46" s="85">
        <v>32.907588279489111</v>
      </c>
      <c r="AW46" s="206">
        <v>22.128013300083126</v>
      </c>
      <c r="AX46" s="85">
        <v>43.358633776091082</v>
      </c>
      <c r="AY46" s="206">
        <v>0.27659202239328201</v>
      </c>
      <c r="AZ46" s="85">
        <v>12.770470937632583</v>
      </c>
      <c r="BA46" s="206">
        <v>0.19836727823598721</v>
      </c>
      <c r="BB46" s="206">
        <v>58.902850137909901</v>
      </c>
      <c r="BC46" s="206">
        <v>33.783713827198838</v>
      </c>
      <c r="BD46" s="206">
        <f t="shared" si="10"/>
        <v>28.282638786293866</v>
      </c>
      <c r="BE46" s="206">
        <f t="shared" si="11"/>
        <v>10.78146285467291</v>
      </c>
      <c r="BF46" s="101">
        <f t="shared" si="12"/>
        <v>30.620211351616035</v>
      </c>
      <c r="BG46" s="101">
        <f t="shared" si="13"/>
        <v>-3.2746824655409696</v>
      </c>
      <c r="BH46" s="206">
        <v>48.121387283236992</v>
      </c>
      <c r="BI46" s="206">
        <v>24.70766758903865</v>
      </c>
      <c r="BJ46" s="85">
        <v>38.562520511978995</v>
      </c>
      <c r="BK46" s="206">
        <v>28.551349325337334</v>
      </c>
      <c r="BL46" s="85">
        <v>16.786118445869484</v>
      </c>
      <c r="BM46" s="206">
        <v>24.938852304797742</v>
      </c>
      <c r="BN46" s="85">
        <v>19.01081916537867</v>
      </c>
      <c r="BO46" s="206">
        <v>19.181737325822709</v>
      </c>
      <c r="BP46" s="101">
        <f t="shared" si="14"/>
        <v>33.894893817157005</v>
      </c>
      <c r="BQ46" s="207">
        <f t="shared" si="14"/>
        <v>23.997596691549496</v>
      </c>
      <c r="BR46" s="85">
        <v>35.237556561085974</v>
      </c>
      <c r="BS46" s="206">
        <v>22.199899547965845</v>
      </c>
      <c r="BT46" s="85">
        <v>29.434806939003916</v>
      </c>
      <c r="BU46" s="206">
        <v>23.454521590759942</v>
      </c>
      <c r="BV46" s="85">
        <v>29.940119760479039</v>
      </c>
      <c r="BW46" s="206">
        <v>22.690217391304348</v>
      </c>
      <c r="BX46" s="85">
        <v>40.967092008059105</v>
      </c>
      <c r="BY46" s="206">
        <v>27.645748236167844</v>
      </c>
      <c r="BZ46" s="85">
        <v>-0.28288543140028288</v>
      </c>
      <c r="CA46" s="206">
        <v>20.606237248615564</v>
      </c>
      <c r="CB46" s="206">
        <v>60.247747747747752</v>
      </c>
      <c r="CC46" s="206">
        <v>31.245601688951442</v>
      </c>
      <c r="CD46" s="206">
        <f t="shared" si="15"/>
        <v>27.931264214267991</v>
      </c>
      <c r="CE46" s="206">
        <f t="shared" si="16"/>
        <v>4.7869968945054282</v>
      </c>
      <c r="CF46" s="101">
        <f t="shared" si="17"/>
        <v>32.316483533479762</v>
      </c>
      <c r="CG46" s="101">
        <f t="shared" si="18"/>
        <v>-6.3614556320153852</v>
      </c>
      <c r="CH46" s="206">
        <v>55.460750853242324</v>
      </c>
      <c r="CI46" s="206">
        <v>24.305267523849025</v>
      </c>
      <c r="CJ46" s="85">
        <v>31.475029036004649</v>
      </c>
      <c r="CK46" s="206">
        <v>28.350345735923611</v>
      </c>
      <c r="CL46" s="85">
        <v>16.491228070175438</v>
      </c>
      <c r="CM46" s="206">
        <v>24.220963172804531</v>
      </c>
      <c r="CN46" s="85">
        <v>25.838926174496645</v>
      </c>
      <c r="CO46" s="206">
        <v>20.599078341013826</v>
      </c>
      <c r="CP46" s="101">
        <f t="shared" si="19"/>
        <v>38.677939165495147</v>
      </c>
      <c r="CQ46" s="207">
        <f t="shared" si="19"/>
        <v>22.843451936855015</v>
      </c>
      <c r="CR46" s="85">
        <v>37.205081669691467</v>
      </c>
      <c r="CS46" s="206">
        <v>20.43010752688172</v>
      </c>
      <c r="CT46" s="85">
        <v>35.263702171664946</v>
      </c>
      <c r="CU46" s="206">
        <v>21.833370964100247</v>
      </c>
      <c r="CV46" s="85">
        <v>36.755823986194997</v>
      </c>
      <c r="CW46" s="206">
        <v>21.439141694413614</v>
      </c>
      <c r="CX46" s="85">
        <v>45.487148834429171</v>
      </c>
      <c r="CY46" s="206">
        <v>27.671187562024478</v>
      </c>
      <c r="CZ46" s="85">
        <v>18.363636363636363</v>
      </c>
      <c r="DA46" s="206">
        <v>19.524316648917289</v>
      </c>
    </row>
    <row r="47" spans="1:105" ht="16.5" x14ac:dyDescent="0.15">
      <c r="A47" s="166" t="s">
        <v>1305</v>
      </c>
      <c r="B47" s="85">
        <v>35.369774919614152</v>
      </c>
      <c r="C47" s="206">
        <v>28.676809589672658</v>
      </c>
      <c r="D47" s="85"/>
      <c r="E47" s="206"/>
      <c r="F47" s="101"/>
      <c r="G47" s="101"/>
      <c r="H47" s="85"/>
      <c r="I47" s="206"/>
      <c r="J47" s="85"/>
      <c r="K47" s="206"/>
      <c r="L47" s="85"/>
      <c r="M47" s="206"/>
      <c r="N47" s="85"/>
      <c r="O47" s="206"/>
      <c r="P47" s="101"/>
      <c r="Q47" s="207"/>
      <c r="R47" s="85"/>
      <c r="S47" s="206"/>
      <c r="T47" s="85"/>
      <c r="U47" s="206"/>
      <c r="V47" s="85"/>
      <c r="W47" s="206"/>
      <c r="X47" s="85"/>
      <c r="Y47" s="206"/>
      <c r="Z47" s="85"/>
      <c r="AA47" s="206"/>
      <c r="AB47" s="206">
        <v>31.637904934907663</v>
      </c>
      <c r="AC47" s="206">
        <v>44.717721918859155</v>
      </c>
      <c r="AD47" s="206"/>
      <c r="AE47" s="206"/>
      <c r="AF47" s="101"/>
      <c r="AG47" s="101"/>
      <c r="AH47" s="85"/>
      <c r="AI47" s="206"/>
      <c r="AJ47" s="85"/>
      <c r="AK47" s="206"/>
      <c r="AL47" s="85"/>
      <c r="AM47" s="206"/>
      <c r="AN47" s="85"/>
      <c r="AO47" s="206"/>
      <c r="AP47" s="101"/>
      <c r="AQ47" s="207"/>
      <c r="AR47" s="85"/>
      <c r="AS47" s="206"/>
      <c r="AT47" s="85"/>
      <c r="AU47" s="206"/>
      <c r="AV47" s="85"/>
      <c r="AW47" s="206"/>
      <c r="AX47" s="85"/>
      <c r="AY47" s="206"/>
      <c r="AZ47" s="85"/>
      <c r="BA47" s="206"/>
      <c r="BB47" s="206">
        <v>31.345670550605437</v>
      </c>
      <c r="BC47" s="206">
        <v>45.317595899984468</v>
      </c>
      <c r="BD47" s="206"/>
      <c r="BE47" s="206"/>
      <c r="BF47" s="101"/>
      <c r="BG47" s="101"/>
      <c r="BH47" s="206"/>
      <c r="BI47" s="206"/>
      <c r="BJ47" s="85"/>
      <c r="BK47" s="206"/>
      <c r="BL47" s="85"/>
      <c r="BM47" s="206"/>
      <c r="BN47" s="85"/>
      <c r="BO47" s="206"/>
      <c r="BP47" s="101"/>
      <c r="BQ47" s="207"/>
      <c r="BR47" s="85"/>
      <c r="BS47" s="206"/>
      <c r="BT47" s="85"/>
      <c r="BU47" s="206"/>
      <c r="BV47" s="85"/>
      <c r="BW47" s="206"/>
      <c r="BX47" s="85"/>
      <c r="BY47" s="206"/>
      <c r="BZ47" s="85"/>
      <c r="CA47" s="206"/>
      <c r="CB47" s="206">
        <v>33.852813852813853</v>
      </c>
      <c r="CC47" s="206">
        <v>40.64039408866995</v>
      </c>
      <c r="CD47" s="206"/>
      <c r="CE47" s="206"/>
      <c r="CF47" s="101"/>
      <c r="CG47" s="101"/>
      <c r="CH47" s="206"/>
      <c r="CI47" s="206"/>
      <c r="CJ47" s="85"/>
      <c r="CK47" s="206"/>
      <c r="CL47" s="85"/>
      <c r="CM47" s="206"/>
      <c r="CN47" s="85"/>
      <c r="CO47" s="206"/>
      <c r="CP47" s="101"/>
      <c r="CQ47" s="207"/>
      <c r="CR47" s="85"/>
      <c r="CS47" s="206"/>
      <c r="CT47" s="85"/>
      <c r="CU47" s="206"/>
      <c r="CV47" s="85"/>
      <c r="CW47" s="206"/>
      <c r="CX47" s="85"/>
      <c r="CY47" s="206"/>
      <c r="CZ47" s="85"/>
      <c r="DA47" s="206"/>
    </row>
    <row r="48" spans="1:105" ht="16.5" x14ac:dyDescent="0.15">
      <c r="A48" s="59" t="s">
        <v>1314</v>
      </c>
      <c r="B48" s="85">
        <v>-45.962732919254655</v>
      </c>
      <c r="C48" s="206">
        <v>7.422775472568004</v>
      </c>
      <c r="D48" s="85">
        <f>B48-F48</f>
        <v>30.822981366459636</v>
      </c>
      <c r="E48" s="206">
        <f>B48-H48</f>
        <v>30.822981366459636</v>
      </c>
      <c r="F48" s="101">
        <f>AVERAGE(H48,J48,L48,N48)</f>
        <v>-76.785714285714292</v>
      </c>
      <c r="G48" s="101">
        <f>F48-P48</f>
        <v>-76.785714285714292</v>
      </c>
      <c r="H48" s="85">
        <v>-76.785714285714292</v>
      </c>
      <c r="I48" s="206">
        <v>3.7110669317428764</v>
      </c>
      <c r="J48" s="85"/>
      <c r="K48" s="206"/>
      <c r="L48" s="85"/>
      <c r="M48" s="206"/>
      <c r="N48" s="85"/>
      <c r="O48" s="206"/>
      <c r="P48" s="101"/>
      <c r="Q48" s="207"/>
      <c r="R48" s="85"/>
      <c r="S48" s="206"/>
      <c r="T48" s="85"/>
      <c r="U48" s="206"/>
      <c r="V48" s="85"/>
      <c r="W48" s="206"/>
      <c r="X48" s="85"/>
      <c r="Y48" s="206"/>
      <c r="Z48" s="85"/>
      <c r="AA48" s="206"/>
      <c r="AB48" s="206">
        <v>-46.561037090385312</v>
      </c>
      <c r="AC48" s="206">
        <v>12.532153978067603</v>
      </c>
      <c r="AD48" s="206">
        <f>AB48-AF48</f>
        <v>9.7452692159209988</v>
      </c>
      <c r="AE48" s="206">
        <f>AB48-AH48</f>
        <v>9.7452692159209988</v>
      </c>
      <c r="AF48" s="101">
        <f>AVERAGE(AH48,AN48,AJ48,AL48)</f>
        <v>-56.306306306306311</v>
      </c>
      <c r="AG48" s="101">
        <f t="shared" ref="AG48" si="24">AF48-AP48</f>
        <v>-56.306306306306311</v>
      </c>
      <c r="AH48" s="85">
        <v>-56.306306306306311</v>
      </c>
      <c r="AI48" s="206">
        <v>8.1533715293080657</v>
      </c>
      <c r="AJ48" s="85"/>
      <c r="AK48" s="206"/>
      <c r="AL48" s="85"/>
      <c r="AM48" s="206"/>
      <c r="AN48" s="85"/>
      <c r="AO48" s="206"/>
      <c r="AP48" s="101"/>
      <c r="AQ48" s="207"/>
      <c r="AR48" s="85"/>
      <c r="AS48" s="206"/>
      <c r="AT48" s="85"/>
      <c r="AU48" s="206"/>
      <c r="AV48" s="85"/>
      <c r="AW48" s="206"/>
      <c r="AX48" s="85"/>
      <c r="AY48" s="206"/>
      <c r="AZ48" s="85"/>
      <c r="BA48" s="206"/>
      <c r="BB48" s="206">
        <v>-46.228317870108917</v>
      </c>
      <c r="BC48" s="206">
        <v>12.833255681524047</v>
      </c>
      <c r="BD48" s="206">
        <f>BB48-BF48</f>
        <v>10.098212742135978</v>
      </c>
      <c r="BE48" s="206">
        <f>BB48-BH48</f>
        <v>10.098212742135978</v>
      </c>
      <c r="BF48" s="101">
        <f>AVERAGE(BH48,BJ48,BL48,BN48)</f>
        <v>-56.326530612244895</v>
      </c>
      <c r="BG48" s="101">
        <f>BF48-BP48</f>
        <v>-56.326530612244895</v>
      </c>
      <c r="BH48" s="206">
        <v>-56.326530612244895</v>
      </c>
      <c r="BI48" s="206">
        <v>8.7476568776220667</v>
      </c>
      <c r="BJ48" s="85"/>
      <c r="BK48" s="206"/>
      <c r="BL48" s="85"/>
      <c r="BM48" s="206"/>
      <c r="BN48" s="85"/>
      <c r="BO48" s="206"/>
      <c r="BP48" s="101"/>
      <c r="BQ48" s="207"/>
      <c r="BR48" s="85"/>
      <c r="BS48" s="206"/>
      <c r="BT48" s="85"/>
      <c r="BU48" s="206"/>
      <c r="BV48" s="85"/>
      <c r="BW48" s="206"/>
      <c r="BX48" s="85"/>
      <c r="BY48" s="206"/>
      <c r="BZ48" s="85"/>
      <c r="CA48" s="206"/>
      <c r="CB48" s="206">
        <v>-49.328859060402685</v>
      </c>
      <c r="CC48" s="206">
        <v>10.485573539760731</v>
      </c>
      <c r="CD48" s="206">
        <f>CB48-CF48</f>
        <v>6.8249870934434682</v>
      </c>
      <c r="CE48" s="206">
        <f>CB48-CH48</f>
        <v>6.8249870934434682</v>
      </c>
      <c r="CF48" s="101">
        <f>AVERAGE(CH48,CJ48,CL48,CN48)</f>
        <v>-56.153846153846153</v>
      </c>
      <c r="CG48" s="101">
        <f>CF48-CP48</f>
        <v>-56.153846153846153</v>
      </c>
      <c r="CH48" s="206">
        <v>-56.153846153846153</v>
      </c>
      <c r="CI48" s="206">
        <v>5.3919535462463708</v>
      </c>
      <c r="CJ48" s="85"/>
      <c r="CK48" s="206"/>
      <c r="CL48" s="85"/>
      <c r="CM48" s="206"/>
      <c r="CN48" s="85"/>
      <c r="CO48" s="206"/>
      <c r="CP48" s="101"/>
      <c r="CQ48" s="207"/>
      <c r="CR48" s="85"/>
      <c r="CS48" s="206"/>
      <c r="CT48" s="85"/>
      <c r="CU48" s="206"/>
      <c r="CV48" s="85"/>
      <c r="CW48" s="206"/>
      <c r="CX48" s="85"/>
      <c r="CY48" s="206"/>
      <c r="CZ48" s="85"/>
      <c r="DA48" s="206"/>
    </row>
    <row r="49" spans="1:105" ht="16.5" x14ac:dyDescent="0.15">
      <c r="A49" s="59" t="s">
        <v>17</v>
      </c>
      <c r="B49" s="85">
        <v>30.76923076923077</v>
      </c>
      <c r="C49" s="206">
        <v>1.1987090825265101</v>
      </c>
      <c r="D49" s="85">
        <f t="shared" si="2"/>
        <v>-19.978750923872884</v>
      </c>
      <c r="E49" s="206">
        <f t="shared" si="3"/>
        <v>-24.786324786324787</v>
      </c>
      <c r="F49" s="101">
        <f t="shared" si="4"/>
        <v>50.747981693103654</v>
      </c>
      <c r="G49" s="101">
        <f t="shared" si="5"/>
        <v>22.377064883383277</v>
      </c>
      <c r="H49" s="85">
        <v>55.555555555555557</v>
      </c>
      <c r="I49" s="206">
        <v>1.7892644135188867</v>
      </c>
      <c r="J49" s="85">
        <v>60.975609756097562</v>
      </c>
      <c r="K49" s="206">
        <v>2.3536165327210106</v>
      </c>
      <c r="L49" s="85">
        <v>48.07692307692308</v>
      </c>
      <c r="M49" s="206">
        <v>2.4208566108007448</v>
      </c>
      <c r="N49" s="85">
        <v>38.383838383838381</v>
      </c>
      <c r="O49" s="206">
        <v>1.9693654266958425</v>
      </c>
      <c r="P49" s="101">
        <f t="shared" si="6"/>
        <v>28.370916809720377</v>
      </c>
      <c r="Q49" s="207">
        <f t="shared" si="6"/>
        <v>3.1662983608388835</v>
      </c>
      <c r="R49" s="85">
        <v>12.313432835820896</v>
      </c>
      <c r="S49" s="206">
        <v>4.5362220717670949</v>
      </c>
      <c r="T49" s="85">
        <v>27.329192546583851</v>
      </c>
      <c r="U49" s="206">
        <v>3.8832609744331883</v>
      </c>
      <c r="V49" s="85">
        <v>34.042553191489361</v>
      </c>
      <c r="W49" s="206">
        <v>4.1829832680669279</v>
      </c>
      <c r="X49" s="85">
        <v>39.79848866498741</v>
      </c>
      <c r="Y49" s="206">
        <v>6.2727129088323591E-2</v>
      </c>
      <c r="Z49" s="85">
        <v>33.333333333333329</v>
      </c>
      <c r="AA49" s="206">
        <v>4.0433925049309663E-2</v>
      </c>
      <c r="AB49" s="206">
        <v>57.589285714285708</v>
      </c>
      <c r="AC49" s="206">
        <v>1.010875942055147</v>
      </c>
      <c r="AD49" s="206">
        <f t="shared" si="7"/>
        <v>29.464454085138847</v>
      </c>
      <c r="AE49" s="206">
        <f t="shared" si="8"/>
        <v>-2.9294462741869083</v>
      </c>
      <c r="AF49" s="101">
        <f t="shared" si="22"/>
        <v>28.124831629146861</v>
      </c>
      <c r="AG49" s="101">
        <f t="shared" si="23"/>
        <v>26.737916708662787</v>
      </c>
      <c r="AH49" s="85">
        <v>60.518731988472616</v>
      </c>
      <c r="AI49" s="206">
        <v>2.5488467753782871</v>
      </c>
      <c r="AJ49" s="85">
        <v>35.777126099706749</v>
      </c>
      <c r="AK49" s="206">
        <v>2.4874170253118386</v>
      </c>
      <c r="AL49" s="85">
        <v>12.526997840172784</v>
      </c>
      <c r="AM49" s="206">
        <v>3.2697740112994351</v>
      </c>
      <c r="AN49" s="85">
        <v>3.6764705882352944</v>
      </c>
      <c r="AO49" s="206">
        <v>1.8811812711805795</v>
      </c>
      <c r="AP49" s="101">
        <f t="shared" si="9"/>
        <v>1.3869149204840747</v>
      </c>
      <c r="AQ49" s="207">
        <f t="shared" si="9"/>
        <v>4.1827975729639997</v>
      </c>
      <c r="AR49" s="85">
        <v>-11.475409836065573</v>
      </c>
      <c r="AS49" s="206">
        <v>5.1496107307006849</v>
      </c>
      <c r="AT49" s="85">
        <v>-10.096818810511756</v>
      </c>
      <c r="AU49" s="206">
        <v>6.0009960159362556</v>
      </c>
      <c r="AV49" s="85">
        <v>4.8411497730711046</v>
      </c>
      <c r="AW49" s="206">
        <v>5.4945968412302575</v>
      </c>
      <c r="AX49" s="85">
        <v>22.278738555442523</v>
      </c>
      <c r="AY49" s="206">
        <v>8.5986703988803356E-2</v>
      </c>
      <c r="AZ49" s="85">
        <v>4.2857142857142856</v>
      </c>
      <c r="BA49" s="206">
        <v>5.3021376872580371E-2</v>
      </c>
      <c r="BB49" s="206">
        <v>60.309278350515463</v>
      </c>
      <c r="BC49" s="206">
        <v>1.0042967334472226</v>
      </c>
      <c r="BD49" s="206">
        <f t="shared" si="10"/>
        <v>32.809816094667767</v>
      </c>
      <c r="BE49" s="206">
        <f t="shared" si="11"/>
        <v>-0.26419835199350672</v>
      </c>
      <c r="BF49" s="101">
        <f t="shared" si="12"/>
        <v>27.499462255847696</v>
      </c>
      <c r="BG49" s="101">
        <f t="shared" si="13"/>
        <v>25.121447826818606</v>
      </c>
      <c r="BH49" s="206">
        <v>60.57347670250897</v>
      </c>
      <c r="BI49" s="206">
        <v>2.4904043559760778</v>
      </c>
      <c r="BJ49" s="85">
        <v>32.5</v>
      </c>
      <c r="BK49" s="206">
        <v>2.6236881559220389</v>
      </c>
      <c r="BL49" s="85">
        <v>9.8591549295774641</v>
      </c>
      <c r="BM49" s="206">
        <v>3.339604891815616</v>
      </c>
      <c r="BN49" s="85">
        <v>7.0652173913043477</v>
      </c>
      <c r="BO49" s="206">
        <v>1.8183614981717562</v>
      </c>
      <c r="BP49" s="101">
        <f t="shared" si="14"/>
        <v>2.3780144290290912</v>
      </c>
      <c r="BQ49" s="207">
        <f t="shared" si="14"/>
        <v>6.3116557330691201</v>
      </c>
      <c r="BR49" s="85">
        <v>-11.76470588235294</v>
      </c>
      <c r="BS49" s="206">
        <v>4.9095931692616777</v>
      </c>
      <c r="BT49" s="85">
        <v>-8.9935760171306214</v>
      </c>
      <c r="BU49" s="206">
        <v>6.1294133088331799</v>
      </c>
      <c r="BV49" s="85">
        <v>5.1630434782608692</v>
      </c>
      <c r="BW49" s="206">
        <v>5.5555555555555554</v>
      </c>
      <c r="BX49" s="85">
        <v>25.107296137339059</v>
      </c>
      <c r="BY49" s="206">
        <v>8.6520608986260665</v>
      </c>
      <c r="BZ49" s="85">
        <v>-3.1578947368421053</v>
      </c>
      <c r="CA49" s="206">
        <v>5.5377440979306325</v>
      </c>
      <c r="CB49" s="206">
        <v>40</v>
      </c>
      <c r="CC49" s="206">
        <v>1.0555946516537649</v>
      </c>
      <c r="CD49" s="206">
        <f t="shared" si="15"/>
        <v>7.7497512086470621</v>
      </c>
      <c r="CE49" s="206">
        <f t="shared" si="16"/>
        <v>-20.294117647058819</v>
      </c>
      <c r="CF49" s="101">
        <f t="shared" si="17"/>
        <v>32.250248791352938</v>
      </c>
      <c r="CG49" s="101">
        <f t="shared" si="18"/>
        <v>31.925949201197231</v>
      </c>
      <c r="CH49" s="206">
        <v>60.294117647058819</v>
      </c>
      <c r="CI49" s="206">
        <v>2.8204064703442553</v>
      </c>
      <c r="CJ49" s="85">
        <v>50.819672131147541</v>
      </c>
      <c r="CK49" s="206">
        <v>2.0085610800131706</v>
      </c>
      <c r="CL49" s="85">
        <v>21.296296296296298</v>
      </c>
      <c r="CM49" s="206">
        <v>3.059490084985836</v>
      </c>
      <c r="CN49" s="85">
        <v>-3.4090909090909087</v>
      </c>
      <c r="CO49" s="206">
        <v>2.0276497695852536</v>
      </c>
      <c r="CP49" s="101">
        <f t="shared" si="19"/>
        <v>0.32429959015570642</v>
      </c>
      <c r="CQ49" s="207">
        <f t="shared" si="19"/>
        <v>6.4023647303576023</v>
      </c>
      <c r="CR49" s="85">
        <v>-10.759493670886076</v>
      </c>
      <c r="CS49" s="206">
        <v>5.85836114200964</v>
      </c>
      <c r="CT49" s="85">
        <v>-12.109375</v>
      </c>
      <c r="CU49" s="206">
        <v>5.7800857981485665</v>
      </c>
      <c r="CV49" s="85">
        <v>4.4368600682593859</v>
      </c>
      <c r="CW49" s="206">
        <v>5.4199038105808359</v>
      </c>
      <c r="CX49" s="85">
        <v>19.729206963249517</v>
      </c>
      <c r="CY49" s="206">
        <v>8.5511081706913661</v>
      </c>
      <c r="CZ49" s="85">
        <v>7.5</v>
      </c>
      <c r="DA49" s="206">
        <v>5.2064844397112768</v>
      </c>
    </row>
    <row r="50" spans="1:105" ht="16.5" x14ac:dyDescent="0.15">
      <c r="A50" s="59" t="s">
        <v>18</v>
      </c>
      <c r="B50" s="85">
        <v>27.034883720930232</v>
      </c>
      <c r="C50" s="206">
        <v>15.859843245735361</v>
      </c>
      <c r="D50" s="85">
        <f t="shared" si="2"/>
        <v>-5.1013108855712019</v>
      </c>
      <c r="E50" s="206">
        <f t="shared" si="3"/>
        <v>-19.608225819705808</v>
      </c>
      <c r="F50" s="101">
        <f t="shared" si="4"/>
        <v>32.136194606501434</v>
      </c>
      <c r="G50" s="101">
        <f t="shared" si="5"/>
        <v>-0.33484758376217627</v>
      </c>
      <c r="H50" s="85">
        <v>46.64310954063604</v>
      </c>
      <c r="I50" s="206">
        <v>18.754141815772034</v>
      </c>
      <c r="J50" s="85">
        <v>21.31782945736434</v>
      </c>
      <c r="K50" s="206">
        <v>14.810562571756602</v>
      </c>
      <c r="L50" s="85">
        <v>20.795107033639145</v>
      </c>
      <c r="M50" s="206">
        <v>15.223463687150836</v>
      </c>
      <c r="N50" s="85">
        <v>39.7887323943662</v>
      </c>
      <c r="O50" s="206">
        <v>16.948478217624828</v>
      </c>
      <c r="P50" s="101">
        <f t="shared" si="6"/>
        <v>32.47104219026361</v>
      </c>
      <c r="Q50" s="207">
        <f t="shared" si="6"/>
        <v>11.328900500700573</v>
      </c>
      <c r="R50" s="85">
        <v>34.639830508474581</v>
      </c>
      <c r="S50" s="206">
        <v>15.978334461746785</v>
      </c>
      <c r="T50" s="85">
        <v>40.518638573743921</v>
      </c>
      <c r="U50" s="206">
        <v>14.881813796430293</v>
      </c>
      <c r="V50" s="85">
        <v>25.778331257783311</v>
      </c>
      <c r="W50" s="206">
        <v>14.293342826628693</v>
      </c>
      <c r="X50" s="85">
        <v>28.947368421052634</v>
      </c>
      <c r="Y50" s="206">
        <v>0.16211091799652394</v>
      </c>
      <c r="Z50" s="85">
        <v>14.511041009463725</v>
      </c>
      <c r="AA50" s="206">
        <v>0.1042077580539119</v>
      </c>
      <c r="AB50" s="206">
        <v>6.5674462556106779</v>
      </c>
      <c r="AC50" s="206">
        <v>19.102847601426056</v>
      </c>
      <c r="AD50" s="206">
        <f t="shared" si="7"/>
        <v>-2.7565648435040977</v>
      </c>
      <c r="AE50" s="206">
        <f t="shared" si="8"/>
        <v>-7.7698596309909842</v>
      </c>
      <c r="AF50" s="101">
        <f t="shared" si="22"/>
        <v>9.3240110991147755</v>
      </c>
      <c r="AG50" s="101">
        <f t="shared" si="23"/>
        <v>7.2357582756868508</v>
      </c>
      <c r="AH50" s="85">
        <v>14.337305886601662</v>
      </c>
      <c r="AI50" s="206">
        <v>20.339356544733363</v>
      </c>
      <c r="AJ50" s="85">
        <v>3.4582132564841501</v>
      </c>
      <c r="AK50" s="206">
        <v>17.718287256546795</v>
      </c>
      <c r="AL50" s="85">
        <v>-2.3566654941962715</v>
      </c>
      <c r="AM50" s="206">
        <v>20.077683615819208</v>
      </c>
      <c r="AN50" s="85">
        <v>21.857190747569561</v>
      </c>
      <c r="AO50" s="206">
        <v>20.630749014454665</v>
      </c>
      <c r="AP50" s="101">
        <f t="shared" si="9"/>
        <v>2.0882528234279247</v>
      </c>
      <c r="AQ50" s="207">
        <f t="shared" si="9"/>
        <v>14.566879012165332</v>
      </c>
      <c r="AR50" s="85">
        <v>5.9687786960514231</v>
      </c>
      <c r="AS50" s="206">
        <v>20.429603226714192</v>
      </c>
      <c r="AT50" s="85">
        <v>-2.0043572984749454</v>
      </c>
      <c r="AU50" s="206">
        <v>19.048804780876495</v>
      </c>
      <c r="AV50" s="85">
        <v>-1.475189986589182</v>
      </c>
      <c r="AW50" s="206">
        <v>18.595178719867</v>
      </c>
      <c r="AX50" s="85">
        <v>5.8637798827244021</v>
      </c>
      <c r="AY50" s="206">
        <v>0.1939293212036389</v>
      </c>
      <c r="AZ50" s="85">
        <v>-18.546712802768166</v>
      </c>
      <c r="BA50" s="206">
        <v>0.12161252314425181</v>
      </c>
      <c r="BB50" s="206">
        <v>6.6075745366639804</v>
      </c>
      <c r="BC50" s="206">
        <v>19.273179065072217</v>
      </c>
      <c r="BD50" s="206">
        <f t="shared" si="10"/>
        <v>-1.2883045287010333</v>
      </c>
      <c r="BE50" s="206">
        <f t="shared" si="11"/>
        <v>-5.5403127872796816</v>
      </c>
      <c r="BF50" s="101">
        <f t="shared" si="12"/>
        <v>7.8958790653650137</v>
      </c>
      <c r="BG50" s="101">
        <f t="shared" si="13"/>
        <v>10.150384041036979</v>
      </c>
      <c r="BH50" s="206">
        <v>12.147887323943662</v>
      </c>
      <c r="BI50" s="206">
        <v>20.2802820673034</v>
      </c>
      <c r="BJ50" s="85">
        <v>2.0768431983385254</v>
      </c>
      <c r="BK50" s="206">
        <v>18.047226386806596</v>
      </c>
      <c r="BL50" s="85">
        <v>-4.435483870967742</v>
      </c>
      <c r="BM50" s="206">
        <v>20.997177798682973</v>
      </c>
      <c r="BN50" s="85">
        <v>21.794269610145609</v>
      </c>
      <c r="BO50" s="206">
        <v>21.039628421780808</v>
      </c>
      <c r="BP50" s="101">
        <f t="shared" si="14"/>
        <v>-2.2545049756719662</v>
      </c>
      <c r="BQ50" s="207">
        <f t="shared" si="14"/>
        <v>19.87503921612668</v>
      </c>
      <c r="BR50" s="85">
        <v>3.4337349397590358</v>
      </c>
      <c r="BS50" s="206">
        <v>20.843797086891009</v>
      </c>
      <c r="BT50" s="85">
        <v>-5.3727333781061111</v>
      </c>
      <c r="BU50" s="206">
        <v>19.543247145294661</v>
      </c>
      <c r="BV50" s="85">
        <v>-7.8149920255183414</v>
      </c>
      <c r="BW50" s="206">
        <v>18.931159420289855</v>
      </c>
      <c r="BX50" s="85">
        <v>0.73597056117755288</v>
      </c>
      <c r="BY50" s="206">
        <v>20.181953212031193</v>
      </c>
      <c r="BZ50" s="85">
        <v>-24.683544303797468</v>
      </c>
      <c r="CA50" s="206">
        <v>13.815214223258526</v>
      </c>
      <c r="CB50" s="206">
        <v>6.2745098039215685</v>
      </c>
      <c r="CC50" s="206">
        <v>17.945109078114005</v>
      </c>
      <c r="CD50" s="206">
        <f t="shared" si="15"/>
        <v>-8.8117298878662531</v>
      </c>
      <c r="CE50" s="206">
        <f t="shared" si="16"/>
        <v>-18.071566654830949</v>
      </c>
      <c r="CF50" s="101">
        <f t="shared" si="17"/>
        <v>15.086239691787821</v>
      </c>
      <c r="CG50" s="101">
        <f t="shared" si="18"/>
        <v>6.1562653069606128</v>
      </c>
      <c r="CH50" s="206">
        <v>24.346076458752517</v>
      </c>
      <c r="CI50" s="206">
        <v>20.613853172957281</v>
      </c>
      <c r="CJ50" s="85">
        <v>8.7475149105367791</v>
      </c>
      <c r="CK50" s="206">
        <v>16.56239710240369</v>
      </c>
      <c r="CL50" s="85">
        <v>5.2373158756137483</v>
      </c>
      <c r="CM50" s="206">
        <v>17.308781869688385</v>
      </c>
      <c r="CN50" s="85">
        <v>22.014051522248241</v>
      </c>
      <c r="CO50" s="206">
        <v>19.677419354838712</v>
      </c>
      <c r="CP50" s="101">
        <f t="shared" si="19"/>
        <v>8.929974384827208</v>
      </c>
      <c r="CQ50" s="207">
        <f t="shared" si="19"/>
        <v>18.569576867035217</v>
      </c>
      <c r="CR50" s="85">
        <v>14.092664092664092</v>
      </c>
      <c r="CS50" s="206">
        <v>19.206525769373378</v>
      </c>
      <c r="CT50" s="85">
        <v>4.2183622828784122</v>
      </c>
      <c r="CU50" s="206">
        <v>18.198238880108377</v>
      </c>
      <c r="CV50" s="85">
        <v>6.6124109867751777</v>
      </c>
      <c r="CW50" s="206">
        <v>18.183499815020348</v>
      </c>
      <c r="CX50" s="85">
        <v>10.79646017699115</v>
      </c>
      <c r="CY50" s="206">
        <v>18.69004300363877</v>
      </c>
      <c r="CZ50" s="85">
        <v>-15.550978372811535</v>
      </c>
      <c r="DA50" s="206">
        <v>11.489764524908296</v>
      </c>
    </row>
    <row r="51" spans="1:105" ht="16.5" x14ac:dyDescent="0.15">
      <c r="A51" s="59" t="s">
        <v>844</v>
      </c>
      <c r="B51" s="85">
        <v>-20.833333333333336</v>
      </c>
      <c r="C51" s="206">
        <v>1.1065006915629323</v>
      </c>
      <c r="D51" s="85">
        <f t="shared" si="2"/>
        <v>-0.8333333333333357</v>
      </c>
      <c r="E51" s="206">
        <f t="shared" si="3"/>
        <v>-0.8333333333333357</v>
      </c>
      <c r="F51" s="101">
        <f t="shared" si="4"/>
        <v>-20</v>
      </c>
      <c r="G51" s="101" t="s">
        <v>288</v>
      </c>
      <c r="H51" s="85">
        <v>-20</v>
      </c>
      <c r="I51" s="206">
        <v>1.325381047051027</v>
      </c>
      <c r="J51" s="85"/>
      <c r="K51" s="206"/>
      <c r="L51" s="85"/>
      <c r="M51" s="206"/>
      <c r="N51" s="85"/>
      <c r="O51" s="206"/>
      <c r="P51" s="101" t="str">
        <f t="shared" si="6"/>
        <v/>
      </c>
      <c r="Q51" s="207" t="str">
        <f t="shared" si="6"/>
        <v/>
      </c>
      <c r="R51" s="85"/>
      <c r="S51" s="206"/>
      <c r="T51" s="85"/>
      <c r="U51" s="206"/>
      <c r="V51" s="85"/>
      <c r="W51" s="206"/>
      <c r="X51" s="85"/>
      <c r="Y51" s="206"/>
      <c r="Z51" s="85"/>
      <c r="AA51" s="206"/>
      <c r="AB51" s="206">
        <v>-37.32193732193732</v>
      </c>
      <c r="AC51" s="206">
        <v>1.584006498488199</v>
      </c>
      <c r="AD51" s="206">
        <f t="shared" si="7"/>
        <v>4.3866053916305177</v>
      </c>
      <c r="AE51" s="206">
        <f t="shared" si="8"/>
        <v>4.3866053916305177</v>
      </c>
      <c r="AF51" s="101">
        <f t="shared" si="22"/>
        <v>-41.708542713567837</v>
      </c>
      <c r="AG51" s="101" t="s">
        <v>288</v>
      </c>
      <c r="AH51" s="85">
        <v>-41.708542713567837</v>
      </c>
      <c r="AI51" s="206">
        <v>1.4617305714705451</v>
      </c>
      <c r="AJ51" s="85"/>
      <c r="AK51" s="206"/>
      <c r="AL51" s="85"/>
      <c r="AM51" s="206"/>
      <c r="AN51" s="85"/>
      <c r="AO51" s="206"/>
      <c r="AP51" s="101" t="str">
        <f t="shared" si="9"/>
        <v/>
      </c>
      <c r="AQ51" s="207" t="str">
        <f t="shared" si="9"/>
        <v/>
      </c>
      <c r="AR51" s="85"/>
      <c r="AS51" s="206"/>
      <c r="AT51" s="85"/>
      <c r="AU51" s="206"/>
      <c r="AV51" s="85"/>
      <c r="AW51" s="206"/>
      <c r="AX51" s="85"/>
      <c r="AY51" s="206"/>
      <c r="AZ51" s="85"/>
      <c r="BA51" s="206"/>
      <c r="BB51" s="206">
        <v>-39.80263157894737</v>
      </c>
      <c r="BC51" s="206">
        <v>1.5737433348863694</v>
      </c>
      <c r="BD51" s="206">
        <f t="shared" si="10"/>
        <v>2.3939002129601477</v>
      </c>
      <c r="BE51" s="206">
        <f t="shared" si="11"/>
        <v>2.3939002129601477</v>
      </c>
      <c r="BF51" s="101">
        <f t="shared" si="12"/>
        <v>-42.196531791907518</v>
      </c>
      <c r="BG51" s="101" t="s">
        <v>288</v>
      </c>
      <c r="BH51" s="206">
        <v>-42.196531791907518</v>
      </c>
      <c r="BI51" s="206">
        <v>1.5442292243149156</v>
      </c>
      <c r="BJ51" s="85"/>
      <c r="BK51" s="206"/>
      <c r="BL51" s="85"/>
      <c r="BM51" s="206"/>
      <c r="BN51" s="85"/>
      <c r="BO51" s="206"/>
      <c r="BP51" s="101" t="str">
        <f t="shared" si="14"/>
        <v/>
      </c>
      <c r="BQ51" s="207" t="str">
        <f t="shared" si="14"/>
        <v/>
      </c>
      <c r="BR51" s="85"/>
      <c r="BS51" s="206"/>
      <c r="BT51" s="85"/>
      <c r="BU51" s="206"/>
      <c r="BV51" s="85"/>
      <c r="BW51" s="206"/>
      <c r="BX51" s="85"/>
      <c r="BY51" s="206"/>
      <c r="BZ51" s="85"/>
      <c r="CA51" s="206"/>
      <c r="CB51" s="206">
        <v>-21.276595744680851</v>
      </c>
      <c r="CC51" s="206">
        <v>1.6537649542575652</v>
      </c>
      <c r="CD51" s="206">
        <f t="shared" si="15"/>
        <v>17.184942716857616</v>
      </c>
      <c r="CE51" s="206">
        <f t="shared" si="16"/>
        <v>17.184942716857616</v>
      </c>
      <c r="CF51" s="101">
        <f t="shared" si="17"/>
        <v>-38.461538461538467</v>
      </c>
      <c r="CG51" s="101" t="s">
        <v>288</v>
      </c>
      <c r="CH51" s="206">
        <v>-38.461538461538467</v>
      </c>
      <c r="CI51" s="206">
        <v>1.0783907092492742</v>
      </c>
      <c r="CJ51" s="85"/>
      <c r="CK51" s="206"/>
      <c r="CL51" s="85"/>
      <c r="CM51" s="206"/>
      <c r="CN51" s="85"/>
      <c r="CO51" s="206"/>
      <c r="CP51" s="101" t="str">
        <f t="shared" si="19"/>
        <v/>
      </c>
      <c r="CQ51" s="207" t="str">
        <f t="shared" si="19"/>
        <v/>
      </c>
      <c r="CR51" s="85"/>
      <c r="CS51" s="206"/>
      <c r="CT51" s="85"/>
      <c r="CU51" s="206"/>
      <c r="CV51" s="85"/>
      <c r="CW51" s="206"/>
      <c r="CX51" s="85"/>
      <c r="CY51" s="206"/>
      <c r="CZ51" s="85"/>
      <c r="DA51" s="206"/>
    </row>
    <row r="52" spans="1:105" ht="16.5" x14ac:dyDescent="0.15">
      <c r="A52" s="59" t="s">
        <v>280</v>
      </c>
      <c r="B52" s="85">
        <v>82.539682539682531</v>
      </c>
      <c r="C52" s="206">
        <v>2.904564315352697</v>
      </c>
      <c r="D52" s="85">
        <f t="shared" si="2"/>
        <v>-9.105579374072974</v>
      </c>
      <c r="E52" s="206">
        <f t="shared" si="3"/>
        <v>-7.2908259348937463</v>
      </c>
      <c r="F52" s="101">
        <f t="shared" si="4"/>
        <v>91.645261913755505</v>
      </c>
      <c r="G52" s="101" t="s">
        <v>288</v>
      </c>
      <c r="H52" s="85">
        <v>89.830508474576277</v>
      </c>
      <c r="I52" s="206">
        <v>3.9098740888005299</v>
      </c>
      <c r="J52" s="85">
        <v>100</v>
      </c>
      <c r="K52" s="206">
        <v>2.640642939150402</v>
      </c>
      <c r="L52" s="85">
        <v>90.769230769230774</v>
      </c>
      <c r="M52" s="206">
        <v>3.0260707635009312</v>
      </c>
      <c r="N52" s="85">
        <v>85.981308411214954</v>
      </c>
      <c r="O52" s="206">
        <v>2.1285060672369207</v>
      </c>
      <c r="P52" s="101" t="str">
        <f t="shared" si="6"/>
        <v/>
      </c>
      <c r="Q52" s="207" t="str">
        <f t="shared" si="6"/>
        <v/>
      </c>
      <c r="R52" s="85"/>
      <c r="S52" s="206"/>
      <c r="T52" s="85"/>
      <c r="U52" s="206"/>
      <c r="V52" s="85"/>
      <c r="W52" s="206"/>
      <c r="X52" s="85"/>
      <c r="Y52" s="206"/>
      <c r="Z52" s="85"/>
      <c r="AA52" s="206"/>
      <c r="AB52" s="206">
        <v>95.848708487084863</v>
      </c>
      <c r="AC52" s="206">
        <v>4.8919175053025858</v>
      </c>
      <c r="AD52" s="206">
        <f t="shared" si="7"/>
        <v>4.8114075956592472</v>
      </c>
      <c r="AE52" s="206">
        <f t="shared" si="8"/>
        <v>2.2237084870848633</v>
      </c>
      <c r="AF52" s="101">
        <f t="shared" si="22"/>
        <v>91.037300891425616</v>
      </c>
      <c r="AG52" s="101" t="s">
        <v>288</v>
      </c>
      <c r="AH52" s="85">
        <v>93.625</v>
      </c>
      <c r="AI52" s="206">
        <v>5.8763038049067138</v>
      </c>
      <c r="AJ52" s="85">
        <v>93.315858453473126</v>
      </c>
      <c r="AK52" s="206">
        <v>5.5656867751112404</v>
      </c>
      <c r="AL52" s="85">
        <v>88.686605981794543</v>
      </c>
      <c r="AM52" s="206">
        <v>5.4307909604519775</v>
      </c>
      <c r="AN52" s="85">
        <v>88.521739130434781</v>
      </c>
      <c r="AO52" s="206">
        <v>3.9767618784148278</v>
      </c>
      <c r="AP52" s="101" t="str">
        <f t="shared" si="9"/>
        <v/>
      </c>
      <c r="AQ52" s="207" t="str">
        <f t="shared" si="9"/>
        <v/>
      </c>
      <c r="AR52" s="85"/>
      <c r="AS52" s="206"/>
      <c r="AT52" s="85"/>
      <c r="AU52" s="206"/>
      <c r="AV52" s="85"/>
      <c r="AW52" s="206"/>
      <c r="AX52" s="85"/>
      <c r="AY52" s="206"/>
      <c r="AZ52" s="85"/>
      <c r="BA52" s="206"/>
      <c r="BB52" s="206">
        <v>95.929018789144052</v>
      </c>
      <c r="BC52" s="206">
        <v>4.9593622198063878</v>
      </c>
      <c r="BD52" s="206">
        <f t="shared" si="10"/>
        <v>4.386656850761895</v>
      </c>
      <c r="BE52" s="206">
        <f t="shared" si="11"/>
        <v>2.3945360305233692</v>
      </c>
      <c r="BF52" s="101">
        <f t="shared" si="12"/>
        <v>91.542361938382157</v>
      </c>
      <c r="BG52" s="101" t="s">
        <v>288</v>
      </c>
      <c r="BH52" s="206">
        <v>93.534482758620683</v>
      </c>
      <c r="BI52" s="206">
        <v>6.2126216192091404</v>
      </c>
      <c r="BJ52" s="85">
        <v>94.098883572567786</v>
      </c>
      <c r="BK52" s="206">
        <v>5.8751874062968517</v>
      </c>
      <c r="BL52" s="85">
        <v>89.340101522842644</v>
      </c>
      <c r="BM52" s="206">
        <v>5.559736594543744</v>
      </c>
      <c r="BN52" s="85">
        <v>89.195979899497488</v>
      </c>
      <c r="BO52" s="206">
        <v>3.933194979741081</v>
      </c>
      <c r="BP52" s="101" t="str">
        <f t="shared" si="14"/>
        <v/>
      </c>
      <c r="BQ52" s="207" t="str">
        <f t="shared" si="14"/>
        <v/>
      </c>
      <c r="BR52" s="85"/>
      <c r="BS52" s="206"/>
      <c r="BT52" s="85"/>
      <c r="BU52" s="206"/>
      <c r="BV52" s="85"/>
      <c r="BW52" s="206"/>
      <c r="BX52" s="85"/>
      <c r="BY52" s="206"/>
      <c r="BZ52" s="85"/>
      <c r="CA52" s="206"/>
      <c r="CB52" s="206">
        <v>95.238095238095227</v>
      </c>
      <c r="CC52" s="206">
        <v>4.4334975369458132</v>
      </c>
      <c r="CD52" s="206">
        <f t="shared" si="15"/>
        <v>5.8733064296430371</v>
      </c>
      <c r="CE52" s="206">
        <f t="shared" si="16"/>
        <v>1.0073260073260002</v>
      </c>
      <c r="CF52" s="101">
        <f t="shared" si="17"/>
        <v>89.36478880845219</v>
      </c>
      <c r="CG52" s="101"/>
      <c r="CH52" s="206">
        <v>94.230769230769226</v>
      </c>
      <c r="CI52" s="206">
        <v>4.3135628369970966</v>
      </c>
      <c r="CJ52" s="85">
        <v>89.705882352941174</v>
      </c>
      <c r="CK52" s="206">
        <v>4.4781033915047743</v>
      </c>
      <c r="CL52" s="85">
        <v>86.516853932584269</v>
      </c>
      <c r="CM52" s="206">
        <v>5.0424929178470252</v>
      </c>
      <c r="CN52" s="85">
        <v>87.005649717514117</v>
      </c>
      <c r="CO52" s="206">
        <v>4.0783410138248852</v>
      </c>
      <c r="CP52" s="101" t="str">
        <f t="shared" si="19"/>
        <v/>
      </c>
      <c r="CQ52" s="207" t="str">
        <f t="shared" si="19"/>
        <v/>
      </c>
      <c r="CR52" s="85"/>
      <c r="CS52" s="206"/>
      <c r="CT52" s="85"/>
      <c r="CU52" s="206"/>
      <c r="CV52" s="85"/>
      <c r="CW52" s="206"/>
      <c r="CX52" s="85"/>
      <c r="CY52" s="206"/>
      <c r="CZ52" s="85"/>
      <c r="DA52" s="206"/>
    </row>
    <row r="53" spans="1:105" ht="16.5" x14ac:dyDescent="0.15">
      <c r="A53" s="59" t="s">
        <v>281</v>
      </c>
      <c r="B53" s="85">
        <v>100</v>
      </c>
      <c r="C53" s="206">
        <v>4.6104195481788839E-2</v>
      </c>
      <c r="D53" s="85" t="e">
        <f t="shared" si="2"/>
        <v>#DIV/0!</v>
      </c>
      <c r="E53" s="206">
        <f t="shared" si="3"/>
        <v>200</v>
      </c>
      <c r="F53" s="101" t="e">
        <f t="shared" si="4"/>
        <v>#DIV/0!</v>
      </c>
      <c r="G53" s="101" t="s">
        <v>288</v>
      </c>
      <c r="H53" s="85">
        <v>-100</v>
      </c>
      <c r="I53" s="206">
        <v>0.13253810470510272</v>
      </c>
      <c r="J53" s="85" t="e">
        <v>#DIV/0!</v>
      </c>
      <c r="K53" s="206">
        <v>0</v>
      </c>
      <c r="L53" s="85">
        <v>-100</v>
      </c>
      <c r="M53" s="206">
        <v>4.6554934823091247E-2</v>
      </c>
      <c r="N53" s="85" t="s">
        <v>288</v>
      </c>
      <c r="O53" s="206">
        <v>0</v>
      </c>
      <c r="P53" s="101" t="str">
        <f t="shared" si="6"/>
        <v/>
      </c>
      <c r="Q53" s="207" t="str">
        <f t="shared" si="6"/>
        <v/>
      </c>
      <c r="R53" s="85"/>
      <c r="S53" s="206"/>
      <c r="T53" s="85"/>
      <c r="U53" s="206"/>
      <c r="V53" s="85"/>
      <c r="W53" s="206"/>
      <c r="X53" s="85"/>
      <c r="Y53" s="206"/>
      <c r="Z53" s="85"/>
      <c r="AA53" s="206"/>
      <c r="AB53" s="206">
        <v>72.727272727272734</v>
      </c>
      <c r="AC53" s="206">
        <v>4.9641229297350958E-2</v>
      </c>
      <c r="AD53" s="206">
        <f t="shared" si="7"/>
        <v>85.227272727272734</v>
      </c>
      <c r="AE53" s="206">
        <f t="shared" si="8"/>
        <v>72.727272727272734</v>
      </c>
      <c r="AF53" s="101">
        <f t="shared" si="22"/>
        <v>-12.499999999999998</v>
      </c>
      <c r="AG53" s="101" t="s">
        <v>288</v>
      </c>
      <c r="AH53" s="85">
        <v>0</v>
      </c>
      <c r="AI53" s="206">
        <v>1.4690759512266782E-2</v>
      </c>
      <c r="AJ53" s="85">
        <v>-66.666666666666657</v>
      </c>
      <c r="AK53" s="206">
        <v>2.1883434240280109E-2</v>
      </c>
      <c r="AL53" s="85">
        <v>-16.666666666666664</v>
      </c>
      <c r="AM53" s="206">
        <v>4.2372881355932202E-2</v>
      </c>
      <c r="AN53" s="85">
        <v>33.333333333333329</v>
      </c>
      <c r="AO53" s="206">
        <v>2.074832284390345E-2</v>
      </c>
      <c r="AP53" s="101" t="str">
        <f t="shared" si="9"/>
        <v/>
      </c>
      <c r="AQ53" s="207" t="str">
        <f t="shared" si="9"/>
        <v/>
      </c>
      <c r="AR53" s="85"/>
      <c r="AS53" s="206"/>
      <c r="AT53" s="85"/>
      <c r="AU53" s="206"/>
      <c r="AV53" s="85"/>
      <c r="AW53" s="206"/>
      <c r="AX53" s="85"/>
      <c r="AY53" s="206"/>
      <c r="AZ53" s="85"/>
      <c r="BA53" s="206"/>
      <c r="BB53" s="206">
        <v>90</v>
      </c>
      <c r="BC53" s="206">
        <v>5.1767872858104268E-2</v>
      </c>
      <c r="BD53" s="206">
        <f t="shared" si="10"/>
        <v>110.83333333333333</v>
      </c>
      <c r="BE53" s="206">
        <f t="shared" si="11"/>
        <v>90</v>
      </c>
      <c r="BF53" s="101">
        <f t="shared" si="12"/>
        <v>-20.833333333333332</v>
      </c>
      <c r="BG53" s="101" t="s">
        <v>288</v>
      </c>
      <c r="BH53" s="206">
        <v>0</v>
      </c>
      <c r="BI53" s="206">
        <v>1.7852360974738909E-2</v>
      </c>
      <c r="BJ53" s="85">
        <v>-50</v>
      </c>
      <c r="BK53" s="206">
        <v>1.8740629685157422E-2</v>
      </c>
      <c r="BL53" s="85">
        <v>-33.333333333333329</v>
      </c>
      <c r="BM53" s="206">
        <v>2.822201317027281E-2</v>
      </c>
      <c r="BN53" s="85">
        <v>0</v>
      </c>
      <c r="BO53" s="206">
        <v>9.8823994465856314E-3</v>
      </c>
      <c r="BP53" s="101" t="str">
        <f t="shared" si="14"/>
        <v/>
      </c>
      <c r="BQ53" s="207" t="str">
        <f t="shared" si="14"/>
        <v/>
      </c>
      <c r="BR53" s="85"/>
      <c r="BS53" s="206"/>
      <c r="BT53" s="85"/>
      <c r="BU53" s="206"/>
      <c r="BV53" s="85"/>
      <c r="BW53" s="206"/>
      <c r="BX53" s="85"/>
      <c r="BY53" s="206"/>
      <c r="BZ53" s="85"/>
      <c r="CA53" s="206"/>
      <c r="CB53" s="206">
        <v>-100</v>
      </c>
      <c r="CC53" s="206">
        <v>3.5186488388458829E-2</v>
      </c>
      <c r="CD53" s="206" t="e">
        <f t="shared" si="15"/>
        <v>#DIV/0!</v>
      </c>
      <c r="CE53" s="206" t="e">
        <f t="shared" si="16"/>
        <v>#DIV/0!</v>
      </c>
      <c r="CF53" s="101" t="e">
        <f t="shared" si="17"/>
        <v>#DIV/0!</v>
      </c>
      <c r="CG53" s="101"/>
      <c r="CH53" s="206" t="e">
        <v>#DIV/0!</v>
      </c>
      <c r="CI53" s="206">
        <v>0</v>
      </c>
      <c r="CJ53" s="85">
        <v>-100</v>
      </c>
      <c r="CK53" s="206">
        <v>3.2927230819888048E-2</v>
      </c>
      <c r="CL53" s="85">
        <v>0</v>
      </c>
      <c r="CM53" s="206">
        <v>8.4985835694050993E-2</v>
      </c>
      <c r="CN53" s="85">
        <v>50</v>
      </c>
      <c r="CO53" s="206">
        <v>4.6082949308755762E-2</v>
      </c>
      <c r="CP53" s="101" t="str">
        <f t="shared" si="19"/>
        <v/>
      </c>
      <c r="CQ53" s="207" t="str">
        <f t="shared" si="19"/>
        <v/>
      </c>
      <c r="CR53" s="85"/>
      <c r="CS53" s="206"/>
      <c r="CT53" s="85"/>
      <c r="CU53" s="206"/>
      <c r="CV53" s="85"/>
      <c r="CW53" s="206"/>
      <c r="CX53" s="85"/>
      <c r="CY53" s="206"/>
      <c r="CZ53" s="85"/>
      <c r="DA53" s="206"/>
    </row>
    <row r="54" spans="1:105" s="5" customFormat="1" ht="16.5" x14ac:dyDescent="0.15">
      <c r="A54" s="60" t="s">
        <v>23</v>
      </c>
      <c r="B54" s="65">
        <v>26.46720368239356</v>
      </c>
      <c r="C54" s="93">
        <v>40.089189604797788</v>
      </c>
      <c r="D54" s="65">
        <f t="shared" si="2"/>
        <v>10.380994895259214</v>
      </c>
      <c r="E54" s="93">
        <f t="shared" si="3"/>
        <v>6.5283657619042614</v>
      </c>
      <c r="F54" s="65">
        <f t="shared" si="4"/>
        <v>16.086208787134346</v>
      </c>
      <c r="G54" s="65">
        <f t="shared" si="5"/>
        <v>-5.7007337826628728</v>
      </c>
      <c r="H54" s="65">
        <v>19.938837920489298</v>
      </c>
      <c r="I54" s="93">
        <v>34.450063211125162</v>
      </c>
      <c r="J54" s="65">
        <v>16.193656093489146</v>
      </c>
      <c r="K54" s="93">
        <v>33.228550295857993</v>
      </c>
      <c r="L54" s="65">
        <v>14.708691499522445</v>
      </c>
      <c r="M54" s="93">
        <v>33.002364066193849</v>
      </c>
      <c r="N54" s="65">
        <v>13.503649635036496</v>
      </c>
      <c r="O54" s="93">
        <v>38.372188812917045</v>
      </c>
      <c r="P54" s="65">
        <f t="shared" si="6"/>
        <v>21.786942569797219</v>
      </c>
      <c r="Q54" s="93">
        <f t="shared" si="6"/>
        <v>29.135063107390273</v>
      </c>
      <c r="R54" s="65">
        <v>18.40247891203305</v>
      </c>
      <c r="S54" s="93">
        <v>38.708602652095685</v>
      </c>
      <c r="T54" s="65">
        <v>21.771888802286306</v>
      </c>
      <c r="U54" s="93">
        <v>37.676194205168365</v>
      </c>
      <c r="V54" s="65">
        <v>17.841569767441861</v>
      </c>
      <c r="W54" s="93">
        <v>39.754423979776092</v>
      </c>
      <c r="X54" s="65">
        <v>29.131832797427652</v>
      </c>
      <c r="Y54" s="93">
        <v>0.40103159252095422</v>
      </c>
      <c r="Z54" s="65">
        <v>24.765478424015008</v>
      </c>
      <c r="AA54" s="93">
        <v>0.40511781099569294</v>
      </c>
      <c r="AB54" s="93">
        <v>19.016712639948079</v>
      </c>
      <c r="AC54" s="93">
        <v>45.740622541525035</v>
      </c>
      <c r="AD54" s="93">
        <f t="shared" si="7"/>
        <v>13.309507730742741</v>
      </c>
      <c r="AE54" s="93">
        <f t="shared" si="8"/>
        <v>7.3526542153262735</v>
      </c>
      <c r="AF54" s="65">
        <f t="shared" si="22"/>
        <v>5.7072049092053385</v>
      </c>
      <c r="AG54" s="65">
        <f>AF54-AP54</f>
        <v>4.9670230110346125</v>
      </c>
      <c r="AH54" s="65">
        <v>11.664058424621805</v>
      </c>
      <c r="AI54" s="93">
        <v>42.313210462421367</v>
      </c>
      <c r="AJ54" s="65">
        <v>9.1776244880362157</v>
      </c>
      <c r="AK54" s="93">
        <v>41.524380692371381</v>
      </c>
      <c r="AL54" s="65">
        <v>2.1357660316608533</v>
      </c>
      <c r="AM54" s="93">
        <v>42.537892622352082</v>
      </c>
      <c r="AN54" s="65">
        <v>-0.14862930749752284</v>
      </c>
      <c r="AO54" s="93">
        <v>47.502745672297472</v>
      </c>
      <c r="AP54" s="65">
        <f t="shared" si="9"/>
        <v>0.74018189817072555</v>
      </c>
      <c r="AQ54" s="93">
        <f t="shared" si="9"/>
        <v>35.350166093975311</v>
      </c>
      <c r="AR54" s="65">
        <v>0.95561690380123165</v>
      </c>
      <c r="AS54" s="93">
        <v>46.579181641333378</v>
      </c>
      <c r="AT54" s="65">
        <v>-2.340924950834232</v>
      </c>
      <c r="AU54" s="93">
        <v>45.985763463445942</v>
      </c>
      <c r="AV54" s="65">
        <v>-2.5620225782464678</v>
      </c>
      <c r="AW54" s="93">
        <v>48.373172885124745</v>
      </c>
      <c r="AX54" s="65">
        <v>6.9080582179623704</v>
      </c>
      <c r="AY54" s="93">
        <v>0.46254638599717579</v>
      </c>
      <c r="AZ54" s="65">
        <v>4.7223606266954548</v>
      </c>
      <c r="BA54" s="93">
        <v>0.42250654940119758</v>
      </c>
      <c r="BB54" s="93">
        <v>18.565855470926991</v>
      </c>
      <c r="BC54" s="93">
        <v>46.0770718846832</v>
      </c>
      <c r="BD54" s="93">
        <f t="shared" si="10"/>
        <v>13.36456077576503</v>
      </c>
      <c r="BE54" s="93">
        <f t="shared" si="11"/>
        <v>8.5284068859923714</v>
      </c>
      <c r="BF54" s="65">
        <f t="shared" si="12"/>
        <v>5.2012946951619607</v>
      </c>
      <c r="BG54" s="65">
        <f t="shared" si="13"/>
        <v>5.3281473310912002</v>
      </c>
      <c r="BH54" s="93">
        <v>10.037448584934619</v>
      </c>
      <c r="BI54" s="93">
        <v>43.437333333333335</v>
      </c>
      <c r="BJ54" s="65">
        <v>8.7595691348824616</v>
      </c>
      <c r="BK54" s="93">
        <v>42.594142259414227</v>
      </c>
      <c r="BL54" s="65">
        <v>2.2017194380373244</v>
      </c>
      <c r="BM54" s="93">
        <v>43.998523849063567</v>
      </c>
      <c r="BN54" s="65">
        <v>-0.19355837720656549</v>
      </c>
      <c r="BO54" s="93">
        <v>49.201935164374689</v>
      </c>
      <c r="BP54" s="65">
        <f t="shared" si="14"/>
        <v>-0.12685263592923901</v>
      </c>
      <c r="BQ54" s="93">
        <f t="shared" si="14"/>
        <v>48.129490782306874</v>
      </c>
      <c r="BR54" s="65">
        <v>1.2648878219924291</v>
      </c>
      <c r="BS54" s="93">
        <v>48.221361470994168</v>
      </c>
      <c r="BT54" s="65">
        <v>-2.5758164852255057</v>
      </c>
      <c r="BU54" s="93">
        <v>47.84893725873215</v>
      </c>
      <c r="BV54" s="65">
        <v>-3.5511363636363638</v>
      </c>
      <c r="BW54" s="93">
        <v>49.16487225746377</v>
      </c>
      <c r="BX54" s="65">
        <v>4.3546544831524843</v>
      </c>
      <c r="BY54" s="93">
        <v>47.282792142037401</v>
      </c>
      <c r="BZ54" s="65">
        <v>-2.707057686110216</v>
      </c>
      <c r="CA54" s="93">
        <v>43.926953567383919</v>
      </c>
      <c r="CB54" s="93">
        <v>22.128205128205128</v>
      </c>
      <c r="CC54" s="93">
        <v>43.546225993747207</v>
      </c>
      <c r="CD54" s="93">
        <f t="shared" si="15"/>
        <v>13.742167387889136</v>
      </c>
      <c r="CE54" s="93">
        <f t="shared" si="16"/>
        <v>1.2673929102252579</v>
      </c>
      <c r="CF54" s="65">
        <f t="shared" si="17"/>
        <v>8.3860377403159916</v>
      </c>
      <c r="CG54" s="65">
        <f t="shared" si="18"/>
        <v>6.8289382520822155</v>
      </c>
      <c r="CH54" s="93">
        <v>20.86081221797987</v>
      </c>
      <c r="CI54" s="93">
        <v>36.912235746316462</v>
      </c>
      <c r="CJ54" s="65">
        <v>10.803689064558631</v>
      </c>
      <c r="CK54" s="93">
        <v>37.828947368421048</v>
      </c>
      <c r="CL54" s="65">
        <v>1.9177449168207024</v>
      </c>
      <c r="CM54" s="93">
        <v>38.331414400850235</v>
      </c>
      <c r="CN54" s="65">
        <v>-3.8095238095238099E-2</v>
      </c>
      <c r="CO54" s="93">
        <v>43.782837127845887</v>
      </c>
      <c r="CP54" s="65">
        <f t="shared" si="19"/>
        <v>1.5570994882337765</v>
      </c>
      <c r="CQ54" s="93">
        <f t="shared" si="19"/>
        <v>44.345045072398619</v>
      </c>
      <c r="CR54" s="65">
        <v>-6.0679611650485431E-2</v>
      </c>
      <c r="CS54" s="93">
        <v>41.891204880528726</v>
      </c>
      <c r="CT54" s="65">
        <v>-1.8995433789954337</v>
      </c>
      <c r="CU54" s="93">
        <v>42.850434374266264</v>
      </c>
      <c r="CV54" s="65">
        <v>-1.2450748620961387</v>
      </c>
      <c r="CW54" s="93">
        <v>47.357814599193908</v>
      </c>
      <c r="CX54" s="65">
        <v>9.4336958056771643</v>
      </c>
      <c r="CY54" s="93">
        <v>45.28072643560558</v>
      </c>
      <c r="CZ54" s="65">
        <v>8.6109471198448162</v>
      </c>
      <c r="DA54" s="93">
        <v>41.4232811626607</v>
      </c>
    </row>
    <row r="55" spans="1:105" ht="16.5" x14ac:dyDescent="0.15">
      <c r="A55" s="58" t="s">
        <v>24</v>
      </c>
      <c r="B55" s="85">
        <v>1.4492753623188406</v>
      </c>
      <c r="C55" s="206">
        <v>2.6467203682393556</v>
      </c>
      <c r="D55" s="85">
        <f t="shared" si="2"/>
        <v>15.478307475087309</v>
      </c>
      <c r="E55" s="206">
        <f t="shared" si="3"/>
        <v>18.94927536231884</v>
      </c>
      <c r="F55" s="101">
        <f t="shared" si="4"/>
        <v>-14.029032112768469</v>
      </c>
      <c r="G55" s="101">
        <f t="shared" si="5"/>
        <v>-23.214197815879878</v>
      </c>
      <c r="H55" s="85">
        <v>-17.5</v>
      </c>
      <c r="I55" s="206">
        <v>2.4464831804281344</v>
      </c>
      <c r="J55" s="85">
        <v>-19.696969696969695</v>
      </c>
      <c r="K55" s="206">
        <v>3.672787979966611</v>
      </c>
      <c r="L55" s="85">
        <v>-15.254237288135593</v>
      </c>
      <c r="M55" s="206">
        <v>2.8175740210124167</v>
      </c>
      <c r="N55" s="85">
        <v>-3.664921465968586</v>
      </c>
      <c r="O55" s="206">
        <v>4.1004723057106052</v>
      </c>
      <c r="P55" s="101">
        <f t="shared" si="6"/>
        <v>9.1851657031114069</v>
      </c>
      <c r="Q55" s="207">
        <f t="shared" si="6"/>
        <v>3.5083686196170629</v>
      </c>
      <c r="R55" s="85">
        <v>0</v>
      </c>
      <c r="S55" s="206">
        <v>3.6839387157858496</v>
      </c>
      <c r="T55" s="85">
        <v>4.1916167664670656</v>
      </c>
      <c r="U55" s="206">
        <v>4.3387892959210186</v>
      </c>
      <c r="V55" s="85">
        <v>14.417177914110429</v>
      </c>
      <c r="W55" s="206">
        <v>5.9229651162790695</v>
      </c>
      <c r="X55" s="85">
        <v>18.131868131868131</v>
      </c>
      <c r="Y55" s="206">
        <v>8.7781350482315113E-2</v>
      </c>
      <c r="Z55" s="85">
        <v>9.667673716012084</v>
      </c>
      <c r="AA55" s="206">
        <v>0.10350218886804252</v>
      </c>
      <c r="AB55" s="206">
        <v>-45.017182130584196</v>
      </c>
      <c r="AC55" s="206">
        <v>1.8886905727730001</v>
      </c>
      <c r="AD55" s="206">
        <f t="shared" si="7"/>
        <v>-6.8731874487985962</v>
      </c>
      <c r="AE55" s="206">
        <f t="shared" si="8"/>
        <v>-1.2512788226961504</v>
      </c>
      <c r="AF55" s="101">
        <f t="shared" si="22"/>
        <v>-38.1439946817856</v>
      </c>
      <c r="AG55" s="101">
        <f>AF55-AP55</f>
        <v>-16.435588228512259</v>
      </c>
      <c r="AH55" s="85">
        <v>-43.765903307888046</v>
      </c>
      <c r="AI55" s="206">
        <v>2.0500782472613457</v>
      </c>
      <c r="AJ55" s="85">
        <v>-47.21649484536082</v>
      </c>
      <c r="AK55" s="206">
        <v>2.6137098512610475</v>
      </c>
      <c r="AL55" s="85">
        <v>-39.332096474953616</v>
      </c>
      <c r="AM55" s="206">
        <v>2.8924067614703515</v>
      </c>
      <c r="AN55" s="85">
        <v>-22.261484098939928</v>
      </c>
      <c r="AO55" s="206">
        <v>3.1157106682814049</v>
      </c>
      <c r="AP55" s="101">
        <f t="shared" si="9"/>
        <v>-21.708406453273341</v>
      </c>
      <c r="AQ55" s="207">
        <f t="shared" si="9"/>
        <v>3.0803585655518972</v>
      </c>
      <c r="AR55" s="85">
        <v>-30.14354066985646</v>
      </c>
      <c r="AS55" s="206">
        <v>2.9588730799178875</v>
      </c>
      <c r="AT55" s="85">
        <v>-35.467980295566505</v>
      </c>
      <c r="AU55" s="206">
        <v>3.8634777643849523</v>
      </c>
      <c r="AV55" s="85">
        <v>-20.947630922693268</v>
      </c>
      <c r="AW55" s="206">
        <v>5.4214831339146894</v>
      </c>
      <c r="AX55" s="85">
        <v>-0.27447392497712719</v>
      </c>
      <c r="AY55" s="206">
        <v>7.7600283990060345E-2</v>
      </c>
      <c r="AZ55" s="85">
        <v>-15.629420084865631</v>
      </c>
      <c r="BA55" s="206">
        <v>7.8281570060344349E-2</v>
      </c>
      <c r="BB55" s="206">
        <v>-46.680080482897388</v>
      </c>
      <c r="BC55" s="206">
        <v>1.8465539661898571</v>
      </c>
      <c r="BD55" s="206">
        <f t="shared" si="10"/>
        <v>-7.6517276668561252</v>
      </c>
      <c r="BE55" s="206">
        <f t="shared" si="11"/>
        <v>-1.3097101125270143</v>
      </c>
      <c r="BF55" s="101">
        <f t="shared" si="12"/>
        <v>-39.028352816041263</v>
      </c>
      <c r="BG55" s="101">
        <f t="shared" si="13"/>
        <v>-13.182592946304666</v>
      </c>
      <c r="BH55" s="206">
        <v>-45.370370370370374</v>
      </c>
      <c r="BI55" s="206">
        <v>1.9890723801338328</v>
      </c>
      <c r="BJ55" s="85">
        <v>-51.256281407035175</v>
      </c>
      <c r="BK55" s="206">
        <v>2.6962942890048103</v>
      </c>
      <c r="BL55" s="85">
        <v>-40.294840294840299</v>
      </c>
      <c r="BM55" s="206">
        <v>2.8447613056545746</v>
      </c>
      <c r="BN55" s="85">
        <v>-19.19191919191919</v>
      </c>
      <c r="BO55" s="206">
        <v>3.0659646949519974</v>
      </c>
      <c r="BP55" s="101">
        <f t="shared" si="14"/>
        <v>-25.845759869736597</v>
      </c>
      <c r="BQ55" s="207">
        <f t="shared" si="14"/>
        <v>4.8767156533822469</v>
      </c>
      <c r="BR55" s="85">
        <v>-32.550335570469798</v>
      </c>
      <c r="BS55" s="206">
        <v>2.7513618317791524</v>
      </c>
      <c r="BT55" s="85">
        <v>-39.215686274509807</v>
      </c>
      <c r="BU55" s="206">
        <v>3.9657853810264383</v>
      </c>
      <c r="BV55" s="85">
        <v>-29.545454545454547</v>
      </c>
      <c r="BW55" s="206">
        <v>5.2083333333333339</v>
      </c>
      <c r="BX55" s="85">
        <v>-2.0715630885122414</v>
      </c>
      <c r="BY55" s="206">
        <v>7.5813820673900629</v>
      </c>
      <c r="BZ55" s="85">
        <v>-23.866348448687351</v>
      </c>
      <c r="CA55" s="206">
        <v>6.7515307766677415</v>
      </c>
      <c r="CB55" s="206">
        <v>-35.294117647058826</v>
      </c>
      <c r="CC55" s="206">
        <v>2.1794871794871793</v>
      </c>
      <c r="CD55" s="206">
        <f t="shared" si="15"/>
        <v>-2.6083883192093822</v>
      </c>
      <c r="CE55" s="206">
        <f t="shared" si="16"/>
        <v>0.93776641091218949</v>
      </c>
      <c r="CF55" s="101">
        <f t="shared" si="17"/>
        <v>-32.685729327849444</v>
      </c>
      <c r="CG55" s="101">
        <f t="shared" si="18"/>
        <v>-17.410451025685347</v>
      </c>
      <c r="CH55" s="206">
        <v>-36.231884057971016</v>
      </c>
      <c r="CI55" s="206">
        <v>2.395001735508504</v>
      </c>
      <c r="CJ55" s="85">
        <v>-28.735632183908045</v>
      </c>
      <c r="CK55" s="206">
        <v>2.2924901185770752</v>
      </c>
      <c r="CL55" s="85">
        <v>-36.363636363636367</v>
      </c>
      <c r="CM55" s="206">
        <v>3.0499075785582255</v>
      </c>
      <c r="CN55" s="85">
        <v>-29.411764705882355</v>
      </c>
      <c r="CO55" s="206">
        <v>3.2380952380952377</v>
      </c>
      <c r="CP55" s="101">
        <f t="shared" si="19"/>
        <v>-15.275278302164098</v>
      </c>
      <c r="CQ55" s="207">
        <f t="shared" si="19"/>
        <v>5.2385053558900676</v>
      </c>
      <c r="CR55" s="85">
        <v>-24.166666666666668</v>
      </c>
      <c r="CS55" s="206">
        <v>3.6407766990291259</v>
      </c>
      <c r="CT55" s="85">
        <v>-27.860696517412936</v>
      </c>
      <c r="CU55" s="206">
        <v>3.6712328767123292</v>
      </c>
      <c r="CV55" s="85">
        <v>-10.497237569060774</v>
      </c>
      <c r="CW55" s="206">
        <v>5.7052797478329396</v>
      </c>
      <c r="CX55" s="85">
        <v>1.4234875444839856</v>
      </c>
      <c r="CY55" s="206">
        <v>7.9367320999858766</v>
      </c>
      <c r="CZ55" s="85">
        <v>-12.160804020100501</v>
      </c>
      <c r="DA55" s="206">
        <v>8.3916673694863793</v>
      </c>
    </row>
    <row r="56" spans="1:105" ht="16.5" x14ac:dyDescent="0.15">
      <c r="A56" s="58" t="s">
        <v>597</v>
      </c>
      <c r="B56" s="85">
        <v>-8.93371757925072</v>
      </c>
      <c r="C56" s="206">
        <v>13.310318373609512</v>
      </c>
      <c r="D56" s="85">
        <f t="shared" si="2"/>
        <v>10.749444086669568</v>
      </c>
      <c r="E56" s="206">
        <f t="shared" si="3"/>
        <v>16.68204596754731</v>
      </c>
      <c r="F56" s="101">
        <f t="shared" si="4"/>
        <v>-19.683161665920288</v>
      </c>
      <c r="G56" s="101">
        <f t="shared" si="5"/>
        <v>-11.207789073783523</v>
      </c>
      <c r="H56" s="85">
        <v>-25.615763546798032</v>
      </c>
      <c r="I56" s="206">
        <v>12.415902140672783</v>
      </c>
      <c r="J56" s="85">
        <v>-30.357142857142854</v>
      </c>
      <c r="K56" s="206">
        <v>12.465219810795771</v>
      </c>
      <c r="L56" s="85">
        <v>-12.857142857142856</v>
      </c>
      <c r="M56" s="206">
        <v>13.371537726838586</v>
      </c>
      <c r="N56" s="85">
        <v>-9.9025974025974026</v>
      </c>
      <c r="O56" s="206">
        <v>13.224559896951483</v>
      </c>
      <c r="P56" s="101">
        <f t="shared" si="6"/>
        <v>-8.4753725921367646</v>
      </c>
      <c r="Q56" s="207">
        <f t="shared" si="6"/>
        <v>9.3343707985734419</v>
      </c>
      <c r="R56" s="85">
        <v>-8.8235294117647065</v>
      </c>
      <c r="S56" s="206">
        <v>11.120674814942332</v>
      </c>
      <c r="T56" s="85">
        <v>-19.03765690376569</v>
      </c>
      <c r="U56" s="206">
        <v>12.4188100805404</v>
      </c>
      <c r="V56" s="85">
        <v>-10.652463382157123</v>
      </c>
      <c r="W56" s="206">
        <v>13.644622093023257</v>
      </c>
      <c r="X56" s="85">
        <v>4.6121593291404608</v>
      </c>
      <c r="Y56" s="206">
        <v>0.15337620578778136</v>
      </c>
      <c r="Z56" s="85">
        <v>4.8502139800285313</v>
      </c>
      <c r="AA56" s="206">
        <v>0.21919949968730457</v>
      </c>
      <c r="AB56" s="206">
        <v>-30.493273542600896</v>
      </c>
      <c r="AC56" s="206">
        <v>5.7893882849261722</v>
      </c>
      <c r="AD56" s="206">
        <f t="shared" si="7"/>
        <v>-2.5162475831161615</v>
      </c>
      <c r="AE56" s="206">
        <f t="shared" si="8"/>
        <v>1.6406176707882238</v>
      </c>
      <c r="AF56" s="101">
        <f t="shared" si="22"/>
        <v>-27.977025959484735</v>
      </c>
      <c r="AG56" s="101">
        <f>AF56-AP56</f>
        <v>-4.849381396745347</v>
      </c>
      <c r="AH56" s="85">
        <v>-32.13389121338912</v>
      </c>
      <c r="AI56" s="206">
        <v>6.2336984872196144</v>
      </c>
      <c r="AJ56" s="85">
        <v>-39.681133746678476</v>
      </c>
      <c r="AK56" s="206">
        <v>6.0842854063375729</v>
      </c>
      <c r="AL56" s="85">
        <v>-34.650455927051674</v>
      </c>
      <c r="AM56" s="206">
        <v>7.0619801448886506</v>
      </c>
      <c r="AN56" s="85">
        <v>-5.442622950819672</v>
      </c>
      <c r="AO56" s="206">
        <v>8.3948034790267538</v>
      </c>
      <c r="AP56" s="101">
        <f t="shared" si="9"/>
        <v>-23.127644562739388</v>
      </c>
      <c r="AQ56" s="207">
        <f t="shared" si="9"/>
        <v>5.9958230923913565</v>
      </c>
      <c r="AR56" s="85">
        <v>-25.959595959595958</v>
      </c>
      <c r="AS56" s="206">
        <v>7.0078572945423661</v>
      </c>
      <c r="AT56" s="85">
        <v>-35.341726618705039</v>
      </c>
      <c r="AU56" s="206">
        <v>7.0544947027850027</v>
      </c>
      <c r="AV56" s="85">
        <v>-25.706409372846313</v>
      </c>
      <c r="AW56" s="206">
        <v>9.8086933008855546</v>
      </c>
      <c r="AX56" s="85">
        <v>-5.5028462998102468</v>
      </c>
      <c r="AY56" s="206">
        <v>0.11224707135250266</v>
      </c>
      <c r="AZ56" s="85">
        <v>-9.6912856584603357</v>
      </c>
      <c r="BA56" s="206">
        <v>0.14167081880086366</v>
      </c>
      <c r="BB56" s="206">
        <v>-33.220796758946655</v>
      </c>
      <c r="BC56" s="206">
        <v>5.50250789522571</v>
      </c>
      <c r="BD56" s="206">
        <f t="shared" si="10"/>
        <v>-4.809141470768143</v>
      </c>
      <c r="BE56" s="206">
        <f t="shared" si="11"/>
        <v>0.28705664419470622</v>
      </c>
      <c r="BF56" s="101">
        <f t="shared" si="12"/>
        <v>-28.411655288178512</v>
      </c>
      <c r="BG56" s="101">
        <f t="shared" si="13"/>
        <v>-4.4926139605725268</v>
      </c>
      <c r="BH56" s="206">
        <v>-33.507853403141361</v>
      </c>
      <c r="BI56" s="206">
        <v>5.8628522315673157</v>
      </c>
      <c r="BJ56" s="85">
        <v>-43.125734430082261</v>
      </c>
      <c r="BK56" s="206">
        <v>5.765192060158526</v>
      </c>
      <c r="BL56" s="85">
        <v>-36.244541484716159</v>
      </c>
      <c r="BM56" s="206">
        <v>6.4024603341021873</v>
      </c>
      <c r="BN56" s="85">
        <v>-0.76849183477425553</v>
      </c>
      <c r="BO56" s="206">
        <v>8.0597708268813886</v>
      </c>
      <c r="BP56" s="101">
        <f t="shared" si="14"/>
        <v>-23.919041327605985</v>
      </c>
      <c r="BQ56" s="207">
        <f t="shared" si="14"/>
        <v>8.0681845461013175</v>
      </c>
      <c r="BR56" s="85">
        <v>-26.657458563535911</v>
      </c>
      <c r="BS56" s="206">
        <v>6.684516665127874</v>
      </c>
      <c r="BT56" s="85">
        <v>-38.998482549317146</v>
      </c>
      <c r="BU56" s="206">
        <v>6.4055209953343697</v>
      </c>
      <c r="BV56" s="85">
        <v>-25.487646293888165</v>
      </c>
      <c r="BW56" s="206">
        <v>9.1027462121212128</v>
      </c>
      <c r="BX56" s="85">
        <v>-4.5325779036827196</v>
      </c>
      <c r="BY56" s="206">
        <v>10.079954311821817</v>
      </c>
      <c r="BZ56" s="85">
        <v>-15.273775216138327</v>
      </c>
      <c r="CA56" s="206">
        <v>11.182726393812439</v>
      </c>
      <c r="CB56" s="206">
        <v>-17.161716171617162</v>
      </c>
      <c r="CC56" s="206">
        <v>7.7692307692307683</v>
      </c>
      <c r="CD56" s="206">
        <f t="shared" si="15"/>
        <v>8.4130900990687714</v>
      </c>
      <c r="CE56" s="206">
        <f t="shared" si="16"/>
        <v>9.5049504950495063</v>
      </c>
      <c r="CF56" s="101">
        <f t="shared" si="17"/>
        <v>-25.574806270685933</v>
      </c>
      <c r="CG56" s="101">
        <f t="shared" si="18"/>
        <v>-3.9945515467540815</v>
      </c>
      <c r="CH56" s="206">
        <v>-26.666666666666668</v>
      </c>
      <c r="CI56" s="206">
        <v>8.3304408191600139</v>
      </c>
      <c r="CJ56" s="85">
        <v>-29.136690647482016</v>
      </c>
      <c r="CK56" s="206">
        <v>7.3254281949934121</v>
      </c>
      <c r="CL56" s="85">
        <v>-31</v>
      </c>
      <c r="CM56" s="206">
        <v>9.2421441774491679</v>
      </c>
      <c r="CN56" s="85">
        <v>-15.495867768595042</v>
      </c>
      <c r="CO56" s="206">
        <v>9.2190476190476183</v>
      </c>
      <c r="CP56" s="101">
        <f t="shared" si="19"/>
        <v>-21.580254723931851</v>
      </c>
      <c r="CQ56" s="207">
        <f t="shared" si="19"/>
        <v>9.8624984087873671</v>
      </c>
      <c r="CR56" s="85">
        <v>-24.060150375939848</v>
      </c>
      <c r="CS56" s="206">
        <v>8.0703883495145643</v>
      </c>
      <c r="CT56" s="85">
        <v>-30.022075055187635</v>
      </c>
      <c r="CU56" s="206">
        <v>8.2739726027397271</v>
      </c>
      <c r="CV56" s="85">
        <v>-25.953079178885631</v>
      </c>
      <c r="CW56" s="206">
        <v>10.748620961386919</v>
      </c>
      <c r="CX56" s="85">
        <v>-6.2857142857142865</v>
      </c>
      <c r="CY56" s="206">
        <v>12.357011721508261</v>
      </c>
      <c r="CZ56" s="85">
        <v>-7.6139410187667567</v>
      </c>
      <c r="DA56" s="206">
        <v>15.729105169941807</v>
      </c>
    </row>
    <row r="57" spans="1:105" ht="16.5" x14ac:dyDescent="0.15">
      <c r="A57" s="58" t="s">
        <v>551</v>
      </c>
      <c r="B57" s="85">
        <v>41.860465116279073</v>
      </c>
      <c r="C57" s="206">
        <v>57.729190640583049</v>
      </c>
      <c r="D57" s="85">
        <f t="shared" si="2"/>
        <v>8.7299808944511241</v>
      </c>
      <c r="E57" s="206">
        <f t="shared" si="3"/>
        <v>4.1807936583735312</v>
      </c>
      <c r="F57" s="101">
        <f t="shared" si="4"/>
        <v>33.130484221827949</v>
      </c>
      <c r="G57" s="101">
        <f t="shared" si="5"/>
        <v>-5.8159098900676085</v>
      </c>
      <c r="H57" s="85">
        <v>37.679671457905542</v>
      </c>
      <c r="I57" s="206">
        <v>59.571865443425075</v>
      </c>
      <c r="J57" s="85">
        <v>33.833833833833829</v>
      </c>
      <c r="K57" s="206">
        <v>55.592654424040063</v>
      </c>
      <c r="L57" s="85">
        <v>28.432956381260098</v>
      </c>
      <c r="M57" s="206">
        <v>59.121298949379174</v>
      </c>
      <c r="N57" s="85">
        <v>32.575475214312341</v>
      </c>
      <c r="O57" s="206">
        <v>57.599828252468868</v>
      </c>
      <c r="P57" s="101">
        <f t="shared" si="6"/>
        <v>38.946394111895557</v>
      </c>
      <c r="Q57" s="207">
        <f t="shared" si="6"/>
        <v>44.420439952539482</v>
      </c>
      <c r="R57" s="85">
        <v>33.234333234333235</v>
      </c>
      <c r="S57" s="206">
        <v>57.961783439490446</v>
      </c>
      <c r="T57" s="85">
        <v>36.933045356371494</v>
      </c>
      <c r="U57" s="206">
        <v>60.145492335671605</v>
      </c>
      <c r="V57" s="85">
        <v>37.022194821208387</v>
      </c>
      <c r="W57" s="206">
        <v>58.938953488372093</v>
      </c>
      <c r="X57" s="85">
        <v>48.596003035669114</v>
      </c>
      <c r="Y57" s="206">
        <v>0.63553054662379416</v>
      </c>
      <c r="Z57" s="85">
        <v>41.262364578426755</v>
      </c>
      <c r="AA57" s="206">
        <v>0.66385240775484677</v>
      </c>
      <c r="AB57" s="206">
        <v>27.670786023461513</v>
      </c>
      <c r="AC57" s="206">
        <v>51.731299691708585</v>
      </c>
      <c r="AD57" s="206">
        <f t="shared" si="7"/>
        <v>12.041909227353909</v>
      </c>
      <c r="AE57" s="206">
        <f t="shared" si="8"/>
        <v>7.263826424523149</v>
      </c>
      <c r="AF57" s="101">
        <f t="shared" si="22"/>
        <v>15.628876796107605</v>
      </c>
      <c r="AG57" s="101">
        <f>AF57-AP57</f>
        <v>3.0276711619879499</v>
      </c>
      <c r="AH57" s="85">
        <v>20.406959598938364</v>
      </c>
      <c r="AI57" s="206">
        <v>53.067292644757437</v>
      </c>
      <c r="AJ57" s="85">
        <v>20.03911074516262</v>
      </c>
      <c r="AK57" s="206">
        <v>52.360422504850177</v>
      </c>
      <c r="AL57" s="85">
        <v>13.302705461970394</v>
      </c>
      <c r="AM57" s="206">
        <v>52.562382613361954</v>
      </c>
      <c r="AN57" s="85">
        <v>8.7667313783590473</v>
      </c>
      <c r="AO57" s="206">
        <v>53.875371573268751</v>
      </c>
      <c r="AP57" s="101">
        <f t="shared" si="9"/>
        <v>12.601205634119655</v>
      </c>
      <c r="AQ57" s="207">
        <f t="shared" si="9"/>
        <v>39.766527820184123</v>
      </c>
      <c r="AR57" s="85">
        <v>12.320525092301381</v>
      </c>
      <c r="AS57" s="206">
        <v>51.766121611099315</v>
      </c>
      <c r="AT57" s="85">
        <v>7.8149726110772981</v>
      </c>
      <c r="AU57" s="206">
        <v>52.115714013829852</v>
      </c>
      <c r="AV57" s="85">
        <v>7.7484837232330737</v>
      </c>
      <c r="AW57" s="206">
        <v>54.613668627053336</v>
      </c>
      <c r="AX57" s="85">
        <v>22.520841109866865</v>
      </c>
      <c r="AY57" s="206">
        <v>0.57060702875399361</v>
      </c>
      <c r="AZ57" s="85">
        <v>19.403925805870699</v>
      </c>
      <c r="BA57" s="206">
        <v>0.61484803188839066</v>
      </c>
      <c r="BB57" s="206">
        <v>27.245918147162485</v>
      </c>
      <c r="BC57" s="206">
        <v>51.655210848968977</v>
      </c>
      <c r="BD57" s="206">
        <f t="shared" si="10"/>
        <v>13.035467421081556</v>
      </c>
      <c r="BE57" s="206">
        <f t="shared" si="11"/>
        <v>9.4410400983819969</v>
      </c>
      <c r="BF57" s="101">
        <f t="shared" si="12"/>
        <v>14.210450726080929</v>
      </c>
      <c r="BG57" s="101">
        <f t="shared" si="13"/>
        <v>3.6472022030337392</v>
      </c>
      <c r="BH57" s="206">
        <v>17.804878048780488</v>
      </c>
      <c r="BI57" s="206">
        <v>52.857756768371289</v>
      </c>
      <c r="BJ57" s="85">
        <v>18.807637355500713</v>
      </c>
      <c r="BK57" s="206">
        <v>52.15771289208049</v>
      </c>
      <c r="BL57" s="85">
        <v>12.354592860008022</v>
      </c>
      <c r="BM57" s="206">
        <v>52.275110085971896</v>
      </c>
      <c r="BN57" s="85">
        <v>7.8746946400344884</v>
      </c>
      <c r="BO57" s="206">
        <v>53.87890987921957</v>
      </c>
      <c r="BP57" s="101">
        <f t="shared" si="14"/>
        <v>10.563248523047189</v>
      </c>
      <c r="BQ57" s="207">
        <f t="shared" si="14"/>
        <v>53.695413164064888</v>
      </c>
      <c r="BR57" s="85">
        <v>11.695278969957082</v>
      </c>
      <c r="BS57" s="206">
        <v>51.629581756070543</v>
      </c>
      <c r="BT57" s="85">
        <v>7.1282337613995912</v>
      </c>
      <c r="BU57" s="206">
        <v>52.225894245723168</v>
      </c>
      <c r="BV57" s="85">
        <v>6.4473970812459163</v>
      </c>
      <c r="BW57" s="206">
        <v>54.344223484848484</v>
      </c>
      <c r="BX57" s="85">
        <v>16.982084279586172</v>
      </c>
      <c r="BY57" s="206">
        <v>56.581953169617364</v>
      </c>
      <c r="BZ57" s="85">
        <v>9.2862828336428755</v>
      </c>
      <c r="CA57" s="206">
        <v>60.731550112794075</v>
      </c>
      <c r="CB57" s="206">
        <v>30.569185475956822</v>
      </c>
      <c r="CC57" s="206">
        <v>52.256410256410255</v>
      </c>
      <c r="CD57" s="206">
        <f t="shared" si="15"/>
        <v>8.8674786647852315</v>
      </c>
      <c r="CE57" s="206">
        <f t="shared" si="16"/>
        <v>-4.1716974415095862</v>
      </c>
      <c r="CF57" s="101">
        <f t="shared" si="17"/>
        <v>21.70170681117159</v>
      </c>
      <c r="CG57" s="101">
        <f t="shared" si="18"/>
        <v>6.4929268672257567</v>
      </c>
      <c r="CH57" s="206">
        <v>34.740882917466408</v>
      </c>
      <c r="CI57" s="206">
        <v>54.251995834779585</v>
      </c>
      <c r="CJ57" s="85">
        <v>24.739712444224097</v>
      </c>
      <c r="CK57" s="206">
        <v>53.148880105401844</v>
      </c>
      <c r="CL57" s="85">
        <v>16.364421416234887</v>
      </c>
      <c r="CM57" s="206">
        <v>53.512014787430687</v>
      </c>
      <c r="CN57" s="85">
        <v>10.961810466760962</v>
      </c>
      <c r="CO57" s="206">
        <v>53.86666666666666</v>
      </c>
      <c r="CP57" s="101">
        <f t="shared" si="19"/>
        <v>15.208779943945833</v>
      </c>
      <c r="CQ57" s="207">
        <f t="shared" si="19"/>
        <v>54.157536856852573</v>
      </c>
      <c r="CR57" s="85">
        <v>14.352120859965137</v>
      </c>
      <c r="CS57" s="206">
        <v>52.214805825242713</v>
      </c>
      <c r="CT57" s="85">
        <v>9.1133004926108381</v>
      </c>
      <c r="CU57" s="206">
        <v>51.908675799086758</v>
      </c>
      <c r="CV57" s="85">
        <v>9.4610091743119273</v>
      </c>
      <c r="CW57" s="206">
        <v>54.972419227738378</v>
      </c>
      <c r="CX57" s="85">
        <v>27.908689248895435</v>
      </c>
      <c r="CY57" s="206">
        <v>57.534246575342465</v>
      </c>
      <c r="CZ57" s="85">
        <v>24.601335695788471</v>
      </c>
      <c r="DA57" s="206">
        <v>61.879058783840769</v>
      </c>
    </row>
    <row r="58" spans="1:105" ht="16.5" x14ac:dyDescent="0.15">
      <c r="A58" s="58" t="s">
        <v>552</v>
      </c>
      <c r="B58" s="85">
        <v>20.844811753902661</v>
      </c>
      <c r="C58" s="206">
        <v>41.77215189873418</v>
      </c>
      <c r="D58" s="85">
        <f t="shared" si="2"/>
        <v>7.5747556588799192</v>
      </c>
      <c r="E58" s="206">
        <f t="shared" si="3"/>
        <v>3.5114784205693255</v>
      </c>
      <c r="F58" s="101">
        <f t="shared" si="4"/>
        <v>13.270056095022742</v>
      </c>
      <c r="G58" s="101">
        <f t="shared" si="5"/>
        <v>-16.464901980144109</v>
      </c>
      <c r="H58" s="85">
        <v>17.333333333333336</v>
      </c>
      <c r="I58" s="206">
        <v>32.11009174311927</v>
      </c>
      <c r="J58" s="85">
        <v>17.103235747303543</v>
      </c>
      <c r="K58" s="206">
        <v>36.115748469671679</v>
      </c>
      <c r="L58" s="85">
        <v>10.38406827880512</v>
      </c>
      <c r="M58" s="206">
        <v>33.572110792741164</v>
      </c>
      <c r="N58" s="85">
        <v>8.2595870206489668</v>
      </c>
      <c r="O58" s="206">
        <v>29.111206526406182</v>
      </c>
      <c r="P58" s="101">
        <f t="shared" si="6"/>
        <v>29.734958075166851</v>
      </c>
      <c r="Q58" s="207">
        <f t="shared" si="6"/>
        <v>21.868401593914896</v>
      </c>
      <c r="R58" s="85">
        <v>23.432923257176334</v>
      </c>
      <c r="S58" s="206">
        <v>29.385436391805818</v>
      </c>
      <c r="T58" s="85">
        <v>32.399626517273575</v>
      </c>
      <c r="U58" s="206">
        <v>27.82540919719408</v>
      </c>
      <c r="V58" s="85">
        <v>24.029126213592235</v>
      </c>
      <c r="W58" s="206">
        <v>29.941860465116278</v>
      </c>
      <c r="X58" s="85">
        <v>39.078156312625254</v>
      </c>
      <c r="Y58" s="206">
        <v>0.32090032154340836</v>
      </c>
      <c r="Z58" s="85">
        <v>31.486880466472307</v>
      </c>
      <c r="AA58" s="206">
        <v>0.21450906816760476</v>
      </c>
      <c r="AB58" s="206">
        <v>22.265094288353893</v>
      </c>
      <c r="AC58" s="206">
        <v>59.714424793120237</v>
      </c>
      <c r="AD58" s="206">
        <f t="shared" si="7"/>
        <v>16.043922647331009</v>
      </c>
      <c r="AE58" s="206">
        <f t="shared" si="8"/>
        <v>9.5169325236480109</v>
      </c>
      <c r="AF58" s="101">
        <f t="shared" si="22"/>
        <v>6.2211716410228837</v>
      </c>
      <c r="AG58" s="101">
        <f>AF58-AP58</f>
        <v>1.5755383716317146</v>
      </c>
      <c r="AH58" s="85">
        <v>12.748161764705882</v>
      </c>
      <c r="AI58" s="206">
        <v>56.755346896191973</v>
      </c>
      <c r="AJ58" s="85">
        <v>13.023168908819132</v>
      </c>
      <c r="AK58" s="206">
        <v>57.684845871955162</v>
      </c>
      <c r="AL58" s="85">
        <v>2.6797066014669926</v>
      </c>
      <c r="AM58" s="206">
        <v>54.869868526965391</v>
      </c>
      <c r="AN58" s="85">
        <v>-3.566350710900474</v>
      </c>
      <c r="AO58" s="206">
        <v>46.460420565892321</v>
      </c>
      <c r="AP58" s="101">
        <f t="shared" si="9"/>
        <v>4.6456332693911691</v>
      </c>
      <c r="AQ58" s="207">
        <f t="shared" si="9"/>
        <v>32.187124478100522</v>
      </c>
      <c r="AR58" s="85">
        <v>2.7360694027360695</v>
      </c>
      <c r="AS58" s="206">
        <v>42.429390528774682</v>
      </c>
      <c r="AT58" s="85">
        <v>2.3573379330171051</v>
      </c>
      <c r="AU58" s="206">
        <v>44.134999682801492</v>
      </c>
      <c r="AV58" s="85">
        <v>1.4736842105263157</v>
      </c>
      <c r="AW58" s="206">
        <v>41.742716149530182</v>
      </c>
      <c r="AX58" s="85">
        <v>12.015441531285186</v>
      </c>
      <c r="AY58" s="206">
        <v>0.44139155129570468</v>
      </c>
      <c r="AZ58" s="85">
        <v>3.4380557202133968</v>
      </c>
      <c r="BA58" s="206">
        <v>0.37358135414936611</v>
      </c>
      <c r="BB58" s="206">
        <v>22.117329737019556</v>
      </c>
      <c r="BC58" s="206">
        <v>60.60932565483931</v>
      </c>
      <c r="BD58" s="206">
        <f t="shared" si="10"/>
        <v>16.160567381626109</v>
      </c>
      <c r="BE58" s="206">
        <f t="shared" si="11"/>
        <v>11.161196857973561</v>
      </c>
      <c r="BF58" s="101">
        <f t="shared" si="12"/>
        <v>5.9567623553934475</v>
      </c>
      <c r="BG58" s="101">
        <f t="shared" si="13"/>
        <v>1.9725377186959161</v>
      </c>
      <c r="BH58" s="206">
        <v>10.956132879045995</v>
      </c>
      <c r="BI58" s="206">
        <v>57.658542574743684</v>
      </c>
      <c r="BJ58" s="85">
        <v>12.928759894459102</v>
      </c>
      <c r="BK58" s="206">
        <v>59.054264616218411</v>
      </c>
      <c r="BL58" s="85">
        <v>3.1485368564020249</v>
      </c>
      <c r="BM58" s="206">
        <v>56.608653106870769</v>
      </c>
      <c r="BN58" s="85">
        <v>-3.2063802083333335</v>
      </c>
      <c r="BO58" s="206">
        <v>47.568906782285538</v>
      </c>
      <c r="BP58" s="101">
        <f t="shared" si="14"/>
        <v>3.9842246366975314</v>
      </c>
      <c r="BQ58" s="207">
        <f t="shared" si="14"/>
        <v>44.594736244771696</v>
      </c>
      <c r="BR58" s="85">
        <v>3.9563729683490161</v>
      </c>
      <c r="BS58" s="206">
        <v>43.172375588588316</v>
      </c>
      <c r="BT58" s="85">
        <v>2.2707797772065126</v>
      </c>
      <c r="BU58" s="206">
        <v>45.373250388802489</v>
      </c>
      <c r="BV58" s="85">
        <v>0.29466916688990086</v>
      </c>
      <c r="BW58" s="206">
        <v>44.187973484848484</v>
      </c>
      <c r="BX58" s="85">
        <v>9.4150766343446968</v>
      </c>
      <c r="BY58" s="206">
        <v>45.645345516847513</v>
      </c>
      <c r="BZ58" s="85">
        <v>-3.955223880597015</v>
      </c>
      <c r="CA58" s="206">
        <v>43.184015468901066</v>
      </c>
      <c r="CB58" s="206">
        <v>23.419540229885058</v>
      </c>
      <c r="CC58" s="206">
        <v>53.538461538461533</v>
      </c>
      <c r="CD58" s="206">
        <f t="shared" si="15"/>
        <v>14.95439951196928</v>
      </c>
      <c r="CE58" s="206">
        <f t="shared" si="16"/>
        <v>-0.63959955506117794</v>
      </c>
      <c r="CF58" s="101">
        <f t="shared" si="17"/>
        <v>8.4651407179157783</v>
      </c>
      <c r="CG58" s="101">
        <f t="shared" si="18"/>
        <v>3.7189533280990865</v>
      </c>
      <c r="CH58" s="206">
        <v>24.059139784946236</v>
      </c>
      <c r="CI58" s="206">
        <v>51.648733078792084</v>
      </c>
      <c r="CJ58" s="85">
        <v>13.437342727730247</v>
      </c>
      <c r="CK58" s="206">
        <v>52.35836627140975</v>
      </c>
      <c r="CL58" s="85">
        <v>0.89369708372530576</v>
      </c>
      <c r="CM58" s="206">
        <v>49.121996303142332</v>
      </c>
      <c r="CN58" s="85">
        <v>-4.529616724738676</v>
      </c>
      <c r="CO58" s="206">
        <v>43.733333333333334</v>
      </c>
      <c r="CP58" s="101">
        <f t="shared" si="19"/>
        <v>4.7461873898166917</v>
      </c>
      <c r="CQ58" s="207">
        <f t="shared" si="19"/>
        <v>40.733106051194319</v>
      </c>
      <c r="CR58" s="85">
        <v>-1.5933232169954477</v>
      </c>
      <c r="CS58" s="206">
        <v>39.987864077669904</v>
      </c>
      <c r="CT58" s="85">
        <v>2.5338575797291396</v>
      </c>
      <c r="CU58" s="206">
        <v>41.80821917808219</v>
      </c>
      <c r="CV58" s="85">
        <v>3.276003276003276</v>
      </c>
      <c r="CW58" s="206">
        <v>38.486997635933804</v>
      </c>
      <c r="CX58" s="85">
        <v>14.768211920529801</v>
      </c>
      <c r="CY58" s="206">
        <v>42.649343313091371</v>
      </c>
      <c r="CZ58" s="85">
        <v>8.3087512291052121</v>
      </c>
      <c r="DA58" s="206">
        <v>34.30884709454331</v>
      </c>
    </row>
    <row r="59" spans="1:105" ht="16.5" x14ac:dyDescent="0.15">
      <c r="A59" s="58" t="s">
        <v>282</v>
      </c>
      <c r="B59" s="85">
        <v>10.691823899371069</v>
      </c>
      <c r="C59" s="206">
        <v>6.0989643268124283</v>
      </c>
      <c r="D59" s="85">
        <f t="shared" si="2"/>
        <v>22.834129810777149</v>
      </c>
      <c r="E59" s="206">
        <f t="shared" si="3"/>
        <v>39.782732990280159</v>
      </c>
      <c r="F59" s="101">
        <f t="shared" si="4"/>
        <v>-12.14230591140608</v>
      </c>
      <c r="G59" s="101" t="s">
        <v>288</v>
      </c>
      <c r="H59" s="85">
        <v>-29.09090909090909</v>
      </c>
      <c r="I59" s="206">
        <v>3.3639143730886847</v>
      </c>
      <c r="J59" s="85">
        <v>4.5454545454545459</v>
      </c>
      <c r="K59" s="206">
        <v>6.1213132999443518</v>
      </c>
      <c r="L59" s="85">
        <v>-16.129032258064516</v>
      </c>
      <c r="M59" s="206">
        <v>4.4412607449856738</v>
      </c>
      <c r="N59" s="85">
        <v>-7.8947368421052628</v>
      </c>
      <c r="O59" s="206">
        <v>4.0790038643194508</v>
      </c>
      <c r="P59" s="101" t="str">
        <f t="shared" si="6"/>
        <v/>
      </c>
      <c r="Q59" s="207" t="str">
        <f t="shared" si="6"/>
        <v/>
      </c>
      <c r="R59" s="85"/>
      <c r="S59" s="206"/>
      <c r="T59" s="85"/>
      <c r="U59" s="206"/>
      <c r="V59" s="85"/>
      <c r="W59" s="206"/>
      <c r="X59" s="85"/>
      <c r="Y59" s="206"/>
      <c r="Z59" s="85"/>
      <c r="AA59" s="206"/>
      <c r="AB59" s="206">
        <v>14.817950889077053</v>
      </c>
      <c r="AC59" s="206">
        <v>11.497647249716048</v>
      </c>
      <c r="AD59" s="206">
        <f t="shared" si="7"/>
        <v>17.382559057978231</v>
      </c>
      <c r="AE59" s="206">
        <f t="shared" si="8"/>
        <v>14.258510329636493</v>
      </c>
      <c r="AF59" s="101">
        <f t="shared" si="22"/>
        <v>-2.5646081689011773</v>
      </c>
      <c r="AG59" s="101" t="s">
        <v>288</v>
      </c>
      <c r="AH59" s="85">
        <v>0.55944055944055948</v>
      </c>
      <c r="AI59" s="206">
        <v>11.189358372456965</v>
      </c>
      <c r="AJ59" s="85">
        <v>6.418786692759296</v>
      </c>
      <c r="AK59" s="206">
        <v>13.769131278292734</v>
      </c>
      <c r="AL59" s="85">
        <v>-5.8752025931928689</v>
      </c>
      <c r="AM59" s="206">
        <v>13.243895894821572</v>
      </c>
      <c r="AN59" s="85">
        <v>-11.361457334611696</v>
      </c>
      <c r="AO59" s="206">
        <v>11.482990201475284</v>
      </c>
      <c r="AP59" s="101" t="str">
        <f t="shared" si="9"/>
        <v/>
      </c>
      <c r="AQ59" s="207" t="str">
        <f t="shared" si="9"/>
        <v/>
      </c>
      <c r="AR59" s="85"/>
      <c r="AS59" s="206"/>
      <c r="AT59" s="85"/>
      <c r="AU59" s="206"/>
      <c r="AV59" s="85"/>
      <c r="AW59" s="206"/>
      <c r="AX59" s="85"/>
      <c r="AY59" s="206"/>
      <c r="AZ59" s="85"/>
      <c r="BA59" s="206"/>
      <c r="BB59" s="206">
        <v>14.873922757740186</v>
      </c>
      <c r="BC59" s="206">
        <v>11.640349247631432</v>
      </c>
      <c r="BD59" s="206">
        <f t="shared" si="10"/>
        <v>17.90572263514315</v>
      </c>
      <c r="BE59" s="206">
        <f t="shared" si="11"/>
        <v>15.903733055843167</v>
      </c>
      <c r="BF59" s="101">
        <f t="shared" si="12"/>
        <v>-3.0317998774029653</v>
      </c>
      <c r="BG59" s="101" t="s">
        <v>288</v>
      </c>
      <c r="BH59" s="206">
        <v>-1.0298102981029811</v>
      </c>
      <c r="BI59" s="206">
        <v>11.32666216465099</v>
      </c>
      <c r="BJ59" s="85">
        <v>4.7030878859857479</v>
      </c>
      <c r="BK59" s="206">
        <v>14.26055145315358</v>
      </c>
      <c r="BL59" s="85">
        <v>-4.3069306930693063</v>
      </c>
      <c r="BM59" s="206">
        <v>14.118962745509192</v>
      </c>
      <c r="BN59" s="85">
        <v>-11.493546404425322</v>
      </c>
      <c r="BO59" s="206">
        <v>12.596779188603282</v>
      </c>
      <c r="BP59" s="101" t="str">
        <f t="shared" si="14"/>
        <v/>
      </c>
      <c r="BQ59" s="207" t="str">
        <f t="shared" si="14"/>
        <v/>
      </c>
      <c r="BR59" s="85"/>
      <c r="BS59" s="206"/>
      <c r="BT59" s="85"/>
      <c r="BU59" s="206"/>
      <c r="BV59" s="85"/>
      <c r="BW59" s="206"/>
      <c r="BX59" s="85"/>
      <c r="BY59" s="206"/>
      <c r="BZ59" s="85"/>
      <c r="CA59" s="206"/>
      <c r="CB59" s="206">
        <v>14.390243902439023</v>
      </c>
      <c r="CC59" s="206">
        <v>10.512820512820513</v>
      </c>
      <c r="CD59" s="206">
        <f t="shared" si="15"/>
        <v>14.15571814769268</v>
      </c>
      <c r="CE59" s="206">
        <f t="shared" si="16"/>
        <v>4.056910569105689</v>
      </c>
      <c r="CF59" s="101">
        <f t="shared" si="17"/>
        <v>0.23452575474634285</v>
      </c>
      <c r="CG59" s="101"/>
      <c r="CH59" s="206">
        <v>10.333333333333334</v>
      </c>
      <c r="CI59" s="206">
        <v>10.413051023950018</v>
      </c>
      <c r="CJ59" s="85">
        <v>14.444444444444443</v>
      </c>
      <c r="CK59" s="206">
        <v>11.857707509881422</v>
      </c>
      <c r="CL59" s="85">
        <v>-12.946428571428573</v>
      </c>
      <c r="CM59" s="206">
        <v>10.35120147874307</v>
      </c>
      <c r="CN59" s="85">
        <v>-10.893246187363834</v>
      </c>
      <c r="CO59" s="206">
        <v>8.742857142857142</v>
      </c>
      <c r="CP59" s="101" t="str">
        <f t="shared" si="19"/>
        <v/>
      </c>
      <c r="CQ59" s="207" t="str">
        <f t="shared" si="19"/>
        <v/>
      </c>
      <c r="CR59" s="85"/>
      <c r="CS59" s="206"/>
      <c r="CT59" s="85"/>
      <c r="CU59" s="206"/>
      <c r="CV59" s="85"/>
      <c r="CW59" s="206"/>
      <c r="CX59" s="85"/>
      <c r="CY59" s="206"/>
      <c r="CZ59" s="85"/>
      <c r="DA59" s="206"/>
    </row>
    <row r="60" spans="1:105" ht="16.5" x14ac:dyDescent="0.15">
      <c r="A60" s="58" t="s">
        <v>283</v>
      </c>
      <c r="B60" s="85">
        <v>0</v>
      </c>
      <c r="C60" s="206">
        <v>7.6716532412734947E-2</v>
      </c>
      <c r="D60" s="85" t="e">
        <f t="shared" si="2"/>
        <v>#DIV/0!</v>
      </c>
      <c r="E60" s="206" t="e">
        <f t="shared" si="3"/>
        <v>#DIV/0!</v>
      </c>
      <c r="F60" s="101" t="e">
        <f t="shared" si="4"/>
        <v>#DIV/0!</v>
      </c>
      <c r="G60" s="101" t="s">
        <v>288</v>
      </c>
      <c r="H60" s="85" t="e">
        <v>#DIV/0!</v>
      </c>
      <c r="I60" s="206">
        <v>0</v>
      </c>
      <c r="J60" s="85">
        <v>-50</v>
      </c>
      <c r="K60" s="206">
        <v>0.11129660545353368</v>
      </c>
      <c r="L60" s="85">
        <v>66.666666666666657</v>
      </c>
      <c r="M60" s="206">
        <v>0.14326647564469913</v>
      </c>
      <c r="N60" s="85">
        <v>-100</v>
      </c>
      <c r="O60" s="206">
        <v>2.1468441391155002E-2</v>
      </c>
      <c r="P60" s="101" t="str">
        <f t="shared" si="6"/>
        <v/>
      </c>
      <c r="Q60" s="207" t="str">
        <f t="shared" si="6"/>
        <v/>
      </c>
      <c r="R60" s="85"/>
      <c r="S60" s="206"/>
      <c r="T60" s="85"/>
      <c r="U60" s="206"/>
      <c r="V60" s="85"/>
      <c r="W60" s="206"/>
      <c r="X60" s="85"/>
      <c r="Y60" s="206"/>
      <c r="Z60" s="85"/>
      <c r="AA60" s="206"/>
      <c r="AB60" s="206">
        <v>58.937198067632849</v>
      </c>
      <c r="AC60" s="206">
        <v>0.67175077072854128</v>
      </c>
      <c r="AD60" s="206">
        <f t="shared" si="7"/>
        <v>9.0082601265827691</v>
      </c>
      <c r="AE60" s="206">
        <f t="shared" si="8"/>
        <v>0.44663202989700324</v>
      </c>
      <c r="AF60" s="101">
        <f t="shared" si="22"/>
        <v>49.92893794105008</v>
      </c>
      <c r="AG60" s="101" t="s">
        <v>288</v>
      </c>
      <c r="AH60" s="85">
        <v>58.490566037735846</v>
      </c>
      <c r="AI60" s="206">
        <v>0.27647365675534691</v>
      </c>
      <c r="AJ60" s="85">
        <v>55.462184873949582</v>
      </c>
      <c r="AK60" s="206">
        <v>0.6413020047424014</v>
      </c>
      <c r="AL60" s="85">
        <v>34.782608695652172</v>
      </c>
      <c r="AM60" s="206">
        <v>0.37027099543869063</v>
      </c>
      <c r="AN60" s="85">
        <v>50.980392156862742</v>
      </c>
      <c r="AO60" s="206">
        <v>0.28074424749532095</v>
      </c>
      <c r="AP60" s="101" t="str">
        <f t="shared" si="9"/>
        <v/>
      </c>
      <c r="AQ60" s="207" t="str">
        <f t="shared" si="9"/>
        <v/>
      </c>
      <c r="AR60" s="85"/>
      <c r="AS60" s="206"/>
      <c r="AT60" s="85"/>
      <c r="AU60" s="206"/>
      <c r="AV60" s="85"/>
      <c r="AW60" s="206"/>
      <c r="AX60" s="85"/>
      <c r="AY60" s="206"/>
      <c r="AZ60" s="85"/>
      <c r="BA60" s="206"/>
      <c r="BB60" s="206">
        <v>58.152173913043484</v>
      </c>
      <c r="BC60" s="206">
        <v>0.68363366152702953</v>
      </c>
      <c r="BD60" s="206">
        <f t="shared" si="10"/>
        <v>9.6201638967141534</v>
      </c>
      <c r="BE60" s="206">
        <f t="shared" si="11"/>
        <v>-0.54347826086956275</v>
      </c>
      <c r="BF60" s="101">
        <f t="shared" si="12"/>
        <v>48.53201001632933</v>
      </c>
      <c r="BG60" s="101" t="s">
        <v>288</v>
      </c>
      <c r="BH60" s="206">
        <v>58.695652173913047</v>
      </c>
      <c r="BI60" s="206">
        <v>0.28239916508072932</v>
      </c>
      <c r="BJ60" s="85">
        <v>57.407407407407405</v>
      </c>
      <c r="BK60" s="206">
        <v>0.73165774676512441</v>
      </c>
      <c r="BL60" s="85">
        <v>32.786885245901637</v>
      </c>
      <c r="BM60" s="206">
        <v>0.42636471657230729</v>
      </c>
      <c r="BN60" s="85">
        <v>45.238095238095241</v>
      </c>
      <c r="BO60" s="206">
        <v>0.32517807370703006</v>
      </c>
      <c r="BP60" s="101" t="str">
        <f t="shared" si="14"/>
        <v/>
      </c>
      <c r="BQ60" s="207" t="str">
        <f t="shared" si="14"/>
        <v/>
      </c>
      <c r="BR60" s="85"/>
      <c r="BS60" s="206"/>
      <c r="BT60" s="85"/>
      <c r="BU60" s="206"/>
      <c r="BV60" s="85"/>
      <c r="BW60" s="206"/>
      <c r="BX60" s="85"/>
      <c r="BY60" s="206"/>
      <c r="BZ60" s="85"/>
      <c r="CA60" s="206"/>
      <c r="CB60" s="206">
        <v>65.217391304347828</v>
      </c>
      <c r="CC60" s="206">
        <v>0.58974358974358976</v>
      </c>
      <c r="CD60" s="206">
        <f t="shared" si="15"/>
        <v>9.8963234832799998</v>
      </c>
      <c r="CE60" s="206">
        <f t="shared" si="16"/>
        <v>8.0745341614906891</v>
      </c>
      <c r="CF60" s="101">
        <f t="shared" si="17"/>
        <v>55.321067821067828</v>
      </c>
      <c r="CG60" s="101"/>
      <c r="CH60" s="206">
        <v>57.142857142857139</v>
      </c>
      <c r="CI60" s="206">
        <v>0.24297119055883376</v>
      </c>
      <c r="CJ60" s="85">
        <v>36.363636363636367</v>
      </c>
      <c r="CK60" s="206">
        <v>0.28985507246376813</v>
      </c>
      <c r="CL60" s="85">
        <v>50</v>
      </c>
      <c r="CM60" s="206">
        <v>0.18484288354898337</v>
      </c>
      <c r="CN60" s="85">
        <v>77.777777777777786</v>
      </c>
      <c r="CO60" s="206">
        <v>0.17142857142857143</v>
      </c>
      <c r="CP60" s="101" t="str">
        <f t="shared" si="19"/>
        <v/>
      </c>
      <c r="CQ60" s="207" t="str">
        <f t="shared" si="19"/>
        <v/>
      </c>
      <c r="CR60" s="85"/>
      <c r="CS60" s="206"/>
      <c r="CT60" s="85"/>
      <c r="CU60" s="206"/>
      <c r="CV60" s="85"/>
      <c r="CW60" s="206"/>
      <c r="CX60" s="85"/>
      <c r="CY60" s="206"/>
      <c r="CZ60" s="85"/>
      <c r="DA60" s="206"/>
    </row>
    <row r="61" spans="1:105" ht="16.5" x14ac:dyDescent="0.15">
      <c r="A61" s="58" t="s">
        <v>28</v>
      </c>
      <c r="B61" s="85">
        <v>41.666666666666671</v>
      </c>
      <c r="C61" s="206">
        <v>1.380897583429229</v>
      </c>
      <c r="D61" s="85">
        <f t="shared" si="2"/>
        <v>58.675213675213676</v>
      </c>
      <c r="E61" s="206">
        <f t="shared" si="3"/>
        <v>36.111111111111114</v>
      </c>
      <c r="F61" s="101">
        <f t="shared" si="4"/>
        <v>-17.008547008547005</v>
      </c>
      <c r="G61" s="101">
        <f t="shared" si="5"/>
        <v>-17.490189457950223</v>
      </c>
      <c r="H61" s="85">
        <v>5.5555555555555554</v>
      </c>
      <c r="I61" s="206">
        <v>1.1009174311926606</v>
      </c>
      <c r="J61" s="85">
        <v>-33.333333333333329</v>
      </c>
      <c r="K61" s="206">
        <v>1.1686143572621035</v>
      </c>
      <c r="L61" s="85">
        <v>-26.923076923076923</v>
      </c>
      <c r="M61" s="206">
        <v>1.241642788920726</v>
      </c>
      <c r="N61" s="85">
        <v>-13.333333333333334</v>
      </c>
      <c r="O61" s="206">
        <v>0.9660798626019752</v>
      </c>
      <c r="P61" s="101">
        <f t="shared" si="6"/>
        <v>0.48164244940321854</v>
      </c>
      <c r="Q61" s="207">
        <f t="shared" si="6"/>
        <v>0.98065315835725686</v>
      </c>
      <c r="R61" s="85">
        <v>0</v>
      </c>
      <c r="S61" s="206">
        <v>1.170597348941298</v>
      </c>
      <c r="T61" s="85">
        <v>-12.5</v>
      </c>
      <c r="U61" s="206">
        <v>1.2470771628994544</v>
      </c>
      <c r="V61" s="85">
        <v>-3.6585365853658534</v>
      </c>
      <c r="W61" s="206">
        <v>1.4898255813953489</v>
      </c>
      <c r="X61" s="85">
        <v>18.085106382978726</v>
      </c>
      <c r="Y61" s="206">
        <v>1.5112540192926046E-2</v>
      </c>
      <c r="Z61" s="85">
        <v>15.555555555555555</v>
      </c>
      <c r="AA61" s="206">
        <v>1.4071294559099437E-2</v>
      </c>
      <c r="AB61" s="206">
        <v>6.25</v>
      </c>
      <c r="AC61" s="206">
        <v>0.31153658932338146</v>
      </c>
      <c r="AD61" s="206">
        <f t="shared" si="7"/>
        <v>34.279885404670651</v>
      </c>
      <c r="AE61" s="206">
        <f t="shared" si="8"/>
        <v>40.943877551020407</v>
      </c>
      <c r="AF61" s="101">
        <f t="shared" si="22"/>
        <v>-28.029885404670654</v>
      </c>
      <c r="AG61" s="101">
        <f>AF61-AP61</f>
        <v>-21.042792273310148</v>
      </c>
      <c r="AH61" s="85">
        <v>-34.693877551020407</v>
      </c>
      <c r="AI61" s="206">
        <v>0.2556077203964528</v>
      </c>
      <c r="AJ61" s="85">
        <v>-25.714285714285712</v>
      </c>
      <c r="AK61" s="206">
        <v>0.37723647337788319</v>
      </c>
      <c r="AL61" s="85">
        <v>-30.434782608695656</v>
      </c>
      <c r="AM61" s="206">
        <v>0.49369466058492084</v>
      </c>
      <c r="AN61" s="85">
        <v>-21.276595744680851</v>
      </c>
      <c r="AO61" s="206">
        <v>0.51745018165804246</v>
      </c>
      <c r="AP61" s="101">
        <f t="shared" si="9"/>
        <v>-6.9870931313605054</v>
      </c>
      <c r="AQ61" s="207">
        <f t="shared" si="9"/>
        <v>0.71280038356285114</v>
      </c>
      <c r="AR61" s="85">
        <v>-16.666666666666664</v>
      </c>
      <c r="AS61" s="206">
        <v>0.63707793586748784</v>
      </c>
      <c r="AT61" s="85">
        <v>-7.59493670886076</v>
      </c>
      <c r="AU61" s="206">
        <v>1.0023472689208908</v>
      </c>
      <c r="AV61" s="85">
        <v>2.8248587570621471</v>
      </c>
      <c r="AW61" s="206">
        <v>1.1965118637193268</v>
      </c>
      <c r="AX61" s="85">
        <v>-6.5116279069767442</v>
      </c>
      <c r="AY61" s="206">
        <v>1.526446574369897E-2</v>
      </c>
      <c r="AZ61" s="85">
        <v>-12.704918032786885</v>
      </c>
      <c r="BA61" s="206">
        <v>1.3508276587499308E-2</v>
      </c>
      <c r="BB61" s="206">
        <v>4.4117647058823533</v>
      </c>
      <c r="BC61" s="206">
        <v>0.25264722273825008</v>
      </c>
      <c r="BD61" s="206">
        <f t="shared" si="10"/>
        <v>34.211045894966176</v>
      </c>
      <c r="BE61" s="206">
        <f t="shared" si="11"/>
        <v>44.411764705882355</v>
      </c>
      <c r="BF61" s="101">
        <f t="shared" si="12"/>
        <v>-29.799281189083821</v>
      </c>
      <c r="BG61" s="101">
        <f t="shared" si="13"/>
        <v>-23.422605804971369</v>
      </c>
      <c r="BH61" s="206">
        <v>-40</v>
      </c>
      <c r="BI61" s="206">
        <v>0.21486892995272885</v>
      </c>
      <c r="BJ61" s="85">
        <v>-37.037037037037038</v>
      </c>
      <c r="BK61" s="206">
        <v>0.3658288733825622</v>
      </c>
      <c r="BL61" s="85">
        <v>-28.125</v>
      </c>
      <c r="BM61" s="206">
        <v>0.44733347312504368</v>
      </c>
      <c r="BN61" s="85">
        <v>-14.035087719298245</v>
      </c>
      <c r="BO61" s="206">
        <v>0.4413131000309693</v>
      </c>
      <c r="BP61" s="101">
        <f t="shared" si="14"/>
        <v>-6.3766753841124544</v>
      </c>
      <c r="BQ61" s="207">
        <f t="shared" si="14"/>
        <v>1.0031584098265083</v>
      </c>
      <c r="BR61" s="85">
        <v>-25</v>
      </c>
      <c r="BS61" s="206">
        <v>0.55396546948573533</v>
      </c>
      <c r="BT61" s="85">
        <v>2.8571428571428572</v>
      </c>
      <c r="BU61" s="206">
        <v>1.0206065318818041</v>
      </c>
      <c r="BV61" s="85">
        <v>3.1578947368421053</v>
      </c>
      <c r="BW61" s="206">
        <v>1.1245265151515151</v>
      </c>
      <c r="BX61" s="85">
        <v>-6.5217391304347823</v>
      </c>
      <c r="BY61" s="206">
        <v>1.3135351227869789</v>
      </c>
      <c r="BZ61" s="85">
        <v>3.75</v>
      </c>
      <c r="CA61" s="206">
        <v>1.2890750886239124</v>
      </c>
      <c r="CB61" s="206">
        <v>10.714285714285714</v>
      </c>
      <c r="CC61" s="206">
        <v>0.71794871794871795</v>
      </c>
      <c r="CD61" s="206">
        <f t="shared" si="15"/>
        <v>29.983108108108105</v>
      </c>
      <c r="CE61" s="206">
        <f t="shared" si="16"/>
        <v>32.142857142857139</v>
      </c>
      <c r="CF61" s="101">
        <f t="shared" si="17"/>
        <v>-19.268822393822393</v>
      </c>
      <c r="CG61" s="101">
        <f t="shared" si="18"/>
        <v>-11.17709053310756</v>
      </c>
      <c r="CH61" s="206">
        <v>-21.428571428571427</v>
      </c>
      <c r="CI61" s="206">
        <v>0.48594238111766752</v>
      </c>
      <c r="CJ61" s="85">
        <v>12.5</v>
      </c>
      <c r="CK61" s="206">
        <v>0.42160737812911725</v>
      </c>
      <c r="CL61" s="85">
        <v>-35.714285714285715</v>
      </c>
      <c r="CM61" s="206">
        <v>0.64695009242144186</v>
      </c>
      <c r="CN61" s="85">
        <v>-32.432432432432435</v>
      </c>
      <c r="CO61" s="206">
        <v>0.7047619047619047</v>
      </c>
      <c r="CP61" s="101">
        <f t="shared" si="19"/>
        <v>-8.0917318607148339</v>
      </c>
      <c r="CQ61" s="207">
        <f t="shared" si="19"/>
        <v>1.2269074202442893</v>
      </c>
      <c r="CR61" s="85">
        <v>0</v>
      </c>
      <c r="CS61" s="206">
        <v>0.91019417475728148</v>
      </c>
      <c r="CT61" s="85">
        <v>-28.30188679245283</v>
      </c>
      <c r="CU61" s="206">
        <v>0.96803652968036524</v>
      </c>
      <c r="CV61" s="85">
        <v>2.4390243902439024</v>
      </c>
      <c r="CW61" s="206">
        <v>1.2923561859732071</v>
      </c>
      <c r="CX61" s="85">
        <v>-6.5040650406504072</v>
      </c>
      <c r="CY61" s="206">
        <v>1.7370427905663042</v>
      </c>
      <c r="CZ61" s="85">
        <v>-20.73170731707317</v>
      </c>
      <c r="DA61" s="206">
        <v>1.3831491945686094</v>
      </c>
    </row>
    <row r="62" spans="1:105" ht="16.5" x14ac:dyDescent="0.15">
      <c r="A62" s="58" t="s">
        <v>29</v>
      </c>
      <c r="B62" s="85">
        <v>32.075471698113205</v>
      </c>
      <c r="C62" s="206">
        <v>14.230916762562332</v>
      </c>
      <c r="D62" s="85">
        <f t="shared" si="2"/>
        <v>28.958005053124538</v>
      </c>
      <c r="E62" s="206">
        <f t="shared" si="3"/>
        <v>11.547612460576548</v>
      </c>
      <c r="F62" s="101">
        <f t="shared" si="4"/>
        <v>3.117466644988669</v>
      </c>
      <c r="G62" s="101">
        <f t="shared" si="5"/>
        <v>1.8560170655257144</v>
      </c>
      <c r="H62" s="85">
        <v>20.527859237536656</v>
      </c>
      <c r="I62" s="206">
        <v>20.856269113149846</v>
      </c>
      <c r="J62" s="85">
        <v>3.0303030303030303</v>
      </c>
      <c r="K62" s="206">
        <v>18.363939899833053</v>
      </c>
      <c r="L62" s="85">
        <v>0</v>
      </c>
      <c r="M62" s="206">
        <v>16.189111747851005</v>
      </c>
      <c r="N62" s="85">
        <v>-11.088295687885012</v>
      </c>
      <c r="O62" s="206">
        <v>20.910261914984972</v>
      </c>
      <c r="P62" s="101">
        <f t="shared" si="6"/>
        <v>1.2614495794629546</v>
      </c>
      <c r="Q62" s="207">
        <f t="shared" si="6"/>
        <v>12.622433949920373</v>
      </c>
      <c r="R62" s="85">
        <v>-5.5727554179566559</v>
      </c>
      <c r="S62" s="206">
        <v>16.681012222413496</v>
      </c>
      <c r="T62" s="85">
        <v>8.0916030534351151</v>
      </c>
      <c r="U62" s="206">
        <v>17.017407118732137</v>
      </c>
      <c r="V62" s="85">
        <v>-6.0043668122270741</v>
      </c>
      <c r="W62" s="206">
        <v>16.642441860465116</v>
      </c>
      <c r="X62" s="85">
        <v>8.5313174946004331</v>
      </c>
      <c r="Y62" s="206">
        <v>0.14887459807073955</v>
      </c>
      <c r="Z62" s="85">
        <v>-28.426395939086298</v>
      </c>
      <c r="AA62" s="206">
        <v>6.1601000625390867E-2</v>
      </c>
      <c r="AB62" s="206">
        <v>16.980609418282551</v>
      </c>
      <c r="AC62" s="206">
        <v>11.715073827681325</v>
      </c>
      <c r="AD62" s="206">
        <f t="shared" si="7"/>
        <v>22.598730789068888</v>
      </c>
      <c r="AE62" s="206">
        <f t="shared" si="8"/>
        <v>10.087437252323713</v>
      </c>
      <c r="AF62" s="101">
        <f t="shared" si="22"/>
        <v>-5.6181213707863389</v>
      </c>
      <c r="AG62" s="101">
        <f>AF62-AP62</f>
        <v>7.6873450208604588</v>
      </c>
      <c r="AH62" s="85">
        <v>6.8931721659588368</v>
      </c>
      <c r="AI62" s="206">
        <v>15.967657798643714</v>
      </c>
      <c r="AJ62" s="85">
        <v>0.50964688751365128</v>
      </c>
      <c r="AK62" s="206">
        <v>14.8038370338435</v>
      </c>
      <c r="AL62" s="85">
        <v>-13.34056399132321</v>
      </c>
      <c r="AM62" s="206">
        <v>14.843037295411859</v>
      </c>
      <c r="AN62" s="85">
        <v>-16.534740545294635</v>
      </c>
      <c r="AO62" s="206">
        <v>18.776835847187055</v>
      </c>
      <c r="AP62" s="101">
        <f t="shared" si="9"/>
        <v>-13.305466391646798</v>
      </c>
      <c r="AQ62" s="207">
        <f t="shared" si="9"/>
        <v>12.61450399206924</v>
      </c>
      <c r="AR62" s="85">
        <v>-15.676959619952493</v>
      </c>
      <c r="AS62" s="206">
        <v>17.880654066680822</v>
      </c>
      <c r="AT62" s="85">
        <v>-11.757766417616988</v>
      </c>
      <c r="AU62" s="206">
        <v>16.132715853581171</v>
      </c>
      <c r="AV62" s="85">
        <v>-15.263376192451265</v>
      </c>
      <c r="AW62" s="206">
        <v>16.298249171905631</v>
      </c>
      <c r="AX62" s="85">
        <v>-10.523763336566439</v>
      </c>
      <c r="AY62" s="206">
        <v>0.14639687610933616</v>
      </c>
      <c r="AZ62" s="85">
        <v>-27.773801002147458</v>
      </c>
      <c r="BA62" s="206">
        <v>7.7340419642362837E-2</v>
      </c>
      <c r="BB62" s="206">
        <v>15.764331210191083</v>
      </c>
      <c r="BC62" s="206">
        <v>11.666357049972135</v>
      </c>
      <c r="BD62" s="206">
        <f t="shared" si="10"/>
        <v>22.07966551943472</v>
      </c>
      <c r="BE62" s="206">
        <f t="shared" si="11"/>
        <v>10.447589128743118</v>
      </c>
      <c r="BF62" s="101">
        <f t="shared" si="12"/>
        <v>-6.3153343092436351</v>
      </c>
      <c r="BG62" s="101">
        <f t="shared" si="13"/>
        <v>5.9275099100865098</v>
      </c>
      <c r="BH62" s="206">
        <v>5.3167420814479636</v>
      </c>
      <c r="BI62" s="206">
        <v>16.280925778132481</v>
      </c>
      <c r="BJ62" s="85">
        <v>0.19011406844106463</v>
      </c>
      <c r="BK62" s="206">
        <v>14.253776844387236</v>
      </c>
      <c r="BL62" s="85">
        <v>-13.807931199235545</v>
      </c>
      <c r="BM62" s="206">
        <v>14.629202488292444</v>
      </c>
      <c r="BN62" s="85">
        <v>-16.960262187628022</v>
      </c>
      <c r="BO62" s="206">
        <v>18.899039950449055</v>
      </c>
      <c r="BP62" s="101">
        <f t="shared" si="14"/>
        <v>-12.242844219330145</v>
      </c>
      <c r="BQ62" s="207">
        <f t="shared" si="14"/>
        <v>16.106301851438367</v>
      </c>
      <c r="BR62" s="85">
        <v>-14.946070878274268</v>
      </c>
      <c r="BS62" s="206">
        <v>17.976179484812114</v>
      </c>
      <c r="BT62" s="85">
        <v>-10.452322738386307</v>
      </c>
      <c r="BU62" s="206">
        <v>15.902021772939348</v>
      </c>
      <c r="BV62" s="85">
        <v>-13.543191800878477</v>
      </c>
      <c r="BW62" s="206">
        <v>16.169507575757574</v>
      </c>
      <c r="BX62" s="85">
        <v>-10.02979145978153</v>
      </c>
      <c r="BY62" s="206">
        <v>14.377498572244432</v>
      </c>
      <c r="BZ62" s="85">
        <v>-28.165938864628821</v>
      </c>
      <c r="CA62" s="206">
        <v>7.3799548823718988</v>
      </c>
      <c r="CB62" s="206">
        <v>25.106382978723403</v>
      </c>
      <c r="CC62" s="206">
        <v>12.051282051282051</v>
      </c>
      <c r="CD62" s="206">
        <f t="shared" si="15"/>
        <v>27.276599467554046</v>
      </c>
      <c r="CE62" s="206">
        <f t="shared" si="16"/>
        <v>7.9914685532955296</v>
      </c>
      <c r="CF62" s="101">
        <f t="shared" si="17"/>
        <v>-2.1702164888306426</v>
      </c>
      <c r="CG62" s="101">
        <f t="shared" si="18"/>
        <v>13.018382527871399</v>
      </c>
      <c r="CH62" s="206">
        <v>17.114914425427873</v>
      </c>
      <c r="CI62" s="206">
        <v>14.196459562651857</v>
      </c>
      <c r="CJ62" s="85">
        <v>1.5552099533437014</v>
      </c>
      <c r="CK62" s="206">
        <v>16.943346508563899</v>
      </c>
      <c r="CL62" s="85">
        <v>-11.88707280832095</v>
      </c>
      <c r="CM62" s="206">
        <v>15.549907578558225</v>
      </c>
      <c r="CN62" s="85">
        <v>-15.463917525773196</v>
      </c>
      <c r="CO62" s="206">
        <v>18.476190476190478</v>
      </c>
      <c r="CP62" s="101">
        <f t="shared" si="19"/>
        <v>-15.188599016702042</v>
      </c>
      <c r="CQ62" s="207">
        <f t="shared" si="19"/>
        <v>16.375411082587807</v>
      </c>
      <c r="CR62" s="85">
        <v>-18.134715025906736</v>
      </c>
      <c r="CS62" s="206">
        <v>17.566747572815533</v>
      </c>
      <c r="CT62" s="85">
        <v>-14.112458654906284</v>
      </c>
      <c r="CU62" s="206">
        <v>16.5662100456621</v>
      </c>
      <c r="CV62" s="85">
        <v>-17.511961722488039</v>
      </c>
      <c r="CW62" s="206">
        <v>16.469661150512213</v>
      </c>
      <c r="CX62" s="85">
        <v>-10.995260663507109</v>
      </c>
      <c r="CY62" s="206">
        <v>14.899025561361389</v>
      </c>
      <c r="CZ62" s="85">
        <v>-27.582534611288605</v>
      </c>
      <c r="DA62" s="206">
        <v>7.9193725225605123</v>
      </c>
    </row>
    <row r="63" spans="1:105" ht="16.5" x14ac:dyDescent="0.15">
      <c r="A63" s="58" t="s">
        <v>284</v>
      </c>
      <c r="B63" s="85">
        <v>23.310810810810811</v>
      </c>
      <c r="C63" s="206">
        <v>11.354046797084772</v>
      </c>
      <c r="D63" s="85">
        <f t="shared" si="2"/>
        <v>22.330232748471744</v>
      </c>
      <c r="E63" s="206">
        <f t="shared" si="3"/>
        <v>3.4909909909909906</v>
      </c>
      <c r="F63" s="101">
        <f t="shared" si="4"/>
        <v>0.98057806233906852</v>
      </c>
      <c r="G63" s="101" t="s">
        <v>288</v>
      </c>
      <c r="H63" s="85">
        <v>19.81981981981982</v>
      </c>
      <c r="I63" s="206">
        <v>20.36697247706422</v>
      </c>
      <c r="J63" s="85">
        <v>2.2012578616352201</v>
      </c>
      <c r="K63" s="206">
        <v>17.696160267111853</v>
      </c>
      <c r="L63" s="85">
        <v>-1.5432098765432098</v>
      </c>
      <c r="M63" s="206">
        <v>15.472779369627506</v>
      </c>
      <c r="N63" s="85">
        <v>-16.555555555555557</v>
      </c>
      <c r="O63" s="206">
        <v>19.321597252039503</v>
      </c>
      <c r="P63" s="101" t="str">
        <f t="shared" si="6"/>
        <v/>
      </c>
      <c r="Q63" s="207" t="str">
        <f t="shared" si="6"/>
        <v/>
      </c>
      <c r="R63" s="85"/>
      <c r="S63" s="206"/>
      <c r="T63" s="85"/>
      <c r="U63" s="206"/>
      <c r="V63" s="85"/>
      <c r="W63" s="206"/>
      <c r="X63" s="85"/>
      <c r="Y63" s="206"/>
      <c r="Z63" s="85"/>
      <c r="AA63" s="206"/>
      <c r="AB63" s="206">
        <v>15.160265665607856</v>
      </c>
      <c r="AC63" s="206">
        <v>11.238033425279896</v>
      </c>
      <c r="AD63" s="206">
        <f t="shared" si="7"/>
        <v>21.765746096663264</v>
      </c>
      <c r="AE63" s="206">
        <f t="shared" si="8"/>
        <v>8.895687191765802</v>
      </c>
      <c r="AF63" s="101">
        <f t="shared" si="22"/>
        <v>-6.6054804310554083</v>
      </c>
      <c r="AG63" s="101" t="s">
        <v>288</v>
      </c>
      <c r="AH63" s="85">
        <v>6.2645784738420529</v>
      </c>
      <c r="AI63" s="206">
        <v>15.654668753260303</v>
      </c>
      <c r="AJ63" s="85">
        <v>-0.29940119760479045</v>
      </c>
      <c r="AK63" s="206">
        <v>14.399655098081482</v>
      </c>
      <c r="AL63" s="85">
        <v>-13.907531692766591</v>
      </c>
      <c r="AM63" s="206">
        <v>14.392272605312584</v>
      </c>
      <c r="AN63" s="85">
        <v>-18.479567307692307</v>
      </c>
      <c r="AO63" s="206">
        <v>18.319938346361333</v>
      </c>
      <c r="AP63" s="101" t="str">
        <f t="shared" si="9"/>
        <v/>
      </c>
      <c r="AQ63" s="207" t="str">
        <f t="shared" si="9"/>
        <v/>
      </c>
      <c r="AR63" s="85"/>
      <c r="AS63" s="206"/>
      <c r="AT63" s="85"/>
      <c r="AU63" s="206"/>
      <c r="AV63" s="85"/>
      <c r="AW63" s="206"/>
      <c r="AX63" s="85"/>
      <c r="AY63" s="206"/>
      <c r="AZ63" s="85"/>
      <c r="BA63" s="206"/>
      <c r="BB63" s="206">
        <v>14.773473407747867</v>
      </c>
      <c r="BC63" s="206">
        <v>11.317109418539847</v>
      </c>
      <c r="BD63" s="206">
        <f t="shared" si="10"/>
        <v>21.991619347911087</v>
      </c>
      <c r="BE63" s="206">
        <f t="shared" si="11"/>
        <v>10.048156465757856</v>
      </c>
      <c r="BF63" s="101">
        <f t="shared" si="12"/>
        <v>-7.21814594016322</v>
      </c>
      <c r="BG63" s="101" t="s">
        <v>288</v>
      </c>
      <c r="BH63" s="206">
        <v>4.7253169419900116</v>
      </c>
      <c r="BI63" s="206">
        <v>15.980109276198661</v>
      </c>
      <c r="BJ63" s="85">
        <v>-0.48780487804878048</v>
      </c>
      <c r="BK63" s="206">
        <v>13.887947971004674</v>
      </c>
      <c r="BL63" s="85">
        <v>-14.166256763403837</v>
      </c>
      <c r="BM63" s="206">
        <v>14.209827357237717</v>
      </c>
      <c r="BN63" s="85">
        <v>-18.943839061190275</v>
      </c>
      <c r="BO63" s="206">
        <v>18.473211520594614</v>
      </c>
      <c r="BP63" s="101" t="str">
        <f t="shared" si="14"/>
        <v/>
      </c>
      <c r="BQ63" s="207" t="str">
        <f t="shared" si="14"/>
        <v/>
      </c>
      <c r="BR63" s="85"/>
      <c r="BS63" s="206"/>
      <c r="BT63" s="85"/>
      <c r="BU63" s="206"/>
      <c r="BV63" s="85"/>
      <c r="BW63" s="206"/>
      <c r="BX63" s="85"/>
      <c r="BY63" s="206"/>
      <c r="BZ63" s="85"/>
      <c r="CA63" s="206"/>
      <c r="CB63" s="206">
        <v>17.985611510791365</v>
      </c>
      <c r="CC63" s="206">
        <v>10.692307692307693</v>
      </c>
      <c r="CD63" s="206">
        <f t="shared" si="15"/>
        <v>21.422481526070065</v>
      </c>
      <c r="CE63" s="206">
        <f t="shared" si="16"/>
        <v>1.6539532193340776</v>
      </c>
      <c r="CF63" s="101">
        <f t="shared" si="17"/>
        <v>-3.4368700152787008</v>
      </c>
      <c r="CG63" s="101"/>
      <c r="CH63" s="206">
        <v>16.331658291457288</v>
      </c>
      <c r="CI63" s="206">
        <v>13.81464769177369</v>
      </c>
      <c r="CJ63" s="85">
        <v>0.32154340836012862</v>
      </c>
      <c r="CK63" s="206">
        <v>16.389986824769434</v>
      </c>
      <c r="CL63" s="85">
        <v>-13.097072419106318</v>
      </c>
      <c r="CM63" s="206">
        <v>14.995378927911277</v>
      </c>
      <c r="CN63" s="85">
        <v>-17.303609341825901</v>
      </c>
      <c r="CO63" s="206">
        <v>17.942857142857143</v>
      </c>
      <c r="CP63" s="101" t="str">
        <f t="shared" si="19"/>
        <v/>
      </c>
      <c r="CQ63" s="207" t="str">
        <f t="shared" si="19"/>
        <v/>
      </c>
      <c r="CR63" s="85"/>
      <c r="CS63" s="206"/>
      <c r="CT63" s="85"/>
      <c r="CU63" s="206"/>
      <c r="CV63" s="85"/>
      <c r="CW63" s="206"/>
      <c r="CX63" s="85"/>
      <c r="CY63" s="206"/>
      <c r="CZ63" s="85"/>
      <c r="DA63" s="206"/>
    </row>
    <row r="64" spans="1:105" ht="16.5" x14ac:dyDescent="0.15">
      <c r="A64" s="58" t="s">
        <v>285</v>
      </c>
      <c r="B64" s="85">
        <v>65.060240963855421</v>
      </c>
      <c r="C64" s="206">
        <v>3.1837360951285003</v>
      </c>
      <c r="D64" s="85">
        <f t="shared" si="2"/>
        <v>29.981378195119234</v>
      </c>
      <c r="E64" s="206">
        <f t="shared" si="3"/>
        <v>15.060240963855421</v>
      </c>
      <c r="F64" s="101">
        <f t="shared" si="4"/>
        <v>35.078862768736187</v>
      </c>
      <c r="G64" s="101" t="s">
        <v>288</v>
      </c>
      <c r="H64" s="85">
        <v>50</v>
      </c>
      <c r="I64" s="206">
        <v>0.6116207951070336</v>
      </c>
      <c r="J64" s="85">
        <v>28.571428571428569</v>
      </c>
      <c r="K64" s="206">
        <v>0.7790762381747357</v>
      </c>
      <c r="L64" s="85">
        <v>11.111111111111111</v>
      </c>
      <c r="M64" s="206">
        <v>0.8595988538681949</v>
      </c>
      <c r="N64" s="85">
        <v>50.632911392405063</v>
      </c>
      <c r="O64" s="206">
        <v>1.6960068699012449</v>
      </c>
      <c r="P64" s="101" t="str">
        <f t="shared" si="6"/>
        <v/>
      </c>
      <c r="Q64" s="207" t="str">
        <f t="shared" si="6"/>
        <v/>
      </c>
      <c r="R64" s="85"/>
      <c r="S64" s="206"/>
      <c r="T64" s="85"/>
      <c r="U64" s="206"/>
      <c r="V64" s="85"/>
      <c r="W64" s="206"/>
      <c r="X64" s="85"/>
      <c r="Y64" s="206"/>
      <c r="Z64" s="85"/>
      <c r="AA64" s="206"/>
      <c r="AB64" s="206">
        <v>54.913294797687861</v>
      </c>
      <c r="AC64" s="206">
        <v>0.56141489534317701</v>
      </c>
      <c r="AD64" s="206">
        <f t="shared" si="7"/>
        <v>21.588868328100105</v>
      </c>
      <c r="AE64" s="206">
        <f t="shared" si="8"/>
        <v>4.9132947976878611</v>
      </c>
      <c r="AF64" s="101">
        <f t="shared" si="22"/>
        <v>33.324426469587756</v>
      </c>
      <c r="AG64" s="101" t="s">
        <v>288</v>
      </c>
      <c r="AH64" s="85">
        <v>50</v>
      </c>
      <c r="AI64" s="206">
        <v>0.45905059989567026</v>
      </c>
      <c r="AJ64" s="85">
        <v>26.373626373626376</v>
      </c>
      <c r="AK64" s="206">
        <v>0.4904074153912481</v>
      </c>
      <c r="AL64" s="85">
        <v>1.0101010101010102</v>
      </c>
      <c r="AM64" s="206">
        <v>0.53125838475986054</v>
      </c>
      <c r="AN64" s="85">
        <v>55.913978494623649</v>
      </c>
      <c r="AO64" s="206">
        <v>0.51194539249146753</v>
      </c>
      <c r="AP64" s="101" t="str">
        <f t="shared" si="9"/>
        <v/>
      </c>
      <c r="AQ64" s="207" t="str">
        <f t="shared" si="9"/>
        <v/>
      </c>
      <c r="AR64" s="85"/>
      <c r="AS64" s="206"/>
      <c r="AT64" s="85"/>
      <c r="AU64" s="206"/>
      <c r="AV64" s="85"/>
      <c r="AW64" s="206"/>
      <c r="AX64" s="85"/>
      <c r="AY64" s="206"/>
      <c r="AZ64" s="85"/>
      <c r="BA64" s="206"/>
      <c r="BB64" s="206">
        <v>41.379310344827587</v>
      </c>
      <c r="BC64" s="206">
        <v>0.43098643878877951</v>
      </c>
      <c r="BD64" s="206">
        <f t="shared" si="10"/>
        <v>9.6821135377670018</v>
      </c>
      <c r="BE64" s="206">
        <f t="shared" si="11"/>
        <v>-9.3056211620217297</v>
      </c>
      <c r="BF64" s="101">
        <f t="shared" si="12"/>
        <v>31.697196807060585</v>
      </c>
      <c r="BG64" s="101" t="s">
        <v>288</v>
      </c>
      <c r="BH64" s="206">
        <v>50.684931506849317</v>
      </c>
      <c r="BI64" s="206">
        <v>0.4481551967585487</v>
      </c>
      <c r="BJ64" s="85">
        <v>20.8955223880597</v>
      </c>
      <c r="BK64" s="206">
        <v>0.45389878734503081</v>
      </c>
      <c r="BL64" s="85">
        <v>-4.1666666666666661</v>
      </c>
      <c r="BM64" s="206">
        <v>0.50325015726567413</v>
      </c>
      <c r="BN64" s="85">
        <v>59.375</v>
      </c>
      <c r="BO64" s="206">
        <v>0.49550944564880767</v>
      </c>
      <c r="BP64" s="101" t="str">
        <f t="shared" si="14"/>
        <v/>
      </c>
      <c r="BQ64" s="207" t="str">
        <f t="shared" si="14"/>
        <v/>
      </c>
      <c r="BR64" s="85"/>
      <c r="BS64" s="206"/>
      <c r="BT64" s="85"/>
      <c r="BU64" s="206"/>
      <c r="BV64" s="85"/>
      <c r="BW64" s="206"/>
      <c r="BX64" s="85"/>
      <c r="BY64" s="206"/>
      <c r="BZ64" s="85"/>
      <c r="CA64" s="206"/>
      <c r="CB64" s="206">
        <v>82.456140350877192</v>
      </c>
      <c r="CC64" s="206">
        <v>1.4615384615384615</v>
      </c>
      <c r="CD64" s="206">
        <f t="shared" si="15"/>
        <v>44.600137796598773</v>
      </c>
      <c r="CE64" s="206">
        <f t="shared" si="16"/>
        <v>35.789473684210527</v>
      </c>
      <c r="CF64" s="101">
        <f t="shared" si="17"/>
        <v>37.856002554278419</v>
      </c>
      <c r="CG64" s="101"/>
      <c r="CH64" s="206">
        <v>46.666666666666664</v>
      </c>
      <c r="CI64" s="206">
        <v>0.52065255119750087</v>
      </c>
      <c r="CJ64" s="85">
        <v>41.666666666666671</v>
      </c>
      <c r="CK64" s="206">
        <v>0.6324110671936759</v>
      </c>
      <c r="CL64" s="85">
        <v>14.814814814814813</v>
      </c>
      <c r="CM64" s="206">
        <v>0.62384473197781887</v>
      </c>
      <c r="CN64" s="85">
        <v>48.275862068965516</v>
      </c>
      <c r="CO64" s="206">
        <v>0.55238095238095242</v>
      </c>
      <c r="CP64" s="101" t="str">
        <f t="shared" si="19"/>
        <v/>
      </c>
      <c r="CQ64" s="207" t="str">
        <f t="shared" si="19"/>
        <v/>
      </c>
      <c r="CR64" s="85"/>
      <c r="CS64" s="206"/>
      <c r="CT64" s="85"/>
      <c r="CU64" s="206"/>
      <c r="CV64" s="85"/>
      <c r="CW64" s="206"/>
      <c r="CX64" s="85"/>
      <c r="CY64" s="206"/>
      <c r="CZ64" s="85"/>
      <c r="DA64" s="206"/>
    </row>
    <row r="65" spans="1:105" ht="16.5" x14ac:dyDescent="0.15">
      <c r="A65" s="58" t="s">
        <v>286</v>
      </c>
      <c r="B65" s="85">
        <v>33.333333333333329</v>
      </c>
      <c r="C65" s="206">
        <v>1.0356731875719216</v>
      </c>
      <c r="D65" s="85">
        <f t="shared" si="2"/>
        <v>27.678571428571423</v>
      </c>
      <c r="E65" s="206">
        <f t="shared" si="3"/>
        <v>33.333333333333329</v>
      </c>
      <c r="F65" s="101">
        <f t="shared" si="4"/>
        <v>5.6547619047619051</v>
      </c>
      <c r="G65" s="101" t="s">
        <v>288</v>
      </c>
      <c r="H65" s="85">
        <v>0</v>
      </c>
      <c r="I65" s="206">
        <v>0.3669724770642202</v>
      </c>
      <c r="J65" s="85">
        <v>42.857142857142854</v>
      </c>
      <c r="K65" s="206">
        <v>0.38953811908736785</v>
      </c>
      <c r="L65" s="85">
        <v>8.3333333333333321</v>
      </c>
      <c r="M65" s="206">
        <v>0.57306590257879653</v>
      </c>
      <c r="N65" s="85">
        <v>-28.571428571428569</v>
      </c>
      <c r="O65" s="206">
        <v>0.15027908973808501</v>
      </c>
      <c r="P65" s="101" t="str">
        <f t="shared" si="6"/>
        <v/>
      </c>
      <c r="Q65" s="207" t="str">
        <f t="shared" si="6"/>
        <v/>
      </c>
      <c r="R65" s="85"/>
      <c r="S65" s="206"/>
      <c r="T65" s="85"/>
      <c r="U65" s="206"/>
      <c r="V65" s="85"/>
      <c r="W65" s="206"/>
      <c r="X65" s="85"/>
      <c r="Y65" s="206"/>
      <c r="Z65" s="85"/>
      <c r="AA65" s="206"/>
      <c r="AB65" s="206">
        <v>42.478234460417085</v>
      </c>
      <c r="AC65" s="206">
        <v>16.027908486126886</v>
      </c>
      <c r="AD65" s="206">
        <f t="shared" si="7"/>
        <v>-9.9436872999966468</v>
      </c>
      <c r="AE65" s="206">
        <f t="shared" si="8"/>
        <v>-10.35540356517707</v>
      </c>
      <c r="AF65" s="101">
        <f t="shared" si="22"/>
        <v>52.421921760413731</v>
      </c>
      <c r="AG65" s="101" t="s">
        <v>288</v>
      </c>
      <c r="AH65" s="85">
        <v>52.833638025594155</v>
      </c>
      <c r="AI65" s="206">
        <v>11.413667188315076</v>
      </c>
      <c r="AJ65" s="85">
        <v>58.551068883610448</v>
      </c>
      <c r="AK65" s="206">
        <v>9.0752317309765029</v>
      </c>
      <c r="AL65" s="85">
        <v>42.05298013245033</v>
      </c>
      <c r="AM65" s="206">
        <v>3.2412127716662193</v>
      </c>
      <c r="AN65" s="85">
        <v>56.25</v>
      </c>
      <c r="AO65" s="206">
        <v>0.35230650666079488</v>
      </c>
      <c r="AP65" s="101" t="str">
        <f t="shared" si="9"/>
        <v/>
      </c>
      <c r="AQ65" s="207" t="str">
        <f t="shared" si="9"/>
        <v/>
      </c>
      <c r="AR65" s="85"/>
      <c r="AS65" s="206"/>
      <c r="AT65" s="85"/>
      <c r="AU65" s="206"/>
      <c r="AV65" s="85"/>
      <c r="AW65" s="206"/>
      <c r="AX65" s="85"/>
      <c r="AY65" s="206"/>
      <c r="AZ65" s="85"/>
      <c r="BA65" s="206"/>
      <c r="BB65" s="206">
        <v>42.821501474257204</v>
      </c>
      <c r="BC65" s="206">
        <v>16.381200074308005</v>
      </c>
      <c r="BD65" s="206">
        <f t="shared" si="10"/>
        <v>-9.7722599128474883</v>
      </c>
      <c r="BE65" s="206">
        <f t="shared" si="11"/>
        <v>-10.865649363731627</v>
      </c>
      <c r="BF65" s="101">
        <f t="shared" si="12"/>
        <v>52.593761387104692</v>
      </c>
      <c r="BG65" s="101" t="s">
        <v>288</v>
      </c>
      <c r="BH65" s="206">
        <v>53.687150837988831</v>
      </c>
      <c r="BI65" s="206">
        <v>10.989010989010989</v>
      </c>
      <c r="BJ65" s="85">
        <v>59.271746459878628</v>
      </c>
      <c r="BK65" s="206">
        <v>10.046744800487772</v>
      </c>
      <c r="BL65" s="85">
        <v>41.275797373358344</v>
      </c>
      <c r="BM65" s="206">
        <v>3.7254490808695042</v>
      </c>
      <c r="BN65" s="85">
        <v>56.140350877192979</v>
      </c>
      <c r="BO65" s="206">
        <v>0.4413131000309693</v>
      </c>
      <c r="BP65" s="101" t="str">
        <f t="shared" si="14"/>
        <v/>
      </c>
      <c r="BQ65" s="207" t="str">
        <f t="shared" si="14"/>
        <v/>
      </c>
      <c r="BR65" s="85"/>
      <c r="BS65" s="206"/>
      <c r="BT65" s="85"/>
      <c r="BU65" s="206"/>
      <c r="BV65" s="85"/>
      <c r="BW65" s="206"/>
      <c r="BX65" s="85"/>
      <c r="BY65" s="206"/>
      <c r="BZ65" s="85"/>
      <c r="CA65" s="206"/>
      <c r="CB65" s="206">
        <v>39.622641509433961</v>
      </c>
      <c r="CC65" s="206">
        <v>13.589743589743589</v>
      </c>
      <c r="CD65" s="206">
        <f t="shared" si="15"/>
        <v>-12.192105192231573</v>
      </c>
      <c r="CE65" s="206">
        <f t="shared" si="16"/>
        <v>-9.3723333649379015</v>
      </c>
      <c r="CF65" s="101">
        <f t="shared" si="17"/>
        <v>51.814746701665534</v>
      </c>
      <c r="CG65" s="101"/>
      <c r="CH65" s="206">
        <v>48.994974874371863</v>
      </c>
      <c r="CI65" s="206">
        <v>13.81464769177369</v>
      </c>
      <c r="CJ65" s="85">
        <v>53.233830845771145</v>
      </c>
      <c r="CK65" s="206">
        <v>5.2964426877470352</v>
      </c>
      <c r="CL65" s="85">
        <v>47.887323943661968</v>
      </c>
      <c r="CM65" s="206">
        <v>1.6404805914972274</v>
      </c>
      <c r="CN65" s="85">
        <v>57.142857142857139</v>
      </c>
      <c r="CO65" s="206">
        <v>0.13333333333333333</v>
      </c>
      <c r="CP65" s="101" t="str">
        <f t="shared" si="19"/>
        <v/>
      </c>
      <c r="CQ65" s="207" t="str">
        <f t="shared" si="19"/>
        <v/>
      </c>
      <c r="CR65" s="85"/>
      <c r="CS65" s="206"/>
      <c r="CT65" s="85"/>
      <c r="CU65" s="206"/>
      <c r="CV65" s="85"/>
      <c r="CW65" s="206"/>
      <c r="CX65" s="85"/>
      <c r="CY65" s="206"/>
      <c r="CZ65" s="85"/>
      <c r="DA65" s="206"/>
    </row>
    <row r="67" spans="1:105" ht="16.5" x14ac:dyDescent="0.15">
      <c r="A67" s="58"/>
    </row>
    <row r="68" spans="1:105" ht="16.5" x14ac:dyDescent="0.15">
      <c r="A68" t="s">
        <v>8</v>
      </c>
      <c r="B68" s="85"/>
      <c r="C68" s="206"/>
      <c r="D68" s="85"/>
      <c r="E68" s="206"/>
      <c r="F68" s="101"/>
      <c r="G68" s="101"/>
      <c r="H68" s="85"/>
      <c r="I68" s="206"/>
      <c r="J68" s="85"/>
      <c r="K68" s="206"/>
      <c r="L68" s="85"/>
      <c r="M68" s="206"/>
      <c r="N68" s="85"/>
      <c r="O68" s="206"/>
      <c r="P68" s="101"/>
      <c r="Q68" s="207"/>
      <c r="R68" s="85">
        <v>-21.428571428571427</v>
      </c>
      <c r="S68" s="206">
        <v>0.39040713887339656</v>
      </c>
      <c r="T68" s="85">
        <v>-35.714285714285715</v>
      </c>
      <c r="U68" s="206">
        <v>0.38048647914118766</v>
      </c>
      <c r="V68" s="85">
        <v>-24</v>
      </c>
      <c r="W68" s="206">
        <v>0.48113933795227098</v>
      </c>
      <c r="X68" s="85">
        <v>8.5714285714285712</v>
      </c>
      <c r="Y68" s="206">
        <v>6.4808813998703824E-3</v>
      </c>
      <c r="Z68" s="85">
        <v>18.30985915492958</v>
      </c>
      <c r="AA68" s="206">
        <v>1.5196917808219178E-2</v>
      </c>
      <c r="AB68" s="206"/>
      <c r="AC68" s="206"/>
      <c r="AD68" s="206"/>
      <c r="AE68" s="206"/>
      <c r="AF68" s="101"/>
      <c r="AG68" s="101"/>
      <c r="AH68" s="85"/>
      <c r="AI68" s="206"/>
      <c r="AJ68" s="85"/>
      <c r="AK68" s="206"/>
      <c r="AL68" s="85"/>
      <c r="AM68" s="206"/>
      <c r="AN68" s="85"/>
      <c r="AO68" s="206"/>
      <c r="AP68" s="101"/>
      <c r="AQ68" s="207"/>
      <c r="AR68" s="85">
        <v>-61.904761904761905</v>
      </c>
      <c r="AS68" s="206">
        <v>0.18823951237002509</v>
      </c>
      <c r="AT68" s="85">
        <v>-53.968253968253968</v>
      </c>
      <c r="AU68" s="206">
        <v>0.24546092106288475</v>
      </c>
      <c r="AV68" s="85">
        <v>-28.571428571428569</v>
      </c>
      <c r="AW68" s="206">
        <v>0.30045497467593785</v>
      </c>
      <c r="AX68" s="85">
        <v>-12.621359223300971</v>
      </c>
      <c r="AY68" s="206">
        <v>4.6995482958434092E-3</v>
      </c>
      <c r="AZ68" s="85">
        <v>-7.216494845360824</v>
      </c>
      <c r="BA68" s="206">
        <v>1.0316222348269994E-2</v>
      </c>
      <c r="BB68" s="206"/>
      <c r="BC68" s="206"/>
      <c r="BD68" s="206"/>
      <c r="BE68" s="206"/>
      <c r="BF68" s="101"/>
      <c r="BG68" s="101"/>
      <c r="BH68" s="206"/>
      <c r="BI68" s="206"/>
      <c r="BJ68" s="85"/>
      <c r="BK68" s="206"/>
      <c r="BL68" s="85"/>
      <c r="BM68" s="206"/>
      <c r="BN68" s="85"/>
      <c r="BO68" s="206"/>
      <c r="BP68" s="101"/>
      <c r="BQ68" s="207"/>
      <c r="BR68" s="85">
        <v>-62.962962962962962</v>
      </c>
      <c r="BS68" s="206">
        <v>0.16434353886420353</v>
      </c>
      <c r="BT68" s="85">
        <v>-57.894736842105267</v>
      </c>
      <c r="BU68" s="206">
        <v>0.23720349563046192</v>
      </c>
      <c r="BV68" s="85">
        <v>-35.135135135135137</v>
      </c>
      <c r="BW68" s="206">
        <v>0.28034550689498411</v>
      </c>
      <c r="BX68" s="85">
        <v>-48.648648648648653</v>
      </c>
      <c r="BY68" s="206">
        <v>0.34281478736217919</v>
      </c>
      <c r="BZ68" s="85">
        <v>-20.481927710843372</v>
      </c>
      <c r="CA68" s="206">
        <v>0.87111670864819468</v>
      </c>
      <c r="CB68" s="206"/>
      <c r="CC68" s="206"/>
      <c r="CD68" s="206"/>
      <c r="CE68" s="206"/>
      <c r="CF68" s="101"/>
      <c r="CG68" s="101"/>
      <c r="CH68" s="206"/>
      <c r="CI68" s="206"/>
      <c r="CJ68" s="85"/>
      <c r="CK68" s="206"/>
      <c r="CL68" s="85"/>
      <c r="CM68" s="206"/>
      <c r="CN68" s="85"/>
      <c r="CO68" s="206"/>
      <c r="CP68" s="101"/>
      <c r="CQ68" s="207"/>
      <c r="CR68" s="85">
        <v>-60</v>
      </c>
      <c r="CS68" s="206">
        <v>0.25497195308516063</v>
      </c>
      <c r="CT68" s="85">
        <v>-48</v>
      </c>
      <c r="CU68" s="206">
        <v>0.25917478747667427</v>
      </c>
      <c r="CV68" s="85">
        <v>-21.212121212121211</v>
      </c>
      <c r="CW68" s="206">
        <v>0.32673267326732675</v>
      </c>
      <c r="CX68" s="85">
        <v>7.5757575757575761</v>
      </c>
      <c r="CY68" s="206">
        <v>0.59331175836030203</v>
      </c>
      <c r="CZ68" s="85">
        <v>-1.9230769230769231</v>
      </c>
      <c r="DA68" s="206">
        <v>1.1134903640256959</v>
      </c>
    </row>
    <row r="69" spans="1:105" ht="16.5" x14ac:dyDescent="0.15">
      <c r="A69" s="59" t="s">
        <v>224</v>
      </c>
      <c r="B69" s="85"/>
      <c r="C69" s="206"/>
      <c r="D69" s="85"/>
      <c r="E69" s="206"/>
      <c r="F69" s="101" t="e">
        <f t="shared" ref="F69" si="25">AVERAGE(H69,J69,L69,N69)</f>
        <v>#DIV/0!</v>
      </c>
      <c r="G69" s="101" t="s">
        <v>288</v>
      </c>
      <c r="H69" s="85" t="e">
        <v>#DIV/0!</v>
      </c>
      <c r="I69" s="206">
        <v>0</v>
      </c>
      <c r="J69" s="85">
        <v>57.777777777777771</v>
      </c>
      <c r="K69" s="206">
        <v>7.7497129735935699</v>
      </c>
      <c r="L69" s="85">
        <v>63.030303030303024</v>
      </c>
      <c r="M69" s="206">
        <v>7.6815642458100557</v>
      </c>
      <c r="N69" s="85">
        <v>33.846153846153847</v>
      </c>
      <c r="O69" s="206">
        <v>3.8790531131887804</v>
      </c>
      <c r="P69" s="101">
        <f t="shared" ref="P69" si="26">IFERROR(AVERAGE(R69,T69,V69,X69),"")</f>
        <v>35.006169929204169</v>
      </c>
      <c r="Q69" s="207">
        <f t="shared" ref="Q69" si="27">IFERROR(AVERAGE(S69,U69,W69,Y69),"")</f>
        <v>4.0182197362573238</v>
      </c>
      <c r="R69" s="85">
        <v>36.84210526315789</v>
      </c>
      <c r="S69" s="206">
        <v>5.1455653351387953</v>
      </c>
      <c r="T69" s="85">
        <v>46.184738955823299</v>
      </c>
      <c r="U69" s="206">
        <v>6.0057887120115776</v>
      </c>
      <c r="V69" s="85">
        <v>38.545454545454547</v>
      </c>
      <c r="W69" s="206">
        <v>4.8949804200783191</v>
      </c>
      <c r="X69" s="85">
        <v>18.452380952380953</v>
      </c>
      <c r="Y69" s="206">
        <v>2.6544477800600409E-2</v>
      </c>
      <c r="Z69" s="85">
        <v>48.03921568627451</v>
      </c>
      <c r="AA69" s="206">
        <v>3.3530571992110451E-2</v>
      </c>
      <c r="AB69" s="206"/>
      <c r="AC69" s="206"/>
      <c r="AD69" s="206"/>
      <c r="AE69" s="206"/>
      <c r="AF69" s="101">
        <f>AVERAGE(AH69,AN69,AJ69,AL69)</f>
        <v>25.584642280605447</v>
      </c>
      <c r="AG69" s="101">
        <f>AF69-AP69</f>
        <v>15.052128301281771</v>
      </c>
      <c r="AH69" s="85" t="s">
        <v>288</v>
      </c>
      <c r="AI69" s="206">
        <v>0</v>
      </c>
      <c r="AJ69" s="85">
        <v>36.97813121272366</v>
      </c>
      <c r="AK69" s="206">
        <v>7.3382449485739301</v>
      </c>
      <c r="AL69" s="85">
        <v>30.938586326767094</v>
      </c>
      <c r="AM69" s="206">
        <v>6.0946327683615822</v>
      </c>
      <c r="AN69" s="85">
        <v>8.8372093023255811</v>
      </c>
      <c r="AO69" s="206">
        <v>4.4608894114392426</v>
      </c>
      <c r="AP69" s="101">
        <f t="shared" ref="AP69" si="28">IFERROR(AVERAGE(AR69,AT69,AV69,AX69),"")</f>
        <v>10.532513979323676</v>
      </c>
      <c r="AQ69" s="207">
        <f t="shared" ref="AQ69" si="29">IFERROR(AVERAGE(AS69,AU69,AW69,AY69),"")</f>
        <v>4.6249760217868161</v>
      </c>
      <c r="AR69" s="85">
        <v>16.86046511627907</v>
      </c>
      <c r="AS69" s="206">
        <v>6.4534283838289088</v>
      </c>
      <c r="AT69" s="85">
        <v>16.205533596837945</v>
      </c>
      <c r="AU69" s="206">
        <v>6.2998007968127485</v>
      </c>
      <c r="AV69" s="85">
        <v>12.22707423580786</v>
      </c>
      <c r="AW69" s="206">
        <v>5.7107231920199499</v>
      </c>
      <c r="AX69" s="85">
        <v>-3.1630170316301705</v>
      </c>
      <c r="AY69" s="206">
        <v>3.5951714485654304E-2</v>
      </c>
      <c r="AZ69" s="85">
        <v>-7.8389830508474576</v>
      </c>
      <c r="BA69" s="206">
        <v>3.9723952196599896E-2</v>
      </c>
      <c r="BB69" s="206"/>
      <c r="BC69" s="206"/>
      <c r="BD69" s="206"/>
      <c r="BE69" s="206"/>
      <c r="BF69" s="101" t="s">
        <v>288</v>
      </c>
      <c r="BG69" s="101" t="s">
        <v>288</v>
      </c>
      <c r="BH69" s="206" t="e">
        <v>#DIV/0!</v>
      </c>
      <c r="BI69" s="206">
        <v>0</v>
      </c>
      <c r="BJ69" s="85">
        <v>33.87096774193548</v>
      </c>
      <c r="BK69" s="206">
        <v>6.9715142428785608</v>
      </c>
      <c r="BL69" s="85">
        <v>32.733224222585925</v>
      </c>
      <c r="BM69" s="206">
        <v>5.7478833490122296</v>
      </c>
      <c r="BN69" s="85">
        <v>4.7210300429184553</v>
      </c>
      <c r="BO69" s="206">
        <v>4.6051981421089039</v>
      </c>
      <c r="BP69" s="101">
        <f t="shared" ref="BP69" si="30">IFERROR(AVERAGE(BR69,BT69,BV69,BX69),"")</f>
        <v>6.1129410449405643</v>
      </c>
      <c r="BQ69" s="207">
        <f t="shared" ref="BQ69" si="31">IFERROR(AVERAGE(BS69,BU69,BW69,BY69),"")</f>
        <v>5.424037862505644</v>
      </c>
      <c r="BR69" s="85">
        <v>16.699410609037326</v>
      </c>
      <c r="BS69" s="206">
        <v>6.3912606730286283</v>
      </c>
      <c r="BT69" s="85">
        <v>14.957264957264957</v>
      </c>
      <c r="BU69" s="206">
        <v>6.1425383908649422</v>
      </c>
      <c r="BV69" s="85">
        <v>5.1546391752577314</v>
      </c>
      <c r="BW69" s="206">
        <v>5.8574879227053147</v>
      </c>
      <c r="BX69" s="85">
        <v>-12.359550561797752</v>
      </c>
      <c r="BY69" s="206">
        <v>3.3048644634236908</v>
      </c>
      <c r="BZ69" s="85">
        <v>-26.47058823529412</v>
      </c>
      <c r="CA69" s="206">
        <v>3.9638589332556111</v>
      </c>
      <c r="CB69" s="206"/>
      <c r="CC69" s="206"/>
      <c r="CD69" s="206"/>
      <c r="CE69" s="206"/>
      <c r="CF69" s="101" t="s">
        <v>288</v>
      </c>
      <c r="CG69" s="101"/>
      <c r="CH69" s="206" t="e">
        <v>#DIV/0!</v>
      </c>
      <c r="CI69" s="206">
        <v>0</v>
      </c>
      <c r="CJ69" s="85">
        <v>45.801526717557252</v>
      </c>
      <c r="CK69" s="206">
        <v>8.6269344748106693</v>
      </c>
      <c r="CL69" s="85">
        <v>26.587301587301589</v>
      </c>
      <c r="CM69" s="206">
        <v>7.1388101983002823</v>
      </c>
      <c r="CN69" s="85">
        <v>19.553072625698324</v>
      </c>
      <c r="CO69" s="206">
        <v>4.1244239631336406</v>
      </c>
      <c r="CP69" s="101">
        <f t="shared" ref="CP69" si="32">IFERROR(AVERAGE(CR69,CT69,CV69,CX69),"")</f>
        <v>15.199709347971856</v>
      </c>
      <c r="CQ69" s="207">
        <f t="shared" ref="CQ69" si="33">IFERROR(AVERAGE(CS69,CU69,CW69,CY69),"")</f>
        <v>5.6480038030194404</v>
      </c>
      <c r="CR69" s="85">
        <v>17.318435754189945</v>
      </c>
      <c r="CS69" s="206">
        <v>6.6370040786058588</v>
      </c>
      <c r="CT69" s="85">
        <v>18.213058419243985</v>
      </c>
      <c r="CU69" s="206">
        <v>6.57033190336419</v>
      </c>
      <c r="CV69" s="85">
        <v>21.404682274247492</v>
      </c>
      <c r="CW69" s="206">
        <v>5.5308916019237886</v>
      </c>
      <c r="CX69" s="85">
        <v>3.8626609442060089</v>
      </c>
      <c r="CY69" s="206">
        <v>3.8537876281839232</v>
      </c>
      <c r="CZ69" s="85">
        <v>-0.29761904761904762</v>
      </c>
      <c r="DA69" s="206">
        <v>3.9758608448704296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zoomScaleNormal="10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.625" defaultRowHeight="13.5" x14ac:dyDescent="0.15"/>
  <cols>
    <col min="1" max="1" width="31.625" style="233" bestFit="1" customWidth="1"/>
    <col min="2" max="2" width="8" style="123" bestFit="1" customWidth="1"/>
    <col min="3" max="3" width="8" style="195" customWidth="1"/>
    <col min="4" max="4" width="16.75" style="174" bestFit="1" customWidth="1"/>
    <col min="5" max="5" width="14.875" style="174" bestFit="1" customWidth="1"/>
    <col min="6" max="16384" width="9.625" style="174"/>
  </cols>
  <sheetData>
    <row r="1" spans="1:5" s="135" customFormat="1" ht="16.5" x14ac:dyDescent="0.15">
      <c r="A1" s="231"/>
      <c r="B1" s="103" t="s">
        <v>816</v>
      </c>
      <c r="C1" s="188" t="s">
        <v>816</v>
      </c>
      <c r="D1" s="103" t="s">
        <v>816</v>
      </c>
      <c r="E1" s="103" t="s">
        <v>816</v>
      </c>
    </row>
    <row r="2" spans="1:5" s="135" customFormat="1" ht="16.5" x14ac:dyDescent="0.15">
      <c r="A2" s="232"/>
      <c r="B2" s="109" t="s">
        <v>32</v>
      </c>
      <c r="C2" s="189" t="s">
        <v>32</v>
      </c>
      <c r="D2" s="109" t="s">
        <v>32</v>
      </c>
      <c r="E2" s="109" t="s">
        <v>32</v>
      </c>
    </row>
    <row r="3" spans="1:5" s="135" customFormat="1" ht="16.5" x14ac:dyDescent="0.15">
      <c r="A3" s="231" t="s">
        <v>259</v>
      </c>
      <c r="B3" s="109" t="s">
        <v>33</v>
      </c>
      <c r="C3" s="189" t="s">
        <v>833</v>
      </c>
      <c r="D3" s="109" t="s">
        <v>834</v>
      </c>
      <c r="E3" s="109" t="s">
        <v>835</v>
      </c>
    </row>
    <row r="4" spans="1:5" ht="16.5" x14ac:dyDescent="0.15">
      <c r="A4" s="131" t="s">
        <v>815</v>
      </c>
      <c r="B4" s="190">
        <v>70.576441102756888</v>
      </c>
      <c r="C4" s="191">
        <v>3990</v>
      </c>
      <c r="D4" s="190">
        <v>5.4012345679012341</v>
      </c>
      <c r="E4" s="190">
        <v>22.36923249425352</v>
      </c>
    </row>
    <row r="5" spans="1:5" ht="16.5" x14ac:dyDescent="0.15">
      <c r="A5" s="231" t="s">
        <v>836</v>
      </c>
      <c r="B5" s="190">
        <v>62.962962962962962</v>
      </c>
      <c r="C5" s="191">
        <v>54</v>
      </c>
      <c r="D5" s="190">
        <v>1.3533834586466165</v>
      </c>
      <c r="E5" s="190">
        <v>1.3533834586466165</v>
      </c>
    </row>
    <row r="6" spans="1:5" ht="16.5" x14ac:dyDescent="0.15">
      <c r="A6" s="232" t="s">
        <v>812</v>
      </c>
      <c r="B6" s="190">
        <v>40.322580645161288</v>
      </c>
      <c r="C6" s="191">
        <v>124</v>
      </c>
      <c r="D6" s="190">
        <v>3.1077694235588971</v>
      </c>
      <c r="E6" s="190">
        <v>3.1077694235588971</v>
      </c>
    </row>
    <row r="7" spans="1:5" ht="16.5" x14ac:dyDescent="0.15">
      <c r="A7" s="231" t="s">
        <v>837</v>
      </c>
      <c r="B7" s="190">
        <v>92.90989660265879</v>
      </c>
      <c r="C7" s="191">
        <v>677</v>
      </c>
      <c r="D7" s="190">
        <v>16.967418546365913</v>
      </c>
      <c r="E7" s="190">
        <v>16.967418546365913</v>
      </c>
    </row>
    <row r="8" spans="1:5" ht="16.5" x14ac:dyDescent="0.15">
      <c r="A8" s="232" t="s">
        <v>813</v>
      </c>
      <c r="B8" s="192">
        <v>88.257575757575751</v>
      </c>
      <c r="C8" s="193">
        <v>264</v>
      </c>
      <c r="D8" s="192">
        <v>6.6165413533834583</v>
      </c>
      <c r="E8" s="192">
        <v>6.6165413533834583</v>
      </c>
    </row>
    <row r="9" spans="1:5" ht="16.5" x14ac:dyDescent="0.15">
      <c r="A9" s="231" t="s">
        <v>838</v>
      </c>
      <c r="B9" s="194">
        <v>82.204081632653057</v>
      </c>
      <c r="C9" s="191">
        <v>2450</v>
      </c>
      <c r="D9" s="194">
        <v>61.403508771929829</v>
      </c>
      <c r="E9" s="194">
        <v>61.403508771929829</v>
      </c>
    </row>
    <row r="10" spans="1:5" ht="16.5" x14ac:dyDescent="0.15">
      <c r="A10" s="232" t="s">
        <v>814</v>
      </c>
      <c r="B10" s="194">
        <v>62.076583210603829</v>
      </c>
      <c r="C10" s="191">
        <v>1358</v>
      </c>
      <c r="D10" s="194">
        <v>34.035087719298247</v>
      </c>
      <c r="E10" s="194">
        <v>34.035087719298247</v>
      </c>
    </row>
    <row r="11" spans="1:5" ht="16.5" x14ac:dyDescent="0.15">
      <c r="A11" s="231" t="s">
        <v>839</v>
      </c>
      <c r="B11" s="190">
        <v>73.076923076923066</v>
      </c>
      <c r="C11" s="191">
        <v>416</v>
      </c>
      <c r="D11" s="190">
        <v>10.426065162907268</v>
      </c>
      <c r="E11" s="190">
        <v>10.426065162907268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9"/>
  <sheetViews>
    <sheetView workbookViewId="0"/>
  </sheetViews>
  <sheetFormatPr defaultRowHeight="16.5" x14ac:dyDescent="0.15"/>
  <cols>
    <col min="1" max="1" width="15.25" style="216" bestFit="1" customWidth="1"/>
    <col min="2" max="2" width="9" style="216"/>
    <col min="3" max="3" width="10.5" style="216" bestFit="1" customWidth="1"/>
    <col min="4" max="16384" width="9" style="216"/>
  </cols>
  <sheetData>
    <row r="3" spans="1:4" x14ac:dyDescent="0.15">
      <c r="A3" s="62" t="s">
        <v>872</v>
      </c>
    </row>
    <row r="4" spans="1:4" x14ac:dyDescent="0.15">
      <c r="B4" s="216" t="s">
        <v>861</v>
      </c>
      <c r="C4" s="216" t="s">
        <v>861</v>
      </c>
      <c r="D4" s="216" t="s">
        <v>861</v>
      </c>
    </row>
    <row r="5" spans="1:4" x14ac:dyDescent="0.15">
      <c r="B5" s="216" t="s">
        <v>289</v>
      </c>
      <c r="C5" s="216" t="s">
        <v>860</v>
      </c>
      <c r="D5" s="216" t="s">
        <v>658</v>
      </c>
    </row>
    <row r="6" spans="1:4" x14ac:dyDescent="0.15">
      <c r="B6" s="216" t="s">
        <v>441</v>
      </c>
      <c r="C6" s="216" t="s">
        <v>441</v>
      </c>
      <c r="D6" s="216" t="s">
        <v>441</v>
      </c>
    </row>
    <row r="7" spans="1:4" x14ac:dyDescent="0.15">
      <c r="A7" s="216" t="s">
        <v>871</v>
      </c>
      <c r="B7" s="216">
        <v>50845</v>
      </c>
      <c r="C7" s="216">
        <v>50710</v>
      </c>
      <c r="D7" s="216">
        <v>73872</v>
      </c>
    </row>
    <row r="11" spans="1:4" x14ac:dyDescent="0.15">
      <c r="A11" s="62" t="s">
        <v>873</v>
      </c>
    </row>
    <row r="12" spans="1:4" x14ac:dyDescent="0.15">
      <c r="B12" s="216" t="s">
        <v>861</v>
      </c>
      <c r="C12" s="216" t="s">
        <v>861</v>
      </c>
      <c r="D12" s="216" t="s">
        <v>861</v>
      </c>
    </row>
    <row r="13" spans="1:4" x14ac:dyDescent="0.15">
      <c r="B13" s="216" t="s">
        <v>289</v>
      </c>
      <c r="C13" s="216" t="s">
        <v>860</v>
      </c>
      <c r="D13" s="216" t="s">
        <v>658</v>
      </c>
    </row>
    <row r="14" spans="1:4" x14ac:dyDescent="0.15">
      <c r="B14" s="216" t="s">
        <v>441</v>
      </c>
      <c r="C14" s="216" t="s">
        <v>441</v>
      </c>
      <c r="D14" s="216" t="s">
        <v>441</v>
      </c>
    </row>
    <row r="15" spans="1:4" x14ac:dyDescent="0.15">
      <c r="A15" s="216" t="s">
        <v>862</v>
      </c>
      <c r="B15" s="216">
        <v>77</v>
      </c>
      <c r="C15" s="216">
        <v>131</v>
      </c>
      <c r="D15" s="216">
        <v>317</v>
      </c>
    </row>
    <row r="16" spans="1:4" x14ac:dyDescent="0.15">
      <c r="A16" s="216" t="s">
        <v>863</v>
      </c>
      <c r="B16" s="216">
        <v>651</v>
      </c>
      <c r="C16" s="216">
        <v>524</v>
      </c>
      <c r="D16" s="216">
        <v>2127</v>
      </c>
    </row>
    <row r="17" spans="1:4" x14ac:dyDescent="0.15">
      <c r="A17" s="216" t="s">
        <v>864</v>
      </c>
      <c r="B17" s="216">
        <v>9013</v>
      </c>
      <c r="C17" s="216">
        <v>7584</v>
      </c>
      <c r="D17" s="216">
        <v>17017</v>
      </c>
    </row>
    <row r="18" spans="1:4" x14ac:dyDescent="0.15">
      <c r="A18" s="216" t="s">
        <v>865</v>
      </c>
      <c r="B18" s="216">
        <v>17185</v>
      </c>
      <c r="C18" s="216">
        <v>19510</v>
      </c>
      <c r="D18" s="216">
        <v>26846</v>
      </c>
    </row>
    <row r="19" spans="1:4" x14ac:dyDescent="0.15">
      <c r="A19" s="216" t="s">
        <v>866</v>
      </c>
      <c r="B19" s="216">
        <v>4852</v>
      </c>
      <c r="C19" s="216">
        <v>5732</v>
      </c>
      <c r="D19" s="216">
        <v>6094</v>
      </c>
    </row>
    <row r="20" spans="1:4" x14ac:dyDescent="0.15">
      <c r="A20" s="216" t="s">
        <v>867</v>
      </c>
      <c r="B20" s="216">
        <v>4775</v>
      </c>
      <c r="C20" s="216">
        <v>4971</v>
      </c>
      <c r="D20" s="216">
        <v>5364</v>
      </c>
    </row>
    <row r="21" spans="1:4" x14ac:dyDescent="0.15">
      <c r="A21" s="216" t="s">
        <v>868</v>
      </c>
      <c r="B21" s="216">
        <v>7278</v>
      </c>
      <c r="C21" s="216">
        <v>6368</v>
      </c>
      <c r="D21" s="216">
        <v>7964</v>
      </c>
    </row>
    <row r="22" spans="1:4" x14ac:dyDescent="0.15">
      <c r="A22" s="216" t="s">
        <v>869</v>
      </c>
      <c r="B22" s="216">
        <v>4072</v>
      </c>
      <c r="C22" s="216">
        <v>3033</v>
      </c>
      <c r="D22" s="216">
        <v>4391</v>
      </c>
    </row>
    <row r="23" spans="1:4" x14ac:dyDescent="0.15">
      <c r="A23" s="216" t="s">
        <v>870</v>
      </c>
      <c r="B23" s="216">
        <v>2942</v>
      </c>
      <c r="C23" s="216">
        <v>2857</v>
      </c>
      <c r="D23" s="216">
        <v>3752</v>
      </c>
    </row>
    <row r="24" spans="1:4" x14ac:dyDescent="0.15">
      <c r="A24" s="216" t="s">
        <v>875</v>
      </c>
      <c r="B24" s="216">
        <v>50845</v>
      </c>
      <c r="C24" s="216">
        <v>50710</v>
      </c>
      <c r="D24" s="216">
        <v>73872</v>
      </c>
    </row>
    <row r="27" spans="1:4" x14ac:dyDescent="0.15">
      <c r="A27" s="62" t="s">
        <v>874</v>
      </c>
    </row>
    <row r="28" spans="1:4" x14ac:dyDescent="0.15">
      <c r="B28" s="216" t="s">
        <v>816</v>
      </c>
      <c r="C28" s="216" t="s">
        <v>816</v>
      </c>
    </row>
    <row r="29" spans="1:4" x14ac:dyDescent="0.15">
      <c r="B29" s="216" t="s">
        <v>300</v>
      </c>
      <c r="C29" s="216" t="s">
        <v>300</v>
      </c>
    </row>
    <row r="30" spans="1:4" x14ac:dyDescent="0.15">
      <c r="B30" s="216" t="s">
        <v>877</v>
      </c>
      <c r="C30" s="216" t="s">
        <v>431</v>
      </c>
    </row>
    <row r="31" spans="1:4" x14ac:dyDescent="0.15">
      <c r="A31" s="216" t="s">
        <v>851</v>
      </c>
      <c r="B31" s="217">
        <v>17.145932646470861</v>
      </c>
      <c r="C31" s="216">
        <v>6503</v>
      </c>
    </row>
    <row r="32" spans="1:4" x14ac:dyDescent="0.15">
      <c r="A32" s="216" t="s">
        <v>766</v>
      </c>
      <c r="B32" s="217">
        <v>3.6002259770941403</v>
      </c>
      <c r="C32" s="216">
        <v>58413</v>
      </c>
    </row>
    <row r="33" spans="1:3" x14ac:dyDescent="0.15">
      <c r="A33" s="216" t="s">
        <v>767</v>
      </c>
      <c r="B33" s="217">
        <v>5.4600267976775347</v>
      </c>
      <c r="C33" s="216">
        <v>8956</v>
      </c>
    </row>
    <row r="34" spans="1:3" x14ac:dyDescent="0.15">
      <c r="A34" s="216" t="s">
        <v>875</v>
      </c>
      <c r="B34" s="217">
        <v>5.0181394845137532</v>
      </c>
      <c r="C34" s="216">
        <v>73872</v>
      </c>
    </row>
    <row r="38" spans="1:3" x14ac:dyDescent="0.15">
      <c r="A38" s="62" t="s">
        <v>876</v>
      </c>
    </row>
    <row r="39" spans="1:3" x14ac:dyDescent="0.15">
      <c r="B39" s="216" t="s">
        <v>816</v>
      </c>
      <c r="C39" s="216" t="s">
        <v>816</v>
      </c>
    </row>
    <row r="40" spans="1:3" x14ac:dyDescent="0.15">
      <c r="B40" s="216" t="s">
        <v>300</v>
      </c>
      <c r="C40" s="216" t="s">
        <v>300</v>
      </c>
    </row>
    <row r="41" spans="1:3" x14ac:dyDescent="0.15">
      <c r="B41" s="216" t="s">
        <v>295</v>
      </c>
      <c r="C41" s="216" t="s">
        <v>431</v>
      </c>
    </row>
    <row r="42" spans="1:3" x14ac:dyDescent="0.15">
      <c r="A42" s="58" t="s">
        <v>884</v>
      </c>
      <c r="B42" s="217">
        <v>6.4584851712731952</v>
      </c>
      <c r="C42" s="216">
        <v>17837</v>
      </c>
    </row>
    <row r="43" spans="1:3" x14ac:dyDescent="0.15">
      <c r="A43" s="218" t="s">
        <v>878</v>
      </c>
      <c r="B43" s="217">
        <v>4.0145985401459852</v>
      </c>
      <c r="C43" s="216">
        <v>274</v>
      </c>
    </row>
    <row r="44" spans="1:3" x14ac:dyDescent="0.15">
      <c r="A44" s="218" t="s">
        <v>879</v>
      </c>
      <c r="B44" s="217">
        <v>-5.9900166389351082</v>
      </c>
      <c r="C44" s="216">
        <v>601</v>
      </c>
    </row>
    <row r="45" spans="1:3" x14ac:dyDescent="0.15">
      <c r="A45" s="218" t="s">
        <v>880</v>
      </c>
      <c r="B45" s="217">
        <v>6.8797564687975639</v>
      </c>
      <c r="C45" s="216">
        <v>16425</v>
      </c>
    </row>
    <row r="46" spans="1:3" x14ac:dyDescent="0.15">
      <c r="A46" s="218" t="s">
        <v>881</v>
      </c>
      <c r="B46" s="217">
        <v>8.7523277467411553</v>
      </c>
      <c r="C46" s="216">
        <v>537</v>
      </c>
    </row>
    <row r="47" spans="1:3" x14ac:dyDescent="0.15">
      <c r="A47" s="58" t="s">
        <v>883</v>
      </c>
      <c r="B47" s="217">
        <v>4.5596502186133669</v>
      </c>
      <c r="C47" s="216">
        <v>56035</v>
      </c>
    </row>
    <row r="48" spans="1:3" x14ac:dyDescent="0.15">
      <c r="A48" s="58" t="s">
        <v>882</v>
      </c>
      <c r="B48" s="217">
        <v>5.0181394845137532</v>
      </c>
      <c r="C48" s="216">
        <v>73872</v>
      </c>
    </row>
    <row r="50" spans="1:3" x14ac:dyDescent="0.15">
      <c r="A50" s="62" t="s">
        <v>885</v>
      </c>
      <c r="B50" s="216" t="s">
        <v>816</v>
      </c>
      <c r="C50" s="216" t="s">
        <v>816</v>
      </c>
    </row>
    <row r="51" spans="1:3" x14ac:dyDescent="0.15">
      <c r="B51" s="216" t="s">
        <v>300</v>
      </c>
      <c r="C51" s="216" t="s">
        <v>300</v>
      </c>
    </row>
    <row r="52" spans="1:3" x14ac:dyDescent="0.15">
      <c r="B52" s="216" t="s">
        <v>889</v>
      </c>
      <c r="C52" s="216" t="s">
        <v>888</v>
      </c>
    </row>
    <row r="53" spans="1:3" x14ac:dyDescent="0.15">
      <c r="A53" s="216">
        <v>1</v>
      </c>
      <c r="B53" s="216">
        <v>12153</v>
      </c>
      <c r="C53" s="216">
        <v>79981691</v>
      </c>
    </row>
    <row r="54" spans="1:3" x14ac:dyDescent="0.15">
      <c r="A54" s="216">
        <v>2</v>
      </c>
      <c r="B54" s="216">
        <v>24800</v>
      </c>
      <c r="C54" s="216">
        <v>83045608</v>
      </c>
    </row>
    <row r="55" spans="1:3" x14ac:dyDescent="0.15">
      <c r="A55" s="216">
        <v>3</v>
      </c>
      <c r="B55" s="216">
        <v>12573</v>
      </c>
      <c r="C55" s="216">
        <v>32234475</v>
      </c>
    </row>
    <row r="56" spans="1:3" x14ac:dyDescent="0.15">
      <c r="A56" s="216">
        <v>4</v>
      </c>
      <c r="B56" s="216">
        <v>10130</v>
      </c>
      <c r="C56" s="216">
        <v>21613285</v>
      </c>
    </row>
    <row r="57" spans="1:3" x14ac:dyDescent="0.15">
      <c r="A57" s="216">
        <v>5</v>
      </c>
      <c r="B57" s="216">
        <v>4254</v>
      </c>
      <c r="C57" s="216">
        <v>10169688</v>
      </c>
    </row>
    <row r="58" spans="1:3" x14ac:dyDescent="0.15">
      <c r="A58" s="216" t="s">
        <v>886</v>
      </c>
      <c r="B58" s="216">
        <v>9962</v>
      </c>
      <c r="C58" s="216">
        <v>58691414</v>
      </c>
    </row>
    <row r="59" spans="1:3" x14ac:dyDescent="0.15">
      <c r="A59" s="216" t="s">
        <v>887</v>
      </c>
      <c r="B59" s="216">
        <v>73872</v>
      </c>
      <c r="C59" s="216">
        <v>285736161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X182"/>
  <sheetViews>
    <sheetView workbookViewId="0">
      <pane xSplit="1" ySplit="3" topLeftCell="B4" activePane="bottomRight" state="frozen"/>
      <selection activeCell="B43" sqref="B43"/>
      <selection pane="topRight" activeCell="B43" sqref="B43"/>
      <selection pane="bottomLeft" activeCell="B43" sqref="B43"/>
      <selection pane="bottomRight" activeCell="B43" sqref="B43"/>
    </sheetView>
  </sheetViews>
  <sheetFormatPr defaultRowHeight="16.5" x14ac:dyDescent="0.35"/>
  <cols>
    <col min="1" max="1" width="32.875" style="11" bestFit="1" customWidth="1"/>
    <col min="2" max="10" width="9.75" style="87" customWidth="1"/>
    <col min="11" max="34" width="9" style="87"/>
    <col min="35" max="39" width="9" style="88"/>
    <col min="40" max="73" width="9" style="87"/>
    <col min="74" max="16384" width="9" style="11"/>
  </cols>
  <sheetData>
    <row r="1" spans="1:76" s="6" customFormat="1" x14ac:dyDescent="0.15">
      <c r="A1" s="6" t="s">
        <v>236</v>
      </c>
      <c r="B1" s="62" t="s">
        <v>687</v>
      </c>
      <c r="C1" s="62" t="s">
        <v>720</v>
      </c>
      <c r="D1" s="62" t="s">
        <v>721</v>
      </c>
      <c r="E1" s="62" t="s">
        <v>721</v>
      </c>
      <c r="F1" s="62" t="s">
        <v>741</v>
      </c>
      <c r="G1" s="62" t="s">
        <v>681</v>
      </c>
      <c r="H1" s="62" t="s">
        <v>687</v>
      </c>
      <c r="I1" s="62" t="s">
        <v>691</v>
      </c>
      <c r="J1" s="62" t="s">
        <v>722</v>
      </c>
      <c r="K1" s="62" t="s">
        <v>605</v>
      </c>
      <c r="L1" s="62" t="s">
        <v>605</v>
      </c>
      <c r="M1" s="62" t="s">
        <v>605</v>
      </c>
      <c r="N1" s="62" t="s">
        <v>605</v>
      </c>
      <c r="O1" s="62" t="s">
        <v>605</v>
      </c>
      <c r="P1" s="62" t="s">
        <v>605</v>
      </c>
      <c r="Q1" s="62" t="s">
        <v>605</v>
      </c>
      <c r="R1" s="62" t="s">
        <v>605</v>
      </c>
      <c r="S1" s="62" t="s">
        <v>420</v>
      </c>
      <c r="T1" s="62" t="s">
        <v>420</v>
      </c>
      <c r="U1" s="62" t="s">
        <v>420</v>
      </c>
      <c r="V1" s="62" t="s">
        <v>420</v>
      </c>
      <c r="W1" s="62" t="s">
        <v>420</v>
      </c>
      <c r="X1" s="62" t="s">
        <v>420</v>
      </c>
      <c r="Y1" s="62" t="s">
        <v>420</v>
      </c>
      <c r="Z1" s="62" t="s">
        <v>420</v>
      </c>
      <c r="AA1" s="62" t="s">
        <v>262</v>
      </c>
      <c r="AB1" s="62" t="s">
        <v>262</v>
      </c>
      <c r="AC1" s="62" t="s">
        <v>262</v>
      </c>
      <c r="AD1" s="62" t="s">
        <v>262</v>
      </c>
      <c r="AE1" s="62" t="s">
        <v>262</v>
      </c>
      <c r="AF1" s="62" t="s">
        <v>262</v>
      </c>
      <c r="AG1" s="62" t="s">
        <v>262</v>
      </c>
      <c r="AH1" s="62" t="s">
        <v>262</v>
      </c>
      <c r="AI1" s="63" t="s">
        <v>265</v>
      </c>
      <c r="AJ1" s="63" t="s">
        <v>265</v>
      </c>
      <c r="AK1" s="63" t="s">
        <v>265</v>
      </c>
      <c r="AL1" s="63" t="s">
        <v>553</v>
      </c>
      <c r="AM1" s="63" t="s">
        <v>642</v>
      </c>
      <c r="AN1" s="62" t="s">
        <v>234</v>
      </c>
      <c r="AO1" s="62" t="s">
        <v>234</v>
      </c>
      <c r="AP1" s="62" t="s">
        <v>234</v>
      </c>
      <c r="AQ1" s="62" t="s">
        <v>234</v>
      </c>
      <c r="AR1" s="62" t="s">
        <v>234</v>
      </c>
      <c r="AS1" s="62" t="s">
        <v>234</v>
      </c>
      <c r="AT1" s="62" t="s">
        <v>234</v>
      </c>
      <c r="AU1" s="62" t="s">
        <v>234</v>
      </c>
      <c r="AV1" s="62" t="s">
        <v>36</v>
      </c>
      <c r="AW1" s="62" t="s">
        <v>36</v>
      </c>
      <c r="AX1" s="62" t="s">
        <v>229</v>
      </c>
      <c r="AY1" s="62" t="s">
        <v>36</v>
      </c>
      <c r="AZ1" s="62" t="s">
        <v>36</v>
      </c>
      <c r="BA1" s="62" t="s">
        <v>36</v>
      </c>
      <c r="BB1" s="62" t="s">
        <v>36</v>
      </c>
      <c r="BC1" s="62" t="s">
        <v>36</v>
      </c>
      <c r="BD1" s="62" t="s">
        <v>84</v>
      </c>
      <c r="BE1" s="62" t="s">
        <v>39</v>
      </c>
      <c r="BF1" s="62" t="s">
        <v>39</v>
      </c>
      <c r="BG1" s="62" t="s">
        <v>39</v>
      </c>
      <c r="BH1" s="62" t="s">
        <v>39</v>
      </c>
      <c r="BI1" s="62" t="s">
        <v>39</v>
      </c>
      <c r="BJ1" s="62" t="s">
        <v>39</v>
      </c>
      <c r="BK1" s="62" t="s">
        <v>39</v>
      </c>
      <c r="BL1" s="62" t="s">
        <v>38</v>
      </c>
      <c r="BM1" s="62" t="s">
        <v>38</v>
      </c>
      <c r="BN1" s="62" t="s">
        <v>38</v>
      </c>
      <c r="BO1" s="62" t="s">
        <v>38</v>
      </c>
      <c r="BP1" s="62" t="s">
        <v>38</v>
      </c>
      <c r="BQ1" s="62" t="s">
        <v>37</v>
      </c>
      <c r="BR1" s="62" t="s">
        <v>37</v>
      </c>
      <c r="BS1" s="62" t="s">
        <v>37</v>
      </c>
      <c r="BT1" s="62" t="s">
        <v>37</v>
      </c>
      <c r="BU1" s="62" t="s">
        <v>37</v>
      </c>
    </row>
    <row r="2" spans="1:76" s="6" customFormat="1" x14ac:dyDescent="0.15">
      <c r="B2" s="62" t="s">
        <v>30</v>
      </c>
      <c r="C2" s="62" t="s">
        <v>30</v>
      </c>
      <c r="D2" s="62" t="s">
        <v>31</v>
      </c>
      <c r="E2" s="62" t="s">
        <v>31</v>
      </c>
      <c r="F2" s="62" t="s">
        <v>32</v>
      </c>
      <c r="G2" s="62" t="s">
        <v>32</v>
      </c>
      <c r="H2" s="62" t="s">
        <v>41</v>
      </c>
      <c r="I2" s="62" t="s">
        <v>40</v>
      </c>
      <c r="J2" s="62" t="s">
        <v>32</v>
      </c>
      <c r="K2" s="62" t="s">
        <v>30</v>
      </c>
      <c r="L2" s="62" t="s">
        <v>30</v>
      </c>
      <c r="M2" s="62" t="s">
        <v>31</v>
      </c>
      <c r="N2" s="62" t="s">
        <v>31</v>
      </c>
      <c r="O2" s="62" t="s">
        <v>32</v>
      </c>
      <c r="P2" s="62" t="s">
        <v>32</v>
      </c>
      <c r="Q2" s="62" t="s">
        <v>41</v>
      </c>
      <c r="R2" s="62" t="s">
        <v>40</v>
      </c>
      <c r="S2" s="62" t="s">
        <v>30</v>
      </c>
      <c r="T2" s="62" t="s">
        <v>30</v>
      </c>
      <c r="U2" s="62" t="s">
        <v>31</v>
      </c>
      <c r="V2" s="62" t="s">
        <v>31</v>
      </c>
      <c r="W2" s="62" t="s">
        <v>32</v>
      </c>
      <c r="X2" s="62" t="s">
        <v>32</v>
      </c>
      <c r="Y2" s="62" t="s">
        <v>41</v>
      </c>
      <c r="Z2" s="62" t="s">
        <v>40</v>
      </c>
      <c r="AA2" s="62" t="s">
        <v>30</v>
      </c>
      <c r="AB2" s="62" t="s">
        <v>30</v>
      </c>
      <c r="AC2" s="62" t="s">
        <v>31</v>
      </c>
      <c r="AD2" s="62" t="s">
        <v>31</v>
      </c>
      <c r="AE2" s="62" t="s">
        <v>32</v>
      </c>
      <c r="AF2" s="62" t="s">
        <v>32</v>
      </c>
      <c r="AG2" s="62" t="s">
        <v>41</v>
      </c>
      <c r="AH2" s="62" t="s">
        <v>40</v>
      </c>
      <c r="AI2" s="63" t="s">
        <v>30</v>
      </c>
      <c r="AJ2" s="63" t="s">
        <v>31</v>
      </c>
      <c r="AK2" s="63" t="s">
        <v>32</v>
      </c>
      <c r="AL2" s="63" t="s">
        <v>41</v>
      </c>
      <c r="AM2" s="63" t="s">
        <v>40</v>
      </c>
      <c r="AN2" s="62" t="s">
        <v>30</v>
      </c>
      <c r="AO2" s="62" t="s">
        <v>30</v>
      </c>
      <c r="AP2" s="62" t="s">
        <v>31</v>
      </c>
      <c r="AQ2" s="62" t="s">
        <v>31</v>
      </c>
      <c r="AR2" s="62" t="s">
        <v>32</v>
      </c>
      <c r="AS2" s="62" t="s">
        <v>32</v>
      </c>
      <c r="AT2" s="62" t="s">
        <v>41</v>
      </c>
      <c r="AU2" s="62" t="s">
        <v>40</v>
      </c>
      <c r="AV2" s="62" t="s">
        <v>30</v>
      </c>
      <c r="AW2" s="62" t="s">
        <v>30</v>
      </c>
      <c r="AX2" s="62" t="s">
        <v>31</v>
      </c>
      <c r="AY2" s="62" t="s">
        <v>31</v>
      </c>
      <c r="AZ2" s="62" t="s">
        <v>32</v>
      </c>
      <c r="BA2" s="62" t="s">
        <v>32</v>
      </c>
      <c r="BB2" s="62" t="s">
        <v>41</v>
      </c>
      <c r="BC2" s="62" t="s">
        <v>40</v>
      </c>
      <c r="BD2" s="62" t="s">
        <v>30</v>
      </c>
      <c r="BE2" s="62" t="s">
        <v>30</v>
      </c>
      <c r="BF2" s="62" t="s">
        <v>31</v>
      </c>
      <c r="BG2" s="62" t="s">
        <v>31</v>
      </c>
      <c r="BH2" s="62" t="s">
        <v>32</v>
      </c>
      <c r="BI2" s="62" t="s">
        <v>32</v>
      </c>
      <c r="BJ2" s="62" t="s">
        <v>41</v>
      </c>
      <c r="BK2" s="62" t="s">
        <v>40</v>
      </c>
      <c r="BL2" s="62" t="s">
        <v>30</v>
      </c>
      <c r="BM2" s="62" t="s">
        <v>31</v>
      </c>
      <c r="BN2" s="62" t="s">
        <v>32</v>
      </c>
      <c r="BO2" s="62" t="s">
        <v>41</v>
      </c>
      <c r="BP2" s="62" t="s">
        <v>40</v>
      </c>
      <c r="BQ2" s="62" t="s">
        <v>30</v>
      </c>
      <c r="BR2" s="62" t="s">
        <v>31</v>
      </c>
      <c r="BS2" s="62" t="s">
        <v>32</v>
      </c>
      <c r="BT2" s="62" t="s">
        <v>41</v>
      </c>
      <c r="BU2" s="62" t="s">
        <v>40</v>
      </c>
    </row>
    <row r="3" spans="1:76" s="6" customFormat="1" x14ac:dyDescent="0.15">
      <c r="A3" s="80" t="s">
        <v>740</v>
      </c>
      <c r="B3" s="62" t="s">
        <v>33</v>
      </c>
      <c r="C3" s="62" t="s">
        <v>34</v>
      </c>
      <c r="D3" s="62" t="s">
        <v>33</v>
      </c>
      <c r="E3" s="62" t="s">
        <v>34</v>
      </c>
      <c r="F3" s="62" t="s">
        <v>33</v>
      </c>
      <c r="G3" s="62" t="s">
        <v>34</v>
      </c>
      <c r="H3" s="62" t="s">
        <v>33</v>
      </c>
      <c r="I3" s="62" t="s">
        <v>33</v>
      </c>
      <c r="J3" s="62" t="s">
        <v>33</v>
      </c>
      <c r="K3" s="62" t="s">
        <v>33</v>
      </c>
      <c r="L3" s="62" t="s">
        <v>34</v>
      </c>
      <c r="M3" s="62" t="s">
        <v>33</v>
      </c>
      <c r="N3" s="62" t="s">
        <v>34</v>
      </c>
      <c r="O3" s="62" t="s">
        <v>33</v>
      </c>
      <c r="P3" s="62" t="s">
        <v>34</v>
      </c>
      <c r="Q3" s="62" t="s">
        <v>33</v>
      </c>
      <c r="R3" s="62" t="s">
        <v>33</v>
      </c>
      <c r="S3" s="62" t="s">
        <v>33</v>
      </c>
      <c r="T3" s="62" t="s">
        <v>34</v>
      </c>
      <c r="U3" s="62" t="s">
        <v>33</v>
      </c>
      <c r="V3" s="62" t="s">
        <v>34</v>
      </c>
      <c r="W3" s="62" t="s">
        <v>33</v>
      </c>
      <c r="X3" s="62" t="s">
        <v>34</v>
      </c>
      <c r="Y3" s="62" t="s">
        <v>33</v>
      </c>
      <c r="Z3" s="62" t="s">
        <v>33</v>
      </c>
      <c r="AA3" s="62" t="s">
        <v>33</v>
      </c>
      <c r="AB3" s="62" t="s">
        <v>34</v>
      </c>
      <c r="AC3" s="62" t="s">
        <v>33</v>
      </c>
      <c r="AD3" s="62" t="s">
        <v>34</v>
      </c>
      <c r="AE3" s="62" t="s">
        <v>33</v>
      </c>
      <c r="AF3" s="62" t="s">
        <v>34</v>
      </c>
      <c r="AG3" s="62" t="s">
        <v>33</v>
      </c>
      <c r="AH3" s="62" t="s">
        <v>33</v>
      </c>
      <c r="AI3" s="63" t="s">
        <v>33</v>
      </c>
      <c r="AJ3" s="63" t="s">
        <v>33</v>
      </c>
      <c r="AK3" s="63" t="s">
        <v>33</v>
      </c>
      <c r="AL3" s="63" t="s">
        <v>33</v>
      </c>
      <c r="AM3" s="63" t="s">
        <v>33</v>
      </c>
      <c r="AN3" s="62" t="s">
        <v>33</v>
      </c>
      <c r="AO3" s="62" t="s">
        <v>34</v>
      </c>
      <c r="AP3" s="62" t="s">
        <v>33</v>
      </c>
      <c r="AQ3" s="62" t="s">
        <v>34</v>
      </c>
      <c r="AR3" s="62" t="s">
        <v>33</v>
      </c>
      <c r="AS3" s="62" t="s">
        <v>34</v>
      </c>
      <c r="AT3" s="62" t="s">
        <v>33</v>
      </c>
      <c r="AU3" s="62" t="s">
        <v>33</v>
      </c>
      <c r="AV3" s="62" t="s">
        <v>33</v>
      </c>
      <c r="AW3" s="62" t="s">
        <v>34</v>
      </c>
      <c r="AX3" s="62" t="s">
        <v>33</v>
      </c>
      <c r="AY3" s="62" t="s">
        <v>34</v>
      </c>
      <c r="AZ3" s="62" t="s">
        <v>33</v>
      </c>
      <c r="BA3" s="62" t="s">
        <v>34</v>
      </c>
      <c r="BB3" s="62" t="s">
        <v>33</v>
      </c>
      <c r="BC3" s="62" t="s">
        <v>33</v>
      </c>
      <c r="BD3" s="62" t="s">
        <v>33</v>
      </c>
      <c r="BE3" s="62" t="s">
        <v>34</v>
      </c>
      <c r="BF3" s="62" t="s">
        <v>33</v>
      </c>
      <c r="BG3" s="62" t="s">
        <v>34</v>
      </c>
      <c r="BH3" s="62" t="s">
        <v>33</v>
      </c>
      <c r="BI3" s="62" t="s">
        <v>34</v>
      </c>
      <c r="BJ3" s="62" t="s">
        <v>33</v>
      </c>
      <c r="BK3" s="62" t="s">
        <v>33</v>
      </c>
      <c r="BL3" s="62" t="s">
        <v>33</v>
      </c>
      <c r="BM3" s="62" t="s">
        <v>33</v>
      </c>
      <c r="BN3" s="62" t="s">
        <v>33</v>
      </c>
      <c r="BO3" s="62" t="s">
        <v>33</v>
      </c>
      <c r="BP3" s="62" t="s">
        <v>33</v>
      </c>
      <c r="BQ3" s="62" t="s">
        <v>33</v>
      </c>
      <c r="BR3" s="62" t="s">
        <v>33</v>
      </c>
      <c r="BS3" s="62" t="s">
        <v>33</v>
      </c>
      <c r="BT3" s="62" t="s">
        <v>33</v>
      </c>
      <c r="BU3" s="62" t="s">
        <v>33</v>
      </c>
    </row>
    <row r="4" spans="1:76" s="6" customFormat="1" x14ac:dyDescent="0.15">
      <c r="A4" s="2" t="s">
        <v>35</v>
      </c>
      <c r="B4" s="81">
        <v>24.648226097414312</v>
      </c>
      <c r="C4" s="81"/>
      <c r="D4" s="81">
        <v>16.23049219687875</v>
      </c>
      <c r="E4" s="81"/>
      <c r="F4" s="81">
        <v>5.7452319284200613</v>
      </c>
      <c r="G4" s="81"/>
      <c r="H4" s="81">
        <f>F4-B4</f>
        <v>-18.902994168994251</v>
      </c>
      <c r="I4" s="81">
        <f>F4-D4</f>
        <v>-10.485260268458688</v>
      </c>
      <c r="J4" s="81">
        <f>F4-AK4</f>
        <v>11.981111597454898</v>
      </c>
      <c r="K4" s="81">
        <v>22.073111488948264</v>
      </c>
      <c r="L4" s="81"/>
      <c r="M4" s="81">
        <v>13.247298919567827</v>
      </c>
      <c r="N4" s="81"/>
      <c r="O4" s="81">
        <v>-0.11750486805881957</v>
      </c>
      <c r="P4" s="81"/>
      <c r="Q4" s="81">
        <f>O4-K4</f>
        <v>-22.190616357007084</v>
      </c>
      <c r="R4" s="81">
        <f>O4-M4</f>
        <v>-13.364803787626647</v>
      </c>
      <c r="S4" s="81">
        <v>21.142513529765484</v>
      </c>
      <c r="T4" s="81"/>
      <c r="U4" s="81">
        <v>13.298254006218608</v>
      </c>
      <c r="V4" s="81"/>
      <c r="W4" s="81">
        <v>-1.1008486418322483</v>
      </c>
      <c r="X4" s="81"/>
      <c r="Y4" s="81">
        <f t="shared" ref="Y4:Y11" si="0">W4-S4</f>
        <v>-22.243362171597731</v>
      </c>
      <c r="Z4" s="81">
        <f>W4-U4</f>
        <v>-14.399102648050857</v>
      </c>
      <c r="AA4" s="81">
        <v>25.997001499250377</v>
      </c>
      <c r="AB4" s="81"/>
      <c r="AC4" s="81">
        <v>12.833133253301321</v>
      </c>
      <c r="AD4" s="81"/>
      <c r="AE4" s="81">
        <v>-2.6894537152066618</v>
      </c>
      <c r="AF4" s="81"/>
      <c r="AG4" s="81">
        <f t="shared" ref="AG4:AG11" si="1">AE4-AA4</f>
        <v>-28.686455214457037</v>
      </c>
      <c r="AH4" s="81">
        <f>AE4-AC4</f>
        <v>-15.522586968507984</v>
      </c>
      <c r="AI4" s="65">
        <f t="shared" ref="AI4:AI11" si="2">AVERAGE(AN4,AV4,BD4,BL4)</f>
        <v>24.447365015695347</v>
      </c>
      <c r="AJ4" s="65">
        <f t="shared" ref="AJ4:AJ11" si="3">AVERAGE(AP4,AX4,BF4,BM4)</f>
        <v>9.7106180403961027</v>
      </c>
      <c r="AK4" s="65">
        <f t="shared" ref="AK4:AK11" si="4">AVERAGE(AR4,AZ4,BH4,BN4)</f>
        <v>-6.2358796690348379</v>
      </c>
      <c r="AL4" s="65">
        <f t="shared" ref="AL4:AL11" si="5">AK4-AI4</f>
        <v>-30.683244684730184</v>
      </c>
      <c r="AM4" s="65">
        <f>AK4-AJ4</f>
        <v>-15.94649770943094</v>
      </c>
      <c r="AN4" s="81">
        <v>24.191072272083137</v>
      </c>
      <c r="AO4" s="81"/>
      <c r="AP4" s="81">
        <v>6.1389714019453665</v>
      </c>
      <c r="AQ4" s="81"/>
      <c r="AR4" s="81">
        <v>-4.5504186385147438</v>
      </c>
      <c r="AS4" s="81"/>
      <c r="AT4" s="81">
        <f t="shared" ref="AT4:AT11" si="6">AR4-AN4</f>
        <v>-28.741490910597882</v>
      </c>
      <c r="AU4" s="81">
        <f>AR4-AP4</f>
        <v>-10.689390040460111</v>
      </c>
      <c r="AV4" s="81">
        <v>23.503770028275213</v>
      </c>
      <c r="AW4" s="81"/>
      <c r="AX4" s="81">
        <v>9.3823668081093832</v>
      </c>
      <c r="AY4" s="81"/>
      <c r="AZ4" s="81">
        <v>-8.9161554192229033</v>
      </c>
      <c r="BA4" s="81"/>
      <c r="BB4" s="81">
        <f>AZ4-AV4</f>
        <v>-32.419925447498116</v>
      </c>
      <c r="BC4" s="81">
        <f>AZ4-AX4</f>
        <v>-18.298522227332285</v>
      </c>
      <c r="BD4" s="81">
        <v>26.417274939172746</v>
      </c>
      <c r="BE4" s="81"/>
      <c r="BF4" s="81">
        <v>8.8075239559919556</v>
      </c>
      <c r="BG4" s="81"/>
      <c r="BH4" s="81">
        <v>-7.1422632410409914</v>
      </c>
      <c r="BI4" s="81"/>
      <c r="BJ4" s="81">
        <v>-33.559538180213735</v>
      </c>
      <c r="BK4" s="81">
        <v>-15.949787197032947</v>
      </c>
      <c r="BL4" s="81">
        <v>23.677342823250296</v>
      </c>
      <c r="BM4" s="81">
        <v>14.513609995537708</v>
      </c>
      <c r="BN4" s="81">
        <v>-4.3346813773607131</v>
      </c>
      <c r="BO4" s="81">
        <f>BN4-BL4</f>
        <v>-28.012024200611009</v>
      </c>
      <c r="BP4" s="81">
        <f>BN4-BM4</f>
        <v>-18.848291372898423</v>
      </c>
      <c r="BQ4" s="81">
        <v>26.223677524981653</v>
      </c>
      <c r="BR4" s="81">
        <v>10.528341305184451</v>
      </c>
      <c r="BS4" s="81">
        <v>-9.2819245146509104</v>
      </c>
      <c r="BT4" s="81">
        <f>BS4-BQ4</f>
        <v>-35.505602039632564</v>
      </c>
      <c r="BU4" s="81">
        <f>BS4-BR4</f>
        <v>-19.810265819835362</v>
      </c>
      <c r="BV4" s="3"/>
      <c r="BW4" s="3"/>
      <c r="BX4" s="3"/>
    </row>
    <row r="5" spans="1:76" s="6" customFormat="1" x14ac:dyDescent="0.15">
      <c r="A5" s="2" t="s">
        <v>2</v>
      </c>
      <c r="B5" s="81">
        <v>37.021388962239236</v>
      </c>
      <c r="C5" s="81">
        <v>68.316295850871924</v>
      </c>
      <c r="D5" s="81">
        <v>23.135607749014227</v>
      </c>
      <c r="E5" s="81">
        <v>70.024009603841534</v>
      </c>
      <c r="F5" s="81">
        <v>1.0940013789933347</v>
      </c>
      <c r="G5" s="81">
        <v>73.177705270947556</v>
      </c>
      <c r="H5" s="81">
        <f t="shared" ref="H5:H60" si="7">F5-B5</f>
        <v>-35.927387583245903</v>
      </c>
      <c r="I5" s="81">
        <f t="shared" ref="I5:I60" si="8">F5-D5</f>
        <v>-22.041606370020894</v>
      </c>
      <c r="J5" s="81">
        <f t="shared" ref="J5:J60" si="9">F5-AK5</f>
        <v>12.354254192600624</v>
      </c>
      <c r="K5" s="81">
        <v>34.510844696623046</v>
      </c>
      <c r="L5" s="81">
        <v>66.35292688851105</v>
      </c>
      <c r="M5" s="81">
        <v>21.121968242889551</v>
      </c>
      <c r="N5" s="81">
        <v>68.799519807923176</v>
      </c>
      <c r="O5" s="81">
        <v>-5.4895250427785234</v>
      </c>
      <c r="P5" s="81">
        <v>72.594507486738735</v>
      </c>
      <c r="Q5" s="81">
        <f t="shared" ref="Q5:Q60" si="10">O5-K5</f>
        <v>-40.00036973940157</v>
      </c>
      <c r="R5" s="81">
        <f t="shared" ref="R5:R60" si="11">O5-M5</f>
        <v>-26.611493285668075</v>
      </c>
      <c r="S5" s="81">
        <v>35.067024128686327</v>
      </c>
      <c r="T5" s="81">
        <v>67.288033674082982</v>
      </c>
      <c r="U5" s="81">
        <v>21.960919937748574</v>
      </c>
      <c r="V5" s="81">
        <v>69.158096149246589</v>
      </c>
      <c r="W5" s="81">
        <v>-4.536862003780719</v>
      </c>
      <c r="X5" s="81">
        <v>72.117514740465566</v>
      </c>
      <c r="Y5" s="81">
        <f t="shared" si="0"/>
        <v>-39.603886132467046</v>
      </c>
      <c r="Z5" s="81">
        <f t="shared" ref="Z5:Z60" si="12">W5-U5</f>
        <v>-26.497781941529293</v>
      </c>
      <c r="AA5" s="81">
        <v>38.084330194281833</v>
      </c>
      <c r="AB5" s="81">
        <v>70.686656671664167</v>
      </c>
      <c r="AC5" s="81">
        <v>23.777068415149685</v>
      </c>
      <c r="AD5" s="81">
        <v>69.57382953181272</v>
      </c>
      <c r="AE5" s="81">
        <v>-5.248174847329997</v>
      </c>
      <c r="AF5" s="81">
        <v>73.125608568646541</v>
      </c>
      <c r="AG5" s="81">
        <f t="shared" si="1"/>
        <v>-43.332505041611832</v>
      </c>
      <c r="AH5" s="81">
        <f t="shared" ref="AH5:AH57" si="13">AE5-AC5</f>
        <v>-29.025243262479684</v>
      </c>
      <c r="AI5" s="65">
        <f t="shared" si="2"/>
        <v>36.934127208548468</v>
      </c>
      <c r="AJ5" s="65">
        <f t="shared" si="3"/>
        <v>24.05761478919991</v>
      </c>
      <c r="AK5" s="65">
        <f t="shared" si="4"/>
        <v>-11.260252813607289</v>
      </c>
      <c r="AL5" s="65">
        <f t="shared" si="5"/>
        <v>-48.194380022155755</v>
      </c>
      <c r="AM5" s="65">
        <f t="shared" ref="AM5:AM57" si="14">AK5-AJ5</f>
        <v>-35.317867602807198</v>
      </c>
      <c r="AN5" s="81">
        <v>34.873809125856589</v>
      </c>
      <c r="AO5" s="81">
        <v>70.654227680680208</v>
      </c>
      <c r="AP5" s="81">
        <v>17.746742740355955</v>
      </c>
      <c r="AQ5" s="81">
        <v>68.396528627176892</v>
      </c>
      <c r="AR5" s="81">
        <v>-7.9450984768174973</v>
      </c>
      <c r="AS5" s="81">
        <v>72.495247340533112</v>
      </c>
      <c r="AT5" s="81">
        <f t="shared" si="6"/>
        <v>-42.818907602674088</v>
      </c>
      <c r="AU5" s="81">
        <f t="shared" ref="AU5:AU57" si="15">AR5-AP5</f>
        <v>-25.691841217173454</v>
      </c>
      <c r="AV5" s="81">
        <v>34.126984126984127</v>
      </c>
      <c r="AW5" s="81">
        <v>71.995758718190388</v>
      </c>
      <c r="AX5" s="81">
        <v>24.278158328275385</v>
      </c>
      <c r="AY5" s="81">
        <v>67.969118340405458</v>
      </c>
      <c r="AZ5" s="81">
        <v>-14.080697687255064</v>
      </c>
      <c r="BA5" s="81">
        <v>74.098159509202461</v>
      </c>
      <c r="BB5" s="81">
        <f>AZ5-AV5</f>
        <v>-48.207681814239194</v>
      </c>
      <c r="BC5" s="81">
        <f>AZ5-AX5</f>
        <v>-38.358856015530449</v>
      </c>
      <c r="BD5" s="81">
        <v>40</v>
      </c>
      <c r="BE5" s="81">
        <v>72.871046228710469</v>
      </c>
      <c r="BF5" s="81">
        <v>24.954144466765658</v>
      </c>
      <c r="BG5" s="81">
        <v>67.721518987341767</v>
      </c>
      <c r="BH5" s="81">
        <v>-11.194975483444439</v>
      </c>
      <c r="BI5" s="81">
        <v>75.459383054793378</v>
      </c>
      <c r="BJ5" s="81">
        <v>-51.194975483444438</v>
      </c>
      <c r="BK5" s="81">
        <v>-36.1491199502101</v>
      </c>
      <c r="BL5" s="81">
        <v>38.735715581353162</v>
      </c>
      <c r="BM5" s="81">
        <v>29.251413621402651</v>
      </c>
      <c r="BN5" s="81">
        <v>-11.820239606912162</v>
      </c>
      <c r="BO5" s="81">
        <f>BN5-BL5</f>
        <v>-50.555955188265322</v>
      </c>
      <c r="BP5" s="81">
        <f>BN5-BM5</f>
        <v>-41.071653228314815</v>
      </c>
      <c r="BQ5" s="81">
        <v>44.951048951048946</v>
      </c>
      <c r="BR5" s="81">
        <v>28.464769015398971</v>
      </c>
      <c r="BS5" s="81">
        <v>-17.24312158375821</v>
      </c>
      <c r="BT5" s="81">
        <f>BS5-BQ5</f>
        <v>-62.194170534807157</v>
      </c>
      <c r="BU5" s="81">
        <f>BS5-BR5</f>
        <v>-45.707890599157182</v>
      </c>
      <c r="BW5" s="3"/>
      <c r="BX5" s="3"/>
    </row>
    <row r="6" spans="1:76" s="8" customFormat="1" x14ac:dyDescent="0.15">
      <c r="A6" s="16" t="s">
        <v>225</v>
      </c>
      <c r="B6" s="73">
        <v>55.488997555012219</v>
      </c>
      <c r="C6" s="73">
        <v>72.000704163365896</v>
      </c>
      <c r="D6" s="73">
        <v>35.775239595641331</v>
      </c>
      <c r="E6" s="73">
        <v>65.292302417280993</v>
      </c>
      <c r="F6" s="73">
        <v>6.136298007507941</v>
      </c>
      <c r="G6" s="73">
        <v>63.672718915191908</v>
      </c>
      <c r="H6" s="81">
        <f t="shared" si="7"/>
        <v>-49.35269954750428</v>
      </c>
      <c r="I6" s="81">
        <f t="shared" si="8"/>
        <v>-29.638941588133392</v>
      </c>
      <c r="J6" s="81">
        <f t="shared" si="9"/>
        <v>17.517396963207474</v>
      </c>
      <c r="K6" s="73">
        <v>52.600411946446954</v>
      </c>
      <c r="L6" s="73">
        <v>71.089960647936294</v>
      </c>
      <c r="M6" s="73">
        <v>32.52544188537761</v>
      </c>
      <c r="N6" s="73">
        <v>65.154423311812948</v>
      </c>
      <c r="O6" s="73">
        <v>-3.0697411232140333</v>
      </c>
      <c r="P6" s="73">
        <v>65.384081764787496</v>
      </c>
      <c r="Q6" s="73">
        <f t="shared" si="10"/>
        <v>-55.670153069660984</v>
      </c>
      <c r="R6" s="73">
        <f t="shared" si="11"/>
        <v>-35.595183008591647</v>
      </c>
      <c r="S6" s="73">
        <v>52.20743688595946</v>
      </c>
      <c r="T6" s="73">
        <v>71.858802502234141</v>
      </c>
      <c r="U6" s="73">
        <v>33.023906408952186</v>
      </c>
      <c r="V6" s="73">
        <v>67.992391492305032</v>
      </c>
      <c r="W6" s="73">
        <v>-4.0375788869764779</v>
      </c>
      <c r="X6" s="73">
        <v>65.897920604914944</v>
      </c>
      <c r="Y6" s="73">
        <f t="shared" si="0"/>
        <v>-56.245015772935936</v>
      </c>
      <c r="Z6" s="73">
        <f t="shared" si="12"/>
        <v>-37.061485295928662</v>
      </c>
      <c r="AA6" s="73">
        <v>52.667623992046828</v>
      </c>
      <c r="AB6" s="73">
        <v>76.804954611012136</v>
      </c>
      <c r="AC6" s="73">
        <v>33.504650024473811</v>
      </c>
      <c r="AD6" s="73">
        <v>70.502976447243555</v>
      </c>
      <c r="AE6" s="73">
        <v>-2.9129280930114998</v>
      </c>
      <c r="AF6" s="73">
        <v>72.666329950870107</v>
      </c>
      <c r="AG6" s="73">
        <f t="shared" si="1"/>
        <v>-55.580552085058329</v>
      </c>
      <c r="AH6" s="73">
        <f t="shared" si="13"/>
        <v>-36.417578117485313</v>
      </c>
      <c r="AI6" s="82">
        <f t="shared" si="2"/>
        <v>50.713904372025382</v>
      </c>
      <c r="AJ6" s="82">
        <f t="shared" si="3"/>
        <v>34.179279412484114</v>
      </c>
      <c r="AK6" s="82">
        <f t="shared" si="4"/>
        <v>-11.381098955699533</v>
      </c>
      <c r="AL6" s="82">
        <f t="shared" si="5"/>
        <v>-62.095003327724918</v>
      </c>
      <c r="AM6" s="82">
        <f t="shared" si="14"/>
        <v>-45.560378368183649</v>
      </c>
      <c r="AN6" s="73">
        <v>48.446665218335866</v>
      </c>
      <c r="AO6" s="73">
        <v>76.93464816981448</v>
      </c>
      <c r="AP6" s="73">
        <v>28.835399951373692</v>
      </c>
      <c r="AQ6" s="73">
        <v>70.050242697777392</v>
      </c>
      <c r="AR6" s="73">
        <v>-8.4427909801837373</v>
      </c>
      <c r="AS6" s="73">
        <v>73.486581487474197</v>
      </c>
      <c r="AT6" s="73">
        <f t="shared" si="6"/>
        <v>-56.889456198519603</v>
      </c>
      <c r="AU6" s="73">
        <f>AR6-AP6</f>
        <v>-37.278190931557432</v>
      </c>
      <c r="AV6" s="73">
        <v>46.908587847185274</v>
      </c>
      <c r="AW6" s="73">
        <v>76.885943380788746</v>
      </c>
      <c r="AX6" s="73">
        <v>35.573122529644266</v>
      </c>
      <c r="AY6" s="73">
        <v>70.198560652041962</v>
      </c>
      <c r="AZ6" s="73">
        <v>-14.087742700459463</v>
      </c>
      <c r="BA6" s="73"/>
      <c r="BB6" s="73"/>
      <c r="BC6" s="73"/>
      <c r="BD6" s="73">
        <v>56.786460050555007</v>
      </c>
      <c r="BE6" s="73">
        <v>75.951585976627712</v>
      </c>
      <c r="BF6" s="73">
        <v>38.129315756434401</v>
      </c>
      <c r="BG6" s="73">
        <v>69.569394706961305</v>
      </c>
      <c r="BH6" s="73">
        <v>-11.612763186455394</v>
      </c>
      <c r="BI6" s="73">
        <v>76.144565037738971</v>
      </c>
      <c r="BJ6" s="73"/>
      <c r="BK6" s="73"/>
      <c r="BL6" s="73"/>
      <c r="BM6" s="73"/>
      <c r="BN6" s="73"/>
      <c r="BO6" s="73"/>
      <c r="BP6" s="73"/>
      <c r="BQ6" s="73">
        <v>59.168769087770542</v>
      </c>
      <c r="BR6" s="73">
        <v>38.106650689035348</v>
      </c>
      <c r="BS6" s="73">
        <v>-22.390752372043298</v>
      </c>
      <c r="BT6" s="73"/>
      <c r="BU6" s="73"/>
      <c r="BW6" s="10"/>
      <c r="BX6" s="10"/>
    </row>
    <row r="7" spans="1:76" s="78" customFormat="1" x14ac:dyDescent="0.15">
      <c r="A7" s="77" t="s">
        <v>226</v>
      </c>
      <c r="B7" s="83">
        <v>18.385780885780886</v>
      </c>
      <c r="C7" s="83">
        <v>60.41721679429628</v>
      </c>
      <c r="D7" s="83">
        <v>16.421262790117293</v>
      </c>
      <c r="E7" s="83">
        <v>68.695354020229729</v>
      </c>
      <c r="F7" s="83">
        <v>-3.9773902254084232</v>
      </c>
      <c r="G7" s="83">
        <v>66.683521029648347</v>
      </c>
      <c r="H7" s="84">
        <f t="shared" si="7"/>
        <v>-22.36317111118931</v>
      </c>
      <c r="I7" s="84">
        <f t="shared" si="8"/>
        <v>-20.398653015525717</v>
      </c>
      <c r="J7" s="84">
        <f t="shared" si="9"/>
        <v>11.185461840552623</v>
      </c>
      <c r="K7" s="83">
        <v>17.324364723467863</v>
      </c>
      <c r="L7" s="83">
        <v>61.224489795918366</v>
      </c>
      <c r="M7" s="83">
        <v>16.018248637688508</v>
      </c>
      <c r="N7" s="83">
        <v>68.844878729715589</v>
      </c>
      <c r="O7" s="83">
        <v>-9.5159436943407059</v>
      </c>
      <c r="P7" s="83">
        <v>71.204295576578886</v>
      </c>
      <c r="Q7" s="83">
        <f t="shared" si="10"/>
        <v>-26.840308417808568</v>
      </c>
      <c r="R7" s="83">
        <f t="shared" si="11"/>
        <v>-25.534192332029214</v>
      </c>
      <c r="S7" s="83">
        <v>20.636520737327189</v>
      </c>
      <c r="T7" s="83">
        <v>62.05540661304736</v>
      </c>
      <c r="U7" s="83">
        <v>18.37982422621322</v>
      </c>
      <c r="V7" s="83">
        <v>67.879993083174824</v>
      </c>
      <c r="W7" s="83">
        <v>-7.6975476839237054</v>
      </c>
      <c r="X7" s="83">
        <v>70.902651067940326</v>
      </c>
      <c r="Y7" s="83">
        <f t="shared" si="0"/>
        <v>-28.334068421250894</v>
      </c>
      <c r="Z7" s="83">
        <f t="shared" si="12"/>
        <v>-26.077371910136925</v>
      </c>
      <c r="AA7" s="83">
        <v>24.660633484162897</v>
      </c>
      <c r="AB7" s="83">
        <v>63.748197166369721</v>
      </c>
      <c r="AC7" s="83">
        <v>22.204492451209035</v>
      </c>
      <c r="AD7" s="83">
        <v>70.287291864377536</v>
      </c>
      <c r="AE7" s="83">
        <v>-10.326741186586414</v>
      </c>
      <c r="AF7" s="83">
        <v>68.520591527720498</v>
      </c>
      <c r="AG7" s="83">
        <f t="shared" si="1"/>
        <v>-34.987374670749311</v>
      </c>
      <c r="AH7" s="83">
        <f t="shared" si="13"/>
        <v>-32.531233637795452</v>
      </c>
      <c r="AI7" s="83">
        <f t="shared" si="2"/>
        <v>21.325998008344655</v>
      </c>
      <c r="AJ7" s="83">
        <f t="shared" si="3"/>
        <v>17.459841655979911</v>
      </c>
      <c r="AK7" s="83">
        <f t="shared" si="4"/>
        <v>-15.162852065961046</v>
      </c>
      <c r="AL7" s="83">
        <f t="shared" si="5"/>
        <v>-36.488850074305702</v>
      </c>
      <c r="AM7" s="83">
        <f t="shared" si="14"/>
        <v>-32.622693721940955</v>
      </c>
      <c r="AN7" s="83">
        <v>21.500264131008979</v>
      </c>
      <c r="AO7" s="83">
        <v>63.27929132542203</v>
      </c>
      <c r="AP7" s="83">
        <v>13.898894547261209</v>
      </c>
      <c r="AQ7" s="83">
        <v>68.559993187430806</v>
      </c>
      <c r="AR7" s="83">
        <v>-10.639617292700212</v>
      </c>
      <c r="AS7" s="83">
        <v>62.980527813424089</v>
      </c>
      <c r="AT7" s="83">
        <f t="shared" si="6"/>
        <v>-32.139881423709191</v>
      </c>
      <c r="AU7" s="83">
        <f>AR7-AP7</f>
        <v>-24.538511839961423</v>
      </c>
      <c r="AV7" s="83">
        <v>19.866844207723037</v>
      </c>
      <c r="AW7" s="83">
        <v>61.446571755850108</v>
      </c>
      <c r="AX7" s="83">
        <v>19.695950491053409</v>
      </c>
      <c r="AY7" s="83">
        <v>64.449839590739629</v>
      </c>
      <c r="AZ7" s="83">
        <v>-19.953736296892284</v>
      </c>
      <c r="BA7" s="83"/>
      <c r="BB7" s="83"/>
      <c r="BC7" s="83"/>
      <c r="BD7" s="83">
        <v>22.610885686301945</v>
      </c>
      <c r="BE7" s="83">
        <v>59.657762938230384</v>
      </c>
      <c r="BF7" s="83">
        <v>18.784679929625117</v>
      </c>
      <c r="BG7" s="83">
        <v>64.538387632107614</v>
      </c>
      <c r="BH7" s="83">
        <v>-14.895202608290639</v>
      </c>
      <c r="BI7" s="83">
        <v>59.142746956090576</v>
      </c>
      <c r="BJ7" s="83"/>
      <c r="BK7" s="83"/>
      <c r="BL7" s="83"/>
      <c r="BM7" s="83"/>
      <c r="BN7" s="83"/>
      <c r="BO7" s="83"/>
      <c r="BP7" s="83"/>
      <c r="BQ7" s="83">
        <v>31.398416886543533</v>
      </c>
      <c r="BR7" s="83">
        <v>27.873262591540875</v>
      </c>
      <c r="BS7" s="83">
        <v>-13.0271711951992</v>
      </c>
      <c r="BT7" s="83"/>
      <c r="BU7" s="83"/>
    </row>
    <row r="8" spans="1:76" s="8" customFormat="1" x14ac:dyDescent="0.15">
      <c r="A8" s="9" t="s">
        <v>3</v>
      </c>
      <c r="B8" s="73">
        <v>66.366298715927002</v>
      </c>
      <c r="C8" s="73">
        <v>39.072264765425579</v>
      </c>
      <c r="D8" s="73">
        <v>48.031135531135533</v>
      </c>
      <c r="E8" s="73">
        <v>37.442139550831477</v>
      </c>
      <c r="F8" s="73">
        <v>15.996918731544485</v>
      </c>
      <c r="G8" s="73">
        <v>35.803263617559182</v>
      </c>
      <c r="H8" s="81">
        <f t="shared" si="7"/>
        <v>-50.369379984382519</v>
      </c>
      <c r="I8" s="81">
        <f t="shared" si="8"/>
        <v>-32.03421679959105</v>
      </c>
      <c r="J8" s="81">
        <f t="shared" si="9"/>
        <v>35.917957976419672</v>
      </c>
      <c r="K8" s="73">
        <v>61.931001437470059</v>
      </c>
      <c r="L8" s="73">
        <v>38.198956712729938</v>
      </c>
      <c r="M8" s="73">
        <v>44.858703395867963</v>
      </c>
      <c r="N8" s="73">
        <v>36.738789042051998</v>
      </c>
      <c r="O8" s="73">
        <v>1.5270326042096576</v>
      </c>
      <c r="P8" s="73">
        <v>33.616981917402768</v>
      </c>
      <c r="Q8" s="73">
        <f t="shared" si="10"/>
        <v>-60.4039688332604</v>
      </c>
      <c r="R8" s="73">
        <f t="shared" si="11"/>
        <v>-43.331670791658304</v>
      </c>
      <c r="S8" s="73">
        <v>61.436232221963159</v>
      </c>
      <c r="T8" s="73">
        <v>38.32886505808758</v>
      </c>
      <c r="U8" s="73">
        <v>34.541307653319819</v>
      </c>
      <c r="V8" s="73">
        <v>34.11724018675428</v>
      </c>
      <c r="W8" s="73">
        <v>-1.4341957255343083</v>
      </c>
      <c r="X8" s="73">
        <v>33.61058601134215</v>
      </c>
      <c r="Y8" s="73">
        <f t="shared" si="0"/>
        <v>-62.870427947497468</v>
      </c>
      <c r="Z8" s="73">
        <f t="shared" si="12"/>
        <v>-35.975503378854128</v>
      </c>
      <c r="AA8" s="73">
        <v>45.032802249297092</v>
      </c>
      <c r="AB8" s="73">
        <v>36.209383218800376</v>
      </c>
      <c r="AC8" s="73">
        <v>24.55975581122329</v>
      </c>
      <c r="AD8" s="73">
        <v>36.744025537054611</v>
      </c>
      <c r="AE8" s="73">
        <v>-14.418022528160201</v>
      </c>
      <c r="AF8" s="73">
        <v>36.686716561825612</v>
      </c>
      <c r="AG8" s="73">
        <f t="shared" si="1"/>
        <v>-59.450824777457292</v>
      </c>
      <c r="AH8" s="73">
        <f t="shared" si="13"/>
        <v>-38.977778339383491</v>
      </c>
      <c r="AI8" s="82">
        <f t="shared" si="2"/>
        <v>46.9547000137499</v>
      </c>
      <c r="AJ8" s="82">
        <f t="shared" si="3"/>
        <v>28.701455339211606</v>
      </c>
      <c r="AK8" s="82">
        <f t="shared" si="4"/>
        <v>-19.921039244875185</v>
      </c>
      <c r="AL8" s="82">
        <f t="shared" si="5"/>
        <v>-66.875739258625089</v>
      </c>
      <c r="AM8" s="82">
        <f t="shared" si="14"/>
        <v>-48.622494584086795</v>
      </c>
      <c r="AN8" s="73">
        <v>40.300515810719894</v>
      </c>
      <c r="AO8" s="73">
        <v>37.263914424201907</v>
      </c>
      <c r="AP8" s="73">
        <v>20.506912442396313</v>
      </c>
      <c r="AQ8" s="73">
        <v>36.958187856595423</v>
      </c>
      <c r="AR8" s="73">
        <v>-19.40952111880209</v>
      </c>
      <c r="AS8" s="73">
        <v>39.496736037493726</v>
      </c>
      <c r="AT8" s="73">
        <f t="shared" si="6"/>
        <v>-59.710036929521983</v>
      </c>
      <c r="AU8" s="73">
        <f t="shared" si="15"/>
        <v>-39.916433561198403</v>
      </c>
      <c r="AV8" s="73">
        <v>40.013212948689713</v>
      </c>
      <c r="AW8" s="73">
        <v>37.154311896579941</v>
      </c>
      <c r="AX8" s="73">
        <v>27.761627906976745</v>
      </c>
      <c r="AY8" s="73">
        <v>35.792941992543135</v>
      </c>
      <c r="AZ8" s="73">
        <v>-23.577125861835878</v>
      </c>
      <c r="BA8" s="73">
        <v>40.829055583153945</v>
      </c>
      <c r="BB8" s="73">
        <f>AZ8-AV8</f>
        <v>-63.590338810525594</v>
      </c>
      <c r="BC8" s="73">
        <f t="shared" ref="BC8:BC15" si="16">AZ8-AX8</f>
        <v>-51.338753768812623</v>
      </c>
      <c r="BD8" s="73">
        <v>53.78841191649073</v>
      </c>
      <c r="BE8" s="73">
        <v>35.58430717863105</v>
      </c>
      <c r="BF8" s="73">
        <v>30.650857719475276</v>
      </c>
      <c r="BG8" s="73">
        <v>34.623111188750109</v>
      </c>
      <c r="BH8" s="73">
        <v>-18.495634654130289</v>
      </c>
      <c r="BI8" s="73">
        <v>41.017023855434964</v>
      </c>
      <c r="BJ8" s="73">
        <v>-72.284046570621015</v>
      </c>
      <c r="BK8" s="73">
        <v>-49.146492373605568</v>
      </c>
      <c r="BL8" s="73">
        <v>53.716659379099255</v>
      </c>
      <c r="BM8" s="73">
        <v>35.886423287998092</v>
      </c>
      <c r="BN8" s="73">
        <v>-18.201875344732489</v>
      </c>
      <c r="BO8" s="73">
        <f>BN8-BL8</f>
        <v>-71.918534723831741</v>
      </c>
      <c r="BP8" s="73">
        <f t="shared" ref="BP8:BP57" si="17">BN8-BM8</f>
        <v>-54.088298632730584</v>
      </c>
      <c r="BQ8" s="73">
        <v>56.474999999999994</v>
      </c>
      <c r="BR8" s="73">
        <v>34.39314348907935</v>
      </c>
      <c r="BS8" s="73">
        <v>-26.919328641039524</v>
      </c>
      <c r="BT8" s="73">
        <f>BS8-BQ8</f>
        <v>-83.394328641039522</v>
      </c>
      <c r="BU8" s="73">
        <f t="shared" ref="BU8:BU57" si="18">BS8-BR8</f>
        <v>-61.312472130118877</v>
      </c>
      <c r="BW8" s="10"/>
      <c r="BX8" s="10"/>
    </row>
    <row r="9" spans="1:76" s="8" customFormat="1" x14ac:dyDescent="0.15">
      <c r="A9" s="9" t="s">
        <v>4</v>
      </c>
      <c r="B9" s="73">
        <v>64.289617486338798</v>
      </c>
      <c r="C9" s="73">
        <v>64.430947979931346</v>
      </c>
      <c r="D9" s="73">
        <v>48.012374323279197</v>
      </c>
      <c r="E9" s="73">
        <v>55.417452425852908</v>
      </c>
      <c r="F9" s="73">
        <v>21.348946135831383</v>
      </c>
      <c r="G9" s="73">
        <v>49.069179498965752</v>
      </c>
      <c r="H9" s="81">
        <f t="shared" si="7"/>
        <v>-42.940671350507415</v>
      </c>
      <c r="I9" s="81">
        <f t="shared" si="8"/>
        <v>-26.663428187447813</v>
      </c>
      <c r="J9" s="81">
        <f t="shared" si="9"/>
        <v>20.261171727940482</v>
      </c>
      <c r="K9" s="73">
        <v>61.480406386066768</v>
      </c>
      <c r="L9" s="73">
        <v>63.054818339892016</v>
      </c>
      <c r="M9" s="73">
        <v>45.375583078655303</v>
      </c>
      <c r="N9" s="73">
        <v>54.240097714186007</v>
      </c>
      <c r="O9" s="73">
        <v>11.936662606577345</v>
      </c>
      <c r="P9" s="73">
        <v>49.359478333256256</v>
      </c>
      <c r="Q9" s="73">
        <f t="shared" si="10"/>
        <v>-49.543743779489425</v>
      </c>
      <c r="R9" s="73">
        <f t="shared" si="11"/>
        <v>-33.43892047207796</v>
      </c>
      <c r="S9" s="73">
        <v>60.793209424849991</v>
      </c>
      <c r="T9" s="73">
        <v>61.063449508489718</v>
      </c>
      <c r="U9" s="73">
        <v>45.218692832196908</v>
      </c>
      <c r="V9" s="73">
        <v>51.988587238457548</v>
      </c>
      <c r="W9" s="73">
        <v>9.7506978534988935</v>
      </c>
      <c r="X9" s="73">
        <v>49.097353497164455</v>
      </c>
      <c r="Y9" s="73">
        <f t="shared" si="0"/>
        <v>-51.042511571351099</v>
      </c>
      <c r="Z9" s="73">
        <f t="shared" si="12"/>
        <v>-35.467994978698016</v>
      </c>
      <c r="AA9" s="73">
        <v>62.078935954893744</v>
      </c>
      <c r="AB9" s="73">
        <v>58.683295155679986</v>
      </c>
      <c r="AC9" s="73">
        <v>47.213973799126634</v>
      </c>
      <c r="AD9" s="73">
        <v>49.391769476317833</v>
      </c>
      <c r="AE9" s="73">
        <v>10.745491727086819</v>
      </c>
      <c r="AF9" s="73">
        <v>49.396207355709628</v>
      </c>
      <c r="AG9" s="73">
        <f t="shared" si="1"/>
        <v>-51.333444227806922</v>
      </c>
      <c r="AH9" s="73">
        <f t="shared" si="13"/>
        <v>-36.468482072039819</v>
      </c>
      <c r="AI9" s="82">
        <f t="shared" si="2"/>
        <v>59.702702938964109</v>
      </c>
      <c r="AJ9" s="82">
        <f t="shared" si="3"/>
        <v>49.165990532972614</v>
      </c>
      <c r="AK9" s="82">
        <f t="shared" si="4"/>
        <v>1.0877744078909009</v>
      </c>
      <c r="AL9" s="82">
        <f t="shared" si="5"/>
        <v>-58.614928531073211</v>
      </c>
      <c r="AM9" s="82">
        <f t="shared" si="14"/>
        <v>-48.078216125081717</v>
      </c>
      <c r="AN9" s="73">
        <v>58.54389721627409</v>
      </c>
      <c r="AO9" s="73">
        <v>58.540865786394782</v>
      </c>
      <c r="AP9" s="73">
        <v>43.931829919091065</v>
      </c>
      <c r="AQ9" s="73">
        <v>49.46776803201908</v>
      </c>
      <c r="AR9" s="73">
        <v>6.1721273650207662</v>
      </c>
      <c r="AS9" s="73">
        <v>48.36243932377392</v>
      </c>
      <c r="AT9" s="73">
        <f t="shared" si="6"/>
        <v>-52.371769851253326</v>
      </c>
      <c r="AU9" s="73">
        <f t="shared" si="15"/>
        <v>-37.759702554070302</v>
      </c>
      <c r="AV9" s="73">
        <v>55.491488193300384</v>
      </c>
      <c r="AW9" s="73">
        <v>59.597447226313207</v>
      </c>
      <c r="AX9" s="73">
        <v>48.926894701542587</v>
      </c>
      <c r="AY9" s="73">
        <v>51.712477239226558</v>
      </c>
      <c r="AZ9" s="73">
        <v>-0.42273890310379353</v>
      </c>
      <c r="BA9" s="73">
        <v>49.61638240326765</v>
      </c>
      <c r="BB9" s="73">
        <f>AZ9-AV9</f>
        <v>-55.914227096404176</v>
      </c>
      <c r="BC9" s="73">
        <f t="shared" si="16"/>
        <v>-49.349633604646378</v>
      </c>
      <c r="BD9" s="73">
        <v>64.556100217864923</v>
      </c>
      <c r="BE9" s="73">
        <v>61.302170283806348</v>
      </c>
      <c r="BF9" s="73">
        <v>52.031172276571048</v>
      </c>
      <c r="BG9" s="73">
        <v>52.677089702157396</v>
      </c>
      <c r="BH9" s="73">
        <v>0.59542463177687244</v>
      </c>
      <c r="BI9" s="73">
        <v>52.740895818412206</v>
      </c>
      <c r="BJ9" s="73">
        <v>-63.960675586088051</v>
      </c>
      <c r="BK9" s="73">
        <v>-51.435747644794176</v>
      </c>
      <c r="BL9" s="73">
        <v>60.219326128417038</v>
      </c>
      <c r="BM9" s="73">
        <v>51.774065234685764</v>
      </c>
      <c r="BN9" s="73">
        <v>-1.9937154621302418</v>
      </c>
      <c r="BO9" s="73">
        <f>BN9-BL9</f>
        <v>-62.213041590547277</v>
      </c>
      <c r="BP9" s="73">
        <f t="shared" si="17"/>
        <v>-53.767780696816004</v>
      </c>
      <c r="BQ9" s="73">
        <v>65.523809523809533</v>
      </c>
      <c r="BR9" s="73">
        <v>47.934560327198369</v>
      </c>
      <c r="BS9" s="73">
        <v>-14.681693572951568</v>
      </c>
      <c r="BT9" s="73">
        <f>BS9-BQ9</f>
        <v>-80.205503096761106</v>
      </c>
      <c r="BU9" s="73">
        <f t="shared" si="18"/>
        <v>-62.616253900149935</v>
      </c>
      <c r="BW9" s="10"/>
      <c r="BX9" s="10"/>
    </row>
    <row r="10" spans="1:76" s="78" customFormat="1" x14ac:dyDescent="0.15">
      <c r="A10" s="77" t="s">
        <v>5</v>
      </c>
      <c r="B10" s="83">
        <v>38.931643277501131</v>
      </c>
      <c r="C10" s="83">
        <v>19.443710940938296</v>
      </c>
      <c r="D10" s="83">
        <v>24.254473161033797</v>
      </c>
      <c r="E10" s="83">
        <v>21.558374764272244</v>
      </c>
      <c r="F10" s="83">
        <v>2.4549918166939442</v>
      </c>
      <c r="G10" s="83">
        <v>22.468398069409332</v>
      </c>
      <c r="H10" s="84">
        <f t="shared" si="7"/>
        <v>-36.47665146080719</v>
      </c>
      <c r="I10" s="84">
        <f t="shared" si="8"/>
        <v>-21.799481344339853</v>
      </c>
      <c r="J10" s="84">
        <f t="shared" si="9"/>
        <v>41.858737873306254</v>
      </c>
      <c r="K10" s="83">
        <v>33.610341643582643</v>
      </c>
      <c r="L10" s="83">
        <v>19.822458131234558</v>
      </c>
      <c r="M10" s="83">
        <v>25.108566916699566</v>
      </c>
      <c r="N10" s="83">
        <v>22.099110102948874</v>
      </c>
      <c r="O10" s="83">
        <v>-9.4026799909152849</v>
      </c>
      <c r="P10" s="83">
        <v>22.515980567629761</v>
      </c>
      <c r="Q10" s="83">
        <f t="shared" si="10"/>
        <v>-43.013021634497932</v>
      </c>
      <c r="R10" s="83">
        <f t="shared" si="11"/>
        <v>-34.511246907614847</v>
      </c>
      <c r="S10" s="83">
        <v>27.47576906868942</v>
      </c>
      <c r="T10" s="83">
        <v>21.206434316353885</v>
      </c>
      <c r="U10" s="83">
        <v>4.1211101766190072</v>
      </c>
      <c r="V10" s="83">
        <v>20.560262839356735</v>
      </c>
      <c r="W10" s="83">
        <v>-15.367146101438303</v>
      </c>
      <c r="X10" s="83">
        <v>21.267575399806805</v>
      </c>
      <c r="Y10" s="83">
        <f t="shared" si="0"/>
        <v>-42.842915170127725</v>
      </c>
      <c r="Z10" s="83">
        <f t="shared" si="12"/>
        <v>-19.48825627805731</v>
      </c>
      <c r="AA10" s="83">
        <v>4.0311497938616583</v>
      </c>
      <c r="AB10" s="83">
        <v>18.52040383473318</v>
      </c>
      <c r="AC10" s="83">
        <v>-1.3530655391120507</v>
      </c>
      <c r="AD10" s="83">
        <v>20.403761539125185</v>
      </c>
      <c r="AE10" s="83">
        <v>-38.01153529250206</v>
      </c>
      <c r="AF10" s="83">
        <v>21.451717433570966</v>
      </c>
      <c r="AG10" s="83">
        <f t="shared" si="1"/>
        <v>-42.042685086363718</v>
      </c>
      <c r="AH10" s="83">
        <f t="shared" si="13"/>
        <v>-36.658469753390008</v>
      </c>
      <c r="AI10" s="83">
        <f t="shared" si="2"/>
        <v>2.461425772813655</v>
      </c>
      <c r="AJ10" s="83">
        <f t="shared" si="3"/>
        <v>-5.0617543909177867</v>
      </c>
      <c r="AK10" s="83">
        <f t="shared" si="4"/>
        <v>-39.403746056612306</v>
      </c>
      <c r="AL10" s="83">
        <f t="shared" si="5"/>
        <v>-41.865171829425961</v>
      </c>
      <c r="AM10" s="83">
        <f t="shared" si="14"/>
        <v>-34.341991665694522</v>
      </c>
      <c r="AN10" s="83">
        <v>-5.3510063819342166</v>
      </c>
      <c r="AO10" s="83">
        <v>17.023232492060838</v>
      </c>
      <c r="AP10" s="83">
        <v>-16.101694915254235</v>
      </c>
      <c r="AQ10" s="83">
        <v>19.092225155411736</v>
      </c>
      <c r="AR10" s="83">
        <v>-41.222621771820855</v>
      </c>
      <c r="AS10" s="83">
        <v>24.767225325884542</v>
      </c>
      <c r="AT10" s="83">
        <f t="shared" si="6"/>
        <v>-35.871615389886635</v>
      </c>
      <c r="AU10" s="83">
        <f t="shared" si="15"/>
        <v>-25.120926856566619</v>
      </c>
      <c r="AV10" s="83">
        <v>-4.1272998508204868</v>
      </c>
      <c r="AW10" s="83">
        <v>16.453935526100473</v>
      </c>
      <c r="AX10" s="83">
        <v>-6.5390749601275919</v>
      </c>
      <c r="AY10" s="83">
        <v>16.309719934102141</v>
      </c>
      <c r="AZ10" s="83">
        <v>-44.749642346208866</v>
      </c>
      <c r="BA10" s="83">
        <v>21.410829607550919</v>
      </c>
      <c r="BB10" s="83">
        <f>AZ10-AV10</f>
        <v>-40.622342495388381</v>
      </c>
      <c r="BC10" s="83">
        <f t="shared" si="16"/>
        <v>-38.210567386081273</v>
      </c>
      <c r="BD10" s="83">
        <v>3.939393939393939</v>
      </c>
      <c r="BE10" s="83">
        <v>13.772954924874792</v>
      </c>
      <c r="BF10" s="83">
        <v>-8.4565345949142507</v>
      </c>
      <c r="BG10" s="83">
        <v>14.76984889510001</v>
      </c>
      <c r="BH10" s="83">
        <v>-39.477557027225899</v>
      </c>
      <c r="BI10" s="83">
        <v>18.324059280480416</v>
      </c>
      <c r="BJ10" s="83">
        <v>-43.416950966619837</v>
      </c>
      <c r="BK10" s="83">
        <v>-31.021022432311646</v>
      </c>
      <c r="BL10" s="83">
        <v>15.384615384615385</v>
      </c>
      <c r="BM10" s="83">
        <v>10.850286906624934</v>
      </c>
      <c r="BN10" s="83">
        <v>-32.165163081193612</v>
      </c>
      <c r="BO10" s="83">
        <f>BN10-BL10</f>
        <v>-47.549778465808998</v>
      </c>
      <c r="BP10" s="83">
        <f t="shared" si="17"/>
        <v>-43.015449987818542</v>
      </c>
      <c r="BQ10" s="83">
        <v>35.102925243770315</v>
      </c>
      <c r="BR10" s="83">
        <v>26.291560102301791</v>
      </c>
      <c r="BS10" s="83">
        <v>-30.957836846929421</v>
      </c>
      <c r="BT10" s="83">
        <f>BS10-BQ10</f>
        <v>-66.06076209069974</v>
      </c>
      <c r="BU10" s="83">
        <f t="shared" si="18"/>
        <v>-57.249396949231212</v>
      </c>
    </row>
    <row r="11" spans="1:76" s="78" customFormat="1" x14ac:dyDescent="0.15">
      <c r="A11" s="77" t="s">
        <v>6</v>
      </c>
      <c r="B11" s="83">
        <v>31.870011402508553</v>
      </c>
      <c r="C11" s="83">
        <v>30.877563594753983</v>
      </c>
      <c r="D11" s="83">
        <v>28.608855121823424</v>
      </c>
      <c r="E11" s="83">
        <v>32.719012515000856</v>
      </c>
      <c r="F11" s="83">
        <v>9.2346710428166485</v>
      </c>
      <c r="G11" s="83">
        <v>30.811307745345896</v>
      </c>
      <c r="H11" s="84">
        <f t="shared" si="7"/>
        <v>-22.635340359691902</v>
      </c>
      <c r="I11" s="84">
        <f t="shared" si="8"/>
        <v>-19.374184079006774</v>
      </c>
      <c r="J11" s="84">
        <f t="shared" si="9"/>
        <v>15.33563529213103</v>
      </c>
      <c r="K11" s="83">
        <v>31.121981045551816</v>
      </c>
      <c r="L11" s="83">
        <v>29.935023336688936</v>
      </c>
      <c r="M11" s="83">
        <v>29.391163793103448</v>
      </c>
      <c r="N11" s="83">
        <v>32.385273076251963</v>
      </c>
      <c r="O11" s="83">
        <v>1.0820709172631928</v>
      </c>
      <c r="P11" s="83">
        <v>30.71848632063411</v>
      </c>
      <c r="Q11" s="83">
        <f t="shared" si="10"/>
        <v>-30.039910128288625</v>
      </c>
      <c r="R11" s="83">
        <f t="shared" si="11"/>
        <v>-28.309092875840257</v>
      </c>
      <c r="S11" s="83">
        <v>32.305795314426632</v>
      </c>
      <c r="T11" s="83">
        <v>28.990169794459337</v>
      </c>
      <c r="U11" s="83">
        <v>20.64896755162242</v>
      </c>
      <c r="V11" s="83">
        <v>29.310046688569948</v>
      </c>
      <c r="W11" s="83">
        <v>-2.896654830872734</v>
      </c>
      <c r="X11" s="83">
        <v>28.716324997316732</v>
      </c>
      <c r="Y11" s="83">
        <f t="shared" si="0"/>
        <v>-35.202450145299366</v>
      </c>
      <c r="Z11" s="83">
        <f t="shared" si="12"/>
        <v>-23.545622382495154</v>
      </c>
      <c r="AA11" s="83">
        <v>37.455452601568069</v>
      </c>
      <c r="AB11" s="83">
        <v>23.80588784253839</v>
      </c>
      <c r="AC11" s="83">
        <v>29.957942413458426</v>
      </c>
      <c r="AD11" s="83">
        <v>26.66724182555431</v>
      </c>
      <c r="AE11" s="83">
        <v>-0.33978044955567172</v>
      </c>
      <c r="AF11" s="83">
        <v>22.541683850821894</v>
      </c>
      <c r="AG11" s="83">
        <f t="shared" si="1"/>
        <v>-37.795233051123738</v>
      </c>
      <c r="AH11" s="83">
        <f t="shared" si="13"/>
        <v>-30.297722863014098</v>
      </c>
      <c r="AI11" s="83">
        <f t="shared" si="2"/>
        <v>32.472701187978231</v>
      </c>
      <c r="AJ11" s="83">
        <f t="shared" si="3"/>
        <v>27.325812222488086</v>
      </c>
      <c r="AK11" s="83">
        <f t="shared" si="4"/>
        <v>-6.1009642493143819</v>
      </c>
      <c r="AL11" s="83">
        <f t="shared" si="5"/>
        <v>-38.573665437292611</v>
      </c>
      <c r="AM11" s="83">
        <f t="shared" si="14"/>
        <v>-33.426776471802469</v>
      </c>
      <c r="AN11" s="83">
        <v>32.363505747126439</v>
      </c>
      <c r="AO11" s="83">
        <v>23.265920106969748</v>
      </c>
      <c r="AP11" s="83">
        <v>26.825008732099199</v>
      </c>
      <c r="AQ11" s="83">
        <v>24.380481989270201</v>
      </c>
      <c r="AR11" s="83">
        <v>-2.5783972125435541</v>
      </c>
      <c r="AS11" s="83">
        <v>23.236984859525545</v>
      </c>
      <c r="AT11" s="83">
        <f t="shared" si="6"/>
        <v>-34.941902959669996</v>
      </c>
      <c r="AU11" s="83">
        <f t="shared" si="15"/>
        <v>-29.403405944642753</v>
      </c>
      <c r="AV11" s="83">
        <v>31.404644080700418</v>
      </c>
      <c r="AW11" s="83">
        <v>21.494027164130259</v>
      </c>
      <c r="AX11" s="83">
        <v>27.21542454579162</v>
      </c>
      <c r="AY11" s="83">
        <v>23.385068932628112</v>
      </c>
      <c r="AZ11" s="83">
        <v>-9.9799732977303073</v>
      </c>
      <c r="BA11" s="83">
        <v>18.866258210520506</v>
      </c>
      <c r="BB11" s="83">
        <f>AZ11-AV11</f>
        <v>-41.384617378430725</v>
      </c>
      <c r="BC11" s="83">
        <f t="shared" si="16"/>
        <v>-37.195397843521931</v>
      </c>
      <c r="BD11" s="83">
        <v>32.741617357001971</v>
      </c>
      <c r="BE11" s="83">
        <v>21.160267111853088</v>
      </c>
      <c r="BF11" s="83">
        <v>26.686656671664167</v>
      </c>
      <c r="BG11" s="83">
        <v>23.303345270329288</v>
      </c>
      <c r="BH11" s="83">
        <v>-4.7567954220314732</v>
      </c>
      <c r="BI11" s="83">
        <v>19.150460029750427</v>
      </c>
      <c r="BJ11" s="83">
        <v>-37.498412779033444</v>
      </c>
      <c r="BK11" s="83">
        <v>-31.44345209369564</v>
      </c>
      <c r="BL11" s="83">
        <v>33.381037567084078</v>
      </c>
      <c r="BM11" s="83">
        <v>28.576158940397349</v>
      </c>
      <c r="BN11" s="83">
        <v>-7.0886910649521919</v>
      </c>
      <c r="BO11" s="83">
        <f>BN11-BL11</f>
        <v>-40.469728632036272</v>
      </c>
      <c r="BP11" s="83">
        <f t="shared" si="17"/>
        <v>-35.664850005349543</v>
      </c>
      <c r="BQ11" s="83">
        <v>39.21042545036412</v>
      </c>
      <c r="BR11" s="83">
        <v>34.23180592991914</v>
      </c>
      <c r="BS11" s="83">
        <v>-12.19181180728342</v>
      </c>
      <c r="BT11" s="83">
        <f>BS11-BQ11</f>
        <v>-51.402237257647542</v>
      </c>
      <c r="BU11" s="83">
        <f t="shared" si="18"/>
        <v>-46.423617737202562</v>
      </c>
    </row>
    <row r="12" spans="1:76" s="78" customFormat="1" x14ac:dyDescent="0.15">
      <c r="A12" s="79" t="s">
        <v>554</v>
      </c>
      <c r="B12" s="83">
        <v>2.5851938895417157</v>
      </c>
      <c r="C12" s="83">
        <v>7.4905378047707067</v>
      </c>
      <c r="D12" s="83">
        <v>-4.916201117318435</v>
      </c>
      <c r="E12" s="83">
        <v>7.6718669638265045</v>
      </c>
      <c r="F12" s="83">
        <v>-15.141430948419302</v>
      </c>
      <c r="G12" s="83">
        <v>8.2877499425419447</v>
      </c>
      <c r="H12" s="84">
        <f t="shared" si="7"/>
        <v>-17.726624837961019</v>
      </c>
      <c r="I12" s="84">
        <f t="shared" si="8"/>
        <v>-10.225229831100867</v>
      </c>
      <c r="J12" s="84">
        <f t="shared" si="9"/>
        <v>-15.141430948419302</v>
      </c>
      <c r="K12" s="83">
        <v>3.5398230088495577</v>
      </c>
      <c r="L12" s="83">
        <v>8.2730850187608667</v>
      </c>
      <c r="M12" s="83">
        <v>8.9509143407122238</v>
      </c>
      <c r="N12" s="83">
        <v>9.0647356482289307</v>
      </c>
      <c r="O12" s="83">
        <v>-7.0581257413997625</v>
      </c>
      <c r="P12" s="83">
        <v>8.621835847609308</v>
      </c>
      <c r="Q12" s="83">
        <f t="shared" si="10"/>
        <v>-10.597948750249319</v>
      </c>
      <c r="R12" s="83">
        <f t="shared" si="11"/>
        <v>-16.009040082111987</v>
      </c>
      <c r="S12" s="83"/>
      <c r="T12" s="83"/>
      <c r="U12" s="83"/>
      <c r="V12" s="83"/>
      <c r="W12" s="83">
        <v>6.1413043478260869</v>
      </c>
      <c r="X12" s="83">
        <v>9.8744230975635929</v>
      </c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</row>
    <row r="13" spans="1:76" s="78" customFormat="1" x14ac:dyDescent="0.15">
      <c r="A13" s="77" t="s">
        <v>7</v>
      </c>
      <c r="B13" s="83">
        <v>20.155735250074873</v>
      </c>
      <c r="C13" s="83">
        <v>29.390018484288355</v>
      </c>
      <c r="D13" s="83">
        <v>24.86229344016024</v>
      </c>
      <c r="E13" s="83">
        <v>34.236242070975486</v>
      </c>
      <c r="F13" s="83">
        <v>0.34038774604114252</v>
      </c>
      <c r="G13" s="83">
        <v>31.059526545621697</v>
      </c>
      <c r="H13" s="84">
        <f t="shared" si="7"/>
        <v>-19.815347504033731</v>
      </c>
      <c r="I13" s="84">
        <f t="shared" si="8"/>
        <v>-24.521905694119098</v>
      </c>
      <c r="J13" s="84">
        <f t="shared" si="9"/>
        <v>2.5967070795780325</v>
      </c>
      <c r="K13" s="83">
        <v>20.794058840331335</v>
      </c>
      <c r="L13" s="83">
        <v>32.03990116225863</v>
      </c>
      <c r="M13" s="83">
        <v>26.291423001949315</v>
      </c>
      <c r="N13" s="83">
        <v>35.805269586459602</v>
      </c>
      <c r="O13" s="83">
        <v>0.48238561613799152</v>
      </c>
      <c r="P13" s="83">
        <v>34.98338020966505</v>
      </c>
      <c r="Q13" s="83">
        <f t="shared" si="10"/>
        <v>-20.311673224193342</v>
      </c>
      <c r="R13" s="83">
        <f t="shared" si="11"/>
        <v>-25.809037385811322</v>
      </c>
      <c r="S13" s="83">
        <v>21.523915461624028</v>
      </c>
      <c r="T13" s="83">
        <v>32.135835567470956</v>
      </c>
      <c r="U13" s="83">
        <v>33.794883830086839</v>
      </c>
      <c r="V13" s="83">
        <v>36.840740100293971</v>
      </c>
      <c r="W13" s="83">
        <v>5.58743581999396</v>
      </c>
      <c r="X13" s="83">
        <v>35.537190082644628</v>
      </c>
      <c r="Y13" s="83">
        <f t="shared" ref="Y13:Y60" si="19">W13-S13</f>
        <v>-15.936479641630068</v>
      </c>
      <c r="Z13" s="83">
        <f t="shared" si="12"/>
        <v>-28.207448010092879</v>
      </c>
      <c r="AA13" s="83">
        <v>31.529465718871819</v>
      </c>
      <c r="AB13" s="83">
        <v>36.998388054636465</v>
      </c>
      <c r="AC13" s="83">
        <v>35.235408982425689</v>
      </c>
      <c r="AD13" s="83">
        <v>39.76360969717885</v>
      </c>
      <c r="AE13" s="83">
        <v>-0.68354823675625298</v>
      </c>
      <c r="AF13" s="83">
        <v>37.924939609968774</v>
      </c>
      <c r="AG13" s="83">
        <f>AE13-AA13</f>
        <v>-32.213013955628071</v>
      </c>
      <c r="AH13" s="83">
        <f t="shared" si="13"/>
        <v>-35.918957219181941</v>
      </c>
      <c r="AI13" s="83">
        <f>AVERAGE(AN13,AV13,BD13,BL13)</f>
        <v>28.119993874249118</v>
      </c>
      <c r="AJ13" s="83">
        <f>AVERAGE(AP13,AX13,BF13,BM13)</f>
        <v>27.233587775466194</v>
      </c>
      <c r="AK13" s="83">
        <f>AVERAGE(AR13,AZ13,BH13,BN13)</f>
        <v>-2.2563193335368901</v>
      </c>
      <c r="AL13" s="83">
        <f>AK13-AI13</f>
        <v>-30.376313207786009</v>
      </c>
      <c r="AM13" s="83">
        <f t="shared" si="14"/>
        <v>-29.489907109003084</v>
      </c>
      <c r="AN13" s="83">
        <v>29.124465451271664</v>
      </c>
      <c r="AO13" s="83">
        <v>37.130202239679086</v>
      </c>
      <c r="AP13" s="83">
        <v>24.287268770402612</v>
      </c>
      <c r="AQ13" s="83">
        <v>39.129694285957591</v>
      </c>
      <c r="AR13" s="83">
        <v>3.69421311125347</v>
      </c>
      <c r="AS13" s="83">
        <v>37.91595822200631</v>
      </c>
      <c r="AT13" s="83">
        <f>AR13-AN13</f>
        <v>-25.430252340018193</v>
      </c>
      <c r="AU13" s="83">
        <f t="shared" si="15"/>
        <v>-20.593055659149144</v>
      </c>
      <c r="AV13" s="83">
        <v>25.326135852451642</v>
      </c>
      <c r="AW13" s="83">
        <v>36.37702503681885</v>
      </c>
      <c r="AX13" s="83">
        <v>29.565217391304348</v>
      </c>
      <c r="AY13" s="83">
        <v>38.88840717939825</v>
      </c>
      <c r="AZ13" s="83">
        <v>-9.3350620485275044</v>
      </c>
      <c r="BA13" s="83">
        <v>34.277198211624444</v>
      </c>
      <c r="BB13" s="83">
        <f>AZ13-AV13</f>
        <v>-34.661197900979147</v>
      </c>
      <c r="BC13" s="83">
        <f t="shared" si="16"/>
        <v>-38.900279439831849</v>
      </c>
      <c r="BD13" s="83">
        <v>26.723557152481476</v>
      </c>
      <c r="BE13" s="83">
        <v>37.170283806343903</v>
      </c>
      <c r="BF13" s="83">
        <v>27.302849569251158</v>
      </c>
      <c r="BG13" s="83">
        <v>39.540571228928286</v>
      </c>
      <c r="BH13" s="83">
        <v>-1.8796992481203008</v>
      </c>
      <c r="BI13" s="83">
        <v>34.9292050024792</v>
      </c>
      <c r="BJ13" s="83">
        <v>-28.603256400601776</v>
      </c>
      <c r="BK13" s="83">
        <v>-29.182548817371458</v>
      </c>
      <c r="BL13" s="83">
        <v>31.305817040791695</v>
      </c>
      <c r="BM13" s="83">
        <v>27.779015370906663</v>
      </c>
      <c r="BN13" s="83">
        <v>-1.5047291487532244</v>
      </c>
      <c r="BO13" s="83">
        <f>BN13-BL13</f>
        <v>-32.810546189544922</v>
      </c>
      <c r="BP13" s="83">
        <f t="shared" si="17"/>
        <v>-29.283744519659887</v>
      </c>
      <c r="BQ13" s="83">
        <v>27.373935821872951</v>
      </c>
      <c r="BR13" s="83">
        <v>33.428201811125483</v>
      </c>
      <c r="BS13" s="83">
        <v>-0.50108568565224654</v>
      </c>
      <c r="BT13" s="83">
        <f>BS13-BQ13</f>
        <v>-27.875021507525197</v>
      </c>
      <c r="BU13" s="83">
        <f t="shared" si="18"/>
        <v>-33.929287496777732</v>
      </c>
    </row>
    <row r="14" spans="1:76" s="8" customFormat="1" x14ac:dyDescent="0.15">
      <c r="A14" s="9" t="s">
        <v>9</v>
      </c>
      <c r="B14" s="73">
        <v>31.58008191420565</v>
      </c>
      <c r="C14" s="73">
        <v>81.665346360355613</v>
      </c>
      <c r="D14" s="73">
        <v>21.468869635301228</v>
      </c>
      <c r="E14" s="73">
        <v>85.084861992113829</v>
      </c>
      <c r="F14" s="73">
        <v>-3.7482472225218424</v>
      </c>
      <c r="G14" s="73">
        <v>85.230981383589977</v>
      </c>
      <c r="H14" s="81">
        <f t="shared" si="7"/>
        <v>-35.32832913672749</v>
      </c>
      <c r="I14" s="81">
        <f t="shared" si="8"/>
        <v>-25.217116857823072</v>
      </c>
      <c r="J14" s="81">
        <f t="shared" si="9"/>
        <v>15.724665896143803</v>
      </c>
      <c r="K14" s="73">
        <v>29.565025391918748</v>
      </c>
      <c r="L14" s="73">
        <v>82.895579756566306</v>
      </c>
      <c r="M14" s="73">
        <v>19.98766827664166</v>
      </c>
      <c r="N14" s="73">
        <v>84.897923573547374</v>
      </c>
      <c r="O14" s="73">
        <v>-10.822558459422284</v>
      </c>
      <c r="P14" s="73">
        <v>84.054016556444523</v>
      </c>
      <c r="Q14" s="73">
        <f t="shared" si="10"/>
        <v>-40.387583851341034</v>
      </c>
      <c r="R14" s="73">
        <f t="shared" si="11"/>
        <v>-30.810226736063946</v>
      </c>
      <c r="S14" s="73">
        <v>29.379663659650294</v>
      </c>
      <c r="T14" s="73">
        <v>80.241286863270773</v>
      </c>
      <c r="U14" s="73">
        <v>19.332434953871669</v>
      </c>
      <c r="V14" s="73">
        <v>83.4082656060868</v>
      </c>
      <c r="W14" s="73">
        <v>-9.5667361541495293</v>
      </c>
      <c r="X14" s="73">
        <v>83.879962192816635</v>
      </c>
      <c r="Y14" s="73">
        <f t="shared" si="19"/>
        <v>-38.946399813799822</v>
      </c>
      <c r="Z14" s="73">
        <f t="shared" si="12"/>
        <v>-28.8991711080212</v>
      </c>
      <c r="AA14" s="73">
        <v>26.579819449205804</v>
      </c>
      <c r="AB14" s="73">
        <v>74.242809875286326</v>
      </c>
      <c r="AC14" s="73">
        <v>18.781891217023126</v>
      </c>
      <c r="AD14" s="73">
        <v>79.466827711155204</v>
      </c>
      <c r="AE14" s="73">
        <v>-10.649407157619928</v>
      </c>
      <c r="AF14" s="73">
        <v>84.4207723035952</v>
      </c>
      <c r="AG14" s="73">
        <f>AE14-AA14</f>
        <v>-37.229226606825733</v>
      </c>
      <c r="AH14" s="73">
        <f t="shared" si="13"/>
        <v>-29.431298374643056</v>
      </c>
      <c r="AI14" s="82">
        <f>AVERAGE(AN14,AV14,BD14,BL14)</f>
        <v>23.913795827432992</v>
      </c>
      <c r="AJ14" s="82">
        <f>AVERAGE(AP14,AX14,BF14,BM14)</f>
        <v>19.939231153413758</v>
      </c>
      <c r="AK14" s="82">
        <f>AVERAGE(AR14,AZ14,BH14,BN14)</f>
        <v>-19.472913118665645</v>
      </c>
      <c r="AL14" s="82">
        <f>AK14-AI14</f>
        <v>-43.386708946098636</v>
      </c>
      <c r="AM14" s="82">
        <f t="shared" si="14"/>
        <v>-39.412144272079402</v>
      </c>
      <c r="AN14" s="73">
        <v>21.490306003270266</v>
      </c>
      <c r="AO14" s="73">
        <v>71.552732742771184</v>
      </c>
      <c r="AP14" s="73">
        <v>12.354085603112841</v>
      </c>
      <c r="AQ14" s="73">
        <v>78.787362684152257</v>
      </c>
      <c r="AR14" s="73">
        <v>-15.522530506510329</v>
      </c>
      <c r="AS14" s="73">
        <v>81.84455727277799</v>
      </c>
      <c r="AT14" s="73">
        <f>AR14-AN14</f>
        <v>-37.012836509780598</v>
      </c>
      <c r="AU14" s="73">
        <f t="shared" si="15"/>
        <v>-27.876616109623171</v>
      </c>
      <c r="AV14" s="73">
        <v>20.771994899733397</v>
      </c>
      <c r="AW14" s="73">
        <v>70.585828833251512</v>
      </c>
      <c r="AX14" s="73">
        <v>19.652849149252027</v>
      </c>
      <c r="AY14" s="73">
        <v>75.929940171681267</v>
      </c>
      <c r="AZ14" s="73">
        <v>-22.698072805139187</v>
      </c>
      <c r="BA14" s="73">
        <v>79.9083733509963</v>
      </c>
      <c r="BB14" s="73">
        <f>AZ14-AV14</f>
        <v>-43.470067704872584</v>
      </c>
      <c r="BC14" s="73">
        <f t="shared" si="16"/>
        <v>-42.350921954391211</v>
      </c>
      <c r="BD14" s="73">
        <v>27.699083442447325</v>
      </c>
      <c r="BE14" s="73">
        <v>70.12520868113522</v>
      </c>
      <c r="BF14" s="73">
        <v>20.342338146250583</v>
      </c>
      <c r="BG14" s="73">
        <v>75.010917984103415</v>
      </c>
      <c r="BH14" s="73">
        <v>-20.508631100376501</v>
      </c>
      <c r="BI14" s="73">
        <v>77.554955649826454</v>
      </c>
      <c r="BJ14" s="73">
        <v>-48.207714542823823</v>
      </c>
      <c r="BK14" s="73">
        <v>-40.850969246627088</v>
      </c>
      <c r="BL14" s="73">
        <v>25.693798964280973</v>
      </c>
      <c r="BM14" s="73">
        <v>27.407651715039577</v>
      </c>
      <c r="BN14" s="73">
        <v>-19.162418062636561</v>
      </c>
      <c r="BO14" s="73">
        <f>BN14-BL14</f>
        <v>-44.856217026917534</v>
      </c>
      <c r="BP14" s="73">
        <f t="shared" si="17"/>
        <v>-46.570069777676139</v>
      </c>
      <c r="BQ14" s="73">
        <v>40.046363372935382</v>
      </c>
      <c r="BR14" s="73">
        <v>29.679977343528748</v>
      </c>
      <c r="BS14" s="73">
        <v>-27.883059856713661</v>
      </c>
      <c r="BT14" s="73">
        <f>BS14-BQ14</f>
        <v>-67.929423229649046</v>
      </c>
      <c r="BU14" s="73">
        <f t="shared" si="18"/>
        <v>-57.563037200242405</v>
      </c>
      <c r="BW14" s="10"/>
      <c r="BX14" s="10"/>
    </row>
    <row r="15" spans="1:76" s="8" customFormat="1" x14ac:dyDescent="0.15">
      <c r="A15" s="9" t="s">
        <v>10</v>
      </c>
      <c r="B15" s="73">
        <v>50.810274501157537</v>
      </c>
      <c r="C15" s="73">
        <v>79.843323651087047</v>
      </c>
      <c r="D15" s="73">
        <v>36.551801297829492</v>
      </c>
      <c r="E15" s="73">
        <v>76.615806617521002</v>
      </c>
      <c r="F15" s="73">
        <v>15.131837859110586</v>
      </c>
      <c r="G15" s="73">
        <v>70.080441277867152</v>
      </c>
      <c r="H15" s="81">
        <f t="shared" si="7"/>
        <v>-35.678436642046947</v>
      </c>
      <c r="I15" s="81">
        <f t="shared" si="8"/>
        <v>-21.419963438718906</v>
      </c>
      <c r="J15" s="81">
        <f t="shared" si="9"/>
        <v>10.867615068428115</v>
      </c>
      <c r="K15" s="73">
        <v>49.241634826907493</v>
      </c>
      <c r="L15" s="73">
        <v>79.042738171501782</v>
      </c>
      <c r="M15" s="73">
        <v>34.41855151930546</v>
      </c>
      <c r="N15" s="73">
        <v>76.37410574070843</v>
      </c>
      <c r="O15" s="73">
        <v>8.4136546184738954</v>
      </c>
      <c r="P15" s="73">
        <v>69.093095315173656</v>
      </c>
      <c r="Q15" s="73">
        <f t="shared" si="10"/>
        <v>-40.827980208433601</v>
      </c>
      <c r="R15" s="73">
        <f t="shared" si="11"/>
        <v>-26.004896900831564</v>
      </c>
      <c r="S15" s="73">
        <v>49.247021802652277</v>
      </c>
      <c r="T15" s="73">
        <v>79.51742627345844</v>
      </c>
      <c r="U15" s="73">
        <v>36.257963563205543</v>
      </c>
      <c r="V15" s="73">
        <v>77.356043575998612</v>
      </c>
      <c r="W15" s="73">
        <v>10.093264248704664</v>
      </c>
      <c r="X15" s="73">
        <v>68.407372400756145</v>
      </c>
      <c r="Y15" s="73">
        <f t="shared" si="19"/>
        <v>-39.153757553947614</v>
      </c>
      <c r="Z15" s="73">
        <f t="shared" si="12"/>
        <v>-26.164699314500879</v>
      </c>
      <c r="AA15" s="73">
        <v>54.451527808309521</v>
      </c>
      <c r="AB15" s="73">
        <v>77.186731144481215</v>
      </c>
      <c r="AC15" s="73">
        <v>41.21788102780711</v>
      </c>
      <c r="AD15" s="73">
        <v>73.531187990682426</v>
      </c>
      <c r="AE15" s="73">
        <v>9.8173515981735147</v>
      </c>
      <c r="AF15" s="73">
        <v>70.388906745029615</v>
      </c>
      <c r="AG15" s="73">
        <f>AE15-AA15</f>
        <v>-44.634176210136005</v>
      </c>
      <c r="AH15" s="73">
        <f t="shared" si="13"/>
        <v>-31.400529429633593</v>
      </c>
      <c r="AI15" s="82">
        <f>AVERAGE(AN15,AV15,BD15,BL15)</f>
        <v>53.409611711702055</v>
      </c>
      <c r="AJ15" s="82">
        <f>AVERAGE(AP15,AX15,BF15,BM15)</f>
        <v>40.372414819095013</v>
      </c>
      <c r="AK15" s="82">
        <f>AVERAGE(AR15,AZ15,BH15,BN15)</f>
        <v>4.2642227906824699</v>
      </c>
      <c r="AL15" s="82">
        <f>AK15-AI15</f>
        <v>-49.145388921019588</v>
      </c>
      <c r="AM15" s="82">
        <f t="shared" si="14"/>
        <v>-36.108192028412546</v>
      </c>
      <c r="AN15" s="73">
        <v>51.132581857219542</v>
      </c>
      <c r="AO15" s="73">
        <v>77.845562426876143</v>
      </c>
      <c r="AP15" s="73">
        <v>34.073392384677327</v>
      </c>
      <c r="AQ15" s="73">
        <v>74.027079962530877</v>
      </c>
      <c r="AR15" s="73">
        <v>8.8702928870292901</v>
      </c>
      <c r="AS15" s="73">
        <v>66.674105897450204</v>
      </c>
      <c r="AT15" s="73">
        <f>AR15-AN15</f>
        <v>-42.262288970190255</v>
      </c>
      <c r="AU15" s="73">
        <f t="shared" si="15"/>
        <v>-25.203099497648036</v>
      </c>
      <c r="AV15" s="73">
        <v>50.227392913802213</v>
      </c>
      <c r="AW15" s="73">
        <v>77.360497463590249</v>
      </c>
      <c r="AX15" s="73">
        <v>39.264100702009195</v>
      </c>
      <c r="AY15" s="73">
        <v>71.637908610075442</v>
      </c>
      <c r="AZ15" s="73">
        <v>0.67003060633633882</v>
      </c>
      <c r="BA15" s="73">
        <v>66.727383120825749</v>
      </c>
      <c r="BB15" s="73">
        <f>AZ15-AV15</f>
        <v>-49.557362307465873</v>
      </c>
      <c r="BC15" s="73">
        <f t="shared" si="16"/>
        <v>-38.594070095672855</v>
      </c>
      <c r="BD15" s="73">
        <v>57.677318784099761</v>
      </c>
      <c r="BE15" s="73">
        <v>74.966611018363935</v>
      </c>
      <c r="BF15" s="73">
        <v>41.565238558909442</v>
      </c>
      <c r="BG15" s="73">
        <v>71.761725914927069</v>
      </c>
      <c r="BH15" s="73">
        <v>4.52530322040987</v>
      </c>
      <c r="BI15" s="73">
        <v>65.86413971682002</v>
      </c>
      <c r="BJ15" s="73">
        <v>-53.152015563689893</v>
      </c>
      <c r="BK15" s="73">
        <v>-37.039935338499575</v>
      </c>
      <c r="BL15" s="73">
        <v>54.601153291686686</v>
      </c>
      <c r="BM15" s="73">
        <v>46.586927630784103</v>
      </c>
      <c r="BN15" s="73">
        <v>2.9912644489543809</v>
      </c>
      <c r="BO15" s="73">
        <f>BN15-BL15</f>
        <v>-51.609888842732303</v>
      </c>
      <c r="BP15" s="73">
        <f t="shared" si="17"/>
        <v>-43.595663181829721</v>
      </c>
      <c r="BQ15" s="73">
        <v>59.81721698113207</v>
      </c>
      <c r="BR15" s="73">
        <v>43.187347931873482</v>
      </c>
      <c r="BS15" s="73">
        <v>-14.185096492463728</v>
      </c>
      <c r="BT15" s="73">
        <f>BS15-BQ15</f>
        <v>-74.002313473595791</v>
      </c>
      <c r="BU15" s="73">
        <f t="shared" si="18"/>
        <v>-57.37244442433721</v>
      </c>
      <c r="BW15" s="10"/>
      <c r="BX15" s="10"/>
    </row>
    <row r="16" spans="1:76" s="8" customFormat="1" x14ac:dyDescent="0.15">
      <c r="A16" s="28" t="s">
        <v>268</v>
      </c>
      <c r="B16" s="73">
        <v>49.75777465228942</v>
      </c>
      <c r="C16" s="73">
        <v>56.324267229997361</v>
      </c>
      <c r="D16" s="73">
        <v>33.746622158639326</v>
      </c>
      <c r="E16" s="73">
        <v>53.925938625064283</v>
      </c>
      <c r="F16" s="73">
        <v>0.4869565217391304</v>
      </c>
      <c r="G16" s="73">
        <v>52.861411169846015</v>
      </c>
      <c r="H16" s="81">
        <f t="shared" si="7"/>
        <v>-49.270818130550289</v>
      </c>
      <c r="I16" s="81">
        <f t="shared" si="8"/>
        <v>-33.259665636900195</v>
      </c>
      <c r="J16" s="81">
        <f t="shared" si="9"/>
        <v>0.4869565217391304</v>
      </c>
      <c r="K16" s="73">
        <v>46.648492623476592</v>
      </c>
      <c r="L16" s="73">
        <v>57.069644001098197</v>
      </c>
      <c r="M16" s="73">
        <v>30.50819938301672</v>
      </c>
      <c r="N16" s="73">
        <v>53.734077822369564</v>
      </c>
      <c r="O16" s="73">
        <v>-9.2606870555983889</v>
      </c>
      <c r="P16" s="73">
        <v>53.984183508301342</v>
      </c>
      <c r="Q16" s="73">
        <f t="shared" si="10"/>
        <v>-55.909179679074981</v>
      </c>
      <c r="R16" s="73">
        <f t="shared" si="11"/>
        <v>-39.768886438615112</v>
      </c>
      <c r="S16" s="73">
        <v>45.624898158709463</v>
      </c>
      <c r="T16" s="73">
        <v>54.843610366398565</v>
      </c>
      <c r="U16" s="73">
        <v>29.760600844938196</v>
      </c>
      <c r="V16" s="73">
        <v>55.256787134705164</v>
      </c>
      <c r="W16" s="73">
        <v>-9.5179774297961686</v>
      </c>
      <c r="X16" s="73">
        <v>54.021739130434788</v>
      </c>
      <c r="Y16" s="73">
        <f t="shared" si="19"/>
        <v>-55.142875588505632</v>
      </c>
      <c r="Z16" s="73">
        <f t="shared" si="12"/>
        <v>-39.278578274734365</v>
      </c>
      <c r="AA16" s="73" t="s">
        <v>288</v>
      </c>
      <c r="AB16" s="73">
        <v>0</v>
      </c>
      <c r="AC16" s="73" t="s">
        <v>288</v>
      </c>
      <c r="AD16" s="73">
        <v>0</v>
      </c>
      <c r="AE16" s="73">
        <v>-9.0374780551102969</v>
      </c>
      <c r="AF16" s="73">
        <v>60.154277055879511</v>
      </c>
      <c r="AG16" s="73"/>
      <c r="AH16" s="73"/>
      <c r="AI16" s="82"/>
      <c r="AJ16" s="82"/>
      <c r="AK16" s="82"/>
      <c r="AL16" s="82"/>
      <c r="AM16" s="82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W16" s="10"/>
      <c r="BX16" s="10"/>
    </row>
    <row r="17" spans="1:76" s="8" customFormat="1" x14ac:dyDescent="0.15">
      <c r="A17" s="28" t="s">
        <v>269</v>
      </c>
      <c r="B17" s="73">
        <v>70.019516589100732</v>
      </c>
      <c r="C17" s="73">
        <v>58.630402253322764</v>
      </c>
      <c r="D17" s="73">
        <v>53.867355727820843</v>
      </c>
      <c r="E17" s="73">
        <v>49.759986284930569</v>
      </c>
      <c r="F17" s="73">
        <v>24.947145877378436</v>
      </c>
      <c r="G17" s="73">
        <v>43.484256492760288</v>
      </c>
      <c r="H17" s="81">
        <f t="shared" si="7"/>
        <v>-45.0723707117223</v>
      </c>
      <c r="I17" s="81">
        <f t="shared" si="8"/>
        <v>-28.920209850442408</v>
      </c>
      <c r="J17" s="81">
        <f t="shared" si="9"/>
        <v>24.947145877378436</v>
      </c>
      <c r="K17" s="73">
        <v>68.834080717488789</v>
      </c>
      <c r="L17" s="73">
        <v>57.142857142857139</v>
      </c>
      <c r="M17" s="73">
        <v>49.323968393327476</v>
      </c>
      <c r="N17" s="73">
        <v>49.685918687838068</v>
      </c>
      <c r="O17" s="73">
        <v>15.894039735099339</v>
      </c>
      <c r="P17" s="73">
        <v>43.29648984877214</v>
      </c>
      <c r="Q17" s="73">
        <f t="shared" si="10"/>
        <v>-52.940040982389448</v>
      </c>
      <c r="R17" s="73">
        <f t="shared" si="11"/>
        <v>-33.429928658228135</v>
      </c>
      <c r="S17" s="73">
        <v>68.158587579371215</v>
      </c>
      <c r="T17" s="73">
        <v>57.70330652368186</v>
      </c>
      <c r="U17" s="73">
        <v>51.174412793603196</v>
      </c>
      <c r="V17" s="73">
        <v>51.902126923741996</v>
      </c>
      <c r="W17" s="73">
        <v>15.348066298342541</v>
      </c>
      <c r="X17" s="73">
        <v>42.769376181474478</v>
      </c>
      <c r="Y17" s="73">
        <f t="shared" si="19"/>
        <v>-52.81052128102867</v>
      </c>
      <c r="Z17" s="73">
        <f t="shared" si="12"/>
        <v>-35.826346495260651</v>
      </c>
      <c r="AA17" s="73" t="s">
        <v>288</v>
      </c>
      <c r="AB17" s="73">
        <v>0</v>
      </c>
      <c r="AC17" s="73" t="s">
        <v>288</v>
      </c>
      <c r="AD17" s="73">
        <v>0</v>
      </c>
      <c r="AE17" s="73">
        <v>17.807441067878443</v>
      </c>
      <c r="AF17" s="73">
        <v>48.500849442123148</v>
      </c>
      <c r="AG17" s="73"/>
      <c r="AH17" s="73"/>
      <c r="AI17" s="82"/>
      <c r="AJ17" s="82"/>
      <c r="AK17" s="82"/>
      <c r="AL17" s="82"/>
      <c r="AM17" s="82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W17" s="10"/>
      <c r="BX17" s="10"/>
    </row>
    <row r="18" spans="1:76" s="8" customFormat="1" x14ac:dyDescent="0.15">
      <c r="A18" s="28" t="s">
        <v>270</v>
      </c>
      <c r="B18" s="73">
        <v>11.084514822316333</v>
      </c>
      <c r="C18" s="73">
        <v>47.803890502596602</v>
      </c>
      <c r="D18" s="73">
        <v>13.308042488619121</v>
      </c>
      <c r="E18" s="73">
        <v>56.488942225270009</v>
      </c>
      <c r="F18" s="73">
        <v>-9.4288664707284138</v>
      </c>
      <c r="G18" s="73">
        <v>57.867156975407951</v>
      </c>
      <c r="H18" s="81">
        <f t="shared" si="7"/>
        <v>-20.513381293044745</v>
      </c>
      <c r="I18" s="81">
        <f t="shared" si="8"/>
        <v>-22.736908959347534</v>
      </c>
      <c r="J18" s="81">
        <f t="shared" si="9"/>
        <v>-9.4288664707284138</v>
      </c>
      <c r="K18" s="73">
        <v>10.713616782168947</v>
      </c>
      <c r="L18" s="73">
        <v>48.860620481376401</v>
      </c>
      <c r="M18" s="73">
        <v>13.125</v>
      </c>
      <c r="N18" s="73">
        <v>55.836677717675798</v>
      </c>
      <c r="O18" s="73">
        <v>-14.929107589658047</v>
      </c>
      <c r="P18" s="73">
        <v>55.450215048790639</v>
      </c>
      <c r="Q18" s="73">
        <f t="shared" si="10"/>
        <v>-25.642724371826993</v>
      </c>
      <c r="R18" s="73">
        <f t="shared" si="11"/>
        <v>-28.054107589658045</v>
      </c>
      <c r="S18" s="73">
        <v>12.597838240775253</v>
      </c>
      <c r="T18" s="73">
        <v>47.953529937444145</v>
      </c>
      <c r="U18" s="73">
        <v>13.595360824742267</v>
      </c>
      <c r="V18" s="73">
        <v>53.674563375410692</v>
      </c>
      <c r="W18" s="73">
        <v>-13.190637779517967</v>
      </c>
      <c r="X18" s="73">
        <v>54.314744801512283</v>
      </c>
      <c r="Y18" s="73">
        <f t="shared" si="19"/>
        <v>-25.788476020293221</v>
      </c>
      <c r="Z18" s="73">
        <f t="shared" si="12"/>
        <v>-26.785998604260236</v>
      </c>
      <c r="AA18" s="73" t="s">
        <v>288</v>
      </c>
      <c r="AB18" s="73">
        <v>0</v>
      </c>
      <c r="AC18" s="73" t="s">
        <v>288</v>
      </c>
      <c r="AD18" s="73">
        <v>0</v>
      </c>
      <c r="AE18" s="73">
        <v>-16.002929598095761</v>
      </c>
      <c r="AF18" s="73">
        <v>50.153817897975117</v>
      </c>
      <c r="AG18" s="73"/>
      <c r="AH18" s="73"/>
      <c r="AI18" s="82"/>
      <c r="AJ18" s="82"/>
      <c r="AK18" s="82"/>
      <c r="AL18" s="82"/>
      <c r="AM18" s="82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W18" s="10"/>
      <c r="BX18" s="10"/>
    </row>
    <row r="19" spans="1:76" s="8" customFormat="1" x14ac:dyDescent="0.15">
      <c r="A19" s="28" t="s">
        <v>271</v>
      </c>
      <c r="B19" s="73">
        <v>31.378763866877975</v>
      </c>
      <c r="C19" s="73">
        <v>44.4327083883461</v>
      </c>
      <c r="D19" s="73">
        <v>27.833837874201144</v>
      </c>
      <c r="E19" s="73">
        <v>50.968626778673062</v>
      </c>
      <c r="F19" s="73">
        <v>9.5303867403314921</v>
      </c>
      <c r="G19" s="73">
        <v>46.591588140657322</v>
      </c>
      <c r="H19" s="81">
        <f t="shared" si="7"/>
        <v>-21.848377126546481</v>
      </c>
      <c r="I19" s="81">
        <f t="shared" si="8"/>
        <v>-18.30345113386965</v>
      </c>
      <c r="J19" s="81">
        <f t="shared" si="9"/>
        <v>9.5303867403314921</v>
      </c>
      <c r="K19" s="73">
        <v>31.437308868501528</v>
      </c>
      <c r="L19" s="73">
        <v>44.8888075409536</v>
      </c>
      <c r="M19" s="73">
        <v>27.947748367136469</v>
      </c>
      <c r="N19" s="73">
        <v>50.759029837724654</v>
      </c>
      <c r="O19" s="73">
        <v>3.7452412799670749</v>
      </c>
      <c r="P19" s="73">
        <v>44.947509596263238</v>
      </c>
      <c r="Q19" s="73">
        <f t="shared" si="10"/>
        <v>-27.692067588534453</v>
      </c>
      <c r="R19" s="73">
        <f t="shared" si="11"/>
        <v>-24.202507087169394</v>
      </c>
      <c r="S19" s="73">
        <v>33.875338753387538</v>
      </c>
      <c r="T19" s="73">
        <v>46.166219839142094</v>
      </c>
      <c r="U19" s="73">
        <v>31.276632009544912</v>
      </c>
      <c r="V19" s="73">
        <v>50.726266643610586</v>
      </c>
      <c r="W19" s="73">
        <v>6.5472980261029017</v>
      </c>
      <c r="X19" s="73">
        <v>43.813799621928169</v>
      </c>
      <c r="Y19" s="73">
        <f t="shared" si="19"/>
        <v>-27.328040727284638</v>
      </c>
      <c r="Z19" s="73">
        <f t="shared" si="12"/>
        <v>-24.729333983442011</v>
      </c>
      <c r="AA19" s="73" t="s">
        <v>288</v>
      </c>
      <c r="AB19" s="73">
        <v>0</v>
      </c>
      <c r="AC19" s="73" t="s">
        <v>288</v>
      </c>
      <c r="AD19" s="73">
        <v>0</v>
      </c>
      <c r="AE19" s="73">
        <v>3.3791269665411039</v>
      </c>
      <c r="AF19" s="73">
        <v>41.443592451444047</v>
      </c>
      <c r="AG19" s="73"/>
      <c r="AH19" s="73"/>
      <c r="AI19" s="82"/>
      <c r="AJ19" s="82"/>
      <c r="AK19" s="82"/>
      <c r="AL19" s="82"/>
      <c r="AM19" s="82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W19" s="10"/>
      <c r="BX19" s="10"/>
    </row>
    <row r="20" spans="1:76" s="6" customFormat="1" x14ac:dyDescent="0.15">
      <c r="A20" s="2" t="s">
        <v>11</v>
      </c>
      <c r="B20" s="81">
        <v>54.031394933999287</v>
      </c>
      <c r="C20" s="81">
        <v>33.710162357185808</v>
      </c>
      <c r="D20" s="81">
        <v>31.27219552955922</v>
      </c>
      <c r="E20" s="81">
        <v>28.733493397358945</v>
      </c>
      <c r="F20" s="81">
        <v>25.545205479452054</v>
      </c>
      <c r="G20" s="81">
        <v>30.693935214773454</v>
      </c>
      <c r="H20" s="81">
        <f t="shared" si="7"/>
        <v>-28.486189454547233</v>
      </c>
      <c r="I20" s="81">
        <f t="shared" si="8"/>
        <v>-5.7269900501071653</v>
      </c>
      <c r="J20" s="81">
        <f t="shared" si="9"/>
        <v>3.624534830838428</v>
      </c>
      <c r="K20" s="81">
        <v>51.591465547394186</v>
      </c>
      <c r="L20" s="81">
        <v>34.721884867622052</v>
      </c>
      <c r="M20" s="81">
        <v>23.736263736263734</v>
      </c>
      <c r="N20" s="81">
        <v>30.042016806722689</v>
      </c>
      <c r="O20" s="81">
        <v>24.710997984940079</v>
      </c>
      <c r="P20" s="81">
        <v>31.655811455045995</v>
      </c>
      <c r="Q20" s="81">
        <f t="shared" si="10"/>
        <v>-26.880467562454108</v>
      </c>
      <c r="R20" s="81">
        <f t="shared" si="11"/>
        <v>0.97473424867634506</v>
      </c>
      <c r="S20" s="81">
        <v>47.087460130938389</v>
      </c>
      <c r="T20" s="81">
        <v>35.820805772699934</v>
      </c>
      <c r="U20" s="81">
        <v>25.431893687707642</v>
      </c>
      <c r="V20" s="81">
        <v>35.996173164314762</v>
      </c>
      <c r="W20" s="81">
        <v>19.553246753246754</v>
      </c>
      <c r="X20" s="81">
        <v>32.803926246549196</v>
      </c>
      <c r="Y20" s="81">
        <f t="shared" si="19"/>
        <v>-27.534213377691636</v>
      </c>
      <c r="Z20" s="81">
        <f t="shared" si="12"/>
        <v>-5.8786469344608889</v>
      </c>
      <c r="AA20" s="81">
        <v>52.302158273381295</v>
      </c>
      <c r="AB20" s="81">
        <v>41.679160419790108</v>
      </c>
      <c r="AC20" s="81">
        <v>28.935837245696401</v>
      </c>
      <c r="AD20" s="81">
        <v>38.355342136854745</v>
      </c>
      <c r="AE20" s="81">
        <v>20.952295712879263</v>
      </c>
      <c r="AF20" s="81">
        <v>37.514689588020012</v>
      </c>
      <c r="AG20" s="81">
        <f>AE20-AA20</f>
        <v>-31.349862560502032</v>
      </c>
      <c r="AH20" s="81">
        <f t="shared" si="13"/>
        <v>-7.9835415328171386</v>
      </c>
      <c r="AI20" s="65">
        <f>AVERAGE(AN20,AV20,BD20,BL20)</f>
        <v>54.998385560861593</v>
      </c>
      <c r="AJ20" s="65">
        <f>AVERAGE(AP20,AX20,BF20,BM20)</f>
        <v>29.429400338366108</v>
      </c>
      <c r="AK20" s="65">
        <f>AVERAGE(AR20,AZ20,BH20,BN20)</f>
        <v>21.920670648613626</v>
      </c>
      <c r="AL20" s="65">
        <f>AK20-AI20</f>
        <v>-33.07771491224797</v>
      </c>
      <c r="AM20" s="65">
        <f t="shared" si="14"/>
        <v>-7.5087296897524816</v>
      </c>
      <c r="AN20" s="81">
        <v>54.599326599326602</v>
      </c>
      <c r="AO20" s="81">
        <v>43.841521020311767</v>
      </c>
      <c r="AP20" s="81">
        <v>23.934737842547126</v>
      </c>
      <c r="AQ20" s="81">
        <v>36.769759450171826</v>
      </c>
      <c r="AR20" s="81">
        <v>20.657485561972457</v>
      </c>
      <c r="AS20" s="81">
        <v>36.419528374388221</v>
      </c>
      <c r="AT20" s="81">
        <f>AR20-AN20</f>
        <v>-33.941841037354145</v>
      </c>
      <c r="AU20" s="81">
        <f t="shared" si="15"/>
        <v>-3.2772522805746682</v>
      </c>
      <c r="AV20" s="81">
        <v>54.91291051721845</v>
      </c>
      <c r="AW20" s="81">
        <v>44.30372290292177</v>
      </c>
      <c r="AX20" s="81">
        <v>27.949351451513284</v>
      </c>
      <c r="AY20" s="81">
        <v>38.165959453088163</v>
      </c>
      <c r="AZ20" s="81">
        <v>18.151558859425272</v>
      </c>
      <c r="BA20" s="81">
        <v>36.862985685071578</v>
      </c>
      <c r="BB20" s="81">
        <f>AZ20-AV20</f>
        <v>-36.761351657793178</v>
      </c>
      <c r="BC20" s="81">
        <f t="shared" ref="BC20:BC57" si="20">AZ20-AX20</f>
        <v>-9.7977925920880118</v>
      </c>
      <c r="BD20" s="81">
        <v>56.087551299589599</v>
      </c>
      <c r="BE20" s="81">
        <v>44.464720194647199</v>
      </c>
      <c r="BF20" s="81">
        <v>30.181706190329532</v>
      </c>
      <c r="BG20" s="81">
        <v>38.412397965219448</v>
      </c>
      <c r="BH20" s="81">
        <v>23.831971506390111</v>
      </c>
      <c r="BI20" s="81">
        <v>39.685707158892491</v>
      </c>
      <c r="BJ20" s="81">
        <v>-32.255579793199487</v>
      </c>
      <c r="BK20" s="81">
        <v>-6.3497346839394204</v>
      </c>
      <c r="BL20" s="81">
        <v>54.393753827311699</v>
      </c>
      <c r="BM20" s="81">
        <v>35.651805869074494</v>
      </c>
      <c r="BN20" s="81">
        <v>25.041666666666668</v>
      </c>
      <c r="BO20" s="81">
        <f>BN20-BL20</f>
        <v>-29.352087160645031</v>
      </c>
      <c r="BP20" s="81">
        <f t="shared" si="17"/>
        <v>-10.610139202407826</v>
      </c>
      <c r="BQ20" s="81">
        <v>54.288052373158756</v>
      </c>
      <c r="BR20" s="81">
        <v>19.27992799279928</v>
      </c>
      <c r="BS20" s="81">
        <v>15.800569199957836</v>
      </c>
      <c r="BT20" s="81">
        <f>BS20-BQ20</f>
        <v>-38.487483173200921</v>
      </c>
      <c r="BU20" s="81">
        <f t="shared" si="18"/>
        <v>-3.4793587928414436</v>
      </c>
      <c r="BV20" s="3"/>
      <c r="BW20" s="3"/>
      <c r="BX20" s="3"/>
    </row>
    <row r="21" spans="1:76" s="8" customFormat="1" x14ac:dyDescent="0.15">
      <c r="A21" s="58" t="s">
        <v>737</v>
      </c>
      <c r="B21" s="73">
        <v>61.134081512108686</v>
      </c>
      <c r="C21" s="73">
        <v>30.199785943631824</v>
      </c>
      <c r="D21" s="73">
        <v>32.300357568533968</v>
      </c>
      <c r="E21" s="73">
        <v>35.053269270942131</v>
      </c>
      <c r="F21" s="73">
        <v>44.850948509485093</v>
      </c>
      <c r="G21" s="73">
        <v>24.263013698630136</v>
      </c>
      <c r="H21" s="81">
        <f t="shared" si="7"/>
        <v>-16.283133002623593</v>
      </c>
      <c r="I21" s="81">
        <f t="shared" si="8"/>
        <v>12.550590940951125</v>
      </c>
      <c r="J21" s="81">
        <f t="shared" si="9"/>
        <v>3.3700471216241752</v>
      </c>
      <c r="K21" s="73">
        <v>68.359603035610036</v>
      </c>
      <c r="L21" s="73">
        <v>29.958027282266524</v>
      </c>
      <c r="M21" s="73">
        <v>37.633689839572192</v>
      </c>
      <c r="N21" s="73">
        <v>29.890109890109891</v>
      </c>
      <c r="O21" s="73">
        <v>46.156909597769811</v>
      </c>
      <c r="P21" s="73">
        <v>26.630607699650017</v>
      </c>
      <c r="Q21" s="73">
        <f t="shared" si="10"/>
        <v>-22.202693437840225</v>
      </c>
      <c r="R21" s="73">
        <f t="shared" si="11"/>
        <v>8.5232197581976195</v>
      </c>
      <c r="S21" s="73">
        <v>62.606577344701584</v>
      </c>
      <c r="T21" s="73">
        <v>27.564210172905824</v>
      </c>
      <c r="U21" s="73">
        <v>38.640776699029125</v>
      </c>
      <c r="V21" s="73">
        <v>25.664451827242523</v>
      </c>
      <c r="W21" s="73">
        <v>46.349466776045936</v>
      </c>
      <c r="X21" s="73">
        <v>25.32987012987013</v>
      </c>
      <c r="Y21" s="73">
        <f t="shared" si="19"/>
        <v>-16.257110568655648</v>
      </c>
      <c r="Z21" s="73">
        <f t="shared" si="12"/>
        <v>7.7086900770168114</v>
      </c>
      <c r="AA21" s="73">
        <v>72.493224932249319</v>
      </c>
      <c r="AB21" s="73">
        <v>31.85611510791367</v>
      </c>
      <c r="AC21" s="73">
        <v>42.461690558576372</v>
      </c>
      <c r="AD21" s="73">
        <v>31.658841940532078</v>
      </c>
      <c r="AE21" s="73">
        <v>44.88517745302714</v>
      </c>
      <c r="AF21" s="73">
        <v>25.722724424953014</v>
      </c>
      <c r="AG21" s="73">
        <f>AE21-AA21</f>
        <v>-27.608047479222179</v>
      </c>
      <c r="AH21" s="73">
        <f t="shared" si="13"/>
        <v>2.4234868944507681</v>
      </c>
      <c r="AI21" s="82">
        <f>AVERAGE(AN21,AV21,BD21,BL21)</f>
        <v>68.262017748245071</v>
      </c>
      <c r="AJ21" s="82">
        <f>AVERAGE(AP21,AX21,BF21,BM21)</f>
        <v>43.624087607078742</v>
      </c>
      <c r="AK21" s="82">
        <f>AVERAGE(AR21,AZ21,BH21,BN21)</f>
        <v>41.480901387860918</v>
      </c>
      <c r="AL21" s="82">
        <f>AK21-AI21</f>
        <v>-26.781116360384154</v>
      </c>
      <c r="AM21" s="82">
        <f t="shared" si="14"/>
        <v>-2.1431862192178244</v>
      </c>
      <c r="AN21" s="73">
        <v>68.650646950092423</v>
      </c>
      <c r="AO21" s="73">
        <v>36.430976430976429</v>
      </c>
      <c r="AP21" s="73">
        <v>38.23879412931376</v>
      </c>
      <c r="AQ21" s="73">
        <v>39.933470616188814</v>
      </c>
      <c r="AR21" s="73">
        <v>41.272965879265094</v>
      </c>
      <c r="AS21" s="73">
        <v>33.85162150155486</v>
      </c>
      <c r="AT21" s="73">
        <f>AR21-AN21</f>
        <v>-27.377681070827329</v>
      </c>
      <c r="AU21" s="73">
        <f>AR21-AP21</f>
        <v>3.0341717499513337</v>
      </c>
      <c r="AV21" s="73">
        <v>68.699186991869922</v>
      </c>
      <c r="AW21" s="73">
        <v>39.250099720781812</v>
      </c>
      <c r="AX21" s="73">
        <v>40.813253012048193</v>
      </c>
      <c r="AY21" s="73">
        <v>41.012970969734404</v>
      </c>
      <c r="AZ21" s="73">
        <v>36.376896149358231</v>
      </c>
      <c r="BA21" s="73">
        <v>38.033950959724841</v>
      </c>
      <c r="BB21" s="73">
        <f>AZ21-AV21</f>
        <v>-32.322290842511691</v>
      </c>
      <c r="BC21" s="73">
        <f>AZ21-AX21</f>
        <v>-4.4363568626899621</v>
      </c>
      <c r="BD21" s="73">
        <v>70.394498733260946</v>
      </c>
      <c r="BE21" s="73">
        <v>37.797537619699042</v>
      </c>
      <c r="BF21" s="73">
        <v>47.002923976608187</v>
      </c>
      <c r="BG21" s="73">
        <v>42.131198028949804</v>
      </c>
      <c r="BH21" s="73">
        <v>40.077350737249212</v>
      </c>
      <c r="BI21" s="73">
        <v>43.337523570081707</v>
      </c>
      <c r="BJ21" s="73">
        <v>-30.317147996011734</v>
      </c>
      <c r="BK21" s="73">
        <v>-6.9255732393589753</v>
      </c>
      <c r="BL21" s="73">
        <v>65.303738317757009</v>
      </c>
      <c r="BM21" s="73">
        <v>48.441379310344828</v>
      </c>
      <c r="BN21" s="73">
        <v>48.196392785571142</v>
      </c>
      <c r="BO21" s="73">
        <f>BN21-BL21</f>
        <v>-17.107345532185867</v>
      </c>
      <c r="BP21" s="73">
        <f>BN21-BM21</f>
        <v>-0.24498652477368665</v>
      </c>
      <c r="BQ21" s="73">
        <v>70.782608695652172</v>
      </c>
      <c r="BR21" s="73">
        <v>35.198555956678703</v>
      </c>
      <c r="BS21" s="73">
        <v>37.424140256237358</v>
      </c>
      <c r="BT21" s="73">
        <f>BS21-BQ21</f>
        <v>-33.358468439414814</v>
      </c>
      <c r="BU21" s="73">
        <f>BS21-BR21</f>
        <v>2.2255842995586548</v>
      </c>
      <c r="BV21" s="10"/>
      <c r="BW21" s="10"/>
      <c r="BX21" s="10"/>
    </row>
    <row r="22" spans="1:76" s="8" customFormat="1" x14ac:dyDescent="0.15">
      <c r="A22" s="58" t="s">
        <v>738</v>
      </c>
      <c r="B22" s="73">
        <v>74.159663865546221</v>
      </c>
      <c r="C22" s="73">
        <v>16.981805208704959</v>
      </c>
      <c r="D22" s="73">
        <v>53.333333333333336</v>
      </c>
      <c r="E22" s="73">
        <v>14.414038019636516</v>
      </c>
      <c r="F22" s="73">
        <v>52.609308885754579</v>
      </c>
      <c r="G22" s="73">
        <v>15.539726027397261</v>
      </c>
      <c r="H22" s="81">
        <f t="shared" si="7"/>
        <v>-21.550354979791642</v>
      </c>
      <c r="I22" s="81">
        <f t="shared" si="8"/>
        <v>-0.72402444757875628</v>
      </c>
      <c r="J22" s="81">
        <f t="shared" si="9"/>
        <v>1.0525094577781857</v>
      </c>
      <c r="K22" s="73">
        <v>75.871819038642784</v>
      </c>
      <c r="L22" s="73">
        <v>18.555438964672962</v>
      </c>
      <c r="M22" s="73">
        <v>57.043879907621239</v>
      </c>
      <c r="N22" s="73">
        <v>17.302697302697304</v>
      </c>
      <c r="O22" s="73">
        <v>55.772357723577237</v>
      </c>
      <c r="P22" s="73">
        <v>19.567292395800191</v>
      </c>
      <c r="Q22" s="73">
        <f t="shared" si="10"/>
        <v>-20.099461315065547</v>
      </c>
      <c r="R22" s="73">
        <f t="shared" si="11"/>
        <v>-1.2715221840440023</v>
      </c>
      <c r="S22" s="73">
        <v>75.157232704402517</v>
      </c>
      <c r="T22" s="73">
        <v>16.014772536511668</v>
      </c>
      <c r="U22" s="73">
        <v>54.692082111436946</v>
      </c>
      <c r="V22" s="73">
        <v>11.32890365448505</v>
      </c>
      <c r="W22" s="73">
        <v>46.106304079110011</v>
      </c>
      <c r="X22" s="73">
        <v>16.810389610389613</v>
      </c>
      <c r="Y22" s="73">
        <f t="shared" si="19"/>
        <v>-29.050928625292507</v>
      </c>
      <c r="Z22" s="73">
        <f t="shared" si="12"/>
        <v>-8.5857780323269353</v>
      </c>
      <c r="AA22" s="73">
        <v>80.692640692640694</v>
      </c>
      <c r="AB22" s="73">
        <v>16.618705035971225</v>
      </c>
      <c r="AC22" s="73">
        <v>63.117134559535337</v>
      </c>
      <c r="AD22" s="73">
        <v>16.165884194053209</v>
      </c>
      <c r="AE22" s="73">
        <v>57.59745425616547</v>
      </c>
      <c r="AF22" s="73">
        <v>11.250335630537904</v>
      </c>
      <c r="AG22" s="73">
        <f>AE22-AA22</f>
        <v>-23.095186436475224</v>
      </c>
      <c r="AH22" s="73">
        <f t="shared" si="13"/>
        <v>-5.5196803033698671</v>
      </c>
      <c r="AI22" s="82">
        <f>AVERAGE(AN22,AV22,BD22,BL22)</f>
        <v>81.961877470437997</v>
      </c>
      <c r="AJ22" s="82">
        <f>AVERAGE(AP22,AX22,BF22,BM22)</f>
        <v>63.093238449877816</v>
      </c>
      <c r="AK22" s="82">
        <f>AVERAGE(AR22,AZ22,BH22,BN22)</f>
        <v>51.556799427976394</v>
      </c>
      <c r="AL22" s="82">
        <f>AK22-AI22</f>
        <v>-30.405078042461604</v>
      </c>
      <c r="AM22" s="82">
        <f t="shared" si="14"/>
        <v>-11.536439021901423</v>
      </c>
      <c r="AN22" s="73">
        <v>81.733746130030966</v>
      </c>
      <c r="AO22" s="73">
        <v>17.400673400673401</v>
      </c>
      <c r="AP22" s="73">
        <v>54.704170708050434</v>
      </c>
      <c r="AQ22" s="73">
        <v>16.33137969269761</v>
      </c>
      <c r="AR22" s="73">
        <v>53.56880058866814</v>
      </c>
      <c r="AS22" s="73">
        <v>15.093291870279876</v>
      </c>
      <c r="AT22" s="73">
        <f>AR22-AN22</f>
        <v>-28.164945541362826</v>
      </c>
      <c r="AU22" s="73">
        <f>AR22-AP22</f>
        <v>-1.1353701193822943</v>
      </c>
      <c r="AV22" s="73">
        <v>82.470119521912352</v>
      </c>
      <c r="AW22" s="73">
        <v>16.686610823028854</v>
      </c>
      <c r="AX22" s="73">
        <v>60.429447852760731</v>
      </c>
      <c r="AY22" s="73">
        <v>15.101914762198888</v>
      </c>
      <c r="AZ22" s="73">
        <v>44.042553191489361</v>
      </c>
      <c r="BA22" s="73">
        <v>15.644069677133029</v>
      </c>
      <c r="BB22" s="73">
        <f>AZ22-AV22</f>
        <v>-38.427566330422991</v>
      </c>
      <c r="BC22" s="73">
        <f>AZ22-AX22</f>
        <v>-16.38689466127137</v>
      </c>
      <c r="BD22" s="73">
        <v>81.340872374798053</v>
      </c>
      <c r="BE22" s="73">
        <v>16.935704514363888</v>
      </c>
      <c r="BF22" s="73">
        <v>69.154228855721385</v>
      </c>
      <c r="BG22" s="73">
        <v>15.475823837388358</v>
      </c>
      <c r="BH22" s="73">
        <v>51.783264746227708</v>
      </c>
      <c r="BI22" s="73">
        <v>15.273412947831552</v>
      </c>
      <c r="BJ22" s="73">
        <v>-29.557607628570345</v>
      </c>
      <c r="BK22" s="73">
        <v>-17.370964109493677</v>
      </c>
      <c r="BL22" s="73">
        <v>82.302771855010661</v>
      </c>
      <c r="BM22" s="73">
        <v>68.085106382978722</v>
      </c>
      <c r="BN22" s="73">
        <v>56.832579185520359</v>
      </c>
      <c r="BO22" s="73">
        <f>BN22-BL22</f>
        <v>-25.470192669490302</v>
      </c>
      <c r="BP22" s="73">
        <f>BN22-BM22</f>
        <v>-11.252527197458363</v>
      </c>
      <c r="BQ22" s="73">
        <v>76.375404530744333</v>
      </c>
      <c r="BR22" s="73">
        <v>38.175675675675677</v>
      </c>
      <c r="BS22" s="73">
        <v>41.867469879518069</v>
      </c>
      <c r="BT22" s="73">
        <f>BS22-BQ22</f>
        <v>-34.507934651226265</v>
      </c>
      <c r="BU22" s="73">
        <f>BS22-BR22</f>
        <v>3.6917942038423917</v>
      </c>
      <c r="BV22" s="10"/>
      <c r="BW22" s="10"/>
      <c r="BX22" s="10"/>
    </row>
    <row r="23" spans="1:76" s="8" customFormat="1" x14ac:dyDescent="0.15">
      <c r="A23" s="58" t="s">
        <v>739</v>
      </c>
      <c r="B23" s="73">
        <v>68.463611859838281</v>
      </c>
      <c r="C23" s="73">
        <v>46.325365679628973</v>
      </c>
      <c r="D23" s="73">
        <v>34.177215189873415</v>
      </c>
      <c r="E23" s="73">
        <v>34.6563609776478</v>
      </c>
      <c r="F23" s="73">
        <v>33.709626842270303</v>
      </c>
      <c r="G23" s="73">
        <v>34.947945205479449</v>
      </c>
      <c r="H23" s="81">
        <f t="shared" si="7"/>
        <v>-34.753985017567977</v>
      </c>
      <c r="I23" s="81">
        <f t="shared" si="8"/>
        <v>-0.46758834760311174</v>
      </c>
      <c r="J23" s="81">
        <f t="shared" si="9"/>
        <v>-4.4193662503028079</v>
      </c>
      <c r="K23" s="73">
        <v>67.286527514231494</v>
      </c>
      <c r="L23" s="73">
        <v>46.08254634487583</v>
      </c>
      <c r="M23" s="73">
        <v>30.581717451523545</v>
      </c>
      <c r="N23" s="73">
        <v>36.063936063936062</v>
      </c>
      <c r="O23" s="73">
        <v>32.951132951132948</v>
      </c>
      <c r="P23" s="73">
        <v>38.848234171174042</v>
      </c>
      <c r="Q23" s="73">
        <f t="shared" si="10"/>
        <v>-34.335394563098546</v>
      </c>
      <c r="R23" s="73">
        <f t="shared" si="11"/>
        <v>2.3694154996094028</v>
      </c>
      <c r="S23" s="73">
        <v>63.61455417832866</v>
      </c>
      <c r="T23" s="73">
        <v>41.984220245089809</v>
      </c>
      <c r="U23" s="73">
        <v>33.333333333333329</v>
      </c>
      <c r="V23" s="73">
        <v>26.162790697674421</v>
      </c>
      <c r="W23" s="73">
        <v>26.408970197698434</v>
      </c>
      <c r="X23" s="73">
        <v>35.210389610389612</v>
      </c>
      <c r="Y23" s="73">
        <f t="shared" si="19"/>
        <v>-37.205583980630223</v>
      </c>
      <c r="Z23" s="73">
        <f t="shared" si="12"/>
        <v>-6.9243631356348949</v>
      </c>
      <c r="AA23" s="73">
        <v>73.375706214689259</v>
      </c>
      <c r="AB23" s="73">
        <v>40.748201438848916</v>
      </c>
      <c r="AC23" s="73">
        <v>40.144478844169242</v>
      </c>
      <c r="AD23" s="73">
        <v>30.328638497652584</v>
      </c>
      <c r="AE23" s="73">
        <v>39.896907216494846</v>
      </c>
      <c r="AF23" s="73">
        <v>26.044929741340734</v>
      </c>
      <c r="AG23" s="73">
        <f>AE23-AA23</f>
        <v>-33.478798998194414</v>
      </c>
      <c r="AH23" s="73">
        <f t="shared" si="13"/>
        <v>-0.24757162767439667</v>
      </c>
      <c r="AI23" s="82">
        <f>AVERAGE(AN23,AV23,BD23,BL23)</f>
        <v>74.151532240366464</v>
      </c>
      <c r="AJ23" s="82">
        <f>AVERAGE(AP23,AX23,BF23,BM23)</f>
        <v>46.993312907592077</v>
      </c>
      <c r="AK23" s="82">
        <f>AVERAGE(AR23,AZ23,BH23,BN23)</f>
        <v>38.128993092573111</v>
      </c>
      <c r="AL23" s="82">
        <f>AK23-AI23</f>
        <v>-36.022539147793353</v>
      </c>
      <c r="AM23" s="82">
        <f t="shared" si="14"/>
        <v>-8.8643198150189662</v>
      </c>
      <c r="AN23" s="73">
        <v>72.568433313919627</v>
      </c>
      <c r="AO23" s="73">
        <v>46.249158249158249</v>
      </c>
      <c r="AP23" s="73">
        <v>39.40803382663848</v>
      </c>
      <c r="AQ23" s="73">
        <v>37.462379217487722</v>
      </c>
      <c r="AR23" s="73">
        <v>31.998758535071385</v>
      </c>
      <c r="AS23" s="73">
        <v>35.784095957352285</v>
      </c>
      <c r="AT23" s="73">
        <f>AR23-AN23</f>
        <v>-40.569674778848238</v>
      </c>
      <c r="AU23" s="73">
        <f>AR23-AP23</f>
        <v>-7.409275291567095</v>
      </c>
      <c r="AV23" s="73">
        <v>73.948631103584532</v>
      </c>
      <c r="AW23" s="73">
        <v>47.108097327483044</v>
      </c>
      <c r="AX23" s="73">
        <v>42.172383465259458</v>
      </c>
      <c r="AY23" s="73">
        <v>35.114268066707844</v>
      </c>
      <c r="AZ23" s="73">
        <v>33.032786885245905</v>
      </c>
      <c r="BA23" s="73">
        <v>40.608010651281482</v>
      </c>
      <c r="BB23" s="73">
        <f>AZ23-AV23</f>
        <v>-40.915844218338627</v>
      </c>
      <c r="BC23" s="73">
        <f>AZ23-AX23</f>
        <v>-9.1395965800135528</v>
      </c>
      <c r="BD23" s="73">
        <v>76.186367558239866</v>
      </c>
      <c r="BE23" s="73">
        <v>47.564979480164162</v>
      </c>
      <c r="BF23" s="73">
        <v>50.105618926911703</v>
      </c>
      <c r="BG23" s="73">
        <v>36.4490298737296</v>
      </c>
      <c r="BH23" s="73">
        <v>38.141361256544506</v>
      </c>
      <c r="BI23" s="73">
        <v>40.016760946993507</v>
      </c>
      <c r="BJ23" s="73">
        <v>-38.045006301695359</v>
      </c>
      <c r="BK23" s="73">
        <v>-11.964257670367196</v>
      </c>
      <c r="BL23" s="73">
        <v>73.902696985721832</v>
      </c>
      <c r="BM23" s="73">
        <v>56.28721541155867</v>
      </c>
      <c r="BN23" s="73">
        <v>49.343065693430653</v>
      </c>
      <c r="BO23" s="73">
        <f>BN23-BL23</f>
        <v>-24.559631292291179</v>
      </c>
      <c r="BP23" s="73">
        <f>BN23-BM23</f>
        <v>-6.944149718128017</v>
      </c>
      <c r="BQ23" s="73">
        <v>73.187525313892266</v>
      </c>
      <c r="BR23" s="73">
        <v>40</v>
      </c>
      <c r="BS23" s="73">
        <v>36.210590756045299</v>
      </c>
      <c r="BT23" s="73">
        <f>BS23-BQ23</f>
        <v>-36.976934557846967</v>
      </c>
      <c r="BU23" s="73">
        <f>BS23-BR23</f>
        <v>-3.7894092439547009</v>
      </c>
      <c r="BV23" s="10"/>
      <c r="BW23" s="10"/>
      <c r="BX23" s="10"/>
    </row>
    <row r="24" spans="1:76" s="8" customFormat="1" x14ac:dyDescent="0.15">
      <c r="A24" s="9" t="s">
        <v>13</v>
      </c>
      <c r="B24" s="73">
        <v>84.093023255813961</v>
      </c>
      <c r="C24" s="73">
        <v>38.351765965037458</v>
      </c>
      <c r="D24" s="73">
        <v>64.85507246376811</v>
      </c>
      <c r="E24" s="73">
        <v>28.828076039273032</v>
      </c>
      <c r="F24" s="73">
        <v>65.95990747879722</v>
      </c>
      <c r="G24" s="73">
        <v>28.427397260273974</v>
      </c>
      <c r="H24" s="81">
        <f t="shared" si="7"/>
        <v>-18.133115777016741</v>
      </c>
      <c r="I24" s="81">
        <f t="shared" si="8"/>
        <v>1.10483501502911</v>
      </c>
      <c r="J24" s="81">
        <f t="shared" si="9"/>
        <v>4.0668810099423354</v>
      </c>
      <c r="K24" s="73">
        <v>81.08244815376834</v>
      </c>
      <c r="L24" s="73">
        <v>34.575026232948588</v>
      </c>
      <c r="M24" s="73">
        <v>56.857142857142861</v>
      </c>
      <c r="N24" s="73">
        <v>27.972027972027973</v>
      </c>
      <c r="O24" s="73">
        <v>63.321799307958479</v>
      </c>
      <c r="P24" s="73">
        <v>27.58510976773783</v>
      </c>
      <c r="Q24" s="73">
        <f t="shared" si="10"/>
        <v>-17.760648845809861</v>
      </c>
      <c r="R24" s="73">
        <f t="shared" si="11"/>
        <v>6.4646564508156175</v>
      </c>
      <c r="S24" s="73">
        <v>78.887155486219456</v>
      </c>
      <c r="T24" s="73">
        <v>32.281349672654017</v>
      </c>
      <c r="U24" s="73">
        <v>59.151193633952261</v>
      </c>
      <c r="V24" s="73">
        <v>25.049833887043189</v>
      </c>
      <c r="W24" s="73">
        <v>61.840062111801245</v>
      </c>
      <c r="X24" s="73">
        <v>26.763636363636362</v>
      </c>
      <c r="Y24" s="73">
        <f t="shared" si="19"/>
        <v>-17.04709337441821</v>
      </c>
      <c r="Z24" s="73">
        <f t="shared" si="12"/>
        <v>2.6888684778489846</v>
      </c>
      <c r="AA24" s="73">
        <v>85.366766467065872</v>
      </c>
      <c r="AB24" s="73">
        <v>38.446043165467628</v>
      </c>
      <c r="AC24" s="73">
        <v>63.366336633663366</v>
      </c>
      <c r="AD24" s="73">
        <v>30.031298904538339</v>
      </c>
      <c r="AE24" s="73">
        <v>61.744527932048356</v>
      </c>
      <c r="AF24" s="73">
        <v>27.396402040633671</v>
      </c>
      <c r="AG24" s="73">
        <f>AE24-AA24</f>
        <v>-23.622238535017516</v>
      </c>
      <c r="AH24" s="73">
        <f t="shared" si="13"/>
        <v>-1.6218087016150093</v>
      </c>
      <c r="AI24" s="82">
        <f>AVERAGE(AN24,AV24,BD24,BL24)</f>
        <v>81.948311287831643</v>
      </c>
      <c r="AJ24" s="82">
        <f>AVERAGE(AP24,AX24,BF24,BM24)</f>
        <v>61.82221467594438</v>
      </c>
      <c r="AK24" s="82">
        <f>AVERAGE(AR24,AZ24,BH24,BN24)</f>
        <v>61.893026468854885</v>
      </c>
      <c r="AL24" s="82">
        <f>AK24-AI24</f>
        <v>-20.055284818976759</v>
      </c>
      <c r="AM24" s="82">
        <f t="shared" si="14"/>
        <v>7.0811792910504323E-2</v>
      </c>
      <c r="AN24" s="73">
        <v>83.637946040034819</v>
      </c>
      <c r="AO24" s="73">
        <v>46.424242424242422</v>
      </c>
      <c r="AP24" s="73">
        <v>61.053931659118973</v>
      </c>
      <c r="AQ24" s="73">
        <v>38.476160304134325</v>
      </c>
      <c r="AR24" s="73">
        <v>64.145284905031659</v>
      </c>
      <c r="AS24" s="73">
        <v>33.329631274988891</v>
      </c>
      <c r="AT24" s="73">
        <f>AR24-AN24</f>
        <v>-19.492661135003161</v>
      </c>
      <c r="AU24" s="73">
        <f>AR24-AP24</f>
        <v>3.0913532459126856</v>
      </c>
      <c r="AV24" s="73">
        <v>81.360132158590304</v>
      </c>
      <c r="AW24" s="73">
        <v>48.291450604972738</v>
      </c>
      <c r="AX24" s="73">
        <v>60.685805422647533</v>
      </c>
      <c r="AY24" s="73">
        <v>38.727609635577515</v>
      </c>
      <c r="AZ24" s="73">
        <v>59.865607819181434</v>
      </c>
      <c r="BA24" s="73">
        <v>36.325307888605344</v>
      </c>
      <c r="BB24" s="73">
        <f>AZ24-AV24</f>
        <v>-21.494524339408869</v>
      </c>
      <c r="BC24" s="73">
        <f>AZ24-AX24</f>
        <v>-0.82019760346609871</v>
      </c>
      <c r="BD24" s="73">
        <v>82.906474820143885</v>
      </c>
      <c r="BE24" s="73">
        <v>47.537619699042402</v>
      </c>
      <c r="BF24" s="73">
        <v>61.877463274811895</v>
      </c>
      <c r="BG24" s="73">
        <v>42.978133661841703</v>
      </c>
      <c r="BH24" s="73">
        <v>59.80971972229365</v>
      </c>
      <c r="BI24" s="73">
        <v>40.739576786088413</v>
      </c>
      <c r="BJ24" s="73">
        <v>-23.096755097850235</v>
      </c>
      <c r="BK24" s="73">
        <v>-2.0677435525182446</v>
      </c>
      <c r="BL24" s="73">
        <v>79.888692132557551</v>
      </c>
      <c r="BM24" s="73">
        <v>63.671658347199113</v>
      </c>
      <c r="BN24" s="73">
        <v>63.751493428912788</v>
      </c>
      <c r="BO24" s="73">
        <f>BN24-BL24</f>
        <v>-16.137198703644763</v>
      </c>
      <c r="BP24" s="73">
        <f>BN24-BM24</f>
        <v>7.9835081713675038E-2</v>
      </c>
      <c r="BQ24" s="73">
        <v>74.486365334329477</v>
      </c>
      <c r="BR24" s="73">
        <v>45.718108831400535</v>
      </c>
      <c r="BS24" s="73">
        <v>52.098765432098773</v>
      </c>
      <c r="BT24" s="73">
        <f>BS24-BQ24</f>
        <v>-22.387599902230704</v>
      </c>
      <c r="BU24" s="73">
        <f>BS24-BR24</f>
        <v>6.3806566006982379</v>
      </c>
      <c r="BV24" s="10"/>
      <c r="BW24" s="10"/>
      <c r="BX24" s="10"/>
    </row>
    <row r="25" spans="1:76" s="8" customFormat="1" x14ac:dyDescent="0.15">
      <c r="A25" s="28" t="s">
        <v>275</v>
      </c>
      <c r="B25" s="73">
        <v>78.638941398865782</v>
      </c>
      <c r="C25" s="73">
        <v>18.872636460934714</v>
      </c>
      <c r="D25" s="73">
        <v>57.725321888412019</v>
      </c>
      <c r="E25" s="73">
        <v>19.469396281595987</v>
      </c>
      <c r="F25" s="73">
        <v>61.915204678362571</v>
      </c>
      <c r="G25" s="73">
        <v>14.991780821917807</v>
      </c>
      <c r="H25" s="81">
        <f t="shared" si="7"/>
        <v>-16.723736720503211</v>
      </c>
      <c r="I25" s="81">
        <f t="shared" si="8"/>
        <v>4.189882789950552</v>
      </c>
      <c r="J25" s="81">
        <f t="shared" si="9"/>
        <v>61.915204678362571</v>
      </c>
      <c r="K25" s="73">
        <v>74.660194174757279</v>
      </c>
      <c r="L25" s="73">
        <v>18.0132913606156</v>
      </c>
      <c r="M25" s="73">
        <v>51.039260969976908</v>
      </c>
      <c r="N25" s="73">
        <v>17.302697302697304</v>
      </c>
      <c r="O25" s="73">
        <v>58.113730929264904</v>
      </c>
      <c r="P25" s="73">
        <v>15.293244246473645</v>
      </c>
      <c r="Q25" s="73">
        <f t="shared" si="10"/>
        <v>-16.546463245492376</v>
      </c>
      <c r="R25" s="73">
        <f t="shared" si="11"/>
        <v>7.0744699592879954</v>
      </c>
      <c r="S25" s="73">
        <v>75.3</v>
      </c>
      <c r="T25" s="73">
        <v>16.78697330871244</v>
      </c>
      <c r="U25" s="73">
        <v>54.85485485485485</v>
      </c>
      <c r="V25" s="73">
        <v>16.59468438538206</v>
      </c>
      <c r="W25" s="73">
        <v>61.320132013201324</v>
      </c>
      <c r="X25" s="73">
        <v>15.74025974025974</v>
      </c>
      <c r="Y25" s="73">
        <f t="shared" si="19"/>
        <v>-13.979867986798673</v>
      </c>
      <c r="Z25" s="73">
        <f t="shared" si="12"/>
        <v>6.4652771583464741</v>
      </c>
      <c r="AA25" s="73">
        <v>83.132530120481931</v>
      </c>
      <c r="AB25" s="73">
        <v>21.496402877697843</v>
      </c>
      <c r="AC25" s="73">
        <v>58.463949843260188</v>
      </c>
      <c r="AD25" s="73">
        <v>19.968701095461658</v>
      </c>
      <c r="AE25" s="73">
        <v>59.578839239856187</v>
      </c>
      <c r="AF25" s="73">
        <v>17.425937527969211</v>
      </c>
      <c r="AG25" s="73"/>
      <c r="AH25" s="73"/>
      <c r="AI25" s="82"/>
      <c r="AJ25" s="82"/>
      <c r="AK25" s="82"/>
      <c r="AL25" s="82"/>
      <c r="AM25" s="82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10"/>
      <c r="BW25" s="10"/>
      <c r="BX25" s="10"/>
    </row>
    <row r="26" spans="1:76" s="8" customFormat="1" x14ac:dyDescent="0.15">
      <c r="A26" s="28" t="s">
        <v>276</v>
      </c>
      <c r="B26" s="73">
        <v>92.87833827893175</v>
      </c>
      <c r="C26" s="73">
        <v>6.0114163396361038</v>
      </c>
      <c r="D26" s="73">
        <v>83.854166666666657</v>
      </c>
      <c r="E26" s="73">
        <v>4.0108627532901604</v>
      </c>
      <c r="F26" s="73">
        <v>92.067988668555245</v>
      </c>
      <c r="G26" s="73">
        <v>3.868493150684932</v>
      </c>
      <c r="H26" s="81">
        <f t="shared" si="7"/>
        <v>-0.81034961037650532</v>
      </c>
      <c r="I26" s="81">
        <f t="shared" si="8"/>
        <v>8.2138220018885875</v>
      </c>
      <c r="J26" s="81">
        <f t="shared" si="9"/>
        <v>92.067988668555245</v>
      </c>
      <c r="K26" s="73">
        <v>91.394658753709194</v>
      </c>
      <c r="L26" s="73">
        <v>5.8936691150752019</v>
      </c>
      <c r="M26" s="73">
        <v>76.576576576576571</v>
      </c>
      <c r="N26" s="73">
        <v>4.4355644355644355</v>
      </c>
      <c r="O26" s="73">
        <v>87.06467661691542</v>
      </c>
      <c r="P26" s="73">
        <v>4.263442570792237</v>
      </c>
      <c r="Q26" s="73">
        <f t="shared" si="10"/>
        <v>-4.3299821367937739</v>
      </c>
      <c r="R26" s="73">
        <f t="shared" si="11"/>
        <v>10.48810004033885</v>
      </c>
      <c r="S26" s="73">
        <v>89.179104477611943</v>
      </c>
      <c r="T26" s="73">
        <v>4.4989088467349339</v>
      </c>
      <c r="U26" s="73">
        <v>82.110091743119256</v>
      </c>
      <c r="V26" s="73">
        <v>3.6212624584717608</v>
      </c>
      <c r="W26" s="73">
        <v>78.21782178217822</v>
      </c>
      <c r="X26" s="73">
        <v>3.1480519480519482</v>
      </c>
      <c r="Y26" s="73">
        <f t="shared" si="19"/>
        <v>-10.961282695433724</v>
      </c>
      <c r="Z26" s="73">
        <f t="shared" si="12"/>
        <v>-3.8922699609410358</v>
      </c>
      <c r="AA26" s="73">
        <v>93.913043478260875</v>
      </c>
      <c r="AB26" s="73">
        <v>6.6187050359712227</v>
      </c>
      <c r="AC26" s="73">
        <v>85.100286532951287</v>
      </c>
      <c r="AD26" s="73">
        <v>5.4616588419405323</v>
      </c>
      <c r="AE26" s="73">
        <v>81.702127659574458</v>
      </c>
      <c r="AF26" s="73">
        <v>4.2065694083952385</v>
      </c>
      <c r="AG26" s="73"/>
      <c r="AH26" s="73"/>
      <c r="AI26" s="82"/>
      <c r="AJ26" s="82"/>
      <c r="AK26" s="82"/>
      <c r="AL26" s="82"/>
      <c r="AM26" s="82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10"/>
      <c r="BW26" s="10"/>
      <c r="BX26" s="10"/>
    </row>
    <row r="27" spans="1:76" s="8" customFormat="1" x14ac:dyDescent="0.15">
      <c r="A27" s="28" t="s">
        <v>277</v>
      </c>
      <c r="B27" s="73">
        <v>91.844416562107895</v>
      </c>
      <c r="C27" s="73">
        <v>28.43382090617196</v>
      </c>
      <c r="D27" s="73">
        <v>82.50950570342205</v>
      </c>
      <c r="E27" s="73">
        <v>16.482139126801755</v>
      </c>
      <c r="F27" s="73">
        <v>75.990809879379668</v>
      </c>
      <c r="G27" s="73">
        <v>19.079452054794523</v>
      </c>
      <c r="H27" s="81">
        <f t="shared" si="7"/>
        <v>-15.853606682728227</v>
      </c>
      <c r="I27" s="81">
        <f t="shared" si="8"/>
        <v>-6.518695824042382</v>
      </c>
      <c r="J27" s="81">
        <f t="shared" si="9"/>
        <v>75.990809879379668</v>
      </c>
      <c r="K27" s="73">
        <v>90.1673640167364</v>
      </c>
      <c r="L27" s="73">
        <v>25.078698845750264</v>
      </c>
      <c r="M27" s="73">
        <v>72.860635696821518</v>
      </c>
      <c r="N27" s="73">
        <v>16.343656343656342</v>
      </c>
      <c r="O27" s="73">
        <v>75.454012888107798</v>
      </c>
      <c r="P27" s="73">
        <v>18.103722558065545</v>
      </c>
      <c r="Q27" s="73">
        <f t="shared" si="10"/>
        <v>-14.713351128628602</v>
      </c>
      <c r="R27" s="73">
        <f t="shared" si="11"/>
        <v>2.5933771912862795</v>
      </c>
      <c r="S27" s="73">
        <v>86.113099498926275</v>
      </c>
      <c r="T27" s="73">
        <v>23.451401712271277</v>
      </c>
      <c r="U27" s="73">
        <v>73.893303064699197</v>
      </c>
      <c r="V27" s="73">
        <v>14.634551495016613</v>
      </c>
      <c r="W27" s="73">
        <v>71.428571428571431</v>
      </c>
      <c r="X27" s="73">
        <v>16.727272727272727</v>
      </c>
      <c r="Y27" s="73">
        <f t="shared" si="19"/>
        <v>-14.684528070354844</v>
      </c>
      <c r="Z27" s="73">
        <f t="shared" si="12"/>
        <v>-2.464731636127766</v>
      </c>
      <c r="AA27" s="73">
        <v>91.645310097385959</v>
      </c>
      <c r="AB27" s="73">
        <v>28.071942446043163</v>
      </c>
      <c r="AC27" s="73">
        <v>78.649635036496349</v>
      </c>
      <c r="AD27" s="73">
        <v>17.151799687010953</v>
      </c>
      <c r="AE27" s="73">
        <v>73.640856672158151</v>
      </c>
      <c r="AF27" s="73">
        <v>16.298218920612189</v>
      </c>
      <c r="AG27" s="73"/>
      <c r="AH27" s="73"/>
      <c r="AI27" s="82"/>
      <c r="AJ27" s="82"/>
      <c r="AK27" s="82"/>
      <c r="AL27" s="82"/>
      <c r="AM27" s="82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10"/>
      <c r="BW27" s="10"/>
      <c r="BX27" s="10"/>
    </row>
    <row r="28" spans="1:76" s="8" customFormat="1" x14ac:dyDescent="0.15">
      <c r="A28" s="55" t="s">
        <v>278</v>
      </c>
      <c r="B28" s="73">
        <v>53.37904015670911</v>
      </c>
      <c r="C28" s="73">
        <v>18.212629325722439</v>
      </c>
      <c r="D28" s="73">
        <v>20.09478672985782</v>
      </c>
      <c r="E28" s="73">
        <v>22.038855232922501</v>
      </c>
      <c r="F28" s="73">
        <v>32.861896838602327</v>
      </c>
      <c r="G28" s="73">
        <v>13.172602739726027</v>
      </c>
      <c r="H28" s="81">
        <f t="shared" si="7"/>
        <v>-20.517143318106783</v>
      </c>
      <c r="I28" s="81">
        <f t="shared" si="8"/>
        <v>12.767110108744507</v>
      </c>
      <c r="J28" s="81">
        <f t="shared" si="9"/>
        <v>32.861896838602327</v>
      </c>
      <c r="K28" s="73">
        <v>66.494845360824741</v>
      </c>
      <c r="L28" s="73">
        <v>16.963973417278769</v>
      </c>
      <c r="M28" s="73">
        <v>30.229746070133011</v>
      </c>
      <c r="N28" s="73">
        <v>16.523476523476525</v>
      </c>
      <c r="O28" s="73">
        <v>41.985723556132385</v>
      </c>
      <c r="P28" s="73">
        <v>16.343196521370238</v>
      </c>
      <c r="Q28" s="73">
        <f t="shared" si="10"/>
        <v>-24.509121804692356</v>
      </c>
      <c r="R28" s="73">
        <f t="shared" si="11"/>
        <v>11.755977485999374</v>
      </c>
      <c r="S28" s="73">
        <v>51.752336448598136</v>
      </c>
      <c r="T28" s="73">
        <v>14.36964915225785</v>
      </c>
      <c r="U28" s="73">
        <v>19.831223628691983</v>
      </c>
      <c r="V28" s="73">
        <v>11.810631229235881</v>
      </c>
      <c r="W28" s="73">
        <v>33.28173374613003</v>
      </c>
      <c r="X28" s="73">
        <v>13.423376623376623</v>
      </c>
      <c r="Y28" s="73">
        <f t="shared" si="19"/>
        <v>-18.470602702468106</v>
      </c>
      <c r="Z28" s="73">
        <f t="shared" si="12"/>
        <v>13.450510117438046</v>
      </c>
      <c r="AA28" s="73">
        <v>64.607237422771405</v>
      </c>
      <c r="AB28" s="73">
        <v>16.302158273381295</v>
      </c>
      <c r="AC28" s="73">
        <v>32.570905763952425</v>
      </c>
      <c r="AD28" s="73">
        <v>17.104851330203445</v>
      </c>
      <c r="AE28" s="73">
        <v>23.025768911055692</v>
      </c>
      <c r="AF28" s="73">
        <v>10.767027655956324</v>
      </c>
      <c r="AG28" s="73"/>
      <c r="AH28" s="73"/>
      <c r="AI28" s="82"/>
      <c r="AJ28" s="82"/>
      <c r="AK28" s="82"/>
      <c r="AL28" s="82"/>
      <c r="AM28" s="82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10"/>
      <c r="BW28" s="10"/>
      <c r="BX28" s="10"/>
    </row>
    <row r="29" spans="1:76" s="8" customFormat="1" x14ac:dyDescent="0.15">
      <c r="A29" s="55" t="s">
        <v>279</v>
      </c>
      <c r="B29" s="73">
        <v>70.871261378413521</v>
      </c>
      <c r="C29" s="73">
        <v>13.717445594006422</v>
      </c>
      <c r="D29" s="73">
        <v>47.110332749562176</v>
      </c>
      <c r="E29" s="73">
        <v>11.928138709003552</v>
      </c>
      <c r="F29" s="73">
        <v>44.991511035653652</v>
      </c>
      <c r="G29" s="73">
        <v>12.90958904109589</v>
      </c>
      <c r="H29" s="81">
        <f t="shared" si="7"/>
        <v>-25.87975034275987</v>
      </c>
      <c r="I29" s="81">
        <f t="shared" si="8"/>
        <v>-2.1188217139085239</v>
      </c>
      <c r="J29" s="81">
        <f t="shared" si="9"/>
        <v>44.991511035653652</v>
      </c>
      <c r="K29" s="73">
        <v>71.68458781362007</v>
      </c>
      <c r="L29" s="73">
        <v>14.637985309548792</v>
      </c>
      <c r="M29" s="73">
        <v>53.637660485021399</v>
      </c>
      <c r="N29" s="73">
        <v>14.005994005994005</v>
      </c>
      <c r="O29" s="73">
        <v>51.739130434782609</v>
      </c>
      <c r="P29" s="73">
        <v>17.074981440237565</v>
      </c>
      <c r="Q29" s="73">
        <f t="shared" si="10"/>
        <v>-19.94545737883746</v>
      </c>
      <c r="R29" s="73">
        <f t="shared" si="11"/>
        <v>-1.8985300502387901</v>
      </c>
      <c r="S29" s="73">
        <v>71.09905020352781</v>
      </c>
      <c r="T29" s="73">
        <v>12.371999328521067</v>
      </c>
      <c r="U29" s="73">
        <v>44.534412955465584</v>
      </c>
      <c r="V29" s="73">
        <v>8.2059800664451821</v>
      </c>
      <c r="W29" s="73">
        <v>40.826686004350982</v>
      </c>
      <c r="X29" s="73">
        <v>14.327272727272728</v>
      </c>
      <c r="Y29" s="73">
        <f t="shared" si="19"/>
        <v>-30.272364199176828</v>
      </c>
      <c r="Z29" s="73">
        <f t="shared" si="12"/>
        <v>-3.7077269511146014</v>
      </c>
      <c r="AA29" s="73">
        <v>76.299879081015717</v>
      </c>
      <c r="AB29" s="73">
        <v>11.899280575539569</v>
      </c>
      <c r="AC29" s="73">
        <v>56.380208333333336</v>
      </c>
      <c r="AD29" s="73">
        <v>12.018779342723004</v>
      </c>
      <c r="AE29" s="73">
        <v>46.627218934911241</v>
      </c>
      <c r="AF29" s="73">
        <v>7.5628747874339926</v>
      </c>
      <c r="AG29" s="73"/>
      <c r="AH29" s="73"/>
      <c r="AI29" s="82"/>
      <c r="AJ29" s="82"/>
      <c r="AK29" s="82"/>
      <c r="AL29" s="82"/>
      <c r="AM29" s="82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10"/>
      <c r="BW29" s="10"/>
      <c r="BX29" s="10"/>
    </row>
    <row r="30" spans="1:76" s="8" customFormat="1" x14ac:dyDescent="0.15">
      <c r="A30" s="59" t="s">
        <v>690</v>
      </c>
      <c r="B30" s="73">
        <v>56.40558591378263</v>
      </c>
      <c r="C30" s="73">
        <v>29.379236532286836</v>
      </c>
      <c r="D30" s="73">
        <v>14.543889845094665</v>
      </c>
      <c r="E30" s="73">
        <v>24.274075621474829</v>
      </c>
      <c r="F30" s="73">
        <v>3.8918918918918917</v>
      </c>
      <c r="G30" s="73">
        <v>20.273972602739725</v>
      </c>
      <c r="H30" s="81">
        <f t="shared" si="7"/>
        <v>-52.513694021890736</v>
      </c>
      <c r="I30" s="81">
        <f t="shared" si="8"/>
        <v>-10.651997953202773</v>
      </c>
      <c r="J30" s="81">
        <f t="shared" si="9"/>
        <v>3.8918918918918917</v>
      </c>
      <c r="K30" s="73">
        <v>54.512635379061372</v>
      </c>
      <c r="L30" s="73">
        <v>29.066107030430221</v>
      </c>
      <c r="M30" s="73">
        <v>9.8333333333333321</v>
      </c>
      <c r="N30" s="73">
        <v>23.976023976023978</v>
      </c>
      <c r="O30" s="73">
        <v>16.328125</v>
      </c>
      <c r="P30" s="73">
        <v>27.150281047831161</v>
      </c>
      <c r="Q30" s="73">
        <f t="shared" si="10"/>
        <v>-38.184510379061372</v>
      </c>
      <c r="R30" s="73">
        <f t="shared" si="11"/>
        <v>6.4947916666666679</v>
      </c>
      <c r="S30" s="73">
        <v>46.252676659528909</v>
      </c>
      <c r="T30" s="73">
        <v>23.518549605506127</v>
      </c>
      <c r="U30" s="73">
        <v>-4.4957472660996354</v>
      </c>
      <c r="V30" s="73">
        <v>13.671096345514949</v>
      </c>
      <c r="W30" s="73">
        <v>2.3841655420602788</v>
      </c>
      <c r="X30" s="73">
        <v>23.096103896103894</v>
      </c>
      <c r="Y30" s="73">
        <f t="shared" si="19"/>
        <v>-43.868511117468628</v>
      </c>
      <c r="Z30" s="73">
        <f t="shared" si="12"/>
        <v>6.8799128081599141</v>
      </c>
      <c r="AA30" s="73">
        <v>61.073411474398519</v>
      </c>
      <c r="AB30" s="73">
        <v>23.323741007194247</v>
      </c>
      <c r="AC30" s="73">
        <v>18.248175182481752</v>
      </c>
      <c r="AD30" s="73">
        <v>19.295774647887324</v>
      </c>
      <c r="AE30" s="73">
        <v>-2.9816513761467891</v>
      </c>
      <c r="AF30" s="73">
        <v>11.706793162087175</v>
      </c>
      <c r="AG30" s="73"/>
      <c r="AH30" s="73"/>
      <c r="AI30" s="82"/>
      <c r="AJ30" s="82"/>
      <c r="AK30" s="82"/>
      <c r="AL30" s="82"/>
      <c r="AM30" s="82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10"/>
      <c r="BW30" s="10"/>
      <c r="BX30" s="10"/>
    </row>
    <row r="31" spans="1:76" s="8" customFormat="1" x14ac:dyDescent="0.15">
      <c r="A31" s="59" t="s">
        <v>667</v>
      </c>
      <c r="B31" s="73">
        <v>42.55952380952381</v>
      </c>
      <c r="C31" s="73">
        <v>5.9935783089546915</v>
      </c>
      <c r="D31" s="73">
        <v>15.027322404371585</v>
      </c>
      <c r="E31" s="73">
        <v>7.6457071234593696</v>
      </c>
      <c r="F31" s="73">
        <v>12.379110251450678</v>
      </c>
      <c r="G31" s="73">
        <v>5.6657534246575345</v>
      </c>
      <c r="H31" s="81">
        <f t="shared" si="7"/>
        <v>-30.180413558073134</v>
      </c>
      <c r="I31" s="81">
        <f t="shared" si="8"/>
        <v>-2.6482121529209071</v>
      </c>
      <c r="J31" s="81">
        <f t="shared" si="9"/>
        <v>12.379110251450678</v>
      </c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82"/>
      <c r="AJ31" s="82"/>
      <c r="AK31" s="82"/>
      <c r="AL31" s="82"/>
      <c r="AM31" s="82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10"/>
      <c r="BW31" s="10"/>
      <c r="BX31" s="10"/>
    </row>
    <row r="32" spans="1:76" s="8" customFormat="1" x14ac:dyDescent="0.15">
      <c r="A32" s="59" t="s">
        <v>668</v>
      </c>
      <c r="B32" s="73">
        <v>66.770186335403722</v>
      </c>
      <c r="C32" s="73">
        <v>5.7438458794149128</v>
      </c>
      <c r="D32" s="73">
        <v>54.316546762589923</v>
      </c>
      <c r="E32" s="73">
        <v>5.8073950282013787</v>
      </c>
      <c r="F32" s="73">
        <v>15.625</v>
      </c>
      <c r="G32" s="73">
        <v>2.4547945205479449</v>
      </c>
      <c r="H32" s="81">
        <f t="shared" si="7"/>
        <v>-51.145186335403722</v>
      </c>
      <c r="I32" s="81">
        <f t="shared" si="8"/>
        <v>-38.691546762589923</v>
      </c>
      <c r="J32" s="81">
        <f t="shared" si="9"/>
        <v>15.625</v>
      </c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82"/>
      <c r="AJ32" s="82"/>
      <c r="AK32" s="82"/>
      <c r="AL32" s="82"/>
      <c r="AM32" s="82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10"/>
      <c r="BW32" s="10"/>
      <c r="BX32" s="10"/>
    </row>
    <row r="33" spans="1:76" s="8" customFormat="1" x14ac:dyDescent="0.15">
      <c r="A33" s="59" t="s">
        <v>669</v>
      </c>
      <c r="B33" s="73">
        <v>31.025641025641026</v>
      </c>
      <c r="C33" s="73">
        <v>13.913663931501963</v>
      </c>
      <c r="D33" s="73">
        <v>0.41958041958041958</v>
      </c>
      <c r="E33" s="73">
        <v>14.936285773971173</v>
      </c>
      <c r="F33" s="73">
        <v>-27.33224222585925</v>
      </c>
      <c r="G33" s="73">
        <v>13.391780821917809</v>
      </c>
      <c r="H33" s="81">
        <f t="shared" si="7"/>
        <v>-58.357883251500276</v>
      </c>
      <c r="I33" s="81">
        <f t="shared" si="8"/>
        <v>-27.75182264543967</v>
      </c>
      <c r="J33" s="81">
        <f t="shared" si="9"/>
        <v>-27.33224222585925</v>
      </c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82"/>
      <c r="AJ33" s="82"/>
      <c r="AK33" s="82"/>
      <c r="AL33" s="82"/>
      <c r="AM33" s="82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10"/>
      <c r="BW33" s="10"/>
      <c r="BX33" s="10"/>
    </row>
    <row r="34" spans="1:76" s="8" customFormat="1" x14ac:dyDescent="0.15">
      <c r="A34" s="59" t="s">
        <v>670</v>
      </c>
      <c r="B34" s="85" t="s">
        <v>693</v>
      </c>
      <c r="C34" s="85" t="s">
        <v>693</v>
      </c>
      <c r="D34" s="85" t="s">
        <v>693</v>
      </c>
      <c r="E34" s="85" t="s">
        <v>693</v>
      </c>
      <c r="F34" s="85">
        <v>-58.40220385674931</v>
      </c>
      <c r="G34" s="85">
        <v>7.956164383561644</v>
      </c>
      <c r="H34" s="81" t="e">
        <f t="shared" si="7"/>
        <v>#VALUE!</v>
      </c>
      <c r="I34" s="81" t="e">
        <f t="shared" si="8"/>
        <v>#VALUE!</v>
      </c>
      <c r="J34" s="81">
        <f t="shared" si="9"/>
        <v>-58.40220385674931</v>
      </c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82"/>
      <c r="AJ34" s="82"/>
      <c r="AK34" s="82"/>
      <c r="AL34" s="82"/>
      <c r="AM34" s="82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10"/>
      <c r="BW34" s="10"/>
      <c r="BX34" s="10"/>
    </row>
    <row r="35" spans="1:76" s="8" customFormat="1" x14ac:dyDescent="0.15">
      <c r="A35" s="59" t="s">
        <v>736</v>
      </c>
      <c r="B35" s="85" t="s">
        <v>693</v>
      </c>
      <c r="C35" s="85" t="s">
        <v>693</v>
      </c>
      <c r="D35" s="85" t="s">
        <v>693</v>
      </c>
      <c r="E35" s="85" t="s">
        <v>693</v>
      </c>
      <c r="F35" s="85">
        <v>-50</v>
      </c>
      <c r="G35" s="85">
        <v>0.30684931506849311</v>
      </c>
      <c r="H35" s="81" t="e">
        <f t="shared" si="7"/>
        <v>#VALUE!</v>
      </c>
      <c r="I35" s="81" t="e">
        <f t="shared" si="8"/>
        <v>#VALUE!</v>
      </c>
      <c r="J35" s="81">
        <f t="shared" si="9"/>
        <v>-50</v>
      </c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82"/>
      <c r="AJ35" s="82"/>
      <c r="AK35" s="82"/>
      <c r="AL35" s="82"/>
      <c r="AM35" s="82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10"/>
      <c r="BW35" s="10"/>
      <c r="BX35" s="10"/>
    </row>
    <row r="36" spans="1:76" s="8" customFormat="1" x14ac:dyDescent="0.15">
      <c r="A36" s="53" t="s">
        <v>12</v>
      </c>
      <c r="B36" s="73">
        <v>47.731397459165152</v>
      </c>
      <c r="C36" s="73">
        <v>9.8287549054584389</v>
      </c>
      <c r="D36" s="73">
        <v>24.765478424015008</v>
      </c>
      <c r="E36" s="73">
        <v>11.134322122414874</v>
      </c>
      <c r="F36" s="73">
        <v>16.923076923076923</v>
      </c>
      <c r="G36" s="73">
        <v>9.2602739726027394</v>
      </c>
      <c r="H36" s="81">
        <f t="shared" si="7"/>
        <v>-30.808320536088228</v>
      </c>
      <c r="I36" s="81">
        <f t="shared" si="8"/>
        <v>-7.8424015009380845</v>
      </c>
      <c r="J36" s="81">
        <f t="shared" si="9"/>
        <v>41.852943995563919</v>
      </c>
      <c r="K36" s="73">
        <v>31.762295081967213</v>
      </c>
      <c r="L36" s="73">
        <v>8.5344526058062247</v>
      </c>
      <c r="M36" s="73">
        <v>1.8726591760299627</v>
      </c>
      <c r="N36" s="73">
        <v>10.66933066933067</v>
      </c>
      <c r="O36" s="73">
        <v>-3.4115138592750531</v>
      </c>
      <c r="P36" s="73">
        <v>9.948032665181886</v>
      </c>
      <c r="Q36" s="73">
        <f t="shared" si="10"/>
        <v>-35.173808941242264</v>
      </c>
      <c r="R36" s="73">
        <f t="shared" si="11"/>
        <v>-5.2841730353050158</v>
      </c>
      <c r="S36" s="73">
        <v>19.897959183673468</v>
      </c>
      <c r="T36" s="73">
        <v>9.8707403055229133</v>
      </c>
      <c r="U36" s="73">
        <v>-29.516539440203559</v>
      </c>
      <c r="V36" s="73">
        <v>6.5282392026578071</v>
      </c>
      <c r="W36" s="73">
        <v>-7.1823204419889501</v>
      </c>
      <c r="X36" s="73">
        <v>9.4025974025974026</v>
      </c>
      <c r="Y36" s="73">
        <f t="shared" si="19"/>
        <v>-27.080279625662417</v>
      </c>
      <c r="Z36" s="73">
        <f t="shared" si="12"/>
        <v>22.33421899821461</v>
      </c>
      <c r="AA36" s="73">
        <v>3.5911602209944751</v>
      </c>
      <c r="AB36" s="73">
        <v>5.2086330935251803</v>
      </c>
      <c r="AC36" s="73">
        <v>-31.527093596059114</v>
      </c>
      <c r="AD36" s="73">
        <v>6.3536776212832544</v>
      </c>
      <c r="AE36" s="73">
        <v>-32.833333333333329</v>
      </c>
      <c r="AF36" s="73">
        <v>5.3700886064620068</v>
      </c>
      <c r="AG36" s="73">
        <f t="shared" ref="AG36:AG45" si="21">AE36-AA36</f>
        <v>-36.424493554327803</v>
      </c>
      <c r="AH36" s="73">
        <f t="shared" si="13"/>
        <v>-1.3062397372742147</v>
      </c>
      <c r="AI36" s="82">
        <f t="shared" ref="AI36:AI45" si="22">AVERAGE(AN36,AV36,BD36,BL36)</f>
        <v>13.205100812859433</v>
      </c>
      <c r="AJ36" s="82">
        <f t="shared" ref="AJ36:AJ45" si="23">AVERAGE(AP36,AX36,BF36,BM36)</f>
        <v>-19.231365326864065</v>
      </c>
      <c r="AK36" s="82">
        <f t="shared" ref="AK36:AK45" si="24">AVERAGE(AR36,AZ36,BH36,BN36)</f>
        <v>-24.929867072486992</v>
      </c>
      <c r="AL36" s="82">
        <f t="shared" ref="AL36:AL45" si="25">AK36-AI36</f>
        <v>-38.134967885346427</v>
      </c>
      <c r="AM36" s="82">
        <f t="shared" si="14"/>
        <v>-5.6985017456229272</v>
      </c>
      <c r="AN36" s="73">
        <v>15.608465608465607</v>
      </c>
      <c r="AO36" s="73">
        <v>5.0909090909090908</v>
      </c>
      <c r="AP36" s="73">
        <v>-32.083333333333336</v>
      </c>
      <c r="AQ36" s="73">
        <v>7.6033581498495169</v>
      </c>
      <c r="AR36" s="73">
        <v>-27.953410981697168</v>
      </c>
      <c r="AS36" s="73">
        <v>6.674811195024434</v>
      </c>
      <c r="AT36" s="73">
        <f t="shared" ref="AT36:AT45" si="26">AR36-AN36</f>
        <v>-43.561876590162775</v>
      </c>
      <c r="AU36" s="73">
        <f t="shared" si="15"/>
        <v>4.1299223516361678</v>
      </c>
      <c r="AV36" s="73">
        <v>16.953316953316953</v>
      </c>
      <c r="AW36" s="73">
        <v>5.4115144262731025</v>
      </c>
      <c r="AX36" s="73">
        <v>-30.174563591022448</v>
      </c>
      <c r="AY36" s="73">
        <v>6.1920938851142679</v>
      </c>
      <c r="AZ36" s="73">
        <v>-25.851393188854487</v>
      </c>
      <c r="BA36" s="73">
        <v>7.1674248307999555</v>
      </c>
      <c r="BB36" s="73">
        <f t="shared" ref="BB36:BB45" si="27">AZ36-AV36</f>
        <v>-42.804710142171444</v>
      </c>
      <c r="BC36" s="73">
        <f t="shared" si="20"/>
        <v>4.3231704021679604</v>
      </c>
      <c r="BD36" s="73">
        <v>26.388888888888889</v>
      </c>
      <c r="BE36" s="73">
        <v>4.9247606019151844</v>
      </c>
      <c r="BF36" s="73">
        <v>-13.129102844638949</v>
      </c>
      <c r="BG36" s="73">
        <v>7.0372651678472442</v>
      </c>
      <c r="BH36" s="73">
        <v>-19.015280135823428</v>
      </c>
      <c r="BI36" s="73">
        <v>6.170123611984077</v>
      </c>
      <c r="BJ36" s="73">
        <v>-45.404169024712317</v>
      </c>
      <c r="BK36" s="73">
        <v>-5.8861772911844792</v>
      </c>
      <c r="BL36" s="73">
        <v>-6.1302681992337158</v>
      </c>
      <c r="BM36" s="73">
        <v>-1.5384615384615385</v>
      </c>
      <c r="BN36" s="73">
        <v>-26.899383983572893</v>
      </c>
      <c r="BO36" s="73">
        <f t="shared" ref="BO36:BO45" si="28">BN36-BL36</f>
        <v>-20.769115784339178</v>
      </c>
      <c r="BP36" s="73">
        <f t="shared" si="17"/>
        <v>-25.360922445111353</v>
      </c>
      <c r="BQ36" s="73">
        <v>0.8</v>
      </c>
      <c r="BR36" s="73">
        <v>-35.205992509363298</v>
      </c>
      <c r="BS36" s="73">
        <v>-38.288288288288285</v>
      </c>
      <c r="BT36" s="73">
        <f t="shared" ref="BT36:BT45" si="29">BS36-BQ36</f>
        <v>-39.088288288288283</v>
      </c>
      <c r="BU36" s="73">
        <f t="shared" si="18"/>
        <v>-3.082295778924987</v>
      </c>
      <c r="BV36" s="10"/>
      <c r="BW36" s="10"/>
      <c r="BX36" s="10"/>
    </row>
    <row r="37" spans="1:76" s="8" customFormat="1" x14ac:dyDescent="0.15">
      <c r="A37" s="53" t="s">
        <v>14</v>
      </c>
      <c r="B37" s="73">
        <v>-31.851851851851855</v>
      </c>
      <c r="C37" s="73">
        <v>4.816268283981449</v>
      </c>
      <c r="D37" s="73">
        <v>-9.6153846153846168</v>
      </c>
      <c r="E37" s="73">
        <v>4.3451013160643415</v>
      </c>
      <c r="F37" s="73">
        <v>-28.434504792332266</v>
      </c>
      <c r="G37" s="73">
        <v>3.43013698630137</v>
      </c>
      <c r="H37" s="81">
        <f t="shared" si="7"/>
        <v>3.4173470595195887</v>
      </c>
      <c r="I37" s="81">
        <f t="shared" si="8"/>
        <v>-18.819120176947649</v>
      </c>
      <c r="J37" s="81">
        <f t="shared" si="9"/>
        <v>-7.0960192748551236</v>
      </c>
      <c r="K37" s="73">
        <v>-25.327510917030565</v>
      </c>
      <c r="L37" s="73">
        <v>4.0048968170689054</v>
      </c>
      <c r="M37" s="73">
        <v>-33.142857142857139</v>
      </c>
      <c r="N37" s="73">
        <v>3.4965034965034967</v>
      </c>
      <c r="O37" s="73">
        <v>-30.448717948717945</v>
      </c>
      <c r="P37" s="73">
        <v>3.3089405027044223</v>
      </c>
      <c r="Q37" s="73">
        <f t="shared" si="10"/>
        <v>-5.1212070316873799</v>
      </c>
      <c r="R37" s="73">
        <f t="shared" si="11"/>
        <v>2.6941391941391934</v>
      </c>
      <c r="S37" s="73">
        <v>-36.046511627906973</v>
      </c>
      <c r="T37" s="73">
        <v>4.3310391136478099</v>
      </c>
      <c r="U37" s="73">
        <v>12.887029288702928</v>
      </c>
      <c r="V37" s="73">
        <v>19.85049833887043</v>
      </c>
      <c r="W37" s="73">
        <v>-27.46268656716418</v>
      </c>
      <c r="X37" s="73">
        <v>3.4805194805194803</v>
      </c>
      <c r="Y37" s="73">
        <f t="shared" si="19"/>
        <v>8.5838250607427931</v>
      </c>
      <c r="Z37" s="73">
        <f t="shared" si="12"/>
        <v>-40.34971585586711</v>
      </c>
      <c r="AA37" s="73">
        <v>13.435969209237228</v>
      </c>
      <c r="AB37" s="73">
        <v>20.561151079136692</v>
      </c>
      <c r="AC37" s="73">
        <v>13.780397936624908</v>
      </c>
      <c r="AD37" s="73">
        <v>21.236306729264477</v>
      </c>
      <c r="AE37" s="73">
        <v>-8.788689338937715</v>
      </c>
      <c r="AF37" s="73">
        <v>23.422536471851785</v>
      </c>
      <c r="AG37" s="73">
        <f t="shared" si="21"/>
        <v>-22.224658548174943</v>
      </c>
      <c r="AH37" s="73">
        <f t="shared" si="13"/>
        <v>-22.569087275562623</v>
      </c>
      <c r="AI37" s="82">
        <f t="shared" si="22"/>
        <v>-13.453644063216872</v>
      </c>
      <c r="AJ37" s="82">
        <f t="shared" si="23"/>
        <v>-13.053309946556629</v>
      </c>
      <c r="AK37" s="82">
        <f t="shared" si="24"/>
        <v>-21.338485517477142</v>
      </c>
      <c r="AL37" s="82">
        <f t="shared" si="25"/>
        <v>-7.8848414542602701</v>
      </c>
      <c r="AM37" s="82">
        <f t="shared" si="14"/>
        <v>-8.2851755709205133</v>
      </c>
      <c r="AN37" s="73">
        <v>7.3446327683615822</v>
      </c>
      <c r="AO37" s="73">
        <v>14.303030303030303</v>
      </c>
      <c r="AP37" s="73">
        <v>-17.694369973190348</v>
      </c>
      <c r="AQ37" s="73">
        <v>11.816885791224458</v>
      </c>
      <c r="AR37" s="73">
        <v>-11.959654178674352</v>
      </c>
      <c r="AS37" s="73">
        <v>15.415370946246112</v>
      </c>
      <c r="AT37" s="73">
        <f t="shared" si="26"/>
        <v>-19.304286947035934</v>
      </c>
      <c r="AU37" s="73">
        <f t="shared" si="15"/>
        <v>5.7347157945159957</v>
      </c>
      <c r="AV37" s="73">
        <v>-9.7647058823529402</v>
      </c>
      <c r="AW37" s="73">
        <v>11.301688605238665</v>
      </c>
      <c r="AX37" s="73">
        <v>-8.891928864569083</v>
      </c>
      <c r="AY37" s="73">
        <v>11.287831995058678</v>
      </c>
      <c r="AZ37" s="73">
        <v>-27.540983606557379</v>
      </c>
      <c r="BA37" s="73">
        <v>10.152002662820371</v>
      </c>
      <c r="BB37" s="73">
        <f t="shared" si="27"/>
        <v>-17.776277724204441</v>
      </c>
      <c r="BC37" s="73">
        <f t="shared" si="20"/>
        <v>-18.649054741988294</v>
      </c>
      <c r="BD37" s="73">
        <v>-4.6087888531618439</v>
      </c>
      <c r="BE37" s="73">
        <v>12.763337893296853</v>
      </c>
      <c r="BF37" s="73">
        <v>-5.9366754617414248</v>
      </c>
      <c r="BG37" s="73">
        <v>11.672312904219281</v>
      </c>
      <c r="BH37" s="73">
        <v>-16.470588235294116</v>
      </c>
      <c r="BI37" s="73">
        <v>8.9042530902996013</v>
      </c>
      <c r="BJ37" s="73">
        <v>-11.861799382132272</v>
      </c>
      <c r="BK37" s="73">
        <v>-10.533912773552691</v>
      </c>
      <c r="BL37" s="73">
        <v>-46.785714285714285</v>
      </c>
      <c r="BM37" s="73">
        <v>-19.690265486725664</v>
      </c>
      <c r="BN37" s="73">
        <v>-29.382716049382719</v>
      </c>
      <c r="BO37" s="73">
        <f t="shared" si="28"/>
        <v>17.402998236331566</v>
      </c>
      <c r="BP37" s="73">
        <f t="shared" si="17"/>
        <v>-9.6924505626570543</v>
      </c>
      <c r="BQ37" s="73">
        <v>-15.670103092783505</v>
      </c>
      <c r="BR37" s="73">
        <v>-14.947368421052632</v>
      </c>
      <c r="BS37" s="73">
        <v>-36.034912718204488</v>
      </c>
      <c r="BT37" s="73">
        <f t="shared" si="29"/>
        <v>-20.364809625420982</v>
      </c>
      <c r="BU37" s="73">
        <f t="shared" si="18"/>
        <v>-21.087544297151858</v>
      </c>
      <c r="BV37" s="10"/>
      <c r="BW37" s="10"/>
      <c r="BX37" s="10"/>
    </row>
    <row r="38" spans="1:76" s="8" customFormat="1" x14ac:dyDescent="0.15">
      <c r="A38" s="53" t="s">
        <v>15</v>
      </c>
      <c r="B38" s="73">
        <v>95.28619528619528</v>
      </c>
      <c r="C38" s="73">
        <v>21.191580449518373</v>
      </c>
      <c r="D38" s="73">
        <v>90.281827016520893</v>
      </c>
      <c r="E38" s="73">
        <v>21.495717568414456</v>
      </c>
      <c r="F38" s="73">
        <v>88.587512794268164</v>
      </c>
      <c r="G38" s="73">
        <v>21.413698630136988</v>
      </c>
      <c r="H38" s="81">
        <f t="shared" si="7"/>
        <v>-6.6986824919271157</v>
      </c>
      <c r="I38" s="81">
        <f t="shared" si="8"/>
        <v>-1.6943142222527285</v>
      </c>
      <c r="J38" s="81">
        <f t="shared" si="9"/>
        <v>15.096904906507021</v>
      </c>
      <c r="K38" s="73">
        <v>95.103092783505147</v>
      </c>
      <c r="L38" s="73">
        <v>20.356768100734524</v>
      </c>
      <c r="M38" s="73">
        <v>82.883817427385893</v>
      </c>
      <c r="N38" s="73">
        <v>19.26073926073926</v>
      </c>
      <c r="O38" s="73">
        <v>86.986301369863014</v>
      </c>
      <c r="P38" s="73">
        <v>20.129388058118568</v>
      </c>
      <c r="Q38" s="73">
        <f t="shared" si="10"/>
        <v>-8.1167914136421331</v>
      </c>
      <c r="R38" s="73">
        <f t="shared" si="11"/>
        <v>4.1024839424771216</v>
      </c>
      <c r="S38" s="73">
        <v>92.30132450331125</v>
      </c>
      <c r="T38" s="73">
        <v>20.278663756924626</v>
      </c>
      <c r="U38" s="73">
        <v>84.628522630230577</v>
      </c>
      <c r="V38" s="73">
        <v>19.451827242524917</v>
      </c>
      <c r="W38" s="73">
        <v>81.227436823104696</v>
      </c>
      <c r="X38" s="73">
        <v>17.267532467532469</v>
      </c>
      <c r="Y38" s="73">
        <f t="shared" si="19"/>
        <v>-11.073887680206553</v>
      </c>
      <c r="Z38" s="73">
        <f t="shared" si="12"/>
        <v>-3.4010858071258809</v>
      </c>
      <c r="AA38" s="73">
        <v>94.600938967136145</v>
      </c>
      <c r="AB38" s="73">
        <v>18.388489208633093</v>
      </c>
      <c r="AC38" s="73">
        <v>84.658559401309631</v>
      </c>
      <c r="AD38" s="73">
        <v>16.729264475743349</v>
      </c>
      <c r="AE38" s="73">
        <v>78.988326848249031</v>
      </c>
      <c r="AF38" s="73">
        <v>18.401503624809809</v>
      </c>
      <c r="AG38" s="73">
        <f t="shared" si="21"/>
        <v>-15.612612118887114</v>
      </c>
      <c r="AH38" s="73">
        <f t="shared" si="13"/>
        <v>-5.6702325530606004</v>
      </c>
      <c r="AI38" s="82">
        <f t="shared" si="22"/>
        <v>92.188541800938253</v>
      </c>
      <c r="AJ38" s="82">
        <f t="shared" si="23"/>
        <v>79.53517885443344</v>
      </c>
      <c r="AK38" s="82">
        <f t="shared" si="24"/>
        <v>73.490607887761144</v>
      </c>
      <c r="AL38" s="82">
        <f t="shared" si="25"/>
        <v>-18.69793391317711</v>
      </c>
      <c r="AM38" s="82">
        <f t="shared" si="14"/>
        <v>-6.0445709666722962</v>
      </c>
      <c r="AN38" s="73">
        <v>93.813046402151983</v>
      </c>
      <c r="AO38" s="73">
        <v>20.026936026936028</v>
      </c>
      <c r="AP38" s="73">
        <v>81.759853345554532</v>
      </c>
      <c r="AQ38" s="73">
        <v>17.281799461428797</v>
      </c>
      <c r="AR38" s="73">
        <v>78.125</v>
      </c>
      <c r="AS38" s="73">
        <v>17.414482452243448</v>
      </c>
      <c r="AT38" s="73">
        <f t="shared" si="26"/>
        <v>-15.688046402151983</v>
      </c>
      <c r="AU38" s="73">
        <f t="shared" si="15"/>
        <v>-3.6348533455545322</v>
      </c>
      <c r="AV38" s="73">
        <v>91.782831988261194</v>
      </c>
      <c r="AW38" s="73">
        <v>18.122590081106235</v>
      </c>
      <c r="AX38" s="73">
        <v>78.067885117493475</v>
      </c>
      <c r="AY38" s="73">
        <v>17.742433600988264</v>
      </c>
      <c r="AZ38" s="73">
        <v>73.293571901921808</v>
      </c>
      <c r="BA38" s="73">
        <v>16.742483079995562</v>
      </c>
      <c r="BB38" s="73">
        <f t="shared" si="27"/>
        <v>-18.489260086339385</v>
      </c>
      <c r="BC38" s="73">
        <f t="shared" si="20"/>
        <v>-4.7743132155716665</v>
      </c>
      <c r="BD38" s="73">
        <v>92.313218390804593</v>
      </c>
      <c r="BE38" s="73">
        <v>19.042407660738714</v>
      </c>
      <c r="BF38" s="73">
        <v>81.301482701812191</v>
      </c>
      <c r="BG38" s="73">
        <v>18.694179242377579</v>
      </c>
      <c r="BH38" s="73">
        <v>71.666666666666671</v>
      </c>
      <c r="BI38" s="73">
        <v>16.970458830923949</v>
      </c>
      <c r="BJ38" s="73">
        <v>-20.646551724137922</v>
      </c>
      <c r="BK38" s="73">
        <v>-9.6348160351455192</v>
      </c>
      <c r="BL38" s="73">
        <v>90.845070422535215</v>
      </c>
      <c r="BM38" s="73">
        <v>77.011494252873561</v>
      </c>
      <c r="BN38" s="73">
        <v>70.877192982456137</v>
      </c>
      <c r="BO38" s="73">
        <f t="shared" si="28"/>
        <v>-19.967877440079079</v>
      </c>
      <c r="BP38" s="73">
        <f t="shared" si="17"/>
        <v>-6.1343012704174242</v>
      </c>
      <c r="BQ38" s="73">
        <v>80.132450331125824</v>
      </c>
      <c r="BR38" s="73">
        <v>52.054794520547944</v>
      </c>
      <c r="BS38" s="73">
        <v>44.225074037512343</v>
      </c>
      <c r="BT38" s="73">
        <f t="shared" si="29"/>
        <v>-35.907376293613481</v>
      </c>
      <c r="BU38" s="73">
        <f t="shared" si="18"/>
        <v>-7.8297204830356009</v>
      </c>
      <c r="BV38" s="10"/>
      <c r="BW38" s="10"/>
      <c r="BX38" s="10"/>
    </row>
    <row r="39" spans="1:76" s="8" customFormat="1" x14ac:dyDescent="0.15">
      <c r="A39" s="53" t="s">
        <v>16</v>
      </c>
      <c r="B39" s="73">
        <v>69.856194690265482</v>
      </c>
      <c r="C39" s="73">
        <v>32.251159471994292</v>
      </c>
      <c r="D39" s="73">
        <v>32.132132132132128</v>
      </c>
      <c r="E39" s="73">
        <v>27.82536035095049</v>
      </c>
      <c r="F39" s="73">
        <v>50.668510834485936</v>
      </c>
      <c r="G39" s="73">
        <v>23.769863013698629</v>
      </c>
      <c r="H39" s="81">
        <f t="shared" si="7"/>
        <v>-19.187683855779547</v>
      </c>
      <c r="I39" s="81">
        <f t="shared" si="8"/>
        <v>18.536378702353808</v>
      </c>
      <c r="J39" s="81">
        <f t="shared" si="9"/>
        <v>12.794850382456652</v>
      </c>
      <c r="K39" s="73">
        <v>62.037564029595906</v>
      </c>
      <c r="L39" s="73">
        <v>30.727527107380205</v>
      </c>
      <c r="M39" s="73">
        <v>26.579670329670328</v>
      </c>
      <c r="N39" s="73">
        <v>29.09090909090909</v>
      </c>
      <c r="O39" s="73">
        <v>37.373737373737377</v>
      </c>
      <c r="P39" s="73">
        <v>28.348711422208083</v>
      </c>
      <c r="Q39" s="73">
        <f t="shared" si="10"/>
        <v>-24.663826655858529</v>
      </c>
      <c r="R39" s="73">
        <f t="shared" si="11"/>
        <v>10.794067044067049</v>
      </c>
      <c r="S39" s="73">
        <v>54.300385109114245</v>
      </c>
      <c r="T39" s="73">
        <v>26.154104414973979</v>
      </c>
      <c r="U39" s="73">
        <v>24.406528189910979</v>
      </c>
      <c r="V39" s="73">
        <v>22.392026578073089</v>
      </c>
      <c r="W39" s="73">
        <v>18.896321070234116</v>
      </c>
      <c r="X39" s="73">
        <v>24.851948051948053</v>
      </c>
      <c r="Y39" s="73">
        <f t="shared" si="19"/>
        <v>-35.404064038880129</v>
      </c>
      <c r="Z39" s="73">
        <f t="shared" si="12"/>
        <v>-5.5102071196768634</v>
      </c>
      <c r="AA39" s="73">
        <v>71</v>
      </c>
      <c r="AB39" s="73">
        <v>20.14388489208633</v>
      </c>
      <c r="AC39" s="73">
        <v>42.43599689681924</v>
      </c>
      <c r="AD39" s="73">
        <v>20.172143974960875</v>
      </c>
      <c r="AE39" s="73">
        <v>22.769089236430542</v>
      </c>
      <c r="AF39" s="73">
        <v>19.457621050747338</v>
      </c>
      <c r="AG39" s="73">
        <f t="shared" si="21"/>
        <v>-48.230910763569455</v>
      </c>
      <c r="AH39" s="73">
        <f t="shared" si="13"/>
        <v>-19.666907660388699</v>
      </c>
      <c r="AI39" s="82">
        <f t="shared" si="22"/>
        <v>70.782223603682894</v>
      </c>
      <c r="AJ39" s="82">
        <f t="shared" si="23"/>
        <v>42.82970284106699</v>
      </c>
      <c r="AK39" s="82">
        <f t="shared" si="24"/>
        <v>37.873660452029284</v>
      </c>
      <c r="AL39" s="82">
        <f t="shared" si="25"/>
        <v>-32.90856315165361</v>
      </c>
      <c r="AM39" s="82">
        <f t="shared" si="14"/>
        <v>-4.9560423890377052</v>
      </c>
      <c r="AN39" s="73">
        <v>73.16350710900474</v>
      </c>
      <c r="AO39" s="73">
        <v>22.734006734006734</v>
      </c>
      <c r="AP39" s="73">
        <v>41.889117043121146</v>
      </c>
      <c r="AQ39" s="73">
        <v>23.142721368604466</v>
      </c>
      <c r="AR39" s="73">
        <v>38.712972420837588</v>
      </c>
      <c r="AS39" s="73">
        <v>21.745890715237675</v>
      </c>
      <c r="AT39" s="73">
        <f t="shared" si="26"/>
        <v>-34.450534688167153</v>
      </c>
      <c r="AU39" s="73">
        <f t="shared" si="15"/>
        <v>-3.1761446222835588</v>
      </c>
      <c r="AV39" s="73">
        <v>69.100784550392277</v>
      </c>
      <c r="AW39" s="73">
        <v>22.031644728094669</v>
      </c>
      <c r="AX39" s="73">
        <v>39.26031294452347</v>
      </c>
      <c r="AY39" s="73">
        <v>21.710932674490426</v>
      </c>
      <c r="AZ39" s="73">
        <v>33.667143538388174</v>
      </c>
      <c r="BA39" s="73">
        <v>23.266392987906357</v>
      </c>
      <c r="BB39" s="73">
        <f t="shared" si="27"/>
        <v>-35.433641012004102</v>
      </c>
      <c r="BC39" s="73">
        <f t="shared" si="20"/>
        <v>-5.5931694061352957</v>
      </c>
      <c r="BD39" s="73">
        <v>72.218769422001245</v>
      </c>
      <c r="BE39" s="73">
        <v>22.010943912448699</v>
      </c>
      <c r="BF39" s="73">
        <v>42.816297355253752</v>
      </c>
      <c r="BG39" s="73">
        <v>21.542962734832152</v>
      </c>
      <c r="BH39" s="73">
        <v>38.193116634799232</v>
      </c>
      <c r="BI39" s="73">
        <v>21.914938194007959</v>
      </c>
      <c r="BJ39" s="73">
        <v>-34.025652787202013</v>
      </c>
      <c r="BK39" s="73">
        <v>-4.6231807204545206</v>
      </c>
      <c r="BL39" s="73">
        <v>68.645833333333329</v>
      </c>
      <c r="BM39" s="73">
        <v>47.353084021369597</v>
      </c>
      <c r="BN39" s="73">
        <v>40.921409214092144</v>
      </c>
      <c r="BO39" s="73">
        <f t="shared" si="28"/>
        <v>-27.724424119241185</v>
      </c>
      <c r="BP39" s="73">
        <f t="shared" si="17"/>
        <v>-6.431674807277453</v>
      </c>
      <c r="BQ39" s="73">
        <v>55.656565656565661</v>
      </c>
      <c r="BR39" s="73">
        <v>18.190954773869347</v>
      </c>
      <c r="BS39" s="73">
        <v>12.166666666666668</v>
      </c>
      <c r="BT39" s="73">
        <f t="shared" si="29"/>
        <v>-43.48989898989899</v>
      </c>
      <c r="BU39" s="73">
        <f t="shared" si="18"/>
        <v>-6.024288107202679</v>
      </c>
      <c r="BV39" s="10"/>
      <c r="BW39" s="10"/>
      <c r="BX39" s="10"/>
    </row>
    <row r="40" spans="1:76" s="8" customFormat="1" x14ac:dyDescent="0.15">
      <c r="A40" s="59" t="s">
        <v>664</v>
      </c>
      <c r="B40" s="73">
        <v>59.343434343434339</v>
      </c>
      <c r="C40" s="73">
        <v>14.127720299678915</v>
      </c>
      <c r="D40" s="73">
        <v>24.937343358395989</v>
      </c>
      <c r="E40" s="73">
        <v>16.670148318362234</v>
      </c>
      <c r="F40" s="73">
        <v>45.58258642765685</v>
      </c>
      <c r="G40" s="73">
        <v>8.5589041095890419</v>
      </c>
      <c r="H40" s="81">
        <f t="shared" si="7"/>
        <v>-13.760847915777489</v>
      </c>
      <c r="I40" s="81">
        <f t="shared" si="8"/>
        <v>20.645243069260861</v>
      </c>
      <c r="J40" s="81">
        <f t="shared" si="9"/>
        <v>45.58258642765685</v>
      </c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82"/>
      <c r="AJ40" s="82"/>
      <c r="AK40" s="82"/>
      <c r="AL40" s="82"/>
      <c r="AM40" s="82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10"/>
      <c r="BW40" s="10"/>
      <c r="BX40" s="10"/>
    </row>
    <row r="41" spans="1:76" s="8" customFormat="1" x14ac:dyDescent="0.15">
      <c r="A41" s="59" t="s">
        <v>665</v>
      </c>
      <c r="B41" s="73">
        <v>75.047984644913626</v>
      </c>
      <c r="C41" s="73">
        <v>9.2936139850160533</v>
      </c>
      <c r="D41" s="73">
        <v>45.058139534883722</v>
      </c>
      <c r="E41" s="73">
        <v>7.1861290996448712</v>
      </c>
      <c r="F41" s="73">
        <v>52.657480314960623</v>
      </c>
      <c r="G41" s="73">
        <v>11.134246575342466</v>
      </c>
      <c r="H41" s="81">
        <f t="shared" si="7"/>
        <v>-22.390504329953004</v>
      </c>
      <c r="I41" s="81">
        <f t="shared" si="8"/>
        <v>7.5993407800769006</v>
      </c>
      <c r="J41" s="81">
        <f t="shared" si="9"/>
        <v>52.657480314960623</v>
      </c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82"/>
      <c r="AJ41" s="82"/>
      <c r="AK41" s="82"/>
      <c r="AL41" s="82"/>
      <c r="AM41" s="82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10"/>
      <c r="BW41" s="10"/>
      <c r="BX41" s="10"/>
    </row>
    <row r="42" spans="1:76" s="8" customFormat="1" x14ac:dyDescent="0.15">
      <c r="A42" s="59" t="s">
        <v>666</v>
      </c>
      <c r="B42" s="73">
        <v>80.422264875239918</v>
      </c>
      <c r="C42" s="73">
        <v>18.587227970032107</v>
      </c>
      <c r="D42" s="73">
        <v>41.37323943661972</v>
      </c>
      <c r="E42" s="73">
        <v>11.865468978483392</v>
      </c>
      <c r="F42" s="73">
        <v>61.580381471389643</v>
      </c>
      <c r="G42" s="73">
        <v>8.043835616438356</v>
      </c>
      <c r="H42" s="81">
        <f t="shared" si="7"/>
        <v>-18.841883403850275</v>
      </c>
      <c r="I42" s="81">
        <f t="shared" si="8"/>
        <v>20.207142034769923</v>
      </c>
      <c r="J42" s="81">
        <f t="shared" si="9"/>
        <v>61.580381471389643</v>
      </c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82"/>
      <c r="AJ42" s="82"/>
      <c r="AK42" s="82"/>
      <c r="AL42" s="82"/>
      <c r="AM42" s="82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10"/>
      <c r="BW42" s="10"/>
      <c r="BX42" s="10"/>
    </row>
    <row r="43" spans="1:76" s="8" customFormat="1" x14ac:dyDescent="0.15">
      <c r="A43" s="53" t="s">
        <v>17</v>
      </c>
      <c r="B43" s="73">
        <v>64.583333333333343</v>
      </c>
      <c r="C43" s="73">
        <v>1.712450945415626</v>
      </c>
      <c r="D43" s="73">
        <v>15.625</v>
      </c>
      <c r="E43" s="73">
        <v>2.0054313766450802</v>
      </c>
      <c r="F43" s="73">
        <v>55.778894472361806</v>
      </c>
      <c r="G43" s="73">
        <v>2.1808219178082191</v>
      </c>
      <c r="H43" s="81">
        <f t="shared" si="7"/>
        <v>-8.8044388609715369</v>
      </c>
      <c r="I43" s="81">
        <f t="shared" si="8"/>
        <v>40.153894472361806</v>
      </c>
      <c r="J43" s="81">
        <f t="shared" si="9"/>
        <v>48.652997033322599</v>
      </c>
      <c r="K43" s="73">
        <v>66.883116883116884</v>
      </c>
      <c r="L43" s="73">
        <v>2.6932493878978661</v>
      </c>
      <c r="M43" s="73">
        <v>22.115384615384613</v>
      </c>
      <c r="N43" s="73">
        <v>2.0779220779220777</v>
      </c>
      <c r="O43" s="73">
        <v>45.614035087719294</v>
      </c>
      <c r="P43" s="73">
        <v>2.4180719058224627</v>
      </c>
      <c r="Q43" s="73">
        <f t="shared" si="10"/>
        <v>-21.269081795397589</v>
      </c>
      <c r="R43" s="73">
        <f t="shared" si="11"/>
        <v>23.498650472334681</v>
      </c>
      <c r="S43" s="73">
        <v>66.451612903225808</v>
      </c>
      <c r="T43" s="73">
        <v>2.6019808628504282</v>
      </c>
      <c r="U43" s="73">
        <v>4.9019607843137258</v>
      </c>
      <c r="V43" s="73">
        <v>1.6943521594684385</v>
      </c>
      <c r="W43" s="73">
        <v>13.148788927335639</v>
      </c>
      <c r="X43" s="73">
        <v>3.0025974025974027</v>
      </c>
      <c r="Y43" s="73">
        <f t="shared" si="19"/>
        <v>-53.302823975890171</v>
      </c>
      <c r="Z43" s="73">
        <f t="shared" si="12"/>
        <v>8.2468281430219132</v>
      </c>
      <c r="AA43" s="73">
        <v>47.867298578199055</v>
      </c>
      <c r="AB43" s="73">
        <v>3.0359712230215825</v>
      </c>
      <c r="AC43" s="73">
        <v>17.224880382775119</v>
      </c>
      <c r="AD43" s="73">
        <v>3.2707355242566507</v>
      </c>
      <c r="AE43" s="73">
        <v>7.2072072072072073</v>
      </c>
      <c r="AF43" s="73">
        <v>1.9869327843909423</v>
      </c>
      <c r="AG43" s="73">
        <f t="shared" si="21"/>
        <v>-40.66009137099185</v>
      </c>
      <c r="AH43" s="73">
        <f t="shared" si="13"/>
        <v>-10.017673175567911</v>
      </c>
      <c r="AI43" s="82">
        <f t="shared" si="22"/>
        <v>46.969157301638745</v>
      </c>
      <c r="AJ43" s="82">
        <f t="shared" si="23"/>
        <v>18.67999923154516</v>
      </c>
      <c r="AK43" s="82">
        <f t="shared" si="24"/>
        <v>7.1258974390392069</v>
      </c>
      <c r="AL43" s="82">
        <f t="shared" si="25"/>
        <v>-39.843259862599538</v>
      </c>
      <c r="AM43" s="82">
        <f t="shared" si="14"/>
        <v>-11.554101792505953</v>
      </c>
      <c r="AN43" s="73">
        <v>38.07531380753138</v>
      </c>
      <c r="AO43" s="73">
        <v>3.2188552188552189</v>
      </c>
      <c r="AP43" s="73">
        <v>18.339100346020761</v>
      </c>
      <c r="AQ43" s="73">
        <v>4.5778552193885629</v>
      </c>
      <c r="AR43" s="73">
        <v>-1.5625</v>
      </c>
      <c r="AS43" s="73">
        <v>4.9755664149266989</v>
      </c>
      <c r="AT43" s="73">
        <f t="shared" si="26"/>
        <v>-39.63781380753138</v>
      </c>
      <c r="AU43" s="73">
        <f t="shared" si="15"/>
        <v>-19.901600346020761</v>
      </c>
      <c r="AV43" s="73">
        <v>52.147239263803677</v>
      </c>
      <c r="AW43" s="73">
        <v>4.3345299827150647</v>
      </c>
      <c r="AX43" s="73">
        <v>23.920265780730897</v>
      </c>
      <c r="AY43" s="73">
        <v>4.6479308214947501</v>
      </c>
      <c r="AZ43" s="73">
        <v>-3.4693877551020407</v>
      </c>
      <c r="BA43" s="73">
        <v>5.4365915899256629</v>
      </c>
      <c r="BB43" s="73">
        <f t="shared" si="27"/>
        <v>-55.616627018905717</v>
      </c>
      <c r="BC43" s="73">
        <f t="shared" si="20"/>
        <v>-27.389653535832938</v>
      </c>
      <c r="BD43" s="73">
        <v>45.488721804511279</v>
      </c>
      <c r="BE43" s="73">
        <v>3.6388508891928866</v>
      </c>
      <c r="BF43" s="73">
        <v>12.760416666666666</v>
      </c>
      <c r="BG43" s="73">
        <v>5.9131506005543581</v>
      </c>
      <c r="BH43" s="73">
        <v>12.969924812030076</v>
      </c>
      <c r="BI43" s="73">
        <v>5.5730148753404567</v>
      </c>
      <c r="BJ43" s="73">
        <v>-32.518796992481199</v>
      </c>
      <c r="BK43" s="73">
        <v>0.20950814536340978</v>
      </c>
      <c r="BL43" s="73">
        <v>52.165354330708659</v>
      </c>
      <c r="BM43" s="73">
        <v>19.700214132762312</v>
      </c>
      <c r="BN43" s="73">
        <v>20.565552699228792</v>
      </c>
      <c r="BO43" s="73">
        <f t="shared" si="28"/>
        <v>-31.599801631479867</v>
      </c>
      <c r="BP43" s="73">
        <f t="shared" si="17"/>
        <v>0.86533856646648033</v>
      </c>
      <c r="BQ43" s="73">
        <v>48.13084112149533</v>
      </c>
      <c r="BR43" s="73">
        <v>-0.46728971962616817</v>
      </c>
      <c r="BS43" s="73">
        <v>-2.7659574468085104</v>
      </c>
      <c r="BT43" s="73">
        <f t="shared" si="29"/>
        <v>-50.896798568303836</v>
      </c>
      <c r="BU43" s="73">
        <f t="shared" si="18"/>
        <v>-2.2986677271823424</v>
      </c>
      <c r="BV43" s="10"/>
      <c r="BW43" s="10"/>
      <c r="BX43" s="10"/>
    </row>
    <row r="44" spans="1:76" s="8" customFormat="1" x14ac:dyDescent="0.15">
      <c r="A44" s="53" t="s">
        <v>18</v>
      </c>
      <c r="B44" s="73">
        <v>38.290788013318533</v>
      </c>
      <c r="C44" s="73">
        <v>16.072065643952907</v>
      </c>
      <c r="D44" s="73">
        <v>7.3611111111111116</v>
      </c>
      <c r="E44" s="73">
        <v>15.040735324838103</v>
      </c>
      <c r="F44" s="73">
        <v>16.568047337278109</v>
      </c>
      <c r="G44" s="73">
        <v>20.372602739726027</v>
      </c>
      <c r="H44" s="81">
        <f t="shared" si="7"/>
        <v>-21.722740676040424</v>
      </c>
      <c r="I44" s="81">
        <f t="shared" si="8"/>
        <v>9.2069362261669987</v>
      </c>
      <c r="J44" s="81">
        <f t="shared" si="9"/>
        <v>8.8606998756332906</v>
      </c>
      <c r="K44" s="73">
        <v>29.787234042553191</v>
      </c>
      <c r="L44" s="73">
        <v>15.617348723329835</v>
      </c>
      <c r="M44" s="73">
        <v>3.5714285714285712</v>
      </c>
      <c r="N44" s="73">
        <v>16.223776223776223</v>
      </c>
      <c r="O44" s="73">
        <v>4.323656578134651</v>
      </c>
      <c r="P44" s="73">
        <v>17.170431647046346</v>
      </c>
      <c r="Q44" s="73">
        <f t="shared" si="10"/>
        <v>-25.463577464418542</v>
      </c>
      <c r="R44" s="73">
        <f t="shared" si="11"/>
        <v>0.75222800670607981</v>
      </c>
      <c r="S44" s="73">
        <v>34.051724137931032</v>
      </c>
      <c r="T44" s="73">
        <v>19.47288903810643</v>
      </c>
      <c r="U44" s="73">
        <v>27.46419545071609</v>
      </c>
      <c r="V44" s="73">
        <v>19.717607973421927</v>
      </c>
      <c r="W44" s="73">
        <v>-0.15455950540958269</v>
      </c>
      <c r="X44" s="73">
        <v>20.166233766233766</v>
      </c>
      <c r="Y44" s="73">
        <f t="shared" si="19"/>
        <v>-34.206283643340612</v>
      </c>
      <c r="Z44" s="73">
        <f t="shared" si="12"/>
        <v>-27.618754956125674</v>
      </c>
      <c r="AA44" s="73">
        <v>56.404812455767875</v>
      </c>
      <c r="AB44" s="73">
        <v>20.330935251798561</v>
      </c>
      <c r="AC44" s="73">
        <v>23.644933228593874</v>
      </c>
      <c r="AD44" s="73">
        <v>19.921752738654146</v>
      </c>
      <c r="AE44" s="73">
        <v>22.970561998215882</v>
      </c>
      <c r="AF44" s="73">
        <v>20.06623109281303</v>
      </c>
      <c r="AG44" s="73">
        <f t="shared" si="21"/>
        <v>-33.434250457551997</v>
      </c>
      <c r="AH44" s="73">
        <f t="shared" si="13"/>
        <v>-0.67437123037799296</v>
      </c>
      <c r="AI44" s="82">
        <f t="shared" si="22"/>
        <v>51.053009299122309</v>
      </c>
      <c r="AJ44" s="82">
        <f t="shared" si="23"/>
        <v>16.112922328802707</v>
      </c>
      <c r="AK44" s="82">
        <f t="shared" si="24"/>
        <v>7.7073474616448188</v>
      </c>
      <c r="AL44" s="82">
        <f t="shared" si="25"/>
        <v>-43.345661837477493</v>
      </c>
      <c r="AM44" s="82">
        <f t="shared" si="14"/>
        <v>-8.4055748671578883</v>
      </c>
      <c r="AN44" s="73">
        <v>55.87655942219304</v>
      </c>
      <c r="AO44" s="73">
        <v>20.511784511784512</v>
      </c>
      <c r="AP44" s="73">
        <v>11.24031007751938</v>
      </c>
      <c r="AQ44" s="73">
        <v>16.347220022176462</v>
      </c>
      <c r="AR44" s="73">
        <v>12.226584408300617</v>
      </c>
      <c r="AS44" s="73">
        <v>19.80231008440693</v>
      </c>
      <c r="AT44" s="73">
        <f t="shared" si="26"/>
        <v>-43.649975013892423</v>
      </c>
      <c r="AU44" s="73">
        <f t="shared" si="15"/>
        <v>0.98627433078123694</v>
      </c>
      <c r="AV44" s="73">
        <v>52.599388379204889</v>
      </c>
      <c r="AW44" s="73">
        <v>17.391304347826086</v>
      </c>
      <c r="AX44" s="73">
        <v>15.526802218114602</v>
      </c>
      <c r="AY44" s="73">
        <v>16.707844348363189</v>
      </c>
      <c r="AZ44" s="73">
        <v>3.7476577139287945</v>
      </c>
      <c r="BA44" s="73">
        <v>17.763230888716301</v>
      </c>
      <c r="BB44" s="73">
        <f t="shared" si="27"/>
        <v>-48.851730665276094</v>
      </c>
      <c r="BC44" s="73">
        <f t="shared" si="20"/>
        <v>-11.779144504185808</v>
      </c>
      <c r="BD44" s="73">
        <v>53.81062355658198</v>
      </c>
      <c r="BE44" s="73">
        <v>17.770177838577293</v>
      </c>
      <c r="BF44" s="73">
        <v>21.994408201304751</v>
      </c>
      <c r="BG44" s="73">
        <v>16.522944256236528</v>
      </c>
      <c r="BH44" s="73">
        <v>4.1301627033792236</v>
      </c>
      <c r="BI44" s="73">
        <v>16.739995809763254</v>
      </c>
      <c r="BJ44" s="73">
        <v>-49.68046085320276</v>
      </c>
      <c r="BK44" s="73">
        <v>-17.864245497925527</v>
      </c>
      <c r="BL44" s="73">
        <v>41.925465838509318</v>
      </c>
      <c r="BM44" s="73">
        <v>15.690168818272095</v>
      </c>
      <c r="BN44" s="73">
        <v>10.724985020970641</v>
      </c>
      <c r="BO44" s="73">
        <f t="shared" si="28"/>
        <v>-31.200480817538676</v>
      </c>
      <c r="BP44" s="73">
        <f t="shared" si="17"/>
        <v>-4.9651837973014548</v>
      </c>
      <c r="BQ44" s="73">
        <v>27.495621716287218</v>
      </c>
      <c r="BR44" s="73">
        <v>-5.7003257328990227</v>
      </c>
      <c r="BS44" s="73">
        <v>-16.938405797101449</v>
      </c>
      <c r="BT44" s="73">
        <f t="shared" si="29"/>
        <v>-44.434027513388671</v>
      </c>
      <c r="BU44" s="73">
        <f t="shared" si="18"/>
        <v>-11.238080064202427</v>
      </c>
      <c r="BV44" s="10"/>
      <c r="BW44" s="10"/>
      <c r="BX44" s="10"/>
    </row>
    <row r="45" spans="1:76" s="8" customFormat="1" x14ac:dyDescent="0.15">
      <c r="A45" s="53" t="s">
        <v>19</v>
      </c>
      <c r="B45" s="73">
        <v>56.367924528301884</v>
      </c>
      <c r="C45" s="73">
        <v>7.5633250089190156</v>
      </c>
      <c r="D45" s="73">
        <v>45.209580838323355</v>
      </c>
      <c r="E45" s="73">
        <v>6.9772299979110093</v>
      </c>
      <c r="F45" s="73" t="e">
        <v>#DIV/0!</v>
      </c>
      <c r="G45" s="73">
        <v>0</v>
      </c>
      <c r="H45" s="81" t="e">
        <f t="shared" si="7"/>
        <v>#DIV/0!</v>
      </c>
      <c r="I45" s="81" t="e">
        <f t="shared" si="8"/>
        <v>#DIV/0!</v>
      </c>
      <c r="J45" s="81" t="e">
        <f t="shared" si="9"/>
        <v>#DIV/0!</v>
      </c>
      <c r="K45" s="73">
        <v>73.131672597864778</v>
      </c>
      <c r="L45" s="73">
        <v>9.8286114025883187</v>
      </c>
      <c r="M45" s="73">
        <v>38.337801608579085</v>
      </c>
      <c r="N45" s="73">
        <v>7.452547452547452</v>
      </c>
      <c r="O45" s="73">
        <v>34.41011235955056</v>
      </c>
      <c r="P45" s="73">
        <v>7.5511719164280411</v>
      </c>
      <c r="Q45" s="73">
        <f t="shared" si="10"/>
        <v>-38.721560238314218</v>
      </c>
      <c r="R45" s="73">
        <f t="shared" si="11"/>
        <v>-3.9276892490285249</v>
      </c>
      <c r="S45" s="73">
        <v>66.927592954990217</v>
      </c>
      <c r="T45" s="73">
        <v>8.5781433607520565</v>
      </c>
      <c r="U45" s="73">
        <v>29.588014981273407</v>
      </c>
      <c r="V45" s="73">
        <v>4.4352159468438543</v>
      </c>
      <c r="W45" s="73">
        <v>39.145299145299148</v>
      </c>
      <c r="X45" s="73">
        <v>6.0779220779220777</v>
      </c>
      <c r="Y45" s="73">
        <f t="shared" si="19"/>
        <v>-27.782293809691069</v>
      </c>
      <c r="Z45" s="73">
        <f t="shared" si="12"/>
        <v>9.5572841640257415</v>
      </c>
      <c r="AA45" s="73">
        <v>50.628930817610062</v>
      </c>
      <c r="AB45" s="73">
        <v>4.5755395683453237</v>
      </c>
      <c r="AC45" s="73">
        <v>14.342629482071715</v>
      </c>
      <c r="AD45" s="73">
        <v>3.9280125195618152</v>
      </c>
      <c r="AE45" s="73">
        <v>11.63265306122449</v>
      </c>
      <c r="AF45" s="73">
        <v>4.3855723619439724</v>
      </c>
      <c r="AG45" s="73">
        <f t="shared" si="21"/>
        <v>-38.996277756385574</v>
      </c>
      <c r="AH45" s="73">
        <f t="shared" si="13"/>
        <v>-2.7099764208472248</v>
      </c>
      <c r="AI45" s="82">
        <f t="shared" si="22"/>
        <v>50.544795512934023</v>
      </c>
      <c r="AJ45" s="82">
        <f t="shared" si="23"/>
        <v>20.604591574316292</v>
      </c>
      <c r="AK45" s="82">
        <f t="shared" si="24"/>
        <v>11.234935830948288</v>
      </c>
      <c r="AL45" s="82">
        <f t="shared" si="25"/>
        <v>-39.309859681985735</v>
      </c>
      <c r="AM45" s="82">
        <f t="shared" si="14"/>
        <v>-9.3696557433680034</v>
      </c>
      <c r="AN45" s="73">
        <v>44.367816091954019</v>
      </c>
      <c r="AO45" s="73">
        <v>5.858585858585859</v>
      </c>
      <c r="AP45" s="73">
        <v>23.598820058997049</v>
      </c>
      <c r="AQ45" s="73">
        <v>5.3698716933312216</v>
      </c>
      <c r="AR45" s="73">
        <v>13.761467889908257</v>
      </c>
      <c r="AS45" s="73">
        <v>6.0528653931585961</v>
      </c>
      <c r="AT45" s="73">
        <f t="shared" si="26"/>
        <v>-30.606348202045762</v>
      </c>
      <c r="AU45" s="73">
        <f t="shared" si="15"/>
        <v>-9.837352169088792</v>
      </c>
      <c r="AV45" s="73">
        <v>52.173913043478258</v>
      </c>
      <c r="AW45" s="73">
        <v>6.4220183486238538</v>
      </c>
      <c r="AX45" s="73">
        <v>19.325153374233128</v>
      </c>
      <c r="AY45" s="73">
        <v>5.0339715873996296</v>
      </c>
      <c r="AZ45" s="73">
        <v>20.274914089347078</v>
      </c>
      <c r="BA45" s="73">
        <v>6.4573393986464005</v>
      </c>
      <c r="BB45" s="73">
        <f t="shared" si="27"/>
        <v>-31.89899895413118</v>
      </c>
      <c r="BC45" s="73">
        <f t="shared" si="20"/>
        <v>0.94976071511394977</v>
      </c>
      <c r="BD45" s="73">
        <v>58.517034068136276</v>
      </c>
      <c r="BE45" s="73">
        <v>6.8262653898768813</v>
      </c>
      <c r="BF45" s="73">
        <v>17.449664429530202</v>
      </c>
      <c r="BG45" s="73">
        <v>4.5888512473052048</v>
      </c>
      <c r="BH45" s="73">
        <v>16.785714285714285</v>
      </c>
      <c r="BI45" s="73">
        <v>5.8663314477267958</v>
      </c>
      <c r="BJ45" s="73">
        <v>-41.731319782421991</v>
      </c>
      <c r="BK45" s="73">
        <v>-0.66395014381591722</v>
      </c>
      <c r="BL45" s="73">
        <v>47.120418848167539</v>
      </c>
      <c r="BM45" s="73">
        <v>22.044728434504794</v>
      </c>
      <c r="BN45" s="73">
        <v>-5.8823529411764701</v>
      </c>
      <c r="BO45" s="73">
        <f t="shared" si="28"/>
        <v>-53.00277178934401</v>
      </c>
      <c r="BP45" s="73">
        <f t="shared" si="17"/>
        <v>-27.927081375681265</v>
      </c>
      <c r="BQ45" s="73">
        <v>46</v>
      </c>
      <c r="BR45" s="73">
        <v>-4.8034934497816595</v>
      </c>
      <c r="BS45" s="73">
        <v>-1.7857142857142856</v>
      </c>
      <c r="BT45" s="73">
        <f t="shared" si="29"/>
        <v>-47.785714285714285</v>
      </c>
      <c r="BU45" s="73">
        <f t="shared" si="18"/>
        <v>3.0177791640673739</v>
      </c>
      <c r="BV45" s="10"/>
      <c r="BW45" s="10"/>
      <c r="BX45" s="10"/>
    </row>
    <row r="46" spans="1:76" s="8" customFormat="1" x14ac:dyDescent="0.15">
      <c r="A46" s="59" t="s">
        <v>671</v>
      </c>
      <c r="B46" s="85" t="s">
        <v>693</v>
      </c>
      <c r="C46" s="85" t="s">
        <v>693</v>
      </c>
      <c r="D46" s="85" t="s">
        <v>693</v>
      </c>
      <c r="E46" s="85" t="s">
        <v>693</v>
      </c>
      <c r="F46" s="85">
        <v>-40.140845070422536</v>
      </c>
      <c r="G46" s="85">
        <v>1.5561643835616439</v>
      </c>
      <c r="H46" s="81" t="e">
        <f t="shared" si="7"/>
        <v>#VALUE!</v>
      </c>
      <c r="I46" s="81" t="e">
        <f t="shared" si="8"/>
        <v>#VALUE!</v>
      </c>
      <c r="J46" s="81">
        <f t="shared" si="9"/>
        <v>-40.140845070422536</v>
      </c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82"/>
      <c r="AJ46" s="82"/>
      <c r="AK46" s="82"/>
      <c r="AL46" s="82"/>
      <c r="AM46" s="82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10"/>
      <c r="BW46" s="10"/>
      <c r="BX46" s="10"/>
    </row>
    <row r="47" spans="1:76" s="8" customFormat="1" x14ac:dyDescent="0.15">
      <c r="A47" s="55" t="s">
        <v>280</v>
      </c>
      <c r="B47" s="73">
        <v>96.896551724137936</v>
      </c>
      <c r="C47" s="73">
        <v>5.1730288976097034</v>
      </c>
      <c r="D47" s="73">
        <v>97.986577181208062</v>
      </c>
      <c r="E47" s="73">
        <v>6.2251932316691034</v>
      </c>
      <c r="F47" s="73">
        <v>94.523326572008116</v>
      </c>
      <c r="G47" s="73">
        <v>5.4027397260273977</v>
      </c>
      <c r="H47" s="81">
        <f t="shared" si="7"/>
        <v>-2.3732251521298195</v>
      </c>
      <c r="I47" s="81">
        <f t="shared" si="8"/>
        <v>-3.463250609199946</v>
      </c>
      <c r="J47" s="81">
        <f t="shared" si="9"/>
        <v>94.523326572008116</v>
      </c>
      <c r="K47" s="73">
        <v>96.308724832214764</v>
      </c>
      <c r="L47" s="73">
        <v>5.2116124519062614</v>
      </c>
      <c r="M47" s="73">
        <v>92.775665399239543</v>
      </c>
      <c r="N47" s="73">
        <v>5.2547452547452549</v>
      </c>
      <c r="O47" s="73">
        <v>94.142259414225933</v>
      </c>
      <c r="P47" s="73">
        <v>5.0694665393997242</v>
      </c>
      <c r="Q47" s="73">
        <f t="shared" si="10"/>
        <v>-2.1664654179888316</v>
      </c>
      <c r="R47" s="73">
        <f t="shared" si="11"/>
        <v>1.36659401498639</v>
      </c>
      <c r="S47" s="73">
        <v>95.238095238095227</v>
      </c>
      <c r="T47" s="73">
        <v>5.2878965922444188</v>
      </c>
      <c r="U47" s="73">
        <v>92.452830188679243</v>
      </c>
      <c r="V47" s="73">
        <v>5.2823920265780737</v>
      </c>
      <c r="W47" s="73">
        <v>88.646288209606979</v>
      </c>
      <c r="X47" s="73">
        <v>4.7584415584415583</v>
      </c>
      <c r="Y47" s="73">
        <f t="shared" si="19"/>
        <v>-6.5918070284882475</v>
      </c>
      <c r="Z47" s="73">
        <f t="shared" si="12"/>
        <v>-3.8065419790722643</v>
      </c>
      <c r="AA47" s="73">
        <v>96.796338672768883</v>
      </c>
      <c r="AB47" s="73">
        <v>6.2877697841726619</v>
      </c>
      <c r="AC47" s="73">
        <v>94.4055944055944</v>
      </c>
      <c r="AD47" s="73">
        <v>6.7136150234741789</v>
      </c>
      <c r="AE47" s="73">
        <v>86.46616541353383</v>
      </c>
      <c r="AF47" s="73">
        <v>3.5711089232972344</v>
      </c>
      <c r="AG47" s="73"/>
      <c r="AH47" s="73"/>
      <c r="AI47" s="82"/>
      <c r="AJ47" s="82"/>
      <c r="AK47" s="82"/>
      <c r="AL47" s="82"/>
      <c r="AM47" s="82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10"/>
      <c r="BW47" s="10"/>
      <c r="BX47" s="10"/>
    </row>
    <row r="48" spans="1:76" s="8" customFormat="1" x14ac:dyDescent="0.15">
      <c r="A48" s="55" t="s">
        <v>281</v>
      </c>
      <c r="B48" s="73">
        <v>33.333333333333329</v>
      </c>
      <c r="C48" s="73">
        <v>5.3514092044238314E-2</v>
      </c>
      <c r="D48" s="73">
        <v>38.235294117647058</v>
      </c>
      <c r="E48" s="73">
        <v>0.71025694589513266</v>
      </c>
      <c r="F48" s="73">
        <v>-33.333333333333329</v>
      </c>
      <c r="G48" s="73">
        <v>3.2876712328767127E-2</v>
      </c>
      <c r="H48" s="81">
        <f t="shared" si="7"/>
        <v>-66.666666666666657</v>
      </c>
      <c r="I48" s="81">
        <f t="shared" si="8"/>
        <v>-71.568627450980387</v>
      </c>
      <c r="J48" s="81">
        <f t="shared" si="9"/>
        <v>-33.333333333333329</v>
      </c>
      <c r="K48" s="73">
        <v>100</v>
      </c>
      <c r="L48" s="73">
        <v>3.4977264777894368E-2</v>
      </c>
      <c r="M48" s="73">
        <v>64</v>
      </c>
      <c r="N48" s="73">
        <v>0.49950049950049952</v>
      </c>
      <c r="O48" s="73">
        <v>-50</v>
      </c>
      <c r="P48" s="73">
        <v>2.1211157068618092E-2</v>
      </c>
      <c r="Q48" s="73">
        <f t="shared" si="10"/>
        <v>-150</v>
      </c>
      <c r="R48" s="73">
        <f t="shared" si="11"/>
        <v>-114</v>
      </c>
      <c r="S48" s="73">
        <v>100</v>
      </c>
      <c r="T48" s="73">
        <v>1.6786973308712438E-2</v>
      </c>
      <c r="U48" s="73">
        <v>45.833333333333329</v>
      </c>
      <c r="V48" s="73">
        <v>0.3986710963455149</v>
      </c>
      <c r="W48" s="73">
        <v>0</v>
      </c>
      <c r="X48" s="73">
        <v>5.1948051948051951E-2</v>
      </c>
      <c r="Y48" s="73">
        <f t="shared" si="19"/>
        <v>-100</v>
      </c>
      <c r="Z48" s="73">
        <f t="shared" si="12"/>
        <v>-45.833333333333329</v>
      </c>
      <c r="AA48" s="73" t="s">
        <v>288</v>
      </c>
      <c r="AB48" s="73">
        <v>0</v>
      </c>
      <c r="AC48" s="73" t="s">
        <v>288</v>
      </c>
      <c r="AD48" s="73">
        <v>0</v>
      </c>
      <c r="AE48" s="73">
        <v>0</v>
      </c>
      <c r="AF48" s="73">
        <v>8.9501476774366782E-3</v>
      </c>
      <c r="AG48" s="73"/>
      <c r="AH48" s="73"/>
      <c r="AI48" s="82"/>
      <c r="AJ48" s="82"/>
      <c r="AK48" s="82"/>
      <c r="AL48" s="82"/>
      <c r="AM48" s="82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10"/>
      <c r="BW48" s="10"/>
      <c r="BX48" s="10"/>
    </row>
    <row r="49" spans="1:76" s="6" customFormat="1" x14ac:dyDescent="0.15">
      <c r="A49" s="2" t="s">
        <v>23</v>
      </c>
      <c r="B49" s="81">
        <v>-7.3466574776016538</v>
      </c>
      <c r="C49" s="81">
        <v>43.625977149729408</v>
      </c>
      <c r="D49" s="81">
        <v>7.1379071379071375</v>
      </c>
      <c r="E49" s="81">
        <v>43.307322929171669</v>
      </c>
      <c r="F49" s="81">
        <v>10.437201907790143</v>
      </c>
      <c r="G49" s="81">
        <v>42.315584109791786</v>
      </c>
      <c r="H49" s="81">
        <f t="shared" si="7"/>
        <v>17.783859385391796</v>
      </c>
      <c r="I49" s="81">
        <f t="shared" si="8"/>
        <v>3.299294769883006</v>
      </c>
      <c r="J49" s="81">
        <f t="shared" si="9"/>
        <v>7.1624552325127198</v>
      </c>
      <c r="K49" s="81">
        <v>-8.3477106834771071</v>
      </c>
      <c r="L49" s="81">
        <v>45.755404420694681</v>
      </c>
      <c r="M49" s="81">
        <v>4.4960407998926319</v>
      </c>
      <c r="N49" s="81">
        <v>44.723889555822325</v>
      </c>
      <c r="O49" s="81">
        <v>6.3331170937398635</v>
      </c>
      <c r="P49" s="81">
        <v>41.402000940038945</v>
      </c>
      <c r="Q49" s="81">
        <f t="shared" si="10"/>
        <v>14.680827777216971</v>
      </c>
      <c r="R49" s="81">
        <f t="shared" si="11"/>
        <v>1.8370762938472316</v>
      </c>
      <c r="S49" s="81">
        <v>-12.183877766069546</v>
      </c>
      <c r="T49" s="81">
        <v>45.652435357787127</v>
      </c>
      <c r="U49" s="81">
        <v>8.2080504364694473</v>
      </c>
      <c r="V49" s="81">
        <v>49.318344893566135</v>
      </c>
      <c r="W49" s="81">
        <v>0.72927639575399072</v>
      </c>
      <c r="X49" s="81">
        <v>42.060597798302716</v>
      </c>
      <c r="Y49" s="81">
        <f t="shared" si="19"/>
        <v>12.913154161823536</v>
      </c>
      <c r="Z49" s="81">
        <f t="shared" si="12"/>
        <v>-7.4787740407154564</v>
      </c>
      <c r="AA49" s="81">
        <v>1.618081417747528</v>
      </c>
      <c r="AB49" s="81">
        <v>46.698650674662666</v>
      </c>
      <c r="AC49" s="81">
        <v>10.18654884634266</v>
      </c>
      <c r="AD49" s="81">
        <v>48.907563025210081</v>
      </c>
      <c r="AE49" s="81">
        <v>-0.7701249636733507</v>
      </c>
      <c r="AF49" s="81">
        <v>46.214283315985625</v>
      </c>
      <c r="AG49" s="81">
        <f>AE49-AA49</f>
        <v>-2.3882063814208787</v>
      </c>
      <c r="AH49" s="81">
        <f t="shared" si="13"/>
        <v>-10.95667381001601</v>
      </c>
      <c r="AI49" s="65">
        <f>AVERAGE(AN49,AV49,BD49,BL49)</f>
        <v>-5.679023800536692</v>
      </c>
      <c r="AJ49" s="65">
        <f>AVERAGE(AP49,AX49,BF49,BM49)</f>
        <v>1.6348519640278076</v>
      </c>
      <c r="AK49" s="65">
        <f>AVERAGE(AR49,AZ49,BH49,BN49)</f>
        <v>3.2747466752774237</v>
      </c>
      <c r="AL49" s="65">
        <f>AK49-AI49</f>
        <v>8.9537704758141157</v>
      </c>
      <c r="AM49" s="65">
        <f t="shared" si="14"/>
        <v>1.6398947112496161</v>
      </c>
      <c r="AN49" s="81">
        <v>-4.2771385692846424</v>
      </c>
      <c r="AO49" s="81">
        <v>47.213037316957966</v>
      </c>
      <c r="AP49" s="81">
        <v>0.44525630779769382</v>
      </c>
      <c r="AQ49" s="81">
        <v>51.016366707437818</v>
      </c>
      <c r="AR49" s="81">
        <v>3.8180489587139204</v>
      </c>
      <c r="AS49" s="81">
        <v>44.282651781741698</v>
      </c>
      <c r="AT49" s="81">
        <f>AR49-AN49</f>
        <v>8.0951875279985632</v>
      </c>
      <c r="AU49" s="81">
        <f t="shared" si="15"/>
        <v>3.3727926509162267</v>
      </c>
      <c r="AV49" s="81">
        <v>-6.3258232235701897</v>
      </c>
      <c r="AW49" s="81">
        <v>47.584825636192271</v>
      </c>
      <c r="AX49" s="81">
        <v>0.93721770551038841</v>
      </c>
      <c r="AY49" s="81">
        <v>52.192362093352195</v>
      </c>
      <c r="AZ49" s="81">
        <v>-0.32177990254665811</v>
      </c>
      <c r="BA49" s="81">
        <v>44.486707566462172</v>
      </c>
      <c r="BB49" s="81">
        <f>AZ49-AV49</f>
        <v>6.0040433210235316</v>
      </c>
      <c r="BC49" s="81">
        <f t="shared" si="20"/>
        <v>-1.2589976080570464</v>
      </c>
      <c r="BD49" s="81">
        <v>-1.3578073925069147</v>
      </c>
      <c r="BE49" s="81">
        <v>48.381995133819949</v>
      </c>
      <c r="BF49" s="81">
        <v>-0.81436858545292279</v>
      </c>
      <c r="BG49" s="81">
        <v>53.022595528214836</v>
      </c>
      <c r="BH49" s="81">
        <v>0.71141919007661436</v>
      </c>
      <c r="BI49" s="81">
        <v>45.5807765860148</v>
      </c>
      <c r="BJ49" s="81">
        <v>2.069226582583529</v>
      </c>
      <c r="BK49" s="81">
        <v>1.5257877755295373</v>
      </c>
      <c r="BL49" s="81">
        <v>-10.755326016785023</v>
      </c>
      <c r="BM49" s="81">
        <v>5.9713024282560712</v>
      </c>
      <c r="BN49" s="81">
        <v>8.8912984548658169</v>
      </c>
      <c r="BO49" s="81">
        <f>BN49-BL49</f>
        <v>19.646624471650838</v>
      </c>
      <c r="BP49" s="81">
        <f t="shared" si="17"/>
        <v>2.9199960266097458</v>
      </c>
      <c r="BQ49" s="81">
        <v>-7.3803624983700615</v>
      </c>
      <c r="BR49" s="81">
        <v>-0.43069250821715971</v>
      </c>
      <c r="BS49" s="81">
        <v>3.5882566147154766</v>
      </c>
      <c r="BT49" s="81">
        <f>BS49-BQ49</f>
        <v>10.968619113085538</v>
      </c>
      <c r="BU49" s="81">
        <f t="shared" si="18"/>
        <v>4.0189491229326366</v>
      </c>
      <c r="BV49" s="3"/>
      <c r="BW49" s="3"/>
      <c r="BX49" s="3"/>
    </row>
    <row r="50" spans="1:76" s="8" customFormat="1" x14ac:dyDescent="0.15">
      <c r="A50" s="9" t="s">
        <v>24</v>
      </c>
      <c r="B50" s="73">
        <v>-28.39506172839506</v>
      </c>
      <c r="C50" s="73">
        <v>2.2329427980702961</v>
      </c>
      <c r="D50" s="73">
        <v>-42.372881355932201</v>
      </c>
      <c r="E50" s="73">
        <v>1.6354816354816355</v>
      </c>
      <c r="F50" s="73">
        <v>-48.319327731092436</v>
      </c>
      <c r="G50" s="73">
        <v>1.8918918918918921</v>
      </c>
      <c r="H50" s="81">
        <f t="shared" si="7"/>
        <v>-19.924266002697376</v>
      </c>
      <c r="I50" s="81">
        <f t="shared" si="8"/>
        <v>-5.9464463751602352</v>
      </c>
      <c r="J50" s="81">
        <f t="shared" si="9"/>
        <v>-30.918885346045656</v>
      </c>
      <c r="K50" s="73">
        <v>-37.341772151898731</v>
      </c>
      <c r="L50" s="73">
        <v>2.0968812209688119</v>
      </c>
      <c r="M50" s="73">
        <v>-40.116279069767444</v>
      </c>
      <c r="N50" s="73">
        <v>2.3084149778553211</v>
      </c>
      <c r="O50" s="73">
        <v>-40.54054054054054</v>
      </c>
      <c r="P50" s="73">
        <v>2.4002594875121632</v>
      </c>
      <c r="Q50" s="73">
        <f t="shared" si="10"/>
        <v>-3.1987683886418097</v>
      </c>
      <c r="R50" s="73">
        <f t="shared" si="11"/>
        <v>-0.42426147077309651</v>
      </c>
      <c r="S50" s="73">
        <v>-45.098039215686278</v>
      </c>
      <c r="T50" s="73">
        <v>2.6870389884088515</v>
      </c>
      <c r="U50" s="73">
        <v>-17.316017316017316</v>
      </c>
      <c r="V50" s="73">
        <v>2.8006789524733269</v>
      </c>
      <c r="W50" s="73">
        <v>-41.441441441441441</v>
      </c>
      <c r="X50" s="73">
        <v>2.698322664289766</v>
      </c>
      <c r="Y50" s="73">
        <f t="shared" si="19"/>
        <v>3.6565977742448368</v>
      </c>
      <c r="Z50" s="73">
        <f t="shared" si="12"/>
        <v>-24.125424125424125</v>
      </c>
      <c r="AA50" s="73">
        <v>14.14141414141414</v>
      </c>
      <c r="AB50" s="73">
        <v>3.8140490561191731</v>
      </c>
      <c r="AC50" s="73">
        <v>-15.56420233463035</v>
      </c>
      <c r="AD50" s="73">
        <v>3.1541482572410406</v>
      </c>
      <c r="AE50" s="73">
        <v>-18.764302059496568</v>
      </c>
      <c r="AF50" s="73">
        <v>3.1749491426910783</v>
      </c>
      <c r="AG50" s="73">
        <f>AE50-AA50</f>
        <v>-32.90571620091071</v>
      </c>
      <c r="AH50" s="73">
        <f t="shared" si="13"/>
        <v>-3.2000997248662184</v>
      </c>
      <c r="AI50" s="82">
        <f>AVERAGE(AN50,AV50,BD50,BL50)</f>
        <v>-12.330893876284041</v>
      </c>
      <c r="AJ50" s="82">
        <f>AVERAGE(AP50,AX50,BF50,BM50)</f>
        <v>-19.967880272060981</v>
      </c>
      <c r="AK50" s="82">
        <f>AVERAGE(AR50,AZ50,BH50,BN50)</f>
        <v>-17.40044238504678</v>
      </c>
      <c r="AL50" s="82">
        <f>AK50-AI50</f>
        <v>-5.0695485087627397</v>
      </c>
      <c r="AM50" s="82">
        <f t="shared" si="14"/>
        <v>2.5674378870142007</v>
      </c>
      <c r="AN50" s="73">
        <v>-2.7624309392265194</v>
      </c>
      <c r="AO50" s="73">
        <v>4.5272636318159076</v>
      </c>
      <c r="AP50" s="73">
        <v>-21.221864951768488</v>
      </c>
      <c r="AQ50" s="73">
        <v>3.5506336339764815</v>
      </c>
      <c r="AR50" s="73">
        <v>-15.306122448979592</v>
      </c>
      <c r="AS50" s="73">
        <v>2.6854219948849107</v>
      </c>
      <c r="AT50" s="73">
        <f>AR50-AN50</f>
        <v>-12.543691509753073</v>
      </c>
      <c r="AU50" s="73">
        <f t="shared" si="15"/>
        <v>5.9157425027888966</v>
      </c>
      <c r="AV50" s="73">
        <v>-10.511363636363637</v>
      </c>
      <c r="AW50" s="73">
        <v>4.357514236197078</v>
      </c>
      <c r="AX50" s="73">
        <v>-22.145328719723185</v>
      </c>
      <c r="AY50" s="73">
        <v>3.2633242999096659</v>
      </c>
      <c r="AZ50" s="73">
        <v>-29.496402877697843</v>
      </c>
      <c r="BA50" s="73">
        <v>3.8337776960558978</v>
      </c>
      <c r="BB50" s="73">
        <f>AZ50-AV50</f>
        <v>-18.985039241334206</v>
      </c>
      <c r="BC50" s="73">
        <f t="shared" si="20"/>
        <v>-7.3510741579746579</v>
      </c>
      <c r="BD50" s="73">
        <v>-7.551487414187644</v>
      </c>
      <c r="BE50" s="73">
        <v>5.4940910233844606</v>
      </c>
      <c r="BF50" s="73">
        <v>-27.680798004987533</v>
      </c>
      <c r="BG50" s="73">
        <v>4.4734493529674255</v>
      </c>
      <c r="BH50" s="73">
        <v>-20.689655172413794</v>
      </c>
      <c r="BI50" s="73">
        <v>5.0255381247719813</v>
      </c>
      <c r="BJ50" s="73">
        <v>-13.13816775822615</v>
      </c>
      <c r="BK50" s="73">
        <v>6.9911428325737397</v>
      </c>
      <c r="BL50" s="73">
        <v>-28.498293515358363</v>
      </c>
      <c r="BM50" s="73">
        <v>-8.8235294117647065</v>
      </c>
      <c r="BN50" s="73">
        <v>-4.10958904109589</v>
      </c>
      <c r="BO50" s="73">
        <f>BN50-BL50</f>
        <v>24.388704474262472</v>
      </c>
      <c r="BP50" s="73">
        <f t="shared" si="17"/>
        <v>4.7139403706688165</v>
      </c>
      <c r="BQ50" s="73">
        <v>1.1976047904191618</v>
      </c>
      <c r="BR50" s="73">
        <v>-14.07035175879397</v>
      </c>
      <c r="BS50" s="73">
        <v>-18.93158388003749</v>
      </c>
      <c r="BT50" s="73">
        <f>BS50-BQ50</f>
        <v>-20.129188670456653</v>
      </c>
      <c r="BU50" s="73">
        <f t="shared" si="18"/>
        <v>-4.8612321212435194</v>
      </c>
      <c r="BV50" s="10"/>
      <c r="BW50" s="10"/>
      <c r="BX50" s="10"/>
    </row>
    <row r="51" spans="1:76" s="8" customFormat="1" x14ac:dyDescent="0.15">
      <c r="A51" s="9" t="s">
        <v>597</v>
      </c>
      <c r="B51" s="73">
        <v>-38.752052545155998</v>
      </c>
      <c r="C51" s="73">
        <v>8.394210889042041</v>
      </c>
      <c r="D51" s="73">
        <v>-32.506887052341597</v>
      </c>
      <c r="E51" s="73">
        <v>5.0311850311850312</v>
      </c>
      <c r="F51" s="73">
        <v>-27.319587628865978</v>
      </c>
      <c r="G51" s="73">
        <v>6.1685214626391094</v>
      </c>
      <c r="H51" s="81">
        <f t="shared" si="7"/>
        <v>11.432464916290019</v>
      </c>
      <c r="I51" s="81">
        <f t="shared" si="8"/>
        <v>5.1872994234756185</v>
      </c>
      <c r="J51" s="81">
        <f t="shared" si="9"/>
        <v>-1.9988267869659566</v>
      </c>
      <c r="K51" s="73">
        <v>-44.787644787644787</v>
      </c>
      <c r="L51" s="73">
        <v>6.8745852687458529</v>
      </c>
      <c r="M51" s="73">
        <v>-30.198019801980198</v>
      </c>
      <c r="N51" s="73">
        <v>5.422090994497383</v>
      </c>
      <c r="O51" s="73">
        <v>-43.66013071895425</v>
      </c>
      <c r="P51" s="73">
        <v>6.2033733376581255</v>
      </c>
      <c r="Q51" s="73">
        <f t="shared" si="10"/>
        <v>1.1275140686905374</v>
      </c>
      <c r="R51" s="73">
        <f t="shared" si="11"/>
        <v>-13.462110916974051</v>
      </c>
      <c r="S51" s="73">
        <v>-41.121495327102799</v>
      </c>
      <c r="T51" s="73">
        <v>8.4562697576396193</v>
      </c>
      <c r="U51" s="73">
        <v>-6.5255731922398583</v>
      </c>
      <c r="V51" s="73">
        <v>6.87439379243453</v>
      </c>
      <c r="W51" s="73">
        <v>-35.171568627450981</v>
      </c>
      <c r="X51" s="73">
        <v>6.6121059881695157</v>
      </c>
      <c r="Y51" s="73">
        <f t="shared" si="19"/>
        <v>5.9499266996518188</v>
      </c>
      <c r="Z51" s="73">
        <f t="shared" si="12"/>
        <v>-28.645995435211123</v>
      </c>
      <c r="AA51" s="73">
        <v>-10.7095046854083</v>
      </c>
      <c r="AB51" s="73">
        <v>9.5929112623603441</v>
      </c>
      <c r="AC51" s="73">
        <v>-19.108280254777071</v>
      </c>
      <c r="AD51" s="73">
        <v>7.7074128620520375</v>
      </c>
      <c r="AE51" s="73">
        <v>-11.743772241992882</v>
      </c>
      <c r="AF51" s="73">
        <v>8.1662307468759074</v>
      </c>
      <c r="AG51" s="73">
        <f>AE51-AA51</f>
        <v>-1.0342675565845827</v>
      </c>
      <c r="AH51" s="73">
        <f t="shared" si="13"/>
        <v>7.3645080127841887</v>
      </c>
      <c r="AI51" s="82">
        <f>AVERAGE(AN51,AV51,BD51,BL51)</f>
        <v>-31.327144464264617</v>
      </c>
      <c r="AJ51" s="82">
        <f>AVERAGE(AP51,AX51,BF51,BM51)</f>
        <v>-29.935735287760647</v>
      </c>
      <c r="AK51" s="82">
        <f>AVERAGE(AR51,AZ51,BH51,BN51)</f>
        <v>-25.320760841900022</v>
      </c>
      <c r="AL51" s="82">
        <f>AK51-AI51</f>
        <v>6.006383622364595</v>
      </c>
      <c r="AM51" s="82">
        <f t="shared" si="14"/>
        <v>4.614974445860625</v>
      </c>
      <c r="AN51" s="73">
        <v>-28.787878787878789</v>
      </c>
      <c r="AO51" s="73">
        <v>8.2541270635317652</v>
      </c>
      <c r="AP51" s="73">
        <v>-41.123188405797102</v>
      </c>
      <c r="AQ51" s="73">
        <v>6.3020892795981274</v>
      </c>
      <c r="AR51" s="73">
        <v>-25.441696113074201</v>
      </c>
      <c r="AS51" s="73">
        <v>7.7548410668615269</v>
      </c>
      <c r="AT51" s="73">
        <f>AR51-AN51</f>
        <v>3.346182674804588</v>
      </c>
      <c r="AU51" s="73">
        <f t="shared" si="15"/>
        <v>15.681492292722901</v>
      </c>
      <c r="AV51" s="73">
        <v>-35.533707865168537</v>
      </c>
      <c r="AW51" s="73">
        <v>8.814062886853181</v>
      </c>
      <c r="AX51" s="73">
        <v>-40.438871473354233</v>
      </c>
      <c r="AY51" s="73">
        <v>7.2041553748870824</v>
      </c>
      <c r="AZ51" s="73">
        <v>-33.611442193087008</v>
      </c>
      <c r="BA51" s="73">
        <v>7.7135239496184616</v>
      </c>
      <c r="BB51" s="73">
        <f>AZ51-AV51</f>
        <v>1.9222656720815294</v>
      </c>
      <c r="BC51" s="73">
        <f t="shared" si="20"/>
        <v>6.827429280267225</v>
      </c>
      <c r="BD51" s="73">
        <v>-32.379713914174253</v>
      </c>
      <c r="BE51" s="73">
        <v>9.668091526276088</v>
      </c>
      <c r="BF51" s="73">
        <v>-34.740259740259738</v>
      </c>
      <c r="BG51" s="73">
        <v>6.871932173136992</v>
      </c>
      <c r="BH51" s="73">
        <v>-29.480901077375123</v>
      </c>
      <c r="BI51" s="73">
        <v>9.3122947829259388</v>
      </c>
      <c r="BJ51" s="73">
        <v>2.8988128367991308</v>
      </c>
      <c r="BK51" s="73">
        <v>5.2593586628846154</v>
      </c>
      <c r="BL51" s="73">
        <v>-28.60727728983689</v>
      </c>
      <c r="BM51" s="73">
        <v>-3.4406215316315207</v>
      </c>
      <c r="BN51" s="73">
        <v>-12.749003984063744</v>
      </c>
      <c r="BO51" s="73">
        <f>BN51-BL51</f>
        <v>15.858273305773146</v>
      </c>
      <c r="BP51" s="73">
        <f t="shared" si="17"/>
        <v>-9.3083824524322232</v>
      </c>
      <c r="BQ51" s="73">
        <v>-6.090534979423869</v>
      </c>
      <c r="BR51" s="73">
        <v>-16.737830913748933</v>
      </c>
      <c r="BS51" s="73">
        <v>-8.8689586447433975</v>
      </c>
      <c r="BT51" s="73">
        <f>BS51-BQ51</f>
        <v>-2.7784236653195284</v>
      </c>
      <c r="BU51" s="73">
        <f t="shared" si="18"/>
        <v>7.8688722690055357</v>
      </c>
      <c r="BV51" s="10"/>
      <c r="BW51" s="10"/>
      <c r="BX51" s="10"/>
    </row>
    <row r="52" spans="1:76" s="8" customFormat="1" x14ac:dyDescent="0.15">
      <c r="A52" s="9" t="s">
        <v>551</v>
      </c>
      <c r="B52" s="73">
        <v>-14.255369365116827</v>
      </c>
      <c r="C52" s="73">
        <v>58.401102687801519</v>
      </c>
      <c r="D52" s="73">
        <v>11.757605021728633</v>
      </c>
      <c r="E52" s="73">
        <v>57.408177408177409</v>
      </c>
      <c r="F52" s="73">
        <v>17.925359976491333</v>
      </c>
      <c r="G52" s="73">
        <v>54.101748807631154</v>
      </c>
      <c r="H52" s="81">
        <f t="shared" si="7"/>
        <v>32.180729341608156</v>
      </c>
      <c r="I52" s="81">
        <f t="shared" si="8"/>
        <v>6.1677549547626995</v>
      </c>
      <c r="J52" s="81">
        <f t="shared" si="9"/>
        <v>2.7325648905383026</v>
      </c>
      <c r="K52" s="73">
        <v>-18.691588785046729</v>
      </c>
      <c r="L52" s="73">
        <v>59.641672196416721</v>
      </c>
      <c r="M52" s="73">
        <v>10.002353494939985</v>
      </c>
      <c r="N52" s="73">
        <v>57.025902563414313</v>
      </c>
      <c r="O52" s="73">
        <v>16.374269005847953</v>
      </c>
      <c r="P52" s="73">
        <v>52.692182938696078</v>
      </c>
      <c r="Q52" s="73">
        <f t="shared" si="10"/>
        <v>35.065857790894682</v>
      </c>
      <c r="R52" s="73">
        <f t="shared" si="11"/>
        <v>6.3719155109079679</v>
      </c>
      <c r="S52" s="73">
        <v>-25.05096262740657</v>
      </c>
      <c r="T52" s="73">
        <v>58.15331928345627</v>
      </c>
      <c r="U52" s="73">
        <v>14.654260943116936</v>
      </c>
      <c r="V52" s="73">
        <v>57.335111542192053</v>
      </c>
      <c r="W52" s="73">
        <v>9.9639855942376947</v>
      </c>
      <c r="X52" s="73">
        <v>53.998865570051045</v>
      </c>
      <c r="Y52" s="73">
        <f t="shared" si="19"/>
        <v>35.014948221644261</v>
      </c>
      <c r="Z52" s="73">
        <f t="shared" si="12"/>
        <v>-4.6902753488792417</v>
      </c>
      <c r="AA52" s="73">
        <v>-9.6678966789667893</v>
      </c>
      <c r="AB52" s="73">
        <v>52.202388596378583</v>
      </c>
      <c r="AC52" s="73">
        <v>19.156997395216671</v>
      </c>
      <c r="AD52" s="73">
        <v>51.828669612174771</v>
      </c>
      <c r="AE52" s="73">
        <v>7.8525003316089661</v>
      </c>
      <c r="AF52" s="73">
        <v>54.773321708805575</v>
      </c>
      <c r="AG52" s="73">
        <f>AE52-AA52</f>
        <v>17.520397010575756</v>
      </c>
      <c r="AH52" s="73">
        <f t="shared" si="13"/>
        <v>-11.304497063607705</v>
      </c>
      <c r="AI52" s="82">
        <f>AVERAGE(AN52,AV52,BD52,BL52)</f>
        <v>-16.658765241582611</v>
      </c>
      <c r="AJ52" s="82">
        <f>AVERAGE(AP52,AX52,BF52,BM52)</f>
        <v>9.8845615816965378</v>
      </c>
      <c r="AK52" s="82">
        <f>AVERAGE(AR52,AZ52,BH52,BN52)</f>
        <v>15.19279508595303</v>
      </c>
      <c r="AL52" s="82">
        <f>AK52-AI52</f>
        <v>31.85156032753564</v>
      </c>
      <c r="AM52" s="82">
        <f t="shared" si="14"/>
        <v>5.3082335042564921</v>
      </c>
      <c r="AN52" s="73">
        <v>-17.266652295753396</v>
      </c>
      <c r="AO52" s="73">
        <v>58.016508254127061</v>
      </c>
      <c r="AP52" s="73">
        <v>6.1736067951108353</v>
      </c>
      <c r="AQ52" s="73">
        <v>55.109030711268417</v>
      </c>
      <c r="AR52" s="73">
        <v>14.104105823741625</v>
      </c>
      <c r="AS52" s="73">
        <v>53.169528681037633</v>
      </c>
      <c r="AT52" s="73">
        <f>AR52-AN52</f>
        <v>31.370758119495022</v>
      </c>
      <c r="AU52" s="73">
        <f t="shared" si="15"/>
        <v>7.9304990286307895</v>
      </c>
      <c r="AV52" s="73">
        <v>-17.915376676986583</v>
      </c>
      <c r="AW52" s="73">
        <v>59.977717256746722</v>
      </c>
      <c r="AX52" s="73">
        <v>9.9124771015672692</v>
      </c>
      <c r="AY52" s="73">
        <v>55.476513098464316</v>
      </c>
      <c r="AZ52" s="73">
        <v>10.16432322547857</v>
      </c>
      <c r="BA52" s="73">
        <v>54.27047899236922</v>
      </c>
      <c r="BB52" s="73">
        <f>AZ52-AV52</f>
        <v>28.079699902465151</v>
      </c>
      <c r="BC52" s="73">
        <f t="shared" si="20"/>
        <v>0.25184612391130123</v>
      </c>
      <c r="BD52" s="73">
        <v>-12.237093690248566</v>
      </c>
      <c r="BE52" s="73">
        <v>59.177772190093037</v>
      </c>
      <c r="BF52" s="73">
        <v>7.3790862167845539</v>
      </c>
      <c r="BG52" s="73">
        <v>58.355644801427928</v>
      </c>
      <c r="BH52" s="73">
        <v>11.881188118811881</v>
      </c>
      <c r="BI52" s="73">
        <v>56.192995257205403</v>
      </c>
      <c r="BJ52" s="73">
        <v>24.118281809060448</v>
      </c>
      <c r="BK52" s="73">
        <v>4.5021019020273272</v>
      </c>
      <c r="BL52" s="73">
        <v>-19.215938303341904</v>
      </c>
      <c r="BM52" s="73">
        <v>16.073076213323493</v>
      </c>
      <c r="BN52" s="73">
        <v>24.621563175780043</v>
      </c>
      <c r="BO52" s="73">
        <f>BN52-BL52</f>
        <v>43.837501479121947</v>
      </c>
      <c r="BP52" s="73">
        <f t="shared" si="17"/>
        <v>8.5484869624565505</v>
      </c>
      <c r="BQ52" s="73">
        <v>-11.976047904191617</v>
      </c>
      <c r="BR52" s="73">
        <v>10.079087732205261</v>
      </c>
      <c r="BS52" s="73">
        <v>17.686915887850468</v>
      </c>
      <c r="BT52" s="73">
        <f>BS52-BQ52</f>
        <v>29.662963792042085</v>
      </c>
      <c r="BU52" s="73">
        <f t="shared" si="18"/>
        <v>7.6078281556452065</v>
      </c>
      <c r="BV52" s="10"/>
      <c r="BW52" s="10"/>
      <c r="BX52" s="10"/>
    </row>
    <row r="53" spans="1:76" s="8" customFormat="1" x14ac:dyDescent="0.15">
      <c r="A53" s="9" t="s">
        <v>552</v>
      </c>
      <c r="B53" s="73">
        <v>-10.213601767738767</v>
      </c>
      <c r="C53" s="73">
        <v>56.140592694693311</v>
      </c>
      <c r="D53" s="73">
        <v>6.0030015007503756</v>
      </c>
      <c r="E53" s="73">
        <v>55.412335412335409</v>
      </c>
      <c r="F53" s="73">
        <v>9.6011602610587392</v>
      </c>
      <c r="G53" s="73">
        <v>54.809220985691574</v>
      </c>
      <c r="H53" s="81">
        <f t="shared" si="7"/>
        <v>19.814762028797507</v>
      </c>
      <c r="I53" s="81">
        <f t="shared" si="8"/>
        <v>3.5981587603083636</v>
      </c>
      <c r="J53" s="81">
        <f t="shared" si="9"/>
        <v>3.1162319515213959</v>
      </c>
      <c r="K53" s="73">
        <v>-7.4297654980264678</v>
      </c>
      <c r="L53" s="73">
        <v>57.159920371599206</v>
      </c>
      <c r="M53" s="73">
        <v>6.2186079885194934</v>
      </c>
      <c r="N53" s="73">
        <v>56.113273386122664</v>
      </c>
      <c r="O53" s="73">
        <v>9.2338195722985414</v>
      </c>
      <c r="P53" s="73">
        <v>57.257541355822248</v>
      </c>
      <c r="Q53" s="73">
        <f t="shared" si="10"/>
        <v>16.663585070325009</v>
      </c>
      <c r="R53" s="73">
        <f t="shared" si="11"/>
        <v>3.0152115837790481</v>
      </c>
      <c r="S53" s="73">
        <v>-10.241387391610031</v>
      </c>
      <c r="T53" s="73">
        <v>56.203898840885145</v>
      </c>
      <c r="U53" s="73">
        <v>10.199663218667308</v>
      </c>
      <c r="V53" s="73">
        <v>50.400096993210475</v>
      </c>
      <c r="W53" s="73">
        <v>4.5433893684688774E-2</v>
      </c>
      <c r="X53" s="73">
        <v>53.504578235151122</v>
      </c>
      <c r="Y53" s="73">
        <f t="shared" si="19"/>
        <v>10.286821285294719</v>
      </c>
      <c r="Z53" s="73">
        <f t="shared" si="12"/>
        <v>-10.154229324982619</v>
      </c>
      <c r="AA53" s="73">
        <v>13.709139426284189</v>
      </c>
      <c r="AB53" s="73">
        <v>38.500064209580067</v>
      </c>
      <c r="AC53" s="73">
        <v>20.483421134180354</v>
      </c>
      <c r="AD53" s="73">
        <v>39.604810996563572</v>
      </c>
      <c r="AE53" s="73">
        <v>-5.00815660685155</v>
      </c>
      <c r="AF53" s="73">
        <v>44.536471955826798</v>
      </c>
      <c r="AG53" s="73">
        <f>AE53-AA53</f>
        <v>-18.717296033135739</v>
      </c>
      <c r="AH53" s="73">
        <f t="shared" si="13"/>
        <v>-25.491577741031904</v>
      </c>
      <c r="AI53" s="82">
        <f>AVERAGE(AN53,AV53,BD53,BL53)</f>
        <v>7.6827646334684223</v>
      </c>
      <c r="AJ53" s="82">
        <f>AVERAGE(AP53,AX53,BF53,BM53)</f>
        <v>9.3985889832426235</v>
      </c>
      <c r="AK53" s="82">
        <f>AVERAGE(AR53,AZ53,BH53,BN53)</f>
        <v>6.4849283095373433</v>
      </c>
      <c r="AL53" s="82">
        <f>AK53-AI53</f>
        <v>-1.197836323931079</v>
      </c>
      <c r="AM53" s="82">
        <f t="shared" si="14"/>
        <v>-2.9136606737052801</v>
      </c>
      <c r="AN53" s="73">
        <v>9.3460925039872418</v>
      </c>
      <c r="AO53" s="73">
        <v>39.207103551775887</v>
      </c>
      <c r="AP53" s="73">
        <v>10.658682634730539</v>
      </c>
      <c r="AQ53" s="73">
        <v>38.132206872930702</v>
      </c>
      <c r="AR53" s="73">
        <v>5.4583141409488718</v>
      </c>
      <c r="AS53" s="73">
        <v>39.660211910851295</v>
      </c>
      <c r="AT53" s="73">
        <f>AR53-AN53</f>
        <v>-3.88777836303837</v>
      </c>
      <c r="AU53" s="73">
        <f t="shared" si="15"/>
        <v>-5.2003684937816672</v>
      </c>
      <c r="AV53" s="73">
        <v>7.6063334368208624</v>
      </c>
      <c r="AW53" s="73">
        <v>39.873731121564745</v>
      </c>
      <c r="AX53" s="73">
        <v>7.1868583162217652</v>
      </c>
      <c r="AY53" s="73">
        <v>38.493676603432704</v>
      </c>
      <c r="AZ53" s="73">
        <v>1.8751378777851313</v>
      </c>
      <c r="BA53" s="73">
        <v>41.675094235542886</v>
      </c>
      <c r="BB53" s="73">
        <f>AZ53-AV53</f>
        <v>-5.7311955590357311</v>
      </c>
      <c r="BC53" s="73">
        <f t="shared" si="20"/>
        <v>-5.3117204384366339</v>
      </c>
      <c r="BD53" s="73">
        <v>11.184004998437988</v>
      </c>
      <c r="BE53" s="73">
        <v>40.243902439024396</v>
      </c>
      <c r="BF53" s="73">
        <v>6.5756823821339943</v>
      </c>
      <c r="BG53" s="73">
        <v>35.966086568496209</v>
      </c>
      <c r="BH53" s="73">
        <v>4.7927761055799953</v>
      </c>
      <c r="BI53" s="73">
        <v>39.392557460780736</v>
      </c>
      <c r="BJ53" s="73">
        <v>-6.3912288928579928</v>
      </c>
      <c r="BK53" s="73">
        <v>-1.7829062765539989</v>
      </c>
      <c r="BL53" s="73">
        <v>2.5946275946275947</v>
      </c>
      <c r="BM53" s="73">
        <v>13.173132599884193</v>
      </c>
      <c r="BN53" s="73">
        <v>13.813485113835377</v>
      </c>
      <c r="BO53" s="73">
        <f>BN53-BL53</f>
        <v>11.218857519207782</v>
      </c>
      <c r="BP53" s="73">
        <f t="shared" si="17"/>
        <v>0.64035251395118387</v>
      </c>
      <c r="BQ53" s="73">
        <v>-7.6863653920432595</v>
      </c>
      <c r="BR53" s="73">
        <v>-0.20725388601036268</v>
      </c>
      <c r="BS53" s="73">
        <v>1.521216973578863</v>
      </c>
      <c r="BT53" s="73">
        <f>BS53-BQ53</f>
        <v>9.2075823656221232</v>
      </c>
      <c r="BU53" s="73">
        <f t="shared" si="18"/>
        <v>1.7284708595892257</v>
      </c>
      <c r="BV53" s="10"/>
      <c r="BW53" s="10"/>
      <c r="BX53" s="10"/>
    </row>
    <row r="54" spans="1:76" s="8" customFormat="1" x14ac:dyDescent="0.15">
      <c r="A54" s="28" t="s">
        <v>282</v>
      </c>
      <c r="B54" s="73">
        <v>-36.619718309859159</v>
      </c>
      <c r="C54" s="73">
        <v>17.615437629221226</v>
      </c>
      <c r="D54" s="73">
        <v>-21.806853582554517</v>
      </c>
      <c r="E54" s="73">
        <v>8.8981288981288991</v>
      </c>
      <c r="F54" s="73">
        <v>-4.102167182662539</v>
      </c>
      <c r="G54" s="73">
        <v>10.27027027027027</v>
      </c>
      <c r="H54" s="81">
        <f t="shared" si="7"/>
        <v>32.517551127196619</v>
      </c>
      <c r="I54" s="81">
        <f t="shared" si="8"/>
        <v>17.704686399891976</v>
      </c>
      <c r="J54" s="81">
        <f t="shared" si="9"/>
        <v>-4.102167182662539</v>
      </c>
      <c r="K54" s="73">
        <v>-34.584980237154149</v>
      </c>
      <c r="L54" s="73">
        <v>20.145985401459853</v>
      </c>
      <c r="M54" s="73">
        <v>-15.978695073235686</v>
      </c>
      <c r="N54" s="73">
        <v>10.079184002147363</v>
      </c>
      <c r="O54" s="73">
        <v>2.0568663036902599</v>
      </c>
      <c r="P54" s="73">
        <v>13.404151800194617</v>
      </c>
      <c r="Q54" s="73">
        <f t="shared" si="10"/>
        <v>36.641846540844412</v>
      </c>
      <c r="R54" s="73">
        <f t="shared" si="11"/>
        <v>18.035561376925948</v>
      </c>
      <c r="S54" s="73">
        <v>-43.639053254437869</v>
      </c>
      <c r="T54" s="73">
        <v>17.80821917808219</v>
      </c>
      <c r="U54" s="73">
        <v>-12.988650693568726</v>
      </c>
      <c r="V54" s="73">
        <v>9.6144519883608144</v>
      </c>
      <c r="W54" s="73">
        <v>-11.230964467005077</v>
      </c>
      <c r="X54" s="73">
        <v>12.770439996758773</v>
      </c>
      <c r="Y54" s="73">
        <f t="shared" si="19"/>
        <v>32.408088787432789</v>
      </c>
      <c r="Z54" s="73">
        <f t="shared" si="12"/>
        <v>1.7576862265636493</v>
      </c>
      <c r="AA54" s="73">
        <v>-33.52685050798258</v>
      </c>
      <c r="AB54" s="73">
        <v>8.8480801335559267</v>
      </c>
      <c r="AC54" s="73">
        <v>-10.411622276029057</v>
      </c>
      <c r="AD54" s="73">
        <v>5.0687285223367695</v>
      </c>
      <c r="AE54" s="73">
        <v>-16.067796610169491</v>
      </c>
      <c r="AF54" s="73">
        <v>10.716361522813136</v>
      </c>
      <c r="AG54" s="73"/>
      <c r="AH54" s="73"/>
      <c r="AI54" s="82"/>
      <c r="AJ54" s="82"/>
      <c r="AK54" s="82"/>
      <c r="AL54" s="82"/>
      <c r="AM54" s="82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10"/>
      <c r="BW54" s="10"/>
      <c r="BX54" s="10"/>
    </row>
    <row r="55" spans="1:76" s="8" customFormat="1" x14ac:dyDescent="0.15">
      <c r="A55" s="28" t="s">
        <v>283</v>
      </c>
      <c r="B55" s="85" t="s">
        <v>693</v>
      </c>
      <c r="C55" s="85" t="s">
        <v>693</v>
      </c>
      <c r="D55" s="85" t="s">
        <v>693</v>
      </c>
      <c r="E55" s="85" t="s">
        <v>693</v>
      </c>
      <c r="F55" s="85">
        <v>70.588235294117652</v>
      </c>
      <c r="G55" s="85">
        <v>0.27027027027027029</v>
      </c>
      <c r="H55" s="81" t="e">
        <f t="shared" si="7"/>
        <v>#VALUE!</v>
      </c>
      <c r="I55" s="81" t="e">
        <f t="shared" si="8"/>
        <v>#VALUE!</v>
      </c>
      <c r="J55" s="81">
        <f t="shared" si="9"/>
        <v>70.588235294117652</v>
      </c>
      <c r="K55" s="73"/>
      <c r="L55" s="73"/>
      <c r="M55" s="73"/>
      <c r="N55" s="73"/>
      <c r="O55" s="73">
        <v>36.065573770491802</v>
      </c>
      <c r="P55" s="73">
        <v>0.49464807006162825</v>
      </c>
      <c r="Q55" s="73">
        <f t="shared" si="10"/>
        <v>36.065573770491802</v>
      </c>
      <c r="R55" s="73">
        <f t="shared" si="11"/>
        <v>36.065573770491802</v>
      </c>
      <c r="S55" s="73"/>
      <c r="T55" s="73"/>
      <c r="U55" s="73"/>
      <c r="V55" s="73"/>
      <c r="W55" s="73">
        <v>39.473684210526315</v>
      </c>
      <c r="X55" s="73">
        <v>0.30791670042946279</v>
      </c>
      <c r="Y55" s="73">
        <f t="shared" si="19"/>
        <v>39.473684210526315</v>
      </c>
      <c r="Z55" s="73">
        <f t="shared" si="12"/>
        <v>39.473684210526315</v>
      </c>
      <c r="AA55" s="73" t="s">
        <v>288</v>
      </c>
      <c r="AB55" s="73">
        <v>0</v>
      </c>
      <c r="AC55" s="73" t="s">
        <v>288</v>
      </c>
      <c r="AD55" s="73">
        <v>0</v>
      </c>
      <c r="AE55" s="73">
        <v>51.851851851851848</v>
      </c>
      <c r="AF55" s="73">
        <v>0.1961639058413252</v>
      </c>
      <c r="AG55" s="73"/>
      <c r="AH55" s="73"/>
      <c r="AI55" s="82"/>
      <c r="AJ55" s="82"/>
      <c r="AK55" s="82"/>
      <c r="AL55" s="82"/>
      <c r="AM55" s="82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10"/>
      <c r="BW55" s="10"/>
      <c r="BX55" s="10"/>
    </row>
    <row r="56" spans="1:76" s="8" customFormat="1" x14ac:dyDescent="0.15">
      <c r="A56" s="9" t="s">
        <v>28</v>
      </c>
      <c r="B56" s="73">
        <v>-8</v>
      </c>
      <c r="C56" s="73">
        <v>0.34458993797381116</v>
      </c>
      <c r="D56" s="73">
        <v>-28.571428571428569</v>
      </c>
      <c r="E56" s="73">
        <v>2.3284823284823286</v>
      </c>
      <c r="F56" s="73">
        <v>-15.384615384615385</v>
      </c>
      <c r="G56" s="73">
        <v>0.31001589825119236</v>
      </c>
      <c r="H56" s="81">
        <f t="shared" si="7"/>
        <v>-7.384615384615385</v>
      </c>
      <c r="I56" s="81">
        <f t="shared" si="8"/>
        <v>13.186813186813184</v>
      </c>
      <c r="J56" s="81">
        <f t="shared" si="9"/>
        <v>-13.928386862606892</v>
      </c>
      <c r="K56" s="73">
        <v>8.5106382978723403</v>
      </c>
      <c r="L56" s="73">
        <v>0.623755806237558</v>
      </c>
      <c r="M56" s="73">
        <v>-34.806629834254146</v>
      </c>
      <c r="N56" s="73">
        <v>2.4292041336733328</v>
      </c>
      <c r="O56" s="73">
        <v>-32.608695652173914</v>
      </c>
      <c r="P56" s="73">
        <v>0.37301329873499833</v>
      </c>
      <c r="Q56" s="73">
        <f t="shared" si="10"/>
        <v>-41.119333950046254</v>
      </c>
      <c r="R56" s="73">
        <f t="shared" si="11"/>
        <v>2.1979341820802318</v>
      </c>
      <c r="S56" s="73">
        <v>37.5</v>
      </c>
      <c r="T56" s="73">
        <v>0.52687038988408852</v>
      </c>
      <c r="U56" s="73">
        <v>-36.95652173913043</v>
      </c>
      <c r="V56" s="73">
        <v>3.3462657613967024</v>
      </c>
      <c r="W56" s="73">
        <v>-18.840579710144929</v>
      </c>
      <c r="X56" s="73">
        <v>0.55911190341139294</v>
      </c>
      <c r="Y56" s="73">
        <f t="shared" si="19"/>
        <v>-56.340579710144929</v>
      </c>
      <c r="Z56" s="73">
        <f t="shared" si="12"/>
        <v>18.115942028985501</v>
      </c>
      <c r="AA56" s="73">
        <v>18.840579710144929</v>
      </c>
      <c r="AB56" s="73">
        <v>0.8860922049569796</v>
      </c>
      <c r="AC56" s="73">
        <v>-38.364779874213838</v>
      </c>
      <c r="AD56" s="73">
        <v>3.9027982326951398</v>
      </c>
      <c r="AE56" s="73">
        <v>-16.470588235294116</v>
      </c>
      <c r="AF56" s="73">
        <v>0.61755303690787566</v>
      </c>
      <c r="AG56" s="73">
        <f>AE56-AA56</f>
        <v>-35.311167945439045</v>
      </c>
      <c r="AH56" s="73">
        <f t="shared" si="13"/>
        <v>21.894191638919722</v>
      </c>
      <c r="AI56" s="82">
        <f>AVERAGE(AN56,AV56,BD56,BL56)</f>
        <v>9.5534684330025268</v>
      </c>
      <c r="AJ56" s="82">
        <f>AVERAGE(AP56,AX56,BF56,BM56)</f>
        <v>-38.088030267698365</v>
      </c>
      <c r="AK56" s="82">
        <f>AVERAGE(AR56,AZ56,BH56,BN56)</f>
        <v>-1.4562285220084932</v>
      </c>
      <c r="AL56" s="82">
        <f>AK56-AI56</f>
        <v>-11.00969695501102</v>
      </c>
      <c r="AM56" s="82">
        <f t="shared" si="14"/>
        <v>36.63180174568987</v>
      </c>
      <c r="AN56" s="73">
        <v>0</v>
      </c>
      <c r="AO56" s="73">
        <v>0.88794397198599295</v>
      </c>
      <c r="AP56" s="73">
        <v>-43.673469387755105</v>
      </c>
      <c r="AQ56" s="73">
        <v>5.5942459184838453</v>
      </c>
      <c r="AR56" s="73">
        <v>-3.225806451612903</v>
      </c>
      <c r="AS56" s="73">
        <v>0.84947022287175744</v>
      </c>
      <c r="AT56" s="73">
        <f>AR56-AN56</f>
        <v>-3.225806451612903</v>
      </c>
      <c r="AU56" s="73">
        <f t="shared" si="15"/>
        <v>40.447662936142201</v>
      </c>
      <c r="AV56" s="73">
        <v>6.3829787234042552</v>
      </c>
      <c r="AW56" s="73">
        <v>1.163654369893538</v>
      </c>
      <c r="AX56" s="73">
        <v>-37.305699481865283</v>
      </c>
      <c r="AY56" s="73">
        <v>6.5379403794037936</v>
      </c>
      <c r="AZ56" s="73">
        <v>-6.481481481481481</v>
      </c>
      <c r="BA56" s="73">
        <v>0.99292084214397358</v>
      </c>
      <c r="BB56" s="73">
        <f>AZ56-AV56</f>
        <v>-12.864460204885736</v>
      </c>
      <c r="BC56" s="73">
        <f t="shared" si="20"/>
        <v>30.824218000383802</v>
      </c>
      <c r="BD56" s="73">
        <v>33.035714285714285</v>
      </c>
      <c r="BE56" s="73">
        <v>1.4080965551923559</v>
      </c>
      <c r="BF56" s="73">
        <v>-39.010989010989015</v>
      </c>
      <c r="BG56" s="73">
        <v>8.1213743864346277</v>
      </c>
      <c r="BH56" s="73">
        <v>4.4776119402985071</v>
      </c>
      <c r="BI56" s="73">
        <v>1.2221816855162349</v>
      </c>
      <c r="BJ56" s="73">
        <v>-28.558102345415776</v>
      </c>
      <c r="BK56" s="73">
        <v>43.488600951287523</v>
      </c>
      <c r="BL56" s="73">
        <v>-1.2048192771084338</v>
      </c>
      <c r="BM56" s="73">
        <v>-32.361963190184049</v>
      </c>
      <c r="BN56" s="73">
        <v>-0.59523809523809523</v>
      </c>
      <c r="BO56" s="73">
        <f>BN56-BL56</f>
        <v>0.60958118187033861</v>
      </c>
      <c r="BP56" s="73">
        <f t="shared" si="17"/>
        <v>31.766725094945954</v>
      </c>
      <c r="BQ56" s="73">
        <v>30.392156862745097</v>
      </c>
      <c r="BR56" s="73">
        <v>-22.024866785079929</v>
      </c>
      <c r="BS56" s="73">
        <v>-10.891089108910892</v>
      </c>
      <c r="BT56" s="73">
        <f>BS56-BQ56</f>
        <v>-41.283245971655987</v>
      </c>
      <c r="BU56" s="73">
        <f t="shared" si="18"/>
        <v>11.133777676169037</v>
      </c>
      <c r="BV56" s="10"/>
      <c r="BW56" s="10"/>
      <c r="BX56" s="10"/>
    </row>
    <row r="57" spans="1:76" s="8" customFormat="1" x14ac:dyDescent="0.15">
      <c r="A57" s="9" t="s">
        <v>29</v>
      </c>
      <c r="B57" s="73">
        <v>41.267123287671232</v>
      </c>
      <c r="C57" s="73">
        <v>16.099241902136459</v>
      </c>
      <c r="D57" s="73">
        <v>11.79596174282678</v>
      </c>
      <c r="E57" s="73">
        <v>13.042273042273042</v>
      </c>
      <c r="F57" s="73">
        <v>6.8835454974068826</v>
      </c>
      <c r="G57" s="73">
        <v>16.860095389507155</v>
      </c>
      <c r="H57" s="81">
        <f t="shared" si="7"/>
        <v>-34.383577790264347</v>
      </c>
      <c r="I57" s="81">
        <f t="shared" si="8"/>
        <v>-4.9124162454198972</v>
      </c>
      <c r="J57" s="81">
        <f t="shared" si="9"/>
        <v>16.105935889824515</v>
      </c>
      <c r="K57" s="73">
        <v>40.917602996254679</v>
      </c>
      <c r="L57" s="73">
        <v>14.173855341738554</v>
      </c>
      <c r="M57" s="73">
        <v>4.3979057591623034</v>
      </c>
      <c r="N57" s="73">
        <v>12.817071534022279</v>
      </c>
      <c r="O57" s="73">
        <v>1.5906680805938493</v>
      </c>
      <c r="P57" s="73">
        <v>15.293545248134935</v>
      </c>
      <c r="Q57" s="73">
        <f t="shared" si="10"/>
        <v>-39.326934915660829</v>
      </c>
      <c r="R57" s="73">
        <f t="shared" si="11"/>
        <v>-2.8072376785684541</v>
      </c>
      <c r="S57" s="73">
        <v>37.18546132339236</v>
      </c>
      <c r="T57" s="73">
        <v>14.133298208640674</v>
      </c>
      <c r="U57" s="73">
        <v>-4.5544554455445541</v>
      </c>
      <c r="V57" s="73">
        <v>12.245392822502426</v>
      </c>
      <c r="W57" s="73">
        <v>-13.167636171337914</v>
      </c>
      <c r="X57" s="73">
        <v>15.322907381897737</v>
      </c>
      <c r="Y57" s="73">
        <f t="shared" si="19"/>
        <v>-50.353097494730278</v>
      </c>
      <c r="Z57" s="73">
        <f t="shared" si="12"/>
        <v>-8.6131807257933595</v>
      </c>
      <c r="AA57" s="73">
        <v>33.16412859560068</v>
      </c>
      <c r="AB57" s="73">
        <v>15.179144728393476</v>
      </c>
      <c r="AC57" s="73">
        <v>0</v>
      </c>
      <c r="AD57" s="73">
        <v>14.138438880706921</v>
      </c>
      <c r="AE57" s="73">
        <v>-16.379984362783425</v>
      </c>
      <c r="AF57" s="73">
        <v>18.58471374600407</v>
      </c>
      <c r="AG57" s="73">
        <f>AE57-AA57</f>
        <v>-49.544112958384105</v>
      </c>
      <c r="AH57" s="73">
        <f t="shared" si="13"/>
        <v>-16.379984362783425</v>
      </c>
      <c r="AI57" s="82">
        <f>AVERAGE(AN57,AV57,BD57,BL57)</f>
        <v>29.521748439794557</v>
      </c>
      <c r="AJ57" s="82">
        <f>AVERAGE(AP57,AX57,BF57,BM57)</f>
        <v>-1.0858623960105138</v>
      </c>
      <c r="AK57" s="82">
        <f>AVERAGE(AR57,AZ57,BH57,BN57)</f>
        <v>-9.2223903924176316</v>
      </c>
      <c r="AL57" s="82">
        <f>AK57-AI57</f>
        <v>-38.744138832212187</v>
      </c>
      <c r="AM57" s="82">
        <f t="shared" si="14"/>
        <v>-8.1365279964071178</v>
      </c>
      <c r="AN57" s="73">
        <v>27.676620538965768</v>
      </c>
      <c r="AO57" s="73">
        <v>17.171085542771387</v>
      </c>
      <c r="AP57" s="73">
        <v>-1.8796992481203008</v>
      </c>
      <c r="AQ57" s="73">
        <v>15.184381778741866</v>
      </c>
      <c r="AR57" s="73">
        <v>-11.560393986521515</v>
      </c>
      <c r="AS57" s="73">
        <v>17.619656558275484</v>
      </c>
      <c r="AT57" s="73">
        <f>AR57-AN57</f>
        <v>-39.237014525487282</v>
      </c>
      <c r="AU57" s="73">
        <f t="shared" si="15"/>
        <v>-9.6806947384012147</v>
      </c>
      <c r="AV57" s="73">
        <v>22.565320665083135</v>
      </c>
      <c r="AW57" s="73">
        <v>15.635058182718495</v>
      </c>
      <c r="AX57" s="73">
        <v>-6.1224489795918364</v>
      </c>
      <c r="AY57" s="73">
        <v>13.279132791327914</v>
      </c>
      <c r="AZ57" s="73">
        <v>-7.8645235361653274</v>
      </c>
      <c r="BA57" s="73">
        <v>16.015445435322238</v>
      </c>
      <c r="BB57" s="73">
        <f>AZ57-AV57</f>
        <v>-30.429844201248464</v>
      </c>
      <c r="BC57" s="73">
        <f t="shared" si="20"/>
        <v>-1.742074556573491</v>
      </c>
      <c r="BD57" s="73">
        <v>36.166800320769852</v>
      </c>
      <c r="BE57" s="73">
        <v>15.677646467186321</v>
      </c>
      <c r="BF57" s="73">
        <v>-0.61565523306948111</v>
      </c>
      <c r="BG57" s="73">
        <v>12.684069611780455</v>
      </c>
      <c r="BH57" s="73">
        <v>-12.314709236031927</v>
      </c>
      <c r="BI57" s="73">
        <v>15.997811017876687</v>
      </c>
      <c r="BJ57" s="73">
        <v>-48.481509556801782</v>
      </c>
      <c r="BK57" s="73">
        <v>-11.699054002962447</v>
      </c>
      <c r="BL57" s="73">
        <v>31.678252234359483</v>
      </c>
      <c r="BM57" s="73">
        <v>4.2743538767395624</v>
      </c>
      <c r="BN57" s="73">
        <v>-5.14993481095176</v>
      </c>
      <c r="BO57" s="73">
        <f>BN57-BL57</f>
        <v>-36.828187045311246</v>
      </c>
      <c r="BP57" s="73">
        <f t="shared" si="17"/>
        <v>-9.4242886876913232</v>
      </c>
      <c r="BQ57" s="73">
        <v>18.433179723502306</v>
      </c>
      <c r="BR57" s="73">
        <v>-13.49911190053286</v>
      </c>
      <c r="BS57" s="73">
        <v>-29.770229770229772</v>
      </c>
      <c r="BT57" s="73">
        <f>BS57-BQ57</f>
        <v>-48.203409493732082</v>
      </c>
      <c r="BU57" s="73">
        <f t="shared" si="18"/>
        <v>-16.271117869696912</v>
      </c>
      <c r="BV57" s="10"/>
      <c r="BW57" s="10"/>
      <c r="BX57" s="10"/>
    </row>
    <row r="58" spans="1:76" s="8" customFormat="1" x14ac:dyDescent="0.15">
      <c r="A58" s="9" t="s">
        <v>284</v>
      </c>
      <c r="B58" s="73">
        <v>38.878842676311031</v>
      </c>
      <c r="C58" s="73">
        <v>15.244658855961408</v>
      </c>
      <c r="D58" s="73">
        <v>11.147902869757175</v>
      </c>
      <c r="E58" s="73">
        <v>12.557172557172558</v>
      </c>
      <c r="F58" s="73">
        <v>6.3553201733269145</v>
      </c>
      <c r="G58" s="73">
        <v>16.51033386327504</v>
      </c>
      <c r="H58" s="81">
        <f t="shared" si="7"/>
        <v>-32.523522502984115</v>
      </c>
      <c r="I58" s="81">
        <f t="shared" si="8"/>
        <v>-4.7925826964302605</v>
      </c>
      <c r="J58" s="81">
        <f t="shared" si="9"/>
        <v>6.3553201733269145</v>
      </c>
      <c r="K58" s="73">
        <v>38.066465256797585</v>
      </c>
      <c r="L58" s="73">
        <v>13.178500331785003</v>
      </c>
      <c r="M58" s="73">
        <v>4.4181034482758621</v>
      </c>
      <c r="N58" s="73">
        <v>12.454704066568247</v>
      </c>
      <c r="O58" s="73">
        <v>0.4378762999452655</v>
      </c>
      <c r="P58" s="73">
        <v>14.815115147583521</v>
      </c>
      <c r="Q58" s="73">
        <f t="shared" si="10"/>
        <v>-37.628588956852319</v>
      </c>
      <c r="R58" s="73">
        <f t="shared" si="11"/>
        <v>-3.9802271483305964</v>
      </c>
      <c r="S58" s="73">
        <v>33.4</v>
      </c>
      <c r="T58" s="73">
        <v>13.171759747102213</v>
      </c>
      <c r="U58" s="73">
        <v>-4.6700507614213196</v>
      </c>
      <c r="V58" s="73">
        <v>11.942289039767216</v>
      </c>
      <c r="W58" s="73">
        <v>-14.153511159499182</v>
      </c>
      <c r="X58" s="73">
        <v>14.885341544445344</v>
      </c>
      <c r="Y58" s="73">
        <f t="shared" si="19"/>
        <v>-47.55351115949918</v>
      </c>
      <c r="Z58" s="73">
        <f t="shared" si="12"/>
        <v>-9.4834603980778631</v>
      </c>
      <c r="AA58" s="73">
        <v>33.535528596187177</v>
      </c>
      <c r="AB58" s="73">
        <v>14.819571080005137</v>
      </c>
      <c r="AC58" s="73">
        <v>1.5682656826568264</v>
      </c>
      <c r="AD58" s="73">
        <v>13.303878252331861</v>
      </c>
      <c r="AE58" s="73">
        <v>-19.844834626378113</v>
      </c>
      <c r="AF58" s="73">
        <v>17.792792792792792</v>
      </c>
      <c r="AG58" s="73"/>
      <c r="AH58" s="73"/>
      <c r="AI58" s="82"/>
      <c r="AJ58" s="82"/>
      <c r="AK58" s="82"/>
      <c r="AL58" s="82"/>
      <c r="AM58" s="82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10"/>
      <c r="BW58" s="10"/>
      <c r="BX58" s="10"/>
    </row>
    <row r="59" spans="1:76" s="8" customFormat="1" x14ac:dyDescent="0.15">
      <c r="A59" s="9" t="s">
        <v>285</v>
      </c>
      <c r="B59" s="73">
        <v>83.098591549295776</v>
      </c>
      <c r="C59" s="73">
        <v>0.97863542384562363</v>
      </c>
      <c r="D59" s="73">
        <v>29.545454545454547</v>
      </c>
      <c r="E59" s="73">
        <v>0.60984060984060984</v>
      </c>
      <c r="F59" s="73">
        <v>36.84210526315789</v>
      </c>
      <c r="G59" s="73">
        <v>0.45310015898251188</v>
      </c>
      <c r="H59" s="81">
        <f t="shared" si="7"/>
        <v>-46.256486286137886</v>
      </c>
      <c r="I59" s="81">
        <f t="shared" si="8"/>
        <v>7.2966507177033435</v>
      </c>
      <c r="J59" s="81">
        <f t="shared" si="9"/>
        <v>36.84210526315789</v>
      </c>
      <c r="K59" s="73">
        <v>79.487179487179489</v>
      </c>
      <c r="L59" s="73">
        <v>1.0351692103516921</v>
      </c>
      <c r="M59" s="73">
        <v>3.125</v>
      </c>
      <c r="N59" s="73">
        <v>0.42947255401959472</v>
      </c>
      <c r="O59" s="73">
        <v>32.857142857142854</v>
      </c>
      <c r="P59" s="73">
        <v>0.56762893285760618</v>
      </c>
      <c r="Q59" s="73">
        <f t="shared" si="10"/>
        <v>-46.630036630036635</v>
      </c>
      <c r="R59" s="73">
        <f t="shared" si="11"/>
        <v>29.732142857142854</v>
      </c>
      <c r="S59" s="73">
        <v>88.311688311688314</v>
      </c>
      <c r="T59" s="73">
        <v>1.0142255005268703</v>
      </c>
      <c r="U59" s="73">
        <v>-9.0909090909090917</v>
      </c>
      <c r="V59" s="73">
        <v>0.40009699321047526</v>
      </c>
      <c r="W59" s="73">
        <v>11.76470588235294</v>
      </c>
      <c r="X59" s="73">
        <v>0.55100883234745968</v>
      </c>
      <c r="Y59" s="73">
        <f t="shared" si="19"/>
        <v>-76.546982429335372</v>
      </c>
      <c r="Z59" s="73">
        <f t="shared" si="12"/>
        <v>20.855614973262032</v>
      </c>
      <c r="AA59" s="73">
        <v>25.806451612903224</v>
      </c>
      <c r="AB59" s="73">
        <v>0.39809939642994729</v>
      </c>
      <c r="AC59" s="73">
        <v>-20.224719101123593</v>
      </c>
      <c r="AD59" s="73">
        <v>1.0922925871379479</v>
      </c>
      <c r="AE59" s="73">
        <v>56.30252100840336</v>
      </c>
      <c r="AF59" s="73">
        <v>0.86457425167102597</v>
      </c>
      <c r="AG59" s="73"/>
      <c r="AH59" s="73"/>
      <c r="AI59" s="82"/>
      <c r="AJ59" s="82"/>
      <c r="AK59" s="82"/>
      <c r="AL59" s="82"/>
      <c r="AM59" s="82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10"/>
      <c r="BW59" s="10"/>
      <c r="BX59" s="10"/>
    </row>
    <row r="60" spans="1:76" s="8" customFormat="1" x14ac:dyDescent="0.15">
      <c r="A60" s="9" t="s">
        <v>286</v>
      </c>
      <c r="B60" s="85" t="s">
        <v>693</v>
      </c>
      <c r="C60" s="85" t="s">
        <v>693</v>
      </c>
      <c r="D60" s="85" t="s">
        <v>693</v>
      </c>
      <c r="E60" s="85" t="s">
        <v>693</v>
      </c>
      <c r="F60" s="85">
        <v>56.352087114337564</v>
      </c>
      <c r="G60" s="85">
        <v>8.7599364069952301</v>
      </c>
      <c r="H60" s="81" t="e">
        <f t="shared" si="7"/>
        <v>#VALUE!</v>
      </c>
      <c r="I60" s="81" t="e">
        <f t="shared" si="8"/>
        <v>#VALUE!</v>
      </c>
      <c r="J60" s="81">
        <f t="shared" si="9"/>
        <v>56.352087114337564</v>
      </c>
      <c r="K60" s="73"/>
      <c r="L60" s="73"/>
      <c r="M60" s="73"/>
      <c r="N60" s="73"/>
      <c r="O60" s="73">
        <v>59.251101321585907</v>
      </c>
      <c r="P60" s="73">
        <v>7.3629581576386629</v>
      </c>
      <c r="Q60" s="73">
        <f t="shared" si="10"/>
        <v>59.251101321585907</v>
      </c>
      <c r="R60" s="73">
        <f t="shared" si="11"/>
        <v>59.251101321585907</v>
      </c>
      <c r="S60" s="73"/>
      <c r="T60" s="73"/>
      <c r="U60" s="73"/>
      <c r="V60" s="73"/>
      <c r="W60" s="73">
        <v>43.30708661417323</v>
      </c>
      <c r="X60" s="73">
        <v>2.0581800502390406</v>
      </c>
      <c r="Y60" s="73">
        <f t="shared" si="19"/>
        <v>43.30708661417323</v>
      </c>
      <c r="Z60" s="73">
        <f t="shared" si="12"/>
        <v>43.30708661417323</v>
      </c>
      <c r="AA60" s="73" t="s">
        <v>288</v>
      </c>
      <c r="AB60" s="73">
        <v>0</v>
      </c>
      <c r="AC60" s="73" t="s">
        <v>288</v>
      </c>
      <c r="AD60" s="73">
        <v>0</v>
      </c>
      <c r="AE60" s="73">
        <v>43.18181818181818</v>
      </c>
      <c r="AF60" s="73">
        <v>0.31967451322290036</v>
      </c>
      <c r="AG60" s="73"/>
      <c r="AH60" s="73"/>
      <c r="AI60" s="82"/>
      <c r="AJ60" s="82"/>
      <c r="AK60" s="82"/>
      <c r="AL60" s="82"/>
      <c r="AM60" s="82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10"/>
      <c r="BW60" s="10"/>
      <c r="BX60" s="10"/>
    </row>
    <row r="61" spans="1:76" s="6" customFormat="1" x14ac:dyDescent="0.15">
      <c r="A61" s="2"/>
      <c r="B61" s="81"/>
      <c r="C61" s="81"/>
      <c r="D61" s="81"/>
      <c r="E61" s="81"/>
      <c r="F61" s="81"/>
      <c r="G61" s="81"/>
      <c r="H61" s="62"/>
      <c r="I61" s="62"/>
      <c r="J61" s="62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81"/>
      <c r="AF61" s="81"/>
      <c r="AG61" s="81"/>
      <c r="AH61" s="81"/>
      <c r="AI61" s="65"/>
      <c r="AJ61" s="65"/>
      <c r="AK61" s="65"/>
      <c r="AL61" s="65"/>
      <c r="AM61" s="65"/>
      <c r="AN61" s="81"/>
      <c r="AO61" s="81"/>
      <c r="AP61" s="81"/>
      <c r="AQ61" s="81"/>
      <c r="AR61" s="81"/>
      <c r="AS61" s="81"/>
      <c r="AT61" s="81"/>
      <c r="AU61" s="81"/>
      <c r="AV61" s="81"/>
      <c r="AW61" s="81"/>
      <c r="AX61" s="81"/>
      <c r="AY61" s="81"/>
      <c r="AZ61" s="81"/>
      <c r="BA61" s="81"/>
      <c r="BB61" s="81"/>
      <c r="BC61" s="81"/>
      <c r="BD61" s="81"/>
      <c r="BE61" s="81"/>
      <c r="BF61" s="81"/>
      <c r="BG61" s="81"/>
      <c r="BH61" s="81"/>
      <c r="BI61" s="81"/>
      <c r="BJ61" s="81"/>
      <c r="BK61" s="81"/>
      <c r="BL61" s="81"/>
      <c r="BM61" s="81"/>
      <c r="BN61" s="81"/>
      <c r="BO61" s="81"/>
      <c r="BP61" s="81"/>
      <c r="BQ61" s="81"/>
      <c r="BR61" s="81"/>
      <c r="BS61" s="81"/>
      <c r="BT61" s="81"/>
      <c r="BU61" s="81"/>
      <c r="BV61" s="3"/>
      <c r="BW61" s="3"/>
      <c r="BX61" s="3"/>
    </row>
    <row r="62" spans="1:76" s="8" customFormat="1" x14ac:dyDescent="0.15">
      <c r="A62" s="9" t="s">
        <v>8</v>
      </c>
      <c r="B62" s="73"/>
      <c r="C62" s="73"/>
      <c r="D62" s="73"/>
      <c r="E62" s="73"/>
      <c r="F62" s="73"/>
      <c r="G62" s="73"/>
      <c r="H62" s="86"/>
      <c r="I62" s="86"/>
      <c r="J62" s="86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82"/>
      <c r="AJ62" s="82"/>
      <c r="AK62" s="82"/>
      <c r="AL62" s="82"/>
      <c r="AM62" s="82"/>
      <c r="AN62" s="73">
        <v>-20</v>
      </c>
      <c r="AO62" s="73">
        <v>0.20892528831689788</v>
      </c>
      <c r="AP62" s="73">
        <v>-40.74074074074074</v>
      </c>
      <c r="AQ62" s="73">
        <v>0.22992421016775952</v>
      </c>
      <c r="AR62" s="73">
        <v>-42.857142857142854</v>
      </c>
      <c r="AS62" s="73">
        <v>0.23433576968141492</v>
      </c>
      <c r="AT62" s="73">
        <f>AR62-AN62</f>
        <v>-22.857142857142854</v>
      </c>
      <c r="AU62" s="73">
        <f>AR62-AP62</f>
        <v>-2.1164021164021136</v>
      </c>
      <c r="AV62" s="73">
        <v>-41.935483870967744</v>
      </c>
      <c r="AW62" s="73">
        <v>0.25364097529045981</v>
      </c>
      <c r="AX62" s="73">
        <v>-19.35483870967742</v>
      </c>
      <c r="AY62" s="73">
        <v>0.26879389577733459</v>
      </c>
      <c r="AZ62" s="73">
        <v>-57.142857142857139</v>
      </c>
      <c r="BA62" s="73">
        <v>0.27046420489043438</v>
      </c>
      <c r="BB62" s="73">
        <f>AZ62-AV62</f>
        <v>-15.207373271889395</v>
      </c>
      <c r="BC62" s="73">
        <f>AZ62-AX62</f>
        <v>-37.788018433179715</v>
      </c>
      <c r="BD62" s="73">
        <v>28.571428571428569</v>
      </c>
      <c r="BE62" s="73">
        <v>0.23372287145242068</v>
      </c>
      <c r="BF62" s="73">
        <v>-21.875</v>
      </c>
      <c r="BG62" s="73">
        <v>0.27950039304742774</v>
      </c>
      <c r="BH62" s="73">
        <v>-27.536231884057973</v>
      </c>
      <c r="BI62" s="73">
        <v>0.38014434466420582</v>
      </c>
      <c r="BJ62" s="73">
        <v>-56.107660455486538</v>
      </c>
      <c r="BK62" s="73">
        <v>-5.6612318840579725</v>
      </c>
      <c r="BL62" s="73">
        <v>46</v>
      </c>
      <c r="BM62" s="73">
        <v>30.188679245283019</v>
      </c>
      <c r="BN62" s="73">
        <v>-9.0909090909090917</v>
      </c>
      <c r="BO62" s="73">
        <f>BN62-BL62</f>
        <v>-55.090909090909093</v>
      </c>
      <c r="BP62" s="73">
        <f>BN62-BM62</f>
        <v>-39.279588336192113</v>
      </c>
      <c r="BQ62" s="73">
        <v>44.444444444444443</v>
      </c>
      <c r="BR62" s="73">
        <v>26.086956521739129</v>
      </c>
      <c r="BS62" s="73">
        <v>-3.5087719298245612</v>
      </c>
      <c r="BT62" s="73">
        <f>BS62-BQ62</f>
        <v>-47.953216374269005</v>
      </c>
      <c r="BU62" s="73">
        <f>BS62-BR62</f>
        <v>-29.595728451563691</v>
      </c>
      <c r="BW62" s="10"/>
      <c r="BX62" s="10"/>
    </row>
    <row r="63" spans="1:76" s="6" customFormat="1" x14ac:dyDescent="0.15">
      <c r="A63" s="2"/>
      <c r="B63" s="81"/>
      <c r="C63" s="81"/>
      <c r="D63" s="81"/>
      <c r="E63" s="81"/>
      <c r="F63" s="81"/>
      <c r="G63" s="81"/>
      <c r="H63" s="62"/>
      <c r="I63" s="62"/>
      <c r="J63" s="62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65"/>
      <c r="AJ63" s="65"/>
      <c r="AK63" s="65"/>
      <c r="AL63" s="65"/>
      <c r="AM63" s="65"/>
      <c r="AN63" s="81"/>
      <c r="AO63" s="81"/>
      <c r="AP63" s="81"/>
      <c r="AQ63" s="81"/>
      <c r="AR63" s="81"/>
      <c r="AS63" s="81"/>
      <c r="AT63" s="81"/>
      <c r="AU63" s="81"/>
      <c r="AV63" s="81"/>
      <c r="AW63" s="81"/>
      <c r="AX63" s="81"/>
      <c r="AY63" s="81"/>
      <c r="AZ63" s="81"/>
      <c r="BA63" s="81"/>
      <c r="BB63" s="81"/>
      <c r="BC63" s="81"/>
      <c r="BD63" s="81"/>
      <c r="BE63" s="81"/>
      <c r="BF63" s="81"/>
      <c r="BG63" s="81"/>
      <c r="BH63" s="81"/>
      <c r="BI63" s="81"/>
      <c r="BJ63" s="81"/>
      <c r="BK63" s="81"/>
      <c r="BL63" s="81"/>
      <c r="BM63" s="81"/>
      <c r="BN63" s="81"/>
      <c r="BO63" s="81"/>
      <c r="BP63" s="81"/>
      <c r="BQ63" s="81"/>
      <c r="BR63" s="81"/>
      <c r="BS63" s="81"/>
      <c r="BT63" s="81"/>
      <c r="BU63" s="81"/>
      <c r="BV63" s="3"/>
      <c r="BW63" s="3"/>
      <c r="BX63" s="3"/>
    </row>
    <row r="64" spans="1:76" s="6" customFormat="1" x14ac:dyDescent="0.15">
      <c r="A64" s="2"/>
      <c r="B64" s="81"/>
      <c r="C64" s="81"/>
      <c r="D64" s="81"/>
      <c r="E64" s="81"/>
      <c r="F64" s="81"/>
      <c r="G64" s="81"/>
      <c r="H64" s="62"/>
      <c r="I64" s="62"/>
      <c r="J64" s="62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81"/>
      <c r="AI64" s="65"/>
      <c r="AJ64" s="65"/>
      <c r="AK64" s="65"/>
      <c r="AL64" s="65"/>
      <c r="AM64" s="65"/>
      <c r="AN64" s="81"/>
      <c r="AO64" s="81"/>
      <c r="AP64" s="81"/>
      <c r="AQ64" s="81"/>
      <c r="AR64" s="81"/>
      <c r="AS64" s="81"/>
      <c r="AT64" s="81"/>
      <c r="AU64" s="81"/>
      <c r="AV64" s="81"/>
      <c r="AW64" s="81"/>
      <c r="AX64" s="81"/>
      <c r="AY64" s="81"/>
      <c r="AZ64" s="81"/>
      <c r="BA64" s="81"/>
      <c r="BB64" s="81"/>
      <c r="BC64" s="81"/>
      <c r="BD64" s="81"/>
      <c r="BE64" s="81"/>
      <c r="BF64" s="81"/>
      <c r="BG64" s="81"/>
      <c r="BH64" s="81"/>
      <c r="BI64" s="81"/>
      <c r="BJ64" s="81"/>
      <c r="BK64" s="81"/>
      <c r="BL64" s="81"/>
      <c r="BM64" s="81"/>
      <c r="BN64" s="81"/>
      <c r="BO64" s="81"/>
      <c r="BP64" s="81"/>
      <c r="BQ64" s="81"/>
      <c r="BR64" s="81"/>
      <c r="BS64" s="81"/>
      <c r="BT64" s="81"/>
      <c r="BU64" s="81"/>
      <c r="BV64" s="3"/>
      <c r="BW64" s="3"/>
      <c r="BX64" s="3"/>
    </row>
    <row r="65" spans="1:76" s="6" customFormat="1" x14ac:dyDescent="0.15">
      <c r="A65" s="2"/>
      <c r="B65" s="81"/>
      <c r="C65" s="81"/>
      <c r="D65" s="81"/>
      <c r="E65" s="81"/>
      <c r="F65" s="81"/>
      <c r="G65" s="81"/>
      <c r="H65" s="62"/>
      <c r="I65" s="62"/>
      <c r="J65" s="62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  <c r="AI65" s="65"/>
      <c r="AJ65" s="65"/>
      <c r="AK65" s="65"/>
      <c r="AL65" s="65"/>
      <c r="AM65" s="65"/>
      <c r="AN65" s="81"/>
      <c r="AO65" s="81"/>
      <c r="AP65" s="81"/>
      <c r="AQ65" s="81"/>
      <c r="AR65" s="81"/>
      <c r="AS65" s="81"/>
      <c r="AT65" s="81"/>
      <c r="AU65" s="81"/>
      <c r="AV65" s="81"/>
      <c r="AW65" s="81"/>
      <c r="AX65" s="81"/>
      <c r="AY65" s="81"/>
      <c r="AZ65" s="81"/>
      <c r="BA65" s="81"/>
      <c r="BB65" s="81"/>
      <c r="BC65" s="81"/>
      <c r="BD65" s="81"/>
      <c r="BE65" s="81"/>
      <c r="BF65" s="81"/>
      <c r="BG65" s="81"/>
      <c r="BH65" s="81"/>
      <c r="BI65" s="81"/>
      <c r="BJ65" s="81"/>
      <c r="BK65" s="81"/>
      <c r="BL65" s="81"/>
      <c r="BM65" s="81"/>
      <c r="BN65" s="81"/>
      <c r="BO65" s="81"/>
      <c r="BP65" s="81"/>
      <c r="BQ65" s="81"/>
      <c r="BR65" s="81"/>
      <c r="BS65" s="81"/>
      <c r="BT65" s="81"/>
      <c r="BU65" s="81"/>
      <c r="BV65" s="3"/>
      <c r="BW65" s="3"/>
      <c r="BX65" s="3"/>
    </row>
    <row r="66" spans="1:76" s="6" customFormat="1" x14ac:dyDescent="0.15">
      <c r="A66" s="2"/>
      <c r="B66" s="81"/>
      <c r="C66" s="81"/>
      <c r="D66" s="81"/>
      <c r="E66" s="81"/>
      <c r="F66" s="81"/>
      <c r="G66" s="81"/>
      <c r="H66" s="62"/>
      <c r="I66" s="62"/>
      <c r="J66" s="62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81"/>
      <c r="AI66" s="65"/>
      <c r="AJ66" s="65"/>
      <c r="AK66" s="65"/>
      <c r="AL66" s="65"/>
      <c r="AM66" s="65"/>
      <c r="AN66" s="81"/>
      <c r="AO66" s="81"/>
      <c r="AP66" s="81"/>
      <c r="AQ66" s="81"/>
      <c r="AR66" s="81"/>
      <c r="AS66" s="81"/>
      <c r="AT66" s="81"/>
      <c r="AU66" s="81"/>
      <c r="AV66" s="81"/>
      <c r="AW66" s="81"/>
      <c r="AX66" s="81"/>
      <c r="AY66" s="81"/>
      <c r="AZ66" s="81"/>
      <c r="BA66" s="81"/>
      <c r="BB66" s="81"/>
      <c r="BC66" s="81"/>
      <c r="BD66" s="81"/>
      <c r="BE66" s="81"/>
      <c r="BF66" s="81"/>
      <c r="BG66" s="81"/>
      <c r="BH66" s="81"/>
      <c r="BI66" s="81"/>
      <c r="BJ66" s="81"/>
      <c r="BK66" s="81"/>
      <c r="BL66" s="81"/>
      <c r="BM66" s="81"/>
      <c r="BN66" s="81"/>
      <c r="BO66" s="81"/>
      <c r="BP66" s="81"/>
      <c r="BQ66" s="81"/>
      <c r="BR66" s="81"/>
      <c r="BS66" s="81"/>
      <c r="BT66" s="81"/>
      <c r="BU66" s="81"/>
      <c r="BV66" s="3"/>
      <c r="BW66" s="3"/>
      <c r="BX66" s="3"/>
    </row>
    <row r="67" spans="1:76" s="6" customFormat="1" x14ac:dyDescent="0.15">
      <c r="A67" s="2"/>
      <c r="B67" s="81"/>
      <c r="C67" s="81"/>
      <c r="D67" s="81"/>
      <c r="E67" s="81"/>
      <c r="F67" s="81"/>
      <c r="G67" s="81"/>
      <c r="H67" s="62"/>
      <c r="I67" s="62"/>
      <c r="J67" s="62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  <c r="AI67" s="65"/>
      <c r="AJ67" s="65"/>
      <c r="AK67" s="65"/>
      <c r="AL67" s="65"/>
      <c r="AM67" s="65"/>
      <c r="AN67" s="81"/>
      <c r="AO67" s="81"/>
      <c r="AP67" s="81"/>
      <c r="AQ67" s="81"/>
      <c r="AR67" s="81"/>
      <c r="AS67" s="81"/>
      <c r="AT67" s="81"/>
      <c r="AU67" s="81"/>
      <c r="AV67" s="81"/>
      <c r="AW67" s="81"/>
      <c r="AX67" s="81"/>
      <c r="AY67" s="81"/>
      <c r="AZ67" s="81"/>
      <c r="BA67" s="81"/>
      <c r="BB67" s="81"/>
      <c r="BC67" s="81"/>
      <c r="BD67" s="81"/>
      <c r="BE67" s="81"/>
      <c r="BF67" s="81"/>
      <c r="BG67" s="81"/>
      <c r="BH67" s="81"/>
      <c r="BI67" s="81"/>
      <c r="BJ67" s="81"/>
      <c r="BK67" s="81"/>
      <c r="BL67" s="81"/>
      <c r="BM67" s="81"/>
      <c r="BN67" s="81"/>
      <c r="BO67" s="81"/>
      <c r="BP67" s="81"/>
      <c r="BQ67" s="81"/>
      <c r="BR67" s="81"/>
      <c r="BS67" s="81"/>
      <c r="BT67" s="81"/>
      <c r="BU67" s="81"/>
      <c r="BV67" s="3"/>
      <c r="BW67" s="3"/>
      <c r="BX67" s="3"/>
    </row>
    <row r="68" spans="1:76" s="6" customFormat="1" x14ac:dyDescent="0.15">
      <c r="A68" s="2"/>
      <c r="B68" s="81"/>
      <c r="C68" s="81"/>
      <c r="D68" s="81"/>
      <c r="E68" s="81"/>
      <c r="F68" s="81"/>
      <c r="G68" s="81"/>
      <c r="H68" s="62"/>
      <c r="I68" s="62"/>
      <c r="J68" s="62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81"/>
      <c r="AI68" s="65"/>
      <c r="AJ68" s="65"/>
      <c r="AK68" s="65"/>
      <c r="AL68" s="65"/>
      <c r="AM68" s="65"/>
      <c r="AN68" s="81"/>
      <c r="AO68" s="81"/>
      <c r="AP68" s="81"/>
      <c r="AQ68" s="81"/>
      <c r="AR68" s="81"/>
      <c r="AS68" s="81"/>
      <c r="AT68" s="81"/>
      <c r="AU68" s="81"/>
      <c r="AV68" s="81"/>
      <c r="AW68" s="81"/>
      <c r="AX68" s="81"/>
      <c r="AY68" s="81"/>
      <c r="AZ68" s="81"/>
      <c r="BA68" s="81"/>
      <c r="BB68" s="81"/>
      <c r="BC68" s="81"/>
      <c r="BD68" s="81"/>
      <c r="BE68" s="81"/>
      <c r="BF68" s="81"/>
      <c r="BG68" s="81"/>
      <c r="BH68" s="81"/>
      <c r="BI68" s="81"/>
      <c r="BJ68" s="81"/>
      <c r="BK68" s="81"/>
      <c r="BL68" s="81"/>
      <c r="BM68" s="81"/>
      <c r="BN68" s="81"/>
      <c r="BO68" s="81"/>
      <c r="BP68" s="81"/>
      <c r="BQ68" s="81"/>
      <c r="BR68" s="81"/>
      <c r="BS68" s="81"/>
      <c r="BT68" s="81"/>
      <c r="BU68" s="81"/>
      <c r="BV68" s="3"/>
      <c r="BW68" s="3"/>
      <c r="BX68" s="3"/>
    </row>
    <row r="69" spans="1:76" s="6" customFormat="1" x14ac:dyDescent="0.15">
      <c r="A69" s="2"/>
      <c r="B69" s="81"/>
      <c r="C69" s="81"/>
      <c r="D69" s="81"/>
      <c r="E69" s="81"/>
      <c r="F69" s="81"/>
      <c r="G69" s="81"/>
      <c r="H69" s="62"/>
      <c r="I69" s="62"/>
      <c r="J69" s="62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65"/>
      <c r="AJ69" s="65"/>
      <c r="AK69" s="65"/>
      <c r="AL69" s="65"/>
      <c r="AM69" s="65"/>
      <c r="AN69" s="81"/>
      <c r="AO69" s="81"/>
      <c r="AP69" s="81"/>
      <c r="AQ69" s="81"/>
      <c r="AR69" s="81"/>
      <c r="AS69" s="81"/>
      <c r="AT69" s="81"/>
      <c r="AU69" s="81"/>
      <c r="AV69" s="81"/>
      <c r="AW69" s="81"/>
      <c r="AX69" s="81"/>
      <c r="AY69" s="81"/>
      <c r="AZ69" s="81"/>
      <c r="BA69" s="81"/>
      <c r="BB69" s="81"/>
      <c r="BC69" s="81"/>
      <c r="BD69" s="81"/>
      <c r="BE69" s="81"/>
      <c r="BF69" s="81"/>
      <c r="BG69" s="81"/>
      <c r="BH69" s="81"/>
      <c r="BI69" s="81"/>
      <c r="BJ69" s="81"/>
      <c r="BK69" s="81"/>
      <c r="BL69" s="81"/>
      <c r="BM69" s="81"/>
      <c r="BN69" s="81"/>
      <c r="BO69" s="81"/>
      <c r="BP69" s="81"/>
      <c r="BQ69" s="81"/>
      <c r="BR69" s="81"/>
      <c r="BS69" s="81"/>
      <c r="BT69" s="81"/>
      <c r="BU69" s="81"/>
      <c r="BV69" s="3"/>
      <c r="BW69" s="3"/>
      <c r="BX69" s="3"/>
    </row>
    <row r="70" spans="1:76" s="6" customFormat="1" x14ac:dyDescent="0.15">
      <c r="A70" s="2"/>
      <c r="B70" s="81"/>
      <c r="C70" s="81"/>
      <c r="D70" s="81"/>
      <c r="E70" s="81"/>
      <c r="F70" s="81"/>
      <c r="G70" s="81"/>
      <c r="H70" s="62"/>
      <c r="I70" s="62"/>
      <c r="J70" s="62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65"/>
      <c r="AJ70" s="65"/>
      <c r="AK70" s="65"/>
      <c r="AL70" s="65"/>
      <c r="AM70" s="65"/>
      <c r="AN70" s="81"/>
      <c r="AO70" s="81"/>
      <c r="AP70" s="81"/>
      <c r="AQ70" s="81"/>
      <c r="AR70" s="81"/>
      <c r="AS70" s="81"/>
      <c r="AT70" s="81"/>
      <c r="AU70" s="81"/>
      <c r="AV70" s="81"/>
      <c r="AW70" s="81"/>
      <c r="AX70" s="81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81"/>
      <c r="BM70" s="81"/>
      <c r="BN70" s="81"/>
      <c r="BO70" s="81"/>
      <c r="BP70" s="81"/>
      <c r="BQ70" s="81"/>
      <c r="BR70" s="81"/>
      <c r="BS70" s="81"/>
      <c r="BT70" s="81"/>
      <c r="BU70" s="81"/>
      <c r="BV70" s="3"/>
      <c r="BW70" s="3"/>
      <c r="BX70" s="3"/>
    </row>
    <row r="71" spans="1:76" s="6" customFormat="1" x14ac:dyDescent="0.15">
      <c r="A71" s="2"/>
      <c r="B71" s="81"/>
      <c r="C71" s="81"/>
      <c r="D71" s="81"/>
      <c r="E71" s="81"/>
      <c r="F71" s="81"/>
      <c r="G71" s="81"/>
      <c r="H71" s="62"/>
      <c r="I71" s="62"/>
      <c r="J71" s="62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1"/>
      <c r="AI71" s="65"/>
      <c r="AJ71" s="65"/>
      <c r="AK71" s="65"/>
      <c r="AL71" s="65"/>
      <c r="AM71" s="65"/>
      <c r="AN71" s="81"/>
      <c r="AO71" s="81"/>
      <c r="AP71" s="81"/>
      <c r="AQ71" s="81"/>
      <c r="AR71" s="81"/>
      <c r="AS71" s="81"/>
      <c r="AT71" s="81"/>
      <c r="AU71" s="81"/>
      <c r="AV71" s="81"/>
      <c r="AW71" s="81"/>
      <c r="AX71" s="81"/>
      <c r="AY71" s="81"/>
      <c r="AZ71" s="81"/>
      <c r="BA71" s="81"/>
      <c r="BB71" s="81"/>
      <c r="BC71" s="81"/>
      <c r="BD71" s="81"/>
      <c r="BE71" s="81"/>
      <c r="BF71" s="81"/>
      <c r="BG71" s="81"/>
      <c r="BH71" s="81"/>
      <c r="BI71" s="81"/>
      <c r="BJ71" s="81"/>
      <c r="BK71" s="81"/>
      <c r="BL71" s="81"/>
      <c r="BM71" s="81"/>
      <c r="BN71" s="81"/>
      <c r="BO71" s="81"/>
      <c r="BP71" s="81"/>
      <c r="BQ71" s="81"/>
      <c r="BR71" s="81"/>
      <c r="BS71" s="81"/>
      <c r="BT71" s="81"/>
      <c r="BU71" s="81"/>
      <c r="BV71" s="3"/>
      <c r="BW71" s="3"/>
      <c r="BX71" s="3"/>
    </row>
    <row r="72" spans="1:76" s="6" customFormat="1" x14ac:dyDescent="0.15">
      <c r="A72" s="2"/>
      <c r="B72" s="81"/>
      <c r="C72" s="81"/>
      <c r="D72" s="81"/>
      <c r="E72" s="81"/>
      <c r="F72" s="81"/>
      <c r="G72" s="81"/>
      <c r="H72" s="62"/>
      <c r="I72" s="62"/>
      <c r="J72" s="62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1"/>
      <c r="AI72" s="65"/>
      <c r="AJ72" s="65"/>
      <c r="AK72" s="65"/>
      <c r="AL72" s="65"/>
      <c r="AM72" s="65"/>
      <c r="AN72" s="81"/>
      <c r="AO72" s="81"/>
      <c r="AP72" s="81"/>
      <c r="AQ72" s="81"/>
      <c r="AR72" s="81"/>
      <c r="AS72" s="81"/>
      <c r="AT72" s="81"/>
      <c r="AU72" s="81"/>
      <c r="AV72" s="81"/>
      <c r="AW72" s="81"/>
      <c r="AX72" s="81"/>
      <c r="AY72" s="81"/>
      <c r="AZ72" s="81"/>
      <c r="BA72" s="81"/>
      <c r="BB72" s="81"/>
      <c r="BC72" s="81"/>
      <c r="BD72" s="81"/>
      <c r="BE72" s="81"/>
      <c r="BF72" s="81"/>
      <c r="BG72" s="81"/>
      <c r="BH72" s="81"/>
      <c r="BI72" s="81"/>
      <c r="BJ72" s="81"/>
      <c r="BK72" s="81"/>
      <c r="BL72" s="81"/>
      <c r="BM72" s="81"/>
      <c r="BN72" s="81"/>
      <c r="BO72" s="81"/>
      <c r="BP72" s="81"/>
      <c r="BQ72" s="81"/>
      <c r="BR72" s="81"/>
      <c r="BS72" s="81"/>
      <c r="BT72" s="81"/>
      <c r="BU72" s="81"/>
      <c r="BV72" s="3"/>
      <c r="BW72" s="3"/>
      <c r="BX72" s="3"/>
    </row>
    <row r="73" spans="1:76" s="6" customFormat="1" x14ac:dyDescent="0.15">
      <c r="A73" s="2"/>
      <c r="B73" s="81"/>
      <c r="C73" s="81"/>
      <c r="D73" s="81"/>
      <c r="E73" s="81"/>
      <c r="F73" s="81"/>
      <c r="G73" s="81"/>
      <c r="H73" s="62"/>
      <c r="I73" s="62"/>
      <c r="J73" s="62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  <c r="AI73" s="65"/>
      <c r="AJ73" s="65"/>
      <c r="AK73" s="65"/>
      <c r="AL73" s="65"/>
      <c r="AM73" s="65"/>
      <c r="AN73" s="81"/>
      <c r="AO73" s="81"/>
      <c r="AP73" s="81"/>
      <c r="AQ73" s="81"/>
      <c r="AR73" s="81"/>
      <c r="AS73" s="81"/>
      <c r="AT73" s="81"/>
      <c r="AU73" s="81"/>
      <c r="AV73" s="81"/>
      <c r="AW73" s="81"/>
      <c r="AX73" s="81"/>
      <c r="AY73" s="81"/>
      <c r="AZ73" s="81"/>
      <c r="BA73" s="81"/>
      <c r="BB73" s="81"/>
      <c r="BC73" s="81"/>
      <c r="BD73" s="81"/>
      <c r="BE73" s="81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  <c r="BU73" s="81"/>
      <c r="BV73" s="3"/>
      <c r="BW73" s="3"/>
      <c r="BX73" s="3"/>
    </row>
    <row r="74" spans="1:76" s="6" customFormat="1" x14ac:dyDescent="0.15">
      <c r="A74" s="2"/>
      <c r="B74" s="81"/>
      <c r="C74" s="81"/>
      <c r="D74" s="81"/>
      <c r="E74" s="81"/>
      <c r="F74" s="81"/>
      <c r="G74" s="81"/>
      <c r="H74" s="62"/>
      <c r="I74" s="62"/>
      <c r="J74" s="62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  <c r="AI74" s="65"/>
      <c r="AJ74" s="65"/>
      <c r="AK74" s="65"/>
      <c r="AL74" s="65"/>
      <c r="AM74" s="65"/>
      <c r="AN74" s="81"/>
      <c r="AO74" s="81"/>
      <c r="AP74" s="81"/>
      <c r="AQ74" s="81"/>
      <c r="AR74" s="81"/>
      <c r="AS74" s="81"/>
      <c r="AT74" s="81"/>
      <c r="AU74" s="81"/>
      <c r="AV74" s="81"/>
      <c r="AW74" s="81"/>
      <c r="AX74" s="81"/>
      <c r="AY74" s="81"/>
      <c r="AZ74" s="81"/>
      <c r="BA74" s="81"/>
      <c r="BB74" s="81"/>
      <c r="BC74" s="81"/>
      <c r="BD74" s="81"/>
      <c r="BE74" s="81"/>
      <c r="BF74" s="81"/>
      <c r="BG74" s="81"/>
      <c r="BH74" s="81"/>
      <c r="BI74" s="81"/>
      <c r="BJ74" s="81"/>
      <c r="BK74" s="81"/>
      <c r="BL74" s="81"/>
      <c r="BM74" s="81"/>
      <c r="BN74" s="81"/>
      <c r="BO74" s="81"/>
      <c r="BP74" s="81"/>
      <c r="BQ74" s="81"/>
      <c r="BR74" s="81"/>
      <c r="BS74" s="81"/>
      <c r="BT74" s="81"/>
      <c r="BU74" s="81"/>
      <c r="BV74" s="3"/>
      <c r="BW74" s="3"/>
      <c r="BX74" s="3"/>
    </row>
    <row r="75" spans="1:76" s="6" customFormat="1" x14ac:dyDescent="0.15">
      <c r="A75" s="2"/>
      <c r="B75" s="81"/>
      <c r="C75" s="81"/>
      <c r="D75" s="81"/>
      <c r="E75" s="81"/>
      <c r="F75" s="81"/>
      <c r="G75" s="81"/>
      <c r="H75" s="62"/>
      <c r="I75" s="62"/>
      <c r="J75" s="62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65"/>
      <c r="AJ75" s="65"/>
      <c r="AK75" s="65"/>
      <c r="AL75" s="65"/>
      <c r="AM75" s="65"/>
      <c r="AN75" s="81"/>
      <c r="AO75" s="81"/>
      <c r="AP75" s="81"/>
      <c r="AQ75" s="81"/>
      <c r="AR75" s="81"/>
      <c r="AS75" s="81"/>
      <c r="AT75" s="81"/>
      <c r="AU75" s="81"/>
      <c r="AV75" s="81"/>
      <c r="AW75" s="81"/>
      <c r="AX75" s="81"/>
      <c r="AY75" s="81"/>
      <c r="AZ75" s="81"/>
      <c r="BA75" s="81"/>
      <c r="BB75" s="81"/>
      <c r="BC75" s="81"/>
      <c r="BD75" s="81"/>
      <c r="BE75" s="81"/>
      <c r="BF75" s="81"/>
      <c r="BG75" s="81"/>
      <c r="BH75" s="81"/>
      <c r="BI75" s="81"/>
      <c r="BJ75" s="81"/>
      <c r="BK75" s="81"/>
      <c r="BL75" s="81"/>
      <c r="BM75" s="81"/>
      <c r="BN75" s="81"/>
      <c r="BO75" s="81"/>
      <c r="BP75" s="81"/>
      <c r="BQ75" s="81"/>
      <c r="BR75" s="81"/>
      <c r="BS75" s="81"/>
      <c r="BT75" s="81"/>
      <c r="BU75" s="81"/>
      <c r="BV75" s="3"/>
      <c r="BW75" s="3"/>
      <c r="BX75" s="3"/>
    </row>
    <row r="76" spans="1:76" s="6" customFormat="1" x14ac:dyDescent="0.15">
      <c r="A76" s="2"/>
      <c r="B76" s="81"/>
      <c r="C76" s="81"/>
      <c r="D76" s="81"/>
      <c r="E76" s="81"/>
      <c r="F76" s="81"/>
      <c r="G76" s="81"/>
      <c r="H76" s="62"/>
      <c r="I76" s="62"/>
      <c r="J76" s="62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65"/>
      <c r="AJ76" s="65"/>
      <c r="AK76" s="65"/>
      <c r="AL76" s="65"/>
      <c r="AM76" s="65"/>
      <c r="AN76" s="81"/>
      <c r="AO76" s="81"/>
      <c r="AP76" s="81"/>
      <c r="AQ76" s="81"/>
      <c r="AR76" s="81"/>
      <c r="AS76" s="81"/>
      <c r="AT76" s="81"/>
      <c r="AU76" s="81"/>
      <c r="AV76" s="81"/>
      <c r="AW76" s="81"/>
      <c r="AX76" s="81"/>
      <c r="AY76" s="81"/>
      <c r="AZ76" s="81"/>
      <c r="BA76" s="81"/>
      <c r="BB76" s="81"/>
      <c r="BC76" s="81"/>
      <c r="BD76" s="81"/>
      <c r="BE76" s="81"/>
      <c r="BF76" s="81"/>
      <c r="BG76" s="81"/>
      <c r="BH76" s="81"/>
      <c r="BI76" s="81"/>
      <c r="BJ76" s="81"/>
      <c r="BK76" s="81"/>
      <c r="BL76" s="81"/>
      <c r="BM76" s="81"/>
      <c r="BN76" s="81"/>
      <c r="BO76" s="81"/>
      <c r="BP76" s="81"/>
      <c r="BQ76" s="81"/>
      <c r="BR76" s="81"/>
      <c r="BS76" s="81"/>
      <c r="BT76" s="81"/>
      <c r="BU76" s="81"/>
      <c r="BV76" s="3"/>
      <c r="BW76" s="3"/>
      <c r="BX76" s="3"/>
    </row>
    <row r="77" spans="1:76" s="6" customFormat="1" x14ac:dyDescent="0.15">
      <c r="A77" s="2"/>
      <c r="B77" s="81"/>
      <c r="C77" s="81"/>
      <c r="D77" s="81"/>
      <c r="E77" s="81"/>
      <c r="F77" s="81"/>
      <c r="G77" s="81"/>
      <c r="H77" s="62"/>
      <c r="I77" s="62"/>
      <c r="J77" s="62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  <c r="AH77" s="81"/>
      <c r="AI77" s="65"/>
      <c r="AJ77" s="65"/>
      <c r="AK77" s="65"/>
      <c r="AL77" s="65"/>
      <c r="AM77" s="65"/>
      <c r="AN77" s="81"/>
      <c r="AO77" s="81"/>
      <c r="AP77" s="81"/>
      <c r="AQ77" s="81"/>
      <c r="AR77" s="81"/>
      <c r="AS77" s="81"/>
      <c r="AT77" s="81"/>
      <c r="AU77" s="81"/>
      <c r="AV77" s="81"/>
      <c r="AW77" s="81"/>
      <c r="AX77" s="81"/>
      <c r="AY77" s="81"/>
      <c r="AZ77" s="81"/>
      <c r="BA77" s="81"/>
      <c r="BB77" s="81"/>
      <c r="BC77" s="81"/>
      <c r="BD77" s="81"/>
      <c r="BE77" s="81"/>
      <c r="BF77" s="81"/>
      <c r="BG77" s="81"/>
      <c r="BH77" s="81"/>
      <c r="BI77" s="81"/>
      <c r="BJ77" s="81"/>
      <c r="BK77" s="81"/>
      <c r="BL77" s="81"/>
      <c r="BM77" s="81"/>
      <c r="BN77" s="81"/>
      <c r="BO77" s="81"/>
      <c r="BP77" s="81"/>
      <c r="BQ77" s="81"/>
      <c r="BR77" s="81"/>
      <c r="BS77" s="81"/>
      <c r="BT77" s="81"/>
      <c r="BU77" s="81"/>
      <c r="BV77" s="3"/>
      <c r="BW77" s="3"/>
      <c r="BX77" s="3"/>
    </row>
    <row r="78" spans="1:76" s="6" customFormat="1" x14ac:dyDescent="0.15">
      <c r="A78" s="2"/>
      <c r="B78" s="81"/>
      <c r="C78" s="81"/>
      <c r="D78" s="81"/>
      <c r="E78" s="81"/>
      <c r="F78" s="81"/>
      <c r="G78" s="81"/>
      <c r="H78" s="62"/>
      <c r="I78" s="62"/>
      <c r="J78" s="62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1"/>
      <c r="AG78" s="81"/>
      <c r="AH78" s="81"/>
      <c r="AI78" s="65"/>
      <c r="AJ78" s="65"/>
      <c r="AK78" s="65"/>
      <c r="AL78" s="65"/>
      <c r="AM78" s="65"/>
      <c r="AN78" s="81"/>
      <c r="AO78" s="81"/>
      <c r="AP78" s="81"/>
      <c r="AQ78" s="81"/>
      <c r="AR78" s="81"/>
      <c r="AS78" s="81"/>
      <c r="AT78" s="81"/>
      <c r="AU78" s="81"/>
      <c r="AV78" s="81"/>
      <c r="AW78" s="81"/>
      <c r="AX78" s="81"/>
      <c r="AY78" s="81"/>
      <c r="AZ78" s="81"/>
      <c r="BA78" s="81"/>
      <c r="BB78" s="81"/>
      <c r="BC78" s="81"/>
      <c r="BD78" s="81"/>
      <c r="BE78" s="81"/>
      <c r="BF78" s="81"/>
      <c r="BG78" s="81"/>
      <c r="BH78" s="81"/>
      <c r="BI78" s="81"/>
      <c r="BJ78" s="81"/>
      <c r="BK78" s="81"/>
      <c r="BL78" s="81"/>
      <c r="BM78" s="81"/>
      <c r="BN78" s="81"/>
      <c r="BO78" s="81"/>
      <c r="BP78" s="81"/>
      <c r="BQ78" s="81"/>
      <c r="BR78" s="81"/>
      <c r="BS78" s="81"/>
      <c r="BT78" s="81"/>
      <c r="BU78" s="81"/>
      <c r="BV78" s="3"/>
      <c r="BW78" s="3"/>
      <c r="BX78" s="3"/>
    </row>
    <row r="79" spans="1:76" s="6" customFormat="1" x14ac:dyDescent="0.15">
      <c r="A79" s="2"/>
      <c r="B79" s="81"/>
      <c r="C79" s="81"/>
      <c r="D79" s="81"/>
      <c r="E79" s="81"/>
      <c r="F79" s="81"/>
      <c r="G79" s="81"/>
      <c r="H79" s="62"/>
      <c r="I79" s="62"/>
      <c r="J79" s="62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  <c r="AE79" s="81"/>
      <c r="AF79" s="81"/>
      <c r="AG79" s="81"/>
      <c r="AH79" s="81"/>
      <c r="AI79" s="65"/>
      <c r="AJ79" s="65"/>
      <c r="AK79" s="65"/>
      <c r="AL79" s="65"/>
      <c r="AM79" s="65"/>
      <c r="AN79" s="81"/>
      <c r="AO79" s="81"/>
      <c r="AP79" s="81"/>
      <c r="AQ79" s="81"/>
      <c r="AR79" s="81"/>
      <c r="AS79" s="81"/>
      <c r="AT79" s="81"/>
      <c r="AU79" s="81"/>
      <c r="AV79" s="81"/>
      <c r="AW79" s="81"/>
      <c r="AX79" s="81"/>
      <c r="AY79" s="81"/>
      <c r="AZ79" s="81"/>
      <c r="BA79" s="81"/>
      <c r="BB79" s="81"/>
      <c r="BC79" s="81"/>
      <c r="BD79" s="81"/>
      <c r="BE79" s="81"/>
      <c r="BF79" s="81"/>
      <c r="BG79" s="81"/>
      <c r="BH79" s="81"/>
      <c r="BI79" s="81"/>
      <c r="BJ79" s="81"/>
      <c r="BK79" s="81"/>
      <c r="BL79" s="81"/>
      <c r="BM79" s="81"/>
      <c r="BN79" s="81"/>
      <c r="BO79" s="81"/>
      <c r="BP79" s="81"/>
      <c r="BQ79" s="81"/>
      <c r="BR79" s="81"/>
      <c r="BS79" s="81"/>
      <c r="BT79" s="81"/>
      <c r="BU79" s="81"/>
      <c r="BV79" s="3"/>
      <c r="BW79" s="3"/>
      <c r="BX79" s="3"/>
    </row>
    <row r="80" spans="1:76" s="6" customFormat="1" x14ac:dyDescent="0.15">
      <c r="A80" s="2"/>
      <c r="B80" s="81"/>
      <c r="C80" s="81"/>
      <c r="D80" s="81"/>
      <c r="E80" s="81"/>
      <c r="F80" s="81"/>
      <c r="G80" s="81"/>
      <c r="H80" s="62"/>
      <c r="I80" s="62"/>
      <c r="J80" s="62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65"/>
      <c r="AJ80" s="65"/>
      <c r="AK80" s="65"/>
      <c r="AL80" s="65"/>
      <c r="AM80" s="65"/>
      <c r="AN80" s="81"/>
      <c r="AO80" s="81"/>
      <c r="AP80" s="81"/>
      <c r="AQ80" s="81"/>
      <c r="AR80" s="81"/>
      <c r="AS80" s="81"/>
      <c r="AT80" s="81"/>
      <c r="AU80" s="81"/>
      <c r="AV80" s="81"/>
      <c r="AW80" s="81"/>
      <c r="AX80" s="81"/>
      <c r="AY80" s="81"/>
      <c r="AZ80" s="81"/>
      <c r="BA80" s="81"/>
      <c r="BB80" s="81"/>
      <c r="BC80" s="81"/>
      <c r="BD80" s="81"/>
      <c r="BE80" s="81"/>
      <c r="BF80" s="81"/>
      <c r="BG80" s="81"/>
      <c r="BH80" s="81"/>
      <c r="BI80" s="81"/>
      <c r="BJ80" s="81"/>
      <c r="BK80" s="81"/>
      <c r="BL80" s="81"/>
      <c r="BM80" s="81"/>
      <c r="BN80" s="81"/>
      <c r="BO80" s="81"/>
      <c r="BP80" s="81"/>
      <c r="BQ80" s="81"/>
      <c r="BR80" s="81"/>
      <c r="BS80" s="81"/>
      <c r="BT80" s="81"/>
      <c r="BU80" s="81"/>
      <c r="BV80" s="3"/>
      <c r="BW80" s="3"/>
      <c r="BX80" s="3"/>
    </row>
    <row r="81" spans="1:76" s="6" customFormat="1" x14ac:dyDescent="0.15">
      <c r="A81" s="2"/>
      <c r="B81" s="81"/>
      <c r="C81" s="81"/>
      <c r="D81" s="81"/>
      <c r="E81" s="81"/>
      <c r="F81" s="81"/>
      <c r="G81" s="81"/>
      <c r="H81" s="62"/>
      <c r="I81" s="62"/>
      <c r="J81" s="62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1"/>
      <c r="AG81" s="81"/>
      <c r="AH81" s="81"/>
      <c r="AI81" s="65"/>
      <c r="AJ81" s="65"/>
      <c r="AK81" s="65"/>
      <c r="AL81" s="65"/>
      <c r="AM81" s="65"/>
      <c r="AN81" s="81"/>
      <c r="AO81" s="81"/>
      <c r="AP81" s="81"/>
      <c r="AQ81" s="81"/>
      <c r="AR81" s="81"/>
      <c r="AS81" s="81"/>
      <c r="AT81" s="81"/>
      <c r="AU81" s="81"/>
      <c r="AV81" s="81"/>
      <c r="AW81" s="81"/>
      <c r="AX81" s="81"/>
      <c r="AY81" s="81"/>
      <c r="AZ81" s="81"/>
      <c r="BA81" s="81"/>
      <c r="BB81" s="81"/>
      <c r="BC81" s="81"/>
      <c r="BD81" s="81"/>
      <c r="BE81" s="81"/>
      <c r="BF81" s="81"/>
      <c r="BG81" s="81"/>
      <c r="BH81" s="81"/>
      <c r="BI81" s="81"/>
      <c r="BJ81" s="81"/>
      <c r="BK81" s="81"/>
      <c r="BL81" s="81"/>
      <c r="BM81" s="81"/>
      <c r="BN81" s="81"/>
      <c r="BO81" s="81"/>
      <c r="BP81" s="81"/>
      <c r="BQ81" s="81"/>
      <c r="BR81" s="81"/>
      <c r="BS81" s="81"/>
      <c r="BT81" s="81"/>
      <c r="BU81" s="81"/>
      <c r="BV81" s="3"/>
      <c r="BW81" s="3"/>
      <c r="BX81" s="3"/>
    </row>
    <row r="82" spans="1:76" s="6" customFormat="1" x14ac:dyDescent="0.15">
      <c r="A82" s="2"/>
      <c r="B82" s="81"/>
      <c r="C82" s="81"/>
      <c r="D82" s="81"/>
      <c r="E82" s="81"/>
      <c r="F82" s="81"/>
      <c r="G82" s="81"/>
      <c r="H82" s="62"/>
      <c r="I82" s="62"/>
      <c r="J82" s="62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  <c r="AE82" s="81"/>
      <c r="AF82" s="81"/>
      <c r="AG82" s="81"/>
      <c r="AH82" s="81"/>
      <c r="AI82" s="65"/>
      <c r="AJ82" s="65"/>
      <c r="AK82" s="65"/>
      <c r="AL82" s="65"/>
      <c r="AM82" s="65"/>
      <c r="AN82" s="81"/>
      <c r="AO82" s="81"/>
      <c r="AP82" s="81"/>
      <c r="AQ82" s="81"/>
      <c r="AR82" s="81"/>
      <c r="AS82" s="81"/>
      <c r="AT82" s="81"/>
      <c r="AU82" s="81"/>
      <c r="AV82" s="81"/>
      <c r="AW82" s="81"/>
      <c r="AX82" s="81"/>
      <c r="AY82" s="81"/>
      <c r="AZ82" s="81"/>
      <c r="BA82" s="81"/>
      <c r="BB82" s="81"/>
      <c r="BC82" s="81"/>
      <c r="BD82" s="81"/>
      <c r="BE82" s="81"/>
      <c r="BF82" s="81"/>
      <c r="BG82" s="81"/>
      <c r="BH82" s="81"/>
      <c r="BI82" s="81"/>
      <c r="BJ82" s="81"/>
      <c r="BK82" s="81"/>
      <c r="BL82" s="81"/>
      <c r="BM82" s="81"/>
      <c r="BN82" s="81"/>
      <c r="BO82" s="81"/>
      <c r="BP82" s="81"/>
      <c r="BQ82" s="81"/>
      <c r="BR82" s="81"/>
      <c r="BS82" s="81"/>
      <c r="BT82" s="81"/>
      <c r="BU82" s="81"/>
      <c r="BV82" s="3"/>
      <c r="BW82" s="3"/>
      <c r="BX82" s="3"/>
    </row>
    <row r="83" spans="1:76" s="6" customFormat="1" x14ac:dyDescent="0.15">
      <c r="A83" s="2"/>
      <c r="B83" s="81"/>
      <c r="C83" s="81"/>
      <c r="D83" s="81"/>
      <c r="E83" s="81"/>
      <c r="F83" s="81"/>
      <c r="G83" s="81"/>
      <c r="H83" s="62"/>
      <c r="I83" s="62"/>
      <c r="J83" s="62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65"/>
      <c r="AJ83" s="65"/>
      <c r="AK83" s="65"/>
      <c r="AL83" s="65"/>
      <c r="AM83" s="65"/>
      <c r="AN83" s="81"/>
      <c r="AO83" s="81"/>
      <c r="AP83" s="81"/>
      <c r="AQ83" s="81"/>
      <c r="AR83" s="81"/>
      <c r="AS83" s="81"/>
      <c r="AT83" s="81"/>
      <c r="AU83" s="81"/>
      <c r="AV83" s="81"/>
      <c r="AW83" s="81"/>
      <c r="AX83" s="81"/>
      <c r="AY83" s="81"/>
      <c r="AZ83" s="81"/>
      <c r="BA83" s="81"/>
      <c r="BB83" s="81"/>
      <c r="BC83" s="81"/>
      <c r="BD83" s="81"/>
      <c r="BE83" s="81"/>
      <c r="BF83" s="81"/>
      <c r="BG83" s="81"/>
      <c r="BH83" s="81"/>
      <c r="BI83" s="81"/>
      <c r="BJ83" s="81"/>
      <c r="BK83" s="81"/>
      <c r="BL83" s="81"/>
      <c r="BM83" s="81"/>
      <c r="BN83" s="81"/>
      <c r="BO83" s="81"/>
      <c r="BP83" s="81"/>
      <c r="BQ83" s="81"/>
      <c r="BR83" s="81"/>
      <c r="BS83" s="81"/>
      <c r="BT83" s="81"/>
      <c r="BU83" s="81"/>
      <c r="BV83" s="3"/>
      <c r="BW83" s="3"/>
      <c r="BX83" s="3"/>
    </row>
    <row r="84" spans="1:76" s="6" customFormat="1" x14ac:dyDescent="0.15">
      <c r="A84" s="2"/>
      <c r="B84" s="81"/>
      <c r="C84" s="81"/>
      <c r="D84" s="81"/>
      <c r="E84" s="81"/>
      <c r="F84" s="81"/>
      <c r="G84" s="81"/>
      <c r="H84" s="62"/>
      <c r="I84" s="62"/>
      <c r="J84" s="62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65"/>
      <c r="AJ84" s="65"/>
      <c r="AK84" s="65"/>
      <c r="AL84" s="65"/>
      <c r="AM84" s="65"/>
      <c r="AN84" s="81"/>
      <c r="AO84" s="81"/>
      <c r="AP84" s="81"/>
      <c r="AQ84" s="81"/>
      <c r="AR84" s="81"/>
      <c r="AS84" s="81"/>
      <c r="AT84" s="81"/>
      <c r="AU84" s="81"/>
      <c r="AV84" s="81"/>
      <c r="AW84" s="81"/>
      <c r="AX84" s="81"/>
      <c r="AY84" s="81"/>
      <c r="AZ84" s="81"/>
      <c r="BA84" s="81"/>
      <c r="BB84" s="81"/>
      <c r="BC84" s="81"/>
      <c r="BD84" s="81"/>
      <c r="BE84" s="81"/>
      <c r="BF84" s="81"/>
      <c r="BG84" s="81"/>
      <c r="BH84" s="81"/>
      <c r="BI84" s="81"/>
      <c r="BJ84" s="81"/>
      <c r="BK84" s="81"/>
      <c r="BL84" s="81"/>
      <c r="BM84" s="81"/>
      <c r="BN84" s="81"/>
      <c r="BO84" s="81"/>
      <c r="BP84" s="81"/>
      <c r="BQ84" s="81"/>
      <c r="BR84" s="81"/>
      <c r="BS84" s="81"/>
      <c r="BT84" s="81"/>
      <c r="BU84" s="81"/>
      <c r="BV84" s="3"/>
      <c r="BW84" s="3"/>
      <c r="BX84" s="3"/>
    </row>
    <row r="85" spans="1:76" s="6" customFormat="1" x14ac:dyDescent="0.15">
      <c r="A85" s="2"/>
      <c r="B85" s="81"/>
      <c r="C85" s="81"/>
      <c r="D85" s="81"/>
      <c r="E85" s="81"/>
      <c r="F85" s="81"/>
      <c r="G85" s="81"/>
      <c r="H85" s="62"/>
      <c r="I85" s="62"/>
      <c r="J85" s="62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65"/>
      <c r="AJ85" s="65"/>
      <c r="AK85" s="65"/>
      <c r="AL85" s="65"/>
      <c r="AM85" s="65"/>
      <c r="AN85" s="81"/>
      <c r="AO85" s="81"/>
      <c r="AP85" s="81"/>
      <c r="AQ85" s="81"/>
      <c r="AR85" s="81"/>
      <c r="AS85" s="81"/>
      <c r="AT85" s="81"/>
      <c r="AU85" s="81"/>
      <c r="AV85" s="81"/>
      <c r="AW85" s="81"/>
      <c r="AX85" s="81"/>
      <c r="AY85" s="81"/>
      <c r="AZ85" s="81"/>
      <c r="BA85" s="81"/>
      <c r="BB85" s="81"/>
      <c r="BC85" s="81"/>
      <c r="BD85" s="81"/>
      <c r="BE85" s="81"/>
      <c r="BF85" s="81"/>
      <c r="BG85" s="81"/>
      <c r="BH85" s="81"/>
      <c r="BI85" s="81"/>
      <c r="BJ85" s="81"/>
      <c r="BK85" s="81"/>
      <c r="BL85" s="81"/>
      <c r="BM85" s="81"/>
      <c r="BN85" s="81"/>
      <c r="BO85" s="81"/>
      <c r="BP85" s="81"/>
      <c r="BQ85" s="81"/>
      <c r="BR85" s="81"/>
      <c r="BS85" s="81"/>
      <c r="BT85" s="81"/>
      <c r="BU85" s="81"/>
      <c r="BV85" s="3"/>
      <c r="BW85" s="3"/>
      <c r="BX85" s="3"/>
    </row>
    <row r="86" spans="1:76" s="6" customFormat="1" x14ac:dyDescent="0.15">
      <c r="A86" s="2"/>
      <c r="B86" s="81"/>
      <c r="C86" s="81"/>
      <c r="D86" s="81"/>
      <c r="E86" s="81"/>
      <c r="F86" s="81"/>
      <c r="G86" s="81"/>
      <c r="H86" s="62"/>
      <c r="I86" s="62"/>
      <c r="J86" s="62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  <c r="AE86" s="81"/>
      <c r="AF86" s="81"/>
      <c r="AG86" s="81"/>
      <c r="AH86" s="81"/>
      <c r="AI86" s="65"/>
      <c r="AJ86" s="65"/>
      <c r="AK86" s="65"/>
      <c r="AL86" s="65"/>
      <c r="AM86" s="65"/>
      <c r="AN86" s="81"/>
      <c r="AO86" s="81"/>
      <c r="AP86" s="81"/>
      <c r="AQ86" s="81"/>
      <c r="AR86" s="81"/>
      <c r="AS86" s="81"/>
      <c r="AT86" s="81"/>
      <c r="AU86" s="81"/>
      <c r="AV86" s="81"/>
      <c r="AW86" s="81"/>
      <c r="AX86" s="81"/>
      <c r="AY86" s="81"/>
      <c r="AZ86" s="81"/>
      <c r="BA86" s="81"/>
      <c r="BB86" s="81"/>
      <c r="BC86" s="81"/>
      <c r="BD86" s="81"/>
      <c r="BE86" s="81"/>
      <c r="BF86" s="81"/>
      <c r="BG86" s="81"/>
      <c r="BH86" s="81"/>
      <c r="BI86" s="81"/>
      <c r="BJ86" s="81"/>
      <c r="BK86" s="81"/>
      <c r="BL86" s="81"/>
      <c r="BM86" s="81"/>
      <c r="BN86" s="81"/>
      <c r="BO86" s="81"/>
      <c r="BP86" s="81"/>
      <c r="BQ86" s="81"/>
      <c r="BR86" s="81"/>
      <c r="BS86" s="81"/>
      <c r="BT86" s="81"/>
      <c r="BU86" s="81"/>
      <c r="BV86" s="3"/>
      <c r="BW86" s="3"/>
      <c r="BX86" s="3"/>
    </row>
    <row r="87" spans="1:76" s="6" customFormat="1" x14ac:dyDescent="0.15">
      <c r="A87" s="2"/>
      <c r="B87" s="81"/>
      <c r="C87" s="81"/>
      <c r="D87" s="81"/>
      <c r="E87" s="81"/>
      <c r="F87" s="81"/>
      <c r="G87" s="81"/>
      <c r="H87" s="62"/>
      <c r="I87" s="62"/>
      <c r="J87" s="62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  <c r="AI87" s="65"/>
      <c r="AJ87" s="65"/>
      <c r="AK87" s="65"/>
      <c r="AL87" s="65"/>
      <c r="AM87" s="65"/>
      <c r="AN87" s="81"/>
      <c r="AO87" s="81"/>
      <c r="AP87" s="81"/>
      <c r="AQ87" s="81"/>
      <c r="AR87" s="81"/>
      <c r="AS87" s="81"/>
      <c r="AT87" s="81"/>
      <c r="AU87" s="81"/>
      <c r="AV87" s="81"/>
      <c r="AW87" s="81"/>
      <c r="AX87" s="81"/>
      <c r="AY87" s="81"/>
      <c r="AZ87" s="81"/>
      <c r="BA87" s="81"/>
      <c r="BB87" s="81"/>
      <c r="BC87" s="81"/>
      <c r="BD87" s="81"/>
      <c r="BE87" s="81"/>
      <c r="BF87" s="81"/>
      <c r="BG87" s="81"/>
      <c r="BH87" s="81"/>
      <c r="BI87" s="81"/>
      <c r="BJ87" s="81"/>
      <c r="BK87" s="81"/>
      <c r="BL87" s="81"/>
      <c r="BM87" s="81"/>
      <c r="BN87" s="81"/>
      <c r="BO87" s="81"/>
      <c r="BP87" s="81"/>
      <c r="BQ87" s="81"/>
      <c r="BR87" s="81"/>
      <c r="BS87" s="81"/>
      <c r="BT87" s="81"/>
      <c r="BU87" s="81"/>
      <c r="BV87" s="3"/>
      <c r="BW87" s="3"/>
      <c r="BX87" s="3"/>
    </row>
    <row r="88" spans="1:76" s="6" customFormat="1" x14ac:dyDescent="0.15">
      <c r="A88" s="2"/>
      <c r="B88" s="81"/>
      <c r="C88" s="81"/>
      <c r="D88" s="81"/>
      <c r="E88" s="81"/>
      <c r="F88" s="81"/>
      <c r="G88" s="81"/>
      <c r="H88" s="62"/>
      <c r="I88" s="62"/>
      <c r="J88" s="62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65"/>
      <c r="AJ88" s="65"/>
      <c r="AK88" s="65"/>
      <c r="AL88" s="65"/>
      <c r="AM88" s="65"/>
      <c r="AN88" s="81"/>
      <c r="AO88" s="81"/>
      <c r="AP88" s="81"/>
      <c r="AQ88" s="81"/>
      <c r="AR88" s="81"/>
      <c r="AS88" s="81"/>
      <c r="AT88" s="81"/>
      <c r="AU88" s="81"/>
      <c r="AV88" s="81"/>
      <c r="AW88" s="81"/>
      <c r="AX88" s="81"/>
      <c r="AY88" s="81"/>
      <c r="AZ88" s="81"/>
      <c r="BA88" s="81"/>
      <c r="BB88" s="81"/>
      <c r="BC88" s="81"/>
      <c r="BD88" s="81"/>
      <c r="BE88" s="81"/>
      <c r="BF88" s="81"/>
      <c r="BG88" s="81"/>
      <c r="BH88" s="81"/>
      <c r="BI88" s="81"/>
      <c r="BJ88" s="81"/>
      <c r="BK88" s="81"/>
      <c r="BL88" s="81"/>
      <c r="BM88" s="81"/>
      <c r="BN88" s="81"/>
      <c r="BO88" s="81"/>
      <c r="BP88" s="81"/>
      <c r="BQ88" s="81"/>
      <c r="BR88" s="81"/>
      <c r="BS88" s="81"/>
      <c r="BT88" s="81"/>
      <c r="BU88" s="81"/>
      <c r="BV88" s="3"/>
      <c r="BW88" s="3"/>
      <c r="BX88" s="3"/>
    </row>
    <row r="89" spans="1:76" s="6" customFormat="1" x14ac:dyDescent="0.15">
      <c r="A89" s="2"/>
      <c r="B89" s="81"/>
      <c r="C89" s="81"/>
      <c r="D89" s="81"/>
      <c r="E89" s="81"/>
      <c r="F89" s="81"/>
      <c r="G89" s="81"/>
      <c r="H89" s="62"/>
      <c r="I89" s="62"/>
      <c r="J89" s="62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  <c r="AI89" s="65"/>
      <c r="AJ89" s="65"/>
      <c r="AK89" s="65"/>
      <c r="AL89" s="65"/>
      <c r="AM89" s="65"/>
      <c r="AN89" s="81"/>
      <c r="AO89" s="81"/>
      <c r="AP89" s="81"/>
      <c r="AQ89" s="81"/>
      <c r="AR89" s="81"/>
      <c r="AS89" s="81"/>
      <c r="AT89" s="81"/>
      <c r="AU89" s="81"/>
      <c r="AV89" s="81"/>
      <c r="AW89" s="81"/>
      <c r="AX89" s="81"/>
      <c r="AY89" s="81"/>
      <c r="AZ89" s="81"/>
      <c r="BA89" s="81"/>
      <c r="BB89" s="81"/>
      <c r="BC89" s="81"/>
      <c r="BD89" s="81"/>
      <c r="BE89" s="81"/>
      <c r="BF89" s="81"/>
      <c r="BG89" s="81"/>
      <c r="BH89" s="81"/>
      <c r="BI89" s="81"/>
      <c r="BJ89" s="81"/>
      <c r="BK89" s="81"/>
      <c r="BL89" s="81"/>
      <c r="BM89" s="81"/>
      <c r="BN89" s="81"/>
      <c r="BO89" s="81"/>
      <c r="BP89" s="81"/>
      <c r="BQ89" s="81"/>
      <c r="BR89" s="81"/>
      <c r="BS89" s="81"/>
      <c r="BT89" s="81"/>
      <c r="BU89" s="81"/>
      <c r="BV89" s="3"/>
      <c r="BW89" s="3"/>
      <c r="BX89" s="3"/>
    </row>
    <row r="90" spans="1:76" s="6" customFormat="1" x14ac:dyDescent="0.15">
      <c r="A90" s="2"/>
      <c r="B90" s="81"/>
      <c r="C90" s="81"/>
      <c r="D90" s="81"/>
      <c r="E90" s="81"/>
      <c r="F90" s="81"/>
      <c r="G90" s="81"/>
      <c r="H90" s="62"/>
      <c r="I90" s="62"/>
      <c r="J90" s="62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  <c r="AC90" s="81"/>
      <c r="AD90" s="81"/>
      <c r="AE90" s="81"/>
      <c r="AF90" s="81"/>
      <c r="AG90" s="81"/>
      <c r="AH90" s="81"/>
      <c r="AI90" s="65"/>
      <c r="AJ90" s="65"/>
      <c r="AK90" s="65"/>
      <c r="AL90" s="65"/>
      <c r="AM90" s="65"/>
      <c r="AN90" s="81"/>
      <c r="AO90" s="81"/>
      <c r="AP90" s="81"/>
      <c r="AQ90" s="81"/>
      <c r="AR90" s="81"/>
      <c r="AS90" s="81"/>
      <c r="AT90" s="81"/>
      <c r="AU90" s="81"/>
      <c r="AV90" s="81"/>
      <c r="AW90" s="81"/>
      <c r="AX90" s="81"/>
      <c r="AY90" s="81"/>
      <c r="AZ90" s="81"/>
      <c r="BA90" s="81"/>
      <c r="BB90" s="81"/>
      <c r="BC90" s="81"/>
      <c r="BD90" s="81"/>
      <c r="BE90" s="81"/>
      <c r="BF90" s="81"/>
      <c r="BG90" s="81"/>
      <c r="BH90" s="81"/>
      <c r="BI90" s="81"/>
      <c r="BJ90" s="81"/>
      <c r="BK90" s="81"/>
      <c r="BL90" s="81"/>
      <c r="BM90" s="81"/>
      <c r="BN90" s="81"/>
      <c r="BO90" s="81"/>
      <c r="BP90" s="81"/>
      <c r="BQ90" s="81"/>
      <c r="BR90" s="81"/>
      <c r="BS90" s="81"/>
      <c r="BT90" s="81"/>
      <c r="BU90" s="81"/>
      <c r="BV90" s="3"/>
      <c r="BW90" s="3"/>
      <c r="BX90" s="3"/>
    </row>
    <row r="91" spans="1:76" s="6" customFormat="1" x14ac:dyDescent="0.15">
      <c r="A91" s="2"/>
      <c r="B91" s="81"/>
      <c r="C91" s="81"/>
      <c r="D91" s="81"/>
      <c r="E91" s="81"/>
      <c r="F91" s="81"/>
      <c r="G91" s="81"/>
      <c r="H91" s="62"/>
      <c r="I91" s="62"/>
      <c r="J91" s="62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  <c r="AI91" s="65"/>
      <c r="AJ91" s="65"/>
      <c r="AK91" s="65"/>
      <c r="AL91" s="65"/>
      <c r="AM91" s="65"/>
      <c r="AN91" s="81"/>
      <c r="AO91" s="81"/>
      <c r="AP91" s="81"/>
      <c r="AQ91" s="81"/>
      <c r="AR91" s="81"/>
      <c r="AS91" s="81"/>
      <c r="AT91" s="81"/>
      <c r="AU91" s="81"/>
      <c r="AV91" s="81"/>
      <c r="AW91" s="81"/>
      <c r="AX91" s="81"/>
      <c r="AY91" s="81"/>
      <c r="AZ91" s="81"/>
      <c r="BA91" s="81"/>
      <c r="BB91" s="81"/>
      <c r="BC91" s="81"/>
      <c r="BD91" s="81"/>
      <c r="BE91" s="81"/>
      <c r="BF91" s="81"/>
      <c r="BG91" s="81"/>
      <c r="BH91" s="81"/>
      <c r="BI91" s="81"/>
      <c r="BJ91" s="81"/>
      <c r="BK91" s="81"/>
      <c r="BL91" s="81"/>
      <c r="BM91" s="81"/>
      <c r="BN91" s="81"/>
      <c r="BO91" s="81"/>
      <c r="BP91" s="81"/>
      <c r="BQ91" s="81"/>
      <c r="BR91" s="81"/>
      <c r="BS91" s="81"/>
      <c r="BT91" s="81"/>
      <c r="BU91" s="81"/>
      <c r="BV91" s="3"/>
      <c r="BW91" s="3"/>
      <c r="BX91" s="3"/>
    </row>
    <row r="92" spans="1:76" s="6" customFormat="1" x14ac:dyDescent="0.15">
      <c r="A92" s="2"/>
      <c r="B92" s="81"/>
      <c r="C92" s="81"/>
      <c r="D92" s="81"/>
      <c r="E92" s="81"/>
      <c r="F92" s="81"/>
      <c r="G92" s="81"/>
      <c r="H92" s="62"/>
      <c r="I92" s="62"/>
      <c r="J92" s="62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  <c r="AE92" s="81"/>
      <c r="AF92" s="81"/>
      <c r="AG92" s="81"/>
      <c r="AH92" s="81"/>
      <c r="AI92" s="65"/>
      <c r="AJ92" s="65"/>
      <c r="AK92" s="65"/>
      <c r="AL92" s="65"/>
      <c r="AM92" s="65"/>
      <c r="AN92" s="81"/>
      <c r="AO92" s="81"/>
      <c r="AP92" s="81"/>
      <c r="AQ92" s="81"/>
      <c r="AR92" s="81"/>
      <c r="AS92" s="81"/>
      <c r="AT92" s="81"/>
      <c r="AU92" s="81"/>
      <c r="AV92" s="81"/>
      <c r="AW92" s="81"/>
      <c r="AX92" s="81"/>
      <c r="AY92" s="81"/>
      <c r="AZ92" s="81"/>
      <c r="BA92" s="81"/>
      <c r="BB92" s="81"/>
      <c r="BC92" s="81"/>
      <c r="BD92" s="81"/>
      <c r="BE92" s="81"/>
      <c r="BF92" s="81"/>
      <c r="BG92" s="81"/>
      <c r="BH92" s="81"/>
      <c r="BI92" s="81"/>
      <c r="BJ92" s="81"/>
      <c r="BK92" s="81"/>
      <c r="BL92" s="81"/>
      <c r="BM92" s="81"/>
      <c r="BN92" s="81"/>
      <c r="BO92" s="81"/>
      <c r="BP92" s="81"/>
      <c r="BQ92" s="81"/>
      <c r="BR92" s="81"/>
      <c r="BS92" s="81"/>
      <c r="BT92" s="81"/>
      <c r="BU92" s="81"/>
      <c r="BV92" s="3"/>
      <c r="BW92" s="3"/>
      <c r="BX92" s="3"/>
    </row>
    <row r="93" spans="1:76" s="6" customFormat="1" x14ac:dyDescent="0.15">
      <c r="A93" s="2"/>
      <c r="B93" s="81"/>
      <c r="C93" s="81"/>
      <c r="D93" s="81"/>
      <c r="E93" s="81"/>
      <c r="F93" s="81"/>
      <c r="G93" s="81"/>
      <c r="H93" s="62"/>
      <c r="I93" s="62"/>
      <c r="J93" s="62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  <c r="AC93" s="81"/>
      <c r="AD93" s="81"/>
      <c r="AE93" s="81"/>
      <c r="AF93" s="81"/>
      <c r="AG93" s="81"/>
      <c r="AH93" s="81"/>
      <c r="AI93" s="65"/>
      <c r="AJ93" s="65"/>
      <c r="AK93" s="65"/>
      <c r="AL93" s="65"/>
      <c r="AM93" s="65"/>
      <c r="AN93" s="81"/>
      <c r="AO93" s="81"/>
      <c r="AP93" s="81"/>
      <c r="AQ93" s="81"/>
      <c r="AR93" s="81"/>
      <c r="AS93" s="81"/>
      <c r="AT93" s="81"/>
      <c r="AU93" s="81"/>
      <c r="AV93" s="81"/>
      <c r="AW93" s="81"/>
      <c r="AX93" s="81"/>
      <c r="AY93" s="81"/>
      <c r="AZ93" s="81"/>
      <c r="BA93" s="81"/>
      <c r="BB93" s="81"/>
      <c r="BC93" s="81"/>
      <c r="BD93" s="81"/>
      <c r="BE93" s="81"/>
      <c r="BF93" s="81"/>
      <c r="BG93" s="81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3"/>
      <c r="BW93" s="3"/>
      <c r="BX93" s="3"/>
    </row>
    <row r="94" spans="1:76" s="6" customFormat="1" x14ac:dyDescent="0.15">
      <c r="A94" s="2"/>
      <c r="B94" s="81"/>
      <c r="C94" s="81"/>
      <c r="D94" s="81"/>
      <c r="E94" s="81"/>
      <c r="F94" s="81"/>
      <c r="G94" s="81"/>
      <c r="H94" s="62"/>
      <c r="I94" s="62"/>
      <c r="J94" s="62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  <c r="AH94" s="81"/>
      <c r="AI94" s="65"/>
      <c r="AJ94" s="65"/>
      <c r="AK94" s="65"/>
      <c r="AL94" s="65"/>
      <c r="AM94" s="65"/>
      <c r="AN94" s="81"/>
      <c r="AO94" s="81"/>
      <c r="AP94" s="81"/>
      <c r="AQ94" s="81"/>
      <c r="AR94" s="81"/>
      <c r="AS94" s="81"/>
      <c r="AT94" s="81"/>
      <c r="AU94" s="81"/>
      <c r="AV94" s="81"/>
      <c r="AW94" s="81"/>
      <c r="AX94" s="81"/>
      <c r="AY94" s="81"/>
      <c r="AZ94" s="81"/>
      <c r="BA94" s="81"/>
      <c r="BB94" s="81"/>
      <c r="BC94" s="81"/>
      <c r="BD94" s="81"/>
      <c r="BE94" s="81"/>
      <c r="BF94" s="81"/>
      <c r="BG94" s="81"/>
      <c r="BH94" s="81"/>
      <c r="BI94" s="81"/>
      <c r="BJ94" s="81"/>
      <c r="BK94" s="81"/>
      <c r="BL94" s="81"/>
      <c r="BM94" s="81"/>
      <c r="BN94" s="81"/>
      <c r="BO94" s="81"/>
      <c r="BP94" s="81"/>
      <c r="BQ94" s="81"/>
      <c r="BR94" s="81"/>
      <c r="BS94" s="81"/>
      <c r="BT94" s="81"/>
      <c r="BU94" s="81"/>
      <c r="BV94" s="3"/>
      <c r="BW94" s="3"/>
      <c r="BX94" s="3"/>
    </row>
    <row r="95" spans="1:76" s="6" customFormat="1" x14ac:dyDescent="0.15">
      <c r="A95" s="2"/>
      <c r="B95" s="81"/>
      <c r="C95" s="81"/>
      <c r="D95" s="81"/>
      <c r="E95" s="81"/>
      <c r="F95" s="81"/>
      <c r="G95" s="81"/>
      <c r="H95" s="62"/>
      <c r="I95" s="62"/>
      <c r="J95" s="62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  <c r="AE95" s="81"/>
      <c r="AF95" s="81"/>
      <c r="AG95" s="81"/>
      <c r="AH95" s="81"/>
      <c r="AI95" s="65"/>
      <c r="AJ95" s="65"/>
      <c r="AK95" s="65"/>
      <c r="AL95" s="65"/>
      <c r="AM95" s="65"/>
      <c r="AN95" s="81"/>
      <c r="AO95" s="81"/>
      <c r="AP95" s="81"/>
      <c r="AQ95" s="81"/>
      <c r="AR95" s="81"/>
      <c r="AS95" s="81"/>
      <c r="AT95" s="81"/>
      <c r="AU95" s="81"/>
      <c r="AV95" s="81"/>
      <c r="AW95" s="81"/>
      <c r="AX95" s="81"/>
      <c r="AY95" s="81"/>
      <c r="AZ95" s="81"/>
      <c r="BA95" s="81"/>
      <c r="BB95" s="81"/>
      <c r="BC95" s="81"/>
      <c r="BD95" s="81"/>
      <c r="BE95" s="81"/>
      <c r="BF95" s="81"/>
      <c r="BG95" s="81"/>
      <c r="BH95" s="81"/>
      <c r="BI95" s="81"/>
      <c r="BJ95" s="81"/>
      <c r="BK95" s="81"/>
      <c r="BL95" s="81"/>
      <c r="BM95" s="81"/>
      <c r="BN95" s="81"/>
      <c r="BO95" s="81"/>
      <c r="BP95" s="81"/>
      <c r="BQ95" s="81"/>
      <c r="BR95" s="81"/>
      <c r="BS95" s="81"/>
      <c r="BT95" s="81"/>
      <c r="BU95" s="81"/>
      <c r="BV95" s="3"/>
      <c r="BW95" s="3"/>
      <c r="BX95" s="3"/>
    </row>
    <row r="96" spans="1:76" s="6" customFormat="1" x14ac:dyDescent="0.15">
      <c r="A96" s="2"/>
      <c r="B96" s="81"/>
      <c r="C96" s="81"/>
      <c r="D96" s="81"/>
      <c r="E96" s="81"/>
      <c r="F96" s="81"/>
      <c r="G96" s="81"/>
      <c r="H96" s="62"/>
      <c r="I96" s="62"/>
      <c r="J96" s="62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  <c r="AE96" s="81"/>
      <c r="AF96" s="81"/>
      <c r="AG96" s="81"/>
      <c r="AH96" s="81"/>
      <c r="AI96" s="65"/>
      <c r="AJ96" s="65"/>
      <c r="AK96" s="65"/>
      <c r="AL96" s="65"/>
      <c r="AM96" s="65"/>
      <c r="AN96" s="81"/>
      <c r="AO96" s="81"/>
      <c r="AP96" s="81"/>
      <c r="AQ96" s="81"/>
      <c r="AR96" s="81"/>
      <c r="AS96" s="81"/>
      <c r="AT96" s="81"/>
      <c r="AU96" s="81"/>
      <c r="AV96" s="81"/>
      <c r="AW96" s="81"/>
      <c r="AX96" s="81"/>
      <c r="AY96" s="81"/>
      <c r="AZ96" s="81"/>
      <c r="BA96" s="81"/>
      <c r="BB96" s="81"/>
      <c r="BC96" s="81"/>
      <c r="BD96" s="81"/>
      <c r="BE96" s="81"/>
      <c r="BF96" s="81"/>
      <c r="BG96" s="81"/>
      <c r="BH96" s="81"/>
      <c r="BI96" s="81"/>
      <c r="BJ96" s="81"/>
      <c r="BK96" s="81"/>
      <c r="BL96" s="81"/>
      <c r="BM96" s="81"/>
      <c r="BN96" s="81"/>
      <c r="BO96" s="81"/>
      <c r="BP96" s="81"/>
      <c r="BQ96" s="81"/>
      <c r="BR96" s="81"/>
      <c r="BS96" s="81"/>
      <c r="BT96" s="81"/>
      <c r="BU96" s="81"/>
      <c r="BV96" s="3"/>
      <c r="BW96" s="3"/>
      <c r="BX96" s="3"/>
    </row>
    <row r="97" spans="1:76" s="6" customFormat="1" x14ac:dyDescent="0.15">
      <c r="A97" s="2"/>
      <c r="B97" s="81"/>
      <c r="C97" s="81"/>
      <c r="D97" s="81"/>
      <c r="E97" s="81"/>
      <c r="F97" s="81"/>
      <c r="G97" s="81"/>
      <c r="H97" s="62"/>
      <c r="I97" s="62"/>
      <c r="J97" s="62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  <c r="AH97" s="81"/>
      <c r="AI97" s="65"/>
      <c r="AJ97" s="65"/>
      <c r="AK97" s="65"/>
      <c r="AL97" s="65"/>
      <c r="AM97" s="65"/>
      <c r="AN97" s="81"/>
      <c r="AO97" s="81"/>
      <c r="AP97" s="81"/>
      <c r="AQ97" s="81"/>
      <c r="AR97" s="81"/>
      <c r="AS97" s="81"/>
      <c r="AT97" s="81"/>
      <c r="AU97" s="81"/>
      <c r="AV97" s="81"/>
      <c r="AW97" s="81"/>
      <c r="AX97" s="81"/>
      <c r="AY97" s="81"/>
      <c r="AZ97" s="81"/>
      <c r="BA97" s="81"/>
      <c r="BB97" s="81"/>
      <c r="BC97" s="81"/>
      <c r="BD97" s="81"/>
      <c r="BE97" s="81"/>
      <c r="BF97" s="81"/>
      <c r="BG97" s="81"/>
      <c r="BH97" s="81"/>
      <c r="BI97" s="81"/>
      <c r="BJ97" s="81"/>
      <c r="BK97" s="81"/>
      <c r="BL97" s="81"/>
      <c r="BM97" s="81"/>
      <c r="BN97" s="81"/>
      <c r="BO97" s="81"/>
      <c r="BP97" s="81"/>
      <c r="BQ97" s="81"/>
      <c r="BR97" s="81"/>
      <c r="BS97" s="81"/>
      <c r="BT97" s="81"/>
      <c r="BU97" s="81"/>
      <c r="BV97" s="3"/>
      <c r="BW97" s="3"/>
      <c r="BX97" s="3"/>
    </row>
    <row r="98" spans="1:76" s="6" customFormat="1" x14ac:dyDescent="0.15">
      <c r="A98" s="2"/>
      <c r="B98" s="81"/>
      <c r="C98" s="81"/>
      <c r="D98" s="81"/>
      <c r="E98" s="81"/>
      <c r="F98" s="81"/>
      <c r="G98" s="81"/>
      <c r="H98" s="62"/>
      <c r="I98" s="62"/>
      <c r="J98" s="62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  <c r="AH98" s="81"/>
      <c r="AI98" s="65"/>
      <c r="AJ98" s="65"/>
      <c r="AK98" s="65"/>
      <c r="AL98" s="65"/>
      <c r="AM98" s="65"/>
      <c r="AN98" s="81"/>
      <c r="AO98" s="81"/>
      <c r="AP98" s="81"/>
      <c r="AQ98" s="81"/>
      <c r="AR98" s="81"/>
      <c r="AS98" s="81"/>
      <c r="AT98" s="81"/>
      <c r="AU98" s="81"/>
      <c r="AV98" s="81"/>
      <c r="AW98" s="81"/>
      <c r="AX98" s="81"/>
      <c r="AY98" s="81"/>
      <c r="AZ98" s="81"/>
      <c r="BA98" s="81"/>
      <c r="BB98" s="81"/>
      <c r="BC98" s="81"/>
      <c r="BD98" s="81"/>
      <c r="BE98" s="81"/>
      <c r="BF98" s="81"/>
      <c r="BG98" s="81"/>
      <c r="BH98" s="81"/>
      <c r="BI98" s="81"/>
      <c r="BJ98" s="81"/>
      <c r="BK98" s="81"/>
      <c r="BL98" s="81"/>
      <c r="BM98" s="81"/>
      <c r="BN98" s="81"/>
      <c r="BO98" s="81"/>
      <c r="BP98" s="81"/>
      <c r="BQ98" s="81"/>
      <c r="BR98" s="81"/>
      <c r="BS98" s="81"/>
      <c r="BT98" s="81"/>
      <c r="BU98" s="81"/>
      <c r="BV98" s="3"/>
      <c r="BW98" s="3"/>
      <c r="BX98" s="3"/>
    </row>
    <row r="99" spans="1:76" s="6" customFormat="1" x14ac:dyDescent="0.15">
      <c r="A99" s="2"/>
      <c r="B99" s="81"/>
      <c r="C99" s="81"/>
      <c r="D99" s="81"/>
      <c r="E99" s="81"/>
      <c r="F99" s="81"/>
      <c r="G99" s="81"/>
      <c r="H99" s="62"/>
      <c r="I99" s="62"/>
      <c r="J99" s="62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  <c r="AC99" s="81"/>
      <c r="AD99" s="81"/>
      <c r="AE99" s="81"/>
      <c r="AF99" s="81"/>
      <c r="AG99" s="81"/>
      <c r="AH99" s="81"/>
      <c r="AI99" s="65"/>
      <c r="AJ99" s="65"/>
      <c r="AK99" s="65"/>
      <c r="AL99" s="65"/>
      <c r="AM99" s="65"/>
      <c r="AN99" s="81"/>
      <c r="AO99" s="81"/>
      <c r="AP99" s="81"/>
      <c r="AQ99" s="81"/>
      <c r="AR99" s="81"/>
      <c r="AS99" s="81"/>
      <c r="AT99" s="81"/>
      <c r="AU99" s="81"/>
      <c r="AV99" s="81"/>
      <c r="AW99" s="81"/>
      <c r="AX99" s="81"/>
      <c r="AY99" s="81"/>
      <c r="AZ99" s="81"/>
      <c r="BA99" s="81"/>
      <c r="BB99" s="81"/>
      <c r="BC99" s="81"/>
      <c r="BD99" s="81"/>
      <c r="BE99" s="81"/>
      <c r="BF99" s="81"/>
      <c r="BG99" s="81"/>
      <c r="BH99" s="81"/>
      <c r="BI99" s="81"/>
      <c r="BJ99" s="81"/>
      <c r="BK99" s="81"/>
      <c r="BL99" s="81"/>
      <c r="BM99" s="81"/>
      <c r="BN99" s="81"/>
      <c r="BO99" s="81"/>
      <c r="BP99" s="81"/>
      <c r="BQ99" s="81"/>
      <c r="BR99" s="81"/>
      <c r="BS99" s="81"/>
      <c r="BT99" s="81"/>
      <c r="BU99" s="81"/>
      <c r="BV99" s="3"/>
      <c r="BW99" s="3"/>
      <c r="BX99" s="3"/>
    </row>
    <row r="100" spans="1:76" s="6" customFormat="1" x14ac:dyDescent="0.15">
      <c r="A100" s="2"/>
      <c r="B100" s="81"/>
      <c r="C100" s="81"/>
      <c r="D100" s="81"/>
      <c r="E100" s="81"/>
      <c r="F100" s="81"/>
      <c r="G100" s="81"/>
      <c r="H100" s="62"/>
      <c r="I100" s="62"/>
      <c r="J100" s="62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65"/>
      <c r="AJ100" s="65"/>
      <c r="AK100" s="65"/>
      <c r="AL100" s="65"/>
      <c r="AM100" s="65"/>
      <c r="AN100" s="81"/>
      <c r="AO100" s="81"/>
      <c r="AP100" s="81"/>
      <c r="AQ100" s="81"/>
      <c r="AR100" s="81"/>
      <c r="AS100" s="81"/>
      <c r="AT100" s="81"/>
      <c r="AU100" s="81"/>
      <c r="AV100" s="81"/>
      <c r="AW100" s="81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3"/>
      <c r="BW100" s="3"/>
      <c r="BX100" s="3"/>
    </row>
    <row r="101" spans="1:76" s="6" customFormat="1" x14ac:dyDescent="0.15">
      <c r="A101" s="2"/>
      <c r="B101" s="81"/>
      <c r="C101" s="81"/>
      <c r="D101" s="81"/>
      <c r="E101" s="81"/>
      <c r="F101" s="81"/>
      <c r="G101" s="81"/>
      <c r="H101" s="62"/>
      <c r="I101" s="62"/>
      <c r="J101" s="62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  <c r="AE101" s="81"/>
      <c r="AF101" s="81"/>
      <c r="AG101" s="81"/>
      <c r="AH101" s="81"/>
      <c r="AI101" s="65"/>
      <c r="AJ101" s="65"/>
      <c r="AK101" s="65"/>
      <c r="AL101" s="65"/>
      <c r="AM101" s="65"/>
      <c r="AN101" s="81"/>
      <c r="AO101" s="81"/>
      <c r="AP101" s="81"/>
      <c r="AQ101" s="81"/>
      <c r="AR101" s="81"/>
      <c r="AS101" s="81"/>
      <c r="AT101" s="81"/>
      <c r="AU101" s="81"/>
      <c r="AV101" s="81"/>
      <c r="AW101" s="81"/>
      <c r="AX101" s="81"/>
      <c r="AY101" s="81"/>
      <c r="AZ101" s="81"/>
      <c r="BA101" s="81"/>
      <c r="BB101" s="81"/>
      <c r="BC101" s="81"/>
      <c r="BD101" s="81"/>
      <c r="BE101" s="81"/>
      <c r="BF101" s="81"/>
      <c r="BG101" s="81"/>
      <c r="BH101" s="81"/>
      <c r="BI101" s="81"/>
      <c r="BJ101" s="81"/>
      <c r="BK101" s="81"/>
      <c r="BL101" s="81"/>
      <c r="BM101" s="81"/>
      <c r="BN101" s="81"/>
      <c r="BO101" s="81"/>
      <c r="BP101" s="81"/>
      <c r="BQ101" s="81"/>
      <c r="BR101" s="81"/>
      <c r="BS101" s="81"/>
      <c r="BT101" s="81"/>
      <c r="BU101" s="81"/>
      <c r="BV101" s="3"/>
      <c r="BW101" s="3"/>
      <c r="BX101" s="3"/>
    </row>
    <row r="102" spans="1:76" s="6" customFormat="1" x14ac:dyDescent="0.15">
      <c r="A102" s="2"/>
      <c r="B102" s="81"/>
      <c r="C102" s="81"/>
      <c r="D102" s="81"/>
      <c r="E102" s="81"/>
      <c r="F102" s="81"/>
      <c r="G102" s="81"/>
      <c r="H102" s="62"/>
      <c r="I102" s="62"/>
      <c r="J102" s="62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  <c r="AE102" s="81"/>
      <c r="AF102" s="81"/>
      <c r="AG102" s="81"/>
      <c r="AH102" s="81"/>
      <c r="AI102" s="65"/>
      <c r="AJ102" s="65"/>
      <c r="AK102" s="65"/>
      <c r="AL102" s="65"/>
      <c r="AM102" s="65"/>
      <c r="AN102" s="81"/>
      <c r="AO102" s="81"/>
      <c r="AP102" s="81"/>
      <c r="AQ102" s="81"/>
      <c r="AR102" s="81"/>
      <c r="AS102" s="81"/>
      <c r="AT102" s="81"/>
      <c r="AU102" s="81"/>
      <c r="AV102" s="81"/>
      <c r="AW102" s="81"/>
      <c r="AX102" s="81"/>
      <c r="AY102" s="81"/>
      <c r="AZ102" s="81"/>
      <c r="BA102" s="81"/>
      <c r="BB102" s="81"/>
      <c r="BC102" s="81"/>
      <c r="BD102" s="81"/>
      <c r="BE102" s="81"/>
      <c r="BF102" s="81"/>
      <c r="BG102" s="81"/>
      <c r="BH102" s="81"/>
      <c r="BI102" s="81"/>
      <c r="BJ102" s="81"/>
      <c r="BK102" s="81"/>
      <c r="BL102" s="81"/>
      <c r="BM102" s="81"/>
      <c r="BN102" s="81"/>
      <c r="BO102" s="81"/>
      <c r="BP102" s="81"/>
      <c r="BQ102" s="81"/>
      <c r="BR102" s="81"/>
      <c r="BS102" s="81"/>
      <c r="BT102" s="81"/>
      <c r="BU102" s="81"/>
      <c r="BV102" s="3"/>
      <c r="BW102" s="3"/>
      <c r="BX102" s="3"/>
    </row>
    <row r="103" spans="1:76" s="6" customFormat="1" x14ac:dyDescent="0.15">
      <c r="A103" s="2"/>
      <c r="B103" s="81"/>
      <c r="C103" s="81"/>
      <c r="D103" s="81"/>
      <c r="E103" s="81"/>
      <c r="F103" s="81"/>
      <c r="G103" s="81"/>
      <c r="H103" s="62"/>
      <c r="I103" s="62"/>
      <c r="J103" s="62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  <c r="AH103" s="81"/>
      <c r="AI103" s="65"/>
      <c r="AJ103" s="65"/>
      <c r="AK103" s="65"/>
      <c r="AL103" s="65"/>
      <c r="AM103" s="65"/>
      <c r="AN103" s="81"/>
      <c r="AO103" s="81"/>
      <c r="AP103" s="81"/>
      <c r="AQ103" s="81"/>
      <c r="AR103" s="81"/>
      <c r="AS103" s="81"/>
      <c r="AT103" s="81"/>
      <c r="AU103" s="81"/>
      <c r="AV103" s="81"/>
      <c r="AW103" s="81"/>
      <c r="AX103" s="81"/>
      <c r="AY103" s="81"/>
      <c r="AZ103" s="81"/>
      <c r="BA103" s="81"/>
      <c r="BB103" s="81"/>
      <c r="BC103" s="81"/>
      <c r="BD103" s="81"/>
      <c r="BE103" s="81"/>
      <c r="BF103" s="81"/>
      <c r="BG103" s="81"/>
      <c r="BH103" s="81"/>
      <c r="BI103" s="81"/>
      <c r="BJ103" s="81"/>
      <c r="BK103" s="81"/>
      <c r="BL103" s="81"/>
      <c r="BM103" s="81"/>
      <c r="BN103" s="81"/>
      <c r="BO103" s="81"/>
      <c r="BP103" s="81"/>
      <c r="BQ103" s="81"/>
      <c r="BR103" s="81"/>
      <c r="BS103" s="81"/>
      <c r="BT103" s="81"/>
      <c r="BU103" s="81"/>
      <c r="BV103" s="3"/>
      <c r="BW103" s="3"/>
      <c r="BX103" s="3"/>
    </row>
    <row r="104" spans="1:76" s="6" customFormat="1" x14ac:dyDescent="0.15">
      <c r="A104" s="2"/>
      <c r="B104" s="81"/>
      <c r="C104" s="81"/>
      <c r="D104" s="81"/>
      <c r="E104" s="81"/>
      <c r="F104" s="81"/>
      <c r="G104" s="81"/>
      <c r="H104" s="62"/>
      <c r="I104" s="62"/>
      <c r="J104" s="62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  <c r="AE104" s="81"/>
      <c r="AF104" s="81"/>
      <c r="AG104" s="81"/>
      <c r="AH104" s="81"/>
      <c r="AI104" s="65"/>
      <c r="AJ104" s="65"/>
      <c r="AK104" s="65"/>
      <c r="AL104" s="65"/>
      <c r="AM104" s="65"/>
      <c r="AN104" s="81"/>
      <c r="AO104" s="81"/>
      <c r="AP104" s="81"/>
      <c r="AQ104" s="81"/>
      <c r="AR104" s="81"/>
      <c r="AS104" s="81"/>
      <c r="AT104" s="81"/>
      <c r="AU104" s="81"/>
      <c r="AV104" s="81"/>
      <c r="AW104" s="81"/>
      <c r="AX104" s="81"/>
      <c r="AY104" s="81"/>
      <c r="AZ104" s="81"/>
      <c r="BA104" s="81"/>
      <c r="BB104" s="81"/>
      <c r="BC104" s="81"/>
      <c r="BD104" s="81"/>
      <c r="BE104" s="81"/>
      <c r="BF104" s="81"/>
      <c r="BG104" s="81"/>
      <c r="BH104" s="81"/>
      <c r="BI104" s="81"/>
      <c r="BJ104" s="81"/>
      <c r="BK104" s="81"/>
      <c r="BL104" s="81"/>
      <c r="BM104" s="81"/>
      <c r="BN104" s="81"/>
      <c r="BO104" s="81"/>
      <c r="BP104" s="81"/>
      <c r="BQ104" s="81"/>
      <c r="BR104" s="81"/>
      <c r="BS104" s="81"/>
      <c r="BT104" s="81"/>
      <c r="BU104" s="81"/>
      <c r="BV104" s="3"/>
      <c r="BW104" s="3"/>
      <c r="BX104" s="3"/>
    </row>
    <row r="105" spans="1:76" s="6" customFormat="1" x14ac:dyDescent="0.15">
      <c r="A105" s="2"/>
      <c r="B105" s="81"/>
      <c r="C105" s="81"/>
      <c r="D105" s="81"/>
      <c r="E105" s="81"/>
      <c r="F105" s="81"/>
      <c r="G105" s="81"/>
      <c r="H105" s="62"/>
      <c r="I105" s="62"/>
      <c r="J105" s="62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65"/>
      <c r="AJ105" s="65"/>
      <c r="AK105" s="65"/>
      <c r="AL105" s="65"/>
      <c r="AM105" s="65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1"/>
      <c r="AZ105" s="81"/>
      <c r="BA105" s="81"/>
      <c r="BB105" s="81"/>
      <c r="BC105" s="81"/>
      <c r="BD105" s="81"/>
      <c r="BE105" s="81"/>
      <c r="BF105" s="81"/>
      <c r="BG105" s="81"/>
      <c r="BH105" s="81"/>
      <c r="BI105" s="81"/>
      <c r="BJ105" s="81"/>
      <c r="BK105" s="81"/>
      <c r="BL105" s="81"/>
      <c r="BM105" s="81"/>
      <c r="BN105" s="81"/>
      <c r="BO105" s="81"/>
      <c r="BP105" s="81"/>
      <c r="BQ105" s="81"/>
      <c r="BR105" s="81"/>
      <c r="BS105" s="81"/>
      <c r="BT105" s="81"/>
      <c r="BU105" s="81"/>
      <c r="BV105" s="3"/>
      <c r="BW105" s="3"/>
      <c r="BX105" s="3"/>
    </row>
    <row r="106" spans="1:76" s="6" customFormat="1" x14ac:dyDescent="0.15">
      <c r="A106" s="2"/>
      <c r="B106" s="81"/>
      <c r="C106" s="81"/>
      <c r="D106" s="81"/>
      <c r="E106" s="81"/>
      <c r="F106" s="81"/>
      <c r="G106" s="81"/>
      <c r="H106" s="62"/>
      <c r="I106" s="62"/>
      <c r="J106" s="62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  <c r="AH106" s="81"/>
      <c r="AI106" s="65"/>
      <c r="AJ106" s="65"/>
      <c r="AK106" s="65"/>
      <c r="AL106" s="65"/>
      <c r="AM106" s="65"/>
      <c r="AN106" s="81"/>
      <c r="AO106" s="81"/>
      <c r="AP106" s="81"/>
      <c r="AQ106" s="81"/>
      <c r="AR106" s="81"/>
      <c r="AS106" s="81"/>
      <c r="AT106" s="81"/>
      <c r="AU106" s="81"/>
      <c r="AV106" s="81"/>
      <c r="AW106" s="81"/>
      <c r="AX106" s="81"/>
      <c r="AY106" s="81"/>
      <c r="AZ106" s="81"/>
      <c r="BA106" s="81"/>
      <c r="BB106" s="81"/>
      <c r="BC106" s="81"/>
      <c r="BD106" s="81"/>
      <c r="BE106" s="81"/>
      <c r="BF106" s="81"/>
      <c r="BG106" s="81"/>
      <c r="BH106" s="81"/>
      <c r="BI106" s="81"/>
      <c r="BJ106" s="81"/>
      <c r="BK106" s="81"/>
      <c r="BL106" s="81"/>
      <c r="BM106" s="81"/>
      <c r="BN106" s="81"/>
      <c r="BO106" s="81"/>
      <c r="BP106" s="81"/>
      <c r="BQ106" s="81"/>
      <c r="BR106" s="81"/>
      <c r="BS106" s="81"/>
      <c r="BT106" s="81"/>
      <c r="BU106" s="81"/>
      <c r="BV106" s="3"/>
      <c r="BW106" s="3"/>
      <c r="BX106" s="3"/>
    </row>
    <row r="107" spans="1:76" s="6" customFormat="1" x14ac:dyDescent="0.15">
      <c r="A107" s="2"/>
      <c r="B107" s="81"/>
      <c r="C107" s="81"/>
      <c r="D107" s="81"/>
      <c r="E107" s="81"/>
      <c r="F107" s="81"/>
      <c r="G107" s="81"/>
      <c r="H107" s="62"/>
      <c r="I107" s="62"/>
      <c r="J107" s="62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  <c r="AE107" s="81"/>
      <c r="AF107" s="81"/>
      <c r="AG107" s="81"/>
      <c r="AH107" s="81"/>
      <c r="AI107" s="65"/>
      <c r="AJ107" s="65"/>
      <c r="AK107" s="65"/>
      <c r="AL107" s="65"/>
      <c r="AM107" s="65"/>
      <c r="AN107" s="81"/>
      <c r="AO107" s="81"/>
      <c r="AP107" s="81"/>
      <c r="AQ107" s="81"/>
      <c r="AR107" s="81"/>
      <c r="AS107" s="81"/>
      <c r="AT107" s="81"/>
      <c r="AU107" s="81"/>
      <c r="AV107" s="81"/>
      <c r="AW107" s="81"/>
      <c r="AX107" s="81"/>
      <c r="AY107" s="81"/>
      <c r="AZ107" s="81"/>
      <c r="BA107" s="81"/>
      <c r="BB107" s="81"/>
      <c r="BC107" s="81"/>
      <c r="BD107" s="81"/>
      <c r="BE107" s="81"/>
      <c r="BF107" s="81"/>
      <c r="BG107" s="81"/>
      <c r="BH107" s="81"/>
      <c r="BI107" s="81"/>
      <c r="BJ107" s="81"/>
      <c r="BK107" s="81"/>
      <c r="BL107" s="81"/>
      <c r="BM107" s="81"/>
      <c r="BN107" s="81"/>
      <c r="BO107" s="81"/>
      <c r="BP107" s="81"/>
      <c r="BQ107" s="81"/>
      <c r="BR107" s="81"/>
      <c r="BS107" s="81"/>
      <c r="BT107" s="81"/>
      <c r="BU107" s="81"/>
      <c r="BV107" s="3"/>
      <c r="BW107" s="3"/>
      <c r="BX107" s="3"/>
    </row>
    <row r="108" spans="1:76" s="6" customFormat="1" x14ac:dyDescent="0.15">
      <c r="A108" s="2"/>
      <c r="B108" s="81"/>
      <c r="C108" s="81"/>
      <c r="D108" s="81"/>
      <c r="E108" s="81"/>
      <c r="F108" s="81"/>
      <c r="G108" s="81"/>
      <c r="H108" s="62"/>
      <c r="I108" s="62"/>
      <c r="J108" s="62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  <c r="AE108" s="81"/>
      <c r="AF108" s="81"/>
      <c r="AG108" s="81"/>
      <c r="AH108" s="81"/>
      <c r="AI108" s="65"/>
      <c r="AJ108" s="65"/>
      <c r="AK108" s="65"/>
      <c r="AL108" s="65"/>
      <c r="AM108" s="65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1"/>
      <c r="AZ108" s="81"/>
      <c r="BA108" s="81"/>
      <c r="BB108" s="81"/>
      <c r="BC108" s="81"/>
      <c r="BD108" s="81"/>
      <c r="BE108" s="81"/>
      <c r="BF108" s="81"/>
      <c r="BG108" s="81"/>
      <c r="BH108" s="81"/>
      <c r="BI108" s="81"/>
      <c r="BJ108" s="81"/>
      <c r="BK108" s="81"/>
      <c r="BL108" s="81"/>
      <c r="BM108" s="81"/>
      <c r="BN108" s="81"/>
      <c r="BO108" s="81"/>
      <c r="BP108" s="81"/>
      <c r="BQ108" s="81"/>
      <c r="BR108" s="81"/>
      <c r="BS108" s="81"/>
      <c r="BT108" s="81"/>
      <c r="BU108" s="81"/>
      <c r="BV108" s="3"/>
      <c r="BW108" s="3"/>
      <c r="BX108" s="3"/>
    </row>
    <row r="109" spans="1:76" s="6" customFormat="1" x14ac:dyDescent="0.15">
      <c r="A109" s="2"/>
      <c r="B109" s="81"/>
      <c r="C109" s="81"/>
      <c r="D109" s="81"/>
      <c r="E109" s="81"/>
      <c r="F109" s="81"/>
      <c r="G109" s="81"/>
      <c r="H109" s="62"/>
      <c r="I109" s="62"/>
      <c r="J109" s="62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  <c r="AH109" s="81"/>
      <c r="AI109" s="65"/>
      <c r="AJ109" s="65"/>
      <c r="AK109" s="65"/>
      <c r="AL109" s="65"/>
      <c r="AM109" s="65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1"/>
      <c r="AZ109" s="81"/>
      <c r="BA109" s="81"/>
      <c r="BB109" s="81"/>
      <c r="BC109" s="81"/>
      <c r="BD109" s="81"/>
      <c r="BE109" s="81"/>
      <c r="BF109" s="81"/>
      <c r="BG109" s="81"/>
      <c r="BH109" s="81"/>
      <c r="BI109" s="81"/>
      <c r="BJ109" s="81"/>
      <c r="BK109" s="81"/>
      <c r="BL109" s="81"/>
      <c r="BM109" s="81"/>
      <c r="BN109" s="81"/>
      <c r="BO109" s="81"/>
      <c r="BP109" s="81"/>
      <c r="BQ109" s="81"/>
      <c r="BR109" s="81"/>
      <c r="BS109" s="81"/>
      <c r="BT109" s="81"/>
      <c r="BU109" s="81"/>
      <c r="BV109" s="3"/>
      <c r="BW109" s="3"/>
      <c r="BX109" s="3"/>
    </row>
    <row r="110" spans="1:76" s="6" customFormat="1" x14ac:dyDescent="0.15">
      <c r="A110" s="2"/>
      <c r="B110" s="81"/>
      <c r="C110" s="81"/>
      <c r="D110" s="81"/>
      <c r="E110" s="81"/>
      <c r="F110" s="81"/>
      <c r="G110" s="81"/>
      <c r="H110" s="62"/>
      <c r="I110" s="62"/>
      <c r="J110" s="62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81"/>
      <c r="AI110" s="65"/>
      <c r="AJ110" s="65"/>
      <c r="AK110" s="65"/>
      <c r="AL110" s="65"/>
      <c r="AM110" s="65"/>
      <c r="AN110" s="81"/>
      <c r="AO110" s="81"/>
      <c r="AP110" s="81"/>
      <c r="AQ110" s="81"/>
      <c r="AR110" s="81"/>
      <c r="AS110" s="81"/>
      <c r="AT110" s="81"/>
      <c r="AU110" s="81"/>
      <c r="AV110" s="81"/>
      <c r="AW110" s="81"/>
      <c r="AX110" s="81"/>
      <c r="AY110" s="81"/>
      <c r="AZ110" s="81"/>
      <c r="BA110" s="81"/>
      <c r="BB110" s="81"/>
      <c r="BC110" s="81"/>
      <c r="BD110" s="81"/>
      <c r="BE110" s="81"/>
      <c r="BF110" s="81"/>
      <c r="BG110" s="81"/>
      <c r="BH110" s="81"/>
      <c r="BI110" s="81"/>
      <c r="BJ110" s="81"/>
      <c r="BK110" s="81"/>
      <c r="BL110" s="81"/>
      <c r="BM110" s="81"/>
      <c r="BN110" s="81"/>
      <c r="BO110" s="81"/>
      <c r="BP110" s="81"/>
      <c r="BQ110" s="81"/>
      <c r="BR110" s="81"/>
      <c r="BS110" s="81"/>
      <c r="BT110" s="81"/>
      <c r="BU110" s="81"/>
      <c r="BV110" s="3"/>
      <c r="BW110" s="3"/>
      <c r="BX110" s="3"/>
    </row>
    <row r="111" spans="1:76" s="6" customFormat="1" x14ac:dyDescent="0.15">
      <c r="A111" s="2"/>
      <c r="B111" s="81"/>
      <c r="C111" s="81"/>
      <c r="D111" s="81"/>
      <c r="E111" s="81"/>
      <c r="F111" s="81"/>
      <c r="G111" s="81"/>
      <c r="H111" s="62"/>
      <c r="I111" s="62"/>
      <c r="J111" s="62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  <c r="AE111" s="81"/>
      <c r="AF111" s="81"/>
      <c r="AG111" s="81"/>
      <c r="AH111" s="81"/>
      <c r="AI111" s="65"/>
      <c r="AJ111" s="65"/>
      <c r="AK111" s="65"/>
      <c r="AL111" s="65"/>
      <c r="AM111" s="65"/>
      <c r="AN111" s="81"/>
      <c r="AO111" s="81"/>
      <c r="AP111" s="81"/>
      <c r="AQ111" s="81"/>
      <c r="AR111" s="81"/>
      <c r="AS111" s="81"/>
      <c r="AT111" s="81"/>
      <c r="AU111" s="81"/>
      <c r="AV111" s="81"/>
      <c r="AW111" s="81"/>
      <c r="AX111" s="81"/>
      <c r="AY111" s="81"/>
      <c r="AZ111" s="81"/>
      <c r="BA111" s="81"/>
      <c r="BB111" s="81"/>
      <c r="BC111" s="81"/>
      <c r="BD111" s="81"/>
      <c r="BE111" s="81"/>
      <c r="BF111" s="81"/>
      <c r="BG111" s="81"/>
      <c r="BH111" s="81"/>
      <c r="BI111" s="81"/>
      <c r="BJ111" s="81"/>
      <c r="BK111" s="81"/>
      <c r="BL111" s="81"/>
      <c r="BM111" s="81"/>
      <c r="BN111" s="81"/>
      <c r="BO111" s="81"/>
      <c r="BP111" s="81"/>
      <c r="BQ111" s="81"/>
      <c r="BR111" s="81"/>
      <c r="BS111" s="81"/>
      <c r="BT111" s="81"/>
      <c r="BU111" s="81"/>
      <c r="BV111" s="3"/>
      <c r="BW111" s="3"/>
      <c r="BX111" s="3"/>
    </row>
    <row r="112" spans="1:76" s="6" customFormat="1" x14ac:dyDescent="0.15">
      <c r="A112" s="2"/>
      <c r="B112" s="81"/>
      <c r="C112" s="81"/>
      <c r="D112" s="81"/>
      <c r="E112" s="81"/>
      <c r="F112" s="81"/>
      <c r="G112" s="81"/>
      <c r="H112" s="62"/>
      <c r="I112" s="62"/>
      <c r="J112" s="62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81"/>
      <c r="AI112" s="65"/>
      <c r="AJ112" s="65"/>
      <c r="AK112" s="65"/>
      <c r="AL112" s="65"/>
      <c r="AM112" s="65"/>
      <c r="AN112" s="81"/>
      <c r="AO112" s="81"/>
      <c r="AP112" s="81"/>
      <c r="AQ112" s="81"/>
      <c r="AR112" s="81"/>
      <c r="AS112" s="81"/>
      <c r="AT112" s="81"/>
      <c r="AU112" s="81"/>
      <c r="AV112" s="81"/>
      <c r="AW112" s="81"/>
      <c r="AX112" s="81"/>
      <c r="AY112" s="81"/>
      <c r="AZ112" s="81"/>
      <c r="BA112" s="81"/>
      <c r="BB112" s="81"/>
      <c r="BC112" s="81"/>
      <c r="BD112" s="81"/>
      <c r="BE112" s="81"/>
      <c r="BF112" s="81"/>
      <c r="BG112" s="81"/>
      <c r="BH112" s="81"/>
      <c r="BI112" s="81"/>
      <c r="BJ112" s="81"/>
      <c r="BK112" s="81"/>
      <c r="BL112" s="81"/>
      <c r="BM112" s="81"/>
      <c r="BN112" s="81"/>
      <c r="BO112" s="81"/>
      <c r="BP112" s="81"/>
      <c r="BQ112" s="81"/>
      <c r="BR112" s="81"/>
      <c r="BS112" s="81"/>
      <c r="BT112" s="81"/>
      <c r="BU112" s="81"/>
      <c r="BV112" s="3"/>
      <c r="BW112" s="3"/>
      <c r="BX112" s="3"/>
    </row>
    <row r="113" spans="1:76" s="6" customFormat="1" x14ac:dyDescent="0.15">
      <c r="A113" s="2"/>
      <c r="B113" s="81"/>
      <c r="C113" s="81"/>
      <c r="D113" s="81"/>
      <c r="E113" s="81"/>
      <c r="F113" s="81"/>
      <c r="G113" s="81"/>
      <c r="H113" s="62"/>
      <c r="I113" s="62"/>
      <c r="J113" s="62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81"/>
      <c r="AI113" s="65"/>
      <c r="AJ113" s="65"/>
      <c r="AK113" s="65"/>
      <c r="AL113" s="65"/>
      <c r="AM113" s="65"/>
      <c r="AN113" s="81"/>
      <c r="AO113" s="81"/>
      <c r="AP113" s="81"/>
      <c r="AQ113" s="81"/>
      <c r="AR113" s="81"/>
      <c r="AS113" s="81"/>
      <c r="AT113" s="81"/>
      <c r="AU113" s="81"/>
      <c r="AV113" s="81"/>
      <c r="AW113" s="81"/>
      <c r="AX113" s="81"/>
      <c r="AY113" s="81"/>
      <c r="AZ113" s="81"/>
      <c r="BA113" s="81"/>
      <c r="BB113" s="81"/>
      <c r="BC113" s="81"/>
      <c r="BD113" s="81"/>
      <c r="BE113" s="81"/>
      <c r="BF113" s="81"/>
      <c r="BG113" s="81"/>
      <c r="BH113" s="81"/>
      <c r="BI113" s="81"/>
      <c r="BJ113" s="81"/>
      <c r="BK113" s="81"/>
      <c r="BL113" s="81"/>
      <c r="BM113" s="81"/>
      <c r="BN113" s="81"/>
      <c r="BO113" s="81"/>
      <c r="BP113" s="81"/>
      <c r="BQ113" s="81"/>
      <c r="BR113" s="81"/>
      <c r="BS113" s="81"/>
      <c r="BT113" s="81"/>
      <c r="BU113" s="81"/>
      <c r="BV113" s="3"/>
      <c r="BW113" s="3"/>
      <c r="BX113" s="3"/>
    </row>
    <row r="114" spans="1:76" s="6" customFormat="1" x14ac:dyDescent="0.15">
      <c r="A114" s="2"/>
      <c r="B114" s="81"/>
      <c r="C114" s="81"/>
      <c r="D114" s="81"/>
      <c r="E114" s="81"/>
      <c r="F114" s="81"/>
      <c r="G114" s="81"/>
      <c r="H114" s="62"/>
      <c r="I114" s="62"/>
      <c r="J114" s="62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81"/>
      <c r="AI114" s="65"/>
      <c r="AJ114" s="65"/>
      <c r="AK114" s="65"/>
      <c r="AL114" s="65"/>
      <c r="AM114" s="65"/>
      <c r="AN114" s="81"/>
      <c r="AO114" s="81"/>
      <c r="AP114" s="81"/>
      <c r="AQ114" s="81"/>
      <c r="AR114" s="81"/>
      <c r="AS114" s="81"/>
      <c r="AT114" s="81"/>
      <c r="AU114" s="81"/>
      <c r="AV114" s="81"/>
      <c r="AW114" s="81"/>
      <c r="AX114" s="81"/>
      <c r="AY114" s="81"/>
      <c r="AZ114" s="81"/>
      <c r="BA114" s="81"/>
      <c r="BB114" s="81"/>
      <c r="BC114" s="81"/>
      <c r="BD114" s="81"/>
      <c r="BE114" s="81"/>
      <c r="BF114" s="81"/>
      <c r="BG114" s="81"/>
      <c r="BH114" s="81"/>
      <c r="BI114" s="81"/>
      <c r="BJ114" s="81"/>
      <c r="BK114" s="81"/>
      <c r="BL114" s="81"/>
      <c r="BM114" s="81"/>
      <c r="BN114" s="81"/>
      <c r="BO114" s="81"/>
      <c r="BP114" s="81"/>
      <c r="BQ114" s="81"/>
      <c r="BR114" s="81"/>
      <c r="BS114" s="81"/>
      <c r="BT114" s="81"/>
      <c r="BU114" s="81"/>
      <c r="BV114" s="3"/>
      <c r="BW114" s="3"/>
      <c r="BX114" s="3"/>
    </row>
    <row r="115" spans="1:76" s="6" customFormat="1" x14ac:dyDescent="0.15">
      <c r="A115" s="2"/>
      <c r="B115" s="81"/>
      <c r="C115" s="81"/>
      <c r="D115" s="81"/>
      <c r="E115" s="81"/>
      <c r="F115" s="81"/>
      <c r="G115" s="81"/>
      <c r="H115" s="62"/>
      <c r="I115" s="62"/>
      <c r="J115" s="62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  <c r="AH115" s="81"/>
      <c r="AI115" s="65"/>
      <c r="AJ115" s="65"/>
      <c r="AK115" s="65"/>
      <c r="AL115" s="65"/>
      <c r="AM115" s="65"/>
      <c r="AN115" s="81"/>
      <c r="AO115" s="81"/>
      <c r="AP115" s="81"/>
      <c r="AQ115" s="81"/>
      <c r="AR115" s="81"/>
      <c r="AS115" s="81"/>
      <c r="AT115" s="81"/>
      <c r="AU115" s="81"/>
      <c r="AV115" s="81"/>
      <c r="AW115" s="81"/>
      <c r="AX115" s="81"/>
      <c r="AY115" s="81"/>
      <c r="AZ115" s="81"/>
      <c r="BA115" s="81"/>
      <c r="BB115" s="81"/>
      <c r="BC115" s="81"/>
      <c r="BD115" s="81"/>
      <c r="BE115" s="81"/>
      <c r="BF115" s="81"/>
      <c r="BG115" s="81"/>
      <c r="BH115" s="81"/>
      <c r="BI115" s="81"/>
      <c r="BJ115" s="81"/>
      <c r="BK115" s="81"/>
      <c r="BL115" s="81"/>
      <c r="BM115" s="81"/>
      <c r="BN115" s="81"/>
      <c r="BO115" s="81"/>
      <c r="BP115" s="81"/>
      <c r="BQ115" s="81"/>
      <c r="BR115" s="81"/>
      <c r="BS115" s="81"/>
      <c r="BT115" s="81"/>
      <c r="BU115" s="81"/>
      <c r="BV115" s="3"/>
      <c r="BW115" s="3"/>
      <c r="BX115" s="3"/>
    </row>
    <row r="116" spans="1:76" s="6" customFormat="1" x14ac:dyDescent="0.15">
      <c r="A116" s="2"/>
      <c r="B116" s="81"/>
      <c r="C116" s="81"/>
      <c r="D116" s="81"/>
      <c r="E116" s="81"/>
      <c r="F116" s="81"/>
      <c r="G116" s="81"/>
      <c r="H116" s="62"/>
      <c r="I116" s="62"/>
      <c r="J116" s="62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1"/>
      <c r="AI116" s="65"/>
      <c r="AJ116" s="65"/>
      <c r="AK116" s="65"/>
      <c r="AL116" s="65"/>
      <c r="AM116" s="65"/>
      <c r="AN116" s="81"/>
      <c r="AO116" s="81"/>
      <c r="AP116" s="81"/>
      <c r="AQ116" s="81"/>
      <c r="AR116" s="81"/>
      <c r="AS116" s="81"/>
      <c r="AT116" s="81"/>
      <c r="AU116" s="81"/>
      <c r="AV116" s="81"/>
      <c r="AW116" s="81"/>
      <c r="AX116" s="81"/>
      <c r="AY116" s="81"/>
      <c r="AZ116" s="81"/>
      <c r="BA116" s="81"/>
      <c r="BB116" s="81"/>
      <c r="BC116" s="81"/>
      <c r="BD116" s="81"/>
      <c r="BE116" s="81"/>
      <c r="BF116" s="81"/>
      <c r="BG116" s="81"/>
      <c r="BH116" s="81"/>
      <c r="BI116" s="81"/>
      <c r="BJ116" s="81"/>
      <c r="BK116" s="81"/>
      <c r="BL116" s="81"/>
      <c r="BM116" s="81"/>
      <c r="BN116" s="81"/>
      <c r="BO116" s="81"/>
      <c r="BP116" s="81"/>
      <c r="BQ116" s="81"/>
      <c r="BR116" s="81"/>
      <c r="BS116" s="81"/>
      <c r="BT116" s="81"/>
      <c r="BU116" s="81"/>
      <c r="BV116" s="3"/>
      <c r="BW116" s="3"/>
      <c r="BX116" s="3"/>
    </row>
    <row r="117" spans="1:76" s="6" customFormat="1" x14ac:dyDescent="0.15">
      <c r="A117" s="2"/>
      <c r="B117" s="81"/>
      <c r="C117" s="81"/>
      <c r="D117" s="81"/>
      <c r="E117" s="81"/>
      <c r="F117" s="81"/>
      <c r="G117" s="81"/>
      <c r="H117" s="62"/>
      <c r="I117" s="62"/>
      <c r="J117" s="62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  <c r="AE117" s="81"/>
      <c r="AF117" s="81"/>
      <c r="AG117" s="81"/>
      <c r="AH117" s="81"/>
      <c r="AI117" s="65"/>
      <c r="AJ117" s="65"/>
      <c r="AK117" s="65"/>
      <c r="AL117" s="65"/>
      <c r="AM117" s="65"/>
      <c r="AN117" s="81"/>
      <c r="AO117" s="81"/>
      <c r="AP117" s="81"/>
      <c r="AQ117" s="81"/>
      <c r="AR117" s="81"/>
      <c r="AS117" s="81"/>
      <c r="AT117" s="81"/>
      <c r="AU117" s="81"/>
      <c r="AV117" s="81"/>
      <c r="AW117" s="81"/>
      <c r="AX117" s="81"/>
      <c r="AY117" s="81"/>
      <c r="AZ117" s="81"/>
      <c r="BA117" s="81"/>
      <c r="BB117" s="81"/>
      <c r="BC117" s="81"/>
      <c r="BD117" s="81"/>
      <c r="BE117" s="81"/>
      <c r="BF117" s="81"/>
      <c r="BG117" s="81"/>
      <c r="BH117" s="81"/>
      <c r="BI117" s="81"/>
      <c r="BJ117" s="81"/>
      <c r="BK117" s="81"/>
      <c r="BL117" s="81"/>
      <c r="BM117" s="81"/>
      <c r="BN117" s="81"/>
      <c r="BO117" s="81"/>
      <c r="BP117" s="81"/>
      <c r="BQ117" s="81"/>
      <c r="BR117" s="81"/>
      <c r="BS117" s="81"/>
      <c r="BT117" s="81"/>
      <c r="BU117" s="81"/>
      <c r="BV117" s="3"/>
      <c r="BW117" s="3"/>
      <c r="BX117" s="3"/>
    </row>
    <row r="118" spans="1:76" s="6" customFormat="1" x14ac:dyDescent="0.15">
      <c r="A118" s="2"/>
      <c r="B118" s="81"/>
      <c r="C118" s="81"/>
      <c r="D118" s="81"/>
      <c r="E118" s="81"/>
      <c r="F118" s="81"/>
      <c r="G118" s="81"/>
      <c r="H118" s="62"/>
      <c r="I118" s="62"/>
      <c r="J118" s="62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65"/>
      <c r="AJ118" s="65"/>
      <c r="AK118" s="65"/>
      <c r="AL118" s="65"/>
      <c r="AM118" s="65"/>
      <c r="AN118" s="81"/>
      <c r="AO118" s="81"/>
      <c r="AP118" s="81"/>
      <c r="AQ118" s="81"/>
      <c r="AR118" s="81"/>
      <c r="AS118" s="81"/>
      <c r="AT118" s="81"/>
      <c r="AU118" s="81"/>
      <c r="AV118" s="81"/>
      <c r="AW118" s="81"/>
      <c r="AX118" s="81"/>
      <c r="AY118" s="81"/>
      <c r="AZ118" s="81"/>
      <c r="BA118" s="81"/>
      <c r="BB118" s="81"/>
      <c r="BC118" s="81"/>
      <c r="BD118" s="81"/>
      <c r="BE118" s="81"/>
      <c r="BF118" s="81"/>
      <c r="BG118" s="81"/>
      <c r="BH118" s="81"/>
      <c r="BI118" s="81"/>
      <c r="BJ118" s="81"/>
      <c r="BK118" s="81"/>
      <c r="BL118" s="81"/>
      <c r="BM118" s="81"/>
      <c r="BN118" s="81"/>
      <c r="BO118" s="81"/>
      <c r="BP118" s="81"/>
      <c r="BQ118" s="81"/>
      <c r="BR118" s="81"/>
      <c r="BS118" s="81"/>
      <c r="BT118" s="81"/>
      <c r="BU118" s="81"/>
      <c r="BV118" s="3"/>
      <c r="BW118" s="3"/>
      <c r="BX118" s="3"/>
    </row>
    <row r="119" spans="1:76" s="6" customFormat="1" x14ac:dyDescent="0.15">
      <c r="A119" s="2"/>
      <c r="B119" s="81"/>
      <c r="C119" s="81"/>
      <c r="D119" s="81"/>
      <c r="E119" s="81"/>
      <c r="F119" s="81"/>
      <c r="G119" s="81"/>
      <c r="H119" s="62"/>
      <c r="I119" s="62"/>
      <c r="J119" s="62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  <c r="AI119" s="65"/>
      <c r="AJ119" s="65"/>
      <c r="AK119" s="65"/>
      <c r="AL119" s="65"/>
      <c r="AM119" s="65"/>
      <c r="AN119" s="81"/>
      <c r="AO119" s="81"/>
      <c r="AP119" s="81"/>
      <c r="AQ119" s="81"/>
      <c r="AR119" s="81"/>
      <c r="AS119" s="81"/>
      <c r="AT119" s="81"/>
      <c r="AU119" s="81"/>
      <c r="AV119" s="81"/>
      <c r="AW119" s="81"/>
      <c r="AX119" s="81"/>
      <c r="AY119" s="81"/>
      <c r="AZ119" s="81"/>
      <c r="BA119" s="81"/>
      <c r="BB119" s="81"/>
      <c r="BC119" s="81"/>
      <c r="BD119" s="81"/>
      <c r="BE119" s="81"/>
      <c r="BF119" s="81"/>
      <c r="BG119" s="81"/>
      <c r="BH119" s="81"/>
      <c r="BI119" s="81"/>
      <c r="BJ119" s="81"/>
      <c r="BK119" s="81"/>
      <c r="BL119" s="81"/>
      <c r="BM119" s="81"/>
      <c r="BN119" s="81"/>
      <c r="BO119" s="81"/>
      <c r="BP119" s="81"/>
      <c r="BQ119" s="81"/>
      <c r="BR119" s="81"/>
      <c r="BS119" s="81"/>
      <c r="BT119" s="81"/>
      <c r="BU119" s="81"/>
      <c r="BV119" s="3"/>
      <c r="BW119" s="3"/>
      <c r="BX119" s="3"/>
    </row>
    <row r="120" spans="1:76" s="6" customFormat="1" x14ac:dyDescent="0.15">
      <c r="A120" s="2"/>
      <c r="B120" s="81"/>
      <c r="C120" s="81"/>
      <c r="D120" s="81"/>
      <c r="E120" s="81"/>
      <c r="F120" s="81"/>
      <c r="G120" s="81"/>
      <c r="H120" s="62"/>
      <c r="I120" s="62"/>
      <c r="J120" s="62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  <c r="AE120" s="81"/>
      <c r="AF120" s="81"/>
      <c r="AG120" s="81"/>
      <c r="AH120" s="81"/>
      <c r="AI120" s="65"/>
      <c r="AJ120" s="65"/>
      <c r="AK120" s="65"/>
      <c r="AL120" s="65"/>
      <c r="AM120" s="65"/>
      <c r="AN120" s="81"/>
      <c r="AO120" s="81"/>
      <c r="AP120" s="81"/>
      <c r="AQ120" s="81"/>
      <c r="AR120" s="81"/>
      <c r="AS120" s="81"/>
      <c r="AT120" s="81"/>
      <c r="AU120" s="81"/>
      <c r="AV120" s="81"/>
      <c r="AW120" s="81"/>
      <c r="AX120" s="81"/>
      <c r="AY120" s="81"/>
      <c r="AZ120" s="81"/>
      <c r="BA120" s="81"/>
      <c r="BB120" s="81"/>
      <c r="BC120" s="81"/>
      <c r="BD120" s="81"/>
      <c r="BE120" s="81"/>
      <c r="BF120" s="81"/>
      <c r="BG120" s="81"/>
      <c r="BH120" s="81"/>
      <c r="BI120" s="81"/>
      <c r="BJ120" s="81"/>
      <c r="BK120" s="81"/>
      <c r="BL120" s="81"/>
      <c r="BM120" s="81"/>
      <c r="BN120" s="81"/>
      <c r="BO120" s="81"/>
      <c r="BP120" s="81"/>
      <c r="BQ120" s="81"/>
      <c r="BR120" s="81"/>
      <c r="BS120" s="81"/>
      <c r="BT120" s="81"/>
      <c r="BU120" s="81"/>
      <c r="BV120" s="3"/>
      <c r="BW120" s="3"/>
      <c r="BX120" s="3"/>
    </row>
    <row r="121" spans="1:76" s="6" customFormat="1" x14ac:dyDescent="0.15">
      <c r="A121" s="2"/>
      <c r="B121" s="81"/>
      <c r="C121" s="81"/>
      <c r="D121" s="81"/>
      <c r="E121" s="81"/>
      <c r="F121" s="81"/>
      <c r="G121" s="81"/>
      <c r="H121" s="62"/>
      <c r="I121" s="62"/>
      <c r="J121" s="62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1"/>
      <c r="AI121" s="65"/>
      <c r="AJ121" s="65"/>
      <c r="AK121" s="65"/>
      <c r="AL121" s="65"/>
      <c r="AM121" s="65"/>
      <c r="AN121" s="81"/>
      <c r="AO121" s="81"/>
      <c r="AP121" s="81"/>
      <c r="AQ121" s="81"/>
      <c r="AR121" s="81"/>
      <c r="AS121" s="81"/>
      <c r="AT121" s="81"/>
      <c r="AU121" s="81"/>
      <c r="AV121" s="81"/>
      <c r="AW121" s="81"/>
      <c r="AX121" s="81"/>
      <c r="AY121" s="81"/>
      <c r="AZ121" s="81"/>
      <c r="BA121" s="81"/>
      <c r="BB121" s="81"/>
      <c r="BC121" s="81"/>
      <c r="BD121" s="81"/>
      <c r="BE121" s="81"/>
      <c r="BF121" s="81"/>
      <c r="BG121" s="81"/>
      <c r="BH121" s="81"/>
      <c r="BI121" s="81"/>
      <c r="BJ121" s="81"/>
      <c r="BK121" s="81"/>
      <c r="BL121" s="81"/>
      <c r="BM121" s="81"/>
      <c r="BN121" s="81"/>
      <c r="BO121" s="81"/>
      <c r="BP121" s="81"/>
      <c r="BQ121" s="81"/>
      <c r="BR121" s="81"/>
      <c r="BS121" s="81"/>
      <c r="BT121" s="81"/>
      <c r="BU121" s="81"/>
      <c r="BV121" s="3"/>
      <c r="BW121" s="3"/>
      <c r="BX121" s="3"/>
    </row>
    <row r="122" spans="1:76" s="6" customFormat="1" x14ac:dyDescent="0.15">
      <c r="A122" s="2"/>
      <c r="B122" s="81"/>
      <c r="C122" s="81"/>
      <c r="D122" s="81"/>
      <c r="E122" s="81"/>
      <c r="F122" s="81"/>
      <c r="G122" s="81"/>
      <c r="H122" s="62"/>
      <c r="I122" s="62"/>
      <c r="J122" s="62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1"/>
      <c r="AI122" s="65"/>
      <c r="AJ122" s="65"/>
      <c r="AK122" s="65"/>
      <c r="AL122" s="65"/>
      <c r="AM122" s="65"/>
      <c r="AN122" s="81"/>
      <c r="AO122" s="81"/>
      <c r="AP122" s="81"/>
      <c r="AQ122" s="81"/>
      <c r="AR122" s="81"/>
      <c r="AS122" s="81"/>
      <c r="AT122" s="81"/>
      <c r="AU122" s="81"/>
      <c r="AV122" s="81"/>
      <c r="AW122" s="81"/>
      <c r="AX122" s="81"/>
      <c r="AY122" s="81"/>
      <c r="AZ122" s="81"/>
      <c r="BA122" s="81"/>
      <c r="BB122" s="81"/>
      <c r="BC122" s="81"/>
      <c r="BD122" s="81"/>
      <c r="BE122" s="81"/>
      <c r="BF122" s="81"/>
      <c r="BG122" s="81"/>
      <c r="BH122" s="81"/>
      <c r="BI122" s="81"/>
      <c r="BJ122" s="81"/>
      <c r="BK122" s="81"/>
      <c r="BL122" s="81"/>
      <c r="BM122" s="81"/>
      <c r="BN122" s="81"/>
      <c r="BO122" s="81"/>
      <c r="BP122" s="81"/>
      <c r="BQ122" s="81"/>
      <c r="BR122" s="81"/>
      <c r="BS122" s="81"/>
      <c r="BT122" s="81"/>
      <c r="BU122" s="81"/>
      <c r="BV122" s="3"/>
      <c r="BW122" s="3"/>
      <c r="BX122" s="3"/>
    </row>
    <row r="123" spans="1:76" s="6" customFormat="1" x14ac:dyDescent="0.15">
      <c r="A123" s="2"/>
      <c r="B123" s="81"/>
      <c r="C123" s="81"/>
      <c r="D123" s="81"/>
      <c r="E123" s="81"/>
      <c r="F123" s="81"/>
      <c r="G123" s="81"/>
      <c r="H123" s="62"/>
      <c r="I123" s="62"/>
      <c r="J123" s="62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1"/>
      <c r="AG123" s="81"/>
      <c r="AH123" s="81"/>
      <c r="AI123" s="65"/>
      <c r="AJ123" s="65"/>
      <c r="AK123" s="65"/>
      <c r="AL123" s="65"/>
      <c r="AM123" s="65"/>
      <c r="AN123" s="81"/>
      <c r="AO123" s="81"/>
      <c r="AP123" s="81"/>
      <c r="AQ123" s="81"/>
      <c r="AR123" s="81"/>
      <c r="AS123" s="81"/>
      <c r="AT123" s="81"/>
      <c r="AU123" s="81"/>
      <c r="AV123" s="81"/>
      <c r="AW123" s="81"/>
      <c r="AX123" s="81"/>
      <c r="AY123" s="81"/>
      <c r="AZ123" s="81"/>
      <c r="BA123" s="81"/>
      <c r="BB123" s="81"/>
      <c r="BC123" s="81"/>
      <c r="BD123" s="81"/>
      <c r="BE123" s="81"/>
      <c r="BF123" s="81"/>
      <c r="BG123" s="81"/>
      <c r="BH123" s="81"/>
      <c r="BI123" s="81"/>
      <c r="BJ123" s="81"/>
      <c r="BK123" s="81"/>
      <c r="BL123" s="81"/>
      <c r="BM123" s="81"/>
      <c r="BN123" s="81"/>
      <c r="BO123" s="81"/>
      <c r="BP123" s="81"/>
      <c r="BQ123" s="81"/>
      <c r="BR123" s="81"/>
      <c r="BS123" s="81"/>
      <c r="BT123" s="81"/>
      <c r="BU123" s="81"/>
      <c r="BV123" s="3"/>
      <c r="BW123" s="3"/>
      <c r="BX123" s="3"/>
    </row>
    <row r="124" spans="1:76" s="6" customFormat="1" x14ac:dyDescent="0.15">
      <c r="A124" s="2"/>
      <c r="B124" s="81"/>
      <c r="C124" s="81"/>
      <c r="D124" s="81"/>
      <c r="E124" s="81"/>
      <c r="F124" s="81"/>
      <c r="G124" s="81"/>
      <c r="H124" s="62"/>
      <c r="I124" s="62"/>
      <c r="J124" s="62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  <c r="AH124" s="81"/>
      <c r="AI124" s="65"/>
      <c r="AJ124" s="65"/>
      <c r="AK124" s="65"/>
      <c r="AL124" s="65"/>
      <c r="AM124" s="65"/>
      <c r="AN124" s="81"/>
      <c r="AO124" s="81"/>
      <c r="AP124" s="81"/>
      <c r="AQ124" s="81"/>
      <c r="AR124" s="81"/>
      <c r="AS124" s="81"/>
      <c r="AT124" s="81"/>
      <c r="AU124" s="81"/>
      <c r="AV124" s="81"/>
      <c r="AW124" s="81"/>
      <c r="AX124" s="81"/>
      <c r="AY124" s="81"/>
      <c r="AZ124" s="81"/>
      <c r="BA124" s="81"/>
      <c r="BB124" s="81"/>
      <c r="BC124" s="81"/>
      <c r="BD124" s="81"/>
      <c r="BE124" s="81"/>
      <c r="BF124" s="81"/>
      <c r="BG124" s="81"/>
      <c r="BH124" s="81"/>
      <c r="BI124" s="81"/>
      <c r="BJ124" s="81"/>
      <c r="BK124" s="81"/>
      <c r="BL124" s="81"/>
      <c r="BM124" s="81"/>
      <c r="BN124" s="81"/>
      <c r="BO124" s="81"/>
      <c r="BP124" s="81"/>
      <c r="BQ124" s="81"/>
      <c r="BR124" s="81"/>
      <c r="BS124" s="81"/>
      <c r="BT124" s="81"/>
      <c r="BU124" s="81"/>
      <c r="BV124" s="3"/>
      <c r="BW124" s="3"/>
      <c r="BX124" s="3"/>
    </row>
    <row r="125" spans="1:76" s="6" customFormat="1" x14ac:dyDescent="0.15">
      <c r="A125" s="2"/>
      <c r="B125" s="81"/>
      <c r="C125" s="81"/>
      <c r="D125" s="81"/>
      <c r="E125" s="81"/>
      <c r="F125" s="81"/>
      <c r="G125" s="81"/>
      <c r="H125" s="62"/>
      <c r="I125" s="62"/>
      <c r="J125" s="62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  <c r="AE125" s="81"/>
      <c r="AF125" s="81"/>
      <c r="AG125" s="81"/>
      <c r="AH125" s="81"/>
      <c r="AI125" s="65"/>
      <c r="AJ125" s="65"/>
      <c r="AK125" s="65"/>
      <c r="AL125" s="65"/>
      <c r="AM125" s="65"/>
      <c r="AN125" s="81"/>
      <c r="AO125" s="81"/>
      <c r="AP125" s="81"/>
      <c r="AQ125" s="81"/>
      <c r="AR125" s="81"/>
      <c r="AS125" s="81"/>
      <c r="AT125" s="81"/>
      <c r="AU125" s="81"/>
      <c r="AV125" s="81"/>
      <c r="AW125" s="81"/>
      <c r="AX125" s="81"/>
      <c r="AY125" s="81"/>
      <c r="AZ125" s="81"/>
      <c r="BA125" s="81"/>
      <c r="BB125" s="81"/>
      <c r="BC125" s="81"/>
      <c r="BD125" s="81"/>
      <c r="BE125" s="81"/>
      <c r="BF125" s="81"/>
      <c r="BG125" s="81"/>
      <c r="BH125" s="81"/>
      <c r="BI125" s="81"/>
      <c r="BJ125" s="81"/>
      <c r="BK125" s="81"/>
      <c r="BL125" s="81"/>
      <c r="BM125" s="81"/>
      <c r="BN125" s="81"/>
      <c r="BO125" s="81"/>
      <c r="BP125" s="81"/>
      <c r="BQ125" s="81"/>
      <c r="BR125" s="81"/>
      <c r="BS125" s="81"/>
      <c r="BT125" s="81"/>
      <c r="BU125" s="81"/>
      <c r="BV125" s="3"/>
      <c r="BW125" s="3"/>
      <c r="BX125" s="3"/>
    </row>
    <row r="126" spans="1:76" s="6" customFormat="1" x14ac:dyDescent="0.15">
      <c r="A126" s="2"/>
      <c r="B126" s="81"/>
      <c r="C126" s="81"/>
      <c r="D126" s="81"/>
      <c r="E126" s="81"/>
      <c r="F126" s="81"/>
      <c r="G126" s="81"/>
      <c r="H126" s="62"/>
      <c r="I126" s="62"/>
      <c r="J126" s="62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  <c r="AE126" s="81"/>
      <c r="AF126" s="81"/>
      <c r="AG126" s="81"/>
      <c r="AH126" s="81"/>
      <c r="AI126" s="65"/>
      <c r="AJ126" s="65"/>
      <c r="AK126" s="65"/>
      <c r="AL126" s="65"/>
      <c r="AM126" s="65"/>
      <c r="AN126" s="81"/>
      <c r="AO126" s="81"/>
      <c r="AP126" s="81"/>
      <c r="AQ126" s="81"/>
      <c r="AR126" s="81"/>
      <c r="AS126" s="81"/>
      <c r="AT126" s="81"/>
      <c r="AU126" s="81"/>
      <c r="AV126" s="81"/>
      <c r="AW126" s="81"/>
      <c r="AX126" s="81"/>
      <c r="AY126" s="81"/>
      <c r="AZ126" s="81"/>
      <c r="BA126" s="81"/>
      <c r="BB126" s="81"/>
      <c r="BC126" s="81"/>
      <c r="BD126" s="81"/>
      <c r="BE126" s="81"/>
      <c r="BF126" s="81"/>
      <c r="BG126" s="81"/>
      <c r="BH126" s="81"/>
      <c r="BI126" s="81"/>
      <c r="BJ126" s="81"/>
      <c r="BK126" s="81"/>
      <c r="BL126" s="81"/>
      <c r="BM126" s="81"/>
      <c r="BN126" s="81"/>
      <c r="BO126" s="81"/>
      <c r="BP126" s="81"/>
      <c r="BQ126" s="81"/>
      <c r="BR126" s="81"/>
      <c r="BS126" s="81"/>
      <c r="BT126" s="81"/>
      <c r="BU126" s="81"/>
      <c r="BV126" s="3"/>
      <c r="BW126" s="3"/>
      <c r="BX126" s="3"/>
    </row>
    <row r="127" spans="1:76" s="6" customFormat="1" x14ac:dyDescent="0.15">
      <c r="A127" s="2"/>
      <c r="B127" s="81"/>
      <c r="C127" s="81"/>
      <c r="D127" s="81"/>
      <c r="E127" s="81"/>
      <c r="F127" s="81"/>
      <c r="G127" s="81"/>
      <c r="H127" s="62"/>
      <c r="I127" s="62"/>
      <c r="J127" s="62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  <c r="AH127" s="81"/>
      <c r="AI127" s="65"/>
      <c r="AJ127" s="65"/>
      <c r="AK127" s="65"/>
      <c r="AL127" s="65"/>
      <c r="AM127" s="65"/>
      <c r="AN127" s="81"/>
      <c r="AO127" s="81"/>
      <c r="AP127" s="81"/>
      <c r="AQ127" s="81"/>
      <c r="AR127" s="81"/>
      <c r="AS127" s="81"/>
      <c r="AT127" s="81"/>
      <c r="AU127" s="81"/>
      <c r="AV127" s="81"/>
      <c r="AW127" s="81"/>
      <c r="AX127" s="81"/>
      <c r="AY127" s="81"/>
      <c r="AZ127" s="81"/>
      <c r="BA127" s="81"/>
      <c r="BB127" s="81"/>
      <c r="BC127" s="81"/>
      <c r="BD127" s="81"/>
      <c r="BE127" s="81"/>
      <c r="BF127" s="81"/>
      <c r="BG127" s="81"/>
      <c r="BH127" s="81"/>
      <c r="BI127" s="81"/>
      <c r="BJ127" s="81"/>
      <c r="BK127" s="81"/>
      <c r="BL127" s="81"/>
      <c r="BM127" s="81"/>
      <c r="BN127" s="81"/>
      <c r="BO127" s="81"/>
      <c r="BP127" s="81"/>
      <c r="BQ127" s="81"/>
      <c r="BR127" s="81"/>
      <c r="BS127" s="81"/>
      <c r="BT127" s="81"/>
      <c r="BU127" s="81"/>
      <c r="BV127" s="3"/>
      <c r="BW127" s="3"/>
      <c r="BX127" s="3"/>
    </row>
    <row r="128" spans="1:76" s="6" customFormat="1" x14ac:dyDescent="0.15">
      <c r="A128" s="2"/>
      <c r="B128" s="81"/>
      <c r="C128" s="81"/>
      <c r="D128" s="81"/>
      <c r="E128" s="81"/>
      <c r="F128" s="81"/>
      <c r="G128" s="81"/>
      <c r="H128" s="62"/>
      <c r="I128" s="62"/>
      <c r="J128" s="62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  <c r="AE128" s="81"/>
      <c r="AF128" s="81"/>
      <c r="AG128" s="81"/>
      <c r="AH128" s="81"/>
      <c r="AI128" s="65"/>
      <c r="AJ128" s="65"/>
      <c r="AK128" s="65"/>
      <c r="AL128" s="65"/>
      <c r="AM128" s="65"/>
      <c r="AN128" s="81"/>
      <c r="AO128" s="81"/>
      <c r="AP128" s="81"/>
      <c r="AQ128" s="81"/>
      <c r="AR128" s="81"/>
      <c r="AS128" s="81"/>
      <c r="AT128" s="81"/>
      <c r="AU128" s="81"/>
      <c r="AV128" s="81"/>
      <c r="AW128" s="81"/>
      <c r="AX128" s="81"/>
      <c r="AY128" s="81"/>
      <c r="AZ128" s="81"/>
      <c r="BA128" s="81"/>
      <c r="BB128" s="81"/>
      <c r="BC128" s="81"/>
      <c r="BD128" s="81"/>
      <c r="BE128" s="81"/>
      <c r="BF128" s="81"/>
      <c r="BG128" s="81"/>
      <c r="BH128" s="81"/>
      <c r="BI128" s="81"/>
      <c r="BJ128" s="81"/>
      <c r="BK128" s="81"/>
      <c r="BL128" s="81"/>
      <c r="BM128" s="81"/>
      <c r="BN128" s="81"/>
      <c r="BO128" s="81"/>
      <c r="BP128" s="81"/>
      <c r="BQ128" s="81"/>
      <c r="BR128" s="81"/>
      <c r="BS128" s="81"/>
      <c r="BT128" s="81"/>
      <c r="BU128" s="81"/>
      <c r="BV128" s="3"/>
      <c r="BW128" s="3"/>
      <c r="BX128" s="3"/>
    </row>
    <row r="129" spans="1:76" s="6" customFormat="1" x14ac:dyDescent="0.15">
      <c r="A129" s="2"/>
      <c r="B129" s="81"/>
      <c r="C129" s="81"/>
      <c r="D129" s="81"/>
      <c r="E129" s="81"/>
      <c r="F129" s="81"/>
      <c r="G129" s="81"/>
      <c r="H129" s="62"/>
      <c r="I129" s="62"/>
      <c r="J129" s="62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  <c r="AE129" s="81"/>
      <c r="AF129" s="81"/>
      <c r="AG129" s="81"/>
      <c r="AH129" s="81"/>
      <c r="AI129" s="65"/>
      <c r="AJ129" s="65"/>
      <c r="AK129" s="65"/>
      <c r="AL129" s="65"/>
      <c r="AM129" s="65"/>
      <c r="AN129" s="81"/>
      <c r="AO129" s="81"/>
      <c r="AP129" s="81"/>
      <c r="AQ129" s="81"/>
      <c r="AR129" s="81"/>
      <c r="AS129" s="81"/>
      <c r="AT129" s="81"/>
      <c r="AU129" s="81"/>
      <c r="AV129" s="81"/>
      <c r="AW129" s="81"/>
      <c r="AX129" s="81"/>
      <c r="AY129" s="81"/>
      <c r="AZ129" s="81"/>
      <c r="BA129" s="81"/>
      <c r="BB129" s="81"/>
      <c r="BC129" s="81"/>
      <c r="BD129" s="81"/>
      <c r="BE129" s="81"/>
      <c r="BF129" s="81"/>
      <c r="BG129" s="81"/>
      <c r="BH129" s="81"/>
      <c r="BI129" s="81"/>
      <c r="BJ129" s="81"/>
      <c r="BK129" s="81"/>
      <c r="BL129" s="81"/>
      <c r="BM129" s="81"/>
      <c r="BN129" s="81"/>
      <c r="BO129" s="81"/>
      <c r="BP129" s="81"/>
      <c r="BQ129" s="81"/>
      <c r="BR129" s="81"/>
      <c r="BS129" s="81"/>
      <c r="BT129" s="81"/>
      <c r="BU129" s="81"/>
      <c r="BV129" s="3"/>
      <c r="BW129" s="3"/>
      <c r="BX129" s="3"/>
    </row>
    <row r="130" spans="1:76" s="6" customFormat="1" x14ac:dyDescent="0.15">
      <c r="A130" s="2"/>
      <c r="B130" s="81"/>
      <c r="C130" s="81"/>
      <c r="D130" s="81"/>
      <c r="E130" s="81"/>
      <c r="F130" s="81"/>
      <c r="G130" s="81"/>
      <c r="H130" s="62"/>
      <c r="I130" s="62"/>
      <c r="J130" s="62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1"/>
      <c r="AI130" s="65"/>
      <c r="AJ130" s="65"/>
      <c r="AK130" s="65"/>
      <c r="AL130" s="65"/>
      <c r="AM130" s="65"/>
      <c r="AN130" s="81"/>
      <c r="AO130" s="81"/>
      <c r="AP130" s="81"/>
      <c r="AQ130" s="81"/>
      <c r="AR130" s="81"/>
      <c r="AS130" s="81"/>
      <c r="AT130" s="81"/>
      <c r="AU130" s="81"/>
      <c r="AV130" s="81"/>
      <c r="AW130" s="81"/>
      <c r="AX130" s="81"/>
      <c r="AY130" s="81"/>
      <c r="AZ130" s="81"/>
      <c r="BA130" s="81"/>
      <c r="BB130" s="81"/>
      <c r="BC130" s="81"/>
      <c r="BD130" s="81"/>
      <c r="BE130" s="81"/>
      <c r="BF130" s="81"/>
      <c r="BG130" s="81"/>
      <c r="BH130" s="81"/>
      <c r="BI130" s="81"/>
      <c r="BJ130" s="81"/>
      <c r="BK130" s="81"/>
      <c r="BL130" s="81"/>
      <c r="BM130" s="81"/>
      <c r="BN130" s="81"/>
      <c r="BO130" s="81"/>
      <c r="BP130" s="81"/>
      <c r="BQ130" s="81"/>
      <c r="BR130" s="81"/>
      <c r="BS130" s="81"/>
      <c r="BT130" s="81"/>
      <c r="BU130" s="81"/>
      <c r="BV130" s="3"/>
      <c r="BW130" s="3"/>
      <c r="BX130" s="3"/>
    </row>
    <row r="131" spans="1:76" s="6" customFormat="1" x14ac:dyDescent="0.15">
      <c r="A131" s="2"/>
      <c r="B131" s="81"/>
      <c r="C131" s="81"/>
      <c r="D131" s="81"/>
      <c r="E131" s="81"/>
      <c r="F131" s="81"/>
      <c r="G131" s="81"/>
      <c r="H131" s="62"/>
      <c r="I131" s="62"/>
      <c r="J131" s="62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  <c r="AE131" s="81"/>
      <c r="AF131" s="81"/>
      <c r="AG131" s="81"/>
      <c r="AH131" s="81"/>
      <c r="AI131" s="65"/>
      <c r="AJ131" s="65"/>
      <c r="AK131" s="65"/>
      <c r="AL131" s="65"/>
      <c r="AM131" s="65"/>
      <c r="AN131" s="81"/>
      <c r="AO131" s="81"/>
      <c r="AP131" s="81"/>
      <c r="AQ131" s="81"/>
      <c r="AR131" s="81"/>
      <c r="AS131" s="81"/>
      <c r="AT131" s="81"/>
      <c r="AU131" s="81"/>
      <c r="AV131" s="81"/>
      <c r="AW131" s="81"/>
      <c r="AX131" s="81"/>
      <c r="AY131" s="81"/>
      <c r="AZ131" s="81"/>
      <c r="BA131" s="81"/>
      <c r="BB131" s="81"/>
      <c r="BC131" s="81"/>
      <c r="BD131" s="81"/>
      <c r="BE131" s="81"/>
      <c r="BF131" s="81"/>
      <c r="BG131" s="81"/>
      <c r="BH131" s="81"/>
      <c r="BI131" s="81"/>
      <c r="BJ131" s="81"/>
      <c r="BK131" s="81"/>
      <c r="BL131" s="81"/>
      <c r="BM131" s="81"/>
      <c r="BN131" s="81"/>
      <c r="BO131" s="81"/>
      <c r="BP131" s="81"/>
      <c r="BQ131" s="81"/>
      <c r="BR131" s="81"/>
      <c r="BS131" s="81"/>
      <c r="BT131" s="81"/>
      <c r="BU131" s="81"/>
      <c r="BV131" s="3"/>
      <c r="BW131" s="3"/>
      <c r="BX131" s="3"/>
    </row>
    <row r="132" spans="1:76" s="6" customFormat="1" x14ac:dyDescent="0.15">
      <c r="A132" s="2"/>
      <c r="B132" s="81"/>
      <c r="C132" s="81"/>
      <c r="D132" s="81"/>
      <c r="E132" s="81"/>
      <c r="F132" s="81"/>
      <c r="G132" s="81"/>
      <c r="H132" s="62"/>
      <c r="I132" s="62"/>
      <c r="J132" s="62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  <c r="AE132" s="81"/>
      <c r="AF132" s="81"/>
      <c r="AG132" s="81"/>
      <c r="AH132" s="81"/>
      <c r="AI132" s="65"/>
      <c r="AJ132" s="65"/>
      <c r="AK132" s="65"/>
      <c r="AL132" s="65"/>
      <c r="AM132" s="65"/>
      <c r="AN132" s="81"/>
      <c r="AO132" s="81"/>
      <c r="AP132" s="81"/>
      <c r="AQ132" s="81"/>
      <c r="AR132" s="81"/>
      <c r="AS132" s="81"/>
      <c r="AT132" s="81"/>
      <c r="AU132" s="81"/>
      <c r="AV132" s="81"/>
      <c r="AW132" s="81"/>
      <c r="AX132" s="81"/>
      <c r="AY132" s="81"/>
      <c r="AZ132" s="81"/>
      <c r="BA132" s="81"/>
      <c r="BB132" s="81"/>
      <c r="BC132" s="81"/>
      <c r="BD132" s="81"/>
      <c r="BE132" s="81"/>
      <c r="BF132" s="81"/>
      <c r="BG132" s="81"/>
      <c r="BH132" s="81"/>
      <c r="BI132" s="81"/>
      <c r="BJ132" s="81"/>
      <c r="BK132" s="81"/>
      <c r="BL132" s="81"/>
      <c r="BM132" s="81"/>
      <c r="BN132" s="81"/>
      <c r="BO132" s="81"/>
      <c r="BP132" s="81"/>
      <c r="BQ132" s="81"/>
      <c r="BR132" s="81"/>
      <c r="BS132" s="81"/>
      <c r="BT132" s="81"/>
      <c r="BU132" s="81"/>
      <c r="BV132" s="3"/>
      <c r="BW132" s="3"/>
      <c r="BX132" s="3"/>
    </row>
    <row r="133" spans="1:76" s="6" customFormat="1" x14ac:dyDescent="0.15">
      <c r="A133" s="2"/>
      <c r="B133" s="81"/>
      <c r="C133" s="81"/>
      <c r="D133" s="81"/>
      <c r="E133" s="81"/>
      <c r="F133" s="81"/>
      <c r="G133" s="81"/>
      <c r="H133" s="62"/>
      <c r="I133" s="62"/>
      <c r="J133" s="6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65"/>
      <c r="AJ133" s="65"/>
      <c r="AK133" s="65"/>
      <c r="AL133" s="65"/>
      <c r="AM133" s="65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3"/>
      <c r="BW133" s="3"/>
      <c r="BX133" s="3"/>
    </row>
    <row r="134" spans="1:76" s="6" customFormat="1" x14ac:dyDescent="0.15">
      <c r="A134" s="2"/>
      <c r="B134" s="81"/>
      <c r="C134" s="81"/>
      <c r="D134" s="81"/>
      <c r="E134" s="81"/>
      <c r="F134" s="81"/>
      <c r="G134" s="81"/>
      <c r="H134" s="62"/>
      <c r="I134" s="62"/>
      <c r="J134" s="62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1"/>
      <c r="AI134" s="65"/>
      <c r="AJ134" s="65"/>
      <c r="AK134" s="65"/>
      <c r="AL134" s="65"/>
      <c r="AM134" s="65"/>
      <c r="AN134" s="81"/>
      <c r="AO134" s="81"/>
      <c r="AP134" s="81"/>
      <c r="AQ134" s="81"/>
      <c r="AR134" s="81"/>
      <c r="AS134" s="81"/>
      <c r="AT134" s="81"/>
      <c r="AU134" s="81"/>
      <c r="AV134" s="81"/>
      <c r="AW134" s="81"/>
      <c r="AX134" s="81"/>
      <c r="AY134" s="81"/>
      <c r="AZ134" s="81"/>
      <c r="BA134" s="81"/>
      <c r="BB134" s="81"/>
      <c r="BC134" s="81"/>
      <c r="BD134" s="81"/>
      <c r="BE134" s="81"/>
      <c r="BF134" s="81"/>
      <c r="BG134" s="81"/>
      <c r="BH134" s="81"/>
      <c r="BI134" s="81"/>
      <c r="BJ134" s="81"/>
      <c r="BK134" s="81"/>
      <c r="BL134" s="81"/>
      <c r="BM134" s="81"/>
      <c r="BN134" s="81"/>
      <c r="BO134" s="81"/>
      <c r="BP134" s="81"/>
      <c r="BQ134" s="81"/>
      <c r="BR134" s="81"/>
      <c r="BS134" s="81"/>
      <c r="BT134" s="81"/>
      <c r="BU134" s="81"/>
      <c r="BV134" s="3"/>
      <c r="BW134" s="3"/>
      <c r="BX134" s="3"/>
    </row>
    <row r="135" spans="1:76" s="6" customFormat="1" x14ac:dyDescent="0.15">
      <c r="A135" s="2"/>
      <c r="B135" s="81"/>
      <c r="C135" s="81"/>
      <c r="D135" s="81"/>
      <c r="E135" s="81"/>
      <c r="F135" s="81"/>
      <c r="G135" s="81"/>
      <c r="H135" s="62"/>
      <c r="I135" s="62"/>
      <c r="J135" s="62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  <c r="AE135" s="81"/>
      <c r="AF135" s="81"/>
      <c r="AG135" s="81"/>
      <c r="AH135" s="81"/>
      <c r="AI135" s="65"/>
      <c r="AJ135" s="65"/>
      <c r="AK135" s="65"/>
      <c r="AL135" s="65"/>
      <c r="AM135" s="65"/>
      <c r="AN135" s="81"/>
      <c r="AO135" s="81"/>
      <c r="AP135" s="81"/>
      <c r="AQ135" s="81"/>
      <c r="AR135" s="81"/>
      <c r="AS135" s="81"/>
      <c r="AT135" s="81"/>
      <c r="AU135" s="81"/>
      <c r="AV135" s="81"/>
      <c r="AW135" s="81"/>
      <c r="AX135" s="81"/>
      <c r="AY135" s="81"/>
      <c r="AZ135" s="81"/>
      <c r="BA135" s="81"/>
      <c r="BB135" s="81"/>
      <c r="BC135" s="81"/>
      <c r="BD135" s="81"/>
      <c r="BE135" s="81"/>
      <c r="BF135" s="81"/>
      <c r="BG135" s="81"/>
      <c r="BH135" s="81"/>
      <c r="BI135" s="81"/>
      <c r="BJ135" s="81"/>
      <c r="BK135" s="81"/>
      <c r="BL135" s="81"/>
      <c r="BM135" s="81"/>
      <c r="BN135" s="81"/>
      <c r="BO135" s="81"/>
      <c r="BP135" s="81"/>
      <c r="BQ135" s="81"/>
      <c r="BR135" s="81"/>
      <c r="BS135" s="81"/>
      <c r="BT135" s="81"/>
      <c r="BU135" s="81"/>
      <c r="BV135" s="3"/>
      <c r="BW135" s="3"/>
      <c r="BX135" s="3"/>
    </row>
    <row r="136" spans="1:76" s="6" customFormat="1" x14ac:dyDescent="0.15">
      <c r="A136" s="2"/>
      <c r="B136" s="81"/>
      <c r="C136" s="81"/>
      <c r="D136" s="81"/>
      <c r="E136" s="81"/>
      <c r="F136" s="81"/>
      <c r="G136" s="81"/>
      <c r="H136" s="62"/>
      <c r="I136" s="62"/>
      <c r="J136" s="62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1"/>
      <c r="AI136" s="65"/>
      <c r="AJ136" s="65"/>
      <c r="AK136" s="65"/>
      <c r="AL136" s="65"/>
      <c r="AM136" s="65"/>
      <c r="AN136" s="81"/>
      <c r="AO136" s="81"/>
      <c r="AP136" s="81"/>
      <c r="AQ136" s="81"/>
      <c r="AR136" s="81"/>
      <c r="AS136" s="81"/>
      <c r="AT136" s="81"/>
      <c r="AU136" s="81"/>
      <c r="AV136" s="81"/>
      <c r="AW136" s="81"/>
      <c r="AX136" s="81"/>
      <c r="AY136" s="81"/>
      <c r="AZ136" s="81"/>
      <c r="BA136" s="81"/>
      <c r="BB136" s="81"/>
      <c r="BC136" s="81"/>
      <c r="BD136" s="81"/>
      <c r="BE136" s="81"/>
      <c r="BF136" s="81"/>
      <c r="BG136" s="81"/>
      <c r="BH136" s="81"/>
      <c r="BI136" s="81"/>
      <c r="BJ136" s="81"/>
      <c r="BK136" s="81"/>
      <c r="BL136" s="81"/>
      <c r="BM136" s="81"/>
      <c r="BN136" s="81"/>
      <c r="BO136" s="81"/>
      <c r="BP136" s="81"/>
      <c r="BQ136" s="81"/>
      <c r="BR136" s="81"/>
      <c r="BS136" s="81"/>
      <c r="BT136" s="81"/>
      <c r="BU136" s="81"/>
      <c r="BV136" s="3"/>
      <c r="BW136" s="3"/>
      <c r="BX136" s="3"/>
    </row>
    <row r="137" spans="1:76" s="6" customFormat="1" x14ac:dyDescent="0.15">
      <c r="A137" s="2"/>
      <c r="B137" s="81"/>
      <c r="C137" s="81"/>
      <c r="D137" s="81"/>
      <c r="E137" s="81"/>
      <c r="F137" s="81"/>
      <c r="G137" s="81"/>
      <c r="H137" s="62"/>
      <c r="I137" s="62"/>
      <c r="J137" s="62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1"/>
      <c r="AI137" s="65"/>
      <c r="AJ137" s="65"/>
      <c r="AK137" s="65"/>
      <c r="AL137" s="65"/>
      <c r="AM137" s="65"/>
      <c r="AN137" s="81"/>
      <c r="AO137" s="81"/>
      <c r="AP137" s="81"/>
      <c r="AQ137" s="81"/>
      <c r="AR137" s="81"/>
      <c r="AS137" s="81"/>
      <c r="AT137" s="81"/>
      <c r="AU137" s="81"/>
      <c r="AV137" s="81"/>
      <c r="AW137" s="81"/>
      <c r="AX137" s="81"/>
      <c r="AY137" s="81"/>
      <c r="AZ137" s="81"/>
      <c r="BA137" s="81"/>
      <c r="BB137" s="81"/>
      <c r="BC137" s="81"/>
      <c r="BD137" s="81"/>
      <c r="BE137" s="81"/>
      <c r="BF137" s="81"/>
      <c r="BG137" s="81"/>
      <c r="BH137" s="81"/>
      <c r="BI137" s="81"/>
      <c r="BJ137" s="81"/>
      <c r="BK137" s="81"/>
      <c r="BL137" s="81"/>
      <c r="BM137" s="81"/>
      <c r="BN137" s="81"/>
      <c r="BO137" s="81"/>
      <c r="BP137" s="81"/>
      <c r="BQ137" s="81"/>
      <c r="BR137" s="81"/>
      <c r="BS137" s="81"/>
      <c r="BT137" s="81"/>
      <c r="BU137" s="81"/>
      <c r="BV137" s="3"/>
      <c r="BW137" s="3"/>
      <c r="BX137" s="3"/>
    </row>
    <row r="138" spans="1:76" s="6" customFormat="1" x14ac:dyDescent="0.15">
      <c r="A138" s="2"/>
      <c r="B138" s="81"/>
      <c r="C138" s="81"/>
      <c r="D138" s="81"/>
      <c r="E138" s="81"/>
      <c r="F138" s="81"/>
      <c r="G138" s="81"/>
      <c r="H138" s="62"/>
      <c r="I138" s="62"/>
      <c r="J138" s="62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1"/>
      <c r="AI138" s="65"/>
      <c r="AJ138" s="65"/>
      <c r="AK138" s="65"/>
      <c r="AL138" s="65"/>
      <c r="AM138" s="65"/>
      <c r="AN138" s="81"/>
      <c r="AO138" s="81"/>
      <c r="AP138" s="81"/>
      <c r="AQ138" s="81"/>
      <c r="AR138" s="81"/>
      <c r="AS138" s="81"/>
      <c r="AT138" s="81"/>
      <c r="AU138" s="81"/>
      <c r="AV138" s="81"/>
      <c r="AW138" s="81"/>
      <c r="AX138" s="81"/>
      <c r="AY138" s="81"/>
      <c r="AZ138" s="81"/>
      <c r="BA138" s="81"/>
      <c r="BB138" s="81"/>
      <c r="BC138" s="81"/>
      <c r="BD138" s="81"/>
      <c r="BE138" s="81"/>
      <c r="BF138" s="81"/>
      <c r="BG138" s="81"/>
      <c r="BH138" s="81"/>
      <c r="BI138" s="81"/>
      <c r="BJ138" s="81"/>
      <c r="BK138" s="81"/>
      <c r="BL138" s="81"/>
      <c r="BM138" s="81"/>
      <c r="BN138" s="81"/>
      <c r="BO138" s="81"/>
      <c r="BP138" s="81"/>
      <c r="BQ138" s="81"/>
      <c r="BR138" s="81"/>
      <c r="BS138" s="81"/>
      <c r="BT138" s="81"/>
      <c r="BU138" s="81"/>
      <c r="BV138" s="3"/>
      <c r="BW138" s="3"/>
      <c r="BX138" s="3"/>
    </row>
    <row r="139" spans="1:76" s="6" customFormat="1" x14ac:dyDescent="0.15">
      <c r="A139" s="2"/>
      <c r="B139" s="81"/>
      <c r="C139" s="81"/>
      <c r="D139" s="81"/>
      <c r="E139" s="81"/>
      <c r="F139" s="81"/>
      <c r="G139" s="81"/>
      <c r="H139" s="62"/>
      <c r="I139" s="62"/>
      <c r="J139" s="62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H139" s="81"/>
      <c r="AI139" s="65"/>
      <c r="AJ139" s="65"/>
      <c r="AK139" s="65"/>
      <c r="AL139" s="65"/>
      <c r="AM139" s="65"/>
      <c r="AN139" s="81"/>
      <c r="AO139" s="81"/>
      <c r="AP139" s="81"/>
      <c r="AQ139" s="81"/>
      <c r="AR139" s="81"/>
      <c r="AS139" s="81"/>
      <c r="AT139" s="81"/>
      <c r="AU139" s="81"/>
      <c r="AV139" s="81"/>
      <c r="AW139" s="81"/>
      <c r="AX139" s="81"/>
      <c r="AY139" s="81"/>
      <c r="AZ139" s="81"/>
      <c r="BA139" s="81"/>
      <c r="BB139" s="81"/>
      <c r="BC139" s="81"/>
      <c r="BD139" s="81"/>
      <c r="BE139" s="81"/>
      <c r="BF139" s="81"/>
      <c r="BG139" s="81"/>
      <c r="BH139" s="81"/>
      <c r="BI139" s="81"/>
      <c r="BJ139" s="81"/>
      <c r="BK139" s="81"/>
      <c r="BL139" s="81"/>
      <c r="BM139" s="81"/>
      <c r="BN139" s="81"/>
      <c r="BO139" s="81"/>
      <c r="BP139" s="81"/>
      <c r="BQ139" s="81"/>
      <c r="BR139" s="81"/>
      <c r="BS139" s="81"/>
      <c r="BT139" s="81"/>
      <c r="BU139" s="81"/>
      <c r="BV139" s="3"/>
      <c r="BW139" s="3"/>
      <c r="BX139" s="3"/>
    </row>
    <row r="140" spans="1:76" s="6" customFormat="1" x14ac:dyDescent="0.15">
      <c r="A140" s="2"/>
      <c r="B140" s="81"/>
      <c r="C140" s="81"/>
      <c r="D140" s="81"/>
      <c r="E140" s="81"/>
      <c r="F140" s="81"/>
      <c r="G140" s="81"/>
      <c r="H140" s="62"/>
      <c r="I140" s="62"/>
      <c r="J140" s="62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1"/>
      <c r="AI140" s="65"/>
      <c r="AJ140" s="65"/>
      <c r="AK140" s="65"/>
      <c r="AL140" s="65"/>
      <c r="AM140" s="65"/>
      <c r="AN140" s="81"/>
      <c r="AO140" s="81"/>
      <c r="AP140" s="81"/>
      <c r="AQ140" s="81"/>
      <c r="AR140" s="81"/>
      <c r="AS140" s="81"/>
      <c r="AT140" s="81"/>
      <c r="AU140" s="81"/>
      <c r="AV140" s="81"/>
      <c r="AW140" s="81"/>
      <c r="AX140" s="81"/>
      <c r="AY140" s="81"/>
      <c r="AZ140" s="81"/>
      <c r="BA140" s="81"/>
      <c r="BB140" s="81"/>
      <c r="BC140" s="81"/>
      <c r="BD140" s="81"/>
      <c r="BE140" s="81"/>
      <c r="BF140" s="81"/>
      <c r="BG140" s="81"/>
      <c r="BH140" s="81"/>
      <c r="BI140" s="81"/>
      <c r="BJ140" s="81"/>
      <c r="BK140" s="81"/>
      <c r="BL140" s="81"/>
      <c r="BM140" s="81"/>
      <c r="BN140" s="81"/>
      <c r="BO140" s="81"/>
      <c r="BP140" s="81"/>
      <c r="BQ140" s="81"/>
      <c r="BR140" s="81"/>
      <c r="BS140" s="81"/>
      <c r="BT140" s="81"/>
      <c r="BU140" s="81"/>
      <c r="BV140" s="3"/>
      <c r="BW140" s="3"/>
      <c r="BX140" s="3"/>
    </row>
    <row r="141" spans="1:76" s="6" customFormat="1" x14ac:dyDescent="0.15">
      <c r="A141" s="2"/>
      <c r="B141" s="81"/>
      <c r="C141" s="81"/>
      <c r="D141" s="81"/>
      <c r="E141" s="81"/>
      <c r="F141" s="81"/>
      <c r="G141" s="81"/>
      <c r="H141" s="62"/>
      <c r="I141" s="62"/>
      <c r="J141" s="62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  <c r="AE141" s="81"/>
      <c r="AF141" s="81"/>
      <c r="AG141" s="81"/>
      <c r="AH141" s="81"/>
      <c r="AI141" s="65"/>
      <c r="AJ141" s="65"/>
      <c r="AK141" s="65"/>
      <c r="AL141" s="65"/>
      <c r="AM141" s="65"/>
      <c r="AN141" s="81"/>
      <c r="AO141" s="81"/>
      <c r="AP141" s="81"/>
      <c r="AQ141" s="81"/>
      <c r="AR141" s="81"/>
      <c r="AS141" s="81"/>
      <c r="AT141" s="81"/>
      <c r="AU141" s="81"/>
      <c r="AV141" s="81"/>
      <c r="AW141" s="81"/>
      <c r="AX141" s="81"/>
      <c r="AY141" s="81"/>
      <c r="AZ141" s="81"/>
      <c r="BA141" s="81"/>
      <c r="BB141" s="81"/>
      <c r="BC141" s="81"/>
      <c r="BD141" s="81"/>
      <c r="BE141" s="81"/>
      <c r="BF141" s="81"/>
      <c r="BG141" s="81"/>
      <c r="BH141" s="81"/>
      <c r="BI141" s="81"/>
      <c r="BJ141" s="81"/>
      <c r="BK141" s="81"/>
      <c r="BL141" s="81"/>
      <c r="BM141" s="81"/>
      <c r="BN141" s="81"/>
      <c r="BO141" s="81"/>
      <c r="BP141" s="81"/>
      <c r="BQ141" s="81"/>
      <c r="BR141" s="81"/>
      <c r="BS141" s="81"/>
      <c r="BT141" s="81"/>
      <c r="BU141" s="81"/>
      <c r="BV141" s="3"/>
      <c r="BW141" s="3"/>
      <c r="BX141" s="3"/>
    </row>
    <row r="142" spans="1:76" s="6" customFormat="1" x14ac:dyDescent="0.15">
      <c r="A142" s="2"/>
      <c r="B142" s="81"/>
      <c r="C142" s="81"/>
      <c r="D142" s="81"/>
      <c r="E142" s="81"/>
      <c r="F142" s="81"/>
      <c r="G142" s="81"/>
      <c r="H142" s="62"/>
      <c r="I142" s="62"/>
      <c r="J142" s="62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H142" s="81"/>
      <c r="AI142" s="65"/>
      <c r="AJ142" s="65"/>
      <c r="AK142" s="65"/>
      <c r="AL142" s="65"/>
      <c r="AM142" s="65"/>
      <c r="AN142" s="81"/>
      <c r="AO142" s="81"/>
      <c r="AP142" s="81"/>
      <c r="AQ142" s="81"/>
      <c r="AR142" s="81"/>
      <c r="AS142" s="81"/>
      <c r="AT142" s="81"/>
      <c r="AU142" s="81"/>
      <c r="AV142" s="81"/>
      <c r="AW142" s="81"/>
      <c r="AX142" s="81"/>
      <c r="AY142" s="81"/>
      <c r="AZ142" s="81"/>
      <c r="BA142" s="81"/>
      <c r="BB142" s="81"/>
      <c r="BC142" s="81"/>
      <c r="BD142" s="81"/>
      <c r="BE142" s="81"/>
      <c r="BF142" s="81"/>
      <c r="BG142" s="81"/>
      <c r="BH142" s="81"/>
      <c r="BI142" s="81"/>
      <c r="BJ142" s="81"/>
      <c r="BK142" s="81"/>
      <c r="BL142" s="81"/>
      <c r="BM142" s="81"/>
      <c r="BN142" s="81"/>
      <c r="BO142" s="81"/>
      <c r="BP142" s="81"/>
      <c r="BQ142" s="81"/>
      <c r="BR142" s="81"/>
      <c r="BS142" s="81"/>
      <c r="BT142" s="81"/>
      <c r="BU142" s="81"/>
      <c r="BV142" s="3"/>
      <c r="BW142" s="3"/>
      <c r="BX142" s="3"/>
    </row>
    <row r="143" spans="1:76" s="6" customFormat="1" x14ac:dyDescent="0.15">
      <c r="A143" s="2"/>
      <c r="B143" s="81"/>
      <c r="C143" s="81"/>
      <c r="D143" s="81"/>
      <c r="E143" s="81"/>
      <c r="F143" s="81"/>
      <c r="G143" s="81"/>
      <c r="H143" s="62"/>
      <c r="I143" s="62"/>
      <c r="J143" s="62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  <c r="AE143" s="81"/>
      <c r="AF143" s="81"/>
      <c r="AG143" s="81"/>
      <c r="AH143" s="81"/>
      <c r="AI143" s="65"/>
      <c r="AJ143" s="65"/>
      <c r="AK143" s="65"/>
      <c r="AL143" s="65"/>
      <c r="AM143" s="65"/>
      <c r="AN143" s="81"/>
      <c r="AO143" s="81"/>
      <c r="AP143" s="81"/>
      <c r="AQ143" s="81"/>
      <c r="AR143" s="81"/>
      <c r="AS143" s="81"/>
      <c r="AT143" s="81"/>
      <c r="AU143" s="81"/>
      <c r="AV143" s="81"/>
      <c r="AW143" s="81"/>
      <c r="AX143" s="81"/>
      <c r="AY143" s="81"/>
      <c r="AZ143" s="81"/>
      <c r="BA143" s="81"/>
      <c r="BB143" s="81"/>
      <c r="BC143" s="81"/>
      <c r="BD143" s="81"/>
      <c r="BE143" s="81"/>
      <c r="BF143" s="81"/>
      <c r="BG143" s="81"/>
      <c r="BH143" s="81"/>
      <c r="BI143" s="81"/>
      <c r="BJ143" s="81"/>
      <c r="BK143" s="81"/>
      <c r="BL143" s="81"/>
      <c r="BM143" s="81"/>
      <c r="BN143" s="81"/>
      <c r="BO143" s="81"/>
      <c r="BP143" s="81"/>
      <c r="BQ143" s="81"/>
      <c r="BR143" s="81"/>
      <c r="BS143" s="81"/>
      <c r="BT143" s="81"/>
      <c r="BU143" s="81"/>
      <c r="BV143" s="3"/>
      <c r="BW143" s="3"/>
      <c r="BX143" s="3"/>
    </row>
    <row r="144" spans="1:76" s="6" customFormat="1" x14ac:dyDescent="0.15">
      <c r="A144" s="2"/>
      <c r="B144" s="81"/>
      <c r="C144" s="81"/>
      <c r="D144" s="81"/>
      <c r="E144" s="81"/>
      <c r="F144" s="81"/>
      <c r="G144" s="81"/>
      <c r="H144" s="62"/>
      <c r="I144" s="62"/>
      <c r="J144" s="62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  <c r="AE144" s="81"/>
      <c r="AF144" s="81"/>
      <c r="AG144" s="81"/>
      <c r="AH144" s="81"/>
      <c r="AI144" s="65"/>
      <c r="AJ144" s="65"/>
      <c r="AK144" s="65"/>
      <c r="AL144" s="65"/>
      <c r="AM144" s="65"/>
      <c r="AN144" s="81"/>
      <c r="AO144" s="81"/>
      <c r="AP144" s="81"/>
      <c r="AQ144" s="81"/>
      <c r="AR144" s="81"/>
      <c r="AS144" s="81"/>
      <c r="AT144" s="81"/>
      <c r="AU144" s="81"/>
      <c r="AV144" s="81"/>
      <c r="AW144" s="81"/>
      <c r="AX144" s="81"/>
      <c r="AY144" s="81"/>
      <c r="AZ144" s="81"/>
      <c r="BA144" s="81"/>
      <c r="BB144" s="81"/>
      <c r="BC144" s="81"/>
      <c r="BD144" s="81"/>
      <c r="BE144" s="81"/>
      <c r="BF144" s="81"/>
      <c r="BG144" s="81"/>
      <c r="BH144" s="81"/>
      <c r="BI144" s="81"/>
      <c r="BJ144" s="81"/>
      <c r="BK144" s="81"/>
      <c r="BL144" s="81"/>
      <c r="BM144" s="81"/>
      <c r="BN144" s="81"/>
      <c r="BO144" s="81"/>
      <c r="BP144" s="81"/>
      <c r="BQ144" s="81"/>
      <c r="BR144" s="81"/>
      <c r="BS144" s="81"/>
      <c r="BT144" s="81"/>
      <c r="BU144" s="81"/>
      <c r="BV144" s="3"/>
      <c r="BW144" s="3"/>
      <c r="BX144" s="3"/>
    </row>
    <row r="145" spans="1:76" s="6" customFormat="1" x14ac:dyDescent="0.15">
      <c r="A145" s="2"/>
      <c r="B145" s="81"/>
      <c r="C145" s="81"/>
      <c r="D145" s="81"/>
      <c r="E145" s="81"/>
      <c r="F145" s="81"/>
      <c r="G145" s="81"/>
      <c r="H145" s="62"/>
      <c r="I145" s="62"/>
      <c r="J145" s="62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H145" s="81"/>
      <c r="AI145" s="65"/>
      <c r="AJ145" s="65"/>
      <c r="AK145" s="65"/>
      <c r="AL145" s="65"/>
      <c r="AM145" s="65"/>
      <c r="AN145" s="81"/>
      <c r="AO145" s="81"/>
      <c r="AP145" s="81"/>
      <c r="AQ145" s="81"/>
      <c r="AR145" s="81"/>
      <c r="AS145" s="81"/>
      <c r="AT145" s="81"/>
      <c r="AU145" s="81"/>
      <c r="AV145" s="81"/>
      <c r="AW145" s="81"/>
      <c r="AX145" s="81"/>
      <c r="AY145" s="81"/>
      <c r="AZ145" s="81"/>
      <c r="BA145" s="81"/>
      <c r="BB145" s="81"/>
      <c r="BC145" s="81"/>
      <c r="BD145" s="81"/>
      <c r="BE145" s="81"/>
      <c r="BF145" s="81"/>
      <c r="BG145" s="81"/>
      <c r="BH145" s="81"/>
      <c r="BI145" s="81"/>
      <c r="BJ145" s="81"/>
      <c r="BK145" s="81"/>
      <c r="BL145" s="81"/>
      <c r="BM145" s="81"/>
      <c r="BN145" s="81"/>
      <c r="BO145" s="81"/>
      <c r="BP145" s="81"/>
      <c r="BQ145" s="81"/>
      <c r="BR145" s="81"/>
      <c r="BS145" s="81"/>
      <c r="BT145" s="81"/>
      <c r="BU145" s="81"/>
      <c r="BV145" s="3"/>
      <c r="BW145" s="3"/>
      <c r="BX145" s="3"/>
    </row>
    <row r="146" spans="1:76" s="6" customFormat="1" x14ac:dyDescent="0.15">
      <c r="A146" s="2"/>
      <c r="B146" s="81"/>
      <c r="C146" s="81"/>
      <c r="D146" s="81"/>
      <c r="E146" s="81"/>
      <c r="F146" s="81"/>
      <c r="G146" s="81"/>
      <c r="H146" s="62"/>
      <c r="I146" s="62"/>
      <c r="J146" s="62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81"/>
      <c r="AF146" s="81"/>
      <c r="AG146" s="81"/>
      <c r="AH146" s="81"/>
      <c r="AI146" s="65"/>
      <c r="AJ146" s="65"/>
      <c r="AK146" s="65"/>
      <c r="AL146" s="65"/>
      <c r="AM146" s="65"/>
      <c r="AN146" s="81"/>
      <c r="AO146" s="81"/>
      <c r="AP146" s="81"/>
      <c r="AQ146" s="81"/>
      <c r="AR146" s="81"/>
      <c r="AS146" s="81"/>
      <c r="AT146" s="81"/>
      <c r="AU146" s="81"/>
      <c r="AV146" s="81"/>
      <c r="AW146" s="81"/>
      <c r="AX146" s="81"/>
      <c r="AY146" s="81"/>
      <c r="AZ146" s="81"/>
      <c r="BA146" s="81"/>
      <c r="BB146" s="81"/>
      <c r="BC146" s="81"/>
      <c r="BD146" s="81"/>
      <c r="BE146" s="81"/>
      <c r="BF146" s="81"/>
      <c r="BG146" s="81"/>
      <c r="BH146" s="81"/>
      <c r="BI146" s="81"/>
      <c r="BJ146" s="81"/>
      <c r="BK146" s="81"/>
      <c r="BL146" s="81"/>
      <c r="BM146" s="81"/>
      <c r="BN146" s="81"/>
      <c r="BO146" s="81"/>
      <c r="BP146" s="81"/>
      <c r="BQ146" s="81"/>
      <c r="BR146" s="81"/>
      <c r="BS146" s="81"/>
      <c r="BT146" s="81"/>
      <c r="BU146" s="81"/>
      <c r="BV146" s="3"/>
      <c r="BW146" s="3"/>
      <c r="BX146" s="3"/>
    </row>
    <row r="147" spans="1:76" s="6" customFormat="1" x14ac:dyDescent="0.15">
      <c r="A147" s="2"/>
      <c r="B147" s="81"/>
      <c r="C147" s="81"/>
      <c r="D147" s="81"/>
      <c r="E147" s="81"/>
      <c r="F147" s="81"/>
      <c r="G147" s="81"/>
      <c r="H147" s="62"/>
      <c r="I147" s="62"/>
      <c r="J147" s="62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81"/>
      <c r="AF147" s="81"/>
      <c r="AG147" s="81"/>
      <c r="AH147" s="81"/>
      <c r="AI147" s="65"/>
      <c r="AJ147" s="65"/>
      <c r="AK147" s="65"/>
      <c r="AL147" s="65"/>
      <c r="AM147" s="65"/>
      <c r="AN147" s="81"/>
      <c r="AO147" s="81"/>
      <c r="AP147" s="81"/>
      <c r="AQ147" s="81"/>
      <c r="AR147" s="81"/>
      <c r="AS147" s="81"/>
      <c r="AT147" s="81"/>
      <c r="AU147" s="81"/>
      <c r="AV147" s="81"/>
      <c r="AW147" s="81"/>
      <c r="AX147" s="81"/>
      <c r="AY147" s="81"/>
      <c r="AZ147" s="81"/>
      <c r="BA147" s="81"/>
      <c r="BB147" s="81"/>
      <c r="BC147" s="81"/>
      <c r="BD147" s="81"/>
      <c r="BE147" s="81"/>
      <c r="BF147" s="81"/>
      <c r="BG147" s="81"/>
      <c r="BH147" s="81"/>
      <c r="BI147" s="81"/>
      <c r="BJ147" s="81"/>
      <c r="BK147" s="81"/>
      <c r="BL147" s="81"/>
      <c r="BM147" s="81"/>
      <c r="BN147" s="81"/>
      <c r="BO147" s="81"/>
      <c r="BP147" s="81"/>
      <c r="BQ147" s="81"/>
      <c r="BR147" s="81"/>
      <c r="BS147" s="81"/>
      <c r="BT147" s="81"/>
      <c r="BU147" s="81"/>
      <c r="BV147" s="3"/>
      <c r="BW147" s="3"/>
      <c r="BX147" s="3"/>
    </row>
    <row r="148" spans="1:76" s="6" customFormat="1" x14ac:dyDescent="0.15">
      <c r="A148" s="2"/>
      <c r="B148" s="81"/>
      <c r="C148" s="81"/>
      <c r="D148" s="81"/>
      <c r="E148" s="81"/>
      <c r="F148" s="81"/>
      <c r="G148" s="81"/>
      <c r="H148" s="62"/>
      <c r="I148" s="62"/>
      <c r="J148" s="62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  <c r="AH148" s="81"/>
      <c r="AI148" s="65"/>
      <c r="AJ148" s="65"/>
      <c r="AK148" s="65"/>
      <c r="AL148" s="65"/>
      <c r="AM148" s="65"/>
      <c r="AN148" s="81"/>
      <c r="AO148" s="81"/>
      <c r="AP148" s="81"/>
      <c r="AQ148" s="81"/>
      <c r="AR148" s="81"/>
      <c r="AS148" s="81"/>
      <c r="AT148" s="81"/>
      <c r="AU148" s="81"/>
      <c r="AV148" s="81"/>
      <c r="AW148" s="81"/>
      <c r="AX148" s="81"/>
      <c r="AY148" s="81"/>
      <c r="AZ148" s="81"/>
      <c r="BA148" s="81"/>
      <c r="BB148" s="81"/>
      <c r="BC148" s="81"/>
      <c r="BD148" s="81"/>
      <c r="BE148" s="81"/>
      <c r="BF148" s="81"/>
      <c r="BG148" s="81"/>
      <c r="BH148" s="81"/>
      <c r="BI148" s="81"/>
      <c r="BJ148" s="81"/>
      <c r="BK148" s="81"/>
      <c r="BL148" s="81"/>
      <c r="BM148" s="81"/>
      <c r="BN148" s="81"/>
      <c r="BO148" s="81"/>
      <c r="BP148" s="81"/>
      <c r="BQ148" s="81"/>
      <c r="BR148" s="81"/>
      <c r="BS148" s="81"/>
      <c r="BT148" s="81"/>
      <c r="BU148" s="81"/>
      <c r="BV148" s="3"/>
      <c r="BW148" s="3"/>
      <c r="BX148" s="3"/>
    </row>
    <row r="149" spans="1:76" s="6" customFormat="1" x14ac:dyDescent="0.15">
      <c r="A149" s="2"/>
      <c r="B149" s="81"/>
      <c r="C149" s="81"/>
      <c r="D149" s="81"/>
      <c r="E149" s="81"/>
      <c r="F149" s="81"/>
      <c r="G149" s="81"/>
      <c r="H149" s="62"/>
      <c r="I149" s="62"/>
      <c r="J149" s="62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  <c r="AE149" s="81"/>
      <c r="AF149" s="81"/>
      <c r="AG149" s="81"/>
      <c r="AH149" s="81"/>
      <c r="AI149" s="65"/>
      <c r="AJ149" s="65"/>
      <c r="AK149" s="65"/>
      <c r="AL149" s="65"/>
      <c r="AM149" s="65"/>
      <c r="AN149" s="81"/>
      <c r="AO149" s="81"/>
      <c r="AP149" s="81"/>
      <c r="AQ149" s="81"/>
      <c r="AR149" s="81"/>
      <c r="AS149" s="81"/>
      <c r="AT149" s="81"/>
      <c r="AU149" s="81"/>
      <c r="AV149" s="81"/>
      <c r="AW149" s="81"/>
      <c r="AX149" s="81"/>
      <c r="AY149" s="81"/>
      <c r="AZ149" s="81"/>
      <c r="BA149" s="81"/>
      <c r="BB149" s="81"/>
      <c r="BC149" s="81"/>
      <c r="BD149" s="81"/>
      <c r="BE149" s="81"/>
      <c r="BF149" s="81"/>
      <c r="BG149" s="81"/>
      <c r="BH149" s="81"/>
      <c r="BI149" s="81"/>
      <c r="BJ149" s="81"/>
      <c r="BK149" s="81"/>
      <c r="BL149" s="81"/>
      <c r="BM149" s="81"/>
      <c r="BN149" s="81"/>
      <c r="BO149" s="81"/>
      <c r="BP149" s="81"/>
      <c r="BQ149" s="81"/>
      <c r="BR149" s="81"/>
      <c r="BS149" s="81"/>
      <c r="BT149" s="81"/>
      <c r="BU149" s="81"/>
      <c r="BV149" s="3"/>
      <c r="BW149" s="3"/>
      <c r="BX149" s="3"/>
    </row>
    <row r="150" spans="1:76" s="6" customFormat="1" x14ac:dyDescent="0.15">
      <c r="A150" s="2"/>
      <c r="B150" s="81"/>
      <c r="C150" s="81"/>
      <c r="D150" s="81"/>
      <c r="E150" s="81"/>
      <c r="F150" s="81"/>
      <c r="G150" s="81"/>
      <c r="H150" s="62"/>
      <c r="I150" s="62"/>
      <c r="J150" s="62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  <c r="AE150" s="81"/>
      <c r="AF150" s="81"/>
      <c r="AG150" s="81"/>
      <c r="AH150" s="81"/>
      <c r="AI150" s="65"/>
      <c r="AJ150" s="65"/>
      <c r="AK150" s="65"/>
      <c r="AL150" s="65"/>
      <c r="AM150" s="65"/>
      <c r="AN150" s="81"/>
      <c r="AO150" s="81"/>
      <c r="AP150" s="81"/>
      <c r="AQ150" s="81"/>
      <c r="AR150" s="81"/>
      <c r="AS150" s="81"/>
      <c r="AT150" s="81"/>
      <c r="AU150" s="81"/>
      <c r="AV150" s="81"/>
      <c r="AW150" s="81"/>
      <c r="AX150" s="81"/>
      <c r="AY150" s="81"/>
      <c r="AZ150" s="81"/>
      <c r="BA150" s="81"/>
      <c r="BB150" s="81"/>
      <c r="BC150" s="81"/>
      <c r="BD150" s="81"/>
      <c r="BE150" s="81"/>
      <c r="BF150" s="81"/>
      <c r="BG150" s="81"/>
      <c r="BH150" s="81"/>
      <c r="BI150" s="81"/>
      <c r="BJ150" s="81"/>
      <c r="BK150" s="81"/>
      <c r="BL150" s="81"/>
      <c r="BM150" s="81"/>
      <c r="BN150" s="81"/>
      <c r="BO150" s="81"/>
      <c r="BP150" s="81"/>
      <c r="BQ150" s="81"/>
      <c r="BR150" s="81"/>
      <c r="BS150" s="81"/>
      <c r="BT150" s="81"/>
      <c r="BU150" s="81"/>
      <c r="BV150" s="3"/>
      <c r="BW150" s="3"/>
      <c r="BX150" s="3"/>
    </row>
    <row r="151" spans="1:76" s="6" customFormat="1" x14ac:dyDescent="0.15">
      <c r="A151" s="2"/>
      <c r="B151" s="81"/>
      <c r="C151" s="81"/>
      <c r="D151" s="81"/>
      <c r="E151" s="81"/>
      <c r="F151" s="81"/>
      <c r="G151" s="81"/>
      <c r="H151" s="62"/>
      <c r="I151" s="62"/>
      <c r="J151" s="62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H151" s="81"/>
      <c r="AI151" s="65"/>
      <c r="AJ151" s="65"/>
      <c r="AK151" s="65"/>
      <c r="AL151" s="65"/>
      <c r="AM151" s="65"/>
      <c r="AN151" s="81"/>
      <c r="AO151" s="81"/>
      <c r="AP151" s="81"/>
      <c r="AQ151" s="81"/>
      <c r="AR151" s="81"/>
      <c r="AS151" s="81"/>
      <c r="AT151" s="81"/>
      <c r="AU151" s="81"/>
      <c r="AV151" s="81"/>
      <c r="AW151" s="81"/>
      <c r="AX151" s="81"/>
      <c r="AY151" s="81"/>
      <c r="AZ151" s="81"/>
      <c r="BA151" s="81"/>
      <c r="BB151" s="81"/>
      <c r="BC151" s="81"/>
      <c r="BD151" s="81"/>
      <c r="BE151" s="81"/>
      <c r="BF151" s="81"/>
      <c r="BG151" s="81"/>
      <c r="BH151" s="81"/>
      <c r="BI151" s="81"/>
      <c r="BJ151" s="81"/>
      <c r="BK151" s="81"/>
      <c r="BL151" s="81"/>
      <c r="BM151" s="81"/>
      <c r="BN151" s="81"/>
      <c r="BO151" s="81"/>
      <c r="BP151" s="81"/>
      <c r="BQ151" s="81"/>
      <c r="BR151" s="81"/>
      <c r="BS151" s="81"/>
      <c r="BT151" s="81"/>
      <c r="BU151" s="81"/>
      <c r="BV151" s="3"/>
      <c r="BW151" s="3"/>
      <c r="BX151" s="3"/>
    </row>
    <row r="152" spans="1:76" s="6" customFormat="1" x14ac:dyDescent="0.15">
      <c r="A152" s="2"/>
      <c r="B152" s="81"/>
      <c r="C152" s="81"/>
      <c r="D152" s="81"/>
      <c r="E152" s="81"/>
      <c r="F152" s="81"/>
      <c r="G152" s="81"/>
      <c r="H152" s="62"/>
      <c r="I152" s="62"/>
      <c r="J152" s="62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65"/>
      <c r="AJ152" s="65"/>
      <c r="AK152" s="65"/>
      <c r="AL152" s="65"/>
      <c r="AM152" s="65"/>
      <c r="AN152" s="81"/>
      <c r="AO152" s="81"/>
      <c r="AP152" s="81"/>
      <c r="AQ152" s="81"/>
      <c r="AR152" s="81"/>
      <c r="AS152" s="81"/>
      <c r="AT152" s="81"/>
      <c r="AU152" s="81"/>
      <c r="AV152" s="81"/>
      <c r="AW152" s="81"/>
      <c r="AX152" s="81"/>
      <c r="AY152" s="81"/>
      <c r="AZ152" s="81"/>
      <c r="BA152" s="81"/>
      <c r="BB152" s="81"/>
      <c r="BC152" s="81"/>
      <c r="BD152" s="81"/>
      <c r="BE152" s="81"/>
      <c r="BF152" s="81"/>
      <c r="BG152" s="81"/>
      <c r="BH152" s="81"/>
      <c r="BI152" s="81"/>
      <c r="BJ152" s="81"/>
      <c r="BK152" s="81"/>
      <c r="BL152" s="81"/>
      <c r="BM152" s="81"/>
      <c r="BN152" s="81"/>
      <c r="BO152" s="81"/>
      <c r="BP152" s="81"/>
      <c r="BQ152" s="81"/>
      <c r="BR152" s="81"/>
      <c r="BS152" s="81"/>
      <c r="BT152" s="81"/>
      <c r="BU152" s="81"/>
      <c r="BV152" s="3"/>
      <c r="BW152" s="3"/>
      <c r="BX152" s="3"/>
    </row>
    <row r="153" spans="1:76" s="6" customFormat="1" x14ac:dyDescent="0.15">
      <c r="A153" s="2"/>
      <c r="B153" s="81"/>
      <c r="C153" s="81"/>
      <c r="D153" s="81"/>
      <c r="E153" s="81"/>
      <c r="F153" s="81"/>
      <c r="G153" s="81"/>
      <c r="H153" s="62"/>
      <c r="I153" s="62"/>
      <c r="J153" s="62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  <c r="AI153" s="65"/>
      <c r="AJ153" s="65"/>
      <c r="AK153" s="65"/>
      <c r="AL153" s="65"/>
      <c r="AM153" s="65"/>
      <c r="AN153" s="81"/>
      <c r="AO153" s="81"/>
      <c r="AP153" s="81"/>
      <c r="AQ153" s="81"/>
      <c r="AR153" s="81"/>
      <c r="AS153" s="81"/>
      <c r="AT153" s="81"/>
      <c r="AU153" s="81"/>
      <c r="AV153" s="81"/>
      <c r="AW153" s="81"/>
      <c r="AX153" s="81"/>
      <c r="AY153" s="81"/>
      <c r="AZ153" s="81"/>
      <c r="BA153" s="81"/>
      <c r="BB153" s="81"/>
      <c r="BC153" s="81"/>
      <c r="BD153" s="81"/>
      <c r="BE153" s="81"/>
      <c r="BF153" s="81"/>
      <c r="BG153" s="81"/>
      <c r="BH153" s="81"/>
      <c r="BI153" s="81"/>
      <c r="BJ153" s="81"/>
      <c r="BK153" s="81"/>
      <c r="BL153" s="81"/>
      <c r="BM153" s="81"/>
      <c r="BN153" s="81"/>
      <c r="BO153" s="81"/>
      <c r="BP153" s="81"/>
      <c r="BQ153" s="81"/>
      <c r="BR153" s="81"/>
      <c r="BS153" s="81"/>
      <c r="BT153" s="81"/>
      <c r="BU153" s="81"/>
      <c r="BV153" s="3"/>
      <c r="BW153" s="3"/>
      <c r="BX153" s="3"/>
    </row>
    <row r="154" spans="1:76" s="6" customFormat="1" x14ac:dyDescent="0.15">
      <c r="A154" s="2"/>
      <c r="B154" s="81"/>
      <c r="C154" s="81"/>
      <c r="D154" s="81"/>
      <c r="E154" s="81"/>
      <c r="F154" s="81"/>
      <c r="G154" s="81"/>
      <c r="H154" s="62"/>
      <c r="I154" s="62"/>
      <c r="J154" s="62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65"/>
      <c r="AJ154" s="65"/>
      <c r="AK154" s="65"/>
      <c r="AL154" s="65"/>
      <c r="AM154" s="65"/>
      <c r="AN154" s="81"/>
      <c r="AO154" s="81"/>
      <c r="AP154" s="81"/>
      <c r="AQ154" s="81"/>
      <c r="AR154" s="81"/>
      <c r="AS154" s="81"/>
      <c r="AT154" s="81"/>
      <c r="AU154" s="81"/>
      <c r="AV154" s="81"/>
      <c r="AW154" s="81"/>
      <c r="AX154" s="81"/>
      <c r="AY154" s="81"/>
      <c r="AZ154" s="81"/>
      <c r="BA154" s="81"/>
      <c r="BB154" s="81"/>
      <c r="BC154" s="81"/>
      <c r="BD154" s="81"/>
      <c r="BE154" s="81"/>
      <c r="BF154" s="81"/>
      <c r="BG154" s="81"/>
      <c r="BH154" s="81"/>
      <c r="BI154" s="81"/>
      <c r="BJ154" s="81"/>
      <c r="BK154" s="81"/>
      <c r="BL154" s="81"/>
      <c r="BM154" s="81"/>
      <c r="BN154" s="81"/>
      <c r="BO154" s="81"/>
      <c r="BP154" s="81"/>
      <c r="BQ154" s="81"/>
      <c r="BR154" s="81"/>
      <c r="BS154" s="81"/>
      <c r="BT154" s="81"/>
      <c r="BU154" s="81"/>
      <c r="BV154" s="3"/>
      <c r="BW154" s="3"/>
      <c r="BX154" s="3"/>
    </row>
    <row r="155" spans="1:76" s="6" customFormat="1" x14ac:dyDescent="0.15">
      <c r="A155" s="2"/>
      <c r="B155" s="81"/>
      <c r="C155" s="81"/>
      <c r="D155" s="81"/>
      <c r="E155" s="81"/>
      <c r="F155" s="81"/>
      <c r="G155" s="81"/>
      <c r="H155" s="62"/>
      <c r="I155" s="62"/>
      <c r="J155" s="62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81"/>
      <c r="AH155" s="81"/>
      <c r="AI155" s="65"/>
      <c r="AJ155" s="65"/>
      <c r="AK155" s="65"/>
      <c r="AL155" s="65"/>
      <c r="AM155" s="65"/>
      <c r="AN155" s="81"/>
      <c r="AO155" s="81"/>
      <c r="AP155" s="81"/>
      <c r="AQ155" s="81"/>
      <c r="AR155" s="81"/>
      <c r="AS155" s="81"/>
      <c r="AT155" s="81"/>
      <c r="AU155" s="81"/>
      <c r="AV155" s="81"/>
      <c r="AW155" s="81"/>
      <c r="AX155" s="81"/>
      <c r="AY155" s="81"/>
      <c r="AZ155" s="81"/>
      <c r="BA155" s="81"/>
      <c r="BB155" s="81"/>
      <c r="BC155" s="81"/>
      <c r="BD155" s="81"/>
      <c r="BE155" s="81"/>
      <c r="BF155" s="81"/>
      <c r="BG155" s="81"/>
      <c r="BH155" s="81"/>
      <c r="BI155" s="81"/>
      <c r="BJ155" s="81"/>
      <c r="BK155" s="81"/>
      <c r="BL155" s="81"/>
      <c r="BM155" s="81"/>
      <c r="BN155" s="81"/>
      <c r="BO155" s="81"/>
      <c r="BP155" s="81"/>
      <c r="BQ155" s="81"/>
      <c r="BR155" s="81"/>
      <c r="BS155" s="81"/>
      <c r="BT155" s="81"/>
      <c r="BU155" s="81"/>
      <c r="BV155" s="3"/>
      <c r="BW155" s="3"/>
      <c r="BX155" s="3"/>
    </row>
    <row r="156" spans="1:76" s="6" customFormat="1" x14ac:dyDescent="0.15">
      <c r="A156" s="2"/>
      <c r="B156" s="81"/>
      <c r="C156" s="81"/>
      <c r="D156" s="81"/>
      <c r="E156" s="81"/>
      <c r="F156" s="81"/>
      <c r="G156" s="81"/>
      <c r="H156" s="62"/>
      <c r="I156" s="62"/>
      <c r="J156" s="62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  <c r="AE156" s="81"/>
      <c r="AF156" s="81"/>
      <c r="AG156" s="81"/>
      <c r="AH156" s="81"/>
      <c r="AI156" s="65"/>
      <c r="AJ156" s="65"/>
      <c r="AK156" s="65"/>
      <c r="AL156" s="65"/>
      <c r="AM156" s="65"/>
      <c r="AN156" s="81"/>
      <c r="AO156" s="81"/>
      <c r="AP156" s="81"/>
      <c r="AQ156" s="81"/>
      <c r="AR156" s="81"/>
      <c r="AS156" s="81"/>
      <c r="AT156" s="81"/>
      <c r="AU156" s="81"/>
      <c r="AV156" s="81"/>
      <c r="AW156" s="81"/>
      <c r="AX156" s="81"/>
      <c r="AY156" s="81"/>
      <c r="AZ156" s="81"/>
      <c r="BA156" s="81"/>
      <c r="BB156" s="81"/>
      <c r="BC156" s="81"/>
      <c r="BD156" s="81"/>
      <c r="BE156" s="81"/>
      <c r="BF156" s="81"/>
      <c r="BG156" s="81"/>
      <c r="BH156" s="81"/>
      <c r="BI156" s="81"/>
      <c r="BJ156" s="81"/>
      <c r="BK156" s="81"/>
      <c r="BL156" s="81"/>
      <c r="BM156" s="81"/>
      <c r="BN156" s="81"/>
      <c r="BO156" s="81"/>
      <c r="BP156" s="81"/>
      <c r="BQ156" s="81"/>
      <c r="BR156" s="81"/>
      <c r="BS156" s="81"/>
      <c r="BT156" s="81"/>
      <c r="BU156" s="81"/>
      <c r="BV156" s="3"/>
      <c r="BW156" s="3"/>
      <c r="BX156" s="3"/>
    </row>
    <row r="157" spans="1:76" s="6" customFormat="1" x14ac:dyDescent="0.15">
      <c r="A157" s="2"/>
      <c r="B157" s="81"/>
      <c r="C157" s="81"/>
      <c r="D157" s="81"/>
      <c r="E157" s="81"/>
      <c r="F157" s="81"/>
      <c r="G157" s="81"/>
      <c r="H157" s="62"/>
      <c r="I157" s="62"/>
      <c r="J157" s="62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81"/>
      <c r="AI157" s="65"/>
      <c r="AJ157" s="65"/>
      <c r="AK157" s="65"/>
      <c r="AL157" s="65"/>
      <c r="AM157" s="65"/>
      <c r="AN157" s="81"/>
      <c r="AO157" s="81"/>
      <c r="AP157" s="81"/>
      <c r="AQ157" s="81"/>
      <c r="AR157" s="81"/>
      <c r="AS157" s="81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  <c r="BE157" s="81"/>
      <c r="BF157" s="81"/>
      <c r="BG157" s="81"/>
      <c r="BH157" s="81"/>
      <c r="BI157" s="81"/>
      <c r="BJ157" s="81"/>
      <c r="BK157" s="81"/>
      <c r="BL157" s="81"/>
      <c r="BM157" s="81"/>
      <c r="BN157" s="81"/>
      <c r="BO157" s="81"/>
      <c r="BP157" s="81"/>
      <c r="BQ157" s="81"/>
      <c r="BR157" s="81"/>
      <c r="BS157" s="81"/>
      <c r="BT157" s="81"/>
      <c r="BU157" s="81"/>
      <c r="BV157" s="3"/>
      <c r="BW157" s="3"/>
      <c r="BX157" s="3"/>
    </row>
    <row r="158" spans="1:76" s="6" customFormat="1" x14ac:dyDescent="0.15">
      <c r="A158" s="2"/>
      <c r="B158" s="81"/>
      <c r="C158" s="81"/>
      <c r="D158" s="81"/>
      <c r="E158" s="81"/>
      <c r="F158" s="81"/>
      <c r="G158" s="81"/>
      <c r="H158" s="62"/>
      <c r="I158" s="62"/>
      <c r="J158" s="62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  <c r="AE158" s="81"/>
      <c r="AF158" s="81"/>
      <c r="AG158" s="81"/>
      <c r="AH158" s="81"/>
      <c r="AI158" s="65"/>
      <c r="AJ158" s="65"/>
      <c r="AK158" s="65"/>
      <c r="AL158" s="65"/>
      <c r="AM158" s="65"/>
      <c r="AN158" s="81"/>
      <c r="AO158" s="81"/>
      <c r="AP158" s="81"/>
      <c r="AQ158" s="81"/>
      <c r="AR158" s="81"/>
      <c r="AS158" s="81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  <c r="BE158" s="81"/>
      <c r="BF158" s="81"/>
      <c r="BG158" s="81"/>
      <c r="BH158" s="81"/>
      <c r="BI158" s="81"/>
      <c r="BJ158" s="81"/>
      <c r="BK158" s="81"/>
      <c r="BL158" s="81"/>
      <c r="BM158" s="81"/>
      <c r="BN158" s="81"/>
      <c r="BO158" s="81"/>
      <c r="BP158" s="81"/>
      <c r="BQ158" s="81"/>
      <c r="BR158" s="81"/>
      <c r="BS158" s="81"/>
      <c r="BT158" s="81"/>
      <c r="BU158" s="81"/>
      <c r="BV158" s="3"/>
      <c r="BW158" s="3"/>
      <c r="BX158" s="3"/>
    </row>
    <row r="159" spans="1:76" s="6" customFormat="1" x14ac:dyDescent="0.15">
      <c r="A159" s="2"/>
      <c r="B159" s="81"/>
      <c r="C159" s="81"/>
      <c r="D159" s="81"/>
      <c r="E159" s="81"/>
      <c r="F159" s="81"/>
      <c r="G159" s="81"/>
      <c r="H159" s="62"/>
      <c r="I159" s="62"/>
      <c r="J159" s="62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  <c r="AE159" s="81"/>
      <c r="AF159" s="81"/>
      <c r="AG159" s="81"/>
      <c r="AH159" s="81"/>
      <c r="AI159" s="65"/>
      <c r="AJ159" s="65"/>
      <c r="AK159" s="65"/>
      <c r="AL159" s="65"/>
      <c r="AM159" s="65"/>
      <c r="AN159" s="81"/>
      <c r="AO159" s="81"/>
      <c r="AP159" s="81"/>
      <c r="AQ159" s="81"/>
      <c r="AR159" s="81"/>
      <c r="AS159" s="81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  <c r="BE159" s="81"/>
      <c r="BF159" s="81"/>
      <c r="BG159" s="81"/>
      <c r="BH159" s="81"/>
      <c r="BI159" s="81"/>
      <c r="BJ159" s="81"/>
      <c r="BK159" s="81"/>
      <c r="BL159" s="81"/>
      <c r="BM159" s="81"/>
      <c r="BN159" s="81"/>
      <c r="BO159" s="81"/>
      <c r="BP159" s="81"/>
      <c r="BQ159" s="81"/>
      <c r="BR159" s="81"/>
      <c r="BS159" s="81"/>
      <c r="BT159" s="81"/>
      <c r="BU159" s="81"/>
      <c r="BV159" s="3"/>
      <c r="BW159" s="3"/>
      <c r="BX159" s="3"/>
    </row>
    <row r="160" spans="1:76" s="6" customFormat="1" x14ac:dyDescent="0.15">
      <c r="A160" s="2"/>
      <c r="B160" s="81"/>
      <c r="C160" s="81"/>
      <c r="D160" s="81"/>
      <c r="E160" s="81"/>
      <c r="F160" s="81"/>
      <c r="G160" s="81"/>
      <c r="H160" s="62"/>
      <c r="I160" s="62"/>
      <c r="J160" s="62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1"/>
      <c r="AI160" s="65"/>
      <c r="AJ160" s="65"/>
      <c r="AK160" s="65"/>
      <c r="AL160" s="65"/>
      <c r="AM160" s="65"/>
      <c r="AN160" s="81"/>
      <c r="AO160" s="81"/>
      <c r="AP160" s="81"/>
      <c r="AQ160" s="81"/>
      <c r="AR160" s="81"/>
      <c r="AS160" s="81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  <c r="BE160" s="81"/>
      <c r="BF160" s="81"/>
      <c r="BG160" s="81"/>
      <c r="BH160" s="81"/>
      <c r="BI160" s="81"/>
      <c r="BJ160" s="81"/>
      <c r="BK160" s="81"/>
      <c r="BL160" s="81"/>
      <c r="BM160" s="81"/>
      <c r="BN160" s="81"/>
      <c r="BO160" s="81"/>
      <c r="BP160" s="81"/>
      <c r="BQ160" s="81"/>
      <c r="BR160" s="81"/>
      <c r="BS160" s="81"/>
      <c r="BT160" s="81"/>
      <c r="BU160" s="81"/>
      <c r="BV160" s="3"/>
      <c r="BW160" s="3"/>
      <c r="BX160" s="3"/>
    </row>
    <row r="161" spans="1:76" s="6" customFormat="1" x14ac:dyDescent="0.15">
      <c r="A161" s="2"/>
      <c r="B161" s="81"/>
      <c r="C161" s="81"/>
      <c r="D161" s="81"/>
      <c r="E161" s="81"/>
      <c r="F161" s="81"/>
      <c r="G161" s="81"/>
      <c r="H161" s="62"/>
      <c r="I161" s="62"/>
      <c r="J161" s="62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81"/>
      <c r="AH161" s="81"/>
      <c r="AI161" s="65"/>
      <c r="AJ161" s="65"/>
      <c r="AK161" s="65"/>
      <c r="AL161" s="65"/>
      <c r="AM161" s="65"/>
      <c r="AN161" s="81"/>
      <c r="AO161" s="81"/>
      <c r="AP161" s="81"/>
      <c r="AQ161" s="81"/>
      <c r="AR161" s="81"/>
      <c r="AS161" s="81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  <c r="BE161" s="81"/>
      <c r="BF161" s="81"/>
      <c r="BG161" s="81"/>
      <c r="BH161" s="81"/>
      <c r="BI161" s="81"/>
      <c r="BJ161" s="81"/>
      <c r="BK161" s="81"/>
      <c r="BL161" s="81"/>
      <c r="BM161" s="81"/>
      <c r="BN161" s="81"/>
      <c r="BO161" s="81"/>
      <c r="BP161" s="81"/>
      <c r="BQ161" s="81"/>
      <c r="BR161" s="81"/>
      <c r="BS161" s="81"/>
      <c r="BT161" s="81"/>
      <c r="BU161" s="81"/>
      <c r="BV161" s="3"/>
      <c r="BW161" s="3"/>
      <c r="BX161" s="3"/>
    </row>
    <row r="162" spans="1:76" s="6" customFormat="1" x14ac:dyDescent="0.15">
      <c r="A162" s="2"/>
      <c r="B162" s="81"/>
      <c r="C162" s="81"/>
      <c r="D162" s="81"/>
      <c r="E162" s="81"/>
      <c r="F162" s="81"/>
      <c r="G162" s="81"/>
      <c r="H162" s="62"/>
      <c r="I162" s="62"/>
      <c r="J162" s="62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1"/>
      <c r="AI162" s="65"/>
      <c r="AJ162" s="65"/>
      <c r="AK162" s="65"/>
      <c r="AL162" s="65"/>
      <c r="AM162" s="65"/>
      <c r="AN162" s="81"/>
      <c r="AO162" s="81"/>
      <c r="AP162" s="81"/>
      <c r="AQ162" s="81"/>
      <c r="AR162" s="81"/>
      <c r="AS162" s="81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  <c r="BE162" s="81"/>
      <c r="BF162" s="81"/>
      <c r="BG162" s="81"/>
      <c r="BH162" s="81"/>
      <c r="BI162" s="81"/>
      <c r="BJ162" s="81"/>
      <c r="BK162" s="81"/>
      <c r="BL162" s="81"/>
      <c r="BM162" s="81"/>
      <c r="BN162" s="81"/>
      <c r="BO162" s="81"/>
      <c r="BP162" s="81"/>
      <c r="BQ162" s="81"/>
      <c r="BR162" s="81"/>
      <c r="BS162" s="81"/>
      <c r="BT162" s="81"/>
      <c r="BU162" s="81"/>
      <c r="BV162" s="3"/>
      <c r="BW162" s="3"/>
      <c r="BX162" s="3"/>
    </row>
    <row r="163" spans="1:76" s="6" customFormat="1" x14ac:dyDescent="0.15">
      <c r="A163" s="2"/>
      <c r="B163" s="81"/>
      <c r="C163" s="81"/>
      <c r="D163" s="81"/>
      <c r="E163" s="81"/>
      <c r="F163" s="81"/>
      <c r="G163" s="81"/>
      <c r="H163" s="62"/>
      <c r="I163" s="62"/>
      <c r="J163" s="62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H163" s="81"/>
      <c r="AI163" s="65"/>
      <c r="AJ163" s="65"/>
      <c r="AK163" s="65"/>
      <c r="AL163" s="65"/>
      <c r="AM163" s="65"/>
      <c r="AN163" s="81"/>
      <c r="AO163" s="81"/>
      <c r="AP163" s="81"/>
      <c r="AQ163" s="81"/>
      <c r="AR163" s="81"/>
      <c r="AS163" s="81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  <c r="BE163" s="81"/>
      <c r="BF163" s="81"/>
      <c r="BG163" s="81"/>
      <c r="BH163" s="81"/>
      <c r="BI163" s="81"/>
      <c r="BJ163" s="81"/>
      <c r="BK163" s="81"/>
      <c r="BL163" s="81"/>
      <c r="BM163" s="81"/>
      <c r="BN163" s="81"/>
      <c r="BO163" s="81"/>
      <c r="BP163" s="81"/>
      <c r="BQ163" s="81"/>
      <c r="BR163" s="81"/>
      <c r="BS163" s="81"/>
      <c r="BT163" s="81"/>
      <c r="BU163" s="81"/>
      <c r="BV163" s="3"/>
      <c r="BW163" s="3"/>
      <c r="BX163" s="3"/>
    </row>
    <row r="164" spans="1:76" s="6" customFormat="1" x14ac:dyDescent="0.15">
      <c r="A164" s="2"/>
      <c r="B164" s="81"/>
      <c r="C164" s="81"/>
      <c r="D164" s="81"/>
      <c r="E164" s="81"/>
      <c r="F164" s="81"/>
      <c r="G164" s="81"/>
      <c r="H164" s="62"/>
      <c r="I164" s="62"/>
      <c r="J164" s="62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1"/>
      <c r="AI164" s="65"/>
      <c r="AJ164" s="65"/>
      <c r="AK164" s="65"/>
      <c r="AL164" s="65"/>
      <c r="AM164" s="65"/>
      <c r="AN164" s="81"/>
      <c r="AO164" s="81"/>
      <c r="AP164" s="81"/>
      <c r="AQ164" s="81"/>
      <c r="AR164" s="81"/>
      <c r="AS164" s="81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  <c r="BE164" s="81"/>
      <c r="BF164" s="81"/>
      <c r="BG164" s="81"/>
      <c r="BH164" s="81"/>
      <c r="BI164" s="81"/>
      <c r="BJ164" s="81"/>
      <c r="BK164" s="81"/>
      <c r="BL164" s="81"/>
      <c r="BM164" s="81"/>
      <c r="BN164" s="81"/>
      <c r="BO164" s="81"/>
      <c r="BP164" s="81"/>
      <c r="BQ164" s="81"/>
      <c r="BR164" s="81"/>
      <c r="BS164" s="81"/>
      <c r="BT164" s="81"/>
      <c r="BU164" s="81"/>
      <c r="BV164" s="3"/>
      <c r="BW164" s="3"/>
      <c r="BX164" s="3"/>
    </row>
    <row r="165" spans="1:76" s="6" customFormat="1" x14ac:dyDescent="0.15">
      <c r="A165" s="2"/>
      <c r="B165" s="81"/>
      <c r="C165" s="81"/>
      <c r="D165" s="81"/>
      <c r="E165" s="81"/>
      <c r="F165" s="81"/>
      <c r="G165" s="81"/>
      <c r="H165" s="62"/>
      <c r="I165" s="62"/>
      <c r="J165" s="62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  <c r="AE165" s="81"/>
      <c r="AF165" s="81"/>
      <c r="AG165" s="81"/>
      <c r="AH165" s="81"/>
      <c r="AI165" s="65"/>
      <c r="AJ165" s="65"/>
      <c r="AK165" s="65"/>
      <c r="AL165" s="65"/>
      <c r="AM165" s="65"/>
      <c r="AN165" s="81"/>
      <c r="AO165" s="81"/>
      <c r="AP165" s="81"/>
      <c r="AQ165" s="81"/>
      <c r="AR165" s="81"/>
      <c r="AS165" s="81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  <c r="BE165" s="81"/>
      <c r="BF165" s="81"/>
      <c r="BG165" s="81"/>
      <c r="BH165" s="81"/>
      <c r="BI165" s="81"/>
      <c r="BJ165" s="81"/>
      <c r="BK165" s="81"/>
      <c r="BL165" s="81"/>
      <c r="BM165" s="81"/>
      <c r="BN165" s="81"/>
      <c r="BO165" s="81"/>
      <c r="BP165" s="81"/>
      <c r="BQ165" s="81"/>
      <c r="BR165" s="81"/>
      <c r="BS165" s="81"/>
      <c r="BT165" s="81"/>
      <c r="BU165" s="81"/>
      <c r="BV165" s="3"/>
      <c r="BW165" s="3"/>
      <c r="BX165" s="3"/>
    </row>
    <row r="166" spans="1:76" s="6" customFormat="1" x14ac:dyDescent="0.15">
      <c r="A166" s="2"/>
      <c r="B166" s="81"/>
      <c r="C166" s="81"/>
      <c r="D166" s="81"/>
      <c r="E166" s="81"/>
      <c r="F166" s="81"/>
      <c r="G166" s="81"/>
      <c r="H166" s="62"/>
      <c r="I166" s="62"/>
      <c r="J166" s="62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1"/>
      <c r="AI166" s="65"/>
      <c r="AJ166" s="65"/>
      <c r="AK166" s="65"/>
      <c r="AL166" s="65"/>
      <c r="AM166" s="65"/>
      <c r="AN166" s="81"/>
      <c r="AO166" s="81"/>
      <c r="AP166" s="81"/>
      <c r="AQ166" s="81"/>
      <c r="AR166" s="81"/>
      <c r="AS166" s="81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  <c r="BE166" s="81"/>
      <c r="BF166" s="81"/>
      <c r="BG166" s="81"/>
      <c r="BH166" s="81"/>
      <c r="BI166" s="81"/>
      <c r="BJ166" s="81"/>
      <c r="BK166" s="81"/>
      <c r="BL166" s="81"/>
      <c r="BM166" s="81"/>
      <c r="BN166" s="81"/>
      <c r="BO166" s="81"/>
      <c r="BP166" s="81"/>
      <c r="BQ166" s="81"/>
      <c r="BR166" s="81"/>
      <c r="BS166" s="81"/>
      <c r="BT166" s="81"/>
      <c r="BU166" s="81"/>
      <c r="BV166" s="3"/>
      <c r="BW166" s="3"/>
      <c r="BX166" s="3"/>
    </row>
    <row r="170" spans="1:76" x14ac:dyDescent="0.35">
      <c r="A170" s="8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  <c r="AG170" s="86"/>
      <c r="AH170" s="86"/>
      <c r="AI170" s="89"/>
      <c r="AJ170" s="89"/>
      <c r="AK170" s="89"/>
      <c r="AL170" s="89"/>
      <c r="AM170" s="89"/>
      <c r="AN170" s="86"/>
      <c r="AO170" s="86"/>
      <c r="AP170" s="86"/>
      <c r="AQ170" s="86"/>
      <c r="AR170" s="86"/>
      <c r="AS170" s="86"/>
      <c r="AT170" s="86"/>
      <c r="AU170" s="86"/>
      <c r="AV170" s="86" t="s">
        <v>77</v>
      </c>
      <c r="AW170" s="86"/>
      <c r="AX170" s="86"/>
      <c r="AY170" s="86"/>
      <c r="AZ170" s="86" t="s">
        <v>78</v>
      </c>
      <c r="BA170" s="86"/>
      <c r="BB170" s="86"/>
      <c r="BC170" s="86"/>
      <c r="BD170" s="86" t="s">
        <v>79</v>
      </c>
      <c r="BE170" s="86"/>
      <c r="BF170" s="86"/>
      <c r="BG170" s="86"/>
    </row>
    <row r="171" spans="1:76" x14ac:dyDescent="0.35">
      <c r="A171" s="8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  <c r="AG171" s="86"/>
      <c r="AH171" s="86"/>
      <c r="AI171" s="89"/>
      <c r="AJ171" s="89"/>
      <c r="AK171" s="89"/>
      <c r="AL171" s="89"/>
      <c r="AM171" s="89"/>
      <c r="AN171" s="86"/>
      <c r="AO171" s="86"/>
      <c r="AP171" s="86"/>
      <c r="AQ171" s="86"/>
      <c r="AR171" s="86"/>
      <c r="AS171" s="86"/>
      <c r="AT171" s="86"/>
      <c r="AU171" s="86"/>
      <c r="AV171" s="86" t="s">
        <v>76</v>
      </c>
      <c r="AW171" s="86" t="s">
        <v>80</v>
      </c>
      <c r="AX171" s="86" t="s">
        <v>81</v>
      </c>
      <c r="AY171" s="86" t="s">
        <v>82</v>
      </c>
      <c r="AZ171" s="86" t="s">
        <v>76</v>
      </c>
      <c r="BA171" s="86" t="s">
        <v>80</v>
      </c>
      <c r="BB171" s="86" t="s">
        <v>82</v>
      </c>
      <c r="BC171" s="86" t="s">
        <v>81</v>
      </c>
      <c r="BD171" s="86" t="s">
        <v>76</v>
      </c>
      <c r="BE171" s="86" t="s">
        <v>80</v>
      </c>
      <c r="BF171" s="86" t="s">
        <v>81</v>
      </c>
      <c r="BG171" s="86" t="s">
        <v>82</v>
      </c>
    </row>
    <row r="172" spans="1:76" x14ac:dyDescent="0.35">
      <c r="A172" s="8" t="s">
        <v>0</v>
      </c>
      <c r="B172" s="73"/>
      <c r="C172" s="73"/>
      <c r="D172" s="73"/>
      <c r="E172" s="73"/>
      <c r="F172" s="73"/>
      <c r="G172" s="73"/>
      <c r="H172" s="86"/>
      <c r="I172" s="86"/>
      <c r="J172" s="86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82"/>
      <c r="AJ172" s="82"/>
      <c r="AK172" s="82"/>
      <c r="AL172" s="82"/>
      <c r="AM172" s="82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>
        <v>4.5222634508348794</v>
      </c>
      <c r="AX172" s="73">
        <v>-15.089163237311384</v>
      </c>
      <c r="AY172" s="73">
        <v>-20.578335373317014</v>
      </c>
      <c r="AZ172" s="73"/>
      <c r="BA172" s="73">
        <v>6.43494598403006</v>
      </c>
      <c r="BB172" s="73">
        <v>-30.090825325786497</v>
      </c>
      <c r="BC172" s="73">
        <v>-22.54588986432562</v>
      </c>
      <c r="BD172" s="73"/>
      <c r="BE172" s="73">
        <v>2.8674644389252655</v>
      </c>
      <c r="BF172" s="73">
        <v>-18.223443223443223</v>
      </c>
      <c r="BG172" s="73">
        <v>-20.804619109703857</v>
      </c>
    </row>
    <row r="173" spans="1:76" x14ac:dyDescent="0.35">
      <c r="A173" s="8" t="s">
        <v>1</v>
      </c>
      <c r="B173" s="73"/>
      <c r="C173" s="73"/>
      <c r="D173" s="73"/>
      <c r="E173" s="73"/>
      <c r="F173" s="73"/>
      <c r="G173" s="73"/>
      <c r="H173" s="86"/>
      <c r="I173" s="86"/>
      <c r="J173" s="86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82"/>
      <c r="AJ173" s="82"/>
      <c r="AK173" s="82"/>
      <c r="AL173" s="82"/>
      <c r="AM173" s="82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>
        <v>-21.286701208981</v>
      </c>
      <c r="AX173" s="73">
        <v>-19.003931847968545</v>
      </c>
      <c r="AY173" s="73">
        <v>-10.926443969063683</v>
      </c>
      <c r="AZ173" s="73"/>
      <c r="BA173" s="73">
        <v>-0.24096385542168677</v>
      </c>
      <c r="BB173" s="73">
        <v>-13.228189826655301</v>
      </c>
      <c r="BC173" s="73">
        <v>-15.280612244897959</v>
      </c>
      <c r="BD173" s="73"/>
      <c r="BE173" s="73">
        <v>-20.663362561951963</v>
      </c>
      <c r="BF173" s="73">
        <v>-16.425291416460613</v>
      </c>
      <c r="BG173" s="73">
        <v>-10.365623822088201</v>
      </c>
    </row>
    <row r="174" spans="1:76" x14ac:dyDescent="0.35">
      <c r="A174" s="8" t="s">
        <v>3</v>
      </c>
      <c r="B174" s="73"/>
      <c r="C174" s="73"/>
      <c r="D174" s="73"/>
      <c r="E174" s="73"/>
      <c r="F174" s="73"/>
      <c r="G174" s="73"/>
      <c r="H174" s="86"/>
      <c r="I174" s="86"/>
      <c r="J174" s="86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82"/>
      <c r="AJ174" s="82"/>
      <c r="AK174" s="82"/>
      <c r="AL174" s="82"/>
      <c r="AM174" s="82"/>
      <c r="AN174" s="73"/>
      <c r="AO174" s="73"/>
      <c r="AP174" s="73"/>
      <c r="AQ174" s="73"/>
      <c r="AR174" s="73"/>
      <c r="AS174" s="73"/>
      <c r="AT174" s="73"/>
      <c r="AU174" s="73"/>
      <c r="AV174" s="73">
        <v>-27.435800604229609</v>
      </c>
      <c r="AW174" s="73">
        <v>3.339517625231911</v>
      </c>
      <c r="AX174" s="73">
        <v>-22.236180904522612</v>
      </c>
      <c r="AY174" s="73">
        <v>-29.607415485278082</v>
      </c>
      <c r="AZ174" s="73">
        <v>-31.592070814112954</v>
      </c>
      <c r="BA174" s="73">
        <v>3.8619556285949055</v>
      </c>
      <c r="BB174" s="73">
        <v>-34.595381734969841</v>
      </c>
      <c r="BC174" s="73">
        <v>-26.864213611201563</v>
      </c>
      <c r="BD174" s="73">
        <v>-26.456310679611651</v>
      </c>
      <c r="BE174" s="73">
        <v>-0.73752711496746204</v>
      </c>
      <c r="BF174" s="73">
        <v>-24.087193460490465</v>
      </c>
      <c r="BG174" s="73">
        <v>-27.812194326703622</v>
      </c>
    </row>
    <row r="175" spans="1:76" x14ac:dyDescent="0.35">
      <c r="A175" s="8" t="s">
        <v>4</v>
      </c>
      <c r="B175" s="73"/>
      <c r="C175" s="73"/>
      <c r="D175" s="73"/>
      <c r="E175" s="73"/>
      <c r="F175" s="73"/>
      <c r="G175" s="73"/>
      <c r="H175" s="86"/>
      <c r="I175" s="86"/>
      <c r="J175" s="86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82"/>
      <c r="AJ175" s="82"/>
      <c r="AK175" s="82"/>
      <c r="AL175" s="82"/>
      <c r="AM175" s="82"/>
      <c r="AN175" s="73"/>
      <c r="AO175" s="73"/>
      <c r="AP175" s="73"/>
      <c r="AQ175" s="73"/>
      <c r="AR175" s="73"/>
      <c r="AS175" s="73"/>
      <c r="AT175" s="73"/>
      <c r="AU175" s="73"/>
      <c r="AV175" s="73">
        <v>-6.2568605927552143</v>
      </c>
      <c r="AW175" s="73">
        <v>14.254522769806613</v>
      </c>
      <c r="AX175" s="73">
        <v>-2.4875621890547266</v>
      </c>
      <c r="AY175" s="73">
        <v>-7.918499652697383</v>
      </c>
      <c r="AZ175" s="73">
        <v>-19.8455784775003</v>
      </c>
      <c r="BA175" s="73">
        <v>12.795905310300704</v>
      </c>
      <c r="BB175" s="73">
        <v>-23.1420313790256</v>
      </c>
      <c r="BC175" s="73">
        <v>-14.684466019417474</v>
      </c>
      <c r="BD175" s="73">
        <v>-9.2149595687331534</v>
      </c>
      <c r="BE175" s="73">
        <v>10.796836982968371</v>
      </c>
      <c r="BF175" s="73">
        <v>-9.0554592720970533</v>
      </c>
      <c r="BG175" s="73">
        <v>-9.2832957110609495</v>
      </c>
    </row>
    <row r="176" spans="1:76" x14ac:dyDescent="0.35">
      <c r="A176" s="8" t="s">
        <v>5</v>
      </c>
      <c r="B176" s="73"/>
      <c r="C176" s="73"/>
      <c r="D176" s="73"/>
      <c r="E176" s="73"/>
      <c r="F176" s="73"/>
      <c r="G176" s="73"/>
      <c r="H176" s="86"/>
      <c r="I176" s="86"/>
      <c r="J176" s="86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82"/>
      <c r="AJ176" s="82"/>
      <c r="AK176" s="82"/>
      <c r="AL176" s="82"/>
      <c r="AM176" s="82"/>
      <c r="AN176" s="73"/>
      <c r="AO176" s="73"/>
      <c r="AP176" s="73"/>
      <c r="AQ176" s="73"/>
      <c r="AR176" s="73"/>
      <c r="AS176" s="73"/>
      <c r="AT176" s="73"/>
      <c r="AU176" s="73"/>
      <c r="AV176" s="73">
        <v>-39.477557027225899</v>
      </c>
      <c r="AW176" s="73">
        <v>-32.019704433497537</v>
      </c>
      <c r="AX176" s="73">
        <v>-41.02209944751381</v>
      </c>
      <c r="AY176" s="73">
        <v>-38.776541961577351</v>
      </c>
      <c r="AZ176" s="73">
        <v>-30.957836846929421</v>
      </c>
      <c r="BA176" s="73">
        <v>-4.4982698961937722</v>
      </c>
      <c r="BB176" s="73">
        <v>-30.864647938708501</v>
      </c>
      <c r="BC176" s="73">
        <v>-31.413612565445025</v>
      </c>
      <c r="BD176" s="73">
        <v>-32.165163081193612</v>
      </c>
      <c r="BE176" s="73">
        <v>-31.04294478527607</v>
      </c>
      <c r="BF176" s="73">
        <v>-32.32848232848233</v>
      </c>
      <c r="BG176" s="73">
        <v>-31.715039577836414</v>
      </c>
    </row>
    <row r="177" spans="1:59" x14ac:dyDescent="0.35">
      <c r="A177" s="8" t="s">
        <v>6</v>
      </c>
      <c r="B177" s="73"/>
      <c r="C177" s="73"/>
      <c r="D177" s="73"/>
      <c r="E177" s="73"/>
      <c r="F177" s="73"/>
      <c r="G177" s="73"/>
      <c r="H177" s="86"/>
      <c r="I177" s="86"/>
      <c r="J177" s="86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82"/>
      <c r="AJ177" s="82"/>
      <c r="AK177" s="82"/>
      <c r="AL177" s="82"/>
      <c r="AM177" s="82"/>
      <c r="AN177" s="73"/>
      <c r="AO177" s="73"/>
      <c r="AP177" s="73"/>
      <c r="AQ177" s="73"/>
      <c r="AR177" s="73"/>
      <c r="AS177" s="73"/>
      <c r="AT177" s="73"/>
      <c r="AU177" s="73"/>
      <c r="AV177" s="73">
        <v>-4.7567954220314732</v>
      </c>
      <c r="AW177" s="73">
        <v>-2.6200873362445414</v>
      </c>
      <c r="AX177" s="73">
        <v>-6.2745098039215685</v>
      </c>
      <c r="AY177" s="73">
        <v>-4.0258449304174952</v>
      </c>
      <c r="AZ177" s="73">
        <v>-12.19181180728342</v>
      </c>
      <c r="BA177" s="73">
        <v>12.618296529968454</v>
      </c>
      <c r="BB177" s="73">
        <v>-12.844036697247708</v>
      </c>
      <c r="BC177" s="73">
        <v>-11.276332094175959</v>
      </c>
      <c r="BD177" s="73">
        <v>-7.0886910649521919</v>
      </c>
      <c r="BE177" s="73">
        <v>-7.2153325817361891</v>
      </c>
      <c r="BF177" s="73">
        <v>-11.297852474323063</v>
      </c>
      <c r="BG177" s="73">
        <v>-4.6753246753246751</v>
      </c>
    </row>
    <row r="178" spans="1:59" x14ac:dyDescent="0.35">
      <c r="A178" s="8" t="s">
        <v>7</v>
      </c>
      <c r="B178" s="73"/>
      <c r="C178" s="73"/>
      <c r="D178" s="73"/>
      <c r="E178" s="73"/>
      <c r="F178" s="73"/>
      <c r="G178" s="73"/>
      <c r="H178" s="86"/>
      <c r="I178" s="86"/>
      <c r="J178" s="86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82"/>
      <c r="AJ178" s="82"/>
      <c r="AK178" s="82"/>
      <c r="AL178" s="82"/>
      <c r="AM178" s="82"/>
      <c r="AN178" s="73"/>
      <c r="AO178" s="73"/>
      <c r="AP178" s="73"/>
      <c r="AQ178" s="73"/>
      <c r="AR178" s="73"/>
      <c r="AS178" s="73"/>
      <c r="AT178" s="73"/>
      <c r="AU178" s="73"/>
      <c r="AV178" s="73">
        <v>-1.8796992481203008</v>
      </c>
      <c r="AW178" s="73">
        <v>-22.072936660268713</v>
      </c>
      <c r="AX178" s="73">
        <v>-14.054054054054054</v>
      </c>
      <c r="AY178" s="73">
        <v>2.7874564459930316</v>
      </c>
      <c r="AZ178" s="73">
        <v>-0.50108568565224654</v>
      </c>
      <c r="BA178" s="73">
        <v>-1.1574074074074074</v>
      </c>
      <c r="BB178" s="73">
        <v>1.8114011720831114</v>
      </c>
      <c r="BC178" s="73">
        <v>-4.5690061234102686</v>
      </c>
      <c r="BD178" s="73">
        <v>-1.5047291487532244</v>
      </c>
      <c r="BE178" s="73">
        <v>-22.403733955659277</v>
      </c>
      <c r="BF178" s="73">
        <v>-8.5144927536231894</v>
      </c>
      <c r="BG178" s="73">
        <v>2.6639344262295079</v>
      </c>
    </row>
    <row r="179" spans="1:59" x14ac:dyDescent="0.35">
      <c r="A179" s="8" t="s">
        <v>9</v>
      </c>
      <c r="B179" s="73"/>
      <c r="C179" s="73"/>
      <c r="D179" s="73"/>
      <c r="E179" s="73"/>
      <c r="F179" s="73"/>
      <c r="G179" s="73"/>
      <c r="H179" s="86"/>
      <c r="I179" s="86"/>
      <c r="J179" s="86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82"/>
      <c r="AJ179" s="82"/>
      <c r="AK179" s="82"/>
      <c r="AL179" s="82"/>
      <c r="AM179" s="82"/>
      <c r="AN179" s="73"/>
      <c r="AO179" s="73"/>
      <c r="AP179" s="73"/>
      <c r="AQ179" s="73"/>
      <c r="AR179" s="73"/>
      <c r="AS179" s="73"/>
      <c r="AT179" s="73"/>
      <c r="AU179" s="73"/>
      <c r="AV179" s="73">
        <v>-25.979999999999997</v>
      </c>
      <c r="AW179" s="73">
        <v>-7.0642874602786607</v>
      </c>
      <c r="AX179" s="73">
        <v>-24.850696748506966</v>
      </c>
      <c r="AY179" s="73">
        <v>-26.522053506869124</v>
      </c>
      <c r="AZ179" s="73">
        <v>-31.401406616306332</v>
      </c>
      <c r="BA179" s="73">
        <v>-0.20345879959308238</v>
      </c>
      <c r="BB179" s="73">
        <v>-32.587859424920126</v>
      </c>
      <c r="BC179" s="73">
        <v>-29.500174764068511</v>
      </c>
      <c r="BD179" s="73">
        <v>-23.917197452229299</v>
      </c>
      <c r="BE179" s="73">
        <v>-8.8775273065303271</v>
      </c>
      <c r="BF179" s="73">
        <v>-23.480741797432238</v>
      </c>
      <c r="BG179" s="73">
        <v>-24.201622648023477</v>
      </c>
    </row>
    <row r="180" spans="1:59" x14ac:dyDescent="0.35">
      <c r="A180" s="8" t="s">
        <v>10</v>
      </c>
      <c r="B180" s="73"/>
      <c r="C180" s="73"/>
      <c r="D180" s="73"/>
      <c r="E180" s="73"/>
      <c r="F180" s="73"/>
      <c r="G180" s="73"/>
      <c r="H180" s="86"/>
      <c r="I180" s="86"/>
      <c r="J180" s="86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82"/>
      <c r="AJ180" s="82"/>
      <c r="AK180" s="82"/>
      <c r="AL180" s="82"/>
      <c r="AM180" s="82"/>
      <c r="AN180" s="73"/>
      <c r="AO180" s="73"/>
      <c r="AP180" s="73"/>
      <c r="AQ180" s="73"/>
      <c r="AR180" s="73"/>
      <c r="AS180" s="73"/>
      <c r="AT180" s="73"/>
      <c r="AU180" s="73"/>
      <c r="AV180" s="73">
        <v>0.56838795501269801</v>
      </c>
      <c r="AW180" s="73">
        <v>13.535462912831619</v>
      </c>
      <c r="AX180" s="73">
        <v>0.49180327868852464</v>
      </c>
      <c r="AY180" s="73">
        <v>0.50233847219816385</v>
      </c>
      <c r="AZ180" s="73">
        <v>-17.951576935329722</v>
      </c>
      <c r="BA180" s="73">
        <v>14.613526570048311</v>
      </c>
      <c r="BB180" s="73">
        <v>-19.037601893242176</v>
      </c>
      <c r="BC180" s="73">
        <v>-16.765202702702702</v>
      </c>
      <c r="BD180" s="73">
        <v>-1.360188333769291</v>
      </c>
      <c r="BE180" s="73">
        <v>11.905409078553955</v>
      </c>
      <c r="BF180" s="73">
        <v>-1.5630679752817158</v>
      </c>
      <c r="BG180" s="73">
        <v>-1.336395907287534</v>
      </c>
    </row>
    <row r="181" spans="1:59" x14ac:dyDescent="0.35">
      <c r="A181" s="8" t="s">
        <v>2</v>
      </c>
      <c r="B181" s="73"/>
      <c r="C181" s="73"/>
      <c r="D181" s="73"/>
      <c r="E181" s="73"/>
      <c r="F181" s="73"/>
      <c r="G181" s="73"/>
      <c r="H181" s="86"/>
      <c r="I181" s="86"/>
      <c r="J181" s="86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82"/>
      <c r="AJ181" s="82"/>
      <c r="AK181" s="82"/>
      <c r="AL181" s="82"/>
      <c r="AM181" s="82"/>
      <c r="AN181" s="73"/>
      <c r="AO181" s="73"/>
      <c r="AP181" s="73"/>
      <c r="AQ181" s="73"/>
      <c r="AR181" s="73"/>
      <c r="AS181" s="73"/>
      <c r="AT181" s="73"/>
      <c r="AU181" s="73"/>
      <c r="AV181" s="73">
        <v>-15.4461442882659</v>
      </c>
      <c r="AW181" s="73">
        <v>-0.77504725897920601</v>
      </c>
      <c r="AX181" s="73">
        <v>-15.213987473903966</v>
      </c>
      <c r="AY181" s="73">
        <v>-15.547861052161286</v>
      </c>
      <c r="AZ181" s="73">
        <v>-20.348198881162755</v>
      </c>
      <c r="BA181" s="73">
        <v>5.1620195930670683</v>
      </c>
      <c r="BB181" s="73">
        <v>-21.175759668508288</v>
      </c>
      <c r="BC181" s="73">
        <v>-18.958797327394208</v>
      </c>
      <c r="BD181" s="73">
        <v>-15.889423076923077</v>
      </c>
      <c r="BE181" s="73">
        <v>-2.882562277580071</v>
      </c>
      <c r="BF181" s="73">
        <v>-16.356470330632799</v>
      </c>
      <c r="BG181" s="73">
        <v>-15.661252900232018</v>
      </c>
    </row>
    <row r="182" spans="1:59" x14ac:dyDescent="0.35">
      <c r="A182" s="8" t="s">
        <v>83</v>
      </c>
      <c r="B182" s="73"/>
      <c r="C182" s="73"/>
      <c r="D182" s="73"/>
      <c r="E182" s="73"/>
      <c r="F182" s="73"/>
      <c r="G182" s="73"/>
      <c r="H182" s="86"/>
      <c r="I182" s="86"/>
      <c r="J182" s="86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82"/>
      <c r="AJ182" s="82"/>
      <c r="AK182" s="82"/>
      <c r="AL182" s="82"/>
      <c r="AM182" s="82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>
        <v>44.581117999227523</v>
      </c>
      <c r="AX182" s="73">
        <v>78.119471930745021</v>
      </c>
      <c r="AY182" s="73">
        <v>104.10963187919393</v>
      </c>
      <c r="AZ182" s="73"/>
      <c r="BA182" s="73">
        <v>37.11938922381313</v>
      </c>
      <c r="BB182" s="73">
        <v>105.12239364640851</v>
      </c>
      <c r="BC182" s="73">
        <v>78.774665785078057</v>
      </c>
      <c r="BD182" s="73"/>
      <c r="BE182" s="73">
        <v>42.545162811388096</v>
      </c>
      <c r="BF182" s="73">
        <v>76.615147799431099</v>
      </c>
      <c r="BG182" s="73">
        <v>96.50113830884213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Z146"/>
  <sheetViews>
    <sheetView workbookViewId="0">
      <pane xSplit="3" ySplit="7" topLeftCell="D8" activePane="bottomRight" state="frozen"/>
      <selection activeCell="B43" sqref="B43"/>
      <selection pane="topRight" activeCell="B43" sqref="B43"/>
      <selection pane="bottomLeft" activeCell="B43" sqref="B43"/>
      <selection pane="bottomRight" activeCell="B43" sqref="B43"/>
    </sheetView>
  </sheetViews>
  <sheetFormatPr defaultRowHeight="13.5" x14ac:dyDescent="0.15"/>
  <cols>
    <col min="1" max="1" width="12.75" style="7" bestFit="1" customWidth="1"/>
    <col min="2" max="2" width="9" style="7"/>
    <col min="3" max="3" width="9" style="15"/>
    <col min="4" max="18" width="9" style="76"/>
    <col min="19" max="23" width="9" style="36"/>
    <col min="24" max="25" width="9" style="75"/>
    <col min="26" max="50" width="9" style="36"/>
    <col min="51" max="52" width="12.25" style="36" bestFit="1" customWidth="1"/>
    <col min="53" max="16384" width="9" style="7"/>
  </cols>
  <sheetData>
    <row r="1" spans="1:52" s="6" customFormat="1" ht="16.5" x14ac:dyDescent="0.15">
      <c r="A1" s="12" t="s">
        <v>85</v>
      </c>
      <c r="B1" s="6">
        <f>COUNTIF($A$8:$A$146,A1)</f>
        <v>19</v>
      </c>
      <c r="C1" s="18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62"/>
      <c r="T1" s="62"/>
      <c r="U1" s="62"/>
      <c r="V1" s="62"/>
      <c r="W1" s="62"/>
      <c r="X1" s="65"/>
      <c r="Y1" s="65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</row>
    <row r="2" spans="1:52" s="6" customFormat="1" ht="16.5" x14ac:dyDescent="0.15">
      <c r="A2" s="6" t="s">
        <v>86</v>
      </c>
      <c r="B2" s="6">
        <f t="shared" ref="B2:B5" si="0">COUNTIF($A$8:$A$146,A2)</f>
        <v>48</v>
      </c>
      <c r="C2" s="18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62"/>
      <c r="T2" s="62"/>
      <c r="U2" s="62"/>
      <c r="V2" s="62"/>
      <c r="W2" s="62"/>
      <c r="X2" s="65"/>
      <c r="Y2" s="65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</row>
    <row r="3" spans="1:52" s="6" customFormat="1" ht="16.5" x14ac:dyDescent="0.15">
      <c r="A3" s="6" t="s">
        <v>87</v>
      </c>
      <c r="B3" s="6">
        <f t="shared" si="0"/>
        <v>42</v>
      </c>
      <c r="C3" s="18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62"/>
      <c r="T3" s="62"/>
      <c r="U3" s="62"/>
      <c r="V3" s="62"/>
      <c r="W3" s="62"/>
      <c r="X3" s="65"/>
      <c r="Y3" s="65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</row>
    <row r="4" spans="1:52" s="6" customFormat="1" ht="16.5" x14ac:dyDescent="0.15">
      <c r="A4" s="6" t="s">
        <v>88</v>
      </c>
      <c r="B4" s="6">
        <f t="shared" si="0"/>
        <v>25</v>
      </c>
      <c r="C4" s="18"/>
      <c r="D4" s="72"/>
      <c r="E4" s="72"/>
      <c r="F4" s="72"/>
      <c r="G4" s="72"/>
      <c r="H4" s="62">
        <f>COUNTIF(H8:H146,"&gt;0")</f>
        <v>19</v>
      </c>
      <c r="I4" s="72"/>
      <c r="J4" s="72"/>
      <c r="K4" s="72"/>
      <c r="L4" s="72"/>
      <c r="M4" s="62">
        <f>COUNTIF(M8:M146,"&gt;0")</f>
        <v>11</v>
      </c>
      <c r="N4" s="72"/>
      <c r="O4" s="72"/>
      <c r="P4" s="72"/>
      <c r="Q4" s="72"/>
      <c r="R4" s="62">
        <f>COUNTIF(R8:R146,"&gt;0")</f>
        <v>18</v>
      </c>
      <c r="S4" s="62"/>
      <c r="T4" s="62"/>
      <c r="U4" s="62"/>
      <c r="V4" s="62"/>
      <c r="W4" s="62">
        <f>COUNTIF(W8:W146,"&gt;0")</f>
        <v>13</v>
      </c>
      <c r="X4" s="67"/>
      <c r="Y4" s="67"/>
      <c r="Z4" s="62"/>
      <c r="AA4" s="62"/>
      <c r="AB4" s="62"/>
      <c r="AC4" s="62"/>
      <c r="AD4" s="62">
        <f>COUNTIF(AD8:AD146,"&gt;0")</f>
        <v>17</v>
      </c>
      <c r="AE4" s="62"/>
      <c r="AF4" s="62"/>
      <c r="AG4" s="62"/>
      <c r="AH4" s="62"/>
      <c r="AI4" s="62">
        <f>COUNTIF(AI8:AI146,"&gt;0")</f>
        <v>4</v>
      </c>
      <c r="AJ4" s="62"/>
      <c r="AK4" s="62"/>
      <c r="AL4" s="62"/>
      <c r="AM4" s="62"/>
      <c r="AN4" s="62"/>
      <c r="AO4" s="62"/>
      <c r="AP4" s="62">
        <f>COUNTIF(AP8:AP146,"&lt;0")</f>
        <v>4</v>
      </c>
      <c r="AQ4" s="62"/>
      <c r="AR4" s="62"/>
      <c r="AS4" s="62"/>
      <c r="AT4" s="62"/>
      <c r="AU4" s="62"/>
      <c r="AV4" s="62"/>
      <c r="AW4" s="62"/>
      <c r="AX4" s="62"/>
      <c r="AY4" s="62">
        <f>COUNTIF(AY8:AY146,"&gt;0")</f>
        <v>119</v>
      </c>
      <c r="AZ4" s="62">
        <f>COUNTIF(AZ8:AZ146,"&gt;0")</f>
        <v>112</v>
      </c>
    </row>
    <row r="5" spans="1:52" s="6" customFormat="1" ht="16.5" x14ac:dyDescent="0.15">
      <c r="A5" s="6" t="s">
        <v>89</v>
      </c>
      <c r="B5" s="6">
        <f t="shared" si="0"/>
        <v>5</v>
      </c>
      <c r="C5" s="18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62"/>
      <c r="T5" s="62"/>
      <c r="U5" s="62"/>
      <c r="V5" s="62"/>
      <c r="W5" s="62"/>
      <c r="X5" s="67"/>
      <c r="Y5" s="67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</row>
    <row r="6" spans="1:52" s="6" customFormat="1" ht="17.25" customHeight="1" x14ac:dyDescent="0.15">
      <c r="C6" s="18"/>
      <c r="D6" s="62" t="s">
        <v>688</v>
      </c>
      <c r="E6" s="62" t="s">
        <v>724</v>
      </c>
      <c r="F6" s="62" t="s">
        <v>681</v>
      </c>
      <c r="G6" s="62" t="s">
        <v>687</v>
      </c>
      <c r="H6" s="62" t="s">
        <v>735</v>
      </c>
      <c r="I6" s="62" t="s">
        <v>601</v>
      </c>
      <c r="J6" s="62" t="s">
        <v>601</v>
      </c>
      <c r="K6" s="62" t="s">
        <v>601</v>
      </c>
      <c r="L6" s="62" t="s">
        <v>601</v>
      </c>
      <c r="M6" s="62" t="s">
        <v>601</v>
      </c>
      <c r="N6" s="62" t="s">
        <v>422</v>
      </c>
      <c r="O6" s="62" t="s">
        <v>420</v>
      </c>
      <c r="P6" s="62" t="s">
        <v>423</v>
      </c>
      <c r="Q6" s="62" t="s">
        <v>420</v>
      </c>
      <c r="R6" s="62" t="s">
        <v>420</v>
      </c>
      <c r="S6" s="62" t="s">
        <v>262</v>
      </c>
      <c r="T6" s="62" t="s">
        <v>262</v>
      </c>
      <c r="U6" s="62" t="s">
        <v>262</v>
      </c>
      <c r="V6" s="62" t="s">
        <v>262</v>
      </c>
      <c r="W6" s="62" t="s">
        <v>262</v>
      </c>
      <c r="X6" s="65" t="s">
        <v>560</v>
      </c>
      <c r="Y6" s="65" t="s">
        <v>560</v>
      </c>
      <c r="Z6" s="62" t="s">
        <v>234</v>
      </c>
      <c r="AA6" s="62" t="s">
        <v>234</v>
      </c>
      <c r="AB6" s="62" t="s">
        <v>234</v>
      </c>
      <c r="AC6" s="62" t="s">
        <v>234</v>
      </c>
      <c r="AD6" s="62" t="s">
        <v>234</v>
      </c>
      <c r="AE6" s="62" t="s">
        <v>36</v>
      </c>
      <c r="AF6" s="62" t="s">
        <v>36</v>
      </c>
      <c r="AG6" s="62" t="s">
        <v>36</v>
      </c>
      <c r="AH6" s="62" t="s">
        <v>36</v>
      </c>
      <c r="AI6" s="62" t="s">
        <v>36</v>
      </c>
      <c r="AJ6" s="62" t="s">
        <v>84</v>
      </c>
      <c r="AK6" s="62" t="s">
        <v>39</v>
      </c>
      <c r="AL6" s="62" t="s">
        <v>39</v>
      </c>
      <c r="AM6" s="62" t="s">
        <v>39</v>
      </c>
      <c r="AN6" s="62" t="s">
        <v>39</v>
      </c>
      <c r="AO6" s="62" t="s">
        <v>230</v>
      </c>
      <c r="AP6" s="62" t="s">
        <v>230</v>
      </c>
      <c r="AQ6" s="62" t="s">
        <v>230</v>
      </c>
      <c r="AR6" s="62" t="s">
        <v>230</v>
      </c>
      <c r="AS6" s="62" t="s">
        <v>230</v>
      </c>
      <c r="AT6" s="62" t="s">
        <v>37</v>
      </c>
      <c r="AU6" s="62" t="s">
        <v>37</v>
      </c>
      <c r="AV6" s="62" t="s">
        <v>37</v>
      </c>
      <c r="AW6" s="62" t="s">
        <v>37</v>
      </c>
      <c r="AX6" s="62" t="s">
        <v>37</v>
      </c>
      <c r="AY6" s="62" t="s">
        <v>723</v>
      </c>
      <c r="AZ6" s="62" t="s">
        <v>723</v>
      </c>
    </row>
    <row r="7" spans="1:52" s="6" customFormat="1" ht="16.5" x14ac:dyDescent="0.15">
      <c r="C7" s="18"/>
      <c r="D7" s="62" t="s">
        <v>30</v>
      </c>
      <c r="E7" s="62" t="s">
        <v>31</v>
      </c>
      <c r="F7" s="62" t="s">
        <v>32</v>
      </c>
      <c r="G7" s="62" t="s">
        <v>41</v>
      </c>
      <c r="H7" s="62" t="s">
        <v>40</v>
      </c>
      <c r="I7" s="62" t="s">
        <v>30</v>
      </c>
      <c r="J7" s="62" t="s">
        <v>31</v>
      </c>
      <c r="K7" s="62" t="s">
        <v>32</v>
      </c>
      <c r="L7" s="62" t="s">
        <v>41</v>
      </c>
      <c r="M7" s="62" t="s">
        <v>40</v>
      </c>
      <c r="N7" s="62" t="s">
        <v>30</v>
      </c>
      <c r="O7" s="62" t="s">
        <v>31</v>
      </c>
      <c r="P7" s="62" t="s">
        <v>32</v>
      </c>
      <c r="Q7" s="62" t="s">
        <v>41</v>
      </c>
      <c r="R7" s="62" t="s">
        <v>40</v>
      </c>
      <c r="S7" s="62" t="s">
        <v>30</v>
      </c>
      <c r="T7" s="62" t="s">
        <v>31</v>
      </c>
      <c r="U7" s="62" t="s">
        <v>32</v>
      </c>
      <c r="V7" s="62" t="s">
        <v>41</v>
      </c>
      <c r="W7" s="62" t="s">
        <v>40</v>
      </c>
      <c r="X7" s="65" t="s">
        <v>658</v>
      </c>
      <c r="Y7" s="65" t="s">
        <v>446</v>
      </c>
      <c r="Z7" s="62" t="s">
        <v>30</v>
      </c>
      <c r="AA7" s="62" t="s">
        <v>31</v>
      </c>
      <c r="AB7" s="62" t="s">
        <v>32</v>
      </c>
      <c r="AC7" s="62" t="s">
        <v>41</v>
      </c>
      <c r="AD7" s="62" t="s">
        <v>40</v>
      </c>
      <c r="AE7" s="62" t="s">
        <v>30</v>
      </c>
      <c r="AF7" s="62" t="s">
        <v>31</v>
      </c>
      <c r="AG7" s="62" t="s">
        <v>32</v>
      </c>
      <c r="AH7" s="62" t="s">
        <v>41</v>
      </c>
      <c r="AI7" s="62" t="s">
        <v>40</v>
      </c>
      <c r="AJ7" s="62" t="s">
        <v>30</v>
      </c>
      <c r="AK7" s="62" t="s">
        <v>31</v>
      </c>
      <c r="AL7" s="62" t="s">
        <v>32</v>
      </c>
      <c r="AM7" s="62" t="s">
        <v>41</v>
      </c>
      <c r="AN7" s="62" t="s">
        <v>40</v>
      </c>
      <c r="AO7" s="62" t="s">
        <v>30</v>
      </c>
      <c r="AP7" s="62" t="s">
        <v>31</v>
      </c>
      <c r="AQ7" s="62" t="s">
        <v>32</v>
      </c>
      <c r="AR7" s="62" t="s">
        <v>41</v>
      </c>
      <c r="AS7" s="62" t="s">
        <v>40</v>
      </c>
      <c r="AT7" s="62" t="s">
        <v>30</v>
      </c>
      <c r="AU7" s="62" t="s">
        <v>31</v>
      </c>
      <c r="AV7" s="62" t="s">
        <v>32</v>
      </c>
      <c r="AW7" s="62" t="s">
        <v>41</v>
      </c>
      <c r="AX7" s="62" t="s">
        <v>40</v>
      </c>
      <c r="AY7" s="62" t="s">
        <v>238</v>
      </c>
      <c r="AZ7" s="62" t="s">
        <v>40</v>
      </c>
    </row>
    <row r="8" spans="1:52" s="15" customFormat="1" ht="16.5" x14ac:dyDescent="0.15">
      <c r="A8" s="14" t="str">
        <f>LOOKUP(H8,{-200,-60,-39.5,-20,0},{"差距60分以上","差距39.5-60分","差距20-39.5分","差距20分以下","高于电信"})</f>
        <v>高于电信</v>
      </c>
      <c r="B8" s="13" t="s">
        <v>62</v>
      </c>
      <c r="C8" s="13" t="s">
        <v>101</v>
      </c>
      <c r="D8" s="73">
        <v>76.08695652173914</v>
      </c>
      <c r="E8" s="73">
        <v>20.967741935483872</v>
      </c>
      <c r="F8" s="73">
        <v>44.578313253012048</v>
      </c>
      <c r="G8" s="74">
        <f>F8-D8</f>
        <v>-31.508643268727091</v>
      </c>
      <c r="H8" s="74">
        <f>F8-E8</f>
        <v>23.610571317528176</v>
      </c>
      <c r="I8" s="73">
        <v>41.860465116279073</v>
      </c>
      <c r="J8" s="73">
        <v>9.375</v>
      </c>
      <c r="K8" s="73">
        <v>31.03448275862069</v>
      </c>
      <c r="L8" s="73">
        <f t="shared" ref="L8" si="1">K8-I8</f>
        <v>-10.825982357658383</v>
      </c>
      <c r="M8" s="73">
        <f t="shared" ref="M8" si="2">K8-J8</f>
        <v>21.65948275862069</v>
      </c>
      <c r="N8" s="73">
        <v>49.056603773584904</v>
      </c>
      <c r="O8" s="73">
        <v>22.222222222222221</v>
      </c>
      <c r="P8" s="73">
        <v>53.846153846153847</v>
      </c>
      <c r="Q8" s="73">
        <f t="shared" ref="Q8:Q39" si="3">P8-N8</f>
        <v>4.7895500725689431</v>
      </c>
      <c r="R8" s="73">
        <f t="shared" ref="R8:R39" si="4">P8-O8</f>
        <v>31.623931623931625</v>
      </c>
      <c r="S8" s="73">
        <v>75</v>
      </c>
      <c r="T8" s="73">
        <v>26.415094339622641</v>
      </c>
      <c r="U8" s="73">
        <v>30.120481927710845</v>
      </c>
      <c r="V8" s="73">
        <f t="shared" ref="V8:V39" si="5">U8-S8</f>
        <v>-44.879518072289159</v>
      </c>
      <c r="W8" s="73">
        <f t="shared" ref="W8:W39" si="6">U8-T8</f>
        <v>3.7053875880882039</v>
      </c>
      <c r="X8" s="67">
        <f t="shared" ref="X8:X39" si="7">AVERAGE(AB8,AG8,AL8,AQ8)</f>
        <v>33.349806819686343</v>
      </c>
      <c r="Y8" s="67">
        <f t="shared" ref="Y8:Y39" si="8">AVERAGE(AD8,AI8,AN8,AS8)</f>
        <v>-5.3010989286770371</v>
      </c>
      <c r="Z8" s="73">
        <v>64.516129032258064</v>
      </c>
      <c r="AA8" s="73">
        <v>25.423728813559322</v>
      </c>
      <c r="AB8" s="73">
        <v>26</v>
      </c>
      <c r="AC8" s="73">
        <v>-38.516129032258064</v>
      </c>
      <c r="AD8" s="73">
        <v>0.57627118644067821</v>
      </c>
      <c r="AE8" s="73">
        <v>58.730158730158735</v>
      </c>
      <c r="AF8" s="73">
        <v>51.666666666666671</v>
      </c>
      <c r="AG8" s="73">
        <v>31.325301204819279</v>
      </c>
      <c r="AH8" s="73">
        <v>-27.404857525339455</v>
      </c>
      <c r="AI8" s="73">
        <v>-20.341365461847392</v>
      </c>
      <c r="AJ8" s="74">
        <v>67.741935483870961</v>
      </c>
      <c r="AK8" s="74">
        <v>23.809523809523807</v>
      </c>
      <c r="AL8" s="74">
        <v>35.164835164835168</v>
      </c>
      <c r="AM8" s="74">
        <v>-32.577100319035793</v>
      </c>
      <c r="AN8" s="74">
        <v>11.355311355311361</v>
      </c>
      <c r="AO8" s="74">
        <v>76.666666666666671</v>
      </c>
      <c r="AP8" s="74">
        <v>53.703703703703709</v>
      </c>
      <c r="AQ8" s="74">
        <v>40.909090909090914</v>
      </c>
      <c r="AR8" s="74">
        <v>-35.757575757575758</v>
      </c>
      <c r="AS8" s="74">
        <v>-12.794612794612796</v>
      </c>
      <c r="AT8" s="74">
        <v>58.139534883720934</v>
      </c>
      <c r="AU8" s="74">
        <v>21.621621621621621</v>
      </c>
      <c r="AV8" s="74">
        <v>11.538461538461538</v>
      </c>
      <c r="AW8" s="74">
        <v>-46.601073345259394</v>
      </c>
      <c r="AX8" s="74">
        <v>-10.083160083160083</v>
      </c>
      <c r="AY8" s="74">
        <f>F8-X8</f>
        <v>11.228506433325705</v>
      </c>
      <c r="AZ8" s="74">
        <f>H8-Y8</f>
        <v>28.911670246205212</v>
      </c>
    </row>
    <row r="9" spans="1:52" s="15" customFormat="1" ht="16.5" x14ac:dyDescent="0.15">
      <c r="A9" s="14" t="str">
        <f>LOOKUP(H9,{-200,-60,-39.5,-20,0},{"差距60分以上","差距39.5-60分","差距20-39.5分","差距20分以下","高于电信"})</f>
        <v>差距20-39.5分</v>
      </c>
      <c r="B9" s="13" t="s">
        <v>58</v>
      </c>
      <c r="C9" s="13" t="s">
        <v>126</v>
      </c>
      <c r="D9" s="73">
        <v>47.540983606557376</v>
      </c>
      <c r="E9" s="73">
        <v>44.61538461538462</v>
      </c>
      <c r="F9" s="73">
        <v>17.346938775510203</v>
      </c>
      <c r="G9" s="74">
        <f t="shared" ref="G9:G72" si="9">F9-D9</f>
        <v>-30.194044831047172</v>
      </c>
      <c r="H9" s="74">
        <f t="shared" ref="H9:H72" si="10">F9-E9</f>
        <v>-27.268445839874417</v>
      </c>
      <c r="I9" s="73">
        <v>37.096774193548384</v>
      </c>
      <c r="J9" s="73">
        <v>29.72972972972973</v>
      </c>
      <c r="K9" s="73">
        <v>-5.5555555555555554</v>
      </c>
      <c r="L9" s="73">
        <f t="shared" ref="L9:L72" si="11">K9-I9</f>
        <v>-42.652329749103941</v>
      </c>
      <c r="M9" s="73">
        <f t="shared" ref="M9:M72" si="12">K9-J9</f>
        <v>-35.285285285285283</v>
      </c>
      <c r="N9" s="73">
        <v>50.769230769230766</v>
      </c>
      <c r="O9" s="73">
        <v>30.303030303030305</v>
      </c>
      <c r="P9" s="73">
        <v>36.470588235294116</v>
      </c>
      <c r="Q9" s="73">
        <f t="shared" si="3"/>
        <v>-14.298642533936651</v>
      </c>
      <c r="R9" s="73">
        <f t="shared" si="4"/>
        <v>6.1675579322638114</v>
      </c>
      <c r="S9" s="73">
        <v>61.194029850746269</v>
      </c>
      <c r="T9" s="73">
        <v>22.058823529411764</v>
      </c>
      <c r="U9" s="73">
        <v>40.74074074074074</v>
      </c>
      <c r="V9" s="73">
        <f t="shared" si="5"/>
        <v>-20.453289110005528</v>
      </c>
      <c r="W9" s="73">
        <f t="shared" si="6"/>
        <v>18.681917211328976</v>
      </c>
      <c r="X9" s="67">
        <f t="shared" si="7"/>
        <v>15.14230697802364</v>
      </c>
      <c r="Y9" s="67">
        <f t="shared" si="8"/>
        <v>-22.013405007100793</v>
      </c>
      <c r="Z9" s="73">
        <v>47.540983606557376</v>
      </c>
      <c r="AA9" s="73">
        <v>43.283582089552233</v>
      </c>
      <c r="AB9" s="73">
        <v>24.731182795698924</v>
      </c>
      <c r="AC9" s="73">
        <v>-22.809800810858452</v>
      </c>
      <c r="AD9" s="73">
        <v>-18.552399293853309</v>
      </c>
      <c r="AE9" s="73">
        <v>33.87096774193548</v>
      </c>
      <c r="AF9" s="73">
        <v>32.758620689655174</v>
      </c>
      <c r="AG9" s="73">
        <v>1.098901098901099</v>
      </c>
      <c r="AH9" s="73">
        <v>-32.772066643034378</v>
      </c>
      <c r="AI9" s="73">
        <v>-31.659719590754076</v>
      </c>
      <c r="AJ9" s="74">
        <v>39.705882352941174</v>
      </c>
      <c r="AK9" s="74">
        <v>22.58064516129032</v>
      </c>
      <c r="AL9" s="74">
        <v>15.151515151515152</v>
      </c>
      <c r="AM9" s="74">
        <v>-24.554367201426022</v>
      </c>
      <c r="AN9" s="74">
        <v>-7.429130009775168</v>
      </c>
      <c r="AO9" s="74">
        <v>58.490566037735846</v>
      </c>
      <c r="AP9" s="74">
        <v>50</v>
      </c>
      <c r="AQ9" s="74">
        <v>19.587628865979383</v>
      </c>
      <c r="AR9" s="74">
        <v>-38.902937171756463</v>
      </c>
      <c r="AS9" s="74">
        <v>-30.412371134020617</v>
      </c>
      <c r="AT9" s="74">
        <v>59.523809523809526</v>
      </c>
      <c r="AU9" s="74">
        <v>25</v>
      </c>
      <c r="AV9" s="74">
        <v>1.8518518518518516</v>
      </c>
      <c r="AW9" s="74">
        <v>-57.671957671957671</v>
      </c>
      <c r="AX9" s="74">
        <v>-23.148148148148149</v>
      </c>
      <c r="AY9" s="74">
        <f t="shared" ref="AY9:AY72" si="13">F9-X9</f>
        <v>2.204631797486563</v>
      </c>
      <c r="AZ9" s="74">
        <f t="shared" ref="AZ9:AZ72" si="14">H9-Y9</f>
        <v>-5.2550408327736235</v>
      </c>
    </row>
    <row r="10" spans="1:52" s="15" customFormat="1" ht="16.5" x14ac:dyDescent="0.15">
      <c r="A10" s="14" t="str">
        <f>LOOKUP(H10,{-200,-60,-39.5,-20,0},{"差距60分以上","差距39.5-60分","差距20-39.5分","差距20分以下","高于电信"})</f>
        <v>高于电信</v>
      </c>
      <c r="B10" s="13" t="s">
        <v>51</v>
      </c>
      <c r="C10" s="13" t="s">
        <v>153</v>
      </c>
      <c r="D10" s="73">
        <v>32.258064516129032</v>
      </c>
      <c r="E10" s="73">
        <v>20</v>
      </c>
      <c r="F10" s="73">
        <v>24.731182795698924</v>
      </c>
      <c r="G10" s="74">
        <f t="shared" si="9"/>
        <v>-7.5268817204301079</v>
      </c>
      <c r="H10" s="74">
        <f t="shared" si="10"/>
        <v>4.7311827956989241</v>
      </c>
      <c r="I10" s="73">
        <v>18.032786885245901</v>
      </c>
      <c r="J10" s="73">
        <v>42.105263157894733</v>
      </c>
      <c r="K10" s="73">
        <v>10.344827586206897</v>
      </c>
      <c r="L10" s="73">
        <f t="shared" si="11"/>
        <v>-7.6879592990390044</v>
      </c>
      <c r="M10" s="73">
        <f t="shared" si="12"/>
        <v>-31.760435571687836</v>
      </c>
      <c r="N10" s="73">
        <v>50.943396226415096</v>
      </c>
      <c r="O10" s="73">
        <v>26.229508196721312</v>
      </c>
      <c r="P10" s="73">
        <v>32.978723404255319</v>
      </c>
      <c r="Q10" s="73">
        <f t="shared" si="3"/>
        <v>-17.964672822159777</v>
      </c>
      <c r="R10" s="73">
        <f t="shared" si="4"/>
        <v>6.7492152075340073</v>
      </c>
      <c r="S10" s="73">
        <v>41.791044776119399</v>
      </c>
      <c r="T10" s="73">
        <v>27.118644067796609</v>
      </c>
      <c r="U10" s="73">
        <v>27.083333333333332</v>
      </c>
      <c r="V10" s="73">
        <f t="shared" si="5"/>
        <v>-14.707711442786067</v>
      </c>
      <c r="W10" s="73">
        <f t="shared" si="6"/>
        <v>-3.5310734463276816E-2</v>
      </c>
      <c r="X10" s="67">
        <f t="shared" si="7"/>
        <v>13.206272422455012</v>
      </c>
      <c r="Y10" s="67">
        <f t="shared" si="8"/>
        <v>-18.711290257112694</v>
      </c>
      <c r="Z10" s="73">
        <v>16.883116883116884</v>
      </c>
      <c r="AA10" s="73">
        <v>24.074074074074073</v>
      </c>
      <c r="AB10" s="73">
        <v>24.752475247524753</v>
      </c>
      <c r="AC10" s="73">
        <v>7.8693583644078693</v>
      </c>
      <c r="AD10" s="73">
        <v>0.67840117345068052</v>
      </c>
      <c r="AE10" s="73">
        <v>25.396825396825395</v>
      </c>
      <c r="AF10" s="73">
        <v>29.850746268656714</v>
      </c>
      <c r="AG10" s="73">
        <v>20.212765957446805</v>
      </c>
      <c r="AH10" s="73">
        <v>-5.1840594393785899</v>
      </c>
      <c r="AI10" s="73">
        <v>-9.6379803112099083</v>
      </c>
      <c r="AJ10" s="74">
        <v>53.731343283582092</v>
      </c>
      <c r="AK10" s="74">
        <v>31.372549019607842</v>
      </c>
      <c r="AL10" s="74">
        <v>13.541666666666666</v>
      </c>
      <c r="AM10" s="74">
        <v>-40.189676616915428</v>
      </c>
      <c r="AN10" s="74">
        <v>-17.830882352941174</v>
      </c>
      <c r="AO10" s="74">
        <v>66.666666666666657</v>
      </c>
      <c r="AP10" s="74">
        <v>42.372881355932201</v>
      </c>
      <c r="AQ10" s="74">
        <v>-5.6818181818181817</v>
      </c>
      <c r="AR10" s="74">
        <v>-72.348484848484844</v>
      </c>
      <c r="AS10" s="74">
        <v>-48.054699537750381</v>
      </c>
      <c r="AT10" s="74">
        <v>46.666666666666664</v>
      </c>
      <c r="AU10" s="74">
        <v>36.111111111111107</v>
      </c>
      <c r="AV10" s="74">
        <v>5.5555555555555554</v>
      </c>
      <c r="AW10" s="74">
        <v>-41.111111111111107</v>
      </c>
      <c r="AX10" s="74">
        <v>-30.55555555555555</v>
      </c>
      <c r="AY10" s="74">
        <f t="shared" si="13"/>
        <v>11.524910373243912</v>
      </c>
      <c r="AZ10" s="74">
        <f t="shared" si="14"/>
        <v>23.442473052811618</v>
      </c>
    </row>
    <row r="11" spans="1:52" s="15" customFormat="1" ht="16.5" x14ac:dyDescent="0.15">
      <c r="A11" s="14" t="str">
        <f>LOOKUP(H11,{-200,-60,-39.5,-20,0},{"差距60分以上","差距39.5-60分","差距20-39.5分","差距20分以下","高于电信"})</f>
        <v>差距20分以下</v>
      </c>
      <c r="B11" s="13" t="s">
        <v>63</v>
      </c>
      <c r="C11" s="13" t="s">
        <v>108</v>
      </c>
      <c r="D11" s="73">
        <v>62.5</v>
      </c>
      <c r="E11" s="73">
        <v>38.461538461538467</v>
      </c>
      <c r="F11" s="73">
        <v>23.255813953488371</v>
      </c>
      <c r="G11" s="74">
        <f t="shared" si="9"/>
        <v>-39.244186046511629</v>
      </c>
      <c r="H11" s="74">
        <f t="shared" si="10"/>
        <v>-15.205724508050096</v>
      </c>
      <c r="I11" s="73">
        <v>56.71641791044776</v>
      </c>
      <c r="J11" s="73">
        <v>36.764705882352942</v>
      </c>
      <c r="K11" s="73">
        <v>16.867469879518072</v>
      </c>
      <c r="L11" s="73">
        <f t="shared" si="11"/>
        <v>-39.848948030929691</v>
      </c>
      <c r="M11" s="73">
        <f t="shared" si="12"/>
        <v>-19.89723600283487</v>
      </c>
      <c r="N11" s="73">
        <v>65.306122448979593</v>
      </c>
      <c r="O11" s="73">
        <v>25.757575757575758</v>
      </c>
      <c r="P11" s="73">
        <v>31.521739130434785</v>
      </c>
      <c r="Q11" s="73">
        <f t="shared" si="3"/>
        <v>-33.784383318544812</v>
      </c>
      <c r="R11" s="73">
        <f t="shared" si="4"/>
        <v>5.7641633728590271</v>
      </c>
      <c r="S11" s="73">
        <v>63.934426229508205</v>
      </c>
      <c r="T11" s="73">
        <v>37.313432835820898</v>
      </c>
      <c r="U11" s="73">
        <v>18.627450980392158</v>
      </c>
      <c r="V11" s="73">
        <f t="shared" si="5"/>
        <v>-45.30697524911605</v>
      </c>
      <c r="W11" s="73">
        <f t="shared" si="6"/>
        <v>-18.685981855428739</v>
      </c>
      <c r="X11" s="67">
        <f t="shared" si="7"/>
        <v>10.369682475366709</v>
      </c>
      <c r="Y11" s="67">
        <f t="shared" si="8"/>
        <v>-23.692698404569207</v>
      </c>
      <c r="Z11" s="73">
        <v>28.125</v>
      </c>
      <c r="AA11" s="73">
        <v>25.396825396825395</v>
      </c>
      <c r="AB11" s="73">
        <v>10.843373493975903</v>
      </c>
      <c r="AC11" s="73">
        <v>-17.281626506024097</v>
      </c>
      <c r="AD11" s="73">
        <v>-14.553451902849492</v>
      </c>
      <c r="AE11" s="73">
        <v>56.521739130434781</v>
      </c>
      <c r="AF11" s="73">
        <v>41.379310344827587</v>
      </c>
      <c r="AG11" s="73">
        <v>-14.285714285714285</v>
      </c>
      <c r="AH11" s="73">
        <v>-70.807453416149059</v>
      </c>
      <c r="AI11" s="73">
        <v>-55.665024630541872</v>
      </c>
      <c r="AJ11" s="74">
        <v>55.714285714285715</v>
      </c>
      <c r="AK11" s="74">
        <v>29.850746268656714</v>
      </c>
      <c r="AL11" s="74">
        <v>22.340425531914892</v>
      </c>
      <c r="AM11" s="74">
        <v>-33.373860182370819</v>
      </c>
      <c r="AN11" s="74">
        <v>-7.5103207367418214</v>
      </c>
      <c r="AO11" s="74">
        <v>50</v>
      </c>
      <c r="AP11" s="74">
        <v>39.622641509433961</v>
      </c>
      <c r="AQ11" s="74">
        <v>22.58064516129032</v>
      </c>
      <c r="AR11" s="74">
        <v>-27.41935483870968</v>
      </c>
      <c r="AS11" s="74">
        <v>-17.041996348143641</v>
      </c>
      <c r="AT11" s="74">
        <v>39.393939393939391</v>
      </c>
      <c r="AU11" s="74">
        <v>59.375</v>
      </c>
      <c r="AV11" s="74">
        <v>23.170731707317074</v>
      </c>
      <c r="AW11" s="74">
        <v>-16.223207686622317</v>
      </c>
      <c r="AX11" s="74">
        <v>-36.204268292682926</v>
      </c>
      <c r="AY11" s="74">
        <f t="shared" si="13"/>
        <v>12.886131478121662</v>
      </c>
      <c r="AZ11" s="74">
        <f t="shared" si="14"/>
        <v>8.4869738965191104</v>
      </c>
    </row>
    <row r="12" spans="1:52" s="15" customFormat="1" ht="16.5" x14ac:dyDescent="0.15">
      <c r="A12" s="14" t="str">
        <f>LOOKUP(H12,{-200,-60,-39.5,-20,0},{"差距60分以上","差距39.5-60分","差距20-39.5分","差距20分以下","高于电信"})</f>
        <v>差距20分以下</v>
      </c>
      <c r="B12" s="13" t="s">
        <v>51</v>
      </c>
      <c r="C12" s="13" t="s">
        <v>188</v>
      </c>
      <c r="D12" s="73">
        <v>50</v>
      </c>
      <c r="E12" s="73">
        <v>25.806451612903224</v>
      </c>
      <c r="F12" s="73">
        <v>21.649484536082475</v>
      </c>
      <c r="G12" s="74">
        <f t="shared" si="9"/>
        <v>-28.350515463917525</v>
      </c>
      <c r="H12" s="74">
        <f t="shared" si="10"/>
        <v>-4.1569670768207487</v>
      </c>
      <c r="I12" s="73">
        <v>58.730158730158735</v>
      </c>
      <c r="J12" s="73">
        <v>20.33898305084746</v>
      </c>
      <c r="K12" s="73">
        <v>9.375</v>
      </c>
      <c r="L12" s="73">
        <f t="shared" si="11"/>
        <v>-49.355158730158735</v>
      </c>
      <c r="M12" s="73">
        <f t="shared" si="12"/>
        <v>-10.96398305084746</v>
      </c>
      <c r="N12" s="73">
        <v>40.909090909090914</v>
      </c>
      <c r="O12" s="73">
        <v>13.432835820895523</v>
      </c>
      <c r="P12" s="73">
        <v>28.888888888888886</v>
      </c>
      <c r="Q12" s="73">
        <f t="shared" si="3"/>
        <v>-12.020202020202028</v>
      </c>
      <c r="R12" s="73">
        <f t="shared" si="4"/>
        <v>15.456053067993363</v>
      </c>
      <c r="S12" s="73">
        <v>28.787878787878789</v>
      </c>
      <c r="T12" s="73">
        <v>32.307692307692307</v>
      </c>
      <c r="U12" s="73">
        <v>24.528301886792452</v>
      </c>
      <c r="V12" s="73">
        <f t="shared" si="5"/>
        <v>-4.2595769010863371</v>
      </c>
      <c r="W12" s="73">
        <f t="shared" si="6"/>
        <v>-7.7793904208998548</v>
      </c>
      <c r="X12" s="67">
        <f t="shared" si="7"/>
        <v>2.5201881640417736</v>
      </c>
      <c r="Y12" s="67">
        <f t="shared" si="8"/>
        <v>-23.07788311951338</v>
      </c>
      <c r="Z12" s="73">
        <v>57.8125</v>
      </c>
      <c r="AA12" s="73">
        <v>22.727272727272727</v>
      </c>
      <c r="AB12" s="73">
        <v>8.4210526315789469</v>
      </c>
      <c r="AC12" s="73">
        <v>-49.391447368421055</v>
      </c>
      <c r="AD12" s="73">
        <v>-14.30622009569378</v>
      </c>
      <c r="AE12" s="73">
        <v>33.333333333333329</v>
      </c>
      <c r="AF12" s="73">
        <v>25</v>
      </c>
      <c r="AG12" s="73">
        <v>-9.183673469387756</v>
      </c>
      <c r="AH12" s="73">
        <v>-42.517006802721085</v>
      </c>
      <c r="AI12" s="73">
        <v>-34.183673469387756</v>
      </c>
      <c r="AJ12" s="74">
        <v>54.838709677419352</v>
      </c>
      <c r="AK12" s="74">
        <v>36.923076923076927</v>
      </c>
      <c r="AL12" s="74">
        <v>0</v>
      </c>
      <c r="AM12" s="74">
        <v>-54.838709677419352</v>
      </c>
      <c r="AN12" s="74">
        <v>-36.923076923076927</v>
      </c>
      <c r="AO12" s="74">
        <v>72.222222222222214</v>
      </c>
      <c r="AP12" s="74">
        <v>17.741935483870968</v>
      </c>
      <c r="AQ12" s="74">
        <v>10.843373493975903</v>
      </c>
      <c r="AR12" s="74">
        <v>-61.378848728246311</v>
      </c>
      <c r="AS12" s="74">
        <v>-6.8985619898950645</v>
      </c>
      <c r="AT12" s="74">
        <v>63.829787234042556</v>
      </c>
      <c r="AU12" s="74">
        <v>51.612903225806448</v>
      </c>
      <c r="AV12" s="74">
        <v>7.4074074074074066</v>
      </c>
      <c r="AW12" s="74">
        <v>-56.422379826635151</v>
      </c>
      <c r="AX12" s="74">
        <v>-44.205495818399044</v>
      </c>
      <c r="AY12" s="74">
        <f t="shared" si="13"/>
        <v>19.129296372040702</v>
      </c>
      <c r="AZ12" s="74">
        <f t="shared" si="14"/>
        <v>18.920916042692632</v>
      </c>
    </row>
    <row r="13" spans="1:52" s="15" customFormat="1" ht="16.5" x14ac:dyDescent="0.15">
      <c r="A13" s="14" t="str">
        <f>LOOKUP(H13,{-200,-60,-39.5,-20,0},{"差距60分以上","差距39.5-60分","差距20-39.5分","差距20分以下","高于电信"})</f>
        <v>差距20分以下</v>
      </c>
      <c r="B13" s="13" t="s">
        <v>62</v>
      </c>
      <c r="C13" s="13" t="s">
        <v>145</v>
      </c>
      <c r="D13" s="73">
        <v>53.125</v>
      </c>
      <c r="E13" s="73">
        <v>34.375</v>
      </c>
      <c r="F13" s="73">
        <v>15.384615384615385</v>
      </c>
      <c r="G13" s="74">
        <f t="shared" si="9"/>
        <v>-37.740384615384613</v>
      </c>
      <c r="H13" s="74">
        <f t="shared" si="10"/>
        <v>-18.990384615384613</v>
      </c>
      <c r="I13" s="73">
        <v>23.076923076923077</v>
      </c>
      <c r="J13" s="73">
        <v>40.322580645161288</v>
      </c>
      <c r="K13" s="73">
        <v>18.823529411764707</v>
      </c>
      <c r="L13" s="73">
        <f t="shared" si="11"/>
        <v>-4.2533936651583701</v>
      </c>
      <c r="M13" s="73">
        <f t="shared" si="12"/>
        <v>-21.499051233396582</v>
      </c>
      <c r="N13" s="73">
        <v>32.608695652173914</v>
      </c>
      <c r="O13" s="73">
        <v>23.880597014925371</v>
      </c>
      <c r="P13" s="73">
        <v>28.40909090909091</v>
      </c>
      <c r="Q13" s="73">
        <f t="shared" si="3"/>
        <v>-4.1996047430830039</v>
      </c>
      <c r="R13" s="73">
        <f t="shared" si="4"/>
        <v>4.528493894165539</v>
      </c>
      <c r="S13" s="73">
        <v>45.454545454545453</v>
      </c>
      <c r="T13" s="73">
        <v>33.333333333333329</v>
      </c>
      <c r="U13" s="73">
        <v>3.296703296703297</v>
      </c>
      <c r="V13" s="73">
        <f t="shared" si="5"/>
        <v>-42.157842157842154</v>
      </c>
      <c r="W13" s="73">
        <f t="shared" si="6"/>
        <v>-30.036630036630033</v>
      </c>
      <c r="X13" s="67">
        <f t="shared" si="7"/>
        <v>2.7723214285714288</v>
      </c>
      <c r="Y13" s="67">
        <f t="shared" si="8"/>
        <v>-42.572020609318997</v>
      </c>
      <c r="Z13" s="73">
        <v>63.333333333333329</v>
      </c>
      <c r="AA13" s="73">
        <v>31.746031746031743</v>
      </c>
      <c r="AB13" s="73">
        <v>-2.197802197802198</v>
      </c>
      <c r="AC13" s="73">
        <v>-65.531135531135533</v>
      </c>
      <c r="AD13" s="73">
        <v>-33.943833943833944</v>
      </c>
      <c r="AE13" s="73">
        <v>47.826086956521742</v>
      </c>
      <c r="AF13" s="73">
        <v>52.857142857142861</v>
      </c>
      <c r="AG13" s="73">
        <v>-12.087912087912088</v>
      </c>
      <c r="AH13" s="73">
        <v>-59.91399904443383</v>
      </c>
      <c r="AI13" s="73">
        <v>-64.945054945054949</v>
      </c>
      <c r="AJ13" s="74">
        <v>67.692307692307693</v>
      </c>
      <c r="AK13" s="74">
        <v>40.322580645161288</v>
      </c>
      <c r="AL13" s="74">
        <v>9.375</v>
      </c>
      <c r="AM13" s="74">
        <v>-58.317307692307693</v>
      </c>
      <c r="AN13" s="74">
        <v>-30.947580645161288</v>
      </c>
      <c r="AO13" s="74">
        <v>53.731343283582092</v>
      </c>
      <c r="AP13" s="74">
        <v>56.451612903225815</v>
      </c>
      <c r="AQ13" s="74">
        <v>16</v>
      </c>
      <c r="AR13" s="74">
        <v>-37.731343283582092</v>
      </c>
      <c r="AS13" s="74">
        <v>-40.451612903225815</v>
      </c>
      <c r="AT13" s="74">
        <v>70.454545454545453</v>
      </c>
      <c r="AU13" s="74">
        <v>55.555555555555557</v>
      </c>
      <c r="AV13" s="74">
        <v>-11.111111111111111</v>
      </c>
      <c r="AW13" s="74">
        <v>-81.565656565656568</v>
      </c>
      <c r="AX13" s="74">
        <v>-66.666666666666671</v>
      </c>
      <c r="AY13" s="74">
        <f t="shared" si="13"/>
        <v>12.612293956043956</v>
      </c>
      <c r="AZ13" s="74">
        <f t="shared" si="14"/>
        <v>23.581635993934384</v>
      </c>
    </row>
    <row r="14" spans="1:52" s="15" customFormat="1" ht="16.5" x14ac:dyDescent="0.15">
      <c r="A14" s="14" t="str">
        <f>LOOKUP(H14,{-200,-60,-39.5,-20,0},{"差距60分以上","差距39.5-60分","差距20-39.5分","差距20分以下","高于电信"})</f>
        <v>高于电信</v>
      </c>
      <c r="B14" s="13" t="s">
        <v>51</v>
      </c>
      <c r="C14" s="13" t="s">
        <v>174</v>
      </c>
      <c r="D14" s="73">
        <v>43.137254901960787</v>
      </c>
      <c r="E14" s="73">
        <v>14.705882352941178</v>
      </c>
      <c r="F14" s="73">
        <v>30.097087378640776</v>
      </c>
      <c r="G14" s="74">
        <f t="shared" si="9"/>
        <v>-13.040167523320012</v>
      </c>
      <c r="H14" s="74">
        <f t="shared" si="10"/>
        <v>15.391205025699598</v>
      </c>
      <c r="I14" s="73">
        <v>41.071428571428569</v>
      </c>
      <c r="J14" s="73">
        <v>3.225806451612903</v>
      </c>
      <c r="K14" s="73">
        <v>21.686746987951807</v>
      </c>
      <c r="L14" s="73">
        <f t="shared" si="11"/>
        <v>-19.384681583476763</v>
      </c>
      <c r="M14" s="73">
        <f t="shared" si="12"/>
        <v>18.460940536338903</v>
      </c>
      <c r="N14" s="73">
        <v>29.82456140350877</v>
      </c>
      <c r="O14" s="73">
        <v>12.121212121212121</v>
      </c>
      <c r="P14" s="73">
        <v>26.804123711340207</v>
      </c>
      <c r="Q14" s="73">
        <f t="shared" si="3"/>
        <v>-3.0204376921685636</v>
      </c>
      <c r="R14" s="73">
        <f t="shared" si="4"/>
        <v>14.682911590128086</v>
      </c>
      <c r="S14" s="73">
        <v>65.573770491803273</v>
      </c>
      <c r="T14" s="73">
        <v>12.307692307692308</v>
      </c>
      <c r="U14" s="73">
        <v>12.5</v>
      </c>
      <c r="V14" s="73">
        <f t="shared" si="5"/>
        <v>-53.073770491803273</v>
      </c>
      <c r="W14" s="73">
        <f t="shared" si="6"/>
        <v>0.19230769230769162</v>
      </c>
      <c r="X14" s="67">
        <f t="shared" si="7"/>
        <v>10.9000390913272</v>
      </c>
      <c r="Y14" s="67">
        <f t="shared" si="8"/>
        <v>3.7179637344161027</v>
      </c>
      <c r="Z14" s="73">
        <v>31.666666666666664</v>
      </c>
      <c r="AA14" s="73">
        <v>0</v>
      </c>
      <c r="AB14" s="73">
        <v>12.371134020618557</v>
      </c>
      <c r="AC14" s="73">
        <v>-19.295532646048109</v>
      </c>
      <c r="AD14" s="73">
        <v>12.371134020618557</v>
      </c>
      <c r="AE14" s="73">
        <v>39.0625</v>
      </c>
      <c r="AF14" s="73">
        <v>5.9701492537313428</v>
      </c>
      <c r="AG14" s="73">
        <v>8.7378640776699026</v>
      </c>
      <c r="AH14" s="73">
        <v>-30.324635922330096</v>
      </c>
      <c r="AI14" s="73">
        <v>2.7677148239385598</v>
      </c>
      <c r="AJ14" s="74">
        <v>46.478873239436616</v>
      </c>
      <c r="AK14" s="74">
        <v>8.695652173913043</v>
      </c>
      <c r="AL14" s="74">
        <v>2.2988505747126435</v>
      </c>
      <c r="AM14" s="74">
        <v>-44.180022664723971</v>
      </c>
      <c r="AN14" s="74">
        <v>-6.3968015992003995</v>
      </c>
      <c r="AO14" s="74">
        <v>34.482758620689658</v>
      </c>
      <c r="AP14" s="74">
        <v>14.0625</v>
      </c>
      <c r="AQ14" s="74">
        <v>20.192307692307693</v>
      </c>
      <c r="AR14" s="74">
        <v>-14.290450928381965</v>
      </c>
      <c r="AS14" s="74">
        <v>6.1298076923076934</v>
      </c>
      <c r="AT14" s="74">
        <v>66.666666666666657</v>
      </c>
      <c r="AU14" s="74">
        <v>25.641025641025639</v>
      </c>
      <c r="AV14" s="74">
        <v>18.918918918918919</v>
      </c>
      <c r="AW14" s="74">
        <v>-47.747747747747738</v>
      </c>
      <c r="AX14" s="74">
        <v>-6.7221067221067194</v>
      </c>
      <c r="AY14" s="74">
        <f t="shared" si="13"/>
        <v>19.197048287313578</v>
      </c>
      <c r="AZ14" s="74">
        <f t="shared" si="14"/>
        <v>11.673241291283496</v>
      </c>
    </row>
    <row r="15" spans="1:52" s="15" customFormat="1" ht="16.5" x14ac:dyDescent="0.15">
      <c r="A15" s="14" t="str">
        <f>LOOKUP(H15,{-200,-60,-39.5,-20,0},{"差距60分以上","差距39.5-60分","差距20-39.5分","差距20分以下","高于电信"})</f>
        <v>差距20分以下</v>
      </c>
      <c r="B15" s="13" t="s">
        <v>62</v>
      </c>
      <c r="C15" s="13" t="s">
        <v>146</v>
      </c>
      <c r="D15" s="73">
        <v>57.971014492753625</v>
      </c>
      <c r="E15" s="73">
        <v>42.622950819672127</v>
      </c>
      <c r="F15" s="73">
        <v>31.25</v>
      </c>
      <c r="G15" s="74">
        <f t="shared" si="9"/>
        <v>-26.721014492753625</v>
      </c>
      <c r="H15" s="74">
        <f t="shared" si="10"/>
        <v>-11.372950819672127</v>
      </c>
      <c r="I15" s="73">
        <v>55.555555555555557</v>
      </c>
      <c r="J15" s="73">
        <v>17.80821917808219</v>
      </c>
      <c r="K15" s="73">
        <v>20.792079207920793</v>
      </c>
      <c r="L15" s="73">
        <f t="shared" si="11"/>
        <v>-34.763476347634764</v>
      </c>
      <c r="M15" s="73">
        <f t="shared" si="12"/>
        <v>2.9838600298386027</v>
      </c>
      <c r="N15" s="73">
        <v>65.333333333333329</v>
      </c>
      <c r="O15" s="73">
        <v>47.5</v>
      </c>
      <c r="P15" s="73">
        <v>24.166666666666668</v>
      </c>
      <c r="Q15" s="73">
        <f t="shared" si="3"/>
        <v>-41.166666666666657</v>
      </c>
      <c r="R15" s="73">
        <f t="shared" si="4"/>
        <v>-23.333333333333332</v>
      </c>
      <c r="S15" s="73">
        <v>61.53846153846154</v>
      </c>
      <c r="T15" s="73">
        <v>24.242424242424242</v>
      </c>
      <c r="U15" s="73">
        <v>5.7142857142857144</v>
      </c>
      <c r="V15" s="73">
        <f t="shared" si="5"/>
        <v>-55.824175824175825</v>
      </c>
      <c r="W15" s="73">
        <f t="shared" si="6"/>
        <v>-18.528138528138527</v>
      </c>
      <c r="X15" s="67">
        <f t="shared" si="7"/>
        <v>16.47052272052272</v>
      </c>
      <c r="Y15" s="67">
        <f t="shared" si="8"/>
        <v>-24.791625389857053</v>
      </c>
      <c r="Z15" s="73">
        <v>36.111111111111107</v>
      </c>
      <c r="AA15" s="73">
        <v>31.884057971014489</v>
      </c>
      <c r="AB15" s="73">
        <v>23.076923076923077</v>
      </c>
      <c r="AC15" s="73">
        <v>-13.034188034188031</v>
      </c>
      <c r="AD15" s="73">
        <v>-8.807134894091412</v>
      </c>
      <c r="AE15" s="73">
        <v>48</v>
      </c>
      <c r="AF15" s="73">
        <v>41.269841269841265</v>
      </c>
      <c r="AG15" s="73">
        <v>19.81981981981982</v>
      </c>
      <c r="AH15" s="73">
        <v>-28.18018018018018</v>
      </c>
      <c r="AI15" s="73">
        <v>-21.450021450021445</v>
      </c>
      <c r="AJ15" s="74">
        <v>83.333333333333343</v>
      </c>
      <c r="AK15" s="74">
        <v>48.611111111111107</v>
      </c>
      <c r="AL15" s="74">
        <v>17.857142857142858</v>
      </c>
      <c r="AM15" s="74">
        <v>-65.476190476190482</v>
      </c>
      <c r="AN15" s="74">
        <v>-30.75396825396825</v>
      </c>
      <c r="AO15" s="74">
        <v>47.435897435897431</v>
      </c>
      <c r="AP15" s="74">
        <v>43.283582089552233</v>
      </c>
      <c r="AQ15" s="74">
        <v>5.1282051282051277</v>
      </c>
      <c r="AR15" s="74">
        <v>-42.307692307692307</v>
      </c>
      <c r="AS15" s="74">
        <v>-38.155376961347102</v>
      </c>
      <c r="AT15" s="74">
        <v>60</v>
      </c>
      <c r="AU15" s="74">
        <v>36.734693877551024</v>
      </c>
      <c r="AV15" s="74">
        <v>22.972972972972975</v>
      </c>
      <c r="AW15" s="74">
        <v>-37.027027027027025</v>
      </c>
      <c r="AX15" s="74">
        <v>-13.761720904578048</v>
      </c>
      <c r="AY15" s="74">
        <f t="shared" si="13"/>
        <v>14.77947727947728</v>
      </c>
      <c r="AZ15" s="74">
        <f t="shared" si="14"/>
        <v>13.418674570184926</v>
      </c>
    </row>
    <row r="16" spans="1:52" s="15" customFormat="1" ht="16.5" x14ac:dyDescent="0.15">
      <c r="A16" s="14" t="str">
        <f>LOOKUP(H16,{-200,-60,-39.5,-20,0},{"差距60分以上","差距39.5-60分","差距20-39.5分","差距20分以下","高于电信"})</f>
        <v>差距20分以下</v>
      </c>
      <c r="B16" s="13" t="s">
        <v>62</v>
      </c>
      <c r="C16" s="13" t="s">
        <v>159</v>
      </c>
      <c r="D16" s="73">
        <v>60.9375</v>
      </c>
      <c r="E16" s="73">
        <v>25.806451612903224</v>
      </c>
      <c r="F16" s="73">
        <v>22.826086956521738</v>
      </c>
      <c r="G16" s="74">
        <f t="shared" si="9"/>
        <v>-38.111413043478265</v>
      </c>
      <c r="H16" s="74">
        <f t="shared" si="10"/>
        <v>-2.9803646563814858</v>
      </c>
      <c r="I16" s="73">
        <v>55.932203389830505</v>
      </c>
      <c r="J16" s="73">
        <v>10.606060606060606</v>
      </c>
      <c r="K16" s="73">
        <v>27.777777777777779</v>
      </c>
      <c r="L16" s="73">
        <f t="shared" si="11"/>
        <v>-28.154425612052727</v>
      </c>
      <c r="M16" s="73">
        <f t="shared" si="12"/>
        <v>17.171717171717173</v>
      </c>
      <c r="N16" s="73">
        <v>50.847457627118644</v>
      </c>
      <c r="O16" s="73">
        <v>17.543859649122805</v>
      </c>
      <c r="P16" s="73">
        <v>23.655913978494624</v>
      </c>
      <c r="Q16" s="73">
        <f t="shared" si="3"/>
        <v>-27.19154364862402</v>
      </c>
      <c r="R16" s="73">
        <f t="shared" si="4"/>
        <v>6.1120543293718193</v>
      </c>
      <c r="S16" s="73">
        <v>60</v>
      </c>
      <c r="T16" s="73">
        <v>48.333333333333336</v>
      </c>
      <c r="U16" s="73">
        <v>25.531914893617021</v>
      </c>
      <c r="V16" s="73">
        <f t="shared" si="5"/>
        <v>-34.468085106382979</v>
      </c>
      <c r="W16" s="73">
        <f t="shared" si="6"/>
        <v>-22.801418439716315</v>
      </c>
      <c r="X16" s="67">
        <f t="shared" si="7"/>
        <v>26.237122793161667</v>
      </c>
      <c r="Y16" s="67">
        <f t="shared" si="8"/>
        <v>-19.347228087008929</v>
      </c>
      <c r="Z16" s="73">
        <v>59.722222222222221</v>
      </c>
      <c r="AA16" s="73">
        <v>37.142857142857146</v>
      </c>
      <c r="AB16" s="73">
        <v>10.1010101010101</v>
      </c>
      <c r="AC16" s="73">
        <v>-49.621212121212125</v>
      </c>
      <c r="AD16" s="73">
        <v>-27.041847041847046</v>
      </c>
      <c r="AE16" s="73">
        <v>69.444444444444443</v>
      </c>
      <c r="AF16" s="73">
        <v>51.724137931034484</v>
      </c>
      <c r="AG16" s="73">
        <v>23.958333333333336</v>
      </c>
      <c r="AH16" s="73">
        <v>-45.486111111111107</v>
      </c>
      <c r="AI16" s="73">
        <v>-27.765804597701148</v>
      </c>
      <c r="AJ16" s="74">
        <v>66.666666666666657</v>
      </c>
      <c r="AK16" s="74">
        <v>50.847457627118644</v>
      </c>
      <c r="AL16" s="74">
        <v>30.693069306930692</v>
      </c>
      <c r="AM16" s="74">
        <v>-35.973597359735962</v>
      </c>
      <c r="AN16" s="74">
        <v>-20.154388320187952</v>
      </c>
      <c r="AO16" s="74">
        <v>57.894736842105267</v>
      </c>
      <c r="AP16" s="74">
        <v>42.622950819672127</v>
      </c>
      <c r="AQ16" s="74">
        <v>40.196078431372548</v>
      </c>
      <c r="AR16" s="74">
        <v>-17.698658410732719</v>
      </c>
      <c r="AS16" s="74">
        <v>-2.4268723882995786</v>
      </c>
      <c r="AT16" s="74">
        <v>74.193548387096769</v>
      </c>
      <c r="AU16" s="74">
        <v>38.235294117647058</v>
      </c>
      <c r="AV16" s="74">
        <v>16.923076923076923</v>
      </c>
      <c r="AW16" s="74">
        <v>-57.270471464019849</v>
      </c>
      <c r="AX16" s="74">
        <v>-21.312217194570135</v>
      </c>
      <c r="AY16" s="74">
        <f t="shared" si="13"/>
        <v>-3.4110358366399289</v>
      </c>
      <c r="AZ16" s="74">
        <f t="shared" si="14"/>
        <v>16.366863430627443</v>
      </c>
    </row>
    <row r="17" spans="1:52" s="15" customFormat="1" ht="16.5" x14ac:dyDescent="0.15">
      <c r="A17" s="14" t="str">
        <f>LOOKUP(H17,{-200,-60,-39.5,-20,0},{"差距60分以上","差距39.5-60分","差距20-39.5分","差距20分以下","高于电信"})</f>
        <v>差距20分以下</v>
      </c>
      <c r="B17" s="13" t="s">
        <v>51</v>
      </c>
      <c r="C17" s="13" t="s">
        <v>155</v>
      </c>
      <c r="D17" s="73">
        <v>39.189189189189186</v>
      </c>
      <c r="E17" s="73">
        <v>34.375</v>
      </c>
      <c r="F17" s="73">
        <v>29.523809523809526</v>
      </c>
      <c r="G17" s="74">
        <f t="shared" si="9"/>
        <v>-9.6653796653796604</v>
      </c>
      <c r="H17" s="74">
        <f t="shared" si="10"/>
        <v>-4.8511904761904745</v>
      </c>
      <c r="I17" s="73">
        <v>25.806451612903224</v>
      </c>
      <c r="J17" s="73">
        <v>17.307692307692307</v>
      </c>
      <c r="K17" s="73">
        <v>15.957446808510639</v>
      </c>
      <c r="L17" s="73">
        <f t="shared" si="11"/>
        <v>-9.8490048043925853</v>
      </c>
      <c r="M17" s="73">
        <f t="shared" si="12"/>
        <v>-1.3502454991816677</v>
      </c>
      <c r="N17" s="73">
        <v>21.311475409836063</v>
      </c>
      <c r="O17" s="73">
        <v>41.53846153846154</v>
      </c>
      <c r="P17" s="73">
        <v>22.826086956521738</v>
      </c>
      <c r="Q17" s="73">
        <f t="shared" si="3"/>
        <v>1.5146115466856749</v>
      </c>
      <c r="R17" s="73">
        <f t="shared" si="4"/>
        <v>-18.712374581939802</v>
      </c>
      <c r="S17" s="73">
        <v>54.237288135593218</v>
      </c>
      <c r="T17" s="73">
        <v>31.25</v>
      </c>
      <c r="U17" s="73">
        <v>15.789473684210526</v>
      </c>
      <c r="V17" s="73">
        <f t="shared" si="5"/>
        <v>-38.44781445138269</v>
      </c>
      <c r="W17" s="73">
        <f t="shared" si="6"/>
        <v>-15.460526315789474</v>
      </c>
      <c r="X17" s="67">
        <f t="shared" si="7"/>
        <v>9.4157225000850602</v>
      </c>
      <c r="Y17" s="67">
        <f t="shared" si="8"/>
        <v>-14.805760508410692</v>
      </c>
      <c r="Z17" s="73">
        <v>66.666666666666657</v>
      </c>
      <c r="AA17" s="73">
        <v>16.666666666666664</v>
      </c>
      <c r="AB17" s="73">
        <v>16.666666666666664</v>
      </c>
      <c r="AC17" s="73">
        <v>-49.999999999999993</v>
      </c>
      <c r="AD17" s="73">
        <v>0</v>
      </c>
      <c r="AE17" s="73">
        <v>57.377049180327866</v>
      </c>
      <c r="AF17" s="73">
        <v>18.75</v>
      </c>
      <c r="AG17" s="73">
        <v>5.1546391752577314</v>
      </c>
      <c r="AH17" s="73">
        <v>-52.222410005070131</v>
      </c>
      <c r="AI17" s="73">
        <v>-13.595360824742269</v>
      </c>
      <c r="AJ17" s="74">
        <v>56.71641791044776</v>
      </c>
      <c r="AK17" s="74">
        <v>30.434782608695656</v>
      </c>
      <c r="AL17" s="74">
        <v>11.881188118811881</v>
      </c>
      <c r="AM17" s="74">
        <v>-44.835229791635882</v>
      </c>
      <c r="AN17" s="74">
        <v>-18.553594489883775</v>
      </c>
      <c r="AO17" s="74">
        <v>55.737704918032783</v>
      </c>
      <c r="AP17" s="74">
        <v>31.03448275862069</v>
      </c>
      <c r="AQ17" s="74">
        <v>3.9603960396039604</v>
      </c>
      <c r="AR17" s="74">
        <v>-51.777308878428826</v>
      </c>
      <c r="AS17" s="74">
        <v>-27.07408671901673</v>
      </c>
      <c r="AT17" s="74">
        <v>82.222222222222214</v>
      </c>
      <c r="AU17" s="74">
        <v>31.03448275862069</v>
      </c>
      <c r="AV17" s="74">
        <v>4.5454545454545459</v>
      </c>
      <c r="AW17" s="74">
        <v>-77.676767676767668</v>
      </c>
      <c r="AX17" s="74">
        <v>-26.489028213166144</v>
      </c>
      <c r="AY17" s="74">
        <f t="shared" si="13"/>
        <v>20.108087023724465</v>
      </c>
      <c r="AZ17" s="74">
        <f t="shared" si="14"/>
        <v>9.954570032220218</v>
      </c>
    </row>
    <row r="18" spans="1:52" s="15" customFormat="1" ht="16.5" x14ac:dyDescent="0.15">
      <c r="A18" s="14" t="str">
        <f>LOOKUP(H18,{-200,-60,-39.5,-20,0},{"差距60分以上","差距39.5-60分","差距20-39.5分","差距20分以下","高于电信"})</f>
        <v>差距20-39.5分</v>
      </c>
      <c r="B18" s="13" t="s">
        <v>51</v>
      </c>
      <c r="C18" s="13" t="s">
        <v>164</v>
      </c>
      <c r="D18" s="73">
        <v>50</v>
      </c>
      <c r="E18" s="73">
        <v>33.333333333333329</v>
      </c>
      <c r="F18" s="73">
        <v>-2.0202020202020203</v>
      </c>
      <c r="G18" s="74">
        <f t="shared" si="9"/>
        <v>-52.020202020202021</v>
      </c>
      <c r="H18" s="74">
        <f t="shared" si="10"/>
        <v>-35.353535353535349</v>
      </c>
      <c r="I18" s="73">
        <v>53.030303030303031</v>
      </c>
      <c r="J18" s="73">
        <v>43.636363636363633</v>
      </c>
      <c r="K18" s="73">
        <v>-9</v>
      </c>
      <c r="L18" s="73">
        <f t="shared" si="11"/>
        <v>-62.030303030303031</v>
      </c>
      <c r="M18" s="73">
        <f t="shared" si="12"/>
        <v>-52.636363636363633</v>
      </c>
      <c r="N18" s="73">
        <v>52.238805970149251</v>
      </c>
      <c r="O18" s="73">
        <v>33.333333333333329</v>
      </c>
      <c r="P18" s="73">
        <v>21.568627450980394</v>
      </c>
      <c r="Q18" s="73">
        <f t="shared" si="3"/>
        <v>-30.670178519168857</v>
      </c>
      <c r="R18" s="73">
        <f t="shared" si="4"/>
        <v>-11.764705882352935</v>
      </c>
      <c r="S18" s="73">
        <v>23.728813559322035</v>
      </c>
      <c r="T18" s="73">
        <v>44.285714285714285</v>
      </c>
      <c r="U18" s="73">
        <v>19.791666666666664</v>
      </c>
      <c r="V18" s="73">
        <f t="shared" si="5"/>
        <v>-3.9371468926553703</v>
      </c>
      <c r="W18" s="73">
        <f t="shared" si="6"/>
        <v>-24.49404761904762</v>
      </c>
      <c r="X18" s="67">
        <f t="shared" si="7"/>
        <v>-11.515430035650624</v>
      </c>
      <c r="Y18" s="67">
        <f t="shared" si="8"/>
        <v>-45.752572329297479</v>
      </c>
      <c r="Z18" s="73">
        <v>35</v>
      </c>
      <c r="AA18" s="73">
        <v>18.840579710144929</v>
      </c>
      <c r="AB18" s="73">
        <v>-3.9215686274509802</v>
      </c>
      <c r="AC18" s="73">
        <v>-38.921568627450981</v>
      </c>
      <c r="AD18" s="73">
        <v>-22.76214833759591</v>
      </c>
      <c r="AE18" s="73">
        <v>47.619047619047613</v>
      </c>
      <c r="AF18" s="73">
        <v>54.411764705882348</v>
      </c>
      <c r="AG18" s="73">
        <v>-18.181818181818183</v>
      </c>
      <c r="AH18" s="73">
        <v>-65.800865800865793</v>
      </c>
      <c r="AI18" s="73">
        <v>-72.593582887700535</v>
      </c>
      <c r="AJ18" s="74">
        <v>58.666666666666664</v>
      </c>
      <c r="AK18" s="74">
        <v>32.352941176470587</v>
      </c>
      <c r="AL18" s="74">
        <v>-17.708333333333336</v>
      </c>
      <c r="AM18" s="74">
        <v>-76.375</v>
      </c>
      <c r="AN18" s="74">
        <v>-50.061274509803923</v>
      </c>
      <c r="AO18" s="74">
        <v>52.459016393442624</v>
      </c>
      <c r="AP18" s="74">
        <v>31.343283582089555</v>
      </c>
      <c r="AQ18" s="74">
        <v>-6.25</v>
      </c>
      <c r="AR18" s="74">
        <v>-58.709016393442624</v>
      </c>
      <c r="AS18" s="74">
        <v>-37.593283582089555</v>
      </c>
      <c r="AT18" s="74">
        <v>61.764705882352942</v>
      </c>
      <c r="AU18" s="74">
        <v>12.5</v>
      </c>
      <c r="AV18" s="74">
        <v>-27.586206896551722</v>
      </c>
      <c r="AW18" s="74">
        <v>-89.350912778904672</v>
      </c>
      <c r="AX18" s="74">
        <v>-40.086206896551722</v>
      </c>
      <c r="AY18" s="74">
        <f t="shared" si="13"/>
        <v>9.4952280154486033</v>
      </c>
      <c r="AZ18" s="74">
        <f t="shared" si="14"/>
        <v>10.399036975762129</v>
      </c>
    </row>
    <row r="19" spans="1:52" s="15" customFormat="1" ht="16.5" x14ac:dyDescent="0.15">
      <c r="A19" s="14" t="str">
        <f>LOOKUP(H19,{-200,-60,-39.5,-20,0},{"差距60分以上","差距39.5-60分","差距20-39.5分","差距20分以下","高于电信"})</f>
        <v>差距39.5-60分</v>
      </c>
      <c r="B19" s="13" t="s">
        <v>63</v>
      </c>
      <c r="C19" s="13" t="s">
        <v>122</v>
      </c>
      <c r="D19" s="73">
        <v>56.71641791044776</v>
      </c>
      <c r="E19" s="73">
        <v>50.819672131147541</v>
      </c>
      <c r="F19" s="73">
        <v>2.1052631578947367</v>
      </c>
      <c r="G19" s="74">
        <f t="shared" si="9"/>
        <v>-54.61115475255302</v>
      </c>
      <c r="H19" s="74">
        <f t="shared" si="10"/>
        <v>-48.714408973252802</v>
      </c>
      <c r="I19" s="73">
        <v>53.448275862068961</v>
      </c>
      <c r="J19" s="73">
        <v>49.275362318840585</v>
      </c>
      <c r="K19" s="73">
        <v>-1.0204081632653061</v>
      </c>
      <c r="L19" s="73">
        <f t="shared" si="11"/>
        <v>-54.468684025334269</v>
      </c>
      <c r="M19" s="73">
        <f t="shared" si="12"/>
        <v>-50.295770482105894</v>
      </c>
      <c r="N19" s="73">
        <v>66.666666666666657</v>
      </c>
      <c r="O19" s="73">
        <v>30.357142857142854</v>
      </c>
      <c r="P19" s="73">
        <v>21.348314606741571</v>
      </c>
      <c r="Q19" s="73">
        <f t="shared" si="3"/>
        <v>-45.31835205992509</v>
      </c>
      <c r="R19" s="73">
        <f t="shared" si="4"/>
        <v>-9.0088282504012831</v>
      </c>
      <c r="S19" s="73">
        <v>51.851851851851848</v>
      </c>
      <c r="T19" s="73">
        <v>20</v>
      </c>
      <c r="U19" s="73">
        <v>17.82178217821782</v>
      </c>
      <c r="V19" s="73">
        <f t="shared" si="5"/>
        <v>-34.030069673634031</v>
      </c>
      <c r="W19" s="73">
        <f t="shared" si="6"/>
        <v>-2.1782178217821802</v>
      </c>
      <c r="X19" s="67">
        <f t="shared" si="7"/>
        <v>-9.7682375943905058</v>
      </c>
      <c r="Y19" s="67">
        <f t="shared" si="8"/>
        <v>-47.040787121841994</v>
      </c>
      <c r="Z19" s="73">
        <v>45.762711864406782</v>
      </c>
      <c r="AA19" s="73">
        <v>50.909090909090907</v>
      </c>
      <c r="AB19" s="73">
        <v>-17.475728155339805</v>
      </c>
      <c r="AC19" s="73">
        <v>-63.238440019746591</v>
      </c>
      <c r="AD19" s="73">
        <v>-68.384819064430715</v>
      </c>
      <c r="AE19" s="73">
        <v>53.424657534246577</v>
      </c>
      <c r="AF19" s="73">
        <v>35.294117647058826</v>
      </c>
      <c r="AG19" s="73">
        <v>-9.375</v>
      </c>
      <c r="AH19" s="73">
        <v>-62.799657534246577</v>
      </c>
      <c r="AI19" s="73">
        <v>-44.669117647058826</v>
      </c>
      <c r="AJ19" s="74">
        <v>54.166666666666664</v>
      </c>
      <c r="AK19" s="74">
        <v>38.271604938271601</v>
      </c>
      <c r="AL19" s="74">
        <v>0</v>
      </c>
      <c r="AM19" s="74">
        <v>-54.166666666666664</v>
      </c>
      <c r="AN19" s="74">
        <v>-38.271604938271601</v>
      </c>
      <c r="AO19" s="74">
        <v>66.666666666666657</v>
      </c>
      <c r="AP19" s="74">
        <v>24.615384615384617</v>
      </c>
      <c r="AQ19" s="74">
        <v>-12.222222222222221</v>
      </c>
      <c r="AR19" s="74">
        <v>-78.888888888888886</v>
      </c>
      <c r="AS19" s="74">
        <v>-36.837606837606842</v>
      </c>
      <c r="AT19" s="74">
        <v>56.666666666666664</v>
      </c>
      <c r="AU19" s="74">
        <v>46.666666666666664</v>
      </c>
      <c r="AV19" s="74">
        <v>-10.16949152542373</v>
      </c>
      <c r="AW19" s="74">
        <v>-66.836158192090394</v>
      </c>
      <c r="AX19" s="74">
        <v>-56.836158192090394</v>
      </c>
      <c r="AY19" s="74">
        <f t="shared" si="13"/>
        <v>11.873500752285242</v>
      </c>
      <c r="AZ19" s="74">
        <f t="shared" si="14"/>
        <v>-1.6736218514108074</v>
      </c>
    </row>
    <row r="20" spans="1:52" s="15" customFormat="1" ht="16.5" x14ac:dyDescent="0.15">
      <c r="A20" s="14" t="str">
        <f>LOOKUP(H20,{-200,-60,-39.5,-20,0},{"差距60分以上","差距39.5-60分","差距20-39.5分","差距20分以下","高于电信"})</f>
        <v>差距20-39.5分</v>
      </c>
      <c r="B20" s="13" t="s">
        <v>54</v>
      </c>
      <c r="C20" s="13" t="s">
        <v>197</v>
      </c>
      <c r="D20" s="73">
        <v>56.92307692307692</v>
      </c>
      <c r="E20" s="73">
        <v>35.9375</v>
      </c>
      <c r="F20" s="73">
        <v>9.4736842105263168</v>
      </c>
      <c r="G20" s="74">
        <f t="shared" si="9"/>
        <v>-47.449392712550605</v>
      </c>
      <c r="H20" s="74">
        <f t="shared" si="10"/>
        <v>-26.463815789473685</v>
      </c>
      <c r="I20" s="73">
        <v>62.857142857142854</v>
      </c>
      <c r="J20" s="73">
        <v>38.596491228070171</v>
      </c>
      <c r="K20" s="73">
        <v>1.098901098901099</v>
      </c>
      <c r="L20" s="73">
        <f t="shared" si="11"/>
        <v>-61.758241758241752</v>
      </c>
      <c r="M20" s="73">
        <f t="shared" si="12"/>
        <v>-37.497590129169069</v>
      </c>
      <c r="N20" s="73">
        <v>56.521739130434781</v>
      </c>
      <c r="O20" s="73">
        <v>10.294117647058822</v>
      </c>
      <c r="P20" s="73">
        <v>21.276595744680851</v>
      </c>
      <c r="Q20" s="73">
        <f t="shared" si="3"/>
        <v>-35.245143385753934</v>
      </c>
      <c r="R20" s="73">
        <f t="shared" si="4"/>
        <v>10.982478097622028</v>
      </c>
      <c r="S20" s="73">
        <v>72.602739726027394</v>
      </c>
      <c r="T20" s="73">
        <v>25.806451612903224</v>
      </c>
      <c r="U20" s="73">
        <v>2.1276595744680851</v>
      </c>
      <c r="V20" s="73">
        <f t="shared" si="5"/>
        <v>-70.475080151559311</v>
      </c>
      <c r="W20" s="73">
        <f t="shared" si="6"/>
        <v>-23.678792038435141</v>
      </c>
      <c r="X20" s="67">
        <f t="shared" si="7"/>
        <v>8.1314347467355432</v>
      </c>
      <c r="Y20" s="67">
        <f t="shared" si="8"/>
        <v>-8.8932249307217113</v>
      </c>
      <c r="Z20" s="73">
        <v>67.64705882352942</v>
      </c>
      <c r="AA20" s="73">
        <v>32.786885245901637</v>
      </c>
      <c r="AB20" s="73">
        <v>13.541666666666666</v>
      </c>
      <c r="AC20" s="73">
        <v>-54.105392156862756</v>
      </c>
      <c r="AD20" s="73">
        <v>-19.245218579234972</v>
      </c>
      <c r="AE20" s="73">
        <v>70.689655172413794</v>
      </c>
      <c r="AF20" s="73">
        <v>-5.3571428571428568</v>
      </c>
      <c r="AG20" s="73">
        <v>5.9405940594059405</v>
      </c>
      <c r="AH20" s="73">
        <v>-64.749061113007855</v>
      </c>
      <c r="AI20" s="73">
        <v>11.297736916548796</v>
      </c>
      <c r="AJ20" s="74">
        <v>66.197183098591552</v>
      </c>
      <c r="AK20" s="74">
        <v>39.130434782608695</v>
      </c>
      <c r="AL20" s="74">
        <v>0</v>
      </c>
      <c r="AM20" s="74">
        <v>-66.197183098591552</v>
      </c>
      <c r="AN20" s="74">
        <v>-39.130434782608695</v>
      </c>
      <c r="AO20" s="74">
        <v>57.575757575757578</v>
      </c>
      <c r="AP20" s="74">
        <v>1.5384615384615385</v>
      </c>
      <c r="AQ20" s="74">
        <v>13.043478260869565</v>
      </c>
      <c r="AR20" s="74">
        <v>-44.532279314888015</v>
      </c>
      <c r="AS20" s="74">
        <v>11.505016722408026</v>
      </c>
      <c r="AT20" s="74">
        <v>72.340425531914903</v>
      </c>
      <c r="AU20" s="74">
        <v>29.032258064516132</v>
      </c>
      <c r="AV20" s="74">
        <v>-17.741935483870968</v>
      </c>
      <c r="AW20" s="74">
        <v>-90.082361015785864</v>
      </c>
      <c r="AX20" s="74">
        <v>-46.774193548387103</v>
      </c>
      <c r="AY20" s="74">
        <f t="shared" si="13"/>
        <v>1.3422494637907736</v>
      </c>
      <c r="AZ20" s="74">
        <f t="shared" si="14"/>
        <v>-17.570590858751974</v>
      </c>
    </row>
    <row r="21" spans="1:52" s="15" customFormat="1" ht="16.5" x14ac:dyDescent="0.15">
      <c r="A21" s="14" t="str">
        <f>LOOKUP(H21,{-200,-60,-39.5,-20,0},{"差距60分以上","差距39.5-60分","差距20-39.5分","差距20分以下","高于电信"})</f>
        <v>高于电信</v>
      </c>
      <c r="B21" s="13" t="s">
        <v>69</v>
      </c>
      <c r="C21" s="13" t="s">
        <v>207</v>
      </c>
      <c r="D21" s="73">
        <v>7.1428571428571423</v>
      </c>
      <c r="E21" s="73">
        <v>18.840579710144929</v>
      </c>
      <c r="F21" s="73">
        <v>39.393939393939391</v>
      </c>
      <c r="G21" s="74">
        <f t="shared" si="9"/>
        <v>32.251082251082252</v>
      </c>
      <c r="H21" s="74">
        <f t="shared" si="10"/>
        <v>20.553359683794461</v>
      </c>
      <c r="I21" s="73">
        <v>10.44776119402985</v>
      </c>
      <c r="J21" s="73">
        <v>7.1428571428571423</v>
      </c>
      <c r="K21" s="73">
        <v>12.631578947368421</v>
      </c>
      <c r="L21" s="73">
        <f t="shared" si="11"/>
        <v>2.1838177533385714</v>
      </c>
      <c r="M21" s="73">
        <f t="shared" si="12"/>
        <v>5.4887218045112789</v>
      </c>
      <c r="N21" s="73">
        <v>-16</v>
      </c>
      <c r="O21" s="73">
        <v>1.5384615384615385</v>
      </c>
      <c r="P21" s="73">
        <v>18.947368421052634</v>
      </c>
      <c r="Q21" s="73">
        <f t="shared" si="3"/>
        <v>34.94736842105263</v>
      </c>
      <c r="R21" s="73">
        <f t="shared" si="4"/>
        <v>17.408906882591094</v>
      </c>
      <c r="S21" s="73">
        <v>23.880597014925371</v>
      </c>
      <c r="T21" s="73">
        <v>18.032786885245901</v>
      </c>
      <c r="U21" s="73">
        <v>15.74074074074074</v>
      </c>
      <c r="V21" s="73">
        <f t="shared" si="5"/>
        <v>-8.1398562741846305</v>
      </c>
      <c r="W21" s="73">
        <f t="shared" si="6"/>
        <v>-2.2920461445051608</v>
      </c>
      <c r="X21" s="67">
        <f t="shared" si="7"/>
        <v>12.912921888985718</v>
      </c>
      <c r="Y21" s="67">
        <f t="shared" si="8"/>
        <v>-10.679162233073228</v>
      </c>
      <c r="Z21" s="73">
        <v>13.559322033898304</v>
      </c>
      <c r="AA21" s="73">
        <v>11.111111111111111</v>
      </c>
      <c r="AB21" s="73">
        <v>19.318181818181817</v>
      </c>
      <c r="AC21" s="73">
        <v>5.7588597842835121</v>
      </c>
      <c r="AD21" s="73">
        <v>8.2070707070707059</v>
      </c>
      <c r="AE21" s="73">
        <v>10.76923076923077</v>
      </c>
      <c r="AF21" s="73">
        <v>17.241379310344829</v>
      </c>
      <c r="AG21" s="73">
        <v>2.0202020202020203</v>
      </c>
      <c r="AH21" s="73">
        <v>-8.7490287490287493</v>
      </c>
      <c r="AI21" s="73">
        <v>-15.221177290142808</v>
      </c>
      <c r="AJ21" s="74">
        <v>18.181818181818183</v>
      </c>
      <c r="AK21" s="74">
        <v>27.419354838709676</v>
      </c>
      <c r="AL21" s="74">
        <v>16.483516483516482</v>
      </c>
      <c r="AM21" s="74">
        <v>-1.6983016983017016</v>
      </c>
      <c r="AN21" s="74">
        <v>-10.935838355193194</v>
      </c>
      <c r="AO21" s="74">
        <v>8.4745762711864394</v>
      </c>
      <c r="AP21" s="74">
        <v>38.596491228070171</v>
      </c>
      <c r="AQ21" s="74">
        <v>13.829787234042554</v>
      </c>
      <c r="AR21" s="74">
        <v>5.3552109628561144</v>
      </c>
      <c r="AS21" s="74">
        <v>-24.766703994027615</v>
      </c>
      <c r="AT21" s="74">
        <v>37.5</v>
      </c>
      <c r="AU21" s="74">
        <v>40.425531914893611</v>
      </c>
      <c r="AV21" s="74">
        <v>-2.197802197802198</v>
      </c>
      <c r="AW21" s="74">
        <v>-39.697802197802197</v>
      </c>
      <c r="AX21" s="74">
        <v>-42.623334112695808</v>
      </c>
      <c r="AY21" s="74">
        <f t="shared" si="13"/>
        <v>26.481017504953673</v>
      </c>
      <c r="AZ21" s="74">
        <f t="shared" si="14"/>
        <v>31.23252191686769</v>
      </c>
    </row>
    <row r="22" spans="1:52" s="15" customFormat="1" ht="16.5" x14ac:dyDescent="0.15">
      <c r="A22" s="14" t="str">
        <f>LOOKUP(H22,{-200,-60,-39.5,-20,0},{"差距60分以上","差距39.5-60分","差距20-39.5分","差距20分以下","高于电信"})</f>
        <v>差距20分以下</v>
      </c>
      <c r="B22" s="13" t="s">
        <v>51</v>
      </c>
      <c r="C22" s="13" t="s">
        <v>175</v>
      </c>
      <c r="D22" s="73">
        <v>18.181818181818183</v>
      </c>
      <c r="E22" s="73">
        <v>27.500000000000004</v>
      </c>
      <c r="F22" s="73">
        <v>17.346938775510203</v>
      </c>
      <c r="G22" s="74">
        <f t="shared" si="9"/>
        <v>-0.83487940630798008</v>
      </c>
      <c r="H22" s="74">
        <f t="shared" si="10"/>
        <v>-10.1530612244898</v>
      </c>
      <c r="I22" s="73">
        <v>44.067796610169488</v>
      </c>
      <c r="J22" s="73">
        <v>34.090909090909086</v>
      </c>
      <c r="K22" s="73">
        <v>26.595744680851062</v>
      </c>
      <c r="L22" s="73">
        <f t="shared" si="11"/>
        <v>-17.472051929318425</v>
      </c>
      <c r="M22" s="73">
        <f t="shared" si="12"/>
        <v>-7.4951644100580239</v>
      </c>
      <c r="N22" s="73">
        <v>42.592592592592595</v>
      </c>
      <c r="O22" s="73">
        <v>26.136363636363637</v>
      </c>
      <c r="P22" s="73">
        <v>18.604651162790699</v>
      </c>
      <c r="Q22" s="73">
        <f t="shared" si="3"/>
        <v>-23.987941429801896</v>
      </c>
      <c r="R22" s="73">
        <f t="shared" si="4"/>
        <v>-7.5317124735729379</v>
      </c>
      <c r="S22" s="73">
        <v>53.125</v>
      </c>
      <c r="T22" s="73">
        <v>37.179487179487182</v>
      </c>
      <c r="U22" s="73">
        <v>17.977528089887642</v>
      </c>
      <c r="V22" s="73">
        <f t="shared" si="5"/>
        <v>-35.147471910112358</v>
      </c>
      <c r="W22" s="73">
        <f t="shared" si="6"/>
        <v>-19.201959089599541</v>
      </c>
      <c r="X22" s="67">
        <f t="shared" si="7"/>
        <v>-2.3025781342313603</v>
      </c>
      <c r="Y22" s="67">
        <f t="shared" si="8"/>
        <v>-28.794713449896086</v>
      </c>
      <c r="Z22" s="73">
        <v>45.161290322580641</v>
      </c>
      <c r="AA22" s="73">
        <v>10.989010989010989</v>
      </c>
      <c r="AB22" s="73">
        <v>5.4945054945054945</v>
      </c>
      <c r="AC22" s="73">
        <v>-39.666784828075144</v>
      </c>
      <c r="AD22" s="73">
        <v>-5.4945054945054945</v>
      </c>
      <c r="AE22" s="73">
        <v>38.333333333333336</v>
      </c>
      <c r="AF22" s="73">
        <v>34.615384615384613</v>
      </c>
      <c r="AG22" s="73">
        <v>-6.4516129032258061</v>
      </c>
      <c r="AH22" s="73">
        <v>-44.784946236559144</v>
      </c>
      <c r="AI22" s="73">
        <v>-41.066997518610421</v>
      </c>
      <c r="AJ22" s="74">
        <v>52.459016393442624</v>
      </c>
      <c r="AK22" s="74">
        <v>29.411764705882355</v>
      </c>
      <c r="AL22" s="74">
        <v>-7.291666666666667</v>
      </c>
      <c r="AM22" s="74">
        <v>-59.750683060109289</v>
      </c>
      <c r="AN22" s="74">
        <v>-36.703431372549019</v>
      </c>
      <c r="AO22" s="74">
        <v>39.344262295081968</v>
      </c>
      <c r="AP22" s="74">
        <v>30.952380952380953</v>
      </c>
      <c r="AQ22" s="74">
        <v>-0.96153846153846156</v>
      </c>
      <c r="AR22" s="74">
        <v>-40.305800756620428</v>
      </c>
      <c r="AS22" s="74">
        <v>-31.913919413919412</v>
      </c>
      <c r="AT22" s="74">
        <v>28.947368421052634</v>
      </c>
      <c r="AU22" s="74">
        <v>55.882352941176471</v>
      </c>
      <c r="AV22" s="74">
        <v>-12.698412698412698</v>
      </c>
      <c r="AW22" s="74">
        <v>-41.645781119465333</v>
      </c>
      <c r="AX22" s="74">
        <v>-68.580765639589174</v>
      </c>
      <c r="AY22" s="74">
        <f t="shared" si="13"/>
        <v>19.649516909741564</v>
      </c>
      <c r="AZ22" s="74">
        <f t="shared" si="14"/>
        <v>18.641652225406286</v>
      </c>
    </row>
    <row r="23" spans="1:52" s="15" customFormat="1" ht="16.5" x14ac:dyDescent="0.15">
      <c r="A23" s="14" t="str">
        <f>LOOKUP(H23,{-200,-60,-39.5,-20,0},{"差距60分以上","差距39.5-60分","差距20-39.5分","差距20分以下","高于电信"})</f>
        <v>高于电信</v>
      </c>
      <c r="B23" s="13" t="s">
        <v>51</v>
      </c>
      <c r="C23" s="17" t="s">
        <v>227</v>
      </c>
      <c r="D23" s="73">
        <v>57.142857142857139</v>
      </c>
      <c r="E23" s="73">
        <v>31.884057971014489</v>
      </c>
      <c r="F23" s="73">
        <v>36.046511627906973</v>
      </c>
      <c r="G23" s="74">
        <f t="shared" si="9"/>
        <v>-21.096345514950166</v>
      </c>
      <c r="H23" s="74">
        <f t="shared" si="10"/>
        <v>4.1624536568924846</v>
      </c>
      <c r="I23" s="73">
        <v>28.8135593220339</v>
      </c>
      <c r="J23" s="73">
        <v>21.875</v>
      </c>
      <c r="K23" s="73">
        <v>10.869565217391305</v>
      </c>
      <c r="L23" s="73">
        <f t="shared" si="11"/>
        <v>-17.943994104642595</v>
      </c>
      <c r="M23" s="73">
        <f t="shared" si="12"/>
        <v>-11.005434782608695</v>
      </c>
      <c r="N23" s="73">
        <v>31.914893617021278</v>
      </c>
      <c r="O23" s="73">
        <v>25</v>
      </c>
      <c r="P23" s="73">
        <v>18.478260869565215</v>
      </c>
      <c r="Q23" s="73">
        <f t="shared" si="3"/>
        <v>-13.436632747456063</v>
      </c>
      <c r="R23" s="73">
        <f t="shared" si="4"/>
        <v>-6.5217391304347849</v>
      </c>
      <c r="S23" s="73">
        <v>40</v>
      </c>
      <c r="T23" s="73">
        <v>23.809523809523807</v>
      </c>
      <c r="U23" s="73">
        <v>21.348314606741571</v>
      </c>
      <c r="V23" s="73">
        <f t="shared" si="5"/>
        <v>-18.651685393258429</v>
      </c>
      <c r="W23" s="73">
        <f t="shared" si="6"/>
        <v>-2.4612092027822356</v>
      </c>
      <c r="X23" s="67">
        <f t="shared" si="7"/>
        <v>18.537046744307951</v>
      </c>
      <c r="Y23" s="67">
        <f t="shared" si="8"/>
        <v>-0.40229310957462117</v>
      </c>
      <c r="Z23" s="73">
        <v>25.806451612903224</v>
      </c>
      <c r="AA23" s="73">
        <v>33.333333333333329</v>
      </c>
      <c r="AB23" s="73">
        <v>17.241379310344829</v>
      </c>
      <c r="AC23" s="73">
        <f>AB23-Z23</f>
        <v>-8.565072302558395</v>
      </c>
      <c r="AD23" s="73">
        <f>AB23-AA23</f>
        <v>-16.091954022988499</v>
      </c>
      <c r="AE23" s="73">
        <v>46.875</v>
      </c>
      <c r="AF23" s="73">
        <v>-12.698412698412698</v>
      </c>
      <c r="AG23" s="73">
        <v>16.666666666666664</v>
      </c>
      <c r="AH23" s="73">
        <v>-30.208333333333336</v>
      </c>
      <c r="AI23" s="73">
        <v>29.365079365079399</v>
      </c>
      <c r="AJ23" s="74">
        <v>58.333333333333336</v>
      </c>
      <c r="AK23" s="74">
        <v>27.586206896551722</v>
      </c>
      <c r="AL23" s="74">
        <v>15.730337078651685</v>
      </c>
      <c r="AM23" s="74">
        <v>-42.602996254681649</v>
      </c>
      <c r="AN23" s="74">
        <v>-11.855869817900038</v>
      </c>
      <c r="AO23" s="74">
        <v>39.344262295081968</v>
      </c>
      <c r="AP23" s="74">
        <v>27.536231884057973</v>
      </c>
      <c r="AQ23" s="74">
        <v>24.509803921568626</v>
      </c>
      <c r="AR23" s="74">
        <v>-14.834458373513343</v>
      </c>
      <c r="AS23" s="74">
        <v>-3.0264279624893469</v>
      </c>
      <c r="AT23" s="74">
        <v>65.714285714285708</v>
      </c>
      <c r="AU23" s="74">
        <v>45.945945945945951</v>
      </c>
      <c r="AV23" s="74">
        <v>13.095238095238097</v>
      </c>
      <c r="AW23" s="74">
        <v>-52.619047619047613</v>
      </c>
      <c r="AX23" s="74">
        <v>-32.850707850707856</v>
      </c>
      <c r="AY23" s="74">
        <f t="shared" si="13"/>
        <v>17.509464883599023</v>
      </c>
      <c r="AZ23" s="74">
        <f t="shared" si="14"/>
        <v>4.5647467664671062</v>
      </c>
    </row>
    <row r="24" spans="1:52" s="15" customFormat="1" ht="16.5" x14ac:dyDescent="0.15">
      <c r="A24" s="14" t="str">
        <f>LOOKUP(H24,{-200,-60,-39.5,-20,0},{"差距60分以上","差距39.5-60分","差距20-39.5分","差距20分以下","高于电信"})</f>
        <v>差距20分以下</v>
      </c>
      <c r="B24" s="13" t="s">
        <v>54</v>
      </c>
      <c r="C24" s="13" t="s">
        <v>219</v>
      </c>
      <c r="D24" s="73">
        <v>76.119402985074629</v>
      </c>
      <c r="E24" s="73">
        <v>25.714285714285712</v>
      </c>
      <c r="F24" s="73">
        <v>15.306122448979592</v>
      </c>
      <c r="G24" s="74">
        <f t="shared" si="9"/>
        <v>-60.813280536095036</v>
      </c>
      <c r="H24" s="74">
        <f t="shared" si="10"/>
        <v>-10.40816326530612</v>
      </c>
      <c r="I24" s="73">
        <v>73.239436619718319</v>
      </c>
      <c r="J24" s="73">
        <v>21.666666666666668</v>
      </c>
      <c r="K24" s="73">
        <v>-1</v>
      </c>
      <c r="L24" s="73">
        <f t="shared" si="11"/>
        <v>-74.239436619718319</v>
      </c>
      <c r="M24" s="73">
        <f t="shared" si="12"/>
        <v>-22.666666666666668</v>
      </c>
      <c r="N24" s="73">
        <v>67.64705882352942</v>
      </c>
      <c r="O24" s="73">
        <v>42.857142857142854</v>
      </c>
      <c r="P24" s="73">
        <v>17.346938775510203</v>
      </c>
      <c r="Q24" s="73">
        <f t="shared" si="3"/>
        <v>-50.300120048019217</v>
      </c>
      <c r="R24" s="73">
        <f t="shared" si="4"/>
        <v>-25.510204081632651</v>
      </c>
      <c r="S24" s="73">
        <v>70.967741935483872</v>
      </c>
      <c r="T24" s="73">
        <v>30.666666666666664</v>
      </c>
      <c r="U24" s="73">
        <v>-5.2083333333333339</v>
      </c>
      <c r="V24" s="73">
        <f t="shared" si="5"/>
        <v>-76.1760752688172</v>
      </c>
      <c r="W24" s="73">
        <f t="shared" si="6"/>
        <v>-35.875</v>
      </c>
      <c r="X24" s="67">
        <f t="shared" si="7"/>
        <v>4.2377834931026426E-2</v>
      </c>
      <c r="Y24" s="67">
        <f t="shared" si="8"/>
        <v>-33.972019873496535</v>
      </c>
      <c r="Z24" s="73">
        <v>87.142857142857139</v>
      </c>
      <c r="AA24" s="73">
        <v>49.090909090909093</v>
      </c>
      <c r="AB24" s="73">
        <v>-1.9230769230769231</v>
      </c>
      <c r="AC24" s="73">
        <v>-89.065934065934059</v>
      </c>
      <c r="AD24" s="73">
        <v>-51.013986013986013</v>
      </c>
      <c r="AE24" s="73">
        <v>67.241379310344826</v>
      </c>
      <c r="AF24" s="73">
        <v>21.212121212121211</v>
      </c>
      <c r="AG24" s="73">
        <v>8.5106382978723403</v>
      </c>
      <c r="AH24" s="73">
        <v>-58.730741012472485</v>
      </c>
      <c r="AI24" s="73">
        <v>-12.701482914248871</v>
      </c>
      <c r="AJ24" s="74">
        <v>75.714285714285708</v>
      </c>
      <c r="AK24" s="74">
        <v>38.888888888888893</v>
      </c>
      <c r="AL24" s="74">
        <v>-1.098901098901099</v>
      </c>
      <c r="AM24" s="74">
        <v>-76.813186813186803</v>
      </c>
      <c r="AN24" s="74">
        <v>-39.987789987789995</v>
      </c>
      <c r="AO24" s="74">
        <v>64.705882352941174</v>
      </c>
      <c r="AP24" s="74">
        <v>26.865671641791046</v>
      </c>
      <c r="AQ24" s="74">
        <v>-5.3191489361702127</v>
      </c>
      <c r="AR24" s="74">
        <v>-70.025031289111382</v>
      </c>
      <c r="AS24" s="74">
        <v>-32.184820577961261</v>
      </c>
      <c r="AT24" s="74">
        <v>72.093023255813947</v>
      </c>
      <c r="AU24" s="74">
        <v>32.432432432432435</v>
      </c>
      <c r="AV24" s="74">
        <v>0</v>
      </c>
      <c r="AW24" s="74">
        <v>-72.093023255813947</v>
      </c>
      <c r="AX24" s="74">
        <v>-32.432432432432435</v>
      </c>
      <c r="AY24" s="74">
        <f t="shared" si="13"/>
        <v>15.263744614048566</v>
      </c>
      <c r="AZ24" s="74">
        <f t="shared" si="14"/>
        <v>23.563856608190413</v>
      </c>
    </row>
    <row r="25" spans="1:52" s="15" customFormat="1" ht="16.5" x14ac:dyDescent="0.15">
      <c r="A25" s="14" t="str">
        <f>LOOKUP(H25,{-200,-60,-39.5,-20,0},{"差距60分以上","差距39.5-60分","差距20-39.5分","差距20分以下","高于电信"})</f>
        <v>高于电信</v>
      </c>
      <c r="B25" s="13" t="s">
        <v>62</v>
      </c>
      <c r="C25" s="13" t="s">
        <v>141</v>
      </c>
      <c r="D25" s="73">
        <v>38.181818181818187</v>
      </c>
      <c r="E25" s="73">
        <v>-2.7397260273972601</v>
      </c>
      <c r="F25" s="73">
        <v>21.904761904761905</v>
      </c>
      <c r="G25" s="74">
        <f t="shared" si="9"/>
        <v>-16.277056277056282</v>
      </c>
      <c r="H25" s="74">
        <f t="shared" si="10"/>
        <v>24.644487932159166</v>
      </c>
      <c r="I25" s="73">
        <v>43.103448275862064</v>
      </c>
      <c r="J25" s="73">
        <v>-7.8125</v>
      </c>
      <c r="K25" s="73">
        <v>12</v>
      </c>
      <c r="L25" s="73">
        <f t="shared" si="11"/>
        <v>-31.103448275862064</v>
      </c>
      <c r="M25" s="73">
        <f t="shared" si="12"/>
        <v>19.8125</v>
      </c>
      <c r="N25" s="73">
        <v>23.333333333333332</v>
      </c>
      <c r="O25" s="73">
        <v>0</v>
      </c>
      <c r="P25" s="73">
        <v>16.513761467889911</v>
      </c>
      <c r="Q25" s="73">
        <f t="shared" si="3"/>
        <v>-6.8195718654434216</v>
      </c>
      <c r="R25" s="73">
        <f t="shared" si="4"/>
        <v>16.513761467889911</v>
      </c>
      <c r="S25" s="73">
        <v>18.333333333333332</v>
      </c>
      <c r="T25" s="73">
        <v>-5.9701492537313428</v>
      </c>
      <c r="U25" s="73">
        <v>22.522522522522522</v>
      </c>
      <c r="V25" s="73">
        <f t="shared" si="5"/>
        <v>4.1891891891891895</v>
      </c>
      <c r="W25" s="73">
        <f t="shared" si="6"/>
        <v>28.492671776253864</v>
      </c>
      <c r="X25" s="67">
        <f t="shared" si="7"/>
        <v>16.693114999036052</v>
      </c>
      <c r="Y25" s="67">
        <f t="shared" si="8"/>
        <v>9.1168208854435502</v>
      </c>
      <c r="Z25" s="73">
        <v>18.055555555555554</v>
      </c>
      <c r="AA25" s="73">
        <v>-3.225806451612903</v>
      </c>
      <c r="AB25" s="73">
        <v>25.714285714285712</v>
      </c>
      <c r="AC25" s="73">
        <v>7.6587301587301582</v>
      </c>
      <c r="AD25" s="73">
        <v>28.940092165898616</v>
      </c>
      <c r="AE25" s="73">
        <v>28.378378378378379</v>
      </c>
      <c r="AF25" s="73">
        <v>19.444444444444446</v>
      </c>
      <c r="AG25" s="73">
        <v>13.392857142857142</v>
      </c>
      <c r="AH25" s="73">
        <v>-14.985521235521237</v>
      </c>
      <c r="AI25" s="73">
        <v>-6.0515873015873041</v>
      </c>
      <c r="AJ25" s="74">
        <v>25</v>
      </c>
      <c r="AK25" s="74">
        <v>-1.5384615384615385</v>
      </c>
      <c r="AL25" s="74">
        <v>15.384615384615385</v>
      </c>
      <c r="AM25" s="74">
        <v>-9.615384615384615</v>
      </c>
      <c r="AN25" s="74">
        <v>16.923076923076923</v>
      </c>
      <c r="AO25" s="74">
        <v>33.783783783783782</v>
      </c>
      <c r="AP25" s="74">
        <v>15.625</v>
      </c>
      <c r="AQ25" s="74">
        <v>12.280701754385964</v>
      </c>
      <c r="AR25" s="74">
        <v>-21.503082029397817</v>
      </c>
      <c r="AS25" s="74">
        <v>-3.344298245614036</v>
      </c>
      <c r="AT25" s="74">
        <v>65.853658536585371</v>
      </c>
      <c r="AU25" s="74">
        <v>53.125</v>
      </c>
      <c r="AV25" s="74">
        <v>11.111111111111111</v>
      </c>
      <c r="AW25" s="74">
        <v>-54.742547425474257</v>
      </c>
      <c r="AX25" s="74">
        <v>-42.013888888888886</v>
      </c>
      <c r="AY25" s="74">
        <f t="shared" si="13"/>
        <v>5.2116469057258534</v>
      </c>
      <c r="AZ25" s="74">
        <f t="shared" si="14"/>
        <v>15.527667046715615</v>
      </c>
    </row>
    <row r="26" spans="1:52" s="15" customFormat="1" ht="16.5" x14ac:dyDescent="0.15">
      <c r="A26" s="14" t="str">
        <f>LOOKUP(H26,{-200,-60,-39.5,-20,0},{"差距60分以上","差距39.5-60分","差距20-39.5分","差距20分以下","高于电信"})</f>
        <v>差距20-39.5分</v>
      </c>
      <c r="B26" s="13" t="s">
        <v>51</v>
      </c>
      <c r="C26" s="13" t="s">
        <v>190</v>
      </c>
      <c r="D26" s="73">
        <v>44.444444444444443</v>
      </c>
      <c r="E26" s="73">
        <v>32.835820895522389</v>
      </c>
      <c r="F26" s="73">
        <v>9.7560975609756095</v>
      </c>
      <c r="G26" s="74">
        <f t="shared" si="9"/>
        <v>-34.688346883468832</v>
      </c>
      <c r="H26" s="74">
        <f t="shared" si="10"/>
        <v>-23.079723334546777</v>
      </c>
      <c r="I26" s="73">
        <v>59.016393442622949</v>
      </c>
      <c r="J26" s="73">
        <v>26.666666666666668</v>
      </c>
      <c r="K26" s="73">
        <v>8.1632653061224492</v>
      </c>
      <c r="L26" s="73">
        <f t="shared" si="11"/>
        <v>-50.853128136500501</v>
      </c>
      <c r="M26" s="73">
        <f t="shared" si="12"/>
        <v>-18.503401360544217</v>
      </c>
      <c r="N26" s="73">
        <v>46.969696969696969</v>
      </c>
      <c r="O26" s="73">
        <v>41.17647058823529</v>
      </c>
      <c r="P26" s="73">
        <v>15.53398058252427</v>
      </c>
      <c r="Q26" s="73">
        <f t="shared" si="3"/>
        <v>-31.435716387172697</v>
      </c>
      <c r="R26" s="73">
        <f t="shared" si="4"/>
        <v>-25.642490005711018</v>
      </c>
      <c r="S26" s="73">
        <v>46.031746031746032</v>
      </c>
      <c r="T26" s="73">
        <v>47.540983606557376</v>
      </c>
      <c r="U26" s="73">
        <v>36.666666666666664</v>
      </c>
      <c r="V26" s="73">
        <f t="shared" si="5"/>
        <v>-9.3650793650793673</v>
      </c>
      <c r="W26" s="73">
        <f t="shared" si="6"/>
        <v>-10.874316939890711</v>
      </c>
      <c r="X26" s="67">
        <f t="shared" si="7"/>
        <v>4.5434188062001128</v>
      </c>
      <c r="Y26" s="67">
        <f t="shared" si="8"/>
        <v>-23.137453616714843</v>
      </c>
      <c r="Z26" s="73">
        <v>50.746268656716417</v>
      </c>
      <c r="AA26" s="73">
        <v>18.64406779661017</v>
      </c>
      <c r="AB26" s="73">
        <v>10.416666666666668</v>
      </c>
      <c r="AC26" s="73">
        <v>-40.329601990049753</v>
      </c>
      <c r="AD26" s="73">
        <v>-8.2274011299435017</v>
      </c>
      <c r="AE26" s="73">
        <v>54.54545454545454</v>
      </c>
      <c r="AF26" s="73">
        <v>4.4776119402985071</v>
      </c>
      <c r="AG26" s="73">
        <v>-7.3394495412844041</v>
      </c>
      <c r="AH26" s="73">
        <v>-61.884904086738942</v>
      </c>
      <c r="AI26" s="73">
        <v>-11.817061481582911</v>
      </c>
      <c r="AJ26" s="74">
        <v>61.728395061728392</v>
      </c>
      <c r="AK26" s="74">
        <v>35.294117647058826</v>
      </c>
      <c r="AL26" s="74">
        <v>8.9108910891089099</v>
      </c>
      <c r="AM26" s="74">
        <v>-52.817503972619484</v>
      </c>
      <c r="AN26" s="74">
        <v>-26.383226557949918</v>
      </c>
      <c r="AO26" s="74">
        <v>55.384615384615387</v>
      </c>
      <c r="AP26" s="74">
        <v>52.307692307692314</v>
      </c>
      <c r="AQ26" s="74">
        <v>6.1855670103092786</v>
      </c>
      <c r="AR26" s="74">
        <v>-49.199048374306109</v>
      </c>
      <c r="AS26" s="74">
        <v>-46.122125297383036</v>
      </c>
      <c r="AT26" s="74">
        <v>70.212765957446805</v>
      </c>
      <c r="AU26" s="74">
        <v>55.555555555555557</v>
      </c>
      <c r="AV26" s="74">
        <v>7.0175438596491224</v>
      </c>
      <c r="AW26" s="74">
        <v>-63.195222097797682</v>
      </c>
      <c r="AX26" s="74">
        <v>-48.538011695906434</v>
      </c>
      <c r="AY26" s="74">
        <f t="shared" si="13"/>
        <v>5.2126787547754967</v>
      </c>
      <c r="AZ26" s="74">
        <f t="shared" si="14"/>
        <v>5.7730282168066083E-2</v>
      </c>
    </row>
    <row r="27" spans="1:52" s="15" customFormat="1" ht="16.5" x14ac:dyDescent="0.15">
      <c r="A27" s="14" t="str">
        <f>LOOKUP(H27,{-200,-60,-39.5,-20,0},{"差距60分以上","差距39.5-60分","差距20-39.5分","差距20分以下","高于电信"})</f>
        <v>高于电信</v>
      </c>
      <c r="B27" s="13" t="s">
        <v>58</v>
      </c>
      <c r="C27" s="13" t="s">
        <v>120</v>
      </c>
      <c r="D27" s="73">
        <v>26.47058823529412</v>
      </c>
      <c r="E27" s="73">
        <v>-1.2820512820512819</v>
      </c>
      <c r="F27" s="73">
        <v>18.518518518518519</v>
      </c>
      <c r="G27" s="74">
        <f t="shared" si="9"/>
        <v>-7.9520697167756005</v>
      </c>
      <c r="H27" s="74">
        <f t="shared" si="10"/>
        <v>19.8005698005698</v>
      </c>
      <c r="I27" s="73">
        <v>29.230769230769234</v>
      </c>
      <c r="J27" s="73">
        <v>10.144927536231885</v>
      </c>
      <c r="K27" s="73">
        <v>-13.513513513513514</v>
      </c>
      <c r="L27" s="73">
        <f t="shared" si="11"/>
        <v>-42.744282744282749</v>
      </c>
      <c r="M27" s="73">
        <f t="shared" si="12"/>
        <v>-23.658441049745399</v>
      </c>
      <c r="N27" s="73">
        <v>38.666666666666664</v>
      </c>
      <c r="O27" s="73">
        <v>10.256410256410255</v>
      </c>
      <c r="P27" s="73">
        <v>14.655172413793101</v>
      </c>
      <c r="Q27" s="73">
        <f t="shared" si="3"/>
        <v>-24.011494252873561</v>
      </c>
      <c r="R27" s="73">
        <f t="shared" si="4"/>
        <v>4.3987621573828459</v>
      </c>
      <c r="S27" s="73">
        <v>20.8955223880597</v>
      </c>
      <c r="T27" s="73">
        <v>4</v>
      </c>
      <c r="U27" s="73">
        <v>35.820895522388057</v>
      </c>
      <c r="V27" s="73">
        <f t="shared" si="5"/>
        <v>14.925373134328357</v>
      </c>
      <c r="W27" s="73">
        <f t="shared" si="6"/>
        <v>31.820895522388057</v>
      </c>
      <c r="X27" s="67">
        <f t="shared" si="7"/>
        <v>-13.31521410821607</v>
      </c>
      <c r="Y27" s="67">
        <f t="shared" si="8"/>
        <v>-30.492113463895439</v>
      </c>
      <c r="Z27" s="73">
        <v>43.283582089552233</v>
      </c>
      <c r="AA27" s="73">
        <v>10.38961038961039</v>
      </c>
      <c r="AB27" s="73">
        <v>-28.057553956834528</v>
      </c>
      <c r="AC27" s="73">
        <v>-71.341136046386765</v>
      </c>
      <c r="AD27" s="73">
        <v>-38.447164346444922</v>
      </c>
      <c r="AE27" s="73">
        <v>39.436619718309856</v>
      </c>
      <c r="AF27" s="73">
        <v>22.972972972972975</v>
      </c>
      <c r="AG27" s="73">
        <v>-8.1081081081081088</v>
      </c>
      <c r="AH27" s="73">
        <v>-47.544727826417969</v>
      </c>
      <c r="AI27" s="73">
        <v>-31.081081081081084</v>
      </c>
      <c r="AJ27" s="74">
        <v>28.35820895522388</v>
      </c>
      <c r="AK27" s="74">
        <v>15.942028985507244</v>
      </c>
      <c r="AL27" s="74">
        <v>-12.962962962962962</v>
      </c>
      <c r="AM27" s="74">
        <v>-41.321171918186842</v>
      </c>
      <c r="AN27" s="74">
        <v>-28.904991948470204</v>
      </c>
      <c r="AO27" s="74">
        <v>34.920634920634917</v>
      </c>
      <c r="AP27" s="74">
        <v>19.402985074626866</v>
      </c>
      <c r="AQ27" s="74">
        <v>-4.1322314049586781</v>
      </c>
      <c r="AR27" s="74">
        <v>-39.052866325593598</v>
      </c>
      <c r="AS27" s="74">
        <v>-23.535216479585543</v>
      </c>
      <c r="AT27" s="74">
        <v>47.826086956521742</v>
      </c>
      <c r="AU27" s="74">
        <v>28.431372549019606</v>
      </c>
      <c r="AV27" s="74">
        <v>-8.2089552238805972</v>
      </c>
      <c r="AW27" s="74">
        <v>-56.035042180402343</v>
      </c>
      <c r="AX27" s="74">
        <v>-36.640327772900207</v>
      </c>
      <c r="AY27" s="74">
        <f t="shared" si="13"/>
        <v>31.833732626734587</v>
      </c>
      <c r="AZ27" s="74">
        <f t="shared" si="14"/>
        <v>50.292683264465239</v>
      </c>
    </row>
    <row r="28" spans="1:52" s="15" customFormat="1" ht="16.5" x14ac:dyDescent="0.15">
      <c r="A28" s="14" t="str">
        <f>LOOKUP(H28,{-200,-60,-39.5,-20,0},{"差距60分以上","差距39.5-60分","差距20-39.5分","差距20分以下","高于电信"})</f>
        <v>差距20-39.5分</v>
      </c>
      <c r="B28" s="13" t="s">
        <v>50</v>
      </c>
      <c r="C28" s="13" t="s">
        <v>102</v>
      </c>
      <c r="D28" s="73">
        <v>40.909090909090914</v>
      </c>
      <c r="E28" s="73">
        <v>45.454545454545453</v>
      </c>
      <c r="F28" s="73">
        <v>16.666666666666664</v>
      </c>
      <c r="G28" s="74">
        <f t="shared" si="9"/>
        <v>-24.242424242424249</v>
      </c>
      <c r="H28" s="74">
        <f t="shared" si="10"/>
        <v>-28.787878787878789</v>
      </c>
      <c r="I28" s="73">
        <v>50</v>
      </c>
      <c r="J28" s="73">
        <v>40</v>
      </c>
      <c r="K28" s="73">
        <v>6.666666666666667</v>
      </c>
      <c r="L28" s="73">
        <f t="shared" si="11"/>
        <v>-43.333333333333336</v>
      </c>
      <c r="M28" s="73">
        <f t="shared" si="12"/>
        <v>-33.333333333333336</v>
      </c>
      <c r="N28" s="73">
        <v>35.820895522388057</v>
      </c>
      <c r="O28" s="73">
        <v>33.333333333333329</v>
      </c>
      <c r="P28" s="73">
        <v>14.583333333333334</v>
      </c>
      <c r="Q28" s="73">
        <f t="shared" si="3"/>
        <v>-21.237562189054721</v>
      </c>
      <c r="R28" s="73">
        <f t="shared" si="4"/>
        <v>-18.749999999999993</v>
      </c>
      <c r="S28" s="73">
        <v>26.229508196721312</v>
      </c>
      <c r="T28" s="73">
        <v>33.333333333333329</v>
      </c>
      <c r="U28" s="73">
        <v>22.680412371134022</v>
      </c>
      <c r="V28" s="73">
        <f t="shared" si="5"/>
        <v>-3.5490958255872904</v>
      </c>
      <c r="W28" s="73">
        <f t="shared" si="6"/>
        <v>-10.652920962199307</v>
      </c>
      <c r="X28" s="67">
        <f t="shared" si="7"/>
        <v>6.938548615322417</v>
      </c>
      <c r="Y28" s="67">
        <f t="shared" si="8"/>
        <v>-39.472208952151568</v>
      </c>
      <c r="Z28" s="73">
        <v>52.459016393442624</v>
      </c>
      <c r="AA28" s="73">
        <v>44.776119402985074</v>
      </c>
      <c r="AB28" s="73">
        <v>6.1855670103092786</v>
      </c>
      <c r="AC28" s="73">
        <v>-46.273449383133347</v>
      </c>
      <c r="AD28" s="73">
        <v>-38.590552392675797</v>
      </c>
      <c r="AE28" s="73">
        <v>40</v>
      </c>
      <c r="AF28" s="73">
        <v>47.692307692307693</v>
      </c>
      <c r="AG28" s="73">
        <v>6.666666666666667</v>
      </c>
      <c r="AH28" s="73">
        <v>-33.333333333333336</v>
      </c>
      <c r="AI28" s="73">
        <v>-41.025641025641029</v>
      </c>
      <c r="AJ28" s="74">
        <v>60.317460317460316</v>
      </c>
      <c r="AK28" s="74">
        <v>60.317460317460316</v>
      </c>
      <c r="AL28" s="74">
        <v>19.607843137254903</v>
      </c>
      <c r="AM28" s="74">
        <v>-40.709617180205413</v>
      </c>
      <c r="AN28" s="74">
        <v>-40.709617180205413</v>
      </c>
      <c r="AO28" s="74">
        <v>66.666666666666657</v>
      </c>
      <c r="AP28" s="74">
        <v>32.857142857142854</v>
      </c>
      <c r="AQ28" s="74">
        <v>-4.7058823529411766</v>
      </c>
      <c r="AR28" s="74">
        <v>-71.372549019607831</v>
      </c>
      <c r="AS28" s="74">
        <v>-37.563025210084028</v>
      </c>
      <c r="AT28" s="74">
        <v>51.162790697674424</v>
      </c>
      <c r="AU28" s="74">
        <v>38.461538461538467</v>
      </c>
      <c r="AV28" s="74">
        <v>22.368421052631579</v>
      </c>
      <c r="AW28" s="74">
        <v>-28.794369645042845</v>
      </c>
      <c r="AX28" s="74">
        <v>-16.093117408906888</v>
      </c>
      <c r="AY28" s="74">
        <f t="shared" si="13"/>
        <v>9.7281180513442465</v>
      </c>
      <c r="AZ28" s="74">
        <f t="shared" si="14"/>
        <v>10.684330164272779</v>
      </c>
    </row>
    <row r="29" spans="1:52" s="15" customFormat="1" ht="16.5" x14ac:dyDescent="0.15">
      <c r="A29" s="14" t="str">
        <f>LOOKUP(H29,{-200,-60,-39.5,-20,0},{"差距60分以上","差距39.5-60分","差距20-39.5分","差距20分以下","高于电信"})</f>
        <v>高于电信</v>
      </c>
      <c r="B29" s="13" t="s">
        <v>62</v>
      </c>
      <c r="C29" s="13" t="s">
        <v>147</v>
      </c>
      <c r="D29" s="73">
        <v>64.705882352941174</v>
      </c>
      <c r="E29" s="73">
        <v>20.27027027027027</v>
      </c>
      <c r="F29" s="73">
        <v>35.294117647058826</v>
      </c>
      <c r="G29" s="74">
        <f t="shared" si="9"/>
        <v>-29.411764705882348</v>
      </c>
      <c r="H29" s="74">
        <f t="shared" si="10"/>
        <v>15.023847376788556</v>
      </c>
      <c r="I29" s="73">
        <v>55.384615384615387</v>
      </c>
      <c r="J29" s="73">
        <v>3.0303030303030303</v>
      </c>
      <c r="K29" s="73">
        <v>30.693069306930692</v>
      </c>
      <c r="L29" s="73">
        <f t="shared" si="11"/>
        <v>-24.691546077684695</v>
      </c>
      <c r="M29" s="73">
        <f t="shared" si="12"/>
        <v>27.662766276627661</v>
      </c>
      <c r="N29" s="73">
        <v>63.513513513513509</v>
      </c>
      <c r="O29" s="73">
        <v>27.27272727272727</v>
      </c>
      <c r="P29" s="73">
        <v>13.913043478260869</v>
      </c>
      <c r="Q29" s="73">
        <f t="shared" si="3"/>
        <v>-49.600470035252641</v>
      </c>
      <c r="R29" s="73">
        <f t="shared" si="4"/>
        <v>-13.359683794466401</v>
      </c>
      <c r="S29" s="73">
        <v>68.055555555555557</v>
      </c>
      <c r="T29" s="73">
        <v>40</v>
      </c>
      <c r="U29" s="73">
        <v>23.364485981308412</v>
      </c>
      <c r="V29" s="73">
        <f t="shared" si="5"/>
        <v>-44.691069574247145</v>
      </c>
      <c r="W29" s="73">
        <f t="shared" si="6"/>
        <v>-16.635514018691588</v>
      </c>
      <c r="X29" s="67">
        <f t="shared" si="7"/>
        <v>13.389208173690932</v>
      </c>
      <c r="Y29" s="67">
        <f t="shared" si="8"/>
        <v>-20.155407870925114</v>
      </c>
      <c r="Z29" s="73">
        <v>59.740259740259738</v>
      </c>
      <c r="AA29" s="73">
        <v>20</v>
      </c>
      <c r="AB29" s="73">
        <v>18.103448275862068</v>
      </c>
      <c r="AC29" s="73">
        <v>-41.636811464397667</v>
      </c>
      <c r="AD29" s="73">
        <v>-1.8965517241379324</v>
      </c>
      <c r="AE29" s="73">
        <v>54.411764705882348</v>
      </c>
      <c r="AF29" s="73">
        <v>42.857142857142854</v>
      </c>
      <c r="AG29" s="73">
        <v>7.4074074074074066</v>
      </c>
      <c r="AH29" s="73">
        <v>-47.004357298474943</v>
      </c>
      <c r="AI29" s="73">
        <v>-35.449735449735449</v>
      </c>
      <c r="AJ29" s="74">
        <v>58.571428571428577</v>
      </c>
      <c r="AK29" s="74">
        <v>38.888888888888893</v>
      </c>
      <c r="AL29" s="74">
        <v>16.379310344827587</v>
      </c>
      <c r="AM29" s="74">
        <v>-42.192118226600989</v>
      </c>
      <c r="AN29" s="74">
        <v>-22.509578544061306</v>
      </c>
      <c r="AO29" s="74">
        <v>61.728395061728392</v>
      </c>
      <c r="AP29" s="74">
        <v>32.432432432432435</v>
      </c>
      <c r="AQ29" s="74">
        <v>11.666666666666666</v>
      </c>
      <c r="AR29" s="74">
        <v>-50.061728395061728</v>
      </c>
      <c r="AS29" s="74">
        <v>-20.765765765765771</v>
      </c>
      <c r="AT29" s="74">
        <v>73.134328358208961</v>
      </c>
      <c r="AU29" s="74">
        <v>9.7560975609756095</v>
      </c>
      <c r="AV29" s="74">
        <v>8.8607594936708853</v>
      </c>
      <c r="AW29" s="74">
        <v>-64.273568864538078</v>
      </c>
      <c r="AX29" s="74">
        <v>-0.89533806730472421</v>
      </c>
      <c r="AY29" s="74">
        <f t="shared" si="13"/>
        <v>21.904909473367894</v>
      </c>
      <c r="AZ29" s="74">
        <f t="shared" si="14"/>
        <v>35.17925524771367</v>
      </c>
    </row>
    <row r="30" spans="1:52" s="15" customFormat="1" ht="16.5" x14ac:dyDescent="0.15">
      <c r="A30" s="14" t="str">
        <f>LOOKUP(H30,{-200,-60,-39.5,-20,0},{"差距60分以上","差距39.5-60分","差距20-39.5分","差距20分以下","高于电信"})</f>
        <v>差距20分以下</v>
      </c>
      <c r="B30" s="13" t="s">
        <v>62</v>
      </c>
      <c r="C30" s="13" t="s">
        <v>106</v>
      </c>
      <c r="D30" s="73">
        <v>64.81481481481481</v>
      </c>
      <c r="E30" s="73">
        <v>33.333333333333329</v>
      </c>
      <c r="F30" s="73">
        <v>28.08988764044944</v>
      </c>
      <c r="G30" s="74">
        <f t="shared" si="9"/>
        <v>-36.724927174365369</v>
      </c>
      <c r="H30" s="74">
        <f t="shared" si="10"/>
        <v>-5.2434456928838884</v>
      </c>
      <c r="I30" s="73">
        <v>64.516129032258064</v>
      </c>
      <c r="J30" s="73">
        <v>27.586206896551722</v>
      </c>
      <c r="K30" s="73">
        <v>13.793103448275861</v>
      </c>
      <c r="L30" s="73">
        <f t="shared" si="11"/>
        <v>-50.723025583982206</v>
      </c>
      <c r="M30" s="73">
        <f t="shared" si="12"/>
        <v>-13.793103448275861</v>
      </c>
      <c r="N30" s="73">
        <v>26.666666666666668</v>
      </c>
      <c r="O30" s="73">
        <v>5.8823529411764701</v>
      </c>
      <c r="P30" s="73">
        <v>13.829787234042554</v>
      </c>
      <c r="Q30" s="73">
        <f t="shared" si="3"/>
        <v>-12.836879432624114</v>
      </c>
      <c r="R30" s="73">
        <f t="shared" si="4"/>
        <v>7.9474342928660837</v>
      </c>
      <c r="S30" s="73">
        <v>46.031746031746032</v>
      </c>
      <c r="T30" s="73">
        <v>25</v>
      </c>
      <c r="U30" s="73">
        <v>15.957446808510639</v>
      </c>
      <c r="V30" s="73">
        <f t="shared" si="5"/>
        <v>-30.074299223235393</v>
      </c>
      <c r="W30" s="73">
        <f t="shared" si="6"/>
        <v>-9.0425531914893611</v>
      </c>
      <c r="X30" s="67">
        <f t="shared" si="7"/>
        <v>6.4929693961952033</v>
      </c>
      <c r="Y30" s="67">
        <f t="shared" si="8"/>
        <v>-18.569542051279498</v>
      </c>
      <c r="Z30" s="73">
        <v>53.125</v>
      </c>
      <c r="AA30" s="73">
        <v>13.846153846153847</v>
      </c>
      <c r="AB30" s="73">
        <v>7.6923076923076925</v>
      </c>
      <c r="AC30" s="73">
        <v>-45.432692307692307</v>
      </c>
      <c r="AD30" s="73">
        <v>-6.1538461538461542</v>
      </c>
      <c r="AE30" s="73">
        <v>46.969696969696969</v>
      </c>
      <c r="AF30" s="73">
        <v>27.586206896551722</v>
      </c>
      <c r="AG30" s="73">
        <v>0</v>
      </c>
      <c r="AH30" s="73">
        <v>-46.969696969696969</v>
      </c>
      <c r="AI30" s="73">
        <v>-27.586206896551722</v>
      </c>
      <c r="AJ30" s="74">
        <v>60.655737704918032</v>
      </c>
      <c r="AK30" s="74">
        <v>16.393442622950818</v>
      </c>
      <c r="AL30" s="74">
        <v>18.27956989247312</v>
      </c>
      <c r="AM30" s="74">
        <v>-42.376167812444912</v>
      </c>
      <c r="AN30" s="74">
        <v>1.8861272695223015</v>
      </c>
      <c r="AO30" s="74">
        <v>64.516129032258064</v>
      </c>
      <c r="AP30" s="74">
        <v>42.424242424242422</v>
      </c>
      <c r="AQ30" s="74">
        <v>0</v>
      </c>
      <c r="AR30" s="74">
        <v>-64.516129032258064</v>
      </c>
      <c r="AS30" s="74">
        <v>-42.424242424242422</v>
      </c>
      <c r="AT30" s="74">
        <v>62.857142857142854</v>
      </c>
      <c r="AU30" s="74">
        <v>46.153846153846153</v>
      </c>
      <c r="AV30" s="74">
        <v>16</v>
      </c>
      <c r="AW30" s="74">
        <v>-46.857142857142854</v>
      </c>
      <c r="AX30" s="74">
        <v>-30.153846153846153</v>
      </c>
      <c r="AY30" s="74">
        <f t="shared" si="13"/>
        <v>21.596918244254237</v>
      </c>
      <c r="AZ30" s="74">
        <f t="shared" si="14"/>
        <v>13.32609635839561</v>
      </c>
    </row>
    <row r="31" spans="1:52" s="15" customFormat="1" ht="16.5" x14ac:dyDescent="0.15">
      <c r="A31" s="14" t="str">
        <f>LOOKUP(H31,{-200,-60,-39.5,-20,0},{"差距60分以上","差距39.5-60分","差距20-39.5分","差距20分以下","高于电信"})</f>
        <v>差距20分以下</v>
      </c>
      <c r="B31" s="13" t="s">
        <v>63</v>
      </c>
      <c r="C31" s="13" t="s">
        <v>109</v>
      </c>
      <c r="D31" s="73">
        <v>50.769230769230766</v>
      </c>
      <c r="E31" s="73">
        <v>30.434782608695656</v>
      </c>
      <c r="F31" s="73">
        <v>16.326530612244898</v>
      </c>
      <c r="G31" s="74">
        <f t="shared" si="9"/>
        <v>-34.442700156985865</v>
      </c>
      <c r="H31" s="74">
        <f t="shared" si="10"/>
        <v>-14.108251996450758</v>
      </c>
      <c r="I31" s="73">
        <v>58.208955223880601</v>
      </c>
      <c r="J31" s="73">
        <v>30.303030303030305</v>
      </c>
      <c r="K31" s="73">
        <v>5.825242718446602</v>
      </c>
      <c r="L31" s="73">
        <f t="shared" si="11"/>
        <v>-52.383712505433998</v>
      </c>
      <c r="M31" s="73">
        <f t="shared" si="12"/>
        <v>-24.477787584583702</v>
      </c>
      <c r="N31" s="73">
        <v>62.068965517241381</v>
      </c>
      <c r="O31" s="73">
        <v>45.588235294117645</v>
      </c>
      <c r="P31" s="73">
        <v>13.684210526315791</v>
      </c>
      <c r="Q31" s="73">
        <f t="shared" si="3"/>
        <v>-48.384754990925586</v>
      </c>
      <c r="R31" s="73">
        <f t="shared" si="4"/>
        <v>-31.904024767801854</v>
      </c>
      <c r="S31" s="73">
        <v>70.769230769230774</v>
      </c>
      <c r="T31" s="73">
        <v>42.622950819672127</v>
      </c>
      <c r="U31" s="73">
        <v>3.9215686274509802</v>
      </c>
      <c r="V31" s="73">
        <f t="shared" si="5"/>
        <v>-66.847662141779793</v>
      </c>
      <c r="W31" s="73">
        <f t="shared" si="6"/>
        <v>-38.701382192221146</v>
      </c>
      <c r="X31" s="67">
        <f t="shared" si="7"/>
        <v>-0.32163714158864587</v>
      </c>
      <c r="Y31" s="67">
        <f t="shared" si="8"/>
        <v>-37.564744911012205</v>
      </c>
      <c r="Z31" s="73">
        <v>53.125</v>
      </c>
      <c r="AA31" s="73">
        <v>33.333333333333329</v>
      </c>
      <c r="AB31" s="73">
        <v>1.0638297872340425</v>
      </c>
      <c r="AC31" s="73">
        <v>-52.061170212765958</v>
      </c>
      <c r="AD31" s="73">
        <v>-32.269503546099287</v>
      </c>
      <c r="AE31" s="73">
        <v>45.454545454545453</v>
      </c>
      <c r="AF31" s="73">
        <v>51.428571428571423</v>
      </c>
      <c r="AG31" s="73">
        <v>-3.0612244897959182</v>
      </c>
      <c r="AH31" s="73">
        <v>-48.515769944341372</v>
      </c>
      <c r="AI31" s="73">
        <v>-54.489795918367342</v>
      </c>
      <c r="AJ31" s="74">
        <v>57.142857142857139</v>
      </c>
      <c r="AK31" s="74">
        <v>34.210526315789473</v>
      </c>
      <c r="AL31" s="74">
        <v>4.0816326530612246</v>
      </c>
      <c r="AM31" s="74">
        <v>-53.061224489795912</v>
      </c>
      <c r="AN31" s="74">
        <v>-30.128893662728249</v>
      </c>
      <c r="AO31" s="74">
        <v>41.269841269841265</v>
      </c>
      <c r="AP31" s="74">
        <v>30</v>
      </c>
      <c r="AQ31" s="74">
        <v>-3.3707865168539324</v>
      </c>
      <c r="AR31" s="74">
        <v>-44.640627786695198</v>
      </c>
      <c r="AS31" s="74">
        <v>-33.370786516853933</v>
      </c>
      <c r="AT31" s="74">
        <v>58.333333333333336</v>
      </c>
      <c r="AU31" s="74">
        <v>10.714285714285714</v>
      </c>
      <c r="AV31" s="74">
        <v>5.8823529411764701</v>
      </c>
      <c r="AW31" s="74">
        <v>-52.450980392156865</v>
      </c>
      <c r="AX31" s="74">
        <v>-4.8319327731092434</v>
      </c>
      <c r="AY31" s="74">
        <f t="shared" si="13"/>
        <v>16.648167753833544</v>
      </c>
      <c r="AZ31" s="74">
        <f t="shared" si="14"/>
        <v>23.456492914561448</v>
      </c>
    </row>
    <row r="32" spans="1:52" s="15" customFormat="1" ht="16.5" x14ac:dyDescent="0.15">
      <c r="A32" s="14" t="str">
        <f>LOOKUP(H32,{-200,-60,-39.5,-20,0},{"差距60分以上","差距39.5-60分","差距20-39.5分","差距20分以下","高于电信"})</f>
        <v>差距20-39.5分</v>
      </c>
      <c r="B32" s="13" t="s">
        <v>62</v>
      </c>
      <c r="C32" s="13" t="s">
        <v>123</v>
      </c>
      <c r="D32" s="73">
        <v>52.631578947368418</v>
      </c>
      <c r="E32" s="73">
        <v>30</v>
      </c>
      <c r="F32" s="73">
        <v>4.2735042735042734</v>
      </c>
      <c r="G32" s="74">
        <f t="shared" si="9"/>
        <v>-48.358074673864145</v>
      </c>
      <c r="H32" s="74">
        <f t="shared" si="10"/>
        <v>-25.726495726495727</v>
      </c>
      <c r="I32" s="73">
        <v>55.714285714285715</v>
      </c>
      <c r="J32" s="73">
        <v>-2.8169014084507045</v>
      </c>
      <c r="K32" s="73">
        <v>-5.4545454545454541</v>
      </c>
      <c r="L32" s="73">
        <f t="shared" si="11"/>
        <v>-61.168831168831169</v>
      </c>
      <c r="M32" s="73">
        <f t="shared" si="12"/>
        <v>-2.6376440460947497</v>
      </c>
      <c r="N32" s="73">
        <v>67.164179104477611</v>
      </c>
      <c r="O32" s="73">
        <v>35.714285714285715</v>
      </c>
      <c r="P32" s="73">
        <v>13.636363636363635</v>
      </c>
      <c r="Q32" s="73">
        <f t="shared" si="3"/>
        <v>-53.527815468113978</v>
      </c>
      <c r="R32" s="73">
        <f t="shared" si="4"/>
        <v>-22.077922077922082</v>
      </c>
      <c r="S32" s="73">
        <v>66.666666666666657</v>
      </c>
      <c r="T32" s="73">
        <v>19.696969696969695</v>
      </c>
      <c r="U32" s="73">
        <v>7.3170731707317067</v>
      </c>
      <c r="V32" s="73">
        <f t="shared" si="5"/>
        <v>-59.349593495934954</v>
      </c>
      <c r="W32" s="73">
        <f t="shared" si="6"/>
        <v>-12.379896526237989</v>
      </c>
      <c r="X32" s="67">
        <f t="shared" si="7"/>
        <v>7.8101946593733134</v>
      </c>
      <c r="Y32" s="67">
        <f t="shared" si="8"/>
        <v>-29.048725027904581</v>
      </c>
      <c r="Z32" s="73">
        <v>64.86486486486487</v>
      </c>
      <c r="AA32" s="73">
        <v>22.388059701492537</v>
      </c>
      <c r="AB32" s="73">
        <v>15.517241379310345</v>
      </c>
      <c r="AC32" s="73">
        <v>-49.347623485554521</v>
      </c>
      <c r="AD32" s="73">
        <v>-6.8708183221821919</v>
      </c>
      <c r="AE32" s="73">
        <v>67.5</v>
      </c>
      <c r="AF32" s="73">
        <v>50</v>
      </c>
      <c r="AG32" s="73">
        <v>-2.4193548387096775</v>
      </c>
      <c r="AH32" s="73">
        <v>-69.91935483870968</v>
      </c>
      <c r="AI32" s="73">
        <v>-52.41935483870968</v>
      </c>
      <c r="AJ32" s="74">
        <v>55.555555555555557</v>
      </c>
      <c r="AK32" s="74">
        <v>29.333333333333332</v>
      </c>
      <c r="AL32" s="74">
        <v>23.880597014925371</v>
      </c>
      <c r="AM32" s="74">
        <v>-31.674958540630186</v>
      </c>
      <c r="AN32" s="74">
        <v>-5.4527363184079611</v>
      </c>
      <c r="AO32" s="74">
        <v>68.115942028985515</v>
      </c>
      <c r="AP32" s="74">
        <v>45.714285714285715</v>
      </c>
      <c r="AQ32" s="74">
        <v>-5.7377049180327866</v>
      </c>
      <c r="AR32" s="74">
        <v>-73.853646947018305</v>
      </c>
      <c r="AS32" s="74">
        <v>-51.451990632318498</v>
      </c>
      <c r="AT32" s="74">
        <v>60.784313725490193</v>
      </c>
      <c r="AU32" s="74">
        <v>45.901639344262293</v>
      </c>
      <c r="AV32" s="74">
        <v>-5</v>
      </c>
      <c r="AW32" s="74">
        <v>-65.784313725490193</v>
      </c>
      <c r="AX32" s="74">
        <v>-50.901639344262293</v>
      </c>
      <c r="AY32" s="74">
        <f t="shared" si="13"/>
        <v>-3.5366903858690399</v>
      </c>
      <c r="AZ32" s="74">
        <f t="shared" si="14"/>
        <v>3.3222293014088535</v>
      </c>
    </row>
    <row r="33" spans="1:52" s="15" customFormat="1" ht="16.5" x14ac:dyDescent="0.15">
      <c r="A33" s="14" t="str">
        <f>LOOKUP(H33,{-200,-60,-39.5,-20,0},{"差距60分以上","差距39.5-60分","差距20-39.5分","差距20分以下","高于电信"})</f>
        <v>差距20分以下</v>
      </c>
      <c r="B33" s="13" t="s">
        <v>62</v>
      </c>
      <c r="C33" s="13" t="s">
        <v>149</v>
      </c>
      <c r="D33" s="73">
        <v>67.796610169491515</v>
      </c>
      <c r="E33" s="73">
        <v>26.315789473684209</v>
      </c>
      <c r="F33" s="73">
        <v>18.947368421052634</v>
      </c>
      <c r="G33" s="74">
        <f t="shared" si="9"/>
        <v>-48.849241748438885</v>
      </c>
      <c r="H33" s="74">
        <f t="shared" si="10"/>
        <v>-7.3684210526315752</v>
      </c>
      <c r="I33" s="73">
        <v>51.666666666666671</v>
      </c>
      <c r="J33" s="73">
        <v>39.0625</v>
      </c>
      <c r="K33" s="73">
        <v>22.772277227722775</v>
      </c>
      <c r="L33" s="73">
        <f t="shared" si="11"/>
        <v>-28.894389438943897</v>
      </c>
      <c r="M33" s="73">
        <f t="shared" si="12"/>
        <v>-16.290222772277225</v>
      </c>
      <c r="N33" s="73">
        <v>68</v>
      </c>
      <c r="O33" s="73">
        <v>34.920634920634917</v>
      </c>
      <c r="P33" s="73">
        <v>13.095238095238097</v>
      </c>
      <c r="Q33" s="73">
        <f t="shared" si="3"/>
        <v>-54.904761904761905</v>
      </c>
      <c r="R33" s="73">
        <f t="shared" si="4"/>
        <v>-21.825396825396822</v>
      </c>
      <c r="S33" s="73">
        <v>56.060606060606055</v>
      </c>
      <c r="T33" s="73">
        <v>56.25</v>
      </c>
      <c r="U33" s="73">
        <v>12.903225806451612</v>
      </c>
      <c r="V33" s="73">
        <f t="shared" si="5"/>
        <v>-43.157380254154447</v>
      </c>
      <c r="W33" s="73">
        <f t="shared" si="6"/>
        <v>-43.346774193548384</v>
      </c>
      <c r="X33" s="67">
        <f t="shared" si="7"/>
        <v>10.826539232870656</v>
      </c>
      <c r="Y33" s="67">
        <f t="shared" si="8"/>
        <v>-21.817496640197746</v>
      </c>
      <c r="Z33" s="73">
        <v>67.1875</v>
      </c>
      <c r="AA33" s="73">
        <v>20.33898305084746</v>
      </c>
      <c r="AB33" s="73">
        <v>1.0526315789473684</v>
      </c>
      <c r="AC33" s="73">
        <v>-66.13486842105263</v>
      </c>
      <c r="AD33" s="73">
        <v>-19.28635147190009</v>
      </c>
      <c r="AE33" s="73">
        <v>68.571428571428569</v>
      </c>
      <c r="AF33" s="73">
        <v>26.315789473684209</v>
      </c>
      <c r="AG33" s="73">
        <v>7.0000000000000009</v>
      </c>
      <c r="AH33" s="73">
        <v>-61.571428571428569</v>
      </c>
      <c r="AI33" s="73">
        <v>-19.315789473684209</v>
      </c>
      <c r="AJ33" s="74">
        <v>68.181818181818173</v>
      </c>
      <c r="AK33" s="74">
        <v>35.483870967741936</v>
      </c>
      <c r="AL33" s="74">
        <v>4.9504950495049505</v>
      </c>
      <c r="AM33" s="74">
        <v>-63.231323132313221</v>
      </c>
      <c r="AN33" s="74">
        <v>-30.533375918236985</v>
      </c>
      <c r="AO33" s="74">
        <v>57.894736842105267</v>
      </c>
      <c r="AP33" s="74">
        <v>48.4375</v>
      </c>
      <c r="AQ33" s="74">
        <v>30.303030303030305</v>
      </c>
      <c r="AR33" s="74">
        <v>-27.591706539074963</v>
      </c>
      <c r="AS33" s="74">
        <v>-18.134469696969695</v>
      </c>
      <c r="AT33" s="74">
        <v>81.578947368421055</v>
      </c>
      <c r="AU33" s="74">
        <v>40</v>
      </c>
      <c r="AV33" s="74">
        <v>-3.3898305084745761</v>
      </c>
      <c r="AW33" s="74">
        <v>-84.968777876895629</v>
      </c>
      <c r="AX33" s="74">
        <v>-43.389830508474574</v>
      </c>
      <c r="AY33" s="74">
        <f t="shared" si="13"/>
        <v>8.1208291881819772</v>
      </c>
      <c r="AZ33" s="74">
        <f t="shared" si="14"/>
        <v>14.44907558756617</v>
      </c>
    </row>
    <row r="34" spans="1:52" s="15" customFormat="1" ht="16.5" x14ac:dyDescent="0.15">
      <c r="A34" s="14" t="str">
        <f>LOOKUP(H34,{-200,-60,-39.5,-20,0},{"差距60分以上","差距39.5-60分","差距20-39.5分","差距20分以下","高于电信"})</f>
        <v>差距20分以下</v>
      </c>
      <c r="B34" s="13" t="s">
        <v>59</v>
      </c>
      <c r="C34" s="13" t="s">
        <v>118</v>
      </c>
      <c r="D34" s="73">
        <v>49.152542372881356</v>
      </c>
      <c r="E34" s="73">
        <v>23.943661971830984</v>
      </c>
      <c r="F34" s="73">
        <v>4.0404040404040407</v>
      </c>
      <c r="G34" s="74">
        <f t="shared" si="9"/>
        <v>-45.112138332477315</v>
      </c>
      <c r="H34" s="74">
        <f t="shared" si="10"/>
        <v>-19.903257931426943</v>
      </c>
      <c r="I34" s="73">
        <v>58.620689655172406</v>
      </c>
      <c r="J34" s="73">
        <v>23.287671232876711</v>
      </c>
      <c r="K34" s="73">
        <v>-10.638297872340425</v>
      </c>
      <c r="L34" s="73">
        <f t="shared" si="11"/>
        <v>-69.258987527512829</v>
      </c>
      <c r="M34" s="73">
        <f t="shared" si="12"/>
        <v>-33.925969105217135</v>
      </c>
      <c r="N34" s="73">
        <v>30.158730158730158</v>
      </c>
      <c r="O34" s="73">
        <v>38.461538461538467</v>
      </c>
      <c r="P34" s="73">
        <v>11.956521739130435</v>
      </c>
      <c r="Q34" s="73">
        <f t="shared" si="3"/>
        <v>-18.202208419599721</v>
      </c>
      <c r="R34" s="73">
        <f t="shared" si="4"/>
        <v>-26.50501672240803</v>
      </c>
      <c r="S34" s="73">
        <v>41.666666666666671</v>
      </c>
      <c r="T34" s="73">
        <v>38.805970149253731</v>
      </c>
      <c r="U34" s="73">
        <v>7.4468085106382977</v>
      </c>
      <c r="V34" s="73">
        <f t="shared" si="5"/>
        <v>-34.219858156028373</v>
      </c>
      <c r="W34" s="73">
        <f t="shared" si="6"/>
        <v>-31.359161638615433</v>
      </c>
      <c r="X34" s="67">
        <f t="shared" si="7"/>
        <v>-6.8526702192173214</v>
      </c>
      <c r="Y34" s="67">
        <f t="shared" si="8"/>
        <v>-42.517352758899868</v>
      </c>
      <c r="Z34" s="73">
        <v>51.5625</v>
      </c>
      <c r="AA34" s="73">
        <v>16.176470588235293</v>
      </c>
      <c r="AB34" s="73">
        <v>-17.647058823529413</v>
      </c>
      <c r="AC34" s="73">
        <v>-69.20955882352942</v>
      </c>
      <c r="AD34" s="73">
        <v>-33.82352941176471</v>
      </c>
      <c r="AE34" s="73">
        <v>32.307692307692307</v>
      </c>
      <c r="AF34" s="73">
        <v>33.82352941176471</v>
      </c>
      <c r="AG34" s="73">
        <v>-14.117647058823529</v>
      </c>
      <c r="AH34" s="73">
        <v>-46.425339366515836</v>
      </c>
      <c r="AI34" s="73">
        <v>-47.941176470588239</v>
      </c>
      <c r="AJ34" s="74">
        <v>45.901639344262293</v>
      </c>
      <c r="AK34" s="74">
        <v>44.444444444444443</v>
      </c>
      <c r="AL34" s="74">
        <v>-3.0927835051546393</v>
      </c>
      <c r="AM34" s="74">
        <v>-48.994422849416935</v>
      </c>
      <c r="AN34" s="74">
        <v>-47.537227949599085</v>
      </c>
      <c r="AO34" s="74">
        <v>50</v>
      </c>
      <c r="AP34" s="74">
        <v>48.214285714285715</v>
      </c>
      <c r="AQ34" s="74">
        <v>7.4468085106382977</v>
      </c>
      <c r="AR34" s="74">
        <v>-42.553191489361701</v>
      </c>
      <c r="AS34" s="74">
        <v>-40.767477203647417</v>
      </c>
      <c r="AT34" s="74">
        <v>59.210526315789465</v>
      </c>
      <c r="AU34" s="74">
        <v>47.692307692307693</v>
      </c>
      <c r="AV34" s="74">
        <v>-5.2287581699346406</v>
      </c>
      <c r="AW34" s="74">
        <v>-64.439284485724102</v>
      </c>
      <c r="AX34" s="74">
        <v>-52.921065862242337</v>
      </c>
      <c r="AY34" s="74">
        <f t="shared" si="13"/>
        <v>10.893074259621361</v>
      </c>
      <c r="AZ34" s="74">
        <f t="shared" si="14"/>
        <v>22.614094827472925</v>
      </c>
    </row>
    <row r="35" spans="1:52" s="15" customFormat="1" ht="16.5" x14ac:dyDescent="0.15">
      <c r="A35" s="14" t="str">
        <f>LOOKUP(H35,{-200,-60,-39.5,-20,0},{"差距60分以上","差距39.5-60分","差距20-39.5分","差距20分以下","高于电信"})</f>
        <v>差距20-39.5分</v>
      </c>
      <c r="B35" s="13" t="s">
        <v>50</v>
      </c>
      <c r="C35" s="13" t="s">
        <v>104</v>
      </c>
      <c r="D35" s="73">
        <v>39.0625</v>
      </c>
      <c r="E35" s="73">
        <v>40.845070422535215</v>
      </c>
      <c r="F35" s="73">
        <v>7.9207920792079207</v>
      </c>
      <c r="G35" s="74">
        <f t="shared" si="9"/>
        <v>-31.141707920792079</v>
      </c>
      <c r="H35" s="74">
        <f t="shared" si="10"/>
        <v>-32.924278343327295</v>
      </c>
      <c r="I35" s="73">
        <v>30</v>
      </c>
      <c r="J35" s="73">
        <v>52.112676056338024</v>
      </c>
      <c r="K35" s="73">
        <v>-10.638297872340425</v>
      </c>
      <c r="L35" s="73">
        <f t="shared" si="11"/>
        <v>-40.638297872340424</v>
      </c>
      <c r="M35" s="73">
        <f t="shared" si="12"/>
        <v>-62.750973928678448</v>
      </c>
      <c r="N35" s="73">
        <v>21.428571428571427</v>
      </c>
      <c r="O35" s="73">
        <v>50.847457627118644</v>
      </c>
      <c r="P35" s="73">
        <v>11.827956989247312</v>
      </c>
      <c r="Q35" s="73">
        <f t="shared" si="3"/>
        <v>-9.6006144393241151</v>
      </c>
      <c r="R35" s="73">
        <f t="shared" si="4"/>
        <v>-39.019500637871332</v>
      </c>
      <c r="S35" s="73">
        <v>29.411764705882355</v>
      </c>
      <c r="T35" s="73">
        <v>52.307692307692314</v>
      </c>
      <c r="U35" s="73">
        <v>-11.650485436893204</v>
      </c>
      <c r="V35" s="73">
        <f t="shared" si="5"/>
        <v>-41.062250142775561</v>
      </c>
      <c r="W35" s="73">
        <f t="shared" si="6"/>
        <v>-63.95817774458552</v>
      </c>
      <c r="X35" s="67">
        <f t="shared" si="7"/>
        <v>-17.262767607042818</v>
      </c>
      <c r="Y35" s="67">
        <f t="shared" si="8"/>
        <v>-61.425644555252447</v>
      </c>
      <c r="Z35" s="73">
        <v>22.222222222222221</v>
      </c>
      <c r="AA35" s="73">
        <v>43.636363636363633</v>
      </c>
      <c r="AB35" s="73">
        <v>-21.875</v>
      </c>
      <c r="AC35" s="73">
        <v>-44.097222222222221</v>
      </c>
      <c r="AD35" s="73">
        <v>-65.511363636363626</v>
      </c>
      <c r="AE35" s="73">
        <v>12.162162162162163</v>
      </c>
      <c r="AF35" s="73">
        <v>49.090909090909093</v>
      </c>
      <c r="AG35" s="73">
        <v>-24.489795918367346</v>
      </c>
      <c r="AH35" s="73">
        <v>-36.651958080529511</v>
      </c>
      <c r="AI35" s="73">
        <v>-73.580705009276443</v>
      </c>
      <c r="AJ35" s="74">
        <v>36.764705882352942</v>
      </c>
      <c r="AK35" s="74">
        <v>27.586206896551722</v>
      </c>
      <c r="AL35" s="74">
        <v>-7.0000000000000009</v>
      </c>
      <c r="AM35" s="74">
        <v>-43.764705882352942</v>
      </c>
      <c r="AN35" s="74">
        <v>-34.586206896551722</v>
      </c>
      <c r="AO35" s="74">
        <v>48.275862068965516</v>
      </c>
      <c r="AP35" s="74">
        <v>56.338028169014088</v>
      </c>
      <c r="AQ35" s="74">
        <v>-15.686274509803921</v>
      </c>
      <c r="AR35" s="74">
        <v>-63.962136578769439</v>
      </c>
      <c r="AS35" s="74">
        <v>-72.024302678818003</v>
      </c>
      <c r="AT35" s="74">
        <v>38.70967741935484</v>
      </c>
      <c r="AU35" s="74">
        <v>64.285714285714292</v>
      </c>
      <c r="AV35" s="74">
        <v>-38.571428571428577</v>
      </c>
      <c r="AW35" s="74">
        <v>-77.281105990783416</v>
      </c>
      <c r="AX35" s="74">
        <v>-102.85714285714286</v>
      </c>
      <c r="AY35" s="74">
        <f t="shared" si="13"/>
        <v>25.183559686250739</v>
      </c>
      <c r="AZ35" s="74">
        <f t="shared" si="14"/>
        <v>28.501366211925152</v>
      </c>
    </row>
    <row r="36" spans="1:52" s="15" customFormat="1" ht="16.5" x14ac:dyDescent="0.15">
      <c r="A36" s="14" t="str">
        <f>LOOKUP(H36,{-200,-60,-39.5,-20,0},{"差距60分以上","差距39.5-60分","差距20-39.5分","差距20分以下","高于电信"})</f>
        <v>差距20分以下</v>
      </c>
      <c r="B36" s="13" t="s">
        <v>53</v>
      </c>
      <c r="C36" s="13" t="s">
        <v>186</v>
      </c>
      <c r="D36" s="73">
        <v>28.07017543859649</v>
      </c>
      <c r="E36" s="73">
        <v>9.67741935483871</v>
      </c>
      <c r="F36" s="73">
        <v>2.2988505747126435</v>
      </c>
      <c r="G36" s="74">
        <f t="shared" si="9"/>
        <v>-25.771324863883848</v>
      </c>
      <c r="H36" s="74">
        <f t="shared" si="10"/>
        <v>-7.3785687801260664</v>
      </c>
      <c r="I36" s="73">
        <v>25</v>
      </c>
      <c r="J36" s="73">
        <v>25</v>
      </c>
      <c r="K36" s="73">
        <v>14.606741573033707</v>
      </c>
      <c r="L36" s="73">
        <f t="shared" si="11"/>
        <v>-10.393258426966293</v>
      </c>
      <c r="M36" s="73">
        <f t="shared" si="12"/>
        <v>-10.393258426966293</v>
      </c>
      <c r="N36" s="73">
        <v>12.5</v>
      </c>
      <c r="O36" s="73">
        <v>20</v>
      </c>
      <c r="P36" s="73">
        <v>10.843373493975903</v>
      </c>
      <c r="Q36" s="73">
        <f t="shared" si="3"/>
        <v>-1.6566265060240966</v>
      </c>
      <c r="R36" s="73">
        <f t="shared" si="4"/>
        <v>-9.1566265060240966</v>
      </c>
      <c r="S36" s="73">
        <v>26.5625</v>
      </c>
      <c r="T36" s="73">
        <v>-10.16949152542373</v>
      </c>
      <c r="U36" s="73">
        <v>-7.7777777777777777</v>
      </c>
      <c r="V36" s="73">
        <f t="shared" si="5"/>
        <v>-34.340277777777779</v>
      </c>
      <c r="W36" s="73">
        <f t="shared" si="6"/>
        <v>2.3917137476459525</v>
      </c>
      <c r="X36" s="67">
        <f t="shared" si="7"/>
        <v>-7.9891564315761343</v>
      </c>
      <c r="Y36" s="67">
        <f t="shared" si="8"/>
        <v>-17.687683710748573</v>
      </c>
      <c r="Z36" s="73">
        <v>37.878787878787875</v>
      </c>
      <c r="AA36" s="73">
        <v>7.6923076923076925</v>
      </c>
      <c r="AB36" s="73">
        <v>-16.279069767441861</v>
      </c>
      <c r="AC36" s="73">
        <v>-54.157857646229736</v>
      </c>
      <c r="AD36" s="73">
        <v>-23.971377459749554</v>
      </c>
      <c r="AE36" s="73">
        <v>15.151515151515152</v>
      </c>
      <c r="AF36" s="73">
        <v>-9.67741935483871</v>
      </c>
      <c r="AG36" s="73">
        <v>-15</v>
      </c>
      <c r="AH36" s="73">
        <v>-30.151515151515152</v>
      </c>
      <c r="AI36" s="73">
        <v>-5.32258064516129</v>
      </c>
      <c r="AJ36" s="74">
        <v>42.857142857142854</v>
      </c>
      <c r="AK36" s="74">
        <v>17.142857142857142</v>
      </c>
      <c r="AL36" s="74">
        <v>7.3684210526315779</v>
      </c>
      <c r="AM36" s="74">
        <v>-35.488721804511279</v>
      </c>
      <c r="AN36" s="74">
        <v>-9.7744360902255636</v>
      </c>
      <c r="AO36" s="74">
        <v>38.888888888888893</v>
      </c>
      <c r="AP36" s="74">
        <v>23.636363636363637</v>
      </c>
      <c r="AQ36" s="74">
        <v>-8.0459770114942533</v>
      </c>
      <c r="AR36" s="74">
        <v>-46.934865900383144</v>
      </c>
      <c r="AS36" s="74">
        <v>-31.682340647857892</v>
      </c>
      <c r="AT36" s="74">
        <v>36.84210526315789</v>
      </c>
      <c r="AU36" s="74">
        <v>40</v>
      </c>
      <c r="AV36" s="74">
        <v>-33.333333333333329</v>
      </c>
      <c r="AW36" s="74">
        <v>-70.175438596491219</v>
      </c>
      <c r="AX36" s="74">
        <v>-73.333333333333329</v>
      </c>
      <c r="AY36" s="74">
        <f t="shared" si="13"/>
        <v>10.288007006288778</v>
      </c>
      <c r="AZ36" s="74">
        <f t="shared" si="14"/>
        <v>10.309114930622506</v>
      </c>
    </row>
    <row r="37" spans="1:52" s="15" customFormat="1" ht="16.5" x14ac:dyDescent="0.15">
      <c r="A37" s="14" t="str">
        <f>LOOKUP(H37,{-200,-60,-39.5,-20,0},{"差距60分以上","差距39.5-60分","差距20-39.5分","差距20分以下","高于电信"})</f>
        <v>差距20-39.5分</v>
      </c>
      <c r="B37" s="13" t="s">
        <v>62</v>
      </c>
      <c r="C37" s="13" t="s">
        <v>162</v>
      </c>
      <c r="D37" s="73">
        <v>58.928571428571431</v>
      </c>
      <c r="E37" s="73">
        <v>28.07017543859649</v>
      </c>
      <c r="F37" s="73">
        <v>-6</v>
      </c>
      <c r="G37" s="74">
        <f t="shared" si="9"/>
        <v>-64.928571428571431</v>
      </c>
      <c r="H37" s="74">
        <f t="shared" si="10"/>
        <v>-34.070175438596493</v>
      </c>
      <c r="I37" s="73">
        <v>51.851851851851848</v>
      </c>
      <c r="J37" s="73">
        <v>35</v>
      </c>
      <c r="K37" s="73">
        <v>-2.083333333333333</v>
      </c>
      <c r="L37" s="73">
        <f t="shared" si="11"/>
        <v>-53.935185185185183</v>
      </c>
      <c r="M37" s="73">
        <f t="shared" si="12"/>
        <v>-37.083333333333336</v>
      </c>
      <c r="N37" s="73">
        <v>43.636363636363633</v>
      </c>
      <c r="O37" s="73">
        <v>37.142857142857146</v>
      </c>
      <c r="P37" s="73">
        <v>10.784313725490197</v>
      </c>
      <c r="Q37" s="73">
        <f t="shared" si="3"/>
        <v>-32.852049910873433</v>
      </c>
      <c r="R37" s="73">
        <f t="shared" si="4"/>
        <v>-26.358543417366949</v>
      </c>
      <c r="S37" s="73">
        <v>55.882352941176471</v>
      </c>
      <c r="T37" s="73">
        <v>41.379310344827587</v>
      </c>
      <c r="U37" s="73">
        <v>-6.593406593406594</v>
      </c>
      <c r="V37" s="73">
        <f t="shared" si="5"/>
        <v>-62.475759534583062</v>
      </c>
      <c r="W37" s="73">
        <f t="shared" si="6"/>
        <v>-47.972716938234178</v>
      </c>
      <c r="X37" s="67">
        <f t="shared" si="7"/>
        <v>0.43807541517994864</v>
      </c>
      <c r="Y37" s="67">
        <f t="shared" si="8"/>
        <v>-35.318146599595934</v>
      </c>
      <c r="Z37" s="73">
        <v>52.238805970149251</v>
      </c>
      <c r="AA37" s="73">
        <v>22.388059701492537</v>
      </c>
      <c r="AB37" s="73">
        <v>-8.5106382978723403</v>
      </c>
      <c r="AC37" s="73">
        <v>-60.749444268021591</v>
      </c>
      <c r="AD37" s="73">
        <v>-30.898697999364877</v>
      </c>
      <c r="AE37" s="73">
        <v>64.86486486486487</v>
      </c>
      <c r="AF37" s="73">
        <v>49.180327868852459</v>
      </c>
      <c r="AG37" s="73">
        <v>-10.476190476190476</v>
      </c>
      <c r="AH37" s="73">
        <v>-75.341055341055352</v>
      </c>
      <c r="AI37" s="73">
        <v>-59.656518345042933</v>
      </c>
      <c r="AJ37" s="74">
        <v>69.565217391304344</v>
      </c>
      <c r="AK37" s="74">
        <v>29.032258064516132</v>
      </c>
      <c r="AL37" s="74">
        <v>-1</v>
      </c>
      <c r="AM37" s="74">
        <v>-70.565217391304344</v>
      </c>
      <c r="AN37" s="74">
        <v>-30.032258064516132</v>
      </c>
      <c r="AO37" s="74">
        <v>56.25</v>
      </c>
      <c r="AP37" s="74">
        <v>42.424242424242422</v>
      </c>
      <c r="AQ37" s="74">
        <v>21.739130434782609</v>
      </c>
      <c r="AR37" s="74">
        <v>-34.510869565217391</v>
      </c>
      <c r="AS37" s="74">
        <v>-20.685111989459813</v>
      </c>
      <c r="AT37" s="74">
        <v>57.894736842105267</v>
      </c>
      <c r="AU37" s="74">
        <v>31.428571428571427</v>
      </c>
      <c r="AV37" s="74">
        <v>-19.672131147540984</v>
      </c>
      <c r="AW37" s="74">
        <v>-77.566867989646255</v>
      </c>
      <c r="AX37" s="74">
        <v>-51.100702576112411</v>
      </c>
      <c r="AY37" s="74">
        <f t="shared" si="13"/>
        <v>-6.4380754151799486</v>
      </c>
      <c r="AZ37" s="74">
        <f t="shared" si="14"/>
        <v>1.2479711609994411</v>
      </c>
    </row>
    <row r="38" spans="1:52" s="15" customFormat="1" ht="16.5" x14ac:dyDescent="0.15">
      <c r="A38" s="14" t="str">
        <f>LOOKUP(H38,{-200,-60,-39.5,-20,0},{"差距60分以上","差距39.5-60分","差距20-39.5分","差距20分以下","高于电信"})</f>
        <v>差距20-39.5分</v>
      </c>
      <c r="B38" s="13" t="s">
        <v>51</v>
      </c>
      <c r="C38" s="13" t="s">
        <v>172</v>
      </c>
      <c r="D38" s="73">
        <v>42.028985507246375</v>
      </c>
      <c r="E38" s="73">
        <v>25.806451612903224</v>
      </c>
      <c r="F38" s="73">
        <v>2.197802197802198</v>
      </c>
      <c r="G38" s="74">
        <f t="shared" si="9"/>
        <v>-39.831183309444178</v>
      </c>
      <c r="H38" s="74">
        <f t="shared" si="10"/>
        <v>-23.608649415101027</v>
      </c>
      <c r="I38" s="73">
        <v>38.775510204081634</v>
      </c>
      <c r="J38" s="73">
        <v>16.129032258064516</v>
      </c>
      <c r="K38" s="73">
        <v>-7.8651685393258424</v>
      </c>
      <c r="L38" s="73">
        <f t="shared" si="11"/>
        <v>-46.640678743407477</v>
      </c>
      <c r="M38" s="73">
        <f t="shared" si="12"/>
        <v>-23.994200797390359</v>
      </c>
      <c r="N38" s="73">
        <v>42</v>
      </c>
      <c r="O38" s="73">
        <v>33.333333333333329</v>
      </c>
      <c r="P38" s="73">
        <v>10.588235294117647</v>
      </c>
      <c r="Q38" s="73">
        <f t="shared" si="3"/>
        <v>-31.411764705882355</v>
      </c>
      <c r="R38" s="73">
        <f t="shared" si="4"/>
        <v>-22.745098039215684</v>
      </c>
      <c r="S38" s="73">
        <v>55.932203389830505</v>
      </c>
      <c r="T38" s="73">
        <v>35.9375</v>
      </c>
      <c r="U38" s="73">
        <v>21.50537634408602</v>
      </c>
      <c r="V38" s="73">
        <f t="shared" si="5"/>
        <v>-34.426827045744488</v>
      </c>
      <c r="W38" s="73">
        <f t="shared" si="6"/>
        <v>-14.43212365591398</v>
      </c>
      <c r="X38" s="67">
        <f t="shared" si="7"/>
        <v>-2.210379072986365</v>
      </c>
      <c r="Y38" s="67">
        <f t="shared" si="8"/>
        <v>-34.108434069632906</v>
      </c>
      <c r="Z38" s="73">
        <v>50.819672131147541</v>
      </c>
      <c r="AA38" s="73">
        <v>6.666666666666667</v>
      </c>
      <c r="AB38" s="73">
        <v>-12.631578947368421</v>
      </c>
      <c r="AC38" s="73">
        <v>-63.451251078515966</v>
      </c>
      <c r="AD38" s="73">
        <v>-19.298245614035089</v>
      </c>
      <c r="AE38" s="73">
        <v>46.875</v>
      </c>
      <c r="AF38" s="73">
        <v>35.2112676056338</v>
      </c>
      <c r="AG38" s="73">
        <v>-10.576923076923077</v>
      </c>
      <c r="AH38" s="73">
        <v>-57.45192307692308</v>
      </c>
      <c r="AI38" s="73">
        <v>-45.788190682556873</v>
      </c>
      <c r="AJ38" s="74">
        <v>40.322580645161288</v>
      </c>
      <c r="AK38" s="74">
        <v>42.857142857142854</v>
      </c>
      <c r="AL38" s="74">
        <v>-5.1020408163265305</v>
      </c>
      <c r="AM38" s="74">
        <v>-45.424621461487817</v>
      </c>
      <c r="AN38" s="74">
        <v>-47.959183673469383</v>
      </c>
      <c r="AO38" s="74">
        <v>51.612903225806448</v>
      </c>
      <c r="AP38" s="74">
        <v>42.857142857142854</v>
      </c>
      <c r="AQ38" s="74">
        <v>19.469026548672566</v>
      </c>
      <c r="AR38" s="74">
        <v>-32.143876677133882</v>
      </c>
      <c r="AS38" s="74">
        <v>-23.388116308470288</v>
      </c>
      <c r="AT38" s="74">
        <v>61.363636363636367</v>
      </c>
      <c r="AU38" s="74">
        <v>37.5</v>
      </c>
      <c r="AV38" s="74">
        <v>9.2307692307692317</v>
      </c>
      <c r="AW38" s="74">
        <v>-52.132867132867133</v>
      </c>
      <c r="AX38" s="74">
        <v>-28.269230769230766</v>
      </c>
      <c r="AY38" s="74">
        <f t="shared" si="13"/>
        <v>4.408181270788563</v>
      </c>
      <c r="AZ38" s="74">
        <f t="shared" si="14"/>
        <v>10.499784654531879</v>
      </c>
    </row>
    <row r="39" spans="1:52" s="15" customFormat="1" ht="16.5" x14ac:dyDescent="0.15">
      <c r="A39" s="14" t="str">
        <f>LOOKUP(H39,{-200,-60,-39.5,-20,0},{"差距60分以上","差距39.5-60分","差距20-39.5分","差距20分以下","高于电信"})</f>
        <v>差距20-39.5分</v>
      </c>
      <c r="B39" s="13" t="s">
        <v>67</v>
      </c>
      <c r="C39" s="13" t="s">
        <v>67</v>
      </c>
      <c r="D39" s="73">
        <v>27.034883720930232</v>
      </c>
      <c r="E39" s="73">
        <v>32.331902718168813</v>
      </c>
      <c r="F39" s="73">
        <v>8.3114150447133088</v>
      </c>
      <c r="G39" s="74">
        <f t="shared" si="9"/>
        <v>-18.723468676216925</v>
      </c>
      <c r="H39" s="74">
        <f t="shared" si="10"/>
        <v>-24.020487673455506</v>
      </c>
      <c r="I39" s="73">
        <v>28.463855421686745</v>
      </c>
      <c r="J39" s="73">
        <v>34.104046242774565</v>
      </c>
      <c r="K39" s="73">
        <v>9.0454772613693155</v>
      </c>
      <c r="L39" s="73">
        <f t="shared" si="11"/>
        <v>-19.418378160317431</v>
      </c>
      <c r="M39" s="73">
        <f t="shared" si="12"/>
        <v>-25.058568981405251</v>
      </c>
      <c r="N39" s="73">
        <v>28.550295857988168</v>
      </c>
      <c r="O39" s="73">
        <v>35.443037974683541</v>
      </c>
      <c r="P39" s="73">
        <v>10.486073184052429</v>
      </c>
      <c r="Q39" s="73">
        <f t="shared" si="3"/>
        <v>-18.064222673935738</v>
      </c>
      <c r="R39" s="73">
        <f t="shared" si="4"/>
        <v>-24.956964790631112</v>
      </c>
      <c r="S39" s="73">
        <v>29.725829725829726</v>
      </c>
      <c r="T39" s="73">
        <v>32.732316227461858</v>
      </c>
      <c r="U39" s="73">
        <v>3.1820552947313505</v>
      </c>
      <c r="V39" s="73">
        <f t="shared" si="5"/>
        <v>-26.543774431098377</v>
      </c>
      <c r="W39" s="73">
        <f t="shared" si="6"/>
        <v>-29.550260932730509</v>
      </c>
      <c r="X39" s="67">
        <f t="shared" si="7"/>
        <v>-5.7397215235936399</v>
      </c>
      <c r="Y39" s="67">
        <f t="shared" si="8"/>
        <v>-42.200744083481169</v>
      </c>
      <c r="Z39" s="73">
        <v>28.159340659340661</v>
      </c>
      <c r="AA39" s="73">
        <v>26.981919332406118</v>
      </c>
      <c r="AB39" s="73">
        <v>0.91743119266055051</v>
      </c>
      <c r="AC39" s="73">
        <v>-27.241909466680109</v>
      </c>
      <c r="AD39" s="73">
        <v>-26.064488139745567</v>
      </c>
      <c r="AE39" s="73">
        <v>24.21875</v>
      </c>
      <c r="AF39" s="73">
        <v>39.915966386554622</v>
      </c>
      <c r="AG39" s="73">
        <v>-5.3169734151329244</v>
      </c>
      <c r="AH39" s="73">
        <v>-29.535723415132924</v>
      </c>
      <c r="AI39" s="73">
        <v>-45.23293980168755</v>
      </c>
      <c r="AJ39" s="74">
        <v>41.313269493844054</v>
      </c>
      <c r="AK39" s="74">
        <v>37.394957983193279</v>
      </c>
      <c r="AL39" s="74">
        <v>-8.9026915113871627</v>
      </c>
      <c r="AM39" s="74">
        <v>-50.215961005231215</v>
      </c>
      <c r="AN39" s="74">
        <v>-46.29764949458044</v>
      </c>
      <c r="AO39" s="74">
        <v>35.090361445783131</v>
      </c>
      <c r="AP39" s="74">
        <v>41.551246537396118</v>
      </c>
      <c r="AQ39" s="74">
        <v>-9.6566523605150216</v>
      </c>
      <c r="AR39" s="74">
        <v>-44.747013806298156</v>
      </c>
      <c r="AS39" s="74">
        <v>-51.207898897911136</v>
      </c>
      <c r="AT39" s="74">
        <v>45.991561181434598</v>
      </c>
      <c r="AU39" s="74">
        <v>44.94163424124514</v>
      </c>
      <c r="AV39" s="74">
        <v>-7.1576763485477173</v>
      </c>
      <c r="AW39" s="74">
        <v>-53.149237529982315</v>
      </c>
      <c r="AX39" s="74">
        <v>-52.099310589792857</v>
      </c>
      <c r="AY39" s="74">
        <f t="shared" si="13"/>
        <v>14.051136568306948</v>
      </c>
      <c r="AZ39" s="74">
        <f t="shared" si="14"/>
        <v>18.180256410025663</v>
      </c>
    </row>
    <row r="40" spans="1:52" s="15" customFormat="1" ht="16.5" x14ac:dyDescent="0.15">
      <c r="A40" s="14" t="str">
        <f>LOOKUP(H40,{-200,-60,-39.5,-20,0},{"差距60分以上","差距39.5-60分","差距20-39.5分","差距20分以下","高于电信"})</f>
        <v>差距39.5-60分</v>
      </c>
      <c r="B40" s="13" t="s">
        <v>51</v>
      </c>
      <c r="C40" s="13" t="s">
        <v>187</v>
      </c>
      <c r="D40" s="73">
        <v>49.152542372881356</v>
      </c>
      <c r="E40" s="73">
        <v>33.846153846153847</v>
      </c>
      <c r="F40" s="73">
        <v>-8.695652173913043</v>
      </c>
      <c r="G40" s="74">
        <f t="shared" si="9"/>
        <v>-57.848194546794403</v>
      </c>
      <c r="H40" s="74">
        <f t="shared" si="10"/>
        <v>-42.541806020066886</v>
      </c>
      <c r="I40" s="73">
        <v>40</v>
      </c>
      <c r="J40" s="73">
        <v>14.285714285714285</v>
      </c>
      <c r="K40" s="73">
        <v>12.121212121212121</v>
      </c>
      <c r="L40" s="73">
        <f t="shared" si="11"/>
        <v>-27.878787878787879</v>
      </c>
      <c r="M40" s="73">
        <f t="shared" si="12"/>
        <v>-2.1645021645021636</v>
      </c>
      <c r="N40" s="73">
        <v>45.098039215686278</v>
      </c>
      <c r="O40" s="73">
        <v>29.310344827586203</v>
      </c>
      <c r="P40" s="73">
        <v>10.416666666666668</v>
      </c>
      <c r="Q40" s="73">
        <f t="shared" ref="Q40:Q71" si="15">P40-N40</f>
        <v>-34.681372549019613</v>
      </c>
      <c r="R40" s="73">
        <f t="shared" ref="R40:R71" si="16">P40-O40</f>
        <v>-18.893678160919535</v>
      </c>
      <c r="S40" s="73">
        <v>43.07692307692308</v>
      </c>
      <c r="T40" s="73">
        <v>32.258064516129032</v>
      </c>
      <c r="U40" s="73">
        <v>27.173913043478258</v>
      </c>
      <c r="V40" s="73">
        <f t="shared" ref="V40:V71" si="17">U40-S40</f>
        <v>-15.903010033444822</v>
      </c>
      <c r="W40" s="73">
        <f t="shared" ref="W40:W71" si="18">U40-T40</f>
        <v>-5.0841514726507739</v>
      </c>
      <c r="X40" s="67">
        <f t="shared" ref="X40:X71" si="19">AVERAGE(AB40,AG40,AL40,AQ40)</f>
        <v>-2.2560571162811298</v>
      </c>
      <c r="Y40" s="67">
        <f t="shared" ref="Y40:Y71" si="20">AVERAGE(AD40,AI40,AN40,AS40)</f>
        <v>-30.785394858303398</v>
      </c>
      <c r="Z40" s="73">
        <v>48.387096774193552</v>
      </c>
      <c r="AA40" s="73">
        <v>7.9365079365079358</v>
      </c>
      <c r="AB40" s="73">
        <v>12.244897959183673</v>
      </c>
      <c r="AC40" s="73">
        <v>-36.142198815009877</v>
      </c>
      <c r="AD40" s="73">
        <v>4.308390022675737</v>
      </c>
      <c r="AE40" s="73">
        <v>61.53846153846154</v>
      </c>
      <c r="AF40" s="73">
        <v>11.864406779661017</v>
      </c>
      <c r="AG40" s="73">
        <v>-7.216494845360824</v>
      </c>
      <c r="AH40" s="73">
        <v>-68.754956383822361</v>
      </c>
      <c r="AI40" s="73">
        <v>-19.080901625021841</v>
      </c>
      <c r="AJ40" s="74">
        <v>65</v>
      </c>
      <c r="AK40" s="74">
        <v>41.935483870967744</v>
      </c>
      <c r="AL40" s="74">
        <v>-13</v>
      </c>
      <c r="AM40" s="74">
        <v>-78</v>
      </c>
      <c r="AN40" s="74">
        <v>-54.935483870967744</v>
      </c>
      <c r="AO40" s="74">
        <v>37.288135593220339</v>
      </c>
      <c r="AP40" s="74">
        <v>52.380952380952387</v>
      </c>
      <c r="AQ40" s="74">
        <v>-1.0526315789473684</v>
      </c>
      <c r="AR40" s="74">
        <v>-38.340767172167709</v>
      </c>
      <c r="AS40" s="74">
        <v>-53.433583959899757</v>
      </c>
      <c r="AT40" s="74">
        <v>61.29032258064516</v>
      </c>
      <c r="AU40" s="74">
        <v>33.333333333333329</v>
      </c>
      <c r="AV40" s="74">
        <v>1.4492753623188406</v>
      </c>
      <c r="AW40" s="74">
        <v>-59.841047218326317</v>
      </c>
      <c r="AX40" s="74">
        <v>-31.884057971014489</v>
      </c>
      <c r="AY40" s="74">
        <f t="shared" si="13"/>
        <v>-6.4395950576319132</v>
      </c>
      <c r="AZ40" s="74">
        <f t="shared" si="14"/>
        <v>-11.756411161763488</v>
      </c>
    </row>
    <row r="41" spans="1:52" s="15" customFormat="1" ht="16.5" x14ac:dyDescent="0.15">
      <c r="A41" s="14" t="str">
        <f>LOOKUP(H41,{-200,-60,-39.5,-20,0},{"差距60分以上","差距39.5-60分","差距20-39.5分","差距20分以下","高于电信"})</f>
        <v>差距39.5-60分</v>
      </c>
      <c r="B41" s="13" t="s">
        <v>64</v>
      </c>
      <c r="C41" s="13" t="s">
        <v>151</v>
      </c>
      <c r="D41" s="73">
        <v>24.637681159420293</v>
      </c>
      <c r="E41" s="73">
        <v>39.0625</v>
      </c>
      <c r="F41" s="73">
        <v>-7.3684210526315779</v>
      </c>
      <c r="G41" s="74">
        <f t="shared" si="9"/>
        <v>-32.006102212051871</v>
      </c>
      <c r="H41" s="74">
        <f t="shared" si="10"/>
        <v>-46.430921052631575</v>
      </c>
      <c r="I41" s="73">
        <v>22.807017543859647</v>
      </c>
      <c r="J41" s="73">
        <v>51.724137931034484</v>
      </c>
      <c r="K41" s="73">
        <v>-1.0416666666666665</v>
      </c>
      <c r="L41" s="73">
        <f t="shared" si="11"/>
        <v>-23.848684210526315</v>
      </c>
      <c r="M41" s="73">
        <f t="shared" si="12"/>
        <v>-52.765804597701148</v>
      </c>
      <c r="N41" s="73">
        <v>30.64516129032258</v>
      </c>
      <c r="O41" s="73">
        <v>50</v>
      </c>
      <c r="P41" s="73">
        <v>9.7560975609756095</v>
      </c>
      <c r="Q41" s="73">
        <f t="shared" si="15"/>
        <v>-20.889063729346972</v>
      </c>
      <c r="R41" s="73">
        <f t="shared" si="16"/>
        <v>-40.243902439024389</v>
      </c>
      <c r="S41" s="73">
        <v>60.9375</v>
      </c>
      <c r="T41" s="73">
        <v>74.074074074074076</v>
      </c>
      <c r="U41" s="73">
        <v>-3.4883720930232558</v>
      </c>
      <c r="V41" s="73">
        <f t="shared" si="17"/>
        <v>-64.425872093023258</v>
      </c>
      <c r="W41" s="73">
        <f t="shared" si="18"/>
        <v>-77.562446167097335</v>
      </c>
      <c r="X41" s="67">
        <f t="shared" si="19"/>
        <v>1.8740118278606737</v>
      </c>
      <c r="Y41" s="67">
        <f t="shared" si="20"/>
        <v>-35.803305367674255</v>
      </c>
      <c r="Z41" s="73">
        <v>47.945205479452049</v>
      </c>
      <c r="AA41" s="73">
        <v>25.373134328358208</v>
      </c>
      <c r="AB41" s="73">
        <v>0</v>
      </c>
      <c r="AC41" s="73">
        <v>-47.945205479452049</v>
      </c>
      <c r="AD41" s="73">
        <v>-25.373134328358208</v>
      </c>
      <c r="AE41" s="73">
        <v>22.727272727272727</v>
      </c>
      <c r="AF41" s="73">
        <v>30</v>
      </c>
      <c r="AG41" s="73">
        <v>-1.0309278350515463</v>
      </c>
      <c r="AH41" s="73">
        <v>-23.758200562324273</v>
      </c>
      <c r="AI41" s="73">
        <v>-31.030927835051546</v>
      </c>
      <c r="AJ41" s="74">
        <v>67.567567567567565</v>
      </c>
      <c r="AK41" s="74">
        <v>36.764705882352942</v>
      </c>
      <c r="AL41" s="74">
        <v>20.408163265306122</v>
      </c>
      <c r="AM41" s="74">
        <v>-47.159404302261443</v>
      </c>
      <c r="AN41" s="74">
        <v>-16.35654261704682</v>
      </c>
      <c r="AO41" s="74">
        <v>54.285714285714285</v>
      </c>
      <c r="AP41" s="74">
        <v>58.571428571428577</v>
      </c>
      <c r="AQ41" s="74">
        <v>-11.881188118811881</v>
      </c>
      <c r="AR41" s="74">
        <v>-66.166902404526169</v>
      </c>
      <c r="AS41" s="74">
        <v>-70.452616690240461</v>
      </c>
      <c r="AT41" s="74">
        <v>69.841269841269835</v>
      </c>
      <c r="AU41" s="74">
        <v>28.947368421052634</v>
      </c>
      <c r="AV41" s="74">
        <v>10.084033613445378</v>
      </c>
      <c r="AW41" s="74">
        <v>-59.757236227824457</v>
      </c>
      <c r="AX41" s="74">
        <v>-18.863334807607256</v>
      </c>
      <c r="AY41" s="74">
        <f t="shared" si="13"/>
        <v>-9.2424328804922524</v>
      </c>
      <c r="AZ41" s="74">
        <f t="shared" si="14"/>
        <v>-10.62761568495732</v>
      </c>
    </row>
    <row r="42" spans="1:52" s="15" customFormat="1" ht="16.5" x14ac:dyDescent="0.15">
      <c r="A42" s="14" t="str">
        <f>LOOKUP(H42,{-200,-60,-39.5,-20,0},{"差距60分以上","差距39.5-60分","差距20-39.5分","差距20分以下","高于电信"})</f>
        <v>差距20分以下</v>
      </c>
      <c r="B42" s="13" t="s">
        <v>64</v>
      </c>
      <c r="C42" s="13" t="s">
        <v>200</v>
      </c>
      <c r="D42" s="73">
        <v>56.521739130434781</v>
      </c>
      <c r="E42" s="73">
        <v>29.577464788732392</v>
      </c>
      <c r="F42" s="73">
        <v>9.8360655737704921</v>
      </c>
      <c r="G42" s="74">
        <f t="shared" si="9"/>
        <v>-46.685673556664291</v>
      </c>
      <c r="H42" s="74">
        <f t="shared" si="10"/>
        <v>-19.741399214961902</v>
      </c>
      <c r="I42" s="73">
        <v>15.384615384615385</v>
      </c>
      <c r="J42" s="73">
        <v>16.901408450704224</v>
      </c>
      <c r="K42" s="73">
        <v>6.0869565217391308</v>
      </c>
      <c r="L42" s="73">
        <f t="shared" si="11"/>
        <v>-9.2976588628762542</v>
      </c>
      <c r="M42" s="73">
        <f t="shared" si="12"/>
        <v>-10.814451928965093</v>
      </c>
      <c r="N42" s="73">
        <v>28.35820895522388</v>
      </c>
      <c r="O42" s="73">
        <v>38.356164383561641</v>
      </c>
      <c r="P42" s="73">
        <v>9.6491228070175428</v>
      </c>
      <c r="Q42" s="73">
        <f t="shared" si="15"/>
        <v>-18.709086148206339</v>
      </c>
      <c r="R42" s="73">
        <f t="shared" si="16"/>
        <v>-28.7070415765441</v>
      </c>
      <c r="S42" s="73">
        <v>35.820895522388057</v>
      </c>
      <c r="T42" s="73">
        <v>47.761194029850742</v>
      </c>
      <c r="U42" s="73">
        <v>-1.5748031496062991</v>
      </c>
      <c r="V42" s="73">
        <f t="shared" si="17"/>
        <v>-37.395698671994353</v>
      </c>
      <c r="W42" s="73">
        <f t="shared" si="18"/>
        <v>-49.335997179457038</v>
      </c>
      <c r="X42" s="67">
        <f t="shared" si="19"/>
        <v>-5.1307477661459968</v>
      </c>
      <c r="Y42" s="67">
        <f t="shared" si="20"/>
        <v>-45.364839476092072</v>
      </c>
      <c r="Z42" s="73">
        <v>41.666666666666671</v>
      </c>
      <c r="AA42" s="73">
        <v>25.423728813559322</v>
      </c>
      <c r="AB42" s="73">
        <v>-12.389380530973451</v>
      </c>
      <c r="AC42" s="73">
        <v>-54.056047197640126</v>
      </c>
      <c r="AD42" s="73">
        <v>-37.813109344532776</v>
      </c>
      <c r="AE42" s="73">
        <v>47.435897435897431</v>
      </c>
      <c r="AF42" s="73">
        <v>53.968253968253968</v>
      </c>
      <c r="AG42" s="73">
        <v>-5.4054054054054053</v>
      </c>
      <c r="AH42" s="73">
        <v>-52.841302841302834</v>
      </c>
      <c r="AI42" s="73">
        <v>-59.373659373659372</v>
      </c>
      <c r="AJ42" s="74">
        <v>36.986301369863014</v>
      </c>
      <c r="AK42" s="74">
        <v>45.3125</v>
      </c>
      <c r="AL42" s="74">
        <v>-5.1282051282051277</v>
      </c>
      <c r="AM42" s="74">
        <v>-42.114506498068138</v>
      </c>
      <c r="AN42" s="74">
        <v>-50.440705128205124</v>
      </c>
      <c r="AO42" s="74">
        <v>75.609756097560975</v>
      </c>
      <c r="AP42" s="74">
        <v>36.231884057971016</v>
      </c>
      <c r="AQ42" s="74">
        <v>2.4</v>
      </c>
      <c r="AR42" s="74">
        <v>-73.20975609756097</v>
      </c>
      <c r="AS42" s="74">
        <v>-33.831884057971017</v>
      </c>
      <c r="AT42" s="74">
        <v>39.682539682539684</v>
      </c>
      <c r="AU42" s="74">
        <v>63.157894736842103</v>
      </c>
      <c r="AV42" s="74">
        <v>-1.6129032258064515</v>
      </c>
      <c r="AW42" s="74">
        <v>-41.295442908346132</v>
      </c>
      <c r="AX42" s="74">
        <v>-64.770797962648558</v>
      </c>
      <c r="AY42" s="74">
        <f t="shared" si="13"/>
        <v>14.966813339916488</v>
      </c>
      <c r="AZ42" s="74">
        <f t="shared" si="14"/>
        <v>25.62344026113017</v>
      </c>
    </row>
    <row r="43" spans="1:52" s="15" customFormat="1" ht="16.5" x14ac:dyDescent="0.15">
      <c r="A43" s="14" t="str">
        <f>LOOKUP(H43,{-200,-60,-39.5,-20,0},{"差距60分以上","差距39.5-60分","差距20-39.5分","差距20分以下","高于电信"})</f>
        <v>差距39.5-60分</v>
      </c>
      <c r="B43" s="13" t="s">
        <v>64</v>
      </c>
      <c r="C43" s="13" t="s">
        <v>107</v>
      </c>
      <c r="D43" s="73">
        <v>44.927536231884055</v>
      </c>
      <c r="E43" s="73">
        <v>33.333333333333329</v>
      </c>
      <c r="F43" s="73">
        <v>-8.8888888888888893</v>
      </c>
      <c r="G43" s="74">
        <f t="shared" si="9"/>
        <v>-53.816425120772948</v>
      </c>
      <c r="H43" s="74">
        <f t="shared" si="10"/>
        <v>-42.222222222222214</v>
      </c>
      <c r="I43" s="73">
        <v>43.103448275862064</v>
      </c>
      <c r="J43" s="73">
        <v>43.103448275862064</v>
      </c>
      <c r="K43" s="73">
        <v>15.853658536585366</v>
      </c>
      <c r="L43" s="73">
        <f t="shared" si="11"/>
        <v>-27.2497897392767</v>
      </c>
      <c r="M43" s="73">
        <f t="shared" si="12"/>
        <v>-27.2497897392767</v>
      </c>
      <c r="N43" s="73">
        <v>37.931034482758619</v>
      </c>
      <c r="O43" s="73">
        <v>30.76923076923077</v>
      </c>
      <c r="P43" s="73">
        <v>9.5238095238095237</v>
      </c>
      <c r="Q43" s="73">
        <f t="shared" si="15"/>
        <v>-28.407224958949094</v>
      </c>
      <c r="R43" s="73">
        <f t="shared" si="16"/>
        <v>-21.245421245421248</v>
      </c>
      <c r="S43" s="73">
        <v>40.625</v>
      </c>
      <c r="T43" s="73">
        <v>10.714285714285714</v>
      </c>
      <c r="U43" s="73">
        <v>-9.0909090909090917</v>
      </c>
      <c r="V43" s="73">
        <f t="shared" si="17"/>
        <v>-49.715909090909093</v>
      </c>
      <c r="W43" s="73">
        <f t="shared" si="18"/>
        <v>-19.805194805194805</v>
      </c>
      <c r="X43" s="67">
        <f t="shared" si="19"/>
        <v>6.2159074155978189</v>
      </c>
      <c r="Y43" s="67">
        <f t="shared" si="20"/>
        <v>-23.697791927098542</v>
      </c>
      <c r="Z43" s="73">
        <v>43.548387096774192</v>
      </c>
      <c r="AA43" s="73">
        <v>10.526315789473683</v>
      </c>
      <c r="AB43" s="73">
        <v>-2.3809523809523809</v>
      </c>
      <c r="AC43" s="73">
        <v>-45.929339477726572</v>
      </c>
      <c r="AD43" s="73">
        <v>-12.907268170426065</v>
      </c>
      <c r="AE43" s="73">
        <v>46.774193548387096</v>
      </c>
      <c r="AF43" s="73">
        <v>41.509433962264154</v>
      </c>
      <c r="AG43" s="73">
        <v>-1.1764705882352942</v>
      </c>
      <c r="AH43" s="73">
        <v>-47.950664136622393</v>
      </c>
      <c r="AI43" s="73">
        <v>-42.685904550499451</v>
      </c>
      <c r="AJ43" s="74">
        <v>70.588235294117652</v>
      </c>
      <c r="AK43" s="74">
        <v>20</v>
      </c>
      <c r="AL43" s="74">
        <v>18.947368421052634</v>
      </c>
      <c r="AM43" s="74">
        <v>-51.640866873065022</v>
      </c>
      <c r="AN43" s="74">
        <v>-1.0526315789473664</v>
      </c>
      <c r="AO43" s="74">
        <v>58.730158730158735</v>
      </c>
      <c r="AP43" s="74">
        <v>47.619047619047613</v>
      </c>
      <c r="AQ43" s="74">
        <v>9.4736842105263168</v>
      </c>
      <c r="AR43" s="74">
        <v>-49.25647451963242</v>
      </c>
      <c r="AS43" s="74">
        <v>-38.145363408521298</v>
      </c>
      <c r="AT43" s="74">
        <v>41.071428571428569</v>
      </c>
      <c r="AU43" s="74">
        <v>36.363636363636367</v>
      </c>
      <c r="AV43" s="74">
        <v>7.0588235294117645</v>
      </c>
      <c r="AW43" s="74">
        <v>-34.012605042016801</v>
      </c>
      <c r="AX43" s="74">
        <v>-29.304812834224602</v>
      </c>
      <c r="AY43" s="74">
        <f t="shared" si="13"/>
        <v>-15.104796304486708</v>
      </c>
      <c r="AZ43" s="74">
        <f t="shared" si="14"/>
        <v>-18.524430295123672</v>
      </c>
    </row>
    <row r="44" spans="1:52" s="15" customFormat="1" ht="16.5" x14ac:dyDescent="0.15">
      <c r="A44" s="14" t="str">
        <f>LOOKUP(H44,{-200,-60,-39.5,-20,0},{"差距60分以上","差距39.5-60分","差距20-39.5分","差距20分以下","高于电信"})</f>
        <v>差距20-39.5分</v>
      </c>
      <c r="B44" s="13" t="s">
        <v>50</v>
      </c>
      <c r="C44" s="13" t="s">
        <v>105</v>
      </c>
      <c r="D44" s="73">
        <v>29.72972972972973</v>
      </c>
      <c r="E44" s="73">
        <v>43.055555555555557</v>
      </c>
      <c r="F44" s="73">
        <v>15.789473684210526</v>
      </c>
      <c r="G44" s="74">
        <f t="shared" si="9"/>
        <v>-13.940256045519204</v>
      </c>
      <c r="H44" s="74">
        <f t="shared" si="10"/>
        <v>-27.26608187134503</v>
      </c>
      <c r="I44" s="73">
        <v>53.030303030303031</v>
      </c>
      <c r="J44" s="73">
        <v>51.470588235294116</v>
      </c>
      <c r="K44" s="73">
        <v>-3.125</v>
      </c>
      <c r="L44" s="73">
        <f t="shared" si="11"/>
        <v>-56.155303030303031</v>
      </c>
      <c r="M44" s="73">
        <f t="shared" si="12"/>
        <v>-54.595588235294116</v>
      </c>
      <c r="N44" s="73">
        <v>50</v>
      </c>
      <c r="O44" s="73">
        <v>53.125</v>
      </c>
      <c r="P44" s="73">
        <v>9.0909090909090917</v>
      </c>
      <c r="Q44" s="73">
        <f t="shared" si="15"/>
        <v>-40.909090909090907</v>
      </c>
      <c r="R44" s="73">
        <f t="shared" si="16"/>
        <v>-44.034090909090907</v>
      </c>
      <c r="S44" s="73">
        <v>56.25</v>
      </c>
      <c r="T44" s="73">
        <v>50.847457627118644</v>
      </c>
      <c r="U44" s="73">
        <v>11.111111111111111</v>
      </c>
      <c r="V44" s="73">
        <f t="shared" si="17"/>
        <v>-45.138888888888886</v>
      </c>
      <c r="W44" s="73">
        <f t="shared" si="18"/>
        <v>-39.736346516007529</v>
      </c>
      <c r="X44" s="67">
        <f t="shared" si="19"/>
        <v>1.3807659265133492</v>
      </c>
      <c r="Y44" s="67">
        <f t="shared" si="20"/>
        <v>-56.009975933424698</v>
      </c>
      <c r="Z44" s="73">
        <v>50.684931506849317</v>
      </c>
      <c r="AA44" s="73">
        <v>50.819672131147541</v>
      </c>
      <c r="AB44" s="73">
        <v>8.2474226804123703</v>
      </c>
      <c r="AC44" s="73">
        <v>-42.437508826436947</v>
      </c>
      <c r="AD44" s="73">
        <v>-42.572249450735171</v>
      </c>
      <c r="AE44" s="73">
        <v>53.623188405797109</v>
      </c>
      <c r="AF44" s="73">
        <v>60.655737704918032</v>
      </c>
      <c r="AG44" s="73">
        <v>7.6923076923076925</v>
      </c>
      <c r="AH44" s="73">
        <v>-45.930880713489415</v>
      </c>
      <c r="AI44" s="73">
        <v>-52.963430012610338</v>
      </c>
      <c r="AJ44" s="74">
        <v>59.154929577464785</v>
      </c>
      <c r="AK44" s="74">
        <v>53.571428571428569</v>
      </c>
      <c r="AL44" s="74">
        <v>-3.125</v>
      </c>
      <c r="AM44" s="74">
        <v>-62.279929577464785</v>
      </c>
      <c r="AN44" s="74">
        <v>-56.696428571428569</v>
      </c>
      <c r="AO44" s="74">
        <v>53.731343283582092</v>
      </c>
      <c r="AP44" s="74">
        <v>64.516129032258064</v>
      </c>
      <c r="AQ44" s="74">
        <v>-7.291666666666667</v>
      </c>
      <c r="AR44" s="74">
        <v>-61.023009950248756</v>
      </c>
      <c r="AS44" s="74">
        <v>-71.807795698924735</v>
      </c>
      <c r="AT44" s="74">
        <v>45.652173913043477</v>
      </c>
      <c r="AU44" s="74">
        <v>57.692307692307686</v>
      </c>
      <c r="AV44" s="74">
        <v>-18.571428571428573</v>
      </c>
      <c r="AW44" s="74">
        <v>-64.223602484472053</v>
      </c>
      <c r="AX44" s="74">
        <v>-76.263736263736263</v>
      </c>
      <c r="AY44" s="74">
        <f t="shared" si="13"/>
        <v>14.408707757697176</v>
      </c>
      <c r="AZ44" s="74">
        <f t="shared" si="14"/>
        <v>28.743894062079669</v>
      </c>
    </row>
    <row r="45" spans="1:52" s="15" customFormat="1" ht="16.5" x14ac:dyDescent="0.15">
      <c r="A45" s="14" t="str">
        <f>LOOKUP(H45,{-200,-60,-39.5,-20,0},{"差距60分以上","差距39.5-60分","差距20-39.5分","差距20分以下","高于电信"})</f>
        <v>差距20分以下</v>
      </c>
      <c r="B45" s="13" t="s">
        <v>51</v>
      </c>
      <c r="C45" s="13" t="s">
        <v>171</v>
      </c>
      <c r="D45" s="73">
        <v>9.67741935483871</v>
      </c>
      <c r="E45" s="73">
        <v>18.055555555555554</v>
      </c>
      <c r="F45" s="73">
        <v>14.285714285714285</v>
      </c>
      <c r="G45" s="74">
        <f t="shared" si="9"/>
        <v>4.6082949308755747</v>
      </c>
      <c r="H45" s="74">
        <f t="shared" si="10"/>
        <v>-3.7698412698412689</v>
      </c>
      <c r="I45" s="73">
        <v>22.727272727272727</v>
      </c>
      <c r="J45" s="73">
        <v>4.4117647058823533</v>
      </c>
      <c r="K45" s="73">
        <v>3.5714285714285712</v>
      </c>
      <c r="L45" s="73">
        <f t="shared" si="11"/>
        <v>-19.155844155844157</v>
      </c>
      <c r="M45" s="73">
        <f t="shared" si="12"/>
        <v>-0.84033613445378208</v>
      </c>
      <c r="N45" s="73">
        <v>2.8985507246376812</v>
      </c>
      <c r="O45" s="73">
        <v>6.4516129032258061</v>
      </c>
      <c r="P45" s="73">
        <v>8.8495575221238933</v>
      </c>
      <c r="Q45" s="73">
        <f t="shared" si="15"/>
        <v>5.9510067974862118</v>
      </c>
      <c r="R45" s="73">
        <f t="shared" si="16"/>
        <v>2.3979446188980873</v>
      </c>
      <c r="S45" s="73">
        <v>22.368421052631579</v>
      </c>
      <c r="T45" s="73">
        <v>29.11392405063291</v>
      </c>
      <c r="U45" s="73">
        <v>-3.5398230088495577</v>
      </c>
      <c r="V45" s="73">
        <f t="shared" si="17"/>
        <v>-25.908244061481135</v>
      </c>
      <c r="W45" s="73">
        <f t="shared" si="18"/>
        <v>-32.65374705948247</v>
      </c>
      <c r="X45" s="67">
        <f t="shared" si="19"/>
        <v>1.488069636456733</v>
      </c>
      <c r="Y45" s="67">
        <f t="shared" si="20"/>
        <v>-13.613445989808742</v>
      </c>
      <c r="Z45" s="73">
        <v>13.580246913580247</v>
      </c>
      <c r="AA45" s="73">
        <v>12.658227848101266</v>
      </c>
      <c r="AB45" s="73">
        <v>1.6</v>
      </c>
      <c r="AC45" s="73">
        <v>-11.980246913580247</v>
      </c>
      <c r="AD45" s="73">
        <v>-11.058227848101266</v>
      </c>
      <c r="AE45" s="73">
        <v>10.95890410958904</v>
      </c>
      <c r="AF45" s="73">
        <v>5.6338028169014089</v>
      </c>
      <c r="AG45" s="73">
        <v>-3.5714285714285712</v>
      </c>
      <c r="AH45" s="73">
        <v>-14.530332681017612</v>
      </c>
      <c r="AI45" s="73">
        <v>-9.205231388329981</v>
      </c>
      <c r="AJ45" s="74">
        <v>24.657534246575342</v>
      </c>
      <c r="AK45" s="74">
        <v>16.43835616438356</v>
      </c>
      <c r="AL45" s="74">
        <v>8.7301587301587293</v>
      </c>
      <c r="AM45" s="74">
        <v>-15.927375516416612</v>
      </c>
      <c r="AN45" s="74">
        <v>-7.7081974342248305</v>
      </c>
      <c r="AO45" s="74">
        <v>41.095890410958901</v>
      </c>
      <c r="AP45" s="74">
        <v>25.675675675675674</v>
      </c>
      <c r="AQ45" s="74">
        <v>-0.80645161290322576</v>
      </c>
      <c r="AR45" s="74">
        <v>-41.902342023862126</v>
      </c>
      <c r="AS45" s="74">
        <v>-26.482127288578898</v>
      </c>
      <c r="AT45" s="74">
        <v>53.521126760563376</v>
      </c>
      <c r="AU45" s="74">
        <v>18.382352941176471</v>
      </c>
      <c r="AV45" s="74">
        <v>-11.167512690355331</v>
      </c>
      <c r="AW45" s="74">
        <v>-64.688639450918714</v>
      </c>
      <c r="AX45" s="74">
        <v>-29.549865631531802</v>
      </c>
      <c r="AY45" s="74">
        <f t="shared" si="13"/>
        <v>12.797644649257553</v>
      </c>
      <c r="AZ45" s="74">
        <f t="shared" si="14"/>
        <v>9.8436047199674732</v>
      </c>
    </row>
    <row r="46" spans="1:52" s="15" customFormat="1" ht="16.5" x14ac:dyDescent="0.15">
      <c r="A46" s="14" t="str">
        <f>LOOKUP(H46,{-200,-60,-39.5,-20,0},{"差距60分以上","差距39.5-60分","差距20-39.5分","差距20分以下","高于电信"})</f>
        <v>差距20分以下</v>
      </c>
      <c r="B46" s="13" t="s">
        <v>54</v>
      </c>
      <c r="C46" s="13" t="s">
        <v>209</v>
      </c>
      <c r="D46" s="73">
        <v>76.388888888888886</v>
      </c>
      <c r="E46" s="73">
        <v>29.032258064516132</v>
      </c>
      <c r="F46" s="73">
        <v>16.494845360824741</v>
      </c>
      <c r="G46" s="74">
        <f t="shared" si="9"/>
        <v>-59.894043528064145</v>
      </c>
      <c r="H46" s="74">
        <f t="shared" si="10"/>
        <v>-12.537412703691391</v>
      </c>
      <c r="I46" s="73">
        <v>78.84615384615384</v>
      </c>
      <c r="J46" s="73">
        <v>6.3492063492063489</v>
      </c>
      <c r="K46" s="73">
        <v>4.3478260869565215</v>
      </c>
      <c r="L46" s="73">
        <f t="shared" si="11"/>
        <v>-74.498327759197323</v>
      </c>
      <c r="M46" s="73">
        <f t="shared" si="12"/>
        <v>-2.0013802622498273</v>
      </c>
      <c r="N46" s="73">
        <v>59.090909090909093</v>
      </c>
      <c r="O46" s="73">
        <v>0</v>
      </c>
      <c r="P46" s="73">
        <v>8.5106382978723403</v>
      </c>
      <c r="Q46" s="73">
        <f t="shared" si="15"/>
        <v>-50.580270793036753</v>
      </c>
      <c r="R46" s="73">
        <f t="shared" si="16"/>
        <v>8.5106382978723403</v>
      </c>
      <c r="S46" s="73">
        <v>67.567567567567565</v>
      </c>
      <c r="T46" s="73">
        <v>35.714285714285715</v>
      </c>
      <c r="U46" s="73">
        <v>14.130434782608695</v>
      </c>
      <c r="V46" s="73">
        <f t="shared" si="17"/>
        <v>-53.43713278495887</v>
      </c>
      <c r="W46" s="73">
        <f t="shared" si="18"/>
        <v>-21.58385093167702</v>
      </c>
      <c r="X46" s="67">
        <f t="shared" si="19"/>
        <v>-6.060684738602359</v>
      </c>
      <c r="Y46" s="67">
        <f t="shared" si="20"/>
        <v>-27.539179362258274</v>
      </c>
      <c r="Z46" s="73">
        <v>60.294117647058819</v>
      </c>
      <c r="AA46" s="73">
        <v>23.52941176470588</v>
      </c>
      <c r="AB46" s="73">
        <v>-2.1739130434782608</v>
      </c>
      <c r="AC46" s="73">
        <v>-62.468030690537077</v>
      </c>
      <c r="AD46" s="73">
        <v>-25.703324808184142</v>
      </c>
      <c r="AE46" s="73">
        <v>64.788732394366207</v>
      </c>
      <c r="AF46" s="73">
        <v>22.58064516129032</v>
      </c>
      <c r="AG46" s="73">
        <v>-15.384615384615385</v>
      </c>
      <c r="AH46" s="73">
        <v>-80.173347778981594</v>
      </c>
      <c r="AI46" s="73">
        <v>-37.965260545905707</v>
      </c>
      <c r="AJ46" s="74">
        <v>52.777777777777779</v>
      </c>
      <c r="AK46" s="74">
        <v>26.47058823529412</v>
      </c>
      <c r="AL46" s="74">
        <v>7.0000000000000009</v>
      </c>
      <c r="AM46" s="74">
        <v>-45.777777777777779</v>
      </c>
      <c r="AN46" s="74">
        <v>-19.47058823529412</v>
      </c>
      <c r="AO46" s="74">
        <v>61.403508771929829</v>
      </c>
      <c r="AP46" s="74">
        <v>13.333333333333334</v>
      </c>
      <c r="AQ46" s="74">
        <v>-13.684210526315791</v>
      </c>
      <c r="AR46" s="74">
        <v>-75.087719298245617</v>
      </c>
      <c r="AS46" s="74">
        <v>-27.017543859649123</v>
      </c>
      <c r="AT46" s="74">
        <v>59.574468085106382</v>
      </c>
      <c r="AU46" s="74">
        <v>40</v>
      </c>
      <c r="AV46" s="74">
        <v>-17.441860465116278</v>
      </c>
      <c r="AW46" s="74">
        <v>-77.016328550222653</v>
      </c>
      <c r="AX46" s="74">
        <v>-57.441860465116278</v>
      </c>
      <c r="AY46" s="74">
        <f t="shared" si="13"/>
        <v>22.555530099427099</v>
      </c>
      <c r="AZ46" s="74">
        <f t="shared" si="14"/>
        <v>15.001766658566883</v>
      </c>
    </row>
    <row r="47" spans="1:52" s="15" customFormat="1" ht="16.5" x14ac:dyDescent="0.15">
      <c r="A47" s="14" t="str">
        <f>LOOKUP(H47,{-200,-60,-39.5,-20,0},{"差距60分以上","差距39.5-60分","差距20-39.5分","差距20分以下","高于电信"})</f>
        <v>差距20-39.5分</v>
      </c>
      <c r="B47" s="13" t="s">
        <v>63</v>
      </c>
      <c r="C47" s="13" t="s">
        <v>195</v>
      </c>
      <c r="D47" s="73">
        <v>72.222222222222214</v>
      </c>
      <c r="E47" s="73">
        <v>40.909090909090914</v>
      </c>
      <c r="F47" s="73">
        <v>12.903225806451612</v>
      </c>
      <c r="G47" s="74">
        <f t="shared" si="9"/>
        <v>-59.318996415770599</v>
      </c>
      <c r="H47" s="74">
        <f t="shared" si="10"/>
        <v>-28.005865102639302</v>
      </c>
      <c r="I47" s="73">
        <v>38.333333333333336</v>
      </c>
      <c r="J47" s="73">
        <v>30.76923076923077</v>
      </c>
      <c r="K47" s="73">
        <v>10.989010989010989</v>
      </c>
      <c r="L47" s="73">
        <f t="shared" si="11"/>
        <v>-27.344322344322347</v>
      </c>
      <c r="M47" s="73">
        <f t="shared" si="12"/>
        <v>-19.780219780219781</v>
      </c>
      <c r="N47" s="73">
        <v>46.268656716417908</v>
      </c>
      <c r="O47" s="73">
        <v>35.714285714285715</v>
      </c>
      <c r="P47" s="73">
        <v>8.3333333333333321</v>
      </c>
      <c r="Q47" s="73">
        <f t="shared" si="15"/>
        <v>-37.93532338308458</v>
      </c>
      <c r="R47" s="73">
        <f t="shared" si="16"/>
        <v>-27.380952380952383</v>
      </c>
      <c r="S47" s="73">
        <v>53.030303030303031</v>
      </c>
      <c r="T47" s="73">
        <v>50</v>
      </c>
      <c r="U47" s="73">
        <v>22.340425531914892</v>
      </c>
      <c r="V47" s="73">
        <f t="shared" si="17"/>
        <v>-30.689877498388139</v>
      </c>
      <c r="W47" s="73">
        <f t="shared" si="18"/>
        <v>-27.659574468085108</v>
      </c>
      <c r="X47" s="67">
        <f t="shared" si="19"/>
        <v>3.6878253325621744</v>
      </c>
      <c r="Y47" s="67">
        <f t="shared" si="20"/>
        <v>-34.076839953842246</v>
      </c>
      <c r="Z47" s="73">
        <v>55.555555555555557</v>
      </c>
      <c r="AA47" s="73">
        <v>23.809523809523807</v>
      </c>
      <c r="AB47" s="73">
        <v>5.4945054945054945</v>
      </c>
      <c r="AC47" s="73">
        <v>-50.061050061050061</v>
      </c>
      <c r="AD47" s="73">
        <v>-18.315018315018314</v>
      </c>
      <c r="AE47" s="73">
        <v>58.730158730158735</v>
      </c>
      <c r="AF47" s="73">
        <v>46.031746031746032</v>
      </c>
      <c r="AG47" s="73">
        <v>3.1578947368421053</v>
      </c>
      <c r="AH47" s="73">
        <v>-55.572263993316632</v>
      </c>
      <c r="AI47" s="73">
        <v>-42.873851294903929</v>
      </c>
      <c r="AJ47" s="74">
        <v>67.164179104477611</v>
      </c>
      <c r="AK47" s="74">
        <v>31.884057971014489</v>
      </c>
      <c r="AL47" s="74">
        <v>1.098901098901099</v>
      </c>
      <c r="AM47" s="74">
        <v>-66.065278005576516</v>
      </c>
      <c r="AN47" s="74">
        <v>-30.78515687211339</v>
      </c>
      <c r="AO47" s="74">
        <v>58.18181818181818</v>
      </c>
      <c r="AP47" s="74">
        <v>49.333333333333336</v>
      </c>
      <c r="AQ47" s="74">
        <v>5</v>
      </c>
      <c r="AR47" s="74">
        <v>-53.18181818181818</v>
      </c>
      <c r="AS47" s="74">
        <v>-44.333333333333336</v>
      </c>
      <c r="AT47" s="74">
        <v>61.333333333333329</v>
      </c>
      <c r="AU47" s="74">
        <v>33.333333333333329</v>
      </c>
      <c r="AV47" s="74">
        <v>-1.6129032258064515</v>
      </c>
      <c r="AW47" s="74">
        <v>-62.946236559139777</v>
      </c>
      <c r="AX47" s="74">
        <v>-34.946236559139777</v>
      </c>
      <c r="AY47" s="74">
        <f t="shared" si="13"/>
        <v>9.2154004738894386</v>
      </c>
      <c r="AZ47" s="74">
        <f t="shared" si="14"/>
        <v>6.0709748512029442</v>
      </c>
    </row>
    <row r="48" spans="1:52" s="15" customFormat="1" ht="16.5" x14ac:dyDescent="0.15">
      <c r="A48" s="14" t="str">
        <f>LOOKUP(H48,{-200,-60,-39.5,-20,0},{"差距60分以上","差距39.5-60分","差距20-39.5分","差距20分以下","高于电信"})</f>
        <v>差距39.5-60分</v>
      </c>
      <c r="B48" s="13" t="s">
        <v>54</v>
      </c>
      <c r="C48" s="13" t="s">
        <v>218</v>
      </c>
      <c r="D48" s="73">
        <v>77.41935483870968</v>
      </c>
      <c r="E48" s="73">
        <v>56.060606060606055</v>
      </c>
      <c r="F48" s="73">
        <v>13.684210526315791</v>
      </c>
      <c r="G48" s="74">
        <f t="shared" si="9"/>
        <v>-63.735144312393885</v>
      </c>
      <c r="H48" s="74">
        <f t="shared" si="10"/>
        <v>-42.376395534290268</v>
      </c>
      <c r="I48" s="73">
        <v>84.05797101449275</v>
      </c>
      <c r="J48" s="73">
        <v>53.030303030303031</v>
      </c>
      <c r="K48" s="73">
        <v>11.627906976744185</v>
      </c>
      <c r="L48" s="73">
        <f t="shared" si="11"/>
        <v>-72.430064037748565</v>
      </c>
      <c r="M48" s="73">
        <f t="shared" si="12"/>
        <v>-41.402396053558846</v>
      </c>
      <c r="N48" s="73">
        <v>74.242424242424249</v>
      </c>
      <c r="O48" s="73">
        <v>51.612903225806448</v>
      </c>
      <c r="P48" s="73">
        <v>8.1632653061224492</v>
      </c>
      <c r="Q48" s="73">
        <f t="shared" si="15"/>
        <v>-66.079158936301795</v>
      </c>
      <c r="R48" s="73">
        <f t="shared" si="16"/>
        <v>-43.449637919684001</v>
      </c>
      <c r="S48" s="73">
        <v>72.463768115942031</v>
      </c>
      <c r="T48" s="73">
        <v>32.857142857142854</v>
      </c>
      <c r="U48" s="73">
        <v>10.309278350515463</v>
      </c>
      <c r="V48" s="73">
        <f t="shared" si="17"/>
        <v>-62.154489765426568</v>
      </c>
      <c r="W48" s="73">
        <f t="shared" si="18"/>
        <v>-22.547864506627391</v>
      </c>
      <c r="X48" s="67">
        <f t="shared" si="19"/>
        <v>6.8776661926768572</v>
      </c>
      <c r="Y48" s="67">
        <f t="shared" si="20"/>
        <v>-38.012194936573067</v>
      </c>
      <c r="Z48" s="73">
        <v>62.68656716417911</v>
      </c>
      <c r="AA48" s="73">
        <v>55.384615384615387</v>
      </c>
      <c r="AB48" s="73">
        <v>10.344827586206897</v>
      </c>
      <c r="AC48" s="73">
        <v>-52.341739577972213</v>
      </c>
      <c r="AD48" s="73">
        <v>-45.03978779840849</v>
      </c>
      <c r="AE48" s="73">
        <v>65.217391304347828</v>
      </c>
      <c r="AF48" s="73">
        <v>43.07692307692308</v>
      </c>
      <c r="AG48" s="73">
        <v>-3.0927835051546393</v>
      </c>
      <c r="AH48" s="73">
        <v>-68.31017480950247</v>
      </c>
      <c r="AI48" s="73">
        <v>-46.169706582077723</v>
      </c>
      <c r="AJ48" s="74">
        <v>70.588235294117652</v>
      </c>
      <c r="AK48" s="74">
        <v>35.483870967741936</v>
      </c>
      <c r="AL48" s="74">
        <v>4.1666666666666661</v>
      </c>
      <c r="AM48" s="74">
        <v>-66.421568627450981</v>
      </c>
      <c r="AN48" s="74">
        <v>-31.317204301075272</v>
      </c>
      <c r="AO48" s="74">
        <v>73.134328358208961</v>
      </c>
      <c r="AP48" s="74">
        <v>45.614035087719294</v>
      </c>
      <c r="AQ48" s="74">
        <v>16.091954022988507</v>
      </c>
      <c r="AR48" s="74">
        <v>-57.042374335220458</v>
      </c>
      <c r="AS48" s="74">
        <v>-29.522081064730788</v>
      </c>
      <c r="AT48" s="74">
        <v>70.833333333333343</v>
      </c>
      <c r="AU48" s="74">
        <v>51.282051282051277</v>
      </c>
      <c r="AV48" s="74">
        <v>14.705882352941178</v>
      </c>
      <c r="AW48" s="74">
        <v>-56.127450980392169</v>
      </c>
      <c r="AX48" s="74">
        <v>-36.576168929110096</v>
      </c>
      <c r="AY48" s="74">
        <f t="shared" si="13"/>
        <v>6.806544333638934</v>
      </c>
      <c r="AZ48" s="74">
        <f t="shared" si="14"/>
        <v>-4.3642005977172005</v>
      </c>
    </row>
    <row r="49" spans="1:52" s="15" customFormat="1" ht="16.5" x14ac:dyDescent="0.15">
      <c r="A49" s="14" t="str">
        <f>LOOKUP(H49,{-200,-60,-39.5,-20,0},{"差距60分以上","差距39.5-60分","差距20-39.5分","差距20分以下","高于电信"})</f>
        <v>差距20分以下</v>
      </c>
      <c r="B49" s="13" t="s">
        <v>69</v>
      </c>
      <c r="C49" s="13" t="s">
        <v>184</v>
      </c>
      <c r="D49" s="73">
        <v>35.135135135135137</v>
      </c>
      <c r="E49" s="73">
        <v>19.672131147540984</v>
      </c>
      <c r="F49" s="73">
        <v>10.638297872340425</v>
      </c>
      <c r="G49" s="74">
        <f t="shared" si="9"/>
        <v>-24.496837262794713</v>
      </c>
      <c r="H49" s="74">
        <f t="shared" si="10"/>
        <v>-9.0338332752005588</v>
      </c>
      <c r="I49" s="73">
        <v>1.5151515151515151</v>
      </c>
      <c r="J49" s="73">
        <v>17.391304347826086</v>
      </c>
      <c r="K49" s="73">
        <v>21</v>
      </c>
      <c r="L49" s="73">
        <f t="shared" si="11"/>
        <v>19.484848484848484</v>
      </c>
      <c r="M49" s="73">
        <f t="shared" si="12"/>
        <v>3.608695652173914</v>
      </c>
      <c r="N49" s="73">
        <v>33.783783783783782</v>
      </c>
      <c r="O49" s="73">
        <v>23.636363636363637</v>
      </c>
      <c r="P49" s="73">
        <v>7.4468085106382977</v>
      </c>
      <c r="Q49" s="73">
        <f t="shared" si="15"/>
        <v>-26.336975273145484</v>
      </c>
      <c r="R49" s="73">
        <f t="shared" si="16"/>
        <v>-16.189555125725338</v>
      </c>
      <c r="S49" s="73">
        <v>51.5625</v>
      </c>
      <c r="T49" s="73">
        <v>36.923076923076927</v>
      </c>
      <c r="U49" s="73">
        <v>-3.8461538461538463</v>
      </c>
      <c r="V49" s="73">
        <f t="shared" si="17"/>
        <v>-55.408653846153847</v>
      </c>
      <c r="W49" s="73">
        <f t="shared" si="18"/>
        <v>-40.769230769230774</v>
      </c>
      <c r="X49" s="67">
        <f t="shared" si="19"/>
        <v>9.3591972648840454</v>
      </c>
      <c r="Y49" s="67">
        <f t="shared" si="20"/>
        <v>-13.45905708385348</v>
      </c>
      <c r="Z49" s="73">
        <v>33.333333333333329</v>
      </c>
      <c r="AA49" s="73">
        <v>23.636363636363637</v>
      </c>
      <c r="AB49" s="73">
        <v>-2.3255813953488373</v>
      </c>
      <c r="AC49" s="73">
        <v>-35.658914728682163</v>
      </c>
      <c r="AD49" s="73">
        <v>-25.961945031712474</v>
      </c>
      <c r="AE49" s="73">
        <v>36.619718309859159</v>
      </c>
      <c r="AF49" s="73">
        <v>27.692307692307693</v>
      </c>
      <c r="AG49" s="73">
        <v>1.0869565217391304</v>
      </c>
      <c r="AH49" s="73">
        <v>-35.532761788120027</v>
      </c>
      <c r="AI49" s="73">
        <v>-26.605351170568564</v>
      </c>
      <c r="AJ49" s="74">
        <v>51.515151515151516</v>
      </c>
      <c r="AK49" s="74">
        <v>22.033898305084744</v>
      </c>
      <c r="AL49" s="74">
        <v>14.432989690721648</v>
      </c>
      <c r="AM49" s="74">
        <v>-37.082161824429868</v>
      </c>
      <c r="AN49" s="74">
        <v>-7.6009086143630959</v>
      </c>
      <c r="AO49" s="74">
        <v>48.07692307692308</v>
      </c>
      <c r="AP49" s="74">
        <v>17.910447761194028</v>
      </c>
      <c r="AQ49" s="74">
        <v>24.242424242424242</v>
      </c>
      <c r="AR49" s="74">
        <v>-23.834498834498838</v>
      </c>
      <c r="AS49" s="74">
        <v>6.3319764812302139</v>
      </c>
      <c r="AT49" s="74">
        <v>40</v>
      </c>
      <c r="AU49" s="74">
        <v>27.083333333333332</v>
      </c>
      <c r="AV49" s="74">
        <v>6.557377049180328</v>
      </c>
      <c r="AW49" s="74">
        <v>-33.442622950819668</v>
      </c>
      <c r="AX49" s="74">
        <v>-20.525956284153004</v>
      </c>
      <c r="AY49" s="74">
        <f t="shared" si="13"/>
        <v>1.27910060745638</v>
      </c>
      <c r="AZ49" s="74">
        <f t="shared" si="14"/>
        <v>4.4252238086529214</v>
      </c>
    </row>
    <row r="50" spans="1:52" s="15" customFormat="1" ht="16.5" x14ac:dyDescent="0.15">
      <c r="A50" s="14" t="str">
        <f>LOOKUP(H50,{-200,-60,-39.5,-20,0},{"差距60分以上","差距39.5-60分","差距20-39.5分","差距20分以下","高于电信"})</f>
        <v>差距20分以下</v>
      </c>
      <c r="B50" s="13" t="s">
        <v>51</v>
      </c>
      <c r="C50" s="13" t="s">
        <v>191</v>
      </c>
      <c r="D50" s="73">
        <v>50.819672131147541</v>
      </c>
      <c r="E50" s="73">
        <v>20.289855072463769</v>
      </c>
      <c r="F50" s="73">
        <v>10.784313725490197</v>
      </c>
      <c r="G50" s="74">
        <f t="shared" si="9"/>
        <v>-40.035358405657348</v>
      </c>
      <c r="H50" s="74">
        <f t="shared" si="10"/>
        <v>-9.5055413469735726</v>
      </c>
      <c r="I50" s="73">
        <v>35.714285714285715</v>
      </c>
      <c r="J50" s="73">
        <v>45.161290322580641</v>
      </c>
      <c r="K50" s="73">
        <v>0</v>
      </c>
      <c r="L50" s="73">
        <f t="shared" si="11"/>
        <v>-35.714285714285715</v>
      </c>
      <c r="M50" s="73">
        <f t="shared" si="12"/>
        <v>-45.161290322580641</v>
      </c>
      <c r="N50" s="73">
        <v>38.235294117647058</v>
      </c>
      <c r="O50" s="73">
        <v>42.857142857142854</v>
      </c>
      <c r="P50" s="73">
        <v>7.291666666666667</v>
      </c>
      <c r="Q50" s="73">
        <f t="shared" si="15"/>
        <v>-30.94362745098039</v>
      </c>
      <c r="R50" s="73">
        <f t="shared" si="16"/>
        <v>-35.56547619047619</v>
      </c>
      <c r="S50" s="73">
        <v>56.451612903225815</v>
      </c>
      <c r="T50" s="73">
        <v>56.25</v>
      </c>
      <c r="U50" s="73">
        <v>6.6037735849056602</v>
      </c>
      <c r="V50" s="73">
        <f t="shared" si="17"/>
        <v>-49.847839318320155</v>
      </c>
      <c r="W50" s="73">
        <f t="shared" si="18"/>
        <v>-49.64622641509434</v>
      </c>
      <c r="X50" s="67">
        <f t="shared" si="19"/>
        <v>4.7296982987772456</v>
      </c>
      <c r="Y50" s="67">
        <f t="shared" si="20"/>
        <v>-32.999444014657165</v>
      </c>
      <c r="Z50" s="73">
        <v>60</v>
      </c>
      <c r="AA50" s="73">
        <v>25.352112676056336</v>
      </c>
      <c r="AB50" s="73">
        <v>22.916666666666664</v>
      </c>
      <c r="AC50" s="73">
        <v>-37.083333333333336</v>
      </c>
      <c r="AD50" s="73">
        <v>-2.4354460093896719</v>
      </c>
      <c r="AE50" s="73">
        <v>29.411764705882355</v>
      </c>
      <c r="AF50" s="73">
        <v>32.835820895522389</v>
      </c>
      <c r="AG50" s="73">
        <v>-5.0505050505050502</v>
      </c>
      <c r="AH50" s="73">
        <v>-34.462269756387407</v>
      </c>
      <c r="AI50" s="73">
        <v>-37.886325946027441</v>
      </c>
      <c r="AJ50" s="74">
        <v>57.575757575757578</v>
      </c>
      <c r="AK50" s="74">
        <v>56.521739130434781</v>
      </c>
      <c r="AL50" s="74">
        <v>0</v>
      </c>
      <c r="AM50" s="74">
        <v>-57.575757575757578</v>
      </c>
      <c r="AN50" s="74">
        <v>-56.521739130434781</v>
      </c>
      <c r="AO50" s="74">
        <v>49.206349206349202</v>
      </c>
      <c r="AP50" s="74">
        <v>36.206896551724135</v>
      </c>
      <c r="AQ50" s="74">
        <v>1.0526315789473684</v>
      </c>
      <c r="AR50" s="74">
        <v>-48.153717627401832</v>
      </c>
      <c r="AS50" s="74">
        <v>-35.154264972776765</v>
      </c>
      <c r="AT50" s="74">
        <v>77.777777777777786</v>
      </c>
      <c r="AU50" s="74">
        <v>48.484848484848484</v>
      </c>
      <c r="AV50" s="74">
        <v>-16.417910447761194</v>
      </c>
      <c r="AW50" s="74">
        <v>-94.195688225538987</v>
      </c>
      <c r="AX50" s="74">
        <v>-64.902758932609686</v>
      </c>
      <c r="AY50" s="74">
        <f t="shared" si="13"/>
        <v>6.0546154267129513</v>
      </c>
      <c r="AZ50" s="74">
        <f t="shared" si="14"/>
        <v>23.493902667683592</v>
      </c>
    </row>
    <row r="51" spans="1:52" s="15" customFormat="1" ht="16.5" x14ac:dyDescent="0.15">
      <c r="A51" s="14" t="str">
        <f>LOOKUP(H51,{-200,-60,-39.5,-20,0},{"差距60分以上","差距39.5-60分","差距20-39.5分","差距20分以下","高于电信"})</f>
        <v>高于电信</v>
      </c>
      <c r="B51" s="13" t="s">
        <v>62</v>
      </c>
      <c r="C51" s="13" t="s">
        <v>142</v>
      </c>
      <c r="D51" s="73">
        <v>41.935483870967744</v>
      </c>
      <c r="E51" s="73">
        <v>-8.4507042253521121</v>
      </c>
      <c r="F51" s="73">
        <v>29.66101694915254</v>
      </c>
      <c r="G51" s="74">
        <f t="shared" si="9"/>
        <v>-12.274466921815204</v>
      </c>
      <c r="H51" s="74">
        <f t="shared" si="10"/>
        <v>38.111721174504652</v>
      </c>
      <c r="I51" s="73">
        <v>28.571428571428569</v>
      </c>
      <c r="J51" s="73">
        <v>13.846153846153847</v>
      </c>
      <c r="K51" s="73">
        <v>33.962264150943398</v>
      </c>
      <c r="L51" s="73">
        <f t="shared" si="11"/>
        <v>5.3908355795148282</v>
      </c>
      <c r="M51" s="73">
        <f t="shared" si="12"/>
        <v>20.116110304789551</v>
      </c>
      <c r="N51" s="73">
        <v>38.596491228070171</v>
      </c>
      <c r="O51" s="73">
        <v>25.714285714285712</v>
      </c>
      <c r="P51" s="73">
        <v>6.666666666666667</v>
      </c>
      <c r="Q51" s="73">
        <f t="shared" si="15"/>
        <v>-31.929824561403503</v>
      </c>
      <c r="R51" s="73">
        <f t="shared" si="16"/>
        <v>-19.047619047619044</v>
      </c>
      <c r="S51" s="73">
        <v>55.072463768115945</v>
      </c>
      <c r="T51" s="73">
        <v>8.2191780821917799</v>
      </c>
      <c r="U51" s="73">
        <v>21.568627450980394</v>
      </c>
      <c r="V51" s="73">
        <f t="shared" si="17"/>
        <v>-33.503836317135551</v>
      </c>
      <c r="W51" s="73">
        <f t="shared" si="18"/>
        <v>13.349449368788614</v>
      </c>
      <c r="X51" s="67">
        <f t="shared" si="19"/>
        <v>17.004428732103712</v>
      </c>
      <c r="Y51" s="67">
        <f t="shared" si="20"/>
        <v>-1.1851023250744039</v>
      </c>
      <c r="Z51" s="73">
        <v>54.166666666666664</v>
      </c>
      <c r="AA51" s="73">
        <v>22.058823529411764</v>
      </c>
      <c r="AB51" s="73">
        <v>30</v>
      </c>
      <c r="AC51" s="73">
        <v>-24.166666666666664</v>
      </c>
      <c r="AD51" s="73">
        <v>7.9411764705882355</v>
      </c>
      <c r="AE51" s="73">
        <v>40.625</v>
      </c>
      <c r="AF51" s="73">
        <v>29.487179487179489</v>
      </c>
      <c r="AG51" s="73">
        <v>11.504424778761061</v>
      </c>
      <c r="AH51" s="73">
        <v>-29.120575221238937</v>
      </c>
      <c r="AI51" s="73">
        <v>-17.982754708418426</v>
      </c>
      <c r="AJ51" s="74">
        <v>45.3125</v>
      </c>
      <c r="AK51" s="74">
        <v>7.5757575757575761</v>
      </c>
      <c r="AL51" s="74">
        <v>15.702479338842975</v>
      </c>
      <c r="AM51" s="74">
        <v>-29.610020661157023</v>
      </c>
      <c r="AN51" s="74">
        <v>8.1267217630853992</v>
      </c>
      <c r="AO51" s="74">
        <v>8.3333333333333321</v>
      </c>
      <c r="AP51" s="74">
        <v>13.636363636363635</v>
      </c>
      <c r="AQ51" s="74">
        <v>10.810810810810811</v>
      </c>
      <c r="AR51" s="74">
        <v>2.4774774774774784</v>
      </c>
      <c r="AS51" s="74">
        <v>-2.8255528255528244</v>
      </c>
      <c r="AT51" s="74">
        <v>45.652173913043477</v>
      </c>
      <c r="AU51" s="74">
        <v>14.893617021276595</v>
      </c>
      <c r="AV51" s="74">
        <v>2.5641025641025639</v>
      </c>
      <c r="AW51" s="74">
        <v>-43.088071348940915</v>
      </c>
      <c r="AX51" s="74">
        <v>-12.329514457174032</v>
      </c>
      <c r="AY51" s="74">
        <f t="shared" si="13"/>
        <v>12.656588217048828</v>
      </c>
      <c r="AZ51" s="74">
        <f t="shared" si="14"/>
        <v>39.296823499579055</v>
      </c>
    </row>
    <row r="52" spans="1:52" s="15" customFormat="1" ht="16.5" x14ac:dyDescent="0.15">
      <c r="A52" s="14" t="str">
        <f>LOOKUP(H52,{-200,-60,-39.5,-20,0},{"差距60分以上","差距39.5-60分","差距20-39.5分","差距20分以下","高于电信"})</f>
        <v>差距20分以下</v>
      </c>
      <c r="B52" s="13" t="s">
        <v>59</v>
      </c>
      <c r="C52" s="13" t="s">
        <v>117</v>
      </c>
      <c r="D52" s="73">
        <v>51.785714285714292</v>
      </c>
      <c r="E52" s="73">
        <v>14.492753623188406</v>
      </c>
      <c r="F52" s="73">
        <v>11</v>
      </c>
      <c r="G52" s="74">
        <f t="shared" si="9"/>
        <v>-40.785714285714292</v>
      </c>
      <c r="H52" s="74">
        <f t="shared" si="10"/>
        <v>-3.4927536231884062</v>
      </c>
      <c r="I52" s="73">
        <v>55.000000000000007</v>
      </c>
      <c r="J52" s="73">
        <v>22.58064516129032</v>
      </c>
      <c r="K52" s="73">
        <v>6.5217391304347823</v>
      </c>
      <c r="L52" s="73">
        <f t="shared" si="11"/>
        <v>-48.478260869565226</v>
      </c>
      <c r="M52" s="73">
        <f t="shared" si="12"/>
        <v>-16.058906030855539</v>
      </c>
      <c r="N52" s="73">
        <v>45.070422535211272</v>
      </c>
      <c r="O52" s="73">
        <v>22.857142857142858</v>
      </c>
      <c r="P52" s="73">
        <v>6.25</v>
      </c>
      <c r="Q52" s="73">
        <f t="shared" si="15"/>
        <v>-38.820422535211272</v>
      </c>
      <c r="R52" s="73">
        <f t="shared" si="16"/>
        <v>-16.607142857142858</v>
      </c>
      <c r="S52" s="73">
        <v>72.222222222222214</v>
      </c>
      <c r="T52" s="73">
        <v>41.095890410958901</v>
      </c>
      <c r="U52" s="73">
        <v>-2.1276595744680851</v>
      </c>
      <c r="V52" s="73">
        <f t="shared" si="17"/>
        <v>-74.349881796690298</v>
      </c>
      <c r="W52" s="73">
        <f t="shared" si="18"/>
        <v>-43.223549985426985</v>
      </c>
      <c r="X52" s="67">
        <f t="shared" si="19"/>
        <v>-4.3876262626262621</v>
      </c>
      <c r="Y52" s="67">
        <f t="shared" si="20"/>
        <v>-33.922959653144929</v>
      </c>
      <c r="Z52" s="73">
        <v>43.055555555555557</v>
      </c>
      <c r="AA52" s="73">
        <v>25</v>
      </c>
      <c r="AB52" s="73">
        <v>-5.0505050505050502</v>
      </c>
      <c r="AC52" s="73">
        <v>-48.106060606060609</v>
      </c>
      <c r="AD52" s="73">
        <v>-30.050505050505052</v>
      </c>
      <c r="AE52" s="73">
        <v>58.461538461538467</v>
      </c>
      <c r="AF52" s="73">
        <v>25.373134328358208</v>
      </c>
      <c r="AG52" s="73">
        <v>2.083333333333333</v>
      </c>
      <c r="AH52" s="73">
        <v>-56.378205128205131</v>
      </c>
      <c r="AI52" s="73">
        <v>-23.289800995024876</v>
      </c>
      <c r="AJ52" s="74">
        <v>54.411764705882348</v>
      </c>
      <c r="AK52" s="74">
        <v>41.379310344827587</v>
      </c>
      <c r="AL52" s="74">
        <v>2.083333333333333</v>
      </c>
      <c r="AM52" s="74">
        <v>-52.328431372549012</v>
      </c>
      <c r="AN52" s="74">
        <v>-39.295977011494251</v>
      </c>
      <c r="AO52" s="74">
        <v>63.636363636363633</v>
      </c>
      <c r="AP52" s="74">
        <v>26.388888888888889</v>
      </c>
      <c r="AQ52" s="74">
        <v>-16.666666666666664</v>
      </c>
      <c r="AR52" s="74">
        <v>-80.303030303030297</v>
      </c>
      <c r="AS52" s="74">
        <v>-43.055555555555557</v>
      </c>
      <c r="AT52" s="74">
        <v>67.857142857142861</v>
      </c>
      <c r="AU52" s="74">
        <v>24.050632911392405</v>
      </c>
      <c r="AV52" s="74">
        <v>-6.2992125984251963</v>
      </c>
      <c r="AW52" s="74">
        <v>-74.156355455568061</v>
      </c>
      <c r="AX52" s="74">
        <v>-30.349845509817602</v>
      </c>
      <c r="AY52" s="74">
        <f t="shared" si="13"/>
        <v>15.387626262626263</v>
      </c>
      <c r="AZ52" s="74">
        <f t="shared" si="14"/>
        <v>30.430206029956523</v>
      </c>
    </row>
    <row r="53" spans="1:52" s="15" customFormat="1" ht="16.5" x14ac:dyDescent="0.15">
      <c r="A53" s="14" t="str">
        <f>LOOKUP(H53,{-200,-60,-39.5,-20,0},{"差距60分以上","差距39.5-60分","差距20-39.5分","差距20分以下","高于电信"})</f>
        <v>差距20分以下</v>
      </c>
      <c r="B53" s="13" t="s">
        <v>54</v>
      </c>
      <c r="C53" s="13" t="s">
        <v>176</v>
      </c>
      <c r="D53" s="73">
        <v>54.385964912280706</v>
      </c>
      <c r="E53" s="73">
        <v>28.07017543859649</v>
      </c>
      <c r="F53" s="73">
        <v>27.173913043478258</v>
      </c>
      <c r="G53" s="74">
        <f t="shared" si="9"/>
        <v>-27.212051868802448</v>
      </c>
      <c r="H53" s="74">
        <f t="shared" si="10"/>
        <v>-0.89626239511823158</v>
      </c>
      <c r="I53" s="73">
        <v>36.206896551724135</v>
      </c>
      <c r="J53" s="73">
        <v>4.6875</v>
      </c>
      <c r="K53" s="73">
        <v>9.5744680851063837</v>
      </c>
      <c r="L53" s="73">
        <f t="shared" si="11"/>
        <v>-26.632428466617753</v>
      </c>
      <c r="M53" s="73">
        <f t="shared" si="12"/>
        <v>4.8869680851063837</v>
      </c>
      <c r="N53" s="73">
        <v>49.056603773584904</v>
      </c>
      <c r="O53" s="73">
        <v>3.3898305084745761</v>
      </c>
      <c r="P53" s="73">
        <v>6.1855670103092786</v>
      </c>
      <c r="Q53" s="73">
        <f t="shared" si="15"/>
        <v>-42.871036763275626</v>
      </c>
      <c r="R53" s="73">
        <f t="shared" si="16"/>
        <v>2.7957365018347025</v>
      </c>
      <c r="S53" s="73">
        <v>43.283582089552233</v>
      </c>
      <c r="T53" s="73">
        <v>16.129032258064516</v>
      </c>
      <c r="U53" s="73">
        <v>6.0606060606060606</v>
      </c>
      <c r="V53" s="73">
        <f t="shared" si="17"/>
        <v>-37.222976028946171</v>
      </c>
      <c r="W53" s="73">
        <f t="shared" si="18"/>
        <v>-10.068426197458455</v>
      </c>
      <c r="X53" s="67">
        <f t="shared" si="19"/>
        <v>-11.163960330275231</v>
      </c>
      <c r="Y53" s="67">
        <f t="shared" si="20"/>
        <v>-33.920055449568963</v>
      </c>
      <c r="Z53" s="73">
        <v>53.333333333333336</v>
      </c>
      <c r="AA53" s="73">
        <v>13.793103448275861</v>
      </c>
      <c r="AB53" s="73">
        <v>-3.296703296703297</v>
      </c>
      <c r="AC53" s="73">
        <v>-56.630036630036635</v>
      </c>
      <c r="AD53" s="73">
        <v>-17.089806744979157</v>
      </c>
      <c r="AE53" s="73">
        <v>49.253731343283583</v>
      </c>
      <c r="AF53" s="73">
        <v>37.288135593220339</v>
      </c>
      <c r="AG53" s="73">
        <v>-17.391304347826086</v>
      </c>
      <c r="AH53" s="73">
        <v>-66.645035691109669</v>
      </c>
      <c r="AI53" s="73">
        <v>-54.679439941046425</v>
      </c>
      <c r="AJ53" s="74">
        <v>57.352941176470587</v>
      </c>
      <c r="AK53" s="74">
        <v>20.8955223880597</v>
      </c>
      <c r="AL53" s="74">
        <v>-6.7961165048543686</v>
      </c>
      <c r="AM53" s="74">
        <v>-64.149057681324962</v>
      </c>
      <c r="AN53" s="74">
        <v>-27.691638892914067</v>
      </c>
      <c r="AO53" s="74">
        <v>59.259259259259252</v>
      </c>
      <c r="AP53" s="74">
        <v>19.047619047619047</v>
      </c>
      <c r="AQ53" s="74">
        <v>-17.171717171717169</v>
      </c>
      <c r="AR53" s="74">
        <v>-76.430976430976415</v>
      </c>
      <c r="AS53" s="74">
        <v>-36.219336219336213</v>
      </c>
      <c r="AT53" s="74">
        <v>35.483870967741936</v>
      </c>
      <c r="AU53" s="74">
        <v>11.111111111111111</v>
      </c>
      <c r="AV53" s="74">
        <v>-18.64406779661017</v>
      </c>
      <c r="AW53" s="74">
        <v>-54.127938764352109</v>
      </c>
      <c r="AX53" s="74">
        <v>-29.75517890772128</v>
      </c>
      <c r="AY53" s="74">
        <f t="shared" si="13"/>
        <v>38.337873373753489</v>
      </c>
      <c r="AZ53" s="74">
        <f t="shared" si="14"/>
        <v>33.023793054450735</v>
      </c>
    </row>
    <row r="54" spans="1:52" s="15" customFormat="1" ht="16.5" x14ac:dyDescent="0.15">
      <c r="A54" s="14" t="str">
        <f>LOOKUP(H54,{-200,-60,-39.5,-20,0},{"差距60分以上","差距39.5-60分","差距20-39.5分","差距20分以下","高于电信"})</f>
        <v>差距20分以下</v>
      </c>
      <c r="B54" s="13" t="s">
        <v>63</v>
      </c>
      <c r="C54" s="13" t="s">
        <v>124</v>
      </c>
      <c r="D54" s="73">
        <v>59.420289855072461</v>
      </c>
      <c r="E54" s="73">
        <v>26.666666666666668</v>
      </c>
      <c r="F54" s="73">
        <v>22.680412371134022</v>
      </c>
      <c r="G54" s="74">
        <f t="shared" si="9"/>
        <v>-36.739877483938443</v>
      </c>
      <c r="H54" s="74">
        <f t="shared" si="10"/>
        <v>-3.9862542955326461</v>
      </c>
      <c r="I54" s="73">
        <v>63.333333333333329</v>
      </c>
      <c r="J54" s="73">
        <v>66.666666666666657</v>
      </c>
      <c r="K54" s="73">
        <v>21.428571428571427</v>
      </c>
      <c r="L54" s="73">
        <f t="shared" si="11"/>
        <v>-41.904761904761898</v>
      </c>
      <c r="M54" s="73">
        <f t="shared" si="12"/>
        <v>-45.238095238095227</v>
      </c>
      <c r="N54" s="73">
        <v>65.573770491803273</v>
      </c>
      <c r="O54" s="73">
        <v>35.714285714285715</v>
      </c>
      <c r="P54" s="73">
        <v>5.7692307692307692</v>
      </c>
      <c r="Q54" s="73">
        <f t="shared" si="15"/>
        <v>-59.804539722572507</v>
      </c>
      <c r="R54" s="73">
        <f t="shared" si="16"/>
        <v>-29.945054945054945</v>
      </c>
      <c r="S54" s="73">
        <v>58.208955223880601</v>
      </c>
      <c r="T54" s="73">
        <v>40.298507462686565</v>
      </c>
      <c r="U54" s="73">
        <v>12.871287128712872</v>
      </c>
      <c r="V54" s="73">
        <f t="shared" si="17"/>
        <v>-45.337668095167729</v>
      </c>
      <c r="W54" s="73">
        <f t="shared" si="18"/>
        <v>-27.427220333973693</v>
      </c>
      <c r="X54" s="67">
        <f t="shared" si="19"/>
        <v>-2.5404781388823947</v>
      </c>
      <c r="Y54" s="67">
        <f t="shared" si="20"/>
        <v>-42.102604013243436</v>
      </c>
      <c r="Z54" s="73">
        <v>64.516129032258064</v>
      </c>
      <c r="AA54" s="73">
        <v>32.857142857142854</v>
      </c>
      <c r="AB54" s="73">
        <v>0</v>
      </c>
      <c r="AC54" s="73">
        <v>-64.516129032258064</v>
      </c>
      <c r="AD54" s="73">
        <v>-32.857142857142854</v>
      </c>
      <c r="AE54" s="73">
        <v>61.53846153846154</v>
      </c>
      <c r="AF54" s="73">
        <v>33.898305084745758</v>
      </c>
      <c r="AG54" s="73">
        <v>-4.2553191489361701</v>
      </c>
      <c r="AH54" s="73">
        <v>-65.793780687397714</v>
      </c>
      <c r="AI54" s="73">
        <v>-38.153624233681924</v>
      </c>
      <c r="AJ54" s="74">
        <v>54.794520547945204</v>
      </c>
      <c r="AK54" s="74">
        <v>48.4375</v>
      </c>
      <c r="AL54" s="74">
        <v>-7.6923076923076925</v>
      </c>
      <c r="AM54" s="74">
        <v>-62.486828240252898</v>
      </c>
      <c r="AN54" s="74">
        <v>-56.129807692307693</v>
      </c>
      <c r="AO54" s="74">
        <v>53.571428571428569</v>
      </c>
      <c r="AP54" s="74">
        <v>43.055555555555557</v>
      </c>
      <c r="AQ54" s="74">
        <v>1.7857142857142856</v>
      </c>
      <c r="AR54" s="74">
        <v>-51.785714285714285</v>
      </c>
      <c r="AS54" s="74">
        <v>-41.269841269841272</v>
      </c>
      <c r="AT54" s="74">
        <v>54.081632653061227</v>
      </c>
      <c r="AU54" s="74">
        <v>48.235294117647058</v>
      </c>
      <c r="AV54" s="74">
        <v>-0.78740157480314954</v>
      </c>
      <c r="AW54" s="74">
        <v>-54.869034227864375</v>
      </c>
      <c r="AX54" s="74">
        <v>-49.022695692450206</v>
      </c>
      <c r="AY54" s="74">
        <f t="shared" si="13"/>
        <v>25.220890510016417</v>
      </c>
      <c r="AZ54" s="74">
        <f t="shared" si="14"/>
        <v>38.11634971771079</v>
      </c>
    </row>
    <row r="55" spans="1:52" s="15" customFormat="1" ht="16.5" x14ac:dyDescent="0.15">
      <c r="A55" s="14" t="str">
        <f>LOOKUP(H55,{-200,-60,-39.5,-20,0},{"差距60分以上","差距39.5-60分","差距20-39.5分","差距20分以下","高于电信"})</f>
        <v>差距20-39.5分</v>
      </c>
      <c r="B55" s="13" t="s">
        <v>62</v>
      </c>
      <c r="C55" s="13" t="s">
        <v>160</v>
      </c>
      <c r="D55" s="73">
        <v>75</v>
      </c>
      <c r="E55" s="73">
        <v>27.777777777777779</v>
      </c>
      <c r="F55" s="73">
        <v>0</v>
      </c>
      <c r="G55" s="74">
        <f t="shared" si="9"/>
        <v>-75</v>
      </c>
      <c r="H55" s="74">
        <f t="shared" si="10"/>
        <v>-27.777777777777779</v>
      </c>
      <c r="I55" s="73">
        <v>46.031746031746032</v>
      </c>
      <c r="J55" s="73">
        <v>31.25</v>
      </c>
      <c r="K55" s="73">
        <v>18.947368421052634</v>
      </c>
      <c r="L55" s="73">
        <f t="shared" si="11"/>
        <v>-27.084377610693398</v>
      </c>
      <c r="M55" s="73">
        <f t="shared" si="12"/>
        <v>-12.302631578947366</v>
      </c>
      <c r="N55" s="73">
        <v>55.737704918032783</v>
      </c>
      <c r="O55" s="73">
        <v>27.868852459016392</v>
      </c>
      <c r="P55" s="73">
        <v>5.4945054945054945</v>
      </c>
      <c r="Q55" s="73">
        <f t="shared" si="15"/>
        <v>-50.243199423527287</v>
      </c>
      <c r="R55" s="73">
        <f t="shared" si="16"/>
        <v>-22.374346964510899</v>
      </c>
      <c r="S55" s="73">
        <v>46.428571428571431</v>
      </c>
      <c r="T55" s="73">
        <v>31.818181818181817</v>
      </c>
      <c r="U55" s="73">
        <v>8.2474226804123703</v>
      </c>
      <c r="V55" s="73">
        <f t="shared" si="17"/>
        <v>-38.18114874815906</v>
      </c>
      <c r="W55" s="73">
        <f t="shared" si="18"/>
        <v>-23.570759137769446</v>
      </c>
      <c r="X55" s="67">
        <f t="shared" si="19"/>
        <v>1.350402546339637</v>
      </c>
      <c r="Y55" s="67">
        <f t="shared" si="20"/>
        <v>-35.432723747656226</v>
      </c>
      <c r="Z55" s="73">
        <v>53.030303030303031</v>
      </c>
      <c r="AA55" s="73">
        <v>38.571428571428577</v>
      </c>
      <c r="AB55" s="73">
        <v>-1.0204081632653061</v>
      </c>
      <c r="AC55" s="73">
        <v>-54.05071119356834</v>
      </c>
      <c r="AD55" s="73">
        <v>-39.591836734693885</v>
      </c>
      <c r="AE55" s="73">
        <v>55.072463768115945</v>
      </c>
      <c r="AF55" s="73">
        <v>24.285714285714285</v>
      </c>
      <c r="AG55" s="73">
        <v>0</v>
      </c>
      <c r="AH55" s="73">
        <v>-55.072463768115945</v>
      </c>
      <c r="AI55" s="73">
        <v>-24.285714285714285</v>
      </c>
      <c r="AJ55" s="74">
        <v>53.968253968253968</v>
      </c>
      <c r="AK55" s="74">
        <v>49.275362318840585</v>
      </c>
      <c r="AL55" s="74">
        <v>0</v>
      </c>
      <c r="AM55" s="74">
        <v>-53.968253968253968</v>
      </c>
      <c r="AN55" s="74">
        <v>-49.275362318840585</v>
      </c>
      <c r="AO55" s="74">
        <v>62.857142857142854</v>
      </c>
      <c r="AP55" s="74">
        <v>35</v>
      </c>
      <c r="AQ55" s="74">
        <v>6.4220183486238538</v>
      </c>
      <c r="AR55" s="74">
        <v>-56.435124508519003</v>
      </c>
      <c r="AS55" s="74">
        <v>-28.577981651376145</v>
      </c>
      <c r="AT55" s="74">
        <v>57.894736842105267</v>
      </c>
      <c r="AU55" s="74">
        <v>25</v>
      </c>
      <c r="AV55" s="74">
        <v>16.176470588235293</v>
      </c>
      <c r="AW55" s="74">
        <v>-41.71826625386997</v>
      </c>
      <c r="AX55" s="74">
        <v>-8.8235294117647065</v>
      </c>
      <c r="AY55" s="74">
        <f t="shared" si="13"/>
        <v>-1.350402546339637</v>
      </c>
      <c r="AZ55" s="74">
        <f t="shared" si="14"/>
        <v>7.6549459698784474</v>
      </c>
    </row>
    <row r="56" spans="1:52" s="15" customFormat="1" ht="16.5" x14ac:dyDescent="0.15">
      <c r="A56" s="14" t="str">
        <f>LOOKUP(H56,{-200,-60,-39.5,-20,0},{"差距60分以上","差距39.5-60分","差距20-39.5分","差距20分以下","高于电信"})</f>
        <v>差距20分以下</v>
      </c>
      <c r="B56" s="13" t="s">
        <v>46</v>
      </c>
      <c r="C56" s="13" t="s">
        <v>181</v>
      </c>
      <c r="D56" s="73">
        <v>21.875</v>
      </c>
      <c r="E56" s="73">
        <v>21.739130434782609</v>
      </c>
      <c r="F56" s="73">
        <v>5.1546391752577314</v>
      </c>
      <c r="G56" s="74">
        <f t="shared" si="9"/>
        <v>-16.720360824742269</v>
      </c>
      <c r="H56" s="74">
        <f t="shared" si="10"/>
        <v>-16.584491259524878</v>
      </c>
      <c r="I56" s="73">
        <v>22.222222222222221</v>
      </c>
      <c r="J56" s="73">
        <v>-3.0769230769230771</v>
      </c>
      <c r="K56" s="73">
        <v>-3.3333333333333335</v>
      </c>
      <c r="L56" s="73">
        <f t="shared" si="11"/>
        <v>-25.555555555555554</v>
      </c>
      <c r="M56" s="73">
        <f t="shared" si="12"/>
        <v>-0.25641025641025639</v>
      </c>
      <c r="N56" s="73">
        <v>24</v>
      </c>
      <c r="O56" s="73">
        <v>13.793103448275861</v>
      </c>
      <c r="P56" s="73">
        <v>5.2631578947368416</v>
      </c>
      <c r="Q56" s="73">
        <f t="shared" si="15"/>
        <v>-18.736842105263158</v>
      </c>
      <c r="R56" s="73">
        <f t="shared" si="16"/>
        <v>-8.5299455535390187</v>
      </c>
      <c r="S56" s="73">
        <v>18.75</v>
      </c>
      <c r="T56" s="73">
        <v>16.923076923076923</v>
      </c>
      <c r="U56" s="73">
        <v>9.5744680851063837</v>
      </c>
      <c r="V56" s="73">
        <f t="shared" si="17"/>
        <v>-9.1755319148936163</v>
      </c>
      <c r="W56" s="73">
        <f t="shared" si="18"/>
        <v>-7.3486088379705397</v>
      </c>
      <c r="X56" s="67">
        <f t="shared" si="19"/>
        <v>-15.331250678259316</v>
      </c>
      <c r="Y56" s="67">
        <f t="shared" si="20"/>
        <v>-27.458796476268585</v>
      </c>
      <c r="Z56" s="73">
        <v>25</v>
      </c>
      <c r="AA56" s="73">
        <v>-5.2631578947368416</v>
      </c>
      <c r="AB56" s="73">
        <v>-3.1914893617021276</v>
      </c>
      <c r="AC56" s="73">
        <v>-28.191489361702128</v>
      </c>
      <c r="AD56" s="73">
        <v>2.071668533034714</v>
      </c>
      <c r="AE56" s="73">
        <v>20</v>
      </c>
      <c r="AF56" s="73">
        <v>7.1428571428571423</v>
      </c>
      <c r="AG56" s="73">
        <v>-10.891089108910892</v>
      </c>
      <c r="AH56" s="73">
        <v>-30.89108910891089</v>
      </c>
      <c r="AI56" s="73">
        <v>-18.033946251768036</v>
      </c>
      <c r="AJ56" s="74">
        <v>15.517241379310345</v>
      </c>
      <c r="AK56" s="74">
        <v>24.242424242424242</v>
      </c>
      <c r="AL56" s="74">
        <v>-24.242424242424242</v>
      </c>
      <c r="AM56" s="74">
        <v>-39.759665621734584</v>
      </c>
      <c r="AN56" s="74">
        <v>-48.484848484848484</v>
      </c>
      <c r="AO56" s="74">
        <v>30.303030303030305</v>
      </c>
      <c r="AP56" s="74">
        <v>22.388059701492537</v>
      </c>
      <c r="AQ56" s="74">
        <v>-23</v>
      </c>
      <c r="AR56" s="74">
        <v>-53.303030303030305</v>
      </c>
      <c r="AS56" s="74">
        <v>-45.388059701492537</v>
      </c>
      <c r="AT56" s="74">
        <v>38.70967741935484</v>
      </c>
      <c r="AU56" s="74">
        <v>26.315789473684209</v>
      </c>
      <c r="AV56" s="74">
        <v>-17.910447761194028</v>
      </c>
      <c r="AW56" s="74">
        <v>-56.620125180548868</v>
      </c>
      <c r="AX56" s="74">
        <v>-44.226237234878241</v>
      </c>
      <c r="AY56" s="74">
        <f t="shared" si="13"/>
        <v>20.485889853517047</v>
      </c>
      <c r="AZ56" s="74">
        <f t="shared" si="14"/>
        <v>10.874305216743707</v>
      </c>
    </row>
    <row r="57" spans="1:52" s="15" customFormat="1" ht="16.5" x14ac:dyDescent="0.15">
      <c r="A57" s="14" t="str">
        <f>LOOKUP(H57,{-200,-60,-39.5,-20,0},{"差距60分以上","差距39.5-60分","差距20-39.5分","差距20分以下","高于电信"})</f>
        <v>差距39.5-60分</v>
      </c>
      <c r="B57" s="13" t="s">
        <v>54</v>
      </c>
      <c r="C57" s="13" t="s">
        <v>217</v>
      </c>
      <c r="D57" s="73">
        <v>62.318840579710141</v>
      </c>
      <c r="E57" s="73">
        <v>53.125</v>
      </c>
      <c r="F57" s="73">
        <v>9.1954022988505741</v>
      </c>
      <c r="G57" s="74">
        <f t="shared" si="9"/>
        <v>-53.123438280859567</v>
      </c>
      <c r="H57" s="74">
        <f t="shared" si="10"/>
        <v>-43.929597701149426</v>
      </c>
      <c r="I57" s="73">
        <v>73.611111111111114</v>
      </c>
      <c r="J57" s="73">
        <v>43.07692307692308</v>
      </c>
      <c r="K57" s="73">
        <v>7.4468085106382977</v>
      </c>
      <c r="L57" s="73">
        <f t="shared" si="11"/>
        <v>-66.164302600472823</v>
      </c>
      <c r="M57" s="73">
        <f t="shared" si="12"/>
        <v>-35.630114566284782</v>
      </c>
      <c r="N57" s="73">
        <v>54.285714285714285</v>
      </c>
      <c r="O57" s="73">
        <v>53.125</v>
      </c>
      <c r="P57" s="73">
        <v>4.9504950495049505</v>
      </c>
      <c r="Q57" s="73">
        <f t="shared" si="15"/>
        <v>-49.335219236209333</v>
      </c>
      <c r="R57" s="73">
        <f t="shared" si="16"/>
        <v>-48.174504950495049</v>
      </c>
      <c r="S57" s="73">
        <v>44.61538461538462</v>
      </c>
      <c r="T57" s="73">
        <v>41.53846153846154</v>
      </c>
      <c r="U57" s="73">
        <v>9.67741935483871</v>
      </c>
      <c r="V57" s="73">
        <f t="shared" si="17"/>
        <v>-34.937965260545909</v>
      </c>
      <c r="W57" s="73">
        <f t="shared" si="18"/>
        <v>-31.861042183622828</v>
      </c>
      <c r="X57" s="67">
        <f t="shared" si="19"/>
        <v>3.2372706658420944</v>
      </c>
      <c r="Y57" s="67">
        <f t="shared" si="20"/>
        <v>-32.153753690820416</v>
      </c>
      <c r="Z57" s="73">
        <v>72.857142857142847</v>
      </c>
      <c r="AA57" s="73">
        <v>47.619047619047613</v>
      </c>
      <c r="AB57" s="73">
        <v>6</v>
      </c>
      <c r="AC57" s="73">
        <v>-66.857142857142847</v>
      </c>
      <c r="AD57" s="73">
        <v>-41.619047619047613</v>
      </c>
      <c r="AE57" s="73">
        <v>64</v>
      </c>
      <c r="AF57" s="73">
        <v>30.64516129032258</v>
      </c>
      <c r="AG57" s="73">
        <v>-2.0408163265306123</v>
      </c>
      <c r="AH57" s="73">
        <v>-66.040816326530617</v>
      </c>
      <c r="AI57" s="73">
        <v>-32.685977616853194</v>
      </c>
      <c r="AJ57" s="74">
        <v>63.380281690140848</v>
      </c>
      <c r="AK57" s="74">
        <v>46.376811594202898</v>
      </c>
      <c r="AL57" s="74">
        <v>10</v>
      </c>
      <c r="AM57" s="74">
        <v>-53.380281690140848</v>
      </c>
      <c r="AN57" s="74">
        <v>-36.376811594202898</v>
      </c>
      <c r="AO57" s="74">
        <v>72.307692307692307</v>
      </c>
      <c r="AP57" s="74">
        <v>16.923076923076923</v>
      </c>
      <c r="AQ57" s="74">
        <v>-1.0101010101010102</v>
      </c>
      <c r="AR57" s="74">
        <v>-73.317793317793317</v>
      </c>
      <c r="AS57" s="74">
        <v>-17.933177933177934</v>
      </c>
      <c r="AT57" s="74">
        <v>65.116279069767444</v>
      </c>
      <c r="AU57" s="74">
        <v>9.3023255813953494</v>
      </c>
      <c r="AV57" s="74">
        <v>-3.0769230769230771</v>
      </c>
      <c r="AW57" s="74">
        <v>-68.193202146690524</v>
      </c>
      <c r="AX57" s="74">
        <v>-12.379248658318426</v>
      </c>
      <c r="AY57" s="74">
        <f t="shared" si="13"/>
        <v>5.9581316330084793</v>
      </c>
      <c r="AZ57" s="74">
        <f t="shared" si="14"/>
        <v>-11.77584401032901</v>
      </c>
    </row>
    <row r="58" spans="1:52" s="15" customFormat="1" ht="16.5" x14ac:dyDescent="0.15">
      <c r="A58" s="14" t="str">
        <f>LOOKUP(H58,{-200,-60,-39.5,-20,0},{"差距60分以上","差距39.5-60分","差距20-39.5分","差距20分以下","高于电信"})</f>
        <v>高于电信</v>
      </c>
      <c r="B58" s="13" t="s">
        <v>58</v>
      </c>
      <c r="C58" s="13" t="s">
        <v>119</v>
      </c>
      <c r="D58" s="73">
        <v>44.444444444444443</v>
      </c>
      <c r="E58" s="73">
        <v>4.1666666666666661</v>
      </c>
      <c r="F58" s="73">
        <v>15.079365079365079</v>
      </c>
      <c r="G58" s="74">
        <f t="shared" si="9"/>
        <v>-29.365079365079364</v>
      </c>
      <c r="H58" s="74">
        <f t="shared" si="10"/>
        <v>10.912698412698413</v>
      </c>
      <c r="I58" s="73">
        <v>39.130434782608695</v>
      </c>
      <c r="J58" s="73">
        <v>29.166666666666668</v>
      </c>
      <c r="K58" s="73">
        <v>4.1666666666666661</v>
      </c>
      <c r="L58" s="73">
        <f t="shared" si="11"/>
        <v>-34.963768115942031</v>
      </c>
      <c r="M58" s="73">
        <f t="shared" si="12"/>
        <v>-25</v>
      </c>
      <c r="N58" s="73">
        <v>47.540983606557376</v>
      </c>
      <c r="O58" s="73">
        <v>26.760563380281688</v>
      </c>
      <c r="P58" s="73">
        <v>4.4642857142857144</v>
      </c>
      <c r="Q58" s="73">
        <f t="shared" si="15"/>
        <v>-43.07669789227166</v>
      </c>
      <c r="R58" s="73">
        <f t="shared" si="16"/>
        <v>-22.296277665995973</v>
      </c>
      <c r="S58" s="73">
        <v>55.555555555555557</v>
      </c>
      <c r="T58" s="73">
        <v>16.901408450704224</v>
      </c>
      <c r="U58" s="73">
        <v>18.110236220472441</v>
      </c>
      <c r="V58" s="73">
        <f t="shared" si="17"/>
        <v>-37.445319335083113</v>
      </c>
      <c r="W58" s="73">
        <f t="shared" si="18"/>
        <v>1.2088277697682166</v>
      </c>
      <c r="X58" s="67">
        <f t="shared" si="19"/>
        <v>-12.553963447155496</v>
      </c>
      <c r="Y58" s="67">
        <f t="shared" si="20"/>
        <v>-30.677686738789234</v>
      </c>
      <c r="Z58" s="73">
        <v>23.611111111111111</v>
      </c>
      <c r="AA58" s="73">
        <v>-3.0769230769230771</v>
      </c>
      <c r="AB58" s="73">
        <v>-9.67741935483871</v>
      </c>
      <c r="AC58" s="73">
        <v>-33.288530465949819</v>
      </c>
      <c r="AD58" s="73">
        <v>-6.6004962779156333</v>
      </c>
      <c r="AE58" s="73">
        <v>32.87671232876712</v>
      </c>
      <c r="AF58" s="73">
        <v>31.168831168831169</v>
      </c>
      <c r="AG58" s="73">
        <v>-13.178294573643413</v>
      </c>
      <c r="AH58" s="73">
        <v>-46.055006902410533</v>
      </c>
      <c r="AI58" s="73">
        <v>-44.347125742474582</v>
      </c>
      <c r="AJ58" s="74">
        <v>38.461538461538467</v>
      </c>
      <c r="AK58" s="74">
        <v>19.402985074626866</v>
      </c>
      <c r="AL58" s="74">
        <v>-9.0909090909090917</v>
      </c>
      <c r="AM58" s="74">
        <v>-47.55244755244756</v>
      </c>
      <c r="AN58" s="74">
        <v>-28.493894165535956</v>
      </c>
      <c r="AO58" s="74">
        <v>20.289855072463769</v>
      </c>
      <c r="AP58" s="74">
        <v>25</v>
      </c>
      <c r="AQ58" s="74">
        <v>-18.269230769230766</v>
      </c>
      <c r="AR58" s="74">
        <v>-38.559085841694539</v>
      </c>
      <c r="AS58" s="74">
        <v>-43.269230769230766</v>
      </c>
      <c r="AT58" s="74">
        <v>55.85585585585585</v>
      </c>
      <c r="AU58" s="74">
        <v>2.7272727272727271</v>
      </c>
      <c r="AV58" s="74">
        <v>-6.756756756756757</v>
      </c>
      <c r="AW58" s="74">
        <v>-62.612612612612608</v>
      </c>
      <c r="AX58" s="74">
        <v>-9.4840294840294845</v>
      </c>
      <c r="AY58" s="74">
        <f t="shared" si="13"/>
        <v>27.633328526520575</v>
      </c>
      <c r="AZ58" s="74">
        <f t="shared" si="14"/>
        <v>41.590385151487645</v>
      </c>
    </row>
    <row r="59" spans="1:52" s="15" customFormat="1" ht="16.5" x14ac:dyDescent="0.15">
      <c r="A59" s="14" t="str">
        <f>LOOKUP(H59,{-200,-60,-39.5,-20,0},{"差距60分以上","差距39.5-60分","差距20-39.5分","差距20分以下","高于电信"})</f>
        <v>差距39.5-60分</v>
      </c>
      <c r="B59" s="13" t="s">
        <v>58</v>
      </c>
      <c r="C59" s="13" t="s">
        <v>121</v>
      </c>
      <c r="D59" s="73">
        <v>50</v>
      </c>
      <c r="E59" s="73">
        <v>52.173913043478258</v>
      </c>
      <c r="F59" s="73">
        <v>9.183673469387756</v>
      </c>
      <c r="G59" s="74">
        <f t="shared" si="9"/>
        <v>-40.816326530612244</v>
      </c>
      <c r="H59" s="74">
        <f t="shared" si="10"/>
        <v>-42.990239574090502</v>
      </c>
      <c r="I59" s="73">
        <v>53.333333333333336</v>
      </c>
      <c r="J59" s="73">
        <v>16.071428571428573</v>
      </c>
      <c r="K59" s="73">
        <v>51.219512195121951</v>
      </c>
      <c r="L59" s="73">
        <f t="shared" si="11"/>
        <v>-2.1138211382113852</v>
      </c>
      <c r="M59" s="73">
        <f t="shared" si="12"/>
        <v>35.148083623693381</v>
      </c>
      <c r="N59" s="73">
        <v>61.53846153846154</v>
      </c>
      <c r="O59" s="73">
        <v>14.035087719298245</v>
      </c>
      <c r="P59" s="73">
        <v>4</v>
      </c>
      <c r="Q59" s="73">
        <f t="shared" si="15"/>
        <v>-57.53846153846154</v>
      </c>
      <c r="R59" s="73">
        <f t="shared" si="16"/>
        <v>-10.035087719298245</v>
      </c>
      <c r="S59" s="73">
        <v>52.238805970149251</v>
      </c>
      <c r="T59" s="73">
        <v>41.269841269841265</v>
      </c>
      <c r="U59" s="73">
        <v>47.706422018348626</v>
      </c>
      <c r="V59" s="73">
        <f t="shared" si="17"/>
        <v>-4.5323839518006253</v>
      </c>
      <c r="W59" s="73">
        <f t="shared" si="18"/>
        <v>6.4365807485073603</v>
      </c>
      <c r="X59" s="67">
        <f t="shared" si="19"/>
        <v>-4.4715197017752528</v>
      </c>
      <c r="Y59" s="67">
        <f t="shared" si="20"/>
        <v>-27.81742584481254</v>
      </c>
      <c r="Z59" s="73">
        <v>68.253968253968253</v>
      </c>
      <c r="AA59" s="73">
        <v>13.846153846153847</v>
      </c>
      <c r="AB59" s="73">
        <v>5.3191489361702127</v>
      </c>
      <c r="AC59" s="73">
        <v>-62.934819317798038</v>
      </c>
      <c r="AD59" s="73">
        <v>-8.5270049099836349</v>
      </c>
      <c r="AE59" s="73">
        <v>46.376811594202898</v>
      </c>
      <c r="AF59" s="73">
        <v>21.311475409836063</v>
      </c>
      <c r="AG59" s="73">
        <v>-12.380952380952381</v>
      </c>
      <c r="AH59" s="73">
        <v>-58.757763975155278</v>
      </c>
      <c r="AI59" s="73">
        <v>-33.692427790788443</v>
      </c>
      <c r="AJ59" s="74">
        <v>62.857142857142854</v>
      </c>
      <c r="AK59" s="74">
        <v>27.868852459016392</v>
      </c>
      <c r="AL59" s="74">
        <v>-9.7826086956521738</v>
      </c>
      <c r="AM59" s="74">
        <v>-72.639751552795033</v>
      </c>
      <c r="AN59" s="74">
        <v>-37.651461154668567</v>
      </c>
      <c r="AO59" s="74">
        <v>52.631578947368418</v>
      </c>
      <c r="AP59" s="74">
        <v>30.357142857142854</v>
      </c>
      <c r="AQ59" s="74">
        <v>-1.0416666666666665</v>
      </c>
      <c r="AR59" s="74">
        <v>-53.673245614035082</v>
      </c>
      <c r="AS59" s="74">
        <v>-31.398809523809522</v>
      </c>
      <c r="AT59" s="74">
        <v>73.68421052631578</v>
      </c>
      <c r="AU59" s="74">
        <v>52</v>
      </c>
      <c r="AV59" s="74">
        <v>-5.1948051948051948</v>
      </c>
      <c r="AW59" s="74">
        <v>-78.879015721120979</v>
      </c>
      <c r="AX59" s="74">
        <v>-57.194805194805198</v>
      </c>
      <c r="AY59" s="74">
        <f t="shared" si="13"/>
        <v>13.65519317116301</v>
      </c>
      <c r="AZ59" s="74">
        <f t="shared" si="14"/>
        <v>-15.172813729277962</v>
      </c>
    </row>
    <row r="60" spans="1:52" s="15" customFormat="1" ht="16.5" x14ac:dyDescent="0.15">
      <c r="A60" s="14" t="str">
        <f>LOOKUP(H60,{-200,-60,-39.5,-20,0},{"差距60分以上","差距39.5-60分","差距20-39.5分","差距20分以下","高于电信"})</f>
        <v>差距39.5-60分</v>
      </c>
      <c r="B60" s="13" t="s">
        <v>50</v>
      </c>
      <c r="C60" s="13" t="s">
        <v>93</v>
      </c>
      <c r="D60" s="73">
        <v>59.701492537313428</v>
      </c>
      <c r="E60" s="73">
        <v>59.649122807017541</v>
      </c>
      <c r="F60" s="73">
        <v>20</v>
      </c>
      <c r="G60" s="74">
        <f t="shared" si="9"/>
        <v>-39.701492537313428</v>
      </c>
      <c r="H60" s="74">
        <f t="shared" si="10"/>
        <v>-39.649122807017541</v>
      </c>
      <c r="I60" s="73">
        <v>29.230769230769234</v>
      </c>
      <c r="J60" s="73">
        <v>40.350877192982452</v>
      </c>
      <c r="K60" s="73">
        <v>-1.0638297872340425</v>
      </c>
      <c r="L60" s="73">
        <f t="shared" si="11"/>
        <v>-30.294599018003275</v>
      </c>
      <c r="M60" s="73">
        <f t="shared" si="12"/>
        <v>-41.414706980216494</v>
      </c>
      <c r="N60" s="73">
        <v>45</v>
      </c>
      <c r="O60" s="73">
        <v>58.620689655172406</v>
      </c>
      <c r="P60" s="73">
        <v>3.9603960396039604</v>
      </c>
      <c r="Q60" s="73">
        <f t="shared" si="15"/>
        <v>-41.039603960396036</v>
      </c>
      <c r="R60" s="73">
        <f t="shared" si="16"/>
        <v>-54.660293615568449</v>
      </c>
      <c r="S60" s="73">
        <v>48.529411764705884</v>
      </c>
      <c r="T60" s="73">
        <v>45</v>
      </c>
      <c r="U60" s="73">
        <v>1.9801980198019802</v>
      </c>
      <c r="V60" s="73">
        <f t="shared" si="17"/>
        <v>-46.549213744903902</v>
      </c>
      <c r="W60" s="73">
        <f t="shared" si="18"/>
        <v>-43.019801980198018</v>
      </c>
      <c r="X60" s="67">
        <f t="shared" si="19"/>
        <v>-11.718932939459986</v>
      </c>
      <c r="Y60" s="67">
        <f t="shared" si="20"/>
        <v>-62.667650888177931</v>
      </c>
      <c r="Z60" s="73">
        <v>52.173913043478258</v>
      </c>
      <c r="AA60" s="73">
        <v>50.847457627118644</v>
      </c>
      <c r="AB60" s="73">
        <v>-4.0816326530612246</v>
      </c>
      <c r="AC60" s="73">
        <v>-56.255545696539485</v>
      </c>
      <c r="AD60" s="73">
        <v>-54.929090280179871</v>
      </c>
      <c r="AE60" s="73">
        <v>48.484848484848484</v>
      </c>
      <c r="AF60" s="73">
        <v>49.152542372881356</v>
      </c>
      <c r="AG60" s="73">
        <v>-19.417475728155338</v>
      </c>
      <c r="AH60" s="73">
        <v>-67.902324213003823</v>
      </c>
      <c r="AI60" s="73">
        <v>-68.570018101036695</v>
      </c>
      <c r="AJ60" s="74">
        <v>42.647058823529413</v>
      </c>
      <c r="AK60" s="74">
        <v>58.461538461538467</v>
      </c>
      <c r="AL60" s="74">
        <v>-14.285714285714285</v>
      </c>
      <c r="AM60" s="74">
        <v>-56.932773109243698</v>
      </c>
      <c r="AN60" s="74">
        <v>-72.747252747252759</v>
      </c>
      <c r="AO60" s="74">
        <v>57.894736842105267</v>
      </c>
      <c r="AP60" s="74">
        <v>45.333333333333329</v>
      </c>
      <c r="AQ60" s="74">
        <v>-9.0909090909090917</v>
      </c>
      <c r="AR60" s="74">
        <v>-66.985645933014354</v>
      </c>
      <c r="AS60" s="74">
        <v>-54.424242424242422</v>
      </c>
      <c r="AT60" s="74">
        <v>77.319587628865989</v>
      </c>
      <c r="AU60" s="74">
        <v>35.61643835616438</v>
      </c>
      <c r="AV60" s="74">
        <v>-26.956521739130434</v>
      </c>
      <c r="AW60" s="74">
        <v>-104.27610936799643</v>
      </c>
      <c r="AX60" s="74">
        <v>-62.572960095294818</v>
      </c>
      <c r="AY60" s="74">
        <f t="shared" si="13"/>
        <v>31.718932939459986</v>
      </c>
      <c r="AZ60" s="74">
        <f t="shared" si="14"/>
        <v>23.01852808116039</v>
      </c>
    </row>
    <row r="61" spans="1:52" s="15" customFormat="1" ht="16.5" x14ac:dyDescent="0.15">
      <c r="A61" s="14" t="str">
        <f>LOOKUP(H61,{-200,-60,-39.5,-20,0},{"差距60分以上","差距39.5-60分","差距20-39.5分","差距20分以下","高于电信"})</f>
        <v>高于电信</v>
      </c>
      <c r="B61" s="13" t="s">
        <v>51</v>
      </c>
      <c r="C61" s="13" t="s">
        <v>189</v>
      </c>
      <c r="D61" s="73">
        <v>22.950819672131146</v>
      </c>
      <c r="E61" s="73">
        <v>3.125</v>
      </c>
      <c r="F61" s="73">
        <v>3.4090909090909087</v>
      </c>
      <c r="G61" s="74">
        <f t="shared" si="9"/>
        <v>-19.541728763040236</v>
      </c>
      <c r="H61" s="74">
        <f t="shared" si="10"/>
        <v>0.28409090909090873</v>
      </c>
      <c r="I61" s="73">
        <v>38.181818181818187</v>
      </c>
      <c r="J61" s="73">
        <v>-1.6129032258064515</v>
      </c>
      <c r="K61" s="73">
        <v>-15.909090909090908</v>
      </c>
      <c r="L61" s="73">
        <f t="shared" si="11"/>
        <v>-54.090909090909093</v>
      </c>
      <c r="M61" s="73">
        <f t="shared" si="12"/>
        <v>-14.296187683284456</v>
      </c>
      <c r="N61" s="73">
        <v>26.229508196721312</v>
      </c>
      <c r="O61" s="73">
        <v>29.230769230769234</v>
      </c>
      <c r="P61" s="73">
        <v>3.296703296703297</v>
      </c>
      <c r="Q61" s="73">
        <f t="shared" si="15"/>
        <v>-22.932804900018017</v>
      </c>
      <c r="R61" s="73">
        <f t="shared" si="16"/>
        <v>-25.934065934065938</v>
      </c>
      <c r="S61" s="73">
        <v>46.376811594202898</v>
      </c>
      <c r="T61" s="73">
        <v>18.75</v>
      </c>
      <c r="U61" s="73">
        <v>-3.7037037037037033</v>
      </c>
      <c r="V61" s="73">
        <f t="shared" si="17"/>
        <v>-50.080515297906601</v>
      </c>
      <c r="W61" s="73">
        <f t="shared" si="18"/>
        <v>-22.453703703703702</v>
      </c>
      <c r="X61" s="67">
        <f t="shared" si="19"/>
        <v>-10.118640840282893</v>
      </c>
      <c r="Y61" s="67">
        <f t="shared" si="20"/>
        <v>-26.122997171094848</v>
      </c>
      <c r="Z61" s="73">
        <v>43.548387096774192</v>
      </c>
      <c r="AA61" s="73">
        <v>37.931034482758619</v>
      </c>
      <c r="AB61" s="73">
        <v>-6.4516129032258061</v>
      </c>
      <c r="AC61" s="73">
        <v>-50</v>
      </c>
      <c r="AD61" s="73">
        <v>-44.382647385984427</v>
      </c>
      <c r="AE61" s="73">
        <v>45.588235294117645</v>
      </c>
      <c r="AF61" s="73">
        <v>-3.278688524590164</v>
      </c>
      <c r="AG61" s="73">
        <v>-9.4736842105263168</v>
      </c>
      <c r="AH61" s="73">
        <v>-55.06191950464396</v>
      </c>
      <c r="AI61" s="73">
        <v>-6.1949956859361528</v>
      </c>
      <c r="AJ61" s="74">
        <v>41.666666666666671</v>
      </c>
      <c r="AK61" s="74">
        <v>12.698412698412698</v>
      </c>
      <c r="AL61" s="74">
        <v>-18.888888888888889</v>
      </c>
      <c r="AM61" s="74">
        <v>-60.555555555555557</v>
      </c>
      <c r="AN61" s="74">
        <v>-31.587301587301589</v>
      </c>
      <c r="AO61" s="74">
        <v>25.925925925925924</v>
      </c>
      <c r="AP61" s="74">
        <v>16.666666666666664</v>
      </c>
      <c r="AQ61" s="74">
        <v>-5.6603773584905666</v>
      </c>
      <c r="AR61" s="74">
        <v>-31.586303284416491</v>
      </c>
      <c r="AS61" s="74">
        <v>-22.327044025157232</v>
      </c>
      <c r="AT61" s="74">
        <v>45.714285714285715</v>
      </c>
      <c r="AU61" s="74">
        <v>42.857142857142854</v>
      </c>
      <c r="AV61" s="74">
        <v>-22.807017543859647</v>
      </c>
      <c r="AW61" s="74">
        <v>-68.521303258145366</v>
      </c>
      <c r="AX61" s="74">
        <v>-65.664160401002505</v>
      </c>
      <c r="AY61" s="74">
        <f t="shared" si="13"/>
        <v>13.527731749373801</v>
      </c>
      <c r="AZ61" s="74">
        <f t="shared" si="14"/>
        <v>26.407088080185758</v>
      </c>
    </row>
    <row r="62" spans="1:52" s="15" customFormat="1" ht="16.5" x14ac:dyDescent="0.15">
      <c r="A62" s="14" t="str">
        <f>LOOKUP(H62,{-200,-60,-39.5,-20,0},{"差距60分以上","差距39.5-60分","差距20-39.5分","差距20分以下","高于电信"})</f>
        <v>高于电信</v>
      </c>
      <c r="B62" s="13" t="s">
        <v>69</v>
      </c>
      <c r="C62" s="13" t="s">
        <v>183</v>
      </c>
      <c r="D62" s="73">
        <v>-18.75</v>
      </c>
      <c r="E62" s="73">
        <v>21.333333333333336</v>
      </c>
      <c r="F62" s="73">
        <v>24.21875</v>
      </c>
      <c r="G62" s="74">
        <f t="shared" si="9"/>
        <v>42.96875</v>
      </c>
      <c r="H62" s="74">
        <f t="shared" si="10"/>
        <v>2.8854166666666643</v>
      </c>
      <c r="I62" s="73">
        <v>-2.4691358024691357</v>
      </c>
      <c r="J62" s="73">
        <v>7.3170731707317067</v>
      </c>
      <c r="K62" s="73">
        <v>-1.6</v>
      </c>
      <c r="L62" s="73">
        <f t="shared" si="11"/>
        <v>0.86913580246913558</v>
      </c>
      <c r="M62" s="73">
        <f t="shared" si="12"/>
        <v>-8.9170731707317064</v>
      </c>
      <c r="N62" s="73">
        <v>-38.75</v>
      </c>
      <c r="O62" s="73">
        <v>17.391304347826086</v>
      </c>
      <c r="P62" s="73">
        <v>2.4193548387096775</v>
      </c>
      <c r="Q62" s="73">
        <f t="shared" si="15"/>
        <v>41.16935483870968</v>
      </c>
      <c r="R62" s="73">
        <f t="shared" si="16"/>
        <v>-14.971949509116408</v>
      </c>
      <c r="S62" s="73">
        <v>-11.494252873563218</v>
      </c>
      <c r="T62" s="73">
        <v>26.388888888888889</v>
      </c>
      <c r="U62" s="73">
        <v>-19.047619047619047</v>
      </c>
      <c r="V62" s="73">
        <f t="shared" si="17"/>
        <v>-7.5533661740558298</v>
      </c>
      <c r="W62" s="73">
        <f t="shared" si="18"/>
        <v>-45.436507936507937</v>
      </c>
      <c r="X62" s="67">
        <f t="shared" si="19"/>
        <v>-1.7530181343050915</v>
      </c>
      <c r="Y62" s="67">
        <f t="shared" si="20"/>
        <v>-16.733536312081032</v>
      </c>
      <c r="Z62" s="73">
        <v>-15.18987341772152</v>
      </c>
      <c r="AA62" s="73">
        <v>11.76470588235294</v>
      </c>
      <c r="AB62" s="73">
        <v>6.8376068376068382</v>
      </c>
      <c r="AC62" s="73">
        <v>22.027480255328356</v>
      </c>
      <c r="AD62" s="73">
        <v>-4.9270990447461021</v>
      </c>
      <c r="AE62" s="73">
        <v>-29.870129870129869</v>
      </c>
      <c r="AF62" s="73">
        <v>5.4794520547945202</v>
      </c>
      <c r="AG62" s="73">
        <v>0.81300813008130091</v>
      </c>
      <c r="AH62" s="73">
        <v>30.683138000211169</v>
      </c>
      <c r="AI62" s="73">
        <v>-4.666443924713219</v>
      </c>
      <c r="AJ62" s="74">
        <v>13.750000000000002</v>
      </c>
      <c r="AK62" s="74">
        <v>20.289855072463769</v>
      </c>
      <c r="AL62" s="74">
        <v>-10.92436974789916</v>
      </c>
      <c r="AM62" s="74">
        <v>-24.674369747899163</v>
      </c>
      <c r="AN62" s="74">
        <v>-31.214224820362929</v>
      </c>
      <c r="AO62" s="74">
        <v>9.3023255813953494</v>
      </c>
      <c r="AP62" s="74">
        <v>22.388059701492537</v>
      </c>
      <c r="AQ62" s="74">
        <v>-3.7383177570093453</v>
      </c>
      <c r="AR62" s="74">
        <v>-13.040643338404696</v>
      </c>
      <c r="AS62" s="74">
        <v>-26.126377458501882</v>
      </c>
      <c r="AT62" s="74">
        <v>31.35593220338983</v>
      </c>
      <c r="AU62" s="74">
        <v>28.448275862068968</v>
      </c>
      <c r="AV62" s="74">
        <v>-6.6964285714285712</v>
      </c>
      <c r="AW62" s="74">
        <v>-38.052360774818403</v>
      </c>
      <c r="AX62" s="74">
        <v>-35.144704433497537</v>
      </c>
      <c r="AY62" s="74">
        <f t="shared" si="13"/>
        <v>25.971768134305091</v>
      </c>
      <c r="AZ62" s="74">
        <f t="shared" si="14"/>
        <v>19.618952978747696</v>
      </c>
    </row>
    <row r="63" spans="1:52" s="15" customFormat="1" ht="16.5" x14ac:dyDescent="0.15">
      <c r="A63" s="14" t="str">
        <f>LOOKUP(H63,{-200,-60,-39.5,-20,0},{"差距60分以上","差距39.5-60分","差距20-39.5分","差距20分以下","高于电信"})</f>
        <v>差距20分以下</v>
      </c>
      <c r="B63" s="13" t="s">
        <v>71</v>
      </c>
      <c r="C63" s="13" t="s">
        <v>138</v>
      </c>
      <c r="D63" s="73">
        <v>22.641509433962266</v>
      </c>
      <c r="E63" s="73">
        <v>30.158730158730158</v>
      </c>
      <c r="F63" s="73">
        <v>11.111111111111111</v>
      </c>
      <c r="G63" s="74">
        <f t="shared" si="9"/>
        <v>-11.530398322851156</v>
      </c>
      <c r="H63" s="74">
        <f t="shared" si="10"/>
        <v>-19.047619047619047</v>
      </c>
      <c r="I63" s="73">
        <v>39.534883720930232</v>
      </c>
      <c r="J63" s="73">
        <v>27.118644067796609</v>
      </c>
      <c r="K63" s="73">
        <v>-15.66265060240964</v>
      </c>
      <c r="L63" s="73">
        <f t="shared" si="11"/>
        <v>-55.197534323339873</v>
      </c>
      <c r="M63" s="73">
        <f t="shared" si="12"/>
        <v>-42.78129467020625</v>
      </c>
      <c r="N63" s="73">
        <v>33.898305084745758</v>
      </c>
      <c r="O63" s="73">
        <v>21.666666666666668</v>
      </c>
      <c r="P63" s="73">
        <v>2.3809523809523809</v>
      </c>
      <c r="Q63" s="73">
        <f t="shared" si="15"/>
        <v>-31.517352703793378</v>
      </c>
      <c r="R63" s="73">
        <f t="shared" si="16"/>
        <v>-19.285714285714288</v>
      </c>
      <c r="S63" s="73">
        <v>50.769230769230766</v>
      </c>
      <c r="T63" s="73">
        <v>0</v>
      </c>
      <c r="U63" s="73">
        <v>-6.8181818181818175</v>
      </c>
      <c r="V63" s="73">
        <f t="shared" si="17"/>
        <v>-57.587412587412587</v>
      </c>
      <c r="W63" s="73">
        <f t="shared" si="18"/>
        <v>-6.8181818181818175</v>
      </c>
      <c r="X63" s="67">
        <f t="shared" si="19"/>
        <v>-21.574532453245325</v>
      </c>
      <c r="Y63" s="67">
        <f t="shared" si="20"/>
        <v>-37.258772186874623</v>
      </c>
      <c r="Z63" s="73">
        <v>18.96551724137931</v>
      </c>
      <c r="AA63" s="73">
        <v>-2</v>
      </c>
      <c r="AB63" s="73">
        <v>-25</v>
      </c>
      <c r="AC63" s="73">
        <v>-43.96551724137931</v>
      </c>
      <c r="AD63" s="73">
        <v>-23</v>
      </c>
      <c r="AE63" s="73">
        <v>20.634920634920633</v>
      </c>
      <c r="AF63" s="73">
        <v>28.000000000000004</v>
      </c>
      <c r="AG63" s="73">
        <v>-25.742574257425744</v>
      </c>
      <c r="AH63" s="73">
        <v>-46.377494892346377</v>
      </c>
      <c r="AI63" s="73">
        <v>-53.742574257425744</v>
      </c>
      <c r="AJ63" s="74">
        <v>40.983606557377051</v>
      </c>
      <c r="AK63" s="74">
        <v>13.20754716981132</v>
      </c>
      <c r="AL63" s="74">
        <v>-13.333333333333334</v>
      </c>
      <c r="AM63" s="74">
        <v>-54.316939890710387</v>
      </c>
      <c r="AN63" s="74">
        <v>-26.540880503144656</v>
      </c>
      <c r="AO63" s="74">
        <v>40</v>
      </c>
      <c r="AP63" s="74">
        <v>23.52941176470588</v>
      </c>
      <c r="AQ63" s="74">
        <v>-22.222222222222221</v>
      </c>
      <c r="AR63" s="74">
        <v>-62.222222222222221</v>
      </c>
      <c r="AS63" s="74">
        <v>-45.751633986928098</v>
      </c>
      <c r="AT63" s="74">
        <v>41.860465116279073</v>
      </c>
      <c r="AU63" s="74">
        <v>31.428571428571427</v>
      </c>
      <c r="AV63" s="74">
        <v>-17.80821917808219</v>
      </c>
      <c r="AW63" s="74">
        <v>-59.668684294361263</v>
      </c>
      <c r="AX63" s="74">
        <v>-49.236790606653614</v>
      </c>
      <c r="AY63" s="74">
        <f t="shared" si="13"/>
        <v>32.68564356435644</v>
      </c>
      <c r="AZ63" s="74">
        <f t="shared" si="14"/>
        <v>18.211153139255575</v>
      </c>
    </row>
    <row r="64" spans="1:52" s="15" customFormat="1" ht="16.5" x14ac:dyDescent="0.15">
      <c r="A64" s="14" t="str">
        <f>LOOKUP(H64,{-200,-60,-39.5,-20,0},{"差距60分以上","差距39.5-60分","差距20-39.5分","差距20分以下","高于电信"})</f>
        <v>差距20-39.5分</v>
      </c>
      <c r="B64" s="13" t="s">
        <v>62</v>
      </c>
      <c r="C64" s="13" t="s">
        <v>161</v>
      </c>
      <c r="D64" s="73">
        <v>54.54545454545454</v>
      </c>
      <c r="E64" s="73">
        <v>36.507936507936506</v>
      </c>
      <c r="F64" s="73">
        <v>10.309278350515463</v>
      </c>
      <c r="G64" s="74">
        <f t="shared" si="9"/>
        <v>-44.236176194939077</v>
      </c>
      <c r="H64" s="74">
        <f t="shared" si="10"/>
        <v>-26.198658157421043</v>
      </c>
      <c r="I64" s="73">
        <v>48.07692307692308</v>
      </c>
      <c r="J64" s="73">
        <v>42.372881355932201</v>
      </c>
      <c r="K64" s="73">
        <v>9.5744680851063837</v>
      </c>
      <c r="L64" s="73">
        <f t="shared" si="11"/>
        <v>-38.502454991816698</v>
      </c>
      <c r="M64" s="73">
        <f t="shared" si="12"/>
        <v>-32.798413270825819</v>
      </c>
      <c r="N64" s="73">
        <v>57.142857142857139</v>
      </c>
      <c r="O64" s="73">
        <v>32.258064516129032</v>
      </c>
      <c r="P64" s="73">
        <v>2.1276595744680851</v>
      </c>
      <c r="Q64" s="73">
        <f t="shared" si="15"/>
        <v>-55.015197568389056</v>
      </c>
      <c r="R64" s="73">
        <f t="shared" si="16"/>
        <v>-30.130404941660949</v>
      </c>
      <c r="S64" s="73">
        <v>57.142857142857139</v>
      </c>
      <c r="T64" s="73">
        <v>35.714285714285715</v>
      </c>
      <c r="U64" s="73">
        <v>29.545454545454547</v>
      </c>
      <c r="V64" s="73">
        <f t="shared" si="17"/>
        <v>-27.597402597402592</v>
      </c>
      <c r="W64" s="73">
        <f t="shared" si="18"/>
        <v>-6.1688311688311686</v>
      </c>
      <c r="X64" s="67">
        <f t="shared" si="19"/>
        <v>17.480800139350052</v>
      </c>
      <c r="Y64" s="67">
        <f t="shared" si="20"/>
        <v>-32.074220911777779</v>
      </c>
      <c r="Z64" s="73">
        <v>39.285714285714285</v>
      </c>
      <c r="AA64" s="73">
        <v>54.54545454545454</v>
      </c>
      <c r="AB64" s="73">
        <v>19.101123595505616</v>
      </c>
      <c r="AC64" s="73">
        <v>-20.184590690208669</v>
      </c>
      <c r="AD64" s="73">
        <v>-35.44433094994892</v>
      </c>
      <c r="AE64" s="73">
        <v>46.666666666666664</v>
      </c>
      <c r="AF64" s="73">
        <v>39.655172413793103</v>
      </c>
      <c r="AG64" s="73">
        <v>-9.183673469387756</v>
      </c>
      <c r="AH64" s="73">
        <v>-55.85034013605442</v>
      </c>
      <c r="AI64" s="73">
        <v>-48.838845883180859</v>
      </c>
      <c r="AJ64" s="74">
        <v>54.54545454545454</v>
      </c>
      <c r="AK64" s="74">
        <v>50.793650793650791</v>
      </c>
      <c r="AL64" s="74">
        <v>32.978723404255319</v>
      </c>
      <c r="AM64" s="74">
        <v>-21.56673114119922</v>
      </c>
      <c r="AN64" s="74">
        <v>-17.814927389395471</v>
      </c>
      <c r="AO64" s="74">
        <v>61.764705882352942</v>
      </c>
      <c r="AP64" s="74">
        <v>53.225806451612897</v>
      </c>
      <c r="AQ64" s="74">
        <v>27.027027027027028</v>
      </c>
      <c r="AR64" s="74">
        <v>-34.73767885532591</v>
      </c>
      <c r="AS64" s="74">
        <v>-26.198779424585869</v>
      </c>
      <c r="AT64" s="74">
        <v>57.446808510638306</v>
      </c>
      <c r="AU64" s="74">
        <v>75.675675675675677</v>
      </c>
      <c r="AV64" s="74">
        <v>16.363636363636363</v>
      </c>
      <c r="AW64" s="74">
        <v>-41.083172147001946</v>
      </c>
      <c r="AX64" s="74">
        <v>-59.312039312039317</v>
      </c>
      <c r="AY64" s="74">
        <f t="shared" si="13"/>
        <v>-7.171521788834589</v>
      </c>
      <c r="AZ64" s="74">
        <f t="shared" si="14"/>
        <v>5.8755627543567357</v>
      </c>
    </row>
    <row r="65" spans="1:52" s="15" customFormat="1" ht="16.5" x14ac:dyDescent="0.15">
      <c r="A65" s="14" t="str">
        <f>LOOKUP(H65,{-200,-60,-39.5,-20,0},{"差距60分以上","差距39.5-60分","差距20-39.5分","差距20分以下","高于电信"})</f>
        <v>差距20分以下</v>
      </c>
      <c r="B65" s="13" t="s">
        <v>55</v>
      </c>
      <c r="C65" s="41" t="s">
        <v>421</v>
      </c>
      <c r="D65" s="73">
        <v>35</v>
      </c>
      <c r="E65" s="73">
        <v>16.129032258064516</v>
      </c>
      <c r="F65" s="73">
        <v>7.7777777777777777</v>
      </c>
      <c r="G65" s="74">
        <f t="shared" si="9"/>
        <v>-27.222222222222221</v>
      </c>
      <c r="H65" s="74">
        <f t="shared" si="10"/>
        <v>-8.3512544802867374</v>
      </c>
      <c r="I65" s="73">
        <v>53.703703703703709</v>
      </c>
      <c r="J65" s="73">
        <v>30</v>
      </c>
      <c r="K65" s="73">
        <v>8.8888888888888893</v>
      </c>
      <c r="L65" s="73">
        <f t="shared" si="11"/>
        <v>-44.814814814814824</v>
      </c>
      <c r="M65" s="73">
        <f t="shared" si="12"/>
        <v>-21.111111111111111</v>
      </c>
      <c r="N65" s="73">
        <v>44.117647058823529</v>
      </c>
      <c r="O65" s="73">
        <v>35.9375</v>
      </c>
      <c r="P65" s="73">
        <v>2.0202020202020203</v>
      </c>
      <c r="Q65" s="73">
        <f t="shared" si="15"/>
        <v>-42.097445038621508</v>
      </c>
      <c r="R65" s="73">
        <f t="shared" si="16"/>
        <v>-33.917297979797979</v>
      </c>
      <c r="S65" s="73">
        <v>48.571428571428569</v>
      </c>
      <c r="T65" s="73">
        <v>32.835820895522389</v>
      </c>
      <c r="U65" s="73">
        <v>6.5420560747663545</v>
      </c>
      <c r="V65" s="73">
        <f t="shared" si="17"/>
        <v>-42.029372496662212</v>
      </c>
      <c r="W65" s="73">
        <f t="shared" si="18"/>
        <v>-26.293764820756035</v>
      </c>
      <c r="X65" s="67">
        <f t="shared" si="19"/>
        <v>-16.393536007675241</v>
      </c>
      <c r="Y65" s="67">
        <f t="shared" si="20"/>
        <v>-46.112794077073318</v>
      </c>
      <c r="Z65" s="73">
        <v>44.776119402985074</v>
      </c>
      <c r="AA65" s="73">
        <v>30.158730158730158</v>
      </c>
      <c r="AB65" s="73">
        <v>-16.470588235294116</v>
      </c>
      <c r="AC65" s="73">
        <v>-61.24670763827919</v>
      </c>
      <c r="AD65" s="73">
        <v>-46.629318394024274</v>
      </c>
      <c r="AE65" s="73">
        <v>42.1875</v>
      </c>
      <c r="AF65" s="73">
        <v>5.0847457627118651</v>
      </c>
      <c r="AG65" s="73">
        <v>-32.11009174311927</v>
      </c>
      <c r="AH65" s="73">
        <v>-74.29759174311927</v>
      </c>
      <c r="AI65" s="73">
        <v>-37.194837505831131</v>
      </c>
      <c r="AJ65" s="74">
        <v>37.096774193548384</v>
      </c>
      <c r="AK65" s="74">
        <v>44.827586206896555</v>
      </c>
      <c r="AL65" s="74">
        <v>-5.8823529411764701</v>
      </c>
      <c r="AM65" s="74">
        <v>-42.979127134724855</v>
      </c>
      <c r="AN65" s="74">
        <v>-50.709939148073026</v>
      </c>
      <c r="AO65" s="74">
        <v>36.538461538461533</v>
      </c>
      <c r="AP65" s="74">
        <v>38.805970149253731</v>
      </c>
      <c r="AQ65" s="74">
        <v>-11.111111111111111</v>
      </c>
      <c r="AR65" s="74">
        <v>-47.649572649572647</v>
      </c>
      <c r="AS65" s="74">
        <v>-49.917081260364839</v>
      </c>
      <c r="AT65" s="74">
        <v>64.0625</v>
      </c>
      <c r="AU65" s="74">
        <v>41.666666666666671</v>
      </c>
      <c r="AV65" s="74">
        <v>0</v>
      </c>
      <c r="AW65" s="74">
        <v>-64.0625</v>
      </c>
      <c r="AX65" s="74">
        <v>-41.666666666666671</v>
      </c>
      <c r="AY65" s="74">
        <f t="shared" si="13"/>
        <v>24.17131378545302</v>
      </c>
      <c r="AZ65" s="74">
        <f t="shared" si="14"/>
        <v>37.761539596786577</v>
      </c>
    </row>
    <row r="66" spans="1:52" s="15" customFormat="1" ht="16.5" x14ac:dyDescent="0.15">
      <c r="A66" s="14" t="str">
        <f>LOOKUP(H66,{-200,-60,-39.5,-20,0},{"差距60分以上","差距39.5-60分","差距20-39.5分","差距20分以下","高于电信"})</f>
        <v>差距39.5-60分</v>
      </c>
      <c r="B66" s="13" t="s">
        <v>63</v>
      </c>
      <c r="C66" s="13" t="s">
        <v>158</v>
      </c>
      <c r="D66" s="73">
        <v>19.444444444444446</v>
      </c>
      <c r="E66" s="73">
        <v>34.375</v>
      </c>
      <c r="F66" s="73">
        <v>-5.4545454545454541</v>
      </c>
      <c r="G66" s="74">
        <f t="shared" si="9"/>
        <v>-24.8989898989899</v>
      </c>
      <c r="H66" s="74">
        <f t="shared" si="10"/>
        <v>-39.829545454545453</v>
      </c>
      <c r="I66" s="73">
        <v>49.206349206349202</v>
      </c>
      <c r="J66" s="73">
        <v>31.506849315068493</v>
      </c>
      <c r="K66" s="73">
        <v>-12.711864406779661</v>
      </c>
      <c r="L66" s="73">
        <f t="shared" si="11"/>
        <v>-61.918213613128863</v>
      </c>
      <c r="M66" s="73">
        <f t="shared" si="12"/>
        <v>-44.218713721848154</v>
      </c>
      <c r="N66" s="73">
        <v>35.483870967741936</v>
      </c>
      <c r="O66" s="73">
        <v>40.909090909090914</v>
      </c>
      <c r="P66" s="73">
        <v>1.6949152542372881</v>
      </c>
      <c r="Q66" s="73">
        <f t="shared" si="15"/>
        <v>-33.788955713504649</v>
      </c>
      <c r="R66" s="73">
        <f t="shared" si="16"/>
        <v>-39.214175654853626</v>
      </c>
      <c r="S66" s="73">
        <v>28.378378378378379</v>
      </c>
      <c r="T66" s="73">
        <v>40.789473684210527</v>
      </c>
      <c r="U66" s="73">
        <v>-11.304347826086957</v>
      </c>
      <c r="V66" s="73">
        <f t="shared" si="17"/>
        <v>-39.682726204465339</v>
      </c>
      <c r="W66" s="73">
        <f t="shared" si="18"/>
        <v>-52.093821510297488</v>
      </c>
      <c r="X66" s="67">
        <f t="shared" si="19"/>
        <v>-15.22462794235263</v>
      </c>
      <c r="Y66" s="67">
        <f t="shared" si="20"/>
        <v>-41.612508178058953</v>
      </c>
      <c r="Z66" s="73">
        <v>34.920634920634917</v>
      </c>
      <c r="AA66" s="73">
        <v>5.3333333333333339</v>
      </c>
      <c r="AB66" s="73">
        <v>-17.647058823529413</v>
      </c>
      <c r="AC66" s="73">
        <v>-52.56769374416433</v>
      </c>
      <c r="AD66" s="73">
        <v>-22.980392156862749</v>
      </c>
      <c r="AE66" s="73">
        <v>47.297297297297298</v>
      </c>
      <c r="AF66" s="73">
        <v>43.478260869565219</v>
      </c>
      <c r="AG66" s="73">
        <v>-11.200000000000001</v>
      </c>
      <c r="AH66" s="73">
        <v>-58.497297297297301</v>
      </c>
      <c r="AI66" s="73">
        <v>-54.678260869565221</v>
      </c>
      <c r="AJ66" s="74">
        <v>34.722222222222221</v>
      </c>
      <c r="AK66" s="74">
        <v>15.714285714285714</v>
      </c>
      <c r="AL66" s="74">
        <v>-7.2580645161290329</v>
      </c>
      <c r="AM66" s="74">
        <v>-41.980286738351253</v>
      </c>
      <c r="AN66" s="74">
        <v>-22.972350230414747</v>
      </c>
      <c r="AO66" s="74">
        <v>48.529411764705884</v>
      </c>
      <c r="AP66" s="74">
        <v>41.025641025641022</v>
      </c>
      <c r="AQ66" s="74">
        <v>-24.793388429752067</v>
      </c>
      <c r="AR66" s="74">
        <v>-73.322800194457955</v>
      </c>
      <c r="AS66" s="74">
        <v>-65.819029455393093</v>
      </c>
      <c r="AT66" s="74">
        <v>48.275862068965516</v>
      </c>
      <c r="AU66" s="74">
        <v>27.941176470588236</v>
      </c>
      <c r="AV66" s="74">
        <v>-20.809248554913296</v>
      </c>
      <c r="AW66" s="74">
        <v>-69.085110623878819</v>
      </c>
      <c r="AX66" s="74">
        <v>-48.750425025501528</v>
      </c>
      <c r="AY66" s="74">
        <f t="shared" si="13"/>
        <v>9.7700824878071764</v>
      </c>
      <c r="AZ66" s="74">
        <f t="shared" si="14"/>
        <v>1.7829627235134993</v>
      </c>
    </row>
    <row r="67" spans="1:52" s="15" customFormat="1" ht="16.5" x14ac:dyDescent="0.15">
      <c r="A67" s="14" t="str">
        <f>LOOKUP(H67,{-200,-60,-39.5,-20,0},{"差距60分以上","差距39.5-60分","差距20-39.5分","差距20分以下","高于电信"})</f>
        <v>差距39.5-60分</v>
      </c>
      <c r="B67" s="13" t="s">
        <v>62</v>
      </c>
      <c r="C67" s="13" t="s">
        <v>148</v>
      </c>
      <c r="D67" s="73">
        <v>57.142857142857139</v>
      </c>
      <c r="E67" s="73">
        <v>27.692307692307693</v>
      </c>
      <c r="F67" s="73">
        <v>-14.772727272727273</v>
      </c>
      <c r="G67" s="74">
        <f t="shared" si="9"/>
        <v>-71.915584415584419</v>
      </c>
      <c r="H67" s="74">
        <f t="shared" si="10"/>
        <v>-42.465034965034967</v>
      </c>
      <c r="I67" s="73">
        <v>37.037037037037038</v>
      </c>
      <c r="J67" s="73">
        <v>17.1875</v>
      </c>
      <c r="K67" s="73">
        <v>-10.679611650485436</v>
      </c>
      <c r="L67" s="73">
        <f t="shared" si="11"/>
        <v>-47.716648687522472</v>
      </c>
      <c r="M67" s="73">
        <f t="shared" si="12"/>
        <v>-27.867111650485434</v>
      </c>
      <c r="N67" s="73">
        <v>68.333333333333329</v>
      </c>
      <c r="O67" s="73">
        <v>18.032786885245901</v>
      </c>
      <c r="P67" s="73">
        <v>1.0526315789473684</v>
      </c>
      <c r="Q67" s="73">
        <f t="shared" si="15"/>
        <v>-67.280701754385959</v>
      </c>
      <c r="R67" s="73">
        <f t="shared" si="16"/>
        <v>-16.980155306298531</v>
      </c>
      <c r="S67" s="73">
        <v>60.294117647058819</v>
      </c>
      <c r="T67" s="73">
        <v>33.87096774193548</v>
      </c>
      <c r="U67" s="73">
        <v>4.5977011494252871</v>
      </c>
      <c r="V67" s="73">
        <f t="shared" si="17"/>
        <v>-55.696416497633535</v>
      </c>
      <c r="W67" s="73">
        <f t="shared" si="18"/>
        <v>-29.273266592510193</v>
      </c>
      <c r="X67" s="67">
        <f t="shared" si="19"/>
        <v>0.9889787588209773</v>
      </c>
      <c r="Y67" s="67">
        <f t="shared" si="20"/>
        <v>-25.118299379707164</v>
      </c>
      <c r="Z67" s="73">
        <v>66.666666666666657</v>
      </c>
      <c r="AA67" s="73">
        <v>17.857142857142858</v>
      </c>
      <c r="AB67" s="73">
        <v>8.5106382978723403</v>
      </c>
      <c r="AC67" s="73">
        <v>-58.156028368794317</v>
      </c>
      <c r="AD67" s="73">
        <v>-9.3465045592705174</v>
      </c>
      <c r="AE67" s="73">
        <v>61.403508771929829</v>
      </c>
      <c r="AF67" s="73">
        <v>28.333333333333332</v>
      </c>
      <c r="AG67" s="73">
        <v>6.7415730337078648</v>
      </c>
      <c r="AH67" s="73">
        <v>-54.661935738221963</v>
      </c>
      <c r="AI67" s="73">
        <v>-21.591760299625467</v>
      </c>
      <c r="AJ67" s="74">
        <v>56.060606060606055</v>
      </c>
      <c r="AK67" s="74">
        <v>36.363636363636367</v>
      </c>
      <c r="AL67" s="74">
        <v>-4.6296296296296298</v>
      </c>
      <c r="AM67" s="74">
        <v>-60.690235690235681</v>
      </c>
      <c r="AN67" s="74">
        <v>-40.993265993265993</v>
      </c>
      <c r="AO67" s="74">
        <v>71.014492753623188</v>
      </c>
      <c r="AP67" s="74">
        <v>21.875</v>
      </c>
      <c r="AQ67" s="74">
        <v>-6.666666666666667</v>
      </c>
      <c r="AR67" s="74">
        <v>-77.681159420289859</v>
      </c>
      <c r="AS67" s="74">
        <v>-28.541666666666668</v>
      </c>
      <c r="AT67" s="74">
        <v>82.142857142857139</v>
      </c>
      <c r="AU67" s="74">
        <v>49.122807017543856</v>
      </c>
      <c r="AV67" s="74">
        <v>-30.337078651685395</v>
      </c>
      <c r="AW67" s="74">
        <v>-112.47993579454254</v>
      </c>
      <c r="AX67" s="74">
        <v>-79.459885669229251</v>
      </c>
      <c r="AY67" s="74">
        <f t="shared" si="13"/>
        <v>-15.76170603154825</v>
      </c>
      <c r="AZ67" s="74">
        <f t="shared" si="14"/>
        <v>-17.346735585327803</v>
      </c>
    </row>
    <row r="68" spans="1:52" s="15" customFormat="1" ht="16.5" x14ac:dyDescent="0.15">
      <c r="A68" s="14" t="str">
        <f>LOOKUP(H68,{-200,-60,-39.5,-20,0},{"差距60分以上","差距39.5-60分","差距20-39.5分","差距20分以下","高于电信"})</f>
        <v>差距20分以下</v>
      </c>
      <c r="B68" s="13" t="s">
        <v>54</v>
      </c>
      <c r="C68" s="13" t="s">
        <v>194</v>
      </c>
      <c r="D68" s="73">
        <v>47.692307692307693</v>
      </c>
      <c r="E68" s="73">
        <v>13.636363636363635</v>
      </c>
      <c r="F68" s="73">
        <v>6.3829787234042552</v>
      </c>
      <c r="G68" s="74">
        <f t="shared" si="9"/>
        <v>-41.309328968903436</v>
      </c>
      <c r="H68" s="74">
        <f t="shared" si="10"/>
        <v>-7.2533849129593797</v>
      </c>
      <c r="I68" s="73">
        <v>60.655737704918032</v>
      </c>
      <c r="J68" s="73">
        <v>-3.1746031746031744</v>
      </c>
      <c r="K68" s="73">
        <v>-7.5268817204301079</v>
      </c>
      <c r="L68" s="73">
        <f t="shared" si="11"/>
        <v>-68.182619425348136</v>
      </c>
      <c r="M68" s="73">
        <f t="shared" si="12"/>
        <v>-4.352278545826934</v>
      </c>
      <c r="N68" s="73">
        <v>74.193548387096769</v>
      </c>
      <c r="O68" s="73">
        <v>1.5151515151515151</v>
      </c>
      <c r="P68" s="73">
        <v>1.0526315789473684</v>
      </c>
      <c r="Q68" s="73">
        <f t="shared" si="15"/>
        <v>-73.140916808149399</v>
      </c>
      <c r="R68" s="73">
        <f t="shared" si="16"/>
        <v>-0.46251993620414678</v>
      </c>
      <c r="S68" s="73">
        <v>43.283582089552233</v>
      </c>
      <c r="T68" s="73">
        <v>25</v>
      </c>
      <c r="U68" s="73">
        <v>1.9417475728155338</v>
      </c>
      <c r="V68" s="73">
        <f t="shared" si="17"/>
        <v>-41.341834516736697</v>
      </c>
      <c r="W68" s="73">
        <f t="shared" si="18"/>
        <v>-23.058252427184467</v>
      </c>
      <c r="X68" s="67">
        <f t="shared" si="19"/>
        <v>-12.972508591065292</v>
      </c>
      <c r="Y68" s="67">
        <f t="shared" si="20"/>
        <v>-21.421891142593367</v>
      </c>
      <c r="Z68" s="73">
        <v>53.424657534246577</v>
      </c>
      <c r="AA68" s="73">
        <v>5.9701492537313428</v>
      </c>
      <c r="AB68" s="73">
        <v>0</v>
      </c>
      <c r="AC68" s="73">
        <v>-53.424657534246577</v>
      </c>
      <c r="AD68" s="73">
        <v>-5.9701492537313428</v>
      </c>
      <c r="AE68" s="73">
        <v>47.272727272727273</v>
      </c>
      <c r="AF68" s="73">
        <v>9.5238095238095237</v>
      </c>
      <c r="AG68" s="73">
        <v>1.0309278350515463</v>
      </c>
      <c r="AH68" s="73">
        <v>-46.241799437675724</v>
      </c>
      <c r="AI68" s="73">
        <v>-8.4928816887579774</v>
      </c>
      <c r="AJ68" s="74">
        <v>51.666666666666671</v>
      </c>
      <c r="AK68" s="74">
        <v>-3.125</v>
      </c>
      <c r="AL68" s="74">
        <v>-33.333333333333329</v>
      </c>
      <c r="AM68" s="74">
        <v>-85</v>
      </c>
      <c r="AN68" s="74">
        <v>-30.208333333333329</v>
      </c>
      <c r="AO68" s="74">
        <v>41.071428571428569</v>
      </c>
      <c r="AP68" s="74">
        <v>21.428571428571427</v>
      </c>
      <c r="AQ68" s="74">
        <v>-19.587628865979383</v>
      </c>
      <c r="AR68" s="74">
        <v>-60.659057437407952</v>
      </c>
      <c r="AS68" s="74">
        <v>-41.016200294550814</v>
      </c>
      <c r="AT68" s="74">
        <v>55.172413793103445</v>
      </c>
      <c r="AU68" s="74">
        <v>30.76923076923077</v>
      </c>
      <c r="AV68" s="74">
        <v>-3.6363636363636362</v>
      </c>
      <c r="AW68" s="74">
        <v>-58.808777429467078</v>
      </c>
      <c r="AX68" s="74">
        <v>-34.405594405594407</v>
      </c>
      <c r="AY68" s="74">
        <f t="shared" si="13"/>
        <v>19.355487314469549</v>
      </c>
      <c r="AZ68" s="74">
        <f t="shared" si="14"/>
        <v>14.168506229633987</v>
      </c>
    </row>
    <row r="69" spans="1:52" s="15" customFormat="1" ht="16.5" x14ac:dyDescent="0.15">
      <c r="A69" s="14" t="str">
        <f>LOOKUP(H69,{-200,-60,-39.5,-20,0},{"差距60分以上","差距39.5-60分","差距20-39.5分","差距20分以下","高于电信"})</f>
        <v>差距20-39.5分</v>
      </c>
      <c r="B69" s="13" t="s">
        <v>50</v>
      </c>
      <c r="C69" s="13" t="s">
        <v>103</v>
      </c>
      <c r="D69" s="73">
        <v>44.61538461538462</v>
      </c>
      <c r="E69" s="73">
        <v>38.596491228070171</v>
      </c>
      <c r="F69" s="73">
        <v>15.384615384615385</v>
      </c>
      <c r="G69" s="74">
        <f t="shared" si="9"/>
        <v>-29.230769230769234</v>
      </c>
      <c r="H69" s="74">
        <f t="shared" si="10"/>
        <v>-23.211875843454784</v>
      </c>
      <c r="I69" s="73">
        <v>41.269841269841265</v>
      </c>
      <c r="J69" s="73">
        <v>38.70967741935484</v>
      </c>
      <c r="K69" s="73">
        <v>7.6923076923076925</v>
      </c>
      <c r="L69" s="73">
        <f t="shared" si="11"/>
        <v>-33.577533577533572</v>
      </c>
      <c r="M69" s="73">
        <f t="shared" si="12"/>
        <v>-31.017369727047146</v>
      </c>
      <c r="N69" s="73">
        <v>22.58064516129032</v>
      </c>
      <c r="O69" s="73">
        <v>53.333333333333336</v>
      </c>
      <c r="P69" s="73">
        <v>0.99009900990099009</v>
      </c>
      <c r="Q69" s="73">
        <f t="shared" si="15"/>
        <v>-21.590546151389329</v>
      </c>
      <c r="R69" s="73">
        <f t="shared" si="16"/>
        <v>-52.343234323432348</v>
      </c>
      <c r="S69" s="73">
        <v>38.805970149253731</v>
      </c>
      <c r="T69" s="73">
        <v>50</v>
      </c>
      <c r="U69" s="73">
        <v>-9.0909090909090917</v>
      </c>
      <c r="V69" s="73">
        <f t="shared" si="17"/>
        <v>-47.896879240162825</v>
      </c>
      <c r="W69" s="73">
        <f t="shared" si="18"/>
        <v>-59.090909090909093</v>
      </c>
      <c r="X69" s="67">
        <f t="shared" si="19"/>
        <v>-9.9285065623388533</v>
      </c>
      <c r="Y69" s="67">
        <f t="shared" si="20"/>
        <v>-52.544189429096853</v>
      </c>
      <c r="Z69" s="73">
        <v>16</v>
      </c>
      <c r="AA69" s="73">
        <v>35.714285714285715</v>
      </c>
      <c r="AB69" s="73">
        <v>8.2474226804123703</v>
      </c>
      <c r="AC69" s="73">
        <v>-7.7525773195876297</v>
      </c>
      <c r="AD69" s="73">
        <v>-27.466863033873345</v>
      </c>
      <c r="AE69" s="73">
        <v>38.888888888888893</v>
      </c>
      <c r="AF69" s="73">
        <v>38.805970149253731</v>
      </c>
      <c r="AG69" s="73">
        <v>-20.388349514563107</v>
      </c>
      <c r="AH69" s="73">
        <v>-59.277238403452003</v>
      </c>
      <c r="AI69" s="73">
        <v>-59.194319663816842</v>
      </c>
      <c r="AJ69" s="74">
        <v>46.969696969696969</v>
      </c>
      <c r="AK69" s="74">
        <v>48.484848484848484</v>
      </c>
      <c r="AL69" s="74">
        <v>-13.684210526315791</v>
      </c>
      <c r="AM69" s="74">
        <v>-60.653907496012764</v>
      </c>
      <c r="AN69" s="74">
        <v>-62.169059011164279</v>
      </c>
      <c r="AO69" s="74">
        <v>38.333333333333336</v>
      </c>
      <c r="AP69" s="74">
        <v>47.457627118644069</v>
      </c>
      <c r="AQ69" s="74">
        <v>-13.888888888888889</v>
      </c>
      <c r="AR69" s="74">
        <v>-52.222222222222229</v>
      </c>
      <c r="AS69" s="74">
        <v>-61.346516007532955</v>
      </c>
      <c r="AT69" s="74">
        <v>54.54545454545454</v>
      </c>
      <c r="AU69" s="74">
        <v>47.727272727272727</v>
      </c>
      <c r="AV69" s="74">
        <v>-28.346456692913385</v>
      </c>
      <c r="AW69" s="74">
        <v>-82.891911238367925</v>
      </c>
      <c r="AX69" s="74">
        <v>-76.073729420186112</v>
      </c>
      <c r="AY69" s="74">
        <f t="shared" si="13"/>
        <v>25.31312194695424</v>
      </c>
      <c r="AZ69" s="74">
        <f t="shared" si="14"/>
        <v>29.332313585642069</v>
      </c>
    </row>
    <row r="70" spans="1:52" s="15" customFormat="1" ht="16.5" x14ac:dyDescent="0.15">
      <c r="A70" s="14" t="str">
        <f>LOOKUP(H70,{-200,-60,-39.5,-20,0},{"差距60分以上","差距39.5-60分","差距20-39.5分","差距20分以下","高于电信"})</f>
        <v>差距20分以下</v>
      </c>
      <c r="B70" s="13" t="s">
        <v>46</v>
      </c>
      <c r="C70" s="13" t="s">
        <v>179</v>
      </c>
      <c r="D70" s="73">
        <v>4.6875</v>
      </c>
      <c r="E70" s="73">
        <v>2.666666666666667</v>
      </c>
      <c r="F70" s="73">
        <v>2.459016393442623</v>
      </c>
      <c r="G70" s="74">
        <f t="shared" si="9"/>
        <v>-2.228483606557377</v>
      </c>
      <c r="H70" s="74">
        <f t="shared" si="10"/>
        <v>-0.20765027322404395</v>
      </c>
      <c r="I70" s="73">
        <v>6.557377049180328</v>
      </c>
      <c r="J70" s="73">
        <v>7.3529411764705888</v>
      </c>
      <c r="K70" s="73">
        <v>-14.285714285714285</v>
      </c>
      <c r="L70" s="73">
        <f t="shared" si="11"/>
        <v>-20.843091334894613</v>
      </c>
      <c r="M70" s="73">
        <f t="shared" si="12"/>
        <v>-21.638655462184872</v>
      </c>
      <c r="N70" s="73">
        <v>22.950819672131146</v>
      </c>
      <c r="O70" s="73">
        <v>5.5555555555555554</v>
      </c>
      <c r="P70" s="73">
        <v>0.82644628099173556</v>
      </c>
      <c r="Q70" s="73">
        <f t="shared" si="15"/>
        <v>-22.124373391139411</v>
      </c>
      <c r="R70" s="73">
        <f t="shared" si="16"/>
        <v>-4.7291092745638199</v>
      </c>
      <c r="S70" s="73">
        <v>7.4626865671641784</v>
      </c>
      <c r="T70" s="73">
        <v>-9.67741935483871</v>
      </c>
      <c r="U70" s="73">
        <v>-14.782608695652174</v>
      </c>
      <c r="V70" s="73">
        <f t="shared" si="17"/>
        <v>-22.245295262816352</v>
      </c>
      <c r="W70" s="73">
        <f t="shared" si="18"/>
        <v>-5.1051893408134639</v>
      </c>
      <c r="X70" s="67">
        <f t="shared" si="19"/>
        <v>-18.92510775862069</v>
      </c>
      <c r="Y70" s="67">
        <f t="shared" si="20"/>
        <v>-14.316961394916275</v>
      </c>
      <c r="Z70" s="73">
        <v>0</v>
      </c>
      <c r="AA70" s="73">
        <v>-34.848484848484851</v>
      </c>
      <c r="AB70" s="73">
        <v>-16.379310344827587</v>
      </c>
      <c r="AC70" s="73">
        <v>-16.379310344827587</v>
      </c>
      <c r="AD70" s="73">
        <v>18.469174503657264</v>
      </c>
      <c r="AE70" s="73">
        <v>4.3478260869565215</v>
      </c>
      <c r="AF70" s="73">
        <v>9.5890410958904102</v>
      </c>
      <c r="AG70" s="73">
        <v>0</v>
      </c>
      <c r="AH70" s="73">
        <v>-4.3478260869565215</v>
      </c>
      <c r="AI70" s="73">
        <v>-9.5890410958904102</v>
      </c>
      <c r="AJ70" s="74">
        <v>13.924050632911392</v>
      </c>
      <c r="AK70" s="74">
        <v>-1.3698630136986301</v>
      </c>
      <c r="AL70" s="74">
        <v>-26.5625</v>
      </c>
      <c r="AM70" s="74">
        <v>-40.486550632911388</v>
      </c>
      <c r="AN70" s="74">
        <v>-25.19263698630137</v>
      </c>
      <c r="AO70" s="74">
        <v>20.8955223880597</v>
      </c>
      <c r="AP70" s="74">
        <v>8.1967213114754092</v>
      </c>
      <c r="AQ70" s="74">
        <v>-32.758620689655174</v>
      </c>
      <c r="AR70" s="74">
        <v>-53.654143077714878</v>
      </c>
      <c r="AS70" s="74">
        <v>-40.955342001130582</v>
      </c>
      <c r="AT70" s="74">
        <v>-2.4390243902439024</v>
      </c>
      <c r="AU70" s="74">
        <v>18.867924528301888</v>
      </c>
      <c r="AV70" s="74">
        <v>-30.882352941176471</v>
      </c>
      <c r="AW70" s="74">
        <v>-28.44332855093257</v>
      </c>
      <c r="AX70" s="74">
        <v>-49.750277469478362</v>
      </c>
      <c r="AY70" s="74">
        <f t="shared" si="13"/>
        <v>21.384124152063315</v>
      </c>
      <c r="AZ70" s="74">
        <f t="shared" si="14"/>
        <v>14.109311121692231</v>
      </c>
    </row>
    <row r="71" spans="1:52" s="15" customFormat="1" ht="16.5" x14ac:dyDescent="0.15">
      <c r="A71" s="14" t="str">
        <f>LOOKUP(H71,{-200,-60,-39.5,-20,0},{"差距60分以上","差距39.5-60分","差距20-39.5分","差距20分以下","高于电信"})</f>
        <v>差距20-39.5分</v>
      </c>
      <c r="B71" s="13" t="s">
        <v>71</v>
      </c>
      <c r="C71" s="13" t="s">
        <v>143</v>
      </c>
      <c r="D71" s="73">
        <v>40.384615384615387</v>
      </c>
      <c r="E71" s="73">
        <v>30.357142857142854</v>
      </c>
      <c r="F71" s="73">
        <v>4.2553191489361701</v>
      </c>
      <c r="G71" s="74">
        <f t="shared" si="9"/>
        <v>-36.12929623567922</v>
      </c>
      <c r="H71" s="74">
        <f t="shared" si="10"/>
        <v>-26.101823708206684</v>
      </c>
      <c r="I71" s="73">
        <v>40.677966101694921</v>
      </c>
      <c r="J71" s="73">
        <v>44.827586206896555</v>
      </c>
      <c r="K71" s="73">
        <v>0</v>
      </c>
      <c r="L71" s="73">
        <f t="shared" si="11"/>
        <v>-40.677966101694921</v>
      </c>
      <c r="M71" s="73">
        <f t="shared" si="12"/>
        <v>-44.827586206896555</v>
      </c>
      <c r="N71" s="73">
        <v>53.333333333333336</v>
      </c>
      <c r="O71" s="73">
        <v>37.096774193548384</v>
      </c>
      <c r="P71" s="73">
        <v>0</v>
      </c>
      <c r="Q71" s="73">
        <f t="shared" si="15"/>
        <v>-53.333333333333336</v>
      </c>
      <c r="R71" s="73">
        <f t="shared" si="16"/>
        <v>-37.096774193548384</v>
      </c>
      <c r="S71" s="73">
        <v>42.105263157894733</v>
      </c>
      <c r="T71" s="73">
        <v>31.372549019607842</v>
      </c>
      <c r="U71" s="73">
        <v>0</v>
      </c>
      <c r="V71" s="73">
        <f t="shared" si="17"/>
        <v>-42.105263157894733</v>
      </c>
      <c r="W71" s="73">
        <f t="shared" si="18"/>
        <v>-31.372549019607842</v>
      </c>
      <c r="X71" s="67">
        <f t="shared" si="19"/>
        <v>-18.950233074657035</v>
      </c>
      <c r="Y71" s="67">
        <f t="shared" si="20"/>
        <v>-35.04494589489822</v>
      </c>
      <c r="Z71" s="73">
        <v>45.762711864406782</v>
      </c>
      <c r="AA71" s="73">
        <v>10.714285714285714</v>
      </c>
      <c r="AB71" s="73">
        <v>-19.35483870967742</v>
      </c>
      <c r="AC71" s="73">
        <v>-65.117550574084206</v>
      </c>
      <c r="AD71" s="73">
        <v>-30.069124423963132</v>
      </c>
      <c r="AE71" s="73">
        <v>46.875</v>
      </c>
      <c r="AF71" s="73">
        <v>20.689655172413794</v>
      </c>
      <c r="AG71" s="73">
        <v>-8.8888888888888893</v>
      </c>
      <c r="AH71" s="73">
        <v>-55.763888888888886</v>
      </c>
      <c r="AI71" s="73">
        <v>-29.578544061302683</v>
      </c>
      <c r="AJ71" s="74">
        <v>59.722222222222221</v>
      </c>
      <c r="AK71" s="74">
        <v>5.5555555555555554</v>
      </c>
      <c r="AL71" s="74">
        <v>-8.1632653061224492</v>
      </c>
      <c r="AM71" s="74">
        <v>-67.885487528344669</v>
      </c>
      <c r="AN71" s="74">
        <v>-13.718820861678005</v>
      </c>
      <c r="AO71" s="74">
        <v>41.818181818181813</v>
      </c>
      <c r="AP71" s="74">
        <v>27.419354838709676</v>
      </c>
      <c r="AQ71" s="74">
        <v>-39.393939393939391</v>
      </c>
      <c r="AR71" s="74">
        <v>-81.212121212121204</v>
      </c>
      <c r="AS71" s="74">
        <v>-66.813294232649071</v>
      </c>
      <c r="AT71" s="74">
        <v>59.259259259259252</v>
      </c>
      <c r="AU71" s="74">
        <v>29.411764705882355</v>
      </c>
      <c r="AV71" s="74">
        <v>-15.09433962264151</v>
      </c>
      <c r="AW71" s="74">
        <v>-74.353598881900766</v>
      </c>
      <c r="AX71" s="74">
        <v>-44.506104328523861</v>
      </c>
      <c r="AY71" s="74">
        <f t="shared" si="13"/>
        <v>23.205552223593205</v>
      </c>
      <c r="AZ71" s="74">
        <f t="shared" si="14"/>
        <v>8.9431221866915358</v>
      </c>
    </row>
    <row r="72" spans="1:52" s="15" customFormat="1" ht="16.5" x14ac:dyDescent="0.15">
      <c r="A72" s="14" t="str">
        <f>LOOKUP(H72,{-200,-60,-39.5,-20,0},{"差距60分以上","差距39.5-60分","差距20-39.5分","差距20分以下","高于电信"})</f>
        <v>差距20分以下</v>
      </c>
      <c r="B72" s="13" t="s">
        <v>45</v>
      </c>
      <c r="C72" s="13" t="s">
        <v>198</v>
      </c>
      <c r="D72" s="73">
        <v>33.87096774193548</v>
      </c>
      <c r="E72" s="73">
        <v>0</v>
      </c>
      <c r="F72" s="73">
        <v>-18.181818181818183</v>
      </c>
      <c r="G72" s="74">
        <f t="shared" si="9"/>
        <v>-52.05278592375366</v>
      </c>
      <c r="H72" s="74">
        <f t="shared" si="10"/>
        <v>-18.181818181818183</v>
      </c>
      <c r="I72" s="73">
        <v>26.666666666666668</v>
      </c>
      <c r="J72" s="73">
        <v>26.865671641791046</v>
      </c>
      <c r="K72" s="73">
        <v>0</v>
      </c>
      <c r="L72" s="73">
        <f t="shared" si="11"/>
        <v>-26.666666666666668</v>
      </c>
      <c r="M72" s="73">
        <f t="shared" si="12"/>
        <v>-26.865671641791046</v>
      </c>
      <c r="N72" s="73">
        <v>28.333333333333332</v>
      </c>
      <c r="O72" s="73">
        <v>8.4507042253521121</v>
      </c>
      <c r="P72" s="73">
        <v>-0.84033613445378152</v>
      </c>
      <c r="Q72" s="73">
        <f t="shared" ref="Q72:Q103" si="21">P72-N72</f>
        <v>-29.173669467787114</v>
      </c>
      <c r="R72" s="73">
        <f t="shared" ref="R72:R103" si="22">P72-O72</f>
        <v>-9.2910403598058942</v>
      </c>
      <c r="S72" s="73">
        <v>41.509433962264154</v>
      </c>
      <c r="T72" s="73">
        <v>18.666666666666668</v>
      </c>
      <c r="U72" s="73">
        <v>10.476190476190476</v>
      </c>
      <c r="V72" s="73">
        <f t="shared" ref="V72:V103" si="23">U72-S72</f>
        <v>-31.03324348607368</v>
      </c>
      <c r="W72" s="73">
        <f t="shared" ref="W72:W103" si="24">U72-T72</f>
        <v>-8.1904761904761916</v>
      </c>
      <c r="X72" s="67">
        <f t="shared" ref="X72:X103" si="25">AVERAGE(AB72,AG72,AL72,AQ72)</f>
        <v>-9.6140355824717378</v>
      </c>
      <c r="Y72" s="67">
        <f t="shared" ref="Y72:Y103" si="26">AVERAGE(AD72,AI72,AN72,AS72)</f>
        <v>-24.577583643034721</v>
      </c>
      <c r="Z72" s="73">
        <v>13.333333333333334</v>
      </c>
      <c r="AA72" s="73">
        <v>-11.111111111111111</v>
      </c>
      <c r="AB72" s="73">
        <v>-9.0909090909090917</v>
      </c>
      <c r="AC72" s="73">
        <v>-22.424242424242426</v>
      </c>
      <c r="AD72" s="73">
        <v>2.020202020202019</v>
      </c>
      <c r="AE72" s="73">
        <v>28.571428571428569</v>
      </c>
      <c r="AF72" s="73">
        <v>25.714285714285712</v>
      </c>
      <c r="AG72" s="73">
        <v>-12.195121951219512</v>
      </c>
      <c r="AH72" s="73">
        <v>-40.766550522648082</v>
      </c>
      <c r="AI72" s="73">
        <v>-37.909407665505228</v>
      </c>
      <c r="AJ72" s="74">
        <v>30.76923076923077</v>
      </c>
      <c r="AK72" s="74">
        <v>31.818181818181817</v>
      </c>
      <c r="AL72" s="74">
        <v>-11.76470588235294</v>
      </c>
      <c r="AM72" s="74">
        <v>-42.533936651583709</v>
      </c>
      <c r="AN72" s="74">
        <v>-43.582887700534755</v>
      </c>
      <c r="AO72" s="74">
        <v>8.064516129032258</v>
      </c>
      <c r="AP72" s="74">
        <v>13.432835820895523</v>
      </c>
      <c r="AQ72" s="74">
        <v>-5.4054054054054053</v>
      </c>
      <c r="AR72" s="74">
        <v>-13.469921534437663</v>
      </c>
      <c r="AS72" s="74">
        <v>-18.83824122630093</v>
      </c>
      <c r="AT72" s="74">
        <v>32.456140350877192</v>
      </c>
      <c r="AU72" s="74">
        <v>17.171717171717169</v>
      </c>
      <c r="AV72" s="74">
        <v>-7.9268292682926829</v>
      </c>
      <c r="AW72" s="74">
        <v>-40.382969619169877</v>
      </c>
      <c r="AX72" s="74">
        <v>-25.098546440009851</v>
      </c>
      <c r="AY72" s="74">
        <f t="shared" si="13"/>
        <v>-8.5677825993464456</v>
      </c>
      <c r="AZ72" s="74">
        <f t="shared" si="14"/>
        <v>6.3957654612165378</v>
      </c>
    </row>
    <row r="73" spans="1:52" s="15" customFormat="1" ht="16.5" x14ac:dyDescent="0.15">
      <c r="A73" s="14" t="str">
        <f>LOOKUP(H73,{-200,-60,-39.5,-20,0},{"差距60分以上","差距39.5-60分","差距20-39.5分","差距20分以下","高于电信"})</f>
        <v>高于电信</v>
      </c>
      <c r="B73" s="13" t="s">
        <v>46</v>
      </c>
      <c r="C73" s="13" t="s">
        <v>167</v>
      </c>
      <c r="D73" s="73">
        <v>1.5384615384615385</v>
      </c>
      <c r="E73" s="73">
        <v>-38.461538461538467</v>
      </c>
      <c r="F73" s="73">
        <v>11.200000000000001</v>
      </c>
      <c r="G73" s="74">
        <f t="shared" ref="G73:G136" si="27">F73-D73</f>
        <v>9.6615384615384627</v>
      </c>
      <c r="H73" s="74">
        <f t="shared" ref="H73:H136" si="28">F73-E73</f>
        <v>49.66153846153847</v>
      </c>
      <c r="I73" s="73">
        <v>-7.2463768115942031</v>
      </c>
      <c r="J73" s="73">
        <v>-5.1948051948051948</v>
      </c>
      <c r="K73" s="73">
        <v>-21.008403361344538</v>
      </c>
      <c r="L73" s="73">
        <f t="shared" ref="L73:L136" si="29">K73-I73</f>
        <v>-13.762026549750335</v>
      </c>
      <c r="M73" s="73">
        <f t="shared" ref="M73:M136" si="30">K73-J73</f>
        <v>-15.813598166539343</v>
      </c>
      <c r="N73" s="73">
        <v>-13.559322033898304</v>
      </c>
      <c r="O73" s="73">
        <v>-23.684210526315788</v>
      </c>
      <c r="P73" s="73">
        <v>-0.93457943925233633</v>
      </c>
      <c r="Q73" s="73">
        <f t="shared" si="21"/>
        <v>12.624742594645967</v>
      </c>
      <c r="R73" s="73">
        <f t="shared" si="22"/>
        <v>22.749631087063452</v>
      </c>
      <c r="S73" s="73">
        <v>23.880597014925371</v>
      </c>
      <c r="T73" s="73">
        <v>-43.661971830985912</v>
      </c>
      <c r="U73" s="73">
        <v>-12.068965517241379</v>
      </c>
      <c r="V73" s="73">
        <f t="shared" si="23"/>
        <v>-35.949562532166752</v>
      </c>
      <c r="W73" s="73">
        <f t="shared" si="24"/>
        <v>31.593006313744532</v>
      </c>
      <c r="X73" s="67">
        <f t="shared" si="25"/>
        <v>-18.81023202324775</v>
      </c>
      <c r="Y73" s="67">
        <f t="shared" si="26"/>
        <v>-10.345445434598766</v>
      </c>
      <c r="Z73" s="73">
        <v>-25.714285714285712</v>
      </c>
      <c r="AA73" s="73">
        <v>-20.779220779220779</v>
      </c>
      <c r="AB73" s="73">
        <v>-13.559322033898304</v>
      </c>
      <c r="AC73" s="73">
        <v>12.154963680387407</v>
      </c>
      <c r="AD73" s="73">
        <v>7.2198987453224746</v>
      </c>
      <c r="AE73" s="73">
        <v>-8</v>
      </c>
      <c r="AF73" s="73">
        <v>-2.9850746268656714</v>
      </c>
      <c r="AG73" s="73">
        <v>-10.077519379844961</v>
      </c>
      <c r="AH73" s="73">
        <v>-2.0775193798449614</v>
      </c>
      <c r="AI73" s="73">
        <v>-7.09244475297929</v>
      </c>
      <c r="AJ73" s="74">
        <v>-21.739130434782609</v>
      </c>
      <c r="AK73" s="74">
        <v>-7.3170731707317067</v>
      </c>
      <c r="AL73" s="74">
        <v>-25.984251968503933</v>
      </c>
      <c r="AM73" s="74">
        <v>-4.2451215337213242</v>
      </c>
      <c r="AN73" s="74">
        <v>-18.667178797772227</v>
      </c>
      <c r="AO73" s="74">
        <v>0</v>
      </c>
      <c r="AP73" s="74">
        <v>-2.7777777777777777</v>
      </c>
      <c r="AQ73" s="74">
        <v>-25.619834710743799</v>
      </c>
      <c r="AR73" s="74">
        <v>-25.619834710743799</v>
      </c>
      <c r="AS73" s="74">
        <v>-22.84205693296602</v>
      </c>
      <c r="AT73" s="74">
        <v>21.875</v>
      </c>
      <c r="AU73" s="74">
        <v>-1.1235955056179776</v>
      </c>
      <c r="AV73" s="74">
        <v>-29.72027972027972</v>
      </c>
      <c r="AW73" s="74">
        <v>-51.59527972027972</v>
      </c>
      <c r="AX73" s="74">
        <v>-28.596684214661742</v>
      </c>
      <c r="AY73" s="74">
        <f t="shared" ref="AY73:AY136" si="31">F73-X73</f>
        <v>30.010232023247752</v>
      </c>
      <c r="AZ73" s="74">
        <f t="shared" ref="AZ73:AZ136" si="32">H73-Y73</f>
        <v>60.006983896137235</v>
      </c>
    </row>
    <row r="74" spans="1:52" s="15" customFormat="1" ht="16.5" x14ac:dyDescent="0.15">
      <c r="A74" s="14" t="str">
        <f>LOOKUP(H74,{-200,-60,-39.5,-20,0},{"差距60分以上","差距39.5-60分","差距20-39.5分","差距20分以下","高于电信"})</f>
        <v>差距20-39.5分</v>
      </c>
      <c r="B74" s="13" t="s">
        <v>56</v>
      </c>
      <c r="C74" s="13" t="s">
        <v>110</v>
      </c>
      <c r="D74" s="73">
        <v>34.920634920634917</v>
      </c>
      <c r="E74" s="73">
        <v>57.142857142857139</v>
      </c>
      <c r="F74" s="73">
        <v>27.27272727272727</v>
      </c>
      <c r="G74" s="74">
        <f t="shared" si="27"/>
        <v>-7.6479076479076475</v>
      </c>
      <c r="H74" s="74">
        <f t="shared" si="28"/>
        <v>-29.870129870129869</v>
      </c>
      <c r="I74" s="73">
        <v>45</v>
      </c>
      <c r="J74" s="73">
        <v>53.061224489795919</v>
      </c>
      <c r="K74" s="73">
        <v>3.6144578313253009</v>
      </c>
      <c r="L74" s="73">
        <f t="shared" si="29"/>
        <v>-41.385542168674696</v>
      </c>
      <c r="M74" s="73">
        <f t="shared" si="30"/>
        <v>-49.446766658470615</v>
      </c>
      <c r="N74" s="73">
        <v>44.444444444444443</v>
      </c>
      <c r="O74" s="73">
        <v>43.75</v>
      </c>
      <c r="P74" s="73">
        <v>-1.3333333333333335</v>
      </c>
      <c r="Q74" s="73">
        <f t="shared" si="21"/>
        <v>-45.777777777777779</v>
      </c>
      <c r="R74" s="73">
        <f t="shared" si="22"/>
        <v>-45.083333333333336</v>
      </c>
      <c r="S74" s="73">
        <v>44.117647058823529</v>
      </c>
      <c r="T74" s="73">
        <v>45.283018867924532</v>
      </c>
      <c r="U74" s="73">
        <v>7.216494845360824</v>
      </c>
      <c r="V74" s="73">
        <f t="shared" si="23"/>
        <v>-36.901152213462709</v>
      </c>
      <c r="W74" s="73">
        <f t="shared" si="24"/>
        <v>-38.066524022563712</v>
      </c>
      <c r="X74" s="67">
        <f t="shared" si="25"/>
        <v>8.2396866745699953</v>
      </c>
      <c r="Y74" s="67">
        <f t="shared" si="26"/>
        <v>-34.434168705432313</v>
      </c>
      <c r="Z74" s="73">
        <v>57.142857142857139</v>
      </c>
      <c r="AA74" s="73">
        <v>39.130434782608695</v>
      </c>
      <c r="AB74" s="73">
        <v>17.045454545454543</v>
      </c>
      <c r="AC74" s="73">
        <v>-40.097402597402592</v>
      </c>
      <c r="AD74" s="73">
        <v>-22.084980237154152</v>
      </c>
      <c r="AE74" s="73">
        <v>47.692307692307693</v>
      </c>
      <c r="AF74" s="73">
        <v>48.275862068965516</v>
      </c>
      <c r="AG74" s="73">
        <v>-2.1505376344086025</v>
      </c>
      <c r="AH74" s="73">
        <v>-49.842845326716294</v>
      </c>
      <c r="AI74" s="73">
        <v>-50.426399703374116</v>
      </c>
      <c r="AJ74" s="74">
        <v>57.142857142857139</v>
      </c>
      <c r="AK74" s="74">
        <v>38.461538461538467</v>
      </c>
      <c r="AL74" s="74">
        <v>17</v>
      </c>
      <c r="AM74" s="74">
        <v>-40.142857142857139</v>
      </c>
      <c r="AN74" s="74">
        <v>-21.461538461538467</v>
      </c>
      <c r="AO74" s="74">
        <v>41.071428571428569</v>
      </c>
      <c r="AP74" s="74">
        <v>44.827586206896555</v>
      </c>
      <c r="AQ74" s="74">
        <v>1.0638297872340425</v>
      </c>
      <c r="AR74" s="74">
        <v>-40.007598784194528</v>
      </c>
      <c r="AS74" s="74">
        <v>-43.763756419662514</v>
      </c>
      <c r="AT74" s="74">
        <v>61.403508771929829</v>
      </c>
      <c r="AU74" s="74">
        <v>49.122807017543856</v>
      </c>
      <c r="AV74" s="74">
        <v>2.5</v>
      </c>
      <c r="AW74" s="74">
        <v>-58.903508771929829</v>
      </c>
      <c r="AX74" s="74">
        <v>-46.622807017543856</v>
      </c>
      <c r="AY74" s="74">
        <f t="shared" si="31"/>
        <v>19.033040598157275</v>
      </c>
      <c r="AZ74" s="74">
        <f t="shared" si="32"/>
        <v>4.5640388353024441</v>
      </c>
    </row>
    <row r="75" spans="1:52" s="15" customFormat="1" ht="16.5" x14ac:dyDescent="0.15">
      <c r="A75" s="14" t="str">
        <f>LOOKUP(H75,{-200,-60,-39.5,-20,0},{"差距60分以上","差距39.5-60分","差距20-39.5分","差距20分以下","高于电信"})</f>
        <v>差距20分以下</v>
      </c>
      <c r="B75" s="13" t="s">
        <v>63</v>
      </c>
      <c r="C75" s="13" t="s">
        <v>199</v>
      </c>
      <c r="D75" s="73">
        <v>61.764705882352942</v>
      </c>
      <c r="E75" s="73">
        <v>13.846153846153847</v>
      </c>
      <c r="F75" s="73">
        <v>1.0416666666666665</v>
      </c>
      <c r="G75" s="74">
        <f t="shared" si="27"/>
        <v>-60.723039215686278</v>
      </c>
      <c r="H75" s="74">
        <f t="shared" si="28"/>
        <v>-12.804487179487181</v>
      </c>
      <c r="I75" s="73">
        <v>63.076923076923073</v>
      </c>
      <c r="J75" s="73">
        <v>29.6875</v>
      </c>
      <c r="K75" s="73">
        <v>-19</v>
      </c>
      <c r="L75" s="73">
        <f t="shared" si="29"/>
        <v>-82.076923076923066</v>
      </c>
      <c r="M75" s="73">
        <f t="shared" si="30"/>
        <v>-48.6875</v>
      </c>
      <c r="N75" s="73">
        <v>64.516129032258064</v>
      </c>
      <c r="O75" s="73">
        <v>42.424242424242422</v>
      </c>
      <c r="P75" s="73">
        <v>-2.0202020202020203</v>
      </c>
      <c r="Q75" s="73">
        <f t="shared" si="21"/>
        <v>-66.536331052460085</v>
      </c>
      <c r="R75" s="73">
        <f t="shared" si="22"/>
        <v>-44.444444444444443</v>
      </c>
      <c r="S75" s="73">
        <v>86.15384615384616</v>
      </c>
      <c r="T75" s="73">
        <v>39.0625</v>
      </c>
      <c r="U75" s="73">
        <v>-8.4210526315789469</v>
      </c>
      <c r="V75" s="73">
        <f t="shared" si="23"/>
        <v>-94.574898785425106</v>
      </c>
      <c r="W75" s="73">
        <f t="shared" si="24"/>
        <v>-47.483552631578945</v>
      </c>
      <c r="X75" s="67">
        <f t="shared" si="25"/>
        <v>-13.679311916154022</v>
      </c>
      <c r="Y75" s="67">
        <f t="shared" si="26"/>
        <v>-44.807567347217997</v>
      </c>
      <c r="Z75" s="73">
        <v>61.194029850746269</v>
      </c>
      <c r="AA75" s="73">
        <v>25</v>
      </c>
      <c r="AB75" s="73">
        <v>-17.894736842105264</v>
      </c>
      <c r="AC75" s="73">
        <v>-79.088766692851536</v>
      </c>
      <c r="AD75" s="73">
        <v>-42.89473684210526</v>
      </c>
      <c r="AE75" s="73">
        <v>56.944444444444443</v>
      </c>
      <c r="AF75" s="73">
        <v>29.6875</v>
      </c>
      <c r="AG75" s="73">
        <v>-24.761904761904763</v>
      </c>
      <c r="AH75" s="73">
        <v>-81.706349206349202</v>
      </c>
      <c r="AI75" s="73">
        <v>-54.449404761904759</v>
      </c>
      <c r="AJ75" s="74">
        <v>68.75</v>
      </c>
      <c r="AK75" s="74">
        <v>26.582278481012654</v>
      </c>
      <c r="AL75" s="74">
        <v>-6.0606060606060606</v>
      </c>
      <c r="AM75" s="74">
        <v>-74.810606060606062</v>
      </c>
      <c r="AN75" s="74">
        <v>-32.642884541618713</v>
      </c>
      <c r="AO75" s="74">
        <v>66.101694915254242</v>
      </c>
      <c r="AP75" s="74">
        <v>43.243243243243242</v>
      </c>
      <c r="AQ75" s="74">
        <v>-6</v>
      </c>
      <c r="AR75" s="74">
        <v>-72.101694915254242</v>
      </c>
      <c r="AS75" s="74">
        <v>-49.243243243243242</v>
      </c>
      <c r="AT75" s="74">
        <v>76.923076923076934</v>
      </c>
      <c r="AU75" s="74">
        <v>25</v>
      </c>
      <c r="AV75" s="74">
        <v>-21.212121212121211</v>
      </c>
      <c r="AW75" s="74">
        <v>-98.135198135198152</v>
      </c>
      <c r="AX75" s="74">
        <v>-46.212121212121211</v>
      </c>
      <c r="AY75" s="74">
        <f t="shared" si="31"/>
        <v>14.720978582820688</v>
      </c>
      <c r="AZ75" s="74">
        <f t="shared" si="32"/>
        <v>32.003080167730815</v>
      </c>
    </row>
    <row r="76" spans="1:52" s="15" customFormat="1" ht="16.5" x14ac:dyDescent="0.15">
      <c r="A76" s="14" t="str">
        <f>LOOKUP(H76,{-200,-60,-39.5,-20,0},{"差距60分以上","差距39.5-60分","差距20-39.5分","差距20分以下","高于电信"})</f>
        <v>差距20分以下</v>
      </c>
      <c r="B76" s="13" t="s">
        <v>53</v>
      </c>
      <c r="C76" s="13" t="s">
        <v>178</v>
      </c>
      <c r="D76" s="73">
        <v>29.032258064516132</v>
      </c>
      <c r="E76" s="73">
        <v>23.880597014925371</v>
      </c>
      <c r="F76" s="73">
        <v>5.1020408163265305</v>
      </c>
      <c r="G76" s="74">
        <f t="shared" si="27"/>
        <v>-23.930217248189599</v>
      </c>
      <c r="H76" s="74">
        <f t="shared" si="28"/>
        <v>-18.778556198598842</v>
      </c>
      <c r="I76" s="73">
        <v>38.235294117647058</v>
      </c>
      <c r="J76" s="73">
        <v>20.634920634920633</v>
      </c>
      <c r="K76" s="73">
        <v>0</v>
      </c>
      <c r="L76" s="73">
        <f t="shared" si="29"/>
        <v>-38.235294117647058</v>
      </c>
      <c r="M76" s="73">
        <f t="shared" si="30"/>
        <v>-20.634920634920633</v>
      </c>
      <c r="N76" s="73">
        <v>44.61538461538462</v>
      </c>
      <c r="O76" s="73">
        <v>10.9375</v>
      </c>
      <c r="P76" s="73">
        <v>-2.1276595744680851</v>
      </c>
      <c r="Q76" s="73">
        <f t="shared" si="21"/>
        <v>-46.743044189852704</v>
      </c>
      <c r="R76" s="73">
        <f t="shared" si="22"/>
        <v>-13.065159574468085</v>
      </c>
      <c r="S76" s="73">
        <v>27.692307692307693</v>
      </c>
      <c r="T76" s="73">
        <v>23.52941176470588</v>
      </c>
      <c r="U76" s="73">
        <v>10.75268817204301</v>
      </c>
      <c r="V76" s="73">
        <f t="shared" si="23"/>
        <v>-16.939619520264685</v>
      </c>
      <c r="W76" s="73">
        <f t="shared" si="24"/>
        <v>-12.77672359266287</v>
      </c>
      <c r="X76" s="67">
        <f t="shared" si="25"/>
        <v>-7.558235415378272</v>
      </c>
      <c r="Y76" s="67">
        <f t="shared" si="26"/>
        <v>-25.763637983415098</v>
      </c>
      <c r="Z76" s="73">
        <v>31.818181818181817</v>
      </c>
      <c r="AA76" s="73">
        <v>1.639344262295082</v>
      </c>
      <c r="AB76" s="73">
        <v>0</v>
      </c>
      <c r="AC76" s="73">
        <v>-31.818181818181817</v>
      </c>
      <c r="AD76" s="73">
        <v>-1.639344262295082</v>
      </c>
      <c r="AE76" s="73">
        <v>28.571428571428569</v>
      </c>
      <c r="AF76" s="73">
        <v>6.8965517241379306</v>
      </c>
      <c r="AG76" s="73">
        <v>-10.204081632653061</v>
      </c>
      <c r="AH76" s="73">
        <v>-38.775510204081627</v>
      </c>
      <c r="AI76" s="73">
        <v>-17.100633356790993</v>
      </c>
      <c r="AJ76" s="74">
        <v>43.333333333333336</v>
      </c>
      <c r="AK76" s="74">
        <v>25</v>
      </c>
      <c r="AL76" s="74">
        <v>-2.8571428571428572</v>
      </c>
      <c r="AM76" s="74">
        <v>-46.19047619047619</v>
      </c>
      <c r="AN76" s="74">
        <v>-27.857142857142858</v>
      </c>
      <c r="AO76" s="74">
        <v>40.322580645161288</v>
      </c>
      <c r="AP76" s="74">
        <v>39.285714285714285</v>
      </c>
      <c r="AQ76" s="74">
        <v>-17.171717171717169</v>
      </c>
      <c r="AR76" s="74">
        <v>-57.494297816878458</v>
      </c>
      <c r="AS76" s="74">
        <v>-56.457431457431454</v>
      </c>
      <c r="AT76" s="74">
        <v>36.363636363636367</v>
      </c>
      <c r="AU76" s="74">
        <v>19.047619047619047</v>
      </c>
      <c r="AV76" s="74">
        <v>-18.867924528301888</v>
      </c>
      <c r="AW76" s="74">
        <v>-55.231560891938258</v>
      </c>
      <c r="AX76" s="74">
        <v>-37.915543575920935</v>
      </c>
      <c r="AY76" s="74">
        <f t="shared" si="31"/>
        <v>12.660276231704803</v>
      </c>
      <c r="AZ76" s="74">
        <f t="shared" si="32"/>
        <v>6.9850817848162556</v>
      </c>
    </row>
    <row r="77" spans="1:52" s="15" customFormat="1" ht="16.5" x14ac:dyDescent="0.15">
      <c r="A77" s="14" t="str">
        <f>LOOKUP(H77,{-200,-60,-39.5,-20,0},{"差距60分以上","差距39.5-60分","差距20-39.5分","差距20分以下","高于电信"})</f>
        <v>差距39.5-60分</v>
      </c>
      <c r="B77" s="13" t="s">
        <v>50</v>
      </c>
      <c r="C77" s="13" t="s">
        <v>90</v>
      </c>
      <c r="D77" s="73">
        <v>23.52941176470588</v>
      </c>
      <c r="E77" s="73">
        <v>30</v>
      </c>
      <c r="F77" s="73">
        <v>-10.655737704918032</v>
      </c>
      <c r="G77" s="74">
        <f t="shared" si="27"/>
        <v>-34.185149469623909</v>
      </c>
      <c r="H77" s="74">
        <f t="shared" si="28"/>
        <v>-40.655737704918032</v>
      </c>
      <c r="I77" s="73">
        <v>21.428571428571427</v>
      </c>
      <c r="J77" s="73">
        <v>44.776119402985074</v>
      </c>
      <c r="K77" s="73">
        <v>0.75757575757575757</v>
      </c>
      <c r="L77" s="73">
        <f t="shared" si="29"/>
        <v>-20.670995670995669</v>
      </c>
      <c r="M77" s="73">
        <f t="shared" si="30"/>
        <v>-44.018543645409316</v>
      </c>
      <c r="N77" s="73">
        <v>38.235294117647058</v>
      </c>
      <c r="O77" s="73">
        <v>44.61538461538462</v>
      </c>
      <c r="P77" s="73">
        <v>-2.7272727272727271</v>
      </c>
      <c r="Q77" s="73">
        <f t="shared" si="21"/>
        <v>-40.962566844919785</v>
      </c>
      <c r="R77" s="73">
        <f t="shared" si="22"/>
        <v>-47.342657342657347</v>
      </c>
      <c r="S77" s="73">
        <v>54.794520547945204</v>
      </c>
      <c r="T77" s="73">
        <v>28.125</v>
      </c>
      <c r="U77" s="73">
        <v>-3.8759689922480618</v>
      </c>
      <c r="V77" s="73">
        <f t="shared" si="23"/>
        <v>-58.670489540193266</v>
      </c>
      <c r="W77" s="73">
        <f t="shared" si="24"/>
        <v>-32.000968992248062</v>
      </c>
      <c r="X77" s="67">
        <f t="shared" si="25"/>
        <v>-18.680683084423563</v>
      </c>
      <c r="Y77" s="67">
        <f t="shared" si="26"/>
        <v>-63.058703381285611</v>
      </c>
      <c r="Z77" s="73">
        <v>45.833333333333329</v>
      </c>
      <c r="AA77" s="73">
        <v>26.47058823529412</v>
      </c>
      <c r="AB77" s="73">
        <v>-14.414414414414415</v>
      </c>
      <c r="AC77" s="73">
        <v>-60.247747747747745</v>
      </c>
      <c r="AD77" s="73">
        <v>-40.885002649708532</v>
      </c>
      <c r="AE77" s="73">
        <v>41.891891891891895</v>
      </c>
      <c r="AF77" s="73">
        <v>41.333333333333336</v>
      </c>
      <c r="AG77" s="73">
        <v>-11.570247933884298</v>
      </c>
      <c r="AH77" s="73">
        <v>-53.462139825776191</v>
      </c>
      <c r="AI77" s="73">
        <v>-52.903581267217632</v>
      </c>
      <c r="AJ77" s="74">
        <v>38.15789473684211</v>
      </c>
      <c r="AK77" s="74">
        <v>52.173913043478258</v>
      </c>
      <c r="AL77" s="74">
        <v>-24.390243902439025</v>
      </c>
      <c r="AM77" s="74">
        <v>-62.548138639281134</v>
      </c>
      <c r="AN77" s="74">
        <v>-76.56415694591729</v>
      </c>
      <c r="AO77" s="74">
        <v>28.125</v>
      </c>
      <c r="AP77" s="74">
        <v>57.534246575342465</v>
      </c>
      <c r="AQ77" s="74">
        <v>-24.347826086956523</v>
      </c>
      <c r="AR77" s="74">
        <v>-52.472826086956523</v>
      </c>
      <c r="AS77" s="74">
        <v>-81.882072662298981</v>
      </c>
      <c r="AT77" s="74">
        <v>48.863636363636367</v>
      </c>
      <c r="AU77" s="74">
        <v>43.69747899159664</v>
      </c>
      <c r="AV77" s="74">
        <v>-29.166666666666668</v>
      </c>
      <c r="AW77" s="74">
        <v>-78.030303030303031</v>
      </c>
      <c r="AX77" s="74">
        <v>-72.864145658263311</v>
      </c>
      <c r="AY77" s="74">
        <f t="shared" si="31"/>
        <v>8.0249453795055317</v>
      </c>
      <c r="AZ77" s="74">
        <f t="shared" si="32"/>
        <v>22.402965676367579</v>
      </c>
    </row>
    <row r="78" spans="1:52" s="15" customFormat="1" ht="16.5" x14ac:dyDescent="0.15">
      <c r="A78" s="14" t="str">
        <f>LOOKUP(H78,{-200,-60,-39.5,-20,0},{"差距60分以上","差距39.5-60分","差距20-39.5分","差距20分以下","高于电信"})</f>
        <v>差距20分以下</v>
      </c>
      <c r="B78" s="13" t="s">
        <v>56</v>
      </c>
      <c r="C78" s="13" t="s">
        <v>112</v>
      </c>
      <c r="D78" s="73">
        <v>50</v>
      </c>
      <c r="E78" s="73">
        <v>33.846153846153847</v>
      </c>
      <c r="F78" s="73">
        <v>31.481481481481481</v>
      </c>
      <c r="G78" s="74">
        <f t="shared" si="27"/>
        <v>-18.518518518518519</v>
      </c>
      <c r="H78" s="74">
        <f t="shared" si="28"/>
        <v>-2.3646723646723657</v>
      </c>
      <c r="I78" s="73">
        <v>52.459016393442624</v>
      </c>
      <c r="J78" s="73">
        <v>25</v>
      </c>
      <c r="K78" s="73">
        <v>2.5862068965517242</v>
      </c>
      <c r="L78" s="73">
        <f t="shared" si="29"/>
        <v>-49.872809496890902</v>
      </c>
      <c r="M78" s="73">
        <f t="shared" si="30"/>
        <v>-22.413793103448278</v>
      </c>
      <c r="N78" s="73">
        <v>33.846153846153847</v>
      </c>
      <c r="O78" s="73">
        <v>30.555555555555557</v>
      </c>
      <c r="P78" s="73">
        <v>-3.0927835051546393</v>
      </c>
      <c r="Q78" s="73">
        <f t="shared" si="21"/>
        <v>-36.938937351308489</v>
      </c>
      <c r="R78" s="73">
        <f t="shared" si="22"/>
        <v>-33.6483390607102</v>
      </c>
      <c r="S78" s="73">
        <v>57.352941176470587</v>
      </c>
      <c r="T78" s="73">
        <v>53.846153846153847</v>
      </c>
      <c r="U78" s="73">
        <v>18.96551724137931</v>
      </c>
      <c r="V78" s="73">
        <f t="shared" si="23"/>
        <v>-38.387423935091277</v>
      </c>
      <c r="W78" s="73">
        <f t="shared" si="24"/>
        <v>-34.880636604774537</v>
      </c>
      <c r="X78" s="67">
        <f t="shared" si="25"/>
        <v>-3.1880450244294636</v>
      </c>
      <c r="Y78" s="67">
        <f t="shared" si="26"/>
        <v>-31.027102320091686</v>
      </c>
      <c r="Z78" s="73">
        <v>58.82352941176471</v>
      </c>
      <c r="AA78" s="73">
        <v>34.375</v>
      </c>
      <c r="AB78" s="73">
        <v>9.9099099099099099</v>
      </c>
      <c r="AC78" s="73">
        <v>-48.913619501854797</v>
      </c>
      <c r="AD78" s="73">
        <v>-24.46509009009009</v>
      </c>
      <c r="AE78" s="73">
        <v>44.444444444444443</v>
      </c>
      <c r="AF78" s="73">
        <v>7.4626865671641784</v>
      </c>
      <c r="AG78" s="73">
        <v>-16.521739130434781</v>
      </c>
      <c r="AH78" s="73">
        <v>-60.966183574879224</v>
      </c>
      <c r="AI78" s="73">
        <v>-23.984425697598958</v>
      </c>
      <c r="AJ78" s="74">
        <v>50.704225352112672</v>
      </c>
      <c r="AK78" s="74">
        <v>26.415094339622641</v>
      </c>
      <c r="AL78" s="74">
        <v>-5.2631578947368416</v>
      </c>
      <c r="AM78" s="74">
        <v>-55.967383246849515</v>
      </c>
      <c r="AN78" s="74">
        <v>-31.678252234359483</v>
      </c>
      <c r="AO78" s="74">
        <v>34.42622950819672</v>
      </c>
      <c r="AP78" s="74">
        <v>43.103448275862064</v>
      </c>
      <c r="AQ78" s="74">
        <v>-0.8771929824561403</v>
      </c>
      <c r="AR78" s="74">
        <v>-35.303422490652856</v>
      </c>
      <c r="AS78" s="74">
        <v>-43.980641258318201</v>
      </c>
      <c r="AT78" s="74">
        <v>45.652173913043477</v>
      </c>
      <c r="AU78" s="74">
        <v>38.70967741935484</v>
      </c>
      <c r="AV78" s="74">
        <v>-14.285714285714285</v>
      </c>
      <c r="AW78" s="74">
        <v>-59.937888198757761</v>
      </c>
      <c r="AX78" s="74">
        <v>-52.995391705069125</v>
      </c>
      <c r="AY78" s="74">
        <f t="shared" si="31"/>
        <v>34.669526505910945</v>
      </c>
      <c r="AZ78" s="74">
        <f t="shared" si="32"/>
        <v>28.66242995541932</v>
      </c>
    </row>
    <row r="79" spans="1:52" s="15" customFormat="1" ht="16.5" x14ac:dyDescent="0.15">
      <c r="A79" s="14" t="str">
        <f>LOOKUP(H79,{-200,-60,-39.5,-20,0},{"差距60分以上","差距39.5-60分","差距20-39.5分","差距20分以下","高于电信"})</f>
        <v>差距20-39.5分</v>
      </c>
      <c r="B79" s="13" t="s">
        <v>64</v>
      </c>
      <c r="C79" s="13" t="s">
        <v>202</v>
      </c>
      <c r="D79" s="73">
        <v>52.054794520547944</v>
      </c>
      <c r="E79" s="73">
        <v>37.704918032786885</v>
      </c>
      <c r="F79" s="73">
        <v>2.5</v>
      </c>
      <c r="G79" s="74">
        <f t="shared" si="27"/>
        <v>-49.554794520547944</v>
      </c>
      <c r="H79" s="74">
        <f t="shared" si="28"/>
        <v>-35.204918032786885</v>
      </c>
      <c r="I79" s="73">
        <v>41.379310344827587</v>
      </c>
      <c r="J79" s="73">
        <v>25</v>
      </c>
      <c r="K79" s="73">
        <v>8.695652173913043</v>
      </c>
      <c r="L79" s="73">
        <f t="shared" si="29"/>
        <v>-32.683658170914541</v>
      </c>
      <c r="M79" s="73">
        <f t="shared" si="30"/>
        <v>-16.304347826086957</v>
      </c>
      <c r="N79" s="73">
        <v>40.909090909090914</v>
      </c>
      <c r="O79" s="73">
        <v>45.901639344262293</v>
      </c>
      <c r="P79" s="73">
        <v>-3.225806451612903</v>
      </c>
      <c r="Q79" s="73">
        <f t="shared" si="21"/>
        <v>-44.134897360703818</v>
      </c>
      <c r="R79" s="73">
        <f t="shared" si="22"/>
        <v>-49.127445795875197</v>
      </c>
      <c r="S79" s="73">
        <v>43.333333333333336</v>
      </c>
      <c r="T79" s="73">
        <v>26.229508196721312</v>
      </c>
      <c r="U79" s="73">
        <v>4.7058823529411766</v>
      </c>
      <c r="V79" s="73">
        <f t="shared" si="23"/>
        <v>-38.627450980392162</v>
      </c>
      <c r="W79" s="73">
        <f t="shared" si="24"/>
        <v>-21.523625843780135</v>
      </c>
      <c r="X79" s="67">
        <f t="shared" si="25"/>
        <v>0.93367896579585241</v>
      </c>
      <c r="Y79" s="67">
        <f t="shared" si="26"/>
        <v>-40.219066285310049</v>
      </c>
      <c r="Z79" s="73">
        <v>30.64516129032258</v>
      </c>
      <c r="AA79" s="73">
        <v>37.704918032786885</v>
      </c>
      <c r="AB79" s="73">
        <v>2.1276595744680851</v>
      </c>
      <c r="AC79" s="73">
        <v>-28.517501715854493</v>
      </c>
      <c r="AD79" s="73">
        <v>-35.577258458318802</v>
      </c>
      <c r="AE79" s="73">
        <v>39.0625</v>
      </c>
      <c r="AF79" s="73">
        <v>41.269841269841265</v>
      </c>
      <c r="AG79" s="73">
        <v>-6.3291139240506329</v>
      </c>
      <c r="AH79" s="73">
        <v>-45.391613924050631</v>
      </c>
      <c r="AI79" s="73">
        <v>-47.598955193891896</v>
      </c>
      <c r="AJ79" s="74">
        <v>57.142857142857139</v>
      </c>
      <c r="AK79" s="74">
        <v>47.540983606557376</v>
      </c>
      <c r="AL79" s="74">
        <v>9</v>
      </c>
      <c r="AM79" s="74">
        <v>-48.142857142857139</v>
      </c>
      <c r="AN79" s="74">
        <v>-38.540983606557376</v>
      </c>
      <c r="AO79" s="74">
        <v>52.542372881355938</v>
      </c>
      <c r="AP79" s="74">
        <v>38.095238095238095</v>
      </c>
      <c r="AQ79" s="74">
        <v>-1.0638297872340425</v>
      </c>
      <c r="AR79" s="74">
        <v>-53.60620266858998</v>
      </c>
      <c r="AS79" s="74">
        <v>-39.159067882472137</v>
      </c>
      <c r="AT79" s="74">
        <v>56.25</v>
      </c>
      <c r="AU79" s="74">
        <v>48.780487804878049</v>
      </c>
      <c r="AV79" s="74">
        <v>-7.0175438596491224</v>
      </c>
      <c r="AW79" s="74">
        <v>-63.267543859649123</v>
      </c>
      <c r="AX79" s="74">
        <v>-55.798031664527173</v>
      </c>
      <c r="AY79" s="74">
        <f t="shared" si="31"/>
        <v>1.5663210342041476</v>
      </c>
      <c r="AZ79" s="74">
        <f t="shared" si="32"/>
        <v>5.0141482525231638</v>
      </c>
    </row>
    <row r="80" spans="1:52" s="15" customFormat="1" ht="16.5" x14ac:dyDescent="0.15">
      <c r="A80" s="14" t="str">
        <f>LOOKUP(H80,{-200,-60,-39.5,-20,0},{"差距60分以上","差距39.5-60分","差距20-39.5分","差距20分以下","高于电信"})</f>
        <v>差距39.5-60分</v>
      </c>
      <c r="B80" s="13" t="s">
        <v>52</v>
      </c>
      <c r="C80" s="13" t="s">
        <v>214</v>
      </c>
      <c r="D80" s="73">
        <v>53.424657534246577</v>
      </c>
      <c r="E80" s="73">
        <v>38.235294117647058</v>
      </c>
      <c r="F80" s="73">
        <v>-2.0408163265306123</v>
      </c>
      <c r="G80" s="74">
        <f t="shared" si="27"/>
        <v>-55.465473860777188</v>
      </c>
      <c r="H80" s="74">
        <f t="shared" si="28"/>
        <v>-40.276110444177668</v>
      </c>
      <c r="I80" s="73">
        <v>49.253731343283583</v>
      </c>
      <c r="J80" s="73">
        <v>35.384615384615387</v>
      </c>
      <c r="K80" s="73">
        <v>-7.3684210526315779</v>
      </c>
      <c r="L80" s="73">
        <f t="shared" si="29"/>
        <v>-56.622152395915158</v>
      </c>
      <c r="M80" s="73">
        <f t="shared" si="30"/>
        <v>-42.753036437246962</v>
      </c>
      <c r="N80" s="73">
        <v>32.8125</v>
      </c>
      <c r="O80" s="73">
        <v>44.444444444444443</v>
      </c>
      <c r="P80" s="73">
        <v>-3.2608695652173911</v>
      </c>
      <c r="Q80" s="73">
        <f t="shared" si="21"/>
        <v>-36.073369565217391</v>
      </c>
      <c r="R80" s="73">
        <f t="shared" si="22"/>
        <v>-47.705314009661834</v>
      </c>
      <c r="S80" s="73">
        <v>61.842105263157897</v>
      </c>
      <c r="T80" s="73">
        <v>38.888888888888893</v>
      </c>
      <c r="U80" s="73">
        <v>-7.1428571428571423</v>
      </c>
      <c r="V80" s="73">
        <f t="shared" si="23"/>
        <v>-68.984962406015043</v>
      </c>
      <c r="W80" s="73">
        <f t="shared" si="24"/>
        <v>-46.031746031746039</v>
      </c>
      <c r="X80" s="67">
        <f t="shared" si="25"/>
        <v>-9.3312841922490115</v>
      </c>
      <c r="Y80" s="67">
        <f t="shared" si="26"/>
        <v>-59.508864882225623</v>
      </c>
      <c r="Z80" s="73">
        <v>50.746268656716417</v>
      </c>
      <c r="AA80" s="73">
        <v>37.096774193548384</v>
      </c>
      <c r="AB80" s="73">
        <v>-13.829787234042554</v>
      </c>
      <c r="AC80" s="73">
        <v>-64.576055890758965</v>
      </c>
      <c r="AD80" s="73">
        <v>-50.92656142759094</v>
      </c>
      <c r="AE80" s="73">
        <v>43.478260869565219</v>
      </c>
      <c r="AF80" s="73">
        <v>50.819672131147541</v>
      </c>
      <c r="AG80" s="73">
        <v>-7.0707070707070701</v>
      </c>
      <c r="AH80" s="73">
        <v>-50.548967940272291</v>
      </c>
      <c r="AI80" s="73">
        <v>-57.890379201854614</v>
      </c>
      <c r="AJ80" s="74">
        <v>66.666666666666657</v>
      </c>
      <c r="AK80" s="74">
        <v>48.387096774193552</v>
      </c>
      <c r="AL80" s="74">
        <v>-1.9801980198019802</v>
      </c>
      <c r="AM80" s="74">
        <v>-68.646864686468632</v>
      </c>
      <c r="AN80" s="74">
        <v>-50.367294793995534</v>
      </c>
      <c r="AO80" s="74">
        <v>72.58064516129032</v>
      </c>
      <c r="AP80" s="74">
        <v>64.406779661016941</v>
      </c>
      <c r="AQ80" s="74">
        <v>-14.444444444444443</v>
      </c>
      <c r="AR80" s="74">
        <v>-87.025089605734763</v>
      </c>
      <c r="AS80" s="74">
        <v>-78.851224105461384</v>
      </c>
      <c r="AT80" s="74">
        <v>73.80952380952381</v>
      </c>
      <c r="AU80" s="74">
        <v>55.555555555555557</v>
      </c>
      <c r="AV80" s="74">
        <v>4.8076923076923084</v>
      </c>
      <c r="AW80" s="74">
        <v>-69.001831501831504</v>
      </c>
      <c r="AX80" s="74">
        <v>-50.747863247863251</v>
      </c>
      <c r="AY80" s="74">
        <f t="shared" si="31"/>
        <v>7.2904678657183997</v>
      </c>
      <c r="AZ80" s="74">
        <f t="shared" si="32"/>
        <v>19.232754438047955</v>
      </c>
    </row>
    <row r="81" spans="1:52" s="15" customFormat="1" ht="16.5" x14ac:dyDescent="0.15">
      <c r="A81" s="14" t="str">
        <f>LOOKUP(H81,{-200,-60,-39.5,-20,0},{"差距60分以上","差距39.5-60分","差距20-39.5分","差距20分以下","高于电信"})</f>
        <v>差距20-39.5分</v>
      </c>
      <c r="B81" s="13" t="s">
        <v>55</v>
      </c>
      <c r="C81" s="13" t="s">
        <v>95</v>
      </c>
      <c r="D81" s="73">
        <v>15.068493150684931</v>
      </c>
      <c r="E81" s="73">
        <v>31.506849315068493</v>
      </c>
      <c r="F81" s="73">
        <v>4.6511627906976747</v>
      </c>
      <c r="G81" s="74">
        <f t="shared" si="27"/>
        <v>-10.417330359987258</v>
      </c>
      <c r="H81" s="74">
        <f t="shared" si="28"/>
        <v>-26.855686524370817</v>
      </c>
      <c r="I81" s="73">
        <v>47.222222222222221</v>
      </c>
      <c r="J81" s="73">
        <v>27.380952380952383</v>
      </c>
      <c r="K81" s="73">
        <v>-1.6129032258064515</v>
      </c>
      <c r="L81" s="73">
        <f t="shared" si="29"/>
        <v>-48.83512544802867</v>
      </c>
      <c r="M81" s="73">
        <f t="shared" si="30"/>
        <v>-28.993855606758835</v>
      </c>
      <c r="N81" s="73">
        <v>37.179487179487182</v>
      </c>
      <c r="O81" s="73">
        <v>48.148148148148145</v>
      </c>
      <c r="P81" s="73">
        <v>-3.278688524590164</v>
      </c>
      <c r="Q81" s="73">
        <f t="shared" si="21"/>
        <v>-40.458175704077348</v>
      </c>
      <c r="R81" s="73">
        <f t="shared" si="22"/>
        <v>-51.426836672738311</v>
      </c>
      <c r="S81" s="73">
        <v>35.064935064935064</v>
      </c>
      <c r="T81" s="73">
        <v>54.794520547945204</v>
      </c>
      <c r="U81" s="73">
        <v>3.2520325203252036</v>
      </c>
      <c r="V81" s="73">
        <f t="shared" si="23"/>
        <v>-31.812902544609859</v>
      </c>
      <c r="W81" s="73">
        <f t="shared" si="24"/>
        <v>-51.542488027620003</v>
      </c>
      <c r="X81" s="67">
        <f t="shared" si="25"/>
        <v>-8.1514242878560719</v>
      </c>
      <c r="Y81" s="67">
        <f t="shared" si="26"/>
        <v>-59.351674704938517</v>
      </c>
      <c r="Z81" s="73">
        <v>39.189189189189186</v>
      </c>
      <c r="AA81" s="73">
        <v>44.927536231884055</v>
      </c>
      <c r="AB81" s="73">
        <v>-7.8260869565217401</v>
      </c>
      <c r="AC81" s="73">
        <v>-47.015276145710928</v>
      </c>
      <c r="AD81" s="73">
        <v>-52.753623188405797</v>
      </c>
      <c r="AE81" s="73">
        <v>29.577464788732392</v>
      </c>
      <c r="AF81" s="73">
        <v>58.904109589041099</v>
      </c>
      <c r="AG81" s="73">
        <v>-10.434782608695652</v>
      </c>
      <c r="AH81" s="73">
        <v>-40.012247397428041</v>
      </c>
      <c r="AI81" s="73">
        <v>-69.338892197736754</v>
      </c>
      <c r="AJ81" s="74">
        <v>28.985507246376812</v>
      </c>
      <c r="AK81" s="74">
        <v>44.871794871794876</v>
      </c>
      <c r="AL81" s="74">
        <v>-4</v>
      </c>
      <c r="AM81" s="74">
        <v>-32.985507246376812</v>
      </c>
      <c r="AN81" s="74">
        <v>-48.871794871794876</v>
      </c>
      <c r="AO81" s="74">
        <v>25</v>
      </c>
      <c r="AP81" s="74">
        <v>56.09756097560976</v>
      </c>
      <c r="AQ81" s="74">
        <v>-10.344827586206897</v>
      </c>
      <c r="AR81" s="74">
        <v>-35.344827586206897</v>
      </c>
      <c r="AS81" s="74">
        <v>-66.442388561816657</v>
      </c>
      <c r="AT81" s="74">
        <v>40.853658536585364</v>
      </c>
      <c r="AU81" s="74">
        <v>64.024390243902445</v>
      </c>
      <c r="AV81" s="74">
        <v>-10.108303249097473</v>
      </c>
      <c r="AW81" s="74">
        <v>-50.961961785682838</v>
      </c>
      <c r="AX81" s="74">
        <v>-74.13269349299992</v>
      </c>
      <c r="AY81" s="74">
        <f t="shared" si="31"/>
        <v>12.802587078553746</v>
      </c>
      <c r="AZ81" s="74">
        <f t="shared" si="32"/>
        <v>32.4959881805677</v>
      </c>
    </row>
    <row r="82" spans="1:52" s="15" customFormat="1" ht="16.5" x14ac:dyDescent="0.15">
      <c r="A82" s="14" t="str">
        <f>LOOKUP(H82,{-200,-60,-39.5,-20,0},{"差距60分以上","差距39.5-60分","差距20-39.5分","差距20分以下","高于电信"})</f>
        <v>差距20分以下</v>
      </c>
      <c r="B82" s="13" t="s">
        <v>221</v>
      </c>
      <c r="C82" s="13" t="s">
        <v>222</v>
      </c>
      <c r="D82" s="73">
        <v>34.246575342465754</v>
      </c>
      <c r="E82" s="73">
        <v>10.294117647058822</v>
      </c>
      <c r="F82" s="73">
        <v>-5.7432432432432439</v>
      </c>
      <c r="G82" s="74">
        <f t="shared" si="27"/>
        <v>-39.989818585708996</v>
      </c>
      <c r="H82" s="74">
        <f t="shared" si="28"/>
        <v>-16.037360890302068</v>
      </c>
      <c r="I82" s="73">
        <v>25.806451612903224</v>
      </c>
      <c r="J82" s="73">
        <v>22.058823529411764</v>
      </c>
      <c r="K82" s="73">
        <v>-1.5325670498084289</v>
      </c>
      <c r="L82" s="73">
        <f t="shared" si="29"/>
        <v>-27.339018662711652</v>
      </c>
      <c r="M82" s="73">
        <f t="shared" si="30"/>
        <v>-23.591390579220192</v>
      </c>
      <c r="N82" s="73">
        <v>28.169014084507044</v>
      </c>
      <c r="O82" s="73">
        <v>9.183673469387756</v>
      </c>
      <c r="P82" s="73">
        <v>-3.4482758620689653</v>
      </c>
      <c r="Q82" s="73">
        <f t="shared" si="21"/>
        <v>-31.617289946576008</v>
      </c>
      <c r="R82" s="73">
        <f t="shared" si="22"/>
        <v>-12.63194933145672</v>
      </c>
      <c r="S82" s="73">
        <v>-1.4084507042253522</v>
      </c>
      <c r="T82" s="73">
        <v>34.848484848484851</v>
      </c>
      <c r="U82" s="73">
        <v>3.6764705882352944</v>
      </c>
      <c r="V82" s="73">
        <f t="shared" si="23"/>
        <v>5.0849212924606464</v>
      </c>
      <c r="W82" s="73">
        <f t="shared" si="24"/>
        <v>-31.172014260249558</v>
      </c>
      <c r="X82" s="67">
        <f t="shared" si="25"/>
        <v>-14.255273182102449</v>
      </c>
      <c r="Y82" s="67">
        <f t="shared" si="26"/>
        <v>-24.008990323636649</v>
      </c>
      <c r="Z82" s="73">
        <v>22.489959839357429</v>
      </c>
      <c r="AA82" s="73">
        <v>20.309050772626932</v>
      </c>
      <c r="AB82" s="73">
        <v>-14.634146341463413</v>
      </c>
      <c r="AC82" s="73">
        <v>-37.124106180820846</v>
      </c>
      <c r="AD82" s="73">
        <v>-34.943197114090346</v>
      </c>
      <c r="AE82" s="73">
        <v>21.011673151750973</v>
      </c>
      <c r="AF82" s="73">
        <v>12.295081967213115</v>
      </c>
      <c r="AG82" s="73">
        <v>-18.181818181818183</v>
      </c>
      <c r="AH82" s="73">
        <v>-39.193491333569156</v>
      </c>
      <c r="AI82" s="73">
        <v>-30.476900149031298</v>
      </c>
      <c r="AJ82" s="74">
        <v>20</v>
      </c>
      <c r="AK82" s="74">
        <v>0.5</v>
      </c>
      <c r="AL82" s="74">
        <v>-14.316239316239315</v>
      </c>
      <c r="AM82" s="74">
        <f>AL82-AJ82</f>
        <v>-34.316239316239319</v>
      </c>
      <c r="AN82" s="74">
        <f>AL82-AK82</f>
        <v>-14.816239316239315</v>
      </c>
      <c r="AO82" s="74">
        <v>24.720496894409937</v>
      </c>
      <c r="AP82" s="74">
        <v>5.9107358262967429</v>
      </c>
      <c r="AQ82" s="74">
        <v>-9.8888888888888893</v>
      </c>
      <c r="AR82" s="74">
        <f>AQ82-AO82</f>
        <v>-34.609385783298826</v>
      </c>
      <c r="AS82" s="74">
        <f>AQ82-AP82</f>
        <v>-15.799624715185633</v>
      </c>
      <c r="AT82" s="74">
        <v>25.374999999999996</v>
      </c>
      <c r="AU82" s="74">
        <v>9</v>
      </c>
      <c r="AV82" s="74">
        <v>-7.3555166374781082</v>
      </c>
      <c r="AW82" s="74">
        <f>AV82-AT82</f>
        <v>-32.730516637478104</v>
      </c>
      <c r="AX82" s="74">
        <f>AV82-AU82</f>
        <v>-16.355516637478107</v>
      </c>
      <c r="AY82" s="74">
        <f t="shared" si="31"/>
        <v>8.5120299388592056</v>
      </c>
      <c r="AZ82" s="74">
        <f t="shared" si="32"/>
        <v>7.9716294333345807</v>
      </c>
    </row>
    <row r="83" spans="1:52" s="15" customFormat="1" ht="16.5" x14ac:dyDescent="0.15">
      <c r="A83" s="14" t="str">
        <f>LOOKUP(H83,{-200,-60,-39.5,-20,0},{"差距60分以上","差距39.5-60分","差距20-39.5分","差距20分以下","高于电信"})</f>
        <v>高于电信</v>
      </c>
      <c r="B83" s="13" t="s">
        <v>68</v>
      </c>
      <c r="C83" s="13" t="s">
        <v>163</v>
      </c>
      <c r="D83" s="73">
        <v>5.6338028169014089</v>
      </c>
      <c r="E83" s="73">
        <v>-8.5714285714285712</v>
      </c>
      <c r="F83" s="73">
        <v>-1.9607843137254901</v>
      </c>
      <c r="G83" s="74">
        <f t="shared" si="27"/>
        <v>-7.5945871306268993</v>
      </c>
      <c r="H83" s="74">
        <f t="shared" si="28"/>
        <v>6.6106442577030808</v>
      </c>
      <c r="I83" s="73">
        <v>1.4285714285714286</v>
      </c>
      <c r="J83" s="73">
        <v>-14.516129032258066</v>
      </c>
      <c r="K83" s="73">
        <v>-15</v>
      </c>
      <c r="L83" s="73">
        <f t="shared" si="29"/>
        <v>-16.428571428571427</v>
      </c>
      <c r="M83" s="73">
        <f t="shared" si="30"/>
        <v>-0.48387096774193417</v>
      </c>
      <c r="N83" s="73">
        <v>-24.324324324324326</v>
      </c>
      <c r="O83" s="73">
        <v>19.117647058823529</v>
      </c>
      <c r="P83" s="73">
        <v>-3.669724770642202</v>
      </c>
      <c r="Q83" s="73">
        <f t="shared" si="21"/>
        <v>20.654599553682125</v>
      </c>
      <c r="R83" s="73">
        <f t="shared" si="22"/>
        <v>-22.78737182946573</v>
      </c>
      <c r="S83" s="73">
        <v>4.4776119402985071</v>
      </c>
      <c r="T83" s="73">
        <v>19.117647058823529</v>
      </c>
      <c r="U83" s="73">
        <v>-23.300970873786408</v>
      </c>
      <c r="V83" s="73">
        <f t="shared" si="23"/>
        <v>-27.778582814084913</v>
      </c>
      <c r="W83" s="73">
        <f t="shared" si="24"/>
        <v>-42.418617932609934</v>
      </c>
      <c r="X83" s="67">
        <f t="shared" si="25"/>
        <v>-20.604164241975035</v>
      </c>
      <c r="Y83" s="67">
        <f t="shared" si="26"/>
        <v>-44.902501040311833</v>
      </c>
      <c r="Z83" s="73">
        <v>-22.388059701492537</v>
      </c>
      <c r="AA83" s="73">
        <v>8.3333333333333321</v>
      </c>
      <c r="AB83" s="73">
        <v>-23.636363636363637</v>
      </c>
      <c r="AC83" s="73">
        <v>-1.2483039348710996</v>
      </c>
      <c r="AD83" s="73">
        <v>-31.969696969696969</v>
      </c>
      <c r="AE83" s="73">
        <v>1.7857142857142856</v>
      </c>
      <c r="AF83" s="73">
        <v>20.27027027027027</v>
      </c>
      <c r="AG83" s="73">
        <v>-26.851851851851855</v>
      </c>
      <c r="AH83" s="73">
        <v>-28.637566137566139</v>
      </c>
      <c r="AI83" s="73">
        <v>-47.122122122122121</v>
      </c>
      <c r="AJ83" s="74">
        <v>0</v>
      </c>
      <c r="AK83" s="74">
        <v>36.923076923076927</v>
      </c>
      <c r="AL83" s="74">
        <v>-20.588235294117645</v>
      </c>
      <c r="AM83" s="74">
        <v>-20.588235294117645</v>
      </c>
      <c r="AN83" s="74">
        <v>-57.511312217194572</v>
      </c>
      <c r="AO83" s="74">
        <v>20.37037037037037</v>
      </c>
      <c r="AP83" s="74">
        <v>31.666666666666664</v>
      </c>
      <c r="AQ83" s="74">
        <v>-11.340206185567011</v>
      </c>
      <c r="AR83" s="74">
        <v>-31.710576555937379</v>
      </c>
      <c r="AS83" s="74">
        <v>-43.006872852233677</v>
      </c>
      <c r="AT83" s="74">
        <v>21.561338289962826</v>
      </c>
      <c r="AU83" s="74">
        <v>32.635983263598327</v>
      </c>
      <c r="AV83" s="74">
        <v>-17.384370015948964</v>
      </c>
      <c r="AW83" s="74">
        <v>-38.945708305911793</v>
      </c>
      <c r="AX83" s="74">
        <v>-50.020353279547294</v>
      </c>
      <c r="AY83" s="74">
        <f t="shared" si="31"/>
        <v>18.643379928249544</v>
      </c>
      <c r="AZ83" s="74">
        <f t="shared" si="32"/>
        <v>51.513145298014912</v>
      </c>
    </row>
    <row r="84" spans="1:52" s="15" customFormat="1" ht="16.5" x14ac:dyDescent="0.15">
      <c r="A84" s="14" t="str">
        <f>LOOKUP(H84,{-200,-60,-39.5,-20,0},{"差距60分以上","差距39.5-60分","差距20-39.5分","差距20分以下","高于电信"})</f>
        <v>差距39.5-60分</v>
      </c>
      <c r="B84" s="13" t="s">
        <v>50</v>
      </c>
      <c r="C84" s="13" t="s">
        <v>92</v>
      </c>
      <c r="D84" s="73">
        <v>42.1875</v>
      </c>
      <c r="E84" s="73">
        <v>45.762711864406782</v>
      </c>
      <c r="F84" s="73">
        <v>4.9382716049382713</v>
      </c>
      <c r="G84" s="74">
        <f t="shared" si="27"/>
        <v>-37.249228395061728</v>
      </c>
      <c r="H84" s="74">
        <f t="shared" si="28"/>
        <v>-40.82444025946851</v>
      </c>
      <c r="I84" s="73">
        <v>40.625</v>
      </c>
      <c r="J84" s="73">
        <v>64.406779661016941</v>
      </c>
      <c r="K84" s="73">
        <v>-7.2289156626506017</v>
      </c>
      <c r="L84" s="73">
        <f t="shared" si="29"/>
        <v>-47.8539156626506</v>
      </c>
      <c r="M84" s="73">
        <f t="shared" si="30"/>
        <v>-71.635695323667548</v>
      </c>
      <c r="N84" s="73">
        <v>50</v>
      </c>
      <c r="O84" s="73">
        <v>51.666666666666671</v>
      </c>
      <c r="P84" s="73">
        <v>-3.9603960396039604</v>
      </c>
      <c r="Q84" s="73">
        <f t="shared" si="21"/>
        <v>-53.960396039603964</v>
      </c>
      <c r="R84" s="73">
        <f t="shared" si="22"/>
        <v>-55.627062706270635</v>
      </c>
      <c r="S84" s="73">
        <v>67.241379310344826</v>
      </c>
      <c r="T84" s="73">
        <v>47.368421052631575</v>
      </c>
      <c r="U84" s="73">
        <v>-6.1728395061728394</v>
      </c>
      <c r="V84" s="73">
        <f t="shared" si="23"/>
        <v>-73.414218816517661</v>
      </c>
      <c r="W84" s="73">
        <f t="shared" si="24"/>
        <v>-53.541260558804417</v>
      </c>
      <c r="X84" s="67">
        <f t="shared" si="25"/>
        <v>0.22820845204227114</v>
      </c>
      <c r="Y84" s="67">
        <f t="shared" si="26"/>
        <v>-44.76722521876453</v>
      </c>
      <c r="Z84" s="73">
        <v>47.887323943661968</v>
      </c>
      <c r="AA84" s="73">
        <v>35.820895522388057</v>
      </c>
      <c r="AB84" s="73">
        <v>4.2553191489361701</v>
      </c>
      <c r="AC84" s="73">
        <v>-43.632004794725802</v>
      </c>
      <c r="AD84" s="73">
        <v>-31.565576373451886</v>
      </c>
      <c r="AE84" s="73">
        <v>60.655737704918032</v>
      </c>
      <c r="AF84" s="73">
        <v>25</v>
      </c>
      <c r="AG84" s="73">
        <v>-7.7669902912621351</v>
      </c>
      <c r="AH84" s="73">
        <v>-68.422727996180171</v>
      </c>
      <c r="AI84" s="73">
        <v>-32.766990291262132</v>
      </c>
      <c r="AJ84" s="74">
        <v>61.643835616438359</v>
      </c>
      <c r="AK84" s="74">
        <v>64.615384615384613</v>
      </c>
      <c r="AL84" s="74">
        <v>-4.9504950495049505</v>
      </c>
      <c r="AM84" s="74">
        <v>-66.594330665943303</v>
      </c>
      <c r="AN84" s="74">
        <v>-69.565879664889565</v>
      </c>
      <c r="AO84" s="74">
        <v>55.932203389830505</v>
      </c>
      <c r="AP84" s="74">
        <v>54.54545454545454</v>
      </c>
      <c r="AQ84" s="74">
        <v>9.375</v>
      </c>
      <c r="AR84" s="74">
        <v>-46.557203389830505</v>
      </c>
      <c r="AS84" s="74">
        <v>-45.17045454545454</v>
      </c>
      <c r="AT84" s="74">
        <v>71.05263157894737</v>
      </c>
      <c r="AU84" s="74">
        <v>35.294117647058826</v>
      </c>
      <c r="AV84" s="74">
        <v>-21.739130434782609</v>
      </c>
      <c r="AW84" s="74">
        <v>-92.791762013729979</v>
      </c>
      <c r="AX84" s="74">
        <v>-57.033248081841435</v>
      </c>
      <c r="AY84" s="74">
        <f t="shared" si="31"/>
        <v>4.7100631528959997</v>
      </c>
      <c r="AZ84" s="74">
        <f t="shared" si="32"/>
        <v>3.94278495929602</v>
      </c>
    </row>
    <row r="85" spans="1:52" s="15" customFormat="1" ht="16.5" x14ac:dyDescent="0.15">
      <c r="A85" s="14" t="str">
        <f>LOOKUP(H85,{-200,-60,-39.5,-20,0},{"差距60分以上","差距39.5-60分","差距20-39.5分","差距20分以下","高于电信"})</f>
        <v>差距20-39.5分</v>
      </c>
      <c r="B85" s="13" t="s">
        <v>50</v>
      </c>
      <c r="C85" s="13" t="s">
        <v>216</v>
      </c>
      <c r="D85" s="73">
        <v>19.696969696969695</v>
      </c>
      <c r="E85" s="73">
        <v>23.809523809523807</v>
      </c>
      <c r="F85" s="73">
        <v>-15.686274509803921</v>
      </c>
      <c r="G85" s="74">
        <f t="shared" si="27"/>
        <v>-35.383244206773618</v>
      </c>
      <c r="H85" s="74">
        <f t="shared" si="28"/>
        <v>-39.495798319327726</v>
      </c>
      <c r="I85" s="73">
        <v>21.739130434782609</v>
      </c>
      <c r="J85" s="73">
        <v>52.777777777777779</v>
      </c>
      <c r="K85" s="73">
        <v>-7.0707070707070701</v>
      </c>
      <c r="L85" s="73">
        <f t="shared" si="29"/>
        <v>-28.809837505489678</v>
      </c>
      <c r="M85" s="73">
        <f t="shared" si="30"/>
        <v>-59.848484848484851</v>
      </c>
      <c r="N85" s="73">
        <v>37.5</v>
      </c>
      <c r="O85" s="73">
        <v>63.793103448275865</v>
      </c>
      <c r="P85" s="73">
        <v>-3.9603960396039604</v>
      </c>
      <c r="Q85" s="73">
        <f t="shared" si="21"/>
        <v>-41.460396039603964</v>
      </c>
      <c r="R85" s="73">
        <f t="shared" si="22"/>
        <v>-67.753499487879822</v>
      </c>
      <c r="S85" s="73">
        <v>67.164179104477611</v>
      </c>
      <c r="T85" s="73">
        <v>23.52941176470588</v>
      </c>
      <c r="U85" s="73">
        <v>-5.7471264367816088</v>
      </c>
      <c r="V85" s="73">
        <f t="shared" si="23"/>
        <v>-72.911305541259225</v>
      </c>
      <c r="W85" s="73">
        <f t="shared" si="24"/>
        <v>-29.27653820148749</v>
      </c>
      <c r="X85" s="67">
        <f t="shared" si="25"/>
        <v>-7.4543489433745513</v>
      </c>
      <c r="Y85" s="67">
        <f t="shared" si="26"/>
        <v>-48.472862101507999</v>
      </c>
      <c r="Z85" s="73">
        <v>65.079365079365076</v>
      </c>
      <c r="AA85" s="73">
        <v>32.20338983050847</v>
      </c>
      <c r="AB85" s="73">
        <v>-10</v>
      </c>
      <c r="AC85" s="73">
        <v>-75.079365079365076</v>
      </c>
      <c r="AD85" s="73">
        <v>-42.20338983050847</v>
      </c>
      <c r="AE85" s="73">
        <v>37.837837837837839</v>
      </c>
      <c r="AF85" s="73">
        <v>34.328358208955223</v>
      </c>
      <c r="AG85" s="73">
        <v>-5.1546391752577314</v>
      </c>
      <c r="AH85" s="73">
        <v>-42.992477013095566</v>
      </c>
      <c r="AI85" s="73">
        <v>-39.48299738421295</v>
      </c>
      <c r="AJ85" s="74">
        <v>57.971014492753625</v>
      </c>
      <c r="AK85" s="74">
        <v>44.117647058823529</v>
      </c>
      <c r="AL85" s="74">
        <v>-8.6021505376344098</v>
      </c>
      <c r="AM85" s="74">
        <v>-66.57316503038804</v>
      </c>
      <c r="AN85" s="74">
        <v>-52.719797596457937</v>
      </c>
      <c r="AO85" s="74">
        <v>54.901960784313729</v>
      </c>
      <c r="AP85" s="74">
        <v>53.424657534246577</v>
      </c>
      <c r="AQ85" s="74">
        <v>-6.0606060606060606</v>
      </c>
      <c r="AR85" s="74">
        <v>-60.962566844919792</v>
      </c>
      <c r="AS85" s="74">
        <v>-59.48526359485264</v>
      </c>
      <c r="AT85" s="74">
        <v>64.285714285714292</v>
      </c>
      <c r="AU85" s="74">
        <v>56.666666666666664</v>
      </c>
      <c r="AV85" s="74">
        <v>1.6949152542372881</v>
      </c>
      <c r="AW85" s="74">
        <v>-62.590799031477005</v>
      </c>
      <c r="AX85" s="74">
        <v>-54.971751412429377</v>
      </c>
      <c r="AY85" s="74">
        <f t="shared" si="31"/>
        <v>-8.2319255664293696</v>
      </c>
      <c r="AZ85" s="74">
        <f t="shared" si="32"/>
        <v>8.9770637821802737</v>
      </c>
    </row>
    <row r="86" spans="1:52" s="15" customFormat="1" ht="16.5" x14ac:dyDescent="0.15">
      <c r="A86" s="14" t="str">
        <f>LOOKUP(H86,{-200,-60,-39.5,-20,0},{"差距60分以上","差距39.5-60分","差距20-39.5分","差距20分以下","高于电信"})</f>
        <v>高于电信</v>
      </c>
      <c r="B86" s="13" t="s">
        <v>54</v>
      </c>
      <c r="C86" s="13" t="s">
        <v>215</v>
      </c>
      <c r="D86" s="73">
        <v>31.578947368421051</v>
      </c>
      <c r="E86" s="73">
        <v>3.225806451612903</v>
      </c>
      <c r="F86" s="73">
        <v>11.538461538461538</v>
      </c>
      <c r="G86" s="74">
        <f t="shared" si="27"/>
        <v>-20.040485829959515</v>
      </c>
      <c r="H86" s="74">
        <f t="shared" si="28"/>
        <v>8.3126550868486362</v>
      </c>
      <c r="I86" s="73">
        <v>47.222222222222221</v>
      </c>
      <c r="J86" s="73">
        <v>20.8955223880597</v>
      </c>
      <c r="K86" s="73">
        <v>2.2988505747126435</v>
      </c>
      <c r="L86" s="73">
        <f t="shared" si="29"/>
        <v>-44.923371647509576</v>
      </c>
      <c r="M86" s="73">
        <f t="shared" si="30"/>
        <v>-18.596671813347058</v>
      </c>
      <c r="N86" s="73">
        <v>55.882352941176471</v>
      </c>
      <c r="O86" s="73">
        <v>9.5238095238095237</v>
      </c>
      <c r="P86" s="73">
        <v>-4.1666666666666661</v>
      </c>
      <c r="Q86" s="73">
        <f t="shared" si="21"/>
        <v>-60.049019607843135</v>
      </c>
      <c r="R86" s="73">
        <f t="shared" si="22"/>
        <v>-13.69047619047619</v>
      </c>
      <c r="S86" s="73">
        <v>47.619047619047613</v>
      </c>
      <c r="T86" s="73">
        <v>19.696969696969695</v>
      </c>
      <c r="U86" s="73">
        <v>7.6923076923076925</v>
      </c>
      <c r="V86" s="73">
        <f t="shared" si="23"/>
        <v>-39.92673992673992</v>
      </c>
      <c r="W86" s="73">
        <f t="shared" si="24"/>
        <v>-12.004662004662002</v>
      </c>
      <c r="X86" s="67">
        <f t="shared" si="25"/>
        <v>-12.70295837633299</v>
      </c>
      <c r="Y86" s="67">
        <f t="shared" si="26"/>
        <v>-25.562599984100533</v>
      </c>
      <c r="Z86" s="73">
        <v>41.17647058823529</v>
      </c>
      <c r="AA86" s="73">
        <v>14.285714285714285</v>
      </c>
      <c r="AB86" s="73">
        <v>-17.777777777777779</v>
      </c>
      <c r="AC86" s="73">
        <v>-58.954248366013069</v>
      </c>
      <c r="AD86" s="73">
        <v>-32.063492063492063</v>
      </c>
      <c r="AE86" s="73">
        <v>65</v>
      </c>
      <c r="AF86" s="73">
        <v>15.517241379310345</v>
      </c>
      <c r="AG86" s="73">
        <v>-11.578947368421053</v>
      </c>
      <c r="AH86" s="73">
        <v>-76.578947368421055</v>
      </c>
      <c r="AI86" s="73">
        <v>-27.096188747731397</v>
      </c>
      <c r="AJ86" s="74">
        <v>64.788732394366207</v>
      </c>
      <c r="AK86" s="74">
        <v>7.1428571428571423</v>
      </c>
      <c r="AL86" s="74">
        <v>-12.631578947368421</v>
      </c>
      <c r="AM86" s="74">
        <v>-77.420311341734632</v>
      </c>
      <c r="AN86" s="74">
        <v>-19.774436090225564</v>
      </c>
      <c r="AO86" s="74">
        <v>47.619047619047613</v>
      </c>
      <c r="AP86" s="74">
        <v>14.492753623188406</v>
      </c>
      <c r="AQ86" s="74">
        <v>-8.8235294117647065</v>
      </c>
      <c r="AR86" s="74">
        <v>-56.442577030812316</v>
      </c>
      <c r="AS86" s="74">
        <v>-23.316283034953113</v>
      </c>
      <c r="AT86" s="74">
        <v>86.842105263157904</v>
      </c>
      <c r="AU86" s="74">
        <v>37.777777777777779</v>
      </c>
      <c r="AV86" s="74">
        <v>-8.0459770114942533</v>
      </c>
      <c r="AW86" s="74">
        <v>-94.888082274652163</v>
      </c>
      <c r="AX86" s="74">
        <v>-45.82375478927203</v>
      </c>
      <c r="AY86" s="74">
        <f t="shared" si="31"/>
        <v>24.241419914794527</v>
      </c>
      <c r="AZ86" s="74">
        <f t="shared" si="32"/>
        <v>33.875255070949166</v>
      </c>
    </row>
    <row r="87" spans="1:52" s="15" customFormat="1" ht="16.5" x14ac:dyDescent="0.15">
      <c r="A87" s="14" t="str">
        <f>LOOKUP(H87,{-200,-60,-39.5,-20,0},{"差距60分以上","差距39.5-60分","差距20-39.5分","差距20分以下","高于电信"})</f>
        <v>差距20分以下</v>
      </c>
      <c r="B87" s="13" t="s">
        <v>55</v>
      </c>
      <c r="C87" s="13" t="s">
        <v>97</v>
      </c>
      <c r="D87" s="73">
        <v>49.206349206349202</v>
      </c>
      <c r="E87" s="73">
        <v>12.307692307692308</v>
      </c>
      <c r="F87" s="73">
        <v>-4.8076923076923084</v>
      </c>
      <c r="G87" s="74">
        <f t="shared" si="27"/>
        <v>-54.014041514041509</v>
      </c>
      <c r="H87" s="74">
        <f t="shared" si="28"/>
        <v>-17.115384615384617</v>
      </c>
      <c r="I87" s="73">
        <v>42.647058823529413</v>
      </c>
      <c r="J87" s="73">
        <v>5.7971014492753623</v>
      </c>
      <c r="K87" s="73">
        <v>-8.1632653061224492</v>
      </c>
      <c r="L87" s="73">
        <f t="shared" si="29"/>
        <v>-50.81032412965186</v>
      </c>
      <c r="M87" s="73">
        <f t="shared" si="30"/>
        <v>-13.960366755397811</v>
      </c>
      <c r="N87" s="73">
        <v>59.375</v>
      </c>
      <c r="O87" s="73">
        <v>5.8823529411764701</v>
      </c>
      <c r="P87" s="73">
        <v>-5.0505050505050502</v>
      </c>
      <c r="Q87" s="73">
        <f t="shared" si="21"/>
        <v>-64.425505050505052</v>
      </c>
      <c r="R87" s="73">
        <f t="shared" si="22"/>
        <v>-10.932857991681519</v>
      </c>
      <c r="S87" s="73">
        <v>64.38356164383562</v>
      </c>
      <c r="T87" s="73">
        <v>32.352941176470587</v>
      </c>
      <c r="U87" s="73">
        <v>-5.376344086021505</v>
      </c>
      <c r="V87" s="73">
        <f t="shared" si="23"/>
        <v>-69.759905729857124</v>
      </c>
      <c r="W87" s="73">
        <f t="shared" si="24"/>
        <v>-37.729285262492091</v>
      </c>
      <c r="X87" s="67">
        <f t="shared" si="25"/>
        <v>-5.3772830257825142</v>
      </c>
      <c r="Y87" s="67">
        <f t="shared" si="26"/>
        <v>-31.486693239670338</v>
      </c>
      <c r="Z87" s="73">
        <v>52.238805970149251</v>
      </c>
      <c r="AA87" s="73">
        <v>13.846153846153847</v>
      </c>
      <c r="AB87" s="73">
        <v>-18.367346938775512</v>
      </c>
      <c r="AC87" s="73">
        <v>-70.60615290892477</v>
      </c>
      <c r="AD87" s="73">
        <v>-32.213500784929359</v>
      </c>
      <c r="AE87" s="73">
        <v>32.87671232876712</v>
      </c>
      <c r="AF87" s="73">
        <v>29.850746268656714</v>
      </c>
      <c r="AG87" s="73">
        <v>-4.8543689320388346</v>
      </c>
      <c r="AH87" s="73">
        <v>-37.731081260805951</v>
      </c>
      <c r="AI87" s="73">
        <v>-34.705115200695545</v>
      </c>
      <c r="AJ87" s="74">
        <v>68.181818181818173</v>
      </c>
      <c r="AK87" s="74">
        <v>20</v>
      </c>
      <c r="AL87" s="74">
        <v>-5.8823529411764701</v>
      </c>
      <c r="AM87" s="74">
        <v>-74.064171122994637</v>
      </c>
      <c r="AN87" s="74">
        <v>-25.882352941176471</v>
      </c>
      <c r="AO87" s="74">
        <v>51.612903225806448</v>
      </c>
      <c r="AP87" s="74">
        <v>40.74074074074074</v>
      </c>
      <c r="AQ87" s="74">
        <v>7.59493670886076</v>
      </c>
      <c r="AR87" s="74">
        <v>-44.017966516945691</v>
      </c>
      <c r="AS87" s="74">
        <v>-33.145804031879983</v>
      </c>
      <c r="AT87" s="74">
        <v>71.428571428571431</v>
      </c>
      <c r="AU87" s="74">
        <v>55.172413793103445</v>
      </c>
      <c r="AV87" s="74">
        <v>-4.929577464788732</v>
      </c>
      <c r="AW87" s="74">
        <v>-76.358148893360166</v>
      </c>
      <c r="AX87" s="74">
        <v>-60.10199125789218</v>
      </c>
      <c r="AY87" s="74">
        <f t="shared" si="31"/>
        <v>0.56959071809020578</v>
      </c>
      <c r="AZ87" s="74">
        <f t="shared" si="32"/>
        <v>14.371308624285721</v>
      </c>
    </row>
    <row r="88" spans="1:52" s="15" customFormat="1" ht="16.5" x14ac:dyDescent="0.15">
      <c r="A88" s="14" t="str">
        <f>LOOKUP(H88,{-200,-60,-39.5,-20,0},{"差距60分以上","差距39.5-60分","差距20-39.5分","差距20分以下","高于电信"})</f>
        <v>差距20分以下</v>
      </c>
      <c r="B88" s="13" t="s">
        <v>59</v>
      </c>
      <c r="C88" s="13" t="s">
        <v>116</v>
      </c>
      <c r="D88" s="73">
        <v>31.944444444444443</v>
      </c>
      <c r="E88" s="73">
        <v>26.153846153846157</v>
      </c>
      <c r="F88" s="73">
        <v>9.0909090909090917</v>
      </c>
      <c r="G88" s="74">
        <f t="shared" si="27"/>
        <v>-22.853535353535349</v>
      </c>
      <c r="H88" s="74">
        <f t="shared" si="28"/>
        <v>-17.062937062937067</v>
      </c>
      <c r="I88" s="73">
        <v>35.087719298245609</v>
      </c>
      <c r="J88" s="73">
        <v>17.647058823529413</v>
      </c>
      <c r="K88" s="73">
        <v>-8.0459770114942533</v>
      </c>
      <c r="L88" s="73">
        <f t="shared" si="29"/>
        <v>-43.133696309739861</v>
      </c>
      <c r="M88" s="73">
        <f t="shared" si="30"/>
        <v>-25.693035835023665</v>
      </c>
      <c r="N88" s="73">
        <v>37.5</v>
      </c>
      <c r="O88" s="73">
        <v>11.864406779661017</v>
      </c>
      <c r="P88" s="73">
        <v>-5.4945054945054945</v>
      </c>
      <c r="Q88" s="73">
        <f t="shared" si="21"/>
        <v>-42.994505494505496</v>
      </c>
      <c r="R88" s="73">
        <f t="shared" si="22"/>
        <v>-17.358912274166514</v>
      </c>
      <c r="S88" s="73">
        <v>47.540983606557376</v>
      </c>
      <c r="T88" s="73">
        <v>49.122807017543856</v>
      </c>
      <c r="U88" s="73">
        <v>-13.684210526315791</v>
      </c>
      <c r="V88" s="73">
        <f t="shared" si="23"/>
        <v>-61.22519413287317</v>
      </c>
      <c r="W88" s="73">
        <f t="shared" si="24"/>
        <v>-62.807017543859644</v>
      </c>
      <c r="X88" s="67">
        <f t="shared" si="25"/>
        <v>-5.1906487232574188</v>
      </c>
      <c r="Y88" s="67">
        <f t="shared" si="26"/>
        <v>-45.485485573780124</v>
      </c>
      <c r="Z88" s="73">
        <v>29.166666666666668</v>
      </c>
      <c r="AA88" s="73">
        <v>35.9375</v>
      </c>
      <c r="AB88" s="73">
        <v>14.285714285714285</v>
      </c>
      <c r="AC88" s="73">
        <v>-14.880952380952383</v>
      </c>
      <c r="AD88" s="73">
        <v>-21.651785714285715</v>
      </c>
      <c r="AE88" s="73">
        <v>24.193548387096776</v>
      </c>
      <c r="AF88" s="73">
        <v>22.413793103448278</v>
      </c>
      <c r="AG88" s="73">
        <v>-20.652173913043477</v>
      </c>
      <c r="AH88" s="73">
        <v>-44.845722300140253</v>
      </c>
      <c r="AI88" s="73">
        <v>-43.065967016491754</v>
      </c>
      <c r="AJ88" s="74">
        <v>43.103448275862064</v>
      </c>
      <c r="AK88" s="74">
        <v>47.058823529411761</v>
      </c>
      <c r="AL88" s="74">
        <v>-2.1739130434782608</v>
      </c>
      <c r="AM88" s="74">
        <v>-45.277361319340322</v>
      </c>
      <c r="AN88" s="74">
        <v>-49.232736572890019</v>
      </c>
      <c r="AO88" s="74">
        <v>45.614035087719294</v>
      </c>
      <c r="AP88" s="74">
        <v>55.769230769230774</v>
      </c>
      <c r="AQ88" s="74">
        <v>-12.222222222222221</v>
      </c>
      <c r="AR88" s="74">
        <v>-57.836257309941516</v>
      </c>
      <c r="AS88" s="74">
        <v>-67.991452991453002</v>
      </c>
      <c r="AT88" s="74">
        <v>23.076923076923077</v>
      </c>
      <c r="AU88" s="74">
        <v>29.166666666666668</v>
      </c>
      <c r="AV88" s="74">
        <v>-15.131578947368421</v>
      </c>
      <c r="AW88" s="74">
        <v>-38.208502024291498</v>
      </c>
      <c r="AX88" s="74">
        <v>-44.298245614035089</v>
      </c>
      <c r="AY88" s="74">
        <f t="shared" si="31"/>
        <v>14.281557814166511</v>
      </c>
      <c r="AZ88" s="74">
        <f t="shared" si="32"/>
        <v>28.422548510843058</v>
      </c>
    </row>
    <row r="89" spans="1:52" s="15" customFormat="1" ht="16.5" x14ac:dyDescent="0.15">
      <c r="A89" s="14" t="str">
        <f>LOOKUP(H89,{-200,-60,-39.5,-20,0},{"差距60分以上","差距39.5-60分","差距20-39.5分","差距20分以下","高于电信"})</f>
        <v>差距60分以上</v>
      </c>
      <c r="B89" s="13" t="s">
        <v>64</v>
      </c>
      <c r="C89" s="13" t="s">
        <v>201</v>
      </c>
      <c r="D89" s="73">
        <v>43.939393939393938</v>
      </c>
      <c r="E89" s="73">
        <v>44.827586206896555</v>
      </c>
      <c r="F89" s="73">
        <v>-15.730337078651685</v>
      </c>
      <c r="G89" s="74">
        <f t="shared" si="27"/>
        <v>-59.669731018045624</v>
      </c>
      <c r="H89" s="74">
        <f t="shared" si="28"/>
        <v>-60.557923285548242</v>
      </c>
      <c r="I89" s="73">
        <v>55.737704918032783</v>
      </c>
      <c r="J89" s="73">
        <v>33.333333333333329</v>
      </c>
      <c r="K89" s="73">
        <v>-1.0204081632653061</v>
      </c>
      <c r="L89" s="73">
        <f t="shared" si="29"/>
        <v>-56.758113081298092</v>
      </c>
      <c r="M89" s="73">
        <f t="shared" si="30"/>
        <v>-34.353741496598637</v>
      </c>
      <c r="N89" s="73">
        <v>61.904761904761905</v>
      </c>
      <c r="O89" s="73">
        <v>50.877192982456144</v>
      </c>
      <c r="P89" s="73">
        <v>-6.1224489795918364</v>
      </c>
      <c r="Q89" s="73">
        <f t="shared" si="21"/>
        <v>-68.027210884353735</v>
      </c>
      <c r="R89" s="73">
        <f t="shared" si="22"/>
        <v>-56.999641962047981</v>
      </c>
      <c r="S89" s="73">
        <v>50.684931506849317</v>
      </c>
      <c r="T89" s="73">
        <v>33.333333333333329</v>
      </c>
      <c r="U89" s="73">
        <v>3.5294117647058822</v>
      </c>
      <c r="V89" s="73">
        <f t="shared" si="23"/>
        <v>-47.155519742143433</v>
      </c>
      <c r="W89" s="73">
        <f t="shared" si="24"/>
        <v>-29.803921568627445</v>
      </c>
      <c r="X89" s="67">
        <f t="shared" si="25"/>
        <v>-20.127340745487892</v>
      </c>
      <c r="Y89" s="67">
        <f t="shared" si="26"/>
        <v>-65.994243826127871</v>
      </c>
      <c r="Z89" s="73">
        <v>55.072463768115945</v>
      </c>
      <c r="AA89" s="73">
        <v>17.647058823529413</v>
      </c>
      <c r="AB89" s="73">
        <v>-27.956989247311824</v>
      </c>
      <c r="AC89" s="73">
        <v>-83.029453015427777</v>
      </c>
      <c r="AD89" s="73">
        <v>-45.604048070841237</v>
      </c>
      <c r="AE89" s="73">
        <v>62.857142857142854</v>
      </c>
      <c r="AF89" s="73">
        <v>51.612903225806448</v>
      </c>
      <c r="AG89" s="73">
        <v>-12.087912087912088</v>
      </c>
      <c r="AH89" s="73">
        <v>-74.945054945054949</v>
      </c>
      <c r="AI89" s="73">
        <v>-63.700815313718536</v>
      </c>
      <c r="AJ89" s="74">
        <v>71.875</v>
      </c>
      <c r="AK89" s="74">
        <v>47.540983606557376</v>
      </c>
      <c r="AL89" s="74">
        <v>-16.326530612244898</v>
      </c>
      <c r="AM89" s="74">
        <v>-88.201530612244895</v>
      </c>
      <c r="AN89" s="74">
        <v>-63.86751421880227</v>
      </c>
      <c r="AO89" s="74">
        <v>64.179104477611943</v>
      </c>
      <c r="AP89" s="74">
        <v>66.666666666666657</v>
      </c>
      <c r="AQ89" s="74">
        <v>-24.137931034482758</v>
      </c>
      <c r="AR89" s="74">
        <v>-88.317035512094705</v>
      </c>
      <c r="AS89" s="74">
        <v>-90.804597701149419</v>
      </c>
      <c r="AT89" s="74">
        <v>64.285714285714292</v>
      </c>
      <c r="AU89" s="74">
        <v>23.076923076923077</v>
      </c>
      <c r="AV89" s="74">
        <v>-13.333333333333334</v>
      </c>
      <c r="AW89" s="74">
        <v>-77.61904761904762</v>
      </c>
      <c r="AX89" s="74">
        <v>-36.410256410256409</v>
      </c>
      <c r="AY89" s="74">
        <f t="shared" si="31"/>
        <v>4.3970036668362074</v>
      </c>
      <c r="AZ89" s="74">
        <f t="shared" si="32"/>
        <v>5.4363205405796293</v>
      </c>
    </row>
    <row r="90" spans="1:52" s="15" customFormat="1" ht="16.5" x14ac:dyDescent="0.15">
      <c r="A90" s="14" t="str">
        <f>LOOKUP(H90,{-200,-60,-39.5,-20,0},{"差距60分以上","差距39.5-60分","差距20-39.5分","差距20分以下","高于电信"})</f>
        <v>高于电信</v>
      </c>
      <c r="B90" s="13" t="s">
        <v>54</v>
      </c>
      <c r="C90" s="13" t="s">
        <v>210</v>
      </c>
      <c r="D90" s="73">
        <v>59.090909090909093</v>
      </c>
      <c r="E90" s="73">
        <v>16.176470588235293</v>
      </c>
      <c r="F90" s="73">
        <v>19.19191919191919</v>
      </c>
      <c r="G90" s="74">
        <f t="shared" si="27"/>
        <v>-39.898989898989903</v>
      </c>
      <c r="H90" s="74">
        <f t="shared" si="28"/>
        <v>3.0154486036838968</v>
      </c>
      <c r="I90" s="73">
        <v>68.253968253968253</v>
      </c>
      <c r="J90" s="73">
        <v>21.739130434782609</v>
      </c>
      <c r="K90" s="73">
        <v>-9</v>
      </c>
      <c r="L90" s="73">
        <f t="shared" si="29"/>
        <v>-77.253968253968253</v>
      </c>
      <c r="M90" s="73">
        <f t="shared" si="30"/>
        <v>-30.739130434782609</v>
      </c>
      <c r="N90" s="73">
        <v>73.333333333333329</v>
      </c>
      <c r="O90" s="73">
        <v>30.508474576271187</v>
      </c>
      <c r="P90" s="73">
        <v>-6.4516129032258061</v>
      </c>
      <c r="Q90" s="73">
        <f t="shared" si="21"/>
        <v>-79.784946236559136</v>
      </c>
      <c r="R90" s="73">
        <f t="shared" si="22"/>
        <v>-36.960087479496991</v>
      </c>
      <c r="S90" s="73">
        <v>42.25352112676056</v>
      </c>
      <c r="T90" s="73">
        <v>7.4626865671641784</v>
      </c>
      <c r="U90" s="73">
        <v>-6</v>
      </c>
      <c r="V90" s="73">
        <f t="shared" si="23"/>
        <v>-48.25352112676056</v>
      </c>
      <c r="W90" s="73">
        <f t="shared" si="24"/>
        <v>-13.462686567164178</v>
      </c>
      <c r="X90" s="67">
        <f t="shared" si="25"/>
        <v>0.49115909986205147</v>
      </c>
      <c r="Y90" s="67">
        <f t="shared" si="26"/>
        <v>-21.32000561854791</v>
      </c>
      <c r="Z90" s="73">
        <v>53.030303030303031</v>
      </c>
      <c r="AA90" s="73">
        <v>23.809523809523807</v>
      </c>
      <c r="AB90" s="73">
        <v>-8.536585365853659</v>
      </c>
      <c r="AC90" s="73">
        <v>-61.566888396156692</v>
      </c>
      <c r="AD90" s="73">
        <v>-32.346109175377464</v>
      </c>
      <c r="AE90" s="73">
        <v>72.131147540983605</v>
      </c>
      <c r="AF90" s="73">
        <v>20.8955223880597</v>
      </c>
      <c r="AG90" s="73">
        <v>5.3191489361702127</v>
      </c>
      <c r="AH90" s="73">
        <v>-66.811998604813397</v>
      </c>
      <c r="AI90" s="73">
        <v>-15.576373451889488</v>
      </c>
      <c r="AJ90" s="74">
        <v>65.151515151515156</v>
      </c>
      <c r="AK90" s="74">
        <v>25.352112676056336</v>
      </c>
      <c r="AL90" s="74">
        <v>7.1428571428571423</v>
      </c>
      <c r="AM90" s="74">
        <v>-58.008658008658017</v>
      </c>
      <c r="AN90" s="74">
        <v>-18.209255533199194</v>
      </c>
      <c r="AO90" s="74">
        <v>53.448275862068961</v>
      </c>
      <c r="AP90" s="74">
        <v>17.1875</v>
      </c>
      <c r="AQ90" s="74">
        <v>-1.9607843137254901</v>
      </c>
      <c r="AR90" s="74">
        <v>-55.409060175794451</v>
      </c>
      <c r="AS90" s="74">
        <v>-19.14828431372549</v>
      </c>
      <c r="AT90" s="74">
        <v>44.680851063829785</v>
      </c>
      <c r="AU90" s="74">
        <v>31.25</v>
      </c>
      <c r="AV90" s="74">
        <v>-13.432835820895523</v>
      </c>
      <c r="AW90" s="74">
        <v>-58.113686884725311</v>
      </c>
      <c r="AX90" s="74">
        <v>-44.682835820895519</v>
      </c>
      <c r="AY90" s="74">
        <f t="shared" si="31"/>
        <v>18.700760092057138</v>
      </c>
      <c r="AZ90" s="74">
        <f t="shared" si="32"/>
        <v>24.335454222231807</v>
      </c>
    </row>
    <row r="91" spans="1:52" s="15" customFormat="1" ht="16.5" x14ac:dyDescent="0.15">
      <c r="A91" s="14" t="str">
        <f>LOOKUP(H91,{-200,-60,-39.5,-20,0},{"差距60分以上","差距39.5-60分","差距20-39.5分","差距20分以下","高于电信"})</f>
        <v>高于电信</v>
      </c>
      <c r="B91" s="13" t="s">
        <v>59</v>
      </c>
      <c r="C91" s="13" t="s">
        <v>115</v>
      </c>
      <c r="D91" s="73">
        <v>35.087719298245609</v>
      </c>
      <c r="E91" s="73">
        <v>5.7142857142857144</v>
      </c>
      <c r="F91" s="73">
        <v>5.7377049180327866</v>
      </c>
      <c r="G91" s="74">
        <f t="shared" si="27"/>
        <v>-29.350014380212823</v>
      </c>
      <c r="H91" s="74">
        <f t="shared" si="28"/>
        <v>2.3419203747072181E-2</v>
      </c>
      <c r="I91" s="73">
        <v>47.761194029850742</v>
      </c>
      <c r="J91" s="73">
        <v>5.4054054054054053</v>
      </c>
      <c r="K91" s="73">
        <v>-3.4782608695652173</v>
      </c>
      <c r="L91" s="73">
        <f t="shared" si="29"/>
        <v>-51.239454899415961</v>
      </c>
      <c r="M91" s="73">
        <f t="shared" si="30"/>
        <v>-8.8836662749706221</v>
      </c>
      <c r="N91" s="73">
        <v>28.787878787878789</v>
      </c>
      <c r="O91" s="73">
        <v>11.267605633802818</v>
      </c>
      <c r="P91" s="73">
        <v>-7.1428571428571423</v>
      </c>
      <c r="Q91" s="73">
        <f t="shared" si="21"/>
        <v>-35.930735930735935</v>
      </c>
      <c r="R91" s="73">
        <f t="shared" si="22"/>
        <v>-18.410462776659962</v>
      </c>
      <c r="S91" s="73">
        <v>30.434782608695656</v>
      </c>
      <c r="T91" s="73">
        <v>47.619047619047613</v>
      </c>
      <c r="U91" s="73">
        <v>-7.1428571428571423</v>
      </c>
      <c r="V91" s="73">
        <f t="shared" si="23"/>
        <v>-37.577639751552795</v>
      </c>
      <c r="W91" s="73">
        <f t="shared" si="24"/>
        <v>-54.761904761904759</v>
      </c>
      <c r="X91" s="67">
        <f t="shared" si="25"/>
        <v>-11.219754869694533</v>
      </c>
      <c r="Y91" s="67">
        <f t="shared" si="26"/>
        <v>-35.822641210956334</v>
      </c>
      <c r="Z91" s="73">
        <v>8.8235294117647065</v>
      </c>
      <c r="AA91" s="73">
        <v>10.95890410958904</v>
      </c>
      <c r="AB91" s="73">
        <v>-6.6115702479338845</v>
      </c>
      <c r="AC91" s="73">
        <v>-15.43509965969859</v>
      </c>
      <c r="AD91" s="73">
        <v>-17.570474357522926</v>
      </c>
      <c r="AE91" s="73">
        <v>20.289855072463769</v>
      </c>
      <c r="AF91" s="73">
        <v>21.212121212121211</v>
      </c>
      <c r="AG91" s="73">
        <v>-0.82644628099173556</v>
      </c>
      <c r="AH91" s="73">
        <v>-21.116301353455505</v>
      </c>
      <c r="AI91" s="73">
        <v>-22.038567493112946</v>
      </c>
      <c r="AJ91" s="74">
        <v>25.675675675675674</v>
      </c>
      <c r="AK91" s="74">
        <v>32.394366197183103</v>
      </c>
      <c r="AL91" s="74">
        <v>-24.166666666666668</v>
      </c>
      <c r="AM91" s="74">
        <v>-49.842342342342342</v>
      </c>
      <c r="AN91" s="74">
        <v>-56.561032863849775</v>
      </c>
      <c r="AO91" s="74">
        <v>63.636363636363633</v>
      </c>
      <c r="AP91" s="74">
        <v>33.846153846153847</v>
      </c>
      <c r="AQ91" s="74">
        <v>-13.274336283185843</v>
      </c>
      <c r="AR91" s="74">
        <v>-76.910699919549472</v>
      </c>
      <c r="AS91" s="74">
        <v>-47.120490129339686</v>
      </c>
      <c r="AT91" s="74">
        <v>37.777777777777779</v>
      </c>
      <c r="AU91" s="74">
        <v>25.196850393700785</v>
      </c>
      <c r="AV91" s="74">
        <v>-11.038961038961039</v>
      </c>
      <c r="AW91" s="74">
        <v>-48.81673881673882</v>
      </c>
      <c r="AX91" s="74">
        <v>-36.235811432661826</v>
      </c>
      <c r="AY91" s="74">
        <f t="shared" si="31"/>
        <v>16.95745978772732</v>
      </c>
      <c r="AZ91" s="74">
        <f t="shared" si="32"/>
        <v>35.846060414703409</v>
      </c>
    </row>
    <row r="92" spans="1:52" s="15" customFormat="1" ht="16.5" x14ac:dyDescent="0.15">
      <c r="A92" s="14" t="str">
        <f>LOOKUP(H92,{-200,-60,-39.5,-20,0},{"差距60分以上","差距39.5-60分","差距20-39.5分","差距20分以下","高于电信"})</f>
        <v>差距39.5-60分</v>
      </c>
      <c r="B92" s="13" t="s">
        <v>54</v>
      </c>
      <c r="C92" s="13" t="s">
        <v>127</v>
      </c>
      <c r="D92" s="73">
        <v>61.111111111111114</v>
      </c>
      <c r="E92" s="73">
        <v>44.444444444444443</v>
      </c>
      <c r="F92" s="73">
        <v>4.4444444444444446</v>
      </c>
      <c r="G92" s="74">
        <f t="shared" si="27"/>
        <v>-56.666666666666671</v>
      </c>
      <c r="H92" s="74">
        <f t="shared" si="28"/>
        <v>-40</v>
      </c>
      <c r="I92" s="73">
        <v>59.649122807017541</v>
      </c>
      <c r="J92" s="73">
        <v>35</v>
      </c>
      <c r="K92" s="73">
        <v>-4.1666666666666661</v>
      </c>
      <c r="L92" s="73">
        <f t="shared" si="29"/>
        <v>-63.815789473684205</v>
      </c>
      <c r="M92" s="73">
        <f t="shared" si="30"/>
        <v>-39.166666666666664</v>
      </c>
      <c r="N92" s="73">
        <v>50.769230769230766</v>
      </c>
      <c r="O92" s="73">
        <v>46.031746031746032</v>
      </c>
      <c r="P92" s="73">
        <v>-7.1428571428571423</v>
      </c>
      <c r="Q92" s="73">
        <f t="shared" si="21"/>
        <v>-57.912087912087912</v>
      </c>
      <c r="R92" s="73">
        <f t="shared" si="22"/>
        <v>-53.174603174603178</v>
      </c>
      <c r="S92" s="73">
        <v>45.588235294117645</v>
      </c>
      <c r="T92" s="73">
        <v>13.114754098360656</v>
      </c>
      <c r="U92" s="73">
        <v>-15.306122448979592</v>
      </c>
      <c r="V92" s="73">
        <f t="shared" si="23"/>
        <v>-60.894357743097238</v>
      </c>
      <c r="W92" s="73">
        <f t="shared" si="24"/>
        <v>-28.420876547340249</v>
      </c>
      <c r="X92" s="67">
        <f t="shared" si="25"/>
        <v>-7.6899713545257118</v>
      </c>
      <c r="Y92" s="67">
        <f t="shared" si="26"/>
        <v>-34.796307010756308</v>
      </c>
      <c r="Z92" s="73">
        <v>48.387096774193552</v>
      </c>
      <c r="AA92" s="73">
        <v>29.310344827586203</v>
      </c>
      <c r="AB92" s="73">
        <v>-6.9767441860465116</v>
      </c>
      <c r="AC92" s="73">
        <v>-55.363840960240061</v>
      </c>
      <c r="AD92" s="73">
        <v>-36.287089013632716</v>
      </c>
      <c r="AE92" s="73">
        <v>46.875</v>
      </c>
      <c r="AF92" s="73">
        <v>16.393442622950818</v>
      </c>
      <c r="AG92" s="73">
        <v>-22.340425531914892</v>
      </c>
      <c r="AH92" s="73">
        <v>-69.215425531914889</v>
      </c>
      <c r="AI92" s="73">
        <v>-38.733868154865711</v>
      </c>
      <c r="AJ92" s="74">
        <v>54.385964912280706</v>
      </c>
      <c r="AK92" s="74">
        <v>21.212121212121211</v>
      </c>
      <c r="AL92" s="74">
        <v>11.428571428571429</v>
      </c>
      <c r="AM92" s="74">
        <v>-42.957393483709275</v>
      </c>
      <c r="AN92" s="74">
        <v>-9.7835497835497822</v>
      </c>
      <c r="AO92" s="74">
        <v>62.5</v>
      </c>
      <c r="AP92" s="74">
        <v>41.509433962264154</v>
      </c>
      <c r="AQ92" s="74">
        <v>-12.871287128712872</v>
      </c>
      <c r="AR92" s="74">
        <v>-75.371287128712879</v>
      </c>
      <c r="AS92" s="74">
        <v>-54.380721090977026</v>
      </c>
      <c r="AT92" s="74">
        <v>76.19047619047619</v>
      </c>
      <c r="AU92" s="74">
        <v>17.142857142857142</v>
      </c>
      <c r="AV92" s="74">
        <v>3.3898305084745761</v>
      </c>
      <c r="AW92" s="74">
        <v>-72.800645682001615</v>
      </c>
      <c r="AX92" s="74">
        <v>-13.753026634382566</v>
      </c>
      <c r="AY92" s="74">
        <f t="shared" si="31"/>
        <v>12.134415798970156</v>
      </c>
      <c r="AZ92" s="74">
        <f t="shared" si="32"/>
        <v>-5.2036929892436916</v>
      </c>
    </row>
    <row r="93" spans="1:52" s="15" customFormat="1" ht="16.5" x14ac:dyDescent="0.15">
      <c r="A93" s="14" t="str">
        <f>LOOKUP(H93,{-200,-60,-39.5,-20,0},{"差距60分以上","差距39.5-60分","差距20-39.5分","差距20分以下","高于电信"})</f>
        <v>差距20分以下</v>
      </c>
      <c r="B93" s="13" t="s">
        <v>56</v>
      </c>
      <c r="C93" s="13" t="s">
        <v>113</v>
      </c>
      <c r="D93" s="73">
        <v>26.785714285714285</v>
      </c>
      <c r="E93" s="73">
        <v>28.846153846153843</v>
      </c>
      <c r="F93" s="73">
        <v>25</v>
      </c>
      <c r="G93" s="74">
        <f t="shared" si="27"/>
        <v>-1.7857142857142847</v>
      </c>
      <c r="H93" s="74">
        <f t="shared" si="28"/>
        <v>-3.8461538461538431</v>
      </c>
      <c r="I93" s="73">
        <v>36.065573770491802</v>
      </c>
      <c r="J93" s="73">
        <v>47.272727272727273</v>
      </c>
      <c r="K93" s="73">
        <v>8.0459770114942533</v>
      </c>
      <c r="L93" s="73">
        <f t="shared" si="29"/>
        <v>-28.019596758997551</v>
      </c>
      <c r="M93" s="73">
        <f t="shared" si="30"/>
        <v>-39.226750261233022</v>
      </c>
      <c r="N93" s="73">
        <v>26.5625</v>
      </c>
      <c r="O93" s="73">
        <v>44.827586206896555</v>
      </c>
      <c r="P93" s="73">
        <v>-7.3684210526315779</v>
      </c>
      <c r="Q93" s="73">
        <f t="shared" si="21"/>
        <v>-33.930921052631575</v>
      </c>
      <c r="R93" s="73">
        <f t="shared" si="22"/>
        <v>-52.19600725952813</v>
      </c>
      <c r="S93" s="73">
        <v>36.363636363636367</v>
      </c>
      <c r="T93" s="73">
        <v>38.333333333333336</v>
      </c>
      <c r="U93" s="73">
        <v>4.8192771084337354</v>
      </c>
      <c r="V93" s="73">
        <f t="shared" si="23"/>
        <v>-31.544359255202632</v>
      </c>
      <c r="W93" s="73">
        <f t="shared" si="24"/>
        <v>-33.514056224899598</v>
      </c>
      <c r="X93" s="67">
        <f t="shared" si="25"/>
        <v>-10.87101732017862</v>
      </c>
      <c r="Y93" s="67">
        <f t="shared" si="26"/>
        <v>-38.649944689015506</v>
      </c>
      <c r="Z93" s="73">
        <v>39.682539682539684</v>
      </c>
      <c r="AA93" s="73">
        <v>32.20338983050847</v>
      </c>
      <c r="AB93" s="73">
        <v>0</v>
      </c>
      <c r="AC93" s="73">
        <v>-39.682539682539684</v>
      </c>
      <c r="AD93" s="73">
        <v>-32.20338983050847</v>
      </c>
      <c r="AE93" s="73">
        <v>46.031746031746032</v>
      </c>
      <c r="AF93" s="73">
        <v>37.735849056603776</v>
      </c>
      <c r="AG93" s="73">
        <v>-26.21359223300971</v>
      </c>
      <c r="AH93" s="73">
        <v>-72.245338264755745</v>
      </c>
      <c r="AI93" s="73">
        <v>-63.949441289613489</v>
      </c>
      <c r="AJ93" s="74">
        <v>32.352941176470587</v>
      </c>
      <c r="AK93" s="74">
        <v>23.52941176470588</v>
      </c>
      <c r="AL93" s="74">
        <v>-3.4090909090909087</v>
      </c>
      <c r="AM93" s="74">
        <v>-35.762032085561493</v>
      </c>
      <c r="AN93" s="74">
        <v>-26.938502673796791</v>
      </c>
      <c r="AO93" s="74">
        <v>40.350877192982452</v>
      </c>
      <c r="AP93" s="74">
        <v>17.647058823529413</v>
      </c>
      <c r="AQ93" s="74">
        <v>-13.861386138613863</v>
      </c>
      <c r="AR93" s="74">
        <v>-54.212263331596318</v>
      </c>
      <c r="AS93" s="74">
        <v>-31.508444962143276</v>
      </c>
      <c r="AT93" s="74">
        <v>35.294117647058826</v>
      </c>
      <c r="AU93" s="74">
        <v>44.444444444444443</v>
      </c>
      <c r="AV93" s="74">
        <v>-12.727272727272727</v>
      </c>
      <c r="AW93" s="74">
        <v>-48.021390374331553</v>
      </c>
      <c r="AX93" s="74">
        <v>-57.171717171717169</v>
      </c>
      <c r="AY93" s="74">
        <f t="shared" si="31"/>
        <v>35.871017320178623</v>
      </c>
      <c r="AZ93" s="74">
        <f t="shared" si="32"/>
        <v>34.803790842861659</v>
      </c>
    </row>
    <row r="94" spans="1:52" s="15" customFormat="1" ht="16.5" x14ac:dyDescent="0.15">
      <c r="A94" s="14" t="str">
        <f>LOOKUP(H94,{-200,-60,-39.5,-20,0},{"差距60分以上","差距39.5-60分","差距20-39.5分","差距20分以下","高于电信"})</f>
        <v>差距20分以下</v>
      </c>
      <c r="B94" s="13" t="s">
        <v>46</v>
      </c>
      <c r="C94" s="13" t="s">
        <v>182</v>
      </c>
      <c r="D94" s="73">
        <v>17.1875</v>
      </c>
      <c r="E94" s="73">
        <v>11.76470588235294</v>
      </c>
      <c r="F94" s="73">
        <v>2.1739130434782608</v>
      </c>
      <c r="G94" s="74">
        <f t="shared" si="27"/>
        <v>-15.013586956521738</v>
      </c>
      <c r="H94" s="74">
        <f t="shared" si="28"/>
        <v>-9.5907928388746804</v>
      </c>
      <c r="I94" s="73">
        <v>6.25</v>
      </c>
      <c r="J94" s="73">
        <v>2.9850746268656714</v>
      </c>
      <c r="K94" s="73">
        <v>-20.652173913043477</v>
      </c>
      <c r="L94" s="73">
        <f t="shared" si="29"/>
        <v>-26.902173913043477</v>
      </c>
      <c r="M94" s="73">
        <f t="shared" si="30"/>
        <v>-23.637248539909148</v>
      </c>
      <c r="N94" s="73">
        <v>23.076923076923077</v>
      </c>
      <c r="O94" s="73">
        <v>6.3492063492063489</v>
      </c>
      <c r="P94" s="73">
        <v>-7.4468085106382977</v>
      </c>
      <c r="Q94" s="73">
        <f t="shared" si="21"/>
        <v>-30.523731587561375</v>
      </c>
      <c r="R94" s="73">
        <f t="shared" si="22"/>
        <v>-13.796014859844647</v>
      </c>
      <c r="S94" s="73">
        <v>9.7222222222222232</v>
      </c>
      <c r="T94" s="73">
        <v>11.428571428571429</v>
      </c>
      <c r="U94" s="73">
        <v>-17.582417582417584</v>
      </c>
      <c r="V94" s="73">
        <f t="shared" si="23"/>
        <v>-27.304639804639805</v>
      </c>
      <c r="W94" s="73">
        <f t="shared" si="24"/>
        <v>-29.010989010989015</v>
      </c>
      <c r="X94" s="67">
        <f t="shared" si="25"/>
        <v>-17.488028711821947</v>
      </c>
      <c r="Y94" s="67">
        <f t="shared" si="26"/>
        <v>-34.311780923693668</v>
      </c>
      <c r="Z94" s="73">
        <v>11.29032258064516</v>
      </c>
      <c r="AA94" s="73">
        <v>1.639344262295082</v>
      </c>
      <c r="AB94" s="73">
        <v>0</v>
      </c>
      <c r="AC94" s="73">
        <v>-11.29032258064516</v>
      </c>
      <c r="AD94" s="73">
        <v>-1.639344262295082</v>
      </c>
      <c r="AE94" s="73">
        <v>38.983050847457626</v>
      </c>
      <c r="AF94" s="73">
        <v>0</v>
      </c>
      <c r="AG94" s="73">
        <v>-19.587628865979383</v>
      </c>
      <c r="AH94" s="73">
        <v>-58.570679713437009</v>
      </c>
      <c r="AI94" s="73">
        <v>-19.587628865979383</v>
      </c>
      <c r="AJ94" s="74">
        <v>18.181818181818183</v>
      </c>
      <c r="AK94" s="74">
        <v>36.84210526315789</v>
      </c>
      <c r="AL94" s="74">
        <v>-27</v>
      </c>
      <c r="AM94" s="74">
        <v>-45.181818181818187</v>
      </c>
      <c r="AN94" s="74">
        <v>-63.84210526315789</v>
      </c>
      <c r="AO94" s="74">
        <v>23.4375</v>
      </c>
      <c r="AP94" s="74">
        <v>28.8135593220339</v>
      </c>
      <c r="AQ94" s="74">
        <v>-23.364485981308412</v>
      </c>
      <c r="AR94" s="74">
        <v>-46.801985981308412</v>
      </c>
      <c r="AS94" s="74">
        <v>-52.178045303342316</v>
      </c>
      <c r="AT94" s="74">
        <v>51.351351351351347</v>
      </c>
      <c r="AU94" s="74">
        <v>29.032258064516132</v>
      </c>
      <c r="AV94" s="74">
        <v>-21.53846153846154</v>
      </c>
      <c r="AW94" s="74">
        <v>-72.889812889812887</v>
      </c>
      <c r="AX94" s="74">
        <v>-50.570719602977675</v>
      </c>
      <c r="AY94" s="74">
        <f t="shared" si="31"/>
        <v>19.661941755300209</v>
      </c>
      <c r="AZ94" s="74">
        <f t="shared" si="32"/>
        <v>24.720988084818988</v>
      </c>
    </row>
    <row r="95" spans="1:52" s="15" customFormat="1" ht="16.5" x14ac:dyDescent="0.15">
      <c r="A95" s="14" t="str">
        <f>LOOKUP(H95,{-200,-60,-39.5,-20,0},{"差距60分以上","差距39.5-60分","差距20-39.5分","差距20分以下","高于电信"})</f>
        <v>差距20-39.5分</v>
      </c>
      <c r="B95" s="13" t="s">
        <v>50</v>
      </c>
      <c r="C95" s="13" t="s">
        <v>100</v>
      </c>
      <c r="D95" s="73">
        <v>40.259740259740262</v>
      </c>
      <c r="E95" s="73">
        <v>36.486486486486484</v>
      </c>
      <c r="F95" s="73">
        <v>0.86206896551724133</v>
      </c>
      <c r="G95" s="74">
        <f t="shared" si="27"/>
        <v>-39.397671294223024</v>
      </c>
      <c r="H95" s="74">
        <f t="shared" si="28"/>
        <v>-35.624417520969246</v>
      </c>
      <c r="I95" s="73">
        <v>40.322580645161288</v>
      </c>
      <c r="J95" s="73">
        <v>24.637681159420293</v>
      </c>
      <c r="K95" s="73">
        <v>-2.5641025641025639</v>
      </c>
      <c r="L95" s="73">
        <f t="shared" si="29"/>
        <v>-42.88668320926385</v>
      </c>
      <c r="M95" s="73">
        <f t="shared" si="30"/>
        <v>-27.201783723522858</v>
      </c>
      <c r="N95" s="73">
        <v>43.07692307692308</v>
      </c>
      <c r="O95" s="73">
        <v>32.8125</v>
      </c>
      <c r="P95" s="73">
        <v>-7.6923076923076925</v>
      </c>
      <c r="Q95" s="73">
        <f t="shared" si="21"/>
        <v>-50.769230769230774</v>
      </c>
      <c r="R95" s="73">
        <f t="shared" si="22"/>
        <v>-40.504807692307693</v>
      </c>
      <c r="S95" s="73">
        <v>48.051948051948052</v>
      </c>
      <c r="T95" s="73">
        <v>35.064935064935064</v>
      </c>
      <c r="U95" s="73">
        <v>-13.008130081300814</v>
      </c>
      <c r="V95" s="73">
        <f t="shared" si="23"/>
        <v>-61.060078133248865</v>
      </c>
      <c r="W95" s="73">
        <f t="shared" si="24"/>
        <v>-48.073065146235876</v>
      </c>
      <c r="X95" s="67">
        <f t="shared" si="25"/>
        <v>-12.878977513863507</v>
      </c>
      <c r="Y95" s="67">
        <f t="shared" si="26"/>
        <v>-37.435470885860191</v>
      </c>
      <c r="Z95" s="73">
        <v>26.5625</v>
      </c>
      <c r="AA95" s="73">
        <v>11.76470588235294</v>
      </c>
      <c r="AB95" s="73">
        <v>-14.782608695652174</v>
      </c>
      <c r="AC95" s="73">
        <v>-41.345108695652172</v>
      </c>
      <c r="AD95" s="73">
        <v>-26.547314578005114</v>
      </c>
      <c r="AE95" s="73">
        <v>32.394366197183103</v>
      </c>
      <c r="AF95" s="73">
        <v>26.25</v>
      </c>
      <c r="AG95" s="73">
        <v>-28.925619834710741</v>
      </c>
      <c r="AH95" s="73">
        <v>-61.319986031893848</v>
      </c>
      <c r="AI95" s="73">
        <v>-55.175619834710744</v>
      </c>
      <c r="AJ95" s="74">
        <v>50</v>
      </c>
      <c r="AK95" s="74">
        <v>35.2112676056338</v>
      </c>
      <c r="AL95" s="74">
        <v>-8.6206896551724146</v>
      </c>
      <c r="AM95" s="74">
        <v>-58.620689655172413</v>
      </c>
      <c r="AN95" s="74">
        <v>-43.831957260806213</v>
      </c>
      <c r="AO95" s="74">
        <v>37.5</v>
      </c>
      <c r="AP95" s="74">
        <v>25</v>
      </c>
      <c r="AQ95" s="74">
        <v>0.81300813008130091</v>
      </c>
      <c r="AR95" s="74">
        <v>-36.6869918699187</v>
      </c>
      <c r="AS95" s="74">
        <v>-24.1869918699187</v>
      </c>
      <c r="AT95" s="74">
        <v>71.578947368421055</v>
      </c>
      <c r="AU95" s="74">
        <v>29.032258064516132</v>
      </c>
      <c r="AV95" s="74">
        <v>-11.71875</v>
      </c>
      <c r="AW95" s="74">
        <v>-83.297697368421055</v>
      </c>
      <c r="AX95" s="74">
        <v>-40.751008064516128</v>
      </c>
      <c r="AY95" s="74">
        <f t="shared" si="31"/>
        <v>13.741046479380749</v>
      </c>
      <c r="AZ95" s="74">
        <f t="shared" si="32"/>
        <v>1.8110533648909453</v>
      </c>
    </row>
    <row r="96" spans="1:52" s="15" customFormat="1" ht="16.5" x14ac:dyDescent="0.15">
      <c r="A96" s="14" t="str">
        <f>LOOKUP(H96,{-200,-60,-39.5,-20,0},{"差距60分以上","差距39.5-60分","差距20-39.5分","差距20分以下","高于电信"})</f>
        <v>差距39.5-60分</v>
      </c>
      <c r="B96" s="13" t="s">
        <v>50</v>
      </c>
      <c r="C96" s="13" t="s">
        <v>91</v>
      </c>
      <c r="D96" s="73">
        <v>42.465753424657535</v>
      </c>
      <c r="E96" s="73">
        <v>44.444444444444443</v>
      </c>
      <c r="F96" s="73">
        <v>0</v>
      </c>
      <c r="G96" s="74">
        <f t="shared" si="27"/>
        <v>-42.465753424657535</v>
      </c>
      <c r="H96" s="74">
        <f t="shared" si="28"/>
        <v>-44.444444444444443</v>
      </c>
      <c r="I96" s="73">
        <v>17.333333333333336</v>
      </c>
      <c r="J96" s="73">
        <v>46.969696969696969</v>
      </c>
      <c r="K96" s="73">
        <v>-9.0909090909090917</v>
      </c>
      <c r="L96" s="73">
        <f t="shared" si="29"/>
        <v>-26.424242424242429</v>
      </c>
      <c r="M96" s="73">
        <f t="shared" si="30"/>
        <v>-56.060606060606062</v>
      </c>
      <c r="N96" s="73">
        <v>25.757575757575758</v>
      </c>
      <c r="O96" s="73">
        <v>31.081081081081081</v>
      </c>
      <c r="P96" s="73">
        <v>-8.4033613445378155</v>
      </c>
      <c r="Q96" s="73">
        <f t="shared" si="21"/>
        <v>-34.160937102113571</v>
      </c>
      <c r="R96" s="73">
        <f t="shared" si="22"/>
        <v>-39.484442425618894</v>
      </c>
      <c r="S96" s="73">
        <v>41.095890410958901</v>
      </c>
      <c r="T96" s="73">
        <v>45.945945945945951</v>
      </c>
      <c r="U96" s="73">
        <v>-20.512820512820511</v>
      </c>
      <c r="V96" s="73">
        <f t="shared" si="23"/>
        <v>-61.608710923779412</v>
      </c>
      <c r="W96" s="73">
        <f t="shared" si="24"/>
        <v>-66.458766458766462</v>
      </c>
      <c r="X96" s="67">
        <f t="shared" si="25"/>
        <v>-13.97875816993464</v>
      </c>
      <c r="Y96" s="67">
        <f t="shared" si="26"/>
        <v>-59.902237291884852</v>
      </c>
      <c r="Z96" s="73">
        <v>32.857142857142854</v>
      </c>
      <c r="AA96" s="73">
        <v>41.666666666666671</v>
      </c>
      <c r="AB96" s="73">
        <v>-19.327731092436977</v>
      </c>
      <c r="AC96" s="73">
        <v>-52.184873949579831</v>
      </c>
      <c r="AD96" s="73">
        <v>-60.994397759103649</v>
      </c>
      <c r="AE96" s="73">
        <v>32.894736842105267</v>
      </c>
      <c r="AF96" s="73">
        <v>55.882352941176471</v>
      </c>
      <c r="AG96" s="73">
        <v>-5.833333333333333</v>
      </c>
      <c r="AH96" s="73">
        <v>-38.728070175438603</v>
      </c>
      <c r="AI96" s="73">
        <v>-61.715686274509807</v>
      </c>
      <c r="AJ96" s="74">
        <v>47.692307692307693</v>
      </c>
      <c r="AK96" s="74">
        <v>40.983606557377051</v>
      </c>
      <c r="AL96" s="74">
        <v>-3.9682539682539679</v>
      </c>
      <c r="AM96" s="74">
        <v>-51.660561660561662</v>
      </c>
      <c r="AN96" s="74">
        <v>-44.95186052563102</v>
      </c>
      <c r="AO96" s="74">
        <v>40.677966101694921</v>
      </c>
      <c r="AP96" s="74">
        <v>45.161290322580641</v>
      </c>
      <c r="AQ96" s="74">
        <v>-26.785714285714285</v>
      </c>
      <c r="AR96" s="74">
        <v>-67.463680387409198</v>
      </c>
      <c r="AS96" s="74">
        <v>-71.947004608294918</v>
      </c>
      <c r="AT96" s="74">
        <v>57.142857142857139</v>
      </c>
      <c r="AU96" s="74">
        <v>54.411764705882348</v>
      </c>
      <c r="AV96" s="74">
        <v>-20.547945205479451</v>
      </c>
      <c r="AW96" s="74">
        <v>-77.690802348336589</v>
      </c>
      <c r="AX96" s="74">
        <v>-74.959709911361799</v>
      </c>
      <c r="AY96" s="74">
        <f t="shared" si="31"/>
        <v>13.97875816993464</v>
      </c>
      <c r="AZ96" s="74">
        <f t="shared" si="32"/>
        <v>15.457792847440409</v>
      </c>
    </row>
    <row r="97" spans="1:52" s="15" customFormat="1" ht="16.5" x14ac:dyDescent="0.15">
      <c r="A97" s="14" t="str">
        <f>LOOKUP(H97,{-200,-60,-39.5,-20,0},{"差距60分以上","差距39.5-60分","差距20-39.5分","差距20分以下","高于电信"})</f>
        <v>差距20-39.5分</v>
      </c>
      <c r="B97" s="13" t="s">
        <v>56</v>
      </c>
      <c r="C97" s="13" t="s">
        <v>114</v>
      </c>
      <c r="D97" s="73">
        <v>41.17647058823529</v>
      </c>
      <c r="E97" s="73">
        <v>38.181818181818187</v>
      </c>
      <c r="F97" s="73">
        <v>6.25</v>
      </c>
      <c r="G97" s="74">
        <f t="shared" si="27"/>
        <v>-34.92647058823529</v>
      </c>
      <c r="H97" s="74">
        <f t="shared" si="28"/>
        <v>-31.931818181818187</v>
      </c>
      <c r="I97" s="73">
        <v>18</v>
      </c>
      <c r="J97" s="73">
        <v>18.867924528301888</v>
      </c>
      <c r="K97" s="73">
        <v>-14.14141414141414</v>
      </c>
      <c r="L97" s="73">
        <f t="shared" si="29"/>
        <v>-32.141414141414138</v>
      </c>
      <c r="M97" s="73">
        <f t="shared" si="30"/>
        <v>-33.00933866971603</v>
      </c>
      <c r="N97" s="73">
        <v>43.548387096774192</v>
      </c>
      <c r="O97" s="73">
        <v>10.16949152542373</v>
      </c>
      <c r="P97" s="73">
        <v>-8.791208791208792</v>
      </c>
      <c r="Q97" s="73">
        <f t="shared" si="21"/>
        <v>-52.339595887982981</v>
      </c>
      <c r="R97" s="73">
        <f t="shared" si="22"/>
        <v>-18.960700316632522</v>
      </c>
      <c r="S97" s="73">
        <v>50</v>
      </c>
      <c r="T97" s="73">
        <v>35.087719298245609</v>
      </c>
      <c r="U97" s="73">
        <v>-11.881188118811881</v>
      </c>
      <c r="V97" s="73">
        <f t="shared" si="23"/>
        <v>-61.881188118811878</v>
      </c>
      <c r="W97" s="73">
        <f t="shared" si="24"/>
        <v>-46.968907417057494</v>
      </c>
      <c r="X97" s="67">
        <f t="shared" si="25"/>
        <v>-15.013990069281222</v>
      </c>
      <c r="Y97" s="67">
        <f t="shared" si="26"/>
        <v>-42.808302238593384</v>
      </c>
      <c r="Z97" s="73">
        <v>36.363636363636367</v>
      </c>
      <c r="AA97" s="73">
        <v>29.629629629629626</v>
      </c>
      <c r="AB97" s="73">
        <v>-9.5744680851063837</v>
      </c>
      <c r="AC97" s="73">
        <v>-45.938104448742749</v>
      </c>
      <c r="AD97" s="73">
        <v>-39.204097714736008</v>
      </c>
      <c r="AE97" s="73">
        <v>37.5</v>
      </c>
      <c r="AF97" s="73">
        <v>30.357142857142854</v>
      </c>
      <c r="AG97" s="73">
        <v>-5.7142857142857144</v>
      </c>
      <c r="AH97" s="73">
        <v>-43.214285714285715</v>
      </c>
      <c r="AI97" s="73">
        <v>-36.071428571428569</v>
      </c>
      <c r="AJ97" s="74">
        <v>15.384615384615385</v>
      </c>
      <c r="AK97" s="74">
        <v>17.857142857142858</v>
      </c>
      <c r="AL97" s="74">
        <v>-16.346153846153847</v>
      </c>
      <c r="AM97" s="74">
        <v>-31.730769230769234</v>
      </c>
      <c r="AN97" s="74">
        <v>-34.203296703296701</v>
      </c>
      <c r="AO97" s="74">
        <v>32.352941176470587</v>
      </c>
      <c r="AP97" s="74">
        <v>33.333333333333329</v>
      </c>
      <c r="AQ97" s="74">
        <v>-28.421052631578945</v>
      </c>
      <c r="AR97" s="74">
        <v>-60.773993808049532</v>
      </c>
      <c r="AS97" s="74">
        <v>-61.754385964912274</v>
      </c>
      <c r="AT97" s="74">
        <v>47.727272727272727</v>
      </c>
      <c r="AU97" s="74">
        <v>30.555555555555557</v>
      </c>
      <c r="AV97" s="74">
        <v>-31.818181818181817</v>
      </c>
      <c r="AW97" s="74">
        <v>-79.545454545454547</v>
      </c>
      <c r="AX97" s="74">
        <v>-62.37373737373737</v>
      </c>
      <c r="AY97" s="74">
        <f t="shared" si="31"/>
        <v>21.26399006928122</v>
      </c>
      <c r="AZ97" s="74">
        <f t="shared" si="32"/>
        <v>10.876484056775197</v>
      </c>
    </row>
    <row r="98" spans="1:52" s="15" customFormat="1" ht="16.5" x14ac:dyDescent="0.15">
      <c r="A98" s="14" t="str">
        <f>LOOKUP(H98,{-200,-60,-39.5,-20,0},{"差距60分以上","差距39.5-60分","差距20-39.5分","差距20分以下","高于电信"})</f>
        <v>差距20分以下</v>
      </c>
      <c r="B98" s="13" t="s">
        <v>61</v>
      </c>
      <c r="C98" s="13" t="s">
        <v>168</v>
      </c>
      <c r="D98" s="73">
        <v>43.478260869565219</v>
      </c>
      <c r="E98" s="73">
        <v>16.883116883116884</v>
      </c>
      <c r="F98" s="73">
        <v>11.76470588235294</v>
      </c>
      <c r="G98" s="74">
        <f t="shared" si="27"/>
        <v>-31.713554987212277</v>
      </c>
      <c r="H98" s="74">
        <f t="shared" si="28"/>
        <v>-5.1184110007639436</v>
      </c>
      <c r="I98" s="73">
        <v>33.846153846153847</v>
      </c>
      <c r="J98" s="73">
        <v>22.857142857142858</v>
      </c>
      <c r="K98" s="73">
        <v>-2.7522935779816518</v>
      </c>
      <c r="L98" s="73">
        <f t="shared" si="29"/>
        <v>-36.5984474241355</v>
      </c>
      <c r="M98" s="73">
        <f t="shared" si="30"/>
        <v>-25.609436435124508</v>
      </c>
      <c r="N98" s="73">
        <v>48.484848484848484</v>
      </c>
      <c r="O98" s="73">
        <v>18.181818181818183</v>
      </c>
      <c r="P98" s="73">
        <v>-9.0163934426229506</v>
      </c>
      <c r="Q98" s="73">
        <f t="shared" si="21"/>
        <v>-57.501241927471433</v>
      </c>
      <c r="R98" s="73">
        <f t="shared" si="22"/>
        <v>-27.198211624441136</v>
      </c>
      <c r="S98" s="73">
        <v>55.223880597014926</v>
      </c>
      <c r="T98" s="73">
        <v>44.117647058823529</v>
      </c>
      <c r="U98" s="73">
        <v>-0.82644628099173556</v>
      </c>
      <c r="V98" s="73">
        <f t="shared" si="23"/>
        <v>-56.050326878006665</v>
      </c>
      <c r="W98" s="73">
        <f t="shared" si="24"/>
        <v>-44.944093339815268</v>
      </c>
      <c r="X98" s="67">
        <f t="shared" si="25"/>
        <v>-7.0892518939393945</v>
      </c>
      <c r="Y98" s="67">
        <f t="shared" si="26"/>
        <v>-42.789882410943449</v>
      </c>
      <c r="Z98" s="73">
        <v>44.594594594594597</v>
      </c>
      <c r="AA98" s="73">
        <v>24.637681159420293</v>
      </c>
      <c r="AB98" s="73">
        <v>-6.0869565217391308</v>
      </c>
      <c r="AC98" s="73">
        <v>-50.681551116333729</v>
      </c>
      <c r="AD98" s="73">
        <v>-30.724637681159422</v>
      </c>
      <c r="AE98" s="73">
        <v>44.594594594594597</v>
      </c>
      <c r="AF98" s="73">
        <v>30.882352941176471</v>
      </c>
      <c r="AG98" s="73">
        <v>-13.913043478260869</v>
      </c>
      <c r="AH98" s="73">
        <v>-58.507638072855464</v>
      </c>
      <c r="AI98" s="73">
        <v>-44.795396419437338</v>
      </c>
      <c r="AJ98" s="74">
        <v>43.283582089552233</v>
      </c>
      <c r="AK98" s="74">
        <v>28.378378378378379</v>
      </c>
      <c r="AL98" s="74">
        <v>-0.78125</v>
      </c>
      <c r="AM98" s="74">
        <v>-44.064832089552233</v>
      </c>
      <c r="AN98" s="74">
        <v>-29.159628378378379</v>
      </c>
      <c r="AO98" s="74">
        <v>52.173913043478258</v>
      </c>
      <c r="AP98" s="74">
        <v>58.904109589041099</v>
      </c>
      <c r="AQ98" s="74">
        <v>-7.5757575757575761</v>
      </c>
      <c r="AR98" s="74">
        <v>-59.749670619235836</v>
      </c>
      <c r="AS98" s="74">
        <v>-66.479867164798677</v>
      </c>
      <c r="AT98" s="74">
        <v>48.780487804878049</v>
      </c>
      <c r="AU98" s="74">
        <v>22.222222222222221</v>
      </c>
      <c r="AV98" s="74">
        <v>-0.65681444991789817</v>
      </c>
      <c r="AW98" s="74">
        <v>-49.437302254795945</v>
      </c>
      <c r="AX98" s="74">
        <v>-22.879036672140121</v>
      </c>
      <c r="AY98" s="74">
        <f t="shared" si="31"/>
        <v>18.853957776292333</v>
      </c>
      <c r="AZ98" s="74">
        <f t="shared" si="32"/>
        <v>37.671471410179507</v>
      </c>
    </row>
    <row r="99" spans="1:52" s="15" customFormat="1" ht="16.5" x14ac:dyDescent="0.15">
      <c r="A99" s="14" t="str">
        <f>LOOKUP(H99,{-200,-60,-39.5,-20,0},{"差距60分以上","差距39.5-60分","差距20-39.5分","差距20分以下","高于电信"})</f>
        <v>差距60分以上</v>
      </c>
      <c r="B99" s="13" t="s">
        <v>50</v>
      </c>
      <c r="C99" s="13" t="s">
        <v>94</v>
      </c>
      <c r="D99" s="73">
        <v>36.363636363636367</v>
      </c>
      <c r="E99" s="73">
        <v>58.928571428571431</v>
      </c>
      <c r="F99" s="73">
        <v>-1.9230769230769231</v>
      </c>
      <c r="G99" s="74">
        <f t="shared" si="27"/>
        <v>-38.286713286713287</v>
      </c>
      <c r="H99" s="74">
        <f t="shared" si="28"/>
        <v>-60.85164835164835</v>
      </c>
      <c r="I99" s="73">
        <v>57.971014492753625</v>
      </c>
      <c r="J99" s="73">
        <v>41.53846153846154</v>
      </c>
      <c r="K99" s="73">
        <v>-3.8095238095238098</v>
      </c>
      <c r="L99" s="73">
        <f t="shared" si="29"/>
        <v>-61.780538302277435</v>
      </c>
      <c r="M99" s="73">
        <f t="shared" si="30"/>
        <v>-45.34798534798535</v>
      </c>
      <c r="N99" s="73">
        <v>37.096774193548384</v>
      </c>
      <c r="O99" s="73">
        <v>52.777777777777779</v>
      </c>
      <c r="P99" s="73">
        <v>-9.4736842105263168</v>
      </c>
      <c r="Q99" s="73">
        <f t="shared" si="21"/>
        <v>-46.570458404074699</v>
      </c>
      <c r="R99" s="73">
        <f t="shared" si="22"/>
        <v>-62.251461988304094</v>
      </c>
      <c r="S99" s="73">
        <v>49.253731343283583</v>
      </c>
      <c r="T99" s="73">
        <v>53.225806451612897</v>
      </c>
      <c r="U99" s="73">
        <v>-1.0101010101010102</v>
      </c>
      <c r="V99" s="73">
        <f t="shared" si="23"/>
        <v>-50.263832353384593</v>
      </c>
      <c r="W99" s="73">
        <f t="shared" si="24"/>
        <v>-54.235907461713907</v>
      </c>
      <c r="X99" s="67">
        <f t="shared" si="25"/>
        <v>-11.895584139896336</v>
      </c>
      <c r="Y99" s="67">
        <f t="shared" si="26"/>
        <v>-58.117774521256287</v>
      </c>
      <c r="Z99" s="73">
        <v>54.054054054054056</v>
      </c>
      <c r="AA99" s="73">
        <v>47.761194029850742</v>
      </c>
      <c r="AB99" s="73">
        <v>-25</v>
      </c>
      <c r="AC99" s="73">
        <v>-79.054054054054063</v>
      </c>
      <c r="AD99" s="73">
        <v>-72.761194029850742</v>
      </c>
      <c r="AE99" s="73">
        <v>53.030303030303031</v>
      </c>
      <c r="AF99" s="73">
        <v>35.087719298245609</v>
      </c>
      <c r="AG99" s="73">
        <v>-9.8901098901098905</v>
      </c>
      <c r="AH99" s="73">
        <v>-62.920412920412922</v>
      </c>
      <c r="AI99" s="73">
        <v>-44.9778291883555</v>
      </c>
      <c r="AJ99" s="74">
        <v>76.470588235294116</v>
      </c>
      <c r="AK99" s="74">
        <v>56.451612903225815</v>
      </c>
      <c r="AL99" s="74">
        <v>-11.702127659574469</v>
      </c>
      <c r="AM99" s="74">
        <v>-88.172715894868588</v>
      </c>
      <c r="AN99" s="74">
        <v>-68.15374056280028</v>
      </c>
      <c r="AO99" s="74">
        <v>56.521739130434781</v>
      </c>
      <c r="AP99" s="74">
        <v>45.588235294117645</v>
      </c>
      <c r="AQ99" s="74">
        <v>-0.99009900990099009</v>
      </c>
      <c r="AR99" s="74">
        <v>-57.511838140335769</v>
      </c>
      <c r="AS99" s="74">
        <v>-46.578334304018632</v>
      </c>
      <c r="AT99" s="74">
        <v>72.5</v>
      </c>
      <c r="AU99" s="74">
        <v>46.511627906976742</v>
      </c>
      <c r="AV99" s="74">
        <v>-22.448979591836736</v>
      </c>
      <c r="AW99" s="74">
        <v>-94.948979591836732</v>
      </c>
      <c r="AX99" s="74">
        <v>-68.960607498813474</v>
      </c>
      <c r="AY99" s="74">
        <f t="shared" si="31"/>
        <v>9.9725072168194124</v>
      </c>
      <c r="AZ99" s="74">
        <f t="shared" si="32"/>
        <v>-2.7338738303920636</v>
      </c>
    </row>
    <row r="100" spans="1:52" s="15" customFormat="1" ht="16.5" x14ac:dyDescent="0.15">
      <c r="A100" s="14" t="str">
        <f>LOOKUP(H100,{-200,-60,-39.5,-20,0},{"差距60分以上","差距39.5-60分","差距20-39.5分","差距20分以下","高于电信"})</f>
        <v>差距20-39.5分</v>
      </c>
      <c r="B100" s="13" t="s">
        <v>62</v>
      </c>
      <c r="C100" s="13" t="s">
        <v>144</v>
      </c>
      <c r="D100" s="73">
        <v>45.098039215686278</v>
      </c>
      <c r="E100" s="73">
        <v>32.307692307692307</v>
      </c>
      <c r="F100" s="73">
        <v>9.8901098901098905</v>
      </c>
      <c r="G100" s="74">
        <f t="shared" si="27"/>
        <v>-35.207929325576387</v>
      </c>
      <c r="H100" s="74">
        <f t="shared" si="28"/>
        <v>-22.417582417582416</v>
      </c>
      <c r="I100" s="73">
        <v>46.428571428571431</v>
      </c>
      <c r="J100" s="73">
        <v>23.333333333333332</v>
      </c>
      <c r="K100" s="73">
        <v>20</v>
      </c>
      <c r="L100" s="73">
        <f t="shared" si="29"/>
        <v>-26.428571428571431</v>
      </c>
      <c r="M100" s="73">
        <f t="shared" si="30"/>
        <v>-3.3333333333333321</v>
      </c>
      <c r="N100" s="73">
        <v>50.847457627118644</v>
      </c>
      <c r="O100" s="73">
        <v>16.666666666666664</v>
      </c>
      <c r="P100" s="73">
        <v>-9.5744680851063837</v>
      </c>
      <c r="Q100" s="73">
        <f t="shared" si="21"/>
        <v>-60.421925712225026</v>
      </c>
      <c r="R100" s="73">
        <f t="shared" si="22"/>
        <v>-26.241134751773046</v>
      </c>
      <c r="S100" s="73">
        <v>65</v>
      </c>
      <c r="T100" s="73">
        <v>22.950819672131146</v>
      </c>
      <c r="U100" s="73">
        <v>-11.578947368421053</v>
      </c>
      <c r="V100" s="73">
        <f t="shared" si="23"/>
        <v>-76.578947368421055</v>
      </c>
      <c r="W100" s="73">
        <f t="shared" si="24"/>
        <v>-34.529767040552201</v>
      </c>
      <c r="X100" s="67">
        <f t="shared" si="25"/>
        <v>6.6143471277399852</v>
      </c>
      <c r="Y100" s="67">
        <f t="shared" si="26"/>
        <v>-32.2410828948885</v>
      </c>
      <c r="Z100" s="73">
        <v>57.894736842105267</v>
      </c>
      <c r="AA100" s="73">
        <v>22.807017543859647</v>
      </c>
      <c r="AB100" s="73">
        <v>10.204081632653061</v>
      </c>
      <c r="AC100" s="73">
        <v>-47.690655209452203</v>
      </c>
      <c r="AD100" s="73">
        <v>-12.602935911206586</v>
      </c>
      <c r="AE100" s="73">
        <v>62.068965517241381</v>
      </c>
      <c r="AF100" s="73">
        <v>56.60377358490566</v>
      </c>
      <c r="AG100" s="73">
        <v>1.0416666666666665</v>
      </c>
      <c r="AH100" s="73">
        <v>-61.027298850574716</v>
      </c>
      <c r="AI100" s="73">
        <v>-55.562106918238996</v>
      </c>
      <c r="AJ100" s="74">
        <v>58.730158730158735</v>
      </c>
      <c r="AK100" s="74">
        <v>39.344262295081968</v>
      </c>
      <c r="AL100" s="74">
        <v>14.285714285714285</v>
      </c>
      <c r="AM100" s="74">
        <v>-44.44444444444445</v>
      </c>
      <c r="AN100" s="74">
        <v>-25.058548009367684</v>
      </c>
      <c r="AO100" s="74">
        <v>65.277777777777786</v>
      </c>
      <c r="AP100" s="74">
        <v>36.666666666666664</v>
      </c>
      <c r="AQ100" s="74">
        <v>0.92592592592592582</v>
      </c>
      <c r="AR100" s="74">
        <v>-64.351851851851862</v>
      </c>
      <c r="AS100" s="74">
        <v>-35.74074074074074</v>
      </c>
      <c r="AT100" s="74">
        <v>75</v>
      </c>
      <c r="AU100" s="74">
        <v>25</v>
      </c>
      <c r="AV100" s="74">
        <v>1.7857142857142856</v>
      </c>
      <c r="AW100" s="74">
        <v>-73.214285714285708</v>
      </c>
      <c r="AX100" s="74">
        <v>-23.214285714285715</v>
      </c>
      <c r="AY100" s="74">
        <f t="shared" si="31"/>
        <v>3.2757627623699053</v>
      </c>
      <c r="AZ100" s="74">
        <f t="shared" si="32"/>
        <v>9.8235004773060837</v>
      </c>
    </row>
    <row r="101" spans="1:52" s="15" customFormat="1" ht="16.5" x14ac:dyDescent="0.15">
      <c r="A101" s="14" t="str">
        <f>LOOKUP(H101,{-200,-60,-39.5,-20,0},{"差距60分以上","差距39.5-60分","差距20-39.5分","差距20分以下","高于电信"})</f>
        <v>差距20-39.5分</v>
      </c>
      <c r="B101" s="13" t="s">
        <v>54</v>
      </c>
      <c r="C101" s="13" t="s">
        <v>208</v>
      </c>
      <c r="D101" s="73">
        <v>51.5625</v>
      </c>
      <c r="E101" s="73">
        <v>21.311475409836063</v>
      </c>
      <c r="F101" s="73">
        <v>-14.87603305785124</v>
      </c>
      <c r="G101" s="74">
        <f t="shared" si="27"/>
        <v>-66.438533057851245</v>
      </c>
      <c r="H101" s="74">
        <f t="shared" si="28"/>
        <v>-36.187508467687302</v>
      </c>
      <c r="I101" s="73">
        <v>16.923076923076923</v>
      </c>
      <c r="J101" s="73">
        <v>0</v>
      </c>
      <c r="K101" s="73">
        <v>-21.84873949579832</v>
      </c>
      <c r="L101" s="73">
        <f t="shared" si="29"/>
        <v>-38.771816418875247</v>
      </c>
      <c r="M101" s="73">
        <f t="shared" si="30"/>
        <v>-21.84873949579832</v>
      </c>
      <c r="N101" s="73">
        <v>34.285714285714285</v>
      </c>
      <c r="O101" s="73">
        <v>9.2307692307692317</v>
      </c>
      <c r="P101" s="73">
        <v>-9.8360655737704921</v>
      </c>
      <c r="Q101" s="73">
        <f t="shared" si="21"/>
        <v>-44.121779859484775</v>
      </c>
      <c r="R101" s="73">
        <f t="shared" si="22"/>
        <v>-19.066834804539724</v>
      </c>
      <c r="S101" s="73">
        <v>50.704225352112672</v>
      </c>
      <c r="T101" s="73">
        <v>11.940298507462686</v>
      </c>
      <c r="U101" s="73">
        <v>-28.225806451612907</v>
      </c>
      <c r="V101" s="73">
        <f t="shared" si="23"/>
        <v>-78.930031803725583</v>
      </c>
      <c r="W101" s="73">
        <f t="shared" si="24"/>
        <v>-40.166104959075597</v>
      </c>
      <c r="X101" s="67">
        <f t="shared" si="25"/>
        <v>-22.128701276127295</v>
      </c>
      <c r="Y101" s="67">
        <f t="shared" si="26"/>
        <v>-35.470602960420287</v>
      </c>
      <c r="Z101" s="73">
        <v>40.54054054054054</v>
      </c>
      <c r="AA101" s="73">
        <v>5.4054054054054053</v>
      </c>
      <c r="AB101" s="73">
        <v>-28.225806451612907</v>
      </c>
      <c r="AC101" s="73">
        <v>-68.766346992153444</v>
      </c>
      <c r="AD101" s="73">
        <v>-33.631211857018315</v>
      </c>
      <c r="AE101" s="73">
        <v>43.939393939393938</v>
      </c>
      <c r="AF101" s="73">
        <v>21.621621621621621</v>
      </c>
      <c r="AG101" s="73">
        <v>-16.8</v>
      </c>
      <c r="AH101" s="73">
        <v>-60.739393939393935</v>
      </c>
      <c r="AI101" s="73">
        <v>-38.421621621621625</v>
      </c>
      <c r="AJ101" s="74">
        <v>50</v>
      </c>
      <c r="AK101" s="74">
        <v>7.5</v>
      </c>
      <c r="AL101" s="74">
        <v>-20.588235294117645</v>
      </c>
      <c r="AM101" s="74">
        <v>-70.588235294117652</v>
      </c>
      <c r="AN101" s="74">
        <v>-28.088235294117645</v>
      </c>
      <c r="AO101" s="74">
        <v>41.666666666666671</v>
      </c>
      <c r="AP101" s="74">
        <v>18.840579710144929</v>
      </c>
      <c r="AQ101" s="74">
        <v>-22.900763358778626</v>
      </c>
      <c r="AR101" s="74">
        <v>-64.567430025445304</v>
      </c>
      <c r="AS101" s="74">
        <v>-41.741343068923555</v>
      </c>
      <c r="AT101" s="74">
        <v>53.260869565217398</v>
      </c>
      <c r="AU101" s="74">
        <v>-1.2820512820512819</v>
      </c>
      <c r="AV101" s="74">
        <v>-25.384615384615383</v>
      </c>
      <c r="AW101" s="74">
        <v>-78.645484949832777</v>
      </c>
      <c r="AX101" s="74">
        <v>-24.102564102564102</v>
      </c>
      <c r="AY101" s="74">
        <f t="shared" si="31"/>
        <v>7.2526682182760549</v>
      </c>
      <c r="AZ101" s="74">
        <f t="shared" si="32"/>
        <v>-0.71690550726701474</v>
      </c>
    </row>
    <row r="102" spans="1:52" s="15" customFormat="1" ht="16.5" x14ac:dyDescent="0.15">
      <c r="A102" s="14" t="str">
        <f>LOOKUP(H102,{-200,-60,-39.5,-20,0},{"差距60分以上","差距39.5-60分","差距20-39.5分","差距20分以下","高于电信"})</f>
        <v>差距20-39.5分</v>
      </c>
      <c r="B102" s="13" t="s">
        <v>46</v>
      </c>
      <c r="C102" s="13" t="s">
        <v>180</v>
      </c>
      <c r="D102" s="73">
        <v>42.1875</v>
      </c>
      <c r="E102" s="73">
        <v>18.96551724137931</v>
      </c>
      <c r="F102" s="73">
        <v>-4.0404040404040407</v>
      </c>
      <c r="G102" s="74">
        <f t="shared" si="27"/>
        <v>-46.227904040404042</v>
      </c>
      <c r="H102" s="74">
        <f t="shared" si="28"/>
        <v>-23.005921281783351</v>
      </c>
      <c r="I102" s="73">
        <v>50</v>
      </c>
      <c r="J102" s="73">
        <v>24.137931034482758</v>
      </c>
      <c r="K102" s="73">
        <v>6.5217391304347823</v>
      </c>
      <c r="L102" s="73">
        <f t="shared" si="29"/>
        <v>-43.478260869565219</v>
      </c>
      <c r="M102" s="73">
        <f t="shared" si="30"/>
        <v>-17.616191904047977</v>
      </c>
      <c r="N102" s="73">
        <v>34.328358208955223</v>
      </c>
      <c r="O102" s="73">
        <v>11.666666666666666</v>
      </c>
      <c r="P102" s="73">
        <v>-9.8765432098765427</v>
      </c>
      <c r="Q102" s="73">
        <f t="shared" si="21"/>
        <v>-44.204901418831767</v>
      </c>
      <c r="R102" s="73">
        <f t="shared" si="22"/>
        <v>-21.543209876543209</v>
      </c>
      <c r="S102" s="73">
        <v>23.880597014925371</v>
      </c>
      <c r="T102" s="73">
        <v>-9.0909090909090917</v>
      </c>
      <c r="U102" s="73">
        <v>-4.4444444444444446</v>
      </c>
      <c r="V102" s="73">
        <f t="shared" si="23"/>
        <v>-28.325041459369814</v>
      </c>
      <c r="W102" s="73">
        <f t="shared" si="24"/>
        <v>4.6464646464646471</v>
      </c>
      <c r="X102" s="67">
        <f t="shared" si="25"/>
        <v>-12.858320464424617</v>
      </c>
      <c r="Y102" s="67">
        <f t="shared" si="26"/>
        <v>-28.706653418020728</v>
      </c>
      <c r="Z102" s="73">
        <v>28.169014084507044</v>
      </c>
      <c r="AA102" s="73">
        <v>9.5238095238095237</v>
      </c>
      <c r="AB102" s="73">
        <v>-15.625</v>
      </c>
      <c r="AC102" s="73">
        <v>-43.79401408450704</v>
      </c>
      <c r="AD102" s="73">
        <v>-25.148809523809526</v>
      </c>
      <c r="AE102" s="73">
        <v>23.880597014925371</v>
      </c>
      <c r="AF102" s="73">
        <v>7.9365079365079358</v>
      </c>
      <c r="AG102" s="73">
        <v>-13.829787234042554</v>
      </c>
      <c r="AH102" s="73">
        <v>-37.710384248967927</v>
      </c>
      <c r="AI102" s="73">
        <v>-21.766295170550489</v>
      </c>
      <c r="AJ102" s="74">
        <v>26.388888888888889</v>
      </c>
      <c r="AK102" s="74">
        <v>9.0909090909090917</v>
      </c>
      <c r="AL102" s="74">
        <v>-8</v>
      </c>
      <c r="AM102" s="74">
        <v>-34.388888888888886</v>
      </c>
      <c r="AN102" s="74">
        <v>-17.090909090909093</v>
      </c>
      <c r="AO102" s="74">
        <v>35.384615384615387</v>
      </c>
      <c r="AP102" s="74">
        <v>36.84210526315789</v>
      </c>
      <c r="AQ102" s="74">
        <v>-13.978494623655912</v>
      </c>
      <c r="AR102" s="74">
        <v>-49.363110008271299</v>
      </c>
      <c r="AS102" s="74">
        <v>-50.820599886813802</v>
      </c>
      <c r="AT102" s="74">
        <v>58.333333333333336</v>
      </c>
      <c r="AU102" s="74">
        <v>19.35483870967742</v>
      </c>
      <c r="AV102" s="74">
        <v>-31.746031746031743</v>
      </c>
      <c r="AW102" s="74">
        <v>-90.079365079365076</v>
      </c>
      <c r="AX102" s="74">
        <v>-51.100870455709163</v>
      </c>
      <c r="AY102" s="74">
        <f t="shared" si="31"/>
        <v>8.8179164240205772</v>
      </c>
      <c r="AZ102" s="74">
        <f t="shared" si="32"/>
        <v>5.7007321362373773</v>
      </c>
    </row>
    <row r="103" spans="1:52" s="15" customFormat="1" ht="16.5" x14ac:dyDescent="0.15">
      <c r="A103" s="14" t="str">
        <f>LOOKUP(H103,{-200,-60,-39.5,-20,0},{"差距60分以上","差距39.5-60分","差距20-39.5分","差距20分以下","高于电信"})</f>
        <v>差距20分以下</v>
      </c>
      <c r="B103" s="13" t="s">
        <v>56</v>
      </c>
      <c r="C103" s="13" t="s">
        <v>98</v>
      </c>
      <c r="D103" s="73">
        <v>21.311475409836063</v>
      </c>
      <c r="E103" s="73">
        <v>14.705882352941178</v>
      </c>
      <c r="F103" s="73">
        <v>6.6037735849056602</v>
      </c>
      <c r="G103" s="74">
        <f t="shared" si="27"/>
        <v>-14.707701824930403</v>
      </c>
      <c r="H103" s="74">
        <f t="shared" si="28"/>
        <v>-8.1021087680355173</v>
      </c>
      <c r="I103" s="73">
        <v>23.4375</v>
      </c>
      <c r="J103" s="73">
        <v>27.868852459016392</v>
      </c>
      <c r="K103" s="73">
        <v>-12.149532710280374</v>
      </c>
      <c r="L103" s="73">
        <f t="shared" si="29"/>
        <v>-35.587032710280376</v>
      </c>
      <c r="M103" s="73">
        <f t="shared" si="30"/>
        <v>-40.018385169296764</v>
      </c>
      <c r="N103" s="73">
        <v>37.096774193548384</v>
      </c>
      <c r="O103" s="73">
        <v>28.125</v>
      </c>
      <c r="P103" s="73">
        <v>-9.9099099099099099</v>
      </c>
      <c r="Q103" s="73">
        <f t="shared" si="21"/>
        <v>-47.006684103458298</v>
      </c>
      <c r="R103" s="73">
        <f t="shared" si="22"/>
        <v>-38.034909909909913</v>
      </c>
      <c r="S103" s="73">
        <v>25.675675675675674</v>
      </c>
      <c r="T103" s="73">
        <v>19.047619047619047</v>
      </c>
      <c r="U103" s="73">
        <v>-15.789473684210526</v>
      </c>
      <c r="V103" s="73">
        <f t="shared" si="23"/>
        <v>-41.465149359886198</v>
      </c>
      <c r="W103" s="73">
        <f t="shared" si="24"/>
        <v>-34.837092731829571</v>
      </c>
      <c r="X103" s="67">
        <f t="shared" si="25"/>
        <v>-25.034767492394611</v>
      </c>
      <c r="Y103" s="67">
        <f t="shared" si="26"/>
        <v>-46.486002095825029</v>
      </c>
      <c r="Z103" s="73">
        <v>4.4776119402985071</v>
      </c>
      <c r="AA103" s="73">
        <v>23.214285714285715</v>
      </c>
      <c r="AB103" s="73">
        <v>-23.076923076923077</v>
      </c>
      <c r="AC103" s="73">
        <v>-27.554535017221582</v>
      </c>
      <c r="AD103" s="73">
        <v>-46.291208791208788</v>
      </c>
      <c r="AE103" s="73">
        <v>15.277777777777779</v>
      </c>
      <c r="AF103" s="73">
        <v>33.82352941176471</v>
      </c>
      <c r="AG103" s="73">
        <v>-29.166666666666668</v>
      </c>
      <c r="AH103" s="73">
        <v>-44.444444444444443</v>
      </c>
      <c r="AI103" s="73">
        <v>-62.990196078431381</v>
      </c>
      <c r="AJ103" s="74">
        <v>20.547945205479451</v>
      </c>
      <c r="AK103" s="74">
        <v>28.767123287671232</v>
      </c>
      <c r="AL103" s="74">
        <v>-24.166666666666668</v>
      </c>
      <c r="AM103" s="74">
        <v>-44.714611872146122</v>
      </c>
      <c r="AN103" s="74">
        <v>-52.933789954337897</v>
      </c>
      <c r="AO103" s="74">
        <v>24.561403508771928</v>
      </c>
      <c r="AP103" s="74">
        <v>0</v>
      </c>
      <c r="AQ103" s="74">
        <v>-23.728813559322035</v>
      </c>
      <c r="AR103" s="74">
        <v>-48.290217068093966</v>
      </c>
      <c r="AS103" s="74">
        <v>-23.728813559322035</v>
      </c>
      <c r="AT103" s="74">
        <v>18.181818181818183</v>
      </c>
      <c r="AU103" s="74">
        <v>22.916666666666664</v>
      </c>
      <c r="AV103" s="74">
        <v>-23.566878980891719</v>
      </c>
      <c r="AW103" s="74">
        <v>-41.748697162709902</v>
      </c>
      <c r="AX103" s="74">
        <v>-46.483545647558387</v>
      </c>
      <c r="AY103" s="74">
        <f t="shared" si="31"/>
        <v>31.638541077300271</v>
      </c>
      <c r="AZ103" s="74">
        <f t="shared" si="32"/>
        <v>38.383893327789508</v>
      </c>
    </row>
    <row r="104" spans="1:52" s="15" customFormat="1" ht="16.5" x14ac:dyDescent="0.15">
      <c r="A104" s="14" t="str">
        <f>LOOKUP(H104,{-200,-60,-39.5,-20,0},{"差距60分以上","差距39.5-60分","差距20-39.5分","差距20分以下","高于电信"})</f>
        <v>差距20分以下</v>
      </c>
      <c r="B104" s="13" t="s">
        <v>44</v>
      </c>
      <c r="C104" s="13" t="s">
        <v>135</v>
      </c>
      <c r="D104" s="73">
        <v>29.230769230769234</v>
      </c>
      <c r="E104" s="73">
        <v>14.545454545454545</v>
      </c>
      <c r="F104" s="73">
        <v>0</v>
      </c>
      <c r="G104" s="74">
        <f t="shared" si="27"/>
        <v>-29.230769230769234</v>
      </c>
      <c r="H104" s="74">
        <f t="shared" si="28"/>
        <v>-14.545454545454545</v>
      </c>
      <c r="I104" s="73">
        <v>56.862745098039213</v>
      </c>
      <c r="J104" s="73">
        <v>12.307692307692308</v>
      </c>
      <c r="K104" s="73">
        <v>-3</v>
      </c>
      <c r="L104" s="73">
        <f t="shared" si="29"/>
        <v>-59.862745098039213</v>
      </c>
      <c r="M104" s="73">
        <f t="shared" si="30"/>
        <v>-15.307692307692308</v>
      </c>
      <c r="N104" s="73">
        <v>20.967741935483872</v>
      </c>
      <c r="O104" s="73">
        <v>31.03448275862069</v>
      </c>
      <c r="P104" s="73">
        <v>-10</v>
      </c>
      <c r="Q104" s="73">
        <f t="shared" ref="Q104:Q135" si="33">P104-N104</f>
        <v>-30.967741935483872</v>
      </c>
      <c r="R104" s="73">
        <f t="shared" ref="R104:R135" si="34">P104-O104</f>
        <v>-41.03448275862069</v>
      </c>
      <c r="S104" s="73">
        <v>43.333333333333336</v>
      </c>
      <c r="T104" s="73">
        <v>38.888888888888893</v>
      </c>
      <c r="U104" s="73">
        <v>-3.2608695652173911</v>
      </c>
      <c r="V104" s="73">
        <f t="shared" ref="V104:V135" si="35">U104-S104</f>
        <v>-46.594202898550726</v>
      </c>
      <c r="W104" s="73">
        <f t="shared" ref="W104:W135" si="36">U104-T104</f>
        <v>-42.149758454106284</v>
      </c>
      <c r="X104" s="67">
        <f t="shared" ref="X104:X135" si="37">AVERAGE(AB104,AG104,AL104,AQ104)</f>
        <v>-13.520406747443722</v>
      </c>
      <c r="Y104" s="67">
        <f t="shared" ref="Y104:Y135" si="38">AVERAGE(AD104,AI104,AN104,AS104)</f>
        <v>-41.258609477913701</v>
      </c>
      <c r="Z104" s="73">
        <v>27.692307692307693</v>
      </c>
      <c r="AA104" s="73">
        <v>7.5471698113207548</v>
      </c>
      <c r="AB104" s="73">
        <v>-15.909090909090908</v>
      </c>
      <c r="AC104" s="73">
        <v>-43.6013986013986</v>
      </c>
      <c r="AD104" s="73">
        <v>-23.456260720411663</v>
      </c>
      <c r="AE104" s="73">
        <v>33.333333333333329</v>
      </c>
      <c r="AF104" s="73">
        <v>37.037037037037038</v>
      </c>
      <c r="AG104" s="73">
        <v>-18.292682926829269</v>
      </c>
      <c r="AH104" s="73">
        <v>-51.626016260162601</v>
      </c>
      <c r="AI104" s="73">
        <v>-55.32971996386631</v>
      </c>
      <c r="AJ104" s="74">
        <v>8.064516129032258</v>
      </c>
      <c r="AK104" s="74">
        <v>36.065573770491802</v>
      </c>
      <c r="AL104" s="74">
        <v>-10.891089108910892</v>
      </c>
      <c r="AM104" s="74">
        <v>-18.95560523794315</v>
      </c>
      <c r="AN104" s="74">
        <v>-46.956662879402693</v>
      </c>
      <c r="AO104" s="74">
        <v>32.20338983050847</v>
      </c>
      <c r="AP104" s="74">
        <v>30.303030303030305</v>
      </c>
      <c r="AQ104" s="74">
        <v>-8.9887640449438209</v>
      </c>
      <c r="AR104" s="74">
        <v>-41.192153875452291</v>
      </c>
      <c r="AS104" s="74">
        <v>-39.291794347974125</v>
      </c>
      <c r="AT104" s="74">
        <v>44.827586206896555</v>
      </c>
      <c r="AU104" s="74">
        <v>31.914893617021278</v>
      </c>
      <c r="AV104" s="74">
        <v>-5.9523809523809517</v>
      </c>
      <c r="AW104" s="74">
        <v>-50.779967159277504</v>
      </c>
      <c r="AX104" s="74">
        <v>-37.867274569402227</v>
      </c>
      <c r="AY104" s="74">
        <f t="shared" si="31"/>
        <v>13.520406747443722</v>
      </c>
      <c r="AZ104" s="74">
        <f t="shared" si="32"/>
        <v>26.713154932459155</v>
      </c>
    </row>
    <row r="105" spans="1:52" s="15" customFormat="1" ht="16.5" x14ac:dyDescent="0.15">
      <c r="A105" s="14" t="str">
        <f>LOOKUP(H105,{-200,-60,-39.5,-20,0},{"差距60分以上","差距39.5-60分","差距20-39.5分","差距20分以下","高于电信"})</f>
        <v>高于电信</v>
      </c>
      <c r="B105" s="13" t="s">
        <v>46</v>
      </c>
      <c r="C105" s="13" t="s">
        <v>205</v>
      </c>
      <c r="D105" s="73">
        <v>30.76923076923077</v>
      </c>
      <c r="E105" s="73">
        <v>-2.7397260273972601</v>
      </c>
      <c r="F105" s="73">
        <v>7.0175438596491224</v>
      </c>
      <c r="G105" s="74">
        <f t="shared" si="27"/>
        <v>-23.751686909581647</v>
      </c>
      <c r="H105" s="74">
        <f t="shared" si="28"/>
        <v>9.7572698870463821</v>
      </c>
      <c r="I105" s="73">
        <v>44.444444444444443</v>
      </c>
      <c r="J105" s="73">
        <v>21.428571428571427</v>
      </c>
      <c r="K105" s="73">
        <v>-1.5625</v>
      </c>
      <c r="L105" s="73">
        <f t="shared" si="29"/>
        <v>-46.006944444444443</v>
      </c>
      <c r="M105" s="73">
        <f t="shared" si="30"/>
        <v>-22.991071428571427</v>
      </c>
      <c r="N105" s="73">
        <v>21.12676056338028</v>
      </c>
      <c r="O105" s="73">
        <v>-9.67741935483871</v>
      </c>
      <c r="P105" s="73">
        <v>-10.784313725490197</v>
      </c>
      <c r="Q105" s="73">
        <f t="shared" si="33"/>
        <v>-31.911074288870477</v>
      </c>
      <c r="R105" s="73">
        <f t="shared" si="34"/>
        <v>-1.1068943706514869</v>
      </c>
      <c r="S105" s="73">
        <v>11.594202898550725</v>
      </c>
      <c r="T105" s="73">
        <v>4.3478260869565215</v>
      </c>
      <c r="U105" s="73">
        <v>-17.475728155339805</v>
      </c>
      <c r="V105" s="73">
        <f t="shared" si="35"/>
        <v>-29.069931053890528</v>
      </c>
      <c r="W105" s="73">
        <f t="shared" si="36"/>
        <v>-21.823554242296325</v>
      </c>
      <c r="X105" s="67">
        <f t="shared" si="37"/>
        <v>-14.511119802422925</v>
      </c>
      <c r="Y105" s="67">
        <f t="shared" si="38"/>
        <v>-28.754428236907827</v>
      </c>
      <c r="Z105" s="73">
        <v>35.483870967741936</v>
      </c>
      <c r="AA105" s="73">
        <v>1.4705882352941175</v>
      </c>
      <c r="AB105" s="73">
        <v>5.2631578947368416</v>
      </c>
      <c r="AC105" s="73">
        <v>-30.220713073005093</v>
      </c>
      <c r="AD105" s="73">
        <v>3.7925696594427238</v>
      </c>
      <c r="AE105" s="73">
        <v>41.573033707865171</v>
      </c>
      <c r="AF105" s="73">
        <v>36.666666666666664</v>
      </c>
      <c r="AG105" s="73">
        <v>-13.445378151260504</v>
      </c>
      <c r="AH105" s="73">
        <v>-55.018411859125678</v>
      </c>
      <c r="AI105" s="73">
        <v>-50.11204481792717</v>
      </c>
      <c r="AJ105" s="74">
        <v>29.629629629629626</v>
      </c>
      <c r="AK105" s="74">
        <v>11.428571428571429</v>
      </c>
      <c r="AL105" s="74">
        <v>-16.528925619834713</v>
      </c>
      <c r="AM105" s="74">
        <v>-46.158555249464342</v>
      </c>
      <c r="AN105" s="74">
        <v>-27.95749704840614</v>
      </c>
      <c r="AO105" s="74">
        <v>46.153846153846153</v>
      </c>
      <c r="AP105" s="74">
        <v>7.4074074074074066</v>
      </c>
      <c r="AQ105" s="74">
        <v>-33.333333333333329</v>
      </c>
      <c r="AR105" s="74">
        <v>-79.487179487179475</v>
      </c>
      <c r="AS105" s="74">
        <v>-40.740740740740733</v>
      </c>
      <c r="AT105" s="74">
        <v>35</v>
      </c>
      <c r="AU105" s="74">
        <v>14.285714285714285</v>
      </c>
      <c r="AV105" s="74">
        <v>-35.227272727272727</v>
      </c>
      <c r="AW105" s="74">
        <v>-70.22727272727272</v>
      </c>
      <c r="AX105" s="74">
        <v>-49.512987012987011</v>
      </c>
      <c r="AY105" s="74">
        <f t="shared" si="31"/>
        <v>21.528663662072049</v>
      </c>
      <c r="AZ105" s="74">
        <f t="shared" si="32"/>
        <v>38.511698123954211</v>
      </c>
    </row>
    <row r="106" spans="1:52" s="15" customFormat="1" ht="16.5" x14ac:dyDescent="0.15">
      <c r="A106" s="14" t="str">
        <f>LOOKUP(H106,{-200,-60,-39.5,-20,0},{"差距60分以上","差距39.5-60分","差距20-39.5分","差距20分以下","高于电信"})</f>
        <v>差距20-39.5分</v>
      </c>
      <c r="B106" s="13" t="s">
        <v>44</v>
      </c>
      <c r="C106" s="13" t="s">
        <v>133</v>
      </c>
      <c r="D106" s="73">
        <v>47.457627118644069</v>
      </c>
      <c r="E106" s="73">
        <v>43.103448275862064</v>
      </c>
      <c r="F106" s="73">
        <v>8</v>
      </c>
      <c r="G106" s="74">
        <f t="shared" si="27"/>
        <v>-39.457627118644069</v>
      </c>
      <c r="H106" s="74">
        <f t="shared" si="28"/>
        <v>-35.103448275862064</v>
      </c>
      <c r="I106" s="73">
        <v>33.928571428571431</v>
      </c>
      <c r="J106" s="73">
        <v>22.916666666666664</v>
      </c>
      <c r="K106" s="73">
        <v>-27.777777777777779</v>
      </c>
      <c r="L106" s="73">
        <f t="shared" si="29"/>
        <v>-61.706349206349209</v>
      </c>
      <c r="M106" s="73">
        <f t="shared" si="30"/>
        <v>-50.694444444444443</v>
      </c>
      <c r="N106" s="73">
        <v>39.622641509433961</v>
      </c>
      <c r="O106" s="73">
        <v>33.333333333333329</v>
      </c>
      <c r="P106" s="73">
        <v>-10.869565217391305</v>
      </c>
      <c r="Q106" s="73">
        <f t="shared" si="33"/>
        <v>-50.492206726825266</v>
      </c>
      <c r="R106" s="73">
        <f t="shared" si="34"/>
        <v>-44.202898550724633</v>
      </c>
      <c r="S106" s="73">
        <v>35</v>
      </c>
      <c r="T106" s="73">
        <v>29.508196721311474</v>
      </c>
      <c r="U106" s="73">
        <v>-8.8888888888888893</v>
      </c>
      <c r="V106" s="73">
        <f t="shared" si="35"/>
        <v>-43.888888888888886</v>
      </c>
      <c r="W106" s="73">
        <f t="shared" si="36"/>
        <v>-38.397085610200364</v>
      </c>
      <c r="X106" s="67">
        <f t="shared" si="37"/>
        <v>-9.1861434195979328</v>
      </c>
      <c r="Y106" s="67">
        <f t="shared" si="38"/>
        <v>-21.835909638183555</v>
      </c>
      <c r="Z106" s="73">
        <v>11.320754716981133</v>
      </c>
      <c r="AA106" s="73">
        <v>10.344827586206897</v>
      </c>
      <c r="AB106" s="73">
        <v>-17.391304347826086</v>
      </c>
      <c r="AC106" s="73">
        <v>-28.712059064807221</v>
      </c>
      <c r="AD106" s="73">
        <v>-27.736131934032983</v>
      </c>
      <c r="AE106" s="73">
        <v>37.254901960784316</v>
      </c>
      <c r="AF106" s="73">
        <v>13.333333333333334</v>
      </c>
      <c r="AG106" s="73">
        <v>-2.1276595744680851</v>
      </c>
      <c r="AH106" s="73">
        <v>-39.3825615352524</v>
      </c>
      <c r="AI106" s="73">
        <v>-15.460992907801419</v>
      </c>
      <c r="AJ106" s="74">
        <v>25</v>
      </c>
      <c r="AK106" s="74">
        <v>11.666666666666666</v>
      </c>
      <c r="AL106" s="74">
        <v>-6.25</v>
      </c>
      <c r="AM106" s="74">
        <v>-31.25</v>
      </c>
      <c r="AN106" s="74">
        <v>-17.916666666666664</v>
      </c>
      <c r="AO106" s="74">
        <v>29.230769230769234</v>
      </c>
      <c r="AP106" s="74">
        <v>15.254237288135593</v>
      </c>
      <c r="AQ106" s="74">
        <v>-10.975609756097562</v>
      </c>
      <c r="AR106" s="74">
        <v>-40.206378986866795</v>
      </c>
      <c r="AS106" s="74">
        <v>-26.229847044233153</v>
      </c>
      <c r="AT106" s="74">
        <v>60</v>
      </c>
      <c r="AU106" s="74">
        <v>23.809523809523807</v>
      </c>
      <c r="AV106" s="74">
        <v>-24.418604651162788</v>
      </c>
      <c r="AW106" s="74">
        <v>-84.418604651162781</v>
      </c>
      <c r="AX106" s="74">
        <v>-48.228128460686591</v>
      </c>
      <c r="AY106" s="74">
        <f t="shared" si="31"/>
        <v>17.186143419597933</v>
      </c>
      <c r="AZ106" s="74">
        <f t="shared" si="32"/>
        <v>-13.267538637678509</v>
      </c>
    </row>
    <row r="107" spans="1:52" s="15" customFormat="1" ht="16.5" x14ac:dyDescent="0.15">
      <c r="A107" s="14" t="str">
        <f>LOOKUP(H107,{-200,-60,-39.5,-20,0},{"差距60分以上","差距39.5-60分","差距20-39.5分","差距20分以下","高于电信"})</f>
        <v>差距20-39.5分</v>
      </c>
      <c r="B107" s="13" t="s">
        <v>48</v>
      </c>
      <c r="C107" s="13" t="s">
        <v>193</v>
      </c>
      <c r="D107" s="73">
        <v>37.5</v>
      </c>
      <c r="E107" s="73">
        <v>12.676056338028168</v>
      </c>
      <c r="F107" s="73">
        <v>-18.627450980392158</v>
      </c>
      <c r="G107" s="74">
        <f t="shared" si="27"/>
        <v>-56.127450980392155</v>
      </c>
      <c r="H107" s="74">
        <f t="shared" si="28"/>
        <v>-31.303507318420326</v>
      </c>
      <c r="I107" s="73">
        <v>16.923076923076923</v>
      </c>
      <c r="J107" s="73">
        <v>13.513513513513514</v>
      </c>
      <c r="K107" s="73">
        <v>-8.4905660377358494</v>
      </c>
      <c r="L107" s="73">
        <f t="shared" si="29"/>
        <v>-25.413642960812773</v>
      </c>
      <c r="M107" s="73">
        <f t="shared" si="30"/>
        <v>-22.004079551249362</v>
      </c>
      <c r="N107" s="73">
        <v>29.032258064516132</v>
      </c>
      <c r="O107" s="73">
        <v>13.333333333333334</v>
      </c>
      <c r="P107" s="73">
        <v>-10.989010989010989</v>
      </c>
      <c r="Q107" s="73">
        <f t="shared" si="33"/>
        <v>-40.021269053527121</v>
      </c>
      <c r="R107" s="73">
        <f t="shared" si="34"/>
        <v>-24.322344322344321</v>
      </c>
      <c r="S107" s="73">
        <v>29.6875</v>
      </c>
      <c r="T107" s="73">
        <v>7.9365079365079358</v>
      </c>
      <c r="U107" s="73">
        <v>-11.340206185567011</v>
      </c>
      <c r="V107" s="73">
        <f t="shared" si="35"/>
        <v>-41.027706185567013</v>
      </c>
      <c r="W107" s="73">
        <f t="shared" si="36"/>
        <v>-19.276714122074946</v>
      </c>
      <c r="X107" s="67">
        <f t="shared" si="37"/>
        <v>-2.2627373492916627</v>
      </c>
      <c r="Y107" s="67">
        <f t="shared" si="38"/>
        <v>-23.739876022358416</v>
      </c>
      <c r="Z107" s="73">
        <v>26.984126984126984</v>
      </c>
      <c r="AA107" s="73">
        <v>9.8360655737704921</v>
      </c>
      <c r="AB107" s="73">
        <v>13.186813186813188</v>
      </c>
      <c r="AC107" s="73">
        <v>-13.797313797313796</v>
      </c>
      <c r="AD107" s="73">
        <v>3.3507476130426959</v>
      </c>
      <c r="AE107" s="73">
        <v>6.25</v>
      </c>
      <c r="AF107" s="73">
        <v>24.193548387096776</v>
      </c>
      <c r="AG107" s="73">
        <v>-14.563106796116504</v>
      </c>
      <c r="AH107" s="73">
        <v>-20.813106796116504</v>
      </c>
      <c r="AI107" s="73">
        <v>-38.756655183213283</v>
      </c>
      <c r="AJ107" s="74">
        <v>26.47058823529412</v>
      </c>
      <c r="AK107" s="74">
        <v>18.032786885245901</v>
      </c>
      <c r="AL107" s="74">
        <v>-10.377358490566039</v>
      </c>
      <c r="AM107" s="74">
        <v>-36.847946725860155</v>
      </c>
      <c r="AN107" s="74">
        <v>-28.41014537581194</v>
      </c>
      <c r="AO107" s="74">
        <v>17.857142857142858</v>
      </c>
      <c r="AP107" s="74">
        <v>33.846153846153847</v>
      </c>
      <c r="AQ107" s="74">
        <v>2.7027027027027026</v>
      </c>
      <c r="AR107" s="74">
        <v>-15.154440154440156</v>
      </c>
      <c r="AS107" s="74">
        <v>-31.143451143451145</v>
      </c>
      <c r="AT107" s="74">
        <v>51.282051282051277</v>
      </c>
      <c r="AU107" s="74">
        <v>43.478260869565219</v>
      </c>
      <c r="AV107" s="74">
        <v>-14.14141414141414</v>
      </c>
      <c r="AW107" s="74">
        <v>-65.423465423465416</v>
      </c>
      <c r="AX107" s="74">
        <v>-57.619675010979357</v>
      </c>
      <c r="AY107" s="74">
        <f t="shared" si="31"/>
        <v>-16.364713631100496</v>
      </c>
      <c r="AZ107" s="74">
        <f t="shared" si="32"/>
        <v>-7.5636312960619101</v>
      </c>
    </row>
    <row r="108" spans="1:52" s="15" customFormat="1" ht="16.5" x14ac:dyDescent="0.15">
      <c r="A108" s="14" t="str">
        <f>LOOKUP(H108,{-200,-60,-39.5,-20,0},{"差距60分以上","差距39.5-60分","差距20-39.5分","差距20分以下","高于电信"})</f>
        <v>差距20-39.5分</v>
      </c>
      <c r="B108" s="13" t="s">
        <v>71</v>
      </c>
      <c r="C108" s="13" t="s">
        <v>154</v>
      </c>
      <c r="D108" s="73">
        <v>31.818181818181817</v>
      </c>
      <c r="E108" s="73">
        <v>36.923076923076927</v>
      </c>
      <c r="F108" s="73">
        <v>7.4074074074074066</v>
      </c>
      <c r="G108" s="74">
        <f t="shared" si="27"/>
        <v>-24.410774410774408</v>
      </c>
      <c r="H108" s="74">
        <f t="shared" si="28"/>
        <v>-29.515669515669522</v>
      </c>
      <c r="I108" s="73">
        <v>35.294117647058826</v>
      </c>
      <c r="J108" s="73">
        <v>39.682539682539684</v>
      </c>
      <c r="K108" s="73">
        <v>-10.810810810810811</v>
      </c>
      <c r="L108" s="73">
        <f t="shared" si="29"/>
        <v>-46.104928457869633</v>
      </c>
      <c r="M108" s="73">
        <f t="shared" si="30"/>
        <v>-50.493350493350491</v>
      </c>
      <c r="N108" s="73">
        <v>34.848484848484851</v>
      </c>
      <c r="O108" s="73">
        <v>23.188405797101449</v>
      </c>
      <c r="P108" s="73">
        <v>-11.403508771929824</v>
      </c>
      <c r="Q108" s="73">
        <f t="shared" si="33"/>
        <v>-46.251993620414673</v>
      </c>
      <c r="R108" s="73">
        <f t="shared" si="34"/>
        <v>-34.591914569031275</v>
      </c>
      <c r="S108" s="73">
        <v>39.130434782608695</v>
      </c>
      <c r="T108" s="73">
        <v>33.333333333333329</v>
      </c>
      <c r="U108" s="73">
        <v>3.7383177570093453</v>
      </c>
      <c r="V108" s="73">
        <f t="shared" si="35"/>
        <v>-35.392117025599347</v>
      </c>
      <c r="W108" s="73">
        <f t="shared" si="36"/>
        <v>-29.595015576323984</v>
      </c>
      <c r="X108" s="67">
        <f t="shared" si="37"/>
        <v>-20.483816564491963</v>
      </c>
      <c r="Y108" s="67">
        <f t="shared" si="38"/>
        <v>-34.527202423915554</v>
      </c>
      <c r="Z108" s="73">
        <v>42.622950819672127</v>
      </c>
      <c r="AA108" s="73">
        <v>22.857142857142858</v>
      </c>
      <c r="AB108" s="73">
        <v>-16.964285714285715</v>
      </c>
      <c r="AC108" s="73">
        <v>-59.587236533957842</v>
      </c>
      <c r="AD108" s="73">
        <v>-39.821428571428569</v>
      </c>
      <c r="AE108" s="73">
        <v>50</v>
      </c>
      <c r="AF108" s="73">
        <v>10.76923076923077</v>
      </c>
      <c r="AG108" s="73">
        <v>-26.168224299065418</v>
      </c>
      <c r="AH108" s="73">
        <v>-76.168224299065415</v>
      </c>
      <c r="AI108" s="73">
        <v>-36.937455068296188</v>
      </c>
      <c r="AJ108" s="74">
        <v>57.894736842105267</v>
      </c>
      <c r="AK108" s="74">
        <v>15</v>
      </c>
      <c r="AL108" s="74">
        <v>-14.728682170542637</v>
      </c>
      <c r="AM108" s="74">
        <v>-72.623419012647901</v>
      </c>
      <c r="AN108" s="74">
        <v>-29.728682170542637</v>
      </c>
      <c r="AO108" s="74">
        <v>38.461538461538467</v>
      </c>
      <c r="AP108" s="74">
        <v>7.5471698113207548</v>
      </c>
      <c r="AQ108" s="74">
        <v>-24.074074074074073</v>
      </c>
      <c r="AR108" s="74">
        <v>-62.535612535612543</v>
      </c>
      <c r="AS108" s="74">
        <v>-31.621243885394826</v>
      </c>
      <c r="AT108" s="74">
        <v>58.18181818181818</v>
      </c>
      <c r="AU108" s="74">
        <v>15.909090909090908</v>
      </c>
      <c r="AV108" s="74">
        <v>-34</v>
      </c>
      <c r="AW108" s="74">
        <v>-92.181818181818187</v>
      </c>
      <c r="AX108" s="74">
        <v>-49.909090909090907</v>
      </c>
      <c r="AY108" s="74">
        <f t="shared" si="31"/>
        <v>27.891223971899372</v>
      </c>
      <c r="AZ108" s="74">
        <f t="shared" si="32"/>
        <v>5.011532908246032</v>
      </c>
    </row>
    <row r="109" spans="1:52" s="15" customFormat="1" ht="16.5" x14ac:dyDescent="0.15">
      <c r="A109" s="14" t="str">
        <f>LOOKUP(H109,{-200,-60,-39.5,-20,0},{"差距60分以上","差距39.5-60分","差距20-39.5分","差距20分以下","高于电信"})</f>
        <v>差距39.5-60分</v>
      </c>
      <c r="B109" s="13" t="s">
        <v>71</v>
      </c>
      <c r="C109" s="13" t="s">
        <v>152</v>
      </c>
      <c r="D109" s="73">
        <v>42.622950819672127</v>
      </c>
      <c r="E109" s="73">
        <v>33.87096774193548</v>
      </c>
      <c r="F109" s="73">
        <v>-21.348314606741571</v>
      </c>
      <c r="G109" s="74">
        <f t="shared" si="27"/>
        <v>-63.971265426413694</v>
      </c>
      <c r="H109" s="74">
        <f t="shared" si="28"/>
        <v>-55.219282348677055</v>
      </c>
      <c r="I109" s="73">
        <v>45</v>
      </c>
      <c r="J109" s="73">
        <v>10.526315789473683</v>
      </c>
      <c r="K109" s="73">
        <v>-17.045454545454543</v>
      </c>
      <c r="L109" s="73">
        <f t="shared" si="29"/>
        <v>-62.045454545454547</v>
      </c>
      <c r="M109" s="73">
        <f t="shared" si="30"/>
        <v>-27.571770334928225</v>
      </c>
      <c r="N109" s="73">
        <v>53.448275862068961</v>
      </c>
      <c r="O109" s="73">
        <v>8.1632653061224492</v>
      </c>
      <c r="P109" s="73">
        <v>-11.578947368421053</v>
      </c>
      <c r="Q109" s="73">
        <f t="shared" si="33"/>
        <v>-65.027223230490009</v>
      </c>
      <c r="R109" s="73">
        <f t="shared" si="34"/>
        <v>-19.742212674543502</v>
      </c>
      <c r="S109" s="73">
        <v>50</v>
      </c>
      <c r="T109" s="73">
        <v>31.578947368421051</v>
      </c>
      <c r="U109" s="73">
        <v>-9.67741935483871</v>
      </c>
      <c r="V109" s="73">
        <f t="shared" si="35"/>
        <v>-59.677419354838712</v>
      </c>
      <c r="W109" s="73">
        <f t="shared" si="36"/>
        <v>-41.25636672325976</v>
      </c>
      <c r="X109" s="67">
        <f t="shared" si="37"/>
        <v>-38.694944071714957</v>
      </c>
      <c r="Y109" s="67">
        <f t="shared" si="38"/>
        <v>-47.20018882695971</v>
      </c>
      <c r="Z109" s="73">
        <v>57.627118644067799</v>
      </c>
      <c r="AA109" s="73">
        <v>-15.384615384615385</v>
      </c>
      <c r="AB109" s="73">
        <v>-28.08988764044944</v>
      </c>
      <c r="AC109" s="73">
        <v>-85.71700628451724</v>
      </c>
      <c r="AD109" s="73">
        <v>-12.705272255834055</v>
      </c>
      <c r="AE109" s="73">
        <v>37.704918032786885</v>
      </c>
      <c r="AF109" s="73">
        <v>5.7692307692307692</v>
      </c>
      <c r="AG109" s="73">
        <v>-42.391304347826086</v>
      </c>
      <c r="AH109" s="73">
        <v>-80.096222380612971</v>
      </c>
      <c r="AI109" s="73">
        <v>-48.160535117056853</v>
      </c>
      <c r="AJ109" s="74">
        <v>35.416666666666671</v>
      </c>
      <c r="AK109" s="74">
        <v>30</v>
      </c>
      <c r="AL109" s="74">
        <v>-42.857142857142854</v>
      </c>
      <c r="AM109" s="74">
        <v>-78.273809523809518</v>
      </c>
      <c r="AN109" s="74">
        <v>-72.857142857142861</v>
      </c>
      <c r="AO109" s="74">
        <v>52.631578947368418</v>
      </c>
      <c r="AP109" s="74">
        <v>13.636363636363635</v>
      </c>
      <c r="AQ109" s="74">
        <v>-41.441441441441441</v>
      </c>
      <c r="AR109" s="74">
        <v>-94.073020388809852</v>
      </c>
      <c r="AS109" s="74">
        <v>-55.077805077805074</v>
      </c>
      <c r="AT109" s="74">
        <v>45.454545454545453</v>
      </c>
      <c r="AU109" s="74">
        <v>-14.705882352941178</v>
      </c>
      <c r="AV109" s="74">
        <v>-18.181818181818183</v>
      </c>
      <c r="AW109" s="74">
        <v>-63.63636363636364</v>
      </c>
      <c r="AX109" s="74">
        <v>-3.4759358288770059</v>
      </c>
      <c r="AY109" s="74">
        <f t="shared" si="31"/>
        <v>17.346629464973386</v>
      </c>
      <c r="AZ109" s="74">
        <f t="shared" si="32"/>
        <v>-8.0190935217173447</v>
      </c>
    </row>
    <row r="110" spans="1:52" s="15" customFormat="1" ht="16.5" x14ac:dyDescent="0.15">
      <c r="A110" s="14" t="str">
        <f>LOOKUP(H110,{-200,-60,-39.5,-20,0},{"差距60分以上","差距39.5-60分","差距20-39.5分","差距20分以下","高于电信"})</f>
        <v>差距60分以上</v>
      </c>
      <c r="B110" s="13" t="s">
        <v>52</v>
      </c>
      <c r="C110" s="13" t="s">
        <v>139</v>
      </c>
      <c r="D110" s="73">
        <v>54.929577464788736</v>
      </c>
      <c r="E110" s="73">
        <v>51.315789473684212</v>
      </c>
      <c r="F110" s="73">
        <v>-14.563106796116504</v>
      </c>
      <c r="G110" s="74">
        <f t="shared" si="27"/>
        <v>-69.492684260905236</v>
      </c>
      <c r="H110" s="74">
        <f t="shared" si="28"/>
        <v>-65.87889626980072</v>
      </c>
      <c r="I110" s="73">
        <v>60.655737704918032</v>
      </c>
      <c r="J110" s="73">
        <v>35.61643835616438</v>
      </c>
      <c r="K110" s="73">
        <v>-28.155339805825243</v>
      </c>
      <c r="L110" s="73">
        <f t="shared" si="29"/>
        <v>-88.811077510743274</v>
      </c>
      <c r="M110" s="73">
        <f t="shared" si="30"/>
        <v>-63.771778161989623</v>
      </c>
      <c r="N110" s="73">
        <v>58.666666666666664</v>
      </c>
      <c r="O110" s="73">
        <v>33.783783783783782</v>
      </c>
      <c r="P110" s="73">
        <v>-12.149532710280374</v>
      </c>
      <c r="Q110" s="73">
        <f t="shared" si="33"/>
        <v>-70.81619937694704</v>
      </c>
      <c r="R110" s="73">
        <f t="shared" si="34"/>
        <v>-45.933316494064158</v>
      </c>
      <c r="S110" s="73">
        <v>33.333333333333329</v>
      </c>
      <c r="T110" s="73">
        <v>60.563380281690137</v>
      </c>
      <c r="U110" s="73">
        <v>-12.380952380952381</v>
      </c>
      <c r="V110" s="73">
        <f t="shared" si="35"/>
        <v>-45.714285714285708</v>
      </c>
      <c r="W110" s="73">
        <f t="shared" si="36"/>
        <v>-72.944332662642523</v>
      </c>
      <c r="X110" s="67">
        <f t="shared" si="37"/>
        <v>-12.483941983941984</v>
      </c>
      <c r="Y110" s="67">
        <f t="shared" si="38"/>
        <v>-67.243276248854116</v>
      </c>
      <c r="Z110" s="73">
        <v>46.376811594202898</v>
      </c>
      <c r="AA110" s="73">
        <v>64.0625</v>
      </c>
      <c r="AB110" s="73">
        <v>-17.045454545454543</v>
      </c>
      <c r="AC110" s="73">
        <v>-63.422266139657438</v>
      </c>
      <c r="AD110" s="73">
        <v>-81.107954545454547</v>
      </c>
      <c r="AE110" s="73">
        <v>52.380952380952387</v>
      </c>
      <c r="AF110" s="73">
        <v>62.903225806451616</v>
      </c>
      <c r="AG110" s="73">
        <v>-24.03846153846154</v>
      </c>
      <c r="AH110" s="73">
        <v>-76.419413919413927</v>
      </c>
      <c r="AI110" s="73">
        <v>-86.941687344913163</v>
      </c>
      <c r="AJ110" s="74">
        <v>58.333333333333336</v>
      </c>
      <c r="AK110" s="74">
        <v>39.130434782608695</v>
      </c>
      <c r="AL110" s="74">
        <v>-1.8518518518518516</v>
      </c>
      <c r="AM110" s="74">
        <v>-60.18518518518519</v>
      </c>
      <c r="AN110" s="74">
        <v>-40.98228663446055</v>
      </c>
      <c r="AO110" s="74">
        <v>70.491803278688522</v>
      </c>
      <c r="AP110" s="74">
        <v>52.941176470588239</v>
      </c>
      <c r="AQ110" s="74">
        <v>-7.0000000000000009</v>
      </c>
      <c r="AR110" s="74">
        <v>-77.491803278688522</v>
      </c>
      <c r="AS110" s="74">
        <v>-59.941176470588239</v>
      </c>
      <c r="AT110" s="74">
        <v>68.085106382978722</v>
      </c>
      <c r="AU110" s="74">
        <v>63.636363636363633</v>
      </c>
      <c r="AV110" s="74">
        <v>-13.513513513513514</v>
      </c>
      <c r="AW110" s="74">
        <v>-81.598619896492238</v>
      </c>
      <c r="AX110" s="74">
        <v>-77.149877149877142</v>
      </c>
      <c r="AY110" s="74">
        <f t="shared" si="31"/>
        <v>-2.0791648121745201</v>
      </c>
      <c r="AZ110" s="74">
        <f t="shared" si="32"/>
        <v>1.3643799790533961</v>
      </c>
    </row>
    <row r="111" spans="1:52" s="15" customFormat="1" ht="16.5" x14ac:dyDescent="0.15">
      <c r="A111" s="14" t="str">
        <f>LOOKUP(H111,{-200,-60,-39.5,-20,0},{"差距60分以上","差距39.5-60分","差距20-39.5分","差距20分以下","高于电信"})</f>
        <v>差距20分以下</v>
      </c>
      <c r="B111" s="13" t="s">
        <v>52</v>
      </c>
      <c r="C111" s="13" t="s">
        <v>129</v>
      </c>
      <c r="D111" s="73">
        <v>26.582278481012654</v>
      </c>
      <c r="E111" s="73">
        <v>1.2345679012345678</v>
      </c>
      <c r="F111" s="73">
        <v>-14.84375</v>
      </c>
      <c r="G111" s="74">
        <f t="shared" si="27"/>
        <v>-41.426028481012651</v>
      </c>
      <c r="H111" s="74">
        <f t="shared" si="28"/>
        <v>-16.078317901234566</v>
      </c>
      <c r="I111" s="73">
        <v>19.696969696969695</v>
      </c>
      <c r="J111" s="73">
        <v>8.75</v>
      </c>
      <c r="K111" s="73">
        <v>-10.16949152542373</v>
      </c>
      <c r="L111" s="73">
        <f t="shared" si="29"/>
        <v>-29.866461222393426</v>
      </c>
      <c r="M111" s="73">
        <f t="shared" si="30"/>
        <v>-18.91949152542373</v>
      </c>
      <c r="N111" s="73">
        <v>34.722222222222221</v>
      </c>
      <c r="O111" s="73">
        <v>14.473684210526317</v>
      </c>
      <c r="P111" s="73">
        <v>-12.195121951219512</v>
      </c>
      <c r="Q111" s="73">
        <f t="shared" si="33"/>
        <v>-46.917344173441734</v>
      </c>
      <c r="R111" s="73">
        <f t="shared" si="34"/>
        <v>-26.668806161745827</v>
      </c>
      <c r="S111" s="73">
        <v>37.5</v>
      </c>
      <c r="T111" s="73">
        <v>10.256410256410255</v>
      </c>
      <c r="U111" s="73">
        <v>9.7345132743362832</v>
      </c>
      <c r="V111" s="73">
        <f t="shared" si="35"/>
        <v>-27.765486725663717</v>
      </c>
      <c r="W111" s="73">
        <f t="shared" si="36"/>
        <v>-0.52189698207397228</v>
      </c>
      <c r="X111" s="67">
        <f t="shared" si="37"/>
        <v>-4.8983552812604199</v>
      </c>
      <c r="Y111" s="67">
        <f t="shared" si="38"/>
        <v>-24.770662631915538</v>
      </c>
      <c r="Z111" s="73">
        <v>32.467532467532465</v>
      </c>
      <c r="AA111" s="73">
        <v>17.105263157894736</v>
      </c>
      <c r="AB111" s="73">
        <v>-4.9586776859504136</v>
      </c>
      <c r="AC111" s="73">
        <v>-37.426210153482877</v>
      </c>
      <c r="AD111" s="73">
        <v>-22.063940843845149</v>
      </c>
      <c r="AE111" s="73">
        <v>32.87671232876712</v>
      </c>
      <c r="AF111" s="73">
        <v>25</v>
      </c>
      <c r="AG111" s="73">
        <v>-9.1666666666666661</v>
      </c>
      <c r="AH111" s="73">
        <v>-42.043378995433784</v>
      </c>
      <c r="AI111" s="73">
        <v>-34.166666666666664</v>
      </c>
      <c r="AJ111" s="74">
        <v>39.75903614457831</v>
      </c>
      <c r="AK111" s="74">
        <v>13.333333333333334</v>
      </c>
      <c r="AL111" s="74">
        <v>1.7391304347826086</v>
      </c>
      <c r="AM111" s="74">
        <v>-38.019905709795701</v>
      </c>
      <c r="AN111" s="74">
        <v>-11.594202898550725</v>
      </c>
      <c r="AO111" s="74">
        <v>41.791044776119399</v>
      </c>
      <c r="AP111" s="74">
        <v>24.050632911392405</v>
      </c>
      <c r="AQ111" s="74">
        <v>-7.2072072072072073</v>
      </c>
      <c r="AR111" s="74">
        <v>-48.998251983326604</v>
      </c>
      <c r="AS111" s="74">
        <v>-31.257840118599614</v>
      </c>
      <c r="AT111" s="74">
        <v>45.901639344262293</v>
      </c>
      <c r="AU111" s="74">
        <v>16.546762589928058</v>
      </c>
      <c r="AV111" s="74">
        <v>-4.9382716049382713</v>
      </c>
      <c r="AW111" s="74">
        <v>-50.839910949200565</v>
      </c>
      <c r="AX111" s="74">
        <v>-21.48503419486633</v>
      </c>
      <c r="AY111" s="74">
        <f t="shared" si="31"/>
        <v>-9.9453947187395801</v>
      </c>
      <c r="AZ111" s="74">
        <f t="shared" si="32"/>
        <v>8.692344730680972</v>
      </c>
    </row>
    <row r="112" spans="1:52" s="15" customFormat="1" ht="16.5" x14ac:dyDescent="0.15">
      <c r="A112" s="14" t="str">
        <f>LOOKUP(H112,{-200,-60,-39.5,-20,0},{"差距60分以上","差距39.5-60分","差距20-39.5分","差距20分以下","高于电信"})</f>
        <v>差距20-39.5分</v>
      </c>
      <c r="B112" s="13" t="s">
        <v>71</v>
      </c>
      <c r="C112" s="13" t="s">
        <v>136</v>
      </c>
      <c r="D112" s="73">
        <v>37.5</v>
      </c>
      <c r="E112" s="73">
        <v>18.032786885245901</v>
      </c>
      <c r="F112" s="73">
        <v>-8.7301587301587293</v>
      </c>
      <c r="G112" s="74">
        <f t="shared" si="27"/>
        <v>-46.230158730158728</v>
      </c>
      <c r="H112" s="74">
        <f t="shared" si="28"/>
        <v>-26.762945615404632</v>
      </c>
      <c r="I112" s="73">
        <v>26.47058823529412</v>
      </c>
      <c r="J112" s="73">
        <v>19.642857142857142</v>
      </c>
      <c r="K112" s="73">
        <v>-15.702479338842975</v>
      </c>
      <c r="L112" s="73">
        <f t="shared" si="29"/>
        <v>-42.173067574137093</v>
      </c>
      <c r="M112" s="73">
        <f t="shared" si="30"/>
        <v>-35.345336481700116</v>
      </c>
      <c r="N112" s="73">
        <v>32.307692307692307</v>
      </c>
      <c r="O112" s="73">
        <v>12.903225806451612</v>
      </c>
      <c r="P112" s="73">
        <v>-12.727272727272727</v>
      </c>
      <c r="Q112" s="73">
        <f t="shared" si="33"/>
        <v>-45.034965034965033</v>
      </c>
      <c r="R112" s="73">
        <f t="shared" si="34"/>
        <v>-25.630498533724339</v>
      </c>
      <c r="S112" s="73">
        <v>46.478873239436616</v>
      </c>
      <c r="T112" s="73">
        <v>-8.4745762711864394</v>
      </c>
      <c r="U112" s="73">
        <v>-8.8495575221238933</v>
      </c>
      <c r="V112" s="73">
        <f t="shared" si="35"/>
        <v>-55.328430761560512</v>
      </c>
      <c r="W112" s="73">
        <f t="shared" si="36"/>
        <v>-0.37498125093745394</v>
      </c>
      <c r="X112" s="67">
        <f t="shared" si="37"/>
        <v>-30.320730648500632</v>
      </c>
      <c r="Y112" s="67">
        <f t="shared" si="38"/>
        <v>-36.772221083222057</v>
      </c>
      <c r="Z112" s="73">
        <v>48.529411764705884</v>
      </c>
      <c r="AA112" s="73">
        <v>1.7241379310344827</v>
      </c>
      <c r="AB112" s="73">
        <v>-27.826086956521738</v>
      </c>
      <c r="AC112" s="73">
        <v>-76.355498721227619</v>
      </c>
      <c r="AD112" s="73">
        <v>-29.550224887556222</v>
      </c>
      <c r="AE112" s="73">
        <v>23.52941176470588</v>
      </c>
      <c r="AF112" s="73">
        <v>9.2307692307692317</v>
      </c>
      <c r="AG112" s="73">
        <v>-30.4</v>
      </c>
      <c r="AH112" s="73">
        <v>-53.929411764705875</v>
      </c>
      <c r="AI112" s="73">
        <v>-39.630769230769232</v>
      </c>
      <c r="AJ112" s="74">
        <v>51.515151515151516</v>
      </c>
      <c r="AK112" s="74">
        <v>-1.5873015873015872</v>
      </c>
      <c r="AL112" s="74">
        <v>-40.476190476190474</v>
      </c>
      <c r="AM112" s="74">
        <v>-91.991341991341983</v>
      </c>
      <c r="AN112" s="74">
        <v>-38.888888888888886</v>
      </c>
      <c r="AO112" s="74">
        <v>30.434782608695656</v>
      </c>
      <c r="AP112" s="74">
        <v>16.43835616438356</v>
      </c>
      <c r="AQ112" s="74">
        <v>-22.58064516129032</v>
      </c>
      <c r="AR112" s="74">
        <v>-53.015427769985976</v>
      </c>
      <c r="AS112" s="74">
        <v>-39.019001325673884</v>
      </c>
      <c r="AT112" s="74">
        <v>45.205479452054789</v>
      </c>
      <c r="AU112" s="74">
        <v>18.181818181818183</v>
      </c>
      <c r="AV112" s="74">
        <v>-30.061349693251532</v>
      </c>
      <c r="AW112" s="74">
        <v>-75.266829145306318</v>
      </c>
      <c r="AX112" s="74">
        <v>-48.243167875069716</v>
      </c>
      <c r="AY112" s="74">
        <f t="shared" si="31"/>
        <v>21.590571918341901</v>
      </c>
      <c r="AZ112" s="74">
        <f t="shared" si="32"/>
        <v>10.009275467817424</v>
      </c>
    </row>
    <row r="113" spans="1:52" s="15" customFormat="1" ht="16.5" x14ac:dyDescent="0.15">
      <c r="A113" s="14" t="str">
        <f>LOOKUP(H113,{-200,-60,-39.5,-20,0},{"差距60分以上","差距39.5-60分","差距20-39.5分","差距20分以下","高于电信"})</f>
        <v>差距20-39.5分</v>
      </c>
      <c r="B113" s="13" t="s">
        <v>46</v>
      </c>
      <c r="C113" s="13" t="s">
        <v>213</v>
      </c>
      <c r="D113" s="73">
        <v>24.561403508771928</v>
      </c>
      <c r="E113" s="73">
        <v>14.925373134328357</v>
      </c>
      <c r="F113" s="73">
        <v>-7.8431372549019605</v>
      </c>
      <c r="G113" s="74">
        <f t="shared" si="27"/>
        <v>-32.404540763673886</v>
      </c>
      <c r="H113" s="74">
        <f t="shared" si="28"/>
        <v>-22.768510389230318</v>
      </c>
      <c r="I113" s="73">
        <v>57.74647887323944</v>
      </c>
      <c r="J113" s="73">
        <v>21.052631578947366</v>
      </c>
      <c r="K113" s="73">
        <v>-30.487804878048781</v>
      </c>
      <c r="L113" s="73">
        <f t="shared" si="29"/>
        <v>-88.234283751288217</v>
      </c>
      <c r="M113" s="73">
        <f t="shared" si="30"/>
        <v>-51.540436456996147</v>
      </c>
      <c r="N113" s="73">
        <v>14.516129032258066</v>
      </c>
      <c r="O113" s="73">
        <v>26.229508196721312</v>
      </c>
      <c r="P113" s="73">
        <v>-13.253012048192772</v>
      </c>
      <c r="Q113" s="73">
        <f t="shared" si="33"/>
        <v>-27.769141080450837</v>
      </c>
      <c r="R113" s="73">
        <f t="shared" si="34"/>
        <v>-39.482520244914085</v>
      </c>
      <c r="S113" s="73">
        <v>30.882352941176471</v>
      </c>
      <c r="T113" s="73">
        <v>15.873015873015872</v>
      </c>
      <c r="U113" s="73">
        <v>-31</v>
      </c>
      <c r="V113" s="73">
        <f t="shared" si="35"/>
        <v>-61.882352941176471</v>
      </c>
      <c r="W113" s="73">
        <f t="shared" si="36"/>
        <v>-46.873015873015873</v>
      </c>
      <c r="X113" s="67">
        <f t="shared" si="37"/>
        <v>-22.344879082763274</v>
      </c>
      <c r="Y113" s="67">
        <f t="shared" si="38"/>
        <v>-46.410332961511642</v>
      </c>
      <c r="Z113" s="73">
        <v>30.158730158730158</v>
      </c>
      <c r="AA113" s="73">
        <v>25</v>
      </c>
      <c r="AB113" s="73">
        <v>-18.556701030927837</v>
      </c>
      <c r="AC113" s="73">
        <v>-48.715431189657991</v>
      </c>
      <c r="AD113" s="73">
        <v>-43.55670103092784</v>
      </c>
      <c r="AE113" s="73">
        <v>46.666666666666664</v>
      </c>
      <c r="AF113" s="73">
        <v>-1.6949152542372881</v>
      </c>
      <c r="AG113" s="73">
        <v>-30</v>
      </c>
      <c r="AH113" s="73">
        <v>-76.666666666666657</v>
      </c>
      <c r="AI113" s="73">
        <v>-28.305084745762713</v>
      </c>
      <c r="AJ113" s="74">
        <v>21.311475409836063</v>
      </c>
      <c r="AK113" s="74">
        <v>42.1875</v>
      </c>
      <c r="AL113" s="74">
        <v>-26.804123711340207</v>
      </c>
      <c r="AM113" s="74">
        <v>-48.115599121176274</v>
      </c>
      <c r="AN113" s="74">
        <v>-68.99162371134021</v>
      </c>
      <c r="AO113" s="74">
        <v>44.444444444444443</v>
      </c>
      <c r="AP113" s="74">
        <v>30.76923076923077</v>
      </c>
      <c r="AQ113" s="74">
        <v>-14.018691588785046</v>
      </c>
      <c r="AR113" s="74">
        <v>-58.463136033229489</v>
      </c>
      <c r="AS113" s="74">
        <v>-44.78792235801582</v>
      </c>
      <c r="AT113" s="74">
        <v>34.210526315789473</v>
      </c>
      <c r="AU113" s="74">
        <v>25.714285714285712</v>
      </c>
      <c r="AV113" s="74">
        <v>-38.888888888888893</v>
      </c>
      <c r="AW113" s="74">
        <v>-73.099415204678365</v>
      </c>
      <c r="AX113" s="74">
        <v>-64.603174603174608</v>
      </c>
      <c r="AY113" s="74">
        <f t="shared" si="31"/>
        <v>14.501741827861313</v>
      </c>
      <c r="AZ113" s="74">
        <f t="shared" si="32"/>
        <v>23.641822572281324</v>
      </c>
    </row>
    <row r="114" spans="1:52" s="15" customFormat="1" ht="16.5" x14ac:dyDescent="0.15">
      <c r="A114" s="14" t="str">
        <f>LOOKUP(H114,{-200,-60,-39.5,-20,0},{"差距60分以上","差距39.5-60分","差距20-39.5分","差距20分以下","高于电信"})</f>
        <v>差距20-39.5分</v>
      </c>
      <c r="B114" s="13" t="s">
        <v>56</v>
      </c>
      <c r="C114" s="13" t="s">
        <v>99</v>
      </c>
      <c r="D114" s="73">
        <v>47.297297297297298</v>
      </c>
      <c r="E114" s="73">
        <v>44.444444444444443</v>
      </c>
      <c r="F114" s="73">
        <v>6.3492063492063489</v>
      </c>
      <c r="G114" s="74">
        <f t="shared" si="27"/>
        <v>-40.94809094809095</v>
      </c>
      <c r="H114" s="74">
        <f t="shared" si="28"/>
        <v>-38.095238095238095</v>
      </c>
      <c r="I114" s="73">
        <v>24.137931034482758</v>
      </c>
      <c r="J114" s="73">
        <v>29.230769230769234</v>
      </c>
      <c r="K114" s="73">
        <v>-12.264150943396226</v>
      </c>
      <c r="L114" s="73">
        <f t="shared" si="29"/>
        <v>-36.402081977878986</v>
      </c>
      <c r="M114" s="73">
        <f t="shared" si="30"/>
        <v>-41.494920174165458</v>
      </c>
      <c r="N114" s="73">
        <v>34.375</v>
      </c>
      <c r="O114" s="73">
        <v>42.857142857142854</v>
      </c>
      <c r="P114" s="73">
        <v>-13.392857142857142</v>
      </c>
      <c r="Q114" s="73">
        <f t="shared" si="33"/>
        <v>-47.767857142857139</v>
      </c>
      <c r="R114" s="73">
        <f t="shared" si="34"/>
        <v>-56.25</v>
      </c>
      <c r="S114" s="73">
        <v>63.636363636363633</v>
      </c>
      <c r="T114" s="73">
        <v>24.242424242424242</v>
      </c>
      <c r="U114" s="73">
        <v>-27.27272727272727</v>
      </c>
      <c r="V114" s="73">
        <f t="shared" si="35"/>
        <v>-90.909090909090907</v>
      </c>
      <c r="W114" s="73">
        <f t="shared" si="36"/>
        <v>-51.515151515151516</v>
      </c>
      <c r="X114" s="67">
        <f t="shared" si="37"/>
        <v>-21.320426421166552</v>
      </c>
      <c r="Y114" s="67">
        <f t="shared" si="38"/>
        <v>-46.832172515511758</v>
      </c>
      <c r="Z114" s="73">
        <v>48.4375</v>
      </c>
      <c r="AA114" s="73">
        <v>36.065573770491802</v>
      </c>
      <c r="AB114" s="73">
        <v>-12.727272727272727</v>
      </c>
      <c r="AC114" s="73">
        <v>-61.164772727272727</v>
      </c>
      <c r="AD114" s="73">
        <v>-48.792846497764529</v>
      </c>
      <c r="AE114" s="73">
        <v>20.588235294117645</v>
      </c>
      <c r="AF114" s="73">
        <v>20</v>
      </c>
      <c r="AG114" s="73">
        <v>-30.701754385964914</v>
      </c>
      <c r="AH114" s="73">
        <v>-51.289989680082556</v>
      </c>
      <c r="AI114" s="73">
        <v>-50.701754385964918</v>
      </c>
      <c r="AJ114" s="74">
        <v>23.188405797101449</v>
      </c>
      <c r="AK114" s="74">
        <v>29.032258064516132</v>
      </c>
      <c r="AL114" s="74">
        <v>-22.321428571428573</v>
      </c>
      <c r="AM114" s="74">
        <v>-45.509834368530022</v>
      </c>
      <c r="AN114" s="74">
        <v>-51.353686635944705</v>
      </c>
      <c r="AO114" s="74">
        <v>22.033898305084744</v>
      </c>
      <c r="AP114" s="74">
        <v>16.949152542372879</v>
      </c>
      <c r="AQ114" s="74">
        <v>-19.53125</v>
      </c>
      <c r="AR114" s="74">
        <v>-41.565148305084747</v>
      </c>
      <c r="AS114" s="74">
        <v>-36.480402542372879</v>
      </c>
      <c r="AT114" s="74">
        <v>36.585365853658537</v>
      </c>
      <c r="AU114" s="74">
        <v>27.777777777777779</v>
      </c>
      <c r="AV114" s="74">
        <v>-20</v>
      </c>
      <c r="AW114" s="74">
        <v>-56.585365853658537</v>
      </c>
      <c r="AX114" s="74">
        <v>-47.777777777777779</v>
      </c>
      <c r="AY114" s="74">
        <f t="shared" si="31"/>
        <v>27.6696327703729</v>
      </c>
      <c r="AZ114" s="74">
        <f t="shared" si="32"/>
        <v>8.7369344202736627</v>
      </c>
    </row>
    <row r="115" spans="1:52" s="15" customFormat="1" ht="16.5" x14ac:dyDescent="0.15">
      <c r="A115" s="14" t="str">
        <f>LOOKUP(H115,{-200,-60,-39.5,-20,0},{"差距60分以上","差距39.5-60分","差距20-39.5分","差距20分以下","高于电信"})</f>
        <v>差距20分以下</v>
      </c>
      <c r="B115" s="13" t="s">
        <v>46</v>
      </c>
      <c r="C115" s="13" t="s">
        <v>166</v>
      </c>
      <c r="D115" s="73">
        <v>26.984126984126984</v>
      </c>
      <c r="E115" s="73">
        <v>-15.492957746478872</v>
      </c>
      <c r="F115" s="73">
        <v>-26.315789473684209</v>
      </c>
      <c r="G115" s="74">
        <f t="shared" si="27"/>
        <v>-53.299916457811193</v>
      </c>
      <c r="H115" s="74">
        <f t="shared" si="28"/>
        <v>-10.822831727205337</v>
      </c>
      <c r="I115" s="73">
        <v>-16.901408450704224</v>
      </c>
      <c r="J115" s="73">
        <v>5.6338028169014089</v>
      </c>
      <c r="K115" s="73">
        <v>-26.829268292682929</v>
      </c>
      <c r="L115" s="73">
        <f t="shared" si="29"/>
        <v>-9.9278598419787052</v>
      </c>
      <c r="M115" s="73">
        <f t="shared" si="30"/>
        <v>-32.463071109584341</v>
      </c>
      <c r="N115" s="73">
        <v>13.043478260869565</v>
      </c>
      <c r="O115" s="73">
        <v>-21.917808219178081</v>
      </c>
      <c r="P115" s="73">
        <v>-13.675213675213676</v>
      </c>
      <c r="Q115" s="73">
        <f t="shared" si="33"/>
        <v>-26.718691936083239</v>
      </c>
      <c r="R115" s="73">
        <f t="shared" si="34"/>
        <v>8.2425945439644046</v>
      </c>
      <c r="S115" s="73">
        <v>13.043478260869565</v>
      </c>
      <c r="T115" s="73">
        <v>-14.285714285714285</v>
      </c>
      <c r="U115" s="73">
        <v>-29.323308270676691</v>
      </c>
      <c r="V115" s="73">
        <f t="shared" si="35"/>
        <v>-42.366786531546254</v>
      </c>
      <c r="W115" s="73">
        <f t="shared" si="36"/>
        <v>-15.037593984962406</v>
      </c>
      <c r="X115" s="67">
        <f t="shared" si="37"/>
        <v>-32.40149631350917</v>
      </c>
      <c r="Y115" s="67">
        <f t="shared" si="38"/>
        <v>-22.561753811614139</v>
      </c>
      <c r="Z115" s="73">
        <v>-4.2857142857142856</v>
      </c>
      <c r="AA115" s="73">
        <v>-11.594202898550725</v>
      </c>
      <c r="AB115" s="73">
        <v>-29.72972972972973</v>
      </c>
      <c r="AC115" s="73">
        <v>-25.444015444015445</v>
      </c>
      <c r="AD115" s="73">
        <v>-18.135526831179007</v>
      </c>
      <c r="AE115" s="73">
        <v>24.137931034482758</v>
      </c>
      <c r="AF115" s="73">
        <v>-4.7619047619047619</v>
      </c>
      <c r="AG115" s="73">
        <v>-42.105263157894733</v>
      </c>
      <c r="AH115" s="73">
        <v>-66.243194192377487</v>
      </c>
      <c r="AI115" s="73">
        <v>-37.343358395989974</v>
      </c>
      <c r="AJ115" s="74">
        <v>1.4492753623188406</v>
      </c>
      <c r="AK115" s="74">
        <v>-24.590163934426229</v>
      </c>
      <c r="AL115" s="74">
        <v>-29.770992366412212</v>
      </c>
      <c r="AM115" s="74">
        <v>-31.220267728731052</v>
      </c>
      <c r="AN115" s="74">
        <v>-5.180828431985983</v>
      </c>
      <c r="AO115" s="74">
        <v>22.058823529411764</v>
      </c>
      <c r="AP115" s="74">
        <v>1.5873015873015872</v>
      </c>
      <c r="AQ115" s="74">
        <v>-28.000000000000004</v>
      </c>
      <c r="AR115" s="74">
        <v>-50.058823529411768</v>
      </c>
      <c r="AS115" s="74">
        <v>-29.587301587301592</v>
      </c>
      <c r="AT115" s="74">
        <v>32</v>
      </c>
      <c r="AU115" s="74">
        <v>4.3478260869565215</v>
      </c>
      <c r="AV115" s="74">
        <v>-29.381443298969074</v>
      </c>
      <c r="AW115" s="74">
        <v>-61.381443298969074</v>
      </c>
      <c r="AX115" s="74">
        <v>-33.729269385925598</v>
      </c>
      <c r="AY115" s="74">
        <f t="shared" si="31"/>
        <v>6.0857068398249616</v>
      </c>
      <c r="AZ115" s="74">
        <f t="shared" si="32"/>
        <v>11.738922084408802</v>
      </c>
    </row>
    <row r="116" spans="1:52" s="15" customFormat="1" ht="16.5" x14ac:dyDescent="0.15">
      <c r="A116" s="14" t="str">
        <f>LOOKUP(H116,{-200,-60,-39.5,-20,0},{"差距60分以上","差距39.5-60分","差距20-39.5分","差距20分以下","高于电信"})</f>
        <v>差距20-39.5分</v>
      </c>
      <c r="B116" s="13" t="s">
        <v>46</v>
      </c>
      <c r="C116" s="13" t="s">
        <v>211</v>
      </c>
      <c r="D116" s="73">
        <v>30.158730158730158</v>
      </c>
      <c r="E116" s="73">
        <v>12.121212121212121</v>
      </c>
      <c r="F116" s="73">
        <v>-21.153846153846153</v>
      </c>
      <c r="G116" s="74">
        <f t="shared" si="27"/>
        <v>-51.312576312576311</v>
      </c>
      <c r="H116" s="74">
        <f t="shared" si="28"/>
        <v>-33.275058275058271</v>
      </c>
      <c r="I116" s="73">
        <v>34.42622950819672</v>
      </c>
      <c r="J116" s="73">
        <v>-3.0303030303030303</v>
      </c>
      <c r="K116" s="73">
        <v>-14.85148514851485</v>
      </c>
      <c r="L116" s="73">
        <f t="shared" si="29"/>
        <v>-49.277714656711566</v>
      </c>
      <c r="M116" s="73">
        <f t="shared" si="30"/>
        <v>-11.821182118211819</v>
      </c>
      <c r="N116" s="73">
        <v>20.588235294117645</v>
      </c>
      <c r="O116" s="73">
        <v>0</v>
      </c>
      <c r="P116" s="73">
        <v>-13.861386138613863</v>
      </c>
      <c r="Q116" s="73">
        <f t="shared" si="33"/>
        <v>-34.449621432731504</v>
      </c>
      <c r="R116" s="73">
        <f t="shared" si="34"/>
        <v>-13.861386138613863</v>
      </c>
      <c r="S116" s="73">
        <v>31.666666666666664</v>
      </c>
      <c r="T116" s="73">
        <v>1.7857142857142856</v>
      </c>
      <c r="U116" s="73">
        <v>64.462809917355372</v>
      </c>
      <c r="V116" s="73">
        <f t="shared" si="35"/>
        <v>32.796143250688708</v>
      </c>
      <c r="W116" s="73">
        <f t="shared" si="36"/>
        <v>62.677095631641087</v>
      </c>
      <c r="X116" s="67">
        <f t="shared" si="37"/>
        <v>-26.219802188552187</v>
      </c>
      <c r="Y116" s="67">
        <f t="shared" si="38"/>
        <v>-35.191102573112794</v>
      </c>
      <c r="Z116" s="73">
        <v>24.615384615384617</v>
      </c>
      <c r="AA116" s="73">
        <v>-5.8823529411764701</v>
      </c>
      <c r="AB116" s="73">
        <v>6.0606060606060606</v>
      </c>
      <c r="AC116" s="73">
        <v>-18.554778554778558</v>
      </c>
      <c r="AD116" s="73">
        <v>11.94295900178253</v>
      </c>
      <c r="AE116" s="73">
        <v>20.967741935483872</v>
      </c>
      <c r="AF116" s="73">
        <v>20.33898305084746</v>
      </c>
      <c r="AG116" s="73">
        <v>-39.814814814814817</v>
      </c>
      <c r="AH116" s="73">
        <v>-60.782556750298689</v>
      </c>
      <c r="AI116" s="73">
        <v>-60.153797865662277</v>
      </c>
      <c r="AJ116" s="74">
        <v>10.9375</v>
      </c>
      <c r="AK116" s="74">
        <v>4.7619047619047619</v>
      </c>
      <c r="AL116" s="74">
        <v>-43</v>
      </c>
      <c r="AM116" s="74">
        <v>-53.9375</v>
      </c>
      <c r="AN116" s="74">
        <v>-47.761904761904759</v>
      </c>
      <c r="AO116" s="74">
        <v>25.352112676056336</v>
      </c>
      <c r="AP116" s="74">
        <v>16.666666666666664</v>
      </c>
      <c r="AQ116" s="74">
        <v>-28.125</v>
      </c>
      <c r="AR116" s="74">
        <v>-53.477112676056336</v>
      </c>
      <c r="AS116" s="74">
        <v>-44.791666666666664</v>
      </c>
      <c r="AT116" s="74">
        <v>36.585365853658537</v>
      </c>
      <c r="AU116" s="74">
        <v>5.5555555555555554</v>
      </c>
      <c r="AV116" s="74">
        <v>-40.229885057471265</v>
      </c>
      <c r="AW116" s="74">
        <v>-76.815250911129795</v>
      </c>
      <c r="AX116" s="74">
        <v>-45.785440613026822</v>
      </c>
      <c r="AY116" s="74">
        <f t="shared" si="31"/>
        <v>5.0659560347060335</v>
      </c>
      <c r="AZ116" s="74">
        <f t="shared" si="32"/>
        <v>1.9160442980545227</v>
      </c>
    </row>
    <row r="117" spans="1:52" s="15" customFormat="1" ht="16.5" x14ac:dyDescent="0.15">
      <c r="A117" s="14" t="str">
        <f>LOOKUP(H117,{-200,-60,-39.5,-20,0},{"差距60分以上","差距39.5-60分","差距20-39.5分","差距20分以下","高于电信"})</f>
        <v>差距20-39.5分</v>
      </c>
      <c r="B117" s="13" t="s">
        <v>65</v>
      </c>
      <c r="C117" s="13" t="s">
        <v>65</v>
      </c>
      <c r="D117" s="73">
        <v>26.447574334898277</v>
      </c>
      <c r="E117" s="73">
        <v>13.904494382022472</v>
      </c>
      <c r="F117" s="73">
        <v>-6.5031982942430702</v>
      </c>
      <c r="G117" s="74">
        <f t="shared" si="27"/>
        <v>-32.950772629141348</v>
      </c>
      <c r="H117" s="74">
        <f t="shared" si="28"/>
        <v>-20.40769267626554</v>
      </c>
      <c r="I117" s="73">
        <v>17.761989342806395</v>
      </c>
      <c r="J117" s="73">
        <v>10.215827338129497</v>
      </c>
      <c r="K117" s="73">
        <v>-18.943436499466383</v>
      </c>
      <c r="L117" s="73">
        <f t="shared" si="29"/>
        <v>-36.705425842272774</v>
      </c>
      <c r="M117" s="73">
        <f t="shared" si="30"/>
        <v>-29.15926383759588</v>
      </c>
      <c r="N117" s="73">
        <v>22.327044025157232</v>
      </c>
      <c r="O117" s="73">
        <v>10.741301059001513</v>
      </c>
      <c r="P117" s="73">
        <v>-14.212416623909697</v>
      </c>
      <c r="Q117" s="73">
        <f t="shared" si="33"/>
        <v>-36.539460649066925</v>
      </c>
      <c r="R117" s="73">
        <f t="shared" si="34"/>
        <v>-24.953717682911211</v>
      </c>
      <c r="S117" s="73">
        <v>20.803443328550934</v>
      </c>
      <c r="T117" s="73">
        <v>10.130246020260492</v>
      </c>
      <c r="U117" s="73">
        <v>-21.089808274470233</v>
      </c>
      <c r="V117" s="73">
        <f t="shared" si="35"/>
        <v>-41.89325160302117</v>
      </c>
      <c r="W117" s="73">
        <f t="shared" si="36"/>
        <v>-31.220054294730723</v>
      </c>
      <c r="X117" s="67">
        <f t="shared" si="37"/>
        <v>-31.370597612030693</v>
      </c>
      <c r="Y117" s="67">
        <f t="shared" si="38"/>
        <v>-39.463842469887112</v>
      </c>
      <c r="Z117" s="73">
        <v>15.853658536585366</v>
      </c>
      <c r="AA117" s="73">
        <v>5.3748231966053748</v>
      </c>
      <c r="AB117" s="73">
        <v>-25.749741468459153</v>
      </c>
      <c r="AC117" s="73">
        <v>-41.60340000504452</v>
      </c>
      <c r="AD117" s="73">
        <v>-31.124564665064526</v>
      </c>
      <c r="AE117" s="73">
        <v>17.142857142857142</v>
      </c>
      <c r="AF117" s="73">
        <v>13.75886524822695</v>
      </c>
      <c r="AG117" s="73">
        <v>-30.448383733055266</v>
      </c>
      <c r="AH117" s="73">
        <v>-47.591240875912405</v>
      </c>
      <c r="AI117" s="73">
        <v>-44.20724898128222</v>
      </c>
      <c r="AJ117" s="74">
        <v>15.064935064935064</v>
      </c>
      <c r="AK117" s="74">
        <v>4.630969609261939</v>
      </c>
      <c r="AL117" s="74">
        <v>-34.242424242424242</v>
      </c>
      <c r="AM117" s="74">
        <v>-49.307359307359306</v>
      </c>
      <c r="AN117" s="74">
        <v>-38.873393851686181</v>
      </c>
      <c r="AO117" s="74">
        <v>19.242424242424242</v>
      </c>
      <c r="AP117" s="74">
        <v>8.6083213773314213</v>
      </c>
      <c r="AQ117" s="74">
        <v>-35.0418410041841</v>
      </c>
      <c r="AR117" s="74">
        <v>-54.284265246608342</v>
      </c>
      <c r="AS117" s="74">
        <v>-43.650162381515521</v>
      </c>
      <c r="AT117" s="74">
        <v>24.454148471615721</v>
      </c>
      <c r="AU117" s="74">
        <v>8.350305498981669</v>
      </c>
      <c r="AV117" s="74">
        <v>-31.799591002044991</v>
      </c>
      <c r="AW117" s="74">
        <v>-56.253739473660715</v>
      </c>
      <c r="AX117" s="74">
        <v>-40.14989650102666</v>
      </c>
      <c r="AY117" s="74">
        <f t="shared" si="31"/>
        <v>24.867399317787623</v>
      </c>
      <c r="AZ117" s="74">
        <f t="shared" si="32"/>
        <v>19.056149793621572</v>
      </c>
    </row>
    <row r="118" spans="1:52" s="15" customFormat="1" ht="16.5" x14ac:dyDescent="0.15">
      <c r="A118" s="14" t="str">
        <f>LOOKUP(H118,{-200,-60,-39.5,-20,0},{"差距60分以上","差距39.5-60分","差距20-39.5分","差距20分以下","高于电信"})</f>
        <v>差距39.5-60分</v>
      </c>
      <c r="B118" s="13" t="s">
        <v>52</v>
      </c>
      <c r="C118" s="13" t="s">
        <v>128</v>
      </c>
      <c r="D118" s="73">
        <v>42.028985507246375</v>
      </c>
      <c r="E118" s="73">
        <v>35.483870967741936</v>
      </c>
      <c r="F118" s="73">
        <v>-12.871287128712872</v>
      </c>
      <c r="G118" s="74">
        <f t="shared" si="27"/>
        <v>-54.900272635959247</v>
      </c>
      <c r="H118" s="74">
        <f t="shared" si="28"/>
        <v>-48.355158096454808</v>
      </c>
      <c r="I118" s="73">
        <v>40.277777777777779</v>
      </c>
      <c r="J118" s="73">
        <v>22.727272727272727</v>
      </c>
      <c r="K118" s="73">
        <v>-11.827956989247312</v>
      </c>
      <c r="L118" s="73">
        <f t="shared" si="29"/>
        <v>-52.105734767025091</v>
      </c>
      <c r="M118" s="73">
        <f t="shared" si="30"/>
        <v>-34.555229716520039</v>
      </c>
      <c r="N118" s="73">
        <v>56.451612903225815</v>
      </c>
      <c r="O118" s="73">
        <v>16.923076923076923</v>
      </c>
      <c r="P118" s="73">
        <v>-14.432989690721648</v>
      </c>
      <c r="Q118" s="73">
        <f t="shared" si="33"/>
        <v>-70.884602593947463</v>
      </c>
      <c r="R118" s="73">
        <f t="shared" si="34"/>
        <v>-31.356066613798571</v>
      </c>
      <c r="S118" s="73">
        <v>54.6875</v>
      </c>
      <c r="T118" s="73">
        <v>20</v>
      </c>
      <c r="U118" s="73">
        <v>4.2105263157894735</v>
      </c>
      <c r="V118" s="73">
        <f t="shared" si="35"/>
        <v>-50.476973684210527</v>
      </c>
      <c r="W118" s="73">
        <f t="shared" si="36"/>
        <v>-15.789473684210527</v>
      </c>
      <c r="X118" s="67">
        <f t="shared" si="37"/>
        <v>-0.51802434456928848</v>
      </c>
      <c r="Y118" s="67">
        <f t="shared" si="38"/>
        <v>-42.54362351219271</v>
      </c>
      <c r="Z118" s="73">
        <v>50</v>
      </c>
      <c r="AA118" s="73">
        <v>45.3125</v>
      </c>
      <c r="AB118" s="73">
        <v>0</v>
      </c>
      <c r="AC118" s="73">
        <v>-50</v>
      </c>
      <c r="AD118" s="73">
        <v>-45.3125</v>
      </c>
      <c r="AE118" s="73">
        <v>52.941176470588239</v>
      </c>
      <c r="AF118" s="73">
        <v>38.461538461538467</v>
      </c>
      <c r="AG118" s="73">
        <v>-2.083333333333333</v>
      </c>
      <c r="AH118" s="73">
        <v>-55.024509803921575</v>
      </c>
      <c r="AI118" s="73">
        <v>-40.544871794871803</v>
      </c>
      <c r="AJ118" s="74">
        <v>58.82352941176471</v>
      </c>
      <c r="AK118" s="74">
        <v>50</v>
      </c>
      <c r="AL118" s="74">
        <v>9</v>
      </c>
      <c r="AM118" s="74">
        <v>-49.82352941176471</v>
      </c>
      <c r="AN118" s="74">
        <v>-41</v>
      </c>
      <c r="AO118" s="74">
        <v>67.272727272727266</v>
      </c>
      <c r="AP118" s="74">
        <v>34.328358208955223</v>
      </c>
      <c r="AQ118" s="74">
        <v>-8.9887640449438209</v>
      </c>
      <c r="AR118" s="74">
        <v>-76.261491317671087</v>
      </c>
      <c r="AS118" s="74">
        <v>-43.317122253899043</v>
      </c>
      <c r="AT118" s="74">
        <v>58.536585365853654</v>
      </c>
      <c r="AU118" s="74">
        <v>22</v>
      </c>
      <c r="AV118" s="74">
        <v>-7.2072072072072073</v>
      </c>
      <c r="AW118" s="74">
        <v>-65.743792573060858</v>
      </c>
      <c r="AX118" s="74">
        <v>-29.207207207207208</v>
      </c>
      <c r="AY118" s="74">
        <f t="shared" si="31"/>
        <v>-12.353262784143583</v>
      </c>
      <c r="AZ118" s="74">
        <f t="shared" si="32"/>
        <v>-5.8115345842620982</v>
      </c>
    </row>
    <row r="119" spans="1:52" s="15" customFormat="1" ht="16.5" x14ac:dyDescent="0.15">
      <c r="A119" s="14" t="str">
        <f>LOOKUP(H119,{-200,-60,-39.5,-20,0},{"差距60分以上","差距39.5-60分","差距20-39.5分","差距20分以下","高于电信"})</f>
        <v>差距20-39.5分</v>
      </c>
      <c r="B119" s="13" t="s">
        <v>43</v>
      </c>
      <c r="C119" s="13" t="s">
        <v>43</v>
      </c>
      <c r="D119" s="73">
        <v>31.470588235294116</v>
      </c>
      <c r="E119" s="73">
        <v>13.287671232876713</v>
      </c>
      <c r="F119" s="73">
        <v>-8.5820895522388057</v>
      </c>
      <c r="G119" s="74">
        <f t="shared" si="27"/>
        <v>-40.052677787532922</v>
      </c>
      <c r="H119" s="74">
        <f t="shared" si="28"/>
        <v>-21.869760785115517</v>
      </c>
      <c r="I119" s="73">
        <v>26.738794435857805</v>
      </c>
      <c r="J119" s="73">
        <v>2.974504249291785</v>
      </c>
      <c r="K119" s="73">
        <v>-11.732124874118831</v>
      </c>
      <c r="L119" s="73">
        <f t="shared" si="29"/>
        <v>-38.470919309976637</v>
      </c>
      <c r="M119" s="73">
        <f t="shared" si="30"/>
        <v>-14.706629123410616</v>
      </c>
      <c r="N119" s="73">
        <v>31.678832116788318</v>
      </c>
      <c r="O119" s="73">
        <v>6.8413391557496359</v>
      </c>
      <c r="P119" s="73">
        <v>-14.822657490735839</v>
      </c>
      <c r="Q119" s="73">
        <f t="shared" si="33"/>
        <v>-46.501489607524157</v>
      </c>
      <c r="R119" s="73">
        <f t="shared" si="34"/>
        <v>-21.663996646485476</v>
      </c>
      <c r="S119" s="73">
        <v>25.65217391304348</v>
      </c>
      <c r="T119" s="73">
        <v>6.887417218543046</v>
      </c>
      <c r="U119" s="73">
        <v>-12.71356783919598</v>
      </c>
      <c r="V119" s="73">
        <f t="shared" si="35"/>
        <v>-38.365741752239458</v>
      </c>
      <c r="W119" s="73">
        <f t="shared" si="36"/>
        <v>-19.600985057739024</v>
      </c>
      <c r="X119" s="67">
        <f t="shared" si="37"/>
        <v>-19.151722748611377</v>
      </c>
      <c r="Y119" s="67">
        <f t="shared" si="38"/>
        <v>-29.433166039482934</v>
      </c>
      <c r="Z119" s="73">
        <v>31.412103746397698</v>
      </c>
      <c r="AA119" s="73">
        <v>5.1502145922746783</v>
      </c>
      <c r="AB119" s="73">
        <v>-14.126016260162602</v>
      </c>
      <c r="AC119" s="73">
        <v>-45.538120006560298</v>
      </c>
      <c r="AD119" s="73">
        <v>-19.27623085243728</v>
      </c>
      <c r="AE119" s="73">
        <v>27.802037845705968</v>
      </c>
      <c r="AF119" s="73">
        <v>7.6071922544951587</v>
      </c>
      <c r="AG119" s="73">
        <v>-23.152709359605911</v>
      </c>
      <c r="AH119" s="73">
        <v>-50.954747205311875</v>
      </c>
      <c r="AI119" s="73">
        <v>-30.759901614101068</v>
      </c>
      <c r="AJ119" s="74">
        <v>25.761772853185594</v>
      </c>
      <c r="AK119" s="74">
        <v>14.02116402116402</v>
      </c>
      <c r="AL119" s="74">
        <v>-18.08080808080808</v>
      </c>
      <c r="AM119" s="74">
        <v>-43.842580933993673</v>
      </c>
      <c r="AN119" s="74">
        <v>-32.101972101972102</v>
      </c>
      <c r="AO119" s="74">
        <v>8.695652173913043</v>
      </c>
      <c r="AP119" s="74">
        <v>14.347202295552366</v>
      </c>
      <c r="AQ119" s="74">
        <v>-21.247357293868919</v>
      </c>
      <c r="AR119" s="74">
        <v>-29.943009467781962</v>
      </c>
      <c r="AS119" s="74">
        <v>-35.594559589421287</v>
      </c>
      <c r="AT119" s="74">
        <v>32.193158953722332</v>
      </c>
      <c r="AU119" s="74">
        <v>18.421052631578945</v>
      </c>
      <c r="AV119" s="74">
        <v>-22.035573122529645</v>
      </c>
      <c r="AW119" s="74">
        <v>-54.228732076251973</v>
      </c>
      <c r="AX119" s="74">
        <v>-40.456625754108586</v>
      </c>
      <c r="AY119" s="74">
        <f t="shared" si="31"/>
        <v>10.569633196372571</v>
      </c>
      <c r="AZ119" s="74">
        <f t="shared" si="32"/>
        <v>7.5634052543674173</v>
      </c>
    </row>
    <row r="120" spans="1:52" s="15" customFormat="1" ht="16.5" x14ac:dyDescent="0.15">
      <c r="A120" s="14" t="str">
        <f>LOOKUP(H120,{-200,-60,-39.5,-20,0},{"差距60分以上","差距39.5-60分","差距20-39.5分","差距20分以下","高于电信"})</f>
        <v>差距20-39.5分</v>
      </c>
      <c r="B120" s="13" t="s">
        <v>64</v>
      </c>
      <c r="C120" s="13" t="s">
        <v>169</v>
      </c>
      <c r="D120" s="73">
        <v>19.117647058823529</v>
      </c>
      <c r="E120" s="73">
        <v>15.151515151515152</v>
      </c>
      <c r="F120" s="73">
        <v>-17.699115044247787</v>
      </c>
      <c r="G120" s="74">
        <f t="shared" si="27"/>
        <v>-36.816762103071312</v>
      </c>
      <c r="H120" s="74">
        <f t="shared" si="28"/>
        <v>-32.850630195762939</v>
      </c>
      <c r="I120" s="73">
        <v>40.425531914893611</v>
      </c>
      <c r="J120" s="73">
        <v>27.692307692307693</v>
      </c>
      <c r="K120" s="73">
        <v>-12.149532710280374</v>
      </c>
      <c r="L120" s="73">
        <f t="shared" si="29"/>
        <v>-52.575064625173987</v>
      </c>
      <c r="M120" s="73">
        <f t="shared" si="30"/>
        <v>-39.841840402588069</v>
      </c>
      <c r="N120" s="73">
        <v>0</v>
      </c>
      <c r="O120" s="73">
        <v>36.986301369863014</v>
      </c>
      <c r="P120" s="73">
        <v>-14.912280701754385</v>
      </c>
      <c r="Q120" s="73">
        <f t="shared" si="33"/>
        <v>-14.912280701754385</v>
      </c>
      <c r="R120" s="73">
        <f t="shared" si="34"/>
        <v>-51.898582071617398</v>
      </c>
      <c r="S120" s="73">
        <v>7.3529411764705888</v>
      </c>
      <c r="T120" s="73">
        <v>34.920634920634917</v>
      </c>
      <c r="U120" s="73">
        <v>-12.962962962962962</v>
      </c>
      <c r="V120" s="73">
        <f t="shared" si="35"/>
        <v>-20.315904139433549</v>
      </c>
      <c r="W120" s="73">
        <f t="shared" si="36"/>
        <v>-47.883597883597879</v>
      </c>
      <c r="X120" s="67">
        <f t="shared" si="37"/>
        <v>0.81946056218685515</v>
      </c>
      <c r="Y120" s="67">
        <f t="shared" si="38"/>
        <v>-26.449758067843707</v>
      </c>
      <c r="Z120" s="73">
        <v>32.467532467532465</v>
      </c>
      <c r="AA120" s="73">
        <v>26.153846153846157</v>
      </c>
      <c r="AB120" s="73">
        <v>-0.85470085470085477</v>
      </c>
      <c r="AC120" s="73">
        <v>-33.322233322233316</v>
      </c>
      <c r="AD120" s="73">
        <v>-27.008547008547012</v>
      </c>
      <c r="AE120" s="73">
        <v>17.105263157894736</v>
      </c>
      <c r="AF120" s="73">
        <v>32.352941176470587</v>
      </c>
      <c r="AG120" s="73">
        <v>-5</v>
      </c>
      <c r="AH120" s="73">
        <v>-22.105263157894736</v>
      </c>
      <c r="AI120" s="73">
        <v>-37.352941176470587</v>
      </c>
      <c r="AJ120" s="74">
        <v>30.158730158730158</v>
      </c>
      <c r="AK120" s="74">
        <v>26.760563380281688</v>
      </c>
      <c r="AL120" s="74">
        <v>-2.5862068965517242</v>
      </c>
      <c r="AM120" s="74">
        <v>-32.744937055281881</v>
      </c>
      <c r="AN120" s="74">
        <v>-29.346770276833411</v>
      </c>
      <c r="AO120" s="74">
        <v>31.578947368421051</v>
      </c>
      <c r="AP120" s="74">
        <v>23.809523809523807</v>
      </c>
      <c r="AQ120" s="74">
        <v>11.71875</v>
      </c>
      <c r="AR120" s="74">
        <v>-19.860197368421051</v>
      </c>
      <c r="AS120" s="74">
        <v>-12.090773809523807</v>
      </c>
      <c r="AT120" s="74">
        <v>36.021505376344088</v>
      </c>
      <c r="AU120" s="74">
        <v>27.66798418972332</v>
      </c>
      <c r="AV120" s="74">
        <v>-14.357682619647354</v>
      </c>
      <c r="AW120" s="74">
        <v>-50.379187995991444</v>
      </c>
      <c r="AX120" s="74">
        <v>-42.025666809370676</v>
      </c>
      <c r="AY120" s="74">
        <f t="shared" si="31"/>
        <v>-18.518575606434641</v>
      </c>
      <c r="AZ120" s="74">
        <f t="shared" si="32"/>
        <v>-6.4008721279192322</v>
      </c>
    </row>
    <row r="121" spans="1:52" s="15" customFormat="1" ht="16.5" x14ac:dyDescent="0.15">
      <c r="A121" s="14" t="str">
        <f>LOOKUP(H121,{-200,-60,-39.5,-20,0},{"差距60分以上","差距39.5-60分","差距20-39.5分","差距20分以下","高于电信"})</f>
        <v>差距20分以下</v>
      </c>
      <c r="B121" s="13" t="s">
        <v>221</v>
      </c>
      <c r="C121" s="13" t="s">
        <v>223</v>
      </c>
      <c r="D121" s="73">
        <v>13.846153846153847</v>
      </c>
      <c r="E121" s="73">
        <v>1.3333333333333335</v>
      </c>
      <c r="F121" s="73">
        <v>1.0810810810810811</v>
      </c>
      <c r="G121" s="74">
        <f t="shared" si="27"/>
        <v>-12.765072765072766</v>
      </c>
      <c r="H121" s="74">
        <f t="shared" si="28"/>
        <v>-0.25225225225225234</v>
      </c>
      <c r="I121" s="73">
        <v>23.076923076923077</v>
      </c>
      <c r="J121" s="73">
        <v>18.840579710144929</v>
      </c>
      <c r="K121" s="73">
        <v>-14.973262032085561</v>
      </c>
      <c r="L121" s="73">
        <f t="shared" si="29"/>
        <v>-38.050185109008638</v>
      </c>
      <c r="M121" s="73">
        <f t="shared" si="30"/>
        <v>-33.813841742230494</v>
      </c>
      <c r="N121" s="73">
        <v>0</v>
      </c>
      <c r="O121" s="73">
        <v>31.460674157303369</v>
      </c>
      <c r="P121" s="73">
        <v>-15.228426395939088</v>
      </c>
      <c r="Q121" s="73">
        <f t="shared" si="33"/>
        <v>-15.228426395939088</v>
      </c>
      <c r="R121" s="73">
        <f t="shared" si="34"/>
        <v>-46.689100553242454</v>
      </c>
      <c r="S121" s="73">
        <v>22.972972972972975</v>
      </c>
      <c r="T121" s="73">
        <v>20.8955223880597</v>
      </c>
      <c r="U121" s="73">
        <v>-10.99476439790576</v>
      </c>
      <c r="V121" s="73">
        <f t="shared" si="35"/>
        <v>-33.967737370878737</v>
      </c>
      <c r="W121" s="73">
        <f t="shared" si="36"/>
        <v>-31.890286785965458</v>
      </c>
      <c r="X121" s="67">
        <f t="shared" si="37"/>
        <v>-14.43462205006268</v>
      </c>
      <c r="Y121" s="67">
        <f t="shared" si="38"/>
        <v>-31.254697310984689</v>
      </c>
      <c r="Z121" s="73">
        <v>-1.1627906976744187</v>
      </c>
      <c r="AA121" s="73">
        <v>26.086956521739129</v>
      </c>
      <c r="AB121" s="73">
        <v>-21.390374331550802</v>
      </c>
      <c r="AC121" s="73">
        <v>-20.227583633876385</v>
      </c>
      <c r="AD121" s="73">
        <v>-47.477330853289928</v>
      </c>
      <c r="AE121" s="73">
        <v>3.7735849056603774</v>
      </c>
      <c r="AF121" s="73">
        <v>34.782608695652172</v>
      </c>
      <c r="AG121" s="73">
        <v>-18.30985915492958</v>
      </c>
      <c r="AH121" s="73">
        <v>-22.083444060589958</v>
      </c>
      <c r="AI121" s="73">
        <v>-53.092467850581755</v>
      </c>
      <c r="AJ121" s="74">
        <v>20</v>
      </c>
      <c r="AK121" s="74">
        <v>0.5</v>
      </c>
      <c r="AL121" s="74">
        <v>-8.4337349397590362</v>
      </c>
      <c r="AM121" s="74">
        <f>AL121-AJ121</f>
        <v>-28.433734939759034</v>
      </c>
      <c r="AN121" s="74">
        <f>AL121-AK121</f>
        <v>-8.9337349397590362</v>
      </c>
      <c r="AO121" s="74">
        <v>24.720496894409937</v>
      </c>
      <c r="AP121" s="74">
        <v>5.9107358262967429</v>
      </c>
      <c r="AQ121" s="74">
        <v>-9.6045197740112993</v>
      </c>
      <c r="AR121" s="74">
        <f>AQ121-AO121</f>
        <v>-34.325016668421235</v>
      </c>
      <c r="AS121" s="74">
        <f>AQ121-AP121</f>
        <v>-15.515255600308041</v>
      </c>
      <c r="AT121" s="74">
        <v>25.374999999999996</v>
      </c>
      <c r="AU121" s="74">
        <v>9</v>
      </c>
      <c r="AV121" s="74">
        <v>-10.75268817204301</v>
      </c>
      <c r="AW121" s="74">
        <f>AV121-AT121</f>
        <v>-36.127688172043008</v>
      </c>
      <c r="AX121" s="74">
        <f>AV121-AU121</f>
        <v>-19.752688172043008</v>
      </c>
      <c r="AY121" s="74">
        <f t="shared" si="31"/>
        <v>15.515703131143761</v>
      </c>
      <c r="AZ121" s="74">
        <f t="shared" si="32"/>
        <v>31.002445058732437</v>
      </c>
    </row>
    <row r="122" spans="1:52" s="15" customFormat="1" ht="16.5" x14ac:dyDescent="0.15">
      <c r="A122" s="14" t="str">
        <f>LOOKUP(H122,{-200,-60,-39.5,-20,0},{"差距60分以上","差距39.5-60分","差距20-39.5分","差距20分以下","高于电信"})</f>
        <v>差距20分以下</v>
      </c>
      <c r="B122" s="13" t="s">
        <v>46</v>
      </c>
      <c r="C122" s="13" t="s">
        <v>212</v>
      </c>
      <c r="D122" s="73">
        <v>23.52941176470588</v>
      </c>
      <c r="E122" s="73">
        <v>13.698630136986301</v>
      </c>
      <c r="F122" s="73">
        <v>9.8360655737704921</v>
      </c>
      <c r="G122" s="74">
        <f t="shared" si="27"/>
        <v>-13.693346190935388</v>
      </c>
      <c r="H122" s="74">
        <f t="shared" si="28"/>
        <v>-3.862564563215809</v>
      </c>
      <c r="I122" s="73">
        <v>24.637681159420293</v>
      </c>
      <c r="J122" s="73">
        <v>22.727272727272727</v>
      </c>
      <c r="K122" s="73">
        <v>-14.912280701754385</v>
      </c>
      <c r="L122" s="73">
        <f t="shared" si="29"/>
        <v>-39.54996186117468</v>
      </c>
      <c r="M122" s="73">
        <f t="shared" si="30"/>
        <v>-37.63955342902711</v>
      </c>
      <c r="N122" s="73">
        <v>23.076923076923077</v>
      </c>
      <c r="O122" s="73">
        <v>-10.144927536231885</v>
      </c>
      <c r="P122" s="73">
        <v>-15.315315315315313</v>
      </c>
      <c r="Q122" s="73">
        <f t="shared" si="33"/>
        <v>-38.39223839223839</v>
      </c>
      <c r="R122" s="73">
        <f t="shared" si="34"/>
        <v>-5.1703877790834287</v>
      </c>
      <c r="S122" s="73">
        <v>39.393939393939391</v>
      </c>
      <c r="T122" s="73">
        <v>-4.6153846153846159</v>
      </c>
      <c r="U122" s="73">
        <v>0.90909090909090906</v>
      </c>
      <c r="V122" s="73">
        <f t="shared" si="35"/>
        <v>-38.484848484848484</v>
      </c>
      <c r="W122" s="73">
        <f t="shared" si="36"/>
        <v>5.524475524475525</v>
      </c>
      <c r="X122" s="67">
        <f t="shared" si="37"/>
        <v>-14.460330764497293</v>
      </c>
      <c r="Y122" s="67">
        <f t="shared" si="38"/>
        <v>-24.293698267640917</v>
      </c>
      <c r="Z122" s="73">
        <v>17.142857142857142</v>
      </c>
      <c r="AA122" s="73">
        <v>-1.4925373134328357</v>
      </c>
      <c r="AB122" s="73">
        <v>4.838709677419355</v>
      </c>
      <c r="AC122" s="73">
        <v>-12.304147465437786</v>
      </c>
      <c r="AD122" s="73">
        <v>6.3312469908521907</v>
      </c>
      <c r="AE122" s="73">
        <v>19.736842105263158</v>
      </c>
      <c r="AF122" s="73">
        <v>8.9285714285714288</v>
      </c>
      <c r="AG122" s="73">
        <v>-21.487603305785125</v>
      </c>
      <c r="AH122" s="73">
        <v>-41.224445411048279</v>
      </c>
      <c r="AI122" s="73">
        <v>-30.416174734356552</v>
      </c>
      <c r="AJ122" s="74">
        <v>29.487179487179489</v>
      </c>
      <c r="AK122" s="74">
        <v>9.2307692307692317</v>
      </c>
      <c r="AL122" s="74">
        <v>-10.218978102189782</v>
      </c>
      <c r="AM122" s="74">
        <v>-39.706157589369269</v>
      </c>
      <c r="AN122" s="74">
        <v>-19.449747332959014</v>
      </c>
      <c r="AO122" s="74">
        <v>19.047619047619047</v>
      </c>
      <c r="AP122" s="74">
        <v>22.666666666666664</v>
      </c>
      <c r="AQ122" s="74">
        <v>-30.973451327433626</v>
      </c>
      <c r="AR122" s="74">
        <v>-50.021070375052673</v>
      </c>
      <c r="AS122" s="74">
        <v>-53.640117994100294</v>
      </c>
      <c r="AT122" s="74">
        <v>2.4390243902439024</v>
      </c>
      <c r="AU122" s="74">
        <v>42.307692307692307</v>
      </c>
      <c r="AV122" s="74">
        <v>-25</v>
      </c>
      <c r="AW122" s="74">
        <v>-27.439024390243901</v>
      </c>
      <c r="AX122" s="74">
        <v>-67.307692307692307</v>
      </c>
      <c r="AY122" s="74">
        <f t="shared" si="31"/>
        <v>24.296396338267783</v>
      </c>
      <c r="AZ122" s="74">
        <f t="shared" si="32"/>
        <v>20.431133704425108</v>
      </c>
    </row>
    <row r="123" spans="1:52" s="15" customFormat="1" ht="16.5" x14ac:dyDescent="0.15">
      <c r="A123" s="14" t="str">
        <f>LOOKUP(H123,{-200,-60,-39.5,-20,0},{"差距60分以上","差距39.5-60分","差距20-39.5分","差距20分以下","高于电信"})</f>
        <v>差距39.5-60分</v>
      </c>
      <c r="B123" s="13" t="s">
        <v>47</v>
      </c>
      <c r="C123" s="13" t="s">
        <v>156</v>
      </c>
      <c r="D123" s="73">
        <v>26.229508196721312</v>
      </c>
      <c r="E123" s="73">
        <v>22.058823529411764</v>
      </c>
      <c r="F123" s="73">
        <v>-18.691588785046729</v>
      </c>
      <c r="G123" s="74">
        <f t="shared" si="27"/>
        <v>-44.921096981768045</v>
      </c>
      <c r="H123" s="74">
        <f t="shared" si="28"/>
        <v>-40.750412314458494</v>
      </c>
      <c r="I123" s="73">
        <v>29.850746268656714</v>
      </c>
      <c r="J123" s="73">
        <v>28.787878787878789</v>
      </c>
      <c r="K123" s="73">
        <v>-18.518518518518519</v>
      </c>
      <c r="L123" s="73">
        <f t="shared" si="29"/>
        <v>-48.369264787175233</v>
      </c>
      <c r="M123" s="73">
        <f t="shared" si="30"/>
        <v>-47.306397306397308</v>
      </c>
      <c r="N123" s="73">
        <v>23.728813559322035</v>
      </c>
      <c r="O123" s="73">
        <v>15.517241379310345</v>
      </c>
      <c r="P123" s="73">
        <v>-15.841584158415841</v>
      </c>
      <c r="Q123" s="73">
        <f t="shared" si="33"/>
        <v>-39.570397717737876</v>
      </c>
      <c r="R123" s="73">
        <f t="shared" si="34"/>
        <v>-31.358825537726187</v>
      </c>
      <c r="S123" s="73">
        <v>25.423728813559322</v>
      </c>
      <c r="T123" s="73">
        <v>20.289855072463769</v>
      </c>
      <c r="U123" s="73">
        <v>-2.912621359223301</v>
      </c>
      <c r="V123" s="73">
        <f t="shared" si="35"/>
        <v>-28.336350172782623</v>
      </c>
      <c r="W123" s="73">
        <f t="shared" si="36"/>
        <v>-23.202476431687071</v>
      </c>
      <c r="X123" s="67">
        <f t="shared" si="37"/>
        <v>-24.403741399303023</v>
      </c>
      <c r="Y123" s="67">
        <f t="shared" si="38"/>
        <v>-40.747216456869097</v>
      </c>
      <c r="Z123" s="73">
        <v>23.188405797101449</v>
      </c>
      <c r="AA123" s="73">
        <v>7.5471698113207548</v>
      </c>
      <c r="AB123" s="73">
        <v>-29.885057471264371</v>
      </c>
      <c r="AC123" s="73">
        <v>-53.073463268365821</v>
      </c>
      <c r="AD123" s="73">
        <v>-37.432227282585124</v>
      </c>
      <c r="AE123" s="73">
        <v>50.793650793650791</v>
      </c>
      <c r="AF123" s="73">
        <v>26.229508196721312</v>
      </c>
      <c r="AG123" s="73">
        <v>-19.801980198019802</v>
      </c>
      <c r="AH123" s="73">
        <v>-70.595630991670589</v>
      </c>
      <c r="AI123" s="73">
        <v>-46.031488394741118</v>
      </c>
      <c r="AJ123" s="74">
        <v>28.571428571428569</v>
      </c>
      <c r="AK123" s="74">
        <v>21.875</v>
      </c>
      <c r="AL123" s="74">
        <v>-20</v>
      </c>
      <c r="AM123" s="74">
        <v>-48.571428571428569</v>
      </c>
      <c r="AN123" s="74">
        <v>-41.875</v>
      </c>
      <c r="AO123" s="74">
        <v>26.153846153846157</v>
      </c>
      <c r="AP123" s="74">
        <v>9.7222222222222232</v>
      </c>
      <c r="AQ123" s="74">
        <v>-27.927927927927925</v>
      </c>
      <c r="AR123" s="74">
        <v>-54.081774081774086</v>
      </c>
      <c r="AS123" s="74">
        <v>-37.650150150150147</v>
      </c>
      <c r="AT123" s="74">
        <v>46.067415730337082</v>
      </c>
      <c r="AU123" s="74">
        <v>26.153846153846157</v>
      </c>
      <c r="AV123" s="74">
        <v>-28.07017543859649</v>
      </c>
      <c r="AW123" s="74">
        <v>-74.137591168933568</v>
      </c>
      <c r="AX123" s="74">
        <v>-54.224021592442647</v>
      </c>
      <c r="AY123" s="74">
        <f t="shared" si="31"/>
        <v>5.7121526142562935</v>
      </c>
      <c r="AZ123" s="74">
        <f t="shared" si="32"/>
        <v>-3.1958575893966668E-3</v>
      </c>
    </row>
    <row r="124" spans="1:52" s="15" customFormat="1" ht="16.5" x14ac:dyDescent="0.15">
      <c r="A124" s="14" t="str">
        <f>LOOKUP(H124,{-200,-60,-39.5,-20,0},{"差距60分以上","差距39.5-60分","差距20-39.5分","差距20分以下","高于电信"})</f>
        <v>高于电信</v>
      </c>
      <c r="B124" s="13" t="s">
        <v>44</v>
      </c>
      <c r="C124" s="13" t="s">
        <v>131</v>
      </c>
      <c r="D124" s="73">
        <v>7.2463768115942031</v>
      </c>
      <c r="E124" s="73">
        <v>-6.9444444444444446</v>
      </c>
      <c r="F124" s="73">
        <v>22.222222222222221</v>
      </c>
      <c r="G124" s="74">
        <f t="shared" si="27"/>
        <v>14.975845410628018</v>
      </c>
      <c r="H124" s="74">
        <f t="shared" si="28"/>
        <v>29.166666666666664</v>
      </c>
      <c r="I124" s="73">
        <v>11.864406779661017</v>
      </c>
      <c r="J124" s="73">
        <v>20</v>
      </c>
      <c r="K124" s="73">
        <v>-17.699115044247787</v>
      </c>
      <c r="L124" s="73">
        <f t="shared" si="29"/>
        <v>-29.563521823908804</v>
      </c>
      <c r="M124" s="73">
        <f t="shared" si="30"/>
        <v>-37.69911504424779</v>
      </c>
      <c r="N124" s="73">
        <v>39.0625</v>
      </c>
      <c r="O124" s="73">
        <v>7.1428571428571423</v>
      </c>
      <c r="P124" s="73">
        <v>-16.19047619047619</v>
      </c>
      <c r="Q124" s="73">
        <f t="shared" si="33"/>
        <v>-55.25297619047619</v>
      </c>
      <c r="R124" s="73">
        <f t="shared" si="34"/>
        <v>-23.333333333333332</v>
      </c>
      <c r="S124" s="73">
        <v>11.76470588235294</v>
      </c>
      <c r="T124" s="73">
        <v>4.7619047619047619</v>
      </c>
      <c r="U124" s="73">
        <v>-15.454545454545453</v>
      </c>
      <c r="V124" s="73">
        <f t="shared" si="35"/>
        <v>-27.219251336898395</v>
      </c>
      <c r="W124" s="73">
        <f t="shared" si="36"/>
        <v>-20.216450216450216</v>
      </c>
      <c r="X124" s="67">
        <f t="shared" si="37"/>
        <v>-9.6197435585804563</v>
      </c>
      <c r="Y124" s="67">
        <f t="shared" si="38"/>
        <v>-0.27296917104993967</v>
      </c>
      <c r="Z124" s="73">
        <v>7.4626865671641784</v>
      </c>
      <c r="AA124" s="73">
        <v>-23.52941176470588</v>
      </c>
      <c r="AB124" s="73">
        <v>-9.8214285714285712</v>
      </c>
      <c r="AC124" s="73">
        <v>-17.28411513859275</v>
      </c>
      <c r="AD124" s="73">
        <v>13.707983193277309</v>
      </c>
      <c r="AE124" s="73">
        <v>17.105263157894736</v>
      </c>
      <c r="AF124" s="73">
        <v>-14.925373134328357</v>
      </c>
      <c r="AG124" s="73">
        <v>-14.87603305785124</v>
      </c>
      <c r="AH124" s="73">
        <v>-31.981296215745978</v>
      </c>
      <c r="AI124" s="73">
        <v>4.9340076477117023E-2</v>
      </c>
      <c r="AJ124" s="74">
        <v>51.666666666666671</v>
      </c>
      <c r="AK124" s="74">
        <v>5.4794520547945202</v>
      </c>
      <c r="AL124" s="74">
        <v>-10.92436974789916</v>
      </c>
      <c r="AM124" s="74">
        <v>-62.591036414565835</v>
      </c>
      <c r="AN124" s="74">
        <v>-16.403821802693681</v>
      </c>
      <c r="AO124" s="74">
        <v>26.666666666666668</v>
      </c>
      <c r="AP124" s="74">
        <v>-4.4117647058823533</v>
      </c>
      <c r="AQ124" s="74">
        <v>-2.8571428571428572</v>
      </c>
      <c r="AR124" s="74">
        <v>-29.523809523809526</v>
      </c>
      <c r="AS124" s="74">
        <v>1.554621848739496</v>
      </c>
      <c r="AT124" s="74">
        <v>28.08988764044944</v>
      </c>
      <c r="AU124" s="74">
        <v>9.8360655737704921</v>
      </c>
      <c r="AV124" s="74">
        <v>-13.223140495867769</v>
      </c>
      <c r="AW124" s="74">
        <v>-41.313028136317207</v>
      </c>
      <c r="AX124" s="74">
        <v>-23.059206069638261</v>
      </c>
      <c r="AY124" s="74">
        <f t="shared" si="31"/>
        <v>31.841965780802678</v>
      </c>
      <c r="AZ124" s="74">
        <f t="shared" si="32"/>
        <v>29.439635837716605</v>
      </c>
    </row>
    <row r="125" spans="1:52" s="15" customFormat="1" ht="16.5" x14ac:dyDescent="0.15">
      <c r="A125" s="14" t="str">
        <f>LOOKUP(H125,{-200,-60,-39.5,-20,0},{"差距60分以上","差距39.5-60分","差距20-39.5分","差距20分以下","高于电信"})</f>
        <v>差距39.5-60分</v>
      </c>
      <c r="B125" s="13" t="s">
        <v>71</v>
      </c>
      <c r="C125" s="13" t="s">
        <v>125</v>
      </c>
      <c r="D125" s="73">
        <v>32.835820895522389</v>
      </c>
      <c r="E125" s="73">
        <v>34.848484848484851</v>
      </c>
      <c r="F125" s="73">
        <v>-14.754098360655737</v>
      </c>
      <c r="G125" s="74">
        <f t="shared" si="27"/>
        <v>-47.589919256178128</v>
      </c>
      <c r="H125" s="74">
        <f t="shared" si="28"/>
        <v>-49.60258320914059</v>
      </c>
      <c r="I125" s="73">
        <v>38.70967741935484</v>
      </c>
      <c r="J125" s="73">
        <v>4.7619047619047619</v>
      </c>
      <c r="K125" s="73">
        <v>-31.632653061224492</v>
      </c>
      <c r="L125" s="73">
        <f t="shared" si="29"/>
        <v>-70.342330480579335</v>
      </c>
      <c r="M125" s="73">
        <f t="shared" si="30"/>
        <v>-36.394557823129254</v>
      </c>
      <c r="N125" s="73">
        <v>43.75</v>
      </c>
      <c r="O125" s="73">
        <v>7.6923076923076925</v>
      </c>
      <c r="P125" s="73">
        <v>-16.666666666666664</v>
      </c>
      <c r="Q125" s="73">
        <f t="shared" si="33"/>
        <v>-60.416666666666664</v>
      </c>
      <c r="R125" s="73">
        <f t="shared" si="34"/>
        <v>-24.358974358974358</v>
      </c>
      <c r="S125" s="73">
        <v>44.117647058823529</v>
      </c>
      <c r="T125" s="73">
        <v>0</v>
      </c>
      <c r="U125" s="73">
        <v>-30.4</v>
      </c>
      <c r="V125" s="73">
        <f t="shared" si="35"/>
        <v>-74.517647058823528</v>
      </c>
      <c r="W125" s="73">
        <f t="shared" si="36"/>
        <v>-30.4</v>
      </c>
      <c r="X125" s="67">
        <f t="shared" si="37"/>
        <v>-27.687630421430505</v>
      </c>
      <c r="Y125" s="67">
        <f t="shared" si="38"/>
        <v>-36.032260503192944</v>
      </c>
      <c r="Z125" s="73">
        <v>50</v>
      </c>
      <c r="AA125" s="73">
        <v>7.3529411764705888</v>
      </c>
      <c r="AB125" s="73">
        <v>-16.666666666666664</v>
      </c>
      <c r="AC125" s="73">
        <v>-66.666666666666657</v>
      </c>
      <c r="AD125" s="73">
        <v>-24.019607843137251</v>
      </c>
      <c r="AE125" s="73">
        <v>40.298507462686565</v>
      </c>
      <c r="AF125" s="73">
        <v>-3.125</v>
      </c>
      <c r="AG125" s="73">
        <v>-28.448275862068968</v>
      </c>
      <c r="AH125" s="73">
        <v>-68.74678332475554</v>
      </c>
      <c r="AI125" s="73">
        <v>-25.323275862068968</v>
      </c>
      <c r="AJ125" s="74">
        <v>26.153846153846157</v>
      </c>
      <c r="AK125" s="74">
        <v>14.285714285714285</v>
      </c>
      <c r="AL125" s="74">
        <v>-28.244274809160309</v>
      </c>
      <c r="AM125" s="74">
        <v>-54.398120963006463</v>
      </c>
      <c r="AN125" s="74">
        <v>-42.529989094874594</v>
      </c>
      <c r="AO125" s="74">
        <v>25.806451612903224</v>
      </c>
      <c r="AP125" s="74">
        <v>14.864864864864865</v>
      </c>
      <c r="AQ125" s="74">
        <v>-37.391304347826086</v>
      </c>
      <c r="AR125" s="74">
        <v>-63.19775596072931</v>
      </c>
      <c r="AS125" s="74">
        <v>-52.256169212690949</v>
      </c>
      <c r="AT125" s="74">
        <v>48.03921568627451</v>
      </c>
      <c r="AU125" s="74">
        <v>18.367346938775512</v>
      </c>
      <c r="AV125" s="74">
        <v>-40.079365079365083</v>
      </c>
      <c r="AW125" s="74">
        <v>-88.118580765639592</v>
      </c>
      <c r="AX125" s="74">
        <v>-58.446712018140595</v>
      </c>
      <c r="AY125" s="74">
        <f t="shared" si="31"/>
        <v>12.933532060774768</v>
      </c>
      <c r="AZ125" s="74">
        <f t="shared" si="32"/>
        <v>-13.570322705947646</v>
      </c>
    </row>
    <row r="126" spans="1:52" s="15" customFormat="1" ht="16.5" x14ac:dyDescent="0.15">
      <c r="A126" s="14" t="str">
        <f>LOOKUP(H126,{-200,-60,-39.5,-20,0},{"差距60分以上","差距39.5-60分","差距20-39.5分","差距20分以下","高于电信"})</f>
        <v>差距39.5-60分</v>
      </c>
      <c r="B126" s="13" t="s">
        <v>42</v>
      </c>
      <c r="C126" s="13" t="s">
        <v>130</v>
      </c>
      <c r="D126" s="73">
        <v>33.87096774193548</v>
      </c>
      <c r="E126" s="73">
        <v>25</v>
      </c>
      <c r="F126" s="73">
        <v>-22.429906542056074</v>
      </c>
      <c r="G126" s="74">
        <f t="shared" si="27"/>
        <v>-56.300874283991554</v>
      </c>
      <c r="H126" s="74">
        <f t="shared" si="28"/>
        <v>-47.429906542056074</v>
      </c>
      <c r="I126" s="73">
        <v>18.032786885245901</v>
      </c>
      <c r="J126" s="73">
        <v>36.923076923076927</v>
      </c>
      <c r="K126" s="73">
        <v>-19.491525423728813</v>
      </c>
      <c r="L126" s="73">
        <f t="shared" si="29"/>
        <v>-37.524312308974714</v>
      </c>
      <c r="M126" s="73">
        <f t="shared" si="30"/>
        <v>-56.414602346805736</v>
      </c>
      <c r="N126" s="73">
        <v>26.984126984126984</v>
      </c>
      <c r="O126" s="73">
        <v>15.625</v>
      </c>
      <c r="P126" s="73">
        <v>-17.142857142857142</v>
      </c>
      <c r="Q126" s="73">
        <f t="shared" si="33"/>
        <v>-44.126984126984127</v>
      </c>
      <c r="R126" s="73">
        <f t="shared" si="34"/>
        <v>-32.767857142857139</v>
      </c>
      <c r="S126" s="73">
        <v>23.52941176470588</v>
      </c>
      <c r="T126" s="73">
        <v>29.6875</v>
      </c>
      <c r="U126" s="73">
        <v>-11.428571428571429</v>
      </c>
      <c r="V126" s="73">
        <f t="shared" si="35"/>
        <v>-34.957983193277308</v>
      </c>
      <c r="W126" s="73">
        <f t="shared" si="36"/>
        <v>-41.116071428571431</v>
      </c>
      <c r="X126" s="67">
        <f t="shared" si="37"/>
        <v>-19.435556997970735</v>
      </c>
      <c r="Y126" s="67">
        <f t="shared" si="38"/>
        <v>-33.858332687193794</v>
      </c>
      <c r="Z126" s="73">
        <v>48.529411764705884</v>
      </c>
      <c r="AA126" s="73">
        <v>10.9375</v>
      </c>
      <c r="AB126" s="73">
        <v>-20.353982300884958</v>
      </c>
      <c r="AC126" s="73">
        <v>-68.883394065590835</v>
      </c>
      <c r="AD126" s="73">
        <v>-31.291482300884958</v>
      </c>
      <c r="AE126" s="73">
        <v>51.666666666666671</v>
      </c>
      <c r="AF126" s="73">
        <v>19.298245614035086</v>
      </c>
      <c r="AG126" s="73">
        <v>-25.225225225225223</v>
      </c>
      <c r="AH126" s="73">
        <v>-76.891891891891902</v>
      </c>
      <c r="AI126" s="73">
        <v>-44.523470839260312</v>
      </c>
      <c r="AJ126" s="74">
        <v>29.333333333333332</v>
      </c>
      <c r="AK126" s="74">
        <v>19.642857142857142</v>
      </c>
      <c r="AL126" s="74">
        <v>-11.009174311926607</v>
      </c>
      <c r="AM126" s="74">
        <v>-40.342507645259943</v>
      </c>
      <c r="AN126" s="74">
        <v>-30.652031454783749</v>
      </c>
      <c r="AO126" s="74">
        <v>41.379310344827587</v>
      </c>
      <c r="AP126" s="74">
        <v>7.8125</v>
      </c>
      <c r="AQ126" s="74">
        <v>-21.153846153846153</v>
      </c>
      <c r="AR126" s="74">
        <v>-62.53315649867374</v>
      </c>
      <c r="AS126" s="74">
        <v>-28.966346153846153</v>
      </c>
      <c r="AT126" s="74">
        <v>54.878048780487809</v>
      </c>
      <c r="AU126" s="74">
        <v>-1.5151515151515151</v>
      </c>
      <c r="AV126" s="74">
        <v>-28.571428571428569</v>
      </c>
      <c r="AW126" s="74">
        <v>-83.449477351916386</v>
      </c>
      <c r="AX126" s="74">
        <v>-27.056277056277054</v>
      </c>
      <c r="AY126" s="74">
        <f t="shared" si="31"/>
        <v>-2.9943495440853383</v>
      </c>
      <c r="AZ126" s="74">
        <f t="shared" si="32"/>
        <v>-13.57157385486228</v>
      </c>
    </row>
    <row r="127" spans="1:52" s="15" customFormat="1" ht="16.5" x14ac:dyDescent="0.15">
      <c r="A127" s="14" t="str">
        <f>LOOKUP(H127,{-200,-60,-39.5,-20,0},{"差距60分以上","差距39.5-60分","差距20-39.5分","差距20分以下","高于电信"})</f>
        <v>差距20分以下</v>
      </c>
      <c r="B127" s="13" t="s">
        <v>56</v>
      </c>
      <c r="C127" s="13" t="s">
        <v>111</v>
      </c>
      <c r="D127" s="73">
        <v>41.935483870967744</v>
      </c>
      <c r="E127" s="73">
        <v>4.6875</v>
      </c>
      <c r="F127" s="73">
        <v>-6.25</v>
      </c>
      <c r="G127" s="74">
        <f t="shared" si="27"/>
        <v>-48.185483870967744</v>
      </c>
      <c r="H127" s="74">
        <f t="shared" si="28"/>
        <v>-10.9375</v>
      </c>
      <c r="I127" s="73">
        <v>40.845070422535215</v>
      </c>
      <c r="J127" s="73">
        <v>22.413793103448278</v>
      </c>
      <c r="K127" s="73">
        <v>-16.216216216216218</v>
      </c>
      <c r="L127" s="73">
        <f t="shared" si="29"/>
        <v>-57.061286638751433</v>
      </c>
      <c r="M127" s="73">
        <f t="shared" si="30"/>
        <v>-38.630009319664495</v>
      </c>
      <c r="N127" s="73">
        <v>25.806451612903224</v>
      </c>
      <c r="O127" s="73">
        <v>22.58064516129032</v>
      </c>
      <c r="P127" s="73">
        <v>-18.095238095238095</v>
      </c>
      <c r="Q127" s="73">
        <f t="shared" si="33"/>
        <v>-43.901689708141319</v>
      </c>
      <c r="R127" s="73">
        <f t="shared" si="34"/>
        <v>-40.675883256528415</v>
      </c>
      <c r="S127" s="73">
        <v>47.222222222222221</v>
      </c>
      <c r="T127" s="73">
        <v>8.9552238805970141</v>
      </c>
      <c r="U127" s="73">
        <v>-6.666666666666667</v>
      </c>
      <c r="V127" s="73">
        <f t="shared" si="35"/>
        <v>-53.888888888888886</v>
      </c>
      <c r="W127" s="73">
        <f t="shared" si="36"/>
        <v>-15.621890547263682</v>
      </c>
      <c r="X127" s="67">
        <f t="shared" si="37"/>
        <v>-13.350032725032724</v>
      </c>
      <c r="Y127" s="67">
        <f t="shared" si="38"/>
        <v>-30.820723690573384</v>
      </c>
      <c r="Z127" s="73">
        <v>39.705882352941174</v>
      </c>
      <c r="AA127" s="73">
        <v>0</v>
      </c>
      <c r="AB127" s="73">
        <v>-8.1081081081081088</v>
      </c>
      <c r="AC127" s="73">
        <v>-47.813990461049286</v>
      </c>
      <c r="AD127" s="73">
        <v>-8.1081081081081088</v>
      </c>
      <c r="AE127" s="73">
        <v>20.588235294117645</v>
      </c>
      <c r="AF127" s="73">
        <v>27.692307692307693</v>
      </c>
      <c r="AG127" s="73">
        <v>-15.384615384615385</v>
      </c>
      <c r="AH127" s="73">
        <v>-35.972850678733032</v>
      </c>
      <c r="AI127" s="73">
        <v>-43.07692307692308</v>
      </c>
      <c r="AJ127" s="74">
        <v>49.315068493150683</v>
      </c>
      <c r="AK127" s="74">
        <v>23.880597014925371</v>
      </c>
      <c r="AL127" s="74">
        <v>-14.166666666666666</v>
      </c>
      <c r="AM127" s="74">
        <v>-63.481735159817347</v>
      </c>
      <c r="AN127" s="74">
        <v>-38.047263681592035</v>
      </c>
      <c r="AO127" s="74">
        <v>49.090909090909093</v>
      </c>
      <c r="AP127" s="74">
        <v>18.30985915492958</v>
      </c>
      <c r="AQ127" s="74">
        <v>-15.74074074074074</v>
      </c>
      <c r="AR127" s="74">
        <v>-64.831649831649827</v>
      </c>
      <c r="AS127" s="74">
        <v>-34.050599895670317</v>
      </c>
      <c r="AT127" s="74">
        <v>44.776119402985074</v>
      </c>
      <c r="AU127" s="74">
        <v>28.571428571428569</v>
      </c>
      <c r="AV127" s="74">
        <v>-24.03846153846154</v>
      </c>
      <c r="AW127" s="74">
        <v>-68.814580941446621</v>
      </c>
      <c r="AX127" s="74">
        <v>-52.609890109890109</v>
      </c>
      <c r="AY127" s="74">
        <f t="shared" si="31"/>
        <v>7.1000327250327242</v>
      </c>
      <c r="AZ127" s="74">
        <f t="shared" si="32"/>
        <v>19.883223690573384</v>
      </c>
    </row>
    <row r="128" spans="1:52" s="15" customFormat="1" ht="16.5" x14ac:dyDescent="0.15">
      <c r="A128" s="14" t="str">
        <f>LOOKUP(H128,{-200,-60,-39.5,-20,0},{"差距60分以上","差距39.5-60分","差距20-39.5分","差距20分以下","高于电信"})</f>
        <v>差距20分以下</v>
      </c>
      <c r="B128" s="13" t="s">
        <v>46</v>
      </c>
      <c r="C128" s="13" t="s">
        <v>206</v>
      </c>
      <c r="D128" s="73">
        <v>29.166666666666668</v>
      </c>
      <c r="E128" s="73">
        <v>8.9552238805970141</v>
      </c>
      <c r="F128" s="73">
        <v>-8.9108910891089099</v>
      </c>
      <c r="G128" s="74">
        <f t="shared" si="27"/>
        <v>-38.07755775577558</v>
      </c>
      <c r="H128" s="74">
        <f t="shared" si="28"/>
        <v>-17.866114969705926</v>
      </c>
      <c r="I128" s="73">
        <v>21.428571428571427</v>
      </c>
      <c r="J128" s="73">
        <v>-12.5</v>
      </c>
      <c r="K128" s="73">
        <v>-17.894736842105264</v>
      </c>
      <c r="L128" s="73">
        <f t="shared" si="29"/>
        <v>-39.323308270676691</v>
      </c>
      <c r="M128" s="73">
        <f t="shared" si="30"/>
        <v>-5.3947368421052637</v>
      </c>
      <c r="N128" s="73">
        <v>17.460317460317459</v>
      </c>
      <c r="O128" s="73">
        <v>18.840579710144929</v>
      </c>
      <c r="P128" s="73">
        <v>-18.604651162790699</v>
      </c>
      <c r="Q128" s="73">
        <f t="shared" si="33"/>
        <v>-36.064968623108157</v>
      </c>
      <c r="R128" s="73">
        <f t="shared" si="34"/>
        <v>-37.445230872935625</v>
      </c>
      <c r="S128" s="73">
        <v>20</v>
      </c>
      <c r="T128" s="73">
        <v>5.1724137931034484</v>
      </c>
      <c r="U128" s="73">
        <v>-3.296703296703297</v>
      </c>
      <c r="V128" s="73">
        <f t="shared" si="35"/>
        <v>-23.296703296703296</v>
      </c>
      <c r="W128" s="73">
        <f t="shared" si="36"/>
        <v>-8.4691170898067458</v>
      </c>
      <c r="X128" s="67">
        <f t="shared" si="37"/>
        <v>-21.291193364138106</v>
      </c>
      <c r="Y128" s="67">
        <f t="shared" si="38"/>
        <v>-21.634401660612859</v>
      </c>
      <c r="Z128" s="73">
        <v>29.310344827586203</v>
      </c>
      <c r="AA128" s="73">
        <v>3.278688524590164</v>
      </c>
      <c r="AB128" s="73">
        <v>-10.377358490566039</v>
      </c>
      <c r="AC128" s="73">
        <v>-39.687703318152245</v>
      </c>
      <c r="AD128" s="73">
        <v>-13.656047015156203</v>
      </c>
      <c r="AE128" s="73">
        <v>25.373134328358208</v>
      </c>
      <c r="AF128" s="73">
        <v>-13.846153846153847</v>
      </c>
      <c r="AG128" s="73">
        <v>-34.693877551020407</v>
      </c>
      <c r="AH128" s="73">
        <v>-60.067011879378612</v>
      </c>
      <c r="AI128" s="73">
        <v>-20.84772370486656</v>
      </c>
      <c r="AJ128" s="74">
        <v>16.176470588235293</v>
      </c>
      <c r="AK128" s="74">
        <v>0</v>
      </c>
      <c r="AL128" s="74">
        <v>-25.510204081632654</v>
      </c>
      <c r="AM128" s="74">
        <v>-41.686674669867948</v>
      </c>
      <c r="AN128" s="74">
        <v>-25.510204081632654</v>
      </c>
      <c r="AO128" s="74">
        <v>32.258064516129032</v>
      </c>
      <c r="AP128" s="74">
        <v>11.940298507462686</v>
      </c>
      <c r="AQ128" s="74">
        <v>-14.583333333333334</v>
      </c>
      <c r="AR128" s="74">
        <v>-46.841397849462368</v>
      </c>
      <c r="AS128" s="74">
        <v>-26.523631840796021</v>
      </c>
      <c r="AT128" s="74">
        <v>14.285714285714285</v>
      </c>
      <c r="AU128" s="74">
        <v>0</v>
      </c>
      <c r="AV128" s="74">
        <v>-32.352941176470587</v>
      </c>
      <c r="AW128" s="74">
        <v>-46.638655462184872</v>
      </c>
      <c r="AX128" s="74">
        <v>-32.352941176470587</v>
      </c>
      <c r="AY128" s="74">
        <f t="shared" si="31"/>
        <v>12.380302275029196</v>
      </c>
      <c r="AZ128" s="74">
        <f t="shared" si="32"/>
        <v>3.7682866909069332</v>
      </c>
    </row>
    <row r="129" spans="1:52" s="15" customFormat="1" ht="16.5" x14ac:dyDescent="0.15">
      <c r="A129" s="14" t="str">
        <f>LOOKUP(H129,{-200,-60,-39.5,-20,0},{"差距60分以上","差距39.5-60分","差距20-39.5分","差距20分以下","高于电信"})</f>
        <v>差距20分以下</v>
      </c>
      <c r="B129" s="13" t="s">
        <v>44</v>
      </c>
      <c r="C129" s="13" t="s">
        <v>134</v>
      </c>
      <c r="D129" s="73">
        <v>32.727272727272727</v>
      </c>
      <c r="E129" s="73">
        <v>28.07017543859649</v>
      </c>
      <c r="F129" s="73">
        <v>27.966101694915253</v>
      </c>
      <c r="G129" s="74">
        <f t="shared" si="27"/>
        <v>-4.7611710323574741</v>
      </c>
      <c r="H129" s="74">
        <f t="shared" si="28"/>
        <v>-0.10407374368123712</v>
      </c>
      <c r="I129" s="73">
        <v>23.333333333333332</v>
      </c>
      <c r="J129" s="73">
        <v>11.29032258064516</v>
      </c>
      <c r="K129" s="73">
        <v>-6.3063063063063058</v>
      </c>
      <c r="L129" s="73">
        <f t="shared" si="29"/>
        <v>-29.63963963963964</v>
      </c>
      <c r="M129" s="73">
        <f t="shared" si="30"/>
        <v>-17.596628886951464</v>
      </c>
      <c r="N129" s="73">
        <v>40.625</v>
      </c>
      <c r="O129" s="73">
        <v>30</v>
      </c>
      <c r="P129" s="73">
        <v>-19.607843137254903</v>
      </c>
      <c r="Q129" s="73">
        <f t="shared" si="33"/>
        <v>-60.232843137254903</v>
      </c>
      <c r="R129" s="73">
        <f t="shared" si="34"/>
        <v>-49.607843137254903</v>
      </c>
      <c r="S129" s="73">
        <v>19.35483870967742</v>
      </c>
      <c r="T129" s="73">
        <v>22.413793103448278</v>
      </c>
      <c r="U129" s="73">
        <v>-9.433962264150944</v>
      </c>
      <c r="V129" s="73">
        <f t="shared" si="35"/>
        <v>-28.788800973828366</v>
      </c>
      <c r="W129" s="73">
        <f t="shared" si="36"/>
        <v>-31.84775536759922</v>
      </c>
      <c r="X129" s="67">
        <f t="shared" si="37"/>
        <v>-20.096418732782372</v>
      </c>
      <c r="Y129" s="67">
        <f t="shared" si="38"/>
        <v>-36.617267791544009</v>
      </c>
      <c r="Z129" s="73">
        <v>7.3529411764705888</v>
      </c>
      <c r="AA129" s="73">
        <v>5.0847457627118651</v>
      </c>
      <c r="AB129" s="73">
        <v>-32.727272727272727</v>
      </c>
      <c r="AC129" s="73">
        <v>-40.080213903743314</v>
      </c>
      <c r="AD129" s="73">
        <v>-37.812018489984595</v>
      </c>
      <c r="AE129" s="73">
        <v>10.76923076923077</v>
      </c>
      <c r="AF129" s="73">
        <v>15.384615384615385</v>
      </c>
      <c r="AG129" s="73">
        <v>-26.446280991735538</v>
      </c>
      <c r="AH129" s="73">
        <v>-37.215511760966308</v>
      </c>
      <c r="AI129" s="73">
        <v>-41.830896376350921</v>
      </c>
      <c r="AJ129" s="74">
        <v>31.944444444444443</v>
      </c>
      <c r="AK129" s="74">
        <v>12.280701754385964</v>
      </c>
      <c r="AL129" s="74">
        <v>-11.111111111111111</v>
      </c>
      <c r="AM129" s="74">
        <v>-43.055555555555557</v>
      </c>
      <c r="AN129" s="74">
        <v>-23.391812865497073</v>
      </c>
      <c r="AO129" s="74">
        <v>18.840579710144929</v>
      </c>
      <c r="AP129" s="74">
        <v>33.333333333333329</v>
      </c>
      <c r="AQ129" s="74">
        <v>-10.1010101010101</v>
      </c>
      <c r="AR129" s="74">
        <v>-28.94158981115503</v>
      </c>
      <c r="AS129" s="74">
        <v>-43.434343434343432</v>
      </c>
      <c r="AT129" s="74">
        <v>28.571428571428569</v>
      </c>
      <c r="AU129" s="74">
        <v>34.328358208955223</v>
      </c>
      <c r="AV129" s="74">
        <v>-29.120879120879124</v>
      </c>
      <c r="AW129" s="74">
        <v>-57.692307692307693</v>
      </c>
      <c r="AX129" s="74">
        <v>-63.449237329834347</v>
      </c>
      <c r="AY129" s="74">
        <f t="shared" si="31"/>
        <v>48.062520427697621</v>
      </c>
      <c r="AZ129" s="74">
        <f t="shared" si="32"/>
        <v>36.513194047862768</v>
      </c>
    </row>
    <row r="130" spans="1:52" s="15" customFormat="1" ht="16.5" x14ac:dyDescent="0.15">
      <c r="A130" s="14" t="str">
        <f>LOOKUP(H130,{-200,-60,-39.5,-20,0},{"差距60分以上","差距39.5-60分","差距20-39.5分","差距20分以下","高于电信"})</f>
        <v>差距39.5-60分</v>
      </c>
      <c r="B130" s="13" t="s">
        <v>66</v>
      </c>
      <c r="C130" s="13" t="s">
        <v>170</v>
      </c>
      <c r="D130" s="73">
        <v>16.666666666666664</v>
      </c>
      <c r="E130" s="73">
        <v>17.910447761194028</v>
      </c>
      <c r="F130" s="73">
        <v>-25.862068965517242</v>
      </c>
      <c r="G130" s="74">
        <f t="shared" si="27"/>
        <v>-42.52873563218391</v>
      </c>
      <c r="H130" s="74">
        <f t="shared" si="28"/>
        <v>-43.772516726711274</v>
      </c>
      <c r="I130" s="73">
        <v>-1.639344262295082</v>
      </c>
      <c r="J130" s="73">
        <v>4.4117647058823533</v>
      </c>
      <c r="K130" s="73">
        <v>-21.6</v>
      </c>
      <c r="L130" s="73">
        <f t="shared" si="29"/>
        <v>-19.960655737704919</v>
      </c>
      <c r="M130" s="73">
        <f t="shared" si="30"/>
        <v>-26.011764705882356</v>
      </c>
      <c r="N130" s="73">
        <v>25</v>
      </c>
      <c r="O130" s="73">
        <v>-16.176470588235293</v>
      </c>
      <c r="P130" s="73">
        <v>-19.834710743801654</v>
      </c>
      <c r="Q130" s="73">
        <f t="shared" si="33"/>
        <v>-44.834710743801651</v>
      </c>
      <c r="R130" s="73">
        <f t="shared" si="34"/>
        <v>-3.6582401555663608</v>
      </c>
      <c r="S130" s="73">
        <v>19.402985074626866</v>
      </c>
      <c r="T130" s="73">
        <v>11.267605633802818</v>
      </c>
      <c r="U130" s="73">
        <v>-29.032258064516132</v>
      </c>
      <c r="V130" s="73">
        <f t="shared" si="35"/>
        <v>-48.435243139142997</v>
      </c>
      <c r="W130" s="73">
        <f t="shared" si="36"/>
        <v>-40.299863698318951</v>
      </c>
      <c r="X130" s="67">
        <f t="shared" si="37"/>
        <v>-33.641086090856753</v>
      </c>
      <c r="Y130" s="67">
        <f t="shared" si="38"/>
        <v>-50.110138425838052</v>
      </c>
      <c r="Z130" s="73">
        <v>-8.8235294117647065</v>
      </c>
      <c r="AA130" s="73">
        <v>-11.111111111111111</v>
      </c>
      <c r="AB130" s="73">
        <v>-23.008849557522122</v>
      </c>
      <c r="AC130" s="73">
        <v>-14.185320145757416</v>
      </c>
      <c r="AD130" s="73">
        <v>-11.897738446411012</v>
      </c>
      <c r="AE130" s="73">
        <v>6.4516129032258061</v>
      </c>
      <c r="AF130" s="73">
        <v>40.909090909090914</v>
      </c>
      <c r="AG130" s="73">
        <v>-40</v>
      </c>
      <c r="AH130" s="73">
        <v>-46.451612903225808</v>
      </c>
      <c r="AI130" s="73">
        <v>-80.909090909090907</v>
      </c>
      <c r="AJ130" s="74">
        <v>-6.4516129032258061</v>
      </c>
      <c r="AK130" s="74">
        <v>24.137931034482758</v>
      </c>
      <c r="AL130" s="74">
        <v>-42.741935483870968</v>
      </c>
      <c r="AM130" s="74">
        <v>-36.29032258064516</v>
      </c>
      <c r="AN130" s="74">
        <v>-66.879866518353722</v>
      </c>
      <c r="AO130" s="74">
        <v>-25.806451612903224</v>
      </c>
      <c r="AP130" s="74">
        <v>11.940298507462686</v>
      </c>
      <c r="AQ130" s="74">
        <v>-28.8135593220339</v>
      </c>
      <c r="AR130" s="74">
        <v>-3.0071077091306755</v>
      </c>
      <c r="AS130" s="74">
        <v>-40.753857829496582</v>
      </c>
      <c r="AT130" s="74">
        <v>20</v>
      </c>
      <c r="AU130" s="74">
        <v>17.021276595744681</v>
      </c>
      <c r="AV130" s="74">
        <v>-40.370370370370374</v>
      </c>
      <c r="AW130" s="74">
        <v>-60.370370370370374</v>
      </c>
      <c r="AX130" s="74">
        <v>-57.391646966115054</v>
      </c>
      <c r="AY130" s="74">
        <f t="shared" si="31"/>
        <v>7.7790171253395108</v>
      </c>
      <c r="AZ130" s="74">
        <f t="shared" si="32"/>
        <v>6.3376216991267782</v>
      </c>
    </row>
    <row r="131" spans="1:52" s="15" customFormat="1" ht="16.5" x14ac:dyDescent="0.15">
      <c r="A131" s="14" t="str">
        <f>LOOKUP(H131,{-200,-60,-39.5,-20,0},{"差距60分以上","差距39.5-60分","差距20-39.5分","差距20分以下","高于电信"})</f>
        <v>差距20-39.5分</v>
      </c>
      <c r="B131" s="13" t="s">
        <v>72</v>
      </c>
      <c r="C131" s="13" t="s">
        <v>72</v>
      </c>
      <c r="D131" s="73">
        <v>30.4552590266876</v>
      </c>
      <c r="E131" s="73">
        <v>23.295454545454543</v>
      </c>
      <c r="F131" s="73">
        <v>-8.306878306878307</v>
      </c>
      <c r="G131" s="74">
        <f t="shared" si="27"/>
        <v>-38.762137333565903</v>
      </c>
      <c r="H131" s="74">
        <f t="shared" si="28"/>
        <v>-31.60233285233285</v>
      </c>
      <c r="I131" s="73">
        <v>28.64</v>
      </c>
      <c r="J131" s="73">
        <v>23.042836041358935</v>
      </c>
      <c r="K131" s="73">
        <v>-15.323435843054083</v>
      </c>
      <c r="L131" s="73">
        <f t="shared" si="29"/>
        <v>-43.963435843054086</v>
      </c>
      <c r="M131" s="73">
        <f t="shared" si="30"/>
        <v>-38.366271884413017</v>
      </c>
      <c r="N131" s="73">
        <v>26.905132192846033</v>
      </c>
      <c r="O131" s="73">
        <v>11.976047904191617</v>
      </c>
      <c r="P131" s="73">
        <v>-20.033482142857142</v>
      </c>
      <c r="Q131" s="73">
        <f t="shared" si="33"/>
        <v>-46.938614335703178</v>
      </c>
      <c r="R131" s="73">
        <f t="shared" si="34"/>
        <v>-32.009530047048756</v>
      </c>
      <c r="S131" s="73">
        <v>25.217391304347824</v>
      </c>
      <c r="T131" s="73">
        <v>19.883040935672515</v>
      </c>
      <c r="U131" s="73">
        <v>-27.799662352279121</v>
      </c>
      <c r="V131" s="73">
        <f t="shared" si="35"/>
        <v>-53.017053656626942</v>
      </c>
      <c r="W131" s="73">
        <f t="shared" si="36"/>
        <v>-47.682703287951639</v>
      </c>
      <c r="X131" s="67">
        <f t="shared" si="37"/>
        <v>-25.796864780740393</v>
      </c>
      <c r="Y131" s="67">
        <f t="shared" si="38"/>
        <v>-47.177547009663144</v>
      </c>
      <c r="Z131" s="73">
        <v>22.428571428571427</v>
      </c>
      <c r="AA131" s="73">
        <v>12.835820895522387</v>
      </c>
      <c r="AB131" s="73">
        <v>-20.464135021097047</v>
      </c>
      <c r="AC131" s="73">
        <v>-42.892706449668474</v>
      </c>
      <c r="AD131" s="73">
        <v>-33.299955916619432</v>
      </c>
      <c r="AE131" s="73">
        <v>22.398843930635838</v>
      </c>
      <c r="AF131" s="73">
        <v>21.782178217821784</v>
      </c>
      <c r="AG131" s="73">
        <v>-21.494370522006143</v>
      </c>
      <c r="AH131" s="73">
        <v>-43.893214452641985</v>
      </c>
      <c r="AI131" s="73">
        <v>-43.27654873982793</v>
      </c>
      <c r="AJ131" s="74">
        <v>37.907608695652172</v>
      </c>
      <c r="AK131" s="74">
        <v>22.629969418960243</v>
      </c>
      <c r="AL131" s="74">
        <v>-36.390243902439025</v>
      </c>
      <c r="AM131" s="74">
        <f>AL131-AJ131</f>
        <v>-74.297852598091197</v>
      </c>
      <c r="AN131" s="74">
        <f>AL131-AK131</f>
        <v>-59.020213321399268</v>
      </c>
      <c r="AO131" s="74">
        <v>24.841772151898734</v>
      </c>
      <c r="AP131" s="74">
        <v>28.274760383386582</v>
      </c>
      <c r="AQ131" s="74">
        <v>-24.838709677419356</v>
      </c>
      <c r="AR131" s="74">
        <v>-49.68048182931809</v>
      </c>
      <c r="AS131" s="74">
        <v>-53.113470060805938</v>
      </c>
      <c r="AT131" s="74">
        <v>43.265306122448983</v>
      </c>
      <c r="AU131" s="74">
        <v>17.21311475409836</v>
      </c>
      <c r="AV131" s="74">
        <v>-24.178832116788321</v>
      </c>
      <c r="AW131" s="74">
        <v>-67.444138239237304</v>
      </c>
      <c r="AX131" s="74">
        <v>-41.391946870886684</v>
      </c>
      <c r="AY131" s="74">
        <f t="shared" si="31"/>
        <v>17.489986473862086</v>
      </c>
      <c r="AZ131" s="74">
        <f t="shared" si="32"/>
        <v>15.575214157330294</v>
      </c>
    </row>
    <row r="132" spans="1:52" s="15" customFormat="1" ht="16.5" x14ac:dyDescent="0.15">
      <c r="A132" s="14" t="str">
        <f>LOOKUP(H132,{-200,-60,-39.5,-20,0},{"差距60分以上","差距39.5-60分","差距20-39.5分","差距20分以下","高于电信"})</f>
        <v>差距60分以上</v>
      </c>
      <c r="B132" s="13" t="s">
        <v>56</v>
      </c>
      <c r="C132" s="13" t="s">
        <v>203</v>
      </c>
      <c r="D132" s="73">
        <v>43.939393939393938</v>
      </c>
      <c r="E132" s="73">
        <v>50</v>
      </c>
      <c r="F132" s="73">
        <v>-15.789473684210526</v>
      </c>
      <c r="G132" s="74">
        <f t="shared" si="27"/>
        <v>-59.728867623604465</v>
      </c>
      <c r="H132" s="74">
        <f t="shared" si="28"/>
        <v>-65.78947368421052</v>
      </c>
      <c r="I132" s="73">
        <v>30.612244897959183</v>
      </c>
      <c r="J132" s="73">
        <v>23.214285714285715</v>
      </c>
      <c r="K132" s="73">
        <v>-14.117647058823529</v>
      </c>
      <c r="L132" s="73">
        <f t="shared" si="29"/>
        <v>-44.729891956782708</v>
      </c>
      <c r="M132" s="73">
        <f t="shared" si="30"/>
        <v>-37.331932773109244</v>
      </c>
      <c r="N132" s="73">
        <v>62.264150943396224</v>
      </c>
      <c r="O132" s="73">
        <v>35.185185185185183</v>
      </c>
      <c r="P132" s="73">
        <v>-20.224719101123593</v>
      </c>
      <c r="Q132" s="73">
        <f t="shared" si="33"/>
        <v>-82.488870044519814</v>
      </c>
      <c r="R132" s="73">
        <f t="shared" si="34"/>
        <v>-55.409904286308773</v>
      </c>
      <c r="S132" s="73">
        <v>38.095238095238095</v>
      </c>
      <c r="T132" s="73">
        <v>34.42622950819672</v>
      </c>
      <c r="U132" s="73">
        <v>5.4347826086956523</v>
      </c>
      <c r="V132" s="73">
        <f t="shared" si="35"/>
        <v>-32.660455486542446</v>
      </c>
      <c r="W132" s="73">
        <f t="shared" si="36"/>
        <v>-28.991446899501067</v>
      </c>
      <c r="X132" s="75">
        <f t="shared" si="37"/>
        <v>-28.857908159236977</v>
      </c>
      <c r="Y132" s="75">
        <f t="shared" si="38"/>
        <v>-65.468364879965435</v>
      </c>
      <c r="Z132" s="73">
        <v>44.285714285714285</v>
      </c>
      <c r="AA132" s="73">
        <v>27.450980392156865</v>
      </c>
      <c r="AB132" s="73">
        <v>-20.792079207920793</v>
      </c>
      <c r="AC132" s="73">
        <v>-65.077793493635085</v>
      </c>
      <c r="AD132" s="73">
        <v>-48.243059600077657</v>
      </c>
      <c r="AE132" s="73">
        <v>29.411764705882355</v>
      </c>
      <c r="AF132" s="73">
        <v>38.70967741935484</v>
      </c>
      <c r="AG132" s="73">
        <v>-51.578947368421055</v>
      </c>
      <c r="AH132" s="73">
        <v>-80.990712074303417</v>
      </c>
      <c r="AI132" s="73">
        <v>-90.288624787775888</v>
      </c>
      <c r="AJ132" s="74">
        <v>39.344262295081968</v>
      </c>
      <c r="AK132" s="74">
        <v>27.450980392156865</v>
      </c>
      <c r="AL132" s="74">
        <v>-6.0606060606060606</v>
      </c>
      <c r="AM132" s="74">
        <v>-45.404868355688031</v>
      </c>
      <c r="AN132" s="74">
        <v>-33.511586452762927</v>
      </c>
      <c r="AO132" s="74">
        <v>60.714285714285708</v>
      </c>
      <c r="AP132" s="74">
        <v>52.830188679245282</v>
      </c>
      <c r="AQ132" s="74">
        <v>-37</v>
      </c>
      <c r="AR132" s="74">
        <v>-97.714285714285708</v>
      </c>
      <c r="AS132" s="74">
        <v>-89.830188679245282</v>
      </c>
      <c r="AT132" s="74">
        <v>61.53846153846154</v>
      </c>
      <c r="AU132" s="74">
        <v>38.095238095238095</v>
      </c>
      <c r="AV132" s="74">
        <v>-36.363636363636367</v>
      </c>
      <c r="AW132" s="74">
        <v>-97.902097902097907</v>
      </c>
      <c r="AX132" s="74">
        <v>-74.458874458874462</v>
      </c>
      <c r="AY132" s="74">
        <f t="shared" si="31"/>
        <v>13.068434475026452</v>
      </c>
      <c r="AZ132" s="74">
        <f t="shared" si="32"/>
        <v>-0.32110880424508537</v>
      </c>
    </row>
    <row r="133" spans="1:52" s="15" customFormat="1" ht="16.5" x14ac:dyDescent="0.15">
      <c r="A133" s="14" t="str">
        <f>LOOKUP(H133,{-200,-60,-39.5,-20,0},{"差距60分以上","差距39.5-60分","差距20-39.5分","差距20分以下","高于电信"})</f>
        <v>差距20-39.5分</v>
      </c>
      <c r="B133" s="13" t="s">
        <v>44</v>
      </c>
      <c r="C133" s="13" t="s">
        <v>132</v>
      </c>
      <c r="D133" s="73">
        <v>10.606060606060606</v>
      </c>
      <c r="E133" s="73">
        <v>34.848484848484851</v>
      </c>
      <c r="F133" s="73">
        <v>2.6315789473684208</v>
      </c>
      <c r="G133" s="74">
        <f t="shared" si="27"/>
        <v>-7.9744816586921843</v>
      </c>
      <c r="H133" s="74">
        <f t="shared" si="28"/>
        <v>-32.216905901116434</v>
      </c>
      <c r="I133" s="73">
        <v>25.806451612903224</v>
      </c>
      <c r="J133" s="73">
        <v>31.746031746031743</v>
      </c>
      <c r="K133" s="73">
        <v>-11.403508771929824</v>
      </c>
      <c r="L133" s="73">
        <f t="shared" si="29"/>
        <v>-37.209960384833046</v>
      </c>
      <c r="M133" s="73">
        <f t="shared" si="30"/>
        <v>-43.149540517961569</v>
      </c>
      <c r="N133" s="73">
        <v>19.696969696969695</v>
      </c>
      <c r="O133" s="73">
        <v>29.850746268656714</v>
      </c>
      <c r="P133" s="73">
        <v>-21</v>
      </c>
      <c r="Q133" s="73">
        <f t="shared" si="33"/>
        <v>-40.696969696969695</v>
      </c>
      <c r="R133" s="73">
        <f t="shared" si="34"/>
        <v>-50.850746268656714</v>
      </c>
      <c r="S133" s="73">
        <v>14.084507042253522</v>
      </c>
      <c r="T133" s="73">
        <v>16.666666666666664</v>
      </c>
      <c r="U133" s="73">
        <v>-19.827586206896552</v>
      </c>
      <c r="V133" s="73">
        <f t="shared" si="35"/>
        <v>-33.912093249150075</v>
      </c>
      <c r="W133" s="73">
        <f t="shared" si="36"/>
        <v>-36.494252873563212</v>
      </c>
      <c r="X133" s="75">
        <f t="shared" si="37"/>
        <v>-24.317484026221887</v>
      </c>
      <c r="Y133" s="75">
        <f t="shared" si="38"/>
        <v>-41.199974727420404</v>
      </c>
      <c r="Z133" s="73">
        <v>11.76470588235294</v>
      </c>
      <c r="AA133" s="73">
        <v>25.396825396825395</v>
      </c>
      <c r="AB133" s="73">
        <v>-7.6923076923076925</v>
      </c>
      <c r="AC133" s="73">
        <v>-19.457013574660632</v>
      </c>
      <c r="AD133" s="73">
        <v>-33.089133089133085</v>
      </c>
      <c r="AE133" s="73">
        <v>22.222222222222221</v>
      </c>
      <c r="AF133" s="73">
        <v>3.1746031746031744</v>
      </c>
      <c r="AG133" s="73">
        <v>-30.76923076923077</v>
      </c>
      <c r="AH133" s="73">
        <v>-52.991452991452988</v>
      </c>
      <c r="AI133" s="73">
        <v>-33.943833943833944</v>
      </c>
      <c r="AJ133" s="74">
        <v>6.1538461538461542</v>
      </c>
      <c r="AK133" s="74">
        <v>21.311475409836063</v>
      </c>
      <c r="AL133" s="74">
        <v>-31.623931623931622</v>
      </c>
      <c r="AM133" s="74">
        <v>-37.777777777777779</v>
      </c>
      <c r="AN133" s="74">
        <v>-52.935407033767689</v>
      </c>
      <c r="AO133" s="74">
        <v>23.809523809523807</v>
      </c>
      <c r="AP133" s="74">
        <v>17.647058823529413</v>
      </c>
      <c r="AQ133" s="74">
        <v>-27.184466019417474</v>
      </c>
      <c r="AR133" s="74">
        <v>-50.993989828941281</v>
      </c>
      <c r="AS133" s="74">
        <v>-44.831524842946891</v>
      </c>
      <c r="AT133" s="74">
        <v>40.350877192982452</v>
      </c>
      <c r="AU133" s="74">
        <v>20.3125</v>
      </c>
      <c r="AV133" s="74">
        <v>-33.793103448275865</v>
      </c>
      <c r="AW133" s="74">
        <v>-74.14398064125831</v>
      </c>
      <c r="AX133" s="74">
        <v>-54.105603448275865</v>
      </c>
      <c r="AY133" s="74">
        <f t="shared" si="31"/>
        <v>26.949062973590308</v>
      </c>
      <c r="AZ133" s="74">
        <f t="shared" si="32"/>
        <v>8.9830688263039704</v>
      </c>
    </row>
    <row r="134" spans="1:52" s="15" customFormat="1" ht="16.5" x14ac:dyDescent="0.15">
      <c r="A134" s="14" t="str">
        <f>LOOKUP(H134,{-200,-60,-39.5,-20,0},{"差距60分以上","差距39.5-60分","差距20-39.5分","差距20分以下","高于电信"})</f>
        <v>差距20分以下</v>
      </c>
      <c r="B134" s="13" t="s">
        <v>46</v>
      </c>
      <c r="C134" s="13" t="s">
        <v>177</v>
      </c>
      <c r="D134" s="73">
        <v>30.136986301369863</v>
      </c>
      <c r="E134" s="73">
        <v>4.5454545454545459</v>
      </c>
      <c r="F134" s="73">
        <v>-3.8759689922480618</v>
      </c>
      <c r="G134" s="74">
        <f t="shared" si="27"/>
        <v>-34.012955293617921</v>
      </c>
      <c r="H134" s="74">
        <f t="shared" si="28"/>
        <v>-8.4214235377026085</v>
      </c>
      <c r="I134" s="73">
        <v>24.615384615384617</v>
      </c>
      <c r="J134" s="73">
        <v>4.1666666666666661</v>
      </c>
      <c r="K134" s="73">
        <v>-6.1946902654867255</v>
      </c>
      <c r="L134" s="73">
        <f t="shared" si="29"/>
        <v>-30.81007488087134</v>
      </c>
      <c r="M134" s="73">
        <f t="shared" si="30"/>
        <v>-10.361356932153392</v>
      </c>
      <c r="N134" s="73">
        <v>9.3333333333333339</v>
      </c>
      <c r="O134" s="73">
        <v>-15.492957746478872</v>
      </c>
      <c r="P134" s="73">
        <v>-21.929824561403507</v>
      </c>
      <c r="Q134" s="73">
        <f t="shared" si="33"/>
        <v>-31.263157894736842</v>
      </c>
      <c r="R134" s="73">
        <f t="shared" si="34"/>
        <v>-6.4368668149246346</v>
      </c>
      <c r="S134" s="73">
        <v>39.436619718309856</v>
      </c>
      <c r="T134" s="73">
        <v>-16.417910447761194</v>
      </c>
      <c r="U134" s="73">
        <v>-37.623762376237622</v>
      </c>
      <c r="V134" s="73">
        <f t="shared" si="35"/>
        <v>-77.060382094547478</v>
      </c>
      <c r="W134" s="73">
        <f t="shared" si="36"/>
        <v>-21.205851928476427</v>
      </c>
      <c r="X134" s="75">
        <f t="shared" si="37"/>
        <v>-36.257687543963861</v>
      </c>
      <c r="Y134" s="75">
        <f t="shared" si="38"/>
        <v>-24.844019536855932</v>
      </c>
      <c r="Z134" s="73">
        <v>27.941176470588236</v>
      </c>
      <c r="AA134" s="73">
        <v>-17.1875</v>
      </c>
      <c r="AB134" s="73">
        <v>-36.283185840707965</v>
      </c>
      <c r="AC134" s="73">
        <v>-64.224362311296204</v>
      </c>
      <c r="AD134" s="73">
        <v>-19.095685840707965</v>
      </c>
      <c r="AE134" s="73">
        <v>25.97402597402597</v>
      </c>
      <c r="AF134" s="73">
        <v>-16.071428571428573</v>
      </c>
      <c r="AG134" s="73">
        <v>-35.772357723577237</v>
      </c>
      <c r="AH134" s="73">
        <v>-61.746383697603207</v>
      </c>
      <c r="AI134" s="73">
        <v>-19.700929152148664</v>
      </c>
      <c r="AJ134" s="74">
        <v>4.225352112676056</v>
      </c>
      <c r="AK134" s="74">
        <v>1.639344262295082</v>
      </c>
      <c r="AL134" s="74">
        <v>-33.884297520661157</v>
      </c>
      <c r="AM134" s="74">
        <v>-38.109649633337213</v>
      </c>
      <c r="AN134" s="74">
        <v>-35.52364178295624</v>
      </c>
      <c r="AO134" s="74">
        <v>40.816326530612244</v>
      </c>
      <c r="AP134" s="74">
        <v>-14.035087719298245</v>
      </c>
      <c r="AQ134" s="74">
        <v>-39.090909090909093</v>
      </c>
      <c r="AR134" s="74">
        <v>-79.907235621521338</v>
      </c>
      <c r="AS134" s="74">
        <v>-25.055821371610847</v>
      </c>
      <c r="AT134" s="74">
        <v>22.857142857142858</v>
      </c>
      <c r="AU134" s="74">
        <v>38.888888888888893</v>
      </c>
      <c r="AV134" s="74">
        <v>-41.53846153846154</v>
      </c>
      <c r="AW134" s="74">
        <v>-64.395604395604394</v>
      </c>
      <c r="AX134" s="74">
        <v>-80.427350427350433</v>
      </c>
      <c r="AY134" s="74">
        <f t="shared" si="31"/>
        <v>32.381718551715799</v>
      </c>
      <c r="AZ134" s="74">
        <f t="shared" si="32"/>
        <v>16.422595999153323</v>
      </c>
    </row>
    <row r="135" spans="1:52" s="15" customFormat="1" ht="16.5" x14ac:dyDescent="0.15">
      <c r="A135" s="14" t="str">
        <f>LOOKUP(H135,{-200,-60,-39.5,-20,0},{"差距60分以上","差距39.5-60分","差距20-39.5分","差距20分以下","高于电信"})</f>
        <v>差距20分以下</v>
      </c>
      <c r="B135" s="13" t="s">
        <v>46</v>
      </c>
      <c r="C135" s="13" t="s">
        <v>140</v>
      </c>
      <c r="D135" s="73">
        <v>44.61538461538462</v>
      </c>
      <c r="E135" s="73">
        <v>6.25</v>
      </c>
      <c r="F135" s="73">
        <v>-7.216494845360824</v>
      </c>
      <c r="G135" s="74">
        <f t="shared" si="27"/>
        <v>-51.831879460745441</v>
      </c>
      <c r="H135" s="74">
        <f t="shared" si="28"/>
        <v>-13.466494845360824</v>
      </c>
      <c r="I135" s="73">
        <v>16.949152542372879</v>
      </c>
      <c r="J135" s="73">
        <v>9.5238095238095237</v>
      </c>
      <c r="K135" s="73">
        <v>-29.213483146067414</v>
      </c>
      <c r="L135" s="73">
        <f t="shared" si="29"/>
        <v>-46.16263568844029</v>
      </c>
      <c r="M135" s="73">
        <f t="shared" si="30"/>
        <v>-38.737292669876936</v>
      </c>
      <c r="N135" s="73">
        <v>15.151515151515152</v>
      </c>
      <c r="O135" s="73">
        <v>2.6315789473684208</v>
      </c>
      <c r="P135" s="73">
        <v>-22.58064516129032</v>
      </c>
      <c r="Q135" s="73">
        <f t="shared" si="33"/>
        <v>-37.732160312805476</v>
      </c>
      <c r="R135" s="73">
        <f t="shared" si="34"/>
        <v>-25.212224108658742</v>
      </c>
      <c r="S135" s="73">
        <v>17.910447761194028</v>
      </c>
      <c r="T135" s="73">
        <v>5.0847457627118651</v>
      </c>
      <c r="U135" s="73">
        <v>-3.2608695652173911</v>
      </c>
      <c r="V135" s="73">
        <f t="shared" si="35"/>
        <v>-21.171317326411419</v>
      </c>
      <c r="W135" s="73">
        <f t="shared" si="36"/>
        <v>-8.3456153279292558</v>
      </c>
      <c r="X135" s="75">
        <f t="shared" si="37"/>
        <v>-22.97655122655123</v>
      </c>
      <c r="Y135" s="75">
        <f t="shared" si="38"/>
        <v>-26.379847246451725</v>
      </c>
      <c r="Z135" s="73">
        <v>13.513513513513514</v>
      </c>
      <c r="AA135" s="73">
        <v>-18.75</v>
      </c>
      <c r="AB135" s="73">
        <v>-7.0000000000000009</v>
      </c>
      <c r="AC135" s="73">
        <v>-20.513513513513516</v>
      </c>
      <c r="AD135" s="73">
        <v>11.75</v>
      </c>
      <c r="AE135" s="73">
        <v>15.625</v>
      </c>
      <c r="AF135" s="73">
        <v>23.333333333333332</v>
      </c>
      <c r="AG135" s="73">
        <v>-30.303030303030305</v>
      </c>
      <c r="AH135" s="73">
        <v>-45.928030303030305</v>
      </c>
      <c r="AI135" s="73">
        <v>-53.63636363636364</v>
      </c>
      <c r="AJ135" s="74">
        <v>6.9444444444444446</v>
      </c>
      <c r="AK135" s="74">
        <v>-5.9701492537313428</v>
      </c>
      <c r="AL135" s="74">
        <v>-18.888888888888889</v>
      </c>
      <c r="AM135" s="74">
        <v>-25.833333333333336</v>
      </c>
      <c r="AN135" s="74">
        <v>-12.918739635157547</v>
      </c>
      <c r="AO135" s="74">
        <v>36.84210526315789</v>
      </c>
      <c r="AP135" s="74">
        <v>15</v>
      </c>
      <c r="AQ135" s="74">
        <v>-35.714285714285715</v>
      </c>
      <c r="AR135" s="74">
        <v>-72.556390977443613</v>
      </c>
      <c r="AS135" s="74">
        <v>-50.714285714285715</v>
      </c>
      <c r="AT135" s="74">
        <v>2.6315789473684208</v>
      </c>
      <c r="AU135" s="74">
        <v>24.324324324324326</v>
      </c>
      <c r="AV135" s="74">
        <v>-23.728813559322035</v>
      </c>
      <c r="AW135" s="74">
        <v>-26.360392506690456</v>
      </c>
      <c r="AX135" s="74">
        <v>-48.053137883646357</v>
      </c>
      <c r="AY135" s="74">
        <f t="shared" si="31"/>
        <v>15.760056381190406</v>
      </c>
      <c r="AZ135" s="74">
        <f t="shared" si="32"/>
        <v>12.913352401090901</v>
      </c>
    </row>
    <row r="136" spans="1:52" s="15" customFormat="1" ht="16.5" x14ac:dyDescent="0.15">
      <c r="A136" s="14" t="str">
        <f>LOOKUP(H136,{-200,-60,-39.5,-20,0},{"差距60分以上","差距39.5-60分","差距20-39.5分","差距20分以下","高于电信"})</f>
        <v>差距20分以下</v>
      </c>
      <c r="B136" s="13" t="s">
        <v>55</v>
      </c>
      <c r="C136" s="13" t="s">
        <v>96</v>
      </c>
      <c r="D136" s="73">
        <v>56.060606060606055</v>
      </c>
      <c r="E136" s="73">
        <v>18.64406779661017</v>
      </c>
      <c r="F136" s="73">
        <v>0.96153846153846156</v>
      </c>
      <c r="G136" s="74">
        <f t="shared" si="27"/>
        <v>-55.099067599067595</v>
      </c>
      <c r="H136" s="74">
        <f t="shared" si="28"/>
        <v>-17.68252933507171</v>
      </c>
      <c r="I136" s="73">
        <v>34.328358208955223</v>
      </c>
      <c r="J136" s="73">
        <v>28.571428571428569</v>
      </c>
      <c r="K136" s="73">
        <v>-8.6021505376344098</v>
      </c>
      <c r="L136" s="73">
        <f t="shared" si="29"/>
        <v>-42.930508746589631</v>
      </c>
      <c r="M136" s="73">
        <f t="shared" si="30"/>
        <v>-37.173579109062977</v>
      </c>
      <c r="N136" s="73">
        <v>59.701492537313428</v>
      </c>
      <c r="O136" s="73">
        <v>32.352941176470587</v>
      </c>
      <c r="P136" s="73">
        <v>-23.076923076923077</v>
      </c>
      <c r="Q136" s="73">
        <f t="shared" ref="Q136:Q146" si="39">P136-N136</f>
        <v>-82.778415614236508</v>
      </c>
      <c r="R136" s="73">
        <f t="shared" ref="R136:R146" si="40">P136-O136</f>
        <v>-55.42986425339366</v>
      </c>
      <c r="S136" s="73">
        <v>60.294117647058819</v>
      </c>
      <c r="T136" s="73">
        <v>37.313432835820898</v>
      </c>
      <c r="U136" s="73">
        <v>-5.8823529411764701</v>
      </c>
      <c r="V136" s="73">
        <f t="shared" ref="V136:V146" si="41">U136-S136</f>
        <v>-66.17647058823529</v>
      </c>
      <c r="W136" s="73">
        <f t="shared" ref="W136:W146" si="42">U136-T136</f>
        <v>-43.195785776997369</v>
      </c>
      <c r="X136" s="75">
        <f t="shared" ref="X136:X146" si="43">AVERAGE(AB136,AG136,AL136,AQ136)</f>
        <v>-4.2014743053757249</v>
      </c>
      <c r="Y136" s="75">
        <f t="shared" ref="Y136:Y146" si="44">AVERAGE(AD136,AI136,AN136,AS136)</f>
        <v>-54.209674437763553</v>
      </c>
      <c r="Z136" s="73">
        <v>67.605633802816897</v>
      </c>
      <c r="AA136" s="73">
        <v>46.268656716417908</v>
      </c>
      <c r="AB136" s="73">
        <v>-17.647058823529413</v>
      </c>
      <c r="AC136" s="73">
        <v>-85.252692626346317</v>
      </c>
      <c r="AD136" s="73">
        <v>-63.915715539947321</v>
      </c>
      <c r="AE136" s="73">
        <v>43.478260869565219</v>
      </c>
      <c r="AF136" s="73">
        <v>37.681159420289859</v>
      </c>
      <c r="AG136" s="73">
        <v>6.1855670103092786</v>
      </c>
      <c r="AH136" s="73">
        <v>-37.292693859255941</v>
      </c>
      <c r="AI136" s="73">
        <v>-31.495592409980581</v>
      </c>
      <c r="AJ136" s="74">
        <v>33.333333333333329</v>
      </c>
      <c r="AK136" s="74">
        <v>52.702702702702695</v>
      </c>
      <c r="AL136" s="74">
        <v>-12.871287128712872</v>
      </c>
      <c r="AM136" s="74">
        <v>-46.204620462046201</v>
      </c>
      <c r="AN136" s="74">
        <v>-65.57398983141556</v>
      </c>
      <c r="AO136" s="74">
        <v>65</v>
      </c>
      <c r="AP136" s="74">
        <v>63.380281690140848</v>
      </c>
      <c r="AQ136" s="74">
        <v>7.5268817204301079</v>
      </c>
      <c r="AR136" s="74">
        <v>-57.473118279569889</v>
      </c>
      <c r="AS136" s="74">
        <v>-55.853399969710736</v>
      </c>
      <c r="AT136" s="74">
        <v>60.294117647058819</v>
      </c>
      <c r="AU136" s="74">
        <v>16.279069767441861</v>
      </c>
      <c r="AV136" s="74">
        <v>-2.7027027027027026</v>
      </c>
      <c r="AW136" s="74">
        <v>-62.996820349761521</v>
      </c>
      <c r="AX136" s="74">
        <v>-18.981772470144563</v>
      </c>
      <c r="AY136" s="74">
        <f t="shared" si="31"/>
        <v>5.1630127669141865</v>
      </c>
      <c r="AZ136" s="74">
        <f t="shared" si="32"/>
        <v>36.527145102691847</v>
      </c>
    </row>
    <row r="137" spans="1:52" s="15" customFormat="1" ht="16.5" x14ac:dyDescent="0.15">
      <c r="A137" s="14" t="str">
        <f>LOOKUP(H137,{-200,-60,-39.5,-20,0},{"差距60分以上","差距39.5-60分","差距20-39.5分","差距20分以下","高于电信"})</f>
        <v>差距39.5-60分</v>
      </c>
      <c r="B137" s="13" t="s">
        <v>53</v>
      </c>
      <c r="C137" s="13" t="s">
        <v>185</v>
      </c>
      <c r="D137" s="73">
        <v>0</v>
      </c>
      <c r="E137" s="73">
        <v>16.417910447761194</v>
      </c>
      <c r="F137" s="73">
        <v>-23.728813559322035</v>
      </c>
      <c r="G137" s="74">
        <f t="shared" ref="G137:G146" si="45">F137-D137</f>
        <v>-23.728813559322035</v>
      </c>
      <c r="H137" s="74">
        <f t="shared" ref="H137:H146" si="46">F137-E137</f>
        <v>-40.146724007083229</v>
      </c>
      <c r="I137" s="73">
        <v>7.2463768115942031</v>
      </c>
      <c r="J137" s="73">
        <v>9.2307692307692317</v>
      </c>
      <c r="K137" s="73">
        <v>-8.1967213114754092</v>
      </c>
      <c r="L137" s="73">
        <f t="shared" ref="L137:L146" si="47">K137-I137</f>
        <v>-15.443098123069612</v>
      </c>
      <c r="M137" s="73">
        <f t="shared" ref="M137:M146" si="48">K137-J137</f>
        <v>-17.427490542244641</v>
      </c>
      <c r="N137" s="73">
        <v>0</v>
      </c>
      <c r="O137" s="73">
        <v>8.1967213114754092</v>
      </c>
      <c r="P137" s="73">
        <v>-24.107142857142858</v>
      </c>
      <c r="Q137" s="73">
        <f t="shared" si="39"/>
        <v>-24.107142857142858</v>
      </c>
      <c r="R137" s="73">
        <f t="shared" si="40"/>
        <v>-32.303864168618269</v>
      </c>
      <c r="S137" s="73">
        <v>22.222222222222221</v>
      </c>
      <c r="T137" s="73">
        <v>31.746031746031743</v>
      </c>
      <c r="U137" s="73">
        <v>-18.811881188118811</v>
      </c>
      <c r="V137" s="73">
        <f t="shared" si="41"/>
        <v>-41.034103410341032</v>
      </c>
      <c r="W137" s="73">
        <f t="shared" si="42"/>
        <v>-50.557912934150551</v>
      </c>
      <c r="X137" s="75">
        <f t="shared" si="43"/>
        <v>-33.193770642422763</v>
      </c>
      <c r="Y137" s="75">
        <f t="shared" si="44"/>
        <v>-51.006485234798369</v>
      </c>
      <c r="Z137" s="73">
        <v>13.513513513513514</v>
      </c>
      <c r="AA137" s="73">
        <v>30.303030303030305</v>
      </c>
      <c r="AB137" s="73">
        <v>-21.052631578947366</v>
      </c>
      <c r="AC137" s="73">
        <v>-34.566145092460879</v>
      </c>
      <c r="AD137" s="73">
        <v>-51.355661881977667</v>
      </c>
      <c r="AE137" s="73">
        <v>0</v>
      </c>
      <c r="AF137" s="73">
        <v>3.3898305084745761</v>
      </c>
      <c r="AG137" s="73">
        <v>-36.585365853658537</v>
      </c>
      <c r="AH137" s="73">
        <v>-36.585365853658537</v>
      </c>
      <c r="AI137" s="73">
        <v>-39.975196362133111</v>
      </c>
      <c r="AJ137" s="74">
        <v>10.810810810810811</v>
      </c>
      <c r="AK137" s="74">
        <v>20.634920634920633</v>
      </c>
      <c r="AL137" s="74">
        <v>-39.682539682539684</v>
      </c>
      <c r="AM137" s="74">
        <v>-50.493350493350491</v>
      </c>
      <c r="AN137" s="74">
        <v>-60.317460317460316</v>
      </c>
      <c r="AO137" s="74">
        <v>0</v>
      </c>
      <c r="AP137" s="74">
        <v>16.923076923076923</v>
      </c>
      <c r="AQ137" s="74">
        <v>-35.454545454545453</v>
      </c>
      <c r="AR137" s="74">
        <v>-35.454545454545453</v>
      </c>
      <c r="AS137" s="74">
        <v>-52.377622377622373</v>
      </c>
      <c r="AT137" s="74">
        <v>26.966292134831459</v>
      </c>
      <c r="AU137" s="74">
        <v>7.0921985815602842</v>
      </c>
      <c r="AV137" s="74">
        <v>-30.616740088105725</v>
      </c>
      <c r="AW137" s="74">
        <v>-57.583032222937184</v>
      </c>
      <c r="AX137" s="74">
        <v>-37.708938669666011</v>
      </c>
      <c r="AY137" s="74">
        <f t="shared" ref="AY137:AY146" si="49">F137-X137</f>
        <v>9.4649570831007281</v>
      </c>
      <c r="AZ137" s="74">
        <f t="shared" ref="AZ137:AZ146" si="50">H137-Y137</f>
        <v>10.85976122771514</v>
      </c>
    </row>
    <row r="138" spans="1:52" s="15" customFormat="1" ht="16.5" x14ac:dyDescent="0.15">
      <c r="A138" s="14" t="str">
        <f>LOOKUP(H138,{-200,-60,-39.5,-20,0},{"差距60分以上","差距39.5-60分","差距20-39.5分","差距20分以下","高于电信"})</f>
        <v>差距39.5-60分</v>
      </c>
      <c r="B138" s="13" t="s">
        <v>57</v>
      </c>
      <c r="C138" s="13" t="s">
        <v>173</v>
      </c>
      <c r="D138" s="73">
        <v>57.894736842105267</v>
      </c>
      <c r="E138" s="73">
        <v>24.615384615384617</v>
      </c>
      <c r="F138" s="73">
        <v>-18</v>
      </c>
      <c r="G138" s="74">
        <f t="shared" si="45"/>
        <v>-75.89473684210526</v>
      </c>
      <c r="H138" s="74">
        <f t="shared" si="46"/>
        <v>-42.615384615384613</v>
      </c>
      <c r="I138" s="73">
        <v>35.9375</v>
      </c>
      <c r="J138" s="73">
        <v>25</v>
      </c>
      <c r="K138" s="73">
        <v>-39.583333333333329</v>
      </c>
      <c r="L138" s="73">
        <f t="shared" si="47"/>
        <v>-75.520833333333329</v>
      </c>
      <c r="M138" s="73">
        <f t="shared" si="48"/>
        <v>-64.583333333333329</v>
      </c>
      <c r="N138" s="73">
        <v>55.932203389830505</v>
      </c>
      <c r="O138" s="73">
        <v>13.636363636363635</v>
      </c>
      <c r="P138" s="73">
        <v>-24.752475247524753</v>
      </c>
      <c r="Q138" s="73">
        <f t="shared" si="39"/>
        <v>-80.684678637355262</v>
      </c>
      <c r="R138" s="73">
        <f t="shared" si="40"/>
        <v>-38.38883888388839</v>
      </c>
      <c r="S138" s="73">
        <v>43.103448275862064</v>
      </c>
      <c r="T138" s="73">
        <v>11.111111111111111</v>
      </c>
      <c r="U138" s="73">
        <v>-32.978723404255319</v>
      </c>
      <c r="V138" s="73">
        <f t="shared" si="41"/>
        <v>-76.082171680117384</v>
      </c>
      <c r="W138" s="73">
        <f t="shared" si="42"/>
        <v>-44.089834515366434</v>
      </c>
      <c r="X138" s="75">
        <f t="shared" si="43"/>
        <v>-21.990614952123305</v>
      </c>
      <c r="Y138" s="75">
        <f t="shared" si="44"/>
        <v>-40.868267472017209</v>
      </c>
      <c r="Z138" s="73">
        <v>50.847457627118644</v>
      </c>
      <c r="AA138" s="73">
        <v>17.241379310344829</v>
      </c>
      <c r="AB138" s="73">
        <v>-21.428571428571427</v>
      </c>
      <c r="AC138" s="73">
        <v>-72.276029055690074</v>
      </c>
      <c r="AD138" s="73">
        <v>-38.669950738916256</v>
      </c>
      <c r="AE138" s="73">
        <v>68.181818181818173</v>
      </c>
      <c r="AF138" s="73">
        <v>19.230769230769234</v>
      </c>
      <c r="AG138" s="73">
        <v>-25.242718446601941</v>
      </c>
      <c r="AH138" s="73">
        <v>-93.424536628420114</v>
      </c>
      <c r="AI138" s="73">
        <v>-44.473487677371175</v>
      </c>
      <c r="AJ138" s="74">
        <v>51.515151515151516</v>
      </c>
      <c r="AK138" s="74">
        <v>1.5384615384615385</v>
      </c>
      <c r="AL138" s="74">
        <v>-23.469387755102041</v>
      </c>
      <c r="AM138" s="74">
        <v>-74.984539270253549</v>
      </c>
      <c r="AN138" s="74">
        <v>-25.007849293563581</v>
      </c>
      <c r="AO138" s="74">
        <v>40.983606557377051</v>
      </c>
      <c r="AP138" s="74">
        <v>37.5</v>
      </c>
      <c r="AQ138" s="74">
        <v>-17.82178217821782</v>
      </c>
      <c r="AR138" s="74">
        <v>-58.805388735594875</v>
      </c>
      <c r="AS138" s="74">
        <v>-55.321782178217816</v>
      </c>
      <c r="AT138" s="74">
        <v>62.068965517241381</v>
      </c>
      <c r="AU138" s="74">
        <v>22.222222222222221</v>
      </c>
      <c r="AV138" s="74">
        <v>-28.07017543859649</v>
      </c>
      <c r="AW138" s="74">
        <v>-90.139140955837874</v>
      </c>
      <c r="AX138" s="74">
        <v>-50.292397660818708</v>
      </c>
      <c r="AY138" s="74">
        <f t="shared" si="49"/>
        <v>3.9906149521233054</v>
      </c>
      <c r="AZ138" s="74">
        <f t="shared" si="50"/>
        <v>-1.7471171433674044</v>
      </c>
    </row>
    <row r="139" spans="1:52" s="15" customFormat="1" ht="16.5" x14ac:dyDescent="0.15">
      <c r="A139" s="14" t="str">
        <f>LOOKUP(H139,{-200,-60,-39.5,-20,0},{"差距60分以上","差距39.5-60分","差距20-39.5分","差距20分以下","高于电信"})</f>
        <v>差距20-39.5分</v>
      </c>
      <c r="B139" s="13" t="s">
        <v>60</v>
      </c>
      <c r="C139" s="13" t="s">
        <v>204</v>
      </c>
      <c r="D139" s="73">
        <v>27.692307692307693</v>
      </c>
      <c r="E139" s="73">
        <v>18.64406779661017</v>
      </c>
      <c r="F139" s="73">
        <v>-10.4</v>
      </c>
      <c r="G139" s="74">
        <f t="shared" si="45"/>
        <v>-38.092307692307692</v>
      </c>
      <c r="H139" s="74">
        <f t="shared" si="46"/>
        <v>-29.044067796610172</v>
      </c>
      <c r="I139" s="73">
        <v>31.147540983606557</v>
      </c>
      <c r="J139" s="73">
        <v>8</v>
      </c>
      <c r="K139" s="73">
        <v>-17.272727272727273</v>
      </c>
      <c r="L139" s="73">
        <f t="shared" si="47"/>
        <v>-48.420268256333827</v>
      </c>
      <c r="M139" s="73">
        <f t="shared" si="48"/>
        <v>-25.272727272727273</v>
      </c>
      <c r="N139" s="73">
        <v>45.161290322580641</v>
      </c>
      <c r="O139" s="73">
        <v>20.3125</v>
      </c>
      <c r="P139" s="73">
        <v>-26.315789473684209</v>
      </c>
      <c r="Q139" s="73">
        <f t="shared" si="39"/>
        <v>-71.477079796264846</v>
      </c>
      <c r="R139" s="73">
        <f t="shared" si="40"/>
        <v>-46.628289473684205</v>
      </c>
      <c r="S139" s="73">
        <v>51.5625</v>
      </c>
      <c r="T139" s="73">
        <v>19.047619047619047</v>
      </c>
      <c r="U139" s="73">
        <v>-10.084033613445378</v>
      </c>
      <c r="V139" s="73">
        <f t="shared" si="41"/>
        <v>-61.646533613445378</v>
      </c>
      <c r="W139" s="73">
        <f t="shared" si="42"/>
        <v>-29.131652661064425</v>
      </c>
      <c r="X139" s="75">
        <f t="shared" si="43"/>
        <v>-12.649922771426045</v>
      </c>
      <c r="Y139" s="75">
        <f t="shared" si="44"/>
        <v>-41.700949203998263</v>
      </c>
      <c r="Z139" s="73">
        <v>28.125</v>
      </c>
      <c r="AA139" s="73">
        <v>38.70967741935484</v>
      </c>
      <c r="AB139" s="73">
        <v>-22.881355932203391</v>
      </c>
      <c r="AC139" s="73">
        <v>-51.006355932203391</v>
      </c>
      <c r="AD139" s="73">
        <v>-61.591033351558231</v>
      </c>
      <c r="AE139" s="73">
        <v>18.055555555555554</v>
      </c>
      <c r="AF139" s="73">
        <v>10.76923076923077</v>
      </c>
      <c r="AG139" s="73">
        <v>0.81300813008130091</v>
      </c>
      <c r="AH139" s="73">
        <v>-17.242547425474253</v>
      </c>
      <c r="AI139" s="73">
        <v>-9.9562226391494697</v>
      </c>
      <c r="AJ139" s="74">
        <v>19.444444444444446</v>
      </c>
      <c r="AK139" s="74">
        <v>29.411764705882355</v>
      </c>
      <c r="AL139" s="74">
        <v>-24.8</v>
      </c>
      <c r="AM139" s="74">
        <v>-44.244444444444447</v>
      </c>
      <c r="AN139" s="74">
        <v>-54.211764705882359</v>
      </c>
      <c r="AO139" s="74">
        <v>30.508474576271187</v>
      </c>
      <c r="AP139" s="74">
        <v>37.313432835820898</v>
      </c>
      <c r="AQ139" s="74">
        <v>-3.7313432835820892</v>
      </c>
      <c r="AR139" s="74">
        <v>-34.239817859853275</v>
      </c>
      <c r="AS139" s="74">
        <v>-41.044776119402989</v>
      </c>
      <c r="AT139" s="74">
        <v>34.901960784313722</v>
      </c>
      <c r="AU139" s="74">
        <v>31.60377358490566</v>
      </c>
      <c r="AV139" s="74">
        <v>-23.245614035087719</v>
      </c>
      <c r="AW139" s="74">
        <v>-58.147574819401441</v>
      </c>
      <c r="AX139" s="74">
        <v>-54.849387619993379</v>
      </c>
      <c r="AY139" s="74">
        <f t="shared" si="49"/>
        <v>2.2499227714260446</v>
      </c>
      <c r="AZ139" s="74">
        <f t="shared" si="50"/>
        <v>12.656881407388092</v>
      </c>
    </row>
    <row r="140" spans="1:52" s="15" customFormat="1" ht="16.5" x14ac:dyDescent="0.15">
      <c r="A140" s="14" t="str">
        <f>LOOKUP(H140,{-200,-60,-39.5,-20,0},{"差距60分以上","差距39.5-60分","差距20-39.5分","差距20分以下","高于电信"})</f>
        <v>差距20-39.5分</v>
      </c>
      <c r="B140" s="13" t="s">
        <v>70</v>
      </c>
      <c r="C140" s="13" t="s">
        <v>220</v>
      </c>
      <c r="D140" s="73">
        <v>37.681159420289859</v>
      </c>
      <c r="E140" s="73">
        <v>15.151515151515152</v>
      </c>
      <c r="F140" s="73">
        <v>-17.1875</v>
      </c>
      <c r="G140" s="74">
        <f t="shared" si="45"/>
        <v>-54.868659420289859</v>
      </c>
      <c r="H140" s="74">
        <f t="shared" si="46"/>
        <v>-32.339015151515156</v>
      </c>
      <c r="I140" s="73">
        <v>49.315068493150683</v>
      </c>
      <c r="J140" s="73">
        <v>1.639344262295082</v>
      </c>
      <c r="K140" s="73">
        <v>-21.804511278195488</v>
      </c>
      <c r="L140" s="73">
        <f t="shared" si="47"/>
        <v>-71.119579771346167</v>
      </c>
      <c r="M140" s="73">
        <f t="shared" si="48"/>
        <v>-23.443855540490571</v>
      </c>
      <c r="N140" s="73">
        <v>36.923076923076927</v>
      </c>
      <c r="O140" s="73">
        <v>6.3492063492063489</v>
      </c>
      <c r="P140" s="73">
        <v>-26.356589147286826</v>
      </c>
      <c r="Q140" s="73">
        <f t="shared" si="39"/>
        <v>-63.279666070363753</v>
      </c>
      <c r="R140" s="73">
        <f t="shared" si="40"/>
        <v>-32.705795496493174</v>
      </c>
      <c r="S140" s="73">
        <v>22.857142857142858</v>
      </c>
      <c r="T140" s="73">
        <v>34.782608695652172</v>
      </c>
      <c r="U140" s="73">
        <v>-32.575757575757578</v>
      </c>
      <c r="V140" s="73">
        <f t="shared" si="41"/>
        <v>-55.432900432900439</v>
      </c>
      <c r="W140" s="73">
        <f t="shared" si="42"/>
        <v>-67.35836627140975</v>
      </c>
      <c r="X140" s="75">
        <f t="shared" si="43"/>
        <v>-30.694087148065826</v>
      </c>
      <c r="Y140" s="75">
        <f t="shared" si="44"/>
        <v>-53.984485274529526</v>
      </c>
      <c r="Z140" s="73">
        <v>46.835443037974684</v>
      </c>
      <c r="AA140" s="73">
        <v>0</v>
      </c>
      <c r="AB140" s="73">
        <v>-23.387096774193548</v>
      </c>
      <c r="AC140" s="73">
        <v>-70.222539812168236</v>
      </c>
      <c r="AD140" s="73">
        <v>-23.387096774193548</v>
      </c>
      <c r="AE140" s="73">
        <v>34.375</v>
      </c>
      <c r="AF140" s="73">
        <v>35.714285714285715</v>
      </c>
      <c r="AG140" s="73">
        <v>-31.578947368421051</v>
      </c>
      <c r="AH140" s="73">
        <v>-65.953947368421055</v>
      </c>
      <c r="AI140" s="73">
        <v>-67.293233082706763</v>
      </c>
      <c r="AJ140" s="74">
        <v>60</v>
      </c>
      <c r="AK140" s="74">
        <v>24.590163934426229</v>
      </c>
      <c r="AL140" s="74">
        <v>-29.285714285714288</v>
      </c>
      <c r="AM140" s="74">
        <v>-89.285714285714292</v>
      </c>
      <c r="AN140" s="74">
        <v>-53.875878220140521</v>
      </c>
      <c r="AO140" s="74">
        <v>47.457627118644069</v>
      </c>
      <c r="AP140" s="74">
        <v>32.857142857142854</v>
      </c>
      <c r="AQ140" s="74">
        <v>-38.524590163934427</v>
      </c>
      <c r="AR140" s="74">
        <v>-85.982217282578489</v>
      </c>
      <c r="AS140" s="74">
        <v>-71.381733021077281</v>
      </c>
      <c r="AT140" s="74">
        <v>43.274853801169591</v>
      </c>
      <c r="AU140" s="74">
        <v>27.407407407407408</v>
      </c>
      <c r="AV140" s="74">
        <v>-37.5</v>
      </c>
      <c r="AW140" s="74">
        <v>-80.774853801169598</v>
      </c>
      <c r="AX140" s="74">
        <v>-64.907407407407405</v>
      </c>
      <c r="AY140" s="74">
        <f t="shared" si="49"/>
        <v>13.506587148065826</v>
      </c>
      <c r="AZ140" s="74">
        <f t="shared" si="50"/>
        <v>21.64547012301437</v>
      </c>
    </row>
    <row r="141" spans="1:52" s="15" customFormat="1" ht="16.5" x14ac:dyDescent="0.15">
      <c r="A141" s="14" t="str">
        <f>LOOKUP(H141,{-200,-60,-39.5,-20,0},{"差距60分以上","差距39.5-60分","差距20-39.5分","差距20分以下","高于电信"})</f>
        <v>差距20-39.5分</v>
      </c>
      <c r="B141" s="13" t="s">
        <v>48</v>
      </c>
      <c r="C141" s="13" t="s">
        <v>192</v>
      </c>
      <c r="D141" s="73">
        <v>27.777777777777779</v>
      </c>
      <c r="E141" s="73">
        <v>9.7222222222222232</v>
      </c>
      <c r="F141" s="73">
        <v>-24.576271186440678</v>
      </c>
      <c r="G141" s="74">
        <f t="shared" si="45"/>
        <v>-52.354048964218457</v>
      </c>
      <c r="H141" s="74">
        <f t="shared" si="46"/>
        <v>-34.2984934086629</v>
      </c>
      <c r="I141" s="73">
        <v>42.028985507246375</v>
      </c>
      <c r="J141" s="73">
        <v>-12.328767123287671</v>
      </c>
      <c r="K141" s="73">
        <v>-25.196850393700785</v>
      </c>
      <c r="L141" s="73">
        <f t="shared" si="47"/>
        <v>-67.22583590094716</v>
      </c>
      <c r="M141" s="73">
        <f t="shared" si="48"/>
        <v>-12.868083270413115</v>
      </c>
      <c r="N141" s="73">
        <v>15.584415584415584</v>
      </c>
      <c r="O141" s="73">
        <v>-8.3333333333333321</v>
      </c>
      <c r="P141" s="73">
        <v>-27.777777777777779</v>
      </c>
      <c r="Q141" s="73">
        <f t="shared" si="39"/>
        <v>-43.362193362193366</v>
      </c>
      <c r="R141" s="73">
        <f t="shared" si="40"/>
        <v>-19.444444444444446</v>
      </c>
      <c r="S141" s="73">
        <v>30.434782608695656</v>
      </c>
      <c r="T141" s="73">
        <v>2.7397260273972601</v>
      </c>
      <c r="U141" s="73">
        <v>-20.76923076923077</v>
      </c>
      <c r="V141" s="73">
        <f t="shared" si="41"/>
        <v>-51.204013377926429</v>
      </c>
      <c r="W141" s="73">
        <f t="shared" si="42"/>
        <v>-23.508956796628031</v>
      </c>
      <c r="X141" s="75">
        <f t="shared" si="43"/>
        <v>-16.838072279936483</v>
      </c>
      <c r="Y141" s="75">
        <f t="shared" si="44"/>
        <v>-23.353098924813963</v>
      </c>
      <c r="Z141" s="73">
        <v>26.47058823529412</v>
      </c>
      <c r="AA141" s="73">
        <v>3.79746835443038</v>
      </c>
      <c r="AB141" s="73">
        <v>-16.793893129770993</v>
      </c>
      <c r="AC141" s="73">
        <v>-43.264481365065109</v>
      </c>
      <c r="AD141" s="73">
        <v>-20.591361484201371</v>
      </c>
      <c r="AE141" s="73">
        <v>38.70967741935484</v>
      </c>
      <c r="AF141" s="73">
        <v>1.4084507042253522</v>
      </c>
      <c r="AG141" s="73">
        <v>-19.548872180451127</v>
      </c>
      <c r="AH141" s="73">
        <v>-58.258549599805967</v>
      </c>
      <c r="AI141" s="73">
        <v>-20.957322884676479</v>
      </c>
      <c r="AJ141" s="74">
        <v>18.055555555555554</v>
      </c>
      <c r="AK141" s="74">
        <v>-6.1728395061728394</v>
      </c>
      <c r="AL141" s="74">
        <v>-23.809523809523807</v>
      </c>
      <c r="AM141" s="74">
        <v>-41.86507936507936</v>
      </c>
      <c r="AN141" s="74">
        <v>-17.636684303350968</v>
      </c>
      <c r="AO141" s="74">
        <v>32.352941176470587</v>
      </c>
      <c r="AP141" s="74">
        <v>27.027027027027028</v>
      </c>
      <c r="AQ141" s="74">
        <v>-7.1999999999999993</v>
      </c>
      <c r="AR141" s="74">
        <v>-39.552941176470583</v>
      </c>
      <c r="AS141" s="74">
        <v>-34.227027027027027</v>
      </c>
      <c r="AT141" s="74">
        <v>31.304347826086961</v>
      </c>
      <c r="AU141" s="74">
        <v>22.962962962962962</v>
      </c>
      <c r="AV141" s="74">
        <v>-31.335149863760218</v>
      </c>
      <c r="AW141" s="74">
        <v>-62.639497689847175</v>
      </c>
      <c r="AX141" s="74">
        <v>-54.298112826723184</v>
      </c>
      <c r="AY141" s="74">
        <f t="shared" si="49"/>
        <v>-7.738198906504195</v>
      </c>
      <c r="AZ141" s="74">
        <f t="shared" si="50"/>
        <v>-10.945394483848936</v>
      </c>
    </row>
    <row r="142" spans="1:52" s="15" customFormat="1" ht="16.5" x14ac:dyDescent="0.15">
      <c r="A142" s="14" t="str">
        <f>LOOKUP(H142,{-200,-60,-39.5,-20,0},{"差距60分以上","差距39.5-60分","差距20-39.5分","差距20分以下","高于电信"})</f>
        <v>差距39.5-60分</v>
      </c>
      <c r="B142" s="13" t="s">
        <v>71</v>
      </c>
      <c r="C142" s="13" t="s">
        <v>150</v>
      </c>
      <c r="D142" s="73">
        <v>50.819672131147541</v>
      </c>
      <c r="E142" s="73">
        <v>37.096774193548384</v>
      </c>
      <c r="F142" s="73">
        <v>-11.570247933884298</v>
      </c>
      <c r="G142" s="74">
        <f t="shared" si="45"/>
        <v>-62.389920065031838</v>
      </c>
      <c r="H142" s="74">
        <f t="shared" si="46"/>
        <v>-48.667022127432681</v>
      </c>
      <c r="I142" s="73">
        <v>59.016393442622949</v>
      </c>
      <c r="J142" s="73">
        <v>29.411764705882355</v>
      </c>
      <c r="K142" s="73">
        <v>-14.150943396226415</v>
      </c>
      <c r="L142" s="73">
        <f t="shared" si="47"/>
        <v>-73.167336838849366</v>
      </c>
      <c r="M142" s="73">
        <f t="shared" si="48"/>
        <v>-43.562708102108772</v>
      </c>
      <c r="N142" s="73">
        <v>38.596491228070171</v>
      </c>
      <c r="O142" s="73">
        <v>20.967741935483872</v>
      </c>
      <c r="P142" s="73">
        <v>-27.966101694915253</v>
      </c>
      <c r="Q142" s="73">
        <f t="shared" si="39"/>
        <v>-66.562592922985431</v>
      </c>
      <c r="R142" s="73">
        <f t="shared" si="40"/>
        <v>-48.933843630399124</v>
      </c>
      <c r="S142" s="73">
        <v>55.384615384615387</v>
      </c>
      <c r="T142" s="73">
        <v>11.666666666666666</v>
      </c>
      <c r="U142" s="73">
        <v>-12.295081967213115</v>
      </c>
      <c r="V142" s="73">
        <f t="shared" si="41"/>
        <v>-67.679697351828509</v>
      </c>
      <c r="W142" s="73">
        <f t="shared" si="42"/>
        <v>-23.961748633879779</v>
      </c>
      <c r="X142" s="75">
        <f t="shared" si="43"/>
        <v>-23.871724509012644</v>
      </c>
      <c r="Y142" s="75">
        <f t="shared" si="44"/>
        <v>-45.825824330759531</v>
      </c>
      <c r="Z142" s="73">
        <v>35.2112676056338</v>
      </c>
      <c r="AA142" s="73">
        <v>22.058823529411764</v>
      </c>
      <c r="AB142" s="73">
        <v>-14.399999999999999</v>
      </c>
      <c r="AC142" s="73">
        <v>-49.611267605633799</v>
      </c>
      <c r="AD142" s="73">
        <v>-36.45882352941176</v>
      </c>
      <c r="AE142" s="73">
        <v>19.402985074626866</v>
      </c>
      <c r="AF142" s="73">
        <v>34.848484848484851</v>
      </c>
      <c r="AG142" s="73">
        <v>-39.682539682539684</v>
      </c>
      <c r="AH142" s="73">
        <v>-59.085524757166553</v>
      </c>
      <c r="AI142" s="73">
        <v>-74.531024531024542</v>
      </c>
      <c r="AJ142" s="74">
        <v>49.253731343283583</v>
      </c>
      <c r="AK142" s="74">
        <v>0</v>
      </c>
      <c r="AL142" s="74">
        <v>-14.285714285714285</v>
      </c>
      <c r="AM142" s="74">
        <v>-63.539445628997868</v>
      </c>
      <c r="AN142" s="74">
        <v>-14.285714285714285</v>
      </c>
      <c r="AO142" s="74">
        <v>35.2112676056338</v>
      </c>
      <c r="AP142" s="74">
        <v>30.909090909090907</v>
      </c>
      <c r="AQ142" s="74">
        <v>-27.118644067796609</v>
      </c>
      <c r="AR142" s="74">
        <v>-62.329911673430409</v>
      </c>
      <c r="AS142" s="74">
        <v>-58.027734976887515</v>
      </c>
      <c r="AT142" s="74">
        <v>35</v>
      </c>
      <c r="AU142" s="74">
        <v>14.893617021276595</v>
      </c>
      <c r="AV142" s="74">
        <v>-40.476190476190474</v>
      </c>
      <c r="AW142" s="74">
        <v>-75.476190476190482</v>
      </c>
      <c r="AX142" s="74">
        <v>-55.369807497467072</v>
      </c>
      <c r="AY142" s="74">
        <f t="shared" si="49"/>
        <v>12.301476575128346</v>
      </c>
      <c r="AZ142" s="74">
        <f t="shared" si="50"/>
        <v>-2.8411977966731499</v>
      </c>
    </row>
    <row r="143" spans="1:52" s="15" customFormat="1" ht="16.5" x14ac:dyDescent="0.15">
      <c r="A143" s="14" t="str">
        <f>LOOKUP(H143,{-200,-60,-39.5,-20,0},{"差距60分以上","差距39.5-60分","差距20-39.5分","差距20分以下","高于电信"})</f>
        <v>差距39.5-60分</v>
      </c>
      <c r="B143" s="13" t="s">
        <v>57</v>
      </c>
      <c r="C143" s="13" t="s">
        <v>196</v>
      </c>
      <c r="D143" s="73">
        <v>21.666666666666668</v>
      </c>
      <c r="E143" s="73">
        <v>15.277777777777779</v>
      </c>
      <c r="F143" s="73">
        <v>-25.233644859813083</v>
      </c>
      <c r="G143" s="74">
        <f t="shared" si="45"/>
        <v>-46.900311526479754</v>
      </c>
      <c r="H143" s="74">
        <f t="shared" si="46"/>
        <v>-40.511422637590861</v>
      </c>
      <c r="I143" s="73">
        <v>15.942028985507244</v>
      </c>
      <c r="J143" s="73">
        <v>3.225806451612903</v>
      </c>
      <c r="K143" s="73">
        <v>-21.1864406779661</v>
      </c>
      <c r="L143" s="73">
        <f t="shared" si="47"/>
        <v>-37.128469663473346</v>
      </c>
      <c r="M143" s="73">
        <f t="shared" si="48"/>
        <v>-24.412247129579004</v>
      </c>
      <c r="N143" s="73">
        <v>30</v>
      </c>
      <c r="O143" s="73">
        <v>-5.4794520547945202</v>
      </c>
      <c r="P143" s="73">
        <v>-30.357142857142854</v>
      </c>
      <c r="Q143" s="73">
        <f t="shared" si="39"/>
        <v>-60.357142857142854</v>
      </c>
      <c r="R143" s="73">
        <f t="shared" si="40"/>
        <v>-24.877690802348333</v>
      </c>
      <c r="S143" s="73">
        <v>28.787878787878789</v>
      </c>
      <c r="T143" s="73">
        <v>1.3157894736842104</v>
      </c>
      <c r="U143" s="73">
        <v>-26.890756302521009</v>
      </c>
      <c r="V143" s="73">
        <f t="shared" si="41"/>
        <v>-55.678635090399794</v>
      </c>
      <c r="W143" s="73">
        <f t="shared" si="42"/>
        <v>-28.206545776205218</v>
      </c>
      <c r="X143" s="75">
        <f t="shared" si="43"/>
        <v>-34.445658759516249</v>
      </c>
      <c r="Y143" s="75">
        <f t="shared" si="44"/>
        <v>-36.593780667687383</v>
      </c>
      <c r="Z143" s="73">
        <v>22.807017543859647</v>
      </c>
      <c r="AA143" s="73">
        <v>0</v>
      </c>
      <c r="AB143" s="73">
        <v>-33.944954128440372</v>
      </c>
      <c r="AC143" s="73">
        <v>-56.751971672300016</v>
      </c>
      <c r="AD143" s="73">
        <v>-33.944954128440372</v>
      </c>
      <c r="AE143" s="73">
        <v>41.17647058823529</v>
      </c>
      <c r="AF143" s="73">
        <v>4.5454545454545459</v>
      </c>
      <c r="AG143" s="73">
        <v>-30.64516129032258</v>
      </c>
      <c r="AH143" s="73">
        <v>-71.821631878557866</v>
      </c>
      <c r="AI143" s="73">
        <v>-35.190615835777123</v>
      </c>
      <c r="AJ143" s="74">
        <v>22.058823529411764</v>
      </c>
      <c r="AK143" s="74">
        <v>-7.5471698113207548</v>
      </c>
      <c r="AL143" s="74">
        <v>-38.679245283018872</v>
      </c>
      <c r="AM143" s="74">
        <v>-60.73806881243064</v>
      </c>
      <c r="AN143" s="74">
        <v>-31.132075471698116</v>
      </c>
      <c r="AO143" s="74">
        <v>55.737704918032783</v>
      </c>
      <c r="AP143" s="74">
        <v>11.594202898550725</v>
      </c>
      <c r="AQ143" s="74">
        <v>-34.513274336283182</v>
      </c>
      <c r="AR143" s="74">
        <v>-90.250979254315965</v>
      </c>
      <c r="AS143" s="74">
        <v>-46.107477234833908</v>
      </c>
      <c r="AT143" s="74">
        <v>47.560975609756099</v>
      </c>
      <c r="AU143" s="74">
        <v>10.476190476190476</v>
      </c>
      <c r="AV143" s="74">
        <v>-23.605150214592275</v>
      </c>
      <c r="AW143" s="74">
        <v>-71.16612582434837</v>
      </c>
      <c r="AX143" s="74">
        <v>-34.081340690782753</v>
      </c>
      <c r="AY143" s="74">
        <f t="shared" si="49"/>
        <v>9.212013899703166</v>
      </c>
      <c r="AZ143" s="74">
        <f t="shared" si="50"/>
        <v>-3.9176419699034781</v>
      </c>
    </row>
    <row r="144" spans="1:52" s="15" customFormat="1" ht="16.5" x14ac:dyDescent="0.15">
      <c r="A144" s="14" t="str">
        <f>LOOKUP(H144,{-200,-60,-39.5,-20,0},{"差距60分以上","差距39.5-60分","差距20-39.5分","差距20分以下","高于电信"})</f>
        <v>差距20-39.5分</v>
      </c>
      <c r="B144" s="13" t="s">
        <v>71</v>
      </c>
      <c r="C144" s="13" t="s">
        <v>137</v>
      </c>
      <c r="D144" s="73">
        <v>32.758620689655174</v>
      </c>
      <c r="E144" s="73">
        <v>24.137931034482758</v>
      </c>
      <c r="F144" s="73">
        <v>-4.0650406504065035</v>
      </c>
      <c r="G144" s="74">
        <f t="shared" si="45"/>
        <v>-36.823661340061676</v>
      </c>
      <c r="H144" s="74">
        <f t="shared" si="46"/>
        <v>-28.202971684889263</v>
      </c>
      <c r="I144" s="73">
        <v>19.35483870967742</v>
      </c>
      <c r="J144" s="73">
        <v>-11.111111111111111</v>
      </c>
      <c r="K144" s="73">
        <v>-19.469026548672566</v>
      </c>
      <c r="L144" s="73">
        <f t="shared" si="47"/>
        <v>-38.823865258349983</v>
      </c>
      <c r="M144" s="73">
        <f t="shared" si="48"/>
        <v>-8.3579154375614557</v>
      </c>
      <c r="N144" s="73">
        <v>41.666666666666671</v>
      </c>
      <c r="O144" s="73">
        <v>35.714285714285715</v>
      </c>
      <c r="P144" s="73">
        <v>-32.11009174311927</v>
      </c>
      <c r="Q144" s="73">
        <f t="shared" si="39"/>
        <v>-73.776758409785941</v>
      </c>
      <c r="R144" s="73">
        <f t="shared" si="40"/>
        <v>-67.824377457404978</v>
      </c>
      <c r="S144" s="73">
        <v>54.285714285714285</v>
      </c>
      <c r="T144" s="73">
        <v>6.666666666666667</v>
      </c>
      <c r="U144" s="73">
        <v>-29.464285714285715</v>
      </c>
      <c r="V144" s="73">
        <f t="shared" si="41"/>
        <v>-83.75</v>
      </c>
      <c r="W144" s="73">
        <f t="shared" si="42"/>
        <v>-36.13095238095238</v>
      </c>
      <c r="X144" s="75">
        <f t="shared" si="43"/>
        <v>-33.103796719193255</v>
      </c>
      <c r="Y144" s="75">
        <f t="shared" si="44"/>
        <v>-30.449810121544683</v>
      </c>
      <c r="Z144" s="73">
        <v>40.909090909090914</v>
      </c>
      <c r="AA144" s="73">
        <v>7.4074074074074066</v>
      </c>
      <c r="AB144" s="73">
        <v>-20.472440944881889</v>
      </c>
      <c r="AC144" s="73">
        <v>-61.381531853972803</v>
      </c>
      <c r="AD144" s="73">
        <v>-27.879848352289294</v>
      </c>
      <c r="AE144" s="73">
        <v>26.47058823529412</v>
      </c>
      <c r="AF144" s="73">
        <v>1.5384615384615385</v>
      </c>
      <c r="AG144" s="73">
        <v>-44.029850746268657</v>
      </c>
      <c r="AH144" s="73">
        <v>-70.50043898156278</v>
      </c>
      <c r="AI144" s="73">
        <v>-45.568312284730197</v>
      </c>
      <c r="AJ144" s="74">
        <v>17.333333333333336</v>
      </c>
      <c r="AK144" s="74">
        <v>-8.4507042253521121</v>
      </c>
      <c r="AL144" s="74">
        <v>-31.404958677685951</v>
      </c>
      <c r="AM144" s="74">
        <v>-48.738292011019283</v>
      </c>
      <c r="AN144" s="74">
        <v>-22.954254452333839</v>
      </c>
      <c r="AO144" s="74">
        <v>48.611111111111107</v>
      </c>
      <c r="AP144" s="74">
        <v>-11.111111111111111</v>
      </c>
      <c r="AQ144" s="74">
        <v>-36.507936507936506</v>
      </c>
      <c r="AR144" s="74">
        <v>-85.11904761904762</v>
      </c>
      <c r="AS144" s="74">
        <v>-25.396825396825395</v>
      </c>
      <c r="AT144" s="74">
        <v>28.04878048780488</v>
      </c>
      <c r="AU144" s="74">
        <v>12.857142857142856</v>
      </c>
      <c r="AV144" s="74">
        <v>-41.085271317829459</v>
      </c>
      <c r="AW144" s="74">
        <v>-69.134051805634343</v>
      </c>
      <c r="AX144" s="74">
        <v>-53.942414174972313</v>
      </c>
      <c r="AY144" s="74">
        <f t="shared" si="49"/>
        <v>29.038756068786753</v>
      </c>
      <c r="AZ144" s="74">
        <f t="shared" si="50"/>
        <v>2.2468384366554197</v>
      </c>
    </row>
    <row r="145" spans="1:52" s="15" customFormat="1" ht="16.5" x14ac:dyDescent="0.15">
      <c r="A145" s="14" t="str">
        <f>LOOKUP(H145,{-200,-60,-39.5,-20,0},{"差距60分以上","差距39.5-60分","差距20-39.5分","差距20分以下","高于电信"})</f>
        <v>差距60分以上</v>
      </c>
      <c r="B145" s="13" t="s">
        <v>47</v>
      </c>
      <c r="C145" s="13" t="s">
        <v>157</v>
      </c>
      <c r="D145" s="73">
        <v>31.25</v>
      </c>
      <c r="E145" s="73">
        <v>36.363636363636367</v>
      </c>
      <c r="F145" s="73">
        <v>-25</v>
      </c>
      <c r="G145" s="74">
        <f t="shared" si="45"/>
        <v>-56.25</v>
      </c>
      <c r="H145" s="74">
        <f t="shared" si="46"/>
        <v>-61.363636363636367</v>
      </c>
      <c r="I145" s="73">
        <v>17.241379310344829</v>
      </c>
      <c r="J145" s="73">
        <v>27.142857142857142</v>
      </c>
      <c r="K145" s="73">
        <v>-4.8076923076923084</v>
      </c>
      <c r="L145" s="73">
        <f t="shared" si="47"/>
        <v>-22.049071618037139</v>
      </c>
      <c r="M145" s="73">
        <f t="shared" si="48"/>
        <v>-31.950549450549453</v>
      </c>
      <c r="N145" s="73">
        <v>36.923076923076927</v>
      </c>
      <c r="O145" s="73">
        <v>18.032786885245901</v>
      </c>
      <c r="P145" s="73">
        <v>-35</v>
      </c>
      <c r="Q145" s="73">
        <f t="shared" si="39"/>
        <v>-71.923076923076934</v>
      </c>
      <c r="R145" s="73">
        <f t="shared" si="40"/>
        <v>-53.032786885245898</v>
      </c>
      <c r="S145" s="73">
        <v>7.3529411764705888</v>
      </c>
      <c r="T145" s="73">
        <v>20.33898305084746</v>
      </c>
      <c r="U145" s="73">
        <v>3.9215686274509802</v>
      </c>
      <c r="V145" s="73">
        <f t="shared" si="41"/>
        <v>-3.4313725490196085</v>
      </c>
      <c r="W145" s="73">
        <f t="shared" si="42"/>
        <v>-16.41741442339648</v>
      </c>
      <c r="X145" s="75">
        <f t="shared" si="43"/>
        <v>-17.727100133421722</v>
      </c>
      <c r="Y145" s="75">
        <f t="shared" si="44"/>
        <v>-35.388401714575771</v>
      </c>
      <c r="Z145" s="73">
        <v>40.677966101694921</v>
      </c>
      <c r="AA145" s="73">
        <v>29.230769230769234</v>
      </c>
      <c r="AB145" s="73">
        <v>1.9417475728155338</v>
      </c>
      <c r="AC145" s="73">
        <v>-38.736218528879384</v>
      </c>
      <c r="AD145" s="73">
        <v>-27.2890216579537</v>
      </c>
      <c r="AE145" s="73">
        <v>35.384615384615387</v>
      </c>
      <c r="AF145" s="73">
        <v>5.2631578947368416</v>
      </c>
      <c r="AG145" s="73">
        <v>-30.337078651685395</v>
      </c>
      <c r="AH145" s="73">
        <v>-65.721694036300789</v>
      </c>
      <c r="AI145" s="73">
        <v>-35.600236546422238</v>
      </c>
      <c r="AJ145" s="74">
        <v>33.846153846153847</v>
      </c>
      <c r="AK145" s="74">
        <v>10.344827586206897</v>
      </c>
      <c r="AL145" s="74">
        <v>-21.359223300970871</v>
      </c>
      <c r="AM145" s="74">
        <v>-55.205377147124722</v>
      </c>
      <c r="AN145" s="74">
        <v>-31.704050887177768</v>
      </c>
      <c r="AO145" s="74">
        <v>25</v>
      </c>
      <c r="AP145" s="74">
        <v>25.806451612903224</v>
      </c>
      <c r="AQ145" s="74">
        <v>-21.153846153846153</v>
      </c>
      <c r="AR145" s="74">
        <v>-46.153846153846153</v>
      </c>
      <c r="AS145" s="74">
        <v>-46.960297766749378</v>
      </c>
      <c r="AT145" s="74">
        <v>37.5</v>
      </c>
      <c r="AU145" s="74">
        <v>29.032258064516132</v>
      </c>
      <c r="AV145" s="74">
        <v>-45.238095238095241</v>
      </c>
      <c r="AW145" s="74">
        <v>-82.738095238095241</v>
      </c>
      <c r="AX145" s="74">
        <v>-74.270353302611369</v>
      </c>
      <c r="AY145" s="74">
        <f t="shared" si="49"/>
        <v>-7.2728998665782782</v>
      </c>
      <c r="AZ145" s="74">
        <f t="shared" si="50"/>
        <v>-25.975234649060596</v>
      </c>
    </row>
    <row r="146" spans="1:52" s="15" customFormat="1" ht="16.5" x14ac:dyDescent="0.15">
      <c r="A146" s="14" t="str">
        <f>LOOKUP(H146,{-200,-60,-39.5,-20,0},{"差距60分以上","差距39.5-60分","差距20-39.5分","差距20分以下","高于电信"})</f>
        <v>差距20-39.5分</v>
      </c>
      <c r="B146" s="13" t="s">
        <v>47</v>
      </c>
      <c r="C146" s="13" t="s">
        <v>165</v>
      </c>
      <c r="D146" s="73">
        <v>35.714285714285715</v>
      </c>
      <c r="E146" s="73">
        <v>9.7222222222222232</v>
      </c>
      <c r="F146" s="73">
        <v>-21.969696969696969</v>
      </c>
      <c r="G146" s="74">
        <f t="shared" si="45"/>
        <v>-57.683982683982684</v>
      </c>
      <c r="H146" s="74">
        <f t="shared" si="46"/>
        <v>-31.69191919191919</v>
      </c>
      <c r="I146" s="73">
        <v>10.606060606060606</v>
      </c>
      <c r="J146" s="73">
        <v>1.4705882352941175</v>
      </c>
      <c r="K146" s="73">
        <v>-27.826086956521738</v>
      </c>
      <c r="L146" s="73">
        <f t="shared" si="47"/>
        <v>-38.432147562582344</v>
      </c>
      <c r="M146" s="73">
        <f t="shared" si="48"/>
        <v>-29.296675191815854</v>
      </c>
      <c r="N146" s="73">
        <v>25</v>
      </c>
      <c r="O146" s="73">
        <v>6.25</v>
      </c>
      <c r="P146" s="73">
        <v>-36.134453781512605</v>
      </c>
      <c r="Q146" s="73">
        <f t="shared" si="39"/>
        <v>-61.134453781512605</v>
      </c>
      <c r="R146" s="73">
        <f t="shared" si="40"/>
        <v>-42.384453781512605</v>
      </c>
      <c r="S146" s="73">
        <v>20.967741935483872</v>
      </c>
      <c r="T146" s="73">
        <v>4.3478260869565215</v>
      </c>
      <c r="U146" s="73">
        <v>-13.043478260869565</v>
      </c>
      <c r="V146" s="73">
        <f t="shared" si="41"/>
        <v>-34.011220196353435</v>
      </c>
      <c r="W146" s="73">
        <f t="shared" si="42"/>
        <v>-17.391304347826086</v>
      </c>
      <c r="X146" s="75">
        <f t="shared" si="43"/>
        <v>-20.175409162954363</v>
      </c>
      <c r="Y146" s="75">
        <f t="shared" si="44"/>
        <v>-37.437733882947306</v>
      </c>
      <c r="Z146" s="73">
        <v>27.27272727272727</v>
      </c>
      <c r="AA146" s="73">
        <v>5.7971014492753623</v>
      </c>
      <c r="AB146" s="73">
        <v>-5.2631578947368416</v>
      </c>
      <c r="AC146" s="73">
        <v>-32.535885167464109</v>
      </c>
      <c r="AD146" s="73">
        <v>-11.060259344012204</v>
      </c>
      <c r="AE146" s="73">
        <v>23.287671232876711</v>
      </c>
      <c r="AF146" s="73">
        <v>26.47058823529412</v>
      </c>
      <c r="AG146" s="73">
        <v>-21.53846153846154</v>
      </c>
      <c r="AH146" s="73">
        <v>-44.826132771338251</v>
      </c>
      <c r="AI146" s="73">
        <v>-48.009049773755663</v>
      </c>
      <c r="AJ146" s="74">
        <v>38.983050847457626</v>
      </c>
      <c r="AK146" s="74">
        <v>3.4482758620689653</v>
      </c>
      <c r="AL146" s="74">
        <v>-19.548872180451127</v>
      </c>
      <c r="AM146" s="74">
        <v>-58.531923027908753</v>
      </c>
      <c r="AN146" s="74">
        <v>-22.997148042520092</v>
      </c>
      <c r="AO146" s="74">
        <v>35.135135135135137</v>
      </c>
      <c r="AP146" s="74">
        <v>33.333333333333329</v>
      </c>
      <c r="AQ146" s="74">
        <v>-34.351145038167942</v>
      </c>
      <c r="AR146" s="74">
        <v>-69.486280173303072</v>
      </c>
      <c r="AS146" s="74">
        <v>-67.684478371501271</v>
      </c>
      <c r="AT146" s="74">
        <v>36.585365853658537</v>
      </c>
      <c r="AU146" s="74">
        <v>14.150943396226415</v>
      </c>
      <c r="AV146" s="74">
        <v>-26.041666666666668</v>
      </c>
      <c r="AW146" s="74">
        <v>-62.627032520325201</v>
      </c>
      <c r="AX146" s="74">
        <v>-40.192610062893081</v>
      </c>
      <c r="AY146" s="74">
        <f t="shared" si="49"/>
        <v>-1.7942878067426058</v>
      </c>
      <c r="AZ146" s="74">
        <f t="shared" si="50"/>
        <v>5.7458146910281158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898"/>
  <sheetViews>
    <sheetView workbookViewId="0">
      <pane xSplit="5" ySplit="2" topLeftCell="F3" activePane="bottomRight" state="frozen"/>
      <selection activeCell="B43" sqref="B43"/>
      <selection pane="topRight" activeCell="B43" sqref="B43"/>
      <selection pane="bottomLeft" activeCell="B43" sqref="B43"/>
      <selection pane="bottomRight" activeCell="AQ3" sqref="AQ3"/>
    </sheetView>
  </sheetViews>
  <sheetFormatPr defaultRowHeight="16.5" x14ac:dyDescent="0.15"/>
  <cols>
    <col min="1" max="1" width="6.375" style="26" bestFit="1" customWidth="1"/>
    <col min="2" max="2" width="8" style="26" bestFit="1" customWidth="1"/>
    <col min="3" max="3" width="4.75" style="26" bestFit="1" customWidth="1"/>
    <col min="4" max="4" width="27.625" style="48" bestFit="1" customWidth="1"/>
    <col min="5" max="5" width="8" style="48" bestFit="1" customWidth="1"/>
    <col min="6" max="11" width="8" style="97" bestFit="1" customWidth="1"/>
    <col min="12" max="17" width="13.875" style="97" bestFit="1" customWidth="1"/>
    <col min="18" max="20" width="8" style="49" bestFit="1" customWidth="1"/>
    <col min="21" max="23" width="8.25" style="50" bestFit="1" customWidth="1"/>
    <col min="24" max="26" width="8" style="49" bestFit="1" customWidth="1"/>
    <col min="27" max="29" width="8.25" style="50" bestFit="1" customWidth="1"/>
    <col min="30" max="32" width="8" style="49" bestFit="1" customWidth="1"/>
    <col min="33" max="35" width="8" style="50" bestFit="1" customWidth="1"/>
    <col min="36" max="38" width="8" style="49" bestFit="1" customWidth="1"/>
    <col min="39" max="39" width="8.25" style="50" bestFit="1" customWidth="1"/>
    <col min="40" max="40" width="8" style="50" bestFit="1" customWidth="1"/>
    <col min="41" max="41" width="8.25" style="50" bestFit="1" customWidth="1"/>
    <col min="42" max="47" width="8" style="97" bestFit="1" customWidth="1"/>
    <col min="48" max="50" width="8" style="49" bestFit="1" customWidth="1"/>
    <col min="51" max="52" width="8" style="50" bestFit="1" customWidth="1"/>
    <col min="53" max="55" width="8" style="49" bestFit="1" customWidth="1"/>
    <col min="56" max="56" width="8.25" style="50" bestFit="1" customWidth="1"/>
    <col min="57" max="57" width="8" style="50" bestFit="1" customWidth="1"/>
    <col min="58" max="60" width="8" style="49" bestFit="1" customWidth="1"/>
    <col min="61" max="62" width="8" style="50" bestFit="1" customWidth="1"/>
    <col min="63" max="65" width="8" style="49" bestFit="1" customWidth="1"/>
    <col min="66" max="66" width="8.25" style="50" bestFit="1" customWidth="1"/>
    <col min="67" max="67" width="8" style="50" bestFit="1" customWidth="1"/>
  </cols>
  <sheetData>
    <row r="1" spans="1:67" x14ac:dyDescent="0.15">
      <c r="A1" s="95"/>
      <c r="B1" s="95"/>
      <c r="C1" s="95"/>
      <c r="D1" s="43"/>
      <c r="E1" s="43"/>
      <c r="F1" s="30" t="s">
        <v>742</v>
      </c>
      <c r="G1" s="30" t="s">
        <v>756</v>
      </c>
      <c r="H1" s="30" t="s">
        <v>757</v>
      </c>
      <c r="I1" s="30" t="s">
        <v>757</v>
      </c>
      <c r="J1" s="30" t="s">
        <v>758</v>
      </c>
      <c r="K1" s="30" t="s">
        <v>758</v>
      </c>
      <c r="L1" s="30" t="s">
        <v>784</v>
      </c>
      <c r="M1" s="30" t="s">
        <v>784</v>
      </c>
      <c r="N1" s="30" t="s">
        <v>784</v>
      </c>
      <c r="O1" s="30" t="s">
        <v>784</v>
      </c>
      <c r="P1" s="30" t="s">
        <v>784</v>
      </c>
      <c r="Q1" s="30" t="s">
        <v>784</v>
      </c>
      <c r="R1" s="44" t="s">
        <v>681</v>
      </c>
      <c r="S1" s="44" t="s">
        <v>681</v>
      </c>
      <c r="T1" s="44" t="s">
        <v>681</v>
      </c>
      <c r="U1" s="19" t="s">
        <v>679</v>
      </c>
      <c r="V1" s="19" t="s">
        <v>679</v>
      </c>
      <c r="W1" s="19" t="s">
        <v>679</v>
      </c>
      <c r="X1" s="44" t="s">
        <v>601</v>
      </c>
      <c r="Y1" s="44" t="s">
        <v>600</v>
      </c>
      <c r="Z1" s="44" t="s">
        <v>600</v>
      </c>
      <c r="AA1" s="19" t="s">
        <v>600</v>
      </c>
      <c r="AB1" s="19" t="s">
        <v>600</v>
      </c>
      <c r="AC1" s="19" t="s">
        <v>600</v>
      </c>
      <c r="AD1" s="44" t="s">
        <v>297</v>
      </c>
      <c r="AE1" s="44" t="s">
        <v>456</v>
      </c>
      <c r="AF1" s="44" t="s">
        <v>456</v>
      </c>
      <c r="AG1" s="19" t="s">
        <v>456</v>
      </c>
      <c r="AH1" s="19" t="s">
        <v>456</v>
      </c>
      <c r="AI1" s="19" t="s">
        <v>456</v>
      </c>
      <c r="AJ1" s="44" t="s">
        <v>262</v>
      </c>
      <c r="AK1" s="44" t="s">
        <v>262</v>
      </c>
      <c r="AL1" s="44" t="s">
        <v>262</v>
      </c>
      <c r="AM1" s="19" t="s">
        <v>262</v>
      </c>
      <c r="AN1" s="19" t="s">
        <v>262</v>
      </c>
      <c r="AO1" s="19" t="s">
        <v>262</v>
      </c>
      <c r="AP1" s="30" t="s">
        <v>786</v>
      </c>
      <c r="AQ1" s="30" t="s">
        <v>265</v>
      </c>
      <c r="AR1" s="30" t="s">
        <v>787</v>
      </c>
      <c r="AS1" s="30" t="s">
        <v>265</v>
      </c>
      <c r="AT1" s="30" t="s">
        <v>265</v>
      </c>
      <c r="AU1" s="30" t="s">
        <v>786</v>
      </c>
      <c r="AV1" s="44" t="s">
        <v>234</v>
      </c>
      <c r="AW1" s="44" t="s">
        <v>457</v>
      </c>
      <c r="AX1" s="44" t="s">
        <v>457</v>
      </c>
      <c r="AY1" s="19" t="s">
        <v>234</v>
      </c>
      <c r="AZ1" s="19" t="s">
        <v>234</v>
      </c>
      <c r="BA1" s="44" t="s">
        <v>36</v>
      </c>
      <c r="BB1" s="44" t="s">
        <v>36</v>
      </c>
      <c r="BC1" s="44" t="s">
        <v>36</v>
      </c>
      <c r="BD1" s="19" t="s">
        <v>458</v>
      </c>
      <c r="BE1" s="19" t="s">
        <v>458</v>
      </c>
      <c r="BF1" s="44" t="s">
        <v>39</v>
      </c>
      <c r="BG1" s="44" t="s">
        <v>459</v>
      </c>
      <c r="BH1" s="44" t="s">
        <v>459</v>
      </c>
      <c r="BI1" s="19" t="s">
        <v>39</v>
      </c>
      <c r="BJ1" s="19" t="s">
        <v>39</v>
      </c>
      <c r="BK1" s="44" t="s">
        <v>38</v>
      </c>
      <c r="BL1" s="44" t="s">
        <v>38</v>
      </c>
      <c r="BM1" s="44" t="s">
        <v>38</v>
      </c>
      <c r="BN1" s="19" t="s">
        <v>38</v>
      </c>
      <c r="BO1" s="19" t="s">
        <v>38</v>
      </c>
    </row>
    <row r="2" spans="1:67" x14ac:dyDescent="0.15">
      <c r="A2" s="96" t="s">
        <v>313</v>
      </c>
      <c r="B2" s="96" t="s">
        <v>599</v>
      </c>
      <c r="C2" s="96" t="s">
        <v>460</v>
      </c>
      <c r="D2" s="96" t="s">
        <v>259</v>
      </c>
      <c r="E2" s="2" t="s">
        <v>604</v>
      </c>
      <c r="F2" s="30" t="s">
        <v>759</v>
      </c>
      <c r="G2" s="30" t="s">
        <v>760</v>
      </c>
      <c r="H2" s="30" t="s">
        <v>761</v>
      </c>
      <c r="I2" s="30" t="s">
        <v>762</v>
      </c>
      <c r="J2" s="30" t="s">
        <v>763</v>
      </c>
      <c r="K2" s="30" t="s">
        <v>748</v>
      </c>
      <c r="L2" s="30" t="s">
        <v>289</v>
      </c>
      <c r="M2" s="30" t="s">
        <v>294</v>
      </c>
      <c r="N2" s="30" t="s">
        <v>300</v>
      </c>
      <c r="O2" s="30" t="s">
        <v>291</v>
      </c>
      <c r="P2" s="30" t="s">
        <v>292</v>
      </c>
      <c r="Q2" s="30" t="s">
        <v>307</v>
      </c>
      <c r="R2" s="44" t="s">
        <v>30</v>
      </c>
      <c r="S2" s="44" t="s">
        <v>31</v>
      </c>
      <c r="T2" s="44" t="s">
        <v>32</v>
      </c>
      <c r="U2" s="19" t="s">
        <v>41</v>
      </c>
      <c r="V2" s="19" t="s">
        <v>40</v>
      </c>
      <c r="W2" s="19" t="s">
        <v>310</v>
      </c>
      <c r="X2" s="44" t="s">
        <v>30</v>
      </c>
      <c r="Y2" s="44" t="s">
        <v>31</v>
      </c>
      <c r="Z2" s="44" t="s">
        <v>32</v>
      </c>
      <c r="AA2" s="19" t="s">
        <v>41</v>
      </c>
      <c r="AB2" s="19" t="s">
        <v>40</v>
      </c>
      <c r="AC2" s="19" t="s">
        <v>310</v>
      </c>
      <c r="AD2" s="44" t="s">
        <v>30</v>
      </c>
      <c r="AE2" s="44" t="s">
        <v>31</v>
      </c>
      <c r="AF2" s="44" t="s">
        <v>32</v>
      </c>
      <c r="AG2" s="19" t="s">
        <v>41</v>
      </c>
      <c r="AH2" s="19" t="s">
        <v>40</v>
      </c>
      <c r="AI2" s="19" t="s">
        <v>310</v>
      </c>
      <c r="AJ2" s="44" t="s">
        <v>30</v>
      </c>
      <c r="AK2" s="44" t="s">
        <v>31</v>
      </c>
      <c r="AL2" s="44" t="s">
        <v>32</v>
      </c>
      <c r="AM2" s="19" t="s">
        <v>41</v>
      </c>
      <c r="AN2" s="19" t="s">
        <v>40</v>
      </c>
      <c r="AO2" s="19" t="s">
        <v>310</v>
      </c>
      <c r="AP2" s="30" t="s">
        <v>289</v>
      </c>
      <c r="AQ2" s="30" t="s">
        <v>294</v>
      </c>
      <c r="AR2" s="30" t="s">
        <v>788</v>
      </c>
      <c r="AS2" s="30" t="s">
        <v>291</v>
      </c>
      <c r="AT2" s="30" t="s">
        <v>789</v>
      </c>
      <c r="AU2" s="30" t="s">
        <v>307</v>
      </c>
      <c r="AV2" s="44" t="s">
        <v>30</v>
      </c>
      <c r="AW2" s="44" t="s">
        <v>31</v>
      </c>
      <c r="AX2" s="44" t="s">
        <v>32</v>
      </c>
      <c r="AY2" s="19" t="s">
        <v>41</v>
      </c>
      <c r="AZ2" s="19" t="s">
        <v>40</v>
      </c>
      <c r="BA2" s="44" t="s">
        <v>30</v>
      </c>
      <c r="BB2" s="44" t="s">
        <v>31</v>
      </c>
      <c r="BC2" s="44" t="s">
        <v>32</v>
      </c>
      <c r="BD2" s="19" t="s">
        <v>41</v>
      </c>
      <c r="BE2" s="19" t="s">
        <v>40</v>
      </c>
      <c r="BF2" s="44" t="s">
        <v>30</v>
      </c>
      <c r="BG2" s="44" t="s">
        <v>31</v>
      </c>
      <c r="BH2" s="44" t="s">
        <v>32</v>
      </c>
      <c r="BI2" s="19" t="s">
        <v>41</v>
      </c>
      <c r="BJ2" s="19" t="s">
        <v>40</v>
      </c>
      <c r="BK2" s="44" t="s">
        <v>30</v>
      </c>
      <c r="BL2" s="44" t="s">
        <v>31</v>
      </c>
      <c r="BM2" s="44" t="s">
        <v>32</v>
      </c>
      <c r="BN2" s="19" t="s">
        <v>41</v>
      </c>
      <c r="BO2" s="19" t="s">
        <v>40</v>
      </c>
    </row>
    <row r="3" spans="1:67" s="5" customFormat="1" x14ac:dyDescent="0.15">
      <c r="A3" s="96" t="s">
        <v>315</v>
      </c>
      <c r="B3" s="96">
        <v>1</v>
      </c>
      <c r="C3" s="96" t="s">
        <v>510</v>
      </c>
      <c r="D3" s="45" t="s">
        <v>75</v>
      </c>
      <c r="E3" s="45">
        <v>1</v>
      </c>
      <c r="F3" s="97">
        <f>AVERAGE(R3,X3,AD3,AJ3)</f>
        <v>36.103448275862071</v>
      </c>
      <c r="G3" s="97">
        <f t="shared" ref="G3:H18" si="0">AVERAGE(S3,Y3,AE3,AK3)</f>
        <v>17.517241379310345</v>
      </c>
      <c r="H3" s="97">
        <f t="shared" si="0"/>
        <v>-2.111539497938546</v>
      </c>
      <c r="I3" s="97">
        <f>H3-F3</f>
        <v>-38.214987773800615</v>
      </c>
      <c r="J3" s="97">
        <f>H3-G3</f>
        <v>-19.628780877248893</v>
      </c>
      <c r="K3" s="97">
        <f>AVERAGE(I3:J3)</f>
        <v>-28.921884325524754</v>
      </c>
      <c r="L3" s="97">
        <f>F3-AP3</f>
        <v>-3.0739650499953299</v>
      </c>
      <c r="M3" s="97">
        <f t="shared" ref="M3:N3" si="1">G3-AQ3</f>
        <v>7.3879115629763312</v>
      </c>
      <c r="N3" s="97">
        <f t="shared" si="1"/>
        <v>3.3657996619604154</v>
      </c>
      <c r="O3" s="97">
        <f>N3-L3</f>
        <v>6.4397647119557453</v>
      </c>
      <c r="P3" s="97">
        <f>N3-M3</f>
        <v>-4.0221119010159159</v>
      </c>
      <c r="Q3" s="97">
        <f>AVERAGE(O3:P3)</f>
        <v>1.2088264054699147</v>
      </c>
      <c r="R3" s="44">
        <v>36.758620689655174</v>
      </c>
      <c r="S3" s="44">
        <v>22.413793103448278</v>
      </c>
      <c r="T3" s="44">
        <v>-3.8554216867469884</v>
      </c>
      <c r="U3" s="19">
        <f>T3-R3</f>
        <v>-40.614042376402161</v>
      </c>
      <c r="V3" s="19">
        <f>T3-S3</f>
        <v>-26.269214790195267</v>
      </c>
      <c r="W3" s="19">
        <f>AVERAGE(U3:V3)</f>
        <v>-33.441628583298716</v>
      </c>
      <c r="X3" s="44">
        <v>34</v>
      </c>
      <c r="Y3" s="44">
        <v>19.034482758620687</v>
      </c>
      <c r="Z3" s="44">
        <v>-0.42296072507552868</v>
      </c>
      <c r="AA3" s="19">
        <f>Z3-X3</f>
        <v>-34.422960725075527</v>
      </c>
      <c r="AB3" s="19">
        <f>Z3-Y3</f>
        <v>-19.457443483696217</v>
      </c>
      <c r="AC3" s="19">
        <f>AVERAGE(AA3:AB3)</f>
        <v>-26.940202104385872</v>
      </c>
      <c r="AD3" s="44">
        <v>36.137931034482754</v>
      </c>
      <c r="AE3" s="44">
        <v>15.793103448275861</v>
      </c>
      <c r="AF3" s="44">
        <v>-5.4328358208955221</v>
      </c>
      <c r="AG3" s="19">
        <f t="shared" ref="AG3:AG66" si="2">AF3-AD3</f>
        <v>-41.570766855378274</v>
      </c>
      <c r="AH3" s="19">
        <f t="shared" ref="AH3:AH66" si="3">AF3-AE3</f>
        <v>-21.225939269171384</v>
      </c>
      <c r="AI3" s="19">
        <f>AVERAGE(AG3:AH3)</f>
        <v>-31.398353062274829</v>
      </c>
      <c r="AJ3" s="44">
        <v>37.517241379310349</v>
      </c>
      <c r="AK3" s="44">
        <v>12.827586206896552</v>
      </c>
      <c r="AL3" s="44">
        <v>1.2650602409638554</v>
      </c>
      <c r="AM3" s="19">
        <f t="shared" ref="AM3:AM66" si="4">AL3-AJ3</f>
        <v>-36.252181138346494</v>
      </c>
      <c r="AN3" s="19">
        <f t="shared" ref="AN3" si="5">AL3-AK3</f>
        <v>-11.562525965932696</v>
      </c>
      <c r="AO3" s="19">
        <f>AVERAGE(AM3:AN3)</f>
        <v>-23.907353552139597</v>
      </c>
      <c r="AP3" s="97">
        <f t="shared" ref="AP3:AP66" si="6">AVERAGE(AV3,BA3,BF3,BK3)</f>
        <v>39.177413325857401</v>
      </c>
      <c r="AQ3" s="97">
        <f t="shared" ref="AQ3:AQ66" si="7">AVERAGE(AW3,BB3,BG3,BL3)</f>
        <v>10.129329816334014</v>
      </c>
      <c r="AR3" s="97">
        <f t="shared" ref="AR3:AR66" si="8">AVERAGE(AX3,BC3,BH3,BM3)</f>
        <v>-5.4773391598989614</v>
      </c>
      <c r="AS3" s="97">
        <f>AR3-AP3</f>
        <v>-44.654752485756362</v>
      </c>
      <c r="AT3" s="97">
        <f>AR3-AQ3</f>
        <v>-15.606668976232974</v>
      </c>
      <c r="AU3" s="97">
        <f>AVERAGE(AS3:AT3)</f>
        <v>-30.130710730994668</v>
      </c>
      <c r="AV3" s="44">
        <v>36.551724137931032</v>
      </c>
      <c r="AW3" s="44">
        <v>8.3448275862068968</v>
      </c>
      <c r="AX3" s="44">
        <v>-7.6968973747016705</v>
      </c>
      <c r="AY3" s="19">
        <f>AX3-AV3</f>
        <v>-44.248621512632702</v>
      </c>
      <c r="AZ3" s="19">
        <f>AX3-AW3</f>
        <v>-16.041724960908567</v>
      </c>
      <c r="BA3" s="44">
        <v>41.192411924119241</v>
      </c>
      <c r="BB3" s="44">
        <v>9.3987560469937801</v>
      </c>
      <c r="BC3" s="44">
        <v>-8.4725536992840098</v>
      </c>
      <c r="BD3" s="19">
        <f t="shared" ref="BD3:BD66" si="9">BC3-BA3</f>
        <v>-49.664965623403248</v>
      </c>
      <c r="BE3" s="19">
        <f t="shared" ref="BE3:BE66" si="10">BC3-BB3</f>
        <v>-17.871309746277788</v>
      </c>
      <c r="BF3" s="44">
        <v>39.517241379310349</v>
      </c>
      <c r="BG3" s="44">
        <v>8.1890812250332878</v>
      </c>
      <c r="BH3" s="44">
        <v>-3.5799522673031028</v>
      </c>
      <c r="BI3" s="19">
        <f t="shared" ref="BI3:BI66" si="11">BH3-BF3</f>
        <v>-43.097193646613448</v>
      </c>
      <c r="BJ3" s="19">
        <f t="shared" ref="BJ3:BJ66" si="12">BH3-BG3</f>
        <v>-11.769033492336391</v>
      </c>
      <c r="BK3" s="44">
        <v>39.448275862068968</v>
      </c>
      <c r="BL3" s="44">
        <v>14.584654407102093</v>
      </c>
      <c r="BM3" s="44">
        <v>-2.1599532983070637</v>
      </c>
      <c r="BN3" s="19">
        <f t="shared" ref="BN3:BN66" si="13">BM3-BK3</f>
        <v>-41.608229160376034</v>
      </c>
      <c r="BO3" s="19">
        <f t="shared" ref="BO3:BO66" si="14">BM3-BL3</f>
        <v>-16.744607705409155</v>
      </c>
    </row>
    <row r="4" spans="1:67" s="5" customFormat="1" x14ac:dyDescent="0.15">
      <c r="A4" s="96" t="s">
        <v>315</v>
      </c>
      <c r="B4" s="96">
        <v>1</v>
      </c>
      <c r="C4" s="96" t="s">
        <v>461</v>
      </c>
      <c r="D4" s="45" t="s">
        <v>461</v>
      </c>
      <c r="E4" s="45">
        <v>2</v>
      </c>
      <c r="F4" s="97">
        <f t="shared" ref="F4:H67" si="15">AVERAGE(R4,X4,AD4,AJ4)</f>
        <v>50.294229622758152</v>
      </c>
      <c r="G4" s="97">
        <f t="shared" si="0"/>
        <v>38.67541700969808</v>
      </c>
      <c r="H4" s="97">
        <f t="shared" si="0"/>
        <v>-7.5674116163906922</v>
      </c>
      <c r="I4" s="97">
        <f t="shared" ref="I4:I67" si="16">H4-F4</f>
        <v>-57.861641239148845</v>
      </c>
      <c r="J4" s="97">
        <f t="shared" ref="J4:J67" si="17">H4-G4</f>
        <v>-46.242828626088773</v>
      </c>
      <c r="K4" s="97">
        <f t="shared" ref="K4:K67" si="18">AVERAGE(I4:J4)</f>
        <v>-52.052234932618809</v>
      </c>
      <c r="L4" s="97">
        <f t="shared" ref="L4:L67" si="19">F4-AP4</f>
        <v>-3.1399148122107192</v>
      </c>
      <c r="M4" s="97">
        <f t="shared" ref="M4:M67" si="20">G4-AQ4</f>
        <v>6.0787484847229933</v>
      </c>
      <c r="N4" s="97">
        <f t="shared" ref="N4:N67" si="21">H4-AR4</f>
        <v>2.1173162225331152</v>
      </c>
      <c r="O4" s="97">
        <f t="shared" ref="O4:O67" si="22">N4-L4</f>
        <v>5.2572310347438345</v>
      </c>
      <c r="P4" s="97">
        <f t="shared" ref="P4:P67" si="23">N4-M4</f>
        <v>-3.9614322621898781</v>
      </c>
      <c r="Q4" s="97">
        <f t="shared" ref="Q4:Q67" si="24">AVERAGE(O4:P4)</f>
        <v>0.64789938627697818</v>
      </c>
      <c r="R4" s="44">
        <v>50.711382113821138</v>
      </c>
      <c r="S4" s="44">
        <v>42.269187986651836</v>
      </c>
      <c r="T4" s="44">
        <v>-12.975778546712801</v>
      </c>
      <c r="U4" s="19">
        <f t="shared" ref="U4:U67" si="25">T4-R4</f>
        <v>-63.687160660533941</v>
      </c>
      <c r="V4" s="19">
        <f t="shared" ref="V4:V67" si="26">T4-S4</f>
        <v>-55.244966533364639</v>
      </c>
      <c r="W4" s="19">
        <f t="shared" ref="W4:W67" si="27">AVERAGE(U4:V4)</f>
        <v>-59.46606359694929</v>
      </c>
      <c r="X4" s="44">
        <v>48.279352226720647</v>
      </c>
      <c r="Y4" s="44">
        <v>36.951983298538622</v>
      </c>
      <c r="Z4" s="44">
        <v>-4.5602605863192185</v>
      </c>
      <c r="AA4" s="19">
        <f t="shared" ref="AA4:AA67" si="28">Z4-X4</f>
        <v>-52.839612813039864</v>
      </c>
      <c r="AB4" s="19">
        <f t="shared" ref="AB4:AB67" si="29">Z4-Y4</f>
        <v>-41.512243884857838</v>
      </c>
      <c r="AC4" s="19">
        <f t="shared" ref="AC4:AC67" si="30">AVERAGE(AA4:AB4)</f>
        <v>-47.175928348948851</v>
      </c>
      <c r="AD4" s="44">
        <v>49.021627188465501</v>
      </c>
      <c r="AE4" s="44">
        <v>38.340807174887892</v>
      </c>
      <c r="AF4" s="44">
        <v>-10.790144435004247</v>
      </c>
      <c r="AG4" s="19">
        <f t="shared" si="2"/>
        <v>-59.811771623469753</v>
      </c>
      <c r="AH4" s="19">
        <f t="shared" si="3"/>
        <v>-49.130951609892136</v>
      </c>
      <c r="AI4" s="19">
        <f t="shared" ref="AI4:AI67" si="31">AVERAGE(AG4:AH4)</f>
        <v>-54.471361616680944</v>
      </c>
      <c r="AJ4" s="44">
        <v>53.164556962025308</v>
      </c>
      <c r="AK4" s="44">
        <v>37.13968957871397</v>
      </c>
      <c r="AL4" s="44">
        <v>-1.9434628975265018</v>
      </c>
      <c r="AM4" s="19">
        <f t="shared" si="4"/>
        <v>-55.10801985955181</v>
      </c>
      <c r="AN4" s="19">
        <f t="shared" ref="AN4:AN67" si="32">AL4-AK4</f>
        <v>-39.083152476240471</v>
      </c>
      <c r="AO4" s="19">
        <f t="shared" ref="AO4:AO67" si="33">AVERAGE(AM4:AN4)</f>
        <v>-47.095586167896144</v>
      </c>
      <c r="AP4" s="97">
        <f t="shared" si="6"/>
        <v>53.434144434968871</v>
      </c>
      <c r="AQ4" s="97">
        <f t="shared" si="7"/>
        <v>32.596668524975087</v>
      </c>
      <c r="AR4" s="97">
        <f t="shared" si="8"/>
        <v>-9.6847278389238074</v>
      </c>
      <c r="AS4" s="97">
        <f t="shared" ref="AS4:AS67" si="34">AR4-AP4</f>
        <v>-63.118872273892677</v>
      </c>
      <c r="AT4" s="97">
        <f t="shared" ref="AT4:AT67" si="35">AR4-AQ4</f>
        <v>-42.281396363898892</v>
      </c>
      <c r="AU4" s="97">
        <f t="shared" ref="AU4:AU67" si="36">AVERAGE(AS4:AT4)</f>
        <v>-52.700134318895785</v>
      </c>
      <c r="AV4" s="44">
        <v>49.950738916256157</v>
      </c>
      <c r="AW4" s="44">
        <v>28.618421052631575</v>
      </c>
      <c r="AX4" s="44">
        <v>-7.6609616951915243</v>
      </c>
      <c r="AY4" s="19">
        <f t="shared" ref="AY4:AY66" si="37">AX4-AV4</f>
        <v>-57.611700611447681</v>
      </c>
      <c r="AZ4" s="19">
        <f t="shared" ref="AZ4:AZ66" si="38">AX4-AW4</f>
        <v>-36.279382747823099</v>
      </c>
      <c r="BA4" s="44">
        <v>55.066921606118548</v>
      </c>
      <c r="BB4" s="44">
        <v>30.032292787944026</v>
      </c>
      <c r="BC4" s="44">
        <v>-13.230519480519481</v>
      </c>
      <c r="BD4" s="19">
        <f t="shared" si="9"/>
        <v>-68.297441086638031</v>
      </c>
      <c r="BE4" s="19">
        <f t="shared" si="10"/>
        <v>-43.262812268463506</v>
      </c>
      <c r="BF4" s="44">
        <v>53.163361661945231</v>
      </c>
      <c r="BG4" s="44">
        <v>33.729729729729726</v>
      </c>
      <c r="BH4" s="44">
        <v>-6.1779242174629321</v>
      </c>
      <c r="BI4" s="19">
        <f t="shared" si="11"/>
        <v>-59.341285879408161</v>
      </c>
      <c r="BJ4" s="19">
        <f t="shared" si="12"/>
        <v>-39.907653947192657</v>
      </c>
      <c r="BK4" s="44">
        <v>55.555555555555557</v>
      </c>
      <c r="BL4" s="44">
        <v>38.006230529595015</v>
      </c>
      <c r="BM4" s="44">
        <v>-11.669505962521294</v>
      </c>
      <c r="BN4" s="19">
        <f t="shared" si="13"/>
        <v>-67.225061518076856</v>
      </c>
      <c r="BO4" s="19">
        <f t="shared" si="14"/>
        <v>-49.675736492116307</v>
      </c>
    </row>
    <row r="5" spans="1:67" x14ac:dyDescent="0.15">
      <c r="A5" s="95" t="s">
        <v>315</v>
      </c>
      <c r="B5" s="95">
        <v>1</v>
      </c>
      <c r="C5" s="95" t="s">
        <v>461</v>
      </c>
      <c r="D5" s="43" t="s">
        <v>462</v>
      </c>
      <c r="E5" s="43">
        <v>5</v>
      </c>
      <c r="F5" s="97">
        <f t="shared" si="15"/>
        <v>77.630400748345977</v>
      </c>
      <c r="G5" s="97">
        <f t="shared" si="0"/>
        <v>57.362082145394709</v>
      </c>
      <c r="H5" s="97">
        <f t="shared" si="0"/>
        <v>-6.3423061168601587</v>
      </c>
      <c r="I5" s="97">
        <f t="shared" si="16"/>
        <v>-83.972706865206135</v>
      </c>
      <c r="J5" s="97">
        <f t="shared" si="17"/>
        <v>-63.704388262254867</v>
      </c>
      <c r="K5" s="97">
        <f t="shared" si="18"/>
        <v>-73.838547563730501</v>
      </c>
      <c r="L5" s="97">
        <f t="shared" si="19"/>
        <v>13.553706735987134</v>
      </c>
      <c r="M5" s="97">
        <f t="shared" si="20"/>
        <v>16.908483483707812</v>
      </c>
      <c r="N5" s="97">
        <f t="shared" si="21"/>
        <v>12.149517441227996</v>
      </c>
      <c r="O5" s="97">
        <f t="shared" si="22"/>
        <v>-1.4041892947591386</v>
      </c>
      <c r="P5" s="97">
        <f t="shared" si="23"/>
        <v>-4.7589660424798161</v>
      </c>
      <c r="Q5" s="97">
        <f t="shared" si="24"/>
        <v>-3.0815776686194774</v>
      </c>
      <c r="R5" s="46">
        <v>82.152974504249286</v>
      </c>
      <c r="S5" s="46">
        <v>75.925925925925924</v>
      </c>
      <c r="T5" s="46">
        <v>-4.986149584487535</v>
      </c>
      <c r="U5" s="47">
        <f t="shared" si="25"/>
        <v>-87.139124088736821</v>
      </c>
      <c r="V5" s="47">
        <f t="shared" si="26"/>
        <v>-80.912075510413459</v>
      </c>
      <c r="W5" s="47">
        <f t="shared" si="27"/>
        <v>-84.025599799575133</v>
      </c>
      <c r="X5" s="46">
        <v>83.57588357588358</v>
      </c>
      <c r="Y5" s="46">
        <v>64.379084967320267</v>
      </c>
      <c r="Z5" s="46">
        <v>3.2448377581120944</v>
      </c>
      <c r="AA5" s="47">
        <f t="shared" si="28"/>
        <v>-80.331045817771482</v>
      </c>
      <c r="AB5" s="47">
        <f t="shared" si="29"/>
        <v>-61.134247209208169</v>
      </c>
      <c r="AC5" s="47">
        <f t="shared" si="30"/>
        <v>-70.732646513489826</v>
      </c>
      <c r="AD5" s="46">
        <v>79.112271540469976</v>
      </c>
      <c r="AE5" s="46">
        <v>52.434456928838948</v>
      </c>
      <c r="AF5" s="46">
        <v>-12.389380530973451</v>
      </c>
      <c r="AG5" s="47">
        <f t="shared" si="2"/>
        <v>-91.501652071443431</v>
      </c>
      <c r="AH5" s="47">
        <f t="shared" si="3"/>
        <v>-64.823837459812395</v>
      </c>
      <c r="AI5" s="47">
        <f t="shared" si="31"/>
        <v>-78.162744765627906</v>
      </c>
      <c r="AJ5" s="46">
        <v>65.680473372781066</v>
      </c>
      <c r="AK5" s="46">
        <v>36.708860759493675</v>
      </c>
      <c r="AL5" s="46">
        <v>-11.238532110091743</v>
      </c>
      <c r="AM5" s="47">
        <f t="shared" si="4"/>
        <v>-76.919005482872805</v>
      </c>
      <c r="AN5" s="47">
        <f t="shared" si="32"/>
        <v>-47.947392869585414</v>
      </c>
      <c r="AO5" s="47">
        <f t="shared" si="33"/>
        <v>-62.43319917622911</v>
      </c>
      <c r="AP5" s="97">
        <f t="shared" si="6"/>
        <v>64.076694012358843</v>
      </c>
      <c r="AQ5" s="97">
        <f t="shared" si="7"/>
        <v>40.453598661686897</v>
      </c>
      <c r="AR5" s="97">
        <f t="shared" si="8"/>
        <v>-18.491823558088154</v>
      </c>
      <c r="AS5" s="97">
        <f t="shared" si="34"/>
        <v>-82.568517570447</v>
      </c>
      <c r="AT5" s="97">
        <f t="shared" si="35"/>
        <v>-58.945422219775054</v>
      </c>
      <c r="AU5" s="97">
        <f t="shared" si="36"/>
        <v>-70.756969895111027</v>
      </c>
      <c r="AV5" s="46">
        <v>53.479853479853482</v>
      </c>
      <c r="AW5" s="46">
        <v>32.773109243697476</v>
      </c>
      <c r="AX5" s="46">
        <v>-19.238900634249472</v>
      </c>
      <c r="AY5" s="47">
        <f t="shared" si="37"/>
        <v>-72.71875411410295</v>
      </c>
      <c r="AZ5" s="47">
        <f t="shared" si="38"/>
        <v>-52.012009877946952</v>
      </c>
      <c r="BA5" s="46">
        <v>67.167919799498748</v>
      </c>
      <c r="BB5" s="46">
        <v>34.814814814814817</v>
      </c>
      <c r="BC5" s="46">
        <v>-22.614107883817429</v>
      </c>
      <c r="BD5" s="47">
        <f t="shared" si="9"/>
        <v>-89.782027683316173</v>
      </c>
      <c r="BE5" s="47">
        <f t="shared" si="10"/>
        <v>-57.428922698632249</v>
      </c>
      <c r="BF5" s="46">
        <v>66.7590027700831</v>
      </c>
      <c r="BG5" s="46">
        <v>47.42647058823529</v>
      </c>
      <c r="BH5" s="46">
        <v>-15.714285714285714</v>
      </c>
      <c r="BI5" s="47">
        <f t="shared" si="11"/>
        <v>-82.473288484368808</v>
      </c>
      <c r="BJ5" s="47">
        <f t="shared" si="12"/>
        <v>-63.140756302521005</v>
      </c>
      <c r="BK5" s="46">
        <v>68.900000000000006</v>
      </c>
      <c r="BL5" s="46">
        <v>46.8</v>
      </c>
      <c r="BM5" s="46">
        <v>-16.399999999999999</v>
      </c>
      <c r="BN5" s="47">
        <f t="shared" si="13"/>
        <v>-85.300000000000011</v>
      </c>
      <c r="BO5" s="47">
        <f t="shared" si="14"/>
        <v>-63.199999999999996</v>
      </c>
    </row>
    <row r="6" spans="1:67" x14ac:dyDescent="0.15">
      <c r="A6" s="95" t="s">
        <v>315</v>
      </c>
      <c r="B6" s="95">
        <v>1</v>
      </c>
      <c r="C6" s="95" t="s">
        <v>461</v>
      </c>
      <c r="D6" s="43" t="s">
        <v>463</v>
      </c>
      <c r="E6" s="43">
        <v>6</v>
      </c>
      <c r="F6" s="97">
        <f t="shared" si="15"/>
        <v>72.171627103359185</v>
      </c>
      <c r="G6" s="97">
        <f t="shared" si="0"/>
        <v>63.752256916177615</v>
      </c>
      <c r="H6" s="97">
        <f t="shared" si="0"/>
        <v>12.959163625053215</v>
      </c>
      <c r="I6" s="97">
        <f t="shared" si="16"/>
        <v>-59.21246347830597</v>
      </c>
      <c r="J6" s="97">
        <f t="shared" si="17"/>
        <v>-50.7930932911244</v>
      </c>
      <c r="K6" s="97">
        <f t="shared" si="18"/>
        <v>-55.002778384715185</v>
      </c>
      <c r="L6" s="97">
        <f t="shared" si="19"/>
        <v>-1.3155588630444157</v>
      </c>
      <c r="M6" s="97">
        <f t="shared" si="20"/>
        <v>5.4094765332402446</v>
      </c>
      <c r="N6" s="97">
        <f t="shared" si="21"/>
        <v>6.3686783931042372</v>
      </c>
      <c r="O6" s="97">
        <f t="shared" si="22"/>
        <v>7.6842372561486529</v>
      </c>
      <c r="P6" s="97">
        <f t="shared" si="23"/>
        <v>0.95920185986399265</v>
      </c>
      <c r="Q6" s="97">
        <f t="shared" si="24"/>
        <v>4.3217195580063228</v>
      </c>
      <c r="R6" s="46">
        <v>75.671641791044777</v>
      </c>
      <c r="S6" s="46">
        <v>65.654648956356738</v>
      </c>
      <c r="T6" s="46">
        <v>6.0077519379844961</v>
      </c>
      <c r="U6" s="47">
        <f t="shared" si="25"/>
        <v>-69.663889853060283</v>
      </c>
      <c r="V6" s="47">
        <f t="shared" si="26"/>
        <v>-59.646897018372243</v>
      </c>
      <c r="W6" s="47">
        <f t="shared" si="27"/>
        <v>-64.655393435716263</v>
      </c>
      <c r="X6" s="46">
        <v>72.807017543859658</v>
      </c>
      <c r="Y6" s="46">
        <v>63.738317757009341</v>
      </c>
      <c r="Z6" s="46">
        <v>18.950930626057531</v>
      </c>
      <c r="AA6" s="47">
        <f t="shared" si="28"/>
        <v>-53.856086917802131</v>
      </c>
      <c r="AB6" s="47">
        <f t="shared" si="29"/>
        <v>-44.787387130951814</v>
      </c>
      <c r="AC6" s="47">
        <f t="shared" si="30"/>
        <v>-49.321737024376972</v>
      </c>
      <c r="AD6" s="46">
        <v>68.914473684210535</v>
      </c>
      <c r="AE6" s="46">
        <v>66.954643628509729</v>
      </c>
      <c r="AF6" s="46">
        <v>9.3220338983050848</v>
      </c>
      <c r="AG6" s="47">
        <f t="shared" si="2"/>
        <v>-59.592439785905448</v>
      </c>
      <c r="AH6" s="47">
        <f t="shared" si="3"/>
        <v>-57.632609730204642</v>
      </c>
      <c r="AI6" s="47">
        <f t="shared" si="31"/>
        <v>-58.612524758055045</v>
      </c>
      <c r="AJ6" s="46">
        <v>71.293375394321771</v>
      </c>
      <c r="AK6" s="46">
        <v>58.661417322834644</v>
      </c>
      <c r="AL6" s="46">
        <v>17.555938037865747</v>
      </c>
      <c r="AM6" s="47">
        <f t="shared" si="4"/>
        <v>-53.737437356456027</v>
      </c>
      <c r="AN6" s="47">
        <f t="shared" si="32"/>
        <v>-41.105479284968894</v>
      </c>
      <c r="AO6" s="47">
        <f t="shared" si="33"/>
        <v>-47.42145832071246</v>
      </c>
      <c r="AP6" s="97">
        <f t="shared" si="6"/>
        <v>73.487185966403601</v>
      </c>
      <c r="AQ6" s="97">
        <f t="shared" si="7"/>
        <v>58.34278038293737</v>
      </c>
      <c r="AR6" s="97">
        <f t="shared" si="8"/>
        <v>6.5904852319489775</v>
      </c>
      <c r="AS6" s="97">
        <f t="shared" si="34"/>
        <v>-66.896700734454626</v>
      </c>
      <c r="AT6" s="97">
        <f t="shared" si="35"/>
        <v>-51.752295150988395</v>
      </c>
      <c r="AU6" s="97">
        <f t="shared" si="36"/>
        <v>-59.324497942721507</v>
      </c>
      <c r="AV6" s="46">
        <v>71.822358346094944</v>
      </c>
      <c r="AW6" s="46">
        <v>50.790067720090292</v>
      </c>
      <c r="AX6" s="46">
        <v>7.0359281437125745</v>
      </c>
      <c r="AY6" s="47">
        <f t="shared" si="37"/>
        <v>-64.786430202382377</v>
      </c>
      <c r="AZ6" s="47">
        <f t="shared" si="38"/>
        <v>-43.754139576377717</v>
      </c>
      <c r="BA6" s="46">
        <v>72.337278106508876</v>
      </c>
      <c r="BB6" s="46">
        <v>53.125</v>
      </c>
      <c r="BC6" s="46">
        <v>2.768729641693811</v>
      </c>
      <c r="BD6" s="47">
        <f t="shared" si="9"/>
        <v>-69.568548464815066</v>
      </c>
      <c r="BE6" s="47">
        <f t="shared" si="10"/>
        <v>-50.35627035830619</v>
      </c>
      <c r="BF6" s="46">
        <v>75.189107413010589</v>
      </c>
      <c r="BG6" s="46">
        <v>62.556053811659197</v>
      </c>
      <c r="BH6" s="46">
        <v>15.057283142389524</v>
      </c>
      <c r="BI6" s="47">
        <f t="shared" si="11"/>
        <v>-60.131824270621067</v>
      </c>
      <c r="BJ6" s="47">
        <f t="shared" si="12"/>
        <v>-47.498770669269675</v>
      </c>
      <c r="BK6" s="46">
        <v>74.599999999999994</v>
      </c>
      <c r="BL6" s="46">
        <v>66.900000000000006</v>
      </c>
      <c r="BM6" s="46">
        <v>1.5</v>
      </c>
      <c r="BN6" s="47">
        <f t="shared" si="13"/>
        <v>-73.099999999999994</v>
      </c>
      <c r="BO6" s="47">
        <f t="shared" si="14"/>
        <v>-65.400000000000006</v>
      </c>
    </row>
    <row r="7" spans="1:67" x14ac:dyDescent="0.15">
      <c r="A7" s="95" t="s">
        <v>315</v>
      </c>
      <c r="B7" s="95">
        <v>1</v>
      </c>
      <c r="C7" s="95" t="s">
        <v>461</v>
      </c>
      <c r="D7" s="43" t="s">
        <v>464</v>
      </c>
      <c r="E7" s="43">
        <v>7</v>
      </c>
      <c r="F7" s="97">
        <f t="shared" si="15"/>
        <v>54.476422531575608</v>
      </c>
      <c r="G7" s="97">
        <f t="shared" si="0"/>
        <v>30.785834961939916</v>
      </c>
      <c r="H7" s="97">
        <f t="shared" si="0"/>
        <v>-28.344534961076317</v>
      </c>
      <c r="I7" s="97">
        <f t="shared" si="16"/>
        <v>-82.820957492651928</v>
      </c>
      <c r="J7" s="97">
        <f t="shared" si="17"/>
        <v>-59.130369923016232</v>
      </c>
      <c r="K7" s="97">
        <f t="shared" si="18"/>
        <v>-70.975663707834087</v>
      </c>
      <c r="L7" s="97">
        <f t="shared" si="19"/>
        <v>23.906224390359654</v>
      </c>
      <c r="M7" s="97">
        <f t="shared" si="20"/>
        <v>29.698070728918644</v>
      </c>
      <c r="N7" s="97">
        <f t="shared" si="21"/>
        <v>6.5949680815200331</v>
      </c>
      <c r="O7" s="97">
        <f t="shared" si="22"/>
        <v>-17.311256308839621</v>
      </c>
      <c r="P7" s="97">
        <f t="shared" si="23"/>
        <v>-23.103102647398611</v>
      </c>
      <c r="Q7" s="97">
        <f t="shared" si="24"/>
        <v>-20.207179478119116</v>
      </c>
      <c r="R7" s="46">
        <v>60.674157303370791</v>
      </c>
      <c r="S7" s="46">
        <v>52.662721893491124</v>
      </c>
      <c r="T7" s="46">
        <v>-33.971291866028707</v>
      </c>
      <c r="U7" s="47">
        <f t="shared" si="25"/>
        <v>-94.645449169399498</v>
      </c>
      <c r="V7" s="47">
        <f t="shared" si="26"/>
        <v>-86.634013759519831</v>
      </c>
      <c r="W7" s="47">
        <f t="shared" si="27"/>
        <v>-90.639731464459658</v>
      </c>
      <c r="X7" s="46">
        <v>72.881355932203391</v>
      </c>
      <c r="Y7" s="46">
        <v>39.354838709677423</v>
      </c>
      <c r="Z7" s="46">
        <v>-18.367346938775512</v>
      </c>
      <c r="AA7" s="47">
        <f t="shared" si="28"/>
        <v>-91.248702870978903</v>
      </c>
      <c r="AB7" s="47">
        <f t="shared" si="29"/>
        <v>-57.722185648452935</v>
      </c>
      <c r="AC7" s="47">
        <f t="shared" si="30"/>
        <v>-74.485444259715919</v>
      </c>
      <c r="AD7" s="46">
        <v>58.293838862559241</v>
      </c>
      <c r="AE7" s="46">
        <v>25.185185185185183</v>
      </c>
      <c r="AF7" s="46">
        <v>-30.76923076923077</v>
      </c>
      <c r="AG7" s="47">
        <f t="shared" si="2"/>
        <v>-89.063069631790015</v>
      </c>
      <c r="AH7" s="47">
        <f t="shared" si="3"/>
        <v>-55.95441595441595</v>
      </c>
      <c r="AI7" s="47">
        <f t="shared" si="31"/>
        <v>-72.508742793102982</v>
      </c>
      <c r="AJ7" s="46">
        <v>26.056338028169012</v>
      </c>
      <c r="AK7" s="46">
        <v>5.9405940594059405</v>
      </c>
      <c r="AL7" s="46">
        <v>-30.270270270270274</v>
      </c>
      <c r="AM7" s="47">
        <f t="shared" si="4"/>
        <v>-56.326608298439282</v>
      </c>
      <c r="AN7" s="47">
        <f t="shared" si="32"/>
        <v>-36.210864329676212</v>
      </c>
      <c r="AO7" s="47">
        <f t="shared" si="33"/>
        <v>-46.268736314057747</v>
      </c>
      <c r="AP7" s="97">
        <f t="shared" si="6"/>
        <v>30.570198141215954</v>
      </c>
      <c r="AQ7" s="97">
        <f t="shared" si="7"/>
        <v>1.0877642330212711</v>
      </c>
      <c r="AR7" s="97">
        <f t="shared" si="8"/>
        <v>-34.93950304259635</v>
      </c>
      <c r="AS7" s="97">
        <f t="shared" si="34"/>
        <v>-65.509701183812297</v>
      </c>
      <c r="AT7" s="97">
        <f t="shared" si="35"/>
        <v>-36.027267275617618</v>
      </c>
      <c r="AU7" s="97">
        <f t="shared" si="36"/>
        <v>-50.768484229714957</v>
      </c>
      <c r="AV7" s="46">
        <v>19.672131147540984</v>
      </c>
      <c r="AW7" s="46">
        <v>-8.5271317829457356</v>
      </c>
      <c r="AX7" s="46">
        <v>-44</v>
      </c>
      <c r="AY7" s="47">
        <f t="shared" si="37"/>
        <v>-63.672131147540981</v>
      </c>
      <c r="AZ7" s="47">
        <f t="shared" si="38"/>
        <v>-35.472868217054263</v>
      </c>
      <c r="BA7" s="46">
        <v>30.708661417322837</v>
      </c>
      <c r="BB7" s="46">
        <v>4.5045045045045047</v>
      </c>
      <c r="BC7" s="46">
        <v>-38.82352941176471</v>
      </c>
      <c r="BD7" s="47">
        <f t="shared" si="9"/>
        <v>-69.53219082908754</v>
      </c>
      <c r="BE7" s="47">
        <f t="shared" si="10"/>
        <v>-43.328033916269213</v>
      </c>
      <c r="BF7" s="46">
        <v>28.000000000000004</v>
      </c>
      <c r="BG7" s="46">
        <v>-10.526315789473683</v>
      </c>
      <c r="BH7" s="46">
        <v>-31.03448275862069</v>
      </c>
      <c r="BI7" s="47">
        <f t="shared" si="11"/>
        <v>-59.034482758620697</v>
      </c>
      <c r="BJ7" s="47">
        <f t="shared" si="12"/>
        <v>-20.508166969147005</v>
      </c>
      <c r="BK7" s="46">
        <v>43.9</v>
      </c>
      <c r="BL7" s="46">
        <v>18.899999999999999</v>
      </c>
      <c r="BM7" s="46">
        <v>-25.9</v>
      </c>
      <c r="BN7" s="47">
        <f t="shared" si="13"/>
        <v>-69.8</v>
      </c>
      <c r="BO7" s="47">
        <f t="shared" si="14"/>
        <v>-44.8</v>
      </c>
    </row>
    <row r="8" spans="1:67" x14ac:dyDescent="0.15">
      <c r="A8" s="95" t="s">
        <v>315</v>
      </c>
      <c r="B8" s="95">
        <v>1</v>
      </c>
      <c r="C8" s="95" t="s">
        <v>461</v>
      </c>
      <c r="D8" s="43" t="s">
        <v>465</v>
      </c>
      <c r="E8" s="43">
        <v>8</v>
      </c>
      <c r="F8" s="97">
        <f t="shared" si="15"/>
        <v>49.04877599650402</v>
      </c>
      <c r="G8" s="97">
        <f t="shared" si="0"/>
        <v>39.831529748538507</v>
      </c>
      <c r="H8" s="97">
        <f t="shared" si="0"/>
        <v>-8.5073065868855817</v>
      </c>
      <c r="I8" s="97">
        <f t="shared" si="16"/>
        <v>-57.556082583389603</v>
      </c>
      <c r="J8" s="97">
        <f t="shared" si="17"/>
        <v>-48.338836335424091</v>
      </c>
      <c r="K8" s="97">
        <f t="shared" si="18"/>
        <v>-52.947459459406844</v>
      </c>
      <c r="L8" s="97">
        <f t="shared" si="19"/>
        <v>5.4371741599869665</v>
      </c>
      <c r="M8" s="97">
        <f t="shared" si="20"/>
        <v>7.403629046973478</v>
      </c>
      <c r="N8" s="97">
        <f t="shared" si="21"/>
        <v>-0.65641372974272549</v>
      </c>
      <c r="O8" s="97">
        <f t="shared" si="22"/>
        <v>-6.093587889729692</v>
      </c>
      <c r="P8" s="97">
        <f t="shared" si="23"/>
        <v>-8.0600427767162035</v>
      </c>
      <c r="Q8" s="97">
        <f t="shared" si="24"/>
        <v>-7.0768153332229478</v>
      </c>
      <c r="R8" s="46">
        <v>42.424242424242422</v>
      </c>
      <c r="S8" s="46">
        <v>43.925233644859816</v>
      </c>
      <c r="T8" s="46">
        <v>-14.374999999999998</v>
      </c>
      <c r="U8" s="47">
        <f t="shared" si="25"/>
        <v>-56.799242424242422</v>
      </c>
      <c r="V8" s="47">
        <f t="shared" si="26"/>
        <v>-58.300233644859816</v>
      </c>
      <c r="W8" s="47">
        <f t="shared" si="27"/>
        <v>-57.549738034551119</v>
      </c>
      <c r="X8" s="46">
        <v>54.838709677419352</v>
      </c>
      <c r="Y8" s="46">
        <v>39.322033898305087</v>
      </c>
      <c r="Z8" s="46">
        <v>-6.9164265129683002</v>
      </c>
      <c r="AA8" s="47">
        <f t="shared" si="28"/>
        <v>-61.755136190387653</v>
      </c>
      <c r="AB8" s="47">
        <f t="shared" si="29"/>
        <v>-46.238460411273387</v>
      </c>
      <c r="AC8" s="47">
        <f t="shared" si="30"/>
        <v>-53.99679830083052</v>
      </c>
      <c r="AD8" s="46">
        <v>50.171821305841924</v>
      </c>
      <c r="AE8" s="46">
        <v>37.102473498233216</v>
      </c>
      <c r="AF8" s="46">
        <v>-20.43010752688172</v>
      </c>
      <c r="AG8" s="47">
        <f t="shared" si="2"/>
        <v>-70.601928832723644</v>
      </c>
      <c r="AH8" s="47">
        <f t="shared" si="3"/>
        <v>-57.532581025114936</v>
      </c>
      <c r="AI8" s="47">
        <f t="shared" si="31"/>
        <v>-64.067254928919283</v>
      </c>
      <c r="AJ8" s="46">
        <v>48.760330578512395</v>
      </c>
      <c r="AK8" s="46">
        <v>38.976377952755904</v>
      </c>
      <c r="AL8" s="46">
        <v>7.6923076923076925</v>
      </c>
      <c r="AM8" s="47">
        <f t="shared" si="4"/>
        <v>-41.068022886204702</v>
      </c>
      <c r="AN8" s="47">
        <f t="shared" si="32"/>
        <v>-31.28407026044821</v>
      </c>
      <c r="AO8" s="47">
        <f t="shared" si="33"/>
        <v>-36.17604657332646</v>
      </c>
      <c r="AP8" s="97">
        <f t="shared" si="6"/>
        <v>43.611601836517053</v>
      </c>
      <c r="AQ8" s="97">
        <f t="shared" si="7"/>
        <v>32.427900701565029</v>
      </c>
      <c r="AR8" s="97">
        <f t="shared" si="8"/>
        <v>-7.8508928571428562</v>
      </c>
      <c r="AS8" s="97">
        <f t="shared" si="34"/>
        <v>-51.462494693659906</v>
      </c>
      <c r="AT8" s="97">
        <f t="shared" si="35"/>
        <v>-40.278793558707889</v>
      </c>
      <c r="AU8" s="97">
        <f t="shared" si="36"/>
        <v>-45.870644126183898</v>
      </c>
      <c r="AV8" s="46">
        <v>45.634920634920633</v>
      </c>
      <c r="AW8" s="46">
        <v>30.252100840336134</v>
      </c>
      <c r="AX8" s="46">
        <v>-5</v>
      </c>
      <c r="AY8" s="47">
        <f t="shared" si="37"/>
        <v>-50.634920634920633</v>
      </c>
      <c r="AZ8" s="47">
        <f t="shared" si="38"/>
        <v>-35.252100840336134</v>
      </c>
      <c r="BA8" s="46">
        <v>37.56345177664975</v>
      </c>
      <c r="BB8" s="46">
        <v>41.071428571428569</v>
      </c>
      <c r="BC8" s="46">
        <v>-11.160714285714286</v>
      </c>
      <c r="BD8" s="47">
        <f t="shared" si="9"/>
        <v>-48.724166062364034</v>
      </c>
      <c r="BE8" s="47">
        <f t="shared" si="10"/>
        <v>-52.232142857142854</v>
      </c>
      <c r="BF8" s="46">
        <v>41.048034934497821</v>
      </c>
      <c r="BG8" s="46">
        <v>25.688073394495415</v>
      </c>
      <c r="BH8" s="46">
        <v>-7.1428571428571423</v>
      </c>
      <c r="BI8" s="47">
        <f t="shared" si="11"/>
        <v>-48.19089207735496</v>
      </c>
      <c r="BJ8" s="47">
        <f t="shared" si="12"/>
        <v>-32.830930537352558</v>
      </c>
      <c r="BK8" s="46">
        <v>50.2</v>
      </c>
      <c r="BL8" s="46">
        <v>32.700000000000003</v>
      </c>
      <c r="BM8" s="46">
        <v>-8.1</v>
      </c>
      <c r="BN8" s="47">
        <f t="shared" si="13"/>
        <v>-58.300000000000004</v>
      </c>
      <c r="BO8" s="47">
        <f t="shared" si="14"/>
        <v>-40.800000000000004</v>
      </c>
    </row>
    <row r="9" spans="1:67" x14ac:dyDescent="0.15">
      <c r="A9" s="95" t="s">
        <v>315</v>
      </c>
      <c r="B9" s="95">
        <v>1</v>
      </c>
      <c r="C9" s="95" t="s">
        <v>461</v>
      </c>
      <c r="D9" s="43" t="s">
        <v>466</v>
      </c>
      <c r="E9" s="43">
        <v>10</v>
      </c>
      <c r="F9" s="97">
        <f t="shared" si="15"/>
        <v>31.52636250077185</v>
      </c>
      <c r="G9" s="97">
        <f t="shared" si="0"/>
        <v>40.310818660054338</v>
      </c>
      <c r="H9" s="97">
        <f t="shared" si="0"/>
        <v>-12.413287701331418</v>
      </c>
      <c r="I9" s="97">
        <f t="shared" si="16"/>
        <v>-43.939650202103266</v>
      </c>
      <c r="J9" s="97">
        <f t="shared" si="17"/>
        <v>-52.724106361385758</v>
      </c>
      <c r="K9" s="97">
        <f t="shared" si="18"/>
        <v>-48.331878281744508</v>
      </c>
      <c r="L9" s="97">
        <f t="shared" si="19"/>
        <v>-9.4092768492588341</v>
      </c>
      <c r="M9" s="97">
        <f t="shared" si="20"/>
        <v>5.7273596417626464</v>
      </c>
      <c r="N9" s="97">
        <f t="shared" si="21"/>
        <v>1.2427621600954541</v>
      </c>
      <c r="O9" s="97">
        <f t="shared" si="22"/>
        <v>10.652039009354288</v>
      </c>
      <c r="P9" s="97">
        <f t="shared" si="23"/>
        <v>-4.4845974816671923</v>
      </c>
      <c r="Q9" s="97">
        <f t="shared" si="24"/>
        <v>3.083720763843548</v>
      </c>
      <c r="R9" s="46">
        <v>31.74061433447099</v>
      </c>
      <c r="S9" s="46">
        <v>45.569620253164558</v>
      </c>
      <c r="T9" s="46">
        <v>-10.653753026634384</v>
      </c>
      <c r="U9" s="47">
        <f t="shared" si="25"/>
        <v>-42.394367361105374</v>
      </c>
      <c r="V9" s="47">
        <f t="shared" si="26"/>
        <v>-56.223373279798942</v>
      </c>
      <c r="W9" s="47">
        <f t="shared" si="27"/>
        <v>-49.308870320452158</v>
      </c>
      <c r="X9" s="46">
        <v>28.975265017667844</v>
      </c>
      <c r="Y9" s="46">
        <v>34.110787172011662</v>
      </c>
      <c r="Z9" s="46">
        <v>-13.958810068649885</v>
      </c>
      <c r="AA9" s="47">
        <f t="shared" si="28"/>
        <v>-42.934075086317733</v>
      </c>
      <c r="AB9" s="47">
        <f t="shared" si="29"/>
        <v>-48.069597240661551</v>
      </c>
      <c r="AC9" s="47">
        <f t="shared" si="30"/>
        <v>-45.501836163489642</v>
      </c>
      <c r="AD9" s="46">
        <v>25.949367088607595</v>
      </c>
      <c r="AE9" s="46">
        <v>42.432432432432435</v>
      </c>
      <c r="AF9" s="46">
        <v>-16.535433070866144</v>
      </c>
      <c r="AG9" s="47">
        <f t="shared" si="2"/>
        <v>-42.484800159473735</v>
      </c>
      <c r="AH9" s="47">
        <f t="shared" si="3"/>
        <v>-58.967865503298583</v>
      </c>
      <c r="AI9" s="47">
        <f t="shared" si="31"/>
        <v>-50.726332831386159</v>
      </c>
      <c r="AJ9" s="46">
        <v>39.440203562340969</v>
      </c>
      <c r="AK9" s="46">
        <v>39.130434782608695</v>
      </c>
      <c r="AL9" s="46">
        <v>-8.5051546391752577</v>
      </c>
      <c r="AM9" s="47">
        <f t="shared" si="4"/>
        <v>-47.945358201516228</v>
      </c>
      <c r="AN9" s="47">
        <f t="shared" si="32"/>
        <v>-47.635589421783955</v>
      </c>
      <c r="AO9" s="47">
        <f t="shared" si="33"/>
        <v>-47.790473811650088</v>
      </c>
      <c r="AP9" s="97">
        <f t="shared" si="6"/>
        <v>40.935639350030684</v>
      </c>
      <c r="AQ9" s="97">
        <f t="shared" si="7"/>
        <v>34.583459018291691</v>
      </c>
      <c r="AR9" s="97">
        <f t="shared" si="8"/>
        <v>-13.656049861426872</v>
      </c>
      <c r="AS9" s="97">
        <f t="shared" si="34"/>
        <v>-54.591689211457556</v>
      </c>
      <c r="AT9" s="97">
        <f t="shared" si="35"/>
        <v>-48.239508879718564</v>
      </c>
      <c r="AU9" s="97">
        <f t="shared" si="36"/>
        <v>-51.41559904558806</v>
      </c>
      <c r="AV9" s="46">
        <v>36.170212765957451</v>
      </c>
      <c r="AW9" s="46">
        <v>35.147392290249435</v>
      </c>
      <c r="AX9" s="46">
        <v>-16.301703163017031</v>
      </c>
      <c r="AY9" s="47">
        <f t="shared" si="37"/>
        <v>-52.471915928974482</v>
      </c>
      <c r="AZ9" s="47">
        <f t="shared" si="38"/>
        <v>-51.449095453266466</v>
      </c>
      <c r="BA9" s="46">
        <v>48.725212464589234</v>
      </c>
      <c r="BB9" s="46">
        <v>35.768261964735515</v>
      </c>
      <c r="BC9" s="46">
        <v>-16.262135922330099</v>
      </c>
      <c r="BD9" s="47">
        <f t="shared" si="9"/>
        <v>-64.987348386919336</v>
      </c>
      <c r="BE9" s="47">
        <f t="shared" si="10"/>
        <v>-52.030397887065618</v>
      </c>
      <c r="BF9" s="46">
        <v>41.147132169576061</v>
      </c>
      <c r="BG9" s="46">
        <v>34.31818181818182</v>
      </c>
      <c r="BH9" s="46">
        <v>-10.36036036036036</v>
      </c>
      <c r="BI9" s="47">
        <f t="shared" si="11"/>
        <v>-51.507492529936421</v>
      </c>
      <c r="BJ9" s="47">
        <f t="shared" si="12"/>
        <v>-44.67854217854218</v>
      </c>
      <c r="BK9" s="46">
        <v>37.700000000000003</v>
      </c>
      <c r="BL9" s="46">
        <v>33.1</v>
      </c>
      <c r="BM9" s="46">
        <v>-11.7</v>
      </c>
      <c r="BN9" s="47">
        <f t="shared" si="13"/>
        <v>-49.400000000000006</v>
      </c>
      <c r="BO9" s="47">
        <f t="shared" si="14"/>
        <v>-44.8</v>
      </c>
    </row>
    <row r="10" spans="1:67" x14ac:dyDescent="0.15">
      <c r="A10" s="95" t="s">
        <v>315</v>
      </c>
      <c r="B10" s="95">
        <v>1</v>
      </c>
      <c r="C10" s="95" t="s">
        <v>461</v>
      </c>
      <c r="D10" s="43" t="s">
        <v>266</v>
      </c>
      <c r="E10" s="43">
        <v>11</v>
      </c>
      <c r="F10" s="97">
        <f t="shared" si="15"/>
        <v>44.41802220258085</v>
      </c>
      <c r="G10" s="97">
        <f t="shared" si="0"/>
        <v>37.699260991700577</v>
      </c>
      <c r="H10" s="97">
        <f t="shared" si="0"/>
        <v>-12.318328953768443</v>
      </c>
      <c r="I10" s="97">
        <f t="shared" si="16"/>
        <v>-56.736351156349293</v>
      </c>
      <c r="J10" s="97">
        <f t="shared" si="17"/>
        <v>-50.01758994546902</v>
      </c>
      <c r="K10" s="97">
        <f t="shared" si="18"/>
        <v>-53.376970550909157</v>
      </c>
      <c r="L10" s="97">
        <f t="shared" si="19"/>
        <v>1.7078190134042615</v>
      </c>
      <c r="M10" s="97">
        <f t="shared" si="20"/>
        <v>9.8379535281014796</v>
      </c>
      <c r="N10" s="97">
        <f t="shared" si="21"/>
        <v>5.9770972739528041</v>
      </c>
      <c r="O10" s="97">
        <f t="shared" si="22"/>
        <v>4.2692782605485426</v>
      </c>
      <c r="P10" s="97">
        <f t="shared" si="23"/>
        <v>-3.8608562541486755</v>
      </c>
      <c r="Q10" s="97">
        <f t="shared" si="24"/>
        <v>0.20421100319993357</v>
      </c>
      <c r="R10" s="46">
        <v>46.095717884130984</v>
      </c>
      <c r="S10" s="46">
        <v>43.815789473684205</v>
      </c>
      <c r="T10" s="46">
        <v>-16.632443531827516</v>
      </c>
      <c r="U10" s="47">
        <f t="shared" si="25"/>
        <v>-62.728161415958496</v>
      </c>
      <c r="V10" s="47">
        <f t="shared" si="26"/>
        <v>-60.448233005511725</v>
      </c>
      <c r="W10" s="47">
        <f t="shared" si="27"/>
        <v>-61.58819721073511</v>
      </c>
      <c r="X10" s="46">
        <v>42.980295566502463</v>
      </c>
      <c r="Y10" s="46">
        <v>35.382685069008787</v>
      </c>
      <c r="Z10" s="46">
        <v>-11.671612265084075</v>
      </c>
      <c r="AA10" s="47">
        <f t="shared" si="28"/>
        <v>-54.651907831586541</v>
      </c>
      <c r="AB10" s="47">
        <f t="shared" si="29"/>
        <v>-47.054297334092865</v>
      </c>
      <c r="AC10" s="47">
        <f t="shared" si="30"/>
        <v>-50.853102582839703</v>
      </c>
      <c r="AD10" s="46">
        <v>43.7007874015748</v>
      </c>
      <c r="AE10" s="46">
        <v>38.802083333333329</v>
      </c>
      <c r="AF10" s="46">
        <v>-14.211076280041798</v>
      </c>
      <c r="AG10" s="47">
        <f t="shared" si="2"/>
        <v>-57.911863681616595</v>
      </c>
      <c r="AH10" s="47">
        <f t="shared" si="3"/>
        <v>-53.013159613375123</v>
      </c>
      <c r="AI10" s="47">
        <f t="shared" si="31"/>
        <v>-55.462511647495859</v>
      </c>
      <c r="AJ10" s="46">
        <v>44.895287958115183</v>
      </c>
      <c r="AK10" s="46">
        <v>32.796486090775986</v>
      </c>
      <c r="AL10" s="46">
        <v>-6.7581837381203798</v>
      </c>
      <c r="AM10" s="47">
        <f t="shared" si="4"/>
        <v>-51.653471696235563</v>
      </c>
      <c r="AN10" s="47">
        <f t="shared" si="32"/>
        <v>-39.554669828896365</v>
      </c>
      <c r="AO10" s="47">
        <f t="shared" si="33"/>
        <v>-45.604070762565968</v>
      </c>
      <c r="AP10" s="97">
        <f t="shared" si="6"/>
        <v>42.710203189176589</v>
      </c>
      <c r="AQ10" s="97">
        <f t="shared" si="7"/>
        <v>27.861307463599097</v>
      </c>
      <c r="AR10" s="97">
        <f t="shared" si="8"/>
        <v>-18.295426227721247</v>
      </c>
      <c r="AS10" s="97">
        <f t="shared" si="34"/>
        <v>-61.005629416897833</v>
      </c>
      <c r="AT10" s="97">
        <f t="shared" si="35"/>
        <v>-46.156733691320341</v>
      </c>
      <c r="AU10" s="97">
        <f t="shared" si="36"/>
        <v>-53.581181554109087</v>
      </c>
      <c r="AV10" s="46">
        <v>37.628111273792094</v>
      </c>
      <c r="AW10" s="46">
        <v>22.753623188405797</v>
      </c>
      <c r="AX10" s="46">
        <v>-13.64503816793893</v>
      </c>
      <c r="AY10" s="47">
        <f t="shared" si="37"/>
        <v>-51.273149441731022</v>
      </c>
      <c r="AZ10" s="47">
        <f t="shared" si="38"/>
        <v>-36.398661356344725</v>
      </c>
      <c r="BA10" s="46">
        <v>45.454545454545453</v>
      </c>
      <c r="BB10" s="46">
        <v>27.923976608187136</v>
      </c>
      <c r="BC10" s="46">
        <v>-24.134419551934826</v>
      </c>
      <c r="BD10" s="47">
        <f t="shared" si="9"/>
        <v>-69.588965006480279</v>
      </c>
      <c r="BE10" s="47">
        <f t="shared" si="10"/>
        <v>-52.058396160121958</v>
      </c>
      <c r="BF10" s="46">
        <v>39.858156028368796</v>
      </c>
      <c r="BG10" s="46">
        <v>27.167630057803464</v>
      </c>
      <c r="BH10" s="46">
        <v>-18.202247191011235</v>
      </c>
      <c r="BI10" s="47">
        <f t="shared" si="11"/>
        <v>-58.060403219380035</v>
      </c>
      <c r="BJ10" s="47">
        <f t="shared" si="12"/>
        <v>-45.369877248814703</v>
      </c>
      <c r="BK10" s="46">
        <v>47.9</v>
      </c>
      <c r="BL10" s="46">
        <v>33.6</v>
      </c>
      <c r="BM10" s="46">
        <v>-17.2</v>
      </c>
      <c r="BN10" s="47">
        <f t="shared" si="13"/>
        <v>-65.099999999999994</v>
      </c>
      <c r="BO10" s="47">
        <f t="shared" si="14"/>
        <v>-50.8</v>
      </c>
    </row>
    <row r="11" spans="1:67" x14ac:dyDescent="0.15">
      <c r="A11" s="95" t="s">
        <v>315</v>
      </c>
      <c r="B11" s="95">
        <v>1</v>
      </c>
      <c r="C11" s="95" t="s">
        <v>555</v>
      </c>
      <c r="D11" s="43" t="s">
        <v>267</v>
      </c>
      <c r="E11" s="43">
        <v>12</v>
      </c>
      <c r="F11" s="97">
        <f t="shared" si="15"/>
        <v>63.493015029508896</v>
      </c>
      <c r="G11" s="97">
        <f t="shared" si="0"/>
        <v>53.519810190639603</v>
      </c>
      <c r="H11" s="97">
        <f t="shared" si="0"/>
        <v>4.7077672431585906</v>
      </c>
      <c r="I11" s="97">
        <f t="shared" si="16"/>
        <v>-58.785247786350304</v>
      </c>
      <c r="J11" s="97">
        <f t="shared" si="17"/>
        <v>-48.812042947481011</v>
      </c>
      <c r="K11" s="97">
        <f t="shared" si="18"/>
        <v>-53.798645366915657</v>
      </c>
      <c r="L11" s="97">
        <f t="shared" si="19"/>
        <v>-5.4081517928166676</v>
      </c>
      <c r="M11" s="97">
        <f t="shared" si="20"/>
        <v>5.3385998411756788</v>
      </c>
      <c r="N11" s="97">
        <f t="shared" si="21"/>
        <v>-1.4250481909825163</v>
      </c>
      <c r="O11" s="97">
        <f t="shared" si="22"/>
        <v>3.9831036018341512</v>
      </c>
      <c r="P11" s="97">
        <f t="shared" si="23"/>
        <v>-6.7636480321581951</v>
      </c>
      <c r="Q11" s="97">
        <f t="shared" si="24"/>
        <v>-1.3902722151620219</v>
      </c>
      <c r="R11" s="46">
        <v>63.476070528967256</v>
      </c>
      <c r="S11" s="46">
        <v>54.166666666666664</v>
      </c>
      <c r="T11" s="46">
        <v>-2.0434227330779056</v>
      </c>
      <c r="U11" s="47">
        <f t="shared" si="25"/>
        <v>-65.51949326204516</v>
      </c>
      <c r="V11" s="47">
        <f t="shared" si="26"/>
        <v>-56.210089399744568</v>
      </c>
      <c r="W11" s="47">
        <f t="shared" si="27"/>
        <v>-60.86479133089486</v>
      </c>
      <c r="X11" s="46">
        <v>61.793611793611788</v>
      </c>
      <c r="Y11" s="46">
        <v>51.966292134831463</v>
      </c>
      <c r="Z11" s="46">
        <v>7.9852579852579844</v>
      </c>
      <c r="AA11" s="47">
        <f t="shared" si="28"/>
        <v>-53.8083538083538</v>
      </c>
      <c r="AB11" s="47">
        <f t="shared" si="29"/>
        <v>-43.981034149573475</v>
      </c>
      <c r="AC11" s="47">
        <f t="shared" si="30"/>
        <v>-48.894693978963637</v>
      </c>
      <c r="AD11" s="46">
        <v>62.592592592592588</v>
      </c>
      <c r="AE11" s="46">
        <v>54.885057471264368</v>
      </c>
      <c r="AF11" s="46">
        <v>1.5706806282722512</v>
      </c>
      <c r="AG11" s="47">
        <f t="shared" si="2"/>
        <v>-61.021911964320338</v>
      </c>
      <c r="AH11" s="47">
        <f t="shared" si="3"/>
        <v>-53.314376842992118</v>
      </c>
      <c r="AI11" s="47">
        <f t="shared" si="31"/>
        <v>-57.168144403656228</v>
      </c>
      <c r="AJ11" s="46">
        <v>66.109785202863961</v>
      </c>
      <c r="AK11" s="46">
        <v>53.061224489795919</v>
      </c>
      <c r="AL11" s="46">
        <v>11.318553092182031</v>
      </c>
      <c r="AM11" s="47">
        <f t="shared" si="4"/>
        <v>-54.791232110681932</v>
      </c>
      <c r="AN11" s="47">
        <f t="shared" si="32"/>
        <v>-41.74267139761389</v>
      </c>
      <c r="AO11" s="47">
        <f t="shared" si="33"/>
        <v>-48.266951754147911</v>
      </c>
      <c r="AP11" s="97">
        <f t="shared" si="6"/>
        <v>68.901166822325564</v>
      </c>
      <c r="AQ11" s="97">
        <f t="shared" si="7"/>
        <v>48.181210349463925</v>
      </c>
      <c r="AR11" s="97">
        <f t="shared" si="8"/>
        <v>6.132815434141107</v>
      </c>
      <c r="AS11" s="97">
        <f t="shared" si="34"/>
        <v>-62.768351388184456</v>
      </c>
      <c r="AT11" s="97">
        <f t="shared" si="35"/>
        <v>-42.048394915322817</v>
      </c>
      <c r="AU11" s="97">
        <f t="shared" si="36"/>
        <v>-52.408373151753636</v>
      </c>
      <c r="AV11" s="46">
        <v>65.504358655043575</v>
      </c>
      <c r="AW11" s="46">
        <v>45.022288261515605</v>
      </c>
      <c r="AX11" s="46">
        <v>7.2274881516587675</v>
      </c>
      <c r="AY11" s="47">
        <f t="shared" si="37"/>
        <v>-58.276870503384806</v>
      </c>
      <c r="AZ11" s="47">
        <f t="shared" si="38"/>
        <v>-37.794800109856837</v>
      </c>
      <c r="BA11" s="46">
        <v>70.387779083431255</v>
      </c>
      <c r="BB11" s="46">
        <v>44.791666666666671</v>
      </c>
      <c r="BC11" s="46">
        <v>5.4088050314465415</v>
      </c>
      <c r="BD11" s="47">
        <f t="shared" si="9"/>
        <v>-64.978974051984707</v>
      </c>
      <c r="BE11" s="47">
        <f t="shared" si="10"/>
        <v>-39.382861635220131</v>
      </c>
      <c r="BF11" s="46">
        <v>68.912529550827429</v>
      </c>
      <c r="BG11" s="46">
        <v>51.010886469673409</v>
      </c>
      <c r="BH11" s="46">
        <v>11.19496855345912</v>
      </c>
      <c r="BI11" s="47">
        <f t="shared" si="11"/>
        <v>-57.717560997368309</v>
      </c>
      <c r="BJ11" s="47">
        <f t="shared" si="12"/>
        <v>-39.815917916214289</v>
      </c>
      <c r="BK11" s="46">
        <v>70.8</v>
      </c>
      <c r="BL11" s="46">
        <v>51.9</v>
      </c>
      <c r="BM11" s="46">
        <v>0.7</v>
      </c>
      <c r="BN11" s="47">
        <f t="shared" si="13"/>
        <v>-70.099999999999994</v>
      </c>
      <c r="BO11" s="47">
        <f t="shared" si="14"/>
        <v>-51.199999999999996</v>
      </c>
    </row>
    <row r="12" spans="1:67" s="5" customFormat="1" x14ac:dyDescent="0.15">
      <c r="A12" s="96" t="s">
        <v>315</v>
      </c>
      <c r="B12" s="96">
        <v>1</v>
      </c>
      <c r="C12" s="96" t="s">
        <v>556</v>
      </c>
      <c r="D12" s="45" t="s">
        <v>380</v>
      </c>
      <c r="E12" s="45">
        <v>37</v>
      </c>
      <c r="F12" s="97">
        <f t="shared" si="15"/>
        <v>9.9455745384932737</v>
      </c>
      <c r="G12" s="97">
        <f t="shared" si="0"/>
        <v>-0.44759005983213984</v>
      </c>
      <c r="H12" s="97">
        <f t="shared" si="0"/>
        <v>3.552379857910454</v>
      </c>
      <c r="I12" s="97">
        <f t="shared" si="16"/>
        <v>-6.3931946805828197</v>
      </c>
      <c r="J12" s="97">
        <f t="shared" si="17"/>
        <v>3.999969917742594</v>
      </c>
      <c r="K12" s="97">
        <f t="shared" si="18"/>
        <v>-1.1966123814201128</v>
      </c>
      <c r="L12" s="97">
        <f t="shared" si="19"/>
        <v>-5.0786190889155272</v>
      </c>
      <c r="M12" s="97">
        <f t="shared" si="20"/>
        <v>5.9446205568418575</v>
      </c>
      <c r="N12" s="97">
        <f t="shared" si="21"/>
        <v>-4.9091045943723142</v>
      </c>
      <c r="O12" s="97">
        <f t="shared" si="22"/>
        <v>0.16951449454321299</v>
      </c>
      <c r="P12" s="97">
        <f t="shared" si="23"/>
        <v>-10.853725151214171</v>
      </c>
      <c r="Q12" s="97">
        <f t="shared" si="24"/>
        <v>-5.3421053283354789</v>
      </c>
      <c r="R12" s="44">
        <v>10.032362459546926</v>
      </c>
      <c r="S12" s="44">
        <v>3.7425149700598799</v>
      </c>
      <c r="T12" s="44">
        <v>10.230547550432277</v>
      </c>
      <c r="U12" s="19">
        <f t="shared" si="25"/>
        <v>0.1981850908853513</v>
      </c>
      <c r="V12" s="19">
        <f t="shared" si="26"/>
        <v>6.4880325803723977</v>
      </c>
      <c r="W12" s="19">
        <f t="shared" si="27"/>
        <v>3.3431088356288745</v>
      </c>
      <c r="X12" s="44">
        <v>9.6530920060331837</v>
      </c>
      <c r="Y12" s="44">
        <v>3.3707865168539324</v>
      </c>
      <c r="Z12" s="44">
        <v>8.0114449213161656</v>
      </c>
      <c r="AA12" s="19">
        <f t="shared" si="28"/>
        <v>-1.6416470847170181</v>
      </c>
      <c r="AB12" s="19">
        <f t="shared" si="29"/>
        <v>4.6406584044622328</v>
      </c>
      <c r="AC12" s="19">
        <f t="shared" si="30"/>
        <v>1.4995056598726073</v>
      </c>
      <c r="AD12" s="44">
        <v>6.1688311688311686</v>
      </c>
      <c r="AE12" s="44">
        <v>-2.82258064516129</v>
      </c>
      <c r="AF12" s="44">
        <v>-10.381679389312977</v>
      </c>
      <c r="AG12" s="19">
        <f t="shared" si="2"/>
        <v>-16.550510558144147</v>
      </c>
      <c r="AH12" s="19">
        <f t="shared" si="3"/>
        <v>-7.5590987441516866</v>
      </c>
      <c r="AI12" s="19">
        <f t="shared" si="31"/>
        <v>-12.054804651147917</v>
      </c>
      <c r="AJ12" s="44">
        <v>13.928012519561817</v>
      </c>
      <c r="AK12" s="44">
        <v>-6.0810810810810816</v>
      </c>
      <c r="AL12" s="44">
        <v>6.3492063492063489</v>
      </c>
      <c r="AM12" s="19">
        <f t="shared" si="4"/>
        <v>-7.5788061703554677</v>
      </c>
      <c r="AN12" s="19">
        <f t="shared" si="32"/>
        <v>12.43028743028743</v>
      </c>
      <c r="AO12" s="19">
        <f t="shared" si="33"/>
        <v>2.4257406299659814</v>
      </c>
      <c r="AP12" s="97">
        <f t="shared" si="6"/>
        <v>15.024193627408801</v>
      </c>
      <c r="AQ12" s="97">
        <f t="shared" si="7"/>
        <v>-6.3922106166739976</v>
      </c>
      <c r="AR12" s="97">
        <f t="shared" si="8"/>
        <v>8.4614844522827681</v>
      </c>
      <c r="AS12" s="97">
        <f t="shared" si="34"/>
        <v>-6.5627091751260327</v>
      </c>
      <c r="AT12" s="97">
        <f t="shared" si="35"/>
        <v>14.853695068956766</v>
      </c>
      <c r="AU12" s="97">
        <f t="shared" si="36"/>
        <v>4.1454929469153665</v>
      </c>
      <c r="AV12" s="44">
        <v>13.688760806916425</v>
      </c>
      <c r="AW12" s="44">
        <v>-9.5872170439414113</v>
      </c>
      <c r="AX12" s="44">
        <v>-3.5897435897435894</v>
      </c>
      <c r="AY12" s="19">
        <f t="shared" si="37"/>
        <v>-17.278504396660015</v>
      </c>
      <c r="AZ12" s="19">
        <f t="shared" si="38"/>
        <v>5.9974734541978219</v>
      </c>
      <c r="BA12" s="44">
        <v>17.168674698795179</v>
      </c>
      <c r="BB12" s="44">
        <v>-7.042253521126761</v>
      </c>
      <c r="BC12" s="44">
        <v>2.0188425302826376</v>
      </c>
      <c r="BD12" s="19">
        <f t="shared" si="9"/>
        <v>-15.149832168512543</v>
      </c>
      <c r="BE12" s="19">
        <f t="shared" si="10"/>
        <v>9.0610960514093986</v>
      </c>
      <c r="BF12" s="44">
        <v>20.501474926253689</v>
      </c>
      <c r="BG12" s="44">
        <v>-6.0679611650485441</v>
      </c>
      <c r="BH12" s="44">
        <v>15.629322268326417</v>
      </c>
      <c r="BI12" s="19">
        <f t="shared" si="11"/>
        <v>-4.8721526579272716</v>
      </c>
      <c r="BJ12" s="19">
        <f t="shared" si="12"/>
        <v>21.697283433374963</v>
      </c>
      <c r="BK12" s="44">
        <v>8.7378640776699026</v>
      </c>
      <c r="BL12" s="44">
        <v>-2.8714107365792758</v>
      </c>
      <c r="BM12" s="44">
        <v>19.787516600265604</v>
      </c>
      <c r="BN12" s="19">
        <f t="shared" si="13"/>
        <v>11.049652522595702</v>
      </c>
      <c r="BO12" s="19">
        <f t="shared" si="14"/>
        <v>22.658927336844879</v>
      </c>
    </row>
    <row r="13" spans="1:67" x14ac:dyDescent="0.15">
      <c r="A13" s="95" t="s">
        <v>315</v>
      </c>
      <c r="B13" s="95">
        <v>1</v>
      </c>
      <c r="C13" s="95" t="s">
        <v>556</v>
      </c>
      <c r="D13" s="43" t="s">
        <v>467</v>
      </c>
      <c r="E13" s="43">
        <v>38</v>
      </c>
      <c r="F13" s="97">
        <f t="shared" si="15"/>
        <v>-19.69640179910045</v>
      </c>
      <c r="G13" s="97">
        <f t="shared" si="0"/>
        <v>-37.536231884057969</v>
      </c>
      <c r="H13" s="97">
        <f t="shared" si="0"/>
        <v>-44.21932234432235</v>
      </c>
      <c r="I13" s="97">
        <f t="shared" si="16"/>
        <v>-24.522920545221901</v>
      </c>
      <c r="J13" s="97">
        <f t="shared" si="17"/>
        <v>-6.6830904602643812</v>
      </c>
      <c r="K13" s="97">
        <f t="shared" si="18"/>
        <v>-15.603005502743141</v>
      </c>
      <c r="L13" s="97">
        <f t="shared" si="19"/>
        <v>-41.4540282152375</v>
      </c>
      <c r="M13" s="97">
        <f t="shared" si="20"/>
        <v>11.037372628649052</v>
      </c>
      <c r="N13" s="97">
        <f t="shared" si="21"/>
        <v>-37.753636069812551</v>
      </c>
      <c r="O13" s="97">
        <f t="shared" si="22"/>
        <v>3.7003921454249493</v>
      </c>
      <c r="P13" s="97">
        <f t="shared" si="23"/>
        <v>-48.791008698461603</v>
      </c>
      <c r="Q13" s="97">
        <f t="shared" si="24"/>
        <v>-22.545308276518327</v>
      </c>
      <c r="R13" s="46">
        <v>0</v>
      </c>
      <c r="S13" s="46">
        <v>-45.454545454545453</v>
      </c>
      <c r="T13" s="46">
        <v>-46.153846153846153</v>
      </c>
      <c r="U13" s="47">
        <f t="shared" si="25"/>
        <v>-46.153846153846153</v>
      </c>
      <c r="V13" s="47">
        <f t="shared" si="26"/>
        <v>-0.69930069930070005</v>
      </c>
      <c r="W13" s="47">
        <f t="shared" si="27"/>
        <v>-23.426573426573427</v>
      </c>
      <c r="X13" s="46">
        <v>-50</v>
      </c>
      <c r="Y13" s="46">
        <v>-43.478260869565219</v>
      </c>
      <c r="Z13" s="46">
        <v>-54.761904761904766</v>
      </c>
      <c r="AA13" s="47">
        <f t="shared" si="28"/>
        <v>-4.7619047619047663</v>
      </c>
      <c r="AB13" s="47">
        <f t="shared" si="29"/>
        <v>-11.283643892339548</v>
      </c>
      <c r="AC13" s="47">
        <f t="shared" si="30"/>
        <v>-8.022774327122157</v>
      </c>
      <c r="AD13" s="46">
        <v>-39.130434782608695</v>
      </c>
      <c r="AE13" s="46">
        <v>-21.212121212121211</v>
      </c>
      <c r="AF13" s="46">
        <v>-37.5</v>
      </c>
      <c r="AG13" s="47">
        <f t="shared" si="2"/>
        <v>1.6304347826086953</v>
      </c>
      <c r="AH13" s="47">
        <f t="shared" si="3"/>
        <v>-16.287878787878789</v>
      </c>
      <c r="AI13" s="47">
        <f t="shared" si="31"/>
        <v>-7.3287220026350468</v>
      </c>
      <c r="AJ13" s="46">
        <v>10.344827586206897</v>
      </c>
      <c r="AK13" s="46">
        <v>-40</v>
      </c>
      <c r="AL13" s="46">
        <v>-38.461538461538467</v>
      </c>
      <c r="AM13" s="47">
        <f t="shared" si="4"/>
        <v>-48.806366047745364</v>
      </c>
      <c r="AN13" s="47">
        <f t="shared" si="32"/>
        <v>1.538461538461533</v>
      </c>
      <c r="AO13" s="47">
        <f t="shared" si="33"/>
        <v>-23.633952254641915</v>
      </c>
      <c r="AP13" s="97">
        <f t="shared" si="6"/>
        <v>21.757626416137054</v>
      </c>
      <c r="AQ13" s="97">
        <f t="shared" si="7"/>
        <v>-48.573604512707021</v>
      </c>
      <c r="AR13" s="97">
        <f t="shared" si="8"/>
        <v>-6.4656862745098014</v>
      </c>
      <c r="AS13" s="97">
        <f t="shared" si="34"/>
        <v>-28.223312690646857</v>
      </c>
      <c r="AT13" s="97">
        <f t="shared" si="35"/>
        <v>42.107918238197222</v>
      </c>
      <c r="AU13" s="97">
        <f t="shared" si="36"/>
        <v>6.9423027737751823</v>
      </c>
      <c r="AV13" s="46">
        <v>31.428571428571427</v>
      </c>
      <c r="AW13" s="46">
        <v>-48.275862068965516</v>
      </c>
      <c r="AX13" s="46">
        <v>-8.3333333333333321</v>
      </c>
      <c r="AY13" s="47">
        <f t="shared" si="37"/>
        <v>-39.761904761904759</v>
      </c>
      <c r="AZ13" s="47">
        <f t="shared" si="38"/>
        <v>39.94252873563218</v>
      </c>
      <c r="BA13" s="46">
        <v>36.363636363636367</v>
      </c>
      <c r="BB13" s="46">
        <v>-44.680851063829785</v>
      </c>
      <c r="BC13" s="46">
        <v>-33.333333333333329</v>
      </c>
      <c r="BD13" s="47">
        <f t="shared" si="9"/>
        <v>-69.696969696969688</v>
      </c>
      <c r="BE13" s="47">
        <f t="shared" si="10"/>
        <v>11.347517730496456</v>
      </c>
      <c r="BF13" s="46">
        <v>10.638297872340425</v>
      </c>
      <c r="BG13" s="46">
        <v>-55.737704918032783</v>
      </c>
      <c r="BH13" s="46">
        <v>9.8039215686274517</v>
      </c>
      <c r="BI13" s="47">
        <f t="shared" si="11"/>
        <v>-0.83437630371297367</v>
      </c>
      <c r="BJ13" s="47">
        <f t="shared" si="12"/>
        <v>65.541626486660235</v>
      </c>
      <c r="BK13" s="46">
        <v>8.6</v>
      </c>
      <c r="BL13" s="46">
        <v>-45.6</v>
      </c>
      <c r="BM13" s="46">
        <v>6</v>
      </c>
      <c r="BN13" s="47">
        <f t="shared" si="13"/>
        <v>-2.5999999999999996</v>
      </c>
      <c r="BO13" s="47">
        <f t="shared" si="14"/>
        <v>51.6</v>
      </c>
    </row>
    <row r="14" spans="1:67" x14ac:dyDescent="0.15">
      <c r="A14" s="95" t="s">
        <v>468</v>
      </c>
      <c r="B14" s="95">
        <v>1</v>
      </c>
      <c r="C14" s="95" t="s">
        <v>556</v>
      </c>
      <c r="D14" s="43" t="s">
        <v>469</v>
      </c>
      <c r="E14" s="43">
        <v>39</v>
      </c>
      <c r="F14" s="97">
        <f t="shared" si="15"/>
        <v>-22.226205562595879</v>
      </c>
      <c r="G14" s="97">
        <f t="shared" si="0"/>
        <v>-34.086683482421471</v>
      </c>
      <c r="H14" s="97">
        <f t="shared" si="0"/>
        <v>-38.979831692361913</v>
      </c>
      <c r="I14" s="97">
        <f t="shared" si="16"/>
        <v>-16.753626129766033</v>
      </c>
      <c r="J14" s="97">
        <f t="shared" si="17"/>
        <v>-4.893148209940442</v>
      </c>
      <c r="K14" s="97">
        <f t="shared" si="18"/>
        <v>-10.823387169853238</v>
      </c>
      <c r="L14" s="97">
        <f t="shared" si="19"/>
        <v>-19.402044938384027</v>
      </c>
      <c r="M14" s="97">
        <f t="shared" si="20"/>
        <v>19.652229926573909</v>
      </c>
      <c r="N14" s="97">
        <f t="shared" si="21"/>
        <v>-22.77899263820478</v>
      </c>
      <c r="O14" s="97">
        <f t="shared" si="22"/>
        <v>-3.3769476998207537</v>
      </c>
      <c r="P14" s="97">
        <f t="shared" si="23"/>
        <v>-42.431222564778693</v>
      </c>
      <c r="Q14" s="97">
        <f t="shared" si="24"/>
        <v>-22.904085132299723</v>
      </c>
      <c r="R14" s="46">
        <v>-14.893617021276595</v>
      </c>
      <c r="S14" s="46">
        <v>-32.608695652173914</v>
      </c>
      <c r="T14" s="46">
        <v>-65.909090909090907</v>
      </c>
      <c r="U14" s="47">
        <f t="shared" si="25"/>
        <v>-51.015473887814309</v>
      </c>
      <c r="V14" s="47">
        <f t="shared" si="26"/>
        <v>-33.300395256916993</v>
      </c>
      <c r="W14" s="47">
        <f t="shared" si="27"/>
        <v>-42.157934572365647</v>
      </c>
      <c r="X14" s="46">
        <v>-22.727272727272727</v>
      </c>
      <c r="Y14" s="46">
        <v>-40.909090909090914</v>
      </c>
      <c r="Z14" s="46">
        <v>-41.17647058823529</v>
      </c>
      <c r="AA14" s="47">
        <f t="shared" si="28"/>
        <v>-18.449197860962563</v>
      </c>
      <c r="AB14" s="47">
        <f t="shared" si="29"/>
        <v>-0.26737967914437633</v>
      </c>
      <c r="AC14" s="47">
        <f t="shared" si="30"/>
        <v>-9.3582887700534698</v>
      </c>
      <c r="AD14" s="46">
        <v>-34.042553191489361</v>
      </c>
      <c r="AE14" s="46">
        <v>-31.25</v>
      </c>
      <c r="AF14" s="46">
        <v>-35.135135135135137</v>
      </c>
      <c r="AG14" s="47">
        <f t="shared" si="2"/>
        <v>-1.0925819436457758</v>
      </c>
      <c r="AH14" s="47">
        <f t="shared" si="3"/>
        <v>-3.8851351351351369</v>
      </c>
      <c r="AI14" s="47">
        <f t="shared" si="31"/>
        <v>-2.4888585393904563</v>
      </c>
      <c r="AJ14" s="46">
        <v>-17.241379310344829</v>
      </c>
      <c r="AK14" s="46">
        <v>-31.578947368421051</v>
      </c>
      <c r="AL14" s="46">
        <v>-13.698630136986301</v>
      </c>
      <c r="AM14" s="47">
        <f t="shared" si="4"/>
        <v>3.5427491733585281</v>
      </c>
      <c r="AN14" s="47">
        <f t="shared" si="32"/>
        <v>17.880317231434752</v>
      </c>
      <c r="AO14" s="47">
        <f t="shared" si="33"/>
        <v>10.711533202396641</v>
      </c>
      <c r="AP14" s="97">
        <f t="shared" si="6"/>
        <v>-2.8241606242118533</v>
      </c>
      <c r="AQ14" s="97">
        <f t="shared" si="7"/>
        <v>-53.73891340899538</v>
      </c>
      <c r="AR14" s="97">
        <f t="shared" si="8"/>
        <v>-16.200839054157132</v>
      </c>
      <c r="AS14" s="97">
        <f t="shared" si="34"/>
        <v>-13.376678429945279</v>
      </c>
      <c r="AT14" s="97">
        <f t="shared" si="35"/>
        <v>37.538074354838244</v>
      </c>
      <c r="AU14" s="97">
        <f t="shared" si="36"/>
        <v>12.080697962446482</v>
      </c>
      <c r="AV14" s="46">
        <v>-9.8360655737704921</v>
      </c>
      <c r="AW14" s="46">
        <v>-53.333333333333336</v>
      </c>
      <c r="AX14" s="46">
        <v>-15.942028985507244</v>
      </c>
      <c r="AY14" s="47">
        <f t="shared" si="37"/>
        <v>-6.1059634117367523</v>
      </c>
      <c r="AZ14" s="47">
        <f t="shared" si="38"/>
        <v>37.391304347826093</v>
      </c>
      <c r="BA14" s="46">
        <v>-10.9375</v>
      </c>
      <c r="BB14" s="46">
        <v>-55.384615384615387</v>
      </c>
      <c r="BC14" s="46">
        <v>-32.608695652173914</v>
      </c>
      <c r="BD14" s="47">
        <f t="shared" si="9"/>
        <v>-21.671195652173914</v>
      </c>
      <c r="BE14" s="47">
        <f t="shared" si="10"/>
        <v>22.775919732441473</v>
      </c>
      <c r="BF14" s="46">
        <v>3.0769230769230771</v>
      </c>
      <c r="BG14" s="46">
        <v>-55.737704918032783</v>
      </c>
      <c r="BH14" s="46">
        <v>-21.052631578947366</v>
      </c>
      <c r="BI14" s="47">
        <f t="shared" si="11"/>
        <v>-24.129554655870443</v>
      </c>
      <c r="BJ14" s="47">
        <f t="shared" si="12"/>
        <v>34.68507333908542</v>
      </c>
      <c r="BK14" s="46">
        <v>6.4</v>
      </c>
      <c r="BL14" s="46">
        <v>-50.5</v>
      </c>
      <c r="BM14" s="46">
        <v>4.8</v>
      </c>
      <c r="BN14" s="47">
        <f t="shared" si="13"/>
        <v>-1.6000000000000005</v>
      </c>
      <c r="BO14" s="47">
        <f t="shared" si="14"/>
        <v>55.3</v>
      </c>
    </row>
    <row r="15" spans="1:67" x14ac:dyDescent="0.15">
      <c r="A15" s="95" t="s">
        <v>468</v>
      </c>
      <c r="B15" s="95">
        <v>1</v>
      </c>
      <c r="C15" s="95" t="s">
        <v>556</v>
      </c>
      <c r="D15" s="43" t="s">
        <v>470</v>
      </c>
      <c r="E15" s="43">
        <v>40</v>
      </c>
      <c r="F15" s="97">
        <f t="shared" si="15"/>
        <v>2.567446908718078</v>
      </c>
      <c r="G15" s="97">
        <f t="shared" si="0"/>
        <v>-2.0632001451704509</v>
      </c>
      <c r="H15" s="97">
        <f t="shared" si="0"/>
        <v>20.329931331587552</v>
      </c>
      <c r="I15" s="97">
        <f t="shared" si="16"/>
        <v>17.762484422869473</v>
      </c>
      <c r="J15" s="97">
        <f t="shared" si="17"/>
        <v>22.393131476758004</v>
      </c>
      <c r="K15" s="97">
        <f t="shared" si="18"/>
        <v>20.077807949813739</v>
      </c>
      <c r="L15" s="97">
        <f t="shared" si="19"/>
        <v>-5.9271760655956696</v>
      </c>
      <c r="M15" s="97">
        <f t="shared" si="20"/>
        <v>2.7366019465869504</v>
      </c>
      <c r="N15" s="97">
        <f t="shared" si="21"/>
        <v>-4.9481607443664792</v>
      </c>
      <c r="O15" s="97">
        <f t="shared" si="22"/>
        <v>0.97901532122919033</v>
      </c>
      <c r="P15" s="97">
        <f t="shared" si="23"/>
        <v>-7.6847626909534297</v>
      </c>
      <c r="Q15" s="97">
        <f t="shared" si="24"/>
        <v>-3.3528736848621197</v>
      </c>
      <c r="R15" s="46">
        <v>-0.8771929824561403</v>
      </c>
      <c r="S15" s="46">
        <v>2.4725274725274726</v>
      </c>
      <c r="T15" s="46">
        <v>27.217125382262996</v>
      </c>
      <c r="U15" s="47">
        <f t="shared" si="25"/>
        <v>28.094318364719136</v>
      </c>
      <c r="V15" s="47">
        <f t="shared" si="26"/>
        <v>24.744597909735525</v>
      </c>
      <c r="W15" s="47">
        <f t="shared" si="27"/>
        <v>26.41945813722733</v>
      </c>
      <c r="X15" s="46">
        <v>6.0686015831134563</v>
      </c>
      <c r="Y15" s="46">
        <v>2.6128266033254155</v>
      </c>
      <c r="Z15" s="46">
        <v>22.448979591836736</v>
      </c>
      <c r="AA15" s="47">
        <f t="shared" si="28"/>
        <v>16.38037800872328</v>
      </c>
      <c r="AB15" s="47">
        <f t="shared" si="29"/>
        <v>19.836152988511319</v>
      </c>
      <c r="AC15" s="47">
        <f t="shared" si="30"/>
        <v>18.1082654986173</v>
      </c>
      <c r="AD15" s="46">
        <v>-1.2307692307692308</v>
      </c>
      <c r="AE15" s="46">
        <v>-3.4324942791762014</v>
      </c>
      <c r="AF15" s="46">
        <v>3.0821917808219177</v>
      </c>
      <c r="AG15" s="47">
        <f t="shared" si="2"/>
        <v>4.312961011591149</v>
      </c>
      <c r="AH15" s="47">
        <f t="shared" si="3"/>
        <v>6.5146860599981196</v>
      </c>
      <c r="AI15" s="47">
        <f t="shared" si="31"/>
        <v>5.4138235357946343</v>
      </c>
      <c r="AJ15" s="46">
        <v>6.309148264984227</v>
      </c>
      <c r="AK15" s="46">
        <v>-9.9056603773584904</v>
      </c>
      <c r="AL15" s="46">
        <v>28.571428571428569</v>
      </c>
      <c r="AM15" s="47">
        <f t="shared" si="4"/>
        <v>22.262280306444342</v>
      </c>
      <c r="AN15" s="47">
        <f t="shared" si="32"/>
        <v>38.477088948787056</v>
      </c>
      <c r="AO15" s="47">
        <f t="shared" si="33"/>
        <v>30.369684627615698</v>
      </c>
      <c r="AP15" s="97">
        <f t="shared" si="6"/>
        <v>8.4946229743137476</v>
      </c>
      <c r="AQ15" s="97">
        <f t="shared" si="7"/>
        <v>-4.7998020917574014</v>
      </c>
      <c r="AR15" s="97">
        <f t="shared" si="8"/>
        <v>25.278092075954032</v>
      </c>
      <c r="AS15" s="97">
        <f t="shared" si="34"/>
        <v>16.783469101640286</v>
      </c>
      <c r="AT15" s="97">
        <f t="shared" si="35"/>
        <v>30.077894167711435</v>
      </c>
      <c r="AU15" s="97">
        <f t="shared" si="36"/>
        <v>23.43068163467586</v>
      </c>
      <c r="AV15" s="46">
        <v>0</v>
      </c>
      <c r="AW15" s="46">
        <v>-8.393285371702639</v>
      </c>
      <c r="AX15" s="46">
        <v>13.924050632911392</v>
      </c>
      <c r="AY15" s="47">
        <f t="shared" si="37"/>
        <v>13.924050632911392</v>
      </c>
      <c r="AZ15" s="47">
        <f t="shared" si="38"/>
        <v>22.317336004614031</v>
      </c>
      <c r="BA15" s="46">
        <v>13.829787234042554</v>
      </c>
      <c r="BB15" s="46">
        <v>-7.7262693156732896</v>
      </c>
      <c r="BC15" s="46">
        <v>12.098765432098766</v>
      </c>
      <c r="BD15" s="47">
        <f t="shared" si="9"/>
        <v>-1.731021801943788</v>
      </c>
      <c r="BE15" s="47">
        <f t="shared" si="10"/>
        <v>19.825034747772055</v>
      </c>
      <c r="BF15" s="46">
        <v>14.248704663212436</v>
      </c>
      <c r="BG15" s="46">
        <v>-3.6796536796536801</v>
      </c>
      <c r="BH15" s="46">
        <v>32.089552238805972</v>
      </c>
      <c r="BI15" s="47">
        <f t="shared" si="11"/>
        <v>17.840847575593536</v>
      </c>
      <c r="BJ15" s="47">
        <f t="shared" si="12"/>
        <v>35.769205918459654</v>
      </c>
      <c r="BK15" s="46">
        <v>5.9</v>
      </c>
      <c r="BL15" s="46">
        <v>0.6</v>
      </c>
      <c r="BM15" s="46">
        <v>43</v>
      </c>
      <c r="BN15" s="47">
        <f t="shared" si="13"/>
        <v>37.1</v>
      </c>
      <c r="BO15" s="47">
        <f t="shared" si="14"/>
        <v>42.4</v>
      </c>
    </row>
    <row r="16" spans="1:67" x14ac:dyDescent="0.15">
      <c r="A16" s="95" t="s">
        <v>315</v>
      </c>
      <c r="B16" s="95">
        <v>1</v>
      </c>
      <c r="C16" s="95" t="s">
        <v>556</v>
      </c>
      <c r="D16" s="43" t="s">
        <v>471</v>
      </c>
      <c r="E16" s="43">
        <v>41</v>
      </c>
      <c r="F16" s="97">
        <f t="shared" si="15"/>
        <v>14.604872432390934</v>
      </c>
      <c r="G16" s="97">
        <f t="shared" si="0"/>
        <v>7.9224350367038125</v>
      </c>
      <c r="H16" s="97">
        <f t="shared" si="0"/>
        <v>3.4261912144399731</v>
      </c>
      <c r="I16" s="97">
        <f t="shared" si="16"/>
        <v>-11.178681217950961</v>
      </c>
      <c r="J16" s="97">
        <f t="shared" si="17"/>
        <v>-4.496243822263839</v>
      </c>
      <c r="K16" s="97">
        <f t="shared" si="18"/>
        <v>-7.8374625201074002</v>
      </c>
      <c r="L16" s="97">
        <f t="shared" si="19"/>
        <v>-7.9875167307803316</v>
      </c>
      <c r="M16" s="97">
        <f t="shared" si="20"/>
        <v>-7.2478072038001491</v>
      </c>
      <c r="N16" s="97">
        <f t="shared" si="21"/>
        <v>-4.2016559189185259</v>
      </c>
      <c r="O16" s="97">
        <f t="shared" si="22"/>
        <v>3.7858608118618058</v>
      </c>
      <c r="P16" s="97">
        <f t="shared" si="23"/>
        <v>3.0461512848816232</v>
      </c>
      <c r="Q16" s="97">
        <f t="shared" si="24"/>
        <v>3.4160060483717145</v>
      </c>
      <c r="R16" s="46">
        <v>13.218390804597702</v>
      </c>
      <c r="S16" s="46">
        <v>5.3050397877984086</v>
      </c>
      <c r="T16" s="46">
        <v>11.421911421911423</v>
      </c>
      <c r="U16" s="47">
        <f t="shared" si="25"/>
        <v>-1.7964793826862788</v>
      </c>
      <c r="V16" s="47">
        <f t="shared" si="26"/>
        <v>6.1168716341130143</v>
      </c>
      <c r="W16" s="47">
        <f t="shared" si="27"/>
        <v>2.1601961257133677</v>
      </c>
      <c r="X16" s="46">
        <v>6.5753424657534243</v>
      </c>
      <c r="Y16" s="46">
        <v>9.8823529411764692</v>
      </c>
      <c r="Z16" s="46">
        <v>14.758269720101779</v>
      </c>
      <c r="AA16" s="47">
        <f t="shared" si="28"/>
        <v>8.1829272543483551</v>
      </c>
      <c r="AB16" s="47">
        <f t="shared" si="29"/>
        <v>4.8759167789253102</v>
      </c>
      <c r="AC16" s="47">
        <f t="shared" si="30"/>
        <v>6.5294220166368326</v>
      </c>
      <c r="AD16" s="46">
        <v>6.2146892655367232</v>
      </c>
      <c r="AE16" s="46">
        <v>8.169014084507042</v>
      </c>
      <c r="AF16" s="46">
        <v>-15.517241379310345</v>
      </c>
      <c r="AG16" s="47">
        <f t="shared" si="2"/>
        <v>-21.731930644847068</v>
      </c>
      <c r="AH16" s="47">
        <f t="shared" si="3"/>
        <v>-23.686255463817389</v>
      </c>
      <c r="AI16" s="47">
        <f t="shared" si="31"/>
        <v>-22.709093054332229</v>
      </c>
      <c r="AJ16" s="46">
        <v>32.411067193675891</v>
      </c>
      <c r="AK16" s="46">
        <v>8.3333333333333321</v>
      </c>
      <c r="AL16" s="46">
        <v>3.041825095057034</v>
      </c>
      <c r="AM16" s="47">
        <f t="shared" si="4"/>
        <v>-29.369242098618855</v>
      </c>
      <c r="AN16" s="47">
        <f t="shared" si="32"/>
        <v>-5.2915082382762986</v>
      </c>
      <c r="AO16" s="47">
        <f t="shared" si="33"/>
        <v>-17.330375168447578</v>
      </c>
      <c r="AP16" s="97">
        <f t="shared" si="6"/>
        <v>22.592389163171266</v>
      </c>
      <c r="AQ16" s="97">
        <f t="shared" si="7"/>
        <v>15.170242240503962</v>
      </c>
      <c r="AR16" s="97">
        <f t="shared" si="8"/>
        <v>7.6278471333584994</v>
      </c>
      <c r="AS16" s="97">
        <f t="shared" si="34"/>
        <v>-14.964542029812765</v>
      </c>
      <c r="AT16" s="97">
        <f t="shared" si="35"/>
        <v>-7.5423951071454622</v>
      </c>
      <c r="AU16" s="97">
        <f t="shared" si="36"/>
        <v>-11.253468568479114</v>
      </c>
      <c r="AV16" s="46">
        <v>25.85551330798479</v>
      </c>
      <c r="AW16" s="46">
        <v>15.325670498084291</v>
      </c>
      <c r="AX16" s="46">
        <v>-10.034602076124568</v>
      </c>
      <c r="AY16" s="47">
        <f t="shared" si="37"/>
        <v>-35.890115384109357</v>
      </c>
      <c r="AZ16" s="47">
        <f t="shared" si="38"/>
        <v>-25.360272574208857</v>
      </c>
      <c r="BA16" s="46">
        <v>25.096525096525095</v>
      </c>
      <c r="BB16" s="46">
        <v>13.309352517985612</v>
      </c>
      <c r="BC16" s="46">
        <v>2.1671826625386998</v>
      </c>
      <c r="BD16" s="47">
        <f t="shared" si="9"/>
        <v>-22.929342433986395</v>
      </c>
      <c r="BE16" s="47">
        <f t="shared" si="10"/>
        <v>-11.142169855446912</v>
      </c>
      <c r="BF16" s="46">
        <v>24.817518248175183</v>
      </c>
      <c r="BG16" s="46">
        <v>8.4459459459459456</v>
      </c>
      <c r="BH16" s="46">
        <v>23.178807947019866</v>
      </c>
      <c r="BI16" s="47">
        <f t="shared" si="11"/>
        <v>-1.6387103011553172</v>
      </c>
      <c r="BJ16" s="47">
        <f t="shared" si="12"/>
        <v>14.73286200107392</v>
      </c>
      <c r="BK16" s="46">
        <v>14.6</v>
      </c>
      <c r="BL16" s="46">
        <v>23.6</v>
      </c>
      <c r="BM16" s="46">
        <v>15.2</v>
      </c>
      <c r="BN16" s="47">
        <f t="shared" si="13"/>
        <v>0.59999999999999964</v>
      </c>
      <c r="BO16" s="47">
        <f t="shared" si="14"/>
        <v>-8.4000000000000021</v>
      </c>
    </row>
    <row r="17" spans="1:67" x14ac:dyDescent="0.15">
      <c r="A17" s="95" t="s">
        <v>315</v>
      </c>
      <c r="B17" s="95">
        <v>1</v>
      </c>
      <c r="C17" s="95" t="s">
        <v>556</v>
      </c>
      <c r="D17" s="43" t="s">
        <v>472</v>
      </c>
      <c r="E17" s="43">
        <v>44</v>
      </c>
      <c r="F17" s="97">
        <f t="shared" si="15"/>
        <v>4.2361111111111107</v>
      </c>
      <c r="G17" s="97">
        <f t="shared" si="0"/>
        <v>-32.583194096351988</v>
      </c>
      <c r="H17" s="97">
        <f t="shared" si="0"/>
        <v>-50</v>
      </c>
      <c r="I17" s="97">
        <f t="shared" si="16"/>
        <v>-54.236111111111114</v>
      </c>
      <c r="J17" s="97">
        <f t="shared" si="17"/>
        <v>-17.416805903648012</v>
      </c>
      <c r="K17" s="97">
        <f t="shared" si="18"/>
        <v>-35.826458507379563</v>
      </c>
      <c r="L17" s="97">
        <f t="shared" si="19"/>
        <v>-39.356746031746027</v>
      </c>
      <c r="M17" s="97">
        <f t="shared" si="20"/>
        <v>-4.1011765524923369</v>
      </c>
      <c r="N17" s="97">
        <f t="shared" si="21"/>
        <v>-39.522222222222226</v>
      </c>
      <c r="O17" s="97">
        <f t="shared" si="22"/>
        <v>-0.16547619047619833</v>
      </c>
      <c r="P17" s="97">
        <f t="shared" si="23"/>
        <v>-35.421045669729892</v>
      </c>
      <c r="Q17" s="97">
        <f t="shared" si="24"/>
        <v>-17.793260930103045</v>
      </c>
      <c r="R17" s="46">
        <v>-40</v>
      </c>
      <c r="S17" s="46">
        <v>-42.857142857142854</v>
      </c>
      <c r="T17" s="46">
        <v>0</v>
      </c>
      <c r="U17" s="47">
        <f t="shared" si="25"/>
        <v>40</v>
      </c>
      <c r="V17" s="47">
        <f t="shared" si="26"/>
        <v>42.857142857142854</v>
      </c>
      <c r="W17" s="47">
        <f t="shared" si="27"/>
        <v>41.428571428571431</v>
      </c>
      <c r="X17" s="46">
        <v>0</v>
      </c>
      <c r="Y17" s="46">
        <v>-8.3333333333333321</v>
      </c>
      <c r="Z17" s="46">
        <v>0</v>
      </c>
      <c r="AA17" s="47">
        <f t="shared" si="28"/>
        <v>0</v>
      </c>
      <c r="AB17" s="47">
        <f t="shared" si="29"/>
        <v>8.3333333333333321</v>
      </c>
      <c r="AC17" s="47">
        <f t="shared" si="30"/>
        <v>4.1666666666666661</v>
      </c>
      <c r="AD17" s="46">
        <v>44.444444444444443</v>
      </c>
      <c r="AE17" s="46">
        <v>-42.105263157894733</v>
      </c>
      <c r="AF17" s="46">
        <v>-100</v>
      </c>
      <c r="AG17" s="47">
        <f t="shared" si="2"/>
        <v>-144.44444444444446</v>
      </c>
      <c r="AH17" s="47">
        <f t="shared" si="3"/>
        <v>-57.894736842105267</v>
      </c>
      <c r="AI17" s="47">
        <f t="shared" si="31"/>
        <v>-101.16959064327486</v>
      </c>
      <c r="AJ17" s="46">
        <v>12.5</v>
      </c>
      <c r="AK17" s="46">
        <v>-37.037037037037038</v>
      </c>
      <c r="AL17" s="46">
        <v>-100</v>
      </c>
      <c r="AM17" s="47">
        <f t="shared" si="4"/>
        <v>-112.5</v>
      </c>
      <c r="AN17" s="47">
        <f t="shared" si="32"/>
        <v>-62.962962962962962</v>
      </c>
      <c r="AO17" s="47">
        <f t="shared" si="33"/>
        <v>-87.731481481481481</v>
      </c>
      <c r="AP17" s="97">
        <f t="shared" si="6"/>
        <v>43.592857142857142</v>
      </c>
      <c r="AQ17" s="97">
        <f t="shared" si="7"/>
        <v>-28.482017543859651</v>
      </c>
      <c r="AR17" s="97">
        <f t="shared" si="8"/>
        <v>-10.477777777777778</v>
      </c>
      <c r="AS17" s="97">
        <f t="shared" si="34"/>
        <v>-54.070634920634916</v>
      </c>
      <c r="AT17" s="97">
        <f t="shared" si="35"/>
        <v>18.004239766081874</v>
      </c>
      <c r="AU17" s="97">
        <f t="shared" si="36"/>
        <v>-18.033197577276521</v>
      </c>
      <c r="AV17" s="46">
        <v>37.5</v>
      </c>
      <c r="AW17" s="46">
        <v>-32.5</v>
      </c>
      <c r="AX17" s="46">
        <v>0</v>
      </c>
      <c r="AY17" s="47">
        <f t="shared" si="37"/>
        <v>-37.5</v>
      </c>
      <c r="AZ17" s="47">
        <f t="shared" si="38"/>
        <v>32.5</v>
      </c>
      <c r="BA17" s="46">
        <v>75</v>
      </c>
      <c r="BB17" s="46">
        <v>-26.666666666666668</v>
      </c>
      <c r="BC17" s="46">
        <v>-33.333333333333329</v>
      </c>
      <c r="BD17" s="47">
        <f t="shared" si="9"/>
        <v>-108.33333333333333</v>
      </c>
      <c r="BE17" s="47">
        <f t="shared" si="10"/>
        <v>-6.6666666666666607</v>
      </c>
      <c r="BF17" s="46">
        <v>28.571428571428569</v>
      </c>
      <c r="BG17" s="46">
        <v>-24.561403508771928</v>
      </c>
      <c r="BH17" s="46">
        <v>22.222222222222221</v>
      </c>
      <c r="BI17" s="47">
        <f t="shared" si="11"/>
        <v>-6.349206349206348</v>
      </c>
      <c r="BJ17" s="47">
        <f t="shared" si="12"/>
        <v>46.783625730994146</v>
      </c>
      <c r="BK17" s="46">
        <v>33.299999999999997</v>
      </c>
      <c r="BL17" s="46">
        <v>-30.2</v>
      </c>
      <c r="BM17" s="46">
        <v>-30.8</v>
      </c>
      <c r="BN17" s="47">
        <f t="shared" si="13"/>
        <v>-64.099999999999994</v>
      </c>
      <c r="BO17" s="47">
        <f t="shared" si="14"/>
        <v>-0.60000000000000142</v>
      </c>
    </row>
    <row r="18" spans="1:67" x14ac:dyDescent="0.15">
      <c r="A18" s="95" t="s">
        <v>315</v>
      </c>
      <c r="B18" s="95">
        <v>1</v>
      </c>
      <c r="C18" s="95" t="s">
        <v>556</v>
      </c>
      <c r="D18" s="43" t="s">
        <v>473</v>
      </c>
      <c r="E18" s="43">
        <v>45</v>
      </c>
      <c r="F18" s="97">
        <f t="shared" si="15"/>
        <v>44.84316737165252</v>
      </c>
      <c r="G18" s="97">
        <f t="shared" si="0"/>
        <v>-1.6873825242487488</v>
      </c>
      <c r="H18" s="97">
        <f t="shared" si="0"/>
        <v>-11.324020376957616</v>
      </c>
      <c r="I18" s="97">
        <f t="shared" si="16"/>
        <v>-56.167187748610132</v>
      </c>
      <c r="J18" s="97">
        <f t="shared" si="17"/>
        <v>-9.6366378527088674</v>
      </c>
      <c r="K18" s="97">
        <f t="shared" si="18"/>
        <v>-32.901912800659503</v>
      </c>
      <c r="L18" s="97">
        <f t="shared" si="19"/>
        <v>5.09685689402869</v>
      </c>
      <c r="M18" s="97">
        <f t="shared" si="20"/>
        <v>-1.8279194726804342</v>
      </c>
      <c r="N18" s="97">
        <f t="shared" si="21"/>
        <v>1.5987638234277401</v>
      </c>
      <c r="O18" s="97">
        <f t="shared" si="22"/>
        <v>-3.4980930706009499</v>
      </c>
      <c r="P18" s="97">
        <f t="shared" si="23"/>
        <v>3.4266832961081741</v>
      </c>
      <c r="Q18" s="97">
        <f t="shared" si="24"/>
        <v>-3.5704887246387873E-2</v>
      </c>
      <c r="R18" s="46">
        <v>48.760330578512395</v>
      </c>
      <c r="S18" s="46">
        <v>24.390243902439025</v>
      </c>
      <c r="T18" s="46">
        <v>-12.244897959183673</v>
      </c>
      <c r="U18" s="47">
        <f t="shared" si="25"/>
        <v>-61.00522853769607</v>
      </c>
      <c r="V18" s="47">
        <f t="shared" si="26"/>
        <v>-36.635141861622699</v>
      </c>
      <c r="W18" s="47">
        <f t="shared" si="27"/>
        <v>-48.820185199659385</v>
      </c>
      <c r="X18" s="46">
        <v>47.019867549668874</v>
      </c>
      <c r="Y18" s="46">
        <v>-1.8691588785046727</v>
      </c>
      <c r="Z18" s="46">
        <v>-7.8431372549019605</v>
      </c>
      <c r="AA18" s="47">
        <f t="shared" si="28"/>
        <v>-54.863004804570835</v>
      </c>
      <c r="AB18" s="47">
        <f t="shared" si="29"/>
        <v>-5.9739783763972873</v>
      </c>
      <c r="AC18" s="47">
        <f t="shared" si="30"/>
        <v>-30.418491590484059</v>
      </c>
      <c r="AD18" s="46">
        <v>44.230769230769226</v>
      </c>
      <c r="AE18" s="46">
        <v>-19.101123595505616</v>
      </c>
      <c r="AF18" s="46">
        <v>-14.736842105263156</v>
      </c>
      <c r="AG18" s="47">
        <f t="shared" si="2"/>
        <v>-58.967611336032384</v>
      </c>
      <c r="AH18" s="47">
        <f t="shared" si="3"/>
        <v>4.36428149024246</v>
      </c>
      <c r="AI18" s="47">
        <f t="shared" si="31"/>
        <v>-27.301664922894961</v>
      </c>
      <c r="AJ18" s="46">
        <v>39.361702127659576</v>
      </c>
      <c r="AK18" s="46">
        <v>-10.16949152542373</v>
      </c>
      <c r="AL18" s="46">
        <v>-10.471204188481675</v>
      </c>
      <c r="AM18" s="47">
        <f t="shared" si="4"/>
        <v>-49.832906316141248</v>
      </c>
      <c r="AN18" s="47">
        <f t="shared" si="32"/>
        <v>-0.30171266305794475</v>
      </c>
      <c r="AO18" s="47">
        <f t="shared" si="33"/>
        <v>-25.067309489599594</v>
      </c>
      <c r="AP18" s="97">
        <f t="shared" si="6"/>
        <v>39.74631047762383</v>
      </c>
      <c r="AQ18" s="97">
        <f t="shared" si="7"/>
        <v>0.1405369484316854</v>
      </c>
      <c r="AR18" s="97">
        <f t="shared" si="8"/>
        <v>-12.922784200385356</v>
      </c>
      <c r="AS18" s="97">
        <f t="shared" si="34"/>
        <v>-52.669094678009188</v>
      </c>
      <c r="AT18" s="97">
        <f t="shared" si="35"/>
        <v>-13.063321148817042</v>
      </c>
      <c r="AU18" s="97">
        <f t="shared" si="36"/>
        <v>-32.866207913413113</v>
      </c>
      <c r="AV18" s="46">
        <v>34.959349593495936</v>
      </c>
      <c r="AW18" s="46">
        <v>-10.1010101010101</v>
      </c>
      <c r="AX18" s="46">
        <v>-30.057803468208093</v>
      </c>
      <c r="AY18" s="47">
        <f t="shared" si="37"/>
        <v>-65.017153061704022</v>
      </c>
      <c r="AZ18" s="47">
        <f t="shared" si="38"/>
        <v>-19.956793367197992</v>
      </c>
      <c r="BA18" s="46">
        <v>30.701754385964914</v>
      </c>
      <c r="BB18" s="46">
        <v>5.2631578947368416</v>
      </c>
      <c r="BC18" s="46">
        <v>-0.83333333333333337</v>
      </c>
      <c r="BD18" s="47">
        <f t="shared" si="9"/>
        <v>-31.535087719298247</v>
      </c>
      <c r="BE18" s="47">
        <f t="shared" si="10"/>
        <v>-6.0964912280701746</v>
      </c>
      <c r="BF18" s="46">
        <v>51.724137931034484</v>
      </c>
      <c r="BG18" s="46">
        <v>0</v>
      </c>
      <c r="BH18" s="46">
        <v>0</v>
      </c>
      <c r="BI18" s="47">
        <f t="shared" si="11"/>
        <v>-51.724137931034484</v>
      </c>
      <c r="BJ18" s="47">
        <f t="shared" si="12"/>
        <v>0</v>
      </c>
      <c r="BK18" s="46">
        <v>41.6</v>
      </c>
      <c r="BL18" s="46">
        <v>5.4</v>
      </c>
      <c r="BM18" s="46">
        <v>-20.8</v>
      </c>
      <c r="BN18" s="47">
        <f t="shared" si="13"/>
        <v>-62.400000000000006</v>
      </c>
      <c r="BO18" s="47">
        <f t="shared" si="14"/>
        <v>-26.200000000000003</v>
      </c>
    </row>
    <row r="19" spans="1:67" s="5" customFormat="1" x14ac:dyDescent="0.15">
      <c r="A19" s="96" t="s">
        <v>315</v>
      </c>
      <c r="B19" s="96">
        <v>1</v>
      </c>
      <c r="C19" s="96" t="s">
        <v>474</v>
      </c>
      <c r="D19" s="45" t="s">
        <v>402</v>
      </c>
      <c r="E19" s="45">
        <v>17</v>
      </c>
      <c r="F19" s="97">
        <f t="shared" si="15"/>
        <v>62.937057274476956</v>
      </c>
      <c r="G19" s="97">
        <f t="shared" si="15"/>
        <v>36.447428608357129</v>
      </c>
      <c r="H19" s="97">
        <f t="shared" si="15"/>
        <v>27.163982168295224</v>
      </c>
      <c r="I19" s="97">
        <f t="shared" si="16"/>
        <v>-35.773075106181736</v>
      </c>
      <c r="J19" s="97">
        <f t="shared" si="17"/>
        <v>-9.2834464400619048</v>
      </c>
      <c r="K19" s="97">
        <f t="shared" si="18"/>
        <v>-22.528260773121822</v>
      </c>
      <c r="L19" s="97">
        <f t="shared" si="19"/>
        <v>-1.7118795126709045</v>
      </c>
      <c r="M19" s="97">
        <f t="shared" si="20"/>
        <v>5.7263447863703192</v>
      </c>
      <c r="N19" s="97">
        <f t="shared" si="21"/>
        <v>1.3088554869584108</v>
      </c>
      <c r="O19" s="97">
        <f t="shared" si="22"/>
        <v>3.0207349996293154</v>
      </c>
      <c r="P19" s="97">
        <f t="shared" si="23"/>
        <v>-4.4174892994119084</v>
      </c>
      <c r="Q19" s="97">
        <f t="shared" si="24"/>
        <v>-0.69837714989129651</v>
      </c>
      <c r="R19" s="44">
        <v>62.310606060606055</v>
      </c>
      <c r="S19" s="44">
        <v>40.471512770137522</v>
      </c>
      <c r="T19" s="44">
        <v>18.997912317327767</v>
      </c>
      <c r="U19" s="19">
        <f t="shared" si="25"/>
        <v>-43.312693743278288</v>
      </c>
      <c r="V19" s="19">
        <f t="shared" si="26"/>
        <v>-21.473600452809755</v>
      </c>
      <c r="W19" s="19">
        <f t="shared" si="27"/>
        <v>-32.393147098044025</v>
      </c>
      <c r="X19" s="44">
        <v>65.064695009242143</v>
      </c>
      <c r="Y19" s="44">
        <v>37.807183364839318</v>
      </c>
      <c r="Z19" s="44">
        <v>40.712945590994373</v>
      </c>
      <c r="AA19" s="19">
        <f t="shared" si="28"/>
        <v>-24.351749418247771</v>
      </c>
      <c r="AB19" s="19">
        <f t="shared" si="29"/>
        <v>2.9057622261550549</v>
      </c>
      <c r="AC19" s="19">
        <f t="shared" si="30"/>
        <v>-10.722993596046358</v>
      </c>
      <c r="AD19" s="44">
        <v>65.180102915951977</v>
      </c>
      <c r="AE19" s="44">
        <v>35.88850174216028</v>
      </c>
      <c r="AF19" s="44">
        <v>26.855123674911663</v>
      </c>
      <c r="AG19" s="19">
        <f t="shared" si="2"/>
        <v>-38.32497924104031</v>
      </c>
      <c r="AH19" s="19">
        <f t="shared" si="3"/>
        <v>-9.0333780672486164</v>
      </c>
      <c r="AI19" s="19">
        <f t="shared" si="31"/>
        <v>-23.679178654144465</v>
      </c>
      <c r="AJ19" s="44">
        <v>59.192825112107627</v>
      </c>
      <c r="AK19" s="44">
        <v>31.622516556291391</v>
      </c>
      <c r="AL19" s="44">
        <v>22.089947089947088</v>
      </c>
      <c r="AM19" s="19">
        <f t="shared" si="4"/>
        <v>-37.102878022160539</v>
      </c>
      <c r="AN19" s="19">
        <f t="shared" si="32"/>
        <v>-9.5325694663443024</v>
      </c>
      <c r="AO19" s="19">
        <f t="shared" si="33"/>
        <v>-23.317723744252419</v>
      </c>
      <c r="AP19" s="97">
        <f t="shared" si="6"/>
        <v>64.648936787147861</v>
      </c>
      <c r="AQ19" s="97">
        <f t="shared" si="7"/>
        <v>30.721083821986809</v>
      </c>
      <c r="AR19" s="97">
        <f t="shared" si="8"/>
        <v>25.855126681336813</v>
      </c>
      <c r="AS19" s="97">
        <f t="shared" si="34"/>
        <v>-38.793810105811048</v>
      </c>
      <c r="AT19" s="97">
        <f t="shared" si="35"/>
        <v>-4.8659571406499964</v>
      </c>
      <c r="AU19" s="97">
        <f t="shared" si="36"/>
        <v>-21.829883623230522</v>
      </c>
      <c r="AV19" s="44">
        <v>63.503649635036496</v>
      </c>
      <c r="AW19" s="44">
        <v>26.223776223776223</v>
      </c>
      <c r="AX19" s="44">
        <v>17.777777777777779</v>
      </c>
      <c r="AY19" s="19">
        <f t="shared" si="37"/>
        <v>-45.725871857258717</v>
      </c>
      <c r="AZ19" s="19">
        <f t="shared" si="38"/>
        <v>-8.4459984459984447</v>
      </c>
      <c r="BA19" s="44">
        <v>61.62018592297477</v>
      </c>
      <c r="BB19" s="44">
        <v>30.049261083743843</v>
      </c>
      <c r="BC19" s="44">
        <v>25.593220338983052</v>
      </c>
      <c r="BD19" s="19">
        <f t="shared" si="9"/>
        <v>-36.026965583991718</v>
      </c>
      <c r="BE19" s="19">
        <f t="shared" si="10"/>
        <v>-4.4560407447607915</v>
      </c>
      <c r="BF19" s="44">
        <v>68.017366136034724</v>
      </c>
      <c r="BG19" s="44">
        <v>28.502415458937197</v>
      </c>
      <c r="BH19" s="44">
        <v>31.84438040345821</v>
      </c>
      <c r="BI19" s="19">
        <f t="shared" si="11"/>
        <v>-36.172985732576514</v>
      </c>
      <c r="BJ19" s="19">
        <f t="shared" si="12"/>
        <v>3.3419649445210133</v>
      </c>
      <c r="BK19" s="44">
        <v>65.454545454545453</v>
      </c>
      <c r="BL19" s="44">
        <v>38.108882521489974</v>
      </c>
      <c r="BM19" s="44">
        <v>28.205128205128204</v>
      </c>
      <c r="BN19" s="19">
        <f t="shared" si="13"/>
        <v>-37.249417249417249</v>
      </c>
      <c r="BO19" s="19">
        <f t="shared" si="14"/>
        <v>-9.9037543163617698</v>
      </c>
    </row>
    <row r="20" spans="1:67" x14ac:dyDescent="0.15">
      <c r="A20" s="95" t="s">
        <v>315</v>
      </c>
      <c r="B20" s="95">
        <v>1</v>
      </c>
      <c r="C20" s="95" t="s">
        <v>474</v>
      </c>
      <c r="D20" s="52" t="s">
        <v>12</v>
      </c>
      <c r="E20" s="52">
        <v>28</v>
      </c>
      <c r="F20" s="97">
        <f t="shared" si="15"/>
        <v>33.942307692307693</v>
      </c>
      <c r="G20" s="97">
        <f t="shared" si="15"/>
        <v>-20.703706953706956</v>
      </c>
      <c r="H20" s="97">
        <f t="shared" si="15"/>
        <v>-4.9687921727395432</v>
      </c>
      <c r="I20" s="97">
        <f t="shared" si="16"/>
        <v>-38.911099865047234</v>
      </c>
      <c r="J20" s="97">
        <f t="shared" si="17"/>
        <v>15.734914780967411</v>
      </c>
      <c r="K20" s="97">
        <f t="shared" si="18"/>
        <v>-11.588092542039911</v>
      </c>
      <c r="L20" s="97">
        <f t="shared" si="19"/>
        <v>5.0862363958645886</v>
      </c>
      <c r="M20" s="97">
        <f t="shared" si="20"/>
        <v>22.678320586653918</v>
      </c>
      <c r="N20" s="97">
        <f t="shared" si="21"/>
        <v>11.062953859006488</v>
      </c>
      <c r="O20" s="97">
        <f t="shared" si="22"/>
        <v>5.9767174631418989</v>
      </c>
      <c r="P20" s="97">
        <f t="shared" si="23"/>
        <v>-11.61536672764743</v>
      </c>
      <c r="Q20" s="97">
        <f t="shared" si="24"/>
        <v>-2.8193246322527656</v>
      </c>
      <c r="R20" s="46">
        <v>25.454545454545453</v>
      </c>
      <c r="S20" s="46">
        <v>15.476190476190476</v>
      </c>
      <c r="T20" s="46">
        <v>-2.6315789473684208</v>
      </c>
      <c r="U20" s="47">
        <f t="shared" si="25"/>
        <v>-28.086124401913874</v>
      </c>
      <c r="V20" s="47">
        <f t="shared" si="26"/>
        <v>-18.107769423558896</v>
      </c>
      <c r="W20" s="47">
        <f t="shared" si="27"/>
        <v>-23.096946912736385</v>
      </c>
      <c r="X20" s="46">
        <v>54.54545454545454</v>
      </c>
      <c r="Y20" s="46">
        <v>-22.222222222222221</v>
      </c>
      <c r="Z20" s="46">
        <v>33.333333333333329</v>
      </c>
      <c r="AA20" s="47">
        <f t="shared" si="28"/>
        <v>-21.212121212121211</v>
      </c>
      <c r="AB20" s="47">
        <f t="shared" si="29"/>
        <v>55.55555555555555</v>
      </c>
      <c r="AC20" s="47">
        <f t="shared" si="30"/>
        <v>17.171717171717169</v>
      </c>
      <c r="AD20" s="46">
        <v>55.769230769230774</v>
      </c>
      <c r="AE20" s="46">
        <v>-43.636363636363633</v>
      </c>
      <c r="AF20" s="46">
        <v>-23.076923076923077</v>
      </c>
      <c r="AG20" s="47">
        <f t="shared" si="2"/>
        <v>-78.846153846153854</v>
      </c>
      <c r="AH20" s="47">
        <f t="shared" si="3"/>
        <v>20.559440559440556</v>
      </c>
      <c r="AI20" s="47">
        <f t="shared" si="31"/>
        <v>-29.143356643356647</v>
      </c>
      <c r="AJ20" s="46">
        <v>0</v>
      </c>
      <c r="AK20" s="46">
        <v>-32.432432432432435</v>
      </c>
      <c r="AL20" s="46">
        <v>-27.500000000000004</v>
      </c>
      <c r="AM20" s="47">
        <f t="shared" si="4"/>
        <v>-27.500000000000004</v>
      </c>
      <c r="AN20" s="47">
        <f t="shared" si="32"/>
        <v>4.9324324324324316</v>
      </c>
      <c r="AO20" s="47">
        <f t="shared" si="33"/>
        <v>-11.283783783783786</v>
      </c>
      <c r="AP20" s="97">
        <f t="shared" si="6"/>
        <v>28.856071296443105</v>
      </c>
      <c r="AQ20" s="97">
        <f t="shared" si="7"/>
        <v>-43.382027540360873</v>
      </c>
      <c r="AR20" s="97">
        <f t="shared" si="8"/>
        <v>-16.031746031746032</v>
      </c>
      <c r="AS20" s="97">
        <f t="shared" si="34"/>
        <v>-44.887817328189136</v>
      </c>
      <c r="AT20" s="97">
        <f t="shared" si="35"/>
        <v>27.350281508614842</v>
      </c>
      <c r="AU20" s="97">
        <f t="shared" si="36"/>
        <v>-8.7687679097871474</v>
      </c>
      <c r="AV20" s="46">
        <v>2.9411764705882351</v>
      </c>
      <c r="AW20" s="46">
        <v>-44.871794871794876</v>
      </c>
      <c r="AX20" s="46">
        <v>-30.555555555555557</v>
      </c>
      <c r="AY20" s="47">
        <f t="shared" si="37"/>
        <v>-33.496732026143789</v>
      </c>
      <c r="AZ20" s="47">
        <f t="shared" si="38"/>
        <v>14.316239316239319</v>
      </c>
      <c r="BA20" s="46">
        <v>3.7735849056603774</v>
      </c>
      <c r="BB20" s="46">
        <v>-46.153846153846153</v>
      </c>
      <c r="BC20" s="46">
        <v>-45</v>
      </c>
      <c r="BD20" s="47">
        <f t="shared" si="9"/>
        <v>-48.773584905660378</v>
      </c>
      <c r="BE20" s="47">
        <f t="shared" si="10"/>
        <v>1.1538461538461533</v>
      </c>
      <c r="BF20" s="46">
        <v>23.809523809523807</v>
      </c>
      <c r="BG20" s="46">
        <v>-35.802469135802468</v>
      </c>
      <c r="BH20" s="46">
        <v>11.428571428571429</v>
      </c>
      <c r="BI20" s="47">
        <f t="shared" si="11"/>
        <v>-12.380952380952378</v>
      </c>
      <c r="BJ20" s="47">
        <f t="shared" si="12"/>
        <v>47.231040564373899</v>
      </c>
      <c r="BK20" s="46">
        <v>84.9</v>
      </c>
      <c r="BL20" s="46">
        <v>-46.7</v>
      </c>
      <c r="BM20" s="46">
        <v>0</v>
      </c>
      <c r="BN20" s="47">
        <f t="shared" si="13"/>
        <v>-84.9</v>
      </c>
      <c r="BO20" s="47">
        <f t="shared" si="14"/>
        <v>46.7</v>
      </c>
    </row>
    <row r="21" spans="1:67" x14ac:dyDescent="0.15">
      <c r="A21" s="95" t="s">
        <v>468</v>
      </c>
      <c r="B21" s="95">
        <v>1</v>
      </c>
      <c r="C21" s="95" t="s">
        <v>474</v>
      </c>
      <c r="D21" s="43" t="s">
        <v>475</v>
      </c>
      <c r="E21" s="43">
        <v>21</v>
      </c>
      <c r="F21" s="97">
        <f t="shared" si="15"/>
        <v>83.812803238979754</v>
      </c>
      <c r="G21" s="97">
        <f t="shared" si="15"/>
        <v>67.994662773715802</v>
      </c>
      <c r="H21" s="97">
        <f t="shared" si="15"/>
        <v>71.057189092411505</v>
      </c>
      <c r="I21" s="97">
        <f t="shared" si="16"/>
        <v>-12.755614146568249</v>
      </c>
      <c r="J21" s="97">
        <f t="shared" si="17"/>
        <v>3.0625263186957028</v>
      </c>
      <c r="K21" s="97">
        <f t="shared" si="18"/>
        <v>-4.8465439139362729</v>
      </c>
      <c r="L21" s="97">
        <f t="shared" si="19"/>
        <v>23.691500541275104</v>
      </c>
      <c r="M21" s="97">
        <f t="shared" si="20"/>
        <v>7.4782735646834837</v>
      </c>
      <c r="N21" s="97">
        <f t="shared" si="21"/>
        <v>-1.4053105059433477</v>
      </c>
      <c r="O21" s="97">
        <f t="shared" si="22"/>
        <v>-25.096811047218452</v>
      </c>
      <c r="P21" s="97">
        <f t="shared" si="23"/>
        <v>-8.8835840706268314</v>
      </c>
      <c r="Q21" s="97">
        <f t="shared" si="24"/>
        <v>-16.990197558922642</v>
      </c>
      <c r="R21" s="46">
        <v>83.673469387755105</v>
      </c>
      <c r="S21" s="46">
        <v>68.181818181818173</v>
      </c>
      <c r="T21" s="46">
        <v>67.153284671532845</v>
      </c>
      <c r="U21" s="47">
        <f t="shared" si="25"/>
        <v>-16.520184716222261</v>
      </c>
      <c r="V21" s="47">
        <f t="shared" si="26"/>
        <v>-1.0285335102853281</v>
      </c>
      <c r="W21" s="47">
        <f t="shared" si="27"/>
        <v>-8.7743591132537944</v>
      </c>
      <c r="X21" s="46">
        <v>85.889570552147248</v>
      </c>
      <c r="Y21" s="46">
        <v>64.052287581699346</v>
      </c>
      <c r="Z21" s="46">
        <v>78.84615384615384</v>
      </c>
      <c r="AA21" s="47">
        <f t="shared" si="28"/>
        <v>-7.0434167059934083</v>
      </c>
      <c r="AB21" s="47">
        <f t="shared" si="29"/>
        <v>14.793866264454493</v>
      </c>
      <c r="AC21" s="47">
        <f t="shared" si="30"/>
        <v>3.8752247792305425</v>
      </c>
      <c r="AD21" s="46">
        <v>78.139534883720927</v>
      </c>
      <c r="AE21" s="46">
        <v>70.063694267515913</v>
      </c>
      <c r="AF21" s="46">
        <v>65.408805031446533</v>
      </c>
      <c r="AG21" s="47">
        <f t="shared" si="2"/>
        <v>-12.730729852274393</v>
      </c>
      <c r="AH21" s="47">
        <f t="shared" si="3"/>
        <v>-4.6548892360693799</v>
      </c>
      <c r="AI21" s="47">
        <f t="shared" si="31"/>
        <v>-8.6928095441718867</v>
      </c>
      <c r="AJ21" s="46">
        <v>87.548638132295721</v>
      </c>
      <c r="AK21" s="46">
        <v>69.680851063829792</v>
      </c>
      <c r="AL21" s="46">
        <v>72.820512820512818</v>
      </c>
      <c r="AM21" s="47">
        <f t="shared" si="4"/>
        <v>-14.728125311782904</v>
      </c>
      <c r="AN21" s="47">
        <f t="shared" si="32"/>
        <v>3.1396617566830258</v>
      </c>
      <c r="AO21" s="47">
        <f t="shared" si="33"/>
        <v>-5.794231777549939</v>
      </c>
      <c r="AP21" s="97">
        <f t="shared" si="6"/>
        <v>60.12130269770465</v>
      </c>
      <c r="AQ21" s="97">
        <f t="shared" si="7"/>
        <v>60.516389209032319</v>
      </c>
      <c r="AR21" s="97">
        <f t="shared" si="8"/>
        <v>72.462499598354853</v>
      </c>
      <c r="AS21" s="97">
        <f t="shared" si="34"/>
        <v>12.341196900650203</v>
      </c>
      <c r="AT21" s="97">
        <f t="shared" si="35"/>
        <v>11.946110389322534</v>
      </c>
      <c r="AU21" s="97">
        <f t="shared" si="36"/>
        <v>12.143653644986369</v>
      </c>
      <c r="AV21" s="46">
        <v>88.700564971751419</v>
      </c>
      <c r="AW21" s="46">
        <v>55.555555555555557</v>
      </c>
      <c r="AX21" s="46">
        <v>69.196428571428569</v>
      </c>
      <c r="AY21" s="47">
        <f t="shared" si="37"/>
        <v>-19.504136400322849</v>
      </c>
      <c r="AZ21" s="47">
        <f t="shared" si="38"/>
        <v>13.640873015873012</v>
      </c>
      <c r="BA21" s="46">
        <v>85.641025641025635</v>
      </c>
      <c r="BB21" s="46">
        <v>58.759124087591239</v>
      </c>
      <c r="BC21" s="46">
        <v>71.659919028340084</v>
      </c>
      <c r="BD21" s="47">
        <f t="shared" si="9"/>
        <v>-13.981106612685551</v>
      </c>
      <c r="BE21" s="47">
        <f t="shared" si="10"/>
        <v>12.900794940748845</v>
      </c>
      <c r="BF21" s="46">
        <v>86.943620178041542</v>
      </c>
      <c r="BG21" s="46">
        <v>60.350877192982452</v>
      </c>
      <c r="BH21" s="46">
        <v>75.793650793650784</v>
      </c>
      <c r="BI21" s="47">
        <f t="shared" si="11"/>
        <v>-11.149969384390758</v>
      </c>
      <c r="BJ21" s="47">
        <f t="shared" si="12"/>
        <v>15.442773600668332</v>
      </c>
      <c r="BK21" s="46">
        <v>-20.8</v>
      </c>
      <c r="BL21" s="46">
        <v>67.400000000000006</v>
      </c>
      <c r="BM21" s="46">
        <v>73.2</v>
      </c>
      <c r="BN21" s="47">
        <f t="shared" si="13"/>
        <v>94</v>
      </c>
      <c r="BO21" s="47">
        <f t="shared" si="14"/>
        <v>5.7999999999999972</v>
      </c>
    </row>
    <row r="22" spans="1:67" x14ac:dyDescent="0.15">
      <c r="A22" s="95" t="s">
        <v>468</v>
      </c>
      <c r="B22" s="95">
        <v>1</v>
      </c>
      <c r="C22" s="95" t="s">
        <v>474</v>
      </c>
      <c r="D22" s="43" t="s">
        <v>476</v>
      </c>
      <c r="E22" s="43">
        <v>29</v>
      </c>
      <c r="F22" s="97">
        <f t="shared" si="15"/>
        <v>-10.113643003213554</v>
      </c>
      <c r="G22" s="97">
        <f t="shared" si="15"/>
        <v>-10.766598538337668</v>
      </c>
      <c r="H22" s="97">
        <f t="shared" si="15"/>
        <v>-37.849322552447553</v>
      </c>
      <c r="I22" s="97">
        <f t="shared" si="16"/>
        <v>-27.735679549234</v>
      </c>
      <c r="J22" s="97">
        <f t="shared" si="17"/>
        <v>-27.082724014109886</v>
      </c>
      <c r="K22" s="97">
        <f t="shared" si="18"/>
        <v>-27.409201781671943</v>
      </c>
      <c r="L22" s="97">
        <f t="shared" si="19"/>
        <v>-43.172413879764711</v>
      </c>
      <c r="M22" s="97">
        <f t="shared" si="20"/>
        <v>2.332385721991491</v>
      </c>
      <c r="N22" s="97">
        <f t="shared" si="21"/>
        <v>-19.104917623575584</v>
      </c>
      <c r="O22" s="97">
        <f t="shared" si="22"/>
        <v>24.067496256189127</v>
      </c>
      <c r="P22" s="97">
        <f t="shared" si="23"/>
        <v>-21.437303345567074</v>
      </c>
      <c r="Q22" s="97">
        <f t="shared" si="24"/>
        <v>1.3150964553110267</v>
      </c>
      <c r="R22" s="46">
        <v>-28.571428571428569</v>
      </c>
      <c r="S22" s="46">
        <v>-26.923076923076923</v>
      </c>
      <c r="T22" s="46">
        <v>-53.846153846153847</v>
      </c>
      <c r="U22" s="47">
        <f t="shared" si="25"/>
        <v>-25.274725274725277</v>
      </c>
      <c r="V22" s="47">
        <f t="shared" si="26"/>
        <v>-26.923076923076923</v>
      </c>
      <c r="W22" s="47">
        <f t="shared" si="27"/>
        <v>-26.098901098901102</v>
      </c>
      <c r="X22" s="46">
        <v>-12</v>
      </c>
      <c r="Y22" s="46">
        <v>-40</v>
      </c>
      <c r="Z22" s="46">
        <v>-36.363636363636367</v>
      </c>
      <c r="AA22" s="47">
        <f t="shared" si="28"/>
        <v>-24.363636363636367</v>
      </c>
      <c r="AB22" s="47">
        <f t="shared" si="29"/>
        <v>3.6363636363636331</v>
      </c>
      <c r="AC22" s="47">
        <f t="shared" si="30"/>
        <v>-10.363636363636367</v>
      </c>
      <c r="AD22" s="46">
        <v>-23.809523809523807</v>
      </c>
      <c r="AE22" s="46">
        <v>14.074074074074074</v>
      </c>
      <c r="AF22" s="46">
        <v>-44</v>
      </c>
      <c r="AG22" s="47">
        <f t="shared" si="2"/>
        <v>-20.190476190476193</v>
      </c>
      <c r="AH22" s="47">
        <f t="shared" si="3"/>
        <v>-58.074074074074076</v>
      </c>
      <c r="AI22" s="47">
        <f t="shared" si="31"/>
        <v>-39.132275132275133</v>
      </c>
      <c r="AJ22" s="46">
        <v>23.926380368098162</v>
      </c>
      <c r="AK22" s="46">
        <v>9.7826086956521738</v>
      </c>
      <c r="AL22" s="46">
        <v>-17.1875</v>
      </c>
      <c r="AM22" s="47">
        <f t="shared" si="4"/>
        <v>-41.113880368098165</v>
      </c>
      <c r="AN22" s="47">
        <f t="shared" si="32"/>
        <v>-26.970108695652172</v>
      </c>
      <c r="AO22" s="47">
        <f t="shared" si="33"/>
        <v>-34.041994531875169</v>
      </c>
      <c r="AP22" s="97">
        <f t="shared" si="6"/>
        <v>33.058770876551158</v>
      </c>
      <c r="AQ22" s="97">
        <f t="shared" si="7"/>
        <v>-13.098984260329159</v>
      </c>
      <c r="AR22" s="97">
        <f t="shared" si="8"/>
        <v>-18.744404928871969</v>
      </c>
      <c r="AS22" s="97">
        <f t="shared" si="34"/>
        <v>-51.803175805423123</v>
      </c>
      <c r="AT22" s="97">
        <f t="shared" si="35"/>
        <v>-5.6454206685428101</v>
      </c>
      <c r="AU22" s="97">
        <f t="shared" si="36"/>
        <v>-28.724298236982968</v>
      </c>
      <c r="AV22" s="46">
        <v>4.5801526717557248</v>
      </c>
      <c r="AW22" s="46">
        <v>-8.4507042253521121</v>
      </c>
      <c r="AX22" s="46">
        <v>-19.523809523809526</v>
      </c>
      <c r="AY22" s="47">
        <f t="shared" si="37"/>
        <v>-24.103962195565252</v>
      </c>
      <c r="AZ22" s="47">
        <f t="shared" si="38"/>
        <v>-11.073105298457413</v>
      </c>
      <c r="BA22" s="46">
        <v>4.6296296296296298</v>
      </c>
      <c r="BB22" s="46">
        <v>8.536585365853659</v>
      </c>
      <c r="BC22" s="46">
        <v>-24.637681159420293</v>
      </c>
      <c r="BD22" s="47">
        <f t="shared" si="9"/>
        <v>-29.267310789049922</v>
      </c>
      <c r="BE22" s="47">
        <f t="shared" si="10"/>
        <v>-33.17426652527395</v>
      </c>
      <c r="BF22" s="46">
        <v>31.325301204819279</v>
      </c>
      <c r="BG22" s="46">
        <v>-18.181818181818183</v>
      </c>
      <c r="BH22" s="46">
        <v>-14.516129032258066</v>
      </c>
      <c r="BI22" s="47">
        <f t="shared" si="11"/>
        <v>-45.841430237077347</v>
      </c>
      <c r="BJ22" s="47">
        <f t="shared" si="12"/>
        <v>3.6656891495601176</v>
      </c>
      <c r="BK22" s="46">
        <v>91.7</v>
      </c>
      <c r="BL22" s="46">
        <v>-34.299999999999997</v>
      </c>
      <c r="BM22" s="46">
        <v>-16.3</v>
      </c>
      <c r="BN22" s="47">
        <f t="shared" si="13"/>
        <v>-108</v>
      </c>
      <c r="BO22" s="47">
        <f t="shared" si="14"/>
        <v>17.999999999999996</v>
      </c>
    </row>
    <row r="23" spans="1:67" x14ac:dyDescent="0.15">
      <c r="A23" s="95" t="s">
        <v>315</v>
      </c>
      <c r="B23" s="95">
        <v>1</v>
      </c>
      <c r="C23" s="95" t="s">
        <v>474</v>
      </c>
      <c r="D23" s="43" t="s">
        <v>15</v>
      </c>
      <c r="E23" s="43">
        <v>30</v>
      </c>
      <c r="F23" s="97">
        <f t="shared" si="15"/>
        <v>97.564216935712281</v>
      </c>
      <c r="G23" s="97">
        <f t="shared" si="15"/>
        <v>84.723101803156212</v>
      </c>
      <c r="H23" s="97">
        <f t="shared" si="15"/>
        <v>74.848450288257212</v>
      </c>
      <c r="I23" s="97">
        <f t="shared" si="16"/>
        <v>-22.715766647455069</v>
      </c>
      <c r="J23" s="97">
        <f t="shared" si="17"/>
        <v>-9.8746515148989999</v>
      </c>
      <c r="K23" s="97">
        <f t="shared" si="18"/>
        <v>-16.295209081177035</v>
      </c>
      <c r="L23" s="97">
        <f t="shared" si="19"/>
        <v>7.6345368319819471</v>
      </c>
      <c r="M23" s="97">
        <f t="shared" si="20"/>
        <v>3.3421884610426247</v>
      </c>
      <c r="N23" s="97">
        <f t="shared" si="21"/>
        <v>13.186617676424603</v>
      </c>
      <c r="O23" s="97">
        <f t="shared" si="22"/>
        <v>5.5520808444426564</v>
      </c>
      <c r="P23" s="97">
        <f t="shared" si="23"/>
        <v>9.8444292153819788</v>
      </c>
      <c r="Q23" s="97">
        <f t="shared" si="24"/>
        <v>7.6982550299123176</v>
      </c>
      <c r="R23" s="46">
        <v>97.727272727272734</v>
      </c>
      <c r="S23" s="46">
        <v>89.922480620155042</v>
      </c>
      <c r="T23" s="46">
        <v>72.826086956521735</v>
      </c>
      <c r="U23" s="47">
        <f t="shared" si="25"/>
        <v>-24.901185770750999</v>
      </c>
      <c r="V23" s="47">
        <f t="shared" si="26"/>
        <v>-17.096393663633307</v>
      </c>
      <c r="W23" s="47">
        <f t="shared" si="27"/>
        <v>-20.998789717192153</v>
      </c>
      <c r="X23" s="46">
        <v>100</v>
      </c>
      <c r="Y23" s="46">
        <v>87.804878048780495</v>
      </c>
      <c r="Z23" s="46">
        <v>83.802816901408448</v>
      </c>
      <c r="AA23" s="47">
        <f t="shared" si="28"/>
        <v>-16.197183098591552</v>
      </c>
      <c r="AB23" s="47">
        <f t="shared" si="29"/>
        <v>-4.0020611473720464</v>
      </c>
      <c r="AC23" s="47">
        <f t="shared" si="30"/>
        <v>-10.099622122981799</v>
      </c>
      <c r="AD23" s="46">
        <v>95.333333333333343</v>
      </c>
      <c r="AE23" s="46">
        <v>84.466019417475721</v>
      </c>
      <c r="AF23" s="46">
        <v>68.939393939393938</v>
      </c>
      <c r="AG23" s="47">
        <f t="shared" si="2"/>
        <v>-26.393939393939405</v>
      </c>
      <c r="AH23" s="47">
        <f t="shared" si="3"/>
        <v>-15.526625478081783</v>
      </c>
      <c r="AI23" s="47">
        <f t="shared" si="31"/>
        <v>-20.960282436010594</v>
      </c>
      <c r="AJ23" s="46">
        <v>97.196261682242991</v>
      </c>
      <c r="AK23" s="46">
        <v>76.699029126213588</v>
      </c>
      <c r="AL23" s="46">
        <v>73.825503355704697</v>
      </c>
      <c r="AM23" s="47">
        <f t="shared" si="4"/>
        <v>-23.370758326538294</v>
      </c>
      <c r="AN23" s="47">
        <f t="shared" si="32"/>
        <v>-2.8735257705088912</v>
      </c>
      <c r="AO23" s="47">
        <f t="shared" si="33"/>
        <v>-13.122142048523592</v>
      </c>
      <c r="AP23" s="97">
        <f t="shared" si="6"/>
        <v>89.929680103730334</v>
      </c>
      <c r="AQ23" s="97">
        <f t="shared" si="7"/>
        <v>81.380913342113587</v>
      </c>
      <c r="AR23" s="97">
        <f t="shared" si="8"/>
        <v>61.661832611832608</v>
      </c>
      <c r="AS23" s="97">
        <f t="shared" si="34"/>
        <v>-28.267847491897726</v>
      </c>
      <c r="AT23" s="97">
        <f t="shared" si="35"/>
        <v>-19.719080730280979</v>
      </c>
      <c r="AU23" s="97">
        <f t="shared" si="36"/>
        <v>-23.993464111089352</v>
      </c>
      <c r="AV23" s="46">
        <v>97.902097902097907</v>
      </c>
      <c r="AW23" s="46">
        <v>87.272727272727266</v>
      </c>
      <c r="AX23" s="46">
        <v>55.555555555555557</v>
      </c>
      <c r="AY23" s="47">
        <f t="shared" si="37"/>
        <v>-42.34654234654235</v>
      </c>
      <c r="AZ23" s="47">
        <f t="shared" si="38"/>
        <v>-31.717171717171709</v>
      </c>
      <c r="BA23" s="46">
        <v>95.541401273885356</v>
      </c>
      <c r="BB23" s="46">
        <v>81.707317073170728</v>
      </c>
      <c r="BC23" s="46">
        <v>61.904761904761905</v>
      </c>
      <c r="BD23" s="47">
        <f t="shared" si="9"/>
        <v>-33.636639369123451</v>
      </c>
      <c r="BE23" s="47">
        <f t="shared" si="10"/>
        <v>-19.802555168408823</v>
      </c>
      <c r="BF23" s="46">
        <v>95.575221238938056</v>
      </c>
      <c r="BG23" s="46">
        <v>77.443609022556387</v>
      </c>
      <c r="BH23" s="46">
        <v>62.987012987012989</v>
      </c>
      <c r="BI23" s="47">
        <f t="shared" si="11"/>
        <v>-32.588208251925067</v>
      </c>
      <c r="BJ23" s="47">
        <f t="shared" si="12"/>
        <v>-14.456596035543399</v>
      </c>
      <c r="BK23" s="46">
        <v>70.7</v>
      </c>
      <c r="BL23" s="46">
        <v>79.099999999999994</v>
      </c>
      <c r="BM23" s="46">
        <v>66.2</v>
      </c>
      <c r="BN23" s="47">
        <f t="shared" si="13"/>
        <v>-4.5</v>
      </c>
      <c r="BO23" s="47">
        <f t="shared" si="14"/>
        <v>-12.899999999999991</v>
      </c>
    </row>
    <row r="24" spans="1:67" x14ac:dyDescent="0.15">
      <c r="A24" s="95" t="s">
        <v>468</v>
      </c>
      <c r="B24" s="95">
        <v>1</v>
      </c>
      <c r="C24" s="95" t="s">
        <v>474</v>
      </c>
      <c r="D24" s="43" t="s">
        <v>16</v>
      </c>
      <c r="E24" s="43">
        <v>31</v>
      </c>
      <c r="F24" s="97">
        <f t="shared" si="15"/>
        <v>73.475351392419867</v>
      </c>
      <c r="G24" s="97">
        <f t="shared" si="15"/>
        <v>47.35151816185487</v>
      </c>
      <c r="H24" s="97">
        <f t="shared" si="15"/>
        <v>39.173465423465423</v>
      </c>
      <c r="I24" s="97">
        <f t="shared" si="16"/>
        <v>-34.301885968954444</v>
      </c>
      <c r="J24" s="97">
        <f t="shared" si="17"/>
        <v>-8.1780527383894466</v>
      </c>
      <c r="K24" s="97">
        <f t="shared" si="18"/>
        <v>-21.239969353671945</v>
      </c>
      <c r="L24" s="97">
        <f t="shared" si="19"/>
        <v>-1.6505872319091992</v>
      </c>
      <c r="M24" s="97">
        <f t="shared" si="20"/>
        <v>-8.8593419526069397</v>
      </c>
      <c r="N24" s="97">
        <f t="shared" si="21"/>
        <v>-15.57893559203719</v>
      </c>
      <c r="O24" s="97">
        <f t="shared" si="22"/>
        <v>-13.928348360127991</v>
      </c>
      <c r="P24" s="97">
        <f t="shared" si="23"/>
        <v>-6.7195936394302507</v>
      </c>
      <c r="Q24" s="97">
        <f t="shared" si="24"/>
        <v>-10.323970999779121</v>
      </c>
      <c r="R24" s="46">
        <v>76.19047619047619</v>
      </c>
      <c r="S24" s="46">
        <v>64.122137404580144</v>
      </c>
      <c r="T24" s="46">
        <v>50.769230769230766</v>
      </c>
      <c r="U24" s="47">
        <f t="shared" si="25"/>
        <v>-25.421245421245423</v>
      </c>
      <c r="V24" s="47">
        <f t="shared" si="26"/>
        <v>-13.352906635349377</v>
      </c>
      <c r="W24" s="47">
        <f t="shared" si="27"/>
        <v>-19.3870760282974</v>
      </c>
      <c r="X24" s="46">
        <v>73.224043715847003</v>
      </c>
      <c r="Y24" s="46">
        <v>42.465753424657535</v>
      </c>
      <c r="Z24" s="46">
        <v>53.146853146853147</v>
      </c>
      <c r="AA24" s="47">
        <f t="shared" si="28"/>
        <v>-20.077190568993856</v>
      </c>
      <c r="AB24" s="47">
        <f t="shared" si="29"/>
        <v>10.681099722195611</v>
      </c>
      <c r="AC24" s="47">
        <f t="shared" si="30"/>
        <v>-4.6980454233991225</v>
      </c>
      <c r="AD24" s="46">
        <v>69.696969696969703</v>
      </c>
      <c r="AE24" s="46">
        <v>41.818181818181813</v>
      </c>
      <c r="AF24" s="46">
        <v>13.888888888888889</v>
      </c>
      <c r="AG24" s="47">
        <f t="shared" si="2"/>
        <v>-55.808080808080817</v>
      </c>
      <c r="AH24" s="47">
        <f t="shared" si="3"/>
        <v>-27.929292929292924</v>
      </c>
      <c r="AI24" s="47">
        <f t="shared" si="31"/>
        <v>-41.868686868686872</v>
      </c>
      <c r="AJ24" s="46">
        <v>74.789915966386559</v>
      </c>
      <c r="AK24" s="46">
        <v>41</v>
      </c>
      <c r="AL24" s="46">
        <v>38.888888888888893</v>
      </c>
      <c r="AM24" s="47">
        <f t="shared" si="4"/>
        <v>-35.901027077497666</v>
      </c>
      <c r="AN24" s="47">
        <f t="shared" si="32"/>
        <v>-2.1111111111111072</v>
      </c>
      <c r="AO24" s="47">
        <f t="shared" si="33"/>
        <v>-19.006069094304387</v>
      </c>
      <c r="AP24" s="97">
        <f t="shared" si="6"/>
        <v>75.125938624329066</v>
      </c>
      <c r="AQ24" s="97">
        <f t="shared" si="7"/>
        <v>56.210860114461809</v>
      </c>
      <c r="AR24" s="97">
        <f t="shared" si="8"/>
        <v>54.752401015502613</v>
      </c>
      <c r="AS24" s="97">
        <f t="shared" si="34"/>
        <v>-20.373537608826453</v>
      </c>
      <c r="AT24" s="97">
        <f t="shared" si="35"/>
        <v>-1.4584590989591959</v>
      </c>
      <c r="AU24" s="97">
        <f t="shared" si="36"/>
        <v>-10.915998353892824</v>
      </c>
      <c r="AV24" s="46">
        <v>78.651685393258433</v>
      </c>
      <c r="AW24" s="46">
        <v>65.178571428571431</v>
      </c>
      <c r="AX24" s="46">
        <v>51.111111111111107</v>
      </c>
      <c r="AY24" s="47">
        <f t="shared" si="37"/>
        <v>-27.540574282147325</v>
      </c>
      <c r="AZ24" s="47">
        <f t="shared" si="38"/>
        <v>-14.067460317460323</v>
      </c>
      <c r="BA24" s="46">
        <v>78.289473684210535</v>
      </c>
      <c r="BB24" s="46">
        <v>38.983050847457626</v>
      </c>
      <c r="BC24" s="46">
        <v>51.239669421487598</v>
      </c>
      <c r="BD24" s="47">
        <f t="shared" si="9"/>
        <v>-27.049804262722937</v>
      </c>
      <c r="BE24" s="47">
        <f t="shared" si="10"/>
        <v>12.256618574029972</v>
      </c>
      <c r="BF24" s="46">
        <v>77.862595419847324</v>
      </c>
      <c r="BG24" s="46">
        <v>48.18181818181818</v>
      </c>
      <c r="BH24" s="46">
        <v>59.558823529411761</v>
      </c>
      <c r="BI24" s="47">
        <f t="shared" si="11"/>
        <v>-18.303771890435563</v>
      </c>
      <c r="BJ24" s="47">
        <f t="shared" si="12"/>
        <v>11.377005347593581</v>
      </c>
      <c r="BK24" s="46">
        <v>65.7</v>
      </c>
      <c r="BL24" s="46">
        <v>72.5</v>
      </c>
      <c r="BM24" s="46">
        <v>57.1</v>
      </c>
      <c r="BN24" s="47">
        <f t="shared" si="13"/>
        <v>-8.6000000000000014</v>
      </c>
      <c r="BO24" s="47">
        <f t="shared" si="14"/>
        <v>-15.399999999999999</v>
      </c>
    </row>
    <row r="25" spans="1:67" x14ac:dyDescent="0.15">
      <c r="A25" s="95" t="s">
        <v>468</v>
      </c>
      <c r="B25" s="95">
        <v>1</v>
      </c>
      <c r="C25" s="95" t="s">
        <v>474</v>
      </c>
      <c r="D25" s="43" t="s">
        <v>477</v>
      </c>
      <c r="E25" s="43">
        <v>32</v>
      </c>
      <c r="F25" s="97">
        <f t="shared" si="15"/>
        <v>66.5625</v>
      </c>
      <c r="G25" s="97">
        <f t="shared" si="15"/>
        <v>35.366300366300365</v>
      </c>
      <c r="H25" s="97">
        <f t="shared" si="15"/>
        <v>27.582417582417584</v>
      </c>
      <c r="I25" s="97">
        <f t="shared" si="16"/>
        <v>-38.980082417582416</v>
      </c>
      <c r="J25" s="97">
        <f t="shared" si="17"/>
        <v>-7.7838827838827811</v>
      </c>
      <c r="K25" s="97">
        <f t="shared" si="18"/>
        <v>-23.381982600732599</v>
      </c>
      <c r="L25" s="97">
        <f t="shared" si="19"/>
        <v>27.237499999999997</v>
      </c>
      <c r="M25" s="97">
        <f t="shared" si="20"/>
        <v>7.3304308010829757</v>
      </c>
      <c r="N25" s="97">
        <f t="shared" si="21"/>
        <v>29.179441391941392</v>
      </c>
      <c r="O25" s="97">
        <f t="shared" si="22"/>
        <v>1.9419413919413948</v>
      </c>
      <c r="P25" s="97">
        <f t="shared" si="23"/>
        <v>21.849010590858416</v>
      </c>
      <c r="Q25" s="97">
        <f t="shared" si="24"/>
        <v>11.895475991399906</v>
      </c>
      <c r="R25" s="46">
        <v>81.25</v>
      </c>
      <c r="S25" s="46">
        <v>14.285714285714285</v>
      </c>
      <c r="T25" s="46">
        <v>15.384615384615385</v>
      </c>
      <c r="U25" s="47">
        <f t="shared" si="25"/>
        <v>-65.865384615384613</v>
      </c>
      <c r="V25" s="47">
        <f t="shared" si="26"/>
        <v>1.0989010989011003</v>
      </c>
      <c r="W25" s="47">
        <f t="shared" si="27"/>
        <v>-32.383241758241759</v>
      </c>
      <c r="X25" s="46">
        <v>75</v>
      </c>
      <c r="Y25" s="46">
        <v>40</v>
      </c>
      <c r="Z25" s="46">
        <v>-14.285714285714285</v>
      </c>
      <c r="AA25" s="47">
        <f t="shared" si="28"/>
        <v>-89.285714285714278</v>
      </c>
      <c r="AB25" s="47">
        <f t="shared" si="29"/>
        <v>-54.285714285714285</v>
      </c>
      <c r="AC25" s="47">
        <f t="shared" si="30"/>
        <v>-71.785714285714278</v>
      </c>
      <c r="AD25" s="46">
        <v>60</v>
      </c>
      <c r="AE25" s="46">
        <v>53.846153846153847</v>
      </c>
      <c r="AF25" s="46">
        <v>40</v>
      </c>
      <c r="AG25" s="47">
        <f t="shared" si="2"/>
        <v>-20</v>
      </c>
      <c r="AH25" s="47">
        <f t="shared" si="3"/>
        <v>-13.846153846153847</v>
      </c>
      <c r="AI25" s="47">
        <f t="shared" si="31"/>
        <v>-16.923076923076923</v>
      </c>
      <c r="AJ25" s="46">
        <v>50</v>
      </c>
      <c r="AK25" s="46">
        <v>33.333333333333329</v>
      </c>
      <c r="AL25" s="46">
        <v>69.230769230769226</v>
      </c>
      <c r="AM25" s="47">
        <f t="shared" si="4"/>
        <v>19.230769230769226</v>
      </c>
      <c r="AN25" s="47">
        <f t="shared" si="32"/>
        <v>35.897435897435898</v>
      </c>
      <c r="AO25" s="47">
        <f t="shared" si="33"/>
        <v>27.564102564102562</v>
      </c>
      <c r="AP25" s="97">
        <f t="shared" si="6"/>
        <v>39.325000000000003</v>
      </c>
      <c r="AQ25" s="97">
        <f t="shared" si="7"/>
        <v>28.035869565217389</v>
      </c>
      <c r="AR25" s="97">
        <f t="shared" si="8"/>
        <v>-1.5970238095238081</v>
      </c>
      <c r="AS25" s="97">
        <f t="shared" si="34"/>
        <v>-40.922023809523807</v>
      </c>
      <c r="AT25" s="97">
        <f t="shared" si="35"/>
        <v>-29.632893374741197</v>
      </c>
      <c r="AU25" s="97">
        <f t="shared" si="36"/>
        <v>-35.277458592132504</v>
      </c>
      <c r="AV25" s="46">
        <v>-20</v>
      </c>
      <c r="AW25" s="46">
        <v>40</v>
      </c>
      <c r="AX25" s="46">
        <v>-28.571428571428569</v>
      </c>
      <c r="AY25" s="47">
        <f t="shared" si="37"/>
        <v>-8.5714285714285694</v>
      </c>
      <c r="AZ25" s="47">
        <f t="shared" si="38"/>
        <v>-68.571428571428569</v>
      </c>
      <c r="BA25" s="46">
        <v>62.5</v>
      </c>
      <c r="BB25" s="46">
        <v>13.043478260869565</v>
      </c>
      <c r="BC25" s="46">
        <v>-16.666666666666664</v>
      </c>
      <c r="BD25" s="47">
        <f t="shared" si="9"/>
        <v>-79.166666666666657</v>
      </c>
      <c r="BE25" s="47">
        <f t="shared" si="10"/>
        <v>-29.710144927536227</v>
      </c>
      <c r="BF25" s="46">
        <v>50</v>
      </c>
      <c r="BG25" s="46">
        <v>20</v>
      </c>
      <c r="BH25" s="46">
        <v>6.25</v>
      </c>
      <c r="BI25" s="47">
        <f t="shared" si="11"/>
        <v>-43.75</v>
      </c>
      <c r="BJ25" s="47">
        <f t="shared" si="12"/>
        <v>-13.75</v>
      </c>
      <c r="BK25" s="46">
        <v>64.8</v>
      </c>
      <c r="BL25" s="46">
        <v>39.1</v>
      </c>
      <c r="BM25" s="46">
        <v>32.6</v>
      </c>
      <c r="BN25" s="47">
        <f t="shared" si="13"/>
        <v>-32.199999999999996</v>
      </c>
      <c r="BO25" s="47">
        <f t="shared" si="14"/>
        <v>-6.5</v>
      </c>
    </row>
    <row r="26" spans="1:67" x14ac:dyDescent="0.15">
      <c r="A26" s="95" t="s">
        <v>468</v>
      </c>
      <c r="B26" s="95">
        <v>1</v>
      </c>
      <c r="C26" s="95" t="s">
        <v>474</v>
      </c>
      <c r="D26" s="43" t="s">
        <v>478</v>
      </c>
      <c r="E26" s="43">
        <v>33</v>
      </c>
      <c r="F26" s="97">
        <f t="shared" si="15"/>
        <v>66.147516578715738</v>
      </c>
      <c r="G26" s="97">
        <f t="shared" si="15"/>
        <v>34.362982203614806</v>
      </c>
      <c r="H26" s="97">
        <f t="shared" si="15"/>
        <v>8.1229163718136217</v>
      </c>
      <c r="I26" s="97">
        <f t="shared" si="16"/>
        <v>-58.024600206902115</v>
      </c>
      <c r="J26" s="97">
        <f t="shared" si="17"/>
        <v>-26.240065831801182</v>
      </c>
      <c r="K26" s="97">
        <f t="shared" si="18"/>
        <v>-42.132333019351648</v>
      </c>
      <c r="L26" s="97">
        <f t="shared" si="19"/>
        <v>-2.4685438753166267</v>
      </c>
      <c r="M26" s="97">
        <f t="shared" si="20"/>
        <v>23.892858407505074</v>
      </c>
      <c r="N26" s="97">
        <f t="shared" si="21"/>
        <v>-5.9918106981594423</v>
      </c>
      <c r="O26" s="97">
        <f t="shared" si="22"/>
        <v>-3.5232668228428157</v>
      </c>
      <c r="P26" s="97">
        <f t="shared" si="23"/>
        <v>-29.884669105664514</v>
      </c>
      <c r="Q26" s="97">
        <f t="shared" si="24"/>
        <v>-16.703967964253664</v>
      </c>
      <c r="R26" s="46">
        <v>62.318840579710141</v>
      </c>
      <c r="S26" s="46">
        <v>14.864864864864865</v>
      </c>
      <c r="T26" s="46">
        <v>2.1276595744680851</v>
      </c>
      <c r="U26" s="47">
        <f t="shared" si="25"/>
        <v>-60.191181005242058</v>
      </c>
      <c r="V26" s="47">
        <f t="shared" si="26"/>
        <v>-12.73720529039678</v>
      </c>
      <c r="W26" s="47">
        <f t="shared" si="27"/>
        <v>-36.464193147819415</v>
      </c>
      <c r="X26" s="46">
        <v>64.0625</v>
      </c>
      <c r="Y26" s="46">
        <v>24.691358024691358</v>
      </c>
      <c r="Z26" s="46">
        <v>1.1363636363636365</v>
      </c>
      <c r="AA26" s="47">
        <f t="shared" si="28"/>
        <v>-62.926136363636367</v>
      </c>
      <c r="AB26" s="47">
        <f t="shared" si="29"/>
        <v>-23.554994388327721</v>
      </c>
      <c r="AC26" s="47">
        <f t="shared" si="30"/>
        <v>-43.240565375982044</v>
      </c>
      <c r="AD26" s="46">
        <v>66.11570247933885</v>
      </c>
      <c r="AE26" s="46">
        <v>50.450450450450447</v>
      </c>
      <c r="AF26" s="46">
        <v>6.666666666666667</v>
      </c>
      <c r="AG26" s="47">
        <f t="shared" si="2"/>
        <v>-59.449035812672186</v>
      </c>
      <c r="AH26" s="47">
        <f t="shared" si="3"/>
        <v>-43.783783783783782</v>
      </c>
      <c r="AI26" s="47">
        <f t="shared" si="31"/>
        <v>-51.616409798227984</v>
      </c>
      <c r="AJ26" s="46">
        <v>72.093023255813947</v>
      </c>
      <c r="AK26" s="46">
        <v>47.445255474452551</v>
      </c>
      <c r="AL26" s="46">
        <v>22.560975609756099</v>
      </c>
      <c r="AM26" s="47">
        <f t="shared" si="4"/>
        <v>-49.532047646057848</v>
      </c>
      <c r="AN26" s="47">
        <f t="shared" si="32"/>
        <v>-24.884279864696452</v>
      </c>
      <c r="AO26" s="47">
        <f t="shared" si="33"/>
        <v>-37.20816375537715</v>
      </c>
      <c r="AP26" s="97">
        <f t="shared" si="6"/>
        <v>68.616060454032365</v>
      </c>
      <c r="AQ26" s="97">
        <f t="shared" si="7"/>
        <v>10.47012379610973</v>
      </c>
      <c r="AR26" s="97">
        <f t="shared" si="8"/>
        <v>14.114727069973064</v>
      </c>
      <c r="AS26" s="97">
        <f t="shared" si="34"/>
        <v>-54.501333384059301</v>
      </c>
      <c r="AT26" s="97">
        <f t="shared" si="35"/>
        <v>3.6446032738633338</v>
      </c>
      <c r="AU26" s="97">
        <f t="shared" si="36"/>
        <v>-25.428365055097984</v>
      </c>
      <c r="AV26" s="46">
        <v>80.597014925373131</v>
      </c>
      <c r="AW26" s="46">
        <v>2.1505376344086025</v>
      </c>
      <c r="AX26" s="46">
        <v>17.777777777777779</v>
      </c>
      <c r="AY26" s="47">
        <f t="shared" si="37"/>
        <v>-62.819237147595352</v>
      </c>
      <c r="AZ26" s="47">
        <f t="shared" si="38"/>
        <v>15.627240143369177</v>
      </c>
      <c r="BA26" s="46">
        <v>68.067226890756302</v>
      </c>
      <c r="BB26" s="46">
        <v>22.058823529411764</v>
      </c>
      <c r="BC26" s="46">
        <v>9.7087378640776691</v>
      </c>
      <c r="BD26" s="47">
        <f t="shared" si="9"/>
        <v>-58.358489026678633</v>
      </c>
      <c r="BE26" s="47">
        <f t="shared" si="10"/>
        <v>-12.350085665334095</v>
      </c>
      <c r="BF26" s="46">
        <v>69.599999999999994</v>
      </c>
      <c r="BG26" s="46">
        <v>12.371134020618557</v>
      </c>
      <c r="BH26" s="46">
        <v>21.472392638036812</v>
      </c>
      <c r="BI26" s="47">
        <f t="shared" si="11"/>
        <v>-48.127607361963186</v>
      </c>
      <c r="BJ26" s="47">
        <f t="shared" si="12"/>
        <v>9.1012586174182548</v>
      </c>
      <c r="BK26" s="46">
        <v>56.2</v>
      </c>
      <c r="BL26" s="46">
        <v>5.3</v>
      </c>
      <c r="BM26" s="46">
        <v>7.5</v>
      </c>
      <c r="BN26" s="47">
        <f t="shared" si="13"/>
        <v>-48.7</v>
      </c>
      <c r="BO26" s="47">
        <f t="shared" si="14"/>
        <v>2.2000000000000002</v>
      </c>
    </row>
    <row r="27" spans="1:67" x14ac:dyDescent="0.15">
      <c r="A27" s="95" t="s">
        <v>468</v>
      </c>
      <c r="B27" s="95">
        <v>1</v>
      </c>
      <c r="C27" s="95" t="s">
        <v>474</v>
      </c>
      <c r="D27" s="43" t="s">
        <v>479</v>
      </c>
      <c r="E27" s="43">
        <v>34</v>
      </c>
      <c r="F27" s="97">
        <f t="shared" si="15"/>
        <v>76.768886615654452</v>
      </c>
      <c r="G27" s="97">
        <f t="shared" si="15"/>
        <v>37.611118556240505</v>
      </c>
      <c r="H27" s="97">
        <f t="shared" si="15"/>
        <v>50.284090909090914</v>
      </c>
      <c r="I27" s="97">
        <f t="shared" si="16"/>
        <v>-26.484795706563538</v>
      </c>
      <c r="J27" s="97">
        <f t="shared" si="17"/>
        <v>12.672972352850408</v>
      </c>
      <c r="K27" s="97">
        <f t="shared" si="18"/>
        <v>-6.9059116768565652</v>
      </c>
      <c r="L27" s="97">
        <f t="shared" si="19"/>
        <v>3.8307717297901291</v>
      </c>
      <c r="M27" s="97">
        <f t="shared" si="20"/>
        <v>10.714135797619814</v>
      </c>
      <c r="N27" s="97">
        <f t="shared" si="21"/>
        <v>14.93888888888889</v>
      </c>
      <c r="O27" s="97">
        <f t="shared" si="22"/>
        <v>11.108117159098761</v>
      </c>
      <c r="P27" s="97">
        <f t="shared" si="23"/>
        <v>4.2247530912690756</v>
      </c>
      <c r="Q27" s="97">
        <f t="shared" si="24"/>
        <v>7.6664351251839182</v>
      </c>
      <c r="R27" s="46">
        <v>76.744186046511629</v>
      </c>
      <c r="S27" s="46">
        <v>60.975609756097562</v>
      </c>
      <c r="T27" s="46" t="s">
        <v>288</v>
      </c>
      <c r="U27" s="47" t="e">
        <f t="shared" si="25"/>
        <v>#VALUE!</v>
      </c>
      <c r="V27" s="47" t="e">
        <f t="shared" si="26"/>
        <v>#VALUE!</v>
      </c>
      <c r="W27" s="47" t="e">
        <f t="shared" si="27"/>
        <v>#VALUE!</v>
      </c>
      <c r="X27" s="46">
        <v>81.481481481481481</v>
      </c>
      <c r="Y27" s="46">
        <v>69.230769230769226</v>
      </c>
      <c r="Z27" s="46">
        <v>72.727272727272734</v>
      </c>
      <c r="AA27" s="47">
        <f t="shared" si="28"/>
        <v>-8.7542087542087472</v>
      </c>
      <c r="AB27" s="47">
        <f t="shared" si="29"/>
        <v>3.4965034965035073</v>
      </c>
      <c r="AC27" s="47">
        <f t="shared" si="30"/>
        <v>-2.6288526288526199</v>
      </c>
      <c r="AD27" s="46">
        <v>88.135593220338976</v>
      </c>
      <c r="AE27" s="46">
        <v>-4.7619047619047619</v>
      </c>
      <c r="AF27" s="46">
        <v>37.5</v>
      </c>
      <c r="AG27" s="47">
        <f t="shared" si="2"/>
        <v>-50.635593220338976</v>
      </c>
      <c r="AH27" s="47">
        <f t="shared" si="3"/>
        <v>42.261904761904759</v>
      </c>
      <c r="AI27" s="47">
        <f t="shared" si="31"/>
        <v>-4.1868442292171082</v>
      </c>
      <c r="AJ27" s="46">
        <v>60.714285714285708</v>
      </c>
      <c r="AK27" s="46">
        <v>25</v>
      </c>
      <c r="AL27" s="46">
        <v>40.625</v>
      </c>
      <c r="AM27" s="47">
        <f t="shared" si="4"/>
        <v>-20.089285714285708</v>
      </c>
      <c r="AN27" s="47">
        <f t="shared" si="32"/>
        <v>15.625</v>
      </c>
      <c r="AO27" s="47">
        <f t="shared" si="33"/>
        <v>-2.2321428571428541</v>
      </c>
      <c r="AP27" s="97">
        <f t="shared" si="6"/>
        <v>72.938114885864323</v>
      </c>
      <c r="AQ27" s="97">
        <f t="shared" si="7"/>
        <v>26.896982758620691</v>
      </c>
      <c r="AR27" s="97">
        <f t="shared" si="8"/>
        <v>35.345202020202024</v>
      </c>
      <c r="AS27" s="97">
        <f t="shared" si="34"/>
        <v>-37.592912865662299</v>
      </c>
      <c r="AT27" s="97">
        <f t="shared" si="35"/>
        <v>8.4482192615813325</v>
      </c>
      <c r="AU27" s="97">
        <f t="shared" si="36"/>
        <v>-14.572346802040483</v>
      </c>
      <c r="AV27" s="46">
        <v>70.967741935483872</v>
      </c>
      <c r="AW27" s="46">
        <v>24.137931034482758</v>
      </c>
      <c r="AX27" s="46">
        <v>31.111111111111111</v>
      </c>
      <c r="AY27" s="47">
        <f t="shared" si="37"/>
        <v>-39.856630824372758</v>
      </c>
      <c r="AZ27" s="47">
        <f t="shared" si="38"/>
        <v>6.9731800766283527</v>
      </c>
      <c r="BA27" s="46">
        <v>67.441860465116278</v>
      </c>
      <c r="BB27" s="46">
        <v>17.5</v>
      </c>
      <c r="BC27" s="46">
        <v>33.333333333333329</v>
      </c>
      <c r="BD27" s="47">
        <f t="shared" si="9"/>
        <v>-34.108527131782949</v>
      </c>
      <c r="BE27" s="47">
        <f t="shared" si="10"/>
        <v>15.833333333333329</v>
      </c>
      <c r="BF27" s="46">
        <v>77.142857142857153</v>
      </c>
      <c r="BG27" s="46">
        <v>43.75</v>
      </c>
      <c r="BH27" s="46">
        <v>63.636363636363633</v>
      </c>
      <c r="BI27" s="47">
        <f t="shared" si="11"/>
        <v>-13.50649350649352</v>
      </c>
      <c r="BJ27" s="47">
        <f t="shared" si="12"/>
        <v>19.886363636363633</v>
      </c>
      <c r="BK27" s="46">
        <v>76.2</v>
      </c>
      <c r="BL27" s="46">
        <v>22.2</v>
      </c>
      <c r="BM27" s="46">
        <v>13.3</v>
      </c>
      <c r="BN27" s="47">
        <f t="shared" si="13"/>
        <v>-62.900000000000006</v>
      </c>
      <c r="BO27" s="47">
        <f t="shared" si="14"/>
        <v>-8.8999999999999986</v>
      </c>
    </row>
    <row r="28" spans="1:67" x14ac:dyDescent="0.15">
      <c r="A28" s="95" t="s">
        <v>315</v>
      </c>
      <c r="B28" s="95">
        <v>1</v>
      </c>
      <c r="C28" s="95" t="s">
        <v>474</v>
      </c>
      <c r="D28" s="43" t="s">
        <v>272</v>
      </c>
      <c r="E28" s="43">
        <v>18</v>
      </c>
      <c r="F28" s="97">
        <f t="shared" si="15"/>
        <v>71.129400110415219</v>
      </c>
      <c r="G28" s="97">
        <f t="shared" si="15"/>
        <v>48.783849379380399</v>
      </c>
      <c r="H28" s="97">
        <f t="shared" si="15"/>
        <v>56.407937708152915</v>
      </c>
      <c r="I28" s="97">
        <f t="shared" si="16"/>
        <v>-14.721462402262304</v>
      </c>
      <c r="J28" s="97">
        <f t="shared" si="17"/>
        <v>7.6240883287725154</v>
      </c>
      <c r="K28" s="97">
        <f t="shared" si="18"/>
        <v>-3.5486870367448944</v>
      </c>
      <c r="L28" s="97">
        <f t="shared" si="19"/>
        <v>-7.5353460189485588</v>
      </c>
      <c r="M28" s="97">
        <f t="shared" si="20"/>
        <v>3.9699813760387102</v>
      </c>
      <c r="N28" s="97">
        <f t="shared" si="21"/>
        <v>0.67606483991073674</v>
      </c>
      <c r="O28" s="97">
        <f t="shared" si="22"/>
        <v>8.2114108588592956</v>
      </c>
      <c r="P28" s="97">
        <f t="shared" si="23"/>
        <v>-3.2939165361279734</v>
      </c>
      <c r="Q28" s="97">
        <f t="shared" si="24"/>
        <v>2.4587471613656611</v>
      </c>
      <c r="R28" s="46">
        <v>63.186813186813183</v>
      </c>
      <c r="S28" s="46">
        <v>44.512195121951223</v>
      </c>
      <c r="T28" s="46">
        <v>48.780487804878049</v>
      </c>
      <c r="U28" s="47">
        <f t="shared" si="25"/>
        <v>-14.406325381935133</v>
      </c>
      <c r="V28" s="47">
        <f t="shared" si="26"/>
        <v>4.2682926829268268</v>
      </c>
      <c r="W28" s="47">
        <f t="shared" si="27"/>
        <v>-5.0690163495041531</v>
      </c>
      <c r="X28" s="46">
        <v>75.172413793103445</v>
      </c>
      <c r="Y28" s="46">
        <v>48.520710059171599</v>
      </c>
      <c r="Z28" s="46">
        <v>67.64705882352942</v>
      </c>
      <c r="AA28" s="47">
        <f t="shared" si="28"/>
        <v>-7.5253549695740247</v>
      </c>
      <c r="AB28" s="47">
        <f t="shared" si="29"/>
        <v>19.126348764357822</v>
      </c>
      <c r="AC28" s="47">
        <f t="shared" si="30"/>
        <v>5.8004968973918984</v>
      </c>
      <c r="AD28" s="46">
        <v>68.539325842696627</v>
      </c>
      <c r="AE28" s="46">
        <v>51.829268292682926</v>
      </c>
      <c r="AF28" s="46">
        <v>48.648648648648653</v>
      </c>
      <c r="AG28" s="47">
        <f t="shared" si="2"/>
        <v>-19.890677194047974</v>
      </c>
      <c r="AH28" s="47">
        <f t="shared" si="3"/>
        <v>-3.1806196440342731</v>
      </c>
      <c r="AI28" s="47">
        <f t="shared" si="31"/>
        <v>-11.535648419041124</v>
      </c>
      <c r="AJ28" s="46">
        <v>77.61904761904762</v>
      </c>
      <c r="AK28" s="46">
        <v>50.27322404371585</v>
      </c>
      <c r="AL28" s="46">
        <v>60.55555555555555</v>
      </c>
      <c r="AM28" s="47">
        <f t="shared" si="4"/>
        <v>-17.06349206349207</v>
      </c>
      <c r="AN28" s="47">
        <f t="shared" si="32"/>
        <v>10.282331511839701</v>
      </c>
      <c r="AO28" s="47">
        <f t="shared" si="33"/>
        <v>-3.3905802758261849</v>
      </c>
      <c r="AP28" s="97">
        <f t="shared" si="6"/>
        <v>78.664746129363778</v>
      </c>
      <c r="AQ28" s="97">
        <f t="shared" si="7"/>
        <v>44.813868003341689</v>
      </c>
      <c r="AR28" s="97">
        <f t="shared" si="8"/>
        <v>55.731872868242178</v>
      </c>
      <c r="AS28" s="97">
        <f t="shared" si="34"/>
        <v>-22.9328732611216</v>
      </c>
      <c r="AT28" s="97">
        <f t="shared" si="35"/>
        <v>10.918004864900489</v>
      </c>
      <c r="AU28" s="97">
        <f t="shared" si="36"/>
        <v>-6.0074341981105555</v>
      </c>
      <c r="AV28" s="46">
        <v>80.935251798561154</v>
      </c>
      <c r="AW28" s="46">
        <v>44.444444444444443</v>
      </c>
      <c r="AX28" s="46">
        <v>43.668122270742359</v>
      </c>
      <c r="AY28" s="47">
        <f t="shared" si="37"/>
        <v>-37.267129527818796</v>
      </c>
      <c r="AZ28" s="47">
        <f t="shared" si="38"/>
        <v>-0.77632217370208423</v>
      </c>
      <c r="BA28" s="46">
        <v>77.678571428571431</v>
      </c>
      <c r="BB28" s="46">
        <v>39.298245614035089</v>
      </c>
      <c r="BC28" s="46">
        <v>53.877551020408163</v>
      </c>
      <c r="BD28" s="47">
        <f t="shared" si="9"/>
        <v>-23.801020408163268</v>
      </c>
      <c r="BE28" s="47">
        <f t="shared" si="10"/>
        <v>14.579305406373074</v>
      </c>
      <c r="BF28" s="46">
        <v>80.645161290322577</v>
      </c>
      <c r="BG28" s="46">
        <v>45.112781954887218</v>
      </c>
      <c r="BH28" s="46">
        <v>62.18181818181818</v>
      </c>
      <c r="BI28" s="47">
        <f t="shared" si="11"/>
        <v>-18.463343108504397</v>
      </c>
      <c r="BJ28" s="47">
        <f t="shared" si="12"/>
        <v>17.069036226930962</v>
      </c>
      <c r="BK28" s="46">
        <v>75.400000000000006</v>
      </c>
      <c r="BL28" s="46">
        <v>50.4</v>
      </c>
      <c r="BM28" s="46">
        <v>63.2</v>
      </c>
      <c r="BN28" s="47">
        <f t="shared" si="13"/>
        <v>-12.200000000000003</v>
      </c>
      <c r="BO28" s="47">
        <f t="shared" si="14"/>
        <v>12.800000000000004</v>
      </c>
    </row>
    <row r="29" spans="1:67" x14ac:dyDescent="0.15">
      <c r="A29" s="95" t="s">
        <v>468</v>
      </c>
      <c r="B29" s="95">
        <v>1</v>
      </c>
      <c r="C29" s="95" t="s">
        <v>474</v>
      </c>
      <c r="D29" s="43" t="s">
        <v>480</v>
      </c>
      <c r="E29" s="43">
        <v>19</v>
      </c>
      <c r="F29" s="97">
        <f t="shared" si="15"/>
        <v>81.658558700963923</v>
      </c>
      <c r="G29" s="97">
        <f t="shared" si="15"/>
        <v>69.75825158533803</v>
      </c>
      <c r="H29" s="97">
        <f t="shared" si="15"/>
        <v>51.537891757911815</v>
      </c>
      <c r="I29" s="97">
        <f t="shared" si="16"/>
        <v>-30.120666943052107</v>
      </c>
      <c r="J29" s="97">
        <f t="shared" si="17"/>
        <v>-18.220359827426215</v>
      </c>
      <c r="K29" s="97">
        <f t="shared" si="18"/>
        <v>-24.170513385239161</v>
      </c>
      <c r="L29" s="97">
        <f t="shared" si="19"/>
        <v>0.31552509309186405</v>
      </c>
      <c r="M29" s="97">
        <f t="shared" si="20"/>
        <v>5.5267896902351623</v>
      </c>
      <c r="N29" s="97">
        <f t="shared" si="21"/>
        <v>6.3106684454488047</v>
      </c>
      <c r="O29" s="97">
        <f t="shared" si="22"/>
        <v>5.9951433523569406</v>
      </c>
      <c r="P29" s="97">
        <f t="shared" si="23"/>
        <v>0.78387875521364236</v>
      </c>
      <c r="Q29" s="97">
        <f t="shared" si="24"/>
        <v>3.3895110537852915</v>
      </c>
      <c r="R29" s="46">
        <v>81.818181818181827</v>
      </c>
      <c r="S29" s="46">
        <v>74.647887323943664</v>
      </c>
      <c r="T29" s="46">
        <v>40.217391304347828</v>
      </c>
      <c r="U29" s="47">
        <f t="shared" si="25"/>
        <v>-41.600790513833999</v>
      </c>
      <c r="V29" s="47">
        <f t="shared" si="26"/>
        <v>-34.430496019595836</v>
      </c>
      <c r="W29" s="47">
        <f t="shared" si="27"/>
        <v>-38.015643266714918</v>
      </c>
      <c r="X29" s="46">
        <v>84.946236559139791</v>
      </c>
      <c r="Y29" s="46">
        <v>64.912280701754383</v>
      </c>
      <c r="Z29" s="46">
        <v>58.536585365853654</v>
      </c>
      <c r="AA29" s="47">
        <f t="shared" si="28"/>
        <v>-26.409651193286138</v>
      </c>
      <c r="AB29" s="47">
        <f t="shared" si="29"/>
        <v>-6.3756953359007298</v>
      </c>
      <c r="AC29" s="47">
        <f t="shared" si="30"/>
        <v>-16.392673264593434</v>
      </c>
      <c r="AD29" s="46">
        <v>79.338842975206617</v>
      </c>
      <c r="AE29" s="46">
        <v>78.688524590163937</v>
      </c>
      <c r="AF29" s="46">
        <v>49.397590361445779</v>
      </c>
      <c r="AG29" s="47">
        <f t="shared" si="2"/>
        <v>-29.941252613760838</v>
      </c>
      <c r="AH29" s="47">
        <f t="shared" si="3"/>
        <v>-29.290934228718157</v>
      </c>
      <c r="AI29" s="47">
        <f t="shared" si="31"/>
        <v>-29.616093421239498</v>
      </c>
      <c r="AJ29" s="46">
        <v>80.530973451327441</v>
      </c>
      <c r="AK29" s="46">
        <v>60.784313725490193</v>
      </c>
      <c r="AL29" s="46">
        <v>57.999999999999993</v>
      </c>
      <c r="AM29" s="47">
        <f t="shared" si="4"/>
        <v>-22.530973451327448</v>
      </c>
      <c r="AN29" s="47">
        <f t="shared" si="32"/>
        <v>-2.7843137254902004</v>
      </c>
      <c r="AO29" s="47">
        <f t="shared" si="33"/>
        <v>-12.657643588408824</v>
      </c>
      <c r="AP29" s="97">
        <f t="shared" si="6"/>
        <v>81.343033607872059</v>
      </c>
      <c r="AQ29" s="97">
        <f t="shared" si="7"/>
        <v>64.231461895102868</v>
      </c>
      <c r="AR29" s="97">
        <f t="shared" si="8"/>
        <v>45.227223312463011</v>
      </c>
      <c r="AS29" s="97">
        <f t="shared" si="34"/>
        <v>-36.115810295409048</v>
      </c>
      <c r="AT29" s="97">
        <f t="shared" si="35"/>
        <v>-19.004238582639857</v>
      </c>
      <c r="AU29" s="97">
        <f t="shared" si="36"/>
        <v>-27.560024439024453</v>
      </c>
      <c r="AV29" s="46">
        <v>81.203007518796994</v>
      </c>
      <c r="AW29" s="46">
        <v>53.781512605042018</v>
      </c>
      <c r="AX29" s="46">
        <v>24.074074074074073</v>
      </c>
      <c r="AY29" s="47">
        <f t="shared" si="37"/>
        <v>-57.128933444722918</v>
      </c>
      <c r="AZ29" s="47">
        <f t="shared" si="38"/>
        <v>-29.707438530967945</v>
      </c>
      <c r="BA29" s="46">
        <v>84.090909090909093</v>
      </c>
      <c r="BB29" s="46">
        <v>49.425287356321839</v>
      </c>
      <c r="BC29" s="46">
        <v>35.365853658536587</v>
      </c>
      <c r="BD29" s="47">
        <f t="shared" si="9"/>
        <v>-48.725055432372507</v>
      </c>
      <c r="BE29" s="47">
        <f t="shared" si="10"/>
        <v>-14.059433697785252</v>
      </c>
      <c r="BF29" s="46">
        <v>82.178217821782169</v>
      </c>
      <c r="BG29" s="46">
        <v>72.61904761904762</v>
      </c>
      <c r="BH29" s="46">
        <v>62.068965517241381</v>
      </c>
      <c r="BI29" s="47">
        <f t="shared" si="11"/>
        <v>-20.109252304540789</v>
      </c>
      <c r="BJ29" s="47">
        <f t="shared" si="12"/>
        <v>-10.55008210180624</v>
      </c>
      <c r="BK29" s="46">
        <v>77.900000000000006</v>
      </c>
      <c r="BL29" s="46">
        <v>81.099999999999994</v>
      </c>
      <c r="BM29" s="46">
        <v>59.4</v>
      </c>
      <c r="BN29" s="47">
        <f t="shared" si="13"/>
        <v>-18.500000000000007</v>
      </c>
      <c r="BO29" s="47">
        <f t="shared" si="14"/>
        <v>-21.699999999999996</v>
      </c>
    </row>
    <row r="30" spans="1:67" x14ac:dyDescent="0.15">
      <c r="A30" s="95" t="s">
        <v>315</v>
      </c>
      <c r="B30" s="95">
        <v>1</v>
      </c>
      <c r="C30" s="95" t="s">
        <v>474</v>
      </c>
      <c r="D30" s="43" t="s">
        <v>274</v>
      </c>
      <c r="E30" s="43">
        <v>20</v>
      </c>
      <c r="F30" s="97">
        <f t="shared" si="15"/>
        <v>78.330818314338458</v>
      </c>
      <c r="G30" s="97">
        <f t="shared" si="15"/>
        <v>65.247307026342455</v>
      </c>
      <c r="H30" s="97">
        <f t="shared" si="15"/>
        <v>55.504486601710482</v>
      </c>
      <c r="I30" s="97">
        <f t="shared" si="16"/>
        <v>-22.826331712627976</v>
      </c>
      <c r="J30" s="97">
        <f t="shared" si="17"/>
        <v>-9.7428204246319723</v>
      </c>
      <c r="K30" s="97">
        <f t="shared" si="18"/>
        <v>-16.284576068629974</v>
      </c>
      <c r="L30" s="97">
        <f t="shared" si="19"/>
        <v>-3.8371268598618968</v>
      </c>
      <c r="M30" s="97">
        <f t="shared" si="20"/>
        <v>-3.2950906344762672</v>
      </c>
      <c r="N30" s="97">
        <f t="shared" si="21"/>
        <v>-3.09309416702704</v>
      </c>
      <c r="O30" s="97">
        <f t="shared" si="22"/>
        <v>0.74403269283485685</v>
      </c>
      <c r="P30" s="97">
        <f t="shared" si="23"/>
        <v>0.20199646744922717</v>
      </c>
      <c r="Q30" s="97">
        <f t="shared" si="24"/>
        <v>0.47301458014204201</v>
      </c>
      <c r="R30" s="46">
        <v>80.412371134020617</v>
      </c>
      <c r="S30" s="46">
        <v>63.749999999999993</v>
      </c>
      <c r="T30" s="46">
        <v>48.226950354609926</v>
      </c>
      <c r="U30" s="47">
        <f t="shared" si="25"/>
        <v>-32.185420779410691</v>
      </c>
      <c r="V30" s="47">
        <f t="shared" si="26"/>
        <v>-15.523049645390067</v>
      </c>
      <c r="W30" s="47">
        <f t="shared" si="27"/>
        <v>-23.854235212400379</v>
      </c>
      <c r="X30" s="46">
        <v>78.5</v>
      </c>
      <c r="Y30" s="46">
        <v>69.729729729729726</v>
      </c>
      <c r="Z30" s="46">
        <v>61.797752808988761</v>
      </c>
      <c r="AA30" s="47">
        <f t="shared" si="28"/>
        <v>-16.702247191011239</v>
      </c>
      <c r="AB30" s="47">
        <f t="shared" si="29"/>
        <v>-7.9319769207409649</v>
      </c>
      <c r="AC30" s="47">
        <f t="shared" si="30"/>
        <v>-12.317112055876102</v>
      </c>
      <c r="AD30" s="46">
        <v>76.168224299065429</v>
      </c>
      <c r="AE30" s="46">
        <v>70.866141732283467</v>
      </c>
      <c r="AF30" s="46">
        <v>43.75</v>
      </c>
      <c r="AG30" s="47">
        <f t="shared" si="2"/>
        <v>-32.418224299065429</v>
      </c>
      <c r="AH30" s="47">
        <f t="shared" si="3"/>
        <v>-27.116141732283467</v>
      </c>
      <c r="AI30" s="47">
        <f t="shared" si="31"/>
        <v>-29.767183015674448</v>
      </c>
      <c r="AJ30" s="46">
        <v>78.242677824267787</v>
      </c>
      <c r="AK30" s="46">
        <v>56.643356643356647</v>
      </c>
      <c r="AL30" s="46">
        <v>68.243243243243242</v>
      </c>
      <c r="AM30" s="47">
        <f t="shared" si="4"/>
        <v>-9.9994345810245449</v>
      </c>
      <c r="AN30" s="47">
        <f t="shared" si="32"/>
        <v>11.599886599886595</v>
      </c>
      <c r="AO30" s="47">
        <f t="shared" si="33"/>
        <v>0.80022600943102518</v>
      </c>
      <c r="AP30" s="97">
        <f t="shared" si="6"/>
        <v>82.167945174200355</v>
      </c>
      <c r="AQ30" s="97">
        <f t="shared" si="7"/>
        <v>68.542397660818722</v>
      </c>
      <c r="AR30" s="97">
        <f t="shared" si="8"/>
        <v>58.597580768737522</v>
      </c>
      <c r="AS30" s="97">
        <f t="shared" si="34"/>
        <v>-23.570364405462833</v>
      </c>
      <c r="AT30" s="97">
        <f t="shared" si="35"/>
        <v>-9.9448168920811995</v>
      </c>
      <c r="AU30" s="97">
        <f t="shared" si="36"/>
        <v>-16.757590648772016</v>
      </c>
      <c r="AV30" s="46">
        <v>85.393258426966284</v>
      </c>
      <c r="AW30" s="46">
        <v>61.403508771929829</v>
      </c>
      <c r="AX30" s="46">
        <v>60.115606936416185</v>
      </c>
      <c r="AY30" s="47">
        <f t="shared" si="37"/>
        <v>-25.277651490550099</v>
      </c>
      <c r="AZ30" s="47">
        <f t="shared" si="38"/>
        <v>-1.2879018355136438</v>
      </c>
      <c r="BA30" s="46">
        <v>81.456953642384107</v>
      </c>
      <c r="BB30" s="46">
        <v>66.666666666666657</v>
      </c>
      <c r="BC30" s="46">
        <v>47.465437788018434</v>
      </c>
      <c r="BD30" s="47">
        <f t="shared" si="9"/>
        <v>-33.991515854365673</v>
      </c>
      <c r="BE30" s="47">
        <f t="shared" si="10"/>
        <v>-19.201228878648223</v>
      </c>
      <c r="BF30" s="46">
        <v>83.921568627450981</v>
      </c>
      <c r="BG30" s="46">
        <v>73.099415204678365</v>
      </c>
      <c r="BH30" s="46">
        <v>60.309278350515463</v>
      </c>
      <c r="BI30" s="47">
        <f t="shared" si="11"/>
        <v>-23.612290276935518</v>
      </c>
      <c r="BJ30" s="47">
        <f t="shared" si="12"/>
        <v>-12.790136854162903</v>
      </c>
      <c r="BK30" s="46">
        <v>77.900000000000006</v>
      </c>
      <c r="BL30" s="46">
        <v>73</v>
      </c>
      <c r="BM30" s="46">
        <v>66.5</v>
      </c>
      <c r="BN30" s="47">
        <f t="shared" si="13"/>
        <v>-11.400000000000006</v>
      </c>
      <c r="BO30" s="47">
        <f t="shared" si="14"/>
        <v>-6.5</v>
      </c>
    </row>
    <row r="31" spans="1:67" s="5" customFormat="1" x14ac:dyDescent="0.15">
      <c r="A31" s="96" t="s">
        <v>317</v>
      </c>
      <c r="B31" s="96">
        <v>2</v>
      </c>
      <c r="C31" s="96" t="s">
        <v>510</v>
      </c>
      <c r="D31" s="45" t="s">
        <v>75</v>
      </c>
      <c r="E31" s="45">
        <v>1</v>
      </c>
      <c r="F31" s="97">
        <f t="shared" si="15"/>
        <v>17.200000000000003</v>
      </c>
      <c r="G31" s="97">
        <f t="shared" si="15"/>
        <v>2.625</v>
      </c>
      <c r="H31" s="97">
        <f t="shared" si="15"/>
        <v>-7.3835773366215243</v>
      </c>
      <c r="I31" s="97">
        <f t="shared" si="16"/>
        <v>-24.583577336621527</v>
      </c>
      <c r="J31" s="97">
        <f t="shared" si="17"/>
        <v>-10.008577336621524</v>
      </c>
      <c r="K31" s="97">
        <f t="shared" si="18"/>
        <v>-17.296077336621526</v>
      </c>
      <c r="L31" s="97">
        <f t="shared" si="19"/>
        <v>5.0000000000000018</v>
      </c>
      <c r="M31" s="97">
        <f t="shared" si="20"/>
        <v>0.42499999999999982</v>
      </c>
      <c r="N31" s="97">
        <f t="shared" si="21"/>
        <v>6.9205555810160675</v>
      </c>
      <c r="O31" s="97">
        <f t="shared" si="22"/>
        <v>1.9205555810160657</v>
      </c>
      <c r="P31" s="97">
        <f t="shared" si="23"/>
        <v>6.4955555810160677</v>
      </c>
      <c r="Q31" s="97">
        <f t="shared" si="24"/>
        <v>4.2080555810160671</v>
      </c>
      <c r="R31" s="44">
        <v>18.899999999999999</v>
      </c>
      <c r="S31" s="44">
        <v>8</v>
      </c>
      <c r="T31" s="44">
        <v>-3.5907335907335907</v>
      </c>
      <c r="U31" s="19">
        <f t="shared" si="25"/>
        <v>-22.490733590733591</v>
      </c>
      <c r="V31" s="19">
        <f t="shared" si="26"/>
        <v>-11.59073359073359</v>
      </c>
      <c r="W31" s="19">
        <f t="shared" si="27"/>
        <v>-17.040733590733591</v>
      </c>
      <c r="X31" s="44">
        <v>13.600000000000001</v>
      </c>
      <c r="Y31" s="44">
        <v>-3.4000000000000004</v>
      </c>
      <c r="Z31" s="44">
        <v>-3.1105990783410138</v>
      </c>
      <c r="AA31" s="19">
        <f t="shared" si="28"/>
        <v>-16.710599078341016</v>
      </c>
      <c r="AB31" s="19">
        <f t="shared" si="29"/>
        <v>0.28940092165898657</v>
      </c>
      <c r="AC31" s="19">
        <f t="shared" si="30"/>
        <v>-8.2105990783410139</v>
      </c>
      <c r="AD31" s="44">
        <v>20.200000000000003</v>
      </c>
      <c r="AE31" s="44">
        <v>2.8000000000000003</v>
      </c>
      <c r="AF31" s="44">
        <v>-11.626080125687354</v>
      </c>
      <c r="AG31" s="19">
        <f t="shared" si="2"/>
        <v>-31.826080125687355</v>
      </c>
      <c r="AH31" s="19">
        <f t="shared" si="3"/>
        <v>-14.426080125687355</v>
      </c>
      <c r="AI31" s="19">
        <f t="shared" si="31"/>
        <v>-23.126080125687356</v>
      </c>
      <c r="AJ31" s="44">
        <v>16.100000000000001</v>
      </c>
      <c r="AK31" s="44">
        <v>3.1</v>
      </c>
      <c r="AL31" s="44">
        <v>-11.206896551724139</v>
      </c>
      <c r="AM31" s="19">
        <f t="shared" si="4"/>
        <v>-27.30689655172414</v>
      </c>
      <c r="AN31" s="19">
        <f t="shared" si="32"/>
        <v>-14.306896551724138</v>
      </c>
      <c r="AO31" s="19">
        <f t="shared" si="33"/>
        <v>-20.80689655172414</v>
      </c>
      <c r="AP31" s="97">
        <f t="shared" si="6"/>
        <v>12.200000000000001</v>
      </c>
      <c r="AQ31" s="97">
        <f t="shared" si="7"/>
        <v>2.2000000000000002</v>
      </c>
      <c r="AR31" s="97">
        <f t="shared" si="8"/>
        <v>-14.304132917637592</v>
      </c>
      <c r="AS31" s="97">
        <f t="shared" si="34"/>
        <v>-26.504132917637591</v>
      </c>
      <c r="AT31" s="97">
        <f t="shared" si="35"/>
        <v>-16.504132917637591</v>
      </c>
      <c r="AU31" s="97">
        <f t="shared" si="36"/>
        <v>-21.504132917637591</v>
      </c>
      <c r="AV31" s="44">
        <v>20.3</v>
      </c>
      <c r="AW31" s="44">
        <v>-1.6</v>
      </c>
      <c r="AX31" s="44">
        <v>-11.831198191409193</v>
      </c>
      <c r="AY31" s="19">
        <f t="shared" si="37"/>
        <v>-32.131198191409197</v>
      </c>
      <c r="AZ31" s="19">
        <f t="shared" si="38"/>
        <v>-10.231198191409193</v>
      </c>
      <c r="BA31" s="44">
        <v>14.299999999999999</v>
      </c>
      <c r="BB31" s="44">
        <v>-0.2</v>
      </c>
      <c r="BC31" s="44">
        <v>-16.48936170212766</v>
      </c>
      <c r="BD31" s="19">
        <f t="shared" si="9"/>
        <v>-30.789361702127657</v>
      </c>
      <c r="BE31" s="19">
        <f t="shared" si="10"/>
        <v>-16.28936170212766</v>
      </c>
      <c r="BF31" s="44">
        <v>14.6</v>
      </c>
      <c r="BG31" s="44">
        <v>5.2</v>
      </c>
      <c r="BH31" s="44">
        <v>-13.292589763177997</v>
      </c>
      <c r="BI31" s="19">
        <f t="shared" si="11"/>
        <v>-27.892589763177995</v>
      </c>
      <c r="BJ31" s="19">
        <f t="shared" si="12"/>
        <v>-18.492589763177996</v>
      </c>
      <c r="BK31" s="44">
        <v>-0.4</v>
      </c>
      <c r="BL31" s="44">
        <v>5.4</v>
      </c>
      <c r="BM31" s="44">
        <v>-15.603382013835512</v>
      </c>
      <c r="BN31" s="19">
        <f t="shared" si="13"/>
        <v>-15.203382013835512</v>
      </c>
      <c r="BO31" s="19">
        <f t="shared" si="14"/>
        <v>-21.003382013835513</v>
      </c>
    </row>
    <row r="32" spans="1:67" s="5" customFormat="1" x14ac:dyDescent="0.15">
      <c r="A32" s="96" t="s">
        <v>317</v>
      </c>
      <c r="B32" s="96">
        <v>2</v>
      </c>
      <c r="C32" s="96" t="s">
        <v>461</v>
      </c>
      <c r="D32" s="45" t="s">
        <v>461</v>
      </c>
      <c r="E32" s="45">
        <v>2</v>
      </c>
      <c r="F32" s="97">
        <f t="shared" si="15"/>
        <v>28.885097175245932</v>
      </c>
      <c r="G32" s="97">
        <f t="shared" si="15"/>
        <v>7.4977329641152952</v>
      </c>
      <c r="H32" s="97">
        <f t="shared" si="15"/>
        <v>-11.962609939072363</v>
      </c>
      <c r="I32" s="97">
        <f t="shared" si="16"/>
        <v>-40.847707114318297</v>
      </c>
      <c r="J32" s="97">
        <f t="shared" si="17"/>
        <v>-19.460342903187659</v>
      </c>
      <c r="K32" s="97">
        <f t="shared" si="18"/>
        <v>-30.154025008752978</v>
      </c>
      <c r="L32" s="97">
        <f t="shared" si="19"/>
        <v>5.4672055204453542</v>
      </c>
      <c r="M32" s="97">
        <f t="shared" si="20"/>
        <v>-2.7837103267562604</v>
      </c>
      <c r="N32" s="97">
        <f t="shared" si="21"/>
        <v>7.1891128095390133</v>
      </c>
      <c r="O32" s="97">
        <f t="shared" si="22"/>
        <v>1.7219072890936591</v>
      </c>
      <c r="P32" s="97">
        <f t="shared" si="23"/>
        <v>9.9728231362952737</v>
      </c>
      <c r="Q32" s="97">
        <f t="shared" si="24"/>
        <v>5.8473652126944664</v>
      </c>
      <c r="R32" s="44">
        <v>31.470588235294116</v>
      </c>
      <c r="S32" s="44">
        <v>13.287671232876713</v>
      </c>
      <c r="T32" s="44">
        <v>-8.5820895522388057</v>
      </c>
      <c r="U32" s="19">
        <f t="shared" si="25"/>
        <v>-40.052677787532922</v>
      </c>
      <c r="V32" s="19">
        <f t="shared" si="26"/>
        <v>-21.869760785115517</v>
      </c>
      <c r="W32" s="19">
        <f t="shared" si="27"/>
        <v>-30.961219286324219</v>
      </c>
      <c r="X32" s="44">
        <v>26.738794435857805</v>
      </c>
      <c r="Y32" s="44">
        <v>2.974504249291785</v>
      </c>
      <c r="Z32" s="44">
        <v>-11.732124874118831</v>
      </c>
      <c r="AA32" s="19">
        <f t="shared" si="28"/>
        <v>-38.470919309976637</v>
      </c>
      <c r="AB32" s="19">
        <f t="shared" si="29"/>
        <v>-14.706629123410616</v>
      </c>
      <c r="AC32" s="19">
        <f t="shared" si="30"/>
        <v>-26.588774216693626</v>
      </c>
      <c r="AD32" s="44">
        <v>31.678832116788318</v>
      </c>
      <c r="AE32" s="44">
        <v>6.8413391557496359</v>
      </c>
      <c r="AF32" s="44">
        <v>-14.822657490735839</v>
      </c>
      <c r="AG32" s="19">
        <f t="shared" si="2"/>
        <v>-46.501489607524157</v>
      </c>
      <c r="AH32" s="19">
        <f t="shared" si="3"/>
        <v>-21.663996646485476</v>
      </c>
      <c r="AI32" s="19">
        <f t="shared" si="31"/>
        <v>-34.082743127004818</v>
      </c>
      <c r="AJ32" s="44">
        <v>25.65217391304348</v>
      </c>
      <c r="AK32" s="44">
        <v>6.887417218543046</v>
      </c>
      <c r="AL32" s="44">
        <v>-12.71356783919598</v>
      </c>
      <c r="AM32" s="19">
        <f t="shared" si="4"/>
        <v>-38.365741752239458</v>
      </c>
      <c r="AN32" s="19">
        <f t="shared" si="32"/>
        <v>-19.600985057739024</v>
      </c>
      <c r="AO32" s="19">
        <f t="shared" si="33"/>
        <v>-28.983363404989241</v>
      </c>
      <c r="AP32" s="97">
        <f t="shared" si="6"/>
        <v>23.417891654800577</v>
      </c>
      <c r="AQ32" s="97">
        <f t="shared" si="7"/>
        <v>10.281443290871556</v>
      </c>
      <c r="AR32" s="97">
        <f t="shared" si="8"/>
        <v>-19.151722748611377</v>
      </c>
      <c r="AS32" s="97">
        <f t="shared" si="34"/>
        <v>-42.569614403411954</v>
      </c>
      <c r="AT32" s="97">
        <f t="shared" si="35"/>
        <v>-29.433166039482934</v>
      </c>
      <c r="AU32" s="97">
        <f t="shared" si="36"/>
        <v>-36.001390221447444</v>
      </c>
      <c r="AV32" s="44">
        <v>31.412103746397698</v>
      </c>
      <c r="AW32" s="44">
        <v>5.1502145922746783</v>
      </c>
      <c r="AX32" s="44">
        <v>-14.126016260162602</v>
      </c>
      <c r="AY32" s="19">
        <f t="shared" si="37"/>
        <v>-45.538120006560298</v>
      </c>
      <c r="AZ32" s="19">
        <f t="shared" si="38"/>
        <v>-19.27623085243728</v>
      </c>
      <c r="BA32" s="44">
        <v>27.802037845705968</v>
      </c>
      <c r="BB32" s="44">
        <v>7.6071922544951587</v>
      </c>
      <c r="BC32" s="44">
        <v>-23.152709359605911</v>
      </c>
      <c r="BD32" s="19">
        <f t="shared" si="9"/>
        <v>-50.954747205311875</v>
      </c>
      <c r="BE32" s="19">
        <f t="shared" si="10"/>
        <v>-30.759901614101068</v>
      </c>
      <c r="BF32" s="44">
        <v>25.761772853185594</v>
      </c>
      <c r="BG32" s="44">
        <v>14.02116402116402</v>
      </c>
      <c r="BH32" s="44">
        <v>-18.08080808080808</v>
      </c>
      <c r="BI32" s="19">
        <f t="shared" si="11"/>
        <v>-43.842580933993673</v>
      </c>
      <c r="BJ32" s="19">
        <f t="shared" si="12"/>
        <v>-32.101972101972102</v>
      </c>
      <c r="BK32" s="44">
        <v>8.695652173913043</v>
      </c>
      <c r="BL32" s="44">
        <v>14.347202295552366</v>
      </c>
      <c r="BM32" s="44">
        <v>-21.247357293868919</v>
      </c>
      <c r="BN32" s="19">
        <f t="shared" si="13"/>
        <v>-29.943009467781962</v>
      </c>
      <c r="BO32" s="19">
        <f t="shared" si="14"/>
        <v>-35.594559589421287</v>
      </c>
    </row>
    <row r="33" spans="1:67" x14ac:dyDescent="0.15">
      <c r="A33" s="95" t="s">
        <v>317</v>
      </c>
      <c r="B33" s="95">
        <v>2</v>
      </c>
      <c r="C33" s="95" t="s">
        <v>461</v>
      </c>
      <c r="D33" s="43" t="s">
        <v>462</v>
      </c>
      <c r="E33" s="43">
        <v>5</v>
      </c>
      <c r="F33" s="97">
        <f t="shared" si="15"/>
        <v>49.187389872420681</v>
      </c>
      <c r="G33" s="97">
        <f t="shared" si="15"/>
        <v>19.919810348862203</v>
      </c>
      <c r="H33" s="97">
        <f t="shared" si="15"/>
        <v>-18.029976807061875</v>
      </c>
      <c r="I33" s="97">
        <f t="shared" si="16"/>
        <v>-67.217366679482552</v>
      </c>
      <c r="J33" s="97">
        <f t="shared" si="17"/>
        <v>-37.949787155924078</v>
      </c>
      <c r="K33" s="97">
        <f t="shared" si="18"/>
        <v>-52.583576917703311</v>
      </c>
      <c r="L33" s="97">
        <f t="shared" si="19"/>
        <v>17.120153548667432</v>
      </c>
      <c r="M33" s="97">
        <f t="shared" si="20"/>
        <v>10.606786492449821</v>
      </c>
      <c r="N33" s="97">
        <f t="shared" si="21"/>
        <v>10.254339757706859</v>
      </c>
      <c r="O33" s="97">
        <f t="shared" si="22"/>
        <v>-6.8658137909605728</v>
      </c>
      <c r="P33" s="97">
        <f t="shared" si="23"/>
        <v>-0.35244673474296206</v>
      </c>
      <c r="Q33" s="97">
        <f t="shared" si="24"/>
        <v>-3.6091302628517674</v>
      </c>
      <c r="R33" s="46">
        <v>59.925093632958806</v>
      </c>
      <c r="S33" s="46">
        <v>28.72727272727273</v>
      </c>
      <c r="T33" s="46">
        <v>-5.6768558951965069</v>
      </c>
      <c r="U33" s="47">
        <f t="shared" si="25"/>
        <v>-65.601949528155316</v>
      </c>
      <c r="V33" s="47">
        <f t="shared" si="26"/>
        <v>-34.404128622469237</v>
      </c>
      <c r="W33" s="47">
        <f t="shared" si="27"/>
        <v>-50.003039075312273</v>
      </c>
      <c r="X33" s="46">
        <v>53.246753246753244</v>
      </c>
      <c r="Y33" s="46">
        <v>23.107569721115535</v>
      </c>
      <c r="Z33" s="46">
        <v>-22.816399286987522</v>
      </c>
      <c r="AA33" s="47">
        <f t="shared" si="28"/>
        <v>-76.063152533740762</v>
      </c>
      <c r="AB33" s="47">
        <f t="shared" si="29"/>
        <v>-45.923969008103057</v>
      </c>
      <c r="AC33" s="47">
        <f t="shared" si="30"/>
        <v>-60.99356077092191</v>
      </c>
      <c r="AD33" s="46">
        <v>54.54545454545454</v>
      </c>
      <c r="AE33" s="46">
        <v>20.15209125475285</v>
      </c>
      <c r="AF33" s="46">
        <v>-18.524332810047095</v>
      </c>
      <c r="AG33" s="47">
        <f t="shared" si="2"/>
        <v>-73.069787355501632</v>
      </c>
      <c r="AH33" s="47">
        <f t="shared" si="3"/>
        <v>-38.676424064799946</v>
      </c>
      <c r="AI33" s="47">
        <f t="shared" si="31"/>
        <v>-55.873105710150789</v>
      </c>
      <c r="AJ33" s="46">
        <v>29.032258064516132</v>
      </c>
      <c r="AK33" s="46">
        <v>7.6923076923076925</v>
      </c>
      <c r="AL33" s="46">
        <v>-25.102319236016374</v>
      </c>
      <c r="AM33" s="47">
        <f t="shared" si="4"/>
        <v>-54.134577300532506</v>
      </c>
      <c r="AN33" s="47">
        <f t="shared" si="32"/>
        <v>-32.794626928324064</v>
      </c>
      <c r="AO33" s="47">
        <f t="shared" si="33"/>
        <v>-43.464602114428288</v>
      </c>
      <c r="AP33" s="97">
        <f t="shared" si="6"/>
        <v>32.067236323753249</v>
      </c>
      <c r="AQ33" s="97">
        <f t="shared" si="7"/>
        <v>9.3130238564123822</v>
      </c>
      <c r="AR33" s="97">
        <f t="shared" si="8"/>
        <v>-28.284316564768734</v>
      </c>
      <c r="AS33" s="97">
        <f t="shared" si="34"/>
        <v>-60.351552888521979</v>
      </c>
      <c r="AT33" s="97">
        <f t="shared" si="35"/>
        <v>-37.597340421181116</v>
      </c>
      <c r="AU33" s="97">
        <f t="shared" si="36"/>
        <v>-48.974446654851548</v>
      </c>
      <c r="AV33" s="46">
        <v>35.947712418300654</v>
      </c>
      <c r="AW33" s="46">
        <v>2.9629629629629632</v>
      </c>
      <c r="AX33" s="46">
        <v>-20.40358744394619</v>
      </c>
      <c r="AY33" s="47">
        <f t="shared" si="37"/>
        <v>-56.351299862246847</v>
      </c>
      <c r="AZ33" s="47">
        <f t="shared" si="38"/>
        <v>-23.366550406909152</v>
      </c>
      <c r="BA33" s="46">
        <v>37.671232876712331</v>
      </c>
      <c r="BB33" s="46">
        <v>0.390625</v>
      </c>
      <c r="BC33" s="46">
        <v>-34.171907756813418</v>
      </c>
      <c r="BD33" s="47">
        <f t="shared" si="9"/>
        <v>-71.843140633525749</v>
      </c>
      <c r="BE33" s="47">
        <f t="shared" si="10"/>
        <v>-34.562532756813418</v>
      </c>
      <c r="BF33" s="46">
        <v>38.75</v>
      </c>
      <c r="BG33" s="46">
        <v>15.298507462686567</v>
      </c>
      <c r="BH33" s="46">
        <v>-27.861771058315334</v>
      </c>
      <c r="BI33" s="47">
        <f t="shared" si="11"/>
        <v>-66.611771058315327</v>
      </c>
      <c r="BJ33" s="47">
        <f t="shared" si="12"/>
        <v>-43.160278521001899</v>
      </c>
      <c r="BK33" s="46">
        <v>15.9</v>
      </c>
      <c r="BL33" s="46">
        <v>18.600000000000001</v>
      </c>
      <c r="BM33" s="46">
        <v>-30.7</v>
      </c>
      <c r="BN33" s="47">
        <f t="shared" si="13"/>
        <v>-46.6</v>
      </c>
      <c r="BO33" s="47">
        <f t="shared" si="14"/>
        <v>-49.3</v>
      </c>
    </row>
    <row r="34" spans="1:67" x14ac:dyDescent="0.15">
      <c r="A34" s="95" t="s">
        <v>317</v>
      </c>
      <c r="B34" s="95">
        <v>2</v>
      </c>
      <c r="C34" s="95" t="s">
        <v>461</v>
      </c>
      <c r="D34" s="43" t="s">
        <v>463</v>
      </c>
      <c r="E34" s="43">
        <v>6</v>
      </c>
      <c r="F34" s="97">
        <f t="shared" si="15"/>
        <v>55.055629266287703</v>
      </c>
      <c r="G34" s="97">
        <f t="shared" si="15"/>
        <v>27.865289455583007</v>
      </c>
      <c r="H34" s="97">
        <f t="shared" si="15"/>
        <v>1.2331000966523469</v>
      </c>
      <c r="I34" s="97">
        <f t="shared" si="16"/>
        <v>-53.822529169635359</v>
      </c>
      <c r="J34" s="97">
        <f t="shared" si="17"/>
        <v>-26.63218935893066</v>
      </c>
      <c r="K34" s="97">
        <f t="shared" si="18"/>
        <v>-40.22735926428301</v>
      </c>
      <c r="L34" s="97">
        <f t="shared" si="19"/>
        <v>15.54111682256768</v>
      </c>
      <c r="M34" s="97">
        <f t="shared" si="20"/>
        <v>-4.2048734534581804</v>
      </c>
      <c r="N34" s="97">
        <f t="shared" si="21"/>
        <v>11.534634427990598</v>
      </c>
      <c r="O34" s="97">
        <f t="shared" si="22"/>
        <v>-4.0064823945770822</v>
      </c>
      <c r="P34" s="97">
        <f t="shared" si="23"/>
        <v>15.739507881448779</v>
      </c>
      <c r="Q34" s="97">
        <f t="shared" si="24"/>
        <v>5.8665127434358482</v>
      </c>
      <c r="R34" s="46">
        <v>62.68656716417911</v>
      </c>
      <c r="S34" s="46">
        <v>35.135135135135137</v>
      </c>
      <c r="T34" s="46">
        <v>7.2274881516587675</v>
      </c>
      <c r="U34" s="47">
        <f t="shared" si="25"/>
        <v>-55.459079012520341</v>
      </c>
      <c r="V34" s="47">
        <f t="shared" si="26"/>
        <v>-27.907646983476369</v>
      </c>
      <c r="W34" s="47">
        <f t="shared" si="27"/>
        <v>-41.683362997998358</v>
      </c>
      <c r="X34" s="46">
        <v>52.185089974293064</v>
      </c>
      <c r="Y34" s="46">
        <v>21.649484536082475</v>
      </c>
      <c r="Z34" s="46">
        <v>2.2066198595787361</v>
      </c>
      <c r="AA34" s="47">
        <f t="shared" si="28"/>
        <v>-49.978470114714327</v>
      </c>
      <c r="AB34" s="47">
        <f t="shared" si="29"/>
        <v>-19.442864676503739</v>
      </c>
      <c r="AC34" s="47">
        <f t="shared" si="30"/>
        <v>-34.710667395609036</v>
      </c>
      <c r="AD34" s="46">
        <v>55.608591885441527</v>
      </c>
      <c r="AE34" s="46">
        <v>30.225988700564972</v>
      </c>
      <c r="AF34" s="46">
        <v>-4.7158403869407497</v>
      </c>
      <c r="AG34" s="47">
        <f t="shared" si="2"/>
        <v>-60.324432272382275</v>
      </c>
      <c r="AH34" s="47">
        <f t="shared" si="3"/>
        <v>-34.941829087505724</v>
      </c>
      <c r="AI34" s="47">
        <f t="shared" si="31"/>
        <v>-47.633130679944003</v>
      </c>
      <c r="AJ34" s="46">
        <v>49.742268041237111</v>
      </c>
      <c r="AK34" s="46">
        <v>24.450549450549449</v>
      </c>
      <c r="AL34" s="46">
        <v>0.21413276231263384</v>
      </c>
      <c r="AM34" s="47">
        <f t="shared" si="4"/>
        <v>-49.528135278924474</v>
      </c>
      <c r="AN34" s="47">
        <f t="shared" si="32"/>
        <v>-24.236416688236815</v>
      </c>
      <c r="AO34" s="47">
        <f t="shared" si="33"/>
        <v>-36.882275983580641</v>
      </c>
      <c r="AP34" s="97">
        <f t="shared" si="6"/>
        <v>39.514512443720022</v>
      </c>
      <c r="AQ34" s="97">
        <f t="shared" si="7"/>
        <v>32.070162909041187</v>
      </c>
      <c r="AR34" s="97">
        <f t="shared" si="8"/>
        <v>-10.301534331338251</v>
      </c>
      <c r="AS34" s="97">
        <f t="shared" si="34"/>
        <v>-49.816046775058275</v>
      </c>
      <c r="AT34" s="97">
        <f t="shared" si="35"/>
        <v>-42.37169724037944</v>
      </c>
      <c r="AU34" s="97">
        <f t="shared" si="36"/>
        <v>-46.093872007718858</v>
      </c>
      <c r="AV34" s="46">
        <v>57.837837837837839</v>
      </c>
      <c r="AW34" s="46">
        <v>25.993883792048926</v>
      </c>
      <c r="AX34" s="46">
        <v>-4.8117154811715483</v>
      </c>
      <c r="AY34" s="47">
        <f t="shared" si="37"/>
        <v>-62.649553319009385</v>
      </c>
      <c r="AZ34" s="47">
        <f t="shared" si="38"/>
        <v>-30.805599273220473</v>
      </c>
      <c r="BA34" s="46">
        <v>39.784946236559136</v>
      </c>
      <c r="BB34" s="46">
        <v>28.759894459102902</v>
      </c>
      <c r="BC34" s="46">
        <v>-12.22879684418146</v>
      </c>
      <c r="BD34" s="47">
        <f t="shared" si="9"/>
        <v>-52.013743080740596</v>
      </c>
      <c r="BE34" s="47">
        <f t="shared" si="10"/>
        <v>-40.988691303284362</v>
      </c>
      <c r="BF34" s="46">
        <v>46.135265700483089</v>
      </c>
      <c r="BG34" s="46">
        <v>40.826873385012917</v>
      </c>
      <c r="BH34" s="46">
        <v>-9.765625</v>
      </c>
      <c r="BI34" s="47">
        <f t="shared" si="11"/>
        <v>-55.900890700483089</v>
      </c>
      <c r="BJ34" s="47">
        <f t="shared" si="12"/>
        <v>-50.592498385012917</v>
      </c>
      <c r="BK34" s="46">
        <v>14.3</v>
      </c>
      <c r="BL34" s="46">
        <v>32.700000000000003</v>
      </c>
      <c r="BM34" s="46">
        <v>-14.4</v>
      </c>
      <c r="BN34" s="47">
        <f t="shared" si="13"/>
        <v>-28.700000000000003</v>
      </c>
      <c r="BO34" s="47">
        <f t="shared" si="14"/>
        <v>-47.1</v>
      </c>
    </row>
    <row r="35" spans="1:67" x14ac:dyDescent="0.15">
      <c r="A35" s="95" t="s">
        <v>317</v>
      </c>
      <c r="B35" s="95">
        <v>2</v>
      </c>
      <c r="C35" s="95" t="s">
        <v>461</v>
      </c>
      <c r="D35" s="43" t="s">
        <v>481</v>
      </c>
      <c r="E35" s="43">
        <v>7</v>
      </c>
      <c r="F35" s="97">
        <f t="shared" si="15"/>
        <v>19.567327077300707</v>
      </c>
      <c r="G35" s="97">
        <f t="shared" si="15"/>
        <v>-4.9739089668685619</v>
      </c>
      <c r="H35" s="97">
        <f t="shared" si="15"/>
        <v>-29.58573145029737</v>
      </c>
      <c r="I35" s="97">
        <f t="shared" si="16"/>
        <v>-49.153058527598077</v>
      </c>
      <c r="J35" s="97">
        <f t="shared" si="17"/>
        <v>-24.61182248342881</v>
      </c>
      <c r="K35" s="97">
        <f t="shared" si="18"/>
        <v>-36.882440505513443</v>
      </c>
      <c r="L35" s="97">
        <f t="shared" si="19"/>
        <v>25.168344345316257</v>
      </c>
      <c r="M35" s="97">
        <f t="shared" si="20"/>
        <v>18.216580265634256</v>
      </c>
      <c r="N35" s="97">
        <f t="shared" si="21"/>
        <v>12.840877376108043</v>
      </c>
      <c r="O35" s="97">
        <f t="shared" si="22"/>
        <v>-12.327466969208213</v>
      </c>
      <c r="P35" s="97">
        <f t="shared" si="23"/>
        <v>-5.3757028895262131</v>
      </c>
      <c r="Q35" s="97">
        <f t="shared" si="24"/>
        <v>-8.8515849293672133</v>
      </c>
      <c r="R35" s="46">
        <v>23.89937106918239</v>
      </c>
      <c r="S35" s="46">
        <v>12.574850299401197</v>
      </c>
      <c r="T35" s="46">
        <v>-20.250521920668056</v>
      </c>
      <c r="U35" s="47">
        <f t="shared" si="25"/>
        <v>-44.149892989850443</v>
      </c>
      <c r="V35" s="47">
        <f t="shared" si="26"/>
        <v>-32.825372220069255</v>
      </c>
      <c r="W35" s="47">
        <f t="shared" si="27"/>
        <v>-38.487632604959849</v>
      </c>
      <c r="X35" s="46">
        <v>18.75</v>
      </c>
      <c r="Y35" s="46">
        <v>6.770833333333333</v>
      </c>
      <c r="Z35" s="46">
        <v>-34.42622950819672</v>
      </c>
      <c r="AA35" s="47">
        <f t="shared" si="28"/>
        <v>-53.17622950819672</v>
      </c>
      <c r="AB35" s="47">
        <f t="shared" si="29"/>
        <v>-41.197062841530055</v>
      </c>
      <c r="AC35" s="47">
        <f t="shared" si="30"/>
        <v>-47.186646174863384</v>
      </c>
      <c r="AD35" s="46">
        <v>24.352331606217618</v>
      </c>
      <c r="AE35" s="46">
        <v>-14.110429447852759</v>
      </c>
      <c r="AF35" s="46">
        <v>-23.006833712984054</v>
      </c>
      <c r="AG35" s="47">
        <f t="shared" si="2"/>
        <v>-47.359165319201672</v>
      </c>
      <c r="AH35" s="47">
        <f t="shared" si="3"/>
        <v>-8.8964042651312951</v>
      </c>
      <c r="AI35" s="47">
        <f t="shared" si="31"/>
        <v>-28.127784792166484</v>
      </c>
      <c r="AJ35" s="46">
        <v>11.267605633802818</v>
      </c>
      <c r="AK35" s="46">
        <v>-25.130890052356019</v>
      </c>
      <c r="AL35" s="46">
        <v>-40.659340659340657</v>
      </c>
      <c r="AM35" s="47">
        <f t="shared" si="4"/>
        <v>-51.926946293143473</v>
      </c>
      <c r="AN35" s="47">
        <f t="shared" si="32"/>
        <v>-15.528450606984638</v>
      </c>
      <c r="AO35" s="47">
        <f t="shared" si="33"/>
        <v>-33.727698450064054</v>
      </c>
      <c r="AP35" s="97">
        <f t="shared" si="6"/>
        <v>-5.6010172680155481</v>
      </c>
      <c r="AQ35" s="97">
        <f t="shared" si="7"/>
        <v>-23.190489232502816</v>
      </c>
      <c r="AR35" s="97">
        <f t="shared" si="8"/>
        <v>-42.426608826405413</v>
      </c>
      <c r="AS35" s="97">
        <f t="shared" si="34"/>
        <v>-36.825591558389867</v>
      </c>
      <c r="AT35" s="97">
        <f t="shared" si="35"/>
        <v>-19.236119593902597</v>
      </c>
      <c r="AU35" s="97">
        <f t="shared" si="36"/>
        <v>-28.03085557614623</v>
      </c>
      <c r="AV35" s="46">
        <v>6.8750000000000009</v>
      </c>
      <c r="AW35" s="46">
        <v>-31.25</v>
      </c>
      <c r="AX35" s="46">
        <v>-36.329588014981276</v>
      </c>
      <c r="AY35" s="47">
        <f t="shared" si="37"/>
        <v>-43.204588014981276</v>
      </c>
      <c r="AZ35" s="47">
        <f t="shared" si="38"/>
        <v>-5.079588014981276</v>
      </c>
      <c r="BA35" s="46">
        <v>4.4303797468354427</v>
      </c>
      <c r="BB35" s="46">
        <v>-32.653061224489797</v>
      </c>
      <c r="BC35" s="46">
        <v>-48.928571428571423</v>
      </c>
      <c r="BD35" s="47">
        <f t="shared" si="9"/>
        <v>-53.358951175406865</v>
      </c>
      <c r="BE35" s="47">
        <f t="shared" si="10"/>
        <v>-16.275510204081627</v>
      </c>
      <c r="BF35" s="46">
        <v>-24.409448818897637</v>
      </c>
      <c r="BG35" s="46">
        <v>-20.858895705521473</v>
      </c>
      <c r="BH35" s="46">
        <v>-40.948275862068968</v>
      </c>
      <c r="BI35" s="47">
        <f t="shared" si="11"/>
        <v>-16.538827043171331</v>
      </c>
      <c r="BJ35" s="47">
        <f t="shared" si="12"/>
        <v>-20.089380156547495</v>
      </c>
      <c r="BK35" s="46">
        <v>-9.3000000000000007</v>
      </c>
      <c r="BL35" s="46">
        <v>-8</v>
      </c>
      <c r="BM35" s="46">
        <v>-43.5</v>
      </c>
      <c r="BN35" s="47">
        <f t="shared" si="13"/>
        <v>-34.200000000000003</v>
      </c>
      <c r="BO35" s="47">
        <f t="shared" si="14"/>
        <v>-35.5</v>
      </c>
    </row>
    <row r="36" spans="1:67" x14ac:dyDescent="0.15">
      <c r="A36" s="95" t="s">
        <v>317</v>
      </c>
      <c r="B36" s="95">
        <v>2</v>
      </c>
      <c r="C36" s="95" t="s">
        <v>461</v>
      </c>
      <c r="D36" s="43" t="s">
        <v>482</v>
      </c>
      <c r="E36" s="43">
        <v>8</v>
      </c>
      <c r="F36" s="97">
        <f t="shared" si="15"/>
        <v>28.287321821880909</v>
      </c>
      <c r="G36" s="97">
        <f t="shared" si="15"/>
        <v>12.867251312014112</v>
      </c>
      <c r="H36" s="97">
        <f t="shared" si="15"/>
        <v>-5.273993372313341</v>
      </c>
      <c r="I36" s="97">
        <f t="shared" si="16"/>
        <v>-33.56131519419425</v>
      </c>
      <c r="J36" s="97">
        <f t="shared" si="17"/>
        <v>-18.141244684327454</v>
      </c>
      <c r="K36" s="97">
        <f t="shared" si="18"/>
        <v>-25.851279939260852</v>
      </c>
      <c r="L36" s="97">
        <f t="shared" si="19"/>
        <v>5.1228568776540584</v>
      </c>
      <c r="M36" s="97">
        <f t="shared" si="20"/>
        <v>-3.094869165131831</v>
      </c>
      <c r="N36" s="97">
        <f t="shared" si="21"/>
        <v>-1.2895695647996219</v>
      </c>
      <c r="O36" s="97">
        <f t="shared" si="22"/>
        <v>-6.4124264424536808</v>
      </c>
      <c r="P36" s="97">
        <f t="shared" si="23"/>
        <v>1.805299600332209</v>
      </c>
      <c r="Q36" s="97">
        <f t="shared" si="24"/>
        <v>-2.3035634210607361</v>
      </c>
      <c r="R36" s="46">
        <v>27.027027027027028</v>
      </c>
      <c r="S36" s="46">
        <v>15.879828326180256</v>
      </c>
      <c r="T36" s="46">
        <v>2.8880866425992782</v>
      </c>
      <c r="U36" s="47">
        <f t="shared" si="25"/>
        <v>-24.138940384427748</v>
      </c>
      <c r="V36" s="47">
        <f t="shared" si="26"/>
        <v>-12.991741683580978</v>
      </c>
      <c r="W36" s="47">
        <f t="shared" si="27"/>
        <v>-18.565341034004362</v>
      </c>
      <c r="X36" s="46">
        <v>20.812182741116754</v>
      </c>
      <c r="Y36" s="46">
        <v>11.587982832618025</v>
      </c>
      <c r="Z36" s="46">
        <v>-13.595706618962433</v>
      </c>
      <c r="AA36" s="47">
        <f t="shared" si="28"/>
        <v>-34.407889360079189</v>
      </c>
      <c r="AB36" s="47">
        <f t="shared" si="29"/>
        <v>-25.183689451580456</v>
      </c>
      <c r="AC36" s="47">
        <f t="shared" si="30"/>
        <v>-29.795789405829822</v>
      </c>
      <c r="AD36" s="46">
        <v>33.333333333333329</v>
      </c>
      <c r="AE36" s="46">
        <v>7.9207920792079207</v>
      </c>
      <c r="AF36" s="46">
        <v>-13.458528951486699</v>
      </c>
      <c r="AG36" s="47">
        <f t="shared" si="2"/>
        <v>-46.791862284820027</v>
      </c>
      <c r="AH36" s="47">
        <f t="shared" si="3"/>
        <v>-21.379321030694619</v>
      </c>
      <c r="AI36" s="47">
        <f t="shared" si="31"/>
        <v>-34.08559165775732</v>
      </c>
      <c r="AJ36" s="46">
        <v>31.976744186046513</v>
      </c>
      <c r="AK36" s="46">
        <v>16.08040201005025</v>
      </c>
      <c r="AL36" s="46">
        <v>3.070175438596491</v>
      </c>
      <c r="AM36" s="47">
        <f t="shared" si="4"/>
        <v>-28.906568747450024</v>
      </c>
      <c r="AN36" s="47">
        <f t="shared" si="32"/>
        <v>-13.010226571453758</v>
      </c>
      <c r="AO36" s="47">
        <f t="shared" si="33"/>
        <v>-20.95839765945189</v>
      </c>
      <c r="AP36" s="97">
        <f t="shared" si="6"/>
        <v>23.16446494422685</v>
      </c>
      <c r="AQ36" s="97">
        <f t="shared" si="7"/>
        <v>15.962120477145943</v>
      </c>
      <c r="AR36" s="97">
        <f t="shared" si="8"/>
        <v>-3.9844238075137191</v>
      </c>
      <c r="AS36" s="97">
        <f t="shared" si="34"/>
        <v>-27.148888751740568</v>
      </c>
      <c r="AT36" s="97">
        <f t="shared" si="35"/>
        <v>-19.946544284659662</v>
      </c>
      <c r="AU36" s="97">
        <f t="shared" si="36"/>
        <v>-23.547716518200115</v>
      </c>
      <c r="AV36" s="46">
        <v>30.246913580246915</v>
      </c>
      <c r="AW36" s="46">
        <v>16.883116883116884</v>
      </c>
      <c r="AX36" s="46">
        <v>7.0000000000000009</v>
      </c>
      <c r="AY36" s="47">
        <f t="shared" si="37"/>
        <v>-23.246913580246915</v>
      </c>
      <c r="AZ36" s="47">
        <f t="shared" si="38"/>
        <v>-9.8831168831168839</v>
      </c>
      <c r="BA36" s="46">
        <v>25.850340136054424</v>
      </c>
      <c r="BB36" s="46">
        <v>9.2105263157894726</v>
      </c>
      <c r="BC36" s="46">
        <v>-19.902912621359224</v>
      </c>
      <c r="BD36" s="47">
        <f t="shared" si="9"/>
        <v>-45.753252757413648</v>
      </c>
      <c r="BE36" s="47">
        <f t="shared" si="10"/>
        <v>-29.113438937148697</v>
      </c>
      <c r="BF36" s="46">
        <v>26.060606060606062</v>
      </c>
      <c r="BG36" s="46">
        <v>19.35483870967742</v>
      </c>
      <c r="BH36" s="46">
        <v>-5.4347826086956523</v>
      </c>
      <c r="BI36" s="47">
        <f t="shared" si="11"/>
        <v>-31.495388669301715</v>
      </c>
      <c r="BJ36" s="47">
        <f t="shared" si="12"/>
        <v>-24.789621318373072</v>
      </c>
      <c r="BK36" s="46">
        <v>10.5</v>
      </c>
      <c r="BL36" s="46">
        <v>18.399999999999999</v>
      </c>
      <c r="BM36" s="46">
        <v>2.4</v>
      </c>
      <c r="BN36" s="47">
        <f t="shared" si="13"/>
        <v>-8.1</v>
      </c>
      <c r="BO36" s="47">
        <f t="shared" si="14"/>
        <v>-15.999999999999998</v>
      </c>
    </row>
    <row r="37" spans="1:67" x14ac:dyDescent="0.15">
      <c r="A37" s="95" t="s">
        <v>317</v>
      </c>
      <c r="B37" s="95">
        <v>2</v>
      </c>
      <c r="C37" s="95" t="s">
        <v>461</v>
      </c>
      <c r="D37" s="43" t="s">
        <v>483</v>
      </c>
      <c r="E37" s="43">
        <v>10</v>
      </c>
      <c r="F37" s="97">
        <f t="shared" si="15"/>
        <v>21.418613608010624</v>
      </c>
      <c r="G37" s="97">
        <f t="shared" si="15"/>
        <v>19.778556605332479</v>
      </c>
      <c r="H37" s="97">
        <f t="shared" si="15"/>
        <v>-1.6676653408564142</v>
      </c>
      <c r="I37" s="97">
        <f t="shared" si="16"/>
        <v>-23.086278948867037</v>
      </c>
      <c r="J37" s="97">
        <f t="shared" si="17"/>
        <v>-21.446221946188892</v>
      </c>
      <c r="K37" s="97">
        <f t="shared" si="18"/>
        <v>-22.266250447527966</v>
      </c>
      <c r="L37" s="97">
        <f t="shared" si="19"/>
        <v>-3.1094263450199513</v>
      </c>
      <c r="M37" s="97">
        <f t="shared" si="20"/>
        <v>4.3138929620974089</v>
      </c>
      <c r="N37" s="97">
        <f t="shared" si="21"/>
        <v>5.3349270182674839</v>
      </c>
      <c r="O37" s="97">
        <f t="shared" si="22"/>
        <v>8.4443533632874352</v>
      </c>
      <c r="P37" s="97">
        <f t="shared" si="23"/>
        <v>1.021034056170075</v>
      </c>
      <c r="Q37" s="97">
        <f t="shared" si="24"/>
        <v>4.7326937097287551</v>
      </c>
      <c r="R37" s="46">
        <v>20.11173184357542</v>
      </c>
      <c r="S37" s="46">
        <v>15.023474178403756</v>
      </c>
      <c r="T37" s="46">
        <v>2.0477815699658701</v>
      </c>
      <c r="U37" s="47">
        <f t="shared" si="25"/>
        <v>-18.063950273609549</v>
      </c>
      <c r="V37" s="47">
        <f t="shared" si="26"/>
        <v>-12.975692608437885</v>
      </c>
      <c r="W37" s="47">
        <f t="shared" si="27"/>
        <v>-15.519821441023717</v>
      </c>
      <c r="X37" s="46">
        <v>11.320754716981133</v>
      </c>
      <c r="Y37" s="46">
        <v>24.166666666666668</v>
      </c>
      <c r="Z37" s="46">
        <v>-2.5466893039049237</v>
      </c>
      <c r="AA37" s="47">
        <f t="shared" si="28"/>
        <v>-13.867444020886056</v>
      </c>
      <c r="AB37" s="47">
        <f t="shared" si="29"/>
        <v>-26.713355970571591</v>
      </c>
      <c r="AC37" s="47">
        <f t="shared" si="30"/>
        <v>-20.290399995728823</v>
      </c>
      <c r="AD37" s="46">
        <v>22.916666666666664</v>
      </c>
      <c r="AE37" s="46">
        <v>16.908212560386474</v>
      </c>
      <c r="AF37" s="46">
        <v>-0.52539404553415059</v>
      </c>
      <c r="AG37" s="47">
        <f t="shared" si="2"/>
        <v>-23.442060712200814</v>
      </c>
      <c r="AH37" s="47">
        <f t="shared" si="3"/>
        <v>-17.433606605920623</v>
      </c>
      <c r="AI37" s="47">
        <f t="shared" si="31"/>
        <v>-20.437833659060718</v>
      </c>
      <c r="AJ37" s="46">
        <v>31.325301204819279</v>
      </c>
      <c r="AK37" s="46">
        <v>23.015873015873016</v>
      </c>
      <c r="AL37" s="46">
        <v>-5.6463595839524521</v>
      </c>
      <c r="AM37" s="47">
        <f t="shared" si="4"/>
        <v>-36.971660788771729</v>
      </c>
      <c r="AN37" s="47">
        <f t="shared" si="32"/>
        <v>-28.662232599825469</v>
      </c>
      <c r="AO37" s="47">
        <f t="shared" si="33"/>
        <v>-32.816946694298601</v>
      </c>
      <c r="AP37" s="97">
        <f t="shared" si="6"/>
        <v>24.528039953030575</v>
      </c>
      <c r="AQ37" s="97">
        <f t="shared" si="7"/>
        <v>15.46466364323507</v>
      </c>
      <c r="AR37" s="97">
        <f t="shared" si="8"/>
        <v>-7.0025923591238977</v>
      </c>
      <c r="AS37" s="97">
        <f t="shared" si="34"/>
        <v>-31.530632312154474</v>
      </c>
      <c r="AT37" s="97">
        <f t="shared" si="35"/>
        <v>-22.467256002358969</v>
      </c>
      <c r="AU37" s="97">
        <f t="shared" si="36"/>
        <v>-26.998944157256723</v>
      </c>
      <c r="AV37" s="46">
        <v>44.979919678714857</v>
      </c>
      <c r="AW37" s="46">
        <v>12.244897959183673</v>
      </c>
      <c r="AX37" s="46">
        <v>5.5363321799307963</v>
      </c>
      <c r="AY37" s="47">
        <f t="shared" si="37"/>
        <v>-39.443587498784062</v>
      </c>
      <c r="AZ37" s="47">
        <f t="shared" si="38"/>
        <v>-6.7085657792528766</v>
      </c>
      <c r="BA37" s="46">
        <v>30.357142857142854</v>
      </c>
      <c r="BB37" s="46">
        <v>11.428571428571429</v>
      </c>
      <c r="BC37" s="46">
        <v>-12.232415902140673</v>
      </c>
      <c r="BD37" s="47">
        <f t="shared" si="9"/>
        <v>-42.589558759283527</v>
      </c>
      <c r="BE37" s="47">
        <f t="shared" si="10"/>
        <v>-23.660987330712103</v>
      </c>
      <c r="BF37" s="46">
        <v>15.175097276264591</v>
      </c>
      <c r="BG37" s="46">
        <v>25.185185185185183</v>
      </c>
      <c r="BH37" s="46">
        <v>-5.7142857142857144</v>
      </c>
      <c r="BI37" s="47">
        <f t="shared" si="11"/>
        <v>-20.889382990550306</v>
      </c>
      <c r="BJ37" s="47">
        <f t="shared" si="12"/>
        <v>-30.899470899470899</v>
      </c>
      <c r="BK37" s="46">
        <v>7.6</v>
      </c>
      <c r="BL37" s="46">
        <v>13</v>
      </c>
      <c r="BM37" s="46">
        <v>-15.6</v>
      </c>
      <c r="BN37" s="47">
        <f t="shared" si="13"/>
        <v>-23.2</v>
      </c>
      <c r="BO37" s="47">
        <f t="shared" si="14"/>
        <v>-28.6</v>
      </c>
    </row>
    <row r="38" spans="1:67" x14ac:dyDescent="0.15">
      <c r="A38" s="95" t="s">
        <v>484</v>
      </c>
      <c r="B38" s="95">
        <v>2</v>
      </c>
      <c r="C38" s="95" t="s">
        <v>461</v>
      </c>
      <c r="D38" s="43" t="s">
        <v>266</v>
      </c>
      <c r="E38" s="43">
        <v>11</v>
      </c>
      <c r="F38" s="97">
        <f t="shared" si="15"/>
        <v>19.780857513513752</v>
      </c>
      <c r="G38" s="97">
        <f t="shared" si="15"/>
        <v>0.34905825326289275</v>
      </c>
      <c r="H38" s="97">
        <f t="shared" si="15"/>
        <v>-19.365183009496178</v>
      </c>
      <c r="I38" s="97">
        <f t="shared" si="16"/>
        <v>-39.14604052300993</v>
      </c>
      <c r="J38" s="97">
        <f t="shared" si="17"/>
        <v>-19.714241262759071</v>
      </c>
      <c r="K38" s="97">
        <f t="shared" si="18"/>
        <v>-29.430140892884502</v>
      </c>
      <c r="L38" s="97">
        <f t="shared" si="19"/>
        <v>13.328545789614854</v>
      </c>
      <c r="M38" s="97">
        <f t="shared" si="20"/>
        <v>-0.27475151711398782</v>
      </c>
      <c r="N38" s="97">
        <f t="shared" si="21"/>
        <v>9.2271820622814644</v>
      </c>
      <c r="O38" s="97">
        <f t="shared" si="22"/>
        <v>-4.1013637273333892</v>
      </c>
      <c r="P38" s="97">
        <f t="shared" si="23"/>
        <v>9.5019335793954518</v>
      </c>
      <c r="Q38" s="97">
        <f t="shared" si="24"/>
        <v>2.7002849260310313</v>
      </c>
      <c r="R38" s="46">
        <v>21.296296296296298</v>
      </c>
      <c r="S38" s="46">
        <v>7.6298701298701292</v>
      </c>
      <c r="T38" s="46">
        <v>-14.871481028151775</v>
      </c>
      <c r="U38" s="47">
        <f t="shared" si="25"/>
        <v>-36.167777324448075</v>
      </c>
      <c r="V38" s="47">
        <f t="shared" si="26"/>
        <v>-22.501351158021905</v>
      </c>
      <c r="W38" s="47">
        <f t="shared" si="27"/>
        <v>-29.33456424123499</v>
      </c>
      <c r="X38" s="46">
        <v>21.150278293135436</v>
      </c>
      <c r="Y38" s="46">
        <v>-2</v>
      </c>
      <c r="Z38" s="46">
        <v>-19.030079803560469</v>
      </c>
      <c r="AA38" s="47">
        <f t="shared" si="28"/>
        <v>-40.180358096695905</v>
      </c>
      <c r="AB38" s="47">
        <f t="shared" si="29"/>
        <v>-17.030079803560469</v>
      </c>
      <c r="AC38" s="47">
        <f t="shared" si="30"/>
        <v>-28.605218950128187</v>
      </c>
      <c r="AD38" s="46">
        <v>24.865831842576029</v>
      </c>
      <c r="AE38" s="46">
        <v>-0.70422535211267612</v>
      </c>
      <c r="AF38" s="46">
        <v>-21.861057998725304</v>
      </c>
      <c r="AG38" s="47">
        <f t="shared" si="2"/>
        <v>-46.726889841301329</v>
      </c>
      <c r="AH38" s="47">
        <f t="shared" si="3"/>
        <v>-21.156832646612628</v>
      </c>
      <c r="AI38" s="47">
        <f t="shared" si="31"/>
        <v>-33.941861243956978</v>
      </c>
      <c r="AJ38" s="46">
        <v>11.811023622047244</v>
      </c>
      <c r="AK38" s="46">
        <v>-3.5294117647058822</v>
      </c>
      <c r="AL38" s="46">
        <v>-21.69811320754717</v>
      </c>
      <c r="AM38" s="47">
        <f t="shared" si="4"/>
        <v>-33.509136829594411</v>
      </c>
      <c r="AN38" s="47">
        <f t="shared" si="32"/>
        <v>-18.168701442841289</v>
      </c>
      <c r="AO38" s="47">
        <f t="shared" si="33"/>
        <v>-25.83891913621785</v>
      </c>
      <c r="AP38" s="97">
        <f t="shared" si="6"/>
        <v>6.452311723898899</v>
      </c>
      <c r="AQ38" s="97">
        <f t="shared" si="7"/>
        <v>0.62380977037688057</v>
      </c>
      <c r="AR38" s="97">
        <f t="shared" si="8"/>
        <v>-28.592365071777643</v>
      </c>
      <c r="AS38" s="97">
        <f t="shared" si="34"/>
        <v>-35.044676795676544</v>
      </c>
      <c r="AT38" s="97">
        <f t="shared" si="35"/>
        <v>-29.216174842154523</v>
      </c>
      <c r="AU38" s="97">
        <f t="shared" si="36"/>
        <v>-32.130425818915533</v>
      </c>
      <c r="AV38" s="46">
        <v>16.73228346456693</v>
      </c>
      <c r="AW38" s="46">
        <v>-7.195571955719557</v>
      </c>
      <c r="AX38" s="46">
        <v>-20.070011668611436</v>
      </c>
      <c r="AY38" s="47">
        <f t="shared" si="37"/>
        <v>-36.802295133178362</v>
      </c>
      <c r="AZ38" s="47">
        <f t="shared" si="38"/>
        <v>-12.874439712891878</v>
      </c>
      <c r="BA38" s="46">
        <v>10.492505353319057</v>
      </c>
      <c r="BB38" s="46">
        <v>-2.9739776951672861</v>
      </c>
      <c r="BC38" s="46">
        <v>-31.498829039812648</v>
      </c>
      <c r="BD38" s="47">
        <f t="shared" si="9"/>
        <v>-41.991334393131709</v>
      </c>
      <c r="BE38" s="47">
        <f t="shared" si="10"/>
        <v>-28.524851344645363</v>
      </c>
      <c r="BF38" s="46">
        <v>8.3844580777096116</v>
      </c>
      <c r="BG38" s="46">
        <v>2.464788732394366</v>
      </c>
      <c r="BH38" s="46">
        <v>-28.500619578686493</v>
      </c>
      <c r="BI38" s="47">
        <f t="shared" si="11"/>
        <v>-36.885077656396106</v>
      </c>
      <c r="BJ38" s="47">
        <f t="shared" si="12"/>
        <v>-30.965408311080857</v>
      </c>
      <c r="BK38" s="46">
        <v>-9.8000000000000007</v>
      </c>
      <c r="BL38" s="46">
        <v>10.199999999999999</v>
      </c>
      <c r="BM38" s="46">
        <v>-34.299999999999997</v>
      </c>
      <c r="BN38" s="47">
        <f t="shared" si="13"/>
        <v>-24.499999999999996</v>
      </c>
      <c r="BO38" s="47">
        <f t="shared" si="14"/>
        <v>-44.5</v>
      </c>
    </row>
    <row r="39" spans="1:67" x14ac:dyDescent="0.15">
      <c r="A39" s="95" t="s">
        <v>484</v>
      </c>
      <c r="B39" s="95">
        <v>2</v>
      </c>
      <c r="C39" s="95" t="s">
        <v>461</v>
      </c>
      <c r="D39" s="43" t="s">
        <v>267</v>
      </c>
      <c r="E39" s="43">
        <v>12</v>
      </c>
      <c r="F39" s="97">
        <f t="shared" si="15"/>
        <v>46.691368887175507</v>
      </c>
      <c r="G39" s="97">
        <f t="shared" si="15"/>
        <v>26.92465404292448</v>
      </c>
      <c r="H39" s="97">
        <f t="shared" si="15"/>
        <v>6.0444454900087203</v>
      </c>
      <c r="I39" s="97">
        <f t="shared" si="16"/>
        <v>-40.646923397166788</v>
      </c>
      <c r="J39" s="97">
        <f t="shared" si="17"/>
        <v>-20.880208552915761</v>
      </c>
      <c r="K39" s="97">
        <f t="shared" si="18"/>
        <v>-30.763565975041274</v>
      </c>
      <c r="L39" s="97">
        <f t="shared" si="19"/>
        <v>5.8597054426622321</v>
      </c>
      <c r="M39" s="97">
        <f t="shared" si="20"/>
        <v>-2.8712265831798369</v>
      </c>
      <c r="N39" s="97">
        <f t="shared" si="21"/>
        <v>6.9087075637011734</v>
      </c>
      <c r="O39" s="97">
        <f t="shared" si="22"/>
        <v>1.0490021210389413</v>
      </c>
      <c r="P39" s="97">
        <f t="shared" si="23"/>
        <v>9.7799341468810113</v>
      </c>
      <c r="Q39" s="97">
        <f t="shared" si="24"/>
        <v>5.4144681339599767</v>
      </c>
      <c r="R39" s="46">
        <v>44.465290806754219</v>
      </c>
      <c r="S39" s="46">
        <v>31.395348837209301</v>
      </c>
      <c r="T39" s="46">
        <v>10.990840965861782</v>
      </c>
      <c r="U39" s="47">
        <f t="shared" si="25"/>
        <v>-33.474449840892433</v>
      </c>
      <c r="V39" s="47">
        <f t="shared" si="26"/>
        <v>-20.404507871347519</v>
      </c>
      <c r="W39" s="47">
        <f t="shared" si="27"/>
        <v>-26.939478856119976</v>
      </c>
      <c r="X39" s="46">
        <v>43.762781186094067</v>
      </c>
      <c r="Y39" s="46">
        <v>22.085889570552148</v>
      </c>
      <c r="Z39" s="46">
        <v>3.5799522673031028</v>
      </c>
      <c r="AA39" s="47">
        <f t="shared" si="28"/>
        <v>-40.18282891879096</v>
      </c>
      <c r="AB39" s="47">
        <f t="shared" si="29"/>
        <v>-18.505937303249045</v>
      </c>
      <c r="AC39" s="47">
        <f t="shared" si="30"/>
        <v>-29.344383111020001</v>
      </c>
      <c r="AD39" s="46">
        <v>49.446494464944649</v>
      </c>
      <c r="AE39" s="46">
        <v>24.631578947368421</v>
      </c>
      <c r="AF39" s="46">
        <v>2.9616724738675959</v>
      </c>
      <c r="AG39" s="47">
        <f t="shared" si="2"/>
        <v>-46.484821991077055</v>
      </c>
      <c r="AH39" s="47">
        <f t="shared" si="3"/>
        <v>-21.669906473500824</v>
      </c>
      <c r="AI39" s="47">
        <f t="shared" si="31"/>
        <v>-34.077364232288943</v>
      </c>
      <c r="AJ39" s="46">
        <v>49.090909090909093</v>
      </c>
      <c r="AK39" s="46">
        <v>29.585798816568047</v>
      </c>
      <c r="AL39" s="46">
        <v>6.6453162530024024</v>
      </c>
      <c r="AM39" s="47">
        <f t="shared" si="4"/>
        <v>-42.445592837906688</v>
      </c>
      <c r="AN39" s="47">
        <f t="shared" si="32"/>
        <v>-22.940482563565645</v>
      </c>
      <c r="AO39" s="47">
        <f t="shared" si="33"/>
        <v>-32.69303770073617</v>
      </c>
      <c r="AP39" s="97">
        <f t="shared" si="6"/>
        <v>40.831663444513275</v>
      </c>
      <c r="AQ39" s="97">
        <f t="shared" si="7"/>
        <v>29.795880626104317</v>
      </c>
      <c r="AR39" s="97">
        <f t="shared" si="8"/>
        <v>-0.86426207369245278</v>
      </c>
      <c r="AS39" s="97">
        <f t="shared" si="34"/>
        <v>-41.695925518205726</v>
      </c>
      <c r="AT39" s="97">
        <f t="shared" si="35"/>
        <v>-30.660142699796769</v>
      </c>
      <c r="AU39" s="97">
        <f t="shared" si="36"/>
        <v>-36.178034109001246</v>
      </c>
      <c r="AV39" s="46">
        <v>51.047619047619051</v>
      </c>
      <c r="AW39" s="46">
        <v>28.227571115973742</v>
      </c>
      <c r="AX39" s="46">
        <v>0.32573289902280134</v>
      </c>
      <c r="AY39" s="47">
        <f t="shared" si="37"/>
        <v>-50.721886148596248</v>
      </c>
      <c r="AZ39" s="47">
        <f t="shared" si="38"/>
        <v>-27.901838216950942</v>
      </c>
      <c r="BA39" s="46">
        <v>42.561205273069682</v>
      </c>
      <c r="BB39" s="46">
        <v>22.664015904572565</v>
      </c>
      <c r="BC39" s="46">
        <v>-8.8141025641025639</v>
      </c>
      <c r="BD39" s="47">
        <f t="shared" si="9"/>
        <v>-51.375307837172244</v>
      </c>
      <c r="BE39" s="47">
        <f t="shared" si="10"/>
        <v>-31.478118468675127</v>
      </c>
      <c r="BF39" s="46">
        <v>46.31782945736434</v>
      </c>
      <c r="BG39" s="46">
        <v>36.491935483870968</v>
      </c>
      <c r="BH39" s="46">
        <v>1.6313213703099509</v>
      </c>
      <c r="BI39" s="47">
        <f t="shared" si="11"/>
        <v>-44.686508087054392</v>
      </c>
      <c r="BJ39" s="47">
        <f t="shared" si="12"/>
        <v>-34.86061411356102</v>
      </c>
      <c r="BK39" s="46">
        <v>23.4</v>
      </c>
      <c r="BL39" s="46">
        <v>31.8</v>
      </c>
      <c r="BM39" s="46">
        <v>3.4</v>
      </c>
      <c r="BN39" s="47">
        <f t="shared" si="13"/>
        <v>-20</v>
      </c>
      <c r="BO39" s="47">
        <f t="shared" si="14"/>
        <v>-28.400000000000002</v>
      </c>
    </row>
    <row r="40" spans="1:67" s="5" customFormat="1" x14ac:dyDescent="0.15">
      <c r="A40" s="96" t="s">
        <v>317</v>
      </c>
      <c r="B40" s="96">
        <v>2</v>
      </c>
      <c r="C40" s="96" t="s">
        <v>556</v>
      </c>
      <c r="D40" s="45" t="s">
        <v>380</v>
      </c>
      <c r="E40" s="45">
        <v>37</v>
      </c>
      <c r="F40" s="97">
        <f t="shared" si="15"/>
        <v>-11.276799550449956</v>
      </c>
      <c r="G40" s="97">
        <f t="shared" si="15"/>
        <v>-3.562862179828115</v>
      </c>
      <c r="H40" s="97">
        <f t="shared" si="15"/>
        <v>-2.3310090731947581</v>
      </c>
      <c r="I40" s="97">
        <f t="shared" si="16"/>
        <v>8.9457904772551977</v>
      </c>
      <c r="J40" s="97">
        <f t="shared" si="17"/>
        <v>1.2318531066333569</v>
      </c>
      <c r="K40" s="97">
        <f t="shared" si="18"/>
        <v>5.0888217919442775</v>
      </c>
      <c r="L40" s="97">
        <f t="shared" si="19"/>
        <v>5.9950811614294555</v>
      </c>
      <c r="M40" s="97">
        <f t="shared" si="20"/>
        <v>0.18431176169075902</v>
      </c>
      <c r="N40" s="97">
        <f t="shared" si="21"/>
        <v>8.5309372125282206</v>
      </c>
      <c r="O40" s="97">
        <f t="shared" si="22"/>
        <v>2.5358560510987651</v>
      </c>
      <c r="P40" s="97">
        <f t="shared" si="23"/>
        <v>8.3466254508374611</v>
      </c>
      <c r="Q40" s="97">
        <f t="shared" si="24"/>
        <v>5.4412407509681131</v>
      </c>
      <c r="R40" s="44">
        <v>-13.092550790067719</v>
      </c>
      <c r="S40" s="44">
        <v>-3.286384976525822</v>
      </c>
      <c r="T40" s="44">
        <v>3.0985915492957745</v>
      </c>
      <c r="U40" s="19">
        <f t="shared" si="25"/>
        <v>16.191142339363495</v>
      </c>
      <c r="V40" s="19">
        <f t="shared" si="26"/>
        <v>6.384976525821596</v>
      </c>
      <c r="W40" s="19">
        <f t="shared" si="27"/>
        <v>11.288059432592545</v>
      </c>
      <c r="X40" s="44">
        <v>-17.948717948717949</v>
      </c>
      <c r="Y40" s="44">
        <v>-13.46578366445916</v>
      </c>
      <c r="Z40" s="44">
        <v>14.874371859296481</v>
      </c>
      <c r="AA40" s="19">
        <f t="shared" si="28"/>
        <v>32.82308980801443</v>
      </c>
      <c r="AB40" s="19">
        <f t="shared" si="29"/>
        <v>28.340155523755641</v>
      </c>
      <c r="AC40" s="19">
        <f t="shared" si="30"/>
        <v>30.581622665885035</v>
      </c>
      <c r="AD40" s="44">
        <v>-8.4782608695652169</v>
      </c>
      <c r="AE40" s="44">
        <v>1.6759776536312849</v>
      </c>
      <c r="AF40" s="44">
        <v>-12.915479582146251</v>
      </c>
      <c r="AG40" s="19">
        <f t="shared" si="2"/>
        <v>-4.4372187125810338</v>
      </c>
      <c r="AH40" s="19">
        <f t="shared" si="3"/>
        <v>-14.591457235777536</v>
      </c>
      <c r="AI40" s="19">
        <f t="shared" si="31"/>
        <v>-9.5143379741792842</v>
      </c>
      <c r="AJ40" s="44">
        <v>-5.5876685934489405</v>
      </c>
      <c r="AK40" s="44">
        <v>0.82474226804123718</v>
      </c>
      <c r="AL40" s="44">
        <v>-14.381520119225039</v>
      </c>
      <c r="AM40" s="19">
        <f t="shared" si="4"/>
        <v>-8.7938515257760983</v>
      </c>
      <c r="AN40" s="19">
        <f t="shared" si="32"/>
        <v>-15.206262387266277</v>
      </c>
      <c r="AO40" s="19">
        <f t="shared" si="33"/>
        <v>-12.000056956521188</v>
      </c>
      <c r="AP40" s="97">
        <f t="shared" si="6"/>
        <v>-17.271880711879412</v>
      </c>
      <c r="AQ40" s="97">
        <f t="shared" si="7"/>
        <v>-3.7471739415188741</v>
      </c>
      <c r="AR40" s="97">
        <f t="shared" si="8"/>
        <v>-10.861946285722979</v>
      </c>
      <c r="AS40" s="97">
        <f t="shared" si="34"/>
        <v>6.4099344261564326</v>
      </c>
      <c r="AT40" s="97">
        <f t="shared" si="35"/>
        <v>-7.1147723442041055</v>
      </c>
      <c r="AU40" s="97">
        <f t="shared" si="36"/>
        <v>-0.35241895902383646</v>
      </c>
      <c r="AV40" s="44">
        <v>-3.3797216699801194</v>
      </c>
      <c r="AW40" s="44">
        <v>-10.545454545454545</v>
      </c>
      <c r="AX40" s="44">
        <v>-11.090573012939002</v>
      </c>
      <c r="AY40" s="19">
        <f t="shared" si="37"/>
        <v>-7.7108513429588825</v>
      </c>
      <c r="AZ40" s="19">
        <f t="shared" si="38"/>
        <v>-0.54511846748445691</v>
      </c>
      <c r="BA40" s="44">
        <v>-13.562753036437247</v>
      </c>
      <c r="BB40" s="44">
        <v>-4.2704626334519578</v>
      </c>
      <c r="BC40" s="44">
        <v>-9.4812164579606435</v>
      </c>
      <c r="BD40" s="19">
        <f t="shared" si="9"/>
        <v>4.0815365784766033</v>
      </c>
      <c r="BE40" s="19">
        <f t="shared" si="10"/>
        <v>-5.2107538245086857</v>
      </c>
      <c r="BF40" s="44">
        <v>-16.926070038910506</v>
      </c>
      <c r="BG40" s="44">
        <v>1.4466546112115732</v>
      </c>
      <c r="BH40" s="44">
        <v>-8.5178875638841571</v>
      </c>
      <c r="BI40" s="19">
        <f t="shared" si="11"/>
        <v>8.408182475026349</v>
      </c>
      <c r="BJ40" s="19">
        <f t="shared" si="12"/>
        <v>-9.9645421750957297</v>
      </c>
      <c r="BK40" s="44">
        <v>-35.21897810218978</v>
      </c>
      <c r="BL40" s="44">
        <v>-1.6194331983805668</v>
      </c>
      <c r="BM40" s="44">
        <v>-14.358108108108109</v>
      </c>
      <c r="BN40" s="19">
        <f t="shared" si="13"/>
        <v>20.860869994081671</v>
      </c>
      <c r="BO40" s="19">
        <f t="shared" si="14"/>
        <v>-12.738674909727543</v>
      </c>
    </row>
    <row r="41" spans="1:67" x14ac:dyDescent="0.15">
      <c r="A41" s="95" t="s">
        <v>317</v>
      </c>
      <c r="B41" s="95">
        <v>2</v>
      </c>
      <c r="C41" s="95" t="s">
        <v>556</v>
      </c>
      <c r="D41" s="43" t="s">
        <v>485</v>
      </c>
      <c r="E41" s="43">
        <v>38</v>
      </c>
      <c r="F41" s="97">
        <f t="shared" si="15"/>
        <v>-14.957264957264957</v>
      </c>
      <c r="G41" s="97">
        <f t="shared" si="15"/>
        <v>-39.166666666666664</v>
      </c>
      <c r="H41" s="97">
        <f t="shared" si="15"/>
        <v>-51.427887246852769</v>
      </c>
      <c r="I41" s="97">
        <f t="shared" si="16"/>
        <v>-36.470622289587808</v>
      </c>
      <c r="J41" s="97">
        <f t="shared" si="17"/>
        <v>-12.261220580186105</v>
      </c>
      <c r="K41" s="97">
        <f t="shared" si="18"/>
        <v>-24.365921434886957</v>
      </c>
      <c r="L41" s="97">
        <f t="shared" si="19"/>
        <v>24.521051653660347</v>
      </c>
      <c r="M41" s="97">
        <f t="shared" si="20"/>
        <v>-19.189009287925693</v>
      </c>
      <c r="N41" s="97">
        <f t="shared" si="21"/>
        <v>-10.749428940453285</v>
      </c>
      <c r="O41" s="97">
        <f t="shared" si="22"/>
        <v>-35.270480594113636</v>
      </c>
      <c r="P41" s="97">
        <f t="shared" si="23"/>
        <v>8.4395803474724076</v>
      </c>
      <c r="Q41" s="97">
        <f t="shared" si="24"/>
        <v>-13.415450123320614</v>
      </c>
      <c r="R41" s="46">
        <v>0</v>
      </c>
      <c r="S41" s="46">
        <v>-100</v>
      </c>
      <c r="T41" s="46">
        <v>-68.965517241379317</v>
      </c>
      <c r="U41" s="47">
        <f t="shared" si="25"/>
        <v>-68.965517241379317</v>
      </c>
      <c r="V41" s="47">
        <f t="shared" si="26"/>
        <v>31.034482758620683</v>
      </c>
      <c r="W41" s="47">
        <f t="shared" si="27"/>
        <v>-18.965517241379317</v>
      </c>
      <c r="X41" s="46">
        <v>-53.846153846153847</v>
      </c>
      <c r="Y41" s="46">
        <v>-30</v>
      </c>
      <c r="Z41" s="46">
        <v>-50</v>
      </c>
      <c r="AA41" s="47">
        <f t="shared" si="28"/>
        <v>3.8461538461538467</v>
      </c>
      <c r="AB41" s="47">
        <f t="shared" si="29"/>
        <v>-20</v>
      </c>
      <c r="AC41" s="47">
        <f t="shared" si="30"/>
        <v>-8.0769230769230766</v>
      </c>
      <c r="AD41" s="46">
        <v>-44.444444444444443</v>
      </c>
      <c r="AE41" s="46">
        <v>-10</v>
      </c>
      <c r="AF41" s="46">
        <v>-63.888888888888886</v>
      </c>
      <c r="AG41" s="47">
        <f t="shared" si="2"/>
        <v>-19.444444444444443</v>
      </c>
      <c r="AH41" s="47">
        <f t="shared" si="3"/>
        <v>-53.888888888888886</v>
      </c>
      <c r="AI41" s="47">
        <f t="shared" si="31"/>
        <v>-36.666666666666664</v>
      </c>
      <c r="AJ41" s="46">
        <v>38.461538461538467</v>
      </c>
      <c r="AK41" s="46">
        <v>-16.666666666666664</v>
      </c>
      <c r="AL41" s="46">
        <v>-22.857142857142858</v>
      </c>
      <c r="AM41" s="47">
        <f t="shared" si="4"/>
        <v>-61.318681318681328</v>
      </c>
      <c r="AN41" s="47">
        <f t="shared" si="32"/>
        <v>-6.1904761904761934</v>
      </c>
      <c r="AO41" s="47">
        <f t="shared" si="33"/>
        <v>-33.754578754578759</v>
      </c>
      <c r="AP41" s="97">
        <f t="shared" si="6"/>
        <v>-39.478316610925305</v>
      </c>
      <c r="AQ41" s="97">
        <f t="shared" si="7"/>
        <v>-19.977657378740972</v>
      </c>
      <c r="AR41" s="97">
        <f t="shared" si="8"/>
        <v>-40.678458306399484</v>
      </c>
      <c r="AS41" s="97">
        <f t="shared" si="34"/>
        <v>-1.2001416954741799</v>
      </c>
      <c r="AT41" s="97">
        <f t="shared" si="35"/>
        <v>-20.700800927658513</v>
      </c>
      <c r="AU41" s="97">
        <f t="shared" si="36"/>
        <v>-10.950471311566346</v>
      </c>
      <c r="AV41" s="46">
        <v>-33.333333333333329</v>
      </c>
      <c r="AW41" s="46">
        <v>-26.666666666666668</v>
      </c>
      <c r="AX41" s="46">
        <v>-35.714285714285715</v>
      </c>
      <c r="AY41" s="47">
        <f t="shared" si="37"/>
        <v>-2.3809523809523867</v>
      </c>
      <c r="AZ41" s="47">
        <f t="shared" si="38"/>
        <v>-9.0476190476190474</v>
      </c>
      <c r="BA41" s="46">
        <v>-46.153846153846153</v>
      </c>
      <c r="BB41" s="46">
        <v>5.8823529411764701</v>
      </c>
      <c r="BC41" s="46">
        <v>-76.923076923076934</v>
      </c>
      <c r="BD41" s="47">
        <f t="shared" si="9"/>
        <v>-30.769230769230781</v>
      </c>
      <c r="BE41" s="47">
        <f t="shared" si="10"/>
        <v>-82.805429864253398</v>
      </c>
      <c r="BF41" s="46">
        <v>-47.826086956521742</v>
      </c>
      <c r="BG41" s="46">
        <v>-10.526315789473683</v>
      </c>
      <c r="BH41" s="46">
        <v>-41.17647058823529</v>
      </c>
      <c r="BI41" s="47">
        <f t="shared" si="11"/>
        <v>6.649616368286452</v>
      </c>
      <c r="BJ41" s="47">
        <f t="shared" si="12"/>
        <v>-30.650154798761605</v>
      </c>
      <c r="BK41" s="46">
        <v>-30.6</v>
      </c>
      <c r="BL41" s="46">
        <v>-48.6</v>
      </c>
      <c r="BM41" s="46">
        <v>-8.9</v>
      </c>
      <c r="BN41" s="47">
        <f t="shared" si="13"/>
        <v>21.700000000000003</v>
      </c>
      <c r="BO41" s="47">
        <f t="shared" si="14"/>
        <v>39.700000000000003</v>
      </c>
    </row>
    <row r="42" spans="1:67" x14ac:dyDescent="0.15">
      <c r="A42" s="95" t="s">
        <v>317</v>
      </c>
      <c r="B42" s="95">
        <v>2</v>
      </c>
      <c r="C42" s="95" t="s">
        <v>556</v>
      </c>
      <c r="D42" s="43" t="s">
        <v>469</v>
      </c>
      <c r="E42" s="43">
        <v>39</v>
      </c>
      <c r="F42" s="97">
        <f t="shared" si="15"/>
        <v>-36.950051759834373</v>
      </c>
      <c r="G42" s="97">
        <f t="shared" si="15"/>
        <v>-13.7546992481203</v>
      </c>
      <c r="H42" s="97">
        <f t="shared" si="15"/>
        <v>-52.793624796644231</v>
      </c>
      <c r="I42" s="97">
        <f t="shared" si="16"/>
        <v>-15.843573036809858</v>
      </c>
      <c r="J42" s="97">
        <f t="shared" si="17"/>
        <v>-39.038925548523935</v>
      </c>
      <c r="K42" s="97">
        <f t="shared" si="18"/>
        <v>-27.441249292666896</v>
      </c>
      <c r="L42" s="97">
        <f t="shared" si="19"/>
        <v>2.579298191289773</v>
      </c>
      <c r="M42" s="97">
        <f t="shared" si="20"/>
        <v>28.466134085213032</v>
      </c>
      <c r="N42" s="97">
        <f t="shared" si="21"/>
        <v>-18.687333387933464</v>
      </c>
      <c r="O42" s="97">
        <f t="shared" si="22"/>
        <v>-21.266631579223237</v>
      </c>
      <c r="P42" s="97">
        <f t="shared" si="23"/>
        <v>-47.153467473146492</v>
      </c>
      <c r="Q42" s="97">
        <f t="shared" si="24"/>
        <v>-34.210049526184861</v>
      </c>
      <c r="R42" s="46">
        <v>-62.5</v>
      </c>
      <c r="S42" s="46">
        <v>-28.571428571428569</v>
      </c>
      <c r="T42" s="46">
        <v>-68.085106382978722</v>
      </c>
      <c r="U42" s="47">
        <f t="shared" si="25"/>
        <v>-5.5851063829787222</v>
      </c>
      <c r="V42" s="47">
        <f t="shared" si="26"/>
        <v>-39.513677811550153</v>
      </c>
      <c r="W42" s="47">
        <f t="shared" si="27"/>
        <v>-22.549392097264437</v>
      </c>
      <c r="X42" s="46">
        <v>-60.869565217391312</v>
      </c>
      <c r="Y42" s="46">
        <v>-12.5</v>
      </c>
      <c r="Z42" s="46">
        <v>-60.869565217391312</v>
      </c>
      <c r="AA42" s="47">
        <f t="shared" si="28"/>
        <v>0</v>
      </c>
      <c r="AB42" s="47">
        <f t="shared" si="29"/>
        <v>-48.369565217391312</v>
      </c>
      <c r="AC42" s="47">
        <f t="shared" si="30"/>
        <v>-24.184782608695656</v>
      </c>
      <c r="AD42" s="46">
        <v>-43.478260869565219</v>
      </c>
      <c r="AE42" s="46">
        <v>21.052631578947366</v>
      </c>
      <c r="AF42" s="46">
        <v>-60.344827586206897</v>
      </c>
      <c r="AG42" s="47">
        <f t="shared" si="2"/>
        <v>-16.866566716641678</v>
      </c>
      <c r="AH42" s="47">
        <f t="shared" si="3"/>
        <v>-81.39745916515426</v>
      </c>
      <c r="AI42" s="47">
        <f t="shared" si="31"/>
        <v>-49.132012940897965</v>
      </c>
      <c r="AJ42" s="46">
        <v>19.047619047619047</v>
      </c>
      <c r="AK42" s="46">
        <v>-35</v>
      </c>
      <c r="AL42" s="46">
        <v>-21.875</v>
      </c>
      <c r="AM42" s="47">
        <f t="shared" si="4"/>
        <v>-40.922619047619051</v>
      </c>
      <c r="AN42" s="47">
        <f t="shared" si="32"/>
        <v>13.125</v>
      </c>
      <c r="AO42" s="47">
        <f t="shared" si="33"/>
        <v>-13.898809523809526</v>
      </c>
      <c r="AP42" s="97">
        <f t="shared" si="6"/>
        <v>-39.529349951124146</v>
      </c>
      <c r="AQ42" s="97">
        <f t="shared" si="7"/>
        <v>-42.220833333333331</v>
      </c>
      <c r="AR42" s="97">
        <f t="shared" si="8"/>
        <v>-34.106291408710767</v>
      </c>
      <c r="AS42" s="97">
        <f t="shared" si="34"/>
        <v>5.4230585424133793</v>
      </c>
      <c r="AT42" s="97">
        <f t="shared" si="35"/>
        <v>8.1145419246225643</v>
      </c>
      <c r="AU42" s="97">
        <f t="shared" si="36"/>
        <v>6.7688002335179718</v>
      </c>
      <c r="AV42" s="46">
        <v>-36.363636363636367</v>
      </c>
      <c r="AW42" s="46">
        <v>-46.666666666666664</v>
      </c>
      <c r="AX42" s="46">
        <v>-36.363636363636367</v>
      </c>
      <c r="AY42" s="47">
        <f t="shared" si="37"/>
        <v>0</v>
      </c>
      <c r="AZ42" s="47">
        <f t="shared" si="38"/>
        <v>10.303030303030297</v>
      </c>
      <c r="BA42" s="46">
        <v>-16.666666666666664</v>
      </c>
      <c r="BB42" s="46">
        <v>-66.666666666666657</v>
      </c>
      <c r="BC42" s="46">
        <v>-51.851851851851848</v>
      </c>
      <c r="BD42" s="47">
        <f t="shared" si="9"/>
        <v>-35.185185185185183</v>
      </c>
      <c r="BE42" s="47">
        <f t="shared" si="10"/>
        <v>14.81481481481481</v>
      </c>
      <c r="BF42" s="46">
        <v>-48.387096774193552</v>
      </c>
      <c r="BG42" s="46">
        <v>-18.75</v>
      </c>
      <c r="BH42" s="46">
        <v>-38.70967741935484</v>
      </c>
      <c r="BI42" s="47">
        <f t="shared" si="11"/>
        <v>9.6774193548387117</v>
      </c>
      <c r="BJ42" s="47">
        <f t="shared" si="12"/>
        <v>-19.95967741935484</v>
      </c>
      <c r="BK42" s="46">
        <v>-56.7</v>
      </c>
      <c r="BL42" s="46">
        <v>-36.799999999999997</v>
      </c>
      <c r="BM42" s="46">
        <v>-9.5</v>
      </c>
      <c r="BN42" s="47">
        <f t="shared" si="13"/>
        <v>47.2</v>
      </c>
      <c r="BO42" s="47">
        <f t="shared" si="14"/>
        <v>27.299999999999997</v>
      </c>
    </row>
    <row r="43" spans="1:67" x14ac:dyDescent="0.15">
      <c r="A43" s="95" t="s">
        <v>317</v>
      </c>
      <c r="B43" s="95">
        <v>2</v>
      </c>
      <c r="C43" s="95" t="s">
        <v>556</v>
      </c>
      <c r="D43" s="43" t="s">
        <v>470</v>
      </c>
      <c r="E43" s="43">
        <v>40</v>
      </c>
      <c r="F43" s="97">
        <f t="shared" si="15"/>
        <v>-26.169102336788505</v>
      </c>
      <c r="G43" s="97">
        <f t="shared" si="15"/>
        <v>2.7754638801057143</v>
      </c>
      <c r="H43" s="97">
        <f t="shared" si="15"/>
        <v>-0.83961846964113951</v>
      </c>
      <c r="I43" s="97">
        <f t="shared" si="16"/>
        <v>25.329483867147367</v>
      </c>
      <c r="J43" s="97">
        <f t="shared" si="17"/>
        <v>-3.6150823497468538</v>
      </c>
      <c r="K43" s="97">
        <f t="shared" si="18"/>
        <v>10.857200758700257</v>
      </c>
      <c r="L43" s="97">
        <f t="shared" si="19"/>
        <v>4.242915540007008</v>
      </c>
      <c r="M43" s="97">
        <f t="shared" si="20"/>
        <v>-3.4567334263524407</v>
      </c>
      <c r="N43" s="97">
        <f t="shared" si="21"/>
        <v>7.1980172069387791</v>
      </c>
      <c r="O43" s="97">
        <f t="shared" si="22"/>
        <v>2.9551016669317711</v>
      </c>
      <c r="P43" s="97">
        <f t="shared" si="23"/>
        <v>10.65475063329122</v>
      </c>
      <c r="Q43" s="97">
        <f t="shared" si="24"/>
        <v>6.8049261501114957</v>
      </c>
      <c r="R43" s="46">
        <v>-22.692307692307693</v>
      </c>
      <c r="S43" s="46">
        <v>-0.41666666666666669</v>
      </c>
      <c r="T43" s="46">
        <v>6.0491493383742911</v>
      </c>
      <c r="U43" s="47">
        <f t="shared" si="25"/>
        <v>28.741457030681985</v>
      </c>
      <c r="V43" s="47">
        <f t="shared" si="26"/>
        <v>6.4658160050409581</v>
      </c>
      <c r="W43" s="47">
        <f t="shared" si="27"/>
        <v>17.603636517861471</v>
      </c>
      <c r="X43" s="46">
        <v>-33.680555555555557</v>
      </c>
      <c r="Y43" s="46">
        <v>-12.546125461254611</v>
      </c>
      <c r="Z43" s="46">
        <v>20.475319926873858</v>
      </c>
      <c r="AA43" s="47">
        <f t="shared" si="28"/>
        <v>54.155875482429416</v>
      </c>
      <c r="AB43" s="47">
        <f t="shared" si="29"/>
        <v>33.02144538812847</v>
      </c>
      <c r="AC43" s="47">
        <f t="shared" si="30"/>
        <v>43.588660435278939</v>
      </c>
      <c r="AD43" s="46">
        <v>-28.799999999999997</v>
      </c>
      <c r="AE43" s="46">
        <v>7.598784194528875</v>
      </c>
      <c r="AF43" s="46">
        <v>-12.318840579710146</v>
      </c>
      <c r="AG43" s="47">
        <f t="shared" si="2"/>
        <v>16.481159420289849</v>
      </c>
      <c r="AH43" s="47">
        <f t="shared" si="3"/>
        <v>-19.917624774239023</v>
      </c>
      <c r="AI43" s="47">
        <f t="shared" si="31"/>
        <v>-1.718232676974587</v>
      </c>
      <c r="AJ43" s="46">
        <v>-19.50354609929078</v>
      </c>
      <c r="AK43" s="46">
        <v>16.46586345381526</v>
      </c>
      <c r="AL43" s="46">
        <v>-17.564102564102562</v>
      </c>
      <c r="AM43" s="47">
        <f t="shared" si="4"/>
        <v>1.939443535188218</v>
      </c>
      <c r="AN43" s="47">
        <f t="shared" si="32"/>
        <v>-34.029966017917822</v>
      </c>
      <c r="AO43" s="47">
        <f t="shared" si="33"/>
        <v>-16.045261241364802</v>
      </c>
      <c r="AP43" s="97">
        <f t="shared" si="6"/>
        <v>-30.412017876795513</v>
      </c>
      <c r="AQ43" s="97">
        <f t="shared" si="7"/>
        <v>6.2321973064581551</v>
      </c>
      <c r="AR43" s="97">
        <f t="shared" si="8"/>
        <v>-8.0376356765799191</v>
      </c>
      <c r="AS43" s="97">
        <f t="shared" si="34"/>
        <v>22.374382200215592</v>
      </c>
      <c r="AT43" s="97">
        <f t="shared" si="35"/>
        <v>-14.269832983038075</v>
      </c>
      <c r="AU43" s="97">
        <f t="shared" si="36"/>
        <v>4.0522746085887587</v>
      </c>
      <c r="AV43" s="46">
        <v>-20.634920634920633</v>
      </c>
      <c r="AW43" s="46">
        <v>-7.0512820512820511</v>
      </c>
      <c r="AX43" s="46">
        <v>-5.244755244755245</v>
      </c>
      <c r="AY43" s="47">
        <f t="shared" si="37"/>
        <v>15.390165390165388</v>
      </c>
      <c r="AZ43" s="47">
        <f t="shared" si="38"/>
        <v>1.8065268065268061</v>
      </c>
      <c r="BA43" s="46">
        <v>-26.058631921824105</v>
      </c>
      <c r="BB43" s="46">
        <v>8.0385852090032159</v>
      </c>
      <c r="BC43" s="46">
        <v>-8.1433224755700326</v>
      </c>
      <c r="BD43" s="47">
        <f t="shared" si="9"/>
        <v>17.915309446254071</v>
      </c>
      <c r="BE43" s="47">
        <f t="shared" si="10"/>
        <v>-16.181907684573247</v>
      </c>
      <c r="BF43" s="46">
        <v>-29.154518950437318</v>
      </c>
      <c r="BG43" s="46">
        <v>14.241486068111456</v>
      </c>
      <c r="BH43" s="46">
        <v>-6.1624649859943981</v>
      </c>
      <c r="BI43" s="47">
        <f t="shared" si="11"/>
        <v>22.99205396444292</v>
      </c>
      <c r="BJ43" s="47">
        <f t="shared" si="12"/>
        <v>-20.403951054105853</v>
      </c>
      <c r="BK43" s="46">
        <v>-45.8</v>
      </c>
      <c r="BL43" s="46">
        <v>9.6999999999999993</v>
      </c>
      <c r="BM43" s="46">
        <v>-12.6</v>
      </c>
      <c r="BN43" s="47">
        <f t="shared" si="13"/>
        <v>33.199999999999996</v>
      </c>
      <c r="BO43" s="47">
        <f t="shared" si="14"/>
        <v>-22.299999999999997</v>
      </c>
    </row>
    <row r="44" spans="1:67" x14ac:dyDescent="0.15">
      <c r="A44" s="95" t="s">
        <v>317</v>
      </c>
      <c r="B44" s="95">
        <v>2</v>
      </c>
      <c r="C44" s="95" t="s">
        <v>557</v>
      </c>
      <c r="D44" s="43" t="s">
        <v>471</v>
      </c>
      <c r="E44" s="43">
        <v>41</v>
      </c>
      <c r="F44" s="97">
        <f t="shared" si="15"/>
        <v>-11.082341180943649</v>
      </c>
      <c r="G44" s="97">
        <f t="shared" si="15"/>
        <v>-5.9245676477508766</v>
      </c>
      <c r="H44" s="97">
        <f t="shared" si="15"/>
        <v>1.6751804115714064</v>
      </c>
      <c r="I44" s="97">
        <f t="shared" si="16"/>
        <v>12.757521592515054</v>
      </c>
      <c r="J44" s="97">
        <f t="shared" si="17"/>
        <v>7.599748059322283</v>
      </c>
      <c r="K44" s="97">
        <f t="shared" si="18"/>
        <v>10.178634825918669</v>
      </c>
      <c r="L44" s="97">
        <f t="shared" si="19"/>
        <v>-2.9112343689350144</v>
      </c>
      <c r="M44" s="97">
        <f t="shared" si="20"/>
        <v>-1.7193018318963196</v>
      </c>
      <c r="N44" s="97">
        <f t="shared" si="21"/>
        <v>9.995538676732032</v>
      </c>
      <c r="O44" s="97">
        <f t="shared" si="22"/>
        <v>12.906773045667046</v>
      </c>
      <c r="P44" s="97">
        <f t="shared" si="23"/>
        <v>11.714840508628352</v>
      </c>
      <c r="Q44" s="97">
        <f t="shared" si="24"/>
        <v>12.3108067771477</v>
      </c>
      <c r="R44" s="46">
        <v>-17.081850533807831</v>
      </c>
      <c r="S44" s="46">
        <v>-10.108303249097473</v>
      </c>
      <c r="T44" s="46">
        <v>4.180064308681672</v>
      </c>
      <c r="U44" s="47">
        <f t="shared" si="25"/>
        <v>21.261914842489503</v>
      </c>
      <c r="V44" s="47">
        <f t="shared" si="26"/>
        <v>14.288367557779145</v>
      </c>
      <c r="W44" s="47">
        <f t="shared" si="27"/>
        <v>17.775141200134325</v>
      </c>
      <c r="X44" s="46">
        <v>-15.467625899280577</v>
      </c>
      <c r="Y44" s="46">
        <v>-13.058419243986256</v>
      </c>
      <c r="Z44" s="46">
        <v>23.352435530085959</v>
      </c>
      <c r="AA44" s="47">
        <f t="shared" si="28"/>
        <v>38.820061429366532</v>
      </c>
      <c r="AB44" s="47">
        <f t="shared" si="29"/>
        <v>36.410854774072213</v>
      </c>
      <c r="AC44" s="47">
        <f t="shared" si="30"/>
        <v>37.615458101719369</v>
      </c>
      <c r="AD44" s="46">
        <v>-9.5940959409594093</v>
      </c>
      <c r="AE44" s="46">
        <v>-0.97402597402597402</v>
      </c>
      <c r="AF44" s="46">
        <v>-5.2892561983471076</v>
      </c>
      <c r="AG44" s="47">
        <f t="shared" si="2"/>
        <v>4.3048397426123017</v>
      </c>
      <c r="AH44" s="47">
        <f t="shared" si="3"/>
        <v>-4.3152302243211338</v>
      </c>
      <c r="AI44" s="47">
        <f t="shared" si="31"/>
        <v>-5.1952408544160278E-3</v>
      </c>
      <c r="AJ44" s="46">
        <v>-2.1857923497267762</v>
      </c>
      <c r="AK44" s="46">
        <v>0.44247787610619471</v>
      </c>
      <c r="AL44" s="46">
        <v>-15.542521994134898</v>
      </c>
      <c r="AM44" s="47">
        <f t="shared" si="4"/>
        <v>-13.356729644408121</v>
      </c>
      <c r="AN44" s="47">
        <f t="shared" si="32"/>
        <v>-15.984999870241092</v>
      </c>
      <c r="AO44" s="47">
        <f t="shared" si="33"/>
        <v>-14.670864757324606</v>
      </c>
      <c r="AP44" s="97">
        <f t="shared" si="6"/>
        <v>-8.1711068120086345</v>
      </c>
      <c r="AQ44" s="97">
        <f t="shared" si="7"/>
        <v>-4.2052658158545571</v>
      </c>
      <c r="AR44" s="97">
        <f t="shared" si="8"/>
        <v>-8.3203582651606247</v>
      </c>
      <c r="AS44" s="97">
        <f t="shared" si="34"/>
        <v>-0.14925145315199018</v>
      </c>
      <c r="AT44" s="97">
        <f t="shared" si="35"/>
        <v>-4.1150924493060677</v>
      </c>
      <c r="AU44" s="97">
        <f t="shared" si="36"/>
        <v>-2.1321719512290289</v>
      </c>
      <c r="AV44" s="46">
        <v>9.2920353982300892</v>
      </c>
      <c r="AW44" s="46">
        <v>-9.3617021276595747</v>
      </c>
      <c r="AX44" s="46">
        <v>-11.255411255411255</v>
      </c>
      <c r="AY44" s="47">
        <f t="shared" si="37"/>
        <v>-20.547446653641344</v>
      </c>
      <c r="AZ44" s="47">
        <f t="shared" si="38"/>
        <v>-1.8937091277516807</v>
      </c>
      <c r="BA44" s="46">
        <v>-0.99009900990099009</v>
      </c>
      <c r="BB44" s="46">
        <v>-4.4897959183673466</v>
      </c>
      <c r="BC44" s="46">
        <v>-10.121457489878543</v>
      </c>
      <c r="BD44" s="47">
        <f t="shared" si="9"/>
        <v>-9.1313584799775533</v>
      </c>
      <c r="BE44" s="47">
        <f t="shared" si="10"/>
        <v>-5.631661571511196</v>
      </c>
      <c r="BF44" s="46">
        <v>-7.3863636363636367</v>
      </c>
      <c r="BG44" s="46">
        <v>-0.86956521739130432</v>
      </c>
      <c r="BH44" s="46">
        <v>-2.904564315352697</v>
      </c>
      <c r="BI44" s="47">
        <f t="shared" si="11"/>
        <v>4.4817993210109393</v>
      </c>
      <c r="BJ44" s="47">
        <f t="shared" si="12"/>
        <v>-2.0349990979613928</v>
      </c>
      <c r="BK44" s="46">
        <v>-33.6</v>
      </c>
      <c r="BL44" s="46">
        <v>-2.1</v>
      </c>
      <c r="BM44" s="46">
        <v>-9</v>
      </c>
      <c r="BN44" s="47">
        <f t="shared" si="13"/>
        <v>24.6</v>
      </c>
      <c r="BO44" s="47">
        <f t="shared" si="14"/>
        <v>-6.9</v>
      </c>
    </row>
    <row r="45" spans="1:67" x14ac:dyDescent="0.15">
      <c r="A45" s="95" t="s">
        <v>317</v>
      </c>
      <c r="B45" s="95">
        <v>2</v>
      </c>
      <c r="C45" s="95" t="s">
        <v>556</v>
      </c>
      <c r="D45" s="43" t="s">
        <v>472</v>
      </c>
      <c r="E45" s="43">
        <v>44</v>
      </c>
      <c r="F45" s="97">
        <f t="shared" si="15"/>
        <v>41.666666666666664</v>
      </c>
      <c r="G45" s="97">
        <f t="shared" si="15"/>
        <v>-43.888888888888886</v>
      </c>
      <c r="H45" s="97">
        <f t="shared" si="15"/>
        <v>-32.5</v>
      </c>
      <c r="I45" s="97">
        <f t="shared" si="16"/>
        <v>-74.166666666666657</v>
      </c>
      <c r="J45" s="97">
        <f t="shared" si="17"/>
        <v>11.388888888888886</v>
      </c>
      <c r="K45" s="97">
        <f t="shared" si="18"/>
        <v>-31.388888888888886</v>
      </c>
      <c r="L45" s="97">
        <f t="shared" si="19"/>
        <v>47.030952380952378</v>
      </c>
      <c r="M45" s="97">
        <f t="shared" si="20"/>
        <v>0.50715791693021117</v>
      </c>
      <c r="N45" s="97">
        <f t="shared" si="21"/>
        <v>-24.158333333333331</v>
      </c>
      <c r="O45" s="97">
        <f t="shared" si="22"/>
        <v>-71.189285714285717</v>
      </c>
      <c r="P45" s="97">
        <f t="shared" si="23"/>
        <v>-24.665491250263543</v>
      </c>
      <c r="Q45" s="97">
        <f t="shared" si="24"/>
        <v>-47.92738848227463</v>
      </c>
      <c r="R45" s="46">
        <v>-100</v>
      </c>
      <c r="S45" s="46">
        <v>-60</v>
      </c>
      <c r="T45" s="46">
        <v>-50</v>
      </c>
      <c r="U45" s="47">
        <f t="shared" si="25"/>
        <v>50</v>
      </c>
      <c r="V45" s="47">
        <f t="shared" si="26"/>
        <v>10</v>
      </c>
      <c r="W45" s="47">
        <f t="shared" si="27"/>
        <v>30</v>
      </c>
      <c r="X45" s="46">
        <v>100</v>
      </c>
      <c r="Y45" s="46">
        <v>-55.555555555555557</v>
      </c>
      <c r="Z45" s="46">
        <v>0</v>
      </c>
      <c r="AA45" s="47">
        <f t="shared" si="28"/>
        <v>-100</v>
      </c>
      <c r="AB45" s="47">
        <f t="shared" si="29"/>
        <v>55.555555555555557</v>
      </c>
      <c r="AC45" s="47">
        <f t="shared" si="30"/>
        <v>-22.222222222222221</v>
      </c>
      <c r="AD45" s="46">
        <v>100</v>
      </c>
      <c r="AE45" s="46">
        <v>-33.333333333333329</v>
      </c>
      <c r="AF45" s="46">
        <v>-100</v>
      </c>
      <c r="AG45" s="47">
        <f t="shared" si="2"/>
        <v>-200</v>
      </c>
      <c r="AH45" s="47">
        <f t="shared" si="3"/>
        <v>-66.666666666666671</v>
      </c>
      <c r="AI45" s="47">
        <f t="shared" si="31"/>
        <v>-133.33333333333334</v>
      </c>
      <c r="AJ45" s="46">
        <v>66.666666666666657</v>
      </c>
      <c r="AK45" s="46">
        <v>-26.666666666666668</v>
      </c>
      <c r="AL45" s="46">
        <v>20</v>
      </c>
      <c r="AM45" s="47">
        <f t="shared" si="4"/>
        <v>-46.666666666666657</v>
      </c>
      <c r="AN45" s="47">
        <f t="shared" si="32"/>
        <v>46.666666666666671</v>
      </c>
      <c r="AO45" s="47">
        <f t="shared" si="33"/>
        <v>0</v>
      </c>
      <c r="AP45" s="97">
        <f t="shared" si="6"/>
        <v>-5.3642857142857139</v>
      </c>
      <c r="AQ45" s="97">
        <f t="shared" si="7"/>
        <v>-44.396046805819097</v>
      </c>
      <c r="AR45" s="97">
        <f t="shared" si="8"/>
        <v>-8.3416666666666686</v>
      </c>
      <c r="AS45" s="97">
        <f t="shared" si="34"/>
        <v>-2.9773809523809547</v>
      </c>
      <c r="AT45" s="97">
        <f t="shared" si="35"/>
        <v>36.054380139152428</v>
      </c>
      <c r="AU45" s="97">
        <f t="shared" si="36"/>
        <v>16.538499593385737</v>
      </c>
      <c r="AV45" s="46">
        <v>100</v>
      </c>
      <c r="AW45" s="46">
        <v>-33.333333333333329</v>
      </c>
      <c r="AX45" s="46">
        <v>33.333333333333329</v>
      </c>
      <c r="AY45" s="47">
        <f t="shared" si="37"/>
        <v>-66.666666666666671</v>
      </c>
      <c r="AZ45" s="47">
        <f t="shared" si="38"/>
        <v>66.666666666666657</v>
      </c>
      <c r="BA45" s="46">
        <v>-50</v>
      </c>
      <c r="BB45" s="46">
        <v>-38.70967741935484</v>
      </c>
      <c r="BC45" s="46">
        <v>0</v>
      </c>
      <c r="BD45" s="47">
        <f t="shared" si="9"/>
        <v>50</v>
      </c>
      <c r="BE45" s="47">
        <f t="shared" si="10"/>
        <v>38.70967741935484</v>
      </c>
      <c r="BF45" s="46">
        <v>-42.857142857142854</v>
      </c>
      <c r="BG45" s="46">
        <v>-52.941176470588239</v>
      </c>
      <c r="BH45" s="46">
        <v>-100</v>
      </c>
      <c r="BI45" s="47">
        <f t="shared" si="11"/>
        <v>-57.142857142857146</v>
      </c>
      <c r="BJ45" s="47">
        <f t="shared" si="12"/>
        <v>-47.058823529411761</v>
      </c>
      <c r="BK45" s="46">
        <v>-28.6</v>
      </c>
      <c r="BL45" s="46">
        <v>-52.6</v>
      </c>
      <c r="BM45" s="46">
        <v>33.299999999999997</v>
      </c>
      <c r="BN45" s="47">
        <f t="shared" si="13"/>
        <v>61.9</v>
      </c>
      <c r="BO45" s="47">
        <f t="shared" si="14"/>
        <v>85.9</v>
      </c>
    </row>
    <row r="46" spans="1:67" x14ac:dyDescent="0.15">
      <c r="A46" s="95" t="s">
        <v>317</v>
      </c>
      <c r="B46" s="95">
        <v>2</v>
      </c>
      <c r="C46" s="95" t="s">
        <v>556</v>
      </c>
      <c r="D46" s="43" t="s">
        <v>473</v>
      </c>
      <c r="E46" s="43">
        <v>45</v>
      </c>
      <c r="F46" s="97">
        <f t="shared" si="15"/>
        <v>32.838041131287383</v>
      </c>
      <c r="G46" s="97">
        <f t="shared" si="15"/>
        <v>-17.967654571572325</v>
      </c>
      <c r="H46" s="97">
        <f t="shared" si="15"/>
        <v>-2.7866944091138199</v>
      </c>
      <c r="I46" s="97">
        <f t="shared" si="16"/>
        <v>-35.624735540401204</v>
      </c>
      <c r="J46" s="97">
        <f t="shared" si="17"/>
        <v>15.180960162458504</v>
      </c>
      <c r="K46" s="97">
        <f t="shared" si="18"/>
        <v>-10.22188768897135</v>
      </c>
      <c r="L46" s="97">
        <f t="shared" si="19"/>
        <v>13.817944742563544</v>
      </c>
      <c r="M46" s="97">
        <f t="shared" si="20"/>
        <v>-1.5742202281379818</v>
      </c>
      <c r="N46" s="97">
        <f t="shared" si="21"/>
        <v>7.245454763552595</v>
      </c>
      <c r="O46" s="97">
        <f t="shared" si="22"/>
        <v>-6.5724899790109488</v>
      </c>
      <c r="P46" s="97">
        <f t="shared" si="23"/>
        <v>8.8196749916905759</v>
      </c>
      <c r="Q46" s="97">
        <f t="shared" si="24"/>
        <v>1.1235925063398136</v>
      </c>
      <c r="R46" s="46">
        <v>32.87671232876712</v>
      </c>
      <c r="S46" s="46">
        <v>-5.0847457627118651</v>
      </c>
      <c r="T46" s="46">
        <v>-2.8901734104046244</v>
      </c>
      <c r="U46" s="47">
        <f t="shared" si="25"/>
        <v>-35.766885739171741</v>
      </c>
      <c r="V46" s="47">
        <f t="shared" si="26"/>
        <v>2.1945723523072407</v>
      </c>
      <c r="W46" s="47">
        <f t="shared" si="27"/>
        <v>-16.78615669343225</v>
      </c>
      <c r="X46" s="46">
        <v>33.333333333333329</v>
      </c>
      <c r="Y46" s="46">
        <v>-28.571428571428569</v>
      </c>
      <c r="Z46" s="46">
        <v>27.906976744186046</v>
      </c>
      <c r="AA46" s="47">
        <f t="shared" si="28"/>
        <v>-5.4263565891472822</v>
      </c>
      <c r="AB46" s="47">
        <f t="shared" si="29"/>
        <v>56.478405315614616</v>
      </c>
      <c r="AC46" s="47">
        <f t="shared" si="30"/>
        <v>25.526024363233667</v>
      </c>
      <c r="AD46" s="46">
        <v>40.697674418604649</v>
      </c>
      <c r="AE46" s="46">
        <v>-9.8360655737704921</v>
      </c>
      <c r="AF46" s="46">
        <v>-18.235294117647058</v>
      </c>
      <c r="AG46" s="47">
        <f t="shared" si="2"/>
        <v>-58.932968536251707</v>
      </c>
      <c r="AH46" s="47">
        <f t="shared" si="3"/>
        <v>-8.3992285438765659</v>
      </c>
      <c r="AI46" s="47">
        <f t="shared" si="31"/>
        <v>-33.666098540064134</v>
      </c>
      <c r="AJ46" s="46">
        <v>24.444444444444443</v>
      </c>
      <c r="AK46" s="46">
        <v>-28.378378378378379</v>
      </c>
      <c r="AL46" s="46">
        <v>-17.928286852589643</v>
      </c>
      <c r="AM46" s="47">
        <f t="shared" si="4"/>
        <v>-42.372731297034086</v>
      </c>
      <c r="AN46" s="47">
        <f t="shared" si="32"/>
        <v>10.450091525788736</v>
      </c>
      <c r="AO46" s="47">
        <f t="shared" si="33"/>
        <v>-15.961319885622675</v>
      </c>
      <c r="AP46" s="97">
        <f t="shared" si="6"/>
        <v>19.020096388723839</v>
      </c>
      <c r="AQ46" s="97">
        <f t="shared" si="7"/>
        <v>-16.393434343434343</v>
      </c>
      <c r="AR46" s="97">
        <f t="shared" si="8"/>
        <v>-10.032149172666415</v>
      </c>
      <c r="AS46" s="97">
        <f t="shared" si="34"/>
        <v>-29.052245561390254</v>
      </c>
      <c r="AT46" s="97">
        <f t="shared" si="35"/>
        <v>6.3612851707679283</v>
      </c>
      <c r="AU46" s="97">
        <f t="shared" si="36"/>
        <v>-11.345480195311163</v>
      </c>
      <c r="AV46" s="46">
        <v>50.617283950617285</v>
      </c>
      <c r="AW46" s="46">
        <v>-19.318181818181817</v>
      </c>
      <c r="AX46" s="46">
        <v>-23.076923076923077</v>
      </c>
      <c r="AY46" s="47">
        <f t="shared" si="37"/>
        <v>-73.694207027540358</v>
      </c>
      <c r="AZ46" s="47">
        <f t="shared" si="38"/>
        <v>-3.7587412587412601</v>
      </c>
      <c r="BA46" s="46">
        <v>19.117647058823529</v>
      </c>
      <c r="BB46" s="46">
        <v>-21.111111111111111</v>
      </c>
      <c r="BC46" s="46">
        <v>1.1494252873563218</v>
      </c>
      <c r="BD46" s="47">
        <f t="shared" si="9"/>
        <v>-17.968221771467206</v>
      </c>
      <c r="BE46" s="47">
        <f t="shared" si="10"/>
        <v>22.260536398467433</v>
      </c>
      <c r="BF46" s="46">
        <v>17.045454545454543</v>
      </c>
      <c r="BG46" s="46">
        <v>-6.9444444444444446</v>
      </c>
      <c r="BH46" s="46">
        <v>1.098901098901099</v>
      </c>
      <c r="BI46" s="47">
        <f t="shared" si="11"/>
        <v>-15.946553446553445</v>
      </c>
      <c r="BJ46" s="47">
        <f t="shared" si="12"/>
        <v>8.0433455433455432</v>
      </c>
      <c r="BK46" s="46">
        <v>-10.7</v>
      </c>
      <c r="BL46" s="46">
        <v>-18.2</v>
      </c>
      <c r="BM46" s="46">
        <v>-19.3</v>
      </c>
      <c r="BN46" s="47">
        <f t="shared" si="13"/>
        <v>-8.6000000000000014</v>
      </c>
      <c r="BO46" s="47">
        <f t="shared" si="14"/>
        <v>-1.1000000000000014</v>
      </c>
    </row>
    <row r="47" spans="1:67" s="5" customFormat="1" x14ac:dyDescent="0.15">
      <c r="A47" s="96" t="s">
        <v>317</v>
      </c>
      <c r="B47" s="96">
        <v>2</v>
      </c>
      <c r="C47" s="96" t="s">
        <v>474</v>
      </c>
      <c r="D47" s="45" t="s">
        <v>402</v>
      </c>
      <c r="E47" s="45">
        <v>17</v>
      </c>
      <c r="F47" s="97">
        <f t="shared" si="15"/>
        <v>48.296801394946101</v>
      </c>
      <c r="G47" s="97">
        <f t="shared" si="15"/>
        <v>24.413099692153654</v>
      </c>
      <c r="H47" s="97">
        <f t="shared" si="15"/>
        <v>18.206998412403465</v>
      </c>
      <c r="I47" s="97">
        <f t="shared" si="16"/>
        <v>-30.089802982542636</v>
      </c>
      <c r="J47" s="97">
        <f t="shared" si="17"/>
        <v>-6.2061012797501895</v>
      </c>
      <c r="K47" s="97">
        <f t="shared" si="18"/>
        <v>-18.147952131146411</v>
      </c>
      <c r="L47" s="97">
        <f t="shared" si="19"/>
        <v>3.9322808659311477</v>
      </c>
      <c r="M47" s="97">
        <f t="shared" si="20"/>
        <v>0.56383965408670988</v>
      </c>
      <c r="N47" s="97">
        <f t="shared" si="21"/>
        <v>9.6629544797454745</v>
      </c>
      <c r="O47" s="97">
        <f t="shared" si="22"/>
        <v>5.7306736138143268</v>
      </c>
      <c r="P47" s="97">
        <f t="shared" si="23"/>
        <v>9.0991148256587646</v>
      </c>
      <c r="Q47" s="97">
        <f t="shared" si="24"/>
        <v>7.4148942197365457</v>
      </c>
      <c r="R47" s="44">
        <v>55.000000000000007</v>
      </c>
      <c r="S47" s="44">
        <v>33.955223880597011</v>
      </c>
      <c r="T47" s="44">
        <v>15.394736842105264</v>
      </c>
      <c r="U47" s="19">
        <f t="shared" si="25"/>
        <v>-39.60526315789474</v>
      </c>
      <c r="V47" s="19">
        <f t="shared" si="26"/>
        <v>-18.560487038491747</v>
      </c>
      <c r="W47" s="19">
        <f t="shared" si="27"/>
        <v>-29.082875098193242</v>
      </c>
      <c r="X47" s="44">
        <v>47.04225352112676</v>
      </c>
      <c r="Y47" s="44">
        <v>10.727969348659004</v>
      </c>
      <c r="Z47" s="44">
        <v>33.820459290187891</v>
      </c>
      <c r="AA47" s="19">
        <f t="shared" si="28"/>
        <v>-13.221794230938869</v>
      </c>
      <c r="AB47" s="19">
        <f t="shared" si="29"/>
        <v>23.092489941528889</v>
      </c>
      <c r="AC47" s="19">
        <f t="shared" si="30"/>
        <v>4.9353478552950101</v>
      </c>
      <c r="AD47" s="44">
        <v>46.700507614213201</v>
      </c>
      <c r="AE47" s="44">
        <v>23.906705539358601</v>
      </c>
      <c r="AF47" s="44">
        <v>10.577971646673937</v>
      </c>
      <c r="AG47" s="19">
        <f t="shared" si="2"/>
        <v>-36.122535967539264</v>
      </c>
      <c r="AH47" s="19">
        <f t="shared" si="3"/>
        <v>-13.328733892684664</v>
      </c>
      <c r="AI47" s="19">
        <f t="shared" si="31"/>
        <v>-24.725634930111966</v>
      </c>
      <c r="AJ47" s="44">
        <v>44.444444444444443</v>
      </c>
      <c r="AK47" s="44">
        <v>29.062500000000004</v>
      </c>
      <c r="AL47" s="44">
        <v>13.034825870646765</v>
      </c>
      <c r="AM47" s="19">
        <f t="shared" si="4"/>
        <v>-31.40961857379768</v>
      </c>
      <c r="AN47" s="19">
        <f t="shared" si="32"/>
        <v>-16.027674129353237</v>
      </c>
      <c r="AO47" s="19">
        <f t="shared" si="33"/>
        <v>-23.718646351575458</v>
      </c>
      <c r="AP47" s="97">
        <f t="shared" si="6"/>
        <v>44.364520529014953</v>
      </c>
      <c r="AQ47" s="97">
        <f t="shared" si="7"/>
        <v>23.849260038066944</v>
      </c>
      <c r="AR47" s="97">
        <f t="shared" si="8"/>
        <v>8.5440439326579902</v>
      </c>
      <c r="AS47" s="97">
        <f t="shared" si="34"/>
        <v>-35.820476596356961</v>
      </c>
      <c r="AT47" s="97">
        <f t="shared" si="35"/>
        <v>-15.305216105408954</v>
      </c>
      <c r="AU47" s="97">
        <f t="shared" si="36"/>
        <v>-25.562846350882957</v>
      </c>
      <c r="AV47" s="44">
        <v>49.065420560747661</v>
      </c>
      <c r="AW47" s="44">
        <v>18.867924528301888</v>
      </c>
      <c r="AX47" s="44">
        <v>10.569105691056912</v>
      </c>
      <c r="AY47" s="19">
        <f t="shared" si="37"/>
        <v>-38.49631486969075</v>
      </c>
      <c r="AZ47" s="19">
        <f t="shared" si="38"/>
        <v>-8.2988188372449763</v>
      </c>
      <c r="BA47" s="44">
        <v>43.18181818181818</v>
      </c>
      <c r="BB47" s="44">
        <v>23.342939481268012</v>
      </c>
      <c r="BC47" s="44">
        <v>2.3305084745762712</v>
      </c>
      <c r="BD47" s="19">
        <f t="shared" si="9"/>
        <v>-40.85130970724191</v>
      </c>
      <c r="BE47" s="19">
        <f t="shared" si="10"/>
        <v>-21.012431006691742</v>
      </c>
      <c r="BF47" s="44">
        <v>47.710843373493979</v>
      </c>
      <c r="BG47" s="44">
        <v>30.724637681159422</v>
      </c>
      <c r="BH47" s="44">
        <v>14.88933601609658</v>
      </c>
      <c r="BI47" s="19">
        <f t="shared" si="11"/>
        <v>-32.821507357397401</v>
      </c>
      <c r="BJ47" s="19">
        <f t="shared" si="12"/>
        <v>-15.835301665062842</v>
      </c>
      <c r="BK47" s="44">
        <v>37.5</v>
      </c>
      <c r="BL47" s="44">
        <v>22.46153846153846</v>
      </c>
      <c r="BM47" s="44">
        <v>6.3872255489021947</v>
      </c>
      <c r="BN47" s="19">
        <f t="shared" si="13"/>
        <v>-31.112774451097806</v>
      </c>
      <c r="BO47" s="19">
        <f t="shared" si="14"/>
        <v>-16.074312912636266</v>
      </c>
    </row>
    <row r="48" spans="1:67" x14ac:dyDescent="0.15">
      <c r="A48" s="95" t="s">
        <v>317</v>
      </c>
      <c r="B48" s="95">
        <v>2</v>
      </c>
      <c r="C48" s="95" t="s">
        <v>474</v>
      </c>
      <c r="D48" s="43" t="s">
        <v>12</v>
      </c>
      <c r="E48" s="43">
        <v>28</v>
      </c>
      <c r="F48" s="97">
        <f t="shared" si="15"/>
        <v>43.003139952153106</v>
      </c>
      <c r="G48" s="97">
        <f t="shared" si="15"/>
        <v>-12.478021978021978</v>
      </c>
      <c r="H48" s="97">
        <f t="shared" si="15"/>
        <v>-16.730337331841092</v>
      </c>
      <c r="I48" s="97">
        <f t="shared" si="16"/>
        <v>-59.733477283994198</v>
      </c>
      <c r="J48" s="97">
        <f t="shared" si="17"/>
        <v>-4.2523153538191139</v>
      </c>
      <c r="K48" s="97">
        <f t="shared" si="18"/>
        <v>-31.992896318906656</v>
      </c>
      <c r="L48" s="97">
        <f t="shared" si="19"/>
        <v>46.261076460089612</v>
      </c>
      <c r="M48" s="97">
        <f t="shared" si="20"/>
        <v>-17.32802197802198</v>
      </c>
      <c r="N48" s="97">
        <f t="shared" si="21"/>
        <v>28.269662668158908</v>
      </c>
      <c r="O48" s="97">
        <f t="shared" si="22"/>
        <v>-17.991413791930704</v>
      </c>
      <c r="P48" s="97">
        <f t="shared" si="23"/>
        <v>45.597684646180888</v>
      </c>
      <c r="Q48" s="97">
        <f t="shared" si="24"/>
        <v>13.803135427125092</v>
      </c>
      <c r="R48" s="46">
        <v>54.54545454545454</v>
      </c>
      <c r="S48" s="46">
        <v>9.5238095238095237</v>
      </c>
      <c r="T48" s="46">
        <v>-16.363636363636363</v>
      </c>
      <c r="U48" s="47">
        <f t="shared" si="25"/>
        <v>-70.909090909090907</v>
      </c>
      <c r="V48" s="47">
        <f t="shared" si="26"/>
        <v>-25.887445887445885</v>
      </c>
      <c r="W48" s="47">
        <f t="shared" si="27"/>
        <v>-48.398268398268399</v>
      </c>
      <c r="X48" s="46">
        <v>40</v>
      </c>
      <c r="Y48" s="46">
        <v>-16.666666666666664</v>
      </c>
      <c r="Z48" s="46">
        <v>6.1224489795918364</v>
      </c>
      <c r="AA48" s="47">
        <f t="shared" si="28"/>
        <v>-33.877551020408163</v>
      </c>
      <c r="AB48" s="47">
        <f t="shared" si="29"/>
        <v>22.789115646258502</v>
      </c>
      <c r="AC48" s="47">
        <f t="shared" si="30"/>
        <v>-5.5442176870748305</v>
      </c>
      <c r="AD48" s="46">
        <v>40.625</v>
      </c>
      <c r="AE48" s="46">
        <v>-30.76923076923077</v>
      </c>
      <c r="AF48" s="46">
        <v>3.8461538461538463</v>
      </c>
      <c r="AG48" s="47">
        <f t="shared" si="2"/>
        <v>-36.778846153846153</v>
      </c>
      <c r="AH48" s="47">
        <f t="shared" si="3"/>
        <v>34.615384615384613</v>
      </c>
      <c r="AI48" s="47">
        <f t="shared" si="31"/>
        <v>-1.0817307692307701</v>
      </c>
      <c r="AJ48" s="46">
        <v>36.84210526315789</v>
      </c>
      <c r="AK48" s="46">
        <v>-12</v>
      </c>
      <c r="AL48" s="46">
        <v>-60.526315789473685</v>
      </c>
      <c r="AM48" s="47">
        <f t="shared" si="4"/>
        <v>-97.368421052631575</v>
      </c>
      <c r="AN48" s="47">
        <f t="shared" si="32"/>
        <v>-48.526315789473685</v>
      </c>
      <c r="AO48" s="47">
        <f t="shared" si="33"/>
        <v>-72.94736842105263</v>
      </c>
      <c r="AP48" s="97">
        <f t="shared" si="6"/>
        <v>-3.2579365079365079</v>
      </c>
      <c r="AQ48" s="97">
        <f t="shared" si="7"/>
        <v>4.8500000000000014</v>
      </c>
      <c r="AR48" s="97">
        <f t="shared" si="8"/>
        <v>-45</v>
      </c>
      <c r="AS48" s="97">
        <f t="shared" si="34"/>
        <v>-41.742063492063494</v>
      </c>
      <c r="AT48" s="97">
        <f t="shared" si="35"/>
        <v>-49.85</v>
      </c>
      <c r="AU48" s="97">
        <f t="shared" si="36"/>
        <v>-45.796031746031744</v>
      </c>
      <c r="AV48" s="46">
        <v>11.111111111111111</v>
      </c>
      <c r="AW48" s="46">
        <v>-17.857142857142858</v>
      </c>
      <c r="AX48" s="46">
        <v>-32.5</v>
      </c>
      <c r="AY48" s="47">
        <f t="shared" si="37"/>
        <v>-43.611111111111114</v>
      </c>
      <c r="AZ48" s="47">
        <f t="shared" si="38"/>
        <v>-14.642857142857142</v>
      </c>
      <c r="BA48" s="46">
        <v>17.857142857142858</v>
      </c>
      <c r="BB48" s="46">
        <v>-16.666666666666664</v>
      </c>
      <c r="BC48" s="46">
        <v>-47.5</v>
      </c>
      <c r="BD48" s="47">
        <f t="shared" si="9"/>
        <v>-65.357142857142861</v>
      </c>
      <c r="BE48" s="47">
        <f t="shared" si="10"/>
        <v>-30.833333333333336</v>
      </c>
      <c r="BF48" s="46">
        <v>8</v>
      </c>
      <c r="BG48" s="46">
        <v>9.5238095238095237</v>
      </c>
      <c r="BH48" s="46">
        <v>-50</v>
      </c>
      <c r="BI48" s="47">
        <f t="shared" si="11"/>
        <v>-58</v>
      </c>
      <c r="BJ48" s="47">
        <f t="shared" si="12"/>
        <v>-59.523809523809526</v>
      </c>
      <c r="BK48" s="46">
        <v>-50</v>
      </c>
      <c r="BL48" s="46">
        <v>44.4</v>
      </c>
      <c r="BM48" s="46">
        <v>-50</v>
      </c>
      <c r="BN48" s="47">
        <f t="shared" si="13"/>
        <v>0</v>
      </c>
      <c r="BO48" s="47">
        <f t="shared" si="14"/>
        <v>-94.4</v>
      </c>
    </row>
    <row r="49" spans="1:67" x14ac:dyDescent="0.15">
      <c r="A49" s="95" t="s">
        <v>317</v>
      </c>
      <c r="B49" s="95">
        <v>2</v>
      </c>
      <c r="C49" s="95" t="s">
        <v>474</v>
      </c>
      <c r="D49" s="43" t="s">
        <v>486</v>
      </c>
      <c r="E49" s="43">
        <v>21</v>
      </c>
      <c r="F49" s="97">
        <f t="shared" si="15"/>
        <v>84.277705862763725</v>
      </c>
      <c r="G49" s="97">
        <f t="shared" si="15"/>
        <v>67.178326934164602</v>
      </c>
      <c r="H49" s="97">
        <f t="shared" si="15"/>
        <v>58.668489213778543</v>
      </c>
      <c r="I49" s="97">
        <f t="shared" si="16"/>
        <v>-25.609216648985182</v>
      </c>
      <c r="J49" s="97">
        <f t="shared" si="17"/>
        <v>-8.5098377203860593</v>
      </c>
      <c r="K49" s="97">
        <f t="shared" si="18"/>
        <v>-17.059527184685621</v>
      </c>
      <c r="L49" s="97">
        <f t="shared" si="19"/>
        <v>2.5127541623205616</v>
      </c>
      <c r="M49" s="97">
        <f t="shared" si="20"/>
        <v>0.30884529111389725</v>
      </c>
      <c r="N49" s="97">
        <f t="shared" si="21"/>
        <v>2.169551244588682</v>
      </c>
      <c r="O49" s="97">
        <f t="shared" si="22"/>
        <v>-0.34320291773187961</v>
      </c>
      <c r="P49" s="97">
        <f t="shared" si="23"/>
        <v>1.8607059534747847</v>
      </c>
      <c r="Q49" s="97">
        <f t="shared" si="24"/>
        <v>0.75875151787145256</v>
      </c>
      <c r="R49" s="46">
        <v>94.078947368421055</v>
      </c>
      <c r="S49" s="46">
        <v>81.690140845070431</v>
      </c>
      <c r="T49" s="46">
        <v>61.202185792349731</v>
      </c>
      <c r="U49" s="47">
        <f t="shared" si="25"/>
        <v>-32.876761576071324</v>
      </c>
      <c r="V49" s="47">
        <f t="shared" si="26"/>
        <v>-20.4879550527207</v>
      </c>
      <c r="W49" s="47">
        <f t="shared" si="27"/>
        <v>-26.682358314396012</v>
      </c>
      <c r="X49" s="46">
        <v>79.310344827586206</v>
      </c>
      <c r="Y49" s="46">
        <v>49.230769230769234</v>
      </c>
      <c r="Z49" s="46">
        <v>70</v>
      </c>
      <c r="AA49" s="47">
        <f t="shared" si="28"/>
        <v>-9.3103448275862064</v>
      </c>
      <c r="AB49" s="47">
        <f t="shared" si="29"/>
        <v>20.769230769230766</v>
      </c>
      <c r="AC49" s="47">
        <f t="shared" si="30"/>
        <v>5.72944297082228</v>
      </c>
      <c r="AD49" s="46">
        <v>82.926829268292678</v>
      </c>
      <c r="AE49" s="46">
        <v>68.055555555555557</v>
      </c>
      <c r="AF49" s="46">
        <v>54.708520179372201</v>
      </c>
      <c r="AG49" s="47">
        <f t="shared" si="2"/>
        <v>-28.218309088920478</v>
      </c>
      <c r="AH49" s="47">
        <f t="shared" si="3"/>
        <v>-13.347035376183356</v>
      </c>
      <c r="AI49" s="47">
        <f t="shared" si="31"/>
        <v>-20.782672232551917</v>
      </c>
      <c r="AJ49" s="46">
        <v>80.794701986754973</v>
      </c>
      <c r="AK49" s="46">
        <v>69.73684210526315</v>
      </c>
      <c r="AL49" s="46">
        <v>48.763250883392232</v>
      </c>
      <c r="AM49" s="47">
        <f t="shared" si="4"/>
        <v>-32.031451103362741</v>
      </c>
      <c r="AN49" s="47">
        <f t="shared" si="32"/>
        <v>-20.973591221870919</v>
      </c>
      <c r="AO49" s="47">
        <f t="shared" si="33"/>
        <v>-26.50252116261683</v>
      </c>
      <c r="AP49" s="97">
        <f t="shared" si="6"/>
        <v>81.764951700443163</v>
      </c>
      <c r="AQ49" s="97">
        <f t="shared" si="7"/>
        <v>66.869481643050705</v>
      </c>
      <c r="AR49" s="97">
        <f t="shared" si="8"/>
        <v>56.498937969189861</v>
      </c>
      <c r="AS49" s="97">
        <f t="shared" si="34"/>
        <v>-25.266013731253302</v>
      </c>
      <c r="AT49" s="97">
        <f t="shared" si="35"/>
        <v>-10.370543673860844</v>
      </c>
      <c r="AU49" s="97">
        <f t="shared" si="36"/>
        <v>-17.818278702557073</v>
      </c>
      <c r="AV49" s="46">
        <v>85.526315789473685</v>
      </c>
      <c r="AW49" s="46">
        <v>62.264150943396224</v>
      </c>
      <c r="AX49" s="46">
        <v>71.09375</v>
      </c>
      <c r="AY49" s="47">
        <f t="shared" si="37"/>
        <v>-14.432565789473685</v>
      </c>
      <c r="AZ49" s="47">
        <f t="shared" si="38"/>
        <v>8.8295990566037759</v>
      </c>
      <c r="BA49" s="46">
        <v>82.119205298013242</v>
      </c>
      <c r="BB49" s="46">
        <v>68.613138686131393</v>
      </c>
      <c r="BC49" s="46">
        <v>45.323741007194243</v>
      </c>
      <c r="BD49" s="47">
        <f t="shared" si="9"/>
        <v>-36.795464290818998</v>
      </c>
      <c r="BE49" s="47">
        <f t="shared" si="10"/>
        <v>-23.289397678937149</v>
      </c>
      <c r="BF49" s="46">
        <v>85.714285714285708</v>
      </c>
      <c r="BG49" s="46">
        <v>70.70063694267516</v>
      </c>
      <c r="BH49" s="46">
        <v>55.978260869565219</v>
      </c>
      <c r="BI49" s="47">
        <f t="shared" si="11"/>
        <v>-29.73602484472049</v>
      </c>
      <c r="BJ49" s="47">
        <f t="shared" si="12"/>
        <v>-14.722376073109942</v>
      </c>
      <c r="BK49" s="46">
        <v>73.7</v>
      </c>
      <c r="BL49" s="46">
        <v>65.900000000000006</v>
      </c>
      <c r="BM49" s="46">
        <v>53.6</v>
      </c>
      <c r="BN49" s="47">
        <f t="shared" si="13"/>
        <v>-20.100000000000001</v>
      </c>
      <c r="BO49" s="47">
        <f t="shared" si="14"/>
        <v>-12.300000000000004</v>
      </c>
    </row>
    <row r="50" spans="1:67" x14ac:dyDescent="0.15">
      <c r="A50" s="95" t="s">
        <v>484</v>
      </c>
      <c r="B50" s="95">
        <v>2</v>
      </c>
      <c r="C50" s="95" t="s">
        <v>474</v>
      </c>
      <c r="D50" s="43" t="s">
        <v>476</v>
      </c>
      <c r="E50" s="43">
        <v>29</v>
      </c>
      <c r="F50" s="97">
        <f t="shared" si="15"/>
        <v>-27.874188311688314</v>
      </c>
      <c r="G50" s="97">
        <f t="shared" si="15"/>
        <v>-18.409090909090907</v>
      </c>
      <c r="H50" s="97">
        <f t="shared" si="15"/>
        <v>-28.961674105912824</v>
      </c>
      <c r="I50" s="97">
        <f t="shared" si="16"/>
        <v>-1.0874857942245093</v>
      </c>
      <c r="J50" s="97">
        <f t="shared" si="17"/>
        <v>-10.552583196821917</v>
      </c>
      <c r="K50" s="97">
        <f t="shared" si="18"/>
        <v>-5.8200344955232133</v>
      </c>
      <c r="L50" s="97">
        <f t="shared" si="19"/>
        <v>10.019462481962478</v>
      </c>
      <c r="M50" s="97">
        <f t="shared" si="20"/>
        <v>-4.4872477143349982</v>
      </c>
      <c r="N50" s="97">
        <f t="shared" si="21"/>
        <v>11.14322007398135</v>
      </c>
      <c r="O50" s="97">
        <f t="shared" si="22"/>
        <v>1.1237575920188725</v>
      </c>
      <c r="P50" s="97">
        <f t="shared" si="23"/>
        <v>15.630467788316349</v>
      </c>
      <c r="Q50" s="97">
        <f t="shared" si="24"/>
        <v>8.3771126901676105</v>
      </c>
      <c r="R50" s="46">
        <v>-21.428571428571427</v>
      </c>
      <c r="S50" s="46">
        <v>-16.666666666666664</v>
      </c>
      <c r="T50" s="46">
        <v>-50</v>
      </c>
      <c r="U50" s="47">
        <f t="shared" si="25"/>
        <v>-28.571428571428573</v>
      </c>
      <c r="V50" s="47">
        <f t="shared" si="26"/>
        <v>-33.333333333333336</v>
      </c>
      <c r="W50" s="47">
        <f t="shared" si="27"/>
        <v>-30.952380952380956</v>
      </c>
      <c r="X50" s="46">
        <v>-6.25</v>
      </c>
      <c r="Y50" s="46">
        <v>-75</v>
      </c>
      <c r="Z50" s="46">
        <v>-26.666666666666668</v>
      </c>
      <c r="AA50" s="47">
        <f t="shared" si="28"/>
        <v>-20.416666666666668</v>
      </c>
      <c r="AB50" s="47">
        <f t="shared" si="29"/>
        <v>48.333333333333329</v>
      </c>
      <c r="AC50" s="47">
        <f t="shared" si="30"/>
        <v>13.95833333333333</v>
      </c>
      <c r="AD50" s="46">
        <v>-81.818181818181827</v>
      </c>
      <c r="AE50" s="46">
        <v>11.363636363636363</v>
      </c>
      <c r="AF50" s="46">
        <v>-30.434782608695656</v>
      </c>
      <c r="AG50" s="47">
        <f t="shared" si="2"/>
        <v>51.383399209486171</v>
      </c>
      <c r="AH50" s="47">
        <f t="shared" si="3"/>
        <v>-41.798418972332016</v>
      </c>
      <c r="AI50" s="47">
        <f t="shared" si="31"/>
        <v>4.7924901185770779</v>
      </c>
      <c r="AJ50" s="46">
        <v>-2</v>
      </c>
      <c r="AK50" s="46">
        <v>6.666666666666667</v>
      </c>
      <c r="AL50" s="46">
        <v>-8.7452471482889731</v>
      </c>
      <c r="AM50" s="47">
        <f t="shared" si="4"/>
        <v>-6.7452471482889731</v>
      </c>
      <c r="AN50" s="47">
        <f t="shared" si="32"/>
        <v>-15.411913814955639</v>
      </c>
      <c r="AO50" s="47">
        <f t="shared" si="33"/>
        <v>-11.078580481622307</v>
      </c>
      <c r="AP50" s="97">
        <f t="shared" si="6"/>
        <v>-37.893650793650792</v>
      </c>
      <c r="AQ50" s="97">
        <f t="shared" si="7"/>
        <v>-13.921843194755908</v>
      </c>
      <c r="AR50" s="97">
        <f t="shared" si="8"/>
        <v>-40.104894179894174</v>
      </c>
      <c r="AS50" s="97">
        <f t="shared" si="34"/>
        <v>-2.2112433862433818</v>
      </c>
      <c r="AT50" s="97">
        <f t="shared" si="35"/>
        <v>-26.183050985138266</v>
      </c>
      <c r="AU50" s="97">
        <f t="shared" si="36"/>
        <v>-14.197147185690824</v>
      </c>
      <c r="AV50" s="46">
        <v>-30.952380952380953</v>
      </c>
      <c r="AW50" s="46">
        <v>-10.294117647058822</v>
      </c>
      <c r="AX50" s="46">
        <v>-28.571428571428569</v>
      </c>
      <c r="AY50" s="47">
        <f t="shared" si="37"/>
        <v>2.3809523809523832</v>
      </c>
      <c r="AZ50" s="47">
        <f t="shared" si="38"/>
        <v>-18.277310924369747</v>
      </c>
      <c r="BA50" s="46">
        <v>-45.833333333333329</v>
      </c>
      <c r="BB50" s="46">
        <v>-4.838709677419355</v>
      </c>
      <c r="BC50" s="46">
        <v>-48.148148148148145</v>
      </c>
      <c r="BD50" s="47">
        <f t="shared" si="9"/>
        <v>-2.3148148148148167</v>
      </c>
      <c r="BE50" s="47">
        <f t="shared" si="10"/>
        <v>-43.309438470728793</v>
      </c>
      <c r="BF50" s="46">
        <v>-13.888888888888889</v>
      </c>
      <c r="BG50" s="46">
        <v>-5.4545454545454541</v>
      </c>
      <c r="BH50" s="46">
        <v>-44</v>
      </c>
      <c r="BI50" s="47">
        <f t="shared" si="11"/>
        <v>-30.111111111111111</v>
      </c>
      <c r="BJ50" s="47">
        <f t="shared" si="12"/>
        <v>-38.545454545454547</v>
      </c>
      <c r="BK50" s="46">
        <v>-60.9</v>
      </c>
      <c r="BL50" s="46">
        <v>-35.1</v>
      </c>
      <c r="BM50" s="46">
        <v>-39.700000000000003</v>
      </c>
      <c r="BN50" s="47">
        <f t="shared" si="13"/>
        <v>21.199999999999996</v>
      </c>
      <c r="BO50" s="47">
        <f t="shared" si="14"/>
        <v>-4.6000000000000014</v>
      </c>
    </row>
    <row r="51" spans="1:67" x14ac:dyDescent="0.15">
      <c r="A51" s="95" t="s">
        <v>484</v>
      </c>
      <c r="B51" s="95">
        <v>2</v>
      </c>
      <c r="C51" s="95" t="s">
        <v>474</v>
      </c>
      <c r="D51" s="43" t="s">
        <v>15</v>
      </c>
      <c r="E51" s="43">
        <v>30</v>
      </c>
      <c r="F51" s="97">
        <f t="shared" si="15"/>
        <v>94.110331747355332</v>
      </c>
      <c r="G51" s="97">
        <f t="shared" si="15"/>
        <v>84.997699210062123</v>
      </c>
      <c r="H51" s="97">
        <f t="shared" si="15"/>
        <v>82.202253601483392</v>
      </c>
      <c r="I51" s="97">
        <f t="shared" si="16"/>
        <v>-11.90807814587194</v>
      </c>
      <c r="J51" s="97">
        <f t="shared" si="17"/>
        <v>-2.7954456085787314</v>
      </c>
      <c r="K51" s="97">
        <f t="shared" si="18"/>
        <v>-7.3517618772253357</v>
      </c>
      <c r="L51" s="97">
        <f t="shared" si="19"/>
        <v>7.4456072935563782</v>
      </c>
      <c r="M51" s="97">
        <f t="shared" si="20"/>
        <v>10.837395717822645</v>
      </c>
      <c r="N51" s="97">
        <f t="shared" si="21"/>
        <v>4.0488833801554307</v>
      </c>
      <c r="O51" s="97">
        <f t="shared" si="22"/>
        <v>-3.3967239134009475</v>
      </c>
      <c r="P51" s="97">
        <f t="shared" si="23"/>
        <v>-6.7885123376672141</v>
      </c>
      <c r="Q51" s="97">
        <f t="shared" si="24"/>
        <v>-5.0926181255340808</v>
      </c>
      <c r="R51" s="46">
        <v>98</v>
      </c>
      <c r="S51" s="46">
        <v>90.384615384615387</v>
      </c>
      <c r="T51" s="46">
        <v>81.666666666666671</v>
      </c>
      <c r="U51" s="47">
        <f t="shared" si="25"/>
        <v>-16.333333333333329</v>
      </c>
      <c r="V51" s="47">
        <f t="shared" si="26"/>
        <v>-8.7179487179487154</v>
      </c>
      <c r="W51" s="47">
        <f t="shared" si="27"/>
        <v>-12.525641025641022</v>
      </c>
      <c r="X51" s="46">
        <v>98.245614035087712</v>
      </c>
      <c r="Y51" s="46">
        <v>76.470588235294116</v>
      </c>
      <c r="Z51" s="46">
        <v>87.222222222222229</v>
      </c>
      <c r="AA51" s="47">
        <f t="shared" si="28"/>
        <v>-11.023391812865484</v>
      </c>
      <c r="AB51" s="47">
        <f t="shared" si="29"/>
        <v>10.751633986928113</v>
      </c>
      <c r="AC51" s="47">
        <f t="shared" si="30"/>
        <v>-0.13587891296868548</v>
      </c>
      <c r="AD51" s="46">
        <v>90.540540540540533</v>
      </c>
      <c r="AE51" s="46">
        <v>85</v>
      </c>
      <c r="AF51" s="46">
        <v>78.048780487804876</v>
      </c>
      <c r="AG51" s="47">
        <f t="shared" si="2"/>
        <v>-12.491760052735657</v>
      </c>
      <c r="AH51" s="47">
        <f t="shared" si="3"/>
        <v>-6.9512195121951237</v>
      </c>
      <c r="AI51" s="47">
        <f t="shared" si="31"/>
        <v>-9.7214897824653903</v>
      </c>
      <c r="AJ51" s="46">
        <v>89.65517241379311</v>
      </c>
      <c r="AK51" s="46">
        <v>88.135593220338976</v>
      </c>
      <c r="AL51" s="46">
        <v>81.871345029239762</v>
      </c>
      <c r="AM51" s="47">
        <f t="shared" si="4"/>
        <v>-7.7838273845533479</v>
      </c>
      <c r="AN51" s="47">
        <f t="shared" si="32"/>
        <v>-6.2642481910992132</v>
      </c>
      <c r="AO51" s="47">
        <f t="shared" si="33"/>
        <v>-7.0240377878262805</v>
      </c>
      <c r="AP51" s="97">
        <f t="shared" si="6"/>
        <v>86.664724453798954</v>
      </c>
      <c r="AQ51" s="97">
        <f t="shared" si="7"/>
        <v>74.160303492239478</v>
      </c>
      <c r="AR51" s="97">
        <f t="shared" si="8"/>
        <v>78.153370221327961</v>
      </c>
      <c r="AS51" s="97">
        <f t="shared" si="34"/>
        <v>-8.5113542324709925</v>
      </c>
      <c r="AT51" s="97">
        <f t="shared" si="35"/>
        <v>3.9930667290884827</v>
      </c>
      <c r="AU51" s="97">
        <f t="shared" si="36"/>
        <v>-2.2591437516912549</v>
      </c>
      <c r="AV51" s="46">
        <v>94.642857142857139</v>
      </c>
      <c r="AW51" s="46">
        <v>80.487804878048792</v>
      </c>
      <c r="AX51" s="46">
        <v>76.056338028169009</v>
      </c>
      <c r="AY51" s="47">
        <f t="shared" si="37"/>
        <v>-18.58651911468813</v>
      </c>
      <c r="AZ51" s="47">
        <f t="shared" si="38"/>
        <v>-4.4314668498797829</v>
      </c>
      <c r="BA51" s="46">
        <v>93.442622950819683</v>
      </c>
      <c r="BB51" s="46">
        <v>64.0625</v>
      </c>
      <c r="BC51" s="46">
        <v>73.214285714285708</v>
      </c>
      <c r="BD51" s="47">
        <f t="shared" si="9"/>
        <v>-20.228337236533974</v>
      </c>
      <c r="BE51" s="47">
        <f t="shared" si="10"/>
        <v>9.1517857142857082</v>
      </c>
      <c r="BF51" s="46">
        <v>89.87341772151899</v>
      </c>
      <c r="BG51" s="46">
        <v>89.090909090909093</v>
      </c>
      <c r="BH51" s="46">
        <v>82.142857142857139</v>
      </c>
      <c r="BI51" s="47">
        <f t="shared" si="11"/>
        <v>-7.7305605786618514</v>
      </c>
      <c r="BJ51" s="47">
        <f t="shared" si="12"/>
        <v>-6.9480519480519547</v>
      </c>
      <c r="BK51" s="46">
        <v>68.7</v>
      </c>
      <c r="BL51" s="46">
        <v>63</v>
      </c>
      <c r="BM51" s="46">
        <v>81.2</v>
      </c>
      <c r="BN51" s="47">
        <f t="shared" si="13"/>
        <v>12.5</v>
      </c>
      <c r="BO51" s="47">
        <f t="shared" si="14"/>
        <v>18.200000000000003</v>
      </c>
    </row>
    <row r="52" spans="1:67" x14ac:dyDescent="0.15">
      <c r="A52" s="95" t="s">
        <v>317</v>
      </c>
      <c r="B52" s="95">
        <v>2</v>
      </c>
      <c r="C52" s="95" t="s">
        <v>474</v>
      </c>
      <c r="D52" s="43" t="s">
        <v>16</v>
      </c>
      <c r="E52" s="43">
        <v>31</v>
      </c>
      <c r="F52" s="97">
        <f t="shared" si="15"/>
        <v>57.726525625925674</v>
      </c>
      <c r="G52" s="97">
        <f t="shared" si="15"/>
        <v>29.178835428835427</v>
      </c>
      <c r="H52" s="97">
        <f t="shared" si="15"/>
        <v>35.598729297094181</v>
      </c>
      <c r="I52" s="97">
        <f t="shared" si="16"/>
        <v>-22.127796328831494</v>
      </c>
      <c r="J52" s="97">
        <f t="shared" si="17"/>
        <v>6.4198938682587539</v>
      </c>
      <c r="K52" s="97">
        <f t="shared" si="18"/>
        <v>-7.8539512302863699</v>
      </c>
      <c r="L52" s="97">
        <f t="shared" si="19"/>
        <v>-1.5130796043045507</v>
      </c>
      <c r="M52" s="97">
        <f t="shared" si="20"/>
        <v>-9.9043187594521953</v>
      </c>
      <c r="N52" s="97">
        <f t="shared" si="21"/>
        <v>13.814092759552334</v>
      </c>
      <c r="O52" s="97">
        <f t="shared" si="22"/>
        <v>15.327172363856885</v>
      </c>
      <c r="P52" s="97">
        <f t="shared" si="23"/>
        <v>23.71841151900453</v>
      </c>
      <c r="Q52" s="97">
        <f t="shared" si="24"/>
        <v>19.522791941430707</v>
      </c>
      <c r="R52" s="46">
        <v>68.387096774193552</v>
      </c>
      <c r="S52" s="46">
        <v>26.388888888888889</v>
      </c>
      <c r="T52" s="46">
        <v>47.448979591836739</v>
      </c>
      <c r="U52" s="47">
        <f t="shared" si="25"/>
        <v>-20.938117182356812</v>
      </c>
      <c r="V52" s="47">
        <f t="shared" si="26"/>
        <v>21.06009070294785</v>
      </c>
      <c r="W52" s="47">
        <f t="shared" si="27"/>
        <v>6.0986760295518749E-2</v>
      </c>
      <c r="X52" s="46">
        <v>53.278688524590166</v>
      </c>
      <c r="Y52" s="46">
        <v>13.186813186813188</v>
      </c>
      <c r="Z52" s="46">
        <v>60.843373493975903</v>
      </c>
      <c r="AA52" s="47">
        <f t="shared" si="28"/>
        <v>7.5646849693857376</v>
      </c>
      <c r="AB52" s="47">
        <f t="shared" si="29"/>
        <v>47.656560307162714</v>
      </c>
      <c r="AC52" s="47">
        <f t="shared" si="30"/>
        <v>27.610622638274226</v>
      </c>
      <c r="AD52" s="46">
        <v>46.902654867256636</v>
      </c>
      <c r="AE52" s="46">
        <v>22.972972972972975</v>
      </c>
      <c r="AF52" s="46">
        <v>16.666666666666664</v>
      </c>
      <c r="AG52" s="47">
        <f t="shared" si="2"/>
        <v>-30.235988200589972</v>
      </c>
      <c r="AH52" s="47">
        <f t="shared" si="3"/>
        <v>-6.3063063063063112</v>
      </c>
      <c r="AI52" s="47">
        <f t="shared" si="31"/>
        <v>-18.271147253448142</v>
      </c>
      <c r="AJ52" s="46">
        <v>62.337662337662337</v>
      </c>
      <c r="AK52" s="46">
        <v>54.166666666666664</v>
      </c>
      <c r="AL52" s="46">
        <v>17.435897435897434</v>
      </c>
      <c r="AM52" s="47">
        <f t="shared" si="4"/>
        <v>-44.901764901764906</v>
      </c>
      <c r="AN52" s="47">
        <f t="shared" si="32"/>
        <v>-36.730769230769226</v>
      </c>
      <c r="AO52" s="47">
        <f t="shared" si="33"/>
        <v>-40.816267066267066</v>
      </c>
      <c r="AP52" s="97">
        <f t="shared" si="6"/>
        <v>59.239605230230225</v>
      </c>
      <c r="AQ52" s="97">
        <f t="shared" si="7"/>
        <v>39.083154188287622</v>
      </c>
      <c r="AR52" s="97">
        <f t="shared" si="8"/>
        <v>21.784636537541846</v>
      </c>
      <c r="AS52" s="97">
        <f t="shared" si="34"/>
        <v>-37.454968692688382</v>
      </c>
      <c r="AT52" s="97">
        <f t="shared" si="35"/>
        <v>-17.298517650745776</v>
      </c>
      <c r="AU52" s="97">
        <f t="shared" si="36"/>
        <v>-27.376743171717081</v>
      </c>
      <c r="AV52" s="46">
        <v>73.4375</v>
      </c>
      <c r="AW52" s="46">
        <v>54</v>
      </c>
      <c r="AX52" s="46">
        <v>25</v>
      </c>
      <c r="AY52" s="47">
        <f t="shared" si="37"/>
        <v>-48.4375</v>
      </c>
      <c r="AZ52" s="47">
        <f t="shared" si="38"/>
        <v>-29</v>
      </c>
      <c r="BA52" s="46">
        <v>57.407407407407405</v>
      </c>
      <c r="BB52" s="46">
        <v>44.736842105263158</v>
      </c>
      <c r="BC52" s="46">
        <v>13.23529411764706</v>
      </c>
      <c r="BD52" s="47">
        <f t="shared" si="9"/>
        <v>-44.172113289760347</v>
      </c>
      <c r="BE52" s="47">
        <f t="shared" si="10"/>
        <v>-31.5015479876161</v>
      </c>
      <c r="BF52" s="46">
        <v>63.513513513513509</v>
      </c>
      <c r="BG52" s="46">
        <v>49.295774647887328</v>
      </c>
      <c r="BH52" s="46">
        <v>25.203252032520325</v>
      </c>
      <c r="BI52" s="47">
        <f t="shared" si="11"/>
        <v>-38.310261480993184</v>
      </c>
      <c r="BJ52" s="47">
        <f t="shared" si="12"/>
        <v>-24.092522615367002</v>
      </c>
      <c r="BK52" s="46">
        <v>42.6</v>
      </c>
      <c r="BL52" s="46">
        <v>8.3000000000000007</v>
      </c>
      <c r="BM52" s="46">
        <v>23.7</v>
      </c>
      <c r="BN52" s="47">
        <f t="shared" si="13"/>
        <v>-18.900000000000002</v>
      </c>
      <c r="BO52" s="47">
        <f t="shared" si="14"/>
        <v>15.399999999999999</v>
      </c>
    </row>
    <row r="53" spans="1:67" x14ac:dyDescent="0.15">
      <c r="A53" s="95" t="s">
        <v>317</v>
      </c>
      <c r="B53" s="95">
        <v>2</v>
      </c>
      <c r="C53" s="95" t="s">
        <v>474</v>
      </c>
      <c r="D53" s="43" t="s">
        <v>477</v>
      </c>
      <c r="E53" s="43">
        <v>32</v>
      </c>
      <c r="F53" s="97">
        <f t="shared" si="15"/>
        <v>62.820512820512818</v>
      </c>
      <c r="G53" s="97">
        <f t="shared" si="15"/>
        <v>-5.7142857142857135</v>
      </c>
      <c r="H53" s="97">
        <f t="shared" si="15"/>
        <v>17.115800865800868</v>
      </c>
      <c r="I53" s="97">
        <f t="shared" si="16"/>
        <v>-45.704711954711954</v>
      </c>
      <c r="J53" s="97">
        <f t="shared" si="17"/>
        <v>22.830086580086579</v>
      </c>
      <c r="K53" s="97">
        <f t="shared" si="18"/>
        <v>-11.437312687312687</v>
      </c>
      <c r="L53" s="97">
        <f t="shared" si="19"/>
        <v>17.579212454212453</v>
      </c>
      <c r="M53" s="97">
        <f t="shared" si="20"/>
        <v>7.6662698412698411</v>
      </c>
      <c r="N53" s="97">
        <f t="shared" si="21"/>
        <v>-3.2297888564378781</v>
      </c>
      <c r="O53" s="97">
        <f t="shared" si="22"/>
        <v>-20.809001310650331</v>
      </c>
      <c r="P53" s="97">
        <f t="shared" si="23"/>
        <v>-10.896058697707719</v>
      </c>
      <c r="Q53" s="97">
        <f t="shared" si="24"/>
        <v>-15.852530004179025</v>
      </c>
      <c r="R53" s="46">
        <v>100</v>
      </c>
      <c r="S53" s="46">
        <v>50</v>
      </c>
      <c r="T53" s="46">
        <v>-7.1428571428571423</v>
      </c>
      <c r="U53" s="47">
        <f t="shared" si="25"/>
        <v>-107.14285714285714</v>
      </c>
      <c r="V53" s="47">
        <f t="shared" si="26"/>
        <v>-57.142857142857139</v>
      </c>
      <c r="W53" s="47">
        <f t="shared" si="27"/>
        <v>-82.142857142857139</v>
      </c>
      <c r="X53" s="46">
        <v>46.153846153846153</v>
      </c>
      <c r="Y53" s="46">
        <v>-40</v>
      </c>
      <c r="Z53" s="46">
        <v>60.606060606060609</v>
      </c>
      <c r="AA53" s="47">
        <f t="shared" si="28"/>
        <v>14.452214452214456</v>
      </c>
      <c r="AB53" s="47">
        <f t="shared" si="29"/>
        <v>100.60606060606061</v>
      </c>
      <c r="AC53" s="47">
        <f t="shared" si="30"/>
        <v>57.529137529137529</v>
      </c>
      <c r="AD53" s="46">
        <v>66.666666666666657</v>
      </c>
      <c r="AE53" s="46">
        <v>-42.857142857142854</v>
      </c>
      <c r="AF53" s="46">
        <v>0</v>
      </c>
      <c r="AG53" s="47">
        <f t="shared" si="2"/>
        <v>-66.666666666666657</v>
      </c>
      <c r="AH53" s="47">
        <f t="shared" si="3"/>
        <v>42.857142857142854</v>
      </c>
      <c r="AI53" s="47">
        <f t="shared" si="31"/>
        <v>-11.904761904761902</v>
      </c>
      <c r="AJ53" s="46">
        <v>38.461538461538467</v>
      </c>
      <c r="AK53" s="46">
        <v>10</v>
      </c>
      <c r="AL53" s="46">
        <v>15</v>
      </c>
      <c r="AM53" s="47">
        <f t="shared" si="4"/>
        <v>-23.461538461538467</v>
      </c>
      <c r="AN53" s="47">
        <f t="shared" si="32"/>
        <v>5</v>
      </c>
      <c r="AO53" s="47">
        <f t="shared" si="33"/>
        <v>-9.2307692307692335</v>
      </c>
      <c r="AP53" s="97">
        <f t="shared" si="6"/>
        <v>45.241300366300365</v>
      </c>
      <c r="AQ53" s="97">
        <f t="shared" si="7"/>
        <v>-13.380555555555555</v>
      </c>
      <c r="AR53" s="97">
        <f t="shared" si="8"/>
        <v>20.345589722238746</v>
      </c>
      <c r="AS53" s="97">
        <f t="shared" si="34"/>
        <v>-24.895710644061619</v>
      </c>
      <c r="AT53" s="97">
        <f t="shared" si="35"/>
        <v>33.726145277794302</v>
      </c>
      <c r="AU53" s="97">
        <f t="shared" si="36"/>
        <v>4.4152173168663413</v>
      </c>
      <c r="AV53" s="46">
        <v>53.846153846153847</v>
      </c>
      <c r="AW53" s="46">
        <v>-22.222222222222221</v>
      </c>
      <c r="AX53" s="46">
        <v>21.739130434782609</v>
      </c>
      <c r="AY53" s="47">
        <f t="shared" si="37"/>
        <v>-32.107023411371237</v>
      </c>
      <c r="AZ53" s="47">
        <f t="shared" si="38"/>
        <v>43.961352657004831</v>
      </c>
      <c r="BA53" s="46">
        <v>58.333333333333336</v>
      </c>
      <c r="BB53" s="46">
        <v>-25</v>
      </c>
      <c r="BC53" s="46">
        <v>2.3255813953488373</v>
      </c>
      <c r="BD53" s="47">
        <f t="shared" si="9"/>
        <v>-56.007751937984501</v>
      </c>
      <c r="BE53" s="47">
        <f t="shared" si="10"/>
        <v>27.325581395348838</v>
      </c>
      <c r="BF53" s="46">
        <v>14.285714285714285</v>
      </c>
      <c r="BG53" s="46">
        <v>0</v>
      </c>
      <c r="BH53" s="46">
        <v>44.117647058823529</v>
      </c>
      <c r="BI53" s="47">
        <f t="shared" si="11"/>
        <v>29.831932773109244</v>
      </c>
      <c r="BJ53" s="47">
        <f t="shared" si="12"/>
        <v>44.117647058823529</v>
      </c>
      <c r="BK53" s="46">
        <v>54.5</v>
      </c>
      <c r="BL53" s="46">
        <v>-6.3</v>
      </c>
      <c r="BM53" s="46">
        <v>13.2</v>
      </c>
      <c r="BN53" s="47">
        <f t="shared" si="13"/>
        <v>-41.3</v>
      </c>
      <c r="BO53" s="47">
        <f t="shared" si="14"/>
        <v>19.5</v>
      </c>
    </row>
    <row r="54" spans="1:67" x14ac:dyDescent="0.15">
      <c r="A54" s="95" t="s">
        <v>317</v>
      </c>
      <c r="B54" s="95">
        <v>2</v>
      </c>
      <c r="C54" s="95" t="s">
        <v>474</v>
      </c>
      <c r="D54" s="43" t="s">
        <v>478</v>
      </c>
      <c r="E54" s="43">
        <v>33</v>
      </c>
      <c r="F54" s="97">
        <f t="shared" si="15"/>
        <v>36.177323103154308</v>
      </c>
      <c r="G54" s="97">
        <f t="shared" si="15"/>
        <v>15.925259152667294</v>
      </c>
      <c r="H54" s="97">
        <f t="shared" si="15"/>
        <v>7.4078580716579854</v>
      </c>
      <c r="I54" s="97">
        <f t="shared" si="16"/>
        <v>-28.769465031496324</v>
      </c>
      <c r="J54" s="97">
        <f t="shared" si="17"/>
        <v>-8.517401081009309</v>
      </c>
      <c r="K54" s="97">
        <f t="shared" si="18"/>
        <v>-18.643433056252817</v>
      </c>
      <c r="L54" s="97">
        <f t="shared" si="19"/>
        <v>8.0889791924419754</v>
      </c>
      <c r="M54" s="97">
        <f t="shared" si="20"/>
        <v>13.100671167552994</v>
      </c>
      <c r="N54" s="97">
        <f t="shared" si="21"/>
        <v>9.2136278254999553</v>
      </c>
      <c r="O54" s="97">
        <f t="shared" si="22"/>
        <v>1.1246486330579799</v>
      </c>
      <c r="P54" s="97">
        <f t="shared" si="23"/>
        <v>-3.8870433420530386</v>
      </c>
      <c r="Q54" s="97">
        <f t="shared" si="24"/>
        <v>-1.3811973544975293</v>
      </c>
      <c r="R54" s="46">
        <v>37.681159420289859</v>
      </c>
      <c r="S54" s="46">
        <v>13.20754716981132</v>
      </c>
      <c r="T54" s="46">
        <v>8.3769633507853403</v>
      </c>
      <c r="U54" s="47">
        <f t="shared" si="25"/>
        <v>-29.30419606950452</v>
      </c>
      <c r="V54" s="47">
        <f t="shared" si="26"/>
        <v>-4.8305838190259802</v>
      </c>
      <c r="W54" s="47">
        <f t="shared" si="27"/>
        <v>-17.067389944265251</v>
      </c>
      <c r="X54" s="46">
        <v>26.086956521739129</v>
      </c>
      <c r="Y54" s="46">
        <v>7.8947368421052628</v>
      </c>
      <c r="Z54" s="46">
        <v>12.574850299401197</v>
      </c>
      <c r="AA54" s="47">
        <f t="shared" si="28"/>
        <v>-13.512106222337932</v>
      </c>
      <c r="AB54" s="47">
        <f t="shared" si="29"/>
        <v>4.680113457295934</v>
      </c>
      <c r="AC54" s="47">
        <f t="shared" si="30"/>
        <v>-4.4159963825209996</v>
      </c>
      <c r="AD54" s="46">
        <v>28.000000000000004</v>
      </c>
      <c r="AE54" s="46">
        <v>16.923076923076923</v>
      </c>
      <c r="AF54" s="46">
        <v>-5.0458715596330279</v>
      </c>
      <c r="AG54" s="47">
        <f t="shared" si="2"/>
        <v>-33.045871559633028</v>
      </c>
      <c r="AH54" s="47">
        <f t="shared" si="3"/>
        <v>-21.968948482709951</v>
      </c>
      <c r="AI54" s="47">
        <f t="shared" si="31"/>
        <v>-27.507410021171488</v>
      </c>
      <c r="AJ54" s="46">
        <v>52.941176470588239</v>
      </c>
      <c r="AK54" s="46">
        <v>25.675675675675674</v>
      </c>
      <c r="AL54" s="46">
        <v>13.725490196078432</v>
      </c>
      <c r="AM54" s="47">
        <f t="shared" si="4"/>
        <v>-39.215686274509807</v>
      </c>
      <c r="AN54" s="47">
        <f t="shared" si="32"/>
        <v>-11.950185479597241</v>
      </c>
      <c r="AO54" s="47">
        <f t="shared" si="33"/>
        <v>-25.582935877053522</v>
      </c>
      <c r="AP54" s="97">
        <f t="shared" si="6"/>
        <v>28.088343910712332</v>
      </c>
      <c r="AQ54" s="97">
        <f t="shared" si="7"/>
        <v>2.8245879851143005</v>
      </c>
      <c r="AR54" s="97">
        <f t="shared" si="8"/>
        <v>-1.8057697538419695</v>
      </c>
      <c r="AS54" s="97">
        <f t="shared" si="34"/>
        <v>-29.8941136645543</v>
      </c>
      <c r="AT54" s="97">
        <f t="shared" si="35"/>
        <v>-4.6303577389562705</v>
      </c>
      <c r="AU54" s="97">
        <f t="shared" si="36"/>
        <v>-17.262235701755287</v>
      </c>
      <c r="AV54" s="46">
        <v>39.42307692307692</v>
      </c>
      <c r="AW54" s="46">
        <v>-3.0303030303030303</v>
      </c>
      <c r="AX54" s="46">
        <v>4.3859649122807012</v>
      </c>
      <c r="AY54" s="47">
        <f t="shared" si="37"/>
        <v>-35.037112010796221</v>
      </c>
      <c r="AZ54" s="47">
        <f t="shared" si="38"/>
        <v>7.4162679425837315</v>
      </c>
      <c r="BA54" s="46">
        <v>31.578947368421051</v>
      </c>
      <c r="BB54" s="46">
        <v>7.0175438596491224</v>
      </c>
      <c r="BC54" s="46">
        <v>4.4444444444444446</v>
      </c>
      <c r="BD54" s="47">
        <f t="shared" si="9"/>
        <v>-27.134502923976605</v>
      </c>
      <c r="BE54" s="47">
        <f t="shared" si="10"/>
        <v>-2.5730994152046778</v>
      </c>
      <c r="BF54" s="46">
        <v>51.351351351351347</v>
      </c>
      <c r="BG54" s="46">
        <v>11.111111111111111</v>
      </c>
      <c r="BH54" s="46">
        <v>-13.953488372093023</v>
      </c>
      <c r="BI54" s="47">
        <f t="shared" si="11"/>
        <v>-65.304839723444374</v>
      </c>
      <c r="BJ54" s="47">
        <f t="shared" si="12"/>
        <v>-25.064599483204134</v>
      </c>
      <c r="BK54" s="46">
        <v>-10</v>
      </c>
      <c r="BL54" s="46">
        <v>-3.8</v>
      </c>
      <c r="BM54" s="46">
        <v>-2.1</v>
      </c>
      <c r="BN54" s="47">
        <f t="shared" si="13"/>
        <v>7.9</v>
      </c>
      <c r="BO54" s="47">
        <f t="shared" si="14"/>
        <v>1.6999999999999997</v>
      </c>
    </row>
    <row r="55" spans="1:67" x14ac:dyDescent="0.15">
      <c r="A55" s="95" t="s">
        <v>317</v>
      </c>
      <c r="B55" s="95">
        <v>2</v>
      </c>
      <c r="C55" s="95" t="s">
        <v>474</v>
      </c>
      <c r="D55" s="43" t="s">
        <v>479</v>
      </c>
      <c r="E55" s="43">
        <v>34</v>
      </c>
      <c r="F55" s="97">
        <f t="shared" si="15"/>
        <v>62.256493506493506</v>
      </c>
      <c r="G55" s="97">
        <f t="shared" si="15"/>
        <v>24.008338153074995</v>
      </c>
      <c r="H55" s="97">
        <f t="shared" si="15"/>
        <v>13.520060758432848</v>
      </c>
      <c r="I55" s="97">
        <f t="shared" si="16"/>
        <v>-48.736432748060658</v>
      </c>
      <c r="J55" s="97">
        <f t="shared" si="17"/>
        <v>-10.488277394642147</v>
      </c>
      <c r="K55" s="97">
        <f t="shared" si="18"/>
        <v>-29.612355071351402</v>
      </c>
      <c r="L55" s="97">
        <f t="shared" si="19"/>
        <v>9.5722642975685588</v>
      </c>
      <c r="M55" s="97">
        <f t="shared" si="20"/>
        <v>40.937504819741662</v>
      </c>
      <c r="N55" s="97">
        <f t="shared" si="21"/>
        <v>21.062848390854626</v>
      </c>
      <c r="O55" s="97">
        <f t="shared" si="22"/>
        <v>11.490584093286067</v>
      </c>
      <c r="P55" s="97">
        <f t="shared" si="23"/>
        <v>-19.874656428887036</v>
      </c>
      <c r="Q55" s="97">
        <f t="shared" si="24"/>
        <v>-4.1920361678004845</v>
      </c>
      <c r="R55" s="46">
        <v>46.428571428571431</v>
      </c>
      <c r="S55" s="46">
        <v>63.157894736842103</v>
      </c>
      <c r="T55" s="46" t="s">
        <v>288</v>
      </c>
      <c r="U55" s="47" t="e">
        <f t="shared" si="25"/>
        <v>#VALUE!</v>
      </c>
      <c r="V55" s="47" t="e">
        <f t="shared" si="26"/>
        <v>#VALUE!</v>
      </c>
      <c r="W55" s="47" t="e">
        <f t="shared" si="27"/>
        <v>#VALUE!</v>
      </c>
      <c r="X55" s="46">
        <v>57.142857142857139</v>
      </c>
      <c r="Y55" s="46">
        <v>14.285714285714285</v>
      </c>
      <c r="Z55" s="46">
        <v>48.837209302325576</v>
      </c>
      <c r="AA55" s="47">
        <f t="shared" si="28"/>
        <v>-8.305647840531563</v>
      </c>
      <c r="AB55" s="47">
        <f t="shared" si="29"/>
        <v>34.551495016611291</v>
      </c>
      <c r="AC55" s="47">
        <f t="shared" si="30"/>
        <v>13.122923588039864</v>
      </c>
      <c r="AD55" s="46">
        <v>66.666666666666657</v>
      </c>
      <c r="AE55" s="46">
        <v>41.666666666666671</v>
      </c>
      <c r="AF55" s="46">
        <v>18.75</v>
      </c>
      <c r="AG55" s="47">
        <f t="shared" si="2"/>
        <v>-47.916666666666657</v>
      </c>
      <c r="AH55" s="47">
        <f t="shared" si="3"/>
        <v>-22.916666666666671</v>
      </c>
      <c r="AI55" s="47">
        <f t="shared" si="31"/>
        <v>-35.416666666666664</v>
      </c>
      <c r="AJ55" s="46">
        <v>78.787878787878782</v>
      </c>
      <c r="AK55" s="46">
        <v>-23.076923076923077</v>
      </c>
      <c r="AL55" s="46">
        <v>-27.027027027027028</v>
      </c>
      <c r="AM55" s="47">
        <f t="shared" si="4"/>
        <v>-105.81490581490581</v>
      </c>
      <c r="AN55" s="47">
        <f t="shared" si="32"/>
        <v>-3.9501039501039514</v>
      </c>
      <c r="AO55" s="47">
        <f t="shared" si="33"/>
        <v>-54.882504882504882</v>
      </c>
      <c r="AP55" s="97">
        <f t="shared" si="6"/>
        <v>52.684229208924947</v>
      </c>
      <c r="AQ55" s="97">
        <f t="shared" si="7"/>
        <v>-16.929166666666667</v>
      </c>
      <c r="AR55" s="97">
        <f t="shared" si="8"/>
        <v>-7.5427876324217777</v>
      </c>
      <c r="AS55" s="97">
        <f t="shared" si="34"/>
        <v>-60.227016841346725</v>
      </c>
      <c r="AT55" s="97">
        <f t="shared" si="35"/>
        <v>9.3863790342448894</v>
      </c>
      <c r="AU55" s="97">
        <f t="shared" si="36"/>
        <v>-25.420318903550918</v>
      </c>
      <c r="AV55" s="46">
        <v>64.705882352941174</v>
      </c>
      <c r="AW55" s="46">
        <v>6.25</v>
      </c>
      <c r="AX55" s="46">
        <v>9.0909090909090917</v>
      </c>
      <c r="AY55" s="47">
        <f t="shared" si="37"/>
        <v>-55.61497326203208</v>
      </c>
      <c r="AZ55" s="47">
        <f t="shared" si="38"/>
        <v>2.8409090909090917</v>
      </c>
      <c r="BA55" s="46">
        <v>37.931034482758619</v>
      </c>
      <c r="BB55" s="46">
        <v>-20</v>
      </c>
      <c r="BC55" s="46">
        <v>-17.073170731707318</v>
      </c>
      <c r="BD55" s="47">
        <f t="shared" si="9"/>
        <v>-55.004205214465941</v>
      </c>
      <c r="BE55" s="47">
        <f t="shared" si="10"/>
        <v>2.926829268292682</v>
      </c>
      <c r="BF55" s="46">
        <v>50</v>
      </c>
      <c r="BG55" s="46">
        <v>-26.666666666666668</v>
      </c>
      <c r="BH55" s="46">
        <v>11.111111111111111</v>
      </c>
      <c r="BI55" s="47">
        <f t="shared" si="11"/>
        <v>-38.888888888888886</v>
      </c>
      <c r="BJ55" s="47">
        <f t="shared" si="12"/>
        <v>37.777777777777779</v>
      </c>
      <c r="BK55" s="46">
        <v>58.1</v>
      </c>
      <c r="BL55" s="46">
        <v>-27.3</v>
      </c>
      <c r="BM55" s="46">
        <v>-33.299999999999997</v>
      </c>
      <c r="BN55" s="47">
        <f t="shared" si="13"/>
        <v>-91.4</v>
      </c>
      <c r="BO55" s="47">
        <f t="shared" si="14"/>
        <v>-5.9999999999999964</v>
      </c>
    </row>
    <row r="56" spans="1:67" x14ac:dyDescent="0.15">
      <c r="A56" s="95" t="s">
        <v>484</v>
      </c>
      <c r="B56" s="95">
        <v>2</v>
      </c>
      <c r="C56" s="95" t="s">
        <v>474</v>
      </c>
      <c r="D56" s="43" t="s">
        <v>272</v>
      </c>
      <c r="E56" s="43">
        <v>18</v>
      </c>
      <c r="F56" s="97">
        <f t="shared" si="15"/>
        <v>63.237114843796093</v>
      </c>
      <c r="G56" s="97">
        <f t="shared" si="15"/>
        <v>32.937438905180841</v>
      </c>
      <c r="H56" s="97">
        <f t="shared" si="15"/>
        <v>39.295539545093796</v>
      </c>
      <c r="I56" s="97">
        <f t="shared" si="16"/>
        <v>-23.941575298702297</v>
      </c>
      <c r="J56" s="97">
        <f t="shared" si="17"/>
        <v>6.3581006399129549</v>
      </c>
      <c r="K56" s="97">
        <f t="shared" si="18"/>
        <v>-8.791737329394671</v>
      </c>
      <c r="L56" s="97">
        <f t="shared" si="19"/>
        <v>3.1489020219455881</v>
      </c>
      <c r="M56" s="97">
        <f t="shared" si="20"/>
        <v>-7.3073718396299014</v>
      </c>
      <c r="N56" s="97">
        <f t="shared" si="21"/>
        <v>16.059002572742394</v>
      </c>
      <c r="O56" s="97">
        <f t="shared" si="22"/>
        <v>12.910100550796805</v>
      </c>
      <c r="P56" s="97">
        <f t="shared" si="23"/>
        <v>23.366374412372295</v>
      </c>
      <c r="Q56" s="97">
        <f t="shared" si="24"/>
        <v>18.13823748158455</v>
      </c>
      <c r="R56" s="46">
        <v>59.813084112149525</v>
      </c>
      <c r="S56" s="46">
        <v>33.333333333333329</v>
      </c>
      <c r="T56" s="46">
        <v>30.319148936170215</v>
      </c>
      <c r="U56" s="47">
        <f t="shared" si="25"/>
        <v>-29.49393517597931</v>
      </c>
      <c r="V56" s="47">
        <f t="shared" si="26"/>
        <v>-3.0141843971631133</v>
      </c>
      <c r="W56" s="47">
        <f t="shared" si="27"/>
        <v>-16.254059786571212</v>
      </c>
      <c r="X56" s="46">
        <v>62.857142857142854</v>
      </c>
      <c r="Y56" s="46">
        <v>30</v>
      </c>
      <c r="Z56" s="46">
        <v>51.456310679611647</v>
      </c>
      <c r="AA56" s="47">
        <f t="shared" si="28"/>
        <v>-11.400832177531207</v>
      </c>
      <c r="AB56" s="47">
        <f t="shared" si="29"/>
        <v>21.456310679611647</v>
      </c>
      <c r="AC56" s="47">
        <f t="shared" si="30"/>
        <v>5.0277392510402201</v>
      </c>
      <c r="AD56" s="46">
        <v>65.384615384615387</v>
      </c>
      <c r="AE56" s="46">
        <v>34.545454545454547</v>
      </c>
      <c r="AF56" s="46">
        <v>40</v>
      </c>
      <c r="AG56" s="47">
        <f t="shared" si="2"/>
        <v>-25.384615384615387</v>
      </c>
      <c r="AH56" s="47">
        <f t="shared" si="3"/>
        <v>5.4545454545454533</v>
      </c>
      <c r="AI56" s="47">
        <f t="shared" si="31"/>
        <v>-9.9650349650349668</v>
      </c>
      <c r="AJ56" s="46">
        <v>64.893617021276597</v>
      </c>
      <c r="AK56" s="46">
        <v>33.87096774193548</v>
      </c>
      <c r="AL56" s="46">
        <v>35.406698564593306</v>
      </c>
      <c r="AM56" s="47">
        <f t="shared" si="4"/>
        <v>-29.486918456683291</v>
      </c>
      <c r="AN56" s="47">
        <f t="shared" si="32"/>
        <v>1.5357308226578255</v>
      </c>
      <c r="AO56" s="47">
        <f t="shared" si="33"/>
        <v>-13.975593817012733</v>
      </c>
      <c r="AP56" s="97">
        <f t="shared" si="6"/>
        <v>60.088212821850504</v>
      </c>
      <c r="AQ56" s="97">
        <f t="shared" si="7"/>
        <v>40.244810744810742</v>
      </c>
      <c r="AR56" s="97">
        <f t="shared" si="8"/>
        <v>23.236536972351402</v>
      </c>
      <c r="AS56" s="97">
        <f t="shared" si="34"/>
        <v>-36.851675849499102</v>
      </c>
      <c r="AT56" s="97">
        <f t="shared" si="35"/>
        <v>-17.00827377245934</v>
      </c>
      <c r="AU56" s="97">
        <f t="shared" si="36"/>
        <v>-26.929974810979221</v>
      </c>
      <c r="AV56" s="46">
        <v>71.559633027522935</v>
      </c>
      <c r="AW56" s="46">
        <v>31.111111111111111</v>
      </c>
      <c r="AX56" s="46">
        <v>35.2112676056338</v>
      </c>
      <c r="AY56" s="47">
        <f t="shared" si="37"/>
        <v>-36.348365421889135</v>
      </c>
      <c r="AZ56" s="47">
        <f t="shared" si="38"/>
        <v>4.1001564945226896</v>
      </c>
      <c r="BA56" s="46">
        <v>58.407079646017699</v>
      </c>
      <c r="BB56" s="46">
        <v>31.868131868131865</v>
      </c>
      <c r="BC56" s="46">
        <v>9.4117647058823533</v>
      </c>
      <c r="BD56" s="47">
        <f t="shared" si="9"/>
        <v>-48.995314940135344</v>
      </c>
      <c r="BE56" s="47">
        <f t="shared" si="10"/>
        <v>-22.456367162249514</v>
      </c>
      <c r="BF56" s="46">
        <v>61.386138613861384</v>
      </c>
      <c r="BG56" s="46">
        <v>53.6</v>
      </c>
      <c r="BH56" s="46">
        <v>24.623115577889447</v>
      </c>
      <c r="BI56" s="47">
        <f t="shared" si="11"/>
        <v>-36.763023035971941</v>
      </c>
      <c r="BJ56" s="47">
        <f t="shared" si="12"/>
        <v>-28.976884422110555</v>
      </c>
      <c r="BK56" s="46">
        <v>49</v>
      </c>
      <c r="BL56" s="46">
        <v>44.4</v>
      </c>
      <c r="BM56" s="46">
        <v>23.7</v>
      </c>
      <c r="BN56" s="47">
        <f t="shared" si="13"/>
        <v>-25.3</v>
      </c>
      <c r="BO56" s="47">
        <f t="shared" si="14"/>
        <v>-20.7</v>
      </c>
    </row>
    <row r="57" spans="1:67" x14ac:dyDescent="0.15">
      <c r="A57" s="95" t="s">
        <v>317</v>
      </c>
      <c r="B57" s="95">
        <v>2</v>
      </c>
      <c r="C57" s="95" t="s">
        <v>474</v>
      </c>
      <c r="D57" s="43" t="s">
        <v>273</v>
      </c>
      <c r="E57" s="43">
        <v>19</v>
      </c>
      <c r="F57" s="97">
        <f t="shared" si="15"/>
        <v>64.082931056826283</v>
      </c>
      <c r="G57" s="97">
        <f t="shared" si="15"/>
        <v>48.399209486166008</v>
      </c>
      <c r="H57" s="97">
        <f t="shared" si="15"/>
        <v>49.095040132177822</v>
      </c>
      <c r="I57" s="97">
        <f t="shared" si="16"/>
        <v>-14.987890924648461</v>
      </c>
      <c r="J57" s="97">
        <f t="shared" si="17"/>
        <v>0.69583064601181377</v>
      </c>
      <c r="K57" s="97">
        <f t="shared" si="18"/>
        <v>-7.1460301393183236</v>
      </c>
      <c r="L57" s="97">
        <f t="shared" si="19"/>
        <v>0.41922137940692039</v>
      </c>
      <c r="M57" s="97">
        <f t="shared" si="20"/>
        <v>-9.3322501264934132</v>
      </c>
      <c r="N57" s="97">
        <f t="shared" si="21"/>
        <v>27.463541342270371</v>
      </c>
      <c r="O57" s="97">
        <f t="shared" si="22"/>
        <v>27.044319962863451</v>
      </c>
      <c r="P57" s="97">
        <f t="shared" si="23"/>
        <v>36.795791468763781</v>
      </c>
      <c r="Q57" s="97">
        <f t="shared" si="24"/>
        <v>31.920055715813618</v>
      </c>
      <c r="R57" s="46">
        <v>69.318181818181827</v>
      </c>
      <c r="S57" s="46">
        <v>47.727272727272727</v>
      </c>
      <c r="T57" s="46">
        <v>44.927536231884055</v>
      </c>
      <c r="U57" s="47">
        <f t="shared" si="25"/>
        <v>-24.390645586297772</v>
      </c>
      <c r="V57" s="47">
        <f t="shared" si="26"/>
        <v>-2.7997364953886716</v>
      </c>
      <c r="W57" s="47">
        <f t="shared" si="27"/>
        <v>-13.595191040843222</v>
      </c>
      <c r="X57" s="46">
        <v>70.491803278688522</v>
      </c>
      <c r="Y57" s="46">
        <v>25</v>
      </c>
      <c r="Z57" s="46">
        <v>75.663716814159287</v>
      </c>
      <c r="AA57" s="47">
        <f t="shared" si="28"/>
        <v>5.1719135354707646</v>
      </c>
      <c r="AB57" s="47">
        <f t="shared" si="29"/>
        <v>50.663716814159287</v>
      </c>
      <c r="AC57" s="47">
        <f t="shared" si="30"/>
        <v>27.917815174815026</v>
      </c>
      <c r="AD57" s="46">
        <v>56.521739130434781</v>
      </c>
      <c r="AE57" s="46">
        <v>60.869565217391312</v>
      </c>
      <c r="AF57" s="46">
        <v>40.957446808510639</v>
      </c>
      <c r="AG57" s="47">
        <f t="shared" si="2"/>
        <v>-15.564292321924142</v>
      </c>
      <c r="AH57" s="47">
        <f t="shared" si="3"/>
        <v>-19.912118408880673</v>
      </c>
      <c r="AI57" s="47">
        <f t="shared" si="31"/>
        <v>-17.738205365402408</v>
      </c>
      <c r="AJ57" s="46">
        <v>60</v>
      </c>
      <c r="AK57" s="46">
        <v>60</v>
      </c>
      <c r="AL57" s="46">
        <v>34.831460674157306</v>
      </c>
      <c r="AM57" s="47">
        <f t="shared" si="4"/>
        <v>-25.168539325842694</v>
      </c>
      <c r="AN57" s="47">
        <f t="shared" si="32"/>
        <v>-25.168539325842694</v>
      </c>
      <c r="AO57" s="47">
        <f t="shared" si="33"/>
        <v>-25.168539325842694</v>
      </c>
      <c r="AP57" s="97">
        <f t="shared" si="6"/>
        <v>63.663709677419362</v>
      </c>
      <c r="AQ57" s="97">
        <f t="shared" si="7"/>
        <v>57.731459612659421</v>
      </c>
      <c r="AR57" s="97">
        <f t="shared" si="8"/>
        <v>21.63149878990745</v>
      </c>
      <c r="AS57" s="97">
        <f t="shared" si="34"/>
        <v>-42.032210887511908</v>
      </c>
      <c r="AT57" s="97">
        <f t="shared" si="35"/>
        <v>-36.099960822751967</v>
      </c>
      <c r="AU57" s="97">
        <f t="shared" si="36"/>
        <v>-39.066085855131938</v>
      </c>
      <c r="AV57" s="46">
        <v>80</v>
      </c>
      <c r="AW57" s="46">
        <v>51.724137931034484</v>
      </c>
      <c r="AX57" s="46">
        <v>28.35820895522388</v>
      </c>
      <c r="AY57" s="47">
        <f t="shared" si="37"/>
        <v>-51.64179104477612</v>
      </c>
      <c r="AZ57" s="47">
        <f t="shared" si="38"/>
        <v>-23.365928975810604</v>
      </c>
      <c r="BA57" s="46">
        <v>69.354838709677423</v>
      </c>
      <c r="BB57" s="46">
        <v>53.448275862068961</v>
      </c>
      <c r="BC57" s="46">
        <v>21.12676056338028</v>
      </c>
      <c r="BD57" s="47">
        <f t="shared" si="9"/>
        <v>-48.228078146297143</v>
      </c>
      <c r="BE57" s="47">
        <f t="shared" si="10"/>
        <v>-32.321515298688681</v>
      </c>
      <c r="BF57" s="46">
        <v>72</v>
      </c>
      <c r="BG57" s="46">
        <v>65.753424657534239</v>
      </c>
      <c r="BH57" s="46">
        <v>25.641025641025639</v>
      </c>
      <c r="BI57" s="47">
        <f t="shared" si="11"/>
        <v>-46.358974358974365</v>
      </c>
      <c r="BJ57" s="47">
        <f t="shared" si="12"/>
        <v>-40.112399016508604</v>
      </c>
      <c r="BK57" s="46">
        <v>33.299999999999997</v>
      </c>
      <c r="BL57" s="46">
        <v>60</v>
      </c>
      <c r="BM57" s="46">
        <v>11.4</v>
      </c>
      <c r="BN57" s="47">
        <f t="shared" si="13"/>
        <v>-21.9</v>
      </c>
      <c r="BO57" s="47">
        <f t="shared" si="14"/>
        <v>-48.6</v>
      </c>
    </row>
    <row r="58" spans="1:67" x14ac:dyDescent="0.15">
      <c r="A58" s="95" t="s">
        <v>317</v>
      </c>
      <c r="B58" s="95">
        <v>2</v>
      </c>
      <c r="C58" s="95" t="s">
        <v>474</v>
      </c>
      <c r="D58" s="43" t="s">
        <v>487</v>
      </c>
      <c r="E58" s="43">
        <v>20</v>
      </c>
      <c r="F58" s="97">
        <f t="shared" si="15"/>
        <v>63.862846986665176</v>
      </c>
      <c r="G58" s="97">
        <f t="shared" si="15"/>
        <v>41.013086194850224</v>
      </c>
      <c r="H58" s="97">
        <f t="shared" si="15"/>
        <v>25.793761878030832</v>
      </c>
      <c r="I58" s="97">
        <f t="shared" si="16"/>
        <v>-38.06908510863434</v>
      </c>
      <c r="J58" s="97">
        <f t="shared" si="17"/>
        <v>-15.219324316819392</v>
      </c>
      <c r="K58" s="97">
        <f t="shared" si="18"/>
        <v>-26.644204712726868</v>
      </c>
      <c r="L58" s="97">
        <f t="shared" si="19"/>
        <v>-3.6230669907142783</v>
      </c>
      <c r="M58" s="97">
        <f t="shared" si="20"/>
        <v>-8.105211688941047</v>
      </c>
      <c r="N58" s="97">
        <f t="shared" si="21"/>
        <v>0.26382317847598813</v>
      </c>
      <c r="O58" s="97">
        <f t="shared" si="22"/>
        <v>3.8868901691902664</v>
      </c>
      <c r="P58" s="97">
        <f t="shared" si="23"/>
        <v>8.3690348674170352</v>
      </c>
      <c r="Q58" s="97">
        <f t="shared" si="24"/>
        <v>6.1279625183036508</v>
      </c>
      <c r="R58" s="46">
        <v>72.361809045226138</v>
      </c>
      <c r="S58" s="46">
        <v>47.572815533980581</v>
      </c>
      <c r="T58" s="46">
        <v>18.548387096774192</v>
      </c>
      <c r="U58" s="47">
        <f t="shared" si="25"/>
        <v>-53.813421948451946</v>
      </c>
      <c r="V58" s="47">
        <f t="shared" si="26"/>
        <v>-29.024428437206389</v>
      </c>
      <c r="W58" s="47">
        <f t="shared" si="27"/>
        <v>-41.418925192829164</v>
      </c>
      <c r="X58" s="46">
        <v>61.375661375661373</v>
      </c>
      <c r="Y58" s="46">
        <v>19.607843137254903</v>
      </c>
      <c r="Z58" s="46">
        <v>42.31625835189309</v>
      </c>
      <c r="AA58" s="47">
        <f t="shared" si="28"/>
        <v>-19.059403023768283</v>
      </c>
      <c r="AB58" s="47">
        <f t="shared" si="29"/>
        <v>22.708415214638187</v>
      </c>
      <c r="AC58" s="47">
        <f t="shared" si="30"/>
        <v>1.8245060954349519</v>
      </c>
      <c r="AD58" s="46">
        <v>56.25</v>
      </c>
      <c r="AE58" s="46">
        <v>51.219512195121951</v>
      </c>
      <c r="AF58" s="46">
        <v>11.48036253776435</v>
      </c>
      <c r="AG58" s="47">
        <f t="shared" si="2"/>
        <v>-44.76963746223565</v>
      </c>
      <c r="AH58" s="47">
        <f t="shared" si="3"/>
        <v>-39.739149657357601</v>
      </c>
      <c r="AI58" s="47">
        <f t="shared" si="31"/>
        <v>-42.254393559796625</v>
      </c>
      <c r="AJ58" s="46">
        <v>65.463917525773198</v>
      </c>
      <c r="AK58" s="46">
        <v>45.652173913043477</v>
      </c>
      <c r="AL58" s="46">
        <v>30.830039525691699</v>
      </c>
      <c r="AM58" s="47">
        <f t="shared" si="4"/>
        <v>-34.633878000081495</v>
      </c>
      <c r="AN58" s="47">
        <f t="shared" si="32"/>
        <v>-14.822134387351777</v>
      </c>
      <c r="AO58" s="47">
        <f t="shared" si="33"/>
        <v>-24.728006193716638</v>
      </c>
      <c r="AP58" s="97">
        <f t="shared" si="6"/>
        <v>67.485913977379454</v>
      </c>
      <c r="AQ58" s="97">
        <f t="shared" si="7"/>
        <v>49.118297883791271</v>
      </c>
      <c r="AR58" s="97">
        <f t="shared" si="8"/>
        <v>25.529938699554844</v>
      </c>
      <c r="AS58" s="97">
        <f t="shared" si="34"/>
        <v>-41.955975277824606</v>
      </c>
      <c r="AT58" s="97">
        <f t="shared" si="35"/>
        <v>-23.588359184236428</v>
      </c>
      <c r="AU58" s="97">
        <f t="shared" si="36"/>
        <v>-32.772167231030515</v>
      </c>
      <c r="AV58" s="46">
        <v>65.550239234449762</v>
      </c>
      <c r="AW58" s="46">
        <v>46.280991735537192</v>
      </c>
      <c r="AX58" s="46">
        <v>20.725388601036268</v>
      </c>
      <c r="AY58" s="47">
        <f t="shared" si="37"/>
        <v>-44.82485063341349</v>
      </c>
      <c r="AZ58" s="47">
        <f t="shared" si="38"/>
        <v>-25.555603134500924</v>
      </c>
      <c r="BA58" s="46">
        <v>62.087912087912088</v>
      </c>
      <c r="BB58" s="46">
        <v>45.098039215686278</v>
      </c>
      <c r="BC58" s="46">
        <v>16.5</v>
      </c>
      <c r="BD58" s="47">
        <f t="shared" si="9"/>
        <v>-45.587912087912088</v>
      </c>
      <c r="BE58" s="47">
        <f t="shared" si="10"/>
        <v>-28.598039215686278</v>
      </c>
      <c r="BF58" s="46">
        <v>76.605504587155963</v>
      </c>
      <c r="BG58" s="46">
        <v>58.394160583941598</v>
      </c>
      <c r="BH58" s="46">
        <v>32.394366197183103</v>
      </c>
      <c r="BI58" s="47">
        <f t="shared" si="11"/>
        <v>-44.211138389972859</v>
      </c>
      <c r="BJ58" s="47">
        <f t="shared" si="12"/>
        <v>-25.999794386758495</v>
      </c>
      <c r="BK58" s="46">
        <v>65.7</v>
      </c>
      <c r="BL58" s="46">
        <v>46.7</v>
      </c>
      <c r="BM58" s="46">
        <v>32.5</v>
      </c>
      <c r="BN58" s="47">
        <f t="shared" si="13"/>
        <v>-33.200000000000003</v>
      </c>
      <c r="BO58" s="47">
        <f t="shared" si="14"/>
        <v>-14.200000000000003</v>
      </c>
    </row>
    <row r="59" spans="1:67" s="5" customFormat="1" x14ac:dyDescent="0.15">
      <c r="A59" s="96" t="s">
        <v>319</v>
      </c>
      <c r="B59" s="96">
        <v>3</v>
      </c>
      <c r="C59" s="96" t="s">
        <v>510</v>
      </c>
      <c r="D59" s="45" t="s">
        <v>75</v>
      </c>
      <c r="E59" s="45">
        <v>1</v>
      </c>
      <c r="F59" s="97">
        <f t="shared" si="15"/>
        <v>16.160714285714285</v>
      </c>
      <c r="G59" s="97">
        <f t="shared" si="15"/>
        <v>10.744047619047617</v>
      </c>
      <c r="H59" s="97">
        <f t="shared" si="15"/>
        <v>-8.010745228625165</v>
      </c>
      <c r="I59" s="97">
        <f t="shared" si="16"/>
        <v>-24.17145951433945</v>
      </c>
      <c r="J59" s="97">
        <f t="shared" si="17"/>
        <v>-18.754792847672782</v>
      </c>
      <c r="K59" s="97">
        <f t="shared" si="18"/>
        <v>-21.463126181006118</v>
      </c>
      <c r="L59" s="97">
        <f t="shared" si="19"/>
        <v>5.9226190476190474</v>
      </c>
      <c r="M59" s="97">
        <f t="shared" si="20"/>
        <v>10.972082494969817</v>
      </c>
      <c r="N59" s="97">
        <f t="shared" si="21"/>
        <v>6.3886151351314115</v>
      </c>
      <c r="O59" s="97">
        <f t="shared" si="22"/>
        <v>0.4659960875123641</v>
      </c>
      <c r="P59" s="97">
        <f t="shared" si="23"/>
        <v>-4.583467359838405</v>
      </c>
      <c r="Q59" s="97">
        <f t="shared" si="24"/>
        <v>-2.0587356361630205</v>
      </c>
      <c r="R59" s="44">
        <v>19.166666666666668</v>
      </c>
      <c r="S59" s="44">
        <v>14.404761904761903</v>
      </c>
      <c r="T59" s="44">
        <v>9.6491228070175428</v>
      </c>
      <c r="U59" s="19">
        <f t="shared" si="25"/>
        <v>-9.5175438596491251</v>
      </c>
      <c r="V59" s="19">
        <f t="shared" si="26"/>
        <v>-4.7556390977443606</v>
      </c>
      <c r="W59" s="19">
        <f t="shared" si="27"/>
        <v>-7.1365914786967428</v>
      </c>
      <c r="X59" s="44">
        <v>14.642857142857144</v>
      </c>
      <c r="Y59" s="44">
        <v>10.952380952380953</v>
      </c>
      <c r="Z59" s="44">
        <v>-12.368421052631579</v>
      </c>
      <c r="AA59" s="19">
        <f t="shared" si="28"/>
        <v>-27.011278195488721</v>
      </c>
      <c r="AB59" s="19">
        <f t="shared" si="29"/>
        <v>-23.320802005012531</v>
      </c>
      <c r="AC59" s="19">
        <f t="shared" si="30"/>
        <v>-25.166040100250626</v>
      </c>
      <c r="AD59" s="44">
        <v>16.904761904761905</v>
      </c>
      <c r="AE59" s="44">
        <v>7.8571428571428568</v>
      </c>
      <c r="AF59" s="44">
        <v>-14.499121265377857</v>
      </c>
      <c r="AG59" s="19">
        <f t="shared" si="2"/>
        <v>-31.403883170139764</v>
      </c>
      <c r="AH59" s="19">
        <f t="shared" si="3"/>
        <v>-22.356264122520713</v>
      </c>
      <c r="AI59" s="19">
        <f t="shared" si="31"/>
        <v>-26.880073646330239</v>
      </c>
      <c r="AJ59" s="44">
        <v>13.928571428571429</v>
      </c>
      <c r="AK59" s="44">
        <v>9.7619047619047628</v>
      </c>
      <c r="AL59" s="44">
        <v>-14.82456140350877</v>
      </c>
      <c r="AM59" s="19">
        <f t="shared" si="4"/>
        <v>-28.753132832080198</v>
      </c>
      <c r="AN59" s="19">
        <f t="shared" si="32"/>
        <v>-24.586466165413533</v>
      </c>
      <c r="AO59" s="19">
        <f t="shared" si="33"/>
        <v>-26.669799498746865</v>
      </c>
      <c r="AP59" s="97">
        <f t="shared" si="6"/>
        <v>10.238095238095237</v>
      </c>
      <c r="AQ59" s="97">
        <f t="shared" si="7"/>
        <v>-0.22803487592219973</v>
      </c>
      <c r="AR59" s="97">
        <f t="shared" si="8"/>
        <v>-14.399360363756577</v>
      </c>
      <c r="AS59" s="97">
        <f t="shared" si="34"/>
        <v>-24.637455601851812</v>
      </c>
      <c r="AT59" s="97">
        <f t="shared" si="35"/>
        <v>-14.171325487834377</v>
      </c>
      <c r="AU59" s="97">
        <f t="shared" si="36"/>
        <v>-19.404390544843096</v>
      </c>
      <c r="AV59" s="44">
        <v>5.9523809523809517</v>
      </c>
      <c r="AW59" s="44">
        <v>-3.9285714285714284</v>
      </c>
      <c r="AX59" s="44">
        <v>-15.721649484536082</v>
      </c>
      <c r="AY59" s="19">
        <f t="shared" si="37"/>
        <v>-21.674030436917032</v>
      </c>
      <c r="AZ59" s="19">
        <f t="shared" si="38"/>
        <v>-11.793078055964653</v>
      </c>
      <c r="BA59" s="44">
        <v>9.1666666666666661</v>
      </c>
      <c r="BB59" s="44">
        <v>-3.9285714285714284</v>
      </c>
      <c r="BC59" s="44">
        <v>-17.667536988685814</v>
      </c>
      <c r="BD59" s="19">
        <f t="shared" si="9"/>
        <v>-26.834203655352482</v>
      </c>
      <c r="BE59" s="19">
        <f t="shared" si="10"/>
        <v>-13.738965560114385</v>
      </c>
      <c r="BF59" s="44">
        <v>10.714285714285714</v>
      </c>
      <c r="BG59" s="44">
        <v>1.4285714285714286</v>
      </c>
      <c r="BH59" s="44">
        <v>-14.795474325500436</v>
      </c>
      <c r="BI59" s="19">
        <f t="shared" si="11"/>
        <v>-25.509760039786151</v>
      </c>
      <c r="BJ59" s="19">
        <f t="shared" si="12"/>
        <v>-16.224045754071863</v>
      </c>
      <c r="BK59" s="44">
        <v>15.119047619047619</v>
      </c>
      <c r="BL59" s="44">
        <v>5.516431924882629</v>
      </c>
      <c r="BM59" s="44">
        <v>-9.4127806563039726</v>
      </c>
      <c r="BN59" s="19">
        <f t="shared" si="13"/>
        <v>-24.531828275351593</v>
      </c>
      <c r="BO59" s="19">
        <f t="shared" si="14"/>
        <v>-14.929212581186601</v>
      </c>
    </row>
    <row r="60" spans="1:67" s="5" customFormat="1" x14ac:dyDescent="0.15">
      <c r="A60" s="96" t="s">
        <v>488</v>
      </c>
      <c r="B60" s="96">
        <v>3</v>
      </c>
      <c r="C60" s="96" t="s">
        <v>461</v>
      </c>
      <c r="D60" s="45" t="s">
        <v>461</v>
      </c>
      <c r="E60" s="45">
        <v>2</v>
      </c>
      <c r="F60" s="97">
        <f t="shared" si="15"/>
        <v>27.901600449476572</v>
      </c>
      <c r="G60" s="97">
        <f t="shared" si="15"/>
        <v>25.236852831552863</v>
      </c>
      <c r="H60" s="97">
        <f t="shared" si="15"/>
        <v>-11.384447205607499</v>
      </c>
      <c r="I60" s="97">
        <f t="shared" si="16"/>
        <v>-39.286047655084069</v>
      </c>
      <c r="J60" s="97">
        <f t="shared" si="17"/>
        <v>-36.62130003716036</v>
      </c>
      <c r="K60" s="97">
        <f t="shared" si="18"/>
        <v>-37.953673846122214</v>
      </c>
      <c r="L60" s="97">
        <f t="shared" si="19"/>
        <v>3.1736456253691863</v>
      </c>
      <c r="M60" s="97">
        <f t="shared" si="20"/>
        <v>6.7110084786248727</v>
      </c>
      <c r="N60" s="97">
        <f t="shared" si="21"/>
        <v>6.2307973698896628</v>
      </c>
      <c r="O60" s="97">
        <f t="shared" si="22"/>
        <v>3.0571517445204766</v>
      </c>
      <c r="P60" s="97">
        <f t="shared" si="23"/>
        <v>-0.48021110873520989</v>
      </c>
      <c r="Q60" s="97">
        <f t="shared" si="24"/>
        <v>1.2884703178926333</v>
      </c>
      <c r="R60" s="44">
        <v>26.534296028880867</v>
      </c>
      <c r="S60" s="44">
        <v>25.946969696969695</v>
      </c>
      <c r="T60" s="44">
        <v>5.7071960297766751</v>
      </c>
      <c r="U60" s="19">
        <f t="shared" si="25"/>
        <v>-20.827099999104192</v>
      </c>
      <c r="V60" s="19">
        <f t="shared" si="26"/>
        <v>-20.23977366719302</v>
      </c>
      <c r="W60" s="19">
        <f t="shared" si="27"/>
        <v>-20.533436833148606</v>
      </c>
      <c r="X60" s="44">
        <v>29.770992366412212</v>
      </c>
      <c r="Y60" s="44">
        <v>24.150943396226417</v>
      </c>
      <c r="Z60" s="44">
        <v>-15.821256038647343</v>
      </c>
      <c r="AA60" s="19">
        <f t="shared" si="28"/>
        <v>-45.592248405059557</v>
      </c>
      <c r="AB60" s="19">
        <f t="shared" si="29"/>
        <v>-39.972199434873758</v>
      </c>
      <c r="AC60" s="19">
        <f t="shared" si="30"/>
        <v>-42.782223919966654</v>
      </c>
      <c r="AD60" s="44">
        <v>31.79297597042514</v>
      </c>
      <c r="AE60" s="44">
        <v>24.029574861367838</v>
      </c>
      <c r="AF60" s="44">
        <v>-17.731421121251632</v>
      </c>
      <c r="AG60" s="19">
        <f t="shared" si="2"/>
        <v>-49.524397091676775</v>
      </c>
      <c r="AH60" s="19">
        <f t="shared" si="3"/>
        <v>-41.76099598261947</v>
      </c>
      <c r="AI60" s="19">
        <f t="shared" si="31"/>
        <v>-45.642696537148126</v>
      </c>
      <c r="AJ60" s="44">
        <v>23.508137432188065</v>
      </c>
      <c r="AK60" s="44">
        <v>26.819923371647509</v>
      </c>
      <c r="AL60" s="44">
        <v>-17.692307692307693</v>
      </c>
      <c r="AM60" s="19">
        <f t="shared" si="4"/>
        <v>-41.200445124495758</v>
      </c>
      <c r="AN60" s="19">
        <f t="shared" si="32"/>
        <v>-44.512231063955198</v>
      </c>
      <c r="AO60" s="19">
        <f t="shared" si="33"/>
        <v>-42.856338094225478</v>
      </c>
      <c r="AP60" s="97">
        <f t="shared" si="6"/>
        <v>24.727954824107385</v>
      </c>
      <c r="AQ60" s="97">
        <f t="shared" si="7"/>
        <v>18.52584435292799</v>
      </c>
      <c r="AR60" s="97">
        <f t="shared" si="8"/>
        <v>-17.615244575497162</v>
      </c>
      <c r="AS60" s="97">
        <f t="shared" si="34"/>
        <v>-42.343199399604543</v>
      </c>
      <c r="AT60" s="97">
        <f t="shared" si="35"/>
        <v>-36.141088928425148</v>
      </c>
      <c r="AU60" s="97">
        <f t="shared" si="36"/>
        <v>-39.242144164014846</v>
      </c>
      <c r="AV60" s="44">
        <v>18.11460258780037</v>
      </c>
      <c r="AW60" s="44">
        <v>16.237623762376238</v>
      </c>
      <c r="AX60" s="44">
        <v>-18.437118437118439</v>
      </c>
      <c r="AY60" s="19">
        <f t="shared" si="37"/>
        <v>-36.551721024918805</v>
      </c>
      <c r="AZ60" s="19">
        <f t="shared" si="38"/>
        <v>-34.674742199494673</v>
      </c>
      <c r="BA60" s="44">
        <v>22.693726937269375</v>
      </c>
      <c r="BB60" s="44">
        <v>15.769230769230768</v>
      </c>
      <c r="BC60" s="44">
        <v>-19.764705882352938</v>
      </c>
      <c r="BD60" s="19">
        <f t="shared" si="9"/>
        <v>-42.458432819622317</v>
      </c>
      <c r="BE60" s="19">
        <f t="shared" si="10"/>
        <v>-35.533936651583709</v>
      </c>
      <c r="BF60" s="44">
        <v>27.436823104693143</v>
      </c>
      <c r="BG60" s="44">
        <v>23.626373626373624</v>
      </c>
      <c r="BH60" s="44">
        <v>-17.653890824622533</v>
      </c>
      <c r="BI60" s="19">
        <f t="shared" si="11"/>
        <v>-45.090713929315676</v>
      </c>
      <c r="BJ60" s="19">
        <f t="shared" si="12"/>
        <v>-41.280264450996157</v>
      </c>
      <c r="BK60" s="44">
        <v>30.666666666666664</v>
      </c>
      <c r="BL60" s="44">
        <v>18.470149253731343</v>
      </c>
      <c r="BM60" s="44">
        <v>-14.605263157894738</v>
      </c>
      <c r="BN60" s="19">
        <f t="shared" si="13"/>
        <v>-45.271929824561404</v>
      </c>
      <c r="BO60" s="19">
        <f t="shared" si="14"/>
        <v>-33.075412411626083</v>
      </c>
    </row>
    <row r="61" spans="1:67" x14ac:dyDescent="0.15">
      <c r="A61" s="95" t="s">
        <v>319</v>
      </c>
      <c r="B61" s="95">
        <v>3</v>
      </c>
      <c r="C61" s="95" t="s">
        <v>461</v>
      </c>
      <c r="D61" s="43" t="s">
        <v>489</v>
      </c>
      <c r="E61" s="43">
        <v>5</v>
      </c>
      <c r="F61" s="97">
        <f t="shared" si="15"/>
        <v>46.428516774493211</v>
      </c>
      <c r="G61" s="97">
        <f t="shared" si="15"/>
        <v>45.11131602833688</v>
      </c>
      <c r="H61" s="97">
        <f t="shared" si="15"/>
        <v>-9.0938580471368677</v>
      </c>
      <c r="I61" s="97">
        <f t="shared" si="16"/>
        <v>-55.522374821630081</v>
      </c>
      <c r="J61" s="97">
        <f t="shared" si="17"/>
        <v>-54.205174075473749</v>
      </c>
      <c r="K61" s="97">
        <f t="shared" si="18"/>
        <v>-54.863774448551915</v>
      </c>
      <c r="L61" s="97">
        <f t="shared" si="19"/>
        <v>13.127814444376618</v>
      </c>
      <c r="M61" s="97">
        <f t="shared" si="20"/>
        <v>19.581334063780446</v>
      </c>
      <c r="N61" s="97">
        <f t="shared" si="21"/>
        <v>16.918578535738021</v>
      </c>
      <c r="O61" s="97">
        <f t="shared" si="22"/>
        <v>3.7907640913614031</v>
      </c>
      <c r="P61" s="97">
        <f t="shared" si="23"/>
        <v>-2.6627555280424247</v>
      </c>
      <c r="Q61" s="97">
        <f t="shared" si="24"/>
        <v>0.56400428165948924</v>
      </c>
      <c r="R61" s="46">
        <v>47.783251231527096</v>
      </c>
      <c r="S61" s="46">
        <v>52.195121951219512</v>
      </c>
      <c r="T61" s="46">
        <v>18.71657754010695</v>
      </c>
      <c r="U61" s="47">
        <f t="shared" si="25"/>
        <v>-29.066673691420146</v>
      </c>
      <c r="V61" s="47">
        <f t="shared" si="26"/>
        <v>-33.478544411112566</v>
      </c>
      <c r="W61" s="47">
        <f t="shared" si="27"/>
        <v>-31.272609051266357</v>
      </c>
      <c r="X61" s="46">
        <v>49.145299145299141</v>
      </c>
      <c r="Y61" s="46">
        <v>50.510204081632651</v>
      </c>
      <c r="Z61" s="46">
        <v>-4.7368421052631584</v>
      </c>
      <c r="AA61" s="47">
        <f t="shared" si="28"/>
        <v>-53.882141250562299</v>
      </c>
      <c r="AB61" s="47">
        <f t="shared" si="29"/>
        <v>-55.247046186895808</v>
      </c>
      <c r="AC61" s="47">
        <f t="shared" si="30"/>
        <v>-54.564593718729057</v>
      </c>
      <c r="AD61" s="46">
        <v>54.639175257731956</v>
      </c>
      <c r="AE61" s="46">
        <v>43.529411764705884</v>
      </c>
      <c r="AF61" s="46">
        <v>-25.514403292181072</v>
      </c>
      <c r="AG61" s="47">
        <f t="shared" si="2"/>
        <v>-80.153578549913021</v>
      </c>
      <c r="AH61" s="47">
        <f t="shared" si="3"/>
        <v>-69.043815056886956</v>
      </c>
      <c r="AI61" s="47">
        <f t="shared" si="31"/>
        <v>-74.598696803399989</v>
      </c>
      <c r="AJ61" s="46">
        <v>34.146341463414636</v>
      </c>
      <c r="AK61" s="46">
        <v>34.210526315789473</v>
      </c>
      <c r="AL61" s="46">
        <v>-24.840764331210192</v>
      </c>
      <c r="AM61" s="47">
        <f t="shared" si="4"/>
        <v>-58.987105794624824</v>
      </c>
      <c r="AN61" s="47">
        <f t="shared" si="32"/>
        <v>-59.051290646999661</v>
      </c>
      <c r="AO61" s="47">
        <f t="shared" si="33"/>
        <v>-59.019198220812243</v>
      </c>
      <c r="AP61" s="97">
        <f t="shared" si="6"/>
        <v>33.300702330116593</v>
      </c>
      <c r="AQ61" s="97">
        <f t="shared" si="7"/>
        <v>25.529981964556434</v>
      </c>
      <c r="AR61" s="97">
        <f t="shared" si="8"/>
        <v>-26.012436582874891</v>
      </c>
      <c r="AS61" s="97">
        <f t="shared" si="34"/>
        <v>-59.313138912991484</v>
      </c>
      <c r="AT61" s="97">
        <f t="shared" si="35"/>
        <v>-51.542418547431325</v>
      </c>
      <c r="AU61" s="97">
        <f t="shared" si="36"/>
        <v>-55.427778730211401</v>
      </c>
      <c r="AV61" s="46">
        <v>19.555555555555557</v>
      </c>
      <c r="AW61" s="46">
        <v>17.297297297297298</v>
      </c>
      <c r="AX61" s="46">
        <v>-34.905660377358487</v>
      </c>
      <c r="AY61" s="47">
        <f t="shared" si="37"/>
        <v>-54.461215932914044</v>
      </c>
      <c r="AZ61" s="47">
        <f t="shared" si="38"/>
        <v>-52.202957674655785</v>
      </c>
      <c r="BA61" s="46">
        <v>26.794258373205743</v>
      </c>
      <c r="BB61" s="46">
        <v>24.468085106382979</v>
      </c>
      <c r="BC61" s="46">
        <v>-33.423913043478258</v>
      </c>
      <c r="BD61" s="47">
        <f t="shared" si="9"/>
        <v>-60.218171416684001</v>
      </c>
      <c r="BE61" s="47">
        <f t="shared" si="10"/>
        <v>-57.891998149861237</v>
      </c>
      <c r="BF61" s="46">
        <v>40.552995391705068</v>
      </c>
      <c r="BG61" s="46">
        <v>25.454545454545453</v>
      </c>
      <c r="BH61" s="46">
        <v>-19.020172910662826</v>
      </c>
      <c r="BI61" s="47">
        <f t="shared" si="11"/>
        <v>-59.57316830236789</v>
      </c>
      <c r="BJ61" s="47">
        <f t="shared" si="12"/>
        <v>-44.474718365208275</v>
      </c>
      <c r="BK61" s="46">
        <v>46.3</v>
      </c>
      <c r="BL61" s="46">
        <v>34.9</v>
      </c>
      <c r="BM61" s="46">
        <v>-16.7</v>
      </c>
      <c r="BN61" s="47">
        <f t="shared" si="13"/>
        <v>-63</v>
      </c>
      <c r="BO61" s="47">
        <f t="shared" si="14"/>
        <v>-51.599999999999994</v>
      </c>
    </row>
    <row r="62" spans="1:67" x14ac:dyDescent="0.15">
      <c r="A62" s="95" t="s">
        <v>490</v>
      </c>
      <c r="B62" s="95">
        <v>3</v>
      </c>
      <c r="C62" s="95" t="s">
        <v>461</v>
      </c>
      <c r="D62" s="43" t="s">
        <v>463</v>
      </c>
      <c r="E62" s="43">
        <v>6</v>
      </c>
      <c r="F62" s="97">
        <f t="shared" si="15"/>
        <v>59.328887154983228</v>
      </c>
      <c r="G62" s="97">
        <f t="shared" si="15"/>
        <v>57.572623234471578</v>
      </c>
      <c r="H62" s="97">
        <f t="shared" si="15"/>
        <v>12.169632171552541</v>
      </c>
      <c r="I62" s="97">
        <f t="shared" si="16"/>
        <v>-47.159254983430685</v>
      </c>
      <c r="J62" s="97">
        <f t="shared" si="17"/>
        <v>-45.402991062919035</v>
      </c>
      <c r="K62" s="97">
        <f t="shared" si="18"/>
        <v>-46.281123023174857</v>
      </c>
      <c r="L62" s="97">
        <f t="shared" si="19"/>
        <v>8.5365165765936339</v>
      </c>
      <c r="M62" s="97">
        <f t="shared" si="20"/>
        <v>11.044636107862402</v>
      </c>
      <c r="N62" s="97">
        <f t="shared" si="21"/>
        <v>13.766905614585559</v>
      </c>
      <c r="O62" s="97">
        <f t="shared" si="22"/>
        <v>5.2303890379919249</v>
      </c>
      <c r="P62" s="97">
        <f t="shared" si="23"/>
        <v>2.7222695067231566</v>
      </c>
      <c r="Q62" s="97">
        <f t="shared" si="24"/>
        <v>3.9763292723575407</v>
      </c>
      <c r="R62" s="46">
        <v>61.075949367088612</v>
      </c>
      <c r="S62" s="46">
        <v>56.551724137931039</v>
      </c>
      <c r="T62" s="46">
        <v>39.726027397260275</v>
      </c>
      <c r="U62" s="47">
        <f t="shared" si="25"/>
        <v>-21.349921969828337</v>
      </c>
      <c r="V62" s="47">
        <f t="shared" si="26"/>
        <v>-16.825696740670764</v>
      </c>
      <c r="W62" s="47">
        <f t="shared" si="27"/>
        <v>-19.087809355249551</v>
      </c>
      <c r="X62" s="46">
        <v>61.858974358974365</v>
      </c>
      <c r="Y62" s="46">
        <v>58.781362007168461</v>
      </c>
      <c r="Z62" s="46">
        <v>11.965811965811966</v>
      </c>
      <c r="AA62" s="47">
        <f t="shared" si="28"/>
        <v>-49.893162393162399</v>
      </c>
      <c r="AB62" s="47">
        <f t="shared" si="29"/>
        <v>-46.815550041356495</v>
      </c>
      <c r="AC62" s="47">
        <f t="shared" si="30"/>
        <v>-48.354356217259451</v>
      </c>
      <c r="AD62" s="46">
        <v>65.705128205128204</v>
      </c>
      <c r="AE62" s="46">
        <v>55.797101449275367</v>
      </c>
      <c r="AF62" s="46">
        <v>-3.6363636363636362</v>
      </c>
      <c r="AG62" s="47">
        <f t="shared" si="2"/>
        <v>-69.341491841491845</v>
      </c>
      <c r="AH62" s="47">
        <f t="shared" si="3"/>
        <v>-59.433465085639</v>
      </c>
      <c r="AI62" s="47">
        <f t="shared" si="31"/>
        <v>-64.387478463565429</v>
      </c>
      <c r="AJ62" s="46">
        <v>48.675496688741724</v>
      </c>
      <c r="AK62" s="46">
        <v>59.160305343511453</v>
      </c>
      <c r="AL62" s="46">
        <v>0.62305295950155759</v>
      </c>
      <c r="AM62" s="47">
        <f t="shared" si="4"/>
        <v>-48.052443729240167</v>
      </c>
      <c r="AN62" s="47">
        <f t="shared" si="32"/>
        <v>-58.537252384009896</v>
      </c>
      <c r="AO62" s="47">
        <f t="shared" si="33"/>
        <v>-53.294848056625028</v>
      </c>
      <c r="AP62" s="97">
        <f t="shared" si="6"/>
        <v>50.792370578389594</v>
      </c>
      <c r="AQ62" s="97">
        <f t="shared" si="7"/>
        <v>46.527987126609176</v>
      </c>
      <c r="AR62" s="97">
        <f t="shared" si="8"/>
        <v>-1.5972734430330171</v>
      </c>
      <c r="AS62" s="97">
        <f t="shared" si="34"/>
        <v>-52.389644021422612</v>
      </c>
      <c r="AT62" s="97">
        <f t="shared" si="35"/>
        <v>-48.125260569642194</v>
      </c>
      <c r="AU62" s="97">
        <f t="shared" si="36"/>
        <v>-50.257452295532403</v>
      </c>
      <c r="AV62" s="46">
        <v>49.65986394557823</v>
      </c>
      <c r="AW62" s="46">
        <v>44.888888888888886</v>
      </c>
      <c r="AX62" s="46">
        <v>1.2269938650306749</v>
      </c>
      <c r="AY62" s="47">
        <f t="shared" si="37"/>
        <v>-48.432870080547559</v>
      </c>
      <c r="AZ62" s="47">
        <f t="shared" si="38"/>
        <v>-43.661895023858207</v>
      </c>
      <c r="BA62" s="46">
        <v>48.464163822525599</v>
      </c>
      <c r="BB62" s="46">
        <v>44.094488188976378</v>
      </c>
      <c r="BC62" s="46">
        <v>-1.9498607242339834</v>
      </c>
      <c r="BD62" s="47">
        <f t="shared" si="9"/>
        <v>-50.414024546759585</v>
      </c>
      <c r="BE62" s="47">
        <f t="shared" si="10"/>
        <v>-46.044348913210364</v>
      </c>
      <c r="BF62" s="46">
        <v>54.54545454545454</v>
      </c>
      <c r="BG62" s="46">
        <v>48.928571428571423</v>
      </c>
      <c r="BH62" s="46">
        <v>-3.1662269129287601</v>
      </c>
      <c r="BI62" s="47">
        <f t="shared" si="11"/>
        <v>-57.711681458383296</v>
      </c>
      <c r="BJ62" s="47">
        <f t="shared" si="12"/>
        <v>-52.09479834150018</v>
      </c>
      <c r="BK62" s="46">
        <v>50.5</v>
      </c>
      <c r="BL62" s="46">
        <v>48.2</v>
      </c>
      <c r="BM62" s="46">
        <v>-2.5</v>
      </c>
      <c r="BN62" s="47">
        <f t="shared" si="13"/>
        <v>-53</v>
      </c>
      <c r="BO62" s="47">
        <f t="shared" si="14"/>
        <v>-50.7</v>
      </c>
    </row>
    <row r="63" spans="1:67" x14ac:dyDescent="0.15">
      <c r="A63" s="95" t="s">
        <v>319</v>
      </c>
      <c r="B63" s="95">
        <v>3</v>
      </c>
      <c r="C63" s="95" t="s">
        <v>461</v>
      </c>
      <c r="D63" s="43" t="s">
        <v>464</v>
      </c>
      <c r="E63" s="43">
        <v>7</v>
      </c>
      <c r="F63" s="97">
        <f t="shared" si="15"/>
        <v>28.237589633788975</v>
      </c>
      <c r="G63" s="97">
        <f t="shared" si="15"/>
        <v>16.333517136788224</v>
      </c>
      <c r="H63" s="97">
        <f t="shared" si="15"/>
        <v>-15.920163176676459</v>
      </c>
      <c r="I63" s="97">
        <f t="shared" si="16"/>
        <v>-44.157752810465432</v>
      </c>
      <c r="J63" s="97">
        <f t="shared" si="17"/>
        <v>-32.253680313464685</v>
      </c>
      <c r="K63" s="97">
        <f t="shared" si="18"/>
        <v>-38.205716561965062</v>
      </c>
      <c r="L63" s="97">
        <f t="shared" si="19"/>
        <v>33.311453391390593</v>
      </c>
      <c r="M63" s="97">
        <f t="shared" si="20"/>
        <v>21.003826361106881</v>
      </c>
      <c r="N63" s="97">
        <f t="shared" si="21"/>
        <v>19.196387258654049</v>
      </c>
      <c r="O63" s="97">
        <f t="shared" si="22"/>
        <v>-14.115066132736544</v>
      </c>
      <c r="P63" s="97">
        <f t="shared" si="23"/>
        <v>-1.8074391024528325</v>
      </c>
      <c r="Q63" s="97">
        <f t="shared" si="24"/>
        <v>-7.9612526175946883</v>
      </c>
      <c r="R63" s="46">
        <v>36.134453781512605</v>
      </c>
      <c r="S63" s="46">
        <v>17.241379310344829</v>
      </c>
      <c r="T63" s="46">
        <v>17.482517482517483</v>
      </c>
      <c r="U63" s="47">
        <f t="shared" si="25"/>
        <v>-18.651936298995121</v>
      </c>
      <c r="V63" s="47">
        <f t="shared" si="26"/>
        <v>0.24113817217265421</v>
      </c>
      <c r="W63" s="47">
        <f t="shared" si="27"/>
        <v>-9.2053990634112335</v>
      </c>
      <c r="X63" s="46">
        <v>36.71875</v>
      </c>
      <c r="Y63" s="46">
        <v>36.79245283018868</v>
      </c>
      <c r="Z63" s="46">
        <v>-5.7761732851985563</v>
      </c>
      <c r="AA63" s="47">
        <f t="shared" si="28"/>
        <v>-42.494923285198553</v>
      </c>
      <c r="AB63" s="47">
        <f t="shared" si="29"/>
        <v>-42.568626115387232</v>
      </c>
      <c r="AC63" s="47">
        <f t="shared" si="30"/>
        <v>-42.531774700292893</v>
      </c>
      <c r="AD63" s="46">
        <v>32.824427480916029</v>
      </c>
      <c r="AE63" s="46">
        <v>-4.2553191489361701</v>
      </c>
      <c r="AF63" s="46">
        <v>-34.210526315789473</v>
      </c>
      <c r="AG63" s="47">
        <f t="shared" si="2"/>
        <v>-67.034953796705508</v>
      </c>
      <c r="AH63" s="47">
        <f t="shared" si="3"/>
        <v>-29.955207166853302</v>
      </c>
      <c r="AI63" s="47">
        <f t="shared" si="31"/>
        <v>-48.495080481779404</v>
      </c>
      <c r="AJ63" s="46">
        <v>7.2727272727272725</v>
      </c>
      <c r="AK63" s="46">
        <v>15.555555555555555</v>
      </c>
      <c r="AL63" s="46">
        <v>-41.17647058823529</v>
      </c>
      <c r="AM63" s="47">
        <f t="shared" si="4"/>
        <v>-48.449197860962563</v>
      </c>
      <c r="AN63" s="47">
        <f t="shared" si="32"/>
        <v>-56.732026143790847</v>
      </c>
      <c r="AO63" s="47">
        <f t="shared" si="33"/>
        <v>-52.590612002376702</v>
      </c>
      <c r="AP63" s="97">
        <f t="shared" si="6"/>
        <v>-5.0738637576016199</v>
      </c>
      <c r="AQ63" s="97">
        <f t="shared" si="7"/>
        <v>-4.6703092243186575</v>
      </c>
      <c r="AR63" s="97">
        <f t="shared" si="8"/>
        <v>-35.11655043533051</v>
      </c>
      <c r="AS63" s="97">
        <f t="shared" si="34"/>
        <v>-30.042686677728888</v>
      </c>
      <c r="AT63" s="97">
        <f t="shared" si="35"/>
        <v>-30.446241211011852</v>
      </c>
      <c r="AU63" s="97">
        <f t="shared" si="36"/>
        <v>-30.24446394437037</v>
      </c>
      <c r="AV63" s="46">
        <v>-27.184466019417474</v>
      </c>
      <c r="AW63" s="46">
        <v>-11.25</v>
      </c>
      <c r="AX63" s="46">
        <v>-46.875</v>
      </c>
      <c r="AY63" s="47">
        <f t="shared" si="37"/>
        <v>-19.690533980582526</v>
      </c>
      <c r="AZ63" s="47">
        <f t="shared" si="38"/>
        <v>-35.625</v>
      </c>
      <c r="BA63" s="46">
        <v>-20</v>
      </c>
      <c r="BB63" s="46">
        <v>-14.444444444444443</v>
      </c>
      <c r="BC63" s="46">
        <v>-43.842364532019708</v>
      </c>
      <c r="BD63" s="47">
        <f t="shared" si="9"/>
        <v>-23.842364532019708</v>
      </c>
      <c r="BE63" s="47">
        <f t="shared" si="10"/>
        <v>-29.397920087575265</v>
      </c>
      <c r="BF63" s="46">
        <v>10.989010989010989</v>
      </c>
      <c r="BG63" s="46">
        <v>-1.8867924528301887</v>
      </c>
      <c r="BH63" s="46">
        <v>-20.348837209302324</v>
      </c>
      <c r="BI63" s="47">
        <f t="shared" si="11"/>
        <v>-31.337848198313313</v>
      </c>
      <c r="BJ63" s="47">
        <f t="shared" si="12"/>
        <v>-18.462044756472135</v>
      </c>
      <c r="BK63" s="46">
        <v>15.9</v>
      </c>
      <c r="BL63" s="46">
        <v>8.9</v>
      </c>
      <c r="BM63" s="46">
        <v>-29.4</v>
      </c>
      <c r="BN63" s="47">
        <f t="shared" si="13"/>
        <v>-45.3</v>
      </c>
      <c r="BO63" s="47">
        <f t="shared" si="14"/>
        <v>-38.299999999999997</v>
      </c>
    </row>
    <row r="64" spans="1:67" x14ac:dyDescent="0.15">
      <c r="A64" s="95" t="s">
        <v>319</v>
      </c>
      <c r="B64" s="95">
        <v>3</v>
      </c>
      <c r="C64" s="95" t="s">
        <v>461</v>
      </c>
      <c r="D64" s="43" t="s">
        <v>482</v>
      </c>
      <c r="E64" s="43">
        <v>8</v>
      </c>
      <c r="F64" s="97">
        <f t="shared" si="15"/>
        <v>26.602364392686745</v>
      </c>
      <c r="G64" s="97">
        <f t="shared" si="15"/>
        <v>20.069481052695608</v>
      </c>
      <c r="H64" s="97">
        <f t="shared" si="15"/>
        <v>-5.2824926838768649</v>
      </c>
      <c r="I64" s="97">
        <f t="shared" si="16"/>
        <v>-31.884857076563609</v>
      </c>
      <c r="J64" s="97">
        <f t="shared" si="17"/>
        <v>-25.351973736572472</v>
      </c>
      <c r="K64" s="97">
        <f t="shared" si="18"/>
        <v>-28.61841540656804</v>
      </c>
      <c r="L64" s="97">
        <f t="shared" si="19"/>
        <v>7.7182345947573872</v>
      </c>
      <c r="M64" s="97">
        <f t="shared" si="20"/>
        <v>-3.3376655510284934</v>
      </c>
      <c r="N64" s="97">
        <f t="shared" si="21"/>
        <v>6.5380824535032245</v>
      </c>
      <c r="O64" s="97">
        <f t="shared" si="22"/>
        <v>-1.1801521412541627</v>
      </c>
      <c r="P64" s="97">
        <f t="shared" si="23"/>
        <v>9.8757480045317187</v>
      </c>
      <c r="Q64" s="97">
        <f t="shared" si="24"/>
        <v>4.3477979316387785</v>
      </c>
      <c r="R64" s="46">
        <v>31.03448275862069</v>
      </c>
      <c r="S64" s="46">
        <v>23.837209302325583</v>
      </c>
      <c r="T64" s="46">
        <v>18.658892128279884</v>
      </c>
      <c r="U64" s="47">
        <f t="shared" si="25"/>
        <v>-12.375590630340806</v>
      </c>
      <c r="V64" s="47">
        <f t="shared" si="26"/>
        <v>-5.1783171740456986</v>
      </c>
      <c r="W64" s="47">
        <f t="shared" si="27"/>
        <v>-8.7769539021932523</v>
      </c>
      <c r="X64" s="46">
        <v>34.831460674157306</v>
      </c>
      <c r="Y64" s="46">
        <v>20.967741935483872</v>
      </c>
      <c r="Z64" s="46">
        <v>4.1237113402061851</v>
      </c>
      <c r="AA64" s="47">
        <f t="shared" si="28"/>
        <v>-30.707749333951121</v>
      </c>
      <c r="AB64" s="47">
        <f t="shared" si="29"/>
        <v>-16.844030595277687</v>
      </c>
      <c r="AC64" s="47">
        <f t="shared" si="30"/>
        <v>-23.775889964614404</v>
      </c>
      <c r="AD64" s="46">
        <v>31.147540983606557</v>
      </c>
      <c r="AE64" s="46">
        <v>12.5</v>
      </c>
      <c r="AF64" s="46">
        <v>-21.559633027522938</v>
      </c>
      <c r="AG64" s="47">
        <f t="shared" si="2"/>
        <v>-52.707174011129496</v>
      </c>
      <c r="AH64" s="47">
        <f t="shared" si="3"/>
        <v>-34.059633027522935</v>
      </c>
      <c r="AI64" s="47">
        <f t="shared" si="31"/>
        <v>-43.383403519326215</v>
      </c>
      <c r="AJ64" s="46">
        <v>9.3959731543624159</v>
      </c>
      <c r="AK64" s="46">
        <v>22.972972972972975</v>
      </c>
      <c r="AL64" s="46">
        <v>-22.352941176470591</v>
      </c>
      <c r="AM64" s="47">
        <f t="shared" si="4"/>
        <v>-31.748914330833006</v>
      </c>
      <c r="AN64" s="47">
        <f t="shared" si="32"/>
        <v>-45.325914149443562</v>
      </c>
      <c r="AO64" s="47">
        <f t="shared" si="33"/>
        <v>-38.537414240138283</v>
      </c>
      <c r="AP64" s="97">
        <f t="shared" si="6"/>
        <v>18.884129797929358</v>
      </c>
      <c r="AQ64" s="97">
        <f t="shared" si="7"/>
        <v>23.407146603724101</v>
      </c>
      <c r="AR64" s="97">
        <f t="shared" si="8"/>
        <v>-11.820575137380089</v>
      </c>
      <c r="AS64" s="97">
        <f t="shared" si="34"/>
        <v>-30.704704935309447</v>
      </c>
      <c r="AT64" s="97">
        <f t="shared" si="35"/>
        <v>-35.22772174110419</v>
      </c>
      <c r="AU64" s="97">
        <f t="shared" si="36"/>
        <v>-32.966213338206821</v>
      </c>
      <c r="AV64" s="46">
        <v>7.0175438596491224</v>
      </c>
      <c r="AW64" s="46">
        <v>38.211382113821138</v>
      </c>
      <c r="AX64" s="46">
        <v>-12.435233160621761</v>
      </c>
      <c r="AY64" s="47">
        <f t="shared" si="37"/>
        <v>-19.452777020270883</v>
      </c>
      <c r="AZ64" s="47">
        <f t="shared" si="38"/>
        <v>-50.646615274442901</v>
      </c>
      <c r="BA64" s="46">
        <v>18.548387096774192</v>
      </c>
      <c r="BB64" s="46">
        <v>10.483870967741936</v>
      </c>
      <c r="BC64" s="46">
        <v>-8.7628865979381434</v>
      </c>
      <c r="BD64" s="47">
        <f t="shared" si="9"/>
        <v>-27.311273694712334</v>
      </c>
      <c r="BE64" s="47">
        <f t="shared" si="10"/>
        <v>-19.246757565680078</v>
      </c>
      <c r="BF64" s="46">
        <v>26.47058823529412</v>
      </c>
      <c r="BG64" s="46">
        <v>33.333333333333329</v>
      </c>
      <c r="BH64" s="46">
        <v>-16.38418079096045</v>
      </c>
      <c r="BI64" s="47">
        <f t="shared" si="11"/>
        <v>-42.854769026254573</v>
      </c>
      <c r="BJ64" s="47">
        <f t="shared" si="12"/>
        <v>-49.717514124293778</v>
      </c>
      <c r="BK64" s="46">
        <v>23.5</v>
      </c>
      <c r="BL64" s="46">
        <v>11.6</v>
      </c>
      <c r="BM64" s="46">
        <v>-9.6999999999999993</v>
      </c>
      <c r="BN64" s="47">
        <f t="shared" si="13"/>
        <v>-33.200000000000003</v>
      </c>
      <c r="BO64" s="47">
        <f t="shared" si="14"/>
        <v>-21.299999999999997</v>
      </c>
    </row>
    <row r="65" spans="1:67" x14ac:dyDescent="0.15">
      <c r="A65" s="95" t="s">
        <v>319</v>
      </c>
      <c r="B65" s="95">
        <v>3</v>
      </c>
      <c r="C65" s="95" t="s">
        <v>461</v>
      </c>
      <c r="D65" s="43" t="s">
        <v>466</v>
      </c>
      <c r="E65" s="43">
        <v>10</v>
      </c>
      <c r="F65" s="97">
        <f t="shared" si="15"/>
        <v>13.279410163114564</v>
      </c>
      <c r="G65" s="97">
        <f t="shared" si="15"/>
        <v>22.573010330446166</v>
      </c>
      <c r="H65" s="97">
        <f t="shared" si="15"/>
        <v>-2.7643996787904355</v>
      </c>
      <c r="I65" s="97">
        <f t="shared" si="16"/>
        <v>-16.043809841904999</v>
      </c>
      <c r="J65" s="97">
        <f t="shared" si="17"/>
        <v>-25.337410009236603</v>
      </c>
      <c r="K65" s="97">
        <f t="shared" si="18"/>
        <v>-20.690609925570801</v>
      </c>
      <c r="L65" s="97">
        <f t="shared" si="19"/>
        <v>-0.12691727794219609</v>
      </c>
      <c r="M65" s="97">
        <f t="shared" si="20"/>
        <v>11.834389269646687</v>
      </c>
      <c r="N65" s="97">
        <f t="shared" si="21"/>
        <v>6.5063093983146389</v>
      </c>
      <c r="O65" s="97">
        <f t="shared" si="22"/>
        <v>6.633226676256835</v>
      </c>
      <c r="P65" s="97">
        <f t="shared" si="23"/>
        <v>-5.3280798713320481</v>
      </c>
      <c r="Q65" s="97">
        <f t="shared" si="24"/>
        <v>0.65257340246239348</v>
      </c>
      <c r="R65" s="46">
        <v>1.7964071856287425</v>
      </c>
      <c r="S65" s="46">
        <v>21.212121212121211</v>
      </c>
      <c r="T65" s="46">
        <v>6.1224489795918364</v>
      </c>
      <c r="U65" s="47">
        <f t="shared" si="25"/>
        <v>4.3260417939630944</v>
      </c>
      <c r="V65" s="47">
        <f t="shared" si="26"/>
        <v>-15.089672232529374</v>
      </c>
      <c r="W65" s="47">
        <f t="shared" si="27"/>
        <v>-5.3818152192831397</v>
      </c>
      <c r="X65" s="46">
        <v>15.686274509803921</v>
      </c>
      <c r="Y65" s="46">
        <v>14.973262032085561</v>
      </c>
      <c r="Z65" s="46">
        <v>-9.4594594594594597</v>
      </c>
      <c r="AA65" s="47">
        <f t="shared" si="28"/>
        <v>-25.145733969263382</v>
      </c>
      <c r="AB65" s="47">
        <f t="shared" si="29"/>
        <v>-24.432721491545021</v>
      </c>
      <c r="AC65" s="47">
        <f t="shared" si="30"/>
        <v>-24.7892277304042</v>
      </c>
      <c r="AD65" s="46">
        <v>13.157894736842104</v>
      </c>
      <c r="AE65" s="46">
        <v>23.300970873786408</v>
      </c>
      <c r="AF65" s="46">
        <v>0</v>
      </c>
      <c r="AG65" s="47">
        <f t="shared" si="2"/>
        <v>-13.157894736842104</v>
      </c>
      <c r="AH65" s="47">
        <f t="shared" si="3"/>
        <v>-23.300970873786408</v>
      </c>
      <c r="AI65" s="47">
        <f t="shared" si="31"/>
        <v>-18.229432805314257</v>
      </c>
      <c r="AJ65" s="46">
        <v>22.477064220183486</v>
      </c>
      <c r="AK65" s="46">
        <v>30.805687203791472</v>
      </c>
      <c r="AL65" s="46">
        <v>-7.7205882352941178</v>
      </c>
      <c r="AM65" s="47">
        <f t="shared" si="4"/>
        <v>-30.197652455477602</v>
      </c>
      <c r="AN65" s="47">
        <f t="shared" si="32"/>
        <v>-38.526275439085587</v>
      </c>
      <c r="AO65" s="47">
        <f t="shared" si="33"/>
        <v>-34.361963947281595</v>
      </c>
      <c r="AP65" s="97">
        <f t="shared" si="6"/>
        <v>13.40632744105676</v>
      </c>
      <c r="AQ65" s="97">
        <f t="shared" si="7"/>
        <v>10.738621060799479</v>
      </c>
      <c r="AR65" s="97">
        <f t="shared" si="8"/>
        <v>-9.2707090771050744</v>
      </c>
      <c r="AS65" s="97">
        <f t="shared" si="34"/>
        <v>-22.677036518161835</v>
      </c>
      <c r="AT65" s="97">
        <f t="shared" si="35"/>
        <v>-20.009330137904556</v>
      </c>
      <c r="AU65" s="97">
        <f t="shared" si="36"/>
        <v>-21.343183328033195</v>
      </c>
      <c r="AV65" s="46">
        <v>6.9892473118279561</v>
      </c>
      <c r="AW65" s="46">
        <v>5.3140096618357484</v>
      </c>
      <c r="AX65" s="46">
        <v>-4.1379310344827589</v>
      </c>
      <c r="AY65" s="47">
        <f t="shared" si="37"/>
        <v>-11.127178346310714</v>
      </c>
      <c r="AZ65" s="47">
        <f t="shared" si="38"/>
        <v>-9.4519406963185073</v>
      </c>
      <c r="BA65" s="46">
        <v>18.316831683168317</v>
      </c>
      <c r="BB65" s="46">
        <v>17.098445595854923</v>
      </c>
      <c r="BC65" s="46">
        <v>-6.129032258064516</v>
      </c>
      <c r="BD65" s="47">
        <f t="shared" si="9"/>
        <v>-24.445863941232833</v>
      </c>
      <c r="BE65" s="47">
        <f t="shared" si="10"/>
        <v>-23.227477853919439</v>
      </c>
      <c r="BF65" s="46">
        <v>12.01923076923077</v>
      </c>
      <c r="BG65" s="46">
        <v>15.942028985507244</v>
      </c>
      <c r="BH65" s="46">
        <v>-13.015873015873018</v>
      </c>
      <c r="BI65" s="47">
        <f t="shared" si="11"/>
        <v>-25.035103785103786</v>
      </c>
      <c r="BJ65" s="47">
        <f t="shared" si="12"/>
        <v>-28.957902001380262</v>
      </c>
      <c r="BK65" s="46">
        <v>16.3</v>
      </c>
      <c r="BL65" s="46">
        <v>4.5999999999999996</v>
      </c>
      <c r="BM65" s="46">
        <v>-13.8</v>
      </c>
      <c r="BN65" s="47">
        <f t="shared" si="13"/>
        <v>-30.1</v>
      </c>
      <c r="BO65" s="47">
        <f t="shared" si="14"/>
        <v>-18.399999999999999</v>
      </c>
    </row>
    <row r="66" spans="1:67" x14ac:dyDescent="0.15">
      <c r="A66" s="95" t="s">
        <v>319</v>
      </c>
      <c r="B66" s="95">
        <v>3</v>
      </c>
      <c r="C66" s="95" t="s">
        <v>461</v>
      </c>
      <c r="D66" s="43" t="s">
        <v>266</v>
      </c>
      <c r="E66" s="43">
        <v>11</v>
      </c>
      <c r="F66" s="97">
        <f t="shared" si="15"/>
        <v>21.993181470849294</v>
      </c>
      <c r="G66" s="97">
        <f t="shared" si="15"/>
        <v>23.867692631426078</v>
      </c>
      <c r="H66" s="97">
        <f t="shared" si="15"/>
        <v>-14.954142915463372</v>
      </c>
      <c r="I66" s="97">
        <f t="shared" si="16"/>
        <v>-36.947324386312665</v>
      </c>
      <c r="J66" s="97">
        <f t="shared" si="17"/>
        <v>-38.821835546889446</v>
      </c>
      <c r="K66" s="97">
        <f t="shared" si="18"/>
        <v>-37.884579966601052</v>
      </c>
      <c r="L66" s="97">
        <f t="shared" si="19"/>
        <v>8.9594790064596772</v>
      </c>
      <c r="M66" s="97">
        <f t="shared" si="20"/>
        <v>5.6605496457145037</v>
      </c>
      <c r="N66" s="97">
        <f t="shared" si="21"/>
        <v>7.733639961983485</v>
      </c>
      <c r="O66" s="97">
        <f t="shared" si="22"/>
        <v>-1.2258390444761922</v>
      </c>
      <c r="P66" s="97">
        <f t="shared" si="23"/>
        <v>2.0730903162689813</v>
      </c>
      <c r="Q66" s="97">
        <f t="shared" si="24"/>
        <v>0.42362563589639457</v>
      </c>
      <c r="R66" s="46">
        <v>18.385650224215247</v>
      </c>
      <c r="S66" s="46">
        <v>24.719101123595504</v>
      </c>
      <c r="T66" s="46">
        <v>1.8465909090909092</v>
      </c>
      <c r="U66" s="47">
        <f t="shared" si="25"/>
        <v>-16.539059315124337</v>
      </c>
      <c r="V66" s="47">
        <f t="shared" si="26"/>
        <v>-22.872510214504594</v>
      </c>
      <c r="W66" s="47">
        <f t="shared" si="27"/>
        <v>-19.705784764814467</v>
      </c>
      <c r="X66" s="46">
        <v>27.477477477477478</v>
      </c>
      <c r="Y66" s="46">
        <v>23.672566371681416</v>
      </c>
      <c r="Z66" s="46">
        <v>-18.801089918256132</v>
      </c>
      <c r="AA66" s="47">
        <f t="shared" si="28"/>
        <v>-46.27856739573361</v>
      </c>
      <c r="AB66" s="47">
        <f t="shared" si="29"/>
        <v>-42.473656289937551</v>
      </c>
      <c r="AC66" s="47">
        <f t="shared" si="30"/>
        <v>-44.376111842835584</v>
      </c>
      <c r="AD66" s="46">
        <v>28.054298642533936</v>
      </c>
      <c r="AE66" s="46">
        <v>23.326133909287257</v>
      </c>
      <c r="AF66" s="46">
        <v>-21.069182389937108</v>
      </c>
      <c r="AG66" s="47">
        <f t="shared" si="2"/>
        <v>-49.123481032471048</v>
      </c>
      <c r="AH66" s="47">
        <f t="shared" si="3"/>
        <v>-44.395316299224362</v>
      </c>
      <c r="AI66" s="47">
        <f t="shared" si="31"/>
        <v>-46.759398665847705</v>
      </c>
      <c r="AJ66" s="46">
        <v>14.055299539170507</v>
      </c>
      <c r="AK66" s="46">
        <v>23.75296912114014</v>
      </c>
      <c r="AL66" s="46">
        <v>-21.792890262751158</v>
      </c>
      <c r="AM66" s="47">
        <f t="shared" si="4"/>
        <v>-35.848189801921663</v>
      </c>
      <c r="AN66" s="47">
        <f t="shared" si="32"/>
        <v>-45.545859383891298</v>
      </c>
      <c r="AO66" s="47">
        <f t="shared" si="33"/>
        <v>-40.69702459290648</v>
      </c>
      <c r="AP66" s="97">
        <f t="shared" si="6"/>
        <v>13.033702464389616</v>
      </c>
      <c r="AQ66" s="97">
        <f t="shared" si="7"/>
        <v>18.207142985711574</v>
      </c>
      <c r="AR66" s="97">
        <f t="shared" si="8"/>
        <v>-22.687782877446857</v>
      </c>
      <c r="AS66" s="97">
        <f t="shared" si="34"/>
        <v>-35.72148534183647</v>
      </c>
      <c r="AT66" s="97">
        <f t="shared" si="35"/>
        <v>-40.894925863158434</v>
      </c>
      <c r="AU66" s="97">
        <f t="shared" si="36"/>
        <v>-38.308205602497452</v>
      </c>
      <c r="AV66" s="46">
        <v>8.2706766917293226</v>
      </c>
      <c r="AW66" s="46">
        <v>12.718204488778055</v>
      </c>
      <c r="AX66" s="46">
        <v>-22.760646108663728</v>
      </c>
      <c r="AY66" s="47">
        <f t="shared" si="37"/>
        <v>-31.031322800393049</v>
      </c>
      <c r="AZ66" s="47">
        <f t="shared" si="38"/>
        <v>-35.478850597441784</v>
      </c>
      <c r="BA66" s="46">
        <v>10.9375</v>
      </c>
      <c r="BB66" s="46">
        <v>17.060367454068242</v>
      </c>
      <c r="BC66" s="46">
        <v>-28.030303030303028</v>
      </c>
      <c r="BD66" s="47">
        <f t="shared" si="9"/>
        <v>-38.967803030303031</v>
      </c>
      <c r="BE66" s="47">
        <f t="shared" si="10"/>
        <v>-45.090670484371273</v>
      </c>
      <c r="BF66" s="46">
        <v>15.326633165829145</v>
      </c>
      <c r="BG66" s="46">
        <v>23.75</v>
      </c>
      <c r="BH66" s="46">
        <v>-23.860182370820667</v>
      </c>
      <c r="BI66" s="47">
        <f t="shared" si="11"/>
        <v>-39.18681553664981</v>
      </c>
      <c r="BJ66" s="47">
        <f t="shared" si="12"/>
        <v>-47.610182370820667</v>
      </c>
      <c r="BK66" s="46">
        <v>17.600000000000001</v>
      </c>
      <c r="BL66" s="46">
        <v>19.3</v>
      </c>
      <c r="BM66" s="46">
        <v>-16.100000000000001</v>
      </c>
      <c r="BN66" s="47">
        <f t="shared" si="13"/>
        <v>-33.700000000000003</v>
      </c>
      <c r="BO66" s="47">
        <f t="shared" si="14"/>
        <v>-35.400000000000006</v>
      </c>
    </row>
    <row r="67" spans="1:67" x14ac:dyDescent="0.15">
      <c r="A67" s="95" t="s">
        <v>488</v>
      </c>
      <c r="B67" s="95">
        <v>3</v>
      </c>
      <c r="C67" s="95" t="s">
        <v>461</v>
      </c>
      <c r="D67" s="43" t="s">
        <v>267</v>
      </c>
      <c r="E67" s="43">
        <v>12</v>
      </c>
      <c r="F67" s="97">
        <f t="shared" si="15"/>
        <v>42.675345855610388</v>
      </c>
      <c r="G67" s="97">
        <f t="shared" si="15"/>
        <v>38.747545029338099</v>
      </c>
      <c r="H67" s="97">
        <f t="shared" si="15"/>
        <v>0.67804606201150097</v>
      </c>
      <c r="I67" s="97">
        <f t="shared" si="16"/>
        <v>-41.997299793598884</v>
      </c>
      <c r="J67" s="97">
        <f t="shared" si="17"/>
        <v>-38.069498967326595</v>
      </c>
      <c r="K67" s="97">
        <f t="shared" si="18"/>
        <v>-40.03339938046274</v>
      </c>
      <c r="L67" s="97">
        <f t="shared" si="19"/>
        <v>1.3597776629531921</v>
      </c>
      <c r="M67" s="97">
        <f t="shared" si="20"/>
        <v>5.837449687387938</v>
      </c>
      <c r="N67" s="97">
        <f t="shared" si="21"/>
        <v>5.3499693545088984</v>
      </c>
      <c r="O67" s="97">
        <f t="shared" si="22"/>
        <v>3.9901916915557063</v>
      </c>
      <c r="P67" s="97">
        <f t="shared" si="23"/>
        <v>-0.48748033287903958</v>
      </c>
      <c r="Q67" s="97">
        <f t="shared" si="24"/>
        <v>1.7513556793383334</v>
      </c>
      <c r="R67" s="46">
        <v>41.95804195804196</v>
      </c>
      <c r="S67" s="46">
        <v>38.970588235294116</v>
      </c>
      <c r="T67" s="46">
        <v>18.573797678275287</v>
      </c>
      <c r="U67" s="47">
        <f t="shared" si="25"/>
        <v>-23.384244279766673</v>
      </c>
      <c r="V67" s="47">
        <f t="shared" si="26"/>
        <v>-20.396790557018829</v>
      </c>
      <c r="W67" s="47">
        <f t="shared" si="27"/>
        <v>-21.890517418392751</v>
      </c>
      <c r="X67" s="46">
        <v>42.588235294117652</v>
      </c>
      <c r="Y67" s="46">
        <v>35.279805352798057</v>
      </c>
      <c r="Z67" s="46">
        <v>-5.3333333333333339</v>
      </c>
      <c r="AA67" s="47">
        <f t="shared" si="28"/>
        <v>-47.921568627450988</v>
      </c>
      <c r="AB67" s="47">
        <f t="shared" si="29"/>
        <v>-40.613138686131393</v>
      </c>
      <c r="AC67" s="47">
        <f t="shared" si="30"/>
        <v>-44.267353656791187</v>
      </c>
      <c r="AD67" s="46">
        <v>45.812807881773395</v>
      </c>
      <c r="AE67" s="46">
        <v>36.124401913875595</v>
      </c>
      <c r="AF67" s="46">
        <v>-3.4836065573770489</v>
      </c>
      <c r="AG67" s="47">
        <f t="shared" ref="AG67:AG130" si="39">AF67-AD67</f>
        <v>-49.296414439150446</v>
      </c>
      <c r="AH67" s="47">
        <f t="shared" ref="AH67:AH130" si="40">AF67-AE67</f>
        <v>-39.608008471252646</v>
      </c>
      <c r="AI67" s="47">
        <f t="shared" si="31"/>
        <v>-44.452211455201549</v>
      </c>
      <c r="AJ67" s="46">
        <v>40.342298288508559</v>
      </c>
      <c r="AK67" s="46">
        <v>44.61538461538462</v>
      </c>
      <c r="AL67" s="46">
        <v>-7.0446735395189002</v>
      </c>
      <c r="AM67" s="47">
        <f t="shared" ref="AM67:AM130" si="41">AL67-AJ67</f>
        <v>-47.386971828027455</v>
      </c>
      <c r="AN67" s="47">
        <f t="shared" si="32"/>
        <v>-51.660058154903524</v>
      </c>
      <c r="AO67" s="47">
        <f t="shared" si="33"/>
        <v>-49.52351499146549</v>
      </c>
      <c r="AP67" s="97">
        <f t="shared" ref="AP67:AP130" si="42">AVERAGE(AV67,BA67,BF67,BK67)</f>
        <v>41.315568192657196</v>
      </c>
      <c r="AQ67" s="97">
        <f t="shared" ref="AQ67:AQ130" si="43">AVERAGE(AW67,BB67,BG67,BL67)</f>
        <v>32.910095341950161</v>
      </c>
      <c r="AR67" s="97">
        <f t="shared" ref="AR67:AR130" si="44">AVERAGE(AX67,BC67,BH67,BM67)</f>
        <v>-4.6719232924973975</v>
      </c>
      <c r="AS67" s="97">
        <f t="shared" si="34"/>
        <v>-45.987491485154592</v>
      </c>
      <c r="AT67" s="97">
        <f t="shared" si="35"/>
        <v>-37.582018634447557</v>
      </c>
      <c r="AU67" s="97">
        <f t="shared" si="36"/>
        <v>-41.784755059801071</v>
      </c>
      <c r="AV67" s="46">
        <v>33.80952380952381</v>
      </c>
      <c r="AW67" s="46">
        <v>30.270270270270274</v>
      </c>
      <c r="AX67" s="46">
        <v>-1.2681159420289856</v>
      </c>
      <c r="AY67" s="47">
        <f t="shared" ref="AY67:AY130" si="45">AX67-AV67</f>
        <v>-35.077639751552795</v>
      </c>
      <c r="AZ67" s="47">
        <f t="shared" ref="AZ67:AZ130" si="46">AX67-AW67</f>
        <v>-31.538386212299258</v>
      </c>
      <c r="BA67" s="46">
        <v>38.795180722891565</v>
      </c>
      <c r="BB67" s="46">
        <v>27.493261455525609</v>
      </c>
      <c r="BC67" s="46">
        <v>-7.6521739130434776</v>
      </c>
      <c r="BD67" s="47">
        <f t="shared" ref="BD67:BD130" si="47">BC67-BA67</f>
        <v>-46.447354635935042</v>
      </c>
      <c r="BE67" s="47">
        <f t="shared" ref="BE67:BE130" si="48">BC67-BB67</f>
        <v>-35.145435368569089</v>
      </c>
      <c r="BF67" s="46">
        <v>45.6575682382134</v>
      </c>
      <c r="BG67" s="46">
        <v>36.27684964200477</v>
      </c>
      <c r="BH67" s="46">
        <v>-3.867403314917127</v>
      </c>
      <c r="BI67" s="47">
        <f t="shared" ref="BI67:BI130" si="49">BH67-BF67</f>
        <v>-49.524971553130527</v>
      </c>
      <c r="BJ67" s="47">
        <f t="shared" ref="BJ67:BJ130" si="50">BH67-BG67</f>
        <v>-40.144252956921896</v>
      </c>
      <c r="BK67" s="46">
        <v>47</v>
      </c>
      <c r="BL67" s="46">
        <v>37.6</v>
      </c>
      <c r="BM67" s="46">
        <v>-5.9</v>
      </c>
      <c r="BN67" s="47">
        <f t="shared" ref="BN67:BN130" si="51">BM67-BK67</f>
        <v>-52.9</v>
      </c>
      <c r="BO67" s="47">
        <f t="shared" ref="BO67:BO130" si="52">BM67-BL67</f>
        <v>-43.5</v>
      </c>
    </row>
    <row r="68" spans="1:67" s="5" customFormat="1" x14ac:dyDescent="0.15">
      <c r="A68" s="96" t="s">
        <v>319</v>
      </c>
      <c r="B68" s="96">
        <v>3</v>
      </c>
      <c r="C68" s="96" t="s">
        <v>556</v>
      </c>
      <c r="D68" s="45" t="s">
        <v>380</v>
      </c>
      <c r="E68" s="45">
        <v>37</v>
      </c>
      <c r="F68" s="97">
        <f t="shared" ref="F68:H131" si="53">AVERAGE(R68,X68,AD68,AJ68)</f>
        <v>-10.806054312968273</v>
      </c>
      <c r="G68" s="97">
        <f t="shared" si="53"/>
        <v>-2.170945529751533</v>
      </c>
      <c r="H68" s="97">
        <f t="shared" si="53"/>
        <v>-7.3610420760204889</v>
      </c>
      <c r="I68" s="97">
        <f t="shared" ref="I68:I131" si="54">H68-F68</f>
        <v>3.4450122369477842</v>
      </c>
      <c r="J68" s="97">
        <f t="shared" ref="J68:J131" si="55">H68-G68</f>
        <v>-5.1900965462689559</v>
      </c>
      <c r="K68" s="97">
        <f t="shared" ref="K68:K131" si="56">AVERAGE(I68:J68)</f>
        <v>-0.87254215466058582</v>
      </c>
      <c r="L68" s="97">
        <f t="shared" ref="L68:L131" si="57">F68-AP68</f>
        <v>11.686253009961474</v>
      </c>
      <c r="M68" s="97">
        <f t="shared" ref="M68:M131" si="58">G68-AQ68</f>
        <v>14.876022670645218</v>
      </c>
      <c r="N68" s="97">
        <f t="shared" ref="N68:N131" si="59">H68-AR68</f>
        <v>1.8160692319084752</v>
      </c>
      <c r="O68" s="97">
        <f t="shared" ref="O68:O131" si="60">N68-L68</f>
        <v>-9.8701837780529988</v>
      </c>
      <c r="P68" s="97">
        <f t="shared" ref="P68:P131" si="61">N68-M68</f>
        <v>-13.059953438736743</v>
      </c>
      <c r="Q68" s="97">
        <f t="shared" ref="Q68:Q131" si="62">AVERAGE(O68:P68)</f>
        <v>-11.465068608394871</v>
      </c>
      <c r="R68" s="44">
        <v>-0.99502487562189057</v>
      </c>
      <c r="S68" s="44">
        <v>-5.0397877984084882</v>
      </c>
      <c r="T68" s="44">
        <v>7.2897196261682247</v>
      </c>
      <c r="U68" s="19">
        <f t="shared" ref="U68:U131" si="63">T68-R68</f>
        <v>8.2847445017901151</v>
      </c>
      <c r="V68" s="19">
        <f t="shared" ref="V68:V131" si="64">T68-S68</f>
        <v>12.329507424576713</v>
      </c>
      <c r="W68" s="19">
        <f t="shared" ref="W68:W131" si="65">AVERAGE(U68:V68)</f>
        <v>10.307125963183413</v>
      </c>
      <c r="X68" s="44">
        <v>-15.294117647058824</v>
      </c>
      <c r="Y68" s="44">
        <v>-1.0443864229765014</v>
      </c>
      <c r="Z68" s="44">
        <v>-5.9961315280464218</v>
      </c>
      <c r="AA68" s="19">
        <f t="shared" ref="AA68:AA131" si="66">Z68-X68</f>
        <v>9.2979861190124033</v>
      </c>
      <c r="AB68" s="19">
        <f t="shared" ref="AB68:AB131" si="67">Z68-Y68</f>
        <v>-4.9517451050699206</v>
      </c>
      <c r="AC68" s="19">
        <f t="shared" ref="AC68:AC131" si="68">AVERAGE(AA68:AB68)</f>
        <v>2.1731205069712414</v>
      </c>
      <c r="AD68" s="44">
        <v>-16.911764705882355</v>
      </c>
      <c r="AE68" s="44">
        <v>-3.5320088300220749</v>
      </c>
      <c r="AF68" s="44">
        <v>-14.232902033271719</v>
      </c>
      <c r="AG68" s="19">
        <f t="shared" si="39"/>
        <v>2.6788626726106362</v>
      </c>
      <c r="AH68" s="19">
        <f t="shared" si="40"/>
        <v>-10.700893203249644</v>
      </c>
      <c r="AI68" s="19">
        <f t="shared" ref="AI68:AI131" si="69">AVERAGE(AG68:AH68)</f>
        <v>-4.0110152653195037</v>
      </c>
      <c r="AJ68" s="44">
        <v>-10.023310023310025</v>
      </c>
      <c r="AK68" s="44">
        <v>0.93240093240093236</v>
      </c>
      <c r="AL68" s="44">
        <v>-16.50485436893204</v>
      </c>
      <c r="AM68" s="19">
        <f t="shared" si="41"/>
        <v>-6.4815443456220159</v>
      </c>
      <c r="AN68" s="19">
        <f t="shared" ref="AN68:AN131" si="70">AL68-AK68</f>
        <v>-17.437255301332971</v>
      </c>
      <c r="AO68" s="19">
        <f t="shared" ref="AO68:AO131" si="71">AVERAGE(AM68:AN68)</f>
        <v>-11.959399823477494</v>
      </c>
      <c r="AP68" s="97">
        <f t="shared" si="42"/>
        <v>-22.492307322929747</v>
      </c>
      <c r="AQ68" s="97">
        <f t="shared" si="43"/>
        <v>-17.046968200396751</v>
      </c>
      <c r="AR68" s="97">
        <f t="shared" si="44"/>
        <v>-9.1771113079289641</v>
      </c>
      <c r="AS68" s="97">
        <f t="shared" ref="AS68:AS131" si="72">AR68-AP68</f>
        <v>13.315196015000783</v>
      </c>
      <c r="AT68" s="97">
        <f t="shared" ref="AT68:AT131" si="73">AR68-AQ68</f>
        <v>7.8698568924677872</v>
      </c>
      <c r="AU68" s="97">
        <f t="shared" ref="AU68:AU131" si="74">AVERAGE(AS68:AT68)</f>
        <v>10.592526453734285</v>
      </c>
      <c r="AV68" s="44">
        <v>-24.654377880184331</v>
      </c>
      <c r="AW68" s="44">
        <v>-17.906976744186046</v>
      </c>
      <c r="AX68" s="44">
        <v>-13.644859813084112</v>
      </c>
      <c r="AY68" s="19">
        <f t="shared" si="45"/>
        <v>11.009518067100219</v>
      </c>
      <c r="AZ68" s="19">
        <f t="shared" si="46"/>
        <v>4.262116931101934</v>
      </c>
      <c r="BA68" s="44">
        <v>-20.327102803738317</v>
      </c>
      <c r="BB68" s="44">
        <v>-20.982142857142858</v>
      </c>
      <c r="BC68" s="44">
        <v>-12.453531598513012</v>
      </c>
      <c r="BD68" s="19">
        <f t="shared" si="47"/>
        <v>7.8735712052253053</v>
      </c>
      <c r="BE68" s="19">
        <f t="shared" si="48"/>
        <v>8.5286112586298461</v>
      </c>
      <c r="BF68" s="44">
        <v>-18.854415274463008</v>
      </c>
      <c r="BG68" s="44">
        <v>-17.149220489977729</v>
      </c>
      <c r="BH68" s="44">
        <v>-6.5055762081784385</v>
      </c>
      <c r="BI68" s="19">
        <f t="shared" si="49"/>
        <v>12.348839066284569</v>
      </c>
      <c r="BJ68" s="19">
        <f t="shared" si="50"/>
        <v>10.64364428179929</v>
      </c>
      <c r="BK68" s="44">
        <v>-26.133333333333329</v>
      </c>
      <c r="BL68" s="44">
        <v>-12.149532710280374</v>
      </c>
      <c r="BM68" s="44">
        <v>-4.1044776119402986</v>
      </c>
      <c r="BN68" s="19">
        <f t="shared" si="51"/>
        <v>22.028855721393029</v>
      </c>
      <c r="BO68" s="19">
        <f t="shared" si="52"/>
        <v>8.0450550983400753</v>
      </c>
    </row>
    <row r="69" spans="1:67" x14ac:dyDescent="0.15">
      <c r="A69" s="95" t="s">
        <v>319</v>
      </c>
      <c r="B69" s="95">
        <v>3</v>
      </c>
      <c r="C69" s="95" t="s">
        <v>556</v>
      </c>
      <c r="D69" s="43" t="s">
        <v>485</v>
      </c>
      <c r="E69" s="43">
        <v>38</v>
      </c>
      <c r="F69" s="97">
        <f t="shared" si="53"/>
        <v>-40.151515151515142</v>
      </c>
      <c r="G69" s="97">
        <f t="shared" si="53"/>
        <v>-48.651960784313729</v>
      </c>
      <c r="H69" s="97">
        <f t="shared" si="53"/>
        <v>-40.307539682539684</v>
      </c>
      <c r="I69" s="97">
        <f t="shared" si="54"/>
        <v>-0.15602453102454206</v>
      </c>
      <c r="J69" s="97">
        <f t="shared" si="55"/>
        <v>8.3444211017740457</v>
      </c>
      <c r="K69" s="97">
        <f t="shared" si="56"/>
        <v>4.0941982853747518</v>
      </c>
      <c r="L69" s="97">
        <f t="shared" si="57"/>
        <v>1.9946333078686109</v>
      </c>
      <c r="M69" s="97">
        <f t="shared" si="58"/>
        <v>-17.897838920514445</v>
      </c>
      <c r="N69" s="97">
        <f t="shared" si="59"/>
        <v>-33.478010918769797</v>
      </c>
      <c r="O69" s="97">
        <f t="shared" si="60"/>
        <v>-35.472644226638408</v>
      </c>
      <c r="P69" s="97">
        <f t="shared" si="61"/>
        <v>-15.580171998255352</v>
      </c>
      <c r="Q69" s="97">
        <f t="shared" si="62"/>
        <v>-25.52640811244688</v>
      </c>
      <c r="R69" s="46">
        <v>-27.27272727272727</v>
      </c>
      <c r="S69" s="46">
        <v>-41.666666666666671</v>
      </c>
      <c r="T69" s="46">
        <v>-44.444444444444443</v>
      </c>
      <c r="U69" s="47">
        <f t="shared" si="63"/>
        <v>-17.171717171717173</v>
      </c>
      <c r="V69" s="47">
        <f t="shared" si="64"/>
        <v>-2.7777777777777715</v>
      </c>
      <c r="W69" s="47">
        <f t="shared" si="65"/>
        <v>-9.9747474747474723</v>
      </c>
      <c r="X69" s="46">
        <v>-33.333333333333329</v>
      </c>
      <c r="Y69" s="46">
        <v>-50</v>
      </c>
      <c r="Z69" s="46">
        <v>-37.5</v>
      </c>
      <c r="AA69" s="47">
        <f t="shared" si="66"/>
        <v>-4.1666666666666714</v>
      </c>
      <c r="AB69" s="47">
        <f t="shared" si="67"/>
        <v>12.5</v>
      </c>
      <c r="AC69" s="47">
        <f t="shared" si="68"/>
        <v>4.1666666666666643</v>
      </c>
      <c r="AD69" s="46">
        <v>-54.54545454545454</v>
      </c>
      <c r="AE69" s="46">
        <v>-52.941176470588239</v>
      </c>
      <c r="AF69" s="46">
        <v>-39.285714285714285</v>
      </c>
      <c r="AG69" s="47">
        <f t="shared" si="39"/>
        <v>15.259740259740255</v>
      </c>
      <c r="AH69" s="47">
        <f t="shared" si="40"/>
        <v>13.655462184873954</v>
      </c>
      <c r="AI69" s="47">
        <f t="shared" si="69"/>
        <v>14.457601222307105</v>
      </c>
      <c r="AJ69" s="46">
        <v>-45.454545454545453</v>
      </c>
      <c r="AK69" s="46">
        <v>-50</v>
      </c>
      <c r="AL69" s="46">
        <v>-40</v>
      </c>
      <c r="AM69" s="47">
        <f t="shared" si="41"/>
        <v>5.4545454545454533</v>
      </c>
      <c r="AN69" s="47">
        <f t="shared" si="70"/>
        <v>10</v>
      </c>
      <c r="AO69" s="47">
        <f t="shared" si="71"/>
        <v>7.7272727272727266</v>
      </c>
      <c r="AP69" s="97">
        <f t="shared" si="42"/>
        <v>-42.146148459383753</v>
      </c>
      <c r="AQ69" s="97">
        <f t="shared" si="43"/>
        <v>-30.754121863799284</v>
      </c>
      <c r="AR69" s="97">
        <f t="shared" si="44"/>
        <v>-6.8295287637698889</v>
      </c>
      <c r="AS69" s="97">
        <f t="shared" si="72"/>
        <v>35.316619695613866</v>
      </c>
      <c r="AT69" s="97">
        <f t="shared" si="73"/>
        <v>23.924593100029394</v>
      </c>
      <c r="AU69" s="97">
        <f t="shared" si="74"/>
        <v>29.620606397821632</v>
      </c>
      <c r="AV69" s="46">
        <v>-33.333333333333329</v>
      </c>
      <c r="AW69" s="46">
        <v>-25</v>
      </c>
      <c r="AX69" s="46">
        <v>-20</v>
      </c>
      <c r="AY69" s="47">
        <f t="shared" si="45"/>
        <v>13.333333333333329</v>
      </c>
      <c r="AZ69" s="47">
        <f t="shared" si="46"/>
        <v>5</v>
      </c>
      <c r="BA69" s="46">
        <v>-35.294117647058826</v>
      </c>
      <c r="BB69" s="46">
        <v>-27.777777777777779</v>
      </c>
      <c r="BC69" s="46">
        <v>-26.315789473684209</v>
      </c>
      <c r="BD69" s="47">
        <f t="shared" si="47"/>
        <v>8.9783281733746172</v>
      </c>
      <c r="BE69" s="47">
        <f t="shared" si="48"/>
        <v>1.4619883040935697</v>
      </c>
      <c r="BF69" s="46">
        <v>-42.857142857142854</v>
      </c>
      <c r="BG69" s="46">
        <v>-54.838709677419352</v>
      </c>
      <c r="BH69" s="46">
        <v>-9.3023255813953494</v>
      </c>
      <c r="BI69" s="47">
        <f t="shared" si="49"/>
        <v>33.554817275747503</v>
      </c>
      <c r="BJ69" s="47">
        <f t="shared" si="50"/>
        <v>45.536384096024001</v>
      </c>
      <c r="BK69" s="46">
        <v>-57.1</v>
      </c>
      <c r="BL69" s="46">
        <v>-15.4</v>
      </c>
      <c r="BM69" s="46">
        <v>28.3</v>
      </c>
      <c r="BN69" s="47">
        <f t="shared" si="51"/>
        <v>85.4</v>
      </c>
      <c r="BO69" s="47">
        <f t="shared" si="52"/>
        <v>43.7</v>
      </c>
    </row>
    <row r="70" spans="1:67" x14ac:dyDescent="0.15">
      <c r="A70" s="95" t="s">
        <v>319</v>
      </c>
      <c r="B70" s="95">
        <v>3</v>
      </c>
      <c r="C70" s="95" t="s">
        <v>556</v>
      </c>
      <c r="D70" s="43" t="s">
        <v>469</v>
      </c>
      <c r="E70" s="43">
        <v>39</v>
      </c>
      <c r="F70" s="97">
        <f t="shared" si="53"/>
        <v>-44.88095238095238</v>
      </c>
      <c r="G70" s="97">
        <f t="shared" si="53"/>
        <v>-35.873285037529222</v>
      </c>
      <c r="H70" s="97">
        <f t="shared" si="53"/>
        <v>-36.855274705844963</v>
      </c>
      <c r="I70" s="97">
        <f t="shared" si="54"/>
        <v>8.025677675107417</v>
      </c>
      <c r="J70" s="97">
        <f t="shared" si="55"/>
        <v>-0.98198966831574097</v>
      </c>
      <c r="K70" s="97">
        <f t="shared" si="56"/>
        <v>3.521844003395838</v>
      </c>
      <c r="L70" s="97">
        <f t="shared" si="57"/>
        <v>7.7445253022839182</v>
      </c>
      <c r="M70" s="97">
        <f t="shared" si="58"/>
        <v>12.161905560449107</v>
      </c>
      <c r="N70" s="97">
        <f t="shared" si="59"/>
        <v>-4.296031008365965</v>
      </c>
      <c r="O70" s="97">
        <f t="shared" si="60"/>
        <v>-12.040556310649883</v>
      </c>
      <c r="P70" s="97">
        <f t="shared" si="61"/>
        <v>-16.457936568815072</v>
      </c>
      <c r="Q70" s="97">
        <f t="shared" si="62"/>
        <v>-14.249246439732477</v>
      </c>
      <c r="R70" s="46">
        <v>-42.857142857142854</v>
      </c>
      <c r="S70" s="46">
        <v>-31.25</v>
      </c>
      <c r="T70" s="46">
        <v>-21.568627450980394</v>
      </c>
      <c r="U70" s="47">
        <f t="shared" si="63"/>
        <v>21.28851540616246</v>
      </c>
      <c r="V70" s="47">
        <f t="shared" si="64"/>
        <v>9.6813725490196063</v>
      </c>
      <c r="W70" s="47">
        <f t="shared" si="65"/>
        <v>15.484943977591033</v>
      </c>
      <c r="X70" s="46">
        <v>-56.140350877192979</v>
      </c>
      <c r="Y70" s="46">
        <v>-30.232558139534881</v>
      </c>
      <c r="Z70" s="46">
        <v>-46.808510638297875</v>
      </c>
      <c r="AA70" s="47">
        <f t="shared" si="66"/>
        <v>9.3318402388951043</v>
      </c>
      <c r="AB70" s="47">
        <f t="shared" si="67"/>
        <v>-16.575952498762994</v>
      </c>
      <c r="AC70" s="47">
        <f t="shared" si="68"/>
        <v>-3.6220561299339451</v>
      </c>
      <c r="AD70" s="46">
        <v>-50</v>
      </c>
      <c r="AE70" s="46">
        <v>-30.158730158730158</v>
      </c>
      <c r="AF70" s="46">
        <v>-42.424242424242422</v>
      </c>
      <c r="AG70" s="47">
        <f t="shared" si="39"/>
        <v>7.5757575757575779</v>
      </c>
      <c r="AH70" s="47">
        <f t="shared" si="40"/>
        <v>-12.265512265512264</v>
      </c>
      <c r="AI70" s="47">
        <f t="shared" si="69"/>
        <v>-2.344877344877343</v>
      </c>
      <c r="AJ70" s="46">
        <v>-30.526315789473685</v>
      </c>
      <c r="AK70" s="46">
        <v>-51.851851851851848</v>
      </c>
      <c r="AL70" s="46">
        <v>-36.619718309859159</v>
      </c>
      <c r="AM70" s="47">
        <f t="shared" si="41"/>
        <v>-6.0934025203854745</v>
      </c>
      <c r="AN70" s="47">
        <f t="shared" si="70"/>
        <v>15.232133541992688</v>
      </c>
      <c r="AO70" s="47">
        <f t="shared" si="71"/>
        <v>4.5693655108036069</v>
      </c>
      <c r="AP70" s="97">
        <f t="shared" si="42"/>
        <v>-52.625477683236298</v>
      </c>
      <c r="AQ70" s="97">
        <f t="shared" si="43"/>
        <v>-48.035190597978328</v>
      </c>
      <c r="AR70" s="97">
        <f t="shared" si="44"/>
        <v>-32.559243697478998</v>
      </c>
      <c r="AS70" s="97">
        <f t="shared" si="72"/>
        <v>20.0662339857573</v>
      </c>
      <c r="AT70" s="97">
        <f t="shared" si="73"/>
        <v>15.475946900499331</v>
      </c>
      <c r="AU70" s="97">
        <f t="shared" si="74"/>
        <v>17.771090443128315</v>
      </c>
      <c r="AV70" s="46">
        <v>-46.428571428571431</v>
      </c>
      <c r="AW70" s="46">
        <v>-46.428571428571431</v>
      </c>
      <c r="AX70" s="46">
        <v>-44.642857142857146</v>
      </c>
      <c r="AY70" s="47">
        <f t="shared" si="45"/>
        <v>1.7857142857142847</v>
      </c>
      <c r="AZ70" s="47">
        <f t="shared" si="46"/>
        <v>1.7857142857142847</v>
      </c>
      <c r="BA70" s="46">
        <v>-51.94805194805194</v>
      </c>
      <c r="BB70" s="46">
        <v>-57.971014492753625</v>
      </c>
      <c r="BC70" s="46">
        <v>-41.17647058823529</v>
      </c>
      <c r="BD70" s="47">
        <f t="shared" si="47"/>
        <v>10.771581359816651</v>
      </c>
      <c r="BE70" s="47">
        <f t="shared" si="48"/>
        <v>16.794543904518335</v>
      </c>
      <c r="BF70" s="46">
        <v>-49.425287356321839</v>
      </c>
      <c r="BG70" s="46">
        <v>-52.941176470588239</v>
      </c>
      <c r="BH70" s="46">
        <v>-19.117647058823529</v>
      </c>
      <c r="BI70" s="47">
        <f t="shared" si="49"/>
        <v>30.30764029749831</v>
      </c>
      <c r="BJ70" s="47">
        <f t="shared" si="50"/>
        <v>33.82352941176471</v>
      </c>
      <c r="BK70" s="46">
        <v>-62.7</v>
      </c>
      <c r="BL70" s="46">
        <v>-34.799999999999997</v>
      </c>
      <c r="BM70" s="46">
        <v>-25.3</v>
      </c>
      <c r="BN70" s="47">
        <f t="shared" si="51"/>
        <v>37.400000000000006</v>
      </c>
      <c r="BO70" s="47">
        <f t="shared" si="52"/>
        <v>9.4999999999999964</v>
      </c>
    </row>
    <row r="71" spans="1:67" x14ac:dyDescent="0.15">
      <c r="A71" s="95" t="s">
        <v>319</v>
      </c>
      <c r="B71" s="95">
        <v>3</v>
      </c>
      <c r="C71" s="95" t="s">
        <v>556</v>
      </c>
      <c r="D71" s="43" t="s">
        <v>470</v>
      </c>
      <c r="E71" s="43">
        <v>40</v>
      </c>
      <c r="F71" s="97">
        <f t="shared" si="53"/>
        <v>-15.542133601559266</v>
      </c>
      <c r="G71" s="97">
        <f t="shared" si="53"/>
        <v>4.1952259783459631</v>
      </c>
      <c r="H71" s="97">
        <f t="shared" si="53"/>
        <v>0.76097992995238073</v>
      </c>
      <c r="I71" s="97">
        <f t="shared" si="54"/>
        <v>16.303113531511649</v>
      </c>
      <c r="J71" s="97">
        <f t="shared" si="55"/>
        <v>-3.4342460483935824</v>
      </c>
      <c r="K71" s="97">
        <f t="shared" si="56"/>
        <v>6.4344337415590331</v>
      </c>
      <c r="L71" s="97">
        <f t="shared" si="57"/>
        <v>13.69557604877201</v>
      </c>
      <c r="M71" s="97">
        <f t="shared" si="58"/>
        <v>14.199694955827493</v>
      </c>
      <c r="N71" s="97">
        <f t="shared" si="59"/>
        <v>0.28878913944475881</v>
      </c>
      <c r="O71" s="97">
        <f t="shared" si="60"/>
        <v>-13.40678690932725</v>
      </c>
      <c r="P71" s="97">
        <f t="shared" si="61"/>
        <v>-13.910905816382733</v>
      </c>
      <c r="Q71" s="97">
        <f t="shared" si="62"/>
        <v>-13.658846362854991</v>
      </c>
      <c r="R71" s="46">
        <v>3.9215686274509802</v>
      </c>
      <c r="S71" s="46">
        <v>-1.5075376884422109</v>
      </c>
      <c r="T71" s="46">
        <v>10.763888888888889</v>
      </c>
      <c r="U71" s="47">
        <f t="shared" si="63"/>
        <v>6.8423202614379086</v>
      </c>
      <c r="V71" s="47">
        <f t="shared" si="64"/>
        <v>12.2714265773311</v>
      </c>
      <c r="W71" s="47">
        <f t="shared" si="65"/>
        <v>9.5568734193845053</v>
      </c>
      <c r="X71" s="46">
        <v>-22.746781115879827</v>
      </c>
      <c r="Y71" s="46">
        <v>3.4653465346534658</v>
      </c>
      <c r="Z71" s="46">
        <v>6.3025210084033612</v>
      </c>
      <c r="AA71" s="47">
        <f t="shared" si="66"/>
        <v>29.049302124283187</v>
      </c>
      <c r="AB71" s="47">
        <f t="shared" si="67"/>
        <v>2.8371744737498954</v>
      </c>
      <c r="AC71" s="47">
        <f t="shared" si="68"/>
        <v>15.943238299016542</v>
      </c>
      <c r="AD71" s="46">
        <v>-25.11415525114155</v>
      </c>
      <c r="AE71" s="46">
        <v>3.2653061224489797</v>
      </c>
      <c r="AF71" s="46">
        <v>-3.278688524590164</v>
      </c>
      <c r="AG71" s="47">
        <f t="shared" si="39"/>
        <v>21.835466726551388</v>
      </c>
      <c r="AH71" s="47">
        <f t="shared" si="40"/>
        <v>-6.5439946470391437</v>
      </c>
      <c r="AI71" s="47">
        <f t="shared" si="69"/>
        <v>7.6457360397561223</v>
      </c>
      <c r="AJ71" s="46">
        <v>-18.229166666666664</v>
      </c>
      <c r="AK71" s="46">
        <v>11.557788944723619</v>
      </c>
      <c r="AL71" s="46">
        <v>-10.743801652892563</v>
      </c>
      <c r="AM71" s="47">
        <f t="shared" si="41"/>
        <v>7.4853650137741017</v>
      </c>
      <c r="AN71" s="47">
        <f t="shared" si="70"/>
        <v>-22.301590597616183</v>
      </c>
      <c r="AO71" s="47">
        <f t="shared" si="71"/>
        <v>-7.4081127919210408</v>
      </c>
      <c r="AP71" s="97">
        <f t="shared" si="42"/>
        <v>-29.237709650331276</v>
      </c>
      <c r="AQ71" s="97">
        <f t="shared" si="43"/>
        <v>-10.00446897748153</v>
      </c>
      <c r="AR71" s="97">
        <f t="shared" si="44"/>
        <v>0.47219079050762192</v>
      </c>
      <c r="AS71" s="97">
        <f t="shared" si="72"/>
        <v>29.709900440838897</v>
      </c>
      <c r="AT71" s="97">
        <f t="shared" si="73"/>
        <v>10.476659767989151</v>
      </c>
      <c r="AU71" s="97">
        <f t="shared" si="74"/>
        <v>20.093280104414024</v>
      </c>
      <c r="AV71" s="46">
        <v>-35.319148936170215</v>
      </c>
      <c r="AW71" s="46">
        <v>-10.648148148148149</v>
      </c>
      <c r="AX71" s="46">
        <v>-6.7857142857142856</v>
      </c>
      <c r="AY71" s="47">
        <f t="shared" si="45"/>
        <v>28.533434650455931</v>
      </c>
      <c r="AZ71" s="47">
        <f t="shared" si="46"/>
        <v>3.8624338624338632</v>
      </c>
      <c r="BA71" s="46">
        <v>-29.045643153526974</v>
      </c>
      <c r="BB71" s="46">
        <v>-16.883116883116884</v>
      </c>
      <c r="BC71" s="46">
        <v>-5.5555555555555554</v>
      </c>
      <c r="BD71" s="47">
        <f t="shared" si="47"/>
        <v>23.490087597971417</v>
      </c>
      <c r="BE71" s="47">
        <f t="shared" si="48"/>
        <v>11.327561327561328</v>
      </c>
      <c r="BF71" s="46">
        <v>-24.186046511627907</v>
      </c>
      <c r="BG71" s="46">
        <v>-8.7866108786610866</v>
      </c>
      <c r="BH71" s="46">
        <v>0.33003300330033003</v>
      </c>
      <c r="BI71" s="47">
        <f t="shared" si="49"/>
        <v>24.516079514928236</v>
      </c>
      <c r="BJ71" s="47">
        <f t="shared" si="50"/>
        <v>9.1166438819614157</v>
      </c>
      <c r="BK71" s="46">
        <v>-28.4</v>
      </c>
      <c r="BL71" s="46">
        <v>-3.7</v>
      </c>
      <c r="BM71" s="46">
        <v>13.9</v>
      </c>
      <c r="BN71" s="47">
        <f t="shared" si="51"/>
        <v>42.3</v>
      </c>
      <c r="BO71" s="47">
        <f t="shared" si="52"/>
        <v>17.600000000000001</v>
      </c>
    </row>
    <row r="72" spans="1:67" x14ac:dyDescent="0.15">
      <c r="A72" s="95" t="s">
        <v>488</v>
      </c>
      <c r="B72" s="95">
        <v>3</v>
      </c>
      <c r="C72" s="95" t="s">
        <v>556</v>
      </c>
      <c r="D72" s="43" t="s">
        <v>471</v>
      </c>
      <c r="E72" s="43">
        <v>41</v>
      </c>
      <c r="F72" s="97">
        <f t="shared" si="53"/>
        <v>-7.4047807815514624</v>
      </c>
      <c r="G72" s="97">
        <f t="shared" si="53"/>
        <v>10.088638502754943</v>
      </c>
      <c r="H72" s="97">
        <f t="shared" si="53"/>
        <v>-8.6060302057539708</v>
      </c>
      <c r="I72" s="97">
        <f t="shared" si="54"/>
        <v>-1.2012494242025085</v>
      </c>
      <c r="J72" s="97">
        <f t="shared" si="55"/>
        <v>-18.694668708508914</v>
      </c>
      <c r="K72" s="97">
        <f t="shared" si="56"/>
        <v>-9.9479590663557111</v>
      </c>
      <c r="L72" s="97">
        <f t="shared" si="57"/>
        <v>4.3624620666235892</v>
      </c>
      <c r="M72" s="97">
        <f t="shared" si="58"/>
        <v>17.130179759063211</v>
      </c>
      <c r="N72" s="97">
        <f t="shared" si="59"/>
        <v>1.126672869712289</v>
      </c>
      <c r="O72" s="97">
        <f t="shared" si="60"/>
        <v>-3.2357891969113002</v>
      </c>
      <c r="P72" s="97">
        <f t="shared" si="61"/>
        <v>-16.003506889350923</v>
      </c>
      <c r="Q72" s="97">
        <f t="shared" si="62"/>
        <v>-9.6196480431311109</v>
      </c>
      <c r="R72" s="46">
        <v>-4.4176706827309236</v>
      </c>
      <c r="S72" s="46">
        <v>1.9230769230769231</v>
      </c>
      <c r="T72" s="46">
        <v>3.103448275862069</v>
      </c>
      <c r="U72" s="47">
        <f t="shared" si="63"/>
        <v>7.521118958592993</v>
      </c>
      <c r="V72" s="47">
        <f t="shared" si="64"/>
        <v>1.1803713527851458</v>
      </c>
      <c r="W72" s="47">
        <f t="shared" si="65"/>
        <v>4.3507451556890695</v>
      </c>
      <c r="X72" s="46">
        <v>-12.97071129707113</v>
      </c>
      <c r="Y72" s="46">
        <v>10.72961373390558</v>
      </c>
      <c r="Z72" s="46">
        <v>-6.3157894736842106</v>
      </c>
      <c r="AA72" s="47">
        <f t="shared" si="66"/>
        <v>6.6549218233869194</v>
      </c>
      <c r="AB72" s="47">
        <f t="shared" si="67"/>
        <v>-17.045403207589793</v>
      </c>
      <c r="AC72" s="47">
        <f t="shared" si="68"/>
        <v>-5.1952406921014367</v>
      </c>
      <c r="AD72" s="46">
        <v>-15.261044176706829</v>
      </c>
      <c r="AE72" s="46">
        <v>2.8571428571428572</v>
      </c>
      <c r="AF72" s="46">
        <v>-12.913907284768211</v>
      </c>
      <c r="AG72" s="47">
        <f t="shared" si="39"/>
        <v>2.347136891938618</v>
      </c>
      <c r="AH72" s="47">
        <f t="shared" si="40"/>
        <v>-15.771050141911068</v>
      </c>
      <c r="AI72" s="47">
        <f t="shared" si="69"/>
        <v>-6.7119566249862253</v>
      </c>
      <c r="AJ72" s="46">
        <v>3.0303030303030303</v>
      </c>
      <c r="AK72" s="46">
        <v>24.844720496894411</v>
      </c>
      <c r="AL72" s="46">
        <v>-18.297872340425531</v>
      </c>
      <c r="AM72" s="47">
        <f t="shared" si="41"/>
        <v>-21.328175370728562</v>
      </c>
      <c r="AN72" s="47">
        <f t="shared" si="70"/>
        <v>-43.142592837319938</v>
      </c>
      <c r="AO72" s="47">
        <f t="shared" si="71"/>
        <v>-32.235384104024249</v>
      </c>
      <c r="AP72" s="97">
        <f t="shared" si="42"/>
        <v>-11.767242848175052</v>
      </c>
      <c r="AQ72" s="97">
        <f t="shared" si="43"/>
        <v>-7.0415412563082693</v>
      </c>
      <c r="AR72" s="97">
        <f t="shared" si="44"/>
        <v>-9.7327030754662598</v>
      </c>
      <c r="AS72" s="97">
        <f t="shared" si="72"/>
        <v>2.0345397727087917</v>
      </c>
      <c r="AT72" s="97">
        <f t="shared" si="73"/>
        <v>-2.6911618191579905</v>
      </c>
      <c r="AU72" s="97">
        <f t="shared" si="74"/>
        <v>-0.32831102322459937</v>
      </c>
      <c r="AV72" s="46">
        <v>-16.402116402116402</v>
      </c>
      <c r="AW72" s="46">
        <v>-12.837837837837837</v>
      </c>
      <c r="AX72" s="46">
        <v>-13.215859030837004</v>
      </c>
      <c r="AY72" s="47">
        <f t="shared" si="45"/>
        <v>3.1862573712793978</v>
      </c>
      <c r="AZ72" s="47">
        <f t="shared" si="46"/>
        <v>-0.37802119299916725</v>
      </c>
      <c r="BA72" s="46">
        <v>-7.3446327683615822</v>
      </c>
      <c r="BB72" s="46">
        <v>-3.2894736842105261</v>
      </c>
      <c r="BC72" s="46">
        <v>-11.214953271028037</v>
      </c>
      <c r="BD72" s="47">
        <f t="shared" si="47"/>
        <v>-3.8703205026664547</v>
      </c>
      <c r="BE72" s="47">
        <f t="shared" si="48"/>
        <v>-7.9254795868175112</v>
      </c>
      <c r="BF72" s="46">
        <v>-7.2222222222222214</v>
      </c>
      <c r="BG72" s="46">
        <v>-12.738853503184714</v>
      </c>
      <c r="BH72" s="46">
        <v>-10.5</v>
      </c>
      <c r="BI72" s="47">
        <f t="shared" si="49"/>
        <v>-3.2777777777777786</v>
      </c>
      <c r="BJ72" s="47">
        <f t="shared" si="50"/>
        <v>2.2388535031847141</v>
      </c>
      <c r="BK72" s="46">
        <v>-16.100000000000001</v>
      </c>
      <c r="BL72" s="46">
        <v>0.7</v>
      </c>
      <c r="BM72" s="46">
        <v>-4</v>
      </c>
      <c r="BN72" s="47">
        <f t="shared" si="51"/>
        <v>12.100000000000001</v>
      </c>
      <c r="BO72" s="47">
        <f t="shared" si="52"/>
        <v>-4.7</v>
      </c>
    </row>
    <row r="73" spans="1:67" x14ac:dyDescent="0.15">
      <c r="A73" s="95" t="s">
        <v>319</v>
      </c>
      <c r="B73" s="95">
        <v>3</v>
      </c>
      <c r="C73" s="95" t="s">
        <v>556</v>
      </c>
      <c r="D73" s="43" t="s">
        <v>472</v>
      </c>
      <c r="E73" s="43">
        <v>44</v>
      </c>
      <c r="F73" s="97">
        <f t="shared" si="53"/>
        <v>-50</v>
      </c>
      <c r="G73" s="97">
        <f t="shared" si="53"/>
        <v>-47.366071428571431</v>
      </c>
      <c r="H73" s="97">
        <f t="shared" si="53"/>
        <v>12.5</v>
      </c>
      <c r="I73" s="97">
        <f t="shared" si="54"/>
        <v>62.5</v>
      </c>
      <c r="J73" s="97">
        <f t="shared" si="55"/>
        <v>59.866071428571431</v>
      </c>
      <c r="K73" s="97">
        <f t="shared" si="56"/>
        <v>61.183035714285715</v>
      </c>
      <c r="L73" s="97">
        <f t="shared" si="57"/>
        <v>-42.410714285714285</v>
      </c>
      <c r="M73" s="97">
        <f t="shared" si="58"/>
        <v>3.5714285714285694</v>
      </c>
      <c r="N73" s="97">
        <f t="shared" si="59"/>
        <v>45.833333333333329</v>
      </c>
      <c r="O73" s="97">
        <f t="shared" si="60"/>
        <v>88.24404761904762</v>
      </c>
      <c r="P73" s="97">
        <f t="shared" si="61"/>
        <v>42.261904761904759</v>
      </c>
      <c r="Q73" s="97">
        <f t="shared" si="62"/>
        <v>65.25297619047619</v>
      </c>
      <c r="R73" s="46">
        <v>0</v>
      </c>
      <c r="S73" s="46">
        <v>-50</v>
      </c>
      <c r="T73" s="46">
        <v>0</v>
      </c>
      <c r="U73" s="47">
        <f t="shared" si="63"/>
        <v>0</v>
      </c>
      <c r="V73" s="47">
        <f t="shared" si="64"/>
        <v>50</v>
      </c>
      <c r="W73" s="47">
        <f t="shared" si="65"/>
        <v>25</v>
      </c>
      <c r="X73" s="46">
        <v>0</v>
      </c>
      <c r="Y73" s="46">
        <v>-60</v>
      </c>
      <c r="Z73" s="46">
        <v>33.333333333333329</v>
      </c>
      <c r="AA73" s="47">
        <f t="shared" si="66"/>
        <v>33.333333333333329</v>
      </c>
      <c r="AB73" s="47">
        <f t="shared" si="67"/>
        <v>93.333333333333329</v>
      </c>
      <c r="AC73" s="47">
        <f t="shared" si="68"/>
        <v>63.333333333333329</v>
      </c>
      <c r="AD73" s="46">
        <v>-100</v>
      </c>
      <c r="AE73" s="46">
        <v>-35.714285714285715</v>
      </c>
      <c r="AF73" s="46">
        <v>-33.333333333333329</v>
      </c>
      <c r="AG73" s="47">
        <f t="shared" si="39"/>
        <v>66.666666666666671</v>
      </c>
      <c r="AH73" s="47">
        <f t="shared" si="40"/>
        <v>2.3809523809523867</v>
      </c>
      <c r="AI73" s="47">
        <f t="shared" si="69"/>
        <v>34.523809523809533</v>
      </c>
      <c r="AJ73" s="46">
        <v>-100</v>
      </c>
      <c r="AK73" s="46">
        <v>-43.75</v>
      </c>
      <c r="AL73" s="46">
        <v>50</v>
      </c>
      <c r="AM73" s="47">
        <f t="shared" si="41"/>
        <v>150</v>
      </c>
      <c r="AN73" s="47">
        <f t="shared" si="70"/>
        <v>93.75</v>
      </c>
      <c r="AO73" s="47">
        <f t="shared" si="71"/>
        <v>121.875</v>
      </c>
      <c r="AP73" s="97">
        <f t="shared" si="42"/>
        <v>-7.5892857142857153</v>
      </c>
      <c r="AQ73" s="97">
        <f t="shared" si="43"/>
        <v>-50.9375</v>
      </c>
      <c r="AR73" s="97">
        <f t="shared" si="44"/>
        <v>-33.333333333333329</v>
      </c>
      <c r="AS73" s="97">
        <f t="shared" si="72"/>
        <v>-25.744047619047613</v>
      </c>
      <c r="AT73" s="97">
        <f t="shared" si="73"/>
        <v>17.604166666666671</v>
      </c>
      <c r="AU73" s="97">
        <f t="shared" si="74"/>
        <v>-4.0699404761904709</v>
      </c>
      <c r="AV73" s="46">
        <v>-42.857142857142854</v>
      </c>
      <c r="AW73" s="46">
        <v>-60</v>
      </c>
      <c r="AX73" s="46">
        <v>-25</v>
      </c>
      <c r="AY73" s="47">
        <f t="shared" si="45"/>
        <v>17.857142857142854</v>
      </c>
      <c r="AZ73" s="47">
        <f t="shared" si="46"/>
        <v>35</v>
      </c>
      <c r="BA73" s="46">
        <v>-100</v>
      </c>
      <c r="BB73" s="46">
        <v>-50</v>
      </c>
      <c r="BC73" s="46">
        <v>25</v>
      </c>
      <c r="BD73" s="47">
        <f t="shared" si="47"/>
        <v>125</v>
      </c>
      <c r="BE73" s="47">
        <f t="shared" si="48"/>
        <v>75</v>
      </c>
      <c r="BF73" s="46">
        <v>100</v>
      </c>
      <c r="BG73" s="46">
        <v>-43.75</v>
      </c>
      <c r="BH73" s="46">
        <v>-33.333333333333329</v>
      </c>
      <c r="BI73" s="47">
        <f t="shared" si="49"/>
        <v>-133.33333333333331</v>
      </c>
      <c r="BJ73" s="47">
        <f t="shared" si="50"/>
        <v>10.416666666666671</v>
      </c>
      <c r="BK73" s="46">
        <v>12.5</v>
      </c>
      <c r="BL73" s="46">
        <v>-50</v>
      </c>
      <c r="BM73" s="46">
        <v>-100</v>
      </c>
      <c r="BN73" s="47">
        <f t="shared" si="51"/>
        <v>-112.5</v>
      </c>
      <c r="BO73" s="47">
        <f t="shared" si="52"/>
        <v>-50</v>
      </c>
    </row>
    <row r="74" spans="1:67" x14ac:dyDescent="0.15">
      <c r="A74" s="95" t="s">
        <v>488</v>
      </c>
      <c r="B74" s="95">
        <v>3</v>
      </c>
      <c r="C74" s="95" t="s">
        <v>556</v>
      </c>
      <c r="D74" s="43" t="s">
        <v>491</v>
      </c>
      <c r="E74" s="43">
        <v>45</v>
      </c>
      <c r="F74" s="97">
        <f t="shared" si="53"/>
        <v>27.682072829131648</v>
      </c>
      <c r="G74" s="97">
        <f t="shared" si="53"/>
        <v>-7.2443838556531412</v>
      </c>
      <c r="H74" s="97">
        <f t="shared" si="53"/>
        <v>-9.1038056405028875</v>
      </c>
      <c r="I74" s="97">
        <f t="shared" si="54"/>
        <v>-36.78587846963454</v>
      </c>
      <c r="J74" s="97">
        <f t="shared" si="55"/>
        <v>-1.8594217848497463</v>
      </c>
      <c r="K74" s="97">
        <f t="shared" si="56"/>
        <v>-19.322650127242142</v>
      </c>
      <c r="L74" s="97">
        <f t="shared" si="57"/>
        <v>11.519128274771759</v>
      </c>
      <c r="M74" s="97">
        <f t="shared" si="58"/>
        <v>10.450568136198633</v>
      </c>
      <c r="N74" s="97">
        <f t="shared" si="59"/>
        <v>8.4174401195957849</v>
      </c>
      <c r="O74" s="97">
        <f t="shared" si="60"/>
        <v>-3.1016881551759745</v>
      </c>
      <c r="P74" s="97">
        <f t="shared" si="61"/>
        <v>-2.0331280166028485</v>
      </c>
      <c r="Q74" s="97">
        <f t="shared" si="62"/>
        <v>-2.5674080858894115</v>
      </c>
      <c r="R74" s="46">
        <v>33.333333333333329</v>
      </c>
      <c r="S74" s="46">
        <v>-12.068965517241379</v>
      </c>
      <c r="T74" s="46">
        <v>12.844036697247708</v>
      </c>
      <c r="U74" s="47">
        <f t="shared" si="63"/>
        <v>-20.489296636085619</v>
      </c>
      <c r="V74" s="47">
        <f t="shared" si="64"/>
        <v>24.913002214489087</v>
      </c>
      <c r="W74" s="47">
        <f t="shared" si="65"/>
        <v>2.2118527892017337</v>
      </c>
      <c r="X74" s="46">
        <v>18.571428571428573</v>
      </c>
      <c r="Y74" s="46">
        <v>19.512195121951219</v>
      </c>
      <c r="Z74" s="46">
        <v>-9.2592592592592595</v>
      </c>
      <c r="AA74" s="47">
        <f t="shared" si="66"/>
        <v>-27.830687830687832</v>
      </c>
      <c r="AB74" s="47">
        <f t="shared" si="67"/>
        <v>-28.771454381210479</v>
      </c>
      <c r="AC74" s="47">
        <f t="shared" si="68"/>
        <v>-28.301071105949156</v>
      </c>
      <c r="AD74" s="46">
        <v>25.490196078431371</v>
      </c>
      <c r="AE74" s="46">
        <v>-21.666666666666668</v>
      </c>
      <c r="AF74" s="46">
        <v>-6.666666666666667</v>
      </c>
      <c r="AG74" s="47">
        <f t="shared" si="39"/>
        <v>-32.156862745098039</v>
      </c>
      <c r="AH74" s="47">
        <f t="shared" si="40"/>
        <v>15</v>
      </c>
      <c r="AI74" s="47">
        <f t="shared" si="69"/>
        <v>-8.5784313725490193</v>
      </c>
      <c r="AJ74" s="46">
        <v>33.333333333333329</v>
      </c>
      <c r="AK74" s="46">
        <v>-14.754098360655737</v>
      </c>
      <c r="AL74" s="46">
        <v>-33.333333333333329</v>
      </c>
      <c r="AM74" s="47">
        <f t="shared" si="41"/>
        <v>-66.666666666666657</v>
      </c>
      <c r="AN74" s="47">
        <f t="shared" si="70"/>
        <v>-18.57923497267759</v>
      </c>
      <c r="AO74" s="47">
        <f t="shared" si="71"/>
        <v>-42.622950819672127</v>
      </c>
      <c r="AP74" s="97">
        <f t="shared" si="42"/>
        <v>16.162944554359889</v>
      </c>
      <c r="AQ74" s="97">
        <f t="shared" si="43"/>
        <v>-17.694951991851774</v>
      </c>
      <c r="AR74" s="97">
        <f t="shared" si="44"/>
        <v>-17.521245760098672</v>
      </c>
      <c r="AS74" s="97">
        <f t="shared" si="72"/>
        <v>-33.684190314458561</v>
      </c>
      <c r="AT74" s="97">
        <f t="shared" si="73"/>
        <v>0.17370623175310129</v>
      </c>
      <c r="AU74" s="97">
        <f t="shared" si="74"/>
        <v>-16.75524204135273</v>
      </c>
      <c r="AV74" s="46">
        <v>7.2463768115942031</v>
      </c>
      <c r="AW74" s="46">
        <v>-28.07017543859649</v>
      </c>
      <c r="AX74" s="46">
        <v>-33.333333333333329</v>
      </c>
      <c r="AY74" s="47">
        <f t="shared" si="45"/>
        <v>-40.579710144927532</v>
      </c>
      <c r="AZ74" s="47">
        <f t="shared" si="46"/>
        <v>-5.2631578947368389</v>
      </c>
      <c r="BA74" s="46">
        <v>7.8431372549019605</v>
      </c>
      <c r="BB74" s="46">
        <v>-17.460317460317459</v>
      </c>
      <c r="BC74" s="46">
        <v>-15.957446808510639</v>
      </c>
      <c r="BD74" s="47">
        <f t="shared" si="47"/>
        <v>-23.8005840634126</v>
      </c>
      <c r="BE74" s="47">
        <f t="shared" si="48"/>
        <v>1.5028706518068198</v>
      </c>
      <c r="BF74" s="46">
        <v>33.962264150943398</v>
      </c>
      <c r="BG74" s="46">
        <v>-6.8493150684931505</v>
      </c>
      <c r="BH74" s="46">
        <v>-11.594202898550725</v>
      </c>
      <c r="BI74" s="47">
        <f t="shared" si="49"/>
        <v>-45.556467049494124</v>
      </c>
      <c r="BJ74" s="47">
        <f t="shared" si="50"/>
        <v>-4.7448878300575741</v>
      </c>
      <c r="BK74" s="46">
        <v>15.6</v>
      </c>
      <c r="BL74" s="46">
        <v>-18.399999999999999</v>
      </c>
      <c r="BM74" s="46">
        <v>-9.1999999999999993</v>
      </c>
      <c r="BN74" s="47">
        <f t="shared" si="51"/>
        <v>-24.799999999999997</v>
      </c>
      <c r="BO74" s="47">
        <f t="shared" si="52"/>
        <v>9.1999999999999993</v>
      </c>
    </row>
    <row r="75" spans="1:67" s="5" customFormat="1" x14ac:dyDescent="0.15">
      <c r="A75" s="96" t="s">
        <v>319</v>
      </c>
      <c r="B75" s="96">
        <v>3</v>
      </c>
      <c r="C75" s="96" t="s">
        <v>474</v>
      </c>
      <c r="D75" s="45" t="s">
        <v>474</v>
      </c>
      <c r="E75" s="45">
        <v>17</v>
      </c>
      <c r="F75" s="97">
        <f t="shared" si="53"/>
        <v>43.349029339315379</v>
      </c>
      <c r="G75" s="97">
        <f t="shared" si="53"/>
        <v>17.651158496536766</v>
      </c>
      <c r="H75" s="97">
        <f t="shared" si="53"/>
        <v>4.6002318263110231</v>
      </c>
      <c r="I75" s="97">
        <f t="shared" si="54"/>
        <v>-38.748797513004355</v>
      </c>
      <c r="J75" s="97">
        <f t="shared" si="55"/>
        <v>-13.050926670225742</v>
      </c>
      <c r="K75" s="97">
        <f t="shared" si="56"/>
        <v>-25.899862091615049</v>
      </c>
      <c r="L75" s="97">
        <f t="shared" si="57"/>
        <v>10.576625248701959</v>
      </c>
      <c r="M75" s="97">
        <f t="shared" si="58"/>
        <v>6.848837530117823</v>
      </c>
      <c r="N75" s="97">
        <f t="shared" si="59"/>
        <v>-3.5453657215922663</v>
      </c>
      <c r="O75" s="97">
        <f t="shared" si="60"/>
        <v>-14.121990970294224</v>
      </c>
      <c r="P75" s="97">
        <f t="shared" si="61"/>
        <v>-10.394203251710088</v>
      </c>
      <c r="Q75" s="97">
        <f t="shared" si="62"/>
        <v>-12.258097111002156</v>
      </c>
      <c r="R75" s="44">
        <v>54.982817869415811</v>
      </c>
      <c r="S75" s="44">
        <v>26.400000000000002</v>
      </c>
      <c r="T75" s="44">
        <v>31.506849315068493</v>
      </c>
      <c r="U75" s="19">
        <f t="shared" si="63"/>
        <v>-23.475968554347318</v>
      </c>
      <c r="V75" s="19">
        <f t="shared" si="64"/>
        <v>5.1068493150684908</v>
      </c>
      <c r="W75" s="19">
        <f t="shared" si="65"/>
        <v>-9.1845596196394137</v>
      </c>
      <c r="X75" s="44">
        <v>43.39622641509434</v>
      </c>
      <c r="Y75" s="44">
        <v>10.486891385767791</v>
      </c>
      <c r="Z75" s="44">
        <v>-12.158054711246201</v>
      </c>
      <c r="AA75" s="19">
        <f t="shared" si="66"/>
        <v>-55.554281126340541</v>
      </c>
      <c r="AB75" s="19">
        <f t="shared" si="67"/>
        <v>-22.644946097013992</v>
      </c>
      <c r="AC75" s="19">
        <f t="shared" si="68"/>
        <v>-39.09961361167727</v>
      </c>
      <c r="AD75" s="44">
        <v>42.465753424657535</v>
      </c>
      <c r="AE75" s="44">
        <v>13.782051282051283</v>
      </c>
      <c r="AF75" s="44">
        <v>0</v>
      </c>
      <c r="AG75" s="19">
        <f t="shared" si="39"/>
        <v>-42.465753424657535</v>
      </c>
      <c r="AH75" s="19">
        <f t="shared" si="40"/>
        <v>-13.782051282051283</v>
      </c>
      <c r="AI75" s="19">
        <f t="shared" si="69"/>
        <v>-28.12390235335441</v>
      </c>
      <c r="AJ75" s="44">
        <v>32.551319648093838</v>
      </c>
      <c r="AK75" s="44">
        <v>19.935691318327976</v>
      </c>
      <c r="AL75" s="44">
        <v>-0.94786729857819907</v>
      </c>
      <c r="AM75" s="19">
        <f t="shared" si="41"/>
        <v>-33.49918694667204</v>
      </c>
      <c r="AN75" s="19">
        <f t="shared" si="70"/>
        <v>-20.883558616906175</v>
      </c>
      <c r="AO75" s="19">
        <f t="shared" si="71"/>
        <v>-27.191372781789106</v>
      </c>
      <c r="AP75" s="97">
        <f t="shared" si="42"/>
        <v>32.772404090613421</v>
      </c>
      <c r="AQ75" s="97">
        <f t="shared" si="43"/>
        <v>10.802320966418943</v>
      </c>
      <c r="AR75" s="97">
        <f t="shared" si="44"/>
        <v>8.1455975479032894</v>
      </c>
      <c r="AS75" s="97">
        <f t="shared" si="72"/>
        <v>-24.626806542710131</v>
      </c>
      <c r="AT75" s="97">
        <f t="shared" si="73"/>
        <v>-2.6567234185156536</v>
      </c>
      <c r="AU75" s="97">
        <f t="shared" si="74"/>
        <v>-13.641764980612892</v>
      </c>
      <c r="AV75" s="44">
        <v>31.596091205211724</v>
      </c>
      <c r="AW75" s="44">
        <v>3.2028469750889679</v>
      </c>
      <c r="AX75" s="44">
        <v>0.49261083743842365</v>
      </c>
      <c r="AY75" s="19">
        <f t="shared" si="45"/>
        <v>-31.103480367773301</v>
      </c>
      <c r="AZ75" s="19">
        <f t="shared" si="46"/>
        <v>-2.7102361376505444</v>
      </c>
      <c r="BA75" s="44">
        <v>28.908554572271388</v>
      </c>
      <c r="BB75" s="44">
        <v>3.9755351681957185</v>
      </c>
      <c r="BC75" s="44">
        <v>-3.4825870646766171</v>
      </c>
      <c r="BD75" s="19">
        <f t="shared" si="47"/>
        <v>-32.391141636948007</v>
      </c>
      <c r="BE75" s="19">
        <f t="shared" si="48"/>
        <v>-7.458122232872336</v>
      </c>
      <c r="BF75" s="44">
        <v>31.623931623931622</v>
      </c>
      <c r="BG75" s="44">
        <v>13.690476190476192</v>
      </c>
      <c r="BH75" s="44">
        <v>15.964523281596451</v>
      </c>
      <c r="BI75" s="19">
        <f t="shared" si="49"/>
        <v>-15.659408342335171</v>
      </c>
      <c r="BJ75" s="19">
        <f t="shared" si="50"/>
        <v>2.2740470911202593</v>
      </c>
      <c r="BK75" s="44">
        <v>38.961038961038966</v>
      </c>
      <c r="BL75" s="44">
        <v>22.340425531914892</v>
      </c>
      <c r="BM75" s="44">
        <v>19.607843137254903</v>
      </c>
      <c r="BN75" s="19">
        <f t="shared" si="51"/>
        <v>-19.353195823784063</v>
      </c>
      <c r="BO75" s="19">
        <f t="shared" si="52"/>
        <v>-2.732582394659989</v>
      </c>
    </row>
    <row r="76" spans="1:67" x14ac:dyDescent="0.15">
      <c r="A76" s="95" t="s">
        <v>490</v>
      </c>
      <c r="B76" s="95">
        <v>3</v>
      </c>
      <c r="C76" s="95" t="s">
        <v>474</v>
      </c>
      <c r="D76" s="43" t="s">
        <v>12</v>
      </c>
      <c r="E76" s="43">
        <v>28</v>
      </c>
      <c r="F76" s="97">
        <f t="shared" si="53"/>
        <v>32.163515016685203</v>
      </c>
      <c r="G76" s="97">
        <f t="shared" si="53"/>
        <v>-25.511695906432749</v>
      </c>
      <c r="H76" s="97">
        <f t="shared" si="53"/>
        <v>-10.742996123180454</v>
      </c>
      <c r="I76" s="97">
        <f t="shared" si="54"/>
        <v>-42.906511139865657</v>
      </c>
      <c r="J76" s="97">
        <f t="shared" si="55"/>
        <v>14.768699783252295</v>
      </c>
      <c r="K76" s="97">
        <f t="shared" si="56"/>
        <v>-14.068905678306681</v>
      </c>
      <c r="L76" s="97">
        <f t="shared" si="57"/>
        <v>27.699091939762127</v>
      </c>
      <c r="M76" s="97">
        <f t="shared" si="58"/>
        <v>14.467286031169877</v>
      </c>
      <c r="N76" s="97">
        <f t="shared" si="59"/>
        <v>5.4174637872794555</v>
      </c>
      <c r="O76" s="97">
        <f t="shared" si="60"/>
        <v>-22.281628152482671</v>
      </c>
      <c r="P76" s="97">
        <f t="shared" si="61"/>
        <v>-9.0498222438904214</v>
      </c>
      <c r="Q76" s="97">
        <f t="shared" si="62"/>
        <v>-15.665725198186546</v>
      </c>
      <c r="R76" s="46">
        <v>60</v>
      </c>
      <c r="S76" s="46">
        <v>0</v>
      </c>
      <c r="T76" s="46">
        <v>30.612244897959183</v>
      </c>
      <c r="U76" s="47">
        <f t="shared" si="63"/>
        <v>-29.387755102040817</v>
      </c>
      <c r="V76" s="47">
        <f t="shared" si="64"/>
        <v>30.612244897959183</v>
      </c>
      <c r="W76" s="47">
        <f t="shared" si="65"/>
        <v>0.61224489795918302</v>
      </c>
      <c r="X76" s="46">
        <v>64.516129032258064</v>
      </c>
      <c r="Y76" s="46">
        <v>-13.157894736842104</v>
      </c>
      <c r="Z76" s="46">
        <v>-11.111111111111111</v>
      </c>
      <c r="AA76" s="47">
        <f t="shared" si="66"/>
        <v>-75.627240143369178</v>
      </c>
      <c r="AB76" s="47">
        <f t="shared" si="67"/>
        <v>2.0467836257309937</v>
      </c>
      <c r="AC76" s="47">
        <f t="shared" si="68"/>
        <v>-36.790228258819091</v>
      </c>
      <c r="AD76" s="46">
        <v>24.137931034482758</v>
      </c>
      <c r="AE76" s="46">
        <v>-50</v>
      </c>
      <c r="AF76" s="46">
        <v>-36.666666666666664</v>
      </c>
      <c r="AG76" s="47">
        <f t="shared" si="39"/>
        <v>-60.804597701149419</v>
      </c>
      <c r="AH76" s="47">
        <f t="shared" si="40"/>
        <v>13.333333333333336</v>
      </c>
      <c r="AI76" s="47">
        <f t="shared" si="69"/>
        <v>-23.735632183908042</v>
      </c>
      <c r="AJ76" s="46">
        <v>-20</v>
      </c>
      <c r="AK76" s="46">
        <v>-38.888888888888893</v>
      </c>
      <c r="AL76" s="46">
        <v>-25.806451612903224</v>
      </c>
      <c r="AM76" s="47">
        <f t="shared" si="41"/>
        <v>-5.8064516129032242</v>
      </c>
      <c r="AN76" s="47">
        <f t="shared" si="70"/>
        <v>13.082437275985669</v>
      </c>
      <c r="AO76" s="47">
        <f t="shared" si="71"/>
        <v>3.6379928315412222</v>
      </c>
      <c r="AP76" s="97">
        <f t="shared" si="42"/>
        <v>4.4644230769230768</v>
      </c>
      <c r="AQ76" s="97">
        <f t="shared" si="43"/>
        <v>-39.978981937602626</v>
      </c>
      <c r="AR76" s="97">
        <f t="shared" si="44"/>
        <v>-16.16045991045991</v>
      </c>
      <c r="AS76" s="97">
        <f t="shared" si="72"/>
        <v>-20.624882987382986</v>
      </c>
      <c r="AT76" s="97">
        <f t="shared" si="73"/>
        <v>23.818522027142716</v>
      </c>
      <c r="AU76" s="97">
        <f t="shared" si="74"/>
        <v>1.5968195198798654</v>
      </c>
      <c r="AV76" s="46">
        <v>-6.25</v>
      </c>
      <c r="AW76" s="46">
        <v>-58.620689655172406</v>
      </c>
      <c r="AX76" s="46">
        <v>-40.74074074074074</v>
      </c>
      <c r="AY76" s="47">
        <f t="shared" si="45"/>
        <v>-34.49074074074074</v>
      </c>
      <c r="AZ76" s="47">
        <f t="shared" si="46"/>
        <v>17.879948914431665</v>
      </c>
      <c r="BA76" s="46">
        <v>11.538461538461538</v>
      </c>
      <c r="BB76" s="46">
        <v>-38.095238095238095</v>
      </c>
      <c r="BC76" s="46">
        <v>-39.285714285714285</v>
      </c>
      <c r="BD76" s="47">
        <f t="shared" si="47"/>
        <v>-50.824175824175825</v>
      </c>
      <c r="BE76" s="47">
        <f t="shared" si="48"/>
        <v>-1.1904761904761898</v>
      </c>
      <c r="BF76" s="46">
        <v>30.76923076923077</v>
      </c>
      <c r="BG76" s="46">
        <v>0</v>
      </c>
      <c r="BH76" s="46">
        <v>15.384615384615385</v>
      </c>
      <c r="BI76" s="47">
        <f t="shared" si="49"/>
        <v>-15.384615384615385</v>
      </c>
      <c r="BJ76" s="47">
        <f t="shared" si="50"/>
        <v>15.384615384615385</v>
      </c>
      <c r="BK76" s="46">
        <v>-18.2</v>
      </c>
      <c r="BL76" s="46">
        <v>-63.2</v>
      </c>
      <c r="BM76" s="46">
        <v>0</v>
      </c>
      <c r="BN76" s="47">
        <f t="shared" si="51"/>
        <v>18.2</v>
      </c>
      <c r="BO76" s="47">
        <f t="shared" si="52"/>
        <v>63.2</v>
      </c>
    </row>
    <row r="77" spans="1:67" x14ac:dyDescent="0.15">
      <c r="A77" s="95" t="s">
        <v>319</v>
      </c>
      <c r="B77" s="95">
        <v>3</v>
      </c>
      <c r="C77" s="95" t="s">
        <v>474</v>
      </c>
      <c r="D77" s="43" t="s">
        <v>486</v>
      </c>
      <c r="E77" s="43">
        <v>21</v>
      </c>
      <c r="F77" s="97">
        <f t="shared" si="53"/>
        <v>78.559016689139639</v>
      </c>
      <c r="G77" s="97">
        <f t="shared" si="53"/>
        <v>53.557391123180601</v>
      </c>
      <c r="H77" s="97">
        <f t="shared" si="53"/>
        <v>52.527085135780787</v>
      </c>
      <c r="I77" s="97">
        <f t="shared" si="54"/>
        <v>-26.031931553358852</v>
      </c>
      <c r="J77" s="97">
        <f t="shared" si="55"/>
        <v>-1.0303059873998137</v>
      </c>
      <c r="K77" s="97">
        <f t="shared" si="56"/>
        <v>-13.531118770379333</v>
      </c>
      <c r="L77" s="97">
        <f t="shared" si="57"/>
        <v>10.424056448484833</v>
      </c>
      <c r="M77" s="97">
        <f t="shared" si="58"/>
        <v>10.897091220086828</v>
      </c>
      <c r="N77" s="97">
        <f t="shared" si="59"/>
        <v>5.0794936668545674</v>
      </c>
      <c r="O77" s="97">
        <f t="shared" si="60"/>
        <v>-5.3445627816302661</v>
      </c>
      <c r="P77" s="97">
        <f t="shared" si="61"/>
        <v>-5.817597553232261</v>
      </c>
      <c r="Q77" s="97">
        <f t="shared" si="62"/>
        <v>-5.5810801674312636</v>
      </c>
      <c r="R77" s="46">
        <v>83.606557377049185</v>
      </c>
      <c r="S77" s="46">
        <v>64.86486486486487</v>
      </c>
      <c r="T77" s="46">
        <v>69.369369369369366</v>
      </c>
      <c r="U77" s="47">
        <f t="shared" si="63"/>
        <v>-14.237188007679819</v>
      </c>
      <c r="V77" s="47">
        <f t="shared" si="64"/>
        <v>4.5045045045044958</v>
      </c>
      <c r="W77" s="47">
        <f t="shared" si="65"/>
        <v>-4.8663417515876617</v>
      </c>
      <c r="X77" s="46">
        <v>83.75</v>
      </c>
      <c r="Y77" s="46">
        <v>35.526315789473685</v>
      </c>
      <c r="Z77" s="46">
        <v>38.461538461538467</v>
      </c>
      <c r="AA77" s="47">
        <f t="shared" si="66"/>
        <v>-45.288461538461533</v>
      </c>
      <c r="AB77" s="47">
        <f t="shared" si="67"/>
        <v>2.935222672064782</v>
      </c>
      <c r="AC77" s="47">
        <f t="shared" si="68"/>
        <v>-21.176619433198375</v>
      </c>
      <c r="AD77" s="46">
        <v>66.071428571428569</v>
      </c>
      <c r="AE77" s="46">
        <v>52.72727272727272</v>
      </c>
      <c r="AF77" s="46">
        <v>51.19047619047619</v>
      </c>
      <c r="AG77" s="47">
        <f t="shared" si="39"/>
        <v>-14.88095238095238</v>
      </c>
      <c r="AH77" s="47">
        <f t="shared" si="40"/>
        <v>-1.5367965367965297</v>
      </c>
      <c r="AI77" s="47">
        <f t="shared" si="69"/>
        <v>-8.2088744588744547</v>
      </c>
      <c r="AJ77" s="46">
        <v>80.808080808080803</v>
      </c>
      <c r="AK77" s="46">
        <v>61.111111111111114</v>
      </c>
      <c r="AL77" s="46">
        <v>51.086956521739133</v>
      </c>
      <c r="AM77" s="47">
        <f t="shared" si="41"/>
        <v>-29.72112428634167</v>
      </c>
      <c r="AN77" s="47">
        <f t="shared" si="70"/>
        <v>-10.024154589371982</v>
      </c>
      <c r="AO77" s="47">
        <f t="shared" si="71"/>
        <v>-19.872639437856826</v>
      </c>
      <c r="AP77" s="97">
        <f t="shared" si="42"/>
        <v>68.134960240654806</v>
      </c>
      <c r="AQ77" s="97">
        <f t="shared" si="43"/>
        <v>42.660299903093772</v>
      </c>
      <c r="AR77" s="97">
        <f t="shared" si="44"/>
        <v>47.44759146892622</v>
      </c>
      <c r="AS77" s="97">
        <f t="shared" si="72"/>
        <v>-20.687368771728586</v>
      </c>
      <c r="AT77" s="97">
        <f t="shared" si="73"/>
        <v>4.7872915658324473</v>
      </c>
      <c r="AU77" s="97">
        <f t="shared" si="74"/>
        <v>-7.9500386029480694</v>
      </c>
      <c r="AV77" s="46">
        <v>69.672131147540981</v>
      </c>
      <c r="AW77" s="46">
        <v>34.939759036144579</v>
      </c>
      <c r="AX77" s="46">
        <v>45.535714285714285</v>
      </c>
      <c r="AY77" s="47">
        <f t="shared" si="45"/>
        <v>-24.136416861826696</v>
      </c>
      <c r="AZ77" s="47">
        <f t="shared" si="46"/>
        <v>10.595955249569705</v>
      </c>
      <c r="BA77" s="46">
        <v>57.894736842105267</v>
      </c>
      <c r="BB77" s="46">
        <v>41.836734693877553</v>
      </c>
      <c r="BC77" s="46">
        <v>32.061068702290072</v>
      </c>
      <c r="BD77" s="47">
        <f t="shared" si="47"/>
        <v>-25.833668139815195</v>
      </c>
      <c r="BE77" s="47">
        <f t="shared" si="48"/>
        <v>-9.7756659915874806</v>
      </c>
      <c r="BF77" s="46">
        <v>72.972972972972968</v>
      </c>
      <c r="BG77" s="46">
        <v>49.264705882352942</v>
      </c>
      <c r="BH77" s="46">
        <v>47.593582887700535</v>
      </c>
      <c r="BI77" s="47">
        <f t="shared" si="49"/>
        <v>-25.379390085272433</v>
      </c>
      <c r="BJ77" s="47">
        <f t="shared" si="50"/>
        <v>-1.6711229946524071</v>
      </c>
      <c r="BK77" s="46">
        <v>72</v>
      </c>
      <c r="BL77" s="46">
        <v>44.6</v>
      </c>
      <c r="BM77" s="46">
        <v>64.599999999999994</v>
      </c>
      <c r="BN77" s="47">
        <f t="shared" si="51"/>
        <v>-7.4000000000000057</v>
      </c>
      <c r="BO77" s="47">
        <f t="shared" si="52"/>
        <v>19.999999999999993</v>
      </c>
    </row>
    <row r="78" spans="1:67" x14ac:dyDescent="0.15">
      <c r="A78" s="95" t="s">
        <v>319</v>
      </c>
      <c r="B78" s="95">
        <v>3</v>
      </c>
      <c r="C78" s="95" t="s">
        <v>474</v>
      </c>
      <c r="D78" s="43" t="s">
        <v>476</v>
      </c>
      <c r="E78" s="43">
        <v>29</v>
      </c>
      <c r="F78" s="97">
        <f t="shared" si="53"/>
        <v>-28.713079291122391</v>
      </c>
      <c r="G78" s="97">
        <f t="shared" si="53"/>
        <v>-15.25974025974026</v>
      </c>
      <c r="H78" s="97">
        <f t="shared" si="53"/>
        <v>-32.900204577419771</v>
      </c>
      <c r="I78" s="97">
        <f t="shared" si="54"/>
        <v>-4.1871252862973805</v>
      </c>
      <c r="J78" s="97">
        <f t="shared" si="55"/>
        <v>-17.640464317679509</v>
      </c>
      <c r="K78" s="97">
        <f t="shared" si="56"/>
        <v>-10.913794801988445</v>
      </c>
      <c r="L78" s="97">
        <f t="shared" si="57"/>
        <v>0.89535094143574767</v>
      </c>
      <c r="M78" s="97">
        <f t="shared" si="58"/>
        <v>13.696753246753245</v>
      </c>
      <c r="N78" s="97">
        <f t="shared" si="59"/>
        <v>-3.9801544521064898</v>
      </c>
      <c r="O78" s="97">
        <f t="shared" si="60"/>
        <v>-4.8755053935422374</v>
      </c>
      <c r="P78" s="97">
        <f t="shared" si="61"/>
        <v>-17.676907698859736</v>
      </c>
      <c r="Q78" s="97">
        <f t="shared" si="62"/>
        <v>-11.276206546200987</v>
      </c>
      <c r="R78" s="46">
        <v>-35.714285714285715</v>
      </c>
      <c r="S78" s="46">
        <v>-30.76923076923077</v>
      </c>
      <c r="T78" s="46">
        <v>-50</v>
      </c>
      <c r="U78" s="47">
        <f t="shared" si="63"/>
        <v>-14.285714285714285</v>
      </c>
      <c r="V78" s="47">
        <f t="shared" si="64"/>
        <v>-19.23076923076923</v>
      </c>
      <c r="W78" s="47">
        <f t="shared" si="65"/>
        <v>-16.758241758241759</v>
      </c>
      <c r="X78" s="46">
        <v>-40</v>
      </c>
      <c r="Y78" s="46">
        <v>-18.181818181818183</v>
      </c>
      <c r="Z78" s="46">
        <v>-22.222222222222221</v>
      </c>
      <c r="AA78" s="47">
        <f t="shared" si="66"/>
        <v>17.777777777777779</v>
      </c>
      <c r="AB78" s="47">
        <f t="shared" si="67"/>
        <v>-4.040404040404038</v>
      </c>
      <c r="AC78" s="47">
        <f t="shared" si="68"/>
        <v>6.8686868686868703</v>
      </c>
      <c r="AD78" s="46">
        <v>-47.058823529411761</v>
      </c>
      <c r="AE78" s="46">
        <v>-4.395604395604396</v>
      </c>
      <c r="AF78" s="46">
        <v>-45.454545454545453</v>
      </c>
      <c r="AG78" s="47">
        <f t="shared" si="39"/>
        <v>1.6042780748663077</v>
      </c>
      <c r="AH78" s="47">
        <f t="shared" si="40"/>
        <v>-41.058941058941059</v>
      </c>
      <c r="AI78" s="47">
        <f t="shared" si="69"/>
        <v>-19.727331492037376</v>
      </c>
      <c r="AJ78" s="46">
        <v>7.9207920792079207</v>
      </c>
      <c r="AK78" s="46">
        <v>-7.6923076923076925</v>
      </c>
      <c r="AL78" s="46">
        <v>-13.924050632911392</v>
      </c>
      <c r="AM78" s="47">
        <f t="shared" si="41"/>
        <v>-21.844842712119313</v>
      </c>
      <c r="AN78" s="47">
        <f t="shared" si="70"/>
        <v>-6.2317429406036995</v>
      </c>
      <c r="AO78" s="47">
        <f t="shared" si="71"/>
        <v>-14.038292826361506</v>
      </c>
      <c r="AP78" s="97">
        <f t="shared" si="42"/>
        <v>-29.608430232558138</v>
      </c>
      <c r="AQ78" s="97">
        <f t="shared" si="43"/>
        <v>-28.956493506493505</v>
      </c>
      <c r="AR78" s="97">
        <f t="shared" si="44"/>
        <v>-28.920050125313281</v>
      </c>
      <c r="AS78" s="97">
        <f t="shared" si="72"/>
        <v>0.68838010724485699</v>
      </c>
      <c r="AT78" s="97">
        <f t="shared" si="73"/>
        <v>3.6443381180223611E-2</v>
      </c>
      <c r="AU78" s="97">
        <f t="shared" si="74"/>
        <v>0.3624117442125403</v>
      </c>
      <c r="AV78" s="46">
        <v>6.25</v>
      </c>
      <c r="AW78" s="46">
        <v>-45.454545454545453</v>
      </c>
      <c r="AX78" s="46">
        <v>-20.238095238095237</v>
      </c>
      <c r="AY78" s="47">
        <f t="shared" si="45"/>
        <v>-26.488095238095237</v>
      </c>
      <c r="AZ78" s="47">
        <f t="shared" si="46"/>
        <v>25.216450216450216</v>
      </c>
      <c r="BA78" s="46">
        <v>-34.883720930232556</v>
      </c>
      <c r="BB78" s="46">
        <v>-41.071428571428569</v>
      </c>
      <c r="BC78" s="46">
        <v>-36.84210526315789</v>
      </c>
      <c r="BD78" s="47">
        <f t="shared" si="47"/>
        <v>-1.9583843329253341</v>
      </c>
      <c r="BE78" s="47">
        <f t="shared" si="48"/>
        <v>4.2293233082706791</v>
      </c>
      <c r="BF78" s="46">
        <v>-36</v>
      </c>
      <c r="BG78" s="46">
        <v>-15</v>
      </c>
      <c r="BH78" s="46">
        <v>-34</v>
      </c>
      <c r="BI78" s="47">
        <f t="shared" si="49"/>
        <v>2</v>
      </c>
      <c r="BJ78" s="47">
        <f t="shared" si="50"/>
        <v>-19</v>
      </c>
      <c r="BK78" s="46">
        <v>-53.8</v>
      </c>
      <c r="BL78" s="46">
        <v>-14.3</v>
      </c>
      <c r="BM78" s="46">
        <v>-24.6</v>
      </c>
      <c r="BN78" s="47">
        <f t="shared" si="51"/>
        <v>29.199999999999996</v>
      </c>
      <c r="BO78" s="47">
        <f t="shared" si="52"/>
        <v>-10.3</v>
      </c>
    </row>
    <row r="79" spans="1:67" x14ac:dyDescent="0.15">
      <c r="A79" s="95" t="s">
        <v>319</v>
      </c>
      <c r="B79" s="95">
        <v>3</v>
      </c>
      <c r="C79" s="95" t="s">
        <v>474</v>
      </c>
      <c r="D79" s="43" t="s">
        <v>15</v>
      </c>
      <c r="E79" s="43">
        <v>30</v>
      </c>
      <c r="F79" s="97">
        <f t="shared" si="53"/>
        <v>91.996985357450484</v>
      </c>
      <c r="G79" s="97">
        <f t="shared" si="53"/>
        <v>95.458982132194208</v>
      </c>
      <c r="H79" s="97">
        <f t="shared" si="53"/>
        <v>79.867909867909859</v>
      </c>
      <c r="I79" s="97">
        <f t="shared" si="54"/>
        <v>-12.129075489540625</v>
      </c>
      <c r="J79" s="97">
        <f t="shared" si="55"/>
        <v>-15.59107226428435</v>
      </c>
      <c r="K79" s="97">
        <f t="shared" si="56"/>
        <v>-13.860073876912487</v>
      </c>
      <c r="L79" s="97">
        <f t="shared" si="57"/>
        <v>4.8668571523222823</v>
      </c>
      <c r="M79" s="97">
        <f t="shared" si="58"/>
        <v>20.455667589593958</v>
      </c>
      <c r="N79" s="97">
        <f t="shared" si="59"/>
        <v>-6.8868800576211697E-3</v>
      </c>
      <c r="O79" s="97">
        <f t="shared" si="60"/>
        <v>-4.8737440323799035</v>
      </c>
      <c r="P79" s="97">
        <f t="shared" si="61"/>
        <v>-20.462554469651579</v>
      </c>
      <c r="Q79" s="97">
        <f t="shared" si="62"/>
        <v>-12.668149251015741</v>
      </c>
      <c r="R79" s="46">
        <v>100</v>
      </c>
      <c r="S79" s="46">
        <v>100</v>
      </c>
      <c r="T79" s="46">
        <v>95.454545454545453</v>
      </c>
      <c r="U79" s="47">
        <f t="shared" si="63"/>
        <v>-4.5454545454545467</v>
      </c>
      <c r="V79" s="47">
        <f t="shared" si="64"/>
        <v>-4.5454545454545467</v>
      </c>
      <c r="W79" s="47">
        <f t="shared" si="65"/>
        <v>-4.5454545454545467</v>
      </c>
      <c r="X79" s="46">
        <v>94</v>
      </c>
      <c r="Y79" s="46">
        <v>94.444444444444443</v>
      </c>
      <c r="Z79" s="46">
        <v>88.461538461538453</v>
      </c>
      <c r="AA79" s="47">
        <f t="shared" si="66"/>
        <v>-5.5384615384615472</v>
      </c>
      <c r="AB79" s="47">
        <f t="shared" si="67"/>
        <v>-5.9829059829059901</v>
      </c>
      <c r="AC79" s="47">
        <f t="shared" si="68"/>
        <v>-5.7606837606837686</v>
      </c>
      <c r="AD79" s="46">
        <v>92.592592592592595</v>
      </c>
      <c r="AE79" s="46">
        <v>89.830508474576277</v>
      </c>
      <c r="AF79" s="46">
        <v>80</v>
      </c>
      <c r="AG79" s="47">
        <f t="shared" si="39"/>
        <v>-12.592592592592595</v>
      </c>
      <c r="AH79" s="47">
        <f t="shared" si="40"/>
        <v>-9.830508474576277</v>
      </c>
      <c r="AI79" s="47">
        <f t="shared" si="69"/>
        <v>-11.211550533584436</v>
      </c>
      <c r="AJ79" s="46">
        <v>81.395348837209298</v>
      </c>
      <c r="AK79" s="46">
        <v>97.560975609756099</v>
      </c>
      <c r="AL79" s="46">
        <v>55.555555555555557</v>
      </c>
      <c r="AM79" s="47">
        <f t="shared" si="41"/>
        <v>-25.839793281653741</v>
      </c>
      <c r="AN79" s="47">
        <f t="shared" si="70"/>
        <v>-42.005420054200542</v>
      </c>
      <c r="AO79" s="47">
        <f t="shared" si="71"/>
        <v>-33.922606667927141</v>
      </c>
      <c r="AP79" s="97">
        <f t="shared" si="42"/>
        <v>87.130128205128202</v>
      </c>
      <c r="AQ79" s="97">
        <f t="shared" si="43"/>
        <v>75.003314542600251</v>
      </c>
      <c r="AR79" s="97">
        <f t="shared" si="44"/>
        <v>79.87479674796748</v>
      </c>
      <c r="AS79" s="97">
        <f t="shared" si="72"/>
        <v>-7.2553314571607217</v>
      </c>
      <c r="AT79" s="97">
        <f t="shared" si="73"/>
        <v>4.8714822053672293</v>
      </c>
      <c r="AU79" s="97">
        <f t="shared" si="74"/>
        <v>-1.1919246258967462</v>
      </c>
      <c r="AV79" s="46">
        <v>71.428571428571431</v>
      </c>
      <c r="AW79" s="46">
        <v>92.307692307692307</v>
      </c>
      <c r="AX79" s="46">
        <v>80</v>
      </c>
      <c r="AY79" s="47">
        <f t="shared" si="45"/>
        <v>8.5714285714285694</v>
      </c>
      <c r="AZ79" s="47">
        <f t="shared" si="46"/>
        <v>-12.307692307692307</v>
      </c>
      <c r="BA79" s="46">
        <v>95.238095238095227</v>
      </c>
      <c r="BB79" s="46">
        <v>77.551020408163268</v>
      </c>
      <c r="BC79" s="46">
        <v>85.365853658536579</v>
      </c>
      <c r="BD79" s="47">
        <f t="shared" si="47"/>
        <v>-9.8722415795586471</v>
      </c>
      <c r="BE79" s="47">
        <f t="shared" si="48"/>
        <v>7.8148332503733116</v>
      </c>
      <c r="BF79" s="46">
        <v>96.15384615384616</v>
      </c>
      <c r="BG79" s="46">
        <v>70.454545454545453</v>
      </c>
      <c r="BH79" s="46">
        <v>70.833333333333343</v>
      </c>
      <c r="BI79" s="47">
        <f t="shared" si="49"/>
        <v>-25.320512820512818</v>
      </c>
      <c r="BJ79" s="47">
        <f t="shared" si="50"/>
        <v>0.37878787878788955</v>
      </c>
      <c r="BK79" s="46">
        <v>85.7</v>
      </c>
      <c r="BL79" s="46">
        <v>59.7</v>
      </c>
      <c r="BM79" s="46">
        <v>83.3</v>
      </c>
      <c r="BN79" s="47">
        <f t="shared" si="51"/>
        <v>-2.4000000000000057</v>
      </c>
      <c r="BO79" s="47">
        <f t="shared" si="52"/>
        <v>23.599999999999994</v>
      </c>
    </row>
    <row r="80" spans="1:67" x14ac:dyDescent="0.15">
      <c r="A80" s="95" t="s">
        <v>319</v>
      </c>
      <c r="B80" s="95">
        <v>3</v>
      </c>
      <c r="C80" s="95" t="s">
        <v>474</v>
      </c>
      <c r="D80" s="43" t="s">
        <v>16</v>
      </c>
      <c r="E80" s="43">
        <v>31</v>
      </c>
      <c r="F80" s="97">
        <f t="shared" si="53"/>
        <v>66.037268884389533</v>
      </c>
      <c r="G80" s="97">
        <f t="shared" si="53"/>
        <v>23.683138895003303</v>
      </c>
      <c r="H80" s="97">
        <f t="shared" si="53"/>
        <v>16.738718019928552</v>
      </c>
      <c r="I80" s="97">
        <f t="shared" si="54"/>
        <v>-49.298550864460978</v>
      </c>
      <c r="J80" s="97">
        <f t="shared" si="55"/>
        <v>-6.9444208750747514</v>
      </c>
      <c r="K80" s="97">
        <f t="shared" si="56"/>
        <v>-28.121485869767866</v>
      </c>
      <c r="L80" s="97">
        <f t="shared" si="57"/>
        <v>13.99007035323578</v>
      </c>
      <c r="M80" s="97">
        <f t="shared" si="58"/>
        <v>5.14883368408519</v>
      </c>
      <c r="N80" s="97">
        <f t="shared" si="59"/>
        <v>-6.9053113830117425</v>
      </c>
      <c r="O80" s="97">
        <f t="shared" si="60"/>
        <v>-20.895381736247522</v>
      </c>
      <c r="P80" s="97">
        <f t="shared" si="61"/>
        <v>-12.054145067096933</v>
      </c>
      <c r="Q80" s="97">
        <f t="shared" si="62"/>
        <v>-16.474763401672227</v>
      </c>
      <c r="R80" s="46">
        <v>84.042553191489361</v>
      </c>
      <c r="S80" s="46">
        <v>45.762711864406782</v>
      </c>
      <c r="T80" s="46">
        <v>71.232876712328761</v>
      </c>
      <c r="U80" s="47">
        <f t="shared" si="63"/>
        <v>-12.809676479160601</v>
      </c>
      <c r="V80" s="47">
        <f t="shared" si="64"/>
        <v>25.470164847921978</v>
      </c>
      <c r="W80" s="47">
        <f t="shared" si="65"/>
        <v>6.3302441843806889</v>
      </c>
      <c r="X80" s="46">
        <v>53.01204819277109</v>
      </c>
      <c r="Y80" s="46">
        <v>4.2857142857142856</v>
      </c>
      <c r="Z80" s="46">
        <v>-19.148936170212767</v>
      </c>
      <c r="AA80" s="47">
        <f t="shared" si="66"/>
        <v>-72.160984362983854</v>
      </c>
      <c r="AB80" s="47">
        <f t="shared" si="67"/>
        <v>-23.434650455927052</v>
      </c>
      <c r="AC80" s="47">
        <f t="shared" si="68"/>
        <v>-47.797817409455455</v>
      </c>
      <c r="AD80" s="46">
        <v>54.54545454545454</v>
      </c>
      <c r="AE80" s="46">
        <v>9.0909090909090917</v>
      </c>
      <c r="AF80" s="46">
        <v>1.2345679012345678</v>
      </c>
      <c r="AG80" s="47">
        <f t="shared" si="39"/>
        <v>-53.31088664421997</v>
      </c>
      <c r="AH80" s="47">
        <f t="shared" si="40"/>
        <v>-7.8563411896745237</v>
      </c>
      <c r="AI80" s="47">
        <f t="shared" si="69"/>
        <v>-30.583613916947247</v>
      </c>
      <c r="AJ80" s="46">
        <v>72.549019607843135</v>
      </c>
      <c r="AK80" s="46">
        <v>35.593220338983052</v>
      </c>
      <c r="AL80" s="46">
        <v>13.636363636363635</v>
      </c>
      <c r="AM80" s="47">
        <f t="shared" si="41"/>
        <v>-58.912655971479502</v>
      </c>
      <c r="AN80" s="47">
        <f t="shared" si="70"/>
        <v>-21.956856702619419</v>
      </c>
      <c r="AO80" s="47">
        <f t="shared" si="71"/>
        <v>-40.434756337049464</v>
      </c>
      <c r="AP80" s="97">
        <f t="shared" si="42"/>
        <v>52.047198531153754</v>
      </c>
      <c r="AQ80" s="97">
        <f t="shared" si="43"/>
        <v>18.534305210918113</v>
      </c>
      <c r="AR80" s="97">
        <f t="shared" si="44"/>
        <v>23.644029402940294</v>
      </c>
      <c r="AS80" s="97">
        <f t="shared" si="72"/>
        <v>-28.40316912821346</v>
      </c>
      <c r="AT80" s="97">
        <f t="shared" si="73"/>
        <v>5.1097241920221812</v>
      </c>
      <c r="AU80" s="97">
        <f t="shared" si="74"/>
        <v>-11.646722468095639</v>
      </c>
      <c r="AV80" s="46">
        <v>36.507936507936506</v>
      </c>
      <c r="AW80" s="46">
        <v>19.230769230769234</v>
      </c>
      <c r="AX80" s="46">
        <v>12.121212121212121</v>
      </c>
      <c r="AY80" s="47">
        <f t="shared" si="45"/>
        <v>-24.386724386724385</v>
      </c>
      <c r="AZ80" s="47">
        <f t="shared" si="46"/>
        <v>-7.1095571095571124</v>
      </c>
      <c r="BA80" s="46">
        <v>59.701492537313428</v>
      </c>
      <c r="BB80" s="46">
        <v>25.806451612903224</v>
      </c>
      <c r="BC80" s="46">
        <v>14.772727272727273</v>
      </c>
      <c r="BD80" s="47">
        <f t="shared" si="47"/>
        <v>-44.928765264586154</v>
      </c>
      <c r="BE80" s="47">
        <f t="shared" si="48"/>
        <v>-11.033724340175951</v>
      </c>
      <c r="BF80" s="46">
        <v>65.079365079365076</v>
      </c>
      <c r="BG80" s="46">
        <v>-5</v>
      </c>
      <c r="BH80" s="46">
        <v>21.782178217821784</v>
      </c>
      <c r="BI80" s="47">
        <f t="shared" si="49"/>
        <v>-43.297186861543295</v>
      </c>
      <c r="BJ80" s="47">
        <f t="shared" si="50"/>
        <v>26.782178217821784</v>
      </c>
      <c r="BK80" s="46">
        <v>46.9</v>
      </c>
      <c r="BL80" s="46">
        <v>34.1</v>
      </c>
      <c r="BM80" s="46">
        <v>45.9</v>
      </c>
      <c r="BN80" s="47">
        <f t="shared" si="51"/>
        <v>-1</v>
      </c>
      <c r="BO80" s="47">
        <f t="shared" si="52"/>
        <v>11.799999999999997</v>
      </c>
    </row>
    <row r="81" spans="1:67" x14ac:dyDescent="0.15">
      <c r="A81" s="95" t="s">
        <v>319</v>
      </c>
      <c r="B81" s="95">
        <v>3</v>
      </c>
      <c r="C81" s="95" t="s">
        <v>474</v>
      </c>
      <c r="D81" s="43" t="s">
        <v>477</v>
      </c>
      <c r="E81" s="43">
        <v>32</v>
      </c>
      <c r="F81" s="97">
        <f t="shared" si="53"/>
        <v>71.527777777777771</v>
      </c>
      <c r="G81" s="97">
        <f t="shared" si="53"/>
        <v>4.7727272727272734</v>
      </c>
      <c r="H81" s="97">
        <f t="shared" si="53"/>
        <v>32.172619047619051</v>
      </c>
      <c r="I81" s="97">
        <f t="shared" si="54"/>
        <v>-39.35515873015872</v>
      </c>
      <c r="J81" s="97">
        <f t="shared" si="55"/>
        <v>27.399891774891778</v>
      </c>
      <c r="K81" s="97">
        <f t="shared" si="56"/>
        <v>-5.9776334776334714</v>
      </c>
      <c r="L81" s="97">
        <f t="shared" si="57"/>
        <v>54.628968253968246</v>
      </c>
      <c r="M81" s="97">
        <f t="shared" si="58"/>
        <v>-6.6665584415584398</v>
      </c>
      <c r="N81" s="97">
        <f t="shared" si="59"/>
        <v>38.714285714285715</v>
      </c>
      <c r="O81" s="97">
        <f t="shared" si="60"/>
        <v>-15.914682539682531</v>
      </c>
      <c r="P81" s="97">
        <f t="shared" si="61"/>
        <v>45.380844155844159</v>
      </c>
      <c r="Q81" s="97">
        <f t="shared" si="62"/>
        <v>14.733080808080814</v>
      </c>
      <c r="R81" s="46">
        <v>100</v>
      </c>
      <c r="S81" s="46">
        <v>60</v>
      </c>
      <c r="T81" s="46">
        <v>42.857142857142854</v>
      </c>
      <c r="U81" s="47">
        <f t="shared" si="63"/>
        <v>-57.142857142857146</v>
      </c>
      <c r="V81" s="47">
        <f t="shared" si="64"/>
        <v>-17.142857142857146</v>
      </c>
      <c r="W81" s="47">
        <f t="shared" si="65"/>
        <v>-37.142857142857146</v>
      </c>
      <c r="X81" s="46">
        <v>100</v>
      </c>
      <c r="Y81" s="46">
        <v>0</v>
      </c>
      <c r="Z81" s="46">
        <v>62.5</v>
      </c>
      <c r="AA81" s="47">
        <f t="shared" si="66"/>
        <v>-37.5</v>
      </c>
      <c r="AB81" s="47">
        <f t="shared" si="67"/>
        <v>62.5</v>
      </c>
      <c r="AC81" s="47">
        <f t="shared" si="68"/>
        <v>12.5</v>
      </c>
      <c r="AD81" s="46">
        <v>11.111111111111111</v>
      </c>
      <c r="AE81" s="46">
        <v>-50</v>
      </c>
      <c r="AF81" s="46">
        <v>6.666666666666667</v>
      </c>
      <c r="AG81" s="47">
        <f t="shared" si="39"/>
        <v>-4.4444444444444438</v>
      </c>
      <c r="AH81" s="47">
        <f t="shared" si="40"/>
        <v>56.666666666666664</v>
      </c>
      <c r="AI81" s="47">
        <f t="shared" si="69"/>
        <v>26.111111111111111</v>
      </c>
      <c r="AJ81" s="46">
        <v>75</v>
      </c>
      <c r="AK81" s="46">
        <v>9.0909090909090917</v>
      </c>
      <c r="AL81" s="46">
        <v>16.666666666666664</v>
      </c>
      <c r="AM81" s="47">
        <f t="shared" si="41"/>
        <v>-58.333333333333336</v>
      </c>
      <c r="AN81" s="47">
        <f t="shared" si="70"/>
        <v>7.5757575757575726</v>
      </c>
      <c r="AO81" s="47">
        <f t="shared" si="71"/>
        <v>-25.378787878787882</v>
      </c>
      <c r="AP81" s="97">
        <f t="shared" si="42"/>
        <v>16.898809523809526</v>
      </c>
      <c r="AQ81" s="97">
        <f t="shared" si="43"/>
        <v>11.439285714285713</v>
      </c>
      <c r="AR81" s="97">
        <f t="shared" si="44"/>
        <v>-6.5416666666666661</v>
      </c>
      <c r="AS81" s="97">
        <f t="shared" si="72"/>
        <v>-23.44047619047619</v>
      </c>
      <c r="AT81" s="97">
        <f t="shared" si="73"/>
        <v>-17.980952380952381</v>
      </c>
      <c r="AU81" s="97">
        <f t="shared" si="74"/>
        <v>-20.710714285714285</v>
      </c>
      <c r="AV81" s="46">
        <v>71.428571428571431</v>
      </c>
      <c r="AW81" s="46">
        <v>0</v>
      </c>
      <c r="AX81" s="46">
        <v>-16.666666666666664</v>
      </c>
      <c r="AY81" s="47">
        <f t="shared" si="45"/>
        <v>-88.095238095238102</v>
      </c>
      <c r="AZ81" s="47">
        <f t="shared" si="46"/>
        <v>-16.666666666666664</v>
      </c>
      <c r="BA81" s="46">
        <v>-33.333333333333329</v>
      </c>
      <c r="BB81" s="46">
        <v>15</v>
      </c>
      <c r="BC81" s="46">
        <v>-36</v>
      </c>
      <c r="BD81" s="47">
        <f t="shared" si="47"/>
        <v>-2.6666666666666714</v>
      </c>
      <c r="BE81" s="47">
        <f t="shared" si="48"/>
        <v>-51</v>
      </c>
      <c r="BF81" s="46">
        <v>25</v>
      </c>
      <c r="BG81" s="46">
        <v>42.857142857142854</v>
      </c>
      <c r="BH81" s="46">
        <v>0</v>
      </c>
      <c r="BI81" s="47">
        <f t="shared" si="49"/>
        <v>-25</v>
      </c>
      <c r="BJ81" s="47">
        <f t="shared" si="50"/>
        <v>-42.857142857142854</v>
      </c>
      <c r="BK81" s="46">
        <v>4.5</v>
      </c>
      <c r="BL81" s="46">
        <v>-12.1</v>
      </c>
      <c r="BM81" s="46">
        <v>26.5</v>
      </c>
      <c r="BN81" s="47">
        <f t="shared" si="51"/>
        <v>22</v>
      </c>
      <c r="BO81" s="47">
        <f t="shared" si="52"/>
        <v>38.6</v>
      </c>
    </row>
    <row r="82" spans="1:67" x14ac:dyDescent="0.15">
      <c r="A82" s="95" t="s">
        <v>319</v>
      </c>
      <c r="B82" s="95">
        <v>3</v>
      </c>
      <c r="C82" s="95" t="s">
        <v>474</v>
      </c>
      <c r="D82" s="43" t="s">
        <v>492</v>
      </c>
      <c r="E82" s="43">
        <v>33</v>
      </c>
      <c r="F82" s="97">
        <f t="shared" si="53"/>
        <v>22.998120300751879</v>
      </c>
      <c r="G82" s="97">
        <f t="shared" si="53"/>
        <v>5.1191530766916102</v>
      </c>
      <c r="H82" s="97">
        <f t="shared" si="53"/>
        <v>-30.37274000509295</v>
      </c>
      <c r="I82" s="97">
        <f t="shared" si="54"/>
        <v>-53.370860305844829</v>
      </c>
      <c r="J82" s="97">
        <f t="shared" si="55"/>
        <v>-35.491893081784561</v>
      </c>
      <c r="K82" s="97">
        <f t="shared" si="56"/>
        <v>-44.431376693814698</v>
      </c>
      <c r="L82" s="97">
        <f t="shared" si="57"/>
        <v>11.762446199887904</v>
      </c>
      <c r="M82" s="97">
        <f t="shared" si="58"/>
        <v>18.004394661427035</v>
      </c>
      <c r="N82" s="97">
        <f t="shared" si="59"/>
        <v>-18.477254326388092</v>
      </c>
      <c r="O82" s="97">
        <f t="shared" si="60"/>
        <v>-30.239700526275996</v>
      </c>
      <c r="P82" s="97">
        <f t="shared" si="61"/>
        <v>-36.481648987815127</v>
      </c>
      <c r="Q82" s="97">
        <f t="shared" si="62"/>
        <v>-33.360674757045558</v>
      </c>
      <c r="R82" s="46">
        <v>26.666666666666668</v>
      </c>
      <c r="S82" s="46">
        <v>2.4390243902439024</v>
      </c>
      <c r="T82" s="46">
        <v>-2.5974025974025974</v>
      </c>
      <c r="U82" s="47">
        <f t="shared" si="63"/>
        <v>-29.264069264069263</v>
      </c>
      <c r="V82" s="47">
        <f t="shared" si="64"/>
        <v>-5.0364269876465002</v>
      </c>
      <c r="W82" s="47">
        <f t="shared" si="65"/>
        <v>-17.150248125857882</v>
      </c>
      <c r="X82" s="46">
        <v>2.8571428571428572</v>
      </c>
      <c r="Y82" s="46">
        <v>-12.244897959183673</v>
      </c>
      <c r="Z82" s="46">
        <v>-41.666666666666671</v>
      </c>
      <c r="AA82" s="47">
        <f t="shared" si="66"/>
        <v>-44.523809523809526</v>
      </c>
      <c r="AB82" s="47">
        <f t="shared" si="67"/>
        <v>-29.421768707482997</v>
      </c>
      <c r="AC82" s="47">
        <f t="shared" si="68"/>
        <v>-36.972789115646265</v>
      </c>
      <c r="AD82" s="46">
        <v>35.087719298245609</v>
      </c>
      <c r="AE82" s="46">
        <v>16.949152542372879</v>
      </c>
      <c r="AF82" s="46">
        <v>-40.952380952380949</v>
      </c>
      <c r="AG82" s="47">
        <f t="shared" si="39"/>
        <v>-76.040100250626551</v>
      </c>
      <c r="AH82" s="47">
        <f t="shared" si="40"/>
        <v>-57.901533494753828</v>
      </c>
      <c r="AI82" s="47">
        <f t="shared" si="69"/>
        <v>-66.970816872690193</v>
      </c>
      <c r="AJ82" s="46">
        <v>27.380952380952383</v>
      </c>
      <c r="AK82" s="46">
        <v>13.333333333333334</v>
      </c>
      <c r="AL82" s="46">
        <v>-36.274509803921568</v>
      </c>
      <c r="AM82" s="47">
        <f t="shared" si="41"/>
        <v>-63.655462184873954</v>
      </c>
      <c r="AN82" s="47">
        <f t="shared" si="70"/>
        <v>-49.607843137254903</v>
      </c>
      <c r="AO82" s="47">
        <f t="shared" si="71"/>
        <v>-56.631652661064429</v>
      </c>
      <c r="AP82" s="97">
        <f t="shared" si="42"/>
        <v>11.235674100863974</v>
      </c>
      <c r="AQ82" s="97">
        <f t="shared" si="43"/>
        <v>-12.885241584735427</v>
      </c>
      <c r="AR82" s="97">
        <f t="shared" si="44"/>
        <v>-11.895485678704857</v>
      </c>
      <c r="AS82" s="97">
        <f t="shared" si="72"/>
        <v>-23.131159779568833</v>
      </c>
      <c r="AT82" s="97">
        <f t="shared" si="73"/>
        <v>0.98975590603057029</v>
      </c>
      <c r="AU82" s="97">
        <f t="shared" si="74"/>
        <v>-11.070701936769131</v>
      </c>
      <c r="AV82" s="46">
        <v>24.050632911392405</v>
      </c>
      <c r="AW82" s="46">
        <v>-4.0816326530612246</v>
      </c>
      <c r="AX82" s="46">
        <v>-7.9545454545454541</v>
      </c>
      <c r="AY82" s="47">
        <f t="shared" si="45"/>
        <v>-32.005178365937859</v>
      </c>
      <c r="AZ82" s="47">
        <f t="shared" si="46"/>
        <v>-3.8729128014842296</v>
      </c>
      <c r="BA82" s="46">
        <v>2.7777777777777777</v>
      </c>
      <c r="BB82" s="46">
        <v>-22.58064516129032</v>
      </c>
      <c r="BC82" s="46">
        <v>-26.027397260273972</v>
      </c>
      <c r="BD82" s="47">
        <f t="shared" si="47"/>
        <v>-28.80517503805175</v>
      </c>
      <c r="BE82" s="47">
        <f t="shared" si="48"/>
        <v>-3.4467520989836515</v>
      </c>
      <c r="BF82" s="46">
        <v>10.714285714285714</v>
      </c>
      <c r="BG82" s="46">
        <v>-3.278688524590164</v>
      </c>
      <c r="BH82" s="46">
        <v>-12.5</v>
      </c>
      <c r="BI82" s="47">
        <f t="shared" si="49"/>
        <v>-23.214285714285715</v>
      </c>
      <c r="BJ82" s="47">
        <f t="shared" si="50"/>
        <v>-9.221311475409836</v>
      </c>
      <c r="BK82" s="46">
        <v>7.4</v>
      </c>
      <c r="BL82" s="46">
        <v>-21.6</v>
      </c>
      <c r="BM82" s="46">
        <v>-1.1000000000000001</v>
      </c>
      <c r="BN82" s="47">
        <f t="shared" si="51"/>
        <v>-8.5</v>
      </c>
      <c r="BO82" s="47">
        <f t="shared" si="52"/>
        <v>20.5</v>
      </c>
    </row>
    <row r="83" spans="1:67" x14ac:dyDescent="0.15">
      <c r="A83" s="95" t="s">
        <v>319</v>
      </c>
      <c r="B83" s="95">
        <v>3</v>
      </c>
      <c r="C83" s="95" t="s">
        <v>474</v>
      </c>
      <c r="D83" s="43" t="s">
        <v>479</v>
      </c>
      <c r="E83" s="43">
        <v>34</v>
      </c>
      <c r="F83" s="97">
        <f t="shared" si="53"/>
        <v>42.913551965276099</v>
      </c>
      <c r="G83" s="97">
        <f t="shared" si="53"/>
        <v>19.444444444444443</v>
      </c>
      <c r="H83" s="97">
        <f t="shared" si="53"/>
        <v>6.7592592592592595</v>
      </c>
      <c r="I83" s="97">
        <f t="shared" si="54"/>
        <v>-36.15429270601684</v>
      </c>
      <c r="J83" s="97">
        <f t="shared" si="55"/>
        <v>-12.685185185185183</v>
      </c>
      <c r="K83" s="97">
        <f t="shared" si="56"/>
        <v>-24.419738945601011</v>
      </c>
      <c r="L83" s="97">
        <f t="shared" si="57"/>
        <v>17.962501545108033</v>
      </c>
      <c r="M83" s="97">
        <f t="shared" si="58"/>
        <v>25.265007215007213</v>
      </c>
      <c r="N83" s="97">
        <f t="shared" si="59"/>
        <v>15.930432051983779</v>
      </c>
      <c r="O83" s="97">
        <f t="shared" si="60"/>
        <v>-2.0320694931242542</v>
      </c>
      <c r="P83" s="97">
        <f t="shared" si="61"/>
        <v>-9.3345751630234339</v>
      </c>
      <c r="Q83" s="97">
        <f t="shared" si="62"/>
        <v>-5.6833223280738441</v>
      </c>
      <c r="R83" s="46">
        <v>54.54545454545454</v>
      </c>
      <c r="S83" s="46">
        <v>16.666666666666664</v>
      </c>
      <c r="T83" s="46" t="s">
        <v>288</v>
      </c>
      <c r="U83" s="47" t="e">
        <f t="shared" si="63"/>
        <v>#VALUE!</v>
      </c>
      <c r="V83" s="47" t="e">
        <f t="shared" si="64"/>
        <v>#VALUE!</v>
      </c>
      <c r="W83" s="47" t="e">
        <f t="shared" si="65"/>
        <v>#VALUE!</v>
      </c>
      <c r="X83" s="46">
        <v>50</v>
      </c>
      <c r="Y83" s="46">
        <v>16.666666666666664</v>
      </c>
      <c r="Z83" s="46">
        <v>-7.5</v>
      </c>
      <c r="AA83" s="47">
        <f t="shared" si="66"/>
        <v>-57.5</v>
      </c>
      <c r="AB83" s="47">
        <f t="shared" si="67"/>
        <v>-24.166666666666664</v>
      </c>
      <c r="AC83" s="47">
        <f t="shared" si="68"/>
        <v>-40.833333333333329</v>
      </c>
      <c r="AD83" s="46">
        <v>51.724137931034484</v>
      </c>
      <c r="AE83" s="46">
        <v>11.111111111111111</v>
      </c>
      <c r="AF83" s="46">
        <v>22.222222222222221</v>
      </c>
      <c r="AG83" s="47">
        <f t="shared" si="39"/>
        <v>-29.501915708812263</v>
      </c>
      <c r="AH83" s="47">
        <f t="shared" si="40"/>
        <v>11.111111111111111</v>
      </c>
      <c r="AI83" s="47">
        <f t="shared" si="69"/>
        <v>-9.1954022988505759</v>
      </c>
      <c r="AJ83" s="46">
        <v>15.384615384615385</v>
      </c>
      <c r="AK83" s="46">
        <v>33.333333333333329</v>
      </c>
      <c r="AL83" s="46">
        <v>5.5555555555555554</v>
      </c>
      <c r="AM83" s="47">
        <f t="shared" si="41"/>
        <v>-9.8290598290598297</v>
      </c>
      <c r="AN83" s="47">
        <f t="shared" si="70"/>
        <v>-27.777777777777771</v>
      </c>
      <c r="AO83" s="47">
        <f t="shared" si="71"/>
        <v>-18.803418803418801</v>
      </c>
      <c r="AP83" s="97">
        <f t="shared" si="42"/>
        <v>24.951050420168066</v>
      </c>
      <c r="AQ83" s="97">
        <f t="shared" si="43"/>
        <v>-5.8205627705627698</v>
      </c>
      <c r="AR83" s="97">
        <f t="shared" si="44"/>
        <v>-9.1711727927245192</v>
      </c>
      <c r="AS83" s="97">
        <f t="shared" si="72"/>
        <v>-34.122223212892585</v>
      </c>
      <c r="AT83" s="97">
        <f t="shared" si="73"/>
        <v>-3.3506100221617494</v>
      </c>
      <c r="AU83" s="97">
        <f t="shared" si="74"/>
        <v>-18.736416617527169</v>
      </c>
      <c r="AV83" s="46">
        <v>35</v>
      </c>
      <c r="AW83" s="46">
        <v>-28.571428571428569</v>
      </c>
      <c r="AX83" s="46">
        <v>3.4482758620689653</v>
      </c>
      <c r="AY83" s="47">
        <f t="shared" si="45"/>
        <v>-31.551724137931036</v>
      </c>
      <c r="AZ83" s="47">
        <f t="shared" si="46"/>
        <v>32.019704433497537</v>
      </c>
      <c r="BA83" s="46">
        <v>17.647058823529413</v>
      </c>
      <c r="BB83" s="46">
        <v>4.7619047619047619</v>
      </c>
      <c r="BC83" s="46">
        <v>-38.461538461538467</v>
      </c>
      <c r="BD83" s="47">
        <f t="shared" si="47"/>
        <v>-56.10859728506788</v>
      </c>
      <c r="BE83" s="47">
        <f t="shared" si="48"/>
        <v>-43.223443223443226</v>
      </c>
      <c r="BF83" s="46">
        <v>42.857142857142854</v>
      </c>
      <c r="BG83" s="46">
        <v>22.727272727272727</v>
      </c>
      <c r="BH83" s="46">
        <v>21.428571428571427</v>
      </c>
      <c r="BI83" s="47">
        <f t="shared" si="49"/>
        <v>-21.428571428571427</v>
      </c>
      <c r="BJ83" s="47">
        <f t="shared" si="50"/>
        <v>-1.2987012987012996</v>
      </c>
      <c r="BK83" s="46">
        <v>4.3</v>
      </c>
      <c r="BL83" s="46">
        <v>-22.2</v>
      </c>
      <c r="BM83" s="46">
        <v>-23.1</v>
      </c>
      <c r="BN83" s="47">
        <f t="shared" si="51"/>
        <v>-27.400000000000002</v>
      </c>
      <c r="BO83" s="47">
        <f t="shared" si="52"/>
        <v>-0.90000000000000213</v>
      </c>
    </row>
    <row r="84" spans="1:67" x14ac:dyDescent="0.15">
      <c r="A84" s="95" t="s">
        <v>319</v>
      </c>
      <c r="B84" s="95">
        <v>3</v>
      </c>
      <c r="C84" s="95" t="s">
        <v>474</v>
      </c>
      <c r="D84" s="43" t="s">
        <v>493</v>
      </c>
      <c r="E84" s="43">
        <v>18</v>
      </c>
      <c r="F84" s="97">
        <f t="shared" si="53"/>
        <v>57.208935346075421</v>
      </c>
      <c r="G84" s="97">
        <f t="shared" si="53"/>
        <v>20.890174696784243</v>
      </c>
      <c r="H84" s="97">
        <f t="shared" si="53"/>
        <v>33.381546697626419</v>
      </c>
      <c r="I84" s="97">
        <f t="shared" si="54"/>
        <v>-23.827388648449002</v>
      </c>
      <c r="J84" s="97">
        <f t="shared" si="55"/>
        <v>12.491372000842176</v>
      </c>
      <c r="K84" s="97">
        <f t="shared" si="56"/>
        <v>-5.6680083238034129</v>
      </c>
      <c r="L84" s="97">
        <f t="shared" si="57"/>
        <v>7.8716928287202421</v>
      </c>
      <c r="M84" s="97">
        <f t="shared" si="58"/>
        <v>-3.768643296784095</v>
      </c>
      <c r="N84" s="97">
        <f t="shared" si="59"/>
        <v>4.5836199846806274</v>
      </c>
      <c r="O84" s="97">
        <f t="shared" si="60"/>
        <v>-3.2880728440396148</v>
      </c>
      <c r="P84" s="97">
        <f t="shared" si="61"/>
        <v>8.3522632814647224</v>
      </c>
      <c r="Q84" s="97">
        <f t="shared" si="62"/>
        <v>2.5320952187125538</v>
      </c>
      <c r="R84" s="46">
        <v>70.886075949367083</v>
      </c>
      <c r="S84" s="46">
        <v>26.315789473684209</v>
      </c>
      <c r="T84" s="46">
        <v>57.499999999999993</v>
      </c>
      <c r="U84" s="47">
        <f t="shared" si="63"/>
        <v>-13.38607594936709</v>
      </c>
      <c r="V84" s="47">
        <f t="shared" si="64"/>
        <v>31.184210526315784</v>
      </c>
      <c r="W84" s="47">
        <f t="shared" si="65"/>
        <v>8.8990672884743471</v>
      </c>
      <c r="X84" s="46">
        <v>62.903225806451616</v>
      </c>
      <c r="Y84" s="46">
        <v>9.3023255813953494</v>
      </c>
      <c r="Z84" s="46">
        <v>19.298245614035086</v>
      </c>
      <c r="AA84" s="47">
        <f t="shared" si="66"/>
        <v>-43.604980192416534</v>
      </c>
      <c r="AB84" s="47">
        <f t="shared" si="67"/>
        <v>9.9959200326397362</v>
      </c>
      <c r="AC84" s="47">
        <f t="shared" si="68"/>
        <v>-16.804530079888398</v>
      </c>
      <c r="AD84" s="46">
        <v>42.105263157894733</v>
      </c>
      <c r="AE84" s="46">
        <v>16.363636363636363</v>
      </c>
      <c r="AF84" s="46">
        <v>34.375</v>
      </c>
      <c r="AG84" s="47">
        <f t="shared" si="39"/>
        <v>-7.7302631578947327</v>
      </c>
      <c r="AH84" s="47">
        <f t="shared" si="40"/>
        <v>18.011363636363637</v>
      </c>
      <c r="AI84" s="47">
        <f t="shared" si="69"/>
        <v>5.140550239234452</v>
      </c>
      <c r="AJ84" s="46">
        <v>52.941176470588239</v>
      </c>
      <c r="AK84" s="46">
        <v>31.578947368421051</v>
      </c>
      <c r="AL84" s="46">
        <v>22.352941176470591</v>
      </c>
      <c r="AM84" s="47">
        <f t="shared" si="41"/>
        <v>-30.588235294117649</v>
      </c>
      <c r="AN84" s="47">
        <f t="shared" si="70"/>
        <v>-9.2260061919504608</v>
      </c>
      <c r="AO84" s="47">
        <f t="shared" si="71"/>
        <v>-19.907120743034056</v>
      </c>
      <c r="AP84" s="97">
        <f t="shared" si="42"/>
        <v>49.337242517355179</v>
      </c>
      <c r="AQ84" s="97">
        <f t="shared" si="43"/>
        <v>24.658817993568338</v>
      </c>
      <c r="AR84" s="97">
        <f t="shared" si="44"/>
        <v>28.797926712945792</v>
      </c>
      <c r="AS84" s="97">
        <f t="shared" si="72"/>
        <v>-20.539315804409387</v>
      </c>
      <c r="AT84" s="97">
        <f t="shared" si="73"/>
        <v>4.1391087193774538</v>
      </c>
      <c r="AU84" s="97">
        <f t="shared" si="74"/>
        <v>-8.2001035425159667</v>
      </c>
      <c r="AV84" s="46">
        <v>50.574712643678168</v>
      </c>
      <c r="AW84" s="46">
        <v>19.148936170212767</v>
      </c>
      <c r="AX84" s="46">
        <v>20.353982300884958</v>
      </c>
      <c r="AY84" s="47">
        <f t="shared" si="45"/>
        <v>-30.22073034279321</v>
      </c>
      <c r="AZ84" s="47">
        <f t="shared" si="46"/>
        <v>1.2050461306721907</v>
      </c>
      <c r="BA84" s="46">
        <v>42.574257425742573</v>
      </c>
      <c r="BB84" s="46">
        <v>11.206896551724139</v>
      </c>
      <c r="BC84" s="46">
        <v>12</v>
      </c>
      <c r="BD84" s="47">
        <f t="shared" si="47"/>
        <v>-30.574257425742573</v>
      </c>
      <c r="BE84" s="47">
        <f t="shared" si="48"/>
        <v>0.79310344827586121</v>
      </c>
      <c r="BF84" s="46">
        <v>52</v>
      </c>
      <c r="BG84" s="46">
        <v>34.579439252336449</v>
      </c>
      <c r="BH84" s="46">
        <v>31.137724550898206</v>
      </c>
      <c r="BI84" s="47">
        <f t="shared" si="49"/>
        <v>-20.862275449101794</v>
      </c>
      <c r="BJ84" s="47">
        <f t="shared" si="50"/>
        <v>-3.4417147014382437</v>
      </c>
      <c r="BK84" s="46">
        <v>52.2</v>
      </c>
      <c r="BL84" s="46">
        <v>33.700000000000003</v>
      </c>
      <c r="BM84" s="46">
        <v>51.7</v>
      </c>
      <c r="BN84" s="47">
        <f t="shared" si="51"/>
        <v>-0.5</v>
      </c>
      <c r="BO84" s="47">
        <f t="shared" si="52"/>
        <v>18</v>
      </c>
    </row>
    <row r="85" spans="1:67" x14ac:dyDescent="0.15">
      <c r="A85" s="95" t="s">
        <v>488</v>
      </c>
      <c r="B85" s="95">
        <v>3</v>
      </c>
      <c r="C85" s="95" t="s">
        <v>474</v>
      </c>
      <c r="D85" s="43" t="s">
        <v>273</v>
      </c>
      <c r="E85" s="43">
        <v>19</v>
      </c>
      <c r="F85" s="97">
        <f t="shared" si="53"/>
        <v>69.749865976281086</v>
      </c>
      <c r="G85" s="97">
        <f t="shared" si="53"/>
        <v>61.336245024325521</v>
      </c>
      <c r="H85" s="97">
        <f t="shared" si="53"/>
        <v>37.764345940575446</v>
      </c>
      <c r="I85" s="97">
        <f t="shared" si="54"/>
        <v>-31.98552003570564</v>
      </c>
      <c r="J85" s="97">
        <f t="shared" si="55"/>
        <v>-23.571899083750075</v>
      </c>
      <c r="K85" s="97">
        <f t="shared" si="56"/>
        <v>-27.778709559727858</v>
      </c>
      <c r="L85" s="97">
        <f t="shared" si="57"/>
        <v>-4.4661257827413579</v>
      </c>
      <c r="M85" s="97">
        <f t="shared" si="58"/>
        <v>8.0611312361693876</v>
      </c>
      <c r="N85" s="97">
        <f t="shared" si="59"/>
        <v>-6.5800143287848201</v>
      </c>
      <c r="O85" s="97">
        <f t="shared" si="60"/>
        <v>-2.1138885460434622</v>
      </c>
      <c r="P85" s="97">
        <f t="shared" si="61"/>
        <v>-14.641145564954208</v>
      </c>
      <c r="Q85" s="97">
        <f t="shared" si="62"/>
        <v>-8.377517055498835</v>
      </c>
      <c r="R85" s="46">
        <v>83.018867924528308</v>
      </c>
      <c r="S85" s="46">
        <v>64.705882352941174</v>
      </c>
      <c r="T85" s="46">
        <v>67.567567567567565</v>
      </c>
      <c r="U85" s="47">
        <f t="shared" si="63"/>
        <v>-15.451300356960743</v>
      </c>
      <c r="V85" s="47">
        <f t="shared" si="64"/>
        <v>2.8616852146263909</v>
      </c>
      <c r="W85" s="47">
        <f t="shared" si="65"/>
        <v>-6.2948075711671763</v>
      </c>
      <c r="X85" s="46">
        <v>74.358974358974365</v>
      </c>
      <c r="Y85" s="46">
        <v>65.789473684210535</v>
      </c>
      <c r="Z85" s="46">
        <v>9.0909090909090917</v>
      </c>
      <c r="AA85" s="47">
        <f t="shared" si="66"/>
        <v>-65.268065268065271</v>
      </c>
      <c r="AB85" s="47">
        <f t="shared" si="67"/>
        <v>-56.698564593301441</v>
      </c>
      <c r="AC85" s="47">
        <f t="shared" si="68"/>
        <v>-60.983314930683356</v>
      </c>
      <c r="AD85" s="46">
        <v>56.756756756756758</v>
      </c>
      <c r="AE85" s="46">
        <v>46.428571428571431</v>
      </c>
      <c r="AF85" s="46">
        <v>38.333333333333336</v>
      </c>
      <c r="AG85" s="47">
        <f t="shared" si="39"/>
        <v>-18.423423423423422</v>
      </c>
      <c r="AH85" s="47">
        <f t="shared" si="40"/>
        <v>-8.0952380952380949</v>
      </c>
      <c r="AI85" s="47">
        <f t="shared" si="69"/>
        <v>-13.259330759330759</v>
      </c>
      <c r="AJ85" s="46">
        <v>64.86486486486487</v>
      </c>
      <c r="AK85" s="46">
        <v>68.421052631578945</v>
      </c>
      <c r="AL85" s="46">
        <v>36.065573770491802</v>
      </c>
      <c r="AM85" s="47">
        <f t="shared" si="41"/>
        <v>-28.799291094373068</v>
      </c>
      <c r="AN85" s="47">
        <f t="shared" si="70"/>
        <v>-32.355478861087143</v>
      </c>
      <c r="AO85" s="47">
        <f t="shared" si="71"/>
        <v>-30.577384977730105</v>
      </c>
      <c r="AP85" s="97">
        <f t="shared" si="42"/>
        <v>74.215991759022444</v>
      </c>
      <c r="AQ85" s="97">
        <f t="shared" si="43"/>
        <v>53.275113788156133</v>
      </c>
      <c r="AR85" s="97">
        <f t="shared" si="44"/>
        <v>44.344360269360266</v>
      </c>
      <c r="AS85" s="97">
        <f t="shared" si="72"/>
        <v>-29.871631489662178</v>
      </c>
      <c r="AT85" s="97">
        <f t="shared" si="73"/>
        <v>-8.9307535187958678</v>
      </c>
      <c r="AU85" s="97">
        <f t="shared" si="74"/>
        <v>-19.401192504229023</v>
      </c>
      <c r="AV85" s="46">
        <v>51.111111111111107</v>
      </c>
      <c r="AW85" s="46">
        <v>39.024390243902438</v>
      </c>
      <c r="AX85" s="46">
        <v>31.481481481481481</v>
      </c>
      <c r="AY85" s="47">
        <f t="shared" si="45"/>
        <v>-19.629629629629626</v>
      </c>
      <c r="AZ85" s="47">
        <f t="shared" si="46"/>
        <v>-7.5429087624209572</v>
      </c>
      <c r="BA85" s="46">
        <v>71.739130434782609</v>
      </c>
      <c r="BB85" s="46">
        <v>47.058823529411761</v>
      </c>
      <c r="BC85" s="46">
        <v>31.818181818181817</v>
      </c>
      <c r="BD85" s="47">
        <f t="shared" si="47"/>
        <v>-39.920948616600796</v>
      </c>
      <c r="BE85" s="47">
        <f t="shared" si="48"/>
        <v>-15.240641711229944</v>
      </c>
      <c r="BF85" s="46">
        <v>84.313725490196077</v>
      </c>
      <c r="BG85" s="46">
        <v>65.517241379310349</v>
      </c>
      <c r="BH85" s="46">
        <v>52.777777777777779</v>
      </c>
      <c r="BI85" s="47">
        <f t="shared" si="49"/>
        <v>-31.535947712418299</v>
      </c>
      <c r="BJ85" s="47">
        <f t="shared" si="50"/>
        <v>-12.73946360153257</v>
      </c>
      <c r="BK85" s="46">
        <v>89.7</v>
      </c>
      <c r="BL85" s="46">
        <v>61.5</v>
      </c>
      <c r="BM85" s="46">
        <v>61.3</v>
      </c>
      <c r="BN85" s="47">
        <f t="shared" si="51"/>
        <v>-28.400000000000006</v>
      </c>
      <c r="BO85" s="47">
        <f t="shared" si="52"/>
        <v>-0.20000000000000284</v>
      </c>
    </row>
    <row r="86" spans="1:67" x14ac:dyDescent="0.15">
      <c r="A86" s="95" t="s">
        <v>488</v>
      </c>
      <c r="B86" s="95">
        <v>3</v>
      </c>
      <c r="C86" s="95" t="s">
        <v>474</v>
      </c>
      <c r="D86" s="43" t="s">
        <v>274</v>
      </c>
      <c r="E86" s="43">
        <v>20</v>
      </c>
      <c r="F86" s="97">
        <f t="shared" si="53"/>
        <v>65.388064588679327</v>
      </c>
      <c r="G86" s="97">
        <f t="shared" si="53"/>
        <v>36.697725648964045</v>
      </c>
      <c r="H86" s="97">
        <f t="shared" si="53"/>
        <v>19.938560077802546</v>
      </c>
      <c r="I86" s="97">
        <f t="shared" si="54"/>
        <v>-45.449504510876778</v>
      </c>
      <c r="J86" s="97">
        <f t="shared" si="55"/>
        <v>-16.7591655711615</v>
      </c>
      <c r="K86" s="97">
        <f t="shared" si="56"/>
        <v>-31.104335041019141</v>
      </c>
      <c r="L86" s="97">
        <f t="shared" si="57"/>
        <v>5.6014742694694348</v>
      </c>
      <c r="M86" s="97">
        <f t="shared" si="58"/>
        <v>4.2033136389557058</v>
      </c>
      <c r="N86" s="97">
        <f t="shared" si="59"/>
        <v>-5.5895459059702723</v>
      </c>
      <c r="O86" s="97">
        <f t="shared" si="60"/>
        <v>-11.191020175439707</v>
      </c>
      <c r="P86" s="97">
        <f t="shared" si="61"/>
        <v>-9.7928595449259781</v>
      </c>
      <c r="Q86" s="97">
        <f t="shared" si="62"/>
        <v>-10.491939860182843</v>
      </c>
      <c r="R86" s="46">
        <v>72.549019607843135</v>
      </c>
      <c r="S86" s="46">
        <v>44.705882352941181</v>
      </c>
      <c r="T86" s="46">
        <v>53.846153846153847</v>
      </c>
      <c r="U86" s="47">
        <f t="shared" si="63"/>
        <v>-18.702865761689289</v>
      </c>
      <c r="V86" s="47">
        <f t="shared" si="64"/>
        <v>9.1402714932126656</v>
      </c>
      <c r="W86" s="47">
        <f t="shared" si="65"/>
        <v>-4.7812971342383115</v>
      </c>
      <c r="X86" s="46">
        <v>61.864406779661017</v>
      </c>
      <c r="Y86" s="46">
        <v>25</v>
      </c>
      <c r="Z86" s="46">
        <v>-1.9801980198019802</v>
      </c>
      <c r="AA86" s="47">
        <f t="shared" si="66"/>
        <v>-63.844604799462999</v>
      </c>
      <c r="AB86" s="47">
        <f t="shared" si="67"/>
        <v>-26.980198019801982</v>
      </c>
      <c r="AC86" s="47">
        <f t="shared" si="68"/>
        <v>-45.412401409632494</v>
      </c>
      <c r="AD86" s="46">
        <v>62.295081967213115</v>
      </c>
      <c r="AE86" s="46">
        <v>30.76923076923077</v>
      </c>
      <c r="AF86" s="46">
        <v>15.044247787610621</v>
      </c>
      <c r="AG86" s="47">
        <f t="shared" si="39"/>
        <v>-47.250834179602492</v>
      </c>
      <c r="AH86" s="47">
        <f t="shared" si="40"/>
        <v>-15.724982981620149</v>
      </c>
      <c r="AI86" s="47">
        <f t="shared" si="69"/>
        <v>-31.487908580611322</v>
      </c>
      <c r="AJ86" s="46">
        <v>64.84375</v>
      </c>
      <c r="AK86" s="46">
        <v>46.315789473684212</v>
      </c>
      <c r="AL86" s="46">
        <v>12.844036697247708</v>
      </c>
      <c r="AM86" s="47">
        <f t="shared" si="41"/>
        <v>-51.999713302752291</v>
      </c>
      <c r="AN86" s="47">
        <f t="shared" si="70"/>
        <v>-33.471752776436503</v>
      </c>
      <c r="AO86" s="47">
        <f t="shared" si="71"/>
        <v>-42.735733039594393</v>
      </c>
      <c r="AP86" s="97">
        <f t="shared" si="42"/>
        <v>59.786590319209893</v>
      </c>
      <c r="AQ86" s="97">
        <f t="shared" si="43"/>
        <v>32.49441201000834</v>
      </c>
      <c r="AR86" s="97">
        <f t="shared" si="44"/>
        <v>25.528105983772818</v>
      </c>
      <c r="AS86" s="97">
        <f t="shared" si="72"/>
        <v>-34.258484335437075</v>
      </c>
      <c r="AT86" s="97">
        <f t="shared" si="73"/>
        <v>-6.9663060262355216</v>
      </c>
      <c r="AU86" s="97">
        <f t="shared" si="74"/>
        <v>-20.612395180836298</v>
      </c>
      <c r="AV86" s="46">
        <v>56.81818181818182</v>
      </c>
      <c r="AW86" s="46">
        <v>5.6818181818181817</v>
      </c>
      <c r="AX86" s="46">
        <v>11.03448275862069</v>
      </c>
      <c r="AY86" s="47">
        <f t="shared" si="45"/>
        <v>-45.78369905956113</v>
      </c>
      <c r="AZ86" s="47">
        <f t="shared" si="46"/>
        <v>5.3526645768025087</v>
      </c>
      <c r="BA86" s="46">
        <v>52.258064516129032</v>
      </c>
      <c r="BB86" s="46">
        <v>25.454545454545453</v>
      </c>
      <c r="BC86" s="46">
        <v>10.625</v>
      </c>
      <c r="BD86" s="47">
        <f t="shared" si="47"/>
        <v>-41.633064516129032</v>
      </c>
      <c r="BE86" s="47">
        <f t="shared" si="48"/>
        <v>-14.829545454545453</v>
      </c>
      <c r="BF86" s="46">
        <v>59.770114942528743</v>
      </c>
      <c r="BG86" s="46">
        <v>49.541284403669728</v>
      </c>
      <c r="BH86" s="46">
        <v>32.352941176470587</v>
      </c>
      <c r="BI86" s="47">
        <f t="shared" si="49"/>
        <v>-27.417173766058156</v>
      </c>
      <c r="BJ86" s="47">
        <f t="shared" si="50"/>
        <v>-17.188343227199141</v>
      </c>
      <c r="BK86" s="46">
        <v>70.3</v>
      </c>
      <c r="BL86" s="46">
        <v>49.3</v>
      </c>
      <c r="BM86" s="46">
        <v>48.1</v>
      </c>
      <c r="BN86" s="47">
        <f t="shared" si="51"/>
        <v>-22.199999999999996</v>
      </c>
      <c r="BO86" s="47">
        <f t="shared" si="52"/>
        <v>-1.1999999999999957</v>
      </c>
    </row>
    <row r="87" spans="1:67" s="5" customFormat="1" x14ac:dyDescent="0.15">
      <c r="A87" s="96" t="s">
        <v>494</v>
      </c>
      <c r="B87" s="96">
        <v>4</v>
      </c>
      <c r="C87" s="96" t="s">
        <v>510</v>
      </c>
      <c r="D87" s="45" t="s">
        <v>75</v>
      </c>
      <c r="E87" s="45">
        <v>1</v>
      </c>
      <c r="F87" s="97">
        <f t="shared" si="53"/>
        <v>19.724409448818896</v>
      </c>
      <c r="G87" s="97">
        <f t="shared" si="53"/>
        <v>16.437007874015748</v>
      </c>
      <c r="H87" s="97">
        <f t="shared" si="53"/>
        <v>5.4788387919757318</v>
      </c>
      <c r="I87" s="97">
        <f t="shared" si="54"/>
        <v>-14.245570656843164</v>
      </c>
      <c r="J87" s="97">
        <f t="shared" si="55"/>
        <v>-10.958169082040015</v>
      </c>
      <c r="K87" s="97">
        <f t="shared" si="56"/>
        <v>-12.60186986944159</v>
      </c>
      <c r="L87" s="97">
        <f t="shared" si="57"/>
        <v>-8.4055118110236222</v>
      </c>
      <c r="M87" s="97">
        <f t="shared" si="58"/>
        <v>-0.22923101874170371</v>
      </c>
      <c r="N87" s="97">
        <f t="shared" si="59"/>
        <v>5.4562844954271679</v>
      </c>
      <c r="O87" s="97">
        <f t="shared" si="60"/>
        <v>13.86179630645079</v>
      </c>
      <c r="P87" s="97">
        <f t="shared" si="61"/>
        <v>5.6855155141688716</v>
      </c>
      <c r="Q87" s="97">
        <f t="shared" si="62"/>
        <v>9.7736559103098308</v>
      </c>
      <c r="R87" s="44">
        <v>19.291338582677163</v>
      </c>
      <c r="S87" s="44">
        <v>12.992125984251967</v>
      </c>
      <c r="T87" s="44">
        <v>5.7026476578411405</v>
      </c>
      <c r="U87" s="19">
        <f t="shared" si="63"/>
        <v>-13.588690924836023</v>
      </c>
      <c r="V87" s="19">
        <f t="shared" si="64"/>
        <v>-7.2894783264108263</v>
      </c>
      <c r="W87" s="19">
        <f t="shared" si="65"/>
        <v>-10.439084625623424</v>
      </c>
      <c r="X87" s="44">
        <v>16.771653543307085</v>
      </c>
      <c r="Y87" s="44">
        <v>17.795275590551181</v>
      </c>
      <c r="Z87" s="44">
        <v>5.7534246575342465</v>
      </c>
      <c r="AA87" s="19">
        <f t="shared" si="66"/>
        <v>-11.018228885772839</v>
      </c>
      <c r="AB87" s="19">
        <f t="shared" si="67"/>
        <v>-12.041850933016935</v>
      </c>
      <c r="AC87" s="19">
        <f t="shared" si="68"/>
        <v>-11.530039909394887</v>
      </c>
      <c r="AD87" s="44">
        <v>15.511811023622046</v>
      </c>
      <c r="AE87" s="44">
        <v>16.850393700787404</v>
      </c>
      <c r="AF87" s="44">
        <v>5.5962691538974019</v>
      </c>
      <c r="AG87" s="19">
        <f t="shared" si="39"/>
        <v>-9.9155418697246454</v>
      </c>
      <c r="AH87" s="19">
        <f t="shared" si="40"/>
        <v>-11.254124546890001</v>
      </c>
      <c r="AI87" s="19">
        <f t="shared" si="69"/>
        <v>-10.584833208307323</v>
      </c>
      <c r="AJ87" s="44">
        <v>27.322834645669293</v>
      </c>
      <c r="AK87" s="44">
        <v>18.110236220472441</v>
      </c>
      <c r="AL87" s="44">
        <v>4.8630136986301373</v>
      </c>
      <c r="AM87" s="19">
        <f t="shared" si="41"/>
        <v>-22.459820947039155</v>
      </c>
      <c r="AN87" s="19">
        <f t="shared" si="70"/>
        <v>-13.247222521842303</v>
      </c>
      <c r="AO87" s="19">
        <f t="shared" si="71"/>
        <v>-17.853521734440729</v>
      </c>
      <c r="AP87" s="97">
        <f t="shared" si="42"/>
        <v>28.129921259842519</v>
      </c>
      <c r="AQ87" s="97">
        <f t="shared" si="43"/>
        <v>16.666238892757452</v>
      </c>
      <c r="AR87" s="97">
        <f t="shared" si="44"/>
        <v>2.255429654856389E-2</v>
      </c>
      <c r="AS87" s="97">
        <f t="shared" si="72"/>
        <v>-28.107366963293956</v>
      </c>
      <c r="AT87" s="97">
        <f t="shared" si="73"/>
        <v>-16.643684596208889</v>
      </c>
      <c r="AU87" s="97">
        <f t="shared" si="74"/>
        <v>-22.37552577975142</v>
      </c>
      <c r="AV87" s="44">
        <v>25.354330708661415</v>
      </c>
      <c r="AW87" s="44">
        <v>7.8740157480314963</v>
      </c>
      <c r="AX87" s="44">
        <v>-0.88195386702849388</v>
      </c>
      <c r="AY87" s="19">
        <f t="shared" si="45"/>
        <v>-26.236284575689908</v>
      </c>
      <c r="AZ87" s="19">
        <f t="shared" si="46"/>
        <v>-8.7559696150599908</v>
      </c>
      <c r="BA87" s="44">
        <v>30.157480314960626</v>
      </c>
      <c r="BB87" s="44">
        <v>14.960629921259844</v>
      </c>
      <c r="BC87" s="44">
        <v>-2.9172320217096335</v>
      </c>
      <c r="BD87" s="19">
        <f t="shared" si="47"/>
        <v>-33.07471233667026</v>
      </c>
      <c r="BE87" s="19">
        <f t="shared" si="48"/>
        <v>-17.877861942969478</v>
      </c>
      <c r="BF87" s="44">
        <v>26.377952755905511</v>
      </c>
      <c r="BG87" s="44">
        <v>18.055555555555554</v>
      </c>
      <c r="BH87" s="44">
        <v>-3.5278154681139755</v>
      </c>
      <c r="BI87" s="19">
        <f t="shared" si="49"/>
        <v>-29.905768224019486</v>
      </c>
      <c r="BJ87" s="19">
        <f t="shared" si="50"/>
        <v>-21.583371023669528</v>
      </c>
      <c r="BK87" s="44">
        <v>30.629921259842519</v>
      </c>
      <c r="BL87" s="44">
        <v>25.774754346182917</v>
      </c>
      <c r="BM87" s="44">
        <v>7.4172185430463582</v>
      </c>
      <c r="BN87" s="19">
        <f t="shared" si="51"/>
        <v>-23.212702716796159</v>
      </c>
      <c r="BO87" s="19">
        <f t="shared" si="52"/>
        <v>-18.357535803136557</v>
      </c>
    </row>
    <row r="88" spans="1:67" s="5" customFormat="1" x14ac:dyDescent="0.15">
      <c r="A88" s="96" t="s">
        <v>320</v>
      </c>
      <c r="B88" s="96">
        <v>4</v>
      </c>
      <c r="C88" s="96" t="s">
        <v>461</v>
      </c>
      <c r="D88" s="45" t="s">
        <v>353</v>
      </c>
      <c r="E88" s="45">
        <v>2</v>
      </c>
      <c r="F88" s="97">
        <f t="shared" si="53"/>
        <v>41.309964562567806</v>
      </c>
      <c r="G88" s="97">
        <f t="shared" si="53"/>
        <v>22.345264227137019</v>
      </c>
      <c r="H88" s="97">
        <f t="shared" si="53"/>
        <v>-0.29386955086934352</v>
      </c>
      <c r="I88" s="97">
        <f t="shared" si="54"/>
        <v>-41.603834113437152</v>
      </c>
      <c r="J88" s="97">
        <f t="shared" si="55"/>
        <v>-22.639133778006361</v>
      </c>
      <c r="K88" s="97">
        <f t="shared" si="56"/>
        <v>-32.121483945721756</v>
      </c>
      <c r="L88" s="97">
        <f t="shared" si="57"/>
        <v>-2.4089392481648346</v>
      </c>
      <c r="M88" s="97">
        <f t="shared" si="58"/>
        <v>-4.6786139083054685</v>
      </c>
      <c r="N88" s="97">
        <f t="shared" si="59"/>
        <v>5.8336457991841417</v>
      </c>
      <c r="O88" s="97">
        <f t="shared" si="60"/>
        <v>8.2425850473489763</v>
      </c>
      <c r="P88" s="97">
        <f t="shared" si="61"/>
        <v>10.51225970748961</v>
      </c>
      <c r="Q88" s="97">
        <f t="shared" si="62"/>
        <v>9.3774223774192933</v>
      </c>
      <c r="R88" s="44">
        <v>42.183622828784117</v>
      </c>
      <c r="S88" s="44">
        <v>15.703380588876772</v>
      </c>
      <c r="T88" s="44">
        <v>-0.54151624548736454</v>
      </c>
      <c r="U88" s="19">
        <f t="shared" si="63"/>
        <v>-42.725139074271482</v>
      </c>
      <c r="V88" s="19">
        <f t="shared" si="64"/>
        <v>-16.244896834364138</v>
      </c>
      <c r="W88" s="19">
        <f t="shared" si="65"/>
        <v>-29.485017954317811</v>
      </c>
      <c r="X88" s="44">
        <v>39.561855670103093</v>
      </c>
      <c r="Y88" s="44">
        <v>20.178372352285397</v>
      </c>
      <c r="Z88" s="44">
        <v>0.28222013170272814</v>
      </c>
      <c r="AA88" s="19">
        <f t="shared" si="66"/>
        <v>-39.279635538400363</v>
      </c>
      <c r="AB88" s="19">
        <f t="shared" si="67"/>
        <v>-19.896152220582668</v>
      </c>
      <c r="AC88" s="19">
        <f t="shared" si="68"/>
        <v>-29.587893879491517</v>
      </c>
      <c r="AD88" s="44">
        <v>38.310893512851898</v>
      </c>
      <c r="AE88" s="44">
        <v>25.955056179775283</v>
      </c>
      <c r="AF88" s="44">
        <v>-1.6589861751152075</v>
      </c>
      <c r="AG88" s="19">
        <f t="shared" si="39"/>
        <v>-39.969879687967108</v>
      </c>
      <c r="AH88" s="19">
        <f t="shared" si="40"/>
        <v>-27.61404235489049</v>
      </c>
      <c r="AI88" s="19">
        <f t="shared" si="69"/>
        <v>-33.791961021428797</v>
      </c>
      <c r="AJ88" s="44">
        <v>45.183486238532112</v>
      </c>
      <c r="AK88" s="44">
        <v>27.544247787610622</v>
      </c>
      <c r="AL88" s="44">
        <v>0.74280408542246978</v>
      </c>
      <c r="AM88" s="19">
        <f t="shared" si="41"/>
        <v>-44.440682153109641</v>
      </c>
      <c r="AN88" s="19">
        <f t="shared" si="70"/>
        <v>-26.801443702188152</v>
      </c>
      <c r="AO88" s="19">
        <f t="shared" si="71"/>
        <v>-35.621062927648893</v>
      </c>
      <c r="AP88" s="97">
        <f t="shared" si="42"/>
        <v>43.718903810732641</v>
      </c>
      <c r="AQ88" s="97">
        <f t="shared" si="43"/>
        <v>27.023878135442487</v>
      </c>
      <c r="AR88" s="97">
        <f t="shared" si="44"/>
        <v>-6.1275153500534856</v>
      </c>
      <c r="AS88" s="97">
        <f t="shared" si="72"/>
        <v>-49.846419160786127</v>
      </c>
      <c r="AT88" s="97">
        <f t="shared" si="73"/>
        <v>-33.151393485495973</v>
      </c>
      <c r="AU88" s="97">
        <f t="shared" si="74"/>
        <v>-41.49890632314105</v>
      </c>
      <c r="AV88" s="44">
        <v>40.653153153153156</v>
      </c>
      <c r="AW88" s="44">
        <v>15.982241953385129</v>
      </c>
      <c r="AX88" s="44">
        <v>-4.4117647058823533</v>
      </c>
      <c r="AY88" s="19">
        <f t="shared" si="45"/>
        <v>-45.064917859035511</v>
      </c>
      <c r="AZ88" s="19">
        <f t="shared" si="46"/>
        <v>-20.394006659267482</v>
      </c>
      <c r="BA88" s="44">
        <v>46.551724137931032</v>
      </c>
      <c r="BB88" s="44">
        <v>26.767091541135574</v>
      </c>
      <c r="BC88" s="44">
        <v>-8.485401459854014</v>
      </c>
      <c r="BD88" s="19">
        <f t="shared" si="47"/>
        <v>-55.03712559778505</v>
      </c>
      <c r="BE88" s="19">
        <f t="shared" si="48"/>
        <v>-35.252493000989588</v>
      </c>
      <c r="BF88" s="44">
        <v>43.174250832408433</v>
      </c>
      <c r="BG88" s="44">
        <v>28.941684665226781</v>
      </c>
      <c r="BH88" s="44">
        <v>-11.521152115211521</v>
      </c>
      <c r="BI88" s="19">
        <f t="shared" si="49"/>
        <v>-54.695402947619954</v>
      </c>
      <c r="BJ88" s="19">
        <f t="shared" si="50"/>
        <v>-40.462836780438302</v>
      </c>
      <c r="BK88" s="44">
        <v>44.496487119437937</v>
      </c>
      <c r="BL88" s="44">
        <v>36.40449438202247</v>
      </c>
      <c r="BM88" s="44">
        <v>-9.1743119266055051E-2</v>
      </c>
      <c r="BN88" s="19">
        <f t="shared" si="51"/>
        <v>-44.588230238703993</v>
      </c>
      <c r="BO88" s="19">
        <f t="shared" si="52"/>
        <v>-36.496237501288526</v>
      </c>
    </row>
    <row r="89" spans="1:67" x14ac:dyDescent="0.15">
      <c r="A89" s="95" t="s">
        <v>320</v>
      </c>
      <c r="B89" s="95">
        <v>4</v>
      </c>
      <c r="C89" s="95" t="s">
        <v>555</v>
      </c>
      <c r="D89" s="43" t="s">
        <v>489</v>
      </c>
      <c r="E89" s="43">
        <v>5</v>
      </c>
      <c r="F89" s="97">
        <f t="shared" si="53"/>
        <v>64.69155201567456</v>
      </c>
      <c r="G89" s="97">
        <f t="shared" si="53"/>
        <v>40.637727198154614</v>
      </c>
      <c r="H89" s="97">
        <f t="shared" si="53"/>
        <v>11.844209747028779</v>
      </c>
      <c r="I89" s="97">
        <f t="shared" si="54"/>
        <v>-52.847342268645782</v>
      </c>
      <c r="J89" s="97">
        <f t="shared" si="55"/>
        <v>-28.793517451125837</v>
      </c>
      <c r="K89" s="97">
        <f t="shared" si="56"/>
        <v>-40.820429859885806</v>
      </c>
      <c r="L89" s="97">
        <f t="shared" si="57"/>
        <v>7.4519036458797103</v>
      </c>
      <c r="M89" s="97">
        <f t="shared" si="58"/>
        <v>11.405039915741433</v>
      </c>
      <c r="N89" s="97">
        <f t="shared" si="59"/>
        <v>28.0233155621018</v>
      </c>
      <c r="O89" s="97">
        <f t="shared" si="60"/>
        <v>20.57141191622209</v>
      </c>
      <c r="P89" s="97">
        <f t="shared" si="61"/>
        <v>16.618275646360367</v>
      </c>
      <c r="Q89" s="97">
        <f t="shared" si="62"/>
        <v>18.594843781291228</v>
      </c>
      <c r="R89" s="46">
        <v>71.617161716171623</v>
      </c>
      <c r="S89" s="46">
        <v>51.058201058201057</v>
      </c>
      <c r="T89" s="46">
        <v>15.43026706231454</v>
      </c>
      <c r="U89" s="47">
        <f t="shared" si="63"/>
        <v>-56.186894653857081</v>
      </c>
      <c r="V89" s="47">
        <f t="shared" si="64"/>
        <v>-35.627933995886515</v>
      </c>
      <c r="W89" s="47">
        <f t="shared" si="65"/>
        <v>-45.907414324871795</v>
      </c>
      <c r="X89" s="46">
        <v>66.44736842105263</v>
      </c>
      <c r="Y89" s="46">
        <v>42.857142857142854</v>
      </c>
      <c r="Z89" s="46">
        <v>17.857142857142858</v>
      </c>
      <c r="AA89" s="47">
        <f t="shared" si="66"/>
        <v>-48.590225563909769</v>
      </c>
      <c r="AB89" s="47">
        <f t="shared" si="67"/>
        <v>-24.999999999999996</v>
      </c>
      <c r="AC89" s="47">
        <f t="shared" si="68"/>
        <v>-36.795112781954884</v>
      </c>
      <c r="AD89" s="46">
        <v>66.855524079320119</v>
      </c>
      <c r="AE89" s="46">
        <v>38.127090301003349</v>
      </c>
      <c r="AF89" s="46">
        <v>13.297872340425531</v>
      </c>
      <c r="AG89" s="47">
        <f t="shared" si="39"/>
        <v>-53.557651738894592</v>
      </c>
      <c r="AH89" s="47">
        <f t="shared" si="40"/>
        <v>-24.829217960577818</v>
      </c>
      <c r="AI89" s="47">
        <f t="shared" si="69"/>
        <v>-39.193434849736207</v>
      </c>
      <c r="AJ89" s="46">
        <v>53.846153846153847</v>
      </c>
      <c r="AK89" s="46">
        <v>30.508474576271187</v>
      </c>
      <c r="AL89" s="46">
        <v>0.79155672823219003</v>
      </c>
      <c r="AM89" s="47">
        <f t="shared" si="41"/>
        <v>-53.054597117921659</v>
      </c>
      <c r="AN89" s="47">
        <f t="shared" si="70"/>
        <v>-29.716917848038996</v>
      </c>
      <c r="AO89" s="47">
        <f t="shared" si="71"/>
        <v>-41.385757482980324</v>
      </c>
      <c r="AP89" s="97">
        <f t="shared" si="42"/>
        <v>57.23964836979485</v>
      </c>
      <c r="AQ89" s="97">
        <f t="shared" si="43"/>
        <v>29.232687282413181</v>
      </c>
      <c r="AR89" s="97">
        <f t="shared" si="44"/>
        <v>-16.179105815073022</v>
      </c>
      <c r="AS89" s="97">
        <f t="shared" si="72"/>
        <v>-73.418754184867879</v>
      </c>
      <c r="AT89" s="97">
        <f t="shared" si="73"/>
        <v>-45.411793097486203</v>
      </c>
      <c r="AU89" s="97">
        <f t="shared" si="74"/>
        <v>-59.415273641177038</v>
      </c>
      <c r="AV89" s="46">
        <v>59.44055944055944</v>
      </c>
      <c r="AW89" s="46">
        <v>18.604651162790699</v>
      </c>
      <c r="AX89" s="46">
        <v>-17.176470588235293</v>
      </c>
      <c r="AY89" s="47">
        <f t="shared" si="45"/>
        <v>-76.61703002879473</v>
      </c>
      <c r="AZ89" s="47">
        <f t="shared" si="46"/>
        <v>-35.781121751025992</v>
      </c>
      <c r="BA89" s="46">
        <v>49.371069182389938</v>
      </c>
      <c r="BB89" s="46">
        <v>21.96078431372549</v>
      </c>
      <c r="BC89" s="46">
        <v>-18.181818181818183</v>
      </c>
      <c r="BD89" s="47">
        <f t="shared" si="47"/>
        <v>-67.552887364208118</v>
      </c>
      <c r="BE89" s="47">
        <f t="shared" si="48"/>
        <v>-40.14260249554367</v>
      </c>
      <c r="BF89" s="46">
        <v>58.146964856230035</v>
      </c>
      <c r="BG89" s="46">
        <v>31.365313653136536</v>
      </c>
      <c r="BH89" s="46">
        <v>-21.258134490238611</v>
      </c>
      <c r="BI89" s="47">
        <f t="shared" si="49"/>
        <v>-79.405099346468646</v>
      </c>
      <c r="BJ89" s="47">
        <f t="shared" si="50"/>
        <v>-52.623448143375143</v>
      </c>
      <c r="BK89" s="46">
        <v>62</v>
      </c>
      <c r="BL89" s="46">
        <v>45</v>
      </c>
      <c r="BM89" s="46">
        <v>-8.1</v>
      </c>
      <c r="BN89" s="47">
        <f t="shared" si="51"/>
        <v>-70.099999999999994</v>
      </c>
      <c r="BO89" s="47">
        <f t="shared" si="52"/>
        <v>-53.1</v>
      </c>
    </row>
    <row r="90" spans="1:67" x14ac:dyDescent="0.15">
      <c r="A90" s="95" t="s">
        <v>320</v>
      </c>
      <c r="B90" s="95">
        <v>4</v>
      </c>
      <c r="C90" s="95" t="s">
        <v>461</v>
      </c>
      <c r="D90" s="43" t="s">
        <v>463</v>
      </c>
      <c r="E90" s="43">
        <v>6</v>
      </c>
      <c r="F90" s="97">
        <f t="shared" si="53"/>
        <v>65.547498697451047</v>
      </c>
      <c r="G90" s="97">
        <f t="shared" si="53"/>
        <v>46.854011629722805</v>
      </c>
      <c r="H90" s="97">
        <f t="shared" si="53"/>
        <v>21.669237237605266</v>
      </c>
      <c r="I90" s="97">
        <f t="shared" si="54"/>
        <v>-43.878261459845781</v>
      </c>
      <c r="J90" s="97">
        <f t="shared" si="55"/>
        <v>-25.184774392117539</v>
      </c>
      <c r="K90" s="97">
        <f t="shared" si="56"/>
        <v>-34.53151792598166</v>
      </c>
      <c r="L90" s="97">
        <f t="shared" si="57"/>
        <v>2.0264675619112325</v>
      </c>
      <c r="M90" s="97">
        <f t="shared" si="58"/>
        <v>-0.97135582420569477</v>
      </c>
      <c r="N90" s="97">
        <f t="shared" si="59"/>
        <v>8.1647775864187455</v>
      </c>
      <c r="O90" s="97">
        <f t="shared" si="60"/>
        <v>6.1383100245075131</v>
      </c>
      <c r="P90" s="97">
        <f t="shared" si="61"/>
        <v>9.1361334106244403</v>
      </c>
      <c r="Q90" s="97">
        <f t="shared" si="62"/>
        <v>7.6372217175659767</v>
      </c>
      <c r="R90" s="46">
        <v>64.794007490636702</v>
      </c>
      <c r="S90" s="46">
        <v>44.49152542372881</v>
      </c>
      <c r="T90" s="46">
        <v>24.680073126142595</v>
      </c>
      <c r="U90" s="47">
        <f t="shared" si="63"/>
        <v>-40.113934364494106</v>
      </c>
      <c r="V90" s="47">
        <f t="shared" si="64"/>
        <v>-19.811452297586214</v>
      </c>
      <c r="W90" s="47">
        <f t="shared" si="65"/>
        <v>-29.96269333104016</v>
      </c>
      <c r="X90" s="46">
        <v>66.081871345029242</v>
      </c>
      <c r="Y90" s="46">
        <v>47.945205479452049</v>
      </c>
      <c r="Z90" s="46">
        <v>23.09236947791165</v>
      </c>
      <c r="AA90" s="47">
        <f t="shared" si="66"/>
        <v>-42.989501867117596</v>
      </c>
      <c r="AB90" s="47">
        <f t="shared" si="67"/>
        <v>-24.8528360015404</v>
      </c>
      <c r="AC90" s="47">
        <f t="shared" si="68"/>
        <v>-33.921168934328996</v>
      </c>
      <c r="AD90" s="46">
        <v>63.872255489021953</v>
      </c>
      <c r="AE90" s="46">
        <v>45.09018036072144</v>
      </c>
      <c r="AF90" s="46">
        <v>19.047619047619047</v>
      </c>
      <c r="AG90" s="47">
        <f t="shared" si="39"/>
        <v>-44.824636441402902</v>
      </c>
      <c r="AH90" s="47">
        <f t="shared" si="40"/>
        <v>-26.042561313102393</v>
      </c>
      <c r="AI90" s="47">
        <f t="shared" si="69"/>
        <v>-35.433598877252649</v>
      </c>
      <c r="AJ90" s="46">
        <v>67.441860465116278</v>
      </c>
      <c r="AK90" s="46">
        <v>49.889135254988915</v>
      </c>
      <c r="AL90" s="46">
        <v>19.856887298747765</v>
      </c>
      <c r="AM90" s="47">
        <f t="shared" si="41"/>
        <v>-47.584973166368513</v>
      </c>
      <c r="AN90" s="47">
        <f t="shared" si="70"/>
        <v>-30.03224795624115</v>
      </c>
      <c r="AO90" s="47">
        <f t="shared" si="71"/>
        <v>-38.808610561304832</v>
      </c>
      <c r="AP90" s="97">
        <f t="shared" si="42"/>
        <v>63.521031135539815</v>
      </c>
      <c r="AQ90" s="97">
        <f t="shared" si="43"/>
        <v>47.8253674539285</v>
      </c>
      <c r="AR90" s="97">
        <f t="shared" si="44"/>
        <v>13.50445965118652</v>
      </c>
      <c r="AS90" s="97">
        <f t="shared" si="72"/>
        <v>-50.016571484353292</v>
      </c>
      <c r="AT90" s="97">
        <f t="shared" si="73"/>
        <v>-34.320907802741978</v>
      </c>
      <c r="AU90" s="97">
        <f t="shared" si="74"/>
        <v>-42.168739643547639</v>
      </c>
      <c r="AV90" s="46">
        <v>59.849906191369605</v>
      </c>
      <c r="AW90" s="46">
        <v>42.558139534883722</v>
      </c>
      <c r="AX90" s="46">
        <v>14.059753954305801</v>
      </c>
      <c r="AY90" s="47">
        <f t="shared" si="45"/>
        <v>-45.790152237063808</v>
      </c>
      <c r="AZ90" s="47">
        <f t="shared" si="46"/>
        <v>-28.498385580577921</v>
      </c>
      <c r="BA90" s="46">
        <v>66.338582677165363</v>
      </c>
      <c r="BB90" s="46">
        <v>42.633928571428569</v>
      </c>
      <c r="BC90" s="46">
        <v>12.662942271880819</v>
      </c>
      <c r="BD90" s="47">
        <f t="shared" si="47"/>
        <v>-53.67564040528454</v>
      </c>
      <c r="BE90" s="47">
        <f t="shared" si="48"/>
        <v>-29.97098629954775</v>
      </c>
      <c r="BF90" s="46">
        <v>64.895635673624284</v>
      </c>
      <c r="BG90" s="46">
        <v>51.709401709401718</v>
      </c>
      <c r="BH90" s="46">
        <v>5.6951423785594635</v>
      </c>
      <c r="BI90" s="47">
        <f t="shared" si="49"/>
        <v>-59.200493295064817</v>
      </c>
      <c r="BJ90" s="47">
        <f t="shared" si="50"/>
        <v>-46.014259330842251</v>
      </c>
      <c r="BK90" s="46">
        <v>63</v>
      </c>
      <c r="BL90" s="46">
        <v>54.4</v>
      </c>
      <c r="BM90" s="46">
        <v>21.6</v>
      </c>
      <c r="BN90" s="47">
        <f t="shared" si="51"/>
        <v>-41.4</v>
      </c>
      <c r="BO90" s="47">
        <f t="shared" si="52"/>
        <v>-32.799999999999997</v>
      </c>
    </row>
    <row r="91" spans="1:67" x14ac:dyDescent="0.15">
      <c r="A91" s="95" t="s">
        <v>320</v>
      </c>
      <c r="B91" s="95">
        <v>4</v>
      </c>
      <c r="C91" s="95" t="s">
        <v>461</v>
      </c>
      <c r="D91" s="43" t="s">
        <v>464</v>
      </c>
      <c r="E91" s="43">
        <v>7</v>
      </c>
      <c r="F91" s="97">
        <f t="shared" si="53"/>
        <v>36.018264162010546</v>
      </c>
      <c r="G91" s="97">
        <f t="shared" si="53"/>
        <v>14.622092049771345</v>
      </c>
      <c r="H91" s="97">
        <f t="shared" si="53"/>
        <v>-19.529026854229301</v>
      </c>
      <c r="I91" s="97">
        <f t="shared" si="54"/>
        <v>-55.547291016239846</v>
      </c>
      <c r="J91" s="97">
        <f t="shared" si="55"/>
        <v>-34.151118904000647</v>
      </c>
      <c r="K91" s="97">
        <f t="shared" si="56"/>
        <v>-44.849204960120247</v>
      </c>
      <c r="L91" s="97">
        <f t="shared" si="57"/>
        <v>24.43820211879061</v>
      </c>
      <c r="M91" s="97">
        <f t="shared" si="58"/>
        <v>12.655649810224924</v>
      </c>
      <c r="N91" s="97">
        <f t="shared" si="59"/>
        <v>22.928628777760132</v>
      </c>
      <c r="O91" s="97">
        <f t="shared" si="60"/>
        <v>-1.5095733410304781</v>
      </c>
      <c r="P91" s="97">
        <f t="shared" si="61"/>
        <v>10.272978967535208</v>
      </c>
      <c r="Q91" s="97">
        <f t="shared" si="62"/>
        <v>4.3817028132523648</v>
      </c>
      <c r="R91" s="46">
        <v>47.857142857142861</v>
      </c>
      <c r="S91" s="46">
        <v>38.181818181818187</v>
      </c>
      <c r="T91" s="46">
        <v>-14.754098360655737</v>
      </c>
      <c r="U91" s="47">
        <f t="shared" si="63"/>
        <v>-62.6112412177986</v>
      </c>
      <c r="V91" s="47">
        <f t="shared" si="64"/>
        <v>-52.935916542473926</v>
      </c>
      <c r="W91" s="47">
        <f t="shared" si="65"/>
        <v>-57.773578880136263</v>
      </c>
      <c r="X91" s="46">
        <v>41.401273885350321</v>
      </c>
      <c r="Y91" s="46">
        <v>29.714285714285715</v>
      </c>
      <c r="Z91" s="46">
        <v>-18.674698795180721</v>
      </c>
      <c r="AA91" s="47">
        <f t="shared" si="66"/>
        <v>-60.075972680531038</v>
      </c>
      <c r="AB91" s="47">
        <f t="shared" si="67"/>
        <v>-48.388984509466439</v>
      </c>
      <c r="AC91" s="47">
        <f t="shared" si="68"/>
        <v>-54.232478594998739</v>
      </c>
      <c r="AD91" s="46">
        <v>38.285714285714285</v>
      </c>
      <c r="AE91" s="46">
        <v>-7.3529411764705888</v>
      </c>
      <c r="AF91" s="46">
        <v>-7.6502732240437163</v>
      </c>
      <c r="AG91" s="47">
        <f t="shared" si="39"/>
        <v>-45.935987509758</v>
      </c>
      <c r="AH91" s="47">
        <f t="shared" si="40"/>
        <v>-0.29733204757312759</v>
      </c>
      <c r="AI91" s="47">
        <f t="shared" si="69"/>
        <v>-23.116659778665564</v>
      </c>
      <c r="AJ91" s="46">
        <v>16.528925619834713</v>
      </c>
      <c r="AK91" s="46">
        <v>-2.054794520547945</v>
      </c>
      <c r="AL91" s="46">
        <v>-37.037037037037038</v>
      </c>
      <c r="AM91" s="47">
        <f t="shared" si="41"/>
        <v>-53.565962656871747</v>
      </c>
      <c r="AN91" s="47">
        <f t="shared" si="70"/>
        <v>-34.982242516489094</v>
      </c>
      <c r="AO91" s="47">
        <f t="shared" si="71"/>
        <v>-44.274102586680421</v>
      </c>
      <c r="AP91" s="97">
        <f t="shared" si="42"/>
        <v>11.580062043219936</v>
      </c>
      <c r="AQ91" s="97">
        <f t="shared" si="43"/>
        <v>1.9664422395464212</v>
      </c>
      <c r="AR91" s="97">
        <f t="shared" si="44"/>
        <v>-42.457655631989432</v>
      </c>
      <c r="AS91" s="97">
        <f t="shared" si="72"/>
        <v>-54.037717675209365</v>
      </c>
      <c r="AT91" s="97">
        <f t="shared" si="73"/>
        <v>-44.424097871535857</v>
      </c>
      <c r="AU91" s="97">
        <f t="shared" si="74"/>
        <v>-49.230907773372607</v>
      </c>
      <c r="AV91" s="46">
        <v>-6.1538461538461542</v>
      </c>
      <c r="AW91" s="46">
        <v>-13.529411764705882</v>
      </c>
      <c r="AX91" s="46">
        <v>-48.677248677248677</v>
      </c>
      <c r="AY91" s="47">
        <f t="shared" si="45"/>
        <v>-42.523402523402524</v>
      </c>
      <c r="AZ91" s="47">
        <f t="shared" si="46"/>
        <v>-35.147836912542793</v>
      </c>
      <c r="BA91" s="46">
        <v>7.9545454545454541</v>
      </c>
      <c r="BB91" s="46">
        <v>0</v>
      </c>
      <c r="BC91" s="46">
        <v>-47.311827956989248</v>
      </c>
      <c r="BD91" s="47">
        <f t="shared" si="47"/>
        <v>-55.266373411534701</v>
      </c>
      <c r="BE91" s="47">
        <f t="shared" si="48"/>
        <v>-47.311827956989248</v>
      </c>
      <c r="BF91" s="46">
        <v>27.819548872180448</v>
      </c>
      <c r="BG91" s="46">
        <v>-1.2048192771084338</v>
      </c>
      <c r="BH91" s="46">
        <v>-50.24154589371981</v>
      </c>
      <c r="BI91" s="47">
        <f t="shared" si="49"/>
        <v>-78.061094765900265</v>
      </c>
      <c r="BJ91" s="47">
        <f t="shared" si="50"/>
        <v>-49.036726616611375</v>
      </c>
      <c r="BK91" s="46">
        <v>16.7</v>
      </c>
      <c r="BL91" s="46">
        <v>22.6</v>
      </c>
      <c r="BM91" s="46">
        <v>-23.6</v>
      </c>
      <c r="BN91" s="47">
        <f t="shared" si="51"/>
        <v>-40.299999999999997</v>
      </c>
      <c r="BO91" s="47">
        <f t="shared" si="52"/>
        <v>-46.2</v>
      </c>
    </row>
    <row r="92" spans="1:67" x14ac:dyDescent="0.15">
      <c r="A92" s="95" t="s">
        <v>495</v>
      </c>
      <c r="B92" s="95">
        <v>4</v>
      </c>
      <c r="C92" s="95" t="s">
        <v>461</v>
      </c>
      <c r="D92" s="43" t="s">
        <v>496</v>
      </c>
      <c r="E92" s="43">
        <v>8</v>
      </c>
      <c r="F92" s="97">
        <f t="shared" si="53"/>
        <v>45.285680909610093</v>
      </c>
      <c r="G92" s="97">
        <f t="shared" si="53"/>
        <v>26.868586413878447</v>
      </c>
      <c r="H92" s="97">
        <f t="shared" si="53"/>
        <v>0.42067847511763129</v>
      </c>
      <c r="I92" s="97">
        <f t="shared" si="54"/>
        <v>-44.86500243449246</v>
      </c>
      <c r="J92" s="97">
        <f t="shared" si="55"/>
        <v>-26.447907938760814</v>
      </c>
      <c r="K92" s="97">
        <f t="shared" si="56"/>
        <v>-35.656455186626637</v>
      </c>
      <c r="L92" s="97">
        <f t="shared" si="57"/>
        <v>10.393831772342821</v>
      </c>
      <c r="M92" s="97">
        <f t="shared" si="58"/>
        <v>-0.18723678604667526</v>
      </c>
      <c r="N92" s="97">
        <f t="shared" si="59"/>
        <v>4.2892901133213002</v>
      </c>
      <c r="O92" s="97">
        <f t="shared" si="60"/>
        <v>-6.1045416590215211</v>
      </c>
      <c r="P92" s="97">
        <f t="shared" si="61"/>
        <v>4.4765268993679754</v>
      </c>
      <c r="Q92" s="97">
        <f t="shared" si="62"/>
        <v>-0.81400737982677285</v>
      </c>
      <c r="R92" s="46">
        <v>45.631067961165051</v>
      </c>
      <c r="S92" s="46">
        <v>20.180722891566266</v>
      </c>
      <c r="T92" s="46">
        <v>6.2686567164179099</v>
      </c>
      <c r="U92" s="47">
        <f t="shared" si="63"/>
        <v>-39.362411244747143</v>
      </c>
      <c r="V92" s="47">
        <f t="shared" si="64"/>
        <v>-13.912066175148356</v>
      </c>
      <c r="W92" s="47">
        <f t="shared" si="65"/>
        <v>-26.637238709947749</v>
      </c>
      <c r="X92" s="46">
        <v>44.174757281553397</v>
      </c>
      <c r="Y92" s="46">
        <v>29.432624113475175</v>
      </c>
      <c r="Z92" s="46">
        <v>1.1494252873563218</v>
      </c>
      <c r="AA92" s="47">
        <f t="shared" si="66"/>
        <v>-43.025331994197074</v>
      </c>
      <c r="AB92" s="47">
        <f t="shared" si="67"/>
        <v>-28.283198826118852</v>
      </c>
      <c r="AC92" s="47">
        <f t="shared" si="68"/>
        <v>-35.654265410157961</v>
      </c>
      <c r="AD92" s="46">
        <v>45.454545454545453</v>
      </c>
      <c r="AE92" s="46">
        <v>17.948717948717949</v>
      </c>
      <c r="AF92" s="46">
        <v>-3.7453183520599254</v>
      </c>
      <c r="AG92" s="47">
        <f t="shared" si="39"/>
        <v>-49.199863806605379</v>
      </c>
      <c r="AH92" s="47">
        <f t="shared" si="40"/>
        <v>-21.694036300777874</v>
      </c>
      <c r="AI92" s="47">
        <f t="shared" si="69"/>
        <v>-35.446950053691623</v>
      </c>
      <c r="AJ92" s="46">
        <v>45.882352941176471</v>
      </c>
      <c r="AK92" s="46">
        <v>39.912280701754391</v>
      </c>
      <c r="AL92" s="46">
        <v>-1.9900497512437811</v>
      </c>
      <c r="AM92" s="47">
        <f t="shared" si="41"/>
        <v>-47.872402692420252</v>
      </c>
      <c r="AN92" s="47">
        <f t="shared" si="70"/>
        <v>-41.902330452998171</v>
      </c>
      <c r="AO92" s="47">
        <f t="shared" si="71"/>
        <v>-44.887366572709212</v>
      </c>
      <c r="AP92" s="97">
        <f t="shared" si="42"/>
        <v>34.891849137267272</v>
      </c>
      <c r="AQ92" s="97">
        <f t="shared" si="43"/>
        <v>27.055823199925122</v>
      </c>
      <c r="AR92" s="97">
        <f t="shared" si="44"/>
        <v>-3.8686116382036686</v>
      </c>
      <c r="AS92" s="97">
        <f t="shared" si="72"/>
        <v>-38.760460775470939</v>
      </c>
      <c r="AT92" s="97">
        <f t="shared" si="73"/>
        <v>-30.924434838128789</v>
      </c>
      <c r="AU92" s="97">
        <f t="shared" si="74"/>
        <v>-34.842447806799868</v>
      </c>
      <c r="AV92" s="46">
        <v>34.591194968553459</v>
      </c>
      <c r="AW92" s="46">
        <v>18.181818181818183</v>
      </c>
      <c r="AX92" s="46">
        <v>-9.8039215686274517</v>
      </c>
      <c r="AY92" s="47">
        <f t="shared" si="45"/>
        <v>-44.395116537180911</v>
      </c>
      <c r="AZ92" s="47">
        <f t="shared" si="46"/>
        <v>-27.985739750445635</v>
      </c>
      <c r="BA92" s="46">
        <v>42.168674698795186</v>
      </c>
      <c r="BB92" s="46">
        <v>32.786885245901637</v>
      </c>
      <c r="BC92" s="46">
        <v>-5.8823529411764701</v>
      </c>
      <c r="BD92" s="47">
        <f t="shared" si="47"/>
        <v>-48.051027639971657</v>
      </c>
      <c r="BE92" s="47">
        <f t="shared" si="48"/>
        <v>-38.669238187078108</v>
      </c>
      <c r="BF92" s="46">
        <v>30.107526881720432</v>
      </c>
      <c r="BG92" s="46">
        <v>24.154589371980677</v>
      </c>
      <c r="BH92" s="46">
        <v>-2.6881720430107525</v>
      </c>
      <c r="BI92" s="47">
        <f t="shared" si="49"/>
        <v>-32.795698924731184</v>
      </c>
      <c r="BJ92" s="47">
        <f t="shared" si="50"/>
        <v>-26.842761414991429</v>
      </c>
      <c r="BK92" s="46">
        <v>32.700000000000003</v>
      </c>
      <c r="BL92" s="46">
        <v>33.1</v>
      </c>
      <c r="BM92" s="46">
        <v>2.9</v>
      </c>
      <c r="BN92" s="47">
        <f t="shared" si="51"/>
        <v>-29.800000000000004</v>
      </c>
      <c r="BO92" s="47">
        <f t="shared" si="52"/>
        <v>-30.200000000000003</v>
      </c>
    </row>
    <row r="93" spans="1:67" x14ac:dyDescent="0.15">
      <c r="A93" s="95" t="s">
        <v>320</v>
      </c>
      <c r="B93" s="95">
        <v>4</v>
      </c>
      <c r="C93" s="95" t="s">
        <v>461</v>
      </c>
      <c r="D93" s="43" t="s">
        <v>466</v>
      </c>
      <c r="E93" s="43">
        <v>10</v>
      </c>
      <c r="F93" s="97">
        <f t="shared" si="53"/>
        <v>25.852296415180831</v>
      </c>
      <c r="G93" s="97">
        <f t="shared" si="53"/>
        <v>23.6798527921807</v>
      </c>
      <c r="H93" s="97">
        <f t="shared" si="53"/>
        <v>-9.5412855397732255</v>
      </c>
      <c r="I93" s="97">
        <f t="shared" si="54"/>
        <v>-35.393581954954058</v>
      </c>
      <c r="J93" s="97">
        <f t="shared" si="55"/>
        <v>-33.221138331953924</v>
      </c>
      <c r="K93" s="97">
        <f t="shared" si="56"/>
        <v>-34.307360143453991</v>
      </c>
      <c r="L93" s="97">
        <f t="shared" si="57"/>
        <v>-6.8468014515778179</v>
      </c>
      <c r="M93" s="97">
        <f t="shared" si="58"/>
        <v>-4.3984131935219715</v>
      </c>
      <c r="N93" s="97">
        <f t="shared" si="59"/>
        <v>3.626724886338188</v>
      </c>
      <c r="O93" s="97">
        <f t="shared" si="60"/>
        <v>10.473526337916006</v>
      </c>
      <c r="P93" s="97">
        <f t="shared" si="61"/>
        <v>8.0251380798601595</v>
      </c>
      <c r="Q93" s="97">
        <f t="shared" si="62"/>
        <v>9.2493322088880827</v>
      </c>
      <c r="R93" s="46">
        <v>27.799227799227801</v>
      </c>
      <c r="S93" s="46">
        <v>8.3333333333333321</v>
      </c>
      <c r="T93" s="46">
        <v>-12.962962962962962</v>
      </c>
      <c r="U93" s="47">
        <f t="shared" si="63"/>
        <v>-40.762190762190762</v>
      </c>
      <c r="V93" s="47">
        <f t="shared" si="64"/>
        <v>-21.296296296296294</v>
      </c>
      <c r="W93" s="47">
        <f t="shared" si="65"/>
        <v>-31.02924352924353</v>
      </c>
      <c r="X93" s="46">
        <v>23.904382470119522</v>
      </c>
      <c r="Y93" s="46">
        <v>23.249299719887954</v>
      </c>
      <c r="Z93" s="46">
        <v>-6.6157760814249356</v>
      </c>
      <c r="AA93" s="47">
        <f t="shared" si="66"/>
        <v>-30.520158551544458</v>
      </c>
      <c r="AB93" s="47">
        <f t="shared" si="67"/>
        <v>-29.865075801312891</v>
      </c>
      <c r="AC93" s="47">
        <f t="shared" si="68"/>
        <v>-30.192617176428676</v>
      </c>
      <c r="AD93" s="46">
        <v>14.545454545454545</v>
      </c>
      <c r="AE93" s="46">
        <v>32.285714285714285</v>
      </c>
      <c r="AF93" s="46">
        <v>-0.80862533692722371</v>
      </c>
      <c r="AG93" s="47">
        <f t="shared" si="39"/>
        <v>-15.354079882381768</v>
      </c>
      <c r="AH93" s="47">
        <f t="shared" si="40"/>
        <v>-33.094339622641506</v>
      </c>
      <c r="AI93" s="47">
        <f t="shared" si="69"/>
        <v>-24.224209752511637</v>
      </c>
      <c r="AJ93" s="46">
        <v>37.160120845921455</v>
      </c>
      <c r="AK93" s="46">
        <v>30.851063829787233</v>
      </c>
      <c r="AL93" s="46">
        <v>-17.777777777777779</v>
      </c>
      <c r="AM93" s="47">
        <f t="shared" si="41"/>
        <v>-54.937898623699233</v>
      </c>
      <c r="AN93" s="47">
        <f t="shared" si="70"/>
        <v>-48.628841607565008</v>
      </c>
      <c r="AO93" s="47">
        <f t="shared" si="71"/>
        <v>-51.783370115632124</v>
      </c>
      <c r="AP93" s="97">
        <f t="shared" si="42"/>
        <v>32.699097866758649</v>
      </c>
      <c r="AQ93" s="97">
        <f t="shared" si="43"/>
        <v>28.078265985702672</v>
      </c>
      <c r="AR93" s="97">
        <f t="shared" si="44"/>
        <v>-13.168010426111413</v>
      </c>
      <c r="AS93" s="97">
        <f t="shared" si="72"/>
        <v>-45.867108292870064</v>
      </c>
      <c r="AT93" s="97">
        <f t="shared" si="73"/>
        <v>-41.246276411814087</v>
      </c>
      <c r="AU93" s="97">
        <f t="shared" si="74"/>
        <v>-43.556692352342075</v>
      </c>
      <c r="AV93" s="46">
        <v>29.552238805970148</v>
      </c>
      <c r="AW93" s="46">
        <v>25.647668393782386</v>
      </c>
      <c r="AX93" s="46">
        <v>-8.2857142857142847</v>
      </c>
      <c r="AY93" s="47">
        <f t="shared" si="45"/>
        <v>-37.837953091684433</v>
      </c>
      <c r="AZ93" s="47">
        <f t="shared" si="46"/>
        <v>-33.933382679496674</v>
      </c>
      <c r="BA93" s="46">
        <v>42.8125</v>
      </c>
      <c r="BB93" s="46">
        <v>27.988338192419825</v>
      </c>
      <c r="BC93" s="46">
        <v>-14.888337468982629</v>
      </c>
      <c r="BD93" s="47">
        <f t="shared" si="47"/>
        <v>-57.700837468982627</v>
      </c>
      <c r="BE93" s="47">
        <f t="shared" si="48"/>
        <v>-42.876675661402452</v>
      </c>
      <c r="BF93" s="46">
        <v>29.131652661064429</v>
      </c>
      <c r="BG93" s="46">
        <v>29.177057356608476</v>
      </c>
      <c r="BH93" s="46">
        <v>-19.597989949748744</v>
      </c>
      <c r="BI93" s="47">
        <f t="shared" si="49"/>
        <v>-48.729642610813173</v>
      </c>
      <c r="BJ93" s="47">
        <f t="shared" si="50"/>
        <v>-48.775047306357223</v>
      </c>
      <c r="BK93" s="46">
        <v>29.3</v>
      </c>
      <c r="BL93" s="46">
        <v>29.5</v>
      </c>
      <c r="BM93" s="46">
        <v>-9.9</v>
      </c>
      <c r="BN93" s="47">
        <f t="shared" si="51"/>
        <v>-39.200000000000003</v>
      </c>
      <c r="BO93" s="47">
        <f t="shared" si="52"/>
        <v>-39.4</v>
      </c>
    </row>
    <row r="94" spans="1:67" x14ac:dyDescent="0.15">
      <c r="A94" s="95" t="s">
        <v>320</v>
      </c>
      <c r="B94" s="95">
        <v>4</v>
      </c>
      <c r="C94" s="95" t="s">
        <v>461</v>
      </c>
      <c r="D94" s="43" t="s">
        <v>266</v>
      </c>
      <c r="E94" s="43">
        <v>11</v>
      </c>
      <c r="F94" s="97">
        <f t="shared" si="53"/>
        <v>36.447517931238053</v>
      </c>
      <c r="G94" s="97">
        <f t="shared" si="53"/>
        <v>20.301282463114291</v>
      </c>
      <c r="H94" s="97">
        <f t="shared" si="53"/>
        <v>-3.4026299182347826</v>
      </c>
      <c r="I94" s="97">
        <f t="shared" si="54"/>
        <v>-39.850147849472833</v>
      </c>
      <c r="J94" s="97">
        <f t="shared" si="55"/>
        <v>-23.703912381349074</v>
      </c>
      <c r="K94" s="97">
        <f t="shared" si="56"/>
        <v>-31.777030115410952</v>
      </c>
      <c r="L94" s="97">
        <f t="shared" si="57"/>
        <v>3.1355222202510546</v>
      </c>
      <c r="M94" s="97">
        <f t="shared" si="58"/>
        <v>-4.6618051841077914</v>
      </c>
      <c r="N94" s="97">
        <f t="shared" si="59"/>
        <v>7.2690689433331679</v>
      </c>
      <c r="O94" s="97">
        <f t="shared" si="60"/>
        <v>4.1335467230821132</v>
      </c>
      <c r="P94" s="97">
        <f t="shared" si="61"/>
        <v>11.930874127440958</v>
      </c>
      <c r="Q94" s="97">
        <f t="shared" si="62"/>
        <v>8.0322104252615354</v>
      </c>
      <c r="R94" s="46">
        <v>38.73456790123457</v>
      </c>
      <c r="S94" s="46">
        <v>13.814955640050696</v>
      </c>
      <c r="T94" s="46">
        <v>-3.3879781420765025</v>
      </c>
      <c r="U94" s="47">
        <f t="shared" si="63"/>
        <v>-42.122546043311075</v>
      </c>
      <c r="V94" s="47">
        <f t="shared" si="64"/>
        <v>-17.2029337821272</v>
      </c>
      <c r="W94" s="47">
        <f t="shared" si="65"/>
        <v>-29.66273991271914</v>
      </c>
      <c r="X94" s="46">
        <v>37.67228177641654</v>
      </c>
      <c r="Y94" s="46">
        <v>19.972826086956523</v>
      </c>
      <c r="Z94" s="46">
        <v>-2.7366020524515395</v>
      </c>
      <c r="AA94" s="47">
        <f t="shared" si="66"/>
        <v>-40.408883828868078</v>
      </c>
      <c r="AB94" s="47">
        <f t="shared" si="67"/>
        <v>-22.709428139408061</v>
      </c>
      <c r="AC94" s="47">
        <f t="shared" si="68"/>
        <v>-31.559155984138069</v>
      </c>
      <c r="AD94" s="46">
        <v>31.957186544342509</v>
      </c>
      <c r="AE94" s="46">
        <v>25.16382699868938</v>
      </c>
      <c r="AF94" s="46">
        <v>-5.3167420814479636</v>
      </c>
      <c r="AG94" s="47">
        <f t="shared" si="39"/>
        <v>-37.273928625790475</v>
      </c>
      <c r="AH94" s="47">
        <f t="shared" si="40"/>
        <v>-30.480569080137343</v>
      </c>
      <c r="AI94" s="47">
        <f t="shared" si="69"/>
        <v>-33.877248852963909</v>
      </c>
      <c r="AJ94" s="46">
        <v>37.426035502958584</v>
      </c>
      <c r="AK94" s="46">
        <v>22.253521126760564</v>
      </c>
      <c r="AL94" s="46">
        <v>-2.1691973969631237</v>
      </c>
      <c r="AM94" s="47">
        <f t="shared" si="41"/>
        <v>-39.595232899921704</v>
      </c>
      <c r="AN94" s="47">
        <f t="shared" si="70"/>
        <v>-24.422718523723688</v>
      </c>
      <c r="AO94" s="47">
        <f t="shared" si="71"/>
        <v>-32.0089757118227</v>
      </c>
      <c r="AP94" s="97">
        <f t="shared" si="42"/>
        <v>33.311995710986999</v>
      </c>
      <c r="AQ94" s="97">
        <f t="shared" si="43"/>
        <v>24.963087647222082</v>
      </c>
      <c r="AR94" s="97">
        <f t="shared" si="44"/>
        <v>-10.67169886156795</v>
      </c>
      <c r="AS94" s="97">
        <f t="shared" si="72"/>
        <v>-43.983694572554953</v>
      </c>
      <c r="AT94" s="97">
        <f t="shared" si="73"/>
        <v>-35.634786508790029</v>
      </c>
      <c r="AU94" s="97">
        <f t="shared" si="74"/>
        <v>-39.809240540672491</v>
      </c>
      <c r="AV94" s="46">
        <v>31.811487481590571</v>
      </c>
      <c r="AW94" s="46">
        <v>12.683578104138851</v>
      </c>
      <c r="AX94" s="46">
        <v>-7.3817762399077278</v>
      </c>
      <c r="AY94" s="47">
        <f t="shared" si="45"/>
        <v>-39.193263721498298</v>
      </c>
      <c r="AZ94" s="47">
        <f t="shared" si="46"/>
        <v>-20.065354344046579</v>
      </c>
      <c r="BA94" s="46">
        <v>34.966216216216218</v>
      </c>
      <c r="BB94" s="46">
        <v>24.539877300613497</v>
      </c>
      <c r="BC94" s="46">
        <v>-13.868613138686131</v>
      </c>
      <c r="BD94" s="47">
        <f t="shared" si="47"/>
        <v>-48.834829354902347</v>
      </c>
      <c r="BE94" s="47">
        <f t="shared" si="48"/>
        <v>-38.408490439299626</v>
      </c>
      <c r="BF94" s="46">
        <v>30.870279146141215</v>
      </c>
      <c r="BG94" s="46">
        <v>26.628895184135974</v>
      </c>
      <c r="BH94" s="46">
        <v>-18.436406067677947</v>
      </c>
      <c r="BI94" s="47">
        <f t="shared" si="49"/>
        <v>-49.306685213819165</v>
      </c>
      <c r="BJ94" s="47">
        <f t="shared" si="50"/>
        <v>-45.065301251813921</v>
      </c>
      <c r="BK94" s="46">
        <v>35.6</v>
      </c>
      <c r="BL94" s="46">
        <v>36</v>
      </c>
      <c r="BM94" s="46">
        <v>-3</v>
      </c>
      <c r="BN94" s="47">
        <f t="shared" si="51"/>
        <v>-38.6</v>
      </c>
      <c r="BO94" s="47">
        <f t="shared" si="52"/>
        <v>-39</v>
      </c>
    </row>
    <row r="95" spans="1:67" x14ac:dyDescent="0.15">
      <c r="A95" s="95" t="s">
        <v>320</v>
      </c>
      <c r="B95" s="95">
        <v>4</v>
      </c>
      <c r="C95" s="95" t="s">
        <v>461</v>
      </c>
      <c r="D95" s="43" t="s">
        <v>267</v>
      </c>
      <c r="E95" s="43">
        <v>12</v>
      </c>
      <c r="F95" s="97">
        <f t="shared" si="53"/>
        <v>53.676446068497725</v>
      </c>
      <c r="G95" s="97">
        <f t="shared" si="53"/>
        <v>32.701669222864474</v>
      </c>
      <c r="H95" s="97">
        <f t="shared" si="53"/>
        <v>11.988043825991575</v>
      </c>
      <c r="I95" s="97">
        <f t="shared" si="54"/>
        <v>-41.68840224250615</v>
      </c>
      <c r="J95" s="97">
        <f t="shared" si="55"/>
        <v>-20.713625396872899</v>
      </c>
      <c r="K95" s="97">
        <f t="shared" si="56"/>
        <v>-31.201013819689525</v>
      </c>
      <c r="L95" s="97">
        <f t="shared" si="57"/>
        <v>-2.1949908292719584</v>
      </c>
      <c r="M95" s="97">
        <f t="shared" si="58"/>
        <v>-6.3626753045732514</v>
      </c>
      <c r="N95" s="97">
        <f t="shared" si="59"/>
        <v>7.8581462910604483</v>
      </c>
      <c r="O95" s="97">
        <f t="shared" si="60"/>
        <v>10.053137120332407</v>
      </c>
      <c r="P95" s="97">
        <f t="shared" si="61"/>
        <v>14.2208215956337</v>
      </c>
      <c r="Q95" s="97">
        <f t="shared" si="62"/>
        <v>12.136979357983053</v>
      </c>
      <c r="R95" s="46">
        <v>54.0785498489426</v>
      </c>
      <c r="S95" s="46">
        <v>24.250325945241201</v>
      </c>
      <c r="T95" s="46">
        <v>12.823834196891193</v>
      </c>
      <c r="U95" s="47">
        <f t="shared" si="63"/>
        <v>-41.254715652051409</v>
      </c>
      <c r="V95" s="47">
        <f t="shared" si="64"/>
        <v>-11.426491748350008</v>
      </c>
      <c r="W95" s="47">
        <f t="shared" si="65"/>
        <v>-26.34060370020071</v>
      </c>
      <c r="X95" s="46">
        <v>50.397456279809219</v>
      </c>
      <c r="Y95" s="46">
        <v>28.550512445095166</v>
      </c>
      <c r="Z95" s="46">
        <v>12.03104786545925</v>
      </c>
      <c r="AA95" s="47">
        <f t="shared" si="66"/>
        <v>-38.366408414349969</v>
      </c>
      <c r="AB95" s="47">
        <f t="shared" si="67"/>
        <v>-16.519464579635915</v>
      </c>
      <c r="AC95" s="47">
        <f t="shared" si="68"/>
        <v>-27.442936496992942</v>
      </c>
      <c r="AD95" s="46">
        <v>52.743902439024396</v>
      </c>
      <c r="AE95" s="46">
        <v>36.93181818181818</v>
      </c>
      <c r="AF95" s="46">
        <v>8.5427135678391952</v>
      </c>
      <c r="AG95" s="47">
        <f t="shared" si="39"/>
        <v>-44.201188871185202</v>
      </c>
      <c r="AH95" s="47">
        <f t="shared" si="40"/>
        <v>-28.389104613978986</v>
      </c>
      <c r="AI95" s="47">
        <f t="shared" si="69"/>
        <v>-36.295146742582091</v>
      </c>
      <c r="AJ95" s="46">
        <v>57.485875706214685</v>
      </c>
      <c r="AK95" s="46">
        <v>41.074020319303337</v>
      </c>
      <c r="AL95" s="46">
        <v>14.554579673776663</v>
      </c>
      <c r="AM95" s="47">
        <f t="shared" si="41"/>
        <v>-42.93129603243802</v>
      </c>
      <c r="AN95" s="47">
        <f t="shared" si="70"/>
        <v>-26.519440645526672</v>
      </c>
      <c r="AO95" s="47">
        <f t="shared" si="71"/>
        <v>-34.725368338982349</v>
      </c>
      <c r="AP95" s="97">
        <f t="shared" si="42"/>
        <v>55.871436897769684</v>
      </c>
      <c r="AQ95" s="97">
        <f t="shared" si="43"/>
        <v>39.064344527437726</v>
      </c>
      <c r="AR95" s="97">
        <f t="shared" si="44"/>
        <v>4.1298975349311267</v>
      </c>
      <c r="AS95" s="97">
        <f t="shared" si="72"/>
        <v>-51.741539362838559</v>
      </c>
      <c r="AT95" s="97">
        <f t="shared" si="73"/>
        <v>-34.934446992506601</v>
      </c>
      <c r="AU95" s="97">
        <f t="shared" si="74"/>
        <v>-43.33799317767258</v>
      </c>
      <c r="AV95" s="46">
        <v>52.086330935251802</v>
      </c>
      <c r="AW95" s="46">
        <v>24.573863636363637</v>
      </c>
      <c r="AX95" s="46">
        <v>7.2519083969465647</v>
      </c>
      <c r="AY95" s="47">
        <f t="shared" si="45"/>
        <v>-44.834422538305233</v>
      </c>
      <c r="AZ95" s="47">
        <f t="shared" si="46"/>
        <v>-17.321955239417072</v>
      </c>
      <c r="BA95" s="46">
        <v>59.136690647482013</v>
      </c>
      <c r="BB95" s="46">
        <v>36.691729323308273</v>
      </c>
      <c r="BC95" s="46">
        <v>1.7434620174346203</v>
      </c>
      <c r="BD95" s="47">
        <f t="shared" si="47"/>
        <v>-57.393228630047389</v>
      </c>
      <c r="BE95" s="47">
        <f t="shared" si="48"/>
        <v>-34.948267305873649</v>
      </c>
      <c r="BF95" s="46">
        <v>57.162726008344919</v>
      </c>
      <c r="BG95" s="46">
        <v>44.391785150078988</v>
      </c>
      <c r="BH95" s="46">
        <v>0.62421972534332082</v>
      </c>
      <c r="BI95" s="47">
        <f t="shared" si="49"/>
        <v>-56.538506283001595</v>
      </c>
      <c r="BJ95" s="47">
        <f t="shared" si="50"/>
        <v>-43.767565424735665</v>
      </c>
      <c r="BK95" s="46">
        <v>55.1</v>
      </c>
      <c r="BL95" s="46">
        <v>50.6</v>
      </c>
      <c r="BM95" s="46">
        <v>6.9</v>
      </c>
      <c r="BN95" s="47">
        <f t="shared" si="51"/>
        <v>-48.2</v>
      </c>
      <c r="BO95" s="47">
        <f t="shared" si="52"/>
        <v>-43.7</v>
      </c>
    </row>
    <row r="96" spans="1:67" s="5" customFormat="1" x14ac:dyDescent="0.15">
      <c r="A96" s="96" t="s">
        <v>320</v>
      </c>
      <c r="B96" s="96">
        <v>4</v>
      </c>
      <c r="C96" s="96" t="s">
        <v>556</v>
      </c>
      <c r="D96" s="45" t="s">
        <v>380</v>
      </c>
      <c r="E96" s="45">
        <v>37</v>
      </c>
      <c r="F96" s="97">
        <f t="shared" si="53"/>
        <v>-15.639384038301111</v>
      </c>
      <c r="G96" s="97">
        <f t="shared" si="53"/>
        <v>15.65175782783848</v>
      </c>
      <c r="H96" s="97">
        <f t="shared" si="53"/>
        <v>20.609794141286876</v>
      </c>
      <c r="I96" s="97">
        <f t="shared" si="54"/>
        <v>36.249178179587986</v>
      </c>
      <c r="J96" s="97">
        <f t="shared" si="55"/>
        <v>4.958036313448396</v>
      </c>
      <c r="K96" s="97">
        <f t="shared" si="56"/>
        <v>20.603607246518191</v>
      </c>
      <c r="L96" s="97">
        <f t="shared" si="57"/>
        <v>-13.384608362067747</v>
      </c>
      <c r="M96" s="97">
        <f t="shared" si="58"/>
        <v>-1.1235419639081705</v>
      </c>
      <c r="N96" s="97">
        <f t="shared" si="59"/>
        <v>6.9706964654510131</v>
      </c>
      <c r="O96" s="97">
        <f t="shared" si="60"/>
        <v>20.355304827518758</v>
      </c>
      <c r="P96" s="97">
        <f t="shared" si="61"/>
        <v>8.0942384293591836</v>
      </c>
      <c r="Q96" s="97">
        <f t="shared" si="62"/>
        <v>14.224771628438971</v>
      </c>
      <c r="R96" s="44">
        <v>-21.35593220338983</v>
      </c>
      <c r="S96" s="44">
        <v>9.5327102803738324</v>
      </c>
      <c r="T96" s="44">
        <v>24.175824175824175</v>
      </c>
      <c r="U96" s="19">
        <f t="shared" si="63"/>
        <v>45.531756379214002</v>
      </c>
      <c r="V96" s="19">
        <f t="shared" si="64"/>
        <v>14.643113895450343</v>
      </c>
      <c r="W96" s="19">
        <f t="shared" si="65"/>
        <v>30.087435137332172</v>
      </c>
      <c r="X96" s="44">
        <v>-18.0623973727422</v>
      </c>
      <c r="Y96" s="44">
        <v>18.345323741007196</v>
      </c>
      <c r="Z96" s="44">
        <v>22.016806722689076</v>
      </c>
      <c r="AA96" s="19">
        <f t="shared" si="66"/>
        <v>40.07920409543128</v>
      </c>
      <c r="AB96" s="19">
        <f t="shared" si="67"/>
        <v>3.6714829816818799</v>
      </c>
      <c r="AC96" s="19">
        <f t="shared" si="68"/>
        <v>21.875343538556578</v>
      </c>
      <c r="AD96" s="44">
        <v>-23.633440514469452</v>
      </c>
      <c r="AE96" s="44">
        <v>15.284552845528454</v>
      </c>
      <c r="AF96" s="44">
        <v>19.158878504672895</v>
      </c>
      <c r="AG96" s="19">
        <f t="shared" si="39"/>
        <v>42.792319019142347</v>
      </c>
      <c r="AH96" s="19">
        <f t="shared" si="40"/>
        <v>3.874325659144441</v>
      </c>
      <c r="AI96" s="19">
        <f t="shared" si="69"/>
        <v>23.333322339143393</v>
      </c>
      <c r="AJ96" s="44">
        <v>0.49423393739703458</v>
      </c>
      <c r="AK96" s="44">
        <v>19.444444444444446</v>
      </c>
      <c r="AL96" s="44">
        <v>17.087667161961367</v>
      </c>
      <c r="AM96" s="19">
        <f t="shared" si="41"/>
        <v>16.593433224564333</v>
      </c>
      <c r="AN96" s="19">
        <f t="shared" si="70"/>
        <v>-2.3567772824830797</v>
      </c>
      <c r="AO96" s="19">
        <f t="shared" si="71"/>
        <v>7.1183279710406264</v>
      </c>
      <c r="AP96" s="97">
        <f t="shared" si="42"/>
        <v>-2.2547756762333648</v>
      </c>
      <c r="AQ96" s="97">
        <f t="shared" si="43"/>
        <v>16.775299791746651</v>
      </c>
      <c r="AR96" s="97">
        <f t="shared" si="44"/>
        <v>13.639097675835863</v>
      </c>
      <c r="AS96" s="97">
        <f t="shared" si="72"/>
        <v>15.893873352069228</v>
      </c>
      <c r="AT96" s="97">
        <f t="shared" si="73"/>
        <v>-3.1362021159107876</v>
      </c>
      <c r="AU96" s="97">
        <f t="shared" si="74"/>
        <v>6.3788356180792203</v>
      </c>
      <c r="AV96" s="44">
        <v>-3.672787979966611</v>
      </c>
      <c r="AW96" s="44">
        <v>9.2564491654021239</v>
      </c>
      <c r="AX96" s="44">
        <v>4.9275362318840585</v>
      </c>
      <c r="AY96" s="19">
        <f t="shared" si="45"/>
        <v>8.6003242118506691</v>
      </c>
      <c r="AZ96" s="19">
        <f t="shared" si="46"/>
        <v>-4.3289129335180654</v>
      </c>
      <c r="BA96" s="44">
        <v>3.2679738562091507</v>
      </c>
      <c r="BB96" s="44">
        <v>14.078374455732948</v>
      </c>
      <c r="BC96" s="44">
        <v>7.5320512820512819</v>
      </c>
      <c r="BD96" s="19">
        <f t="shared" si="47"/>
        <v>4.2640774258421317</v>
      </c>
      <c r="BE96" s="19">
        <f t="shared" si="48"/>
        <v>-6.5463231736816665</v>
      </c>
      <c r="BF96" s="44">
        <v>-3.3112582781456954</v>
      </c>
      <c r="BG96" s="44">
        <v>19.166666666666668</v>
      </c>
      <c r="BH96" s="44">
        <v>10.267229254571026</v>
      </c>
      <c r="BI96" s="19">
        <f t="shared" si="49"/>
        <v>13.578487532716721</v>
      </c>
      <c r="BJ96" s="19">
        <f t="shared" si="50"/>
        <v>-8.8994374120956419</v>
      </c>
      <c r="BK96" s="44">
        <v>-5.3030303030303028</v>
      </c>
      <c r="BL96" s="44">
        <v>24.599708879184863</v>
      </c>
      <c r="BM96" s="44">
        <v>31.829573934837089</v>
      </c>
      <c r="BN96" s="19">
        <f t="shared" si="51"/>
        <v>37.13260423786739</v>
      </c>
      <c r="BO96" s="19">
        <f t="shared" si="52"/>
        <v>7.2298650556522261</v>
      </c>
    </row>
    <row r="97" spans="1:67" x14ac:dyDescent="0.15">
      <c r="A97" s="95" t="s">
        <v>320</v>
      </c>
      <c r="B97" s="95">
        <v>4</v>
      </c>
      <c r="C97" s="95" t="s">
        <v>556</v>
      </c>
      <c r="D97" s="43" t="s">
        <v>485</v>
      </c>
      <c r="E97" s="43">
        <v>38</v>
      </c>
      <c r="F97" s="97">
        <f t="shared" si="53"/>
        <v>-44.097222222222221</v>
      </c>
      <c r="G97" s="97">
        <f t="shared" si="53"/>
        <v>-33.361486486486484</v>
      </c>
      <c r="H97" s="97">
        <f t="shared" si="53"/>
        <v>-19.544584027943159</v>
      </c>
      <c r="I97" s="97">
        <f t="shared" si="54"/>
        <v>24.552638194279062</v>
      </c>
      <c r="J97" s="97">
        <f t="shared" si="55"/>
        <v>13.816902458543325</v>
      </c>
      <c r="K97" s="97">
        <f t="shared" si="56"/>
        <v>19.184770326411194</v>
      </c>
      <c r="L97" s="97">
        <f t="shared" si="57"/>
        <v>-25.486928104575163</v>
      </c>
      <c r="M97" s="97">
        <f t="shared" si="58"/>
        <v>10.141041319378026</v>
      </c>
      <c r="N97" s="97">
        <f t="shared" si="59"/>
        <v>-37.641578994512159</v>
      </c>
      <c r="O97" s="97">
        <f t="shared" si="60"/>
        <v>-12.154650889936995</v>
      </c>
      <c r="P97" s="97">
        <f t="shared" si="61"/>
        <v>-47.782620313890185</v>
      </c>
      <c r="Q97" s="97">
        <f t="shared" si="62"/>
        <v>-29.96863560191359</v>
      </c>
      <c r="R97" s="46">
        <v>-50</v>
      </c>
      <c r="S97" s="46">
        <v>-44.444444444444443</v>
      </c>
      <c r="T97" s="46">
        <v>-11.76470588235294</v>
      </c>
      <c r="U97" s="47">
        <f t="shared" si="63"/>
        <v>38.235294117647058</v>
      </c>
      <c r="V97" s="47">
        <f t="shared" si="64"/>
        <v>32.679738562091501</v>
      </c>
      <c r="W97" s="47">
        <f t="shared" si="65"/>
        <v>35.457516339869279</v>
      </c>
      <c r="X97" s="46">
        <v>-37.5</v>
      </c>
      <c r="Y97" s="46">
        <v>-37.5</v>
      </c>
      <c r="Z97" s="46">
        <v>-29.166666666666668</v>
      </c>
      <c r="AA97" s="47">
        <f t="shared" si="66"/>
        <v>8.3333333333333321</v>
      </c>
      <c r="AB97" s="47">
        <f t="shared" si="67"/>
        <v>8.3333333333333321</v>
      </c>
      <c r="AC97" s="47">
        <f t="shared" si="68"/>
        <v>8.3333333333333321</v>
      </c>
      <c r="AD97" s="46">
        <v>-77.777777777777786</v>
      </c>
      <c r="AE97" s="46">
        <v>-5.5555555555555554</v>
      </c>
      <c r="AF97" s="46">
        <v>-52.631578947368418</v>
      </c>
      <c r="AG97" s="47">
        <f t="shared" si="39"/>
        <v>25.146198830409368</v>
      </c>
      <c r="AH97" s="47">
        <f t="shared" si="40"/>
        <v>-47.076023391812861</v>
      </c>
      <c r="AI97" s="47">
        <f t="shared" si="69"/>
        <v>-10.964912280701746</v>
      </c>
      <c r="AJ97" s="46">
        <v>-11.111111111111111</v>
      </c>
      <c r="AK97" s="46">
        <v>-45.945945945945951</v>
      </c>
      <c r="AL97" s="46">
        <v>15.384615384615385</v>
      </c>
      <c r="AM97" s="47">
        <f t="shared" si="41"/>
        <v>26.495726495726494</v>
      </c>
      <c r="AN97" s="47">
        <f t="shared" si="70"/>
        <v>61.330561330561338</v>
      </c>
      <c r="AO97" s="47">
        <f t="shared" si="71"/>
        <v>43.913143913143912</v>
      </c>
      <c r="AP97" s="97">
        <f t="shared" si="42"/>
        <v>-18.610294117647058</v>
      </c>
      <c r="AQ97" s="97">
        <f t="shared" si="43"/>
        <v>-43.50252780586451</v>
      </c>
      <c r="AR97" s="97">
        <f t="shared" si="44"/>
        <v>18.096994966569003</v>
      </c>
      <c r="AS97" s="97">
        <f t="shared" si="72"/>
        <v>36.707289084216058</v>
      </c>
      <c r="AT97" s="97">
        <f t="shared" si="73"/>
        <v>61.599522772433517</v>
      </c>
      <c r="AU97" s="97">
        <f t="shared" si="74"/>
        <v>49.153405928324787</v>
      </c>
      <c r="AV97" s="46">
        <v>-52.941176470588239</v>
      </c>
      <c r="AW97" s="46">
        <v>-56.521739130434781</v>
      </c>
      <c r="AX97" s="46">
        <v>-6.8965517241379306</v>
      </c>
      <c r="AY97" s="47">
        <f t="shared" si="45"/>
        <v>46.04462474645031</v>
      </c>
      <c r="AZ97" s="47">
        <f t="shared" si="46"/>
        <v>49.625187406296853</v>
      </c>
      <c r="BA97" s="46">
        <v>-7.5</v>
      </c>
      <c r="BB97" s="46">
        <v>-53.488372093023251</v>
      </c>
      <c r="BC97" s="46">
        <v>-3.7037037037037033</v>
      </c>
      <c r="BD97" s="47">
        <f t="shared" si="47"/>
        <v>3.7962962962962967</v>
      </c>
      <c r="BE97" s="47">
        <f t="shared" si="48"/>
        <v>49.784668389319549</v>
      </c>
      <c r="BF97" s="46">
        <v>20</v>
      </c>
      <c r="BG97" s="46">
        <v>-25</v>
      </c>
      <c r="BH97" s="46">
        <v>20.588235294117645</v>
      </c>
      <c r="BI97" s="47">
        <f t="shared" si="49"/>
        <v>0.58823529411764497</v>
      </c>
      <c r="BJ97" s="47">
        <f t="shared" si="50"/>
        <v>45.588235294117645</v>
      </c>
      <c r="BK97" s="46">
        <v>-34</v>
      </c>
      <c r="BL97" s="46">
        <v>-39</v>
      </c>
      <c r="BM97" s="46">
        <v>62.4</v>
      </c>
      <c r="BN97" s="47">
        <f t="shared" si="51"/>
        <v>96.4</v>
      </c>
      <c r="BO97" s="47">
        <f t="shared" si="52"/>
        <v>101.4</v>
      </c>
    </row>
    <row r="98" spans="1:67" x14ac:dyDescent="0.15">
      <c r="A98" s="95" t="s">
        <v>320</v>
      </c>
      <c r="B98" s="95">
        <v>4</v>
      </c>
      <c r="C98" s="95" t="s">
        <v>556</v>
      </c>
      <c r="D98" s="43" t="s">
        <v>497</v>
      </c>
      <c r="E98" s="43">
        <v>39</v>
      </c>
      <c r="F98" s="97">
        <f t="shared" si="53"/>
        <v>-51.514167294998707</v>
      </c>
      <c r="G98" s="97">
        <f t="shared" si="53"/>
        <v>-18.390151515151512</v>
      </c>
      <c r="H98" s="97">
        <f t="shared" si="53"/>
        <v>-4.789129280367268</v>
      </c>
      <c r="I98" s="97">
        <f t="shared" si="54"/>
        <v>46.725038014631437</v>
      </c>
      <c r="J98" s="97">
        <f t="shared" si="55"/>
        <v>13.601022234784244</v>
      </c>
      <c r="K98" s="97">
        <f t="shared" si="56"/>
        <v>30.163030124707841</v>
      </c>
      <c r="L98" s="97">
        <f t="shared" si="57"/>
        <v>-18.787114078991998</v>
      </c>
      <c r="M98" s="97">
        <f t="shared" si="58"/>
        <v>-10.394158335270864</v>
      </c>
      <c r="N98" s="97">
        <f t="shared" si="59"/>
        <v>-16.553067569305554</v>
      </c>
      <c r="O98" s="97">
        <f t="shared" si="60"/>
        <v>2.2340465096864435</v>
      </c>
      <c r="P98" s="97">
        <f t="shared" si="61"/>
        <v>-6.1589092340346898</v>
      </c>
      <c r="Q98" s="97">
        <f t="shared" si="62"/>
        <v>-1.9624313621741232</v>
      </c>
      <c r="R98" s="46">
        <v>-63.768115942028977</v>
      </c>
      <c r="S98" s="46">
        <v>-30</v>
      </c>
      <c r="T98" s="46">
        <v>-24.590163934426229</v>
      </c>
      <c r="U98" s="47">
        <f t="shared" si="63"/>
        <v>39.177952007602748</v>
      </c>
      <c r="V98" s="47">
        <f t="shared" si="64"/>
        <v>5.4098360655737707</v>
      </c>
      <c r="W98" s="47">
        <f t="shared" si="65"/>
        <v>22.293894036588259</v>
      </c>
      <c r="X98" s="46">
        <v>-44.329896907216494</v>
      </c>
      <c r="Y98" s="46">
        <v>-22.5</v>
      </c>
      <c r="Z98" s="46">
        <v>-5.1724137931034484</v>
      </c>
      <c r="AA98" s="47">
        <f t="shared" si="66"/>
        <v>39.157483114113049</v>
      </c>
      <c r="AB98" s="47">
        <f t="shared" si="67"/>
        <v>17.327586206896552</v>
      </c>
      <c r="AC98" s="47">
        <f t="shared" si="68"/>
        <v>28.242534660504802</v>
      </c>
      <c r="AD98" s="46">
        <v>-68.888888888888886</v>
      </c>
      <c r="AE98" s="46">
        <v>-12.727272727272727</v>
      </c>
      <c r="AF98" s="46">
        <v>0</v>
      </c>
      <c r="AG98" s="47">
        <f t="shared" si="39"/>
        <v>68.888888888888886</v>
      </c>
      <c r="AH98" s="47">
        <f t="shared" si="40"/>
        <v>12.727272727272727</v>
      </c>
      <c r="AI98" s="47">
        <f t="shared" si="69"/>
        <v>40.808080808080803</v>
      </c>
      <c r="AJ98" s="46">
        <v>-29.069767441860467</v>
      </c>
      <c r="AK98" s="46">
        <v>-8.3333333333333321</v>
      </c>
      <c r="AL98" s="46">
        <v>10.606060606060606</v>
      </c>
      <c r="AM98" s="47">
        <f t="shared" si="41"/>
        <v>39.675828047921073</v>
      </c>
      <c r="AN98" s="47">
        <f t="shared" si="70"/>
        <v>18.939393939393938</v>
      </c>
      <c r="AO98" s="47">
        <f t="shared" si="71"/>
        <v>29.307610993657505</v>
      </c>
      <c r="AP98" s="97">
        <f t="shared" si="42"/>
        <v>-32.727053216006709</v>
      </c>
      <c r="AQ98" s="97">
        <f t="shared" si="43"/>
        <v>-7.9959931798806476</v>
      </c>
      <c r="AR98" s="97">
        <f t="shared" si="44"/>
        <v>11.763938288938288</v>
      </c>
      <c r="AS98" s="97">
        <f t="shared" si="72"/>
        <v>44.490991504945001</v>
      </c>
      <c r="AT98" s="97">
        <f t="shared" si="73"/>
        <v>19.759931468818934</v>
      </c>
      <c r="AU98" s="97">
        <f t="shared" si="74"/>
        <v>32.125461486881967</v>
      </c>
      <c r="AV98" s="46">
        <v>-41.860465116279073</v>
      </c>
      <c r="AW98" s="46">
        <v>-10.294117647058822</v>
      </c>
      <c r="AX98" s="46">
        <v>-1.2987012987012987</v>
      </c>
      <c r="AY98" s="47">
        <f t="shared" si="45"/>
        <v>40.561763817577777</v>
      </c>
      <c r="AZ98" s="47">
        <f t="shared" si="46"/>
        <v>8.9954163483575229</v>
      </c>
      <c r="BA98" s="46">
        <v>-29.166666666666668</v>
      </c>
      <c r="BB98" s="46">
        <v>-20.289855072463769</v>
      </c>
      <c r="BC98" s="46">
        <v>-18.518518518518519</v>
      </c>
      <c r="BD98" s="47">
        <f t="shared" si="47"/>
        <v>10.648148148148149</v>
      </c>
      <c r="BE98" s="47">
        <f t="shared" si="48"/>
        <v>1.7713365539452504</v>
      </c>
      <c r="BF98" s="46">
        <v>-31.081081081081081</v>
      </c>
      <c r="BG98" s="46">
        <v>0</v>
      </c>
      <c r="BH98" s="46">
        <v>22.972972972972975</v>
      </c>
      <c r="BI98" s="47">
        <f t="shared" si="49"/>
        <v>54.054054054054056</v>
      </c>
      <c r="BJ98" s="47">
        <f t="shared" si="50"/>
        <v>22.972972972972975</v>
      </c>
      <c r="BK98" s="46">
        <v>-28.8</v>
      </c>
      <c r="BL98" s="46">
        <v>-1.4</v>
      </c>
      <c r="BM98" s="46">
        <v>43.9</v>
      </c>
      <c r="BN98" s="47">
        <f t="shared" si="51"/>
        <v>72.7</v>
      </c>
      <c r="BO98" s="47">
        <f t="shared" si="52"/>
        <v>45.3</v>
      </c>
    </row>
    <row r="99" spans="1:67" x14ac:dyDescent="0.15">
      <c r="A99" s="95" t="s">
        <v>320</v>
      </c>
      <c r="B99" s="95">
        <v>4</v>
      </c>
      <c r="C99" s="95" t="s">
        <v>556</v>
      </c>
      <c r="D99" s="43" t="s">
        <v>470</v>
      </c>
      <c r="E99" s="43">
        <v>40</v>
      </c>
      <c r="F99" s="97">
        <f t="shared" si="53"/>
        <v>-25.417957863924276</v>
      </c>
      <c r="G99" s="97">
        <f t="shared" si="53"/>
        <v>25.521684613684485</v>
      </c>
      <c r="H99" s="97">
        <f t="shared" si="53"/>
        <v>34.827093687824998</v>
      </c>
      <c r="I99" s="97">
        <f t="shared" si="54"/>
        <v>60.24505155174927</v>
      </c>
      <c r="J99" s="97">
        <f t="shared" si="55"/>
        <v>9.3054090741405133</v>
      </c>
      <c r="K99" s="97">
        <f t="shared" si="56"/>
        <v>34.775230312944892</v>
      </c>
      <c r="L99" s="97">
        <f t="shared" si="57"/>
        <v>-14.922283155117025</v>
      </c>
      <c r="M99" s="97">
        <f t="shared" si="58"/>
        <v>-5.8311590943316354</v>
      </c>
      <c r="N99" s="97">
        <f t="shared" si="59"/>
        <v>7.3975317237858071</v>
      </c>
      <c r="O99" s="97">
        <f t="shared" si="60"/>
        <v>22.319814878902832</v>
      </c>
      <c r="P99" s="97">
        <f t="shared" si="61"/>
        <v>13.228690818117443</v>
      </c>
      <c r="Q99" s="97">
        <f t="shared" si="62"/>
        <v>17.774252848510137</v>
      </c>
      <c r="R99" s="46">
        <v>-28.198433420365536</v>
      </c>
      <c r="S99" s="46">
        <v>15.692307692307692</v>
      </c>
      <c r="T99" s="46">
        <v>38.16155988857939</v>
      </c>
      <c r="U99" s="47">
        <f t="shared" si="63"/>
        <v>66.359993308944922</v>
      </c>
      <c r="V99" s="47">
        <f t="shared" si="64"/>
        <v>22.469252196271697</v>
      </c>
      <c r="W99" s="47">
        <f t="shared" si="65"/>
        <v>44.414622752608309</v>
      </c>
      <c r="X99" s="46">
        <v>-26.984126984126984</v>
      </c>
      <c r="Y99" s="46">
        <v>23.209169054441261</v>
      </c>
      <c r="Z99" s="46">
        <v>34.615384615384613</v>
      </c>
      <c r="AA99" s="47">
        <f t="shared" si="66"/>
        <v>61.599511599511601</v>
      </c>
      <c r="AB99" s="47">
        <f t="shared" si="67"/>
        <v>11.406215560943352</v>
      </c>
      <c r="AC99" s="47">
        <f t="shared" si="68"/>
        <v>36.502863580227476</v>
      </c>
      <c r="AD99" s="46">
        <v>-34.102564102564102</v>
      </c>
      <c r="AE99" s="46">
        <v>28.749999999999996</v>
      </c>
      <c r="AF99" s="46">
        <v>34.4559585492228</v>
      </c>
      <c r="AG99" s="47">
        <f t="shared" si="39"/>
        <v>68.558522651786902</v>
      </c>
      <c r="AH99" s="47">
        <f t="shared" si="40"/>
        <v>5.7059585492228031</v>
      </c>
      <c r="AI99" s="47">
        <f t="shared" si="69"/>
        <v>37.132240600504851</v>
      </c>
      <c r="AJ99" s="46">
        <v>-12.386706948640484</v>
      </c>
      <c r="AK99" s="46">
        <v>34.435261707988978</v>
      </c>
      <c r="AL99" s="46">
        <v>32.075471698113205</v>
      </c>
      <c r="AM99" s="47">
        <f t="shared" si="41"/>
        <v>44.462178646753685</v>
      </c>
      <c r="AN99" s="47">
        <f t="shared" si="70"/>
        <v>-2.3597900098757734</v>
      </c>
      <c r="AO99" s="47">
        <f t="shared" si="71"/>
        <v>21.051194318438956</v>
      </c>
      <c r="AP99" s="97">
        <f t="shared" si="42"/>
        <v>-10.49567470880725</v>
      </c>
      <c r="AQ99" s="97">
        <f t="shared" si="43"/>
        <v>31.35284370801612</v>
      </c>
      <c r="AR99" s="97">
        <f t="shared" si="44"/>
        <v>27.429561964039191</v>
      </c>
      <c r="AS99" s="97">
        <f t="shared" si="72"/>
        <v>37.925236672846438</v>
      </c>
      <c r="AT99" s="97">
        <f t="shared" si="73"/>
        <v>-3.9232817439769292</v>
      </c>
      <c r="AU99" s="97">
        <f t="shared" si="74"/>
        <v>17.000977464434754</v>
      </c>
      <c r="AV99" s="46">
        <v>-17.291066282420751</v>
      </c>
      <c r="AW99" s="46">
        <v>21.5</v>
      </c>
      <c r="AX99" s="46">
        <v>18.39622641509434</v>
      </c>
      <c r="AY99" s="47">
        <f t="shared" si="45"/>
        <v>35.68729269751509</v>
      </c>
      <c r="AZ99" s="47">
        <f t="shared" si="46"/>
        <v>-3.1037735849056602</v>
      </c>
      <c r="BA99" s="46">
        <v>-7.6142131979695442</v>
      </c>
      <c r="BB99" s="46">
        <v>28.505747126436781</v>
      </c>
      <c r="BC99" s="46">
        <v>17.914438502673796</v>
      </c>
      <c r="BD99" s="47">
        <f t="shared" si="47"/>
        <v>25.528651700643341</v>
      </c>
      <c r="BE99" s="47">
        <f t="shared" si="48"/>
        <v>-10.591308623762984</v>
      </c>
      <c r="BF99" s="46">
        <v>-9.67741935483871</v>
      </c>
      <c r="BG99" s="46">
        <v>27.705627705627705</v>
      </c>
      <c r="BH99" s="46">
        <v>24.407582938388625</v>
      </c>
      <c r="BI99" s="47">
        <f t="shared" si="49"/>
        <v>34.085002293227333</v>
      </c>
      <c r="BJ99" s="47">
        <f t="shared" si="50"/>
        <v>-3.2980447672390802</v>
      </c>
      <c r="BK99" s="46">
        <v>-7.4</v>
      </c>
      <c r="BL99" s="46">
        <v>47.7</v>
      </c>
      <c r="BM99" s="46">
        <v>49</v>
      </c>
      <c r="BN99" s="47">
        <f t="shared" si="51"/>
        <v>56.4</v>
      </c>
      <c r="BO99" s="47">
        <f t="shared" si="52"/>
        <v>1.2999999999999972</v>
      </c>
    </row>
    <row r="100" spans="1:67" x14ac:dyDescent="0.15">
      <c r="A100" s="95" t="s">
        <v>320</v>
      </c>
      <c r="B100" s="95">
        <v>4</v>
      </c>
      <c r="C100" s="95" t="s">
        <v>556</v>
      </c>
      <c r="D100" s="43" t="s">
        <v>471</v>
      </c>
      <c r="E100" s="43">
        <v>41</v>
      </c>
      <c r="F100" s="97">
        <f t="shared" si="53"/>
        <v>-6.1430578610622923</v>
      </c>
      <c r="G100" s="97">
        <f t="shared" si="53"/>
        <v>15.090798199138877</v>
      </c>
      <c r="H100" s="97">
        <f t="shared" si="53"/>
        <v>16.994457844333773</v>
      </c>
      <c r="I100" s="97">
        <f t="shared" si="54"/>
        <v>23.137515705396066</v>
      </c>
      <c r="J100" s="97">
        <f t="shared" si="55"/>
        <v>1.9036596451948959</v>
      </c>
      <c r="K100" s="97">
        <f t="shared" si="56"/>
        <v>12.520587675295481</v>
      </c>
      <c r="L100" s="97">
        <f t="shared" si="57"/>
        <v>-26.984744664660088</v>
      </c>
      <c r="M100" s="97">
        <f t="shared" si="58"/>
        <v>-3.2191715720720886</v>
      </c>
      <c r="N100" s="97">
        <f t="shared" si="59"/>
        <v>5.5875317397844171</v>
      </c>
      <c r="O100" s="97">
        <f t="shared" si="60"/>
        <v>32.572276404444509</v>
      </c>
      <c r="P100" s="97">
        <f t="shared" si="61"/>
        <v>8.8067033118565057</v>
      </c>
      <c r="Q100" s="97">
        <f t="shared" si="62"/>
        <v>20.689489858150509</v>
      </c>
      <c r="R100" s="46">
        <v>-25.757575757575758</v>
      </c>
      <c r="S100" s="46">
        <v>5.6603773584905666</v>
      </c>
      <c r="T100" s="46">
        <v>31.65680473372781</v>
      </c>
      <c r="U100" s="47">
        <f t="shared" si="63"/>
        <v>57.414380491303568</v>
      </c>
      <c r="V100" s="47">
        <f t="shared" si="64"/>
        <v>25.996427375237243</v>
      </c>
      <c r="W100" s="47">
        <f t="shared" si="65"/>
        <v>41.705403933270404</v>
      </c>
      <c r="X100" s="46">
        <v>-11.307420494699647</v>
      </c>
      <c r="Y100" s="46">
        <v>17.363344051446948</v>
      </c>
      <c r="Z100" s="46">
        <v>23.776223776223777</v>
      </c>
      <c r="AA100" s="47">
        <f t="shared" si="66"/>
        <v>35.083644270923422</v>
      </c>
      <c r="AB100" s="47">
        <f t="shared" si="67"/>
        <v>6.412879724776829</v>
      </c>
      <c r="AC100" s="47">
        <f t="shared" si="68"/>
        <v>20.748261997850125</v>
      </c>
      <c r="AD100" s="46">
        <v>-19.014084507042252</v>
      </c>
      <c r="AE100" s="46">
        <v>9.8976109215017072</v>
      </c>
      <c r="AF100" s="46">
        <v>12.544802867383511</v>
      </c>
      <c r="AG100" s="47">
        <f t="shared" si="39"/>
        <v>31.558887374425765</v>
      </c>
      <c r="AH100" s="47">
        <f t="shared" si="40"/>
        <v>2.6471919458818043</v>
      </c>
      <c r="AI100" s="47">
        <f t="shared" si="69"/>
        <v>17.103039660153783</v>
      </c>
      <c r="AJ100" s="46">
        <v>31.506849315068493</v>
      </c>
      <c r="AK100" s="46">
        <v>27.441860465116282</v>
      </c>
      <c r="AL100" s="46">
        <v>0</v>
      </c>
      <c r="AM100" s="47">
        <f t="shared" si="41"/>
        <v>-31.506849315068493</v>
      </c>
      <c r="AN100" s="47">
        <f t="shared" si="70"/>
        <v>-27.441860465116282</v>
      </c>
      <c r="AO100" s="47">
        <f t="shared" si="71"/>
        <v>-29.474354890092386</v>
      </c>
      <c r="AP100" s="97">
        <f t="shared" si="42"/>
        <v>20.841686803597796</v>
      </c>
      <c r="AQ100" s="97">
        <f t="shared" si="43"/>
        <v>18.309969771210966</v>
      </c>
      <c r="AR100" s="97">
        <f t="shared" si="44"/>
        <v>11.406926104549356</v>
      </c>
      <c r="AS100" s="97">
        <f t="shared" si="72"/>
        <v>-9.4347606990484394</v>
      </c>
      <c r="AT100" s="97">
        <f t="shared" si="73"/>
        <v>-6.9030436666616097</v>
      </c>
      <c r="AU100" s="97">
        <f t="shared" si="74"/>
        <v>-8.1689021828550246</v>
      </c>
      <c r="AV100" s="46">
        <v>20.833333333333336</v>
      </c>
      <c r="AW100" s="46">
        <v>7.59493670886076</v>
      </c>
      <c r="AX100" s="46">
        <v>3.669724770642202</v>
      </c>
      <c r="AY100" s="47">
        <f t="shared" si="45"/>
        <v>-17.163608562691135</v>
      </c>
      <c r="AZ100" s="47">
        <f t="shared" si="46"/>
        <v>-3.925211938218558</v>
      </c>
      <c r="BA100" s="46">
        <v>27.179487179487179</v>
      </c>
      <c r="BB100" s="46">
        <v>16.243654822335024</v>
      </c>
      <c r="BC100" s="46">
        <v>5.3921568627450984</v>
      </c>
      <c r="BD100" s="47">
        <f t="shared" si="47"/>
        <v>-21.787330316742079</v>
      </c>
      <c r="BE100" s="47">
        <f t="shared" si="48"/>
        <v>-10.851497959589926</v>
      </c>
      <c r="BF100" s="46">
        <v>16.753926701570681</v>
      </c>
      <c r="BG100" s="46">
        <v>30.901287553648071</v>
      </c>
      <c r="BH100" s="46">
        <v>1.2658227848101267</v>
      </c>
      <c r="BI100" s="47">
        <f t="shared" si="49"/>
        <v>-15.488103916760554</v>
      </c>
      <c r="BJ100" s="47">
        <f t="shared" si="50"/>
        <v>-29.635464768837945</v>
      </c>
      <c r="BK100" s="46">
        <v>18.600000000000001</v>
      </c>
      <c r="BL100" s="46">
        <v>18.5</v>
      </c>
      <c r="BM100" s="46">
        <v>35.299999999999997</v>
      </c>
      <c r="BN100" s="47">
        <f t="shared" si="51"/>
        <v>16.699999999999996</v>
      </c>
      <c r="BO100" s="47">
        <f t="shared" si="52"/>
        <v>16.799999999999997</v>
      </c>
    </row>
    <row r="101" spans="1:67" x14ac:dyDescent="0.15">
      <c r="A101" s="95" t="s">
        <v>320</v>
      </c>
      <c r="B101" s="95">
        <v>4</v>
      </c>
      <c r="C101" s="95" t="s">
        <v>556</v>
      </c>
      <c r="D101" s="43" t="s">
        <v>472</v>
      </c>
      <c r="E101" s="43">
        <v>44</v>
      </c>
      <c r="F101" s="97">
        <f t="shared" si="53"/>
        <v>-54.166666666666657</v>
      </c>
      <c r="G101" s="97">
        <f t="shared" si="53"/>
        <v>-24.196428571428573</v>
      </c>
      <c r="H101" s="97">
        <f t="shared" si="53"/>
        <v>-12.5</v>
      </c>
      <c r="I101" s="97">
        <f t="shared" si="54"/>
        <v>41.666666666666657</v>
      </c>
      <c r="J101" s="97">
        <f t="shared" si="55"/>
        <v>11.696428571428573</v>
      </c>
      <c r="K101" s="97">
        <f t="shared" si="56"/>
        <v>26.681547619047613</v>
      </c>
      <c r="L101" s="97">
        <f t="shared" si="57"/>
        <v>-100.41666666666666</v>
      </c>
      <c r="M101" s="97">
        <f t="shared" si="58"/>
        <v>-3.0346638655462179</v>
      </c>
      <c r="N101" s="97">
        <f t="shared" si="59"/>
        <v>7.0503968253968239</v>
      </c>
      <c r="O101" s="97">
        <f t="shared" si="60"/>
        <v>107.46706349206349</v>
      </c>
      <c r="P101" s="97">
        <f t="shared" si="61"/>
        <v>10.085060690943042</v>
      </c>
      <c r="Q101" s="97">
        <f t="shared" si="62"/>
        <v>58.776062091503263</v>
      </c>
      <c r="R101" s="46">
        <v>-50</v>
      </c>
      <c r="S101" s="46">
        <v>-42.857142857142854</v>
      </c>
      <c r="T101" s="46">
        <v>100</v>
      </c>
      <c r="U101" s="47">
        <f t="shared" si="63"/>
        <v>150</v>
      </c>
      <c r="V101" s="47">
        <f t="shared" si="64"/>
        <v>142.85714285714286</v>
      </c>
      <c r="W101" s="47">
        <f t="shared" si="65"/>
        <v>146.42857142857144</v>
      </c>
      <c r="X101" s="46">
        <v>-100</v>
      </c>
      <c r="Y101" s="46">
        <v>-12.5</v>
      </c>
      <c r="Z101" s="46">
        <v>0</v>
      </c>
      <c r="AA101" s="47">
        <f t="shared" si="66"/>
        <v>100</v>
      </c>
      <c r="AB101" s="47">
        <f t="shared" si="67"/>
        <v>12.5</v>
      </c>
      <c r="AC101" s="47">
        <f t="shared" si="68"/>
        <v>56.25</v>
      </c>
      <c r="AD101" s="46">
        <v>-33.333333333333329</v>
      </c>
      <c r="AE101" s="46">
        <v>-20</v>
      </c>
      <c r="AF101" s="46">
        <v>-50</v>
      </c>
      <c r="AG101" s="47">
        <f t="shared" si="39"/>
        <v>-16.666666666666671</v>
      </c>
      <c r="AH101" s="47">
        <f t="shared" si="40"/>
        <v>-30</v>
      </c>
      <c r="AI101" s="47">
        <f t="shared" si="69"/>
        <v>-23.333333333333336</v>
      </c>
      <c r="AJ101" s="46">
        <v>-33.333333333333329</v>
      </c>
      <c r="AK101" s="46">
        <v>-21.428571428571427</v>
      </c>
      <c r="AL101" s="46">
        <v>-100</v>
      </c>
      <c r="AM101" s="47">
        <f t="shared" si="41"/>
        <v>-66.666666666666671</v>
      </c>
      <c r="AN101" s="47">
        <f t="shared" si="70"/>
        <v>-78.571428571428569</v>
      </c>
      <c r="AO101" s="47">
        <f t="shared" si="71"/>
        <v>-72.61904761904762</v>
      </c>
      <c r="AP101" s="97">
        <f t="shared" si="42"/>
        <v>46.25</v>
      </c>
      <c r="AQ101" s="97">
        <f t="shared" si="43"/>
        <v>-21.161764705882355</v>
      </c>
      <c r="AR101" s="97">
        <f t="shared" si="44"/>
        <v>-19.550396825396824</v>
      </c>
      <c r="AS101" s="97">
        <f t="shared" si="72"/>
        <v>-65.800396825396831</v>
      </c>
      <c r="AT101" s="97">
        <f t="shared" si="73"/>
        <v>1.6113678804855311</v>
      </c>
      <c r="AU101" s="97">
        <f t="shared" si="74"/>
        <v>-32.09451447245565</v>
      </c>
      <c r="AV101" s="46">
        <v>75</v>
      </c>
      <c r="AW101" s="46">
        <v>-20</v>
      </c>
      <c r="AX101" s="46">
        <v>-42.857142857142854</v>
      </c>
      <c r="AY101" s="47">
        <f t="shared" si="45"/>
        <v>-117.85714285714286</v>
      </c>
      <c r="AZ101" s="47">
        <f t="shared" si="46"/>
        <v>-22.857142857142854</v>
      </c>
      <c r="BA101" s="46">
        <v>0</v>
      </c>
      <c r="BB101" s="46">
        <v>-17.647058823529413</v>
      </c>
      <c r="BC101" s="46">
        <v>-22.222222222222221</v>
      </c>
      <c r="BD101" s="47">
        <f t="shared" si="47"/>
        <v>-22.222222222222221</v>
      </c>
      <c r="BE101" s="47">
        <f t="shared" si="48"/>
        <v>-4.5751633986928084</v>
      </c>
      <c r="BF101" s="46">
        <v>50</v>
      </c>
      <c r="BG101" s="46">
        <v>-12.5</v>
      </c>
      <c r="BH101" s="46">
        <v>-22.222222222222221</v>
      </c>
      <c r="BI101" s="47">
        <f t="shared" si="49"/>
        <v>-72.222222222222229</v>
      </c>
      <c r="BJ101" s="47">
        <f t="shared" si="50"/>
        <v>-9.7222222222222214</v>
      </c>
      <c r="BK101" s="46">
        <v>60</v>
      </c>
      <c r="BL101" s="46">
        <v>-34.5</v>
      </c>
      <c r="BM101" s="46">
        <v>9.1</v>
      </c>
      <c r="BN101" s="47">
        <f t="shared" si="51"/>
        <v>-50.9</v>
      </c>
      <c r="BO101" s="47">
        <f t="shared" si="52"/>
        <v>43.6</v>
      </c>
    </row>
    <row r="102" spans="1:67" x14ac:dyDescent="0.15">
      <c r="A102" s="95" t="s">
        <v>320</v>
      </c>
      <c r="B102" s="95">
        <v>4</v>
      </c>
      <c r="C102" s="95" t="s">
        <v>556</v>
      </c>
      <c r="D102" s="43" t="s">
        <v>473</v>
      </c>
      <c r="E102" s="43">
        <v>45</v>
      </c>
      <c r="F102" s="97">
        <f t="shared" si="53"/>
        <v>41.324672170956774</v>
      </c>
      <c r="G102" s="97">
        <f t="shared" si="53"/>
        <v>14.481517551461192</v>
      </c>
      <c r="H102" s="97">
        <f t="shared" si="53"/>
        <v>9.3507560446141191</v>
      </c>
      <c r="I102" s="97">
        <f t="shared" si="54"/>
        <v>-31.973916126342655</v>
      </c>
      <c r="J102" s="97">
        <f t="shared" si="55"/>
        <v>-5.1307615068470724</v>
      </c>
      <c r="K102" s="97">
        <f t="shared" si="56"/>
        <v>-18.552338816594862</v>
      </c>
      <c r="L102" s="97">
        <f t="shared" si="57"/>
        <v>-4.8373161331367953</v>
      </c>
      <c r="M102" s="97">
        <f t="shared" si="58"/>
        <v>9.0807416016647196</v>
      </c>
      <c r="N102" s="97">
        <f t="shared" si="59"/>
        <v>14.976734326965509</v>
      </c>
      <c r="O102" s="97">
        <f t="shared" si="60"/>
        <v>19.814050460102305</v>
      </c>
      <c r="P102" s="97">
        <f t="shared" si="61"/>
        <v>5.8959927253007898</v>
      </c>
      <c r="Q102" s="97">
        <f t="shared" si="62"/>
        <v>12.855021592701547</v>
      </c>
      <c r="R102" s="46">
        <v>39.436619718309856</v>
      </c>
      <c r="S102" s="46">
        <v>21.212121212121211</v>
      </c>
      <c r="T102" s="46">
        <v>31.506849315068493</v>
      </c>
      <c r="U102" s="47">
        <f t="shared" si="63"/>
        <v>-7.9297704032413634</v>
      </c>
      <c r="V102" s="47">
        <f t="shared" si="64"/>
        <v>10.294728102947282</v>
      </c>
      <c r="W102" s="47">
        <f t="shared" si="65"/>
        <v>1.1824788498529593</v>
      </c>
      <c r="X102" s="46">
        <v>50</v>
      </c>
      <c r="Y102" s="46">
        <v>24.528301886792452</v>
      </c>
      <c r="Z102" s="46">
        <v>26.229508196721312</v>
      </c>
      <c r="AA102" s="47">
        <f t="shared" si="66"/>
        <v>-23.770491803278688</v>
      </c>
      <c r="AB102" s="47">
        <f t="shared" si="67"/>
        <v>1.7012063099288603</v>
      </c>
      <c r="AC102" s="47">
        <f t="shared" si="68"/>
        <v>-11.034642746674914</v>
      </c>
      <c r="AD102" s="46">
        <v>33.333333333333329</v>
      </c>
      <c r="AE102" s="46">
        <v>-2.7397260273972601</v>
      </c>
      <c r="AF102" s="46">
        <v>-12</v>
      </c>
      <c r="AG102" s="47">
        <f t="shared" si="39"/>
        <v>-45.333333333333329</v>
      </c>
      <c r="AH102" s="47">
        <f t="shared" si="40"/>
        <v>-9.2602739726027394</v>
      </c>
      <c r="AI102" s="47">
        <f t="shared" si="69"/>
        <v>-27.296803652968034</v>
      </c>
      <c r="AJ102" s="46">
        <v>42.528735632183903</v>
      </c>
      <c r="AK102" s="46">
        <v>14.925373134328357</v>
      </c>
      <c r="AL102" s="46">
        <v>-8.3333333333333321</v>
      </c>
      <c r="AM102" s="47">
        <f t="shared" si="41"/>
        <v>-50.862068965517238</v>
      </c>
      <c r="AN102" s="47">
        <f t="shared" si="70"/>
        <v>-23.258706467661689</v>
      </c>
      <c r="AO102" s="47">
        <f t="shared" si="71"/>
        <v>-37.06038771658946</v>
      </c>
      <c r="AP102" s="97">
        <f t="shared" si="42"/>
        <v>46.161988304093569</v>
      </c>
      <c r="AQ102" s="97">
        <f t="shared" si="43"/>
        <v>5.400775949796472</v>
      </c>
      <c r="AR102" s="97">
        <f t="shared" si="44"/>
        <v>-5.6259782823513911</v>
      </c>
      <c r="AS102" s="97">
        <f t="shared" si="72"/>
        <v>-51.787966586444959</v>
      </c>
      <c r="AT102" s="97">
        <f t="shared" si="73"/>
        <v>-11.026754232147862</v>
      </c>
      <c r="AU102" s="97">
        <f t="shared" si="74"/>
        <v>-31.407360409296409</v>
      </c>
      <c r="AV102" s="46">
        <v>53.94736842105263</v>
      </c>
      <c r="AW102" s="46">
        <v>5.9701492537313428</v>
      </c>
      <c r="AX102" s="46">
        <v>-16.129032258064516</v>
      </c>
      <c r="AY102" s="47">
        <f t="shared" si="45"/>
        <v>-70.076400679117143</v>
      </c>
      <c r="AZ102" s="47">
        <f t="shared" si="46"/>
        <v>-22.099181511795859</v>
      </c>
      <c r="BA102" s="46">
        <v>61.111111111111114</v>
      </c>
      <c r="BB102" s="46">
        <v>-5.4545454545454541</v>
      </c>
      <c r="BC102" s="46">
        <v>5.3097345132743365</v>
      </c>
      <c r="BD102" s="47">
        <f t="shared" si="47"/>
        <v>-55.801376597836779</v>
      </c>
      <c r="BE102" s="47">
        <f t="shared" si="48"/>
        <v>10.764279967819791</v>
      </c>
      <c r="BF102" s="46">
        <v>40.789473684210527</v>
      </c>
      <c r="BG102" s="46">
        <v>4.6875</v>
      </c>
      <c r="BH102" s="46">
        <v>-15.384615384615385</v>
      </c>
      <c r="BI102" s="47">
        <f t="shared" si="49"/>
        <v>-56.174089068825914</v>
      </c>
      <c r="BJ102" s="47">
        <f t="shared" si="50"/>
        <v>-20.072115384615387</v>
      </c>
      <c r="BK102" s="46">
        <v>28.8</v>
      </c>
      <c r="BL102" s="46">
        <v>16.399999999999999</v>
      </c>
      <c r="BM102" s="46">
        <v>3.7</v>
      </c>
      <c r="BN102" s="47">
        <f t="shared" si="51"/>
        <v>-25.1</v>
      </c>
      <c r="BO102" s="47">
        <f t="shared" si="52"/>
        <v>-12.7</v>
      </c>
    </row>
    <row r="103" spans="1:67" s="5" customFormat="1" x14ac:dyDescent="0.15">
      <c r="A103" s="96" t="s">
        <v>320</v>
      </c>
      <c r="B103" s="96">
        <v>4</v>
      </c>
      <c r="C103" s="96" t="s">
        <v>474</v>
      </c>
      <c r="D103" s="45" t="s">
        <v>402</v>
      </c>
      <c r="E103" s="45">
        <v>17</v>
      </c>
      <c r="F103" s="97">
        <f t="shared" si="53"/>
        <v>44.362618124298663</v>
      </c>
      <c r="G103" s="97">
        <f t="shared" si="53"/>
        <v>29.067909092483518</v>
      </c>
      <c r="H103" s="97">
        <f t="shared" si="53"/>
        <v>35.350618159307352</v>
      </c>
      <c r="I103" s="97">
        <f t="shared" si="54"/>
        <v>-9.0119999649913112</v>
      </c>
      <c r="J103" s="97">
        <f t="shared" si="55"/>
        <v>6.2827090668238341</v>
      </c>
      <c r="K103" s="97">
        <f t="shared" si="56"/>
        <v>-1.3646454490837385</v>
      </c>
      <c r="L103" s="97">
        <f t="shared" si="57"/>
        <v>-12.125582256635283</v>
      </c>
      <c r="M103" s="97">
        <f t="shared" si="58"/>
        <v>-5.0808468737648269</v>
      </c>
      <c r="N103" s="97">
        <f t="shared" si="59"/>
        <v>3.1370658360760544</v>
      </c>
      <c r="O103" s="97">
        <f t="shared" si="60"/>
        <v>15.262648092711338</v>
      </c>
      <c r="P103" s="97">
        <f t="shared" si="61"/>
        <v>8.2179127098408813</v>
      </c>
      <c r="Q103" s="97">
        <f t="shared" si="62"/>
        <v>11.74028040127611</v>
      </c>
      <c r="R103" s="44">
        <v>44.20289855072464</v>
      </c>
      <c r="S103" s="44">
        <v>24.137931034482758</v>
      </c>
      <c r="T103" s="44">
        <v>44.880174291938992</v>
      </c>
      <c r="U103" s="19">
        <f t="shared" si="63"/>
        <v>0.67727574121435197</v>
      </c>
      <c r="V103" s="19">
        <f t="shared" si="64"/>
        <v>20.742243257456234</v>
      </c>
      <c r="W103" s="19">
        <f t="shared" si="65"/>
        <v>10.709759499335293</v>
      </c>
      <c r="X103" s="44">
        <v>41.121495327102799</v>
      </c>
      <c r="Y103" s="44">
        <v>27.748691099476442</v>
      </c>
      <c r="Z103" s="44">
        <v>25.74712643678161</v>
      </c>
      <c r="AA103" s="19">
        <f t="shared" si="66"/>
        <v>-15.37436889032119</v>
      </c>
      <c r="AB103" s="19">
        <f t="shared" si="67"/>
        <v>-2.0015646626948325</v>
      </c>
      <c r="AC103" s="19">
        <f t="shared" si="68"/>
        <v>-8.6879667765080111</v>
      </c>
      <c r="AD103" s="44">
        <v>39.149888143176739</v>
      </c>
      <c r="AE103" s="44">
        <v>28.820960698689959</v>
      </c>
      <c r="AF103" s="44">
        <v>28.725701943844495</v>
      </c>
      <c r="AG103" s="19">
        <f t="shared" si="39"/>
        <v>-10.424186199332244</v>
      </c>
      <c r="AH103" s="19">
        <f t="shared" si="40"/>
        <v>-9.5258754845463756E-2</v>
      </c>
      <c r="AI103" s="19">
        <f t="shared" si="69"/>
        <v>-5.2597224770888538</v>
      </c>
      <c r="AJ103" s="44">
        <v>52.976190476190474</v>
      </c>
      <c r="AK103" s="44">
        <v>35.564053537284899</v>
      </c>
      <c r="AL103" s="44">
        <v>42.049469964664311</v>
      </c>
      <c r="AM103" s="19">
        <f t="shared" si="41"/>
        <v>-10.926720511526163</v>
      </c>
      <c r="AN103" s="19">
        <f t="shared" si="70"/>
        <v>6.4854164273794126</v>
      </c>
      <c r="AO103" s="19">
        <f t="shared" si="71"/>
        <v>-2.2206520420733753</v>
      </c>
      <c r="AP103" s="97">
        <f t="shared" si="42"/>
        <v>56.488200380933947</v>
      </c>
      <c r="AQ103" s="97">
        <f t="shared" si="43"/>
        <v>34.148755966248345</v>
      </c>
      <c r="AR103" s="97">
        <f t="shared" si="44"/>
        <v>32.213552323231298</v>
      </c>
      <c r="AS103" s="97">
        <f t="shared" si="72"/>
        <v>-24.274648057702649</v>
      </c>
      <c r="AT103" s="97">
        <f t="shared" si="73"/>
        <v>-1.9352036430170472</v>
      </c>
      <c r="AU103" s="97">
        <f t="shared" si="74"/>
        <v>-13.104925850359848</v>
      </c>
      <c r="AV103" s="44">
        <v>54.285714285714285</v>
      </c>
      <c r="AW103" s="44">
        <v>22.807017543859647</v>
      </c>
      <c r="AX103" s="44">
        <v>33.392539964476022</v>
      </c>
      <c r="AY103" s="19">
        <f t="shared" si="45"/>
        <v>-20.893174321238263</v>
      </c>
      <c r="AZ103" s="19">
        <f t="shared" si="46"/>
        <v>10.585522420616375</v>
      </c>
      <c r="BA103" s="44">
        <v>54.152249134948093</v>
      </c>
      <c r="BB103" s="44">
        <v>28.807339449541285</v>
      </c>
      <c r="BC103" s="44">
        <v>29.443447037701976</v>
      </c>
      <c r="BD103" s="19">
        <f t="shared" si="47"/>
        <v>-24.708802097246117</v>
      </c>
      <c r="BE103" s="19">
        <f t="shared" si="48"/>
        <v>0.6361075881606908</v>
      </c>
      <c r="BF103" s="44">
        <v>55.793226381461679</v>
      </c>
      <c r="BG103" s="44">
        <v>39.670932358318097</v>
      </c>
      <c r="BH103" s="44">
        <v>31.046312178387652</v>
      </c>
      <c r="BI103" s="19">
        <f t="shared" si="49"/>
        <v>-24.746914203074027</v>
      </c>
      <c r="BJ103" s="19">
        <f t="shared" si="50"/>
        <v>-8.6246201799304458</v>
      </c>
      <c r="BK103" s="44">
        <v>61.721611721611723</v>
      </c>
      <c r="BL103" s="44">
        <v>45.309734513274336</v>
      </c>
      <c r="BM103" s="44">
        <v>34.971910112359552</v>
      </c>
      <c r="BN103" s="19">
        <f t="shared" si="51"/>
        <v>-26.74970160925217</v>
      </c>
      <c r="BO103" s="19">
        <f t="shared" si="52"/>
        <v>-10.337824400914783</v>
      </c>
    </row>
    <row r="104" spans="1:67" x14ac:dyDescent="0.15">
      <c r="A104" s="95" t="s">
        <v>320</v>
      </c>
      <c r="B104" s="95">
        <v>4</v>
      </c>
      <c r="C104" s="95" t="s">
        <v>474</v>
      </c>
      <c r="D104" s="43" t="s">
        <v>12</v>
      </c>
      <c r="E104" s="43">
        <v>28</v>
      </c>
      <c r="F104" s="97">
        <f t="shared" si="53"/>
        <v>9.6046017322918331</v>
      </c>
      <c r="G104" s="97">
        <f t="shared" si="53"/>
        <v>-19.162190371379658</v>
      </c>
      <c r="H104" s="97">
        <f t="shared" si="53"/>
        <v>19.347383097383094</v>
      </c>
      <c r="I104" s="97">
        <f t="shared" si="54"/>
        <v>9.7427813650912611</v>
      </c>
      <c r="J104" s="97">
        <f t="shared" si="55"/>
        <v>38.509573468762753</v>
      </c>
      <c r="K104" s="97">
        <f t="shared" si="56"/>
        <v>24.126177416927007</v>
      </c>
      <c r="L104" s="97">
        <f t="shared" si="57"/>
        <v>7.8676244324113078</v>
      </c>
      <c r="M104" s="97">
        <f t="shared" si="58"/>
        <v>15.91390474751897</v>
      </c>
      <c r="N104" s="97">
        <f t="shared" si="59"/>
        <v>26.072089842251131</v>
      </c>
      <c r="O104" s="97">
        <f t="shared" si="60"/>
        <v>18.204465409839823</v>
      </c>
      <c r="P104" s="97">
        <f t="shared" si="61"/>
        <v>10.158185094732161</v>
      </c>
      <c r="Q104" s="97">
        <f t="shared" si="62"/>
        <v>14.181325252285992</v>
      </c>
      <c r="R104" s="46">
        <v>9.7560975609756095</v>
      </c>
      <c r="S104" s="46">
        <v>23.214285714285715</v>
      </c>
      <c r="T104" s="46">
        <v>45</v>
      </c>
      <c r="U104" s="47">
        <f t="shared" si="63"/>
        <v>35.243902439024389</v>
      </c>
      <c r="V104" s="47">
        <f t="shared" si="64"/>
        <v>21.785714285714285</v>
      </c>
      <c r="W104" s="47">
        <f t="shared" si="65"/>
        <v>28.514808362369337</v>
      </c>
      <c r="X104" s="46">
        <v>3.9215686274509802</v>
      </c>
      <c r="Y104" s="46">
        <v>5.1724137931034484</v>
      </c>
      <c r="Z104" s="46">
        <v>-11.111111111111111</v>
      </c>
      <c r="AA104" s="47">
        <f t="shared" si="66"/>
        <v>-15.032679738562091</v>
      </c>
      <c r="AB104" s="47">
        <f t="shared" si="67"/>
        <v>-16.283524904214559</v>
      </c>
      <c r="AC104" s="47">
        <f t="shared" si="68"/>
        <v>-15.658102321388325</v>
      </c>
      <c r="AD104" s="46">
        <v>40.74074074074074</v>
      </c>
      <c r="AE104" s="46">
        <v>-43.333333333333336</v>
      </c>
      <c r="AF104" s="46">
        <v>5.4054054054054053</v>
      </c>
      <c r="AG104" s="47">
        <f t="shared" si="39"/>
        <v>-35.335335335335337</v>
      </c>
      <c r="AH104" s="47">
        <f t="shared" si="40"/>
        <v>48.738738738738739</v>
      </c>
      <c r="AI104" s="47">
        <f t="shared" si="69"/>
        <v>6.7017017017017011</v>
      </c>
      <c r="AJ104" s="46">
        <v>-16</v>
      </c>
      <c r="AK104" s="46">
        <v>-61.702127659574465</v>
      </c>
      <c r="AL104" s="46">
        <v>38.095238095238095</v>
      </c>
      <c r="AM104" s="47">
        <f t="shared" si="41"/>
        <v>54.095238095238095</v>
      </c>
      <c r="AN104" s="47">
        <f t="shared" si="70"/>
        <v>99.79736575481256</v>
      </c>
      <c r="AO104" s="47">
        <f t="shared" si="71"/>
        <v>76.946301925025324</v>
      </c>
      <c r="AP104" s="97">
        <f t="shared" si="42"/>
        <v>1.7369772998805257</v>
      </c>
      <c r="AQ104" s="97">
        <f t="shared" si="43"/>
        <v>-35.076095118898628</v>
      </c>
      <c r="AR104" s="97">
        <f t="shared" si="44"/>
        <v>-6.7247067448680369</v>
      </c>
      <c r="AS104" s="97">
        <f t="shared" si="72"/>
        <v>-8.4616840447485622</v>
      </c>
      <c r="AT104" s="97">
        <f t="shared" si="73"/>
        <v>28.351388374030591</v>
      </c>
      <c r="AU104" s="97">
        <f t="shared" si="74"/>
        <v>9.9448521646410146</v>
      </c>
      <c r="AV104" s="46">
        <v>-7.4074074074074066</v>
      </c>
      <c r="AW104" s="46">
        <v>-44.680851063829785</v>
      </c>
      <c r="AX104" s="46">
        <v>-29.166666666666668</v>
      </c>
      <c r="AY104" s="47">
        <f t="shared" si="45"/>
        <v>-21.75925925925926</v>
      </c>
      <c r="AZ104" s="47">
        <f t="shared" si="46"/>
        <v>15.514184397163117</v>
      </c>
      <c r="BA104" s="46">
        <v>3.7037037037037033</v>
      </c>
      <c r="BB104" s="46">
        <v>-58.82352941176471</v>
      </c>
      <c r="BC104" s="46">
        <v>-15.151515151515152</v>
      </c>
      <c r="BD104" s="47">
        <f t="shared" si="47"/>
        <v>-18.855218855218855</v>
      </c>
      <c r="BE104" s="47">
        <f t="shared" si="48"/>
        <v>43.672014260249554</v>
      </c>
      <c r="BF104" s="46">
        <v>6.4516129032258061</v>
      </c>
      <c r="BG104" s="46">
        <v>-40</v>
      </c>
      <c r="BH104" s="46">
        <v>-22.58064516129032</v>
      </c>
      <c r="BI104" s="47">
        <f t="shared" si="49"/>
        <v>-29.032258064516128</v>
      </c>
      <c r="BJ104" s="47">
        <f t="shared" si="50"/>
        <v>17.41935483870968</v>
      </c>
      <c r="BK104" s="46">
        <v>4.2</v>
      </c>
      <c r="BL104" s="46">
        <v>3.2</v>
      </c>
      <c r="BM104" s="46">
        <v>40</v>
      </c>
      <c r="BN104" s="47">
        <f t="shared" si="51"/>
        <v>35.799999999999997</v>
      </c>
      <c r="BO104" s="47">
        <f t="shared" si="52"/>
        <v>36.799999999999997</v>
      </c>
    </row>
    <row r="105" spans="1:67" x14ac:dyDescent="0.15">
      <c r="A105" s="95" t="s">
        <v>320</v>
      </c>
      <c r="B105" s="95">
        <v>4</v>
      </c>
      <c r="C105" s="95" t="s">
        <v>558</v>
      </c>
      <c r="D105" s="43" t="s">
        <v>486</v>
      </c>
      <c r="E105" s="43">
        <v>21</v>
      </c>
      <c r="F105" s="97">
        <f t="shared" si="53"/>
        <v>69.014751657220955</v>
      </c>
      <c r="G105" s="97">
        <f t="shared" si="53"/>
        <v>47.584751764766111</v>
      </c>
      <c r="H105" s="97">
        <f t="shared" si="53"/>
        <v>62.538391464120906</v>
      </c>
      <c r="I105" s="97">
        <f t="shared" si="54"/>
        <v>-6.4763601931000494</v>
      </c>
      <c r="J105" s="97">
        <f t="shared" si="55"/>
        <v>14.953639699354795</v>
      </c>
      <c r="K105" s="97">
        <f t="shared" si="56"/>
        <v>4.238639753127373</v>
      </c>
      <c r="L105" s="97">
        <f t="shared" si="57"/>
        <v>-10.29245459624515</v>
      </c>
      <c r="M105" s="97">
        <f t="shared" si="58"/>
        <v>-13.56258151699668</v>
      </c>
      <c r="N105" s="97">
        <f t="shared" si="59"/>
        <v>0.89489898279572344</v>
      </c>
      <c r="O105" s="97">
        <f t="shared" si="60"/>
        <v>11.187353579040874</v>
      </c>
      <c r="P105" s="97">
        <f t="shared" si="61"/>
        <v>14.457480499792403</v>
      </c>
      <c r="Q105" s="97">
        <f t="shared" si="62"/>
        <v>12.822417039416639</v>
      </c>
      <c r="R105" s="46">
        <v>71.511627906976756</v>
      </c>
      <c r="S105" s="46">
        <v>44.680851063829785</v>
      </c>
      <c r="T105" s="46">
        <v>74.556213017751489</v>
      </c>
      <c r="U105" s="47">
        <f t="shared" si="63"/>
        <v>3.044585110774733</v>
      </c>
      <c r="V105" s="47">
        <f t="shared" si="64"/>
        <v>29.875361953921704</v>
      </c>
      <c r="W105" s="47">
        <f t="shared" si="65"/>
        <v>16.459973532348219</v>
      </c>
      <c r="X105" s="46">
        <v>66.43356643356644</v>
      </c>
      <c r="Y105" s="46">
        <v>43.07692307692308</v>
      </c>
      <c r="Z105" s="46">
        <v>50.344827586206897</v>
      </c>
      <c r="AA105" s="47">
        <f t="shared" si="66"/>
        <v>-16.088738847359544</v>
      </c>
      <c r="AB105" s="47">
        <f t="shared" si="67"/>
        <v>7.2679045092838166</v>
      </c>
      <c r="AC105" s="47">
        <f t="shared" si="68"/>
        <v>-4.4104171690378635</v>
      </c>
      <c r="AD105" s="46">
        <v>59.74842767295597</v>
      </c>
      <c r="AE105" s="46">
        <v>48.648648648648653</v>
      </c>
      <c r="AF105" s="46">
        <v>54.54545454545454</v>
      </c>
      <c r="AG105" s="47">
        <f t="shared" si="39"/>
        <v>-5.2029731275014299</v>
      </c>
      <c r="AH105" s="47">
        <f t="shared" si="40"/>
        <v>5.896805896805887</v>
      </c>
      <c r="AI105" s="47">
        <f t="shared" si="69"/>
        <v>0.34691638465222852</v>
      </c>
      <c r="AJ105" s="46">
        <v>78.365384615384613</v>
      </c>
      <c r="AK105" s="46">
        <v>53.932584269662918</v>
      </c>
      <c r="AL105" s="46">
        <v>70.707070707070713</v>
      </c>
      <c r="AM105" s="47">
        <f t="shared" si="41"/>
        <v>-7.6583139083139002</v>
      </c>
      <c r="AN105" s="47">
        <f t="shared" si="70"/>
        <v>16.774486437407795</v>
      </c>
      <c r="AO105" s="47">
        <f t="shared" si="71"/>
        <v>4.5580862645469473</v>
      </c>
      <c r="AP105" s="97">
        <f t="shared" si="42"/>
        <v>79.307206253466106</v>
      </c>
      <c r="AQ105" s="97">
        <f t="shared" si="43"/>
        <v>61.147333281762791</v>
      </c>
      <c r="AR105" s="97">
        <f t="shared" si="44"/>
        <v>61.643492481325183</v>
      </c>
      <c r="AS105" s="97">
        <f t="shared" si="72"/>
        <v>-17.663713772140923</v>
      </c>
      <c r="AT105" s="97">
        <f t="shared" si="73"/>
        <v>0.49615919956239196</v>
      </c>
      <c r="AU105" s="97">
        <f t="shared" si="74"/>
        <v>-8.5837772862892656</v>
      </c>
      <c r="AV105" s="46">
        <v>84.860557768924309</v>
      </c>
      <c r="AW105" s="46">
        <v>54.66101694915254</v>
      </c>
      <c r="AX105" s="46">
        <v>63.492063492063487</v>
      </c>
      <c r="AY105" s="47">
        <f t="shared" si="45"/>
        <v>-21.368494276860822</v>
      </c>
      <c r="AZ105" s="47">
        <f t="shared" si="46"/>
        <v>8.831046542910947</v>
      </c>
      <c r="BA105" s="46">
        <v>79.182156133828997</v>
      </c>
      <c r="BB105" s="46">
        <v>57.894736842105267</v>
      </c>
      <c r="BC105" s="46">
        <v>60.076045627376431</v>
      </c>
      <c r="BD105" s="47">
        <f t="shared" si="47"/>
        <v>-19.106110506452566</v>
      </c>
      <c r="BE105" s="47">
        <f t="shared" si="48"/>
        <v>2.1813087852711632</v>
      </c>
      <c r="BF105" s="46">
        <v>70.486111111111114</v>
      </c>
      <c r="BG105" s="46">
        <v>57.933579335793361</v>
      </c>
      <c r="BH105" s="46">
        <v>60.805860805860803</v>
      </c>
      <c r="BI105" s="47">
        <f t="shared" si="49"/>
        <v>-9.6802503052503113</v>
      </c>
      <c r="BJ105" s="47">
        <f t="shared" si="50"/>
        <v>2.8722814700674419</v>
      </c>
      <c r="BK105" s="46">
        <v>82.7</v>
      </c>
      <c r="BL105" s="46">
        <v>74.099999999999994</v>
      </c>
      <c r="BM105" s="46">
        <v>62.2</v>
      </c>
      <c r="BN105" s="47">
        <f t="shared" si="51"/>
        <v>-20.5</v>
      </c>
      <c r="BO105" s="47">
        <f t="shared" si="52"/>
        <v>-11.899999999999991</v>
      </c>
    </row>
    <row r="106" spans="1:67" x14ac:dyDescent="0.15">
      <c r="A106" s="95" t="s">
        <v>320</v>
      </c>
      <c r="B106" s="95">
        <v>4</v>
      </c>
      <c r="C106" s="95" t="s">
        <v>474</v>
      </c>
      <c r="D106" s="43" t="s">
        <v>476</v>
      </c>
      <c r="E106" s="43">
        <v>29</v>
      </c>
      <c r="F106" s="97">
        <f t="shared" si="53"/>
        <v>-14.908216783216787</v>
      </c>
      <c r="G106" s="97">
        <f t="shared" si="53"/>
        <v>-1.7633228840125392</v>
      </c>
      <c r="H106" s="97">
        <f t="shared" si="53"/>
        <v>-19.560586472351176</v>
      </c>
      <c r="I106" s="97">
        <f t="shared" si="54"/>
        <v>-4.6523696891343889</v>
      </c>
      <c r="J106" s="97">
        <f t="shared" si="55"/>
        <v>-17.797263588338637</v>
      </c>
      <c r="K106" s="97">
        <f t="shared" si="56"/>
        <v>-11.224816638736513</v>
      </c>
      <c r="L106" s="97">
        <f t="shared" si="57"/>
        <v>-11.678134750403661</v>
      </c>
      <c r="M106" s="97">
        <f t="shared" si="58"/>
        <v>9.0608263994489775</v>
      </c>
      <c r="N106" s="97">
        <f t="shared" si="59"/>
        <v>-12.230701414879912</v>
      </c>
      <c r="O106" s="97">
        <f t="shared" si="60"/>
        <v>-0.55256666447625058</v>
      </c>
      <c r="P106" s="97">
        <f t="shared" si="61"/>
        <v>-21.291527814328887</v>
      </c>
      <c r="Q106" s="97">
        <f t="shared" si="62"/>
        <v>-10.92204723940257</v>
      </c>
      <c r="R106" s="46">
        <v>-30</v>
      </c>
      <c r="S106" s="46">
        <v>-28.571428571428569</v>
      </c>
      <c r="T106" s="46">
        <v>-7.6923076923076925</v>
      </c>
      <c r="U106" s="47">
        <f t="shared" si="63"/>
        <v>22.307692307692307</v>
      </c>
      <c r="V106" s="47">
        <f t="shared" si="64"/>
        <v>20.879120879120876</v>
      </c>
      <c r="W106" s="47">
        <f t="shared" si="65"/>
        <v>21.593406593406591</v>
      </c>
      <c r="X106" s="46">
        <v>-36.363636363636367</v>
      </c>
      <c r="Y106" s="46">
        <v>-28.571428571428569</v>
      </c>
      <c r="Z106" s="46">
        <v>-27.27272727272727</v>
      </c>
      <c r="AA106" s="47">
        <f t="shared" si="66"/>
        <v>9.090909090909097</v>
      </c>
      <c r="AB106" s="47">
        <f t="shared" si="67"/>
        <v>1.2987012987012996</v>
      </c>
      <c r="AC106" s="47">
        <f t="shared" si="68"/>
        <v>5.1948051948051983</v>
      </c>
      <c r="AD106" s="46">
        <v>-15.384615384615385</v>
      </c>
      <c r="AE106" s="46">
        <v>20.779220779220779</v>
      </c>
      <c r="AF106" s="46">
        <v>-50</v>
      </c>
      <c r="AG106" s="47">
        <f t="shared" si="39"/>
        <v>-34.615384615384613</v>
      </c>
      <c r="AH106" s="47">
        <f t="shared" si="40"/>
        <v>-70.779220779220779</v>
      </c>
      <c r="AI106" s="47">
        <f t="shared" si="69"/>
        <v>-52.697302697302696</v>
      </c>
      <c r="AJ106" s="46">
        <v>22.115384615384613</v>
      </c>
      <c r="AK106" s="46">
        <v>29.310344827586203</v>
      </c>
      <c r="AL106" s="46">
        <v>6.7226890756302522</v>
      </c>
      <c r="AM106" s="47">
        <f t="shared" si="41"/>
        <v>-15.39269553975436</v>
      </c>
      <c r="AN106" s="47">
        <f t="shared" si="70"/>
        <v>-22.58765575195595</v>
      </c>
      <c r="AO106" s="47">
        <f t="shared" si="71"/>
        <v>-18.990175645855153</v>
      </c>
      <c r="AP106" s="97">
        <f t="shared" si="42"/>
        <v>-3.2300820328131259</v>
      </c>
      <c r="AQ106" s="97">
        <f t="shared" si="43"/>
        <v>-10.824149283461518</v>
      </c>
      <c r="AR106" s="97">
        <f t="shared" si="44"/>
        <v>-7.3298850574712642</v>
      </c>
      <c r="AS106" s="97">
        <f t="shared" si="72"/>
        <v>-4.0998030246581383</v>
      </c>
      <c r="AT106" s="97">
        <f t="shared" si="73"/>
        <v>3.4942642259902534</v>
      </c>
      <c r="AU106" s="97">
        <f t="shared" si="74"/>
        <v>-0.30276939933394242</v>
      </c>
      <c r="AV106" s="46">
        <v>4.0816326530612246</v>
      </c>
      <c r="AW106" s="46">
        <v>-30.188679245283019</v>
      </c>
      <c r="AX106" s="46">
        <v>5.7471264367816088</v>
      </c>
      <c r="AY106" s="47">
        <f t="shared" si="45"/>
        <v>1.6654937837203843</v>
      </c>
      <c r="AZ106" s="47">
        <f t="shared" si="46"/>
        <v>35.935805682064625</v>
      </c>
      <c r="BA106" s="46">
        <v>13.333333333333334</v>
      </c>
      <c r="BB106" s="46">
        <v>-12.727272727272727</v>
      </c>
      <c r="BC106" s="46">
        <v>-28.205128205128204</v>
      </c>
      <c r="BD106" s="47">
        <f t="shared" si="47"/>
        <v>-41.53846153846154</v>
      </c>
      <c r="BE106" s="47">
        <f t="shared" si="48"/>
        <v>-15.477855477855478</v>
      </c>
      <c r="BF106" s="46">
        <v>11.76470588235294</v>
      </c>
      <c r="BG106" s="46">
        <v>27.419354838709676</v>
      </c>
      <c r="BH106" s="46">
        <v>-13.461538461538462</v>
      </c>
      <c r="BI106" s="47">
        <f t="shared" si="49"/>
        <v>-25.226244343891402</v>
      </c>
      <c r="BJ106" s="47">
        <f t="shared" si="50"/>
        <v>-40.88089330024814</v>
      </c>
      <c r="BK106" s="46">
        <v>-42.1</v>
      </c>
      <c r="BL106" s="46">
        <v>-27.8</v>
      </c>
      <c r="BM106" s="46">
        <v>6.6</v>
      </c>
      <c r="BN106" s="47">
        <f t="shared" si="51"/>
        <v>48.7</v>
      </c>
      <c r="BO106" s="47">
        <f t="shared" si="52"/>
        <v>34.4</v>
      </c>
    </row>
    <row r="107" spans="1:67" x14ac:dyDescent="0.15">
      <c r="A107" s="95" t="s">
        <v>320</v>
      </c>
      <c r="B107" s="95">
        <v>4</v>
      </c>
      <c r="C107" s="95" t="s">
        <v>474</v>
      </c>
      <c r="D107" s="43" t="s">
        <v>15</v>
      </c>
      <c r="E107" s="43">
        <v>30</v>
      </c>
      <c r="F107" s="97">
        <f t="shared" si="53"/>
        <v>91.401887958320003</v>
      </c>
      <c r="G107" s="97">
        <f t="shared" si="53"/>
        <v>83.952294493141892</v>
      </c>
      <c r="H107" s="97">
        <f t="shared" si="53"/>
        <v>72.101466232445091</v>
      </c>
      <c r="I107" s="97">
        <f t="shared" si="54"/>
        <v>-19.300421725874912</v>
      </c>
      <c r="J107" s="97">
        <f t="shared" si="55"/>
        <v>-11.850828260696801</v>
      </c>
      <c r="K107" s="97">
        <f t="shared" si="56"/>
        <v>-15.575624993285857</v>
      </c>
      <c r="L107" s="97">
        <f t="shared" si="57"/>
        <v>3.4800477156506417</v>
      </c>
      <c r="M107" s="97">
        <f t="shared" si="58"/>
        <v>9.6889095095188082</v>
      </c>
      <c r="N107" s="97">
        <f t="shared" si="59"/>
        <v>9.9560927101827446</v>
      </c>
      <c r="O107" s="97">
        <f t="shared" si="60"/>
        <v>6.4760449945321028</v>
      </c>
      <c r="P107" s="97">
        <f t="shared" si="61"/>
        <v>0.2671832006639363</v>
      </c>
      <c r="Q107" s="97">
        <f t="shared" si="62"/>
        <v>3.3716140975980196</v>
      </c>
      <c r="R107" s="46">
        <v>93.75</v>
      </c>
      <c r="S107" s="46">
        <v>82.022471910112358</v>
      </c>
      <c r="T107" s="46">
        <v>87.903225806451616</v>
      </c>
      <c r="U107" s="47">
        <f t="shared" si="63"/>
        <v>-5.8467741935483843</v>
      </c>
      <c r="V107" s="47">
        <f t="shared" si="64"/>
        <v>5.8807538963392574</v>
      </c>
      <c r="W107" s="47">
        <f t="shared" si="65"/>
        <v>1.6989851395436517E-2</v>
      </c>
      <c r="X107" s="46">
        <v>92.233009708737868</v>
      </c>
      <c r="Y107" s="46">
        <v>81.111111111111114</v>
      </c>
      <c r="Z107" s="46">
        <v>64.646464646464651</v>
      </c>
      <c r="AA107" s="47">
        <f t="shared" si="66"/>
        <v>-27.586545062273217</v>
      </c>
      <c r="AB107" s="47">
        <f t="shared" si="67"/>
        <v>-16.464646464646464</v>
      </c>
      <c r="AC107" s="47">
        <f t="shared" si="68"/>
        <v>-22.02559576345984</v>
      </c>
      <c r="AD107" s="46">
        <v>85.576923076923066</v>
      </c>
      <c r="AE107" s="46">
        <v>87.628865979381445</v>
      </c>
      <c r="AF107" s="46">
        <v>60.683760683760681</v>
      </c>
      <c r="AG107" s="47">
        <f t="shared" si="39"/>
        <v>-24.893162393162385</v>
      </c>
      <c r="AH107" s="47">
        <f t="shared" si="40"/>
        <v>-26.945105295620763</v>
      </c>
      <c r="AI107" s="47">
        <f t="shared" si="69"/>
        <v>-25.919133844391574</v>
      </c>
      <c r="AJ107" s="46">
        <v>94.047619047619051</v>
      </c>
      <c r="AK107" s="46">
        <v>85.046728971962608</v>
      </c>
      <c r="AL107" s="46">
        <v>75.172413793103445</v>
      </c>
      <c r="AM107" s="47">
        <f t="shared" si="41"/>
        <v>-18.875205254515606</v>
      </c>
      <c r="AN107" s="47">
        <f t="shared" si="70"/>
        <v>-9.8743151788591632</v>
      </c>
      <c r="AO107" s="47">
        <f t="shared" si="71"/>
        <v>-14.374760216687385</v>
      </c>
      <c r="AP107" s="97">
        <f t="shared" si="42"/>
        <v>87.921840242669361</v>
      </c>
      <c r="AQ107" s="97">
        <f t="shared" si="43"/>
        <v>74.263384983623084</v>
      </c>
      <c r="AR107" s="97">
        <f t="shared" si="44"/>
        <v>62.145373522262346</v>
      </c>
      <c r="AS107" s="97">
        <f t="shared" si="72"/>
        <v>-25.776466720407015</v>
      </c>
      <c r="AT107" s="97">
        <f t="shared" si="73"/>
        <v>-12.118011461360737</v>
      </c>
      <c r="AU107" s="97">
        <f t="shared" si="74"/>
        <v>-18.947239090883876</v>
      </c>
      <c r="AV107" s="46">
        <v>86.666666666666671</v>
      </c>
      <c r="AW107" s="46">
        <v>75.308641975308646</v>
      </c>
      <c r="AX107" s="46">
        <v>60.683760683760681</v>
      </c>
      <c r="AY107" s="47">
        <f t="shared" si="45"/>
        <v>-25.98290598290599</v>
      </c>
      <c r="AZ107" s="47">
        <f t="shared" si="46"/>
        <v>-14.624881291547965</v>
      </c>
      <c r="BA107" s="46">
        <v>84.34782608695653</v>
      </c>
      <c r="BB107" s="46">
        <v>62.244897959183675</v>
      </c>
      <c r="BC107" s="46">
        <v>59.633027522935777</v>
      </c>
      <c r="BD107" s="47">
        <f t="shared" si="47"/>
        <v>-24.714798564020754</v>
      </c>
      <c r="BE107" s="47">
        <f t="shared" si="48"/>
        <v>-2.6118704362478979</v>
      </c>
      <c r="BF107" s="46">
        <v>91.472868217054256</v>
      </c>
      <c r="BG107" s="46">
        <v>80</v>
      </c>
      <c r="BH107" s="46">
        <v>61.764705882352942</v>
      </c>
      <c r="BI107" s="47">
        <f t="shared" si="49"/>
        <v>-29.708162334701314</v>
      </c>
      <c r="BJ107" s="47">
        <f t="shared" si="50"/>
        <v>-18.235294117647058</v>
      </c>
      <c r="BK107" s="46">
        <v>89.2</v>
      </c>
      <c r="BL107" s="46">
        <v>79.5</v>
      </c>
      <c r="BM107" s="46">
        <v>66.5</v>
      </c>
      <c r="BN107" s="47">
        <f t="shared" si="51"/>
        <v>-22.700000000000003</v>
      </c>
      <c r="BO107" s="47">
        <f t="shared" si="52"/>
        <v>-13</v>
      </c>
    </row>
    <row r="108" spans="1:67" x14ac:dyDescent="0.15">
      <c r="A108" s="95" t="s">
        <v>495</v>
      </c>
      <c r="B108" s="95">
        <v>4</v>
      </c>
      <c r="C108" s="95" t="s">
        <v>474</v>
      </c>
      <c r="D108" s="43" t="s">
        <v>16</v>
      </c>
      <c r="E108" s="43">
        <v>31</v>
      </c>
      <c r="F108" s="97">
        <f t="shared" si="53"/>
        <v>56.828612128612122</v>
      </c>
      <c r="G108" s="97">
        <f t="shared" si="53"/>
        <v>34.276996728846832</v>
      </c>
      <c r="H108" s="97">
        <f t="shared" si="53"/>
        <v>47.38521489702935</v>
      </c>
      <c r="I108" s="97">
        <f t="shared" si="54"/>
        <v>-9.4433972315827717</v>
      </c>
      <c r="J108" s="97">
        <f t="shared" si="55"/>
        <v>13.108218168182518</v>
      </c>
      <c r="K108" s="97">
        <f t="shared" si="56"/>
        <v>1.832410468299873</v>
      </c>
      <c r="L108" s="97">
        <f t="shared" si="57"/>
        <v>-12.287522787901963</v>
      </c>
      <c r="M108" s="97">
        <f t="shared" si="58"/>
        <v>-18.908519221043392</v>
      </c>
      <c r="N108" s="97">
        <f t="shared" si="59"/>
        <v>-13.777119550756531</v>
      </c>
      <c r="O108" s="97">
        <f t="shared" si="60"/>
        <v>-1.4895967628545677</v>
      </c>
      <c r="P108" s="97">
        <f t="shared" si="61"/>
        <v>5.1313996702868607</v>
      </c>
      <c r="Q108" s="97">
        <f t="shared" si="62"/>
        <v>1.8209014537161465</v>
      </c>
      <c r="R108" s="46">
        <v>54.814814814814817</v>
      </c>
      <c r="S108" s="46">
        <v>8.6419753086419746</v>
      </c>
      <c r="T108" s="46">
        <v>59.663865546218489</v>
      </c>
      <c r="U108" s="47">
        <f t="shared" si="63"/>
        <v>4.8490507314036719</v>
      </c>
      <c r="V108" s="47">
        <f t="shared" si="64"/>
        <v>51.021890237576514</v>
      </c>
      <c r="W108" s="47">
        <f t="shared" si="65"/>
        <v>27.935470484490093</v>
      </c>
      <c r="X108" s="46">
        <v>56.666666666666664</v>
      </c>
      <c r="Y108" s="46">
        <v>36.893203883495147</v>
      </c>
      <c r="Z108" s="46">
        <v>38.016528925619838</v>
      </c>
      <c r="AA108" s="47">
        <f t="shared" si="66"/>
        <v>-18.650137741046827</v>
      </c>
      <c r="AB108" s="47">
        <f t="shared" si="67"/>
        <v>1.1233250421246908</v>
      </c>
      <c r="AC108" s="47">
        <f t="shared" si="68"/>
        <v>-8.7634063494610679</v>
      </c>
      <c r="AD108" s="46">
        <v>48.8</v>
      </c>
      <c r="AE108" s="46">
        <v>25.663716814159294</v>
      </c>
      <c r="AF108" s="46">
        <v>45.348837209302324</v>
      </c>
      <c r="AG108" s="47">
        <f t="shared" si="39"/>
        <v>-3.4511627906976727</v>
      </c>
      <c r="AH108" s="47">
        <f t="shared" si="40"/>
        <v>19.685120395143031</v>
      </c>
      <c r="AI108" s="47">
        <f t="shared" si="69"/>
        <v>8.116978802222679</v>
      </c>
      <c r="AJ108" s="46">
        <v>67.032967032967022</v>
      </c>
      <c r="AK108" s="46">
        <v>65.909090909090907</v>
      </c>
      <c r="AL108" s="46">
        <v>46.511627906976742</v>
      </c>
      <c r="AM108" s="47">
        <f t="shared" si="41"/>
        <v>-20.521339125990281</v>
      </c>
      <c r="AN108" s="47">
        <f t="shared" si="70"/>
        <v>-19.397463002114165</v>
      </c>
      <c r="AO108" s="47">
        <f t="shared" si="71"/>
        <v>-19.959401064052223</v>
      </c>
      <c r="AP108" s="97">
        <f t="shared" si="42"/>
        <v>69.116134916514085</v>
      </c>
      <c r="AQ108" s="97">
        <f t="shared" si="43"/>
        <v>53.185515949890224</v>
      </c>
      <c r="AR108" s="97">
        <f t="shared" si="44"/>
        <v>61.162334447785881</v>
      </c>
      <c r="AS108" s="97">
        <f t="shared" si="72"/>
        <v>-7.953800468728204</v>
      </c>
      <c r="AT108" s="97">
        <f t="shared" si="73"/>
        <v>7.9768184978956569</v>
      </c>
      <c r="AU108" s="97">
        <f t="shared" si="74"/>
        <v>1.150901458372644E-2</v>
      </c>
      <c r="AV108" s="46">
        <v>67.441860465116278</v>
      </c>
      <c r="AW108" s="46">
        <v>46.551724137931032</v>
      </c>
      <c r="AX108" s="46">
        <v>64.556962025316452</v>
      </c>
      <c r="AY108" s="47">
        <f t="shared" si="45"/>
        <v>-2.8848984397998265</v>
      </c>
      <c r="AZ108" s="47">
        <f t="shared" si="46"/>
        <v>18.00523788738542</v>
      </c>
      <c r="BA108" s="46">
        <v>58.695652173913047</v>
      </c>
      <c r="BB108" s="46">
        <v>59.770114942528743</v>
      </c>
      <c r="BC108" s="46">
        <v>59.615384615384613</v>
      </c>
      <c r="BD108" s="47">
        <f t="shared" si="47"/>
        <v>0.91973244147156663</v>
      </c>
      <c r="BE108" s="47">
        <f t="shared" si="48"/>
        <v>-0.15473032714412938</v>
      </c>
      <c r="BF108" s="46">
        <v>77.027027027027032</v>
      </c>
      <c r="BG108" s="46">
        <v>43.820224719101127</v>
      </c>
      <c r="BH108" s="46">
        <v>60.176991150442483</v>
      </c>
      <c r="BI108" s="47">
        <f t="shared" si="49"/>
        <v>-16.850035876584549</v>
      </c>
      <c r="BJ108" s="47">
        <f t="shared" si="50"/>
        <v>16.356766431341356</v>
      </c>
      <c r="BK108" s="46">
        <v>73.3</v>
      </c>
      <c r="BL108" s="46">
        <v>62.6</v>
      </c>
      <c r="BM108" s="46">
        <v>60.3</v>
      </c>
      <c r="BN108" s="47">
        <f t="shared" si="51"/>
        <v>-13</v>
      </c>
      <c r="BO108" s="47">
        <f t="shared" si="52"/>
        <v>-2.3000000000000043</v>
      </c>
    </row>
    <row r="109" spans="1:67" x14ac:dyDescent="0.15">
      <c r="A109" s="95" t="s">
        <v>320</v>
      </c>
      <c r="B109" s="95">
        <v>4</v>
      </c>
      <c r="C109" s="95" t="s">
        <v>474</v>
      </c>
      <c r="D109" s="43" t="s">
        <v>477</v>
      </c>
      <c r="E109" s="43">
        <v>32</v>
      </c>
      <c r="F109" s="97">
        <f t="shared" si="53"/>
        <v>29.354066985645936</v>
      </c>
      <c r="G109" s="97">
        <f t="shared" si="53"/>
        <v>27.083333333333332</v>
      </c>
      <c r="H109" s="97">
        <f t="shared" si="53"/>
        <v>23.599837662337663</v>
      </c>
      <c r="I109" s="97">
        <f t="shared" si="54"/>
        <v>-5.7542293233082731</v>
      </c>
      <c r="J109" s="97">
        <f t="shared" si="55"/>
        <v>-3.4834956709956693</v>
      </c>
      <c r="K109" s="97">
        <f t="shared" si="56"/>
        <v>-4.6188624971519712</v>
      </c>
      <c r="L109" s="97">
        <f t="shared" si="57"/>
        <v>-12.749208000237743</v>
      </c>
      <c r="M109" s="97">
        <f t="shared" si="58"/>
        <v>-5.4269404572036102</v>
      </c>
      <c r="N109" s="97">
        <f t="shared" si="59"/>
        <v>14.357825045325047</v>
      </c>
      <c r="O109" s="97">
        <f t="shared" si="60"/>
        <v>27.10703304556279</v>
      </c>
      <c r="P109" s="97">
        <f t="shared" si="61"/>
        <v>19.784765502528657</v>
      </c>
      <c r="Q109" s="97">
        <f t="shared" si="62"/>
        <v>23.445899274045722</v>
      </c>
      <c r="R109" s="46">
        <v>0</v>
      </c>
      <c r="S109" s="46">
        <v>0</v>
      </c>
      <c r="T109" s="46">
        <v>86.36363636363636</v>
      </c>
      <c r="U109" s="47">
        <f t="shared" si="63"/>
        <v>86.36363636363636</v>
      </c>
      <c r="V109" s="47">
        <f t="shared" si="64"/>
        <v>86.36363636363636</v>
      </c>
      <c r="W109" s="47">
        <f t="shared" si="65"/>
        <v>86.36363636363636</v>
      </c>
      <c r="X109" s="46">
        <v>60</v>
      </c>
      <c r="Y109" s="46">
        <v>33.333333333333329</v>
      </c>
      <c r="Z109" s="46">
        <v>14.285714285714285</v>
      </c>
      <c r="AA109" s="47">
        <f t="shared" si="66"/>
        <v>-45.714285714285715</v>
      </c>
      <c r="AB109" s="47">
        <f t="shared" si="67"/>
        <v>-19.047619047619044</v>
      </c>
      <c r="AC109" s="47">
        <f t="shared" si="68"/>
        <v>-32.38095238095238</v>
      </c>
      <c r="AD109" s="46">
        <v>21.052631578947366</v>
      </c>
      <c r="AE109" s="46">
        <v>33.333333333333329</v>
      </c>
      <c r="AF109" s="46">
        <v>-6.25</v>
      </c>
      <c r="AG109" s="47">
        <f t="shared" si="39"/>
        <v>-27.302631578947366</v>
      </c>
      <c r="AH109" s="47">
        <f t="shared" si="40"/>
        <v>-39.583333333333329</v>
      </c>
      <c r="AI109" s="47">
        <f t="shared" si="69"/>
        <v>-33.442982456140349</v>
      </c>
      <c r="AJ109" s="46">
        <v>36.363636363636367</v>
      </c>
      <c r="AK109" s="46">
        <v>41.666666666666671</v>
      </c>
      <c r="AL109" s="46">
        <v>0</v>
      </c>
      <c r="AM109" s="47">
        <f t="shared" si="41"/>
        <v>-36.363636363636367</v>
      </c>
      <c r="AN109" s="47">
        <f t="shared" si="70"/>
        <v>-41.666666666666671</v>
      </c>
      <c r="AO109" s="47">
        <f t="shared" si="71"/>
        <v>-39.015151515151516</v>
      </c>
      <c r="AP109" s="97">
        <f t="shared" si="42"/>
        <v>42.103274985883679</v>
      </c>
      <c r="AQ109" s="97">
        <f t="shared" si="43"/>
        <v>32.510273790536942</v>
      </c>
      <c r="AR109" s="97">
        <f t="shared" si="44"/>
        <v>9.242012617012616</v>
      </c>
      <c r="AS109" s="97">
        <f t="shared" si="72"/>
        <v>-32.861262368871067</v>
      </c>
      <c r="AT109" s="97">
        <f t="shared" si="73"/>
        <v>-23.268261173524326</v>
      </c>
      <c r="AU109" s="97">
        <f t="shared" si="74"/>
        <v>-28.064761771197695</v>
      </c>
      <c r="AV109" s="46">
        <v>27.27272727272727</v>
      </c>
      <c r="AW109" s="46">
        <v>-4.5454545454545459</v>
      </c>
      <c r="AX109" s="46">
        <v>-40.74074074074074</v>
      </c>
      <c r="AY109" s="47">
        <f t="shared" si="45"/>
        <v>-68.013468013468014</v>
      </c>
      <c r="AZ109" s="47">
        <f t="shared" si="46"/>
        <v>-36.195286195286194</v>
      </c>
      <c r="BA109" s="46">
        <v>47.826086956521742</v>
      </c>
      <c r="BB109" s="46">
        <v>36.84210526315789</v>
      </c>
      <c r="BC109" s="46">
        <v>14.285714285714285</v>
      </c>
      <c r="BD109" s="47">
        <f t="shared" si="47"/>
        <v>-33.540372670807457</v>
      </c>
      <c r="BE109" s="47">
        <f t="shared" si="48"/>
        <v>-22.556390977443606</v>
      </c>
      <c r="BF109" s="46">
        <v>35.714285714285715</v>
      </c>
      <c r="BG109" s="46">
        <v>44.444444444444443</v>
      </c>
      <c r="BH109" s="46">
        <v>26.923076923076923</v>
      </c>
      <c r="BI109" s="47">
        <f t="shared" si="49"/>
        <v>-8.791208791208792</v>
      </c>
      <c r="BJ109" s="47">
        <f t="shared" si="50"/>
        <v>-17.52136752136752</v>
      </c>
      <c r="BK109" s="46">
        <v>57.6</v>
      </c>
      <c r="BL109" s="46">
        <v>53.3</v>
      </c>
      <c r="BM109" s="46">
        <v>36.5</v>
      </c>
      <c r="BN109" s="47">
        <f t="shared" si="51"/>
        <v>-21.1</v>
      </c>
      <c r="BO109" s="47">
        <f t="shared" si="52"/>
        <v>-16.799999999999997</v>
      </c>
    </row>
    <row r="110" spans="1:67" x14ac:dyDescent="0.15">
      <c r="A110" s="95" t="s">
        <v>320</v>
      </c>
      <c r="B110" s="95">
        <v>4</v>
      </c>
      <c r="C110" s="95" t="s">
        <v>558</v>
      </c>
      <c r="D110" s="43" t="s">
        <v>478</v>
      </c>
      <c r="E110" s="43">
        <v>33</v>
      </c>
      <c r="F110" s="97">
        <f t="shared" si="53"/>
        <v>36.971135676492821</v>
      </c>
      <c r="G110" s="97">
        <f t="shared" si="53"/>
        <v>14.714976515766264</v>
      </c>
      <c r="H110" s="97">
        <f t="shared" si="53"/>
        <v>23.239831322728726</v>
      </c>
      <c r="I110" s="97">
        <f t="shared" si="54"/>
        <v>-13.731304353764095</v>
      </c>
      <c r="J110" s="97">
        <f t="shared" si="55"/>
        <v>8.5248548069624626</v>
      </c>
      <c r="K110" s="97">
        <f t="shared" si="56"/>
        <v>-2.6032247734008163</v>
      </c>
      <c r="L110" s="97">
        <f t="shared" si="57"/>
        <v>-30.948213090682032</v>
      </c>
      <c r="M110" s="97">
        <f t="shared" si="58"/>
        <v>-3.3954737429801618</v>
      </c>
      <c r="N110" s="97">
        <f t="shared" si="59"/>
        <v>6.1685694516436591</v>
      </c>
      <c r="O110" s="97">
        <f t="shared" si="60"/>
        <v>37.116782542325694</v>
      </c>
      <c r="P110" s="97">
        <f t="shared" si="61"/>
        <v>9.5640431946238209</v>
      </c>
      <c r="Q110" s="97">
        <f t="shared" si="62"/>
        <v>23.340412868474758</v>
      </c>
      <c r="R110" s="46">
        <v>18.367346938775512</v>
      </c>
      <c r="S110" s="46">
        <v>-2.3809523809523809</v>
      </c>
      <c r="T110" s="46">
        <v>36.470588235294116</v>
      </c>
      <c r="U110" s="47">
        <f t="shared" si="63"/>
        <v>18.103241296518604</v>
      </c>
      <c r="V110" s="47">
        <f t="shared" si="64"/>
        <v>38.851540616246496</v>
      </c>
      <c r="W110" s="47">
        <f t="shared" si="65"/>
        <v>28.47739095638255</v>
      </c>
      <c r="X110" s="46">
        <v>31.481481481481481</v>
      </c>
      <c r="Y110" s="46">
        <v>6.5217391304347823</v>
      </c>
      <c r="Z110" s="46">
        <v>-3.9473684210526314</v>
      </c>
      <c r="AA110" s="47">
        <f t="shared" si="66"/>
        <v>-35.428849902534111</v>
      </c>
      <c r="AB110" s="47">
        <f t="shared" si="67"/>
        <v>-10.469107551487413</v>
      </c>
      <c r="AC110" s="47">
        <f t="shared" si="68"/>
        <v>-22.948978727010761</v>
      </c>
      <c r="AD110" s="46">
        <v>34.285714285714285</v>
      </c>
      <c r="AE110" s="46">
        <v>32.183908045977013</v>
      </c>
      <c r="AF110" s="46">
        <v>16.470588235294116</v>
      </c>
      <c r="AG110" s="47">
        <f t="shared" si="39"/>
        <v>-17.815126050420169</v>
      </c>
      <c r="AH110" s="47">
        <f t="shared" si="40"/>
        <v>-15.713319810682897</v>
      </c>
      <c r="AI110" s="47">
        <f t="shared" si="69"/>
        <v>-16.764222930551533</v>
      </c>
      <c r="AJ110" s="46">
        <v>63.749999999999993</v>
      </c>
      <c r="AK110" s="46">
        <v>22.535211267605636</v>
      </c>
      <c r="AL110" s="46">
        <v>43.96551724137931</v>
      </c>
      <c r="AM110" s="47">
        <f t="shared" si="41"/>
        <v>-19.784482758620683</v>
      </c>
      <c r="AN110" s="47">
        <f t="shared" si="70"/>
        <v>21.430305973773674</v>
      </c>
      <c r="AO110" s="47">
        <f t="shared" si="71"/>
        <v>0.82291160757649529</v>
      </c>
      <c r="AP110" s="97">
        <f t="shared" si="42"/>
        <v>67.919348767174853</v>
      </c>
      <c r="AQ110" s="97">
        <f t="shared" si="43"/>
        <v>18.110450258746425</v>
      </c>
      <c r="AR110" s="97">
        <f t="shared" si="44"/>
        <v>17.071261871085067</v>
      </c>
      <c r="AS110" s="97">
        <f t="shared" si="72"/>
        <v>-50.848086896089782</v>
      </c>
      <c r="AT110" s="97">
        <f t="shared" si="73"/>
        <v>-1.0391883876613583</v>
      </c>
      <c r="AU110" s="97">
        <f t="shared" si="74"/>
        <v>-25.943637641875569</v>
      </c>
      <c r="AV110" s="46">
        <v>67.532467532467535</v>
      </c>
      <c r="AW110" s="46">
        <v>1.4925373134328357</v>
      </c>
      <c r="AX110" s="46">
        <v>21.782178217821784</v>
      </c>
      <c r="AY110" s="47">
        <f t="shared" si="45"/>
        <v>-45.750289314645755</v>
      </c>
      <c r="AZ110" s="47">
        <f t="shared" si="46"/>
        <v>20.289640904388946</v>
      </c>
      <c r="BA110" s="46">
        <v>77.333333333333329</v>
      </c>
      <c r="BB110" s="46">
        <v>1.2048192771084338</v>
      </c>
      <c r="BC110" s="46">
        <v>-3.9603960396039604</v>
      </c>
      <c r="BD110" s="47">
        <f t="shared" si="47"/>
        <v>-81.293729372937293</v>
      </c>
      <c r="BE110" s="47">
        <f t="shared" si="48"/>
        <v>-5.165215316712394</v>
      </c>
      <c r="BF110" s="46">
        <v>76.811594202898547</v>
      </c>
      <c r="BG110" s="46">
        <v>34.444444444444443</v>
      </c>
      <c r="BH110" s="46">
        <v>8.1632653061224492</v>
      </c>
      <c r="BI110" s="47">
        <f t="shared" si="49"/>
        <v>-68.648328896776093</v>
      </c>
      <c r="BJ110" s="47">
        <f t="shared" si="50"/>
        <v>-26.281179138321995</v>
      </c>
      <c r="BK110" s="46">
        <v>50</v>
      </c>
      <c r="BL110" s="46">
        <v>35.299999999999997</v>
      </c>
      <c r="BM110" s="46">
        <v>42.3</v>
      </c>
      <c r="BN110" s="47">
        <f t="shared" si="51"/>
        <v>-7.7000000000000028</v>
      </c>
      <c r="BO110" s="47">
        <f t="shared" si="52"/>
        <v>7</v>
      </c>
    </row>
    <row r="111" spans="1:67" x14ac:dyDescent="0.15">
      <c r="A111" s="95" t="s">
        <v>320</v>
      </c>
      <c r="B111" s="95">
        <v>4</v>
      </c>
      <c r="C111" s="95" t="s">
        <v>474</v>
      </c>
      <c r="D111" s="43" t="s">
        <v>500</v>
      </c>
      <c r="E111" s="43">
        <v>34</v>
      </c>
      <c r="F111" s="97">
        <f t="shared" si="53"/>
        <v>47.575122246174871</v>
      </c>
      <c r="G111" s="97">
        <f t="shared" si="53"/>
        <v>31.370639164756817</v>
      </c>
      <c r="H111" s="97">
        <f t="shared" si="53"/>
        <v>30.535130718954246</v>
      </c>
      <c r="I111" s="97">
        <f t="shared" si="54"/>
        <v>-17.039991527220625</v>
      </c>
      <c r="J111" s="97">
        <f t="shared" si="55"/>
        <v>-0.83550844580257078</v>
      </c>
      <c r="K111" s="97">
        <f t="shared" si="56"/>
        <v>-8.9377499865115979</v>
      </c>
      <c r="L111" s="97">
        <f t="shared" si="57"/>
        <v>-1.5142134181607929</v>
      </c>
      <c r="M111" s="97">
        <f t="shared" si="58"/>
        <v>30.563956395030569</v>
      </c>
      <c r="N111" s="97">
        <f t="shared" si="59"/>
        <v>0.94236756105950903</v>
      </c>
      <c r="O111" s="97">
        <f t="shared" si="60"/>
        <v>2.4565809792203019</v>
      </c>
      <c r="P111" s="97">
        <f t="shared" si="61"/>
        <v>-29.62158883397106</v>
      </c>
      <c r="Q111" s="97">
        <f t="shared" si="62"/>
        <v>-13.582503927375379</v>
      </c>
      <c r="R111" s="46">
        <v>69.230769230769226</v>
      </c>
      <c r="S111" s="46">
        <v>26.666666666666668</v>
      </c>
      <c r="T111" s="46" t="s">
        <v>288</v>
      </c>
      <c r="U111" s="47" t="e">
        <f t="shared" si="63"/>
        <v>#VALUE!</v>
      </c>
      <c r="V111" s="47" t="e">
        <f t="shared" si="64"/>
        <v>#VALUE!</v>
      </c>
      <c r="W111" s="47" t="e">
        <f t="shared" si="65"/>
        <v>#VALUE!</v>
      </c>
      <c r="X111" s="46">
        <v>47.368421052631575</v>
      </c>
      <c r="Y111" s="46">
        <v>45.454545454545453</v>
      </c>
      <c r="Z111" s="46">
        <v>17.647058823529413</v>
      </c>
      <c r="AA111" s="47">
        <f t="shared" si="66"/>
        <v>-29.721362229102162</v>
      </c>
      <c r="AB111" s="47">
        <f t="shared" si="67"/>
        <v>-27.80748663101604</v>
      </c>
      <c r="AC111" s="47">
        <f t="shared" si="68"/>
        <v>-28.764424430059101</v>
      </c>
      <c r="AD111" s="46">
        <v>52.272727272727273</v>
      </c>
      <c r="AE111" s="46">
        <v>17.647058823529413</v>
      </c>
      <c r="AF111" s="46">
        <v>40.625</v>
      </c>
      <c r="AG111" s="47">
        <f t="shared" si="39"/>
        <v>-11.647727272727273</v>
      </c>
      <c r="AH111" s="47">
        <f t="shared" si="40"/>
        <v>22.977941176470587</v>
      </c>
      <c r="AI111" s="47">
        <f t="shared" si="69"/>
        <v>5.6651069518716568</v>
      </c>
      <c r="AJ111" s="46">
        <v>21.428571428571427</v>
      </c>
      <c r="AK111" s="46">
        <v>35.714285714285715</v>
      </c>
      <c r="AL111" s="46">
        <v>33.333333333333329</v>
      </c>
      <c r="AM111" s="47">
        <f t="shared" si="41"/>
        <v>11.904761904761902</v>
      </c>
      <c r="AN111" s="47">
        <f t="shared" si="70"/>
        <v>-2.3809523809523867</v>
      </c>
      <c r="AO111" s="47">
        <f t="shared" si="71"/>
        <v>4.7619047619047574</v>
      </c>
      <c r="AP111" s="97">
        <f t="shared" si="42"/>
        <v>49.089335664335664</v>
      </c>
      <c r="AQ111" s="97">
        <f t="shared" si="43"/>
        <v>0.80668276972624819</v>
      </c>
      <c r="AR111" s="97">
        <f t="shared" si="44"/>
        <v>29.592763157894737</v>
      </c>
      <c r="AS111" s="97">
        <f t="shared" si="72"/>
        <v>-19.496572506440927</v>
      </c>
      <c r="AT111" s="97">
        <f t="shared" si="73"/>
        <v>28.786080388168489</v>
      </c>
      <c r="AU111" s="97">
        <f t="shared" si="74"/>
        <v>4.6447539408637812</v>
      </c>
      <c r="AV111" s="46">
        <v>27.27272727272727</v>
      </c>
      <c r="AW111" s="46">
        <v>-10.869565217391305</v>
      </c>
      <c r="AX111" s="46">
        <v>31.25</v>
      </c>
      <c r="AY111" s="47">
        <f t="shared" si="45"/>
        <v>3.9772727272727302</v>
      </c>
      <c r="AZ111" s="47">
        <f t="shared" si="46"/>
        <v>42.119565217391305</v>
      </c>
      <c r="BA111" s="46">
        <v>65.384615384615387</v>
      </c>
      <c r="BB111" s="46">
        <v>-3.7037037037037033</v>
      </c>
      <c r="BC111" s="46">
        <v>27.500000000000004</v>
      </c>
      <c r="BD111" s="47">
        <f t="shared" si="47"/>
        <v>-37.884615384615387</v>
      </c>
      <c r="BE111" s="47">
        <f t="shared" si="48"/>
        <v>31.203703703703706</v>
      </c>
      <c r="BF111" s="46">
        <v>55.000000000000007</v>
      </c>
      <c r="BG111" s="46">
        <v>12.5</v>
      </c>
      <c r="BH111" s="46">
        <v>18.421052631578945</v>
      </c>
      <c r="BI111" s="47">
        <f t="shared" si="49"/>
        <v>-36.578947368421062</v>
      </c>
      <c r="BJ111" s="47">
        <f t="shared" si="50"/>
        <v>5.9210526315789451</v>
      </c>
      <c r="BK111" s="46">
        <v>48.7</v>
      </c>
      <c r="BL111" s="46">
        <v>5.3</v>
      </c>
      <c r="BM111" s="46">
        <v>41.2</v>
      </c>
      <c r="BN111" s="47">
        <f t="shared" si="51"/>
        <v>-7.5</v>
      </c>
      <c r="BO111" s="47">
        <f t="shared" si="52"/>
        <v>35.900000000000006</v>
      </c>
    </row>
    <row r="112" spans="1:67" x14ac:dyDescent="0.15">
      <c r="A112" s="95" t="s">
        <v>320</v>
      </c>
      <c r="B112" s="95">
        <v>4</v>
      </c>
      <c r="C112" s="95" t="s">
        <v>474</v>
      </c>
      <c r="D112" s="43" t="s">
        <v>272</v>
      </c>
      <c r="E112" s="43">
        <v>18</v>
      </c>
      <c r="F112" s="97">
        <f t="shared" si="53"/>
        <v>50.079063883617962</v>
      </c>
      <c r="G112" s="97">
        <f t="shared" si="53"/>
        <v>25.73423298943748</v>
      </c>
      <c r="H112" s="97">
        <f t="shared" si="53"/>
        <v>48.055683756628333</v>
      </c>
      <c r="I112" s="97">
        <f t="shared" si="54"/>
        <v>-2.023380126989629</v>
      </c>
      <c r="J112" s="97">
        <f t="shared" si="55"/>
        <v>22.321450767190854</v>
      </c>
      <c r="K112" s="97">
        <f t="shared" si="56"/>
        <v>10.149035320100612</v>
      </c>
      <c r="L112" s="97">
        <f t="shared" si="57"/>
        <v>-19.932668702813316</v>
      </c>
      <c r="M112" s="97">
        <f t="shared" si="58"/>
        <v>-13.473885414553408</v>
      </c>
      <c r="N112" s="97">
        <f t="shared" si="59"/>
        <v>-0.37219201373410016</v>
      </c>
      <c r="O112" s="97">
        <f t="shared" si="60"/>
        <v>19.560476689079216</v>
      </c>
      <c r="P112" s="97">
        <f t="shared" si="61"/>
        <v>13.101693400819308</v>
      </c>
      <c r="Q112" s="97">
        <f t="shared" si="62"/>
        <v>16.331085044949262</v>
      </c>
      <c r="R112" s="46">
        <v>50</v>
      </c>
      <c r="S112" s="46">
        <v>3.3898305084745761</v>
      </c>
      <c r="T112" s="46">
        <v>62.337662337662337</v>
      </c>
      <c r="U112" s="47">
        <f t="shared" si="63"/>
        <v>12.337662337662337</v>
      </c>
      <c r="V112" s="47">
        <f t="shared" si="64"/>
        <v>58.947831829187763</v>
      </c>
      <c r="W112" s="47">
        <f t="shared" si="65"/>
        <v>35.64274708342505</v>
      </c>
      <c r="X112" s="46">
        <v>54.411764705882348</v>
      </c>
      <c r="Y112" s="46">
        <v>33.333333333333329</v>
      </c>
      <c r="Z112" s="46">
        <v>32.903225806451616</v>
      </c>
      <c r="AA112" s="47">
        <f t="shared" si="66"/>
        <v>-21.508538899430732</v>
      </c>
      <c r="AB112" s="47">
        <f t="shared" si="67"/>
        <v>-0.43010752688171294</v>
      </c>
      <c r="AC112" s="47">
        <f t="shared" si="68"/>
        <v>-10.969323213156223</v>
      </c>
      <c r="AD112" s="46">
        <v>36.764705882352942</v>
      </c>
      <c r="AE112" s="46">
        <v>27.083333333333332</v>
      </c>
      <c r="AF112" s="46">
        <v>42.285714285714285</v>
      </c>
      <c r="AG112" s="47">
        <f t="shared" si="39"/>
        <v>5.5210084033613427</v>
      </c>
      <c r="AH112" s="47">
        <f t="shared" si="40"/>
        <v>15.202380952380953</v>
      </c>
      <c r="AI112" s="47">
        <f t="shared" si="69"/>
        <v>10.361694677871148</v>
      </c>
      <c r="AJ112" s="46">
        <v>59.13978494623656</v>
      </c>
      <c r="AK112" s="46">
        <v>39.130434782608695</v>
      </c>
      <c r="AL112" s="46">
        <v>54.696132596685089</v>
      </c>
      <c r="AM112" s="47">
        <f t="shared" si="41"/>
        <v>-4.4436523495514706</v>
      </c>
      <c r="AN112" s="47">
        <f t="shared" si="70"/>
        <v>15.565697814076394</v>
      </c>
      <c r="AO112" s="47">
        <f t="shared" si="71"/>
        <v>5.5610227322624617</v>
      </c>
      <c r="AP112" s="97">
        <f t="shared" si="42"/>
        <v>70.011732586431279</v>
      </c>
      <c r="AQ112" s="97">
        <f t="shared" si="43"/>
        <v>39.208118403990888</v>
      </c>
      <c r="AR112" s="97">
        <f t="shared" si="44"/>
        <v>48.427875770362434</v>
      </c>
      <c r="AS112" s="97">
        <f t="shared" si="72"/>
        <v>-21.583856816068845</v>
      </c>
      <c r="AT112" s="97">
        <f t="shared" si="73"/>
        <v>9.219757366371546</v>
      </c>
      <c r="AU112" s="97">
        <f t="shared" si="74"/>
        <v>-6.1820497248486497</v>
      </c>
      <c r="AV112" s="46">
        <v>75</v>
      </c>
      <c r="AW112" s="46">
        <v>20.379146919431278</v>
      </c>
      <c r="AX112" s="46">
        <v>42.063492063492063</v>
      </c>
      <c r="AY112" s="47">
        <f t="shared" si="45"/>
        <v>-32.936507936507937</v>
      </c>
      <c r="AZ112" s="47">
        <f t="shared" si="46"/>
        <v>21.684345144060785</v>
      </c>
      <c r="BA112" s="46">
        <v>64.728682170542641</v>
      </c>
      <c r="BB112" s="46">
        <v>35.918367346938773</v>
      </c>
      <c r="BC112" s="46">
        <v>44.357976653696497</v>
      </c>
      <c r="BD112" s="47">
        <f t="shared" si="47"/>
        <v>-20.370705516846144</v>
      </c>
      <c r="BE112" s="47">
        <f t="shared" si="48"/>
        <v>8.439609306757724</v>
      </c>
      <c r="BF112" s="46">
        <v>67.518248175182478</v>
      </c>
      <c r="BG112" s="46">
        <v>45.934959349593498</v>
      </c>
      <c r="BH112" s="46">
        <v>51.890034364261176</v>
      </c>
      <c r="BI112" s="47">
        <f t="shared" si="49"/>
        <v>-15.628213810921302</v>
      </c>
      <c r="BJ112" s="47">
        <f t="shared" si="50"/>
        <v>5.9550750146676776</v>
      </c>
      <c r="BK112" s="46">
        <v>72.8</v>
      </c>
      <c r="BL112" s="46">
        <v>54.6</v>
      </c>
      <c r="BM112" s="46">
        <v>55.4</v>
      </c>
      <c r="BN112" s="47">
        <f t="shared" si="51"/>
        <v>-17.399999999999999</v>
      </c>
      <c r="BO112" s="47">
        <f t="shared" si="52"/>
        <v>0.79999999999999716</v>
      </c>
    </row>
    <row r="113" spans="1:67" x14ac:dyDescent="0.15">
      <c r="A113" s="95" t="s">
        <v>320</v>
      </c>
      <c r="B113" s="95">
        <v>4</v>
      </c>
      <c r="C113" s="95" t="s">
        <v>474</v>
      </c>
      <c r="D113" s="43" t="s">
        <v>273</v>
      </c>
      <c r="E113" s="43">
        <v>19</v>
      </c>
      <c r="F113" s="97">
        <f t="shared" si="53"/>
        <v>72.324507389162562</v>
      </c>
      <c r="G113" s="97">
        <f t="shared" si="53"/>
        <v>62.470738797139475</v>
      </c>
      <c r="H113" s="97">
        <f t="shared" si="53"/>
        <v>48.171627866633585</v>
      </c>
      <c r="I113" s="97">
        <f t="shared" si="54"/>
        <v>-24.152879522528977</v>
      </c>
      <c r="J113" s="97">
        <f t="shared" si="55"/>
        <v>-14.29911093050589</v>
      </c>
      <c r="K113" s="97">
        <f t="shared" si="56"/>
        <v>-19.225995226517433</v>
      </c>
      <c r="L113" s="97">
        <f t="shared" si="57"/>
        <v>-9.2886239239687569</v>
      </c>
      <c r="M113" s="97">
        <f t="shared" si="58"/>
        <v>3.4032256594212598</v>
      </c>
      <c r="N113" s="97">
        <f t="shared" si="59"/>
        <v>-5.148113354666819</v>
      </c>
      <c r="O113" s="97">
        <f t="shared" si="60"/>
        <v>4.1405105693019379</v>
      </c>
      <c r="P113" s="97">
        <f t="shared" si="61"/>
        <v>-8.5513390140880787</v>
      </c>
      <c r="Q113" s="97">
        <f t="shared" si="62"/>
        <v>-2.2054142223930704</v>
      </c>
      <c r="R113" s="46">
        <v>69.642857142857139</v>
      </c>
      <c r="S113" s="46">
        <v>41.666666666666671</v>
      </c>
      <c r="T113" s="46">
        <v>57.377049180327866</v>
      </c>
      <c r="U113" s="47">
        <f t="shared" si="63"/>
        <v>-12.265807962529273</v>
      </c>
      <c r="V113" s="47">
        <f t="shared" si="64"/>
        <v>15.710382513661195</v>
      </c>
      <c r="W113" s="47">
        <f t="shared" si="65"/>
        <v>1.7222872755659608</v>
      </c>
      <c r="X113" s="46">
        <v>62.068965517241381</v>
      </c>
      <c r="Y113" s="46">
        <v>62.121212121212125</v>
      </c>
      <c r="Z113" s="46">
        <v>37.037037037037038</v>
      </c>
      <c r="AA113" s="47">
        <f t="shared" si="66"/>
        <v>-25.031928480204343</v>
      </c>
      <c r="AB113" s="47">
        <f t="shared" si="67"/>
        <v>-25.084175084175087</v>
      </c>
      <c r="AC113" s="47">
        <f t="shared" si="68"/>
        <v>-25.058051782189715</v>
      </c>
      <c r="AD113" s="46">
        <v>77.58620689655173</v>
      </c>
      <c r="AE113" s="46">
        <v>64.516129032258064</v>
      </c>
      <c r="AF113" s="46">
        <v>32.558139534883722</v>
      </c>
      <c r="AG113" s="47">
        <f t="shared" si="39"/>
        <v>-45.028067361668008</v>
      </c>
      <c r="AH113" s="47">
        <f t="shared" si="40"/>
        <v>-31.957989497374342</v>
      </c>
      <c r="AI113" s="47">
        <f t="shared" si="69"/>
        <v>-38.493028429521175</v>
      </c>
      <c r="AJ113" s="46">
        <v>80</v>
      </c>
      <c r="AK113" s="46">
        <v>81.578947368421055</v>
      </c>
      <c r="AL113" s="46">
        <v>65.714285714285708</v>
      </c>
      <c r="AM113" s="47">
        <f t="shared" si="41"/>
        <v>-14.285714285714292</v>
      </c>
      <c r="AN113" s="47">
        <f t="shared" si="70"/>
        <v>-15.864661654135347</v>
      </c>
      <c r="AO113" s="47">
        <f t="shared" si="71"/>
        <v>-15.075187969924819</v>
      </c>
      <c r="AP113" s="97">
        <f t="shared" si="42"/>
        <v>81.613131313131319</v>
      </c>
      <c r="AQ113" s="97">
        <f t="shared" si="43"/>
        <v>59.067513137718215</v>
      </c>
      <c r="AR113" s="97">
        <f t="shared" si="44"/>
        <v>53.319741221300404</v>
      </c>
      <c r="AS113" s="97">
        <f t="shared" si="72"/>
        <v>-28.293390091830915</v>
      </c>
      <c r="AT113" s="97">
        <f t="shared" si="73"/>
        <v>-5.7477719164178112</v>
      </c>
      <c r="AU113" s="97">
        <f t="shared" si="74"/>
        <v>-17.020581004124363</v>
      </c>
      <c r="AV113" s="46">
        <v>77.777777777777786</v>
      </c>
      <c r="AW113" s="46">
        <v>41.379310344827587</v>
      </c>
      <c r="AX113" s="46">
        <v>53.125</v>
      </c>
      <c r="AY113" s="47">
        <f t="shared" si="45"/>
        <v>-24.652777777777786</v>
      </c>
      <c r="AZ113" s="47">
        <f t="shared" si="46"/>
        <v>11.745689655172413</v>
      </c>
      <c r="BA113" s="46">
        <v>80.808080808080803</v>
      </c>
      <c r="BB113" s="46">
        <v>50.704225352112672</v>
      </c>
      <c r="BC113" s="46">
        <v>57.534246575342465</v>
      </c>
      <c r="BD113" s="47">
        <f t="shared" si="47"/>
        <v>-23.273834232738338</v>
      </c>
      <c r="BE113" s="47">
        <f t="shared" si="48"/>
        <v>6.8300212232297923</v>
      </c>
      <c r="BF113" s="46">
        <v>86.666666666666671</v>
      </c>
      <c r="BG113" s="46">
        <v>70.786516853932582</v>
      </c>
      <c r="BH113" s="46">
        <v>36.619718309859159</v>
      </c>
      <c r="BI113" s="47">
        <f t="shared" si="49"/>
        <v>-50.046948356807512</v>
      </c>
      <c r="BJ113" s="47">
        <f t="shared" si="50"/>
        <v>-34.166798544073423</v>
      </c>
      <c r="BK113" s="46">
        <v>81.2</v>
      </c>
      <c r="BL113" s="46">
        <v>73.400000000000006</v>
      </c>
      <c r="BM113" s="46">
        <v>66</v>
      </c>
      <c r="BN113" s="47">
        <f t="shared" si="51"/>
        <v>-15.200000000000003</v>
      </c>
      <c r="BO113" s="47">
        <f t="shared" si="52"/>
        <v>-7.4000000000000057</v>
      </c>
    </row>
    <row r="114" spans="1:67" x14ac:dyDescent="0.15">
      <c r="A114" s="95" t="s">
        <v>320</v>
      </c>
      <c r="B114" s="95">
        <v>4</v>
      </c>
      <c r="C114" s="95" t="s">
        <v>474</v>
      </c>
      <c r="D114" s="43" t="s">
        <v>274</v>
      </c>
      <c r="E114" s="43">
        <v>20</v>
      </c>
      <c r="F114" s="97">
        <f t="shared" si="53"/>
        <v>57.748859851366468</v>
      </c>
      <c r="G114" s="97">
        <f t="shared" si="53"/>
        <v>44.344084341192925</v>
      </c>
      <c r="H114" s="97">
        <f t="shared" si="53"/>
        <v>53.245397317253605</v>
      </c>
      <c r="I114" s="97">
        <f t="shared" si="54"/>
        <v>-4.5034625341128631</v>
      </c>
      <c r="J114" s="97">
        <f t="shared" si="55"/>
        <v>8.9013129760606802</v>
      </c>
      <c r="K114" s="97">
        <f t="shared" si="56"/>
        <v>2.1989252209739085</v>
      </c>
      <c r="L114" s="97">
        <f t="shared" si="57"/>
        <v>-8.0682934333050653</v>
      </c>
      <c r="M114" s="97">
        <f t="shared" si="58"/>
        <v>-17.307985938423371</v>
      </c>
      <c r="N114" s="97">
        <f t="shared" si="59"/>
        <v>-4.596641554209711</v>
      </c>
      <c r="O114" s="97">
        <f t="shared" si="60"/>
        <v>3.4716518790953543</v>
      </c>
      <c r="P114" s="97">
        <f t="shared" si="61"/>
        <v>12.71134438421366</v>
      </c>
      <c r="Q114" s="97">
        <f t="shared" si="62"/>
        <v>8.0914981316545074</v>
      </c>
      <c r="R114" s="46">
        <v>49.473684210526315</v>
      </c>
      <c r="S114" s="46">
        <v>36.274509803921568</v>
      </c>
      <c r="T114" s="46">
        <v>52.095808383233532</v>
      </c>
      <c r="U114" s="47">
        <f t="shared" si="63"/>
        <v>2.6221241727072169</v>
      </c>
      <c r="V114" s="47">
        <f t="shared" si="64"/>
        <v>15.821298579311964</v>
      </c>
      <c r="W114" s="47">
        <f t="shared" si="65"/>
        <v>9.2217113760095906</v>
      </c>
      <c r="X114" s="46">
        <v>62.011173184357538</v>
      </c>
      <c r="Y114" s="46">
        <v>42.207792207792203</v>
      </c>
      <c r="Z114" s="46">
        <v>38.461538461538467</v>
      </c>
      <c r="AA114" s="47">
        <f t="shared" si="66"/>
        <v>-23.549634722819071</v>
      </c>
      <c r="AB114" s="47">
        <f t="shared" si="67"/>
        <v>-3.7462537462537355</v>
      </c>
      <c r="AC114" s="47">
        <f t="shared" si="68"/>
        <v>-13.647944234536403</v>
      </c>
      <c r="AD114" s="46">
        <v>48.677248677248677</v>
      </c>
      <c r="AE114" s="46">
        <v>47.887323943661968</v>
      </c>
      <c r="AF114" s="46">
        <v>46.666666666666664</v>
      </c>
      <c r="AG114" s="47">
        <f t="shared" si="39"/>
        <v>-2.0105820105820129</v>
      </c>
      <c r="AH114" s="47">
        <f t="shared" si="40"/>
        <v>-1.2206572769953041</v>
      </c>
      <c r="AI114" s="47">
        <f t="shared" si="69"/>
        <v>-1.6156196437886585</v>
      </c>
      <c r="AJ114" s="46">
        <v>70.833333333333343</v>
      </c>
      <c r="AK114" s="46">
        <v>51.006711409395976</v>
      </c>
      <c r="AL114" s="46">
        <v>75.757575757575751</v>
      </c>
      <c r="AM114" s="47">
        <f t="shared" si="41"/>
        <v>4.9242424242424079</v>
      </c>
      <c r="AN114" s="47">
        <f t="shared" si="70"/>
        <v>24.750864348179775</v>
      </c>
      <c r="AO114" s="47">
        <f t="shared" si="71"/>
        <v>14.837553386211091</v>
      </c>
      <c r="AP114" s="97">
        <f t="shared" si="42"/>
        <v>65.817153284671534</v>
      </c>
      <c r="AQ114" s="97">
        <f t="shared" si="43"/>
        <v>61.652070279616296</v>
      </c>
      <c r="AR114" s="97">
        <f t="shared" si="44"/>
        <v>57.842038871463316</v>
      </c>
      <c r="AS114" s="97">
        <f t="shared" si="72"/>
        <v>-7.9751144132082175</v>
      </c>
      <c r="AT114" s="97">
        <f t="shared" si="73"/>
        <v>-3.8100314081529802</v>
      </c>
      <c r="AU114" s="97">
        <f t="shared" si="74"/>
        <v>-5.8925729106805989</v>
      </c>
      <c r="AV114" s="46">
        <v>61.904761904761905</v>
      </c>
      <c r="AW114" s="46">
        <v>52.830188679245282</v>
      </c>
      <c r="AX114" s="46">
        <v>58.854166666666664</v>
      </c>
      <c r="AY114" s="47">
        <f t="shared" si="45"/>
        <v>-3.0505952380952408</v>
      </c>
      <c r="AZ114" s="47">
        <f t="shared" si="46"/>
        <v>6.0239779874213824</v>
      </c>
      <c r="BA114" s="46">
        <v>63.868613138686136</v>
      </c>
      <c r="BB114" s="46">
        <v>63.451776649746193</v>
      </c>
      <c r="BC114" s="46">
        <v>53.881278538812779</v>
      </c>
      <c r="BD114" s="47">
        <f t="shared" si="47"/>
        <v>-9.9873345998733569</v>
      </c>
      <c r="BE114" s="47">
        <f t="shared" si="48"/>
        <v>-9.5704981109334142</v>
      </c>
      <c r="BF114" s="46">
        <v>63.095238095238095</v>
      </c>
      <c r="BG114" s="46">
        <v>60.526315789473685</v>
      </c>
      <c r="BH114" s="46">
        <v>49.532710280373834</v>
      </c>
      <c r="BI114" s="47">
        <f t="shared" si="49"/>
        <v>-13.562527814864261</v>
      </c>
      <c r="BJ114" s="47">
        <f t="shared" si="50"/>
        <v>-10.993605509099851</v>
      </c>
      <c r="BK114" s="46">
        <v>74.400000000000006</v>
      </c>
      <c r="BL114" s="46">
        <v>69.8</v>
      </c>
      <c r="BM114" s="46">
        <v>69.099999999999994</v>
      </c>
      <c r="BN114" s="47">
        <f t="shared" si="51"/>
        <v>-5.3000000000000114</v>
      </c>
      <c r="BO114" s="47">
        <f t="shared" si="52"/>
        <v>-0.70000000000000284</v>
      </c>
    </row>
    <row r="115" spans="1:67" s="5" customFormat="1" x14ac:dyDescent="0.15">
      <c r="A115" s="96" t="s">
        <v>322</v>
      </c>
      <c r="B115" s="96">
        <v>5</v>
      </c>
      <c r="C115" s="96" t="s">
        <v>510</v>
      </c>
      <c r="D115" s="45" t="s">
        <v>75</v>
      </c>
      <c r="E115" s="45">
        <v>1</v>
      </c>
      <c r="F115" s="97">
        <f t="shared" si="53"/>
        <v>18.935897435897438</v>
      </c>
      <c r="G115" s="97">
        <f t="shared" si="53"/>
        <v>-1.5384615384615385</v>
      </c>
      <c r="H115" s="97">
        <f t="shared" si="53"/>
        <v>-2.8025475714346517</v>
      </c>
      <c r="I115" s="97">
        <f t="shared" si="54"/>
        <v>-21.738445007332089</v>
      </c>
      <c r="J115" s="97">
        <f t="shared" si="55"/>
        <v>-1.2640860329731132</v>
      </c>
      <c r="K115" s="97">
        <f t="shared" si="56"/>
        <v>-11.501265520152602</v>
      </c>
      <c r="L115" s="97">
        <f t="shared" si="57"/>
        <v>4.2465779834200923</v>
      </c>
      <c r="M115" s="97">
        <f t="shared" si="58"/>
        <v>1.7411234427683049</v>
      </c>
      <c r="N115" s="97">
        <f t="shared" si="59"/>
        <v>11.618207934185712</v>
      </c>
      <c r="O115" s="97">
        <f t="shared" si="60"/>
        <v>7.3716299507656196</v>
      </c>
      <c r="P115" s="97">
        <f t="shared" si="61"/>
        <v>9.8770844914174063</v>
      </c>
      <c r="Q115" s="97">
        <f t="shared" si="62"/>
        <v>8.6243572210915129</v>
      </c>
      <c r="R115" s="44">
        <v>22.30769230769231</v>
      </c>
      <c r="S115" s="44">
        <v>5.4871794871794872</v>
      </c>
      <c r="T115" s="44">
        <v>2.1788129226145756</v>
      </c>
      <c r="U115" s="19">
        <f t="shared" si="63"/>
        <v>-20.128879385077735</v>
      </c>
      <c r="V115" s="19">
        <f t="shared" si="64"/>
        <v>-3.3083665645649116</v>
      </c>
      <c r="W115" s="19">
        <f t="shared" si="65"/>
        <v>-11.718622974821322</v>
      </c>
      <c r="X115" s="44">
        <v>21.435897435897434</v>
      </c>
      <c r="Y115" s="44">
        <v>0.51282051282051277</v>
      </c>
      <c r="Z115" s="44">
        <v>-6.8836513280957732</v>
      </c>
      <c r="AA115" s="19">
        <f t="shared" si="66"/>
        <v>-28.319548763993208</v>
      </c>
      <c r="AB115" s="19">
        <f t="shared" si="67"/>
        <v>-7.396471840916286</v>
      </c>
      <c r="AC115" s="19">
        <f t="shared" si="68"/>
        <v>-17.858010302454748</v>
      </c>
      <c r="AD115" s="44">
        <v>14.820512820512821</v>
      </c>
      <c r="AE115" s="44">
        <v>-5.0256410256410255</v>
      </c>
      <c r="AF115" s="44">
        <v>-3.5553892215568865</v>
      </c>
      <c r="AG115" s="19">
        <f t="shared" si="39"/>
        <v>-18.375902042069708</v>
      </c>
      <c r="AH115" s="19">
        <f t="shared" si="40"/>
        <v>1.470251804084139</v>
      </c>
      <c r="AI115" s="19">
        <f t="shared" si="69"/>
        <v>-8.4528251189927843</v>
      </c>
      <c r="AJ115" s="44">
        <v>17.179487179487179</v>
      </c>
      <c r="AK115" s="44">
        <v>-7.1282051282051286</v>
      </c>
      <c r="AL115" s="44">
        <v>-2.9499626587005228</v>
      </c>
      <c r="AM115" s="19">
        <f t="shared" si="41"/>
        <v>-20.129449838187703</v>
      </c>
      <c r="AN115" s="19">
        <f t="shared" si="70"/>
        <v>4.1782424695046059</v>
      </c>
      <c r="AO115" s="19">
        <f t="shared" si="71"/>
        <v>-7.9756036843415483</v>
      </c>
      <c r="AP115" s="97">
        <f t="shared" si="42"/>
        <v>14.689319452477346</v>
      </c>
      <c r="AQ115" s="97">
        <f t="shared" si="43"/>
        <v>-3.2795849812298434</v>
      </c>
      <c r="AR115" s="97">
        <f t="shared" si="44"/>
        <v>-14.420755505620363</v>
      </c>
      <c r="AS115" s="97">
        <f t="shared" si="72"/>
        <v>-29.110074958097709</v>
      </c>
      <c r="AT115" s="97">
        <f t="shared" si="73"/>
        <v>-11.141170524390519</v>
      </c>
      <c r="AU115" s="97">
        <f t="shared" si="74"/>
        <v>-20.125622741244115</v>
      </c>
      <c r="AV115" s="44">
        <v>11.589743589743589</v>
      </c>
      <c r="AW115" s="44">
        <v>-8.1538461538461533</v>
      </c>
      <c r="AX115" s="44">
        <v>-5.1282051282051277</v>
      </c>
      <c r="AY115" s="19">
        <f t="shared" si="45"/>
        <v>-16.717948717948715</v>
      </c>
      <c r="AZ115" s="19">
        <f t="shared" si="46"/>
        <v>3.0256410256410255</v>
      </c>
      <c r="BA115" s="44">
        <v>18.295739348370926</v>
      </c>
      <c r="BB115" s="44">
        <v>-2.9230769230769229</v>
      </c>
      <c r="BC115" s="44">
        <v>-16.853932584269664</v>
      </c>
      <c r="BD115" s="19">
        <f t="shared" si="47"/>
        <v>-35.149671932640587</v>
      </c>
      <c r="BE115" s="19">
        <f t="shared" si="48"/>
        <v>-13.930855661192741</v>
      </c>
      <c r="BF115" s="44">
        <v>12.769230769230768</v>
      </c>
      <c r="BG115" s="44">
        <v>-4.5965270684371804</v>
      </c>
      <c r="BH115" s="44">
        <v>-17.893163989540533</v>
      </c>
      <c r="BI115" s="19">
        <f t="shared" si="49"/>
        <v>-30.662394758771299</v>
      </c>
      <c r="BJ115" s="19">
        <f t="shared" si="50"/>
        <v>-13.296636921103353</v>
      </c>
      <c r="BK115" s="44">
        <v>16.102564102564102</v>
      </c>
      <c r="BL115" s="44">
        <v>2.555110220440882</v>
      </c>
      <c r="BM115" s="44">
        <v>-17.807720320466132</v>
      </c>
      <c r="BN115" s="19">
        <f t="shared" si="51"/>
        <v>-33.910284423030234</v>
      </c>
      <c r="BO115" s="19">
        <f t="shared" si="52"/>
        <v>-20.362830540907012</v>
      </c>
    </row>
    <row r="116" spans="1:67" s="5" customFormat="1" x14ac:dyDescent="0.15">
      <c r="A116" s="96" t="s">
        <v>322</v>
      </c>
      <c r="B116" s="96">
        <v>5</v>
      </c>
      <c r="C116" s="96" t="s">
        <v>461</v>
      </c>
      <c r="D116" s="45" t="s">
        <v>353</v>
      </c>
      <c r="E116" s="45">
        <v>2</v>
      </c>
      <c r="F116" s="97">
        <f t="shared" si="53"/>
        <v>24.741138265391132</v>
      </c>
      <c r="G116" s="97">
        <f t="shared" si="53"/>
        <v>4.4349441314346318</v>
      </c>
      <c r="H116" s="97">
        <f t="shared" si="53"/>
        <v>-8.8043734957602915</v>
      </c>
      <c r="I116" s="97">
        <f t="shared" si="54"/>
        <v>-33.545511761151424</v>
      </c>
      <c r="J116" s="97">
        <f t="shared" si="55"/>
        <v>-13.239317627194923</v>
      </c>
      <c r="K116" s="97">
        <f t="shared" si="56"/>
        <v>-23.392414694173173</v>
      </c>
      <c r="L116" s="97">
        <f t="shared" si="57"/>
        <v>1.845787631950369</v>
      </c>
      <c r="M116" s="97">
        <f t="shared" si="58"/>
        <v>-3.5321464216096681</v>
      </c>
      <c r="N116" s="97">
        <f t="shared" si="59"/>
        <v>11.631414056670931</v>
      </c>
      <c r="O116" s="97">
        <f t="shared" si="60"/>
        <v>9.7856264247205615</v>
      </c>
      <c r="P116" s="97">
        <f t="shared" si="61"/>
        <v>15.163560478280598</v>
      </c>
      <c r="Q116" s="97">
        <f t="shared" si="62"/>
        <v>12.47459345150058</v>
      </c>
      <c r="R116" s="44">
        <v>27.286356821589202</v>
      </c>
      <c r="S116" s="44">
        <v>8.8761632068718672</v>
      </c>
      <c r="T116" s="44">
        <v>-2.9014507253626811</v>
      </c>
      <c r="U116" s="19">
        <f t="shared" si="63"/>
        <v>-30.187807546951884</v>
      </c>
      <c r="V116" s="19">
        <f t="shared" si="64"/>
        <v>-11.777613932234548</v>
      </c>
      <c r="W116" s="19">
        <f t="shared" si="65"/>
        <v>-20.982710739593216</v>
      </c>
      <c r="X116" s="44">
        <v>24.904798172124902</v>
      </c>
      <c r="Y116" s="44">
        <v>8.558888076079004</v>
      </c>
      <c r="Z116" s="44">
        <v>-13.203684749232345</v>
      </c>
      <c r="AA116" s="19">
        <f t="shared" si="66"/>
        <v>-38.10848292135725</v>
      </c>
      <c r="AB116" s="19">
        <f t="shared" si="67"/>
        <v>-21.762572825311349</v>
      </c>
      <c r="AC116" s="19">
        <f t="shared" si="68"/>
        <v>-29.935527873334301</v>
      </c>
      <c r="AD116" s="44">
        <v>21.353383458646615</v>
      </c>
      <c r="AE116" s="44">
        <v>-0.21961932650073207</v>
      </c>
      <c r="AF116" s="44">
        <v>-11.885895404120443</v>
      </c>
      <c r="AG116" s="19">
        <f t="shared" si="39"/>
        <v>-33.239278862767058</v>
      </c>
      <c r="AH116" s="19">
        <f t="shared" si="40"/>
        <v>-11.666276077619711</v>
      </c>
      <c r="AI116" s="19">
        <f t="shared" si="69"/>
        <v>-22.452777470193386</v>
      </c>
      <c r="AJ116" s="44">
        <v>25.4200146092038</v>
      </c>
      <c r="AK116" s="44">
        <v>0.52434456928838957</v>
      </c>
      <c r="AL116" s="44">
        <v>-7.226463104325699</v>
      </c>
      <c r="AM116" s="19">
        <f t="shared" si="41"/>
        <v>-32.646477713529499</v>
      </c>
      <c r="AN116" s="19">
        <f t="shared" si="70"/>
        <v>-7.750807673614089</v>
      </c>
      <c r="AO116" s="19">
        <f t="shared" si="71"/>
        <v>-20.198642693571795</v>
      </c>
      <c r="AP116" s="97">
        <f t="shared" si="42"/>
        <v>22.895350633440763</v>
      </c>
      <c r="AQ116" s="97">
        <f t="shared" si="43"/>
        <v>7.9670905530442999</v>
      </c>
      <c r="AR116" s="97">
        <f t="shared" si="44"/>
        <v>-20.435787552431222</v>
      </c>
      <c r="AS116" s="97">
        <f t="shared" si="72"/>
        <v>-43.331138185871986</v>
      </c>
      <c r="AT116" s="97">
        <f t="shared" si="73"/>
        <v>-28.402878105475523</v>
      </c>
      <c r="AU116" s="97">
        <f t="shared" si="74"/>
        <v>-35.867008145673751</v>
      </c>
      <c r="AV116" s="44">
        <v>18.851251840942563</v>
      </c>
      <c r="AW116" s="44">
        <v>-0.98261526832955415</v>
      </c>
      <c r="AX116" s="44">
        <v>-8.3374937593609584</v>
      </c>
      <c r="AY116" s="19">
        <f t="shared" si="45"/>
        <v>-27.18874560030352</v>
      </c>
      <c r="AZ116" s="19">
        <f t="shared" si="46"/>
        <v>-7.3548784910314042</v>
      </c>
      <c r="BA116" s="44">
        <v>23.952513966480446</v>
      </c>
      <c r="BB116" s="44">
        <v>9.6577946768060841</v>
      </c>
      <c r="BC116" s="44">
        <v>-24.563155267099351</v>
      </c>
      <c r="BD116" s="19">
        <f t="shared" si="47"/>
        <v>-48.5156692335798</v>
      </c>
      <c r="BE116" s="19">
        <f t="shared" si="48"/>
        <v>-34.220949943905438</v>
      </c>
      <c r="BF116" s="44">
        <v>21.655172413793103</v>
      </c>
      <c r="BG116" s="44">
        <v>8.5608856088560898</v>
      </c>
      <c r="BH116" s="44">
        <v>-24.255523535062441</v>
      </c>
      <c r="BI116" s="19">
        <f t="shared" si="49"/>
        <v>-45.910695948855547</v>
      </c>
      <c r="BJ116" s="19">
        <f t="shared" si="50"/>
        <v>-32.816409143918534</v>
      </c>
      <c r="BK116" s="44">
        <v>27.122464312546956</v>
      </c>
      <c r="BL116" s="44">
        <v>14.632297194844579</v>
      </c>
      <c r="BM116" s="44">
        <v>-24.586977648202136</v>
      </c>
      <c r="BN116" s="19">
        <f t="shared" si="51"/>
        <v>-51.709441960749089</v>
      </c>
      <c r="BO116" s="19">
        <f t="shared" si="52"/>
        <v>-39.219274843046719</v>
      </c>
    </row>
    <row r="117" spans="1:67" x14ac:dyDescent="0.15">
      <c r="A117" s="95" t="s">
        <v>322</v>
      </c>
      <c r="B117" s="95">
        <v>5</v>
      </c>
      <c r="C117" s="95" t="s">
        <v>461</v>
      </c>
      <c r="D117" s="43" t="s">
        <v>462</v>
      </c>
      <c r="E117" s="43">
        <v>5</v>
      </c>
      <c r="F117" s="97">
        <f t="shared" si="53"/>
        <v>44.882436928157546</v>
      </c>
      <c r="G117" s="97">
        <f t="shared" si="53"/>
        <v>19.748883851124198</v>
      </c>
      <c r="H117" s="97">
        <f t="shared" si="53"/>
        <v>-13.403917617624966</v>
      </c>
      <c r="I117" s="97">
        <f t="shared" si="54"/>
        <v>-58.286354545782515</v>
      </c>
      <c r="J117" s="97">
        <f t="shared" si="55"/>
        <v>-33.152801468749161</v>
      </c>
      <c r="K117" s="97">
        <f t="shared" si="56"/>
        <v>-45.719578007265838</v>
      </c>
      <c r="L117" s="97">
        <f t="shared" si="57"/>
        <v>15.967203605307674</v>
      </c>
      <c r="M117" s="97">
        <f t="shared" si="58"/>
        <v>6.1861794097749936</v>
      </c>
      <c r="N117" s="97">
        <f t="shared" si="59"/>
        <v>21.490424535071643</v>
      </c>
      <c r="O117" s="97">
        <f t="shared" si="60"/>
        <v>5.5232209297639692</v>
      </c>
      <c r="P117" s="97">
        <f t="shared" si="61"/>
        <v>15.304245125296649</v>
      </c>
      <c r="Q117" s="97">
        <f t="shared" si="62"/>
        <v>10.413733027530309</v>
      </c>
      <c r="R117" s="46">
        <v>54.646840148698885</v>
      </c>
      <c r="S117" s="46">
        <v>38.181818181818187</v>
      </c>
      <c r="T117" s="46">
        <v>19.404761904761905</v>
      </c>
      <c r="U117" s="47">
        <f t="shared" si="63"/>
        <v>-35.24207824393698</v>
      </c>
      <c r="V117" s="47">
        <f t="shared" si="64"/>
        <v>-18.777056277056282</v>
      </c>
      <c r="W117" s="47">
        <f t="shared" si="65"/>
        <v>-27.009567260496631</v>
      </c>
      <c r="X117" s="46">
        <v>50.715746421267895</v>
      </c>
      <c r="Y117" s="46">
        <v>34.792122538293221</v>
      </c>
      <c r="Z117" s="46">
        <v>-24.093816631130064</v>
      </c>
      <c r="AA117" s="47">
        <f t="shared" si="66"/>
        <v>-74.809563052397962</v>
      </c>
      <c r="AB117" s="47">
        <f t="shared" si="67"/>
        <v>-58.885939169423281</v>
      </c>
      <c r="AC117" s="47">
        <f t="shared" si="68"/>
        <v>-66.847751110910622</v>
      </c>
      <c r="AD117" s="46">
        <v>47.872340425531917</v>
      </c>
      <c r="AE117" s="46">
        <v>8.9285714285714288</v>
      </c>
      <c r="AF117" s="46">
        <v>-27.435387673956264</v>
      </c>
      <c r="AG117" s="47">
        <f t="shared" si="39"/>
        <v>-75.307728099488173</v>
      </c>
      <c r="AH117" s="47">
        <f t="shared" si="40"/>
        <v>-36.363959102527694</v>
      </c>
      <c r="AI117" s="47">
        <f t="shared" si="69"/>
        <v>-55.835843601007937</v>
      </c>
      <c r="AJ117" s="46">
        <v>26.294820717131472</v>
      </c>
      <c r="AK117" s="46">
        <v>-2.9069767441860463</v>
      </c>
      <c r="AL117" s="46">
        <v>-21.491228070175438</v>
      </c>
      <c r="AM117" s="47">
        <f t="shared" si="41"/>
        <v>-47.78604878730691</v>
      </c>
      <c r="AN117" s="47">
        <f t="shared" si="70"/>
        <v>-18.584251325989392</v>
      </c>
      <c r="AO117" s="47">
        <f t="shared" si="71"/>
        <v>-33.185150056648155</v>
      </c>
      <c r="AP117" s="97">
        <f t="shared" si="42"/>
        <v>28.915233322849872</v>
      </c>
      <c r="AQ117" s="97">
        <f t="shared" si="43"/>
        <v>13.562704441349204</v>
      </c>
      <c r="AR117" s="97">
        <f t="shared" si="44"/>
        <v>-34.894342152696609</v>
      </c>
      <c r="AS117" s="97">
        <f t="shared" si="72"/>
        <v>-63.809575475546481</v>
      </c>
      <c r="AT117" s="97">
        <f t="shared" si="73"/>
        <v>-48.457046594045813</v>
      </c>
      <c r="AU117" s="97">
        <f t="shared" si="74"/>
        <v>-56.133311034796151</v>
      </c>
      <c r="AV117" s="46">
        <v>19.094488188976378</v>
      </c>
      <c r="AW117" s="46">
        <v>6.3655030800821351</v>
      </c>
      <c r="AX117" s="46">
        <v>-29.018492176386911</v>
      </c>
      <c r="AY117" s="47">
        <f t="shared" si="45"/>
        <v>-48.112980365363285</v>
      </c>
      <c r="AZ117" s="47">
        <f t="shared" si="46"/>
        <v>-35.383995256469049</v>
      </c>
      <c r="BA117" s="46">
        <v>21.457489878542511</v>
      </c>
      <c r="BB117" s="46">
        <v>12.5</v>
      </c>
      <c r="BC117" s="46">
        <v>-36.595174262734588</v>
      </c>
      <c r="BD117" s="47">
        <f t="shared" si="47"/>
        <v>-58.052664141277099</v>
      </c>
      <c r="BE117" s="47">
        <f t="shared" si="48"/>
        <v>-49.095174262734588</v>
      </c>
      <c r="BF117" s="46">
        <v>33.208955223880601</v>
      </c>
      <c r="BG117" s="46">
        <v>14.685314685314685</v>
      </c>
      <c r="BH117" s="46">
        <v>-35.263702171664946</v>
      </c>
      <c r="BI117" s="47">
        <f t="shared" si="49"/>
        <v>-68.472657395545554</v>
      </c>
      <c r="BJ117" s="47">
        <f t="shared" si="50"/>
        <v>-49.949016856979632</v>
      </c>
      <c r="BK117" s="46">
        <v>41.9</v>
      </c>
      <c r="BL117" s="46">
        <v>20.7</v>
      </c>
      <c r="BM117" s="46">
        <v>-38.700000000000003</v>
      </c>
      <c r="BN117" s="47">
        <f t="shared" si="51"/>
        <v>-80.599999999999994</v>
      </c>
      <c r="BO117" s="47">
        <f t="shared" si="52"/>
        <v>-59.400000000000006</v>
      </c>
    </row>
    <row r="118" spans="1:67" x14ac:dyDescent="0.15">
      <c r="A118" s="95" t="s">
        <v>322</v>
      </c>
      <c r="B118" s="95">
        <v>5</v>
      </c>
      <c r="C118" s="95" t="s">
        <v>461</v>
      </c>
      <c r="D118" s="43" t="s">
        <v>463</v>
      </c>
      <c r="E118" s="43">
        <v>6</v>
      </c>
      <c r="F118" s="97">
        <f t="shared" si="53"/>
        <v>53.910157598650613</v>
      </c>
      <c r="G118" s="97">
        <f t="shared" si="53"/>
        <v>31.149801385172928</v>
      </c>
      <c r="H118" s="97">
        <f t="shared" si="53"/>
        <v>11.888556667062041</v>
      </c>
      <c r="I118" s="97">
        <f t="shared" si="54"/>
        <v>-42.021600931588573</v>
      </c>
      <c r="J118" s="97">
        <f t="shared" si="55"/>
        <v>-19.261244718110888</v>
      </c>
      <c r="K118" s="97">
        <f t="shared" si="56"/>
        <v>-30.64142282484973</v>
      </c>
      <c r="L118" s="97">
        <f t="shared" si="57"/>
        <v>3.9681761145683367</v>
      </c>
      <c r="M118" s="97">
        <f t="shared" si="58"/>
        <v>-8.6678362221688658</v>
      </c>
      <c r="N118" s="97">
        <f t="shared" si="59"/>
        <v>19.018691781409622</v>
      </c>
      <c r="O118" s="97">
        <f t="shared" si="60"/>
        <v>15.050515666841285</v>
      </c>
      <c r="P118" s="97">
        <f t="shared" si="61"/>
        <v>27.686528003578488</v>
      </c>
      <c r="Q118" s="97">
        <f t="shared" si="62"/>
        <v>21.368521835209886</v>
      </c>
      <c r="R118" s="46">
        <v>56.903225806451616</v>
      </c>
      <c r="S118" s="46">
        <v>38.851802403204275</v>
      </c>
      <c r="T118" s="46">
        <v>26.174496644295303</v>
      </c>
      <c r="U118" s="47">
        <f t="shared" si="63"/>
        <v>-30.728729162156313</v>
      </c>
      <c r="V118" s="47">
        <f t="shared" si="64"/>
        <v>-12.677305758908972</v>
      </c>
      <c r="W118" s="47">
        <f t="shared" si="65"/>
        <v>-21.703017460532642</v>
      </c>
      <c r="X118" s="46">
        <v>53.796653796653793</v>
      </c>
      <c r="Y118" s="46">
        <v>32.89855072463768</v>
      </c>
      <c r="Z118" s="46">
        <v>8.071748878923767</v>
      </c>
      <c r="AA118" s="47">
        <f t="shared" si="66"/>
        <v>-45.724904917730029</v>
      </c>
      <c r="AB118" s="47">
        <f t="shared" si="67"/>
        <v>-24.826801845713913</v>
      </c>
      <c r="AC118" s="47">
        <f t="shared" si="68"/>
        <v>-35.275853381721973</v>
      </c>
      <c r="AD118" s="46">
        <v>50.666666666666671</v>
      </c>
      <c r="AE118" s="46">
        <v>23.054331864904551</v>
      </c>
      <c r="AF118" s="46">
        <v>2.7181688125894135</v>
      </c>
      <c r="AG118" s="47">
        <f t="shared" si="39"/>
        <v>-47.94849785407726</v>
      </c>
      <c r="AH118" s="47">
        <f t="shared" si="40"/>
        <v>-20.336163052315136</v>
      </c>
      <c r="AI118" s="47">
        <f t="shared" si="69"/>
        <v>-34.142330453196195</v>
      </c>
      <c r="AJ118" s="46">
        <v>54.274084124830388</v>
      </c>
      <c r="AK118" s="46">
        <v>29.794520547945208</v>
      </c>
      <c r="AL118" s="46">
        <v>10.589812332439678</v>
      </c>
      <c r="AM118" s="47">
        <f t="shared" si="41"/>
        <v>-43.68427179239071</v>
      </c>
      <c r="AN118" s="47">
        <f t="shared" si="70"/>
        <v>-19.20470821550553</v>
      </c>
      <c r="AO118" s="47">
        <f t="shared" si="71"/>
        <v>-31.444490003948118</v>
      </c>
      <c r="AP118" s="97">
        <f t="shared" si="42"/>
        <v>49.941981484082277</v>
      </c>
      <c r="AQ118" s="97">
        <f t="shared" si="43"/>
        <v>39.817637607341794</v>
      </c>
      <c r="AR118" s="97">
        <f t="shared" si="44"/>
        <v>-7.1301351143475813</v>
      </c>
      <c r="AS118" s="97">
        <f t="shared" si="72"/>
        <v>-57.072116598429858</v>
      </c>
      <c r="AT118" s="97">
        <f t="shared" si="73"/>
        <v>-46.947772721689375</v>
      </c>
      <c r="AU118" s="97">
        <f t="shared" si="74"/>
        <v>-52.009944660059617</v>
      </c>
      <c r="AV118" s="46">
        <v>51.057827926657261</v>
      </c>
      <c r="AW118" s="46">
        <v>30.016583747927033</v>
      </c>
      <c r="AX118" s="46">
        <v>10.674157303370785</v>
      </c>
      <c r="AY118" s="47">
        <f t="shared" si="45"/>
        <v>-40.383670623286477</v>
      </c>
      <c r="AZ118" s="47">
        <f t="shared" si="46"/>
        <v>-19.342426444556246</v>
      </c>
      <c r="BA118" s="46">
        <v>49.188514357053684</v>
      </c>
      <c r="BB118" s="46">
        <v>44.628099173553721</v>
      </c>
      <c r="BC118" s="46">
        <v>-7.5294117647058814</v>
      </c>
      <c r="BD118" s="47">
        <f t="shared" si="47"/>
        <v>-56.717926121759568</v>
      </c>
      <c r="BE118" s="47">
        <f t="shared" si="48"/>
        <v>-52.157510938259605</v>
      </c>
      <c r="BF118" s="46">
        <v>45.721583652618136</v>
      </c>
      <c r="BG118" s="46">
        <v>45.425867507886437</v>
      </c>
      <c r="BH118" s="46">
        <v>-16.765285996055226</v>
      </c>
      <c r="BI118" s="47">
        <f t="shared" si="49"/>
        <v>-62.486869648673363</v>
      </c>
      <c r="BJ118" s="47">
        <f t="shared" si="50"/>
        <v>-62.191153503941663</v>
      </c>
      <c r="BK118" s="46">
        <v>53.8</v>
      </c>
      <c r="BL118" s="46">
        <v>39.200000000000003</v>
      </c>
      <c r="BM118" s="46">
        <v>-14.9</v>
      </c>
      <c r="BN118" s="47">
        <f t="shared" si="51"/>
        <v>-68.7</v>
      </c>
      <c r="BO118" s="47">
        <f t="shared" si="52"/>
        <v>-54.1</v>
      </c>
    </row>
    <row r="119" spans="1:67" x14ac:dyDescent="0.15">
      <c r="A119" s="95" t="s">
        <v>322</v>
      </c>
      <c r="B119" s="95">
        <v>5</v>
      </c>
      <c r="C119" s="95" t="s">
        <v>461</v>
      </c>
      <c r="D119" s="43" t="s">
        <v>464</v>
      </c>
      <c r="E119" s="43">
        <v>7</v>
      </c>
      <c r="F119" s="97">
        <f t="shared" si="53"/>
        <v>18.557242565863255</v>
      </c>
      <c r="G119" s="97">
        <f t="shared" si="53"/>
        <v>-4.8550127875233358</v>
      </c>
      <c r="H119" s="97">
        <f t="shared" si="53"/>
        <v>-29.53913365323405</v>
      </c>
      <c r="I119" s="97">
        <f t="shared" si="54"/>
        <v>-48.096376219097309</v>
      </c>
      <c r="J119" s="97">
        <f t="shared" si="55"/>
        <v>-24.684120865710714</v>
      </c>
      <c r="K119" s="97">
        <f t="shared" si="56"/>
        <v>-36.390248542404009</v>
      </c>
      <c r="L119" s="97">
        <f t="shared" si="57"/>
        <v>25.955582206296878</v>
      </c>
      <c r="M119" s="97">
        <f t="shared" si="58"/>
        <v>14.334368409721964</v>
      </c>
      <c r="N119" s="97">
        <f t="shared" si="59"/>
        <v>18.089590001540468</v>
      </c>
      <c r="O119" s="97">
        <f t="shared" si="60"/>
        <v>-7.8659922047564095</v>
      </c>
      <c r="P119" s="97">
        <f t="shared" si="61"/>
        <v>3.7552215918185041</v>
      </c>
      <c r="Q119" s="97">
        <f t="shared" si="62"/>
        <v>-2.0553853064689527</v>
      </c>
      <c r="R119" s="46">
        <v>40.384615384615387</v>
      </c>
      <c r="S119" s="46">
        <v>7.796610169491526</v>
      </c>
      <c r="T119" s="46">
        <v>7.4923547400611623</v>
      </c>
      <c r="U119" s="47">
        <f t="shared" si="63"/>
        <v>-32.892260644554227</v>
      </c>
      <c r="V119" s="47">
        <f t="shared" si="64"/>
        <v>-0.30425542943036366</v>
      </c>
      <c r="W119" s="47">
        <f t="shared" si="65"/>
        <v>-16.598258036992295</v>
      </c>
      <c r="X119" s="46">
        <v>22.257053291536049</v>
      </c>
      <c r="Y119" s="46">
        <v>5.1359516616314203</v>
      </c>
      <c r="Z119" s="46">
        <v>-44.474393530997304</v>
      </c>
      <c r="AA119" s="47">
        <f t="shared" si="66"/>
        <v>-66.731446822533357</v>
      </c>
      <c r="AB119" s="47">
        <f t="shared" si="67"/>
        <v>-49.610345192628728</v>
      </c>
      <c r="AC119" s="47">
        <f t="shared" si="68"/>
        <v>-58.170896007581042</v>
      </c>
      <c r="AD119" s="46">
        <v>21.428571428571427</v>
      </c>
      <c r="AE119" s="46">
        <v>-10.247349823321555</v>
      </c>
      <c r="AF119" s="46">
        <v>-38.797814207650269</v>
      </c>
      <c r="AG119" s="47">
        <f t="shared" si="39"/>
        <v>-60.226385636221693</v>
      </c>
      <c r="AH119" s="47">
        <f t="shared" si="40"/>
        <v>-28.550464384328713</v>
      </c>
      <c r="AI119" s="47">
        <f t="shared" si="69"/>
        <v>-44.388425010275199</v>
      </c>
      <c r="AJ119" s="46">
        <v>-9.8412698412698418</v>
      </c>
      <c r="AK119" s="46">
        <v>-22.105263157894736</v>
      </c>
      <c r="AL119" s="46">
        <v>-42.376681614349778</v>
      </c>
      <c r="AM119" s="47">
        <f t="shared" si="41"/>
        <v>-32.535411773079936</v>
      </c>
      <c r="AN119" s="47">
        <f t="shared" si="70"/>
        <v>-20.271418456455041</v>
      </c>
      <c r="AO119" s="47">
        <f t="shared" si="71"/>
        <v>-26.40341511476749</v>
      </c>
      <c r="AP119" s="97">
        <f t="shared" si="42"/>
        <v>-7.3983396404336235</v>
      </c>
      <c r="AQ119" s="97">
        <f t="shared" si="43"/>
        <v>-19.1893811972453</v>
      </c>
      <c r="AR119" s="97">
        <f t="shared" si="44"/>
        <v>-47.628723654774518</v>
      </c>
      <c r="AS119" s="97">
        <f t="shared" si="72"/>
        <v>-40.230384014340892</v>
      </c>
      <c r="AT119" s="97">
        <f t="shared" si="73"/>
        <v>-28.439342457529218</v>
      </c>
      <c r="AU119" s="97">
        <f t="shared" si="74"/>
        <v>-34.334863235935053</v>
      </c>
      <c r="AV119" s="46">
        <v>-20.905923344947734</v>
      </c>
      <c r="AW119" s="46">
        <v>-27.715355805243448</v>
      </c>
      <c r="AX119" s="46">
        <v>-46.532438478747203</v>
      </c>
      <c r="AY119" s="47">
        <f t="shared" si="45"/>
        <v>-25.626515133799469</v>
      </c>
      <c r="AZ119" s="47">
        <f t="shared" si="46"/>
        <v>-18.817082673503755</v>
      </c>
      <c r="BA119" s="46">
        <v>-15.017064846416384</v>
      </c>
      <c r="BB119" s="46">
        <v>-23.762376237623762</v>
      </c>
      <c r="BC119" s="46">
        <v>-54.166666666666664</v>
      </c>
      <c r="BD119" s="47">
        <f t="shared" si="47"/>
        <v>-39.149601820250282</v>
      </c>
      <c r="BE119" s="47">
        <f t="shared" si="48"/>
        <v>-30.404290429042902</v>
      </c>
      <c r="BF119" s="46">
        <v>-0.37037037037037041</v>
      </c>
      <c r="BG119" s="46">
        <v>-22.279792746113987</v>
      </c>
      <c r="BH119" s="46">
        <v>-46.315789473684212</v>
      </c>
      <c r="BI119" s="47">
        <f t="shared" si="49"/>
        <v>-45.945419103313839</v>
      </c>
      <c r="BJ119" s="47">
        <f t="shared" si="50"/>
        <v>-24.035996727570225</v>
      </c>
      <c r="BK119" s="46">
        <v>6.7</v>
      </c>
      <c r="BL119" s="46">
        <v>-3</v>
      </c>
      <c r="BM119" s="46">
        <v>-43.5</v>
      </c>
      <c r="BN119" s="47">
        <f t="shared" si="51"/>
        <v>-50.2</v>
      </c>
      <c r="BO119" s="47">
        <f t="shared" si="52"/>
        <v>-40.5</v>
      </c>
    </row>
    <row r="120" spans="1:67" x14ac:dyDescent="0.15">
      <c r="A120" s="95" t="s">
        <v>322</v>
      </c>
      <c r="B120" s="95">
        <v>5</v>
      </c>
      <c r="C120" s="95" t="s">
        <v>461</v>
      </c>
      <c r="D120" s="43" t="s">
        <v>482</v>
      </c>
      <c r="E120" s="43">
        <v>8</v>
      </c>
      <c r="F120" s="97">
        <f t="shared" si="53"/>
        <v>27.256508739165618</v>
      </c>
      <c r="G120" s="97">
        <f t="shared" si="53"/>
        <v>5.8572726058570517</v>
      </c>
      <c r="H120" s="97">
        <f t="shared" si="53"/>
        <v>-6.2944067141782174</v>
      </c>
      <c r="I120" s="97">
        <f t="shared" si="54"/>
        <v>-33.550915453343833</v>
      </c>
      <c r="J120" s="97">
        <f t="shared" si="55"/>
        <v>-12.151679320035269</v>
      </c>
      <c r="K120" s="97">
        <f t="shared" si="56"/>
        <v>-22.851297386689552</v>
      </c>
      <c r="L120" s="97">
        <f t="shared" si="57"/>
        <v>5.4716498756185104</v>
      </c>
      <c r="M120" s="97">
        <f t="shared" si="58"/>
        <v>-4.5568413040651468</v>
      </c>
      <c r="N120" s="97">
        <f t="shared" si="59"/>
        <v>5.4356248583513267</v>
      </c>
      <c r="O120" s="97">
        <f t="shared" si="60"/>
        <v>-3.6025017267183657E-2</v>
      </c>
      <c r="P120" s="97">
        <f t="shared" si="61"/>
        <v>9.9924661624164735</v>
      </c>
      <c r="Q120" s="97">
        <f t="shared" si="62"/>
        <v>4.9782205725746449</v>
      </c>
      <c r="R120" s="46">
        <v>30.710172744721685</v>
      </c>
      <c r="S120" s="46">
        <v>5.7259713701431494</v>
      </c>
      <c r="T120" s="46">
        <v>7.1246819338422389</v>
      </c>
      <c r="U120" s="47">
        <f t="shared" si="63"/>
        <v>-23.585490810879445</v>
      </c>
      <c r="V120" s="47">
        <f t="shared" si="64"/>
        <v>1.3987105636990895</v>
      </c>
      <c r="W120" s="47">
        <f t="shared" si="65"/>
        <v>-11.093390123590178</v>
      </c>
      <c r="X120" s="46">
        <v>28.904428904428904</v>
      </c>
      <c r="Y120" s="46">
        <v>15.536105032822759</v>
      </c>
      <c r="Z120" s="46">
        <v>-15.497553017944535</v>
      </c>
      <c r="AA120" s="47">
        <f t="shared" si="66"/>
        <v>-44.401981922373437</v>
      </c>
      <c r="AB120" s="47">
        <f t="shared" si="67"/>
        <v>-31.033658050767293</v>
      </c>
      <c r="AC120" s="47">
        <f t="shared" si="68"/>
        <v>-37.717819986570362</v>
      </c>
      <c r="AD120" s="46">
        <v>21.07355864811133</v>
      </c>
      <c r="AE120" s="46">
        <v>-4.4642857142857144</v>
      </c>
      <c r="AF120" s="46">
        <v>-13.754646840148698</v>
      </c>
      <c r="AG120" s="47">
        <f t="shared" si="39"/>
        <v>-34.828205488260025</v>
      </c>
      <c r="AH120" s="47">
        <f t="shared" si="40"/>
        <v>-9.290361125862983</v>
      </c>
      <c r="AI120" s="47">
        <f t="shared" si="69"/>
        <v>-22.059283307061506</v>
      </c>
      <c r="AJ120" s="46">
        <v>28.337874659400548</v>
      </c>
      <c r="AK120" s="46">
        <v>6.6312997347480112</v>
      </c>
      <c r="AL120" s="46">
        <v>-3.0501089324618738</v>
      </c>
      <c r="AM120" s="47">
        <f t="shared" si="41"/>
        <v>-31.387983591862422</v>
      </c>
      <c r="AN120" s="47">
        <f t="shared" si="70"/>
        <v>-9.6814086672098849</v>
      </c>
      <c r="AO120" s="47">
        <f t="shared" si="71"/>
        <v>-20.534696129536155</v>
      </c>
      <c r="AP120" s="97">
        <f t="shared" si="42"/>
        <v>21.784858863547107</v>
      </c>
      <c r="AQ120" s="97">
        <f t="shared" si="43"/>
        <v>10.414113909922198</v>
      </c>
      <c r="AR120" s="97">
        <f t="shared" si="44"/>
        <v>-11.730031572529544</v>
      </c>
      <c r="AS120" s="97">
        <f t="shared" si="72"/>
        <v>-33.514890436076655</v>
      </c>
      <c r="AT120" s="97">
        <f t="shared" si="73"/>
        <v>-22.144145482451741</v>
      </c>
      <c r="AU120" s="97">
        <f t="shared" si="74"/>
        <v>-27.829517959264198</v>
      </c>
      <c r="AV120" s="46">
        <v>21.712538226299692</v>
      </c>
      <c r="AW120" s="46">
        <v>7.1428571428571423</v>
      </c>
      <c r="AX120" s="46">
        <v>-2.6748971193415638</v>
      </c>
      <c r="AY120" s="47">
        <f t="shared" si="45"/>
        <v>-24.387435345641258</v>
      </c>
      <c r="AZ120" s="47">
        <f t="shared" si="46"/>
        <v>-9.8177542621987062</v>
      </c>
      <c r="BA120" s="46">
        <v>25.545171339563861</v>
      </c>
      <c r="BB120" s="46">
        <v>17.868338557993731</v>
      </c>
      <c r="BC120" s="46">
        <v>-20.68126520681265</v>
      </c>
      <c r="BD120" s="47">
        <f t="shared" si="47"/>
        <v>-46.226436546376512</v>
      </c>
      <c r="BE120" s="47">
        <f t="shared" si="48"/>
        <v>-38.549603764806378</v>
      </c>
      <c r="BF120" s="46">
        <v>18.781725888324875</v>
      </c>
      <c r="BG120" s="46">
        <v>7.6452599388379197</v>
      </c>
      <c r="BH120" s="46">
        <v>-13.963963963963963</v>
      </c>
      <c r="BI120" s="47">
        <f t="shared" si="49"/>
        <v>-32.745689852288834</v>
      </c>
      <c r="BJ120" s="47">
        <f t="shared" si="50"/>
        <v>-21.609223902801883</v>
      </c>
      <c r="BK120" s="46">
        <v>21.1</v>
      </c>
      <c r="BL120" s="46">
        <v>9</v>
      </c>
      <c r="BM120" s="46">
        <v>-9.6</v>
      </c>
      <c r="BN120" s="47">
        <f t="shared" si="51"/>
        <v>-30.700000000000003</v>
      </c>
      <c r="BO120" s="47">
        <f t="shared" si="52"/>
        <v>-18.600000000000001</v>
      </c>
    </row>
    <row r="121" spans="1:67" x14ac:dyDescent="0.15">
      <c r="A121" s="95" t="s">
        <v>322</v>
      </c>
      <c r="B121" s="95">
        <v>5</v>
      </c>
      <c r="C121" s="95" t="s">
        <v>461</v>
      </c>
      <c r="D121" s="43" t="s">
        <v>501</v>
      </c>
      <c r="E121" s="43">
        <v>10</v>
      </c>
      <c r="F121" s="97">
        <f t="shared" si="53"/>
        <v>12.582028599248552</v>
      </c>
      <c r="G121" s="97">
        <f t="shared" si="53"/>
        <v>4.1358977076638137</v>
      </c>
      <c r="H121" s="97">
        <f t="shared" si="53"/>
        <v>-0.22661677365487742</v>
      </c>
      <c r="I121" s="97">
        <f t="shared" si="54"/>
        <v>-12.808645372903429</v>
      </c>
      <c r="J121" s="97">
        <f t="shared" si="55"/>
        <v>-4.3625144813186907</v>
      </c>
      <c r="K121" s="97">
        <f t="shared" si="56"/>
        <v>-8.5855799271110591</v>
      </c>
      <c r="L121" s="97">
        <f t="shared" si="57"/>
        <v>-3.9055169755195003</v>
      </c>
      <c r="M121" s="97">
        <f t="shared" si="58"/>
        <v>6.334628602919623</v>
      </c>
      <c r="N121" s="97">
        <f t="shared" si="59"/>
        <v>11.39036034025475</v>
      </c>
      <c r="O121" s="97">
        <f t="shared" si="60"/>
        <v>15.29587731577425</v>
      </c>
      <c r="P121" s="97">
        <f t="shared" si="61"/>
        <v>5.0557317373351269</v>
      </c>
      <c r="Q121" s="97">
        <f t="shared" si="62"/>
        <v>10.175804526554689</v>
      </c>
      <c r="R121" s="46">
        <v>11.195928753180661</v>
      </c>
      <c r="S121" s="46">
        <v>4.6460176991150446</v>
      </c>
      <c r="T121" s="46">
        <v>-11.864406779661017</v>
      </c>
      <c r="U121" s="47">
        <f t="shared" si="63"/>
        <v>-23.060335532841677</v>
      </c>
      <c r="V121" s="47">
        <f t="shared" si="64"/>
        <v>-16.510424478776063</v>
      </c>
      <c r="W121" s="47">
        <f t="shared" si="65"/>
        <v>-19.785380005808868</v>
      </c>
      <c r="X121" s="46">
        <v>19.047619047619047</v>
      </c>
      <c r="Y121" s="46">
        <v>10.721649484536082</v>
      </c>
      <c r="Z121" s="46">
        <v>-0.84269662921348309</v>
      </c>
      <c r="AA121" s="47">
        <f t="shared" si="66"/>
        <v>-19.890315676832529</v>
      </c>
      <c r="AB121" s="47">
        <f t="shared" si="67"/>
        <v>-11.564346113749565</v>
      </c>
      <c r="AC121" s="47">
        <f t="shared" si="68"/>
        <v>-15.727330895291047</v>
      </c>
      <c r="AD121" s="46">
        <v>0</v>
      </c>
      <c r="AE121" s="46">
        <v>3.2679738562091507</v>
      </c>
      <c r="AF121" s="46">
        <v>1.4245014245014245</v>
      </c>
      <c r="AG121" s="47">
        <f t="shared" si="39"/>
        <v>1.4245014245014245</v>
      </c>
      <c r="AH121" s="47">
        <f t="shared" si="40"/>
        <v>-1.8434724317077262</v>
      </c>
      <c r="AI121" s="47">
        <f t="shared" si="69"/>
        <v>-0.20948550360315088</v>
      </c>
      <c r="AJ121" s="46">
        <v>20.084566596194502</v>
      </c>
      <c r="AK121" s="46">
        <v>-2.0920502092050208</v>
      </c>
      <c r="AL121" s="46">
        <v>10.376134889753567</v>
      </c>
      <c r="AM121" s="47">
        <f t="shared" si="41"/>
        <v>-9.7084317064409351</v>
      </c>
      <c r="AN121" s="47">
        <f t="shared" si="70"/>
        <v>12.468185098958589</v>
      </c>
      <c r="AO121" s="47">
        <f t="shared" si="71"/>
        <v>1.3798766962588269</v>
      </c>
      <c r="AP121" s="97">
        <f t="shared" si="42"/>
        <v>16.487545574768053</v>
      </c>
      <c r="AQ121" s="97">
        <f t="shared" si="43"/>
        <v>-2.1987308952558093</v>
      </c>
      <c r="AR121" s="97">
        <f t="shared" si="44"/>
        <v>-11.616977113909627</v>
      </c>
      <c r="AS121" s="97">
        <f t="shared" si="72"/>
        <v>-28.10452268867768</v>
      </c>
      <c r="AT121" s="97">
        <f t="shared" si="73"/>
        <v>-9.4182462186538167</v>
      </c>
      <c r="AU121" s="97">
        <f t="shared" si="74"/>
        <v>-18.761384453665748</v>
      </c>
      <c r="AV121" s="46">
        <v>14.980544747081712</v>
      </c>
      <c r="AW121" s="46">
        <v>-5.9615384615384617</v>
      </c>
      <c r="AX121" s="46">
        <v>5.2696078431372548</v>
      </c>
      <c r="AY121" s="47">
        <f t="shared" si="45"/>
        <v>-9.7109369039444573</v>
      </c>
      <c r="AZ121" s="47">
        <f t="shared" si="46"/>
        <v>11.231146304675717</v>
      </c>
      <c r="BA121" s="46">
        <v>22.222222222222221</v>
      </c>
      <c r="BB121" s="46">
        <v>-0.60483870967741937</v>
      </c>
      <c r="BC121" s="46">
        <v>-16.897856242118536</v>
      </c>
      <c r="BD121" s="47">
        <f t="shared" si="47"/>
        <v>-39.120078464340757</v>
      </c>
      <c r="BE121" s="47">
        <f t="shared" si="48"/>
        <v>-16.293017532441116</v>
      </c>
      <c r="BF121" s="46">
        <v>9.4474153297682708</v>
      </c>
      <c r="BG121" s="46">
        <v>-4.7285464098073557</v>
      </c>
      <c r="BH121" s="46">
        <v>-12.039660056657224</v>
      </c>
      <c r="BI121" s="47">
        <f t="shared" si="49"/>
        <v>-21.487075386425495</v>
      </c>
      <c r="BJ121" s="47">
        <f t="shared" si="50"/>
        <v>-7.3111136468498685</v>
      </c>
      <c r="BK121" s="46">
        <v>19.3</v>
      </c>
      <c r="BL121" s="46">
        <v>2.5</v>
      </c>
      <c r="BM121" s="46">
        <v>-22.8</v>
      </c>
      <c r="BN121" s="47">
        <f t="shared" si="51"/>
        <v>-42.1</v>
      </c>
      <c r="BO121" s="47">
        <f t="shared" si="52"/>
        <v>-25.3</v>
      </c>
    </row>
    <row r="122" spans="1:67" x14ac:dyDescent="0.15">
      <c r="A122" s="95" t="s">
        <v>322</v>
      </c>
      <c r="B122" s="95">
        <v>5</v>
      </c>
      <c r="C122" s="95" t="s">
        <v>461</v>
      </c>
      <c r="D122" s="43" t="s">
        <v>266</v>
      </c>
      <c r="E122" s="43">
        <v>11</v>
      </c>
      <c r="F122" s="97">
        <f t="shared" si="53"/>
        <v>16.556724837182998</v>
      </c>
      <c r="G122" s="97">
        <f t="shared" si="53"/>
        <v>1.1332033477691605</v>
      </c>
      <c r="H122" s="97">
        <f t="shared" si="53"/>
        <v>-14.696604181328921</v>
      </c>
      <c r="I122" s="97">
        <f t="shared" si="54"/>
        <v>-31.25332901851192</v>
      </c>
      <c r="J122" s="97">
        <f t="shared" si="55"/>
        <v>-15.829807529098082</v>
      </c>
      <c r="K122" s="97">
        <f t="shared" si="56"/>
        <v>-23.541568273805002</v>
      </c>
      <c r="L122" s="97">
        <f t="shared" si="57"/>
        <v>9.6451416833295909</v>
      </c>
      <c r="M122" s="97">
        <f t="shared" si="58"/>
        <v>-1.1146920647643062</v>
      </c>
      <c r="N122" s="97">
        <f t="shared" si="59"/>
        <v>13.134717719046359</v>
      </c>
      <c r="O122" s="97">
        <f t="shared" si="60"/>
        <v>3.4895760357167678</v>
      </c>
      <c r="P122" s="97">
        <f t="shared" si="61"/>
        <v>14.249409783810664</v>
      </c>
      <c r="Q122" s="97">
        <f t="shared" si="62"/>
        <v>8.8694929097637161</v>
      </c>
      <c r="R122" s="46">
        <v>20.882088208820882</v>
      </c>
      <c r="S122" s="46">
        <v>5.7432432432432439</v>
      </c>
      <c r="T122" s="46">
        <v>-8.4735925710969244</v>
      </c>
      <c r="U122" s="47">
        <f t="shared" si="63"/>
        <v>-29.355680779917805</v>
      </c>
      <c r="V122" s="47">
        <f t="shared" si="64"/>
        <v>-14.216835814340168</v>
      </c>
      <c r="W122" s="47">
        <f t="shared" si="65"/>
        <v>-21.786258297128988</v>
      </c>
      <c r="X122" s="46">
        <v>17.857142857142858</v>
      </c>
      <c r="Y122" s="46">
        <v>6.6037735849056602</v>
      </c>
      <c r="Z122" s="46">
        <v>-20.267686424474189</v>
      </c>
      <c r="AA122" s="47">
        <f t="shared" si="66"/>
        <v>-38.124829281617046</v>
      </c>
      <c r="AB122" s="47">
        <f t="shared" si="67"/>
        <v>-26.871460009379849</v>
      </c>
      <c r="AC122" s="47">
        <f t="shared" si="68"/>
        <v>-32.498144645498449</v>
      </c>
      <c r="AD122" s="46">
        <v>13.53874883286648</v>
      </c>
      <c r="AE122" s="46">
        <v>-2.8094820017559261</v>
      </c>
      <c r="AF122" s="46">
        <v>-17.32233502538071</v>
      </c>
      <c r="AG122" s="47">
        <f t="shared" si="39"/>
        <v>-30.861083858247191</v>
      </c>
      <c r="AH122" s="47">
        <f t="shared" si="40"/>
        <v>-14.512853023624784</v>
      </c>
      <c r="AI122" s="47">
        <f t="shared" si="69"/>
        <v>-22.686968440935988</v>
      </c>
      <c r="AJ122" s="46">
        <v>13.948919449901767</v>
      </c>
      <c r="AK122" s="46">
        <v>-5.0047214353163358</v>
      </c>
      <c r="AL122" s="46">
        <v>-12.722802704363859</v>
      </c>
      <c r="AM122" s="47">
        <f t="shared" si="41"/>
        <v>-26.671722154265627</v>
      </c>
      <c r="AN122" s="47">
        <f t="shared" si="70"/>
        <v>-7.7180812690475236</v>
      </c>
      <c r="AO122" s="47">
        <f t="shared" si="71"/>
        <v>-17.194901711656577</v>
      </c>
      <c r="AP122" s="97">
        <f t="shared" si="42"/>
        <v>6.9115831538534067</v>
      </c>
      <c r="AQ122" s="97">
        <f t="shared" si="43"/>
        <v>2.2478954125334667</v>
      </c>
      <c r="AR122" s="97">
        <f t="shared" si="44"/>
        <v>-27.831321900375279</v>
      </c>
      <c r="AS122" s="97">
        <f t="shared" si="72"/>
        <v>-34.742905054228686</v>
      </c>
      <c r="AT122" s="97">
        <f t="shared" si="73"/>
        <v>-30.079217312908746</v>
      </c>
      <c r="AU122" s="97">
        <f t="shared" si="74"/>
        <v>-32.411061183568719</v>
      </c>
      <c r="AV122" s="46">
        <v>4.2510121457489873</v>
      </c>
      <c r="AW122" s="46">
        <v>-8.4041548630783751</v>
      </c>
      <c r="AX122" s="46">
        <v>-15.875912408759124</v>
      </c>
      <c r="AY122" s="47">
        <f t="shared" si="45"/>
        <v>-20.126924554508111</v>
      </c>
      <c r="AZ122" s="47">
        <f t="shared" si="46"/>
        <v>-7.4717575456807488</v>
      </c>
      <c r="BA122" s="46">
        <v>7.9178885630498534</v>
      </c>
      <c r="BB122" s="46">
        <v>3.5035035035035036</v>
      </c>
      <c r="BC122" s="46">
        <v>-34.454828660436135</v>
      </c>
      <c r="BD122" s="47">
        <f t="shared" si="47"/>
        <v>-42.372717223485992</v>
      </c>
      <c r="BE122" s="47">
        <f t="shared" si="48"/>
        <v>-37.958332163939637</v>
      </c>
      <c r="BF122" s="46">
        <v>4.3774319066147855</v>
      </c>
      <c r="BG122" s="46">
        <v>3.5922330097087376</v>
      </c>
      <c r="BH122" s="46">
        <v>-31.594546532305866</v>
      </c>
      <c r="BI122" s="47">
        <f t="shared" si="49"/>
        <v>-35.971978438920651</v>
      </c>
      <c r="BJ122" s="47">
        <f t="shared" si="50"/>
        <v>-35.186779542014605</v>
      </c>
      <c r="BK122" s="46">
        <v>11.1</v>
      </c>
      <c r="BL122" s="46">
        <v>10.3</v>
      </c>
      <c r="BM122" s="46">
        <v>-29.4</v>
      </c>
      <c r="BN122" s="47">
        <f t="shared" si="51"/>
        <v>-40.5</v>
      </c>
      <c r="BO122" s="47">
        <f t="shared" si="52"/>
        <v>-39.700000000000003</v>
      </c>
    </row>
    <row r="123" spans="1:67" x14ac:dyDescent="0.15">
      <c r="A123" s="95" t="s">
        <v>322</v>
      </c>
      <c r="B123" s="95">
        <v>5</v>
      </c>
      <c r="C123" s="95" t="s">
        <v>461</v>
      </c>
      <c r="D123" s="43" t="s">
        <v>267</v>
      </c>
      <c r="E123" s="43">
        <v>12</v>
      </c>
      <c r="F123" s="97">
        <f t="shared" si="53"/>
        <v>39.111934897547144</v>
      </c>
      <c r="G123" s="97">
        <f t="shared" si="53"/>
        <v>16.677050611336124</v>
      </c>
      <c r="H123" s="97">
        <f t="shared" si="53"/>
        <v>4.1773299298976738</v>
      </c>
      <c r="I123" s="97">
        <f t="shared" si="54"/>
        <v>-34.93460496764947</v>
      </c>
      <c r="J123" s="97">
        <f t="shared" si="55"/>
        <v>-12.49972068143845</v>
      </c>
      <c r="K123" s="97">
        <f t="shared" si="56"/>
        <v>-23.717162824543962</v>
      </c>
      <c r="L123" s="97">
        <f t="shared" si="57"/>
        <v>-1.7922519631502851</v>
      </c>
      <c r="M123" s="97">
        <f t="shared" si="58"/>
        <v>-8.9677416103297993</v>
      </c>
      <c r="N123" s="97">
        <f t="shared" si="59"/>
        <v>9.3088066978991968</v>
      </c>
      <c r="O123" s="97">
        <f t="shared" si="60"/>
        <v>11.101058661049482</v>
      </c>
      <c r="P123" s="97">
        <f t="shared" si="61"/>
        <v>18.276548308228996</v>
      </c>
      <c r="Q123" s="97">
        <f t="shared" si="62"/>
        <v>14.688803484639239</v>
      </c>
      <c r="R123" s="46">
        <v>41.770933589990378</v>
      </c>
      <c r="S123" s="46">
        <v>21.087786259541986</v>
      </c>
      <c r="T123" s="46">
        <v>8.235294117647058</v>
      </c>
      <c r="U123" s="47">
        <f t="shared" si="63"/>
        <v>-33.53563947234332</v>
      </c>
      <c r="V123" s="47">
        <f t="shared" si="64"/>
        <v>-12.852492141894928</v>
      </c>
      <c r="W123" s="47">
        <f t="shared" si="65"/>
        <v>-23.194065807119124</v>
      </c>
      <c r="X123" s="46">
        <v>39.548577036310107</v>
      </c>
      <c r="Y123" s="46">
        <v>19.707317073170731</v>
      </c>
      <c r="Z123" s="46">
        <v>0</v>
      </c>
      <c r="AA123" s="47">
        <f t="shared" si="66"/>
        <v>-39.548577036310107</v>
      </c>
      <c r="AB123" s="47">
        <f t="shared" si="67"/>
        <v>-19.707317073170731</v>
      </c>
      <c r="AC123" s="47">
        <f t="shared" si="68"/>
        <v>-29.627947054740417</v>
      </c>
      <c r="AD123" s="46">
        <v>34.383954154727789</v>
      </c>
      <c r="AE123" s="46">
        <v>11.420345489443379</v>
      </c>
      <c r="AF123" s="46">
        <v>1.2205044751830758</v>
      </c>
      <c r="AG123" s="47">
        <f t="shared" si="39"/>
        <v>-33.163449679544712</v>
      </c>
      <c r="AH123" s="47">
        <f t="shared" si="40"/>
        <v>-10.199841014260304</v>
      </c>
      <c r="AI123" s="47">
        <f t="shared" si="69"/>
        <v>-21.681645346902506</v>
      </c>
      <c r="AJ123" s="46">
        <v>40.744274809160309</v>
      </c>
      <c r="AK123" s="46">
        <v>14.492753623188406</v>
      </c>
      <c r="AL123" s="46">
        <v>7.253521126760563</v>
      </c>
      <c r="AM123" s="47">
        <f t="shared" si="41"/>
        <v>-33.490753682399749</v>
      </c>
      <c r="AN123" s="47">
        <f t="shared" si="70"/>
        <v>-7.2392324964278432</v>
      </c>
      <c r="AO123" s="47">
        <f t="shared" si="71"/>
        <v>-20.364993089413797</v>
      </c>
      <c r="AP123" s="97">
        <f t="shared" si="42"/>
        <v>40.904186860697429</v>
      </c>
      <c r="AQ123" s="97">
        <f t="shared" si="43"/>
        <v>25.644792221665924</v>
      </c>
      <c r="AR123" s="97">
        <f t="shared" si="44"/>
        <v>-5.1314767680015239</v>
      </c>
      <c r="AS123" s="97">
        <f t="shared" si="72"/>
        <v>-46.035663628698956</v>
      </c>
      <c r="AT123" s="97">
        <f t="shared" si="73"/>
        <v>-30.776268989667447</v>
      </c>
      <c r="AU123" s="97">
        <f t="shared" si="74"/>
        <v>-38.405966309183199</v>
      </c>
      <c r="AV123" s="46">
        <v>36.227544910179645</v>
      </c>
      <c r="AW123" s="46">
        <v>14.806866952789699</v>
      </c>
      <c r="AX123" s="46">
        <v>11.25</v>
      </c>
      <c r="AY123" s="47">
        <f t="shared" si="45"/>
        <v>-24.977544910179645</v>
      </c>
      <c r="AZ123" s="47">
        <f t="shared" si="46"/>
        <v>-3.556866952789699</v>
      </c>
      <c r="BA123" s="46">
        <v>42.376052385406922</v>
      </c>
      <c r="BB123" s="46">
        <v>26.971428571428575</v>
      </c>
      <c r="BC123" s="46">
        <v>-7.6984126984126986</v>
      </c>
      <c r="BD123" s="47">
        <f t="shared" si="47"/>
        <v>-50.074465083819618</v>
      </c>
      <c r="BE123" s="47">
        <f t="shared" si="48"/>
        <v>-34.669841269841271</v>
      </c>
      <c r="BF123" s="46">
        <v>41.41315014720314</v>
      </c>
      <c r="BG123" s="46">
        <v>26.200873362445414</v>
      </c>
      <c r="BH123" s="46">
        <v>-9.9774943735933981</v>
      </c>
      <c r="BI123" s="47">
        <f t="shared" si="49"/>
        <v>-51.390644520796542</v>
      </c>
      <c r="BJ123" s="47">
        <f t="shared" si="50"/>
        <v>-36.178367736038808</v>
      </c>
      <c r="BK123" s="46">
        <v>43.6</v>
      </c>
      <c r="BL123" s="46">
        <v>34.6</v>
      </c>
      <c r="BM123" s="46">
        <v>-14.1</v>
      </c>
      <c r="BN123" s="47">
        <f t="shared" si="51"/>
        <v>-57.7</v>
      </c>
      <c r="BO123" s="47">
        <f t="shared" si="52"/>
        <v>-48.7</v>
      </c>
    </row>
    <row r="124" spans="1:67" s="5" customFormat="1" x14ac:dyDescent="0.15">
      <c r="A124" s="96" t="s">
        <v>322</v>
      </c>
      <c r="B124" s="96">
        <v>5</v>
      </c>
      <c r="C124" s="96" t="s">
        <v>556</v>
      </c>
      <c r="D124" s="45" t="s">
        <v>498</v>
      </c>
      <c r="E124" s="45">
        <v>37</v>
      </c>
      <c r="F124" s="97">
        <f t="shared" si="53"/>
        <v>-5.0242719282778356</v>
      </c>
      <c r="G124" s="97">
        <f t="shared" si="53"/>
        <v>-11.116092678197155</v>
      </c>
      <c r="H124" s="97">
        <f t="shared" si="53"/>
        <v>3.399389079784326</v>
      </c>
      <c r="I124" s="97">
        <f t="shared" si="54"/>
        <v>8.4236610080621617</v>
      </c>
      <c r="J124" s="97">
        <f t="shared" si="55"/>
        <v>14.515481757981481</v>
      </c>
      <c r="K124" s="97">
        <f t="shared" si="56"/>
        <v>11.469571383021822</v>
      </c>
      <c r="L124" s="97">
        <f t="shared" si="57"/>
        <v>5.9088619078004374</v>
      </c>
      <c r="M124" s="97">
        <f t="shared" si="58"/>
        <v>1.2089850315525368</v>
      </c>
      <c r="N124" s="97">
        <f t="shared" si="59"/>
        <v>8.3883930632661183</v>
      </c>
      <c r="O124" s="97">
        <f t="shared" si="60"/>
        <v>2.4795311554656809</v>
      </c>
      <c r="P124" s="97">
        <f t="shared" si="61"/>
        <v>7.1794080317135816</v>
      </c>
      <c r="Q124" s="97">
        <f t="shared" si="62"/>
        <v>4.8294695935896312</v>
      </c>
      <c r="R124" s="44">
        <v>-0.89186176142697882</v>
      </c>
      <c r="S124" s="44">
        <v>-0.63051702395964693</v>
      </c>
      <c r="T124" s="44">
        <v>-0.75</v>
      </c>
      <c r="U124" s="19">
        <f t="shared" si="63"/>
        <v>0.14186176142697882</v>
      </c>
      <c r="V124" s="19">
        <f t="shared" si="64"/>
        <v>-0.11948297604035307</v>
      </c>
      <c r="W124" s="19">
        <f t="shared" si="65"/>
        <v>1.1189392693312872E-2</v>
      </c>
      <c r="X124" s="44">
        <v>-1.4428412874583796</v>
      </c>
      <c r="Y124" s="44">
        <v>-13.801169590643275</v>
      </c>
      <c r="Z124" s="44">
        <v>3.87858347386172</v>
      </c>
      <c r="AA124" s="19">
        <f t="shared" si="66"/>
        <v>5.3214247613200998</v>
      </c>
      <c r="AB124" s="19">
        <f t="shared" si="67"/>
        <v>17.679753064504993</v>
      </c>
      <c r="AC124" s="19">
        <f t="shared" si="68"/>
        <v>11.500588912912546</v>
      </c>
      <c r="AD124" s="44">
        <v>-14.240506329113925</v>
      </c>
      <c r="AE124" s="44">
        <v>-14.407684098185699</v>
      </c>
      <c r="AF124" s="44">
        <v>6.3517915309446256</v>
      </c>
      <c r="AG124" s="19">
        <f t="shared" si="39"/>
        <v>20.592297860058551</v>
      </c>
      <c r="AH124" s="19">
        <f t="shared" si="40"/>
        <v>20.759475629130325</v>
      </c>
      <c r="AI124" s="19">
        <f t="shared" si="69"/>
        <v>20.675886744594436</v>
      </c>
      <c r="AJ124" s="44">
        <v>-3.5218783351120595</v>
      </c>
      <c r="AK124" s="44">
        <v>-15.625</v>
      </c>
      <c r="AL124" s="44">
        <v>4.1171813143309581</v>
      </c>
      <c r="AM124" s="19">
        <f t="shared" si="41"/>
        <v>7.6390596494430181</v>
      </c>
      <c r="AN124" s="19">
        <f t="shared" si="70"/>
        <v>19.742181314330956</v>
      </c>
      <c r="AO124" s="19">
        <f t="shared" si="71"/>
        <v>13.690620481886988</v>
      </c>
      <c r="AP124" s="97">
        <f t="shared" si="42"/>
        <v>-10.933133836078273</v>
      </c>
      <c r="AQ124" s="97">
        <f t="shared" si="43"/>
        <v>-12.325077709749692</v>
      </c>
      <c r="AR124" s="97">
        <f t="shared" si="44"/>
        <v>-4.9890039834817923</v>
      </c>
      <c r="AS124" s="97">
        <f t="shared" si="72"/>
        <v>5.9441298525964807</v>
      </c>
      <c r="AT124" s="97">
        <f t="shared" si="73"/>
        <v>7.3360737262678999</v>
      </c>
      <c r="AU124" s="97">
        <f t="shared" si="74"/>
        <v>6.6401017894321903</v>
      </c>
      <c r="AV124" s="44">
        <v>-11.776859504132231</v>
      </c>
      <c r="AW124" s="44">
        <v>-15.772870662460567</v>
      </c>
      <c r="AX124" s="44">
        <v>4.6494464944649447</v>
      </c>
      <c r="AY124" s="19">
        <f t="shared" si="45"/>
        <v>16.426305998597176</v>
      </c>
      <c r="AZ124" s="19">
        <f t="shared" si="46"/>
        <v>20.422317156925512</v>
      </c>
      <c r="BA124" s="44">
        <v>-9.4512195121951219</v>
      </c>
      <c r="BB124" s="44">
        <v>-11.214953271028037</v>
      </c>
      <c r="BC124" s="44">
        <v>-4.2994810971089699</v>
      </c>
      <c r="BD124" s="19">
        <f t="shared" si="47"/>
        <v>5.151738415086152</v>
      </c>
      <c r="BE124" s="19">
        <f t="shared" si="48"/>
        <v>6.915472173919067</v>
      </c>
      <c r="BF124" s="44">
        <v>-7.3529411764705888</v>
      </c>
      <c r="BG124" s="44">
        <v>-15.045045045045043</v>
      </c>
      <c r="BH124" s="44">
        <v>-12.889518413597735</v>
      </c>
      <c r="BI124" s="19">
        <f t="shared" si="49"/>
        <v>-5.5365772371271458</v>
      </c>
      <c r="BJ124" s="19">
        <f t="shared" si="50"/>
        <v>2.1555266314473087</v>
      </c>
      <c r="BK124" s="44">
        <v>-15.151515151515152</v>
      </c>
      <c r="BL124" s="44">
        <v>-7.2674418604651168</v>
      </c>
      <c r="BM124" s="44">
        <v>-7.4164629176854113</v>
      </c>
      <c r="BN124" s="19">
        <f t="shared" si="51"/>
        <v>7.7350522338297409</v>
      </c>
      <c r="BO124" s="19">
        <f t="shared" si="52"/>
        <v>-0.14902105722029457</v>
      </c>
    </row>
    <row r="125" spans="1:67" x14ac:dyDescent="0.15">
      <c r="A125" s="95" t="s">
        <v>322</v>
      </c>
      <c r="B125" s="95">
        <v>5</v>
      </c>
      <c r="C125" s="95" t="s">
        <v>556</v>
      </c>
      <c r="D125" s="43" t="s">
        <v>485</v>
      </c>
      <c r="E125" s="43">
        <v>38</v>
      </c>
      <c r="F125" s="97">
        <f t="shared" si="53"/>
        <v>-45.201163154686398</v>
      </c>
      <c r="G125" s="97">
        <f t="shared" si="53"/>
        <v>-47.63030024657931</v>
      </c>
      <c r="H125" s="97">
        <f t="shared" si="53"/>
        <v>-42.294730392156865</v>
      </c>
      <c r="I125" s="97">
        <f t="shared" si="54"/>
        <v>2.9064327625295334</v>
      </c>
      <c r="J125" s="97">
        <f t="shared" si="55"/>
        <v>5.3355698544224452</v>
      </c>
      <c r="K125" s="97">
        <f t="shared" si="56"/>
        <v>4.1210013084759893</v>
      </c>
      <c r="L125" s="97">
        <f t="shared" si="57"/>
        <v>-18.367681280924238</v>
      </c>
      <c r="M125" s="97">
        <f t="shared" si="58"/>
        <v>-14.256084682269403</v>
      </c>
      <c r="N125" s="97">
        <f t="shared" si="59"/>
        <v>-26.260727110778685</v>
      </c>
      <c r="O125" s="97">
        <f t="shared" si="60"/>
        <v>-7.8930458298544472</v>
      </c>
      <c r="P125" s="97">
        <f t="shared" si="61"/>
        <v>-12.004642428509282</v>
      </c>
      <c r="Q125" s="97">
        <f t="shared" si="62"/>
        <v>-9.9488441291818646</v>
      </c>
      <c r="R125" s="46">
        <v>-26.086956521739129</v>
      </c>
      <c r="S125" s="46">
        <v>-38.461538461538467</v>
      </c>
      <c r="T125" s="46">
        <v>-83.333333333333343</v>
      </c>
      <c r="U125" s="47">
        <f t="shared" si="63"/>
        <v>-57.246376811594217</v>
      </c>
      <c r="V125" s="47">
        <f t="shared" si="64"/>
        <v>-44.871794871794876</v>
      </c>
      <c r="W125" s="47">
        <f t="shared" si="65"/>
        <v>-51.059085841694547</v>
      </c>
      <c r="X125" s="46">
        <v>-71.428571428571431</v>
      </c>
      <c r="Y125" s="46">
        <v>-65.384615384615387</v>
      </c>
      <c r="Z125" s="46">
        <v>-59.375</v>
      </c>
      <c r="AA125" s="47">
        <f t="shared" si="66"/>
        <v>12.053571428571431</v>
      </c>
      <c r="AB125" s="47">
        <f t="shared" si="67"/>
        <v>6.0096153846153868</v>
      </c>
      <c r="AC125" s="47">
        <f t="shared" si="68"/>
        <v>9.0315934065934087</v>
      </c>
      <c r="AD125" s="46">
        <v>-44.827586206896555</v>
      </c>
      <c r="AE125" s="46">
        <v>-37.837837837837839</v>
      </c>
      <c r="AF125" s="46">
        <v>0</v>
      </c>
      <c r="AG125" s="47">
        <f t="shared" si="39"/>
        <v>44.827586206896555</v>
      </c>
      <c r="AH125" s="47">
        <f t="shared" si="40"/>
        <v>37.837837837837839</v>
      </c>
      <c r="AI125" s="47">
        <f t="shared" si="69"/>
        <v>41.332712022367197</v>
      </c>
      <c r="AJ125" s="46">
        <v>-38.461538461538467</v>
      </c>
      <c r="AK125" s="46">
        <v>-48.837209302325576</v>
      </c>
      <c r="AL125" s="46">
        <v>-26.47058823529412</v>
      </c>
      <c r="AM125" s="47">
        <f t="shared" si="41"/>
        <v>11.990950226244347</v>
      </c>
      <c r="AN125" s="47">
        <f t="shared" si="70"/>
        <v>22.366621067031456</v>
      </c>
      <c r="AO125" s="47">
        <f t="shared" si="71"/>
        <v>17.178785646637902</v>
      </c>
      <c r="AP125" s="97">
        <f t="shared" si="42"/>
        <v>-26.83348187376216</v>
      </c>
      <c r="AQ125" s="97">
        <f t="shared" si="43"/>
        <v>-33.374215564309907</v>
      </c>
      <c r="AR125" s="97">
        <f t="shared" si="44"/>
        <v>-16.03400328137818</v>
      </c>
      <c r="AS125" s="97">
        <f t="shared" si="72"/>
        <v>10.799478592383981</v>
      </c>
      <c r="AT125" s="97">
        <f t="shared" si="73"/>
        <v>17.340212282931727</v>
      </c>
      <c r="AU125" s="97">
        <f t="shared" si="74"/>
        <v>14.069845437657854</v>
      </c>
      <c r="AV125" s="46">
        <v>-26.530612244897959</v>
      </c>
      <c r="AW125" s="46">
        <v>-62.857142857142854</v>
      </c>
      <c r="AX125" s="46">
        <v>-35.849056603773583</v>
      </c>
      <c r="AY125" s="47">
        <f t="shared" si="45"/>
        <v>-9.3184443588756238</v>
      </c>
      <c r="AZ125" s="47">
        <f t="shared" si="46"/>
        <v>27.008086253369271</v>
      </c>
      <c r="BA125" s="46">
        <v>-19.047619047619047</v>
      </c>
      <c r="BB125" s="46">
        <v>-18.867924528301888</v>
      </c>
      <c r="BC125" s="46">
        <v>-26.086956521739129</v>
      </c>
      <c r="BD125" s="47">
        <f t="shared" si="47"/>
        <v>-7.0393374741200816</v>
      </c>
      <c r="BE125" s="47">
        <f t="shared" si="48"/>
        <v>-7.2190319934372411</v>
      </c>
      <c r="BF125" s="46">
        <v>-16.455696202531644</v>
      </c>
      <c r="BG125" s="46">
        <v>-44.871794871794876</v>
      </c>
      <c r="BH125" s="46">
        <v>-3</v>
      </c>
      <c r="BI125" s="47">
        <f t="shared" si="49"/>
        <v>13.455696202531644</v>
      </c>
      <c r="BJ125" s="47">
        <f t="shared" si="50"/>
        <v>41.871794871794876</v>
      </c>
      <c r="BK125" s="46">
        <v>-45.3</v>
      </c>
      <c r="BL125" s="46">
        <v>-6.9</v>
      </c>
      <c r="BM125" s="46">
        <v>0.8</v>
      </c>
      <c r="BN125" s="47">
        <f t="shared" si="51"/>
        <v>46.099999999999994</v>
      </c>
      <c r="BO125" s="47">
        <f t="shared" si="52"/>
        <v>7.7</v>
      </c>
    </row>
    <row r="126" spans="1:67" x14ac:dyDescent="0.15">
      <c r="A126" s="95" t="s">
        <v>322</v>
      </c>
      <c r="B126" s="95">
        <v>5</v>
      </c>
      <c r="C126" s="95" t="s">
        <v>556</v>
      </c>
      <c r="D126" s="43" t="s">
        <v>469</v>
      </c>
      <c r="E126" s="43">
        <v>39</v>
      </c>
      <c r="F126" s="97">
        <f t="shared" si="53"/>
        <v>-34.78551175919597</v>
      </c>
      <c r="G126" s="97">
        <f t="shared" si="53"/>
        <v>-44.804688354467231</v>
      </c>
      <c r="H126" s="97">
        <f t="shared" si="53"/>
        <v>-41.741195818275628</v>
      </c>
      <c r="I126" s="97">
        <f t="shared" si="54"/>
        <v>-6.9556840590796583</v>
      </c>
      <c r="J126" s="97">
        <f t="shared" si="55"/>
        <v>3.0634925361916032</v>
      </c>
      <c r="K126" s="97">
        <f t="shared" si="56"/>
        <v>-1.9460957614440275</v>
      </c>
      <c r="L126" s="97">
        <f t="shared" si="57"/>
        <v>-11.64117676327518</v>
      </c>
      <c r="M126" s="97">
        <f t="shared" si="58"/>
        <v>-2.2388354615448662</v>
      </c>
      <c r="N126" s="97">
        <f t="shared" si="59"/>
        <v>-12.622366926270018</v>
      </c>
      <c r="O126" s="97">
        <f t="shared" si="60"/>
        <v>-0.98119016299483874</v>
      </c>
      <c r="P126" s="97">
        <f t="shared" si="61"/>
        <v>-10.383531464725152</v>
      </c>
      <c r="Q126" s="97">
        <f t="shared" si="62"/>
        <v>-5.6823608138599955</v>
      </c>
      <c r="R126" s="46">
        <v>-29.629629629629626</v>
      </c>
      <c r="S126" s="46">
        <v>-43.07692307692308</v>
      </c>
      <c r="T126" s="46">
        <v>-31.067961165048541</v>
      </c>
      <c r="U126" s="47">
        <f t="shared" si="63"/>
        <v>-1.4383315354189143</v>
      </c>
      <c r="V126" s="47">
        <f t="shared" si="64"/>
        <v>12.00896191187454</v>
      </c>
      <c r="W126" s="47">
        <f t="shared" si="65"/>
        <v>5.2853151882278127</v>
      </c>
      <c r="X126" s="46">
        <v>-40.789473684210527</v>
      </c>
      <c r="Y126" s="46">
        <v>-63.013698630136986</v>
      </c>
      <c r="Z126" s="46">
        <v>-54.347826086956516</v>
      </c>
      <c r="AA126" s="47">
        <f t="shared" si="66"/>
        <v>-13.558352402745989</v>
      </c>
      <c r="AB126" s="47">
        <f t="shared" si="67"/>
        <v>8.6658725431804697</v>
      </c>
      <c r="AC126" s="47">
        <f t="shared" si="68"/>
        <v>-2.4462399297827595</v>
      </c>
      <c r="AD126" s="46">
        <v>-45.238095238095241</v>
      </c>
      <c r="AE126" s="46">
        <v>-34.545454545454547</v>
      </c>
      <c r="AF126" s="46">
        <v>-37.623762376237622</v>
      </c>
      <c r="AG126" s="47">
        <f t="shared" si="39"/>
        <v>7.6143328618576192</v>
      </c>
      <c r="AH126" s="47">
        <f t="shared" si="40"/>
        <v>-3.0783078307830749</v>
      </c>
      <c r="AI126" s="47">
        <f t="shared" si="69"/>
        <v>2.2680125155372721</v>
      </c>
      <c r="AJ126" s="46">
        <v>-23.484848484848484</v>
      </c>
      <c r="AK126" s="46">
        <v>-38.582677165354326</v>
      </c>
      <c r="AL126" s="46">
        <v>-43.925233644859816</v>
      </c>
      <c r="AM126" s="47">
        <f t="shared" si="41"/>
        <v>-20.440385160011331</v>
      </c>
      <c r="AN126" s="47">
        <f t="shared" si="70"/>
        <v>-5.3425564795054896</v>
      </c>
      <c r="AO126" s="47">
        <f t="shared" si="71"/>
        <v>-12.89147081975841</v>
      </c>
      <c r="AP126" s="97">
        <f t="shared" si="42"/>
        <v>-23.14433499592079</v>
      </c>
      <c r="AQ126" s="97">
        <f t="shared" si="43"/>
        <v>-42.565852892922365</v>
      </c>
      <c r="AR126" s="97">
        <f t="shared" si="44"/>
        <v>-29.11882889200561</v>
      </c>
      <c r="AS126" s="97">
        <f t="shared" si="72"/>
        <v>-5.9744938960848195</v>
      </c>
      <c r="AT126" s="97">
        <f t="shared" si="73"/>
        <v>13.447024000916755</v>
      </c>
      <c r="AU126" s="97">
        <f t="shared" si="74"/>
        <v>3.736265052415968</v>
      </c>
      <c r="AV126" s="46">
        <v>-24.742268041237114</v>
      </c>
      <c r="AW126" s="46">
        <v>-58.762886597938149</v>
      </c>
      <c r="AX126" s="46">
        <v>-37.096774193548384</v>
      </c>
      <c r="AY126" s="47">
        <f t="shared" si="45"/>
        <v>-12.35450615231127</v>
      </c>
      <c r="AZ126" s="47">
        <f t="shared" si="46"/>
        <v>21.666112404389764</v>
      </c>
      <c r="BA126" s="46">
        <v>-37.410071942446045</v>
      </c>
      <c r="BB126" s="46">
        <v>-37.288135593220339</v>
      </c>
      <c r="BC126" s="46">
        <v>-46.774193548387096</v>
      </c>
      <c r="BD126" s="47">
        <f t="shared" si="47"/>
        <v>-9.364121605941051</v>
      </c>
      <c r="BE126" s="47">
        <f t="shared" si="48"/>
        <v>-9.486057955166757</v>
      </c>
      <c r="BF126" s="46">
        <v>-18.125</v>
      </c>
      <c r="BG126" s="46">
        <v>-52.212389380530979</v>
      </c>
      <c r="BH126" s="46">
        <v>-21.304347826086957</v>
      </c>
      <c r="BI126" s="47">
        <f t="shared" si="49"/>
        <v>-3.179347826086957</v>
      </c>
      <c r="BJ126" s="47">
        <f t="shared" si="50"/>
        <v>30.908041554444022</v>
      </c>
      <c r="BK126" s="46">
        <v>-12.3</v>
      </c>
      <c r="BL126" s="46">
        <v>-22</v>
      </c>
      <c r="BM126" s="46">
        <v>-11.3</v>
      </c>
      <c r="BN126" s="47">
        <f t="shared" si="51"/>
        <v>1</v>
      </c>
      <c r="BO126" s="47">
        <f t="shared" si="52"/>
        <v>10.7</v>
      </c>
    </row>
    <row r="127" spans="1:67" x14ac:dyDescent="0.15">
      <c r="A127" s="95" t="s">
        <v>322</v>
      </c>
      <c r="B127" s="95">
        <v>5</v>
      </c>
      <c r="C127" s="95" t="s">
        <v>556</v>
      </c>
      <c r="D127" s="43" t="s">
        <v>470</v>
      </c>
      <c r="E127" s="43">
        <v>40</v>
      </c>
      <c r="F127" s="97">
        <f t="shared" si="53"/>
        <v>-11.815324610597269</v>
      </c>
      <c r="G127" s="97">
        <f t="shared" si="53"/>
        <v>-3.9720827037080095</v>
      </c>
      <c r="H127" s="97">
        <f t="shared" si="53"/>
        <v>12.721544758071943</v>
      </c>
      <c r="I127" s="97">
        <f t="shared" si="54"/>
        <v>24.536869368669212</v>
      </c>
      <c r="J127" s="97">
        <f t="shared" si="55"/>
        <v>16.693627461779954</v>
      </c>
      <c r="K127" s="97">
        <f t="shared" si="56"/>
        <v>20.615248415224585</v>
      </c>
      <c r="L127" s="97">
        <f t="shared" si="57"/>
        <v>8.107471653158342</v>
      </c>
      <c r="M127" s="97">
        <f t="shared" si="58"/>
        <v>1.5000407194356988</v>
      </c>
      <c r="N127" s="97">
        <f t="shared" si="59"/>
        <v>8.7551788588445891</v>
      </c>
      <c r="O127" s="97">
        <f t="shared" si="60"/>
        <v>0.64770720568624718</v>
      </c>
      <c r="P127" s="97">
        <f t="shared" si="61"/>
        <v>7.2551381394088903</v>
      </c>
      <c r="Q127" s="97">
        <f t="shared" si="62"/>
        <v>3.9514226725475687</v>
      </c>
      <c r="R127" s="46">
        <v>-2.3391812865497075</v>
      </c>
      <c r="S127" s="46">
        <v>5.1569506726457401</v>
      </c>
      <c r="T127" s="46">
        <v>4.0064102564102564</v>
      </c>
      <c r="U127" s="47">
        <f t="shared" si="63"/>
        <v>6.3455915429599639</v>
      </c>
      <c r="V127" s="47">
        <f t="shared" si="64"/>
        <v>-1.1505404162354838</v>
      </c>
      <c r="W127" s="47">
        <f t="shared" si="65"/>
        <v>2.5975255633622401</v>
      </c>
      <c r="X127" s="46">
        <v>-5.6000000000000005</v>
      </c>
      <c r="Y127" s="46">
        <v>-5.9734513274336285</v>
      </c>
      <c r="Z127" s="46">
        <v>17.36641221374046</v>
      </c>
      <c r="AA127" s="47">
        <f t="shared" si="66"/>
        <v>22.966412213740462</v>
      </c>
      <c r="AB127" s="47">
        <f t="shared" si="67"/>
        <v>23.33986354117409</v>
      </c>
      <c r="AC127" s="47">
        <f t="shared" si="68"/>
        <v>23.153137877457276</v>
      </c>
      <c r="AD127" s="46">
        <v>-27.55741127348643</v>
      </c>
      <c r="AE127" s="46">
        <v>-8.0078125</v>
      </c>
      <c r="AF127" s="46">
        <v>11.846689895470384</v>
      </c>
      <c r="AG127" s="47">
        <f t="shared" si="39"/>
        <v>39.404101168956814</v>
      </c>
      <c r="AH127" s="47">
        <f t="shared" si="40"/>
        <v>19.854502395470384</v>
      </c>
      <c r="AI127" s="47">
        <f t="shared" si="69"/>
        <v>29.629301782213599</v>
      </c>
      <c r="AJ127" s="46">
        <v>-11.76470588235294</v>
      </c>
      <c r="AK127" s="46">
        <v>-7.0640176600441498</v>
      </c>
      <c r="AL127" s="46">
        <v>17.666666666666668</v>
      </c>
      <c r="AM127" s="47">
        <f t="shared" si="41"/>
        <v>29.431372549019606</v>
      </c>
      <c r="AN127" s="47">
        <f t="shared" si="70"/>
        <v>24.730684326710819</v>
      </c>
      <c r="AO127" s="47">
        <f t="shared" si="71"/>
        <v>27.081028437865214</v>
      </c>
      <c r="AP127" s="97">
        <f t="shared" si="42"/>
        <v>-19.922796263755611</v>
      </c>
      <c r="AQ127" s="97">
        <f t="shared" si="43"/>
        <v>-5.4721234231437084</v>
      </c>
      <c r="AR127" s="97">
        <f t="shared" si="44"/>
        <v>3.9663658992273536</v>
      </c>
      <c r="AS127" s="97">
        <f t="shared" si="72"/>
        <v>23.889162162982963</v>
      </c>
      <c r="AT127" s="97">
        <f t="shared" si="73"/>
        <v>9.438489322371062</v>
      </c>
      <c r="AU127" s="97">
        <f t="shared" si="74"/>
        <v>16.663825742677012</v>
      </c>
      <c r="AV127" s="46">
        <v>-22.896281800391389</v>
      </c>
      <c r="AW127" s="46">
        <v>-12.277227722772277</v>
      </c>
      <c r="AX127" s="46">
        <v>12.589413447782546</v>
      </c>
      <c r="AY127" s="47">
        <f t="shared" si="45"/>
        <v>35.485695248173933</v>
      </c>
      <c r="AZ127" s="47">
        <f t="shared" si="46"/>
        <v>24.866641170554821</v>
      </c>
      <c r="BA127" s="46">
        <v>-16.226415094339622</v>
      </c>
      <c r="BB127" s="46">
        <v>-5.2380952380952381</v>
      </c>
      <c r="BC127" s="46">
        <v>0.44510385756676557</v>
      </c>
      <c r="BD127" s="47">
        <f t="shared" si="47"/>
        <v>16.671518951906386</v>
      </c>
      <c r="BE127" s="47">
        <f t="shared" si="48"/>
        <v>5.6831990956620038</v>
      </c>
      <c r="BF127" s="46">
        <v>-17.668488160291439</v>
      </c>
      <c r="BG127" s="46">
        <v>-4.5731707317073171</v>
      </c>
      <c r="BH127" s="46">
        <v>-3.0690537084398977</v>
      </c>
      <c r="BI127" s="47">
        <f t="shared" si="49"/>
        <v>14.599434451851542</v>
      </c>
      <c r="BJ127" s="47">
        <f t="shared" si="50"/>
        <v>1.5041170232674195</v>
      </c>
      <c r="BK127" s="46">
        <v>-22.9</v>
      </c>
      <c r="BL127" s="46">
        <v>0.2</v>
      </c>
      <c r="BM127" s="46">
        <v>5.9</v>
      </c>
      <c r="BN127" s="47">
        <f t="shared" si="51"/>
        <v>28.799999999999997</v>
      </c>
      <c r="BO127" s="47">
        <f t="shared" si="52"/>
        <v>5.7</v>
      </c>
    </row>
    <row r="128" spans="1:67" x14ac:dyDescent="0.15">
      <c r="A128" s="95" t="s">
        <v>322</v>
      </c>
      <c r="B128" s="95">
        <v>5</v>
      </c>
      <c r="C128" s="95" t="s">
        <v>556</v>
      </c>
      <c r="D128" s="43" t="s">
        <v>471</v>
      </c>
      <c r="E128" s="43">
        <v>41</v>
      </c>
      <c r="F128" s="97">
        <f t="shared" si="53"/>
        <v>-3.5978776076782109</v>
      </c>
      <c r="G128" s="97">
        <f t="shared" si="53"/>
        <v>-4.9280618292198657</v>
      </c>
      <c r="H128" s="97">
        <f t="shared" si="53"/>
        <v>7.0611510386015883</v>
      </c>
      <c r="I128" s="97">
        <f t="shared" si="54"/>
        <v>10.659028646279799</v>
      </c>
      <c r="J128" s="97">
        <f t="shared" si="55"/>
        <v>11.989212867821454</v>
      </c>
      <c r="K128" s="97">
        <f t="shared" si="56"/>
        <v>11.324120757050625</v>
      </c>
      <c r="L128" s="97">
        <f t="shared" si="57"/>
        <v>-2.5488213137283142</v>
      </c>
      <c r="M128" s="97">
        <f t="shared" si="58"/>
        <v>-5.9537961403572277</v>
      </c>
      <c r="N128" s="97">
        <f t="shared" si="59"/>
        <v>3.6603671194249134</v>
      </c>
      <c r="O128" s="97">
        <f t="shared" si="60"/>
        <v>6.2091884331532281</v>
      </c>
      <c r="P128" s="97">
        <f t="shared" si="61"/>
        <v>9.614163259782142</v>
      </c>
      <c r="Q128" s="97">
        <f t="shared" si="62"/>
        <v>7.9116758464676851</v>
      </c>
      <c r="R128" s="46">
        <v>-6.5979381443298974</v>
      </c>
      <c r="S128" s="46">
        <v>4.2079207920792081</v>
      </c>
      <c r="T128" s="46">
        <v>-0.46728971962616817</v>
      </c>
      <c r="U128" s="47">
        <f t="shared" si="63"/>
        <v>6.1306484247037289</v>
      </c>
      <c r="V128" s="47">
        <f t="shared" si="64"/>
        <v>-4.6752105117053766</v>
      </c>
      <c r="W128" s="47">
        <f t="shared" si="65"/>
        <v>0.72771895649917617</v>
      </c>
      <c r="X128" s="46">
        <v>-0.56285178236397748</v>
      </c>
      <c r="Y128" s="46">
        <v>-8.1858407079646014</v>
      </c>
      <c r="Z128" s="46">
        <v>10.198300283286118</v>
      </c>
      <c r="AA128" s="47">
        <f t="shared" si="66"/>
        <v>10.761152065650096</v>
      </c>
      <c r="AB128" s="47">
        <f t="shared" si="67"/>
        <v>18.384140991250717</v>
      </c>
      <c r="AC128" s="47">
        <f t="shared" si="68"/>
        <v>14.572646528450406</v>
      </c>
      <c r="AD128" s="46">
        <v>-13.322091062394604</v>
      </c>
      <c r="AE128" s="46">
        <v>-10.864197530864198</v>
      </c>
      <c r="AF128" s="46">
        <v>10.058309037900875</v>
      </c>
      <c r="AG128" s="47">
        <f t="shared" si="39"/>
        <v>23.380400100295478</v>
      </c>
      <c r="AH128" s="47">
        <f t="shared" si="40"/>
        <v>20.922506568765073</v>
      </c>
      <c r="AI128" s="47">
        <f t="shared" si="69"/>
        <v>22.151453334530274</v>
      </c>
      <c r="AJ128" s="46">
        <v>6.091370558375635</v>
      </c>
      <c r="AK128" s="46">
        <v>-4.8701298701298708</v>
      </c>
      <c r="AL128" s="46">
        <v>8.4552845528455283</v>
      </c>
      <c r="AM128" s="47">
        <f t="shared" si="41"/>
        <v>2.3639139944698933</v>
      </c>
      <c r="AN128" s="47">
        <f t="shared" si="70"/>
        <v>13.325414422975399</v>
      </c>
      <c r="AO128" s="47">
        <f t="shared" si="71"/>
        <v>7.8446642087226461</v>
      </c>
      <c r="AP128" s="97">
        <f t="shared" si="42"/>
        <v>-1.0490562939498966</v>
      </c>
      <c r="AQ128" s="97">
        <f t="shared" si="43"/>
        <v>1.0257343111373622</v>
      </c>
      <c r="AR128" s="97">
        <f t="shared" si="44"/>
        <v>3.4007839191766749</v>
      </c>
      <c r="AS128" s="97">
        <f t="shared" si="72"/>
        <v>4.4498402131265715</v>
      </c>
      <c r="AT128" s="97">
        <f t="shared" si="73"/>
        <v>2.3750496080393129</v>
      </c>
      <c r="AU128" s="97">
        <f t="shared" si="74"/>
        <v>3.4124449105829422</v>
      </c>
      <c r="AV128" s="46">
        <v>-6.435643564356436</v>
      </c>
      <c r="AW128" s="46">
        <v>1.524390243902439</v>
      </c>
      <c r="AX128" s="46">
        <v>17.283950617283949</v>
      </c>
      <c r="AY128" s="47">
        <f t="shared" si="45"/>
        <v>23.719594181640385</v>
      </c>
      <c r="AZ128" s="47">
        <f t="shared" si="46"/>
        <v>15.759560373381511</v>
      </c>
      <c r="BA128" s="46">
        <v>2.770780856423174</v>
      </c>
      <c r="BB128" s="46">
        <v>-0.57306590257879653</v>
      </c>
      <c r="BC128" s="46">
        <v>8.3191850594227503</v>
      </c>
      <c r="BD128" s="47">
        <f t="shared" si="47"/>
        <v>5.5484042029995759</v>
      </c>
      <c r="BE128" s="47">
        <f t="shared" si="48"/>
        <v>8.8922509620015475</v>
      </c>
      <c r="BF128" s="46">
        <v>9.7686375321336758</v>
      </c>
      <c r="BG128" s="46">
        <v>-3.5483870967741935</v>
      </c>
      <c r="BH128" s="46">
        <v>-10</v>
      </c>
      <c r="BI128" s="47">
        <f t="shared" si="49"/>
        <v>-19.768637532133674</v>
      </c>
      <c r="BJ128" s="47">
        <f t="shared" si="50"/>
        <v>-6.4516129032258061</v>
      </c>
      <c r="BK128" s="46">
        <v>-10.3</v>
      </c>
      <c r="BL128" s="46">
        <v>6.7</v>
      </c>
      <c r="BM128" s="46">
        <v>-2</v>
      </c>
      <c r="BN128" s="47">
        <f t="shared" si="51"/>
        <v>8.3000000000000007</v>
      </c>
      <c r="BO128" s="47">
        <f t="shared" si="52"/>
        <v>-8.6999999999999993</v>
      </c>
    </row>
    <row r="129" spans="1:67" x14ac:dyDescent="0.15">
      <c r="A129" s="95" t="s">
        <v>322</v>
      </c>
      <c r="B129" s="95">
        <v>5</v>
      </c>
      <c r="C129" s="95" t="s">
        <v>556</v>
      </c>
      <c r="D129" s="43" t="s">
        <v>472</v>
      </c>
      <c r="E129" s="43">
        <v>44</v>
      </c>
      <c r="F129" s="97">
        <f t="shared" si="53"/>
        <v>-20.833333333333329</v>
      </c>
      <c r="G129" s="97">
        <f t="shared" si="53"/>
        <v>-33.880090497737555</v>
      </c>
      <c r="H129" s="97">
        <f t="shared" si="53"/>
        <v>-37.5</v>
      </c>
      <c r="I129" s="97">
        <f t="shared" si="54"/>
        <v>-16.666666666666671</v>
      </c>
      <c r="J129" s="97">
        <f t="shared" si="55"/>
        <v>-3.6199095022624448</v>
      </c>
      <c r="K129" s="97">
        <f t="shared" si="56"/>
        <v>-10.143288084464558</v>
      </c>
      <c r="L129" s="97">
        <f t="shared" si="57"/>
        <v>-6.231060606060602</v>
      </c>
      <c r="M129" s="97">
        <f t="shared" si="58"/>
        <v>14.068387644143883</v>
      </c>
      <c r="N129" s="97">
        <f t="shared" si="59"/>
        <v>-23.125</v>
      </c>
      <c r="O129" s="97">
        <f t="shared" si="60"/>
        <v>-16.893939393939398</v>
      </c>
      <c r="P129" s="97">
        <f t="shared" si="61"/>
        <v>-37.193387644143883</v>
      </c>
      <c r="Q129" s="97">
        <f t="shared" si="62"/>
        <v>-27.04366351904164</v>
      </c>
      <c r="R129" s="46">
        <v>-16.666666666666664</v>
      </c>
      <c r="S129" s="46">
        <v>-25</v>
      </c>
      <c r="T129" s="46">
        <v>-100</v>
      </c>
      <c r="U129" s="47">
        <f t="shared" si="63"/>
        <v>-83.333333333333343</v>
      </c>
      <c r="V129" s="47">
        <f t="shared" si="64"/>
        <v>-75</v>
      </c>
      <c r="W129" s="47">
        <f t="shared" si="65"/>
        <v>-79.166666666666671</v>
      </c>
      <c r="X129" s="46">
        <v>-66.666666666666657</v>
      </c>
      <c r="Y129" s="46">
        <v>-25</v>
      </c>
      <c r="Z129" s="46">
        <v>-100</v>
      </c>
      <c r="AA129" s="47">
        <f t="shared" si="66"/>
        <v>-33.333333333333343</v>
      </c>
      <c r="AB129" s="47">
        <f t="shared" si="67"/>
        <v>-75</v>
      </c>
      <c r="AC129" s="47">
        <f t="shared" si="68"/>
        <v>-54.166666666666671</v>
      </c>
      <c r="AD129" s="46">
        <v>0</v>
      </c>
      <c r="AE129" s="46">
        <v>-38.461538461538467</v>
      </c>
      <c r="AF129" s="46">
        <v>50</v>
      </c>
      <c r="AG129" s="47">
        <f t="shared" si="39"/>
        <v>50</v>
      </c>
      <c r="AH129" s="47">
        <f t="shared" si="40"/>
        <v>88.461538461538467</v>
      </c>
      <c r="AI129" s="47">
        <f t="shared" si="69"/>
        <v>69.230769230769226</v>
      </c>
      <c r="AJ129" s="46">
        <v>0</v>
      </c>
      <c r="AK129" s="46">
        <v>-47.058823529411761</v>
      </c>
      <c r="AL129" s="46">
        <v>0</v>
      </c>
      <c r="AM129" s="47">
        <f t="shared" si="41"/>
        <v>0</v>
      </c>
      <c r="AN129" s="47">
        <f t="shared" si="70"/>
        <v>47.058823529411761</v>
      </c>
      <c r="AO129" s="47">
        <f t="shared" si="71"/>
        <v>23.52941176470588</v>
      </c>
      <c r="AP129" s="97">
        <f t="shared" si="42"/>
        <v>-14.602272727272727</v>
      </c>
      <c r="AQ129" s="97">
        <f t="shared" si="43"/>
        <v>-47.948478141881438</v>
      </c>
      <c r="AR129" s="97">
        <f t="shared" si="44"/>
        <v>-14.375</v>
      </c>
      <c r="AS129" s="97">
        <f t="shared" si="72"/>
        <v>0.22727272727272663</v>
      </c>
      <c r="AT129" s="97">
        <f t="shared" si="73"/>
        <v>33.573478141881438</v>
      </c>
      <c r="AU129" s="97">
        <f t="shared" si="74"/>
        <v>16.900375434577082</v>
      </c>
      <c r="AV129" s="46">
        <v>9.0909090909090917</v>
      </c>
      <c r="AW129" s="46">
        <v>-63.492063492063487</v>
      </c>
      <c r="AX129" s="46">
        <v>-30</v>
      </c>
      <c r="AY129" s="47">
        <f t="shared" si="45"/>
        <v>-39.090909090909093</v>
      </c>
      <c r="AZ129" s="47">
        <f t="shared" si="46"/>
        <v>33.492063492063487</v>
      </c>
      <c r="BA129" s="46">
        <v>-10</v>
      </c>
      <c r="BB129" s="46">
        <v>-37.681159420289859</v>
      </c>
      <c r="BC129" s="46">
        <v>12.5</v>
      </c>
      <c r="BD129" s="47">
        <f t="shared" si="47"/>
        <v>22.5</v>
      </c>
      <c r="BE129" s="47">
        <f t="shared" si="48"/>
        <v>50.181159420289859</v>
      </c>
      <c r="BF129" s="46">
        <v>-20</v>
      </c>
      <c r="BG129" s="46">
        <v>-58.620689655172406</v>
      </c>
      <c r="BH129" s="46">
        <v>-40</v>
      </c>
      <c r="BI129" s="47">
        <f t="shared" si="49"/>
        <v>-20</v>
      </c>
      <c r="BJ129" s="47">
        <f t="shared" si="50"/>
        <v>18.620689655172406</v>
      </c>
      <c r="BK129" s="46">
        <v>-37.5</v>
      </c>
      <c r="BL129" s="46">
        <v>-32</v>
      </c>
      <c r="BM129" s="46">
        <v>0</v>
      </c>
      <c r="BN129" s="47">
        <f t="shared" si="51"/>
        <v>37.5</v>
      </c>
      <c r="BO129" s="47">
        <f t="shared" si="52"/>
        <v>32</v>
      </c>
    </row>
    <row r="130" spans="1:67" x14ac:dyDescent="0.15">
      <c r="A130" s="95" t="s">
        <v>322</v>
      </c>
      <c r="B130" s="95">
        <v>5</v>
      </c>
      <c r="C130" s="95" t="s">
        <v>556</v>
      </c>
      <c r="D130" s="43" t="s">
        <v>502</v>
      </c>
      <c r="E130" s="43">
        <v>45</v>
      </c>
      <c r="F130" s="97">
        <f t="shared" si="53"/>
        <v>32.296474755720922</v>
      </c>
      <c r="G130" s="97">
        <f t="shared" si="53"/>
        <v>-26.712460527095985</v>
      </c>
      <c r="H130" s="97">
        <f t="shared" si="53"/>
        <v>-12.350653444862933</v>
      </c>
      <c r="I130" s="97">
        <f t="shared" si="54"/>
        <v>-44.647128200583857</v>
      </c>
      <c r="J130" s="97">
        <f t="shared" si="55"/>
        <v>14.361807082233051</v>
      </c>
      <c r="K130" s="97">
        <f t="shared" si="56"/>
        <v>-15.142660559175404</v>
      </c>
      <c r="L130" s="97">
        <f t="shared" si="57"/>
        <v>26.930104503481104</v>
      </c>
      <c r="M130" s="97">
        <f t="shared" si="58"/>
        <v>-11.423790479009561</v>
      </c>
      <c r="N130" s="97">
        <f t="shared" si="59"/>
        <v>4.1785557463352259</v>
      </c>
      <c r="O130" s="97">
        <f t="shared" si="60"/>
        <v>-22.751548757145876</v>
      </c>
      <c r="P130" s="97">
        <f t="shared" si="61"/>
        <v>15.602346225344787</v>
      </c>
      <c r="Q130" s="97">
        <f t="shared" si="62"/>
        <v>-3.5746012659005446</v>
      </c>
      <c r="R130" s="46">
        <v>37.423312883435585</v>
      </c>
      <c r="S130" s="46">
        <v>-7.0175438596491224</v>
      </c>
      <c r="T130" s="46">
        <v>-4.4897959183673466</v>
      </c>
      <c r="U130" s="47">
        <f t="shared" si="63"/>
        <v>-41.913108801802935</v>
      </c>
      <c r="V130" s="47">
        <f t="shared" si="64"/>
        <v>2.5277479412817758</v>
      </c>
      <c r="W130" s="47">
        <f t="shared" si="65"/>
        <v>-19.69268043026058</v>
      </c>
      <c r="X130" s="46">
        <v>43.18181818181818</v>
      </c>
      <c r="Y130" s="46">
        <v>-29.365079365079367</v>
      </c>
      <c r="Z130" s="46">
        <v>-13.609467455621301</v>
      </c>
      <c r="AA130" s="47">
        <f t="shared" si="66"/>
        <v>-56.791285637439479</v>
      </c>
      <c r="AB130" s="47">
        <f t="shared" si="67"/>
        <v>15.755611909458066</v>
      </c>
      <c r="AC130" s="47">
        <f t="shared" si="68"/>
        <v>-20.517836863990706</v>
      </c>
      <c r="AD130" s="46">
        <v>30.817610062893081</v>
      </c>
      <c r="AE130" s="46">
        <v>-33.587786259541986</v>
      </c>
      <c r="AF130" s="46">
        <v>-15.340909090909092</v>
      </c>
      <c r="AG130" s="47">
        <f t="shared" si="39"/>
        <v>-46.158519153802175</v>
      </c>
      <c r="AH130" s="47">
        <f t="shared" si="40"/>
        <v>18.246877168632892</v>
      </c>
      <c r="AI130" s="47">
        <f t="shared" si="69"/>
        <v>-13.955820992584641</v>
      </c>
      <c r="AJ130" s="46">
        <v>17.763157894736842</v>
      </c>
      <c r="AK130" s="46">
        <v>-36.87943262411347</v>
      </c>
      <c r="AL130" s="46">
        <v>-15.96244131455399</v>
      </c>
      <c r="AM130" s="47">
        <f t="shared" si="41"/>
        <v>-33.725599209290834</v>
      </c>
      <c r="AN130" s="47">
        <f t="shared" si="70"/>
        <v>20.916991309559478</v>
      </c>
      <c r="AO130" s="47">
        <f t="shared" si="71"/>
        <v>-6.4043039498656782</v>
      </c>
      <c r="AP130" s="97">
        <f t="shared" si="42"/>
        <v>5.3663702522398173</v>
      </c>
      <c r="AQ130" s="97">
        <f t="shared" si="43"/>
        <v>-15.288670048086423</v>
      </c>
      <c r="AR130" s="97">
        <f t="shared" si="44"/>
        <v>-16.529209191198159</v>
      </c>
      <c r="AS130" s="97">
        <f t="shared" si="72"/>
        <v>-21.895579443437978</v>
      </c>
      <c r="AT130" s="97">
        <f t="shared" si="73"/>
        <v>-1.2405391431117359</v>
      </c>
      <c r="AU130" s="97">
        <f t="shared" si="74"/>
        <v>-11.568059293274857</v>
      </c>
      <c r="AV130" s="46">
        <v>8.1081081081081088</v>
      </c>
      <c r="AW130" s="46">
        <v>-18.439716312056735</v>
      </c>
      <c r="AX130" s="46">
        <v>-7.4626865671641784</v>
      </c>
      <c r="AY130" s="47">
        <f t="shared" si="45"/>
        <v>-15.570794675272287</v>
      </c>
      <c r="AZ130" s="47">
        <f t="shared" si="46"/>
        <v>10.977029744892556</v>
      </c>
      <c r="BA130" s="46">
        <v>-3.1055900621118013</v>
      </c>
      <c r="BB130" s="46">
        <v>-15.789473684210526</v>
      </c>
      <c r="BC130" s="46">
        <v>-11.067193675889328</v>
      </c>
      <c r="BD130" s="47">
        <f t="shared" si="47"/>
        <v>-7.9616036137775268</v>
      </c>
      <c r="BE130" s="47">
        <f t="shared" si="48"/>
        <v>4.7222800083211975</v>
      </c>
      <c r="BF130" s="46">
        <v>12.962962962962962</v>
      </c>
      <c r="BG130" s="46">
        <v>-13.725490196078432</v>
      </c>
      <c r="BH130" s="46">
        <v>-26.086956521739129</v>
      </c>
      <c r="BI130" s="47">
        <f t="shared" si="49"/>
        <v>-39.049919484702087</v>
      </c>
      <c r="BJ130" s="47">
        <f t="shared" si="50"/>
        <v>-12.361466325660697</v>
      </c>
      <c r="BK130" s="46">
        <v>3.5</v>
      </c>
      <c r="BL130" s="46">
        <v>-13.2</v>
      </c>
      <c r="BM130" s="46">
        <v>-21.5</v>
      </c>
      <c r="BN130" s="47">
        <f t="shared" si="51"/>
        <v>-25</v>
      </c>
      <c r="BO130" s="47">
        <f t="shared" si="52"/>
        <v>-8.3000000000000007</v>
      </c>
    </row>
    <row r="131" spans="1:67" s="5" customFormat="1" x14ac:dyDescent="0.15">
      <c r="A131" s="96" t="s">
        <v>322</v>
      </c>
      <c r="B131" s="96">
        <v>5</v>
      </c>
      <c r="C131" s="96" t="s">
        <v>474</v>
      </c>
      <c r="D131" s="45" t="s">
        <v>402</v>
      </c>
      <c r="E131" s="45">
        <v>17</v>
      </c>
      <c r="F131" s="97">
        <f t="shared" si="53"/>
        <v>47.901314473845375</v>
      </c>
      <c r="G131" s="97">
        <f t="shared" si="53"/>
        <v>6.5992638973388589</v>
      </c>
      <c r="H131" s="97">
        <f t="shared" si="53"/>
        <v>15.086996095602233</v>
      </c>
      <c r="I131" s="97">
        <f t="shared" si="54"/>
        <v>-32.814318378243144</v>
      </c>
      <c r="J131" s="97">
        <f t="shared" si="55"/>
        <v>8.4877321982633731</v>
      </c>
      <c r="K131" s="97">
        <f t="shared" si="56"/>
        <v>-12.163293089989885</v>
      </c>
      <c r="L131" s="97">
        <f t="shared" si="57"/>
        <v>2.8162947444100794</v>
      </c>
      <c r="M131" s="97">
        <f t="shared" si="58"/>
        <v>-3.6448547281782178</v>
      </c>
      <c r="N131" s="97">
        <f t="shared" si="59"/>
        <v>2.3265967139944106</v>
      </c>
      <c r="O131" s="97">
        <f t="shared" si="60"/>
        <v>-0.48969803041566884</v>
      </c>
      <c r="P131" s="97">
        <f t="shared" si="61"/>
        <v>5.9714514421726284</v>
      </c>
      <c r="Q131" s="97">
        <f t="shared" si="62"/>
        <v>2.7408767058784798</v>
      </c>
      <c r="R131" s="44">
        <v>52.981260647359449</v>
      </c>
      <c r="S131" s="44">
        <v>19.230769230769234</v>
      </c>
      <c r="T131" s="44">
        <v>18.622448979591837</v>
      </c>
      <c r="U131" s="19">
        <f t="shared" si="63"/>
        <v>-34.358811667767611</v>
      </c>
      <c r="V131" s="19">
        <f t="shared" si="64"/>
        <v>-0.60832025117739619</v>
      </c>
      <c r="W131" s="19">
        <f t="shared" si="65"/>
        <v>-17.483565959472504</v>
      </c>
      <c r="X131" s="44">
        <v>53.280000000000008</v>
      </c>
      <c r="Y131" s="44">
        <v>3.0909090909090908</v>
      </c>
      <c r="Z131" s="44">
        <v>11.473272490221643</v>
      </c>
      <c r="AA131" s="19">
        <f t="shared" si="66"/>
        <v>-41.806727509778369</v>
      </c>
      <c r="AB131" s="19">
        <f t="shared" si="67"/>
        <v>8.3823633993125526</v>
      </c>
      <c r="AC131" s="19">
        <f t="shared" si="68"/>
        <v>-16.712182055232908</v>
      </c>
      <c r="AD131" s="44">
        <v>47.712418300653596</v>
      </c>
      <c r="AE131" s="44">
        <v>0.89418777943368111</v>
      </c>
      <c r="AF131" s="44">
        <v>11.843711843711842</v>
      </c>
      <c r="AG131" s="19">
        <f t="shared" ref="AG131:AG194" si="75">AF131-AD131</f>
        <v>-35.868706456941752</v>
      </c>
      <c r="AH131" s="19">
        <f t="shared" ref="AH131:AH194" si="76">AF131-AE131</f>
        <v>10.949524064278162</v>
      </c>
      <c r="AI131" s="19">
        <f t="shared" si="69"/>
        <v>-12.459591196331795</v>
      </c>
      <c r="AJ131" s="44">
        <v>37.631578947368425</v>
      </c>
      <c r="AK131" s="44">
        <v>3.18118948824343</v>
      </c>
      <c r="AL131" s="44">
        <v>18.408551068883611</v>
      </c>
      <c r="AM131" s="19">
        <f t="shared" ref="AM131:AM194" si="77">AL131-AJ131</f>
        <v>-19.223027878484814</v>
      </c>
      <c r="AN131" s="19">
        <f t="shared" si="70"/>
        <v>15.227361580640181</v>
      </c>
      <c r="AO131" s="19">
        <f t="shared" si="71"/>
        <v>-1.9978331489223162</v>
      </c>
      <c r="AP131" s="97">
        <f t="shared" ref="AP131:AP194" si="78">AVERAGE(AV131,BA131,BF131,BK131)</f>
        <v>45.085019729435295</v>
      </c>
      <c r="AQ131" s="97">
        <f t="shared" ref="AQ131:AQ194" si="79">AVERAGE(AW131,BB131,BG131,BL131)</f>
        <v>10.244118625517077</v>
      </c>
      <c r="AR131" s="97">
        <f t="shared" ref="AR131:AR194" si="80">AVERAGE(AX131,BC131,BH131,BM131)</f>
        <v>12.760399381607822</v>
      </c>
      <c r="AS131" s="97">
        <f t="shared" si="72"/>
        <v>-32.324620347827477</v>
      </c>
      <c r="AT131" s="97">
        <f t="shared" si="73"/>
        <v>2.5162807560907456</v>
      </c>
      <c r="AU131" s="97">
        <f t="shared" si="74"/>
        <v>-14.904169795868366</v>
      </c>
      <c r="AV131" s="44">
        <v>40.028288543140029</v>
      </c>
      <c r="AW131" s="44">
        <v>1.8492176386913231</v>
      </c>
      <c r="AX131" s="44">
        <v>20.24793388429752</v>
      </c>
      <c r="AY131" s="19">
        <f t="shared" ref="AY131:AY194" si="81">AX131-AV131</f>
        <v>-19.780354658842509</v>
      </c>
      <c r="AZ131" s="19">
        <f t="shared" ref="AZ131:AZ194" si="82">AX131-AW131</f>
        <v>18.398716245606199</v>
      </c>
      <c r="BA131" s="44">
        <v>47.303921568627452</v>
      </c>
      <c r="BB131" s="44">
        <v>8.7467362924281993</v>
      </c>
      <c r="BC131" s="44">
        <v>10.185185185185185</v>
      </c>
      <c r="BD131" s="19">
        <f t="shared" ref="BD131:BD194" si="83">BC131-BA131</f>
        <v>-37.118736383442268</v>
      </c>
      <c r="BE131" s="19">
        <f t="shared" ref="BE131:BE194" si="84">BC131-BB131</f>
        <v>1.4384488927569858</v>
      </c>
      <c r="BF131" s="44">
        <v>44.988066825775661</v>
      </c>
      <c r="BG131" s="44">
        <v>11.866666666666667</v>
      </c>
      <c r="BH131" s="44">
        <v>10.246305418719212</v>
      </c>
      <c r="BI131" s="19">
        <f t="shared" ref="BI131:BI194" si="85">BH131-BF131</f>
        <v>-34.741761407056451</v>
      </c>
      <c r="BJ131" s="19">
        <f t="shared" ref="BJ131:BJ194" si="86">BH131-BG131</f>
        <v>-1.6203612479474554</v>
      </c>
      <c r="BK131" s="44">
        <v>48.019801980198018</v>
      </c>
      <c r="BL131" s="44">
        <v>18.513853904282115</v>
      </c>
      <c r="BM131" s="44">
        <v>10.362173038229376</v>
      </c>
      <c r="BN131" s="19">
        <f t="shared" ref="BN131:BN194" si="87">BM131-BK131</f>
        <v>-37.657628941968639</v>
      </c>
      <c r="BO131" s="19">
        <f t="shared" ref="BO131:BO194" si="88">BM131-BL131</f>
        <v>-8.1516808660527396</v>
      </c>
    </row>
    <row r="132" spans="1:67" x14ac:dyDescent="0.15">
      <c r="A132" s="95" t="s">
        <v>322</v>
      </c>
      <c r="B132" s="95">
        <v>5</v>
      </c>
      <c r="C132" s="95" t="s">
        <v>474</v>
      </c>
      <c r="D132" s="43" t="s">
        <v>12</v>
      </c>
      <c r="E132" s="43">
        <v>28</v>
      </c>
      <c r="F132" s="97">
        <f t="shared" ref="F132:H195" si="89">AVERAGE(R132,X132,AD132,AJ132)</f>
        <v>29.582242733158836</v>
      </c>
      <c r="G132" s="97">
        <f t="shared" si="89"/>
        <v>-22.062854985390196</v>
      </c>
      <c r="H132" s="97">
        <f t="shared" si="89"/>
        <v>-13.722419903260498</v>
      </c>
      <c r="I132" s="97">
        <f t="shared" ref="I132:I195" si="90">H132-F132</f>
        <v>-43.304662636419337</v>
      </c>
      <c r="J132" s="97">
        <f t="shared" ref="J132:J195" si="91">H132-G132</f>
        <v>8.340435082129698</v>
      </c>
      <c r="K132" s="97">
        <f t="shared" ref="K132:K195" si="92">AVERAGE(I132:J132)</f>
        <v>-17.482113777144818</v>
      </c>
      <c r="L132" s="97">
        <f t="shared" ref="L132:L195" si="93">F132-AP132</f>
        <v>19.475099876015978</v>
      </c>
      <c r="M132" s="97">
        <f t="shared" ref="M132:M195" si="94">G132-AQ132</f>
        <v>18.093930360327043</v>
      </c>
      <c r="N132" s="97">
        <f t="shared" ref="N132:N195" si="95">H132-AR132</f>
        <v>24.155106870501218</v>
      </c>
      <c r="O132" s="97">
        <f t="shared" ref="O132:O195" si="96">N132-L132</f>
        <v>4.6800069944852396</v>
      </c>
      <c r="P132" s="97">
        <f t="shared" ref="P132:P195" si="97">N132-M132</f>
        <v>6.0611765101741746</v>
      </c>
      <c r="Q132" s="97">
        <f t="shared" ref="Q132:Q195" si="98">AVERAGE(O132:P132)</f>
        <v>5.3705917523297071</v>
      </c>
      <c r="R132" s="46">
        <v>66.666666666666657</v>
      </c>
      <c r="S132" s="46">
        <v>0</v>
      </c>
      <c r="T132" s="46">
        <v>26.804123711340207</v>
      </c>
      <c r="U132" s="47">
        <f t="shared" ref="U132:U195" si="99">T132-R132</f>
        <v>-39.862542955326447</v>
      </c>
      <c r="V132" s="47">
        <f t="shared" ref="V132:V195" si="100">T132-S132</f>
        <v>26.804123711340207</v>
      </c>
      <c r="W132" s="47">
        <f t="shared" ref="W132:W195" si="101">AVERAGE(U132:V132)</f>
        <v>-6.5292096219931199</v>
      </c>
      <c r="X132" s="46">
        <v>38.235294117647058</v>
      </c>
      <c r="Y132" s="46">
        <v>-7.6923076923076925</v>
      </c>
      <c r="Z132" s="46">
        <v>-15.068493150684931</v>
      </c>
      <c r="AA132" s="47">
        <f t="shared" ref="AA132:AA195" si="102">Z132-X132</f>
        <v>-53.303787268331988</v>
      </c>
      <c r="AB132" s="47">
        <f t="shared" ref="AB132:AB195" si="103">Z132-Y132</f>
        <v>-7.3761854583772388</v>
      </c>
      <c r="AC132" s="47">
        <f t="shared" ref="AC132:AC195" si="104">AVERAGE(AA132:AB132)</f>
        <v>-30.339986363354612</v>
      </c>
      <c r="AD132" s="46">
        <v>22.950819672131146</v>
      </c>
      <c r="AE132" s="46">
        <v>-36.619718309859159</v>
      </c>
      <c r="AF132" s="46">
        <v>-23.076923076923077</v>
      </c>
      <c r="AG132" s="47">
        <f t="shared" si="75"/>
        <v>-46.027742749054227</v>
      </c>
      <c r="AH132" s="47">
        <f t="shared" si="76"/>
        <v>13.542795232936083</v>
      </c>
      <c r="AI132" s="47">
        <f t="shared" ref="AI132:AI195" si="105">AVERAGE(AG132:AH132)</f>
        <v>-16.24247375805907</v>
      </c>
      <c r="AJ132" s="46">
        <v>-9.5238095238095237</v>
      </c>
      <c r="AK132" s="46">
        <v>-43.939393939393938</v>
      </c>
      <c r="AL132" s="46">
        <v>-43.548387096774192</v>
      </c>
      <c r="AM132" s="47">
        <f t="shared" si="77"/>
        <v>-34.024577572964667</v>
      </c>
      <c r="AN132" s="47">
        <f t="shared" ref="AN132:AN184" si="106">AL132-AK132</f>
        <v>0.3910068426197455</v>
      </c>
      <c r="AO132" s="47">
        <f t="shared" ref="AO132:AO195" si="107">AVERAGE(AM132:AN132)</f>
        <v>-16.816785365172461</v>
      </c>
      <c r="AP132" s="97">
        <f t="shared" si="78"/>
        <v>10.107142857142858</v>
      </c>
      <c r="AQ132" s="97">
        <f t="shared" si="79"/>
        <v>-40.156785345717239</v>
      </c>
      <c r="AR132" s="97">
        <f t="shared" si="80"/>
        <v>-37.877526773761716</v>
      </c>
      <c r="AS132" s="97">
        <f t="shared" ref="AS132:AS195" si="108">AR132-AP132</f>
        <v>-47.984669630904577</v>
      </c>
      <c r="AT132" s="97">
        <f t="shared" ref="AT132:AT195" si="109">AR132-AQ132</f>
        <v>2.2792585719555234</v>
      </c>
      <c r="AU132" s="97">
        <f t="shared" ref="AU132:AU195" si="110">AVERAGE(AS132:AT132)</f>
        <v>-22.852705529474527</v>
      </c>
      <c r="AV132" s="46">
        <v>-6</v>
      </c>
      <c r="AW132" s="46">
        <v>-46.05263157894737</v>
      </c>
      <c r="AX132" s="46">
        <v>-44.444444444444443</v>
      </c>
      <c r="AY132" s="47">
        <f t="shared" si="81"/>
        <v>-38.444444444444443</v>
      </c>
      <c r="AZ132" s="47">
        <f t="shared" si="82"/>
        <v>1.6081871345029271</v>
      </c>
      <c r="BA132" s="46">
        <v>17.857142857142858</v>
      </c>
      <c r="BB132" s="46">
        <v>-49.019607843137251</v>
      </c>
      <c r="BC132" s="46">
        <v>-28.915662650602407</v>
      </c>
      <c r="BD132" s="47">
        <f t="shared" si="83"/>
        <v>-46.772805507745261</v>
      </c>
      <c r="BE132" s="47">
        <f t="shared" si="84"/>
        <v>20.103945192534844</v>
      </c>
      <c r="BF132" s="46">
        <v>28.571428571428569</v>
      </c>
      <c r="BG132" s="46">
        <v>-37.254901960784316</v>
      </c>
      <c r="BH132" s="46">
        <v>-33.75</v>
      </c>
      <c r="BI132" s="47">
        <f t="shared" si="85"/>
        <v>-62.321428571428569</v>
      </c>
      <c r="BJ132" s="47">
        <f t="shared" si="86"/>
        <v>3.5049019607843164</v>
      </c>
      <c r="BK132" s="46">
        <v>0</v>
      </c>
      <c r="BL132" s="46">
        <v>-28.3</v>
      </c>
      <c r="BM132" s="46">
        <v>-44.4</v>
      </c>
      <c r="BN132" s="47">
        <f t="shared" si="87"/>
        <v>-44.4</v>
      </c>
      <c r="BO132" s="47">
        <f t="shared" si="88"/>
        <v>-16.099999999999998</v>
      </c>
    </row>
    <row r="133" spans="1:67" x14ac:dyDescent="0.15">
      <c r="A133" s="95" t="s">
        <v>322</v>
      </c>
      <c r="B133" s="95">
        <v>5</v>
      </c>
      <c r="C133" s="95" t="s">
        <v>474</v>
      </c>
      <c r="D133" s="43" t="s">
        <v>486</v>
      </c>
      <c r="E133" s="43">
        <v>21</v>
      </c>
      <c r="F133" s="97">
        <f t="shared" si="89"/>
        <v>78.418338063495042</v>
      </c>
      <c r="G133" s="97">
        <f t="shared" si="89"/>
        <v>34.57681903170625</v>
      </c>
      <c r="H133" s="97">
        <f t="shared" si="89"/>
        <v>53.773601534684907</v>
      </c>
      <c r="I133" s="97">
        <f t="shared" si="90"/>
        <v>-24.644736528810135</v>
      </c>
      <c r="J133" s="97">
        <f t="shared" si="91"/>
        <v>19.196782502978657</v>
      </c>
      <c r="K133" s="97">
        <f t="shared" si="92"/>
        <v>-2.7239770129157392</v>
      </c>
      <c r="L133" s="97">
        <f t="shared" si="93"/>
        <v>0.28038971494947873</v>
      </c>
      <c r="M133" s="97">
        <f t="shared" si="94"/>
        <v>-3.2828660916861949</v>
      </c>
      <c r="N133" s="97">
        <f t="shared" si="95"/>
        <v>-3.118753417836281</v>
      </c>
      <c r="O133" s="97">
        <f t="shared" si="96"/>
        <v>-3.3991431327857597</v>
      </c>
      <c r="P133" s="97">
        <f t="shared" si="97"/>
        <v>0.1641126738499139</v>
      </c>
      <c r="Q133" s="97">
        <f t="shared" si="98"/>
        <v>-1.6175152294679229</v>
      </c>
      <c r="R133" s="46">
        <v>78.139534883720927</v>
      </c>
      <c r="S133" s="46">
        <v>50.34013605442177</v>
      </c>
      <c r="T133" s="46">
        <v>54.2713567839196</v>
      </c>
      <c r="U133" s="47">
        <f t="shared" si="99"/>
        <v>-23.868178099801327</v>
      </c>
      <c r="V133" s="47">
        <f t="shared" si="100"/>
        <v>3.9312207294978307</v>
      </c>
      <c r="W133" s="47">
        <f t="shared" si="101"/>
        <v>-9.968478685151748</v>
      </c>
      <c r="X133" s="46">
        <v>76.767676767676761</v>
      </c>
      <c r="Y133" s="46">
        <v>25.185185185185183</v>
      </c>
      <c r="Z133" s="46">
        <v>49.411764705882355</v>
      </c>
      <c r="AA133" s="47">
        <f t="shared" si="102"/>
        <v>-27.355912061794406</v>
      </c>
      <c r="AB133" s="47">
        <f t="shared" si="103"/>
        <v>24.226579520697172</v>
      </c>
      <c r="AC133" s="47">
        <f t="shared" si="104"/>
        <v>-1.5646662705486172</v>
      </c>
      <c r="AD133" s="46">
        <v>77.058823529411768</v>
      </c>
      <c r="AE133" s="46">
        <v>28.571428571428569</v>
      </c>
      <c r="AF133" s="46">
        <v>49.275362318840585</v>
      </c>
      <c r="AG133" s="47">
        <f t="shared" si="75"/>
        <v>-27.783461210571183</v>
      </c>
      <c r="AH133" s="47">
        <f t="shared" si="76"/>
        <v>20.703933747412016</v>
      </c>
      <c r="AI133" s="47">
        <f t="shared" si="105"/>
        <v>-3.5397637315795834</v>
      </c>
      <c r="AJ133" s="46">
        <v>81.707317073170728</v>
      </c>
      <c r="AK133" s="46">
        <v>34.210526315789473</v>
      </c>
      <c r="AL133" s="46">
        <v>62.135922330097081</v>
      </c>
      <c r="AM133" s="47">
        <f t="shared" si="77"/>
        <v>-19.571394743073647</v>
      </c>
      <c r="AN133" s="47">
        <f t="shared" si="106"/>
        <v>27.925396014307609</v>
      </c>
      <c r="AO133" s="47">
        <f t="shared" si="107"/>
        <v>4.1770006356169809</v>
      </c>
      <c r="AP133" s="97">
        <f t="shared" si="78"/>
        <v>78.137948348545564</v>
      </c>
      <c r="AQ133" s="97">
        <f t="shared" si="79"/>
        <v>37.859685123392445</v>
      </c>
      <c r="AR133" s="97">
        <f t="shared" si="80"/>
        <v>56.892354952521188</v>
      </c>
      <c r="AS133" s="97">
        <f t="shared" si="108"/>
        <v>-21.245593396024375</v>
      </c>
      <c r="AT133" s="97">
        <f t="shared" si="109"/>
        <v>19.032669829128743</v>
      </c>
      <c r="AU133" s="97">
        <f t="shared" si="110"/>
        <v>-1.1064617834478163</v>
      </c>
      <c r="AV133" s="46">
        <v>73.509933774834437</v>
      </c>
      <c r="AW133" s="46">
        <v>30.888030888030887</v>
      </c>
      <c r="AX133" s="46">
        <v>64.906832298136635</v>
      </c>
      <c r="AY133" s="47">
        <f t="shared" si="81"/>
        <v>-8.6031014766978018</v>
      </c>
      <c r="AZ133" s="47">
        <f t="shared" si="82"/>
        <v>34.018801410105752</v>
      </c>
      <c r="BA133" s="46">
        <v>82.465753424657535</v>
      </c>
      <c r="BB133" s="46">
        <v>32.015810276679844</v>
      </c>
      <c r="BC133" s="46">
        <v>56.56565656565656</v>
      </c>
      <c r="BD133" s="47">
        <f t="shared" si="83"/>
        <v>-25.900096859000975</v>
      </c>
      <c r="BE133" s="47">
        <f t="shared" si="84"/>
        <v>24.549846288976717</v>
      </c>
      <c r="BF133" s="46">
        <v>77.876106194690266</v>
      </c>
      <c r="BG133" s="46">
        <v>35.234899328859058</v>
      </c>
      <c r="BH133" s="46">
        <v>53.196930946291566</v>
      </c>
      <c r="BI133" s="47">
        <f t="shared" si="85"/>
        <v>-24.6791752483987</v>
      </c>
      <c r="BJ133" s="47">
        <f t="shared" si="86"/>
        <v>17.962031617432508</v>
      </c>
      <c r="BK133" s="46">
        <v>78.7</v>
      </c>
      <c r="BL133" s="46">
        <v>53.3</v>
      </c>
      <c r="BM133" s="46">
        <v>52.9</v>
      </c>
      <c r="BN133" s="47">
        <f t="shared" si="87"/>
        <v>-25.800000000000004</v>
      </c>
      <c r="BO133" s="47">
        <f t="shared" si="88"/>
        <v>-0.39999999999999858</v>
      </c>
    </row>
    <row r="134" spans="1:67" x14ac:dyDescent="0.15">
      <c r="A134" s="95" t="s">
        <v>322</v>
      </c>
      <c r="B134" s="95">
        <v>5</v>
      </c>
      <c r="C134" s="95" t="s">
        <v>474</v>
      </c>
      <c r="D134" s="43" t="s">
        <v>476</v>
      </c>
      <c r="E134" s="43">
        <v>29</v>
      </c>
      <c r="F134" s="97">
        <f t="shared" si="89"/>
        <v>-18.125599890305775</v>
      </c>
      <c r="G134" s="97">
        <f t="shared" si="89"/>
        <v>-19.756096585053911</v>
      </c>
      <c r="H134" s="97">
        <f t="shared" si="89"/>
        <v>-37.896260922576715</v>
      </c>
      <c r="I134" s="97">
        <f t="shared" si="90"/>
        <v>-19.77066103227094</v>
      </c>
      <c r="J134" s="97">
        <f t="shared" si="91"/>
        <v>-18.140164337522805</v>
      </c>
      <c r="K134" s="97">
        <f t="shared" si="92"/>
        <v>-18.955412684896871</v>
      </c>
      <c r="L134" s="97">
        <f t="shared" si="93"/>
        <v>0.40957020182746362</v>
      </c>
      <c r="M134" s="97">
        <f t="shared" si="94"/>
        <v>0.23578016564636783</v>
      </c>
      <c r="N134" s="97">
        <f t="shared" si="95"/>
        <v>-2.7429421023675147</v>
      </c>
      <c r="O134" s="97">
        <f t="shared" si="96"/>
        <v>-3.1525123041949783</v>
      </c>
      <c r="P134" s="97">
        <f t="shared" si="97"/>
        <v>-2.9787222680138825</v>
      </c>
      <c r="Q134" s="97">
        <f t="shared" si="98"/>
        <v>-3.0656172861044304</v>
      </c>
      <c r="R134" s="46">
        <v>-26.923076923076923</v>
      </c>
      <c r="S134" s="46">
        <v>-13.043478260869565</v>
      </c>
      <c r="T134" s="46">
        <v>-34.210526315789473</v>
      </c>
      <c r="U134" s="47">
        <f t="shared" si="99"/>
        <v>-7.2874493927125492</v>
      </c>
      <c r="V134" s="47">
        <f t="shared" si="100"/>
        <v>-21.16704805491991</v>
      </c>
      <c r="W134" s="47">
        <f t="shared" si="101"/>
        <v>-14.22724872381623</v>
      </c>
      <c r="X134" s="46">
        <v>-36.363636363636367</v>
      </c>
      <c r="Y134" s="46">
        <v>-41.17647058823529</v>
      </c>
      <c r="Z134" s="46">
        <v>-45.945945945945951</v>
      </c>
      <c r="AA134" s="47">
        <f t="shared" si="102"/>
        <v>-9.5823095823095841</v>
      </c>
      <c r="AB134" s="47">
        <f t="shared" si="103"/>
        <v>-4.769475357710661</v>
      </c>
      <c r="AC134" s="47">
        <f t="shared" si="104"/>
        <v>-7.1758924700101225</v>
      </c>
      <c r="AD134" s="46">
        <v>-20</v>
      </c>
      <c r="AE134" s="46">
        <v>-10.759493670886076</v>
      </c>
      <c r="AF134" s="46">
        <v>-42.857142857142854</v>
      </c>
      <c r="AG134" s="47">
        <f t="shared" si="75"/>
        <v>-22.857142857142854</v>
      </c>
      <c r="AH134" s="47">
        <f t="shared" si="76"/>
        <v>-32.097649186256774</v>
      </c>
      <c r="AI134" s="47">
        <f t="shared" si="105"/>
        <v>-27.477396021699814</v>
      </c>
      <c r="AJ134" s="46">
        <v>10.784313725490197</v>
      </c>
      <c r="AK134" s="46">
        <v>-14.04494382022472</v>
      </c>
      <c r="AL134" s="46">
        <v>-28.571428571428569</v>
      </c>
      <c r="AM134" s="47">
        <f t="shared" si="77"/>
        <v>-39.355742296918763</v>
      </c>
      <c r="AN134" s="47">
        <f t="shared" si="106"/>
        <v>-14.526484751203849</v>
      </c>
      <c r="AO134" s="47">
        <f t="shared" si="107"/>
        <v>-26.941113524061308</v>
      </c>
      <c r="AP134" s="97">
        <f t="shared" si="78"/>
        <v>-18.535170092133239</v>
      </c>
      <c r="AQ134" s="97">
        <f t="shared" si="79"/>
        <v>-19.991876750700278</v>
      </c>
      <c r="AR134" s="97">
        <f t="shared" si="80"/>
        <v>-35.153318820209201</v>
      </c>
      <c r="AS134" s="97">
        <f t="shared" si="108"/>
        <v>-16.618148728075962</v>
      </c>
      <c r="AT134" s="97">
        <f t="shared" si="109"/>
        <v>-15.161442069508922</v>
      </c>
      <c r="AU134" s="97">
        <f t="shared" si="110"/>
        <v>-15.889795398792442</v>
      </c>
      <c r="AV134" s="46">
        <v>-9.4117647058823533</v>
      </c>
      <c r="AW134" s="46">
        <v>-28.571428571428569</v>
      </c>
      <c r="AX134" s="46">
        <v>-10.471204188481675</v>
      </c>
      <c r="AY134" s="47">
        <f t="shared" si="81"/>
        <v>-1.0594394825993216</v>
      </c>
      <c r="AZ134" s="47">
        <f t="shared" si="82"/>
        <v>18.100224382946895</v>
      </c>
      <c r="BA134" s="46">
        <v>-7.2289156626506017</v>
      </c>
      <c r="BB134" s="46">
        <v>-7.8431372549019605</v>
      </c>
      <c r="BC134" s="46">
        <v>-34.42622950819672</v>
      </c>
      <c r="BD134" s="47">
        <f t="shared" si="83"/>
        <v>-27.19731384554612</v>
      </c>
      <c r="BE134" s="47">
        <f t="shared" si="84"/>
        <v>-26.583092253294758</v>
      </c>
      <c r="BF134" s="46">
        <v>-20</v>
      </c>
      <c r="BG134" s="46">
        <v>-7.3529411764705888</v>
      </c>
      <c r="BH134" s="46">
        <v>-58.415841584158414</v>
      </c>
      <c r="BI134" s="47">
        <f t="shared" si="85"/>
        <v>-38.415841584158414</v>
      </c>
      <c r="BJ134" s="47">
        <f t="shared" si="86"/>
        <v>-51.062900407687827</v>
      </c>
      <c r="BK134" s="46">
        <v>-37.5</v>
      </c>
      <c r="BL134" s="46">
        <v>-36.200000000000003</v>
      </c>
      <c r="BM134" s="46">
        <v>-37.299999999999997</v>
      </c>
      <c r="BN134" s="47">
        <f t="shared" si="87"/>
        <v>0.20000000000000284</v>
      </c>
      <c r="BO134" s="47">
        <f t="shared" si="88"/>
        <v>-1.0999999999999943</v>
      </c>
    </row>
    <row r="135" spans="1:67" x14ac:dyDescent="0.15">
      <c r="A135" s="95" t="s">
        <v>322</v>
      </c>
      <c r="B135" s="95">
        <v>5</v>
      </c>
      <c r="C135" s="95" t="s">
        <v>474</v>
      </c>
      <c r="D135" s="43" t="s">
        <v>15</v>
      </c>
      <c r="E135" s="43">
        <v>30</v>
      </c>
      <c r="F135" s="97">
        <f t="shared" si="89"/>
        <v>93.288128515245063</v>
      </c>
      <c r="G135" s="97">
        <f t="shared" si="89"/>
        <v>66.913189406133796</v>
      </c>
      <c r="H135" s="97">
        <f t="shared" si="89"/>
        <v>86.673623665327611</v>
      </c>
      <c r="I135" s="97">
        <f t="shared" si="90"/>
        <v>-6.6145048499174521</v>
      </c>
      <c r="J135" s="97">
        <f t="shared" si="91"/>
        <v>19.760434259193815</v>
      </c>
      <c r="K135" s="97">
        <f t="shared" si="92"/>
        <v>6.5729647046381814</v>
      </c>
      <c r="L135" s="97">
        <f t="shared" si="93"/>
        <v>4.2077419158459293</v>
      </c>
      <c r="M135" s="97">
        <f t="shared" si="94"/>
        <v>0.48066828852496712</v>
      </c>
      <c r="N135" s="97">
        <f t="shared" si="95"/>
        <v>10.905229839602057</v>
      </c>
      <c r="O135" s="97">
        <f t="shared" si="96"/>
        <v>6.6974879237561282</v>
      </c>
      <c r="P135" s="97">
        <f t="shared" si="97"/>
        <v>10.42456155107709</v>
      </c>
      <c r="Q135" s="97">
        <f t="shared" si="98"/>
        <v>8.5610247374166093</v>
      </c>
      <c r="R135" s="46">
        <v>94.117647058823522</v>
      </c>
      <c r="S135" s="46">
        <v>83.168316831683171</v>
      </c>
      <c r="T135" s="46">
        <v>96.791443850267385</v>
      </c>
      <c r="U135" s="47">
        <f t="shared" si="99"/>
        <v>2.6737967914438627</v>
      </c>
      <c r="V135" s="47">
        <f t="shared" si="100"/>
        <v>13.623127018584213</v>
      </c>
      <c r="W135" s="47">
        <f t="shared" si="101"/>
        <v>8.1484619050140381</v>
      </c>
      <c r="X135" s="46">
        <v>92.307692307692307</v>
      </c>
      <c r="Y135" s="46">
        <v>53.571428571428569</v>
      </c>
      <c r="Z135" s="46">
        <v>84.166666666666671</v>
      </c>
      <c r="AA135" s="47">
        <f t="shared" si="102"/>
        <v>-8.1410256410256352</v>
      </c>
      <c r="AB135" s="47">
        <f t="shared" si="103"/>
        <v>30.595238095238102</v>
      </c>
      <c r="AC135" s="47">
        <f t="shared" si="104"/>
        <v>11.227106227106233</v>
      </c>
      <c r="AD135" s="46">
        <v>93.45794392523365</v>
      </c>
      <c r="AE135" s="46">
        <v>69.230769230769226</v>
      </c>
      <c r="AF135" s="46">
        <v>85.046728971962608</v>
      </c>
      <c r="AG135" s="47">
        <f t="shared" si="75"/>
        <v>-8.4112149532710418</v>
      </c>
      <c r="AH135" s="47">
        <f t="shared" si="76"/>
        <v>15.815959741193382</v>
      </c>
      <c r="AI135" s="47">
        <f t="shared" si="105"/>
        <v>3.7023723939611699</v>
      </c>
      <c r="AJ135" s="46">
        <v>93.269230769230774</v>
      </c>
      <c r="AK135" s="46">
        <v>61.682242990654203</v>
      </c>
      <c r="AL135" s="46">
        <v>80.689655172413794</v>
      </c>
      <c r="AM135" s="47">
        <f t="shared" si="77"/>
        <v>-12.57957559681698</v>
      </c>
      <c r="AN135" s="47">
        <f t="shared" si="106"/>
        <v>19.007412181759591</v>
      </c>
      <c r="AO135" s="47">
        <f t="shared" si="107"/>
        <v>3.2139182924713054</v>
      </c>
      <c r="AP135" s="97">
        <f t="shared" si="78"/>
        <v>89.080386599399134</v>
      </c>
      <c r="AQ135" s="97">
        <f t="shared" si="79"/>
        <v>66.432521117608829</v>
      </c>
      <c r="AR135" s="97">
        <f t="shared" si="80"/>
        <v>75.768393825725553</v>
      </c>
      <c r="AS135" s="97">
        <f t="shared" si="108"/>
        <v>-13.31199277367358</v>
      </c>
      <c r="AT135" s="97">
        <f t="shared" si="109"/>
        <v>9.3358727081167245</v>
      </c>
      <c r="AU135" s="97">
        <f t="shared" si="110"/>
        <v>-1.9880600327784279</v>
      </c>
      <c r="AV135" s="46">
        <v>92.307692307692307</v>
      </c>
      <c r="AW135" s="46">
        <v>71.604938271604937</v>
      </c>
      <c r="AX135" s="46">
        <v>83.59375</v>
      </c>
      <c r="AY135" s="47">
        <f t="shared" si="81"/>
        <v>-8.7139423076923066</v>
      </c>
      <c r="AZ135" s="47">
        <f t="shared" si="82"/>
        <v>11.988811728395063</v>
      </c>
      <c r="BA135" s="46">
        <v>93.478260869565219</v>
      </c>
      <c r="BB135" s="46">
        <v>69.444444444444443</v>
      </c>
      <c r="BC135" s="46">
        <v>76.19047619047619</v>
      </c>
      <c r="BD135" s="47">
        <f t="shared" si="83"/>
        <v>-17.287784679089029</v>
      </c>
      <c r="BE135" s="47">
        <f t="shared" si="84"/>
        <v>6.7460317460317469</v>
      </c>
      <c r="BF135" s="46">
        <v>88.135593220338976</v>
      </c>
      <c r="BG135" s="46">
        <v>62.280701754385973</v>
      </c>
      <c r="BH135" s="46">
        <v>72.189349112426044</v>
      </c>
      <c r="BI135" s="47">
        <f t="shared" si="85"/>
        <v>-15.946244107912932</v>
      </c>
      <c r="BJ135" s="47">
        <f t="shared" si="86"/>
        <v>9.9086473580400707</v>
      </c>
      <c r="BK135" s="46">
        <v>82.4</v>
      </c>
      <c r="BL135" s="46">
        <v>62.4</v>
      </c>
      <c r="BM135" s="46">
        <v>71.099999999999994</v>
      </c>
      <c r="BN135" s="47">
        <f t="shared" si="87"/>
        <v>-11.300000000000011</v>
      </c>
      <c r="BO135" s="47">
        <f t="shared" si="88"/>
        <v>8.6999999999999957</v>
      </c>
    </row>
    <row r="136" spans="1:67" x14ac:dyDescent="0.15">
      <c r="A136" s="95" t="s">
        <v>322</v>
      </c>
      <c r="B136" s="95">
        <v>5</v>
      </c>
      <c r="C136" s="95" t="s">
        <v>474</v>
      </c>
      <c r="D136" s="43" t="s">
        <v>16</v>
      </c>
      <c r="E136" s="43">
        <v>31</v>
      </c>
      <c r="F136" s="97">
        <f t="shared" si="89"/>
        <v>62.65277457169374</v>
      </c>
      <c r="G136" s="97">
        <f t="shared" si="89"/>
        <v>10.330748604897178</v>
      </c>
      <c r="H136" s="97">
        <f t="shared" si="89"/>
        <v>34.042840681722808</v>
      </c>
      <c r="I136" s="97">
        <f t="shared" si="90"/>
        <v>-28.609933889970932</v>
      </c>
      <c r="J136" s="97">
        <f t="shared" si="91"/>
        <v>23.71209207682563</v>
      </c>
      <c r="K136" s="97">
        <f t="shared" si="92"/>
        <v>-2.4489209065726509</v>
      </c>
      <c r="L136" s="97">
        <f t="shared" si="93"/>
        <v>2.8288322347249135</v>
      </c>
      <c r="M136" s="97">
        <f t="shared" si="94"/>
        <v>-10.96801513136656</v>
      </c>
      <c r="N136" s="97">
        <f t="shared" si="95"/>
        <v>-8.7891081919733054</v>
      </c>
      <c r="O136" s="97">
        <f t="shared" si="96"/>
        <v>-11.617940426698219</v>
      </c>
      <c r="P136" s="97">
        <f t="shared" si="97"/>
        <v>2.1789069393932543</v>
      </c>
      <c r="Q136" s="97">
        <f t="shared" si="98"/>
        <v>-4.7195167436524823</v>
      </c>
      <c r="R136" s="46">
        <v>67.95580110497238</v>
      </c>
      <c r="S136" s="46">
        <v>31.944444444444443</v>
      </c>
      <c r="T136" s="46">
        <v>39.716312056737593</v>
      </c>
      <c r="U136" s="47">
        <f t="shared" si="99"/>
        <v>-28.239489048234788</v>
      </c>
      <c r="V136" s="47">
        <f t="shared" si="100"/>
        <v>7.7718676122931498</v>
      </c>
      <c r="W136" s="47">
        <f t="shared" si="101"/>
        <v>-10.233810717970819</v>
      </c>
      <c r="X136" s="46">
        <v>67.164179104477611</v>
      </c>
      <c r="Y136" s="46">
        <v>-1.3605442176870748</v>
      </c>
      <c r="Z136" s="46">
        <v>38.285714285714285</v>
      </c>
      <c r="AA136" s="47">
        <f t="shared" si="102"/>
        <v>-28.878464818763327</v>
      </c>
      <c r="AB136" s="47">
        <f t="shared" si="103"/>
        <v>39.646258503401363</v>
      </c>
      <c r="AC136" s="47">
        <f t="shared" si="104"/>
        <v>5.3838968423190181</v>
      </c>
      <c r="AD136" s="46">
        <v>63.218390804597703</v>
      </c>
      <c r="AE136" s="46">
        <v>2.5423728813559325</v>
      </c>
      <c r="AF136" s="46">
        <v>29.473684210526311</v>
      </c>
      <c r="AG136" s="47">
        <f t="shared" si="75"/>
        <v>-33.744706594071388</v>
      </c>
      <c r="AH136" s="47">
        <f t="shared" si="76"/>
        <v>26.931311329170377</v>
      </c>
      <c r="AI136" s="47">
        <f t="shared" si="105"/>
        <v>-3.4066976324505056</v>
      </c>
      <c r="AJ136" s="46">
        <v>52.272727272727273</v>
      </c>
      <c r="AK136" s="46">
        <v>8.1967213114754092</v>
      </c>
      <c r="AL136" s="46">
        <v>28.695652173913043</v>
      </c>
      <c r="AM136" s="47">
        <f t="shared" si="77"/>
        <v>-23.57707509881423</v>
      </c>
      <c r="AN136" s="47">
        <f t="shared" si="106"/>
        <v>20.498930862437632</v>
      </c>
      <c r="AO136" s="47">
        <f t="shared" si="107"/>
        <v>-1.5390721181882991</v>
      </c>
      <c r="AP136" s="97">
        <f t="shared" si="78"/>
        <v>59.823942336968827</v>
      </c>
      <c r="AQ136" s="97">
        <f t="shared" si="79"/>
        <v>21.298763736263737</v>
      </c>
      <c r="AR136" s="97">
        <f t="shared" si="80"/>
        <v>42.831948873696113</v>
      </c>
      <c r="AS136" s="97">
        <f t="shared" si="108"/>
        <v>-16.991993463272713</v>
      </c>
      <c r="AT136" s="97">
        <f t="shared" si="109"/>
        <v>21.533185137432376</v>
      </c>
      <c r="AU136" s="97">
        <f t="shared" si="110"/>
        <v>2.2705958370798314</v>
      </c>
      <c r="AV136" s="46">
        <v>56.287425149700596</v>
      </c>
      <c r="AW136" s="46">
        <v>18.75</v>
      </c>
      <c r="AX136" s="46">
        <v>56.906077348066297</v>
      </c>
      <c r="AY136" s="47">
        <f t="shared" si="81"/>
        <v>0.61865219836570162</v>
      </c>
      <c r="AZ136" s="47">
        <f t="shared" si="82"/>
        <v>38.156077348066297</v>
      </c>
      <c r="BA136" s="46">
        <v>62.051282051282051</v>
      </c>
      <c r="BB136" s="46">
        <v>19.230769230769234</v>
      </c>
      <c r="BC136" s="46">
        <v>32.432432432432435</v>
      </c>
      <c r="BD136" s="47">
        <f t="shared" si="83"/>
        <v>-29.618849618849616</v>
      </c>
      <c r="BE136" s="47">
        <f t="shared" si="84"/>
        <v>13.201663201663202</v>
      </c>
      <c r="BF136" s="46">
        <v>58.757062146892657</v>
      </c>
      <c r="BG136" s="46">
        <v>20.714285714285715</v>
      </c>
      <c r="BH136" s="46">
        <v>32.589285714285715</v>
      </c>
      <c r="BI136" s="47">
        <f t="shared" si="85"/>
        <v>-26.167776432606942</v>
      </c>
      <c r="BJ136" s="47">
        <f t="shared" si="86"/>
        <v>11.875</v>
      </c>
      <c r="BK136" s="46">
        <v>62.2</v>
      </c>
      <c r="BL136" s="46">
        <v>26.5</v>
      </c>
      <c r="BM136" s="46">
        <v>49.4</v>
      </c>
      <c r="BN136" s="47">
        <f t="shared" si="87"/>
        <v>-12.800000000000004</v>
      </c>
      <c r="BO136" s="47">
        <f t="shared" si="88"/>
        <v>22.9</v>
      </c>
    </row>
    <row r="137" spans="1:67" x14ac:dyDescent="0.15">
      <c r="A137" s="95" t="s">
        <v>322</v>
      </c>
      <c r="B137" s="95">
        <v>5</v>
      </c>
      <c r="C137" s="95" t="s">
        <v>474</v>
      </c>
      <c r="D137" s="43" t="s">
        <v>477</v>
      </c>
      <c r="E137" s="43">
        <v>32</v>
      </c>
      <c r="F137" s="97">
        <f t="shared" si="89"/>
        <v>61.164021164021165</v>
      </c>
      <c r="G137" s="97">
        <f t="shared" si="89"/>
        <v>-15.983201581027672</v>
      </c>
      <c r="H137" s="97">
        <f t="shared" si="89"/>
        <v>16.281512605042018</v>
      </c>
      <c r="I137" s="97">
        <f t="shared" si="90"/>
        <v>-44.882508558979147</v>
      </c>
      <c r="J137" s="97">
        <f t="shared" si="91"/>
        <v>32.264714186069689</v>
      </c>
      <c r="K137" s="97">
        <f t="shared" si="92"/>
        <v>-6.308897186454729</v>
      </c>
      <c r="L137" s="97">
        <f t="shared" si="93"/>
        <v>23.602746654217242</v>
      </c>
      <c r="M137" s="97">
        <f t="shared" si="94"/>
        <v>-1.4012517740778616</v>
      </c>
      <c r="N137" s="97">
        <f t="shared" si="95"/>
        <v>22.95638869738583</v>
      </c>
      <c r="O137" s="97">
        <f t="shared" si="96"/>
        <v>-0.64635795683141239</v>
      </c>
      <c r="P137" s="97">
        <f t="shared" si="97"/>
        <v>24.357640471463689</v>
      </c>
      <c r="Q137" s="97">
        <f t="shared" si="98"/>
        <v>11.855641257316138</v>
      </c>
      <c r="R137" s="46">
        <v>20</v>
      </c>
      <c r="S137" s="46">
        <v>54.54545454545454</v>
      </c>
      <c r="T137" s="46">
        <v>29.411764705882355</v>
      </c>
      <c r="U137" s="47">
        <f t="shared" si="99"/>
        <v>9.411764705882355</v>
      </c>
      <c r="V137" s="47">
        <f t="shared" si="100"/>
        <v>-25.133689839572185</v>
      </c>
      <c r="W137" s="47">
        <f t="shared" si="101"/>
        <v>-7.8609625668449148</v>
      </c>
      <c r="X137" s="46">
        <v>90</v>
      </c>
      <c r="Y137" s="46">
        <v>8.3333333333333321</v>
      </c>
      <c r="Z137" s="46">
        <v>30</v>
      </c>
      <c r="AA137" s="47">
        <f t="shared" si="102"/>
        <v>-60</v>
      </c>
      <c r="AB137" s="47">
        <f t="shared" si="103"/>
        <v>21.666666666666668</v>
      </c>
      <c r="AC137" s="47">
        <f t="shared" si="104"/>
        <v>-19.166666666666664</v>
      </c>
      <c r="AD137" s="46">
        <v>70.370370370370367</v>
      </c>
      <c r="AE137" s="46">
        <v>-83.333333333333343</v>
      </c>
      <c r="AF137" s="46">
        <v>-5</v>
      </c>
      <c r="AG137" s="47">
        <f t="shared" si="75"/>
        <v>-75.370370370370367</v>
      </c>
      <c r="AH137" s="47">
        <f t="shared" si="76"/>
        <v>78.333333333333343</v>
      </c>
      <c r="AI137" s="47">
        <f t="shared" si="105"/>
        <v>1.4814814814814881</v>
      </c>
      <c r="AJ137" s="46">
        <v>64.285714285714292</v>
      </c>
      <c r="AK137" s="46">
        <v>-43.478260869565219</v>
      </c>
      <c r="AL137" s="46">
        <v>10.714285714285714</v>
      </c>
      <c r="AM137" s="47">
        <f t="shared" si="77"/>
        <v>-53.571428571428577</v>
      </c>
      <c r="AN137" s="47">
        <f t="shared" si="106"/>
        <v>54.192546583850934</v>
      </c>
      <c r="AO137" s="47">
        <f t="shared" si="107"/>
        <v>0.31055900621117871</v>
      </c>
      <c r="AP137" s="97">
        <f t="shared" si="78"/>
        <v>37.561274509803923</v>
      </c>
      <c r="AQ137" s="97">
        <f t="shared" si="79"/>
        <v>-14.58194980694981</v>
      </c>
      <c r="AR137" s="97">
        <f t="shared" si="80"/>
        <v>-6.6748760923438129</v>
      </c>
      <c r="AS137" s="97">
        <f t="shared" si="108"/>
        <v>-44.236150602147738</v>
      </c>
      <c r="AT137" s="97">
        <f t="shared" si="109"/>
        <v>7.9070737146059971</v>
      </c>
      <c r="AU137" s="97">
        <f t="shared" si="110"/>
        <v>-18.164538443770869</v>
      </c>
      <c r="AV137" s="46">
        <v>20.833333333333336</v>
      </c>
      <c r="AW137" s="46">
        <v>-28.000000000000004</v>
      </c>
      <c r="AX137" s="46">
        <v>7.3170731707317067</v>
      </c>
      <c r="AY137" s="47">
        <f t="shared" si="81"/>
        <v>-13.516260162601629</v>
      </c>
      <c r="AZ137" s="47">
        <f t="shared" si="82"/>
        <v>35.31707317073171</v>
      </c>
      <c r="BA137" s="46">
        <v>40</v>
      </c>
      <c r="BB137" s="46">
        <v>-13.513513513513514</v>
      </c>
      <c r="BC137" s="46">
        <v>-36.363636363636367</v>
      </c>
      <c r="BD137" s="47">
        <f t="shared" si="83"/>
        <v>-76.363636363636374</v>
      </c>
      <c r="BE137" s="47">
        <f t="shared" si="84"/>
        <v>-22.850122850122851</v>
      </c>
      <c r="BF137" s="46">
        <v>29.411764705882355</v>
      </c>
      <c r="BG137" s="46">
        <v>-35.714285714285715</v>
      </c>
      <c r="BH137" s="46">
        <v>-7.3529411764705888</v>
      </c>
      <c r="BI137" s="47">
        <f t="shared" si="85"/>
        <v>-36.764705882352942</v>
      </c>
      <c r="BJ137" s="47">
        <f t="shared" si="86"/>
        <v>28.361344537815128</v>
      </c>
      <c r="BK137" s="46">
        <v>60</v>
      </c>
      <c r="BL137" s="46">
        <v>18.899999999999999</v>
      </c>
      <c r="BM137" s="46">
        <v>9.6999999999999993</v>
      </c>
      <c r="BN137" s="47">
        <f t="shared" si="87"/>
        <v>-50.3</v>
      </c>
      <c r="BO137" s="47">
        <f t="shared" si="88"/>
        <v>-9.1999999999999993</v>
      </c>
    </row>
    <row r="138" spans="1:67" x14ac:dyDescent="0.15">
      <c r="A138" s="95" t="s">
        <v>322</v>
      </c>
      <c r="B138" s="95">
        <v>5</v>
      </c>
      <c r="C138" s="95" t="s">
        <v>474</v>
      </c>
      <c r="D138" s="43" t="s">
        <v>478</v>
      </c>
      <c r="E138" s="43">
        <v>33</v>
      </c>
      <c r="F138" s="97">
        <f t="shared" si="89"/>
        <v>22.494339651102916</v>
      </c>
      <c r="G138" s="97">
        <f t="shared" si="89"/>
        <v>-3.3958397330490353</v>
      </c>
      <c r="H138" s="97">
        <f t="shared" si="89"/>
        <v>-2.733101105481345</v>
      </c>
      <c r="I138" s="97">
        <f t="shared" si="90"/>
        <v>-25.227440756584262</v>
      </c>
      <c r="J138" s="97">
        <f t="shared" si="91"/>
        <v>0.66273862756769031</v>
      </c>
      <c r="K138" s="97">
        <f t="shared" si="92"/>
        <v>-12.282351064508285</v>
      </c>
      <c r="L138" s="97">
        <f t="shared" si="93"/>
        <v>-1.6626395713241742</v>
      </c>
      <c r="M138" s="97">
        <f t="shared" si="94"/>
        <v>-10.19292571716278</v>
      </c>
      <c r="N138" s="97">
        <f t="shared" si="95"/>
        <v>-1.8728048335449641</v>
      </c>
      <c r="O138" s="97">
        <f t="shared" si="96"/>
        <v>-0.21016526222078991</v>
      </c>
      <c r="P138" s="97">
        <f t="shared" si="97"/>
        <v>8.3201208836178147</v>
      </c>
      <c r="Q138" s="97">
        <f t="shared" si="98"/>
        <v>4.0549778106985119</v>
      </c>
      <c r="R138" s="46">
        <v>24.742268041237114</v>
      </c>
      <c r="S138" s="46">
        <v>-11.627906976744185</v>
      </c>
      <c r="T138" s="46">
        <v>6.5868263473053901</v>
      </c>
      <c r="U138" s="47">
        <f t="shared" si="99"/>
        <v>-18.155441693931724</v>
      </c>
      <c r="V138" s="47">
        <f t="shared" si="100"/>
        <v>18.214733324049575</v>
      </c>
      <c r="W138" s="47">
        <f t="shared" si="101"/>
        <v>2.9645815058925606E-2</v>
      </c>
      <c r="X138" s="46">
        <v>23.456790123456788</v>
      </c>
      <c r="Y138" s="46">
        <v>-9.2592592592592595</v>
      </c>
      <c r="Z138" s="46">
        <v>-5.7692307692307692</v>
      </c>
      <c r="AA138" s="47">
        <f t="shared" si="102"/>
        <v>-29.226020892687558</v>
      </c>
      <c r="AB138" s="47">
        <f t="shared" si="103"/>
        <v>3.4900284900284904</v>
      </c>
      <c r="AC138" s="47">
        <f t="shared" si="104"/>
        <v>-12.867996201329534</v>
      </c>
      <c r="AD138" s="46">
        <v>8.6614173228346463</v>
      </c>
      <c r="AE138" s="46">
        <v>3.0303030303030303</v>
      </c>
      <c r="AF138" s="46">
        <v>-13.750000000000002</v>
      </c>
      <c r="AG138" s="47">
        <f t="shared" si="75"/>
        <v>-22.411417322834648</v>
      </c>
      <c r="AH138" s="47">
        <f t="shared" si="76"/>
        <v>-16.780303030303031</v>
      </c>
      <c r="AI138" s="47">
        <f t="shared" si="105"/>
        <v>-19.595860176568841</v>
      </c>
      <c r="AJ138" s="46">
        <v>33.116883116883116</v>
      </c>
      <c r="AK138" s="46">
        <v>4.2735042735042734</v>
      </c>
      <c r="AL138" s="46">
        <v>2</v>
      </c>
      <c r="AM138" s="47">
        <f t="shared" si="77"/>
        <v>-31.116883116883116</v>
      </c>
      <c r="AN138" s="47">
        <f t="shared" si="106"/>
        <v>-2.2735042735042734</v>
      </c>
      <c r="AO138" s="47">
        <f t="shared" si="107"/>
        <v>-16.695193695193694</v>
      </c>
      <c r="AP138" s="97">
        <f t="shared" si="78"/>
        <v>24.15697922242709</v>
      </c>
      <c r="AQ138" s="97">
        <f t="shared" si="79"/>
        <v>6.7970859841137434</v>
      </c>
      <c r="AR138" s="97">
        <f t="shared" si="80"/>
        <v>-0.86029627193638092</v>
      </c>
      <c r="AS138" s="97">
        <f t="shared" si="108"/>
        <v>-25.017275494363471</v>
      </c>
      <c r="AT138" s="97">
        <f t="shared" si="109"/>
        <v>-7.6573822560501243</v>
      </c>
      <c r="AU138" s="97">
        <f t="shared" si="110"/>
        <v>-16.337328875206797</v>
      </c>
      <c r="AV138" s="46">
        <v>19.565217391304348</v>
      </c>
      <c r="AW138" s="46">
        <v>-0.86206896551724133</v>
      </c>
      <c r="AX138" s="46">
        <v>9.1397849462365599</v>
      </c>
      <c r="AY138" s="47">
        <f t="shared" si="81"/>
        <v>-10.425432445067788</v>
      </c>
      <c r="AZ138" s="47">
        <f t="shared" si="82"/>
        <v>10.001853911753802</v>
      </c>
      <c r="BA138" s="46">
        <v>15.503875968992247</v>
      </c>
      <c r="BB138" s="46">
        <v>16.312056737588655</v>
      </c>
      <c r="BC138" s="46">
        <v>-4.2168674698795181</v>
      </c>
      <c r="BD138" s="47">
        <f t="shared" si="83"/>
        <v>-19.720743438871764</v>
      </c>
      <c r="BE138" s="47">
        <f t="shared" si="84"/>
        <v>-20.528924207468172</v>
      </c>
      <c r="BF138" s="46">
        <v>37.058823529411768</v>
      </c>
      <c r="BG138" s="46">
        <v>16.43835616438356</v>
      </c>
      <c r="BH138" s="46">
        <v>-22.564102564102566</v>
      </c>
      <c r="BI138" s="47">
        <f t="shared" si="85"/>
        <v>-59.622926093514337</v>
      </c>
      <c r="BJ138" s="47">
        <f t="shared" si="86"/>
        <v>-39.002458728486125</v>
      </c>
      <c r="BK138" s="46">
        <v>24.5</v>
      </c>
      <c r="BL138" s="46">
        <v>-4.7</v>
      </c>
      <c r="BM138" s="46">
        <v>14.2</v>
      </c>
      <c r="BN138" s="47">
        <f t="shared" si="87"/>
        <v>-10.3</v>
      </c>
      <c r="BO138" s="47">
        <f t="shared" si="88"/>
        <v>18.899999999999999</v>
      </c>
    </row>
    <row r="139" spans="1:67" x14ac:dyDescent="0.15">
      <c r="A139" s="95" t="s">
        <v>322</v>
      </c>
      <c r="B139" s="95">
        <v>5</v>
      </c>
      <c r="C139" s="95" t="s">
        <v>474</v>
      </c>
      <c r="D139" s="43" t="s">
        <v>500</v>
      </c>
      <c r="E139" s="43">
        <v>34</v>
      </c>
      <c r="F139" s="97">
        <f t="shared" si="89"/>
        <v>61.167210992324058</v>
      </c>
      <c r="G139" s="97">
        <f t="shared" si="89"/>
        <v>8.2712011637176719</v>
      </c>
      <c r="H139" s="97">
        <f t="shared" si="89"/>
        <v>28.171296296296294</v>
      </c>
      <c r="I139" s="97">
        <f t="shared" si="90"/>
        <v>-32.995914696027768</v>
      </c>
      <c r="J139" s="97">
        <f t="shared" si="91"/>
        <v>19.90009513257862</v>
      </c>
      <c r="K139" s="97">
        <f t="shared" si="92"/>
        <v>-6.5479097817245737</v>
      </c>
      <c r="L139" s="97">
        <f t="shared" si="93"/>
        <v>7.3540979859274742</v>
      </c>
      <c r="M139" s="97">
        <f t="shared" si="94"/>
        <v>24.118563159860159</v>
      </c>
      <c r="N139" s="97">
        <f t="shared" si="95"/>
        <v>31.589478114478112</v>
      </c>
      <c r="O139" s="97">
        <f t="shared" si="96"/>
        <v>24.235380128550638</v>
      </c>
      <c r="P139" s="97">
        <f t="shared" si="97"/>
        <v>7.4709149546179532</v>
      </c>
      <c r="Q139" s="97">
        <f t="shared" si="98"/>
        <v>15.853147541584296</v>
      </c>
      <c r="R139" s="46">
        <v>51.785714285714292</v>
      </c>
      <c r="S139" s="46">
        <v>13.793103448275861</v>
      </c>
      <c r="T139" s="46" t="s">
        <v>288</v>
      </c>
      <c r="U139" s="47" t="e">
        <f t="shared" si="99"/>
        <v>#VALUE!</v>
      </c>
      <c r="V139" s="47" t="e">
        <f t="shared" si="100"/>
        <v>#VALUE!</v>
      </c>
      <c r="W139" s="47" t="e">
        <f t="shared" si="101"/>
        <v>#VALUE!</v>
      </c>
      <c r="X139" s="46">
        <v>80.327868852459019</v>
      </c>
      <c r="Y139" s="46">
        <v>23.404255319148938</v>
      </c>
      <c r="Z139" s="46">
        <v>5.5555555555555554</v>
      </c>
      <c r="AA139" s="47">
        <f t="shared" si="102"/>
        <v>-74.772313296903462</v>
      </c>
      <c r="AB139" s="47">
        <f t="shared" si="103"/>
        <v>-17.84869976359338</v>
      </c>
      <c r="AC139" s="47">
        <f t="shared" si="104"/>
        <v>-46.310506530248418</v>
      </c>
      <c r="AD139" s="46">
        <v>68.965517241379317</v>
      </c>
      <c r="AE139" s="46">
        <v>-7.1428571428571423</v>
      </c>
      <c r="AF139" s="46">
        <v>63.333333333333329</v>
      </c>
      <c r="AG139" s="47">
        <f t="shared" si="75"/>
        <v>-5.6321839080459881</v>
      </c>
      <c r="AH139" s="47">
        <f t="shared" si="76"/>
        <v>70.476190476190467</v>
      </c>
      <c r="AI139" s="47">
        <f t="shared" si="105"/>
        <v>32.42200328407224</v>
      </c>
      <c r="AJ139" s="46">
        <v>43.589743589743591</v>
      </c>
      <c r="AK139" s="46">
        <v>3.0303030303030303</v>
      </c>
      <c r="AL139" s="46">
        <v>15.625</v>
      </c>
      <c r="AM139" s="47">
        <f t="shared" si="77"/>
        <v>-27.964743589743591</v>
      </c>
      <c r="AN139" s="47">
        <f t="shared" si="106"/>
        <v>12.594696969696969</v>
      </c>
      <c r="AO139" s="47">
        <f t="shared" si="107"/>
        <v>-7.6850233100233112</v>
      </c>
      <c r="AP139" s="97">
        <f t="shared" si="78"/>
        <v>53.813113006396584</v>
      </c>
      <c r="AQ139" s="97">
        <f t="shared" si="79"/>
        <v>-15.847361996142485</v>
      </c>
      <c r="AR139" s="97">
        <f t="shared" si="80"/>
        <v>-3.418181818181818</v>
      </c>
      <c r="AS139" s="97">
        <f t="shared" si="108"/>
        <v>-57.231294824578399</v>
      </c>
      <c r="AT139" s="97">
        <f t="shared" si="109"/>
        <v>12.429180177960667</v>
      </c>
      <c r="AU139" s="97">
        <f t="shared" si="110"/>
        <v>-22.401057323308866</v>
      </c>
      <c r="AV139" s="46">
        <v>40</v>
      </c>
      <c r="AW139" s="46">
        <v>9.7560975609756095</v>
      </c>
      <c r="AX139" s="46">
        <v>15</v>
      </c>
      <c r="AY139" s="47">
        <f t="shared" si="81"/>
        <v>-25</v>
      </c>
      <c r="AZ139" s="47">
        <f t="shared" si="82"/>
        <v>5.2439024390243905</v>
      </c>
      <c r="BA139" s="46">
        <v>61.428571428571431</v>
      </c>
      <c r="BB139" s="46">
        <v>-18.518518518518519</v>
      </c>
      <c r="BC139" s="46">
        <v>6.666666666666667</v>
      </c>
      <c r="BD139" s="47">
        <f t="shared" si="83"/>
        <v>-54.761904761904766</v>
      </c>
      <c r="BE139" s="47">
        <f t="shared" si="84"/>
        <v>25.185185185185187</v>
      </c>
      <c r="BF139" s="46">
        <v>55.223880597014926</v>
      </c>
      <c r="BG139" s="46">
        <v>-27.027027027027028</v>
      </c>
      <c r="BH139" s="46">
        <v>6.0606060606060606</v>
      </c>
      <c r="BI139" s="47">
        <f t="shared" si="85"/>
        <v>-49.163274536408863</v>
      </c>
      <c r="BJ139" s="47">
        <f t="shared" si="86"/>
        <v>33.087633087633087</v>
      </c>
      <c r="BK139" s="46">
        <v>58.6</v>
      </c>
      <c r="BL139" s="46">
        <v>-27.6</v>
      </c>
      <c r="BM139" s="46">
        <v>-41.4</v>
      </c>
      <c r="BN139" s="47">
        <f t="shared" si="87"/>
        <v>-100</v>
      </c>
      <c r="BO139" s="47">
        <f t="shared" si="88"/>
        <v>-13.799999999999997</v>
      </c>
    </row>
    <row r="140" spans="1:67" x14ac:dyDescent="0.15">
      <c r="A140" s="95" t="s">
        <v>322</v>
      </c>
      <c r="B140" s="95">
        <v>5</v>
      </c>
      <c r="C140" s="95" t="s">
        <v>474</v>
      </c>
      <c r="D140" s="43" t="s">
        <v>272</v>
      </c>
      <c r="E140" s="43">
        <v>18</v>
      </c>
      <c r="F140" s="97">
        <f t="shared" si="89"/>
        <v>55.319700639260915</v>
      </c>
      <c r="G140" s="97">
        <f t="shared" si="89"/>
        <v>9.5207059203241542</v>
      </c>
      <c r="H140" s="97">
        <f t="shared" si="89"/>
        <v>44.36311546067644</v>
      </c>
      <c r="I140" s="97">
        <f t="shared" si="90"/>
        <v>-10.956585178584476</v>
      </c>
      <c r="J140" s="97">
        <f t="shared" si="91"/>
        <v>34.842409540352286</v>
      </c>
      <c r="K140" s="97">
        <f t="shared" si="92"/>
        <v>11.942912180883905</v>
      </c>
      <c r="L140" s="97">
        <f t="shared" si="93"/>
        <v>-2.6932357372082549E-2</v>
      </c>
      <c r="M140" s="97">
        <f t="shared" si="94"/>
        <v>-12.116581144575125</v>
      </c>
      <c r="N140" s="97">
        <f t="shared" si="95"/>
        <v>3.7523992507431387</v>
      </c>
      <c r="O140" s="97">
        <f t="shared" si="96"/>
        <v>3.7793316081152213</v>
      </c>
      <c r="P140" s="97">
        <f t="shared" si="97"/>
        <v>15.868980395318264</v>
      </c>
      <c r="Q140" s="97">
        <f t="shared" si="98"/>
        <v>9.8241560017167426</v>
      </c>
      <c r="R140" s="46">
        <v>50.657894736842103</v>
      </c>
      <c r="S140" s="46">
        <v>20.765027322404372</v>
      </c>
      <c r="T140" s="46">
        <v>37.06293706293706</v>
      </c>
      <c r="U140" s="47">
        <f t="shared" si="99"/>
        <v>-13.594957673905043</v>
      </c>
      <c r="V140" s="47">
        <f t="shared" si="100"/>
        <v>16.297909740532688</v>
      </c>
      <c r="W140" s="47">
        <f t="shared" si="101"/>
        <v>1.3514760333138227</v>
      </c>
      <c r="X140" s="46">
        <v>52.89855072463768</v>
      </c>
      <c r="Y140" s="46">
        <v>-6.666666666666667</v>
      </c>
      <c r="Z140" s="46">
        <v>47.154471544715449</v>
      </c>
      <c r="AA140" s="47">
        <f t="shared" si="102"/>
        <v>-5.744079179922231</v>
      </c>
      <c r="AB140" s="47">
        <f t="shared" si="103"/>
        <v>53.821138211382113</v>
      </c>
      <c r="AC140" s="47">
        <f t="shared" si="104"/>
        <v>24.038529515729941</v>
      </c>
      <c r="AD140" s="46">
        <v>60.869565217391312</v>
      </c>
      <c r="AE140" s="46">
        <v>7.5342465753424657</v>
      </c>
      <c r="AF140" s="46">
        <v>42.424242424242422</v>
      </c>
      <c r="AG140" s="47">
        <f t="shared" si="75"/>
        <v>-18.44532279314889</v>
      </c>
      <c r="AH140" s="47">
        <f t="shared" si="76"/>
        <v>34.889995848899957</v>
      </c>
      <c r="AI140" s="47">
        <f t="shared" si="105"/>
        <v>8.2223365278755338</v>
      </c>
      <c r="AJ140" s="46">
        <v>56.852791878172596</v>
      </c>
      <c r="AK140" s="46">
        <v>16.450216450216452</v>
      </c>
      <c r="AL140" s="46">
        <v>50.810810810810814</v>
      </c>
      <c r="AM140" s="47">
        <f t="shared" si="77"/>
        <v>-6.0419810673617818</v>
      </c>
      <c r="AN140" s="47">
        <f t="shared" si="106"/>
        <v>34.360594360594362</v>
      </c>
      <c r="AO140" s="47">
        <f t="shared" si="107"/>
        <v>14.15930664661629</v>
      </c>
      <c r="AP140" s="97">
        <f t="shared" si="78"/>
        <v>55.346632996632998</v>
      </c>
      <c r="AQ140" s="97">
        <f t="shared" si="79"/>
        <v>21.637287064899279</v>
      </c>
      <c r="AR140" s="97">
        <f t="shared" si="80"/>
        <v>40.610716209933301</v>
      </c>
      <c r="AS140" s="97">
        <f t="shared" si="108"/>
        <v>-14.735916786699697</v>
      </c>
      <c r="AT140" s="97">
        <f t="shared" si="109"/>
        <v>18.973429145034022</v>
      </c>
      <c r="AU140" s="97">
        <f t="shared" si="110"/>
        <v>2.1187561791671623</v>
      </c>
      <c r="AV140" s="46">
        <v>50</v>
      </c>
      <c r="AW140" s="46">
        <v>12.903225806451612</v>
      </c>
      <c r="AX140" s="46">
        <v>54.752851711026615</v>
      </c>
      <c r="AY140" s="47">
        <f t="shared" si="81"/>
        <v>4.7528517110266151</v>
      </c>
      <c r="AZ140" s="47">
        <f t="shared" si="82"/>
        <v>41.849625904575007</v>
      </c>
      <c r="BA140" s="46">
        <v>56.727272727272727</v>
      </c>
      <c r="BB140" s="46">
        <v>18.081180811808117</v>
      </c>
      <c r="BC140" s="46">
        <v>34.234234234234236</v>
      </c>
      <c r="BD140" s="47">
        <f t="shared" si="83"/>
        <v>-22.49303849303849</v>
      </c>
      <c r="BE140" s="47">
        <f t="shared" si="84"/>
        <v>16.153053422426119</v>
      </c>
      <c r="BF140" s="46">
        <v>59.259259259259252</v>
      </c>
      <c r="BG140" s="46">
        <v>20.364741641337385</v>
      </c>
      <c r="BH140" s="46">
        <v>31.155778894472363</v>
      </c>
      <c r="BI140" s="47">
        <f t="shared" si="85"/>
        <v>-28.10348036478689</v>
      </c>
      <c r="BJ140" s="47">
        <f t="shared" si="86"/>
        <v>10.791037253134977</v>
      </c>
      <c r="BK140" s="46">
        <v>55.4</v>
      </c>
      <c r="BL140" s="46">
        <v>35.200000000000003</v>
      </c>
      <c r="BM140" s="46">
        <v>42.3</v>
      </c>
      <c r="BN140" s="47">
        <f t="shared" si="87"/>
        <v>-13.100000000000001</v>
      </c>
      <c r="BO140" s="47">
        <f t="shared" si="88"/>
        <v>7.0999999999999943</v>
      </c>
    </row>
    <row r="141" spans="1:67" x14ac:dyDescent="0.15">
      <c r="A141" s="95" t="s">
        <v>322</v>
      </c>
      <c r="B141" s="95">
        <v>5</v>
      </c>
      <c r="C141" s="95" t="s">
        <v>474</v>
      </c>
      <c r="D141" s="43" t="s">
        <v>273</v>
      </c>
      <c r="E141" s="43">
        <v>19</v>
      </c>
      <c r="F141" s="97">
        <f t="shared" si="89"/>
        <v>70.585470085470092</v>
      </c>
      <c r="G141" s="97">
        <f t="shared" si="89"/>
        <v>29.503233325813969</v>
      </c>
      <c r="H141" s="97">
        <f t="shared" si="89"/>
        <v>45.941485409799256</v>
      </c>
      <c r="I141" s="97">
        <f t="shared" si="90"/>
        <v>-24.643984675670836</v>
      </c>
      <c r="J141" s="97">
        <f t="shared" si="91"/>
        <v>16.438252083985287</v>
      </c>
      <c r="K141" s="97">
        <f t="shared" si="92"/>
        <v>-4.1028662958427748</v>
      </c>
      <c r="L141" s="97">
        <f t="shared" si="93"/>
        <v>-3.7484052532832948</v>
      </c>
      <c r="M141" s="97">
        <f t="shared" si="94"/>
        <v>-2.9455886052513129</v>
      </c>
      <c r="N141" s="97">
        <f t="shared" si="95"/>
        <v>6.3734123905597428</v>
      </c>
      <c r="O141" s="97">
        <f t="shared" si="96"/>
        <v>10.121817643843038</v>
      </c>
      <c r="P141" s="97">
        <f t="shared" si="97"/>
        <v>9.3190009958110558</v>
      </c>
      <c r="Q141" s="97">
        <f t="shared" si="98"/>
        <v>9.7204093198270467</v>
      </c>
      <c r="R141" s="46">
        <v>67</v>
      </c>
      <c r="S141" s="46">
        <v>36.363636363636367</v>
      </c>
      <c r="T141" s="46">
        <v>47.422680412371129</v>
      </c>
      <c r="U141" s="47">
        <f t="shared" si="99"/>
        <v>-19.577319587628871</v>
      </c>
      <c r="V141" s="47">
        <f t="shared" si="100"/>
        <v>11.059044048734762</v>
      </c>
      <c r="W141" s="47">
        <f t="shared" si="101"/>
        <v>-4.2591377694470545</v>
      </c>
      <c r="X141" s="46">
        <v>73.611111111111114</v>
      </c>
      <c r="Y141" s="46">
        <v>27.956989247311824</v>
      </c>
      <c r="Z141" s="46">
        <v>42.038216560509554</v>
      </c>
      <c r="AA141" s="47">
        <f t="shared" si="102"/>
        <v>-31.572894550601561</v>
      </c>
      <c r="AB141" s="47">
        <f t="shared" si="103"/>
        <v>14.081227313197729</v>
      </c>
      <c r="AC141" s="47">
        <f t="shared" si="104"/>
        <v>-8.7458336187019157</v>
      </c>
      <c r="AD141" s="46">
        <v>72.5</v>
      </c>
      <c r="AE141" s="46">
        <v>27.692307692307693</v>
      </c>
      <c r="AF141" s="46">
        <v>28.40909090909091</v>
      </c>
      <c r="AG141" s="47">
        <f t="shared" si="75"/>
        <v>-44.090909090909093</v>
      </c>
      <c r="AH141" s="47">
        <f t="shared" si="76"/>
        <v>0.71678321678321666</v>
      </c>
      <c r="AI141" s="47">
        <f t="shared" si="105"/>
        <v>-21.68706293706294</v>
      </c>
      <c r="AJ141" s="46">
        <v>69.230769230769226</v>
      </c>
      <c r="AK141" s="46">
        <v>26</v>
      </c>
      <c r="AL141" s="46">
        <v>65.895953757225428</v>
      </c>
      <c r="AM141" s="47">
        <f t="shared" si="77"/>
        <v>-3.3348154735437987</v>
      </c>
      <c r="AN141" s="47">
        <f t="shared" si="106"/>
        <v>39.895953757225428</v>
      </c>
      <c r="AO141" s="47">
        <f t="shared" si="107"/>
        <v>18.280569141840814</v>
      </c>
      <c r="AP141" s="97">
        <f t="shared" si="78"/>
        <v>74.333875338753387</v>
      </c>
      <c r="AQ141" s="97">
        <f t="shared" si="79"/>
        <v>32.448821931065282</v>
      </c>
      <c r="AR141" s="97">
        <f t="shared" si="80"/>
        <v>39.568073019239513</v>
      </c>
      <c r="AS141" s="97">
        <f t="shared" si="108"/>
        <v>-34.765802319513874</v>
      </c>
      <c r="AT141" s="97">
        <f t="shared" si="109"/>
        <v>7.1192510881742308</v>
      </c>
      <c r="AU141" s="97">
        <f t="shared" si="110"/>
        <v>-13.823275615669822</v>
      </c>
      <c r="AV141" s="46">
        <v>77.777777777777786</v>
      </c>
      <c r="AW141" s="46">
        <v>22.857142857142858</v>
      </c>
      <c r="AX141" s="46">
        <v>34.857142857142861</v>
      </c>
      <c r="AY141" s="47">
        <f t="shared" si="81"/>
        <v>-42.920634920634924</v>
      </c>
      <c r="AZ141" s="47">
        <f t="shared" si="82"/>
        <v>12.000000000000004</v>
      </c>
      <c r="BA141" s="46">
        <v>72.357723577235774</v>
      </c>
      <c r="BB141" s="46">
        <v>16.842105263157894</v>
      </c>
      <c r="BC141" s="46">
        <v>34.161490683229815</v>
      </c>
      <c r="BD141" s="47">
        <f t="shared" si="83"/>
        <v>-38.196232894005959</v>
      </c>
      <c r="BE141" s="47">
        <f t="shared" si="84"/>
        <v>17.319385420071921</v>
      </c>
      <c r="BF141" s="46">
        <v>79.2</v>
      </c>
      <c r="BG141" s="46">
        <v>60.396039603960396</v>
      </c>
      <c r="BH141" s="46">
        <v>40.853658536585364</v>
      </c>
      <c r="BI141" s="47">
        <f t="shared" si="85"/>
        <v>-38.346341463414639</v>
      </c>
      <c r="BJ141" s="47">
        <f t="shared" si="86"/>
        <v>-19.542381067375032</v>
      </c>
      <c r="BK141" s="46">
        <v>68</v>
      </c>
      <c r="BL141" s="46">
        <v>29.7</v>
      </c>
      <c r="BM141" s="46">
        <v>48.4</v>
      </c>
      <c r="BN141" s="47">
        <f t="shared" si="87"/>
        <v>-19.600000000000001</v>
      </c>
      <c r="BO141" s="47">
        <f t="shared" si="88"/>
        <v>18.7</v>
      </c>
    </row>
    <row r="142" spans="1:67" x14ac:dyDescent="0.15">
      <c r="A142" s="95" t="s">
        <v>322</v>
      </c>
      <c r="B142" s="95">
        <v>5</v>
      </c>
      <c r="C142" s="95" t="s">
        <v>474</v>
      </c>
      <c r="D142" s="43" t="s">
        <v>274</v>
      </c>
      <c r="E142" s="43">
        <v>20</v>
      </c>
      <c r="F142" s="97">
        <f t="shared" si="89"/>
        <v>69.180294220297753</v>
      </c>
      <c r="G142" s="97">
        <f t="shared" si="89"/>
        <v>16.010669712660246</v>
      </c>
      <c r="H142" s="97">
        <f t="shared" si="89"/>
        <v>17.286457946271405</v>
      </c>
      <c r="I142" s="97">
        <f t="shared" si="90"/>
        <v>-51.893836274026349</v>
      </c>
      <c r="J142" s="97">
        <f t="shared" si="91"/>
        <v>1.2757882336111592</v>
      </c>
      <c r="K142" s="97">
        <f t="shared" si="92"/>
        <v>-25.309024020207595</v>
      </c>
      <c r="L142" s="97">
        <f t="shared" si="93"/>
        <v>1.043769132472022</v>
      </c>
      <c r="M142" s="97">
        <f t="shared" si="94"/>
        <v>-10.02743647501601</v>
      </c>
      <c r="N142" s="97">
        <f t="shared" si="95"/>
        <v>-11.890981534678438</v>
      </c>
      <c r="O142" s="97">
        <f t="shared" si="96"/>
        <v>-12.93475066715046</v>
      </c>
      <c r="P142" s="97">
        <f t="shared" si="97"/>
        <v>-1.8635450596624281</v>
      </c>
      <c r="Q142" s="97">
        <f t="shared" si="98"/>
        <v>-7.3991478634064443</v>
      </c>
      <c r="R142" s="46">
        <v>70.722433460076047</v>
      </c>
      <c r="S142" s="46">
        <v>22.471910112359549</v>
      </c>
      <c r="T142" s="46">
        <v>23.938223938223938</v>
      </c>
      <c r="U142" s="47">
        <f t="shared" si="99"/>
        <v>-46.784209521852105</v>
      </c>
      <c r="V142" s="47">
        <f t="shared" si="100"/>
        <v>1.4663138258643897</v>
      </c>
      <c r="W142" s="47">
        <f t="shared" si="101"/>
        <v>-22.658947847993858</v>
      </c>
      <c r="X142" s="46">
        <v>72.696245733788402</v>
      </c>
      <c r="Y142" s="46">
        <v>15.675675675675677</v>
      </c>
      <c r="Z142" s="46">
        <v>10.3125</v>
      </c>
      <c r="AA142" s="47">
        <f t="shared" si="102"/>
        <v>-62.383745733788402</v>
      </c>
      <c r="AB142" s="47">
        <f t="shared" si="103"/>
        <v>-5.3631756756756772</v>
      </c>
      <c r="AC142" s="47">
        <f t="shared" si="104"/>
        <v>-33.87346070473204</v>
      </c>
      <c r="AD142" s="46">
        <v>65.217391304347828</v>
      </c>
      <c r="AE142" s="46">
        <v>10.666666666666668</v>
      </c>
      <c r="AF142" s="46">
        <v>10.062893081761008</v>
      </c>
      <c r="AG142" s="47">
        <f t="shared" si="75"/>
        <v>-55.154498222586824</v>
      </c>
      <c r="AH142" s="47">
        <f t="shared" si="76"/>
        <v>-0.60377358490566024</v>
      </c>
      <c r="AI142" s="47">
        <f t="shared" si="105"/>
        <v>-27.879135903746242</v>
      </c>
      <c r="AJ142" s="46">
        <v>68.085106382978722</v>
      </c>
      <c r="AK142" s="46">
        <v>15.228426395939088</v>
      </c>
      <c r="AL142" s="46">
        <v>24.832214765100673</v>
      </c>
      <c r="AM142" s="47">
        <f t="shared" si="77"/>
        <v>-43.252891617878049</v>
      </c>
      <c r="AN142" s="47">
        <f t="shared" si="106"/>
        <v>9.6037883691615846</v>
      </c>
      <c r="AO142" s="47">
        <f t="shared" si="107"/>
        <v>-16.824551624358232</v>
      </c>
      <c r="AP142" s="97">
        <f t="shared" si="78"/>
        <v>68.136525087825731</v>
      </c>
      <c r="AQ142" s="97">
        <f t="shared" si="79"/>
        <v>26.038106187676256</v>
      </c>
      <c r="AR142" s="97">
        <f t="shared" si="80"/>
        <v>29.177439480949843</v>
      </c>
      <c r="AS142" s="97">
        <f t="shared" si="108"/>
        <v>-38.959085606875888</v>
      </c>
      <c r="AT142" s="97">
        <f t="shared" si="109"/>
        <v>3.1393332932735873</v>
      </c>
      <c r="AU142" s="97">
        <f t="shared" si="110"/>
        <v>-17.90987615680115</v>
      </c>
      <c r="AV142" s="46">
        <v>62.116991643454035</v>
      </c>
      <c r="AW142" s="46">
        <v>17.99163179916318</v>
      </c>
      <c r="AX142" s="46">
        <v>30.225988700564972</v>
      </c>
      <c r="AY142" s="47">
        <f t="shared" si="81"/>
        <v>-31.891002942889063</v>
      </c>
      <c r="AZ142" s="47">
        <f t="shared" si="82"/>
        <v>12.234356901401792</v>
      </c>
      <c r="BA142" s="46">
        <v>68.550368550368546</v>
      </c>
      <c r="BB142" s="46">
        <v>17.621145374449341</v>
      </c>
      <c r="BC142" s="46">
        <v>24.397590361445783</v>
      </c>
      <c r="BD142" s="47">
        <f t="shared" si="83"/>
        <v>-44.152778188922767</v>
      </c>
      <c r="BE142" s="47">
        <f t="shared" si="84"/>
        <v>6.7764449869964416</v>
      </c>
      <c r="BF142" s="46">
        <v>70.078740157480311</v>
      </c>
      <c r="BG142" s="46">
        <v>33.039647577092509</v>
      </c>
      <c r="BH142" s="46">
        <v>17.886178861788618</v>
      </c>
      <c r="BI142" s="47">
        <f t="shared" si="85"/>
        <v>-52.192561295691689</v>
      </c>
      <c r="BJ142" s="47">
        <f t="shared" si="86"/>
        <v>-15.153468715303891</v>
      </c>
      <c r="BK142" s="46">
        <v>71.8</v>
      </c>
      <c r="BL142" s="46">
        <v>35.5</v>
      </c>
      <c r="BM142" s="46">
        <v>44.2</v>
      </c>
      <c r="BN142" s="47">
        <f t="shared" si="87"/>
        <v>-27.599999999999994</v>
      </c>
      <c r="BO142" s="47">
        <f t="shared" si="88"/>
        <v>8.7000000000000028</v>
      </c>
    </row>
    <row r="143" spans="1:67" s="5" customFormat="1" x14ac:dyDescent="0.15">
      <c r="A143" s="96" t="s">
        <v>323</v>
      </c>
      <c r="B143" s="96">
        <v>6</v>
      </c>
      <c r="C143" s="96" t="s">
        <v>510</v>
      </c>
      <c r="D143" s="45" t="s">
        <v>75</v>
      </c>
      <c r="E143" s="45">
        <v>1</v>
      </c>
      <c r="F143" s="97">
        <f t="shared" si="89"/>
        <v>19.133858267716533</v>
      </c>
      <c r="G143" s="97">
        <f t="shared" si="89"/>
        <v>14.822834645669289</v>
      </c>
      <c r="H143" s="97">
        <f t="shared" si="89"/>
        <v>-2.8060334581398445</v>
      </c>
      <c r="I143" s="97">
        <f t="shared" si="90"/>
        <v>-21.939891725856377</v>
      </c>
      <c r="J143" s="97">
        <f t="shared" si="91"/>
        <v>-17.628868103809133</v>
      </c>
      <c r="K143" s="97">
        <f t="shared" si="92"/>
        <v>-19.784379914832755</v>
      </c>
      <c r="L143" s="97">
        <f t="shared" si="93"/>
        <v>-6.7012641603348726</v>
      </c>
      <c r="M143" s="97">
        <f t="shared" si="94"/>
        <v>7.6153657599891025</v>
      </c>
      <c r="N143" s="97">
        <f t="shared" si="95"/>
        <v>8.6097570634367671</v>
      </c>
      <c r="O143" s="97">
        <f t="shared" si="96"/>
        <v>15.31102122377164</v>
      </c>
      <c r="P143" s="97">
        <f t="shared" si="97"/>
        <v>0.99439130344766458</v>
      </c>
      <c r="Q143" s="97">
        <f t="shared" si="98"/>
        <v>8.1527062636096517</v>
      </c>
      <c r="R143" s="44">
        <v>19.84251968503937</v>
      </c>
      <c r="S143" s="44">
        <v>21.496062992125982</v>
      </c>
      <c r="T143" s="44">
        <v>-9.1451292246520879</v>
      </c>
      <c r="U143" s="19">
        <f t="shared" si="99"/>
        <v>-28.987648909691458</v>
      </c>
      <c r="V143" s="19">
        <f t="shared" si="100"/>
        <v>-30.641192216778069</v>
      </c>
      <c r="W143" s="19">
        <f t="shared" si="101"/>
        <v>-29.814420563234762</v>
      </c>
      <c r="X143" s="44">
        <v>17.637795275590552</v>
      </c>
      <c r="Y143" s="44">
        <v>15.354330708661418</v>
      </c>
      <c r="Z143" s="44">
        <v>-7.0059484467944477</v>
      </c>
      <c r="AA143" s="19">
        <f t="shared" si="102"/>
        <v>-24.643743722385</v>
      </c>
      <c r="AB143" s="19">
        <f t="shared" si="103"/>
        <v>-22.360279155455867</v>
      </c>
      <c r="AC143" s="19">
        <f t="shared" si="104"/>
        <v>-23.502011438920434</v>
      </c>
      <c r="AD143" s="44">
        <v>17.086614173228345</v>
      </c>
      <c r="AE143" s="44">
        <v>10.551181102362204</v>
      </c>
      <c r="AF143" s="44">
        <v>-6.1184210526315796</v>
      </c>
      <c r="AG143" s="19">
        <f t="shared" si="75"/>
        <v>-23.205035225859923</v>
      </c>
      <c r="AH143" s="19">
        <f t="shared" si="76"/>
        <v>-16.669602154993783</v>
      </c>
      <c r="AI143" s="19">
        <f t="shared" si="105"/>
        <v>-19.937318690426853</v>
      </c>
      <c r="AJ143" s="44">
        <v>21.968503937007874</v>
      </c>
      <c r="AK143" s="44">
        <v>11.889763779527559</v>
      </c>
      <c r="AL143" s="44">
        <v>11.045364891518737</v>
      </c>
      <c r="AM143" s="19">
        <f t="shared" si="77"/>
        <v>-10.923139045489137</v>
      </c>
      <c r="AN143" s="19">
        <f t="shared" si="106"/>
        <v>-0.84439888800882201</v>
      </c>
      <c r="AO143" s="19">
        <f t="shared" si="107"/>
        <v>-5.8837689667489794</v>
      </c>
      <c r="AP143" s="97">
        <f t="shared" si="78"/>
        <v>25.835122428051406</v>
      </c>
      <c r="AQ143" s="97">
        <f t="shared" si="79"/>
        <v>7.2074688856801865</v>
      </c>
      <c r="AR143" s="97">
        <f t="shared" si="80"/>
        <v>-11.415790521576612</v>
      </c>
      <c r="AS143" s="97">
        <f t="shared" si="108"/>
        <v>-37.250912949628017</v>
      </c>
      <c r="AT143" s="97">
        <f t="shared" si="109"/>
        <v>-18.6232594072568</v>
      </c>
      <c r="AU143" s="97">
        <f t="shared" si="110"/>
        <v>-27.937086178442406</v>
      </c>
      <c r="AV143" s="44">
        <v>25.196850393700785</v>
      </c>
      <c r="AW143" s="44">
        <v>5.928853754940711</v>
      </c>
      <c r="AX143" s="44">
        <v>-0.84745762711864403</v>
      </c>
      <c r="AY143" s="19">
        <f t="shared" si="81"/>
        <v>-26.044308020819429</v>
      </c>
      <c r="AZ143" s="19">
        <f t="shared" si="82"/>
        <v>-6.7763113820593546</v>
      </c>
      <c r="BA143" s="44">
        <v>27.322834645669293</v>
      </c>
      <c r="BB143" s="44">
        <v>10.032362459546926</v>
      </c>
      <c r="BC143" s="44">
        <v>-11.994784876140809</v>
      </c>
      <c r="BD143" s="19">
        <f t="shared" si="83"/>
        <v>-39.317619521810101</v>
      </c>
      <c r="BE143" s="19">
        <f t="shared" si="84"/>
        <v>-22.027147335687737</v>
      </c>
      <c r="BF143" s="44">
        <v>21.5748031496063</v>
      </c>
      <c r="BG143" s="44">
        <v>4.4006069802731407</v>
      </c>
      <c r="BH143" s="44">
        <v>-20.01303780964798</v>
      </c>
      <c r="BI143" s="19">
        <f t="shared" si="85"/>
        <v>-41.587840959254279</v>
      </c>
      <c r="BJ143" s="19">
        <f t="shared" si="86"/>
        <v>-24.413644789921122</v>
      </c>
      <c r="BK143" s="44">
        <v>29.246001523229246</v>
      </c>
      <c r="BL143" s="44">
        <v>8.4680523479599685</v>
      </c>
      <c r="BM143" s="44">
        <v>-12.807881773399016</v>
      </c>
      <c r="BN143" s="19">
        <f t="shared" si="87"/>
        <v>-42.053883296628264</v>
      </c>
      <c r="BO143" s="19">
        <f t="shared" si="88"/>
        <v>-21.275934121358986</v>
      </c>
    </row>
    <row r="144" spans="1:67" s="5" customFormat="1" x14ac:dyDescent="0.15">
      <c r="A144" s="96" t="s">
        <v>323</v>
      </c>
      <c r="B144" s="96">
        <v>6</v>
      </c>
      <c r="C144" s="96" t="s">
        <v>461</v>
      </c>
      <c r="D144" s="45" t="s">
        <v>353</v>
      </c>
      <c r="E144" s="45">
        <v>2</v>
      </c>
      <c r="F144" s="97">
        <f t="shared" si="89"/>
        <v>28.382784115622655</v>
      </c>
      <c r="G144" s="97">
        <f t="shared" si="89"/>
        <v>20.774973450463794</v>
      </c>
      <c r="H144" s="97">
        <f t="shared" si="89"/>
        <v>-13.109816063597323</v>
      </c>
      <c r="I144" s="97">
        <f t="shared" si="90"/>
        <v>-41.492600179219977</v>
      </c>
      <c r="J144" s="97">
        <f t="shared" si="91"/>
        <v>-33.884789514061119</v>
      </c>
      <c r="K144" s="97">
        <f t="shared" si="92"/>
        <v>-37.688694846640544</v>
      </c>
      <c r="L144" s="97">
        <f t="shared" si="93"/>
        <v>-7.7649387704775847</v>
      </c>
      <c r="M144" s="97">
        <f t="shared" si="94"/>
        <v>-0.55885587761217437</v>
      </c>
      <c r="N144" s="97">
        <f t="shared" si="95"/>
        <v>8.9435931818739061</v>
      </c>
      <c r="O144" s="97">
        <f t="shared" si="96"/>
        <v>16.708531952351493</v>
      </c>
      <c r="P144" s="97">
        <f t="shared" si="97"/>
        <v>9.5024490594860804</v>
      </c>
      <c r="Q144" s="97">
        <f t="shared" si="98"/>
        <v>13.105490505918787</v>
      </c>
      <c r="R144" s="44">
        <v>30.399061032863848</v>
      </c>
      <c r="S144" s="44">
        <v>26.963906581740975</v>
      </c>
      <c r="T144" s="44">
        <v>-18.367346938775512</v>
      </c>
      <c r="U144" s="19">
        <f t="shared" si="99"/>
        <v>-48.76640797163936</v>
      </c>
      <c r="V144" s="19">
        <f t="shared" si="100"/>
        <v>-45.331253520516483</v>
      </c>
      <c r="W144" s="19">
        <f t="shared" si="101"/>
        <v>-47.048830746077925</v>
      </c>
      <c r="X144" s="44">
        <v>23.596792668957615</v>
      </c>
      <c r="Y144" s="44">
        <v>21.006564551422318</v>
      </c>
      <c r="Z144" s="44">
        <v>-16.271186440677965</v>
      </c>
      <c r="AA144" s="19">
        <f t="shared" si="102"/>
        <v>-39.867979109635584</v>
      </c>
      <c r="AB144" s="19">
        <f t="shared" si="103"/>
        <v>-37.27775099210028</v>
      </c>
      <c r="AC144" s="19">
        <f t="shared" si="104"/>
        <v>-38.572865050867932</v>
      </c>
      <c r="AD144" s="44">
        <v>30.023364485981308</v>
      </c>
      <c r="AE144" s="44">
        <v>16.764361078546308</v>
      </c>
      <c r="AF144" s="44">
        <v>-17.094017094017094</v>
      </c>
      <c r="AG144" s="19">
        <f t="shared" si="75"/>
        <v>-47.117381579998401</v>
      </c>
      <c r="AH144" s="19">
        <f t="shared" si="76"/>
        <v>-33.858378172563405</v>
      </c>
      <c r="AI144" s="19">
        <f t="shared" si="105"/>
        <v>-40.4878798762809</v>
      </c>
      <c r="AJ144" s="44">
        <v>29.511918274687854</v>
      </c>
      <c r="AK144" s="44">
        <v>18.365061590145576</v>
      </c>
      <c r="AL144" s="44">
        <v>-0.70671378091872794</v>
      </c>
      <c r="AM144" s="19">
        <f t="shared" si="77"/>
        <v>-30.218632055606584</v>
      </c>
      <c r="AN144" s="19">
        <f t="shared" si="106"/>
        <v>-19.071775371064305</v>
      </c>
      <c r="AO144" s="19">
        <f t="shared" si="107"/>
        <v>-24.645203713335444</v>
      </c>
      <c r="AP144" s="97">
        <f t="shared" si="78"/>
        <v>36.14772288610024</v>
      </c>
      <c r="AQ144" s="97">
        <f t="shared" si="79"/>
        <v>21.333829328075968</v>
      </c>
      <c r="AR144" s="97">
        <f t="shared" si="80"/>
        <v>-22.053409245471229</v>
      </c>
      <c r="AS144" s="97">
        <f t="shared" si="108"/>
        <v>-58.20113213157147</v>
      </c>
      <c r="AT144" s="97">
        <f t="shared" si="109"/>
        <v>-43.387238573547194</v>
      </c>
      <c r="AU144" s="97">
        <f t="shared" si="110"/>
        <v>-50.794185352559332</v>
      </c>
      <c r="AV144" s="44">
        <v>33.856502242152466</v>
      </c>
      <c r="AW144" s="44">
        <v>16.371681415929203</v>
      </c>
      <c r="AX144" s="44">
        <v>-12.478031634446397</v>
      </c>
      <c r="AY144" s="19">
        <f t="shared" si="81"/>
        <v>-46.334533876598861</v>
      </c>
      <c r="AZ144" s="19">
        <f t="shared" si="82"/>
        <v>-28.849713050375598</v>
      </c>
      <c r="BA144" s="44">
        <v>37.257019438444928</v>
      </c>
      <c r="BB144" s="44">
        <v>24.167694204685574</v>
      </c>
      <c r="BC144" s="44">
        <v>-23.704333050127442</v>
      </c>
      <c r="BD144" s="19">
        <f t="shared" si="83"/>
        <v>-60.961352488572373</v>
      </c>
      <c r="BE144" s="19">
        <f t="shared" si="84"/>
        <v>-47.87202725481302</v>
      </c>
      <c r="BF144" s="44">
        <v>34.816462736373751</v>
      </c>
      <c r="BG144" s="44">
        <v>21.630804077010193</v>
      </c>
      <c r="BH144" s="44">
        <v>-25.381526104417674</v>
      </c>
      <c r="BI144" s="19">
        <f t="shared" si="85"/>
        <v>-60.197988840791425</v>
      </c>
      <c r="BJ144" s="19">
        <f t="shared" si="86"/>
        <v>-47.01233018142787</v>
      </c>
      <c r="BK144" s="44">
        <v>38.660907127429809</v>
      </c>
      <c r="BL144" s="44">
        <v>23.165137614678898</v>
      </c>
      <c r="BM144" s="44">
        <v>-26.649746192893403</v>
      </c>
      <c r="BN144" s="19">
        <f t="shared" si="87"/>
        <v>-65.310653320323212</v>
      </c>
      <c r="BO144" s="19">
        <f t="shared" si="88"/>
        <v>-49.814883807572301</v>
      </c>
    </row>
    <row r="145" spans="1:67" x14ac:dyDescent="0.15">
      <c r="A145" s="95" t="s">
        <v>323</v>
      </c>
      <c r="B145" s="95">
        <v>6</v>
      </c>
      <c r="C145" s="95" t="s">
        <v>461</v>
      </c>
      <c r="D145" s="43" t="s">
        <v>503</v>
      </c>
      <c r="E145" s="43">
        <v>5</v>
      </c>
      <c r="F145" s="97">
        <f t="shared" si="89"/>
        <v>52.722228745825525</v>
      </c>
      <c r="G145" s="97">
        <f t="shared" si="89"/>
        <v>40.182157147764833</v>
      </c>
      <c r="H145" s="97">
        <f t="shared" si="89"/>
        <v>-13.362499900260358</v>
      </c>
      <c r="I145" s="97">
        <f t="shared" si="90"/>
        <v>-66.084728646085878</v>
      </c>
      <c r="J145" s="97">
        <f t="shared" si="91"/>
        <v>-53.544657048025194</v>
      </c>
      <c r="K145" s="97">
        <f t="shared" si="92"/>
        <v>-59.814692847055539</v>
      </c>
      <c r="L145" s="97">
        <f t="shared" si="93"/>
        <v>7.4908553092966059</v>
      </c>
      <c r="M145" s="97">
        <f t="shared" si="94"/>
        <v>13.303949804328294</v>
      </c>
      <c r="N145" s="97">
        <f t="shared" si="95"/>
        <v>20.193965678778646</v>
      </c>
      <c r="O145" s="97">
        <f t="shared" si="96"/>
        <v>12.70311036948204</v>
      </c>
      <c r="P145" s="97">
        <f t="shared" si="97"/>
        <v>6.8900158744503521</v>
      </c>
      <c r="Q145" s="97">
        <f t="shared" si="98"/>
        <v>9.7965631219661962</v>
      </c>
      <c r="R145" s="46">
        <v>57.925072046109506</v>
      </c>
      <c r="S145" s="46">
        <v>57.109004739336491</v>
      </c>
      <c r="T145" s="46">
        <v>-22.434367541766107</v>
      </c>
      <c r="U145" s="47">
        <f t="shared" si="99"/>
        <v>-80.359439587875613</v>
      </c>
      <c r="V145" s="47">
        <f t="shared" si="100"/>
        <v>-79.543372281102592</v>
      </c>
      <c r="W145" s="47">
        <f t="shared" si="101"/>
        <v>-79.951405934489102</v>
      </c>
      <c r="X145" s="46">
        <v>66.43518518518519</v>
      </c>
      <c r="Y145" s="46">
        <v>53.623188405797109</v>
      </c>
      <c r="Z145" s="46">
        <v>-11.827956989247312</v>
      </c>
      <c r="AA145" s="47">
        <f t="shared" si="102"/>
        <v>-78.263142174432502</v>
      </c>
      <c r="AB145" s="47">
        <f t="shared" si="103"/>
        <v>-65.451145395044421</v>
      </c>
      <c r="AC145" s="47">
        <f t="shared" si="104"/>
        <v>-71.857143784738469</v>
      </c>
      <c r="AD145" s="46">
        <v>48.044692737430168</v>
      </c>
      <c r="AE145" s="46">
        <v>33.132530120481931</v>
      </c>
      <c r="AF145" s="46">
        <v>-4.9019607843137258</v>
      </c>
      <c r="AG145" s="47">
        <f t="shared" si="75"/>
        <v>-52.946653521743897</v>
      </c>
      <c r="AH145" s="47">
        <f t="shared" si="76"/>
        <v>-38.034490904795661</v>
      </c>
      <c r="AI145" s="47">
        <f t="shared" si="105"/>
        <v>-45.490572213269779</v>
      </c>
      <c r="AJ145" s="46">
        <v>38.483965014577258</v>
      </c>
      <c r="AK145" s="46">
        <v>16.863905325443788</v>
      </c>
      <c r="AL145" s="46">
        <v>-14.285714285714285</v>
      </c>
      <c r="AM145" s="47">
        <f t="shared" si="77"/>
        <v>-52.769679300291543</v>
      </c>
      <c r="AN145" s="47">
        <f t="shared" si="106"/>
        <v>-31.149619611158073</v>
      </c>
      <c r="AO145" s="47">
        <f t="shared" si="107"/>
        <v>-41.959649455724808</v>
      </c>
      <c r="AP145" s="97">
        <f t="shared" si="78"/>
        <v>45.231373436528919</v>
      </c>
      <c r="AQ145" s="97">
        <f t="shared" si="79"/>
        <v>26.878207343436539</v>
      </c>
      <c r="AR145" s="97">
        <f t="shared" si="80"/>
        <v>-33.556465579039006</v>
      </c>
      <c r="AS145" s="97">
        <f t="shared" si="108"/>
        <v>-78.787839015567926</v>
      </c>
      <c r="AT145" s="97">
        <f t="shared" si="109"/>
        <v>-60.434672922475542</v>
      </c>
      <c r="AU145" s="97">
        <f t="shared" si="110"/>
        <v>-69.611255969021727</v>
      </c>
      <c r="AV145" s="46">
        <v>31.306990881458969</v>
      </c>
      <c r="AW145" s="46">
        <v>17.241379310344829</v>
      </c>
      <c r="AX145" s="46">
        <v>-29.746835443037973</v>
      </c>
      <c r="AY145" s="47">
        <f t="shared" si="81"/>
        <v>-61.053826324496939</v>
      </c>
      <c r="AZ145" s="47">
        <f t="shared" si="82"/>
        <v>-46.988214753382806</v>
      </c>
      <c r="BA145" s="46">
        <v>50.793650793650791</v>
      </c>
      <c r="BB145" s="46">
        <v>29.757785467128027</v>
      </c>
      <c r="BC145" s="46">
        <v>-42.236024844720497</v>
      </c>
      <c r="BD145" s="47">
        <f t="shared" si="83"/>
        <v>-93.029675638371288</v>
      </c>
      <c r="BE145" s="47">
        <f t="shared" si="84"/>
        <v>-71.99381031184852</v>
      </c>
      <c r="BF145" s="46">
        <v>48.22485207100592</v>
      </c>
      <c r="BG145" s="46">
        <v>29.813664596273291</v>
      </c>
      <c r="BH145" s="46">
        <v>-31.643002028397564</v>
      </c>
      <c r="BI145" s="47">
        <f t="shared" si="85"/>
        <v>-79.867854099403488</v>
      </c>
      <c r="BJ145" s="47">
        <f t="shared" si="86"/>
        <v>-61.456666624670859</v>
      </c>
      <c r="BK145" s="46">
        <v>50.6</v>
      </c>
      <c r="BL145" s="46">
        <v>30.7</v>
      </c>
      <c r="BM145" s="46">
        <v>-30.6</v>
      </c>
      <c r="BN145" s="47">
        <f t="shared" si="87"/>
        <v>-81.2</v>
      </c>
      <c r="BO145" s="47">
        <f t="shared" si="88"/>
        <v>-61.3</v>
      </c>
    </row>
    <row r="146" spans="1:67" x14ac:dyDescent="0.15">
      <c r="A146" s="95" t="s">
        <v>323</v>
      </c>
      <c r="B146" s="95">
        <v>6</v>
      </c>
      <c r="C146" s="95" t="s">
        <v>461</v>
      </c>
      <c r="D146" s="43" t="s">
        <v>463</v>
      </c>
      <c r="E146" s="43">
        <v>6</v>
      </c>
      <c r="F146" s="97">
        <f t="shared" si="89"/>
        <v>57.010857333806555</v>
      </c>
      <c r="G146" s="97">
        <f t="shared" si="89"/>
        <v>50.311786679091973</v>
      </c>
      <c r="H146" s="97">
        <f t="shared" si="89"/>
        <v>4.3018317079635668</v>
      </c>
      <c r="I146" s="97">
        <f t="shared" si="90"/>
        <v>-52.70902562584299</v>
      </c>
      <c r="J146" s="97">
        <f t="shared" si="91"/>
        <v>-46.009954971128408</v>
      </c>
      <c r="K146" s="97">
        <f t="shared" si="92"/>
        <v>-49.359490298485696</v>
      </c>
      <c r="L146" s="97">
        <f t="shared" si="93"/>
        <v>-6.6147463995274194</v>
      </c>
      <c r="M146" s="97">
        <f t="shared" si="94"/>
        <v>-2.710249591002551</v>
      </c>
      <c r="N146" s="97">
        <f t="shared" si="95"/>
        <v>12.864052116072997</v>
      </c>
      <c r="O146" s="97">
        <f t="shared" si="96"/>
        <v>19.478798515600417</v>
      </c>
      <c r="P146" s="97">
        <f t="shared" si="97"/>
        <v>15.574301707075549</v>
      </c>
      <c r="Q146" s="97">
        <f t="shared" si="98"/>
        <v>17.526550111337983</v>
      </c>
      <c r="R146" s="46">
        <v>57.446808510638306</v>
      </c>
      <c r="S146" s="46">
        <v>58.464566929133852</v>
      </c>
      <c r="T146" s="46">
        <v>2.0408163265306123</v>
      </c>
      <c r="U146" s="47">
        <f t="shared" si="99"/>
        <v>-55.405992184107696</v>
      </c>
      <c r="V146" s="47">
        <f t="shared" si="100"/>
        <v>-56.423750602603242</v>
      </c>
      <c r="W146" s="47">
        <f t="shared" si="101"/>
        <v>-55.914871393355469</v>
      </c>
      <c r="X146" s="46">
        <v>51.679104477611936</v>
      </c>
      <c r="Y146" s="46">
        <v>51.063829787234042</v>
      </c>
      <c r="Z146" s="46">
        <v>1.7889087656529516</v>
      </c>
      <c r="AA146" s="47">
        <f t="shared" si="102"/>
        <v>-49.890195711958988</v>
      </c>
      <c r="AB146" s="47">
        <f t="shared" si="103"/>
        <v>-49.274921021581093</v>
      </c>
      <c r="AC146" s="47">
        <f t="shared" si="104"/>
        <v>-49.582558366770044</v>
      </c>
      <c r="AD146" s="46">
        <v>59.954233409610978</v>
      </c>
      <c r="AE146" s="46">
        <v>42.5</v>
      </c>
      <c r="AF146" s="46">
        <v>-1.1494252873563218</v>
      </c>
      <c r="AG146" s="47">
        <f t="shared" si="75"/>
        <v>-61.103658696967301</v>
      </c>
      <c r="AH146" s="47">
        <f t="shared" si="76"/>
        <v>-43.649425287356323</v>
      </c>
      <c r="AI146" s="47">
        <f t="shared" si="105"/>
        <v>-52.376541992161812</v>
      </c>
      <c r="AJ146" s="46">
        <v>58.963282937365015</v>
      </c>
      <c r="AK146" s="46">
        <v>49.21875</v>
      </c>
      <c r="AL146" s="46">
        <v>14.527027027027026</v>
      </c>
      <c r="AM146" s="47">
        <f t="shared" si="77"/>
        <v>-44.436255910337991</v>
      </c>
      <c r="AN146" s="47">
        <f t="shared" si="106"/>
        <v>-34.691722972972975</v>
      </c>
      <c r="AO146" s="47">
        <f t="shared" si="107"/>
        <v>-39.56398944165548</v>
      </c>
      <c r="AP146" s="97">
        <f t="shared" si="78"/>
        <v>63.625603733333975</v>
      </c>
      <c r="AQ146" s="97">
        <f t="shared" si="79"/>
        <v>53.022036270094524</v>
      </c>
      <c r="AR146" s="97">
        <f t="shared" si="80"/>
        <v>-8.5622204081094306</v>
      </c>
      <c r="AS146" s="97">
        <f t="shared" si="108"/>
        <v>-72.1878241414434</v>
      </c>
      <c r="AT146" s="97">
        <f t="shared" si="109"/>
        <v>-61.584256678203957</v>
      </c>
      <c r="AU146" s="97">
        <f t="shared" si="110"/>
        <v>-66.886040409823678</v>
      </c>
      <c r="AV146" s="46">
        <v>55.711422845691381</v>
      </c>
      <c r="AW146" s="46">
        <v>49.514563106796118</v>
      </c>
      <c r="AX146" s="46">
        <v>6.9033530571992117</v>
      </c>
      <c r="AY146" s="47">
        <f t="shared" si="81"/>
        <v>-48.808069788492169</v>
      </c>
      <c r="AZ146" s="47">
        <f t="shared" si="82"/>
        <v>-42.611210049596906</v>
      </c>
      <c r="BA146" s="46">
        <v>65.849056603773576</v>
      </c>
      <c r="BB146" s="46">
        <v>51.262626262626263</v>
      </c>
      <c r="BC146" s="46">
        <v>-6.7437379576107901</v>
      </c>
      <c r="BD146" s="47">
        <f t="shared" si="83"/>
        <v>-72.592794561384366</v>
      </c>
      <c r="BE146" s="47">
        <f t="shared" si="84"/>
        <v>-58.006364220237053</v>
      </c>
      <c r="BF146" s="46">
        <v>67.741935483870961</v>
      </c>
      <c r="BG146" s="46">
        <v>55.710955710955709</v>
      </c>
      <c r="BH146" s="46">
        <v>-12.908496732026146</v>
      </c>
      <c r="BI146" s="47">
        <f t="shared" si="85"/>
        <v>-80.650432215897112</v>
      </c>
      <c r="BJ146" s="47">
        <f t="shared" si="86"/>
        <v>-68.619452442981853</v>
      </c>
      <c r="BK146" s="46">
        <v>65.2</v>
      </c>
      <c r="BL146" s="46">
        <v>55.6</v>
      </c>
      <c r="BM146" s="46">
        <v>-21.5</v>
      </c>
      <c r="BN146" s="47">
        <f t="shared" si="87"/>
        <v>-86.7</v>
      </c>
      <c r="BO146" s="47">
        <f t="shared" si="88"/>
        <v>-77.099999999999994</v>
      </c>
    </row>
    <row r="147" spans="1:67" x14ac:dyDescent="0.15">
      <c r="A147" s="95" t="s">
        <v>323</v>
      </c>
      <c r="B147" s="95">
        <v>6</v>
      </c>
      <c r="C147" s="95" t="s">
        <v>461</v>
      </c>
      <c r="D147" s="43" t="s">
        <v>464</v>
      </c>
      <c r="E147" s="43">
        <v>7</v>
      </c>
      <c r="F147" s="97">
        <f t="shared" si="89"/>
        <v>22.347042811141453</v>
      </c>
      <c r="G147" s="97">
        <f t="shared" si="89"/>
        <v>20.021733836460172</v>
      </c>
      <c r="H147" s="97">
        <f t="shared" si="89"/>
        <v>-32.181478105761556</v>
      </c>
      <c r="I147" s="97">
        <f t="shared" si="90"/>
        <v>-54.528520916903005</v>
      </c>
      <c r="J147" s="97">
        <f t="shared" si="91"/>
        <v>-52.203211942221728</v>
      </c>
      <c r="K147" s="97">
        <f t="shared" si="92"/>
        <v>-53.365866429562367</v>
      </c>
      <c r="L147" s="97">
        <f t="shared" si="93"/>
        <v>16.54554436266848</v>
      </c>
      <c r="M147" s="97">
        <f t="shared" si="94"/>
        <v>22.500480783957119</v>
      </c>
      <c r="N147" s="97">
        <f t="shared" si="95"/>
        <v>15.947087580693278</v>
      </c>
      <c r="O147" s="97">
        <f t="shared" si="96"/>
        <v>-0.59845678197520158</v>
      </c>
      <c r="P147" s="97">
        <f t="shared" si="97"/>
        <v>-6.5533932032638411</v>
      </c>
      <c r="Q147" s="97">
        <f t="shared" si="98"/>
        <v>-3.5759249926195213</v>
      </c>
      <c r="R147" s="46">
        <v>29.207920792079207</v>
      </c>
      <c r="S147" s="46">
        <v>45.275590551181097</v>
      </c>
      <c r="T147" s="46">
        <v>-40.769230769230766</v>
      </c>
      <c r="U147" s="47">
        <f t="shared" si="99"/>
        <v>-69.977151561309967</v>
      </c>
      <c r="V147" s="47">
        <f t="shared" si="100"/>
        <v>-86.04482132041187</v>
      </c>
      <c r="W147" s="47">
        <f t="shared" si="101"/>
        <v>-78.010986440860918</v>
      </c>
      <c r="X147" s="46">
        <v>46.12676056338028</v>
      </c>
      <c r="Y147" s="46">
        <v>35.344827586206897</v>
      </c>
      <c r="Z147" s="46">
        <v>-24.925816023738872</v>
      </c>
      <c r="AA147" s="47">
        <f t="shared" si="102"/>
        <v>-71.052576587119148</v>
      </c>
      <c r="AB147" s="47">
        <f t="shared" si="103"/>
        <v>-60.270643609945765</v>
      </c>
      <c r="AC147" s="47">
        <f t="shared" si="104"/>
        <v>-65.661610098532464</v>
      </c>
      <c r="AD147" s="46">
        <v>10.857142857142858</v>
      </c>
      <c r="AE147" s="46">
        <v>3.1531531531531529</v>
      </c>
      <c r="AF147" s="46">
        <v>-27.419354838709676</v>
      </c>
      <c r="AG147" s="47">
        <f t="shared" si="75"/>
        <v>-38.276497695852534</v>
      </c>
      <c r="AH147" s="47">
        <f t="shared" si="76"/>
        <v>-30.572507991862828</v>
      </c>
      <c r="AI147" s="47">
        <f t="shared" si="105"/>
        <v>-34.424502843857681</v>
      </c>
      <c r="AJ147" s="46">
        <v>3.1963470319634704</v>
      </c>
      <c r="AK147" s="46">
        <v>-3.6866359447004609</v>
      </c>
      <c r="AL147" s="46">
        <v>-35.611510791366911</v>
      </c>
      <c r="AM147" s="47">
        <f t="shared" si="77"/>
        <v>-38.80785782333038</v>
      </c>
      <c r="AN147" s="47">
        <f t="shared" si="106"/>
        <v>-31.924874846666448</v>
      </c>
      <c r="AO147" s="47">
        <f t="shared" si="107"/>
        <v>-35.366366334998418</v>
      </c>
      <c r="AP147" s="97">
        <f t="shared" si="78"/>
        <v>5.8014984484729712</v>
      </c>
      <c r="AQ147" s="97">
        <f t="shared" si="79"/>
        <v>-2.4787469474969477</v>
      </c>
      <c r="AR147" s="97">
        <f t="shared" si="80"/>
        <v>-48.128565686454834</v>
      </c>
      <c r="AS147" s="97">
        <f t="shared" si="108"/>
        <v>-53.930064134927804</v>
      </c>
      <c r="AT147" s="97">
        <f t="shared" si="109"/>
        <v>-45.64981873895789</v>
      </c>
      <c r="AU147" s="97">
        <f t="shared" si="110"/>
        <v>-49.789941436942847</v>
      </c>
      <c r="AV147" s="46">
        <v>-7.0000000000000009</v>
      </c>
      <c r="AW147" s="46">
        <v>-7.291666666666667</v>
      </c>
      <c r="AX147" s="46">
        <v>-46.048109965635739</v>
      </c>
      <c r="AY147" s="47">
        <f t="shared" si="81"/>
        <v>-39.048109965635739</v>
      </c>
      <c r="AZ147" s="47">
        <f t="shared" si="82"/>
        <v>-38.756443298969074</v>
      </c>
      <c r="BA147" s="46">
        <v>5.6410256410256414</v>
      </c>
      <c r="BB147" s="46">
        <v>-6.8376068376068382</v>
      </c>
      <c r="BC147" s="46">
        <v>-54.347826086956516</v>
      </c>
      <c r="BD147" s="47">
        <f t="shared" si="83"/>
        <v>-59.988851727982158</v>
      </c>
      <c r="BE147" s="47">
        <f t="shared" si="84"/>
        <v>-47.510219249349674</v>
      </c>
      <c r="BF147" s="46">
        <v>11.464968152866243</v>
      </c>
      <c r="BG147" s="46">
        <v>-1.7857142857142856</v>
      </c>
      <c r="BH147" s="46">
        <v>-45.418326693227087</v>
      </c>
      <c r="BI147" s="47">
        <f t="shared" si="85"/>
        <v>-56.883294846093328</v>
      </c>
      <c r="BJ147" s="47">
        <f t="shared" si="86"/>
        <v>-43.632612407512802</v>
      </c>
      <c r="BK147" s="46">
        <v>13.1</v>
      </c>
      <c r="BL147" s="46">
        <v>6</v>
      </c>
      <c r="BM147" s="46">
        <v>-46.7</v>
      </c>
      <c r="BN147" s="47">
        <f t="shared" si="87"/>
        <v>-59.800000000000004</v>
      </c>
      <c r="BO147" s="47">
        <f t="shared" si="88"/>
        <v>-52.7</v>
      </c>
    </row>
    <row r="148" spans="1:67" x14ac:dyDescent="0.15">
      <c r="A148" s="95" t="s">
        <v>504</v>
      </c>
      <c r="B148" s="95">
        <v>6</v>
      </c>
      <c r="C148" s="95" t="s">
        <v>461</v>
      </c>
      <c r="D148" s="43" t="s">
        <v>482</v>
      </c>
      <c r="E148" s="43">
        <v>8</v>
      </c>
      <c r="F148" s="97">
        <f t="shared" si="89"/>
        <v>26.917886178421103</v>
      </c>
      <c r="G148" s="97">
        <f t="shared" si="89"/>
        <v>25.627909756323348</v>
      </c>
      <c r="H148" s="97">
        <f t="shared" si="89"/>
        <v>-10.795982269436726</v>
      </c>
      <c r="I148" s="97">
        <f t="shared" si="90"/>
        <v>-37.713868447857827</v>
      </c>
      <c r="J148" s="97">
        <f t="shared" si="91"/>
        <v>-36.423892025760075</v>
      </c>
      <c r="K148" s="97">
        <f t="shared" si="92"/>
        <v>-37.068880236808951</v>
      </c>
      <c r="L148" s="97">
        <f t="shared" si="93"/>
        <v>-4.0378789586628479</v>
      </c>
      <c r="M148" s="97">
        <f t="shared" si="94"/>
        <v>4.2833099117235029</v>
      </c>
      <c r="N148" s="97">
        <f t="shared" si="95"/>
        <v>10.701474834597912</v>
      </c>
      <c r="O148" s="97">
        <f t="shared" si="96"/>
        <v>14.73935379326076</v>
      </c>
      <c r="P148" s="97">
        <f t="shared" si="97"/>
        <v>6.4181649228744089</v>
      </c>
      <c r="Q148" s="97">
        <f t="shared" si="98"/>
        <v>10.578759358067584</v>
      </c>
      <c r="R148" s="46">
        <v>33.203125</v>
      </c>
      <c r="S148" s="46">
        <v>36.414565826330531</v>
      </c>
      <c r="T148" s="46">
        <v>-16.293929712460063</v>
      </c>
      <c r="U148" s="47">
        <f t="shared" si="99"/>
        <v>-49.497054712460063</v>
      </c>
      <c r="V148" s="47">
        <f t="shared" si="100"/>
        <v>-52.708495538790594</v>
      </c>
      <c r="W148" s="47">
        <f t="shared" si="101"/>
        <v>-51.102775125625328</v>
      </c>
      <c r="X148" s="46">
        <v>31.03448275862069</v>
      </c>
      <c r="Y148" s="46">
        <v>31.626506024096386</v>
      </c>
      <c r="Z148" s="46">
        <v>-13.256484149855908</v>
      </c>
      <c r="AA148" s="47">
        <f t="shared" si="102"/>
        <v>-44.290966908476598</v>
      </c>
      <c r="AB148" s="47">
        <f t="shared" si="103"/>
        <v>-44.882990173952294</v>
      </c>
      <c r="AC148" s="47">
        <f t="shared" si="104"/>
        <v>-44.586978541214449</v>
      </c>
      <c r="AD148" s="46">
        <v>17.142857142857142</v>
      </c>
      <c r="AE148" s="46">
        <v>12.809917355371899</v>
      </c>
      <c r="AF148" s="46">
        <v>-16.224188790560472</v>
      </c>
      <c r="AG148" s="47">
        <f t="shared" si="75"/>
        <v>-33.367045933417614</v>
      </c>
      <c r="AH148" s="47">
        <f t="shared" si="76"/>
        <v>-29.03410614593237</v>
      </c>
      <c r="AI148" s="47">
        <f t="shared" si="105"/>
        <v>-31.200576039674992</v>
      </c>
      <c r="AJ148" s="46">
        <v>26.291079812206576</v>
      </c>
      <c r="AK148" s="46">
        <v>21.660649819494584</v>
      </c>
      <c r="AL148" s="46">
        <v>2.5906735751295336</v>
      </c>
      <c r="AM148" s="47">
        <f t="shared" si="77"/>
        <v>-23.700406237077043</v>
      </c>
      <c r="AN148" s="47">
        <f t="shared" si="106"/>
        <v>-19.069976244365051</v>
      </c>
      <c r="AO148" s="47">
        <f t="shared" si="107"/>
        <v>-21.385191240721049</v>
      </c>
      <c r="AP148" s="97">
        <f t="shared" si="78"/>
        <v>30.955765137083951</v>
      </c>
      <c r="AQ148" s="97">
        <f t="shared" si="79"/>
        <v>21.344599844599845</v>
      </c>
      <c r="AR148" s="97">
        <f t="shared" si="80"/>
        <v>-21.497457104034638</v>
      </c>
      <c r="AS148" s="97">
        <f t="shared" si="108"/>
        <v>-52.453222241118588</v>
      </c>
      <c r="AT148" s="97">
        <f t="shared" si="109"/>
        <v>-42.842056948634479</v>
      </c>
      <c r="AU148" s="97">
        <f t="shared" si="110"/>
        <v>-47.647639594876537</v>
      </c>
      <c r="AV148" s="46">
        <v>30.593607305936072</v>
      </c>
      <c r="AW148" s="46">
        <v>18.181818181818183</v>
      </c>
      <c r="AX148" s="46">
        <v>-7.6595744680851059</v>
      </c>
      <c r="AY148" s="47">
        <f t="shared" si="81"/>
        <v>-38.253181774021179</v>
      </c>
      <c r="AZ148" s="47">
        <f t="shared" si="82"/>
        <v>-25.841392649903291</v>
      </c>
      <c r="BA148" s="46">
        <v>43.902439024390247</v>
      </c>
      <c r="BB148" s="46">
        <v>16.346153846153847</v>
      </c>
      <c r="BC148" s="46">
        <v>-19.067796610169491</v>
      </c>
      <c r="BD148" s="47">
        <f t="shared" si="83"/>
        <v>-62.970235634559742</v>
      </c>
      <c r="BE148" s="47">
        <f t="shared" si="84"/>
        <v>-35.413950456323334</v>
      </c>
      <c r="BF148" s="46">
        <v>21.327014218009481</v>
      </c>
      <c r="BG148" s="46">
        <v>27.350427350427353</v>
      </c>
      <c r="BH148" s="46">
        <v>-26.962457337883961</v>
      </c>
      <c r="BI148" s="47">
        <f t="shared" si="85"/>
        <v>-48.289471555893442</v>
      </c>
      <c r="BJ148" s="47">
        <f t="shared" si="86"/>
        <v>-54.312884688311314</v>
      </c>
      <c r="BK148" s="46">
        <v>28</v>
      </c>
      <c r="BL148" s="46">
        <v>23.5</v>
      </c>
      <c r="BM148" s="46">
        <v>-32.299999999999997</v>
      </c>
      <c r="BN148" s="47">
        <f t="shared" si="87"/>
        <v>-60.3</v>
      </c>
      <c r="BO148" s="47">
        <f t="shared" si="88"/>
        <v>-55.8</v>
      </c>
    </row>
    <row r="149" spans="1:67" x14ac:dyDescent="0.15">
      <c r="A149" s="95" t="s">
        <v>323</v>
      </c>
      <c r="B149" s="95">
        <v>6</v>
      </c>
      <c r="C149" s="95" t="s">
        <v>461</v>
      </c>
      <c r="D149" s="43" t="s">
        <v>466</v>
      </c>
      <c r="E149" s="43">
        <v>10</v>
      </c>
      <c r="F149" s="97">
        <f t="shared" si="89"/>
        <v>15.558981055153023</v>
      </c>
      <c r="G149" s="97">
        <f t="shared" si="89"/>
        <v>23.964065542119464</v>
      </c>
      <c r="H149" s="97">
        <f t="shared" si="89"/>
        <v>-11.457903604333397</v>
      </c>
      <c r="I149" s="97">
        <f t="shared" si="90"/>
        <v>-27.016884659486422</v>
      </c>
      <c r="J149" s="97">
        <f t="shared" si="91"/>
        <v>-35.421969146452859</v>
      </c>
      <c r="K149" s="97">
        <f t="shared" si="92"/>
        <v>-31.219426902969641</v>
      </c>
      <c r="L149" s="97">
        <f t="shared" si="93"/>
        <v>-13.420667205830224</v>
      </c>
      <c r="M149" s="97">
        <f t="shared" si="94"/>
        <v>0.42838322147839492</v>
      </c>
      <c r="N149" s="97">
        <f t="shared" si="95"/>
        <v>10.175194684949004</v>
      </c>
      <c r="O149" s="97">
        <f t="shared" si="96"/>
        <v>23.595861890779226</v>
      </c>
      <c r="P149" s="97">
        <f t="shared" si="97"/>
        <v>9.7468114634706087</v>
      </c>
      <c r="Q149" s="97">
        <f t="shared" si="98"/>
        <v>16.671336677124916</v>
      </c>
      <c r="R149" s="46">
        <v>17.314487632508836</v>
      </c>
      <c r="S149" s="46">
        <v>20.327868852459016</v>
      </c>
      <c r="T149" s="46">
        <v>-12.664907651715041</v>
      </c>
      <c r="U149" s="47">
        <f t="shared" si="99"/>
        <v>-29.979395284223877</v>
      </c>
      <c r="V149" s="47">
        <f t="shared" si="100"/>
        <v>-32.99277650417406</v>
      </c>
      <c r="W149" s="47">
        <f t="shared" si="101"/>
        <v>-31.486085894198968</v>
      </c>
      <c r="X149" s="46">
        <v>-5.5555555555555554</v>
      </c>
      <c r="Y149" s="46">
        <v>18.694362017804153</v>
      </c>
      <c r="Z149" s="46">
        <v>-17.831325301204821</v>
      </c>
      <c r="AA149" s="47">
        <f t="shared" si="102"/>
        <v>-12.275769745649265</v>
      </c>
      <c r="AB149" s="47">
        <f t="shared" si="103"/>
        <v>-36.525687319008973</v>
      </c>
      <c r="AC149" s="47">
        <f t="shared" si="104"/>
        <v>-24.400728532329119</v>
      </c>
      <c r="AD149" s="46">
        <v>24.242424242424242</v>
      </c>
      <c r="AE149" s="46">
        <v>26.461538461538463</v>
      </c>
      <c r="AF149" s="46">
        <v>-16.129032258064516</v>
      </c>
      <c r="AG149" s="47">
        <f t="shared" si="75"/>
        <v>-40.371456500488762</v>
      </c>
      <c r="AH149" s="47">
        <f t="shared" si="76"/>
        <v>-42.590570719602979</v>
      </c>
      <c r="AI149" s="47">
        <f t="shared" si="105"/>
        <v>-41.481013610045871</v>
      </c>
      <c r="AJ149" s="46">
        <v>26.234567901234566</v>
      </c>
      <c r="AK149" s="46">
        <v>30.372492836676219</v>
      </c>
      <c r="AL149" s="46">
        <v>0.79365079365079361</v>
      </c>
      <c r="AM149" s="47">
        <f t="shared" si="77"/>
        <v>-25.440917107583772</v>
      </c>
      <c r="AN149" s="47">
        <f t="shared" si="106"/>
        <v>-29.578842043025425</v>
      </c>
      <c r="AO149" s="47">
        <f t="shared" si="107"/>
        <v>-27.509879575304598</v>
      </c>
      <c r="AP149" s="97">
        <f t="shared" si="78"/>
        <v>28.979648260983247</v>
      </c>
      <c r="AQ149" s="97">
        <f t="shared" si="79"/>
        <v>23.535682320641069</v>
      </c>
      <c r="AR149" s="97">
        <f t="shared" si="80"/>
        <v>-21.633098289282401</v>
      </c>
      <c r="AS149" s="97">
        <f t="shared" si="108"/>
        <v>-50.612746550265648</v>
      </c>
      <c r="AT149" s="97">
        <f t="shared" si="109"/>
        <v>-45.168780609923473</v>
      </c>
      <c r="AU149" s="97">
        <f t="shared" si="110"/>
        <v>-47.890763580094557</v>
      </c>
      <c r="AV149" s="46">
        <v>29.608938547486037</v>
      </c>
      <c r="AW149" s="46">
        <v>22.085889570552148</v>
      </c>
      <c r="AX149" s="46">
        <v>-5.7644110275689222</v>
      </c>
      <c r="AY149" s="47">
        <f t="shared" si="81"/>
        <v>-35.373349575054959</v>
      </c>
      <c r="AZ149" s="47">
        <f t="shared" si="82"/>
        <v>-27.85030059812107</v>
      </c>
      <c r="BA149" s="46">
        <v>39.772727272727273</v>
      </c>
      <c r="BB149" s="46">
        <v>28.571428571428569</v>
      </c>
      <c r="BC149" s="46">
        <v>-22.588235294117649</v>
      </c>
      <c r="BD149" s="47">
        <f t="shared" si="83"/>
        <v>-62.360962566844918</v>
      </c>
      <c r="BE149" s="47">
        <f t="shared" si="84"/>
        <v>-51.159663865546221</v>
      </c>
      <c r="BF149" s="46">
        <v>25.336927223719673</v>
      </c>
      <c r="BG149" s="46">
        <v>21.485411140583555</v>
      </c>
      <c r="BH149" s="46">
        <v>-30.37974683544304</v>
      </c>
      <c r="BI149" s="47">
        <f t="shared" si="85"/>
        <v>-55.716674059162713</v>
      </c>
      <c r="BJ149" s="47">
        <f t="shared" si="86"/>
        <v>-51.865157976026595</v>
      </c>
      <c r="BK149" s="46">
        <v>21.2</v>
      </c>
      <c r="BL149" s="46">
        <v>22</v>
      </c>
      <c r="BM149" s="46">
        <v>-27.8</v>
      </c>
      <c r="BN149" s="47">
        <f t="shared" si="87"/>
        <v>-49</v>
      </c>
      <c r="BO149" s="47">
        <f t="shared" si="88"/>
        <v>-49.8</v>
      </c>
    </row>
    <row r="150" spans="1:67" x14ac:dyDescent="0.15">
      <c r="A150" s="95" t="s">
        <v>323</v>
      </c>
      <c r="B150" s="95">
        <v>6</v>
      </c>
      <c r="C150" s="95" t="s">
        <v>461</v>
      </c>
      <c r="D150" s="43" t="s">
        <v>266</v>
      </c>
      <c r="E150" s="43">
        <v>11</v>
      </c>
      <c r="F150" s="97">
        <f t="shared" si="89"/>
        <v>22.412264334223629</v>
      </c>
      <c r="G150" s="97">
        <f t="shared" si="89"/>
        <v>19.078669535809148</v>
      </c>
      <c r="H150" s="97">
        <f t="shared" si="89"/>
        <v>-18.046656751584432</v>
      </c>
      <c r="I150" s="97">
        <f t="shared" si="90"/>
        <v>-40.458921085808058</v>
      </c>
      <c r="J150" s="97">
        <f t="shared" si="91"/>
        <v>-37.125326287393577</v>
      </c>
      <c r="K150" s="97">
        <f t="shared" si="92"/>
        <v>-38.792123686600817</v>
      </c>
      <c r="L150" s="97">
        <f t="shared" si="93"/>
        <v>-2.8583858281552281</v>
      </c>
      <c r="M150" s="97">
        <f t="shared" si="94"/>
        <v>2.5746192528193603</v>
      </c>
      <c r="N150" s="97">
        <f t="shared" si="95"/>
        <v>11.955314653656433</v>
      </c>
      <c r="O150" s="97">
        <f t="shared" si="96"/>
        <v>14.813700481811662</v>
      </c>
      <c r="P150" s="97">
        <f t="shared" si="97"/>
        <v>9.3806954008370731</v>
      </c>
      <c r="Q150" s="97">
        <f t="shared" si="98"/>
        <v>12.097197941324367</v>
      </c>
      <c r="R150" s="46">
        <v>26.373626373626376</v>
      </c>
      <c r="S150" s="46">
        <v>26.039119804400979</v>
      </c>
      <c r="T150" s="46">
        <v>-24.581589958158993</v>
      </c>
      <c r="U150" s="47">
        <f t="shared" si="99"/>
        <v>-50.955216331785365</v>
      </c>
      <c r="V150" s="47">
        <f t="shared" si="100"/>
        <v>-50.620709762559969</v>
      </c>
      <c r="W150" s="47">
        <f t="shared" si="101"/>
        <v>-50.787963047172667</v>
      </c>
      <c r="X150" s="46">
        <v>18.825100133511349</v>
      </c>
      <c r="Y150" s="46">
        <v>21.032258064516128</v>
      </c>
      <c r="Z150" s="46">
        <v>-21.07355864811133</v>
      </c>
      <c r="AA150" s="47">
        <f t="shared" si="102"/>
        <v>-39.898658781622679</v>
      </c>
      <c r="AB150" s="47">
        <f t="shared" si="103"/>
        <v>-42.105816712627458</v>
      </c>
      <c r="AC150" s="47">
        <f t="shared" si="104"/>
        <v>-41.002237747125065</v>
      </c>
      <c r="AD150" s="46">
        <v>24.606580829756798</v>
      </c>
      <c r="AE150" s="46">
        <v>16.100443131462335</v>
      </c>
      <c r="AF150" s="46">
        <v>-20.643153526970952</v>
      </c>
      <c r="AG150" s="47">
        <f t="shared" si="75"/>
        <v>-45.24973435672775</v>
      </c>
      <c r="AH150" s="47">
        <f t="shared" si="76"/>
        <v>-36.74359665843329</v>
      </c>
      <c r="AI150" s="47">
        <f t="shared" si="105"/>
        <v>-40.996665507580516</v>
      </c>
      <c r="AJ150" s="46">
        <v>19.84375</v>
      </c>
      <c r="AK150" s="46">
        <v>13.142857142857142</v>
      </c>
      <c r="AL150" s="46">
        <v>-5.8883248730964466</v>
      </c>
      <c r="AM150" s="47">
        <f t="shared" si="77"/>
        <v>-25.732074873096447</v>
      </c>
      <c r="AN150" s="47">
        <f t="shared" si="106"/>
        <v>-19.03118201595359</v>
      </c>
      <c r="AO150" s="47">
        <f t="shared" si="107"/>
        <v>-22.38162844452502</v>
      </c>
      <c r="AP150" s="97">
        <f t="shared" si="78"/>
        <v>25.270650162378857</v>
      </c>
      <c r="AQ150" s="97">
        <f t="shared" si="79"/>
        <v>16.504050282989787</v>
      </c>
      <c r="AR150" s="97">
        <f t="shared" si="80"/>
        <v>-30.001971405240866</v>
      </c>
      <c r="AS150" s="97">
        <f t="shared" si="108"/>
        <v>-55.272621567619723</v>
      </c>
      <c r="AT150" s="97">
        <f t="shared" si="109"/>
        <v>-46.506021688230653</v>
      </c>
      <c r="AU150" s="97">
        <f t="shared" si="110"/>
        <v>-50.889321627925185</v>
      </c>
      <c r="AV150" s="46">
        <v>26.458036984352773</v>
      </c>
      <c r="AW150" s="46">
        <v>12.223858615611192</v>
      </c>
      <c r="AX150" s="46">
        <v>-19.243243243243242</v>
      </c>
      <c r="AY150" s="47">
        <f t="shared" si="81"/>
        <v>-45.701280227596015</v>
      </c>
      <c r="AZ150" s="47">
        <f t="shared" si="82"/>
        <v>-31.467101858854434</v>
      </c>
      <c r="BA150" s="46">
        <v>26.726726726726728</v>
      </c>
      <c r="BB150" s="46">
        <v>18.057921635434411</v>
      </c>
      <c r="BC150" s="46">
        <v>-29.721030042918457</v>
      </c>
      <c r="BD150" s="47">
        <f t="shared" si="83"/>
        <v>-56.447756769645181</v>
      </c>
      <c r="BE150" s="47">
        <f t="shared" si="84"/>
        <v>-47.778951678352868</v>
      </c>
      <c r="BF150" s="46">
        <v>21.297836938435939</v>
      </c>
      <c r="BG150" s="46">
        <v>15.334420880913541</v>
      </c>
      <c r="BH150" s="46">
        <v>-36.343612334801762</v>
      </c>
      <c r="BI150" s="47">
        <f t="shared" si="85"/>
        <v>-57.641449273237697</v>
      </c>
      <c r="BJ150" s="47">
        <f t="shared" si="86"/>
        <v>-51.678033215715303</v>
      </c>
      <c r="BK150" s="46">
        <v>26.6</v>
      </c>
      <c r="BL150" s="46">
        <v>20.399999999999999</v>
      </c>
      <c r="BM150" s="46">
        <v>-34.700000000000003</v>
      </c>
      <c r="BN150" s="47">
        <f t="shared" si="87"/>
        <v>-61.300000000000004</v>
      </c>
      <c r="BO150" s="47">
        <f t="shared" si="88"/>
        <v>-55.1</v>
      </c>
    </row>
    <row r="151" spans="1:67" x14ac:dyDescent="0.15">
      <c r="A151" s="95" t="s">
        <v>323</v>
      </c>
      <c r="B151" s="95">
        <v>6</v>
      </c>
      <c r="C151" s="95" t="s">
        <v>461</v>
      </c>
      <c r="D151" s="43" t="s">
        <v>267</v>
      </c>
      <c r="E151" s="43">
        <v>12</v>
      </c>
      <c r="F151" s="97">
        <f t="shared" si="89"/>
        <v>40.041563156147113</v>
      </c>
      <c r="G151" s="97">
        <f t="shared" si="89"/>
        <v>30.462416531855467</v>
      </c>
      <c r="H151" s="97">
        <f t="shared" si="89"/>
        <v>-3.8587409016126824</v>
      </c>
      <c r="I151" s="97">
        <f t="shared" si="90"/>
        <v>-43.900304057759797</v>
      </c>
      <c r="J151" s="97">
        <f t="shared" si="91"/>
        <v>-34.321157433468152</v>
      </c>
      <c r="K151" s="97">
        <f t="shared" si="92"/>
        <v>-39.110730745613978</v>
      </c>
      <c r="L151" s="97">
        <f t="shared" si="93"/>
        <v>-9.0035182426387266</v>
      </c>
      <c r="M151" s="97">
        <f t="shared" si="94"/>
        <v>-3.5267254338196068</v>
      </c>
      <c r="N151" s="97">
        <f t="shared" si="95"/>
        <v>7.8099317502802972</v>
      </c>
      <c r="O151" s="97">
        <f t="shared" si="96"/>
        <v>16.813449992919026</v>
      </c>
      <c r="P151" s="97">
        <f t="shared" si="97"/>
        <v>11.336657184099904</v>
      </c>
      <c r="Q151" s="97">
        <f t="shared" si="98"/>
        <v>14.075053588509466</v>
      </c>
      <c r="R151" s="46">
        <v>40.198863636363633</v>
      </c>
      <c r="S151" s="46">
        <v>37.109375</v>
      </c>
      <c r="T151" s="46">
        <v>-8.5781433607520565</v>
      </c>
      <c r="U151" s="47">
        <f t="shared" si="99"/>
        <v>-48.777006997115691</v>
      </c>
      <c r="V151" s="47">
        <f t="shared" si="100"/>
        <v>-45.687518360752058</v>
      </c>
      <c r="W151" s="47">
        <f t="shared" si="101"/>
        <v>-47.232262678933878</v>
      </c>
      <c r="X151" s="46">
        <v>35.318559556786703</v>
      </c>
      <c r="Y151" s="46">
        <v>28.706199460916444</v>
      </c>
      <c r="Z151" s="46">
        <v>-10.238907849829351</v>
      </c>
      <c r="AA151" s="47">
        <f t="shared" si="102"/>
        <v>-45.557467406616055</v>
      </c>
      <c r="AB151" s="47">
        <f t="shared" si="103"/>
        <v>-38.945107310745797</v>
      </c>
      <c r="AC151" s="47">
        <f t="shared" si="104"/>
        <v>-42.251287358680926</v>
      </c>
      <c r="AD151" s="46">
        <v>43.623188405797102</v>
      </c>
      <c r="AE151" s="46">
        <v>26.491994177583699</v>
      </c>
      <c r="AF151" s="46">
        <v>-4.3859649122807012</v>
      </c>
      <c r="AG151" s="47">
        <f t="shared" si="75"/>
        <v>-48.0091533180778</v>
      </c>
      <c r="AH151" s="47">
        <f t="shared" si="76"/>
        <v>-30.877959089864401</v>
      </c>
      <c r="AI151" s="47">
        <f t="shared" si="105"/>
        <v>-39.443556203971099</v>
      </c>
      <c r="AJ151" s="46">
        <v>41.025641025641022</v>
      </c>
      <c r="AK151" s="46">
        <v>29.542097488921716</v>
      </c>
      <c r="AL151" s="46">
        <v>7.7680525164113794</v>
      </c>
      <c r="AM151" s="47">
        <f t="shared" si="77"/>
        <v>-33.257588509229642</v>
      </c>
      <c r="AN151" s="47">
        <f t="shared" si="106"/>
        <v>-21.774044972510335</v>
      </c>
      <c r="AO151" s="47">
        <f t="shared" si="107"/>
        <v>-27.515816740869987</v>
      </c>
      <c r="AP151" s="97">
        <f t="shared" si="78"/>
        <v>49.04508139878584</v>
      </c>
      <c r="AQ151" s="97">
        <f t="shared" si="79"/>
        <v>33.989141965675074</v>
      </c>
      <c r="AR151" s="97">
        <f t="shared" si="80"/>
        <v>-11.66867265189298</v>
      </c>
      <c r="AS151" s="97">
        <f t="shared" si="108"/>
        <v>-60.713754050678816</v>
      </c>
      <c r="AT151" s="97">
        <f t="shared" si="109"/>
        <v>-45.65781461756805</v>
      </c>
      <c r="AU151" s="97">
        <f t="shared" si="110"/>
        <v>-53.185784334123433</v>
      </c>
      <c r="AV151" s="46">
        <v>47.018030513176143</v>
      </c>
      <c r="AW151" s="46">
        <v>28.711484593837532</v>
      </c>
      <c r="AX151" s="46">
        <v>-1.2195121951219512</v>
      </c>
      <c r="AY151" s="47">
        <f t="shared" si="81"/>
        <v>-48.237542708298093</v>
      </c>
      <c r="AZ151" s="47">
        <f t="shared" si="82"/>
        <v>-29.930996788959483</v>
      </c>
      <c r="BA151" s="46">
        <v>52.595628415300546</v>
      </c>
      <c r="BB151" s="46">
        <v>39.73288814691152</v>
      </c>
      <c r="BC151" s="46">
        <v>-14.180024660912455</v>
      </c>
      <c r="BD151" s="47">
        <f t="shared" si="83"/>
        <v>-66.775653076213004</v>
      </c>
      <c r="BE151" s="47">
        <f t="shared" si="84"/>
        <v>-53.912912807823972</v>
      </c>
      <c r="BF151" s="46">
        <v>46.666666666666664</v>
      </c>
      <c r="BG151" s="46">
        <v>32.012195121951223</v>
      </c>
      <c r="BH151" s="46">
        <v>-15.375153751537516</v>
      </c>
      <c r="BI151" s="47">
        <f t="shared" si="85"/>
        <v>-62.041820418204182</v>
      </c>
      <c r="BJ151" s="47">
        <f t="shared" si="86"/>
        <v>-47.38734887348874</v>
      </c>
      <c r="BK151" s="46">
        <v>49.9</v>
      </c>
      <c r="BL151" s="46">
        <v>35.5</v>
      </c>
      <c r="BM151" s="46">
        <v>-15.9</v>
      </c>
      <c r="BN151" s="47">
        <f t="shared" si="87"/>
        <v>-65.8</v>
      </c>
      <c r="BO151" s="47">
        <f t="shared" si="88"/>
        <v>-51.4</v>
      </c>
    </row>
    <row r="152" spans="1:67" s="5" customFormat="1" x14ac:dyDescent="0.15">
      <c r="A152" s="96" t="s">
        <v>323</v>
      </c>
      <c r="B152" s="96">
        <v>6</v>
      </c>
      <c r="C152" s="96" t="s">
        <v>556</v>
      </c>
      <c r="D152" s="45" t="s">
        <v>380</v>
      </c>
      <c r="E152" s="45">
        <v>37</v>
      </c>
      <c r="F152" s="97">
        <f t="shared" si="89"/>
        <v>-10.486116267008343</v>
      </c>
      <c r="G152" s="97">
        <f t="shared" si="89"/>
        <v>4.6501238559522884</v>
      </c>
      <c r="H152" s="97">
        <f t="shared" si="89"/>
        <v>6.1484504151713644</v>
      </c>
      <c r="I152" s="97">
        <f t="shared" si="90"/>
        <v>16.63456668217971</v>
      </c>
      <c r="J152" s="97">
        <f t="shared" si="91"/>
        <v>1.498326559219076</v>
      </c>
      <c r="K152" s="97">
        <f t="shared" si="92"/>
        <v>9.0664466206993932</v>
      </c>
      <c r="L152" s="97">
        <f t="shared" si="93"/>
        <v>-13.405081305653397</v>
      </c>
      <c r="M152" s="97">
        <f t="shared" si="94"/>
        <v>8.678980799637138</v>
      </c>
      <c r="N152" s="97">
        <f t="shared" si="95"/>
        <v>5.5459867299917001</v>
      </c>
      <c r="O152" s="97">
        <f t="shared" si="96"/>
        <v>18.951068035645097</v>
      </c>
      <c r="P152" s="97">
        <f t="shared" si="97"/>
        <v>-3.1329940696454379</v>
      </c>
      <c r="Q152" s="97">
        <f t="shared" si="98"/>
        <v>7.9090369829998295</v>
      </c>
      <c r="R152" s="44">
        <v>-14.545454545454545</v>
      </c>
      <c r="S152" s="44">
        <v>8.4812623274161734</v>
      </c>
      <c r="T152" s="44">
        <v>6.3047285464098071</v>
      </c>
      <c r="U152" s="19">
        <f t="shared" si="99"/>
        <v>20.850183091864352</v>
      </c>
      <c r="V152" s="19">
        <f t="shared" si="100"/>
        <v>-2.1765337810063663</v>
      </c>
      <c r="W152" s="19">
        <f t="shared" si="101"/>
        <v>9.3368246554289929</v>
      </c>
      <c r="X152" s="44">
        <v>-9.557522123893806</v>
      </c>
      <c r="Y152" s="44">
        <v>7.9681274900398407</v>
      </c>
      <c r="Z152" s="44">
        <v>1.1029411764705883</v>
      </c>
      <c r="AA152" s="19">
        <f t="shared" si="102"/>
        <v>10.660463300364395</v>
      </c>
      <c r="AB152" s="19">
        <f t="shared" si="103"/>
        <v>-6.8651863135692519</v>
      </c>
      <c r="AC152" s="19">
        <f t="shared" si="104"/>
        <v>1.8976384933975714</v>
      </c>
      <c r="AD152" s="44">
        <v>-12.086092715231789</v>
      </c>
      <c r="AE152" s="44">
        <v>-3.0035335689045937</v>
      </c>
      <c r="AF152" s="44">
        <v>5.2100840336134455</v>
      </c>
      <c r="AG152" s="19">
        <f t="shared" si="75"/>
        <v>17.296176748845234</v>
      </c>
      <c r="AH152" s="19">
        <f t="shared" si="76"/>
        <v>8.2136176025180383</v>
      </c>
      <c r="AI152" s="19">
        <f t="shared" si="105"/>
        <v>12.754897175681636</v>
      </c>
      <c r="AJ152" s="44">
        <v>-5.755395683453238</v>
      </c>
      <c r="AK152" s="44">
        <v>5.1546391752577314</v>
      </c>
      <c r="AL152" s="44">
        <v>11.976047904191617</v>
      </c>
      <c r="AM152" s="19">
        <f t="shared" si="77"/>
        <v>17.731443587644854</v>
      </c>
      <c r="AN152" s="19">
        <f t="shared" si="106"/>
        <v>6.8214087289338856</v>
      </c>
      <c r="AO152" s="19">
        <f t="shared" si="107"/>
        <v>12.27642615828937</v>
      </c>
      <c r="AP152" s="97">
        <f t="shared" si="78"/>
        <v>2.9189650386450525</v>
      </c>
      <c r="AQ152" s="97">
        <f t="shared" si="79"/>
        <v>-4.0288569436848487</v>
      </c>
      <c r="AR152" s="97">
        <f t="shared" si="80"/>
        <v>0.60246368517966475</v>
      </c>
      <c r="AS152" s="97">
        <f t="shared" si="108"/>
        <v>-2.3165013534653878</v>
      </c>
      <c r="AT152" s="97">
        <f t="shared" si="109"/>
        <v>4.631320628864513</v>
      </c>
      <c r="AU152" s="97">
        <f t="shared" si="110"/>
        <v>1.1574096376995626</v>
      </c>
      <c r="AV152" s="44">
        <v>4.1254125412541249</v>
      </c>
      <c r="AW152" s="44">
        <v>-5.0259965337954942</v>
      </c>
      <c r="AX152" s="44">
        <v>18.277945619335348</v>
      </c>
      <c r="AY152" s="19">
        <f t="shared" si="81"/>
        <v>14.152533078081223</v>
      </c>
      <c r="AZ152" s="19">
        <f t="shared" si="82"/>
        <v>23.303942153130841</v>
      </c>
      <c r="BA152" s="44">
        <v>5.3244592346089847</v>
      </c>
      <c r="BB152" s="44">
        <v>2.5316455696202533</v>
      </c>
      <c r="BC152" s="44">
        <v>-1.6369047619047621</v>
      </c>
      <c r="BD152" s="19">
        <f t="shared" si="83"/>
        <v>-6.9613639965137466</v>
      </c>
      <c r="BE152" s="19">
        <f t="shared" si="84"/>
        <v>-4.1685503315250152</v>
      </c>
      <c r="BF152" s="44">
        <v>-0.5725190839694656</v>
      </c>
      <c r="BG152" s="44">
        <v>-6.9875776397515521</v>
      </c>
      <c r="BH152" s="44">
        <v>-17.99163179916318</v>
      </c>
      <c r="BI152" s="19">
        <f t="shared" si="85"/>
        <v>-17.419112715193716</v>
      </c>
      <c r="BJ152" s="19">
        <f t="shared" si="86"/>
        <v>-11.004054159411627</v>
      </c>
      <c r="BK152" s="44">
        <v>2.7985074626865671</v>
      </c>
      <c r="BL152" s="44">
        <v>-6.6334991708126037</v>
      </c>
      <c r="BM152" s="44">
        <v>3.7604456824512535</v>
      </c>
      <c r="BN152" s="19">
        <f t="shared" si="87"/>
        <v>0.96193821976468641</v>
      </c>
      <c r="BO152" s="19">
        <f t="shared" si="88"/>
        <v>10.393944853263857</v>
      </c>
    </row>
    <row r="153" spans="1:67" x14ac:dyDescent="0.15">
      <c r="A153" s="95" t="s">
        <v>323</v>
      </c>
      <c r="B153" s="95">
        <v>6</v>
      </c>
      <c r="C153" s="95" t="s">
        <v>556</v>
      </c>
      <c r="D153" s="43" t="s">
        <v>505</v>
      </c>
      <c r="E153" s="43">
        <v>38</v>
      </c>
      <c r="F153" s="97">
        <f t="shared" si="89"/>
        <v>-30.964285714285715</v>
      </c>
      <c r="G153" s="97">
        <f t="shared" si="89"/>
        <v>-47.019230769230774</v>
      </c>
      <c r="H153" s="97">
        <f t="shared" si="89"/>
        <v>-37.276785714285715</v>
      </c>
      <c r="I153" s="97">
        <f t="shared" si="90"/>
        <v>-6.3125</v>
      </c>
      <c r="J153" s="97">
        <f t="shared" si="91"/>
        <v>9.7424450549450583</v>
      </c>
      <c r="K153" s="97">
        <f t="shared" si="92"/>
        <v>1.7149725274725292</v>
      </c>
      <c r="L153" s="97">
        <f t="shared" si="93"/>
        <v>2.62222222222222</v>
      </c>
      <c r="M153" s="97">
        <f t="shared" si="94"/>
        <v>-11.626923076923077</v>
      </c>
      <c r="N153" s="97">
        <f t="shared" si="95"/>
        <v>-10.230925147836913</v>
      </c>
      <c r="O153" s="97">
        <f t="shared" si="96"/>
        <v>-12.853147370059133</v>
      </c>
      <c r="P153" s="97">
        <f t="shared" si="97"/>
        <v>1.3959979290861639</v>
      </c>
      <c r="Q153" s="97">
        <f t="shared" si="98"/>
        <v>-5.7285747204864848</v>
      </c>
      <c r="R153" s="46">
        <v>-42.857142857142854</v>
      </c>
      <c r="S153" s="46">
        <v>-23.076923076923077</v>
      </c>
      <c r="T153" s="46">
        <v>-35.714285714285715</v>
      </c>
      <c r="U153" s="47">
        <f t="shared" si="99"/>
        <v>7.1428571428571388</v>
      </c>
      <c r="V153" s="47">
        <f t="shared" si="100"/>
        <v>-12.637362637362639</v>
      </c>
      <c r="W153" s="47">
        <f t="shared" si="101"/>
        <v>-2.7472527472527499</v>
      </c>
      <c r="X153" s="46">
        <v>-25</v>
      </c>
      <c r="Y153" s="46">
        <v>-50</v>
      </c>
      <c r="Z153" s="46">
        <v>-57.142857142857139</v>
      </c>
      <c r="AA153" s="47">
        <f t="shared" si="102"/>
        <v>-32.142857142857139</v>
      </c>
      <c r="AB153" s="47">
        <f t="shared" si="103"/>
        <v>-7.1428571428571388</v>
      </c>
      <c r="AC153" s="47">
        <f t="shared" si="104"/>
        <v>-19.642857142857139</v>
      </c>
      <c r="AD153" s="46">
        <v>-56.000000000000007</v>
      </c>
      <c r="AE153" s="46">
        <v>-75</v>
      </c>
      <c r="AF153" s="46">
        <v>-43.75</v>
      </c>
      <c r="AG153" s="47">
        <f t="shared" si="75"/>
        <v>12.250000000000007</v>
      </c>
      <c r="AH153" s="47">
        <f t="shared" si="76"/>
        <v>31.25</v>
      </c>
      <c r="AI153" s="47">
        <f t="shared" si="105"/>
        <v>21.750000000000004</v>
      </c>
      <c r="AJ153" s="46">
        <v>0</v>
      </c>
      <c r="AK153" s="46">
        <v>-40</v>
      </c>
      <c r="AL153" s="46">
        <v>-12.5</v>
      </c>
      <c r="AM153" s="47">
        <f t="shared" si="77"/>
        <v>-12.5</v>
      </c>
      <c r="AN153" s="47">
        <f t="shared" si="106"/>
        <v>27.5</v>
      </c>
      <c r="AO153" s="47">
        <f t="shared" si="107"/>
        <v>7.5</v>
      </c>
      <c r="AP153" s="97">
        <f t="shared" si="78"/>
        <v>-33.586507936507935</v>
      </c>
      <c r="AQ153" s="97">
        <f t="shared" si="79"/>
        <v>-35.392307692307696</v>
      </c>
      <c r="AR153" s="97">
        <f t="shared" si="80"/>
        <v>-27.045860566448802</v>
      </c>
      <c r="AS153" s="97">
        <f t="shared" si="108"/>
        <v>6.5406473700591334</v>
      </c>
      <c r="AT153" s="97">
        <f t="shared" si="109"/>
        <v>8.3464471258588944</v>
      </c>
      <c r="AU153" s="97">
        <f t="shared" si="110"/>
        <v>7.4435472479590139</v>
      </c>
      <c r="AV153" s="46">
        <v>-41.666666666666671</v>
      </c>
      <c r="AW153" s="46">
        <v>-60</v>
      </c>
      <c r="AX153" s="46">
        <v>-15</v>
      </c>
      <c r="AY153" s="47">
        <f t="shared" si="81"/>
        <v>26.666666666666671</v>
      </c>
      <c r="AZ153" s="47">
        <f t="shared" si="82"/>
        <v>45</v>
      </c>
      <c r="BA153" s="46">
        <v>-22.222222222222221</v>
      </c>
      <c r="BB153" s="46">
        <v>-30.76923076923077</v>
      </c>
      <c r="BC153" s="46">
        <v>-14.814814814814813</v>
      </c>
      <c r="BD153" s="47">
        <f t="shared" si="83"/>
        <v>7.4074074074074083</v>
      </c>
      <c r="BE153" s="47">
        <f t="shared" si="84"/>
        <v>15.954415954415957</v>
      </c>
      <c r="BF153" s="46">
        <v>-42.857142857142854</v>
      </c>
      <c r="BG153" s="46">
        <v>-25</v>
      </c>
      <c r="BH153" s="46">
        <v>-21.568627450980394</v>
      </c>
      <c r="BI153" s="47">
        <f t="shared" si="85"/>
        <v>21.28851540616246</v>
      </c>
      <c r="BJ153" s="47">
        <f t="shared" si="86"/>
        <v>3.4313725490196063</v>
      </c>
      <c r="BK153" s="46">
        <v>-27.6</v>
      </c>
      <c r="BL153" s="46">
        <v>-25.8</v>
      </c>
      <c r="BM153" s="46">
        <v>-56.8</v>
      </c>
      <c r="BN153" s="47">
        <f t="shared" si="87"/>
        <v>-29.199999999999996</v>
      </c>
      <c r="BO153" s="47">
        <f t="shared" si="88"/>
        <v>-30.999999999999996</v>
      </c>
    </row>
    <row r="154" spans="1:67" x14ac:dyDescent="0.15">
      <c r="A154" s="95" t="s">
        <v>323</v>
      </c>
      <c r="B154" s="95">
        <v>6</v>
      </c>
      <c r="C154" s="95" t="s">
        <v>556</v>
      </c>
      <c r="D154" s="43" t="s">
        <v>469</v>
      </c>
      <c r="E154" s="43">
        <v>39</v>
      </c>
      <c r="F154" s="97">
        <f t="shared" si="89"/>
        <v>-40.338935842091523</v>
      </c>
      <c r="G154" s="97">
        <f t="shared" si="89"/>
        <v>-37.552437641723351</v>
      </c>
      <c r="H154" s="97">
        <f t="shared" si="89"/>
        <v>-35.511836068408265</v>
      </c>
      <c r="I154" s="97">
        <f t="shared" si="90"/>
        <v>4.8270997736832584</v>
      </c>
      <c r="J154" s="97">
        <f t="shared" si="91"/>
        <v>2.0406015733150866</v>
      </c>
      <c r="K154" s="97">
        <f t="shared" si="92"/>
        <v>3.4338506734991725</v>
      </c>
      <c r="L154" s="97">
        <f t="shared" si="93"/>
        <v>-13.678129981285661</v>
      </c>
      <c r="M154" s="97">
        <f t="shared" si="94"/>
        <v>7.3166238523381466</v>
      </c>
      <c r="N154" s="97">
        <f t="shared" si="95"/>
        <v>-7.7208657946628705</v>
      </c>
      <c r="O154" s="97">
        <f t="shared" si="96"/>
        <v>5.9572641866227904</v>
      </c>
      <c r="P154" s="97">
        <f t="shared" si="97"/>
        <v>-15.037489647001017</v>
      </c>
      <c r="Q154" s="97">
        <f t="shared" si="98"/>
        <v>-4.5401127301891133</v>
      </c>
      <c r="R154" s="46">
        <v>-54.838709677419352</v>
      </c>
      <c r="S154" s="46">
        <v>-22.857142857142858</v>
      </c>
      <c r="T154" s="46">
        <v>-47.887323943661968</v>
      </c>
      <c r="U154" s="47">
        <f t="shared" si="99"/>
        <v>6.9513857337573839</v>
      </c>
      <c r="V154" s="47">
        <f t="shared" si="100"/>
        <v>-25.030181086519111</v>
      </c>
      <c r="W154" s="47">
        <f t="shared" si="101"/>
        <v>-9.0393976763808634</v>
      </c>
      <c r="X154" s="46">
        <v>-32.142857142857146</v>
      </c>
      <c r="Y154" s="46">
        <v>-44.444444444444443</v>
      </c>
      <c r="Z154" s="46">
        <v>-40.277777777777779</v>
      </c>
      <c r="AA154" s="47">
        <f t="shared" si="102"/>
        <v>-8.1349206349206327</v>
      </c>
      <c r="AB154" s="47">
        <f t="shared" si="103"/>
        <v>4.1666666666666643</v>
      </c>
      <c r="AC154" s="47">
        <f t="shared" si="104"/>
        <v>-1.9841269841269842</v>
      </c>
      <c r="AD154" s="46">
        <v>-43.939393939393938</v>
      </c>
      <c r="AE154" s="46">
        <v>-62.5</v>
      </c>
      <c r="AF154" s="46">
        <v>-43.678160919540232</v>
      </c>
      <c r="AG154" s="47">
        <f t="shared" si="75"/>
        <v>0.26123301985370517</v>
      </c>
      <c r="AH154" s="47">
        <f t="shared" si="76"/>
        <v>18.821839080459768</v>
      </c>
      <c r="AI154" s="47">
        <f t="shared" si="105"/>
        <v>9.5415360501567363</v>
      </c>
      <c r="AJ154" s="46">
        <v>-30.434782608695656</v>
      </c>
      <c r="AK154" s="46">
        <v>-20.408163265306122</v>
      </c>
      <c r="AL154" s="46">
        <v>-10.204081632653061</v>
      </c>
      <c r="AM154" s="47">
        <f t="shared" si="77"/>
        <v>20.230700976042595</v>
      </c>
      <c r="AN154" s="47">
        <f t="shared" si="106"/>
        <v>10.204081632653061</v>
      </c>
      <c r="AO154" s="47">
        <f t="shared" si="107"/>
        <v>15.217391304347828</v>
      </c>
      <c r="AP154" s="97">
        <f t="shared" si="78"/>
        <v>-26.660805860805862</v>
      </c>
      <c r="AQ154" s="97">
        <f t="shared" si="79"/>
        <v>-44.869061494061498</v>
      </c>
      <c r="AR154" s="97">
        <f t="shared" si="80"/>
        <v>-27.790970273745394</v>
      </c>
      <c r="AS154" s="97">
        <f t="shared" si="108"/>
        <v>-1.1301644129395321</v>
      </c>
      <c r="AT154" s="97">
        <f t="shared" si="109"/>
        <v>17.078091220316104</v>
      </c>
      <c r="AU154" s="97">
        <f t="shared" si="110"/>
        <v>7.9739634036882858</v>
      </c>
      <c r="AV154" s="46">
        <v>-4.395604395604396</v>
      </c>
      <c r="AW154" s="46">
        <v>-40.384615384615387</v>
      </c>
      <c r="AX154" s="46">
        <v>-9.8901098901098905</v>
      </c>
      <c r="AY154" s="47">
        <f t="shared" si="81"/>
        <v>-5.4945054945054945</v>
      </c>
      <c r="AZ154" s="47">
        <f t="shared" si="82"/>
        <v>30.494505494505496</v>
      </c>
      <c r="BA154" s="46">
        <v>-31.428571428571427</v>
      </c>
      <c r="BB154" s="46">
        <v>-39.682539682539684</v>
      </c>
      <c r="BC154" s="46">
        <v>-40.789473684210527</v>
      </c>
      <c r="BD154" s="47">
        <f t="shared" si="83"/>
        <v>-9.3609022556391004</v>
      </c>
      <c r="BE154" s="47">
        <f t="shared" si="84"/>
        <v>-1.1069340016708438</v>
      </c>
      <c r="BF154" s="46">
        <v>-47.619047619047613</v>
      </c>
      <c r="BG154" s="46">
        <v>-50.909090909090907</v>
      </c>
      <c r="BH154" s="46">
        <v>-33.884297520661157</v>
      </c>
      <c r="BI154" s="47">
        <f t="shared" si="85"/>
        <v>13.734750098386456</v>
      </c>
      <c r="BJ154" s="47">
        <f t="shared" si="86"/>
        <v>17.02479338842975</v>
      </c>
      <c r="BK154" s="46">
        <v>-23.2</v>
      </c>
      <c r="BL154" s="46">
        <v>-48.5</v>
      </c>
      <c r="BM154" s="46">
        <v>-26.6</v>
      </c>
      <c r="BN154" s="47">
        <f t="shared" si="87"/>
        <v>-3.4000000000000021</v>
      </c>
      <c r="BO154" s="47">
        <f t="shared" si="88"/>
        <v>21.9</v>
      </c>
    </row>
    <row r="155" spans="1:67" x14ac:dyDescent="0.15">
      <c r="A155" s="95" t="s">
        <v>323</v>
      </c>
      <c r="B155" s="95">
        <v>6</v>
      </c>
      <c r="C155" s="95" t="s">
        <v>556</v>
      </c>
      <c r="D155" s="43" t="s">
        <v>506</v>
      </c>
      <c r="E155" s="43">
        <v>40</v>
      </c>
      <c r="F155" s="97">
        <f t="shared" si="89"/>
        <v>-21.138365778953769</v>
      </c>
      <c r="G155" s="97">
        <f t="shared" si="89"/>
        <v>2.714093074745942</v>
      </c>
      <c r="H155" s="97">
        <f t="shared" si="89"/>
        <v>21.406989061784511</v>
      </c>
      <c r="I155" s="97">
        <f t="shared" si="90"/>
        <v>42.545354840738284</v>
      </c>
      <c r="J155" s="97">
        <f t="shared" si="91"/>
        <v>18.692895987038568</v>
      </c>
      <c r="K155" s="97">
        <f t="shared" si="92"/>
        <v>30.619125413888426</v>
      </c>
      <c r="L155" s="97">
        <f t="shared" si="93"/>
        <v>-16.704481290321837</v>
      </c>
      <c r="M155" s="97">
        <f t="shared" si="94"/>
        <v>0.80081886332428542</v>
      </c>
      <c r="N155" s="97">
        <f t="shared" si="95"/>
        <v>3.8953436653577498</v>
      </c>
      <c r="O155" s="97">
        <f t="shared" si="96"/>
        <v>20.599824955679587</v>
      </c>
      <c r="P155" s="97">
        <f t="shared" si="97"/>
        <v>3.0945248020334644</v>
      </c>
      <c r="Q155" s="97">
        <f t="shared" si="98"/>
        <v>11.847174878856526</v>
      </c>
      <c r="R155" s="46">
        <v>-23.389830508474578</v>
      </c>
      <c r="S155" s="46">
        <v>8.8135593220338979</v>
      </c>
      <c r="T155" s="46">
        <v>19.93006993006993</v>
      </c>
      <c r="U155" s="47">
        <f t="shared" si="99"/>
        <v>43.319900438544508</v>
      </c>
      <c r="V155" s="47">
        <f t="shared" si="100"/>
        <v>11.116510608036032</v>
      </c>
      <c r="W155" s="47">
        <f t="shared" si="101"/>
        <v>27.218205523290269</v>
      </c>
      <c r="X155" s="46">
        <v>-12.772585669781931</v>
      </c>
      <c r="Y155" s="46">
        <v>0.33003300330033003</v>
      </c>
      <c r="Z155" s="46">
        <v>21.484375</v>
      </c>
      <c r="AA155" s="47">
        <f t="shared" si="102"/>
        <v>34.256960669781932</v>
      </c>
      <c r="AB155" s="47">
        <f t="shared" si="103"/>
        <v>21.154341996699671</v>
      </c>
      <c r="AC155" s="47">
        <f t="shared" si="104"/>
        <v>27.705651333240802</v>
      </c>
      <c r="AD155" s="46">
        <v>-22.38372093023256</v>
      </c>
      <c r="AE155" s="46">
        <v>-4.3478260869565215</v>
      </c>
      <c r="AF155" s="46">
        <v>15.231788079470199</v>
      </c>
      <c r="AG155" s="47">
        <f t="shared" si="75"/>
        <v>37.615509009702762</v>
      </c>
      <c r="AH155" s="47">
        <f t="shared" si="76"/>
        <v>19.579614166426722</v>
      </c>
      <c r="AI155" s="47">
        <f t="shared" si="105"/>
        <v>28.597561588064742</v>
      </c>
      <c r="AJ155" s="46">
        <v>-26.007326007326011</v>
      </c>
      <c r="AK155" s="46">
        <v>6.0606060606060606</v>
      </c>
      <c r="AL155" s="46">
        <v>28.981723237597912</v>
      </c>
      <c r="AM155" s="47">
        <f t="shared" si="77"/>
        <v>54.989049244923919</v>
      </c>
      <c r="AN155" s="47">
        <f t="shared" si="106"/>
        <v>22.921117176991849</v>
      </c>
      <c r="AO155" s="47">
        <f t="shared" si="107"/>
        <v>38.955083210957881</v>
      </c>
      <c r="AP155" s="97">
        <f t="shared" si="78"/>
        <v>-4.433884488631934</v>
      </c>
      <c r="AQ155" s="97">
        <f t="shared" si="79"/>
        <v>1.9132742114216565</v>
      </c>
      <c r="AR155" s="97">
        <f t="shared" si="80"/>
        <v>17.511645396426761</v>
      </c>
      <c r="AS155" s="97">
        <f t="shared" si="108"/>
        <v>21.945529885058697</v>
      </c>
      <c r="AT155" s="97">
        <f t="shared" si="109"/>
        <v>15.598371185005105</v>
      </c>
      <c r="AU155" s="97">
        <f t="shared" si="110"/>
        <v>18.771950535031902</v>
      </c>
      <c r="AV155" s="46">
        <v>-6.3063063063063058</v>
      </c>
      <c r="AW155" s="46">
        <v>-1.7301038062283738</v>
      </c>
      <c r="AX155" s="46">
        <v>39.936102236421725</v>
      </c>
      <c r="AY155" s="47">
        <f t="shared" si="81"/>
        <v>46.242408542728029</v>
      </c>
      <c r="AZ155" s="47">
        <f t="shared" si="82"/>
        <v>41.666206042650096</v>
      </c>
      <c r="BA155" s="46">
        <v>-3.1847133757961785</v>
      </c>
      <c r="BB155" s="46">
        <v>8.1395348837209305</v>
      </c>
      <c r="BC155" s="46">
        <v>11.343283582089553</v>
      </c>
      <c r="BD155" s="47">
        <f t="shared" si="83"/>
        <v>14.527996957885732</v>
      </c>
      <c r="BE155" s="47">
        <f t="shared" si="84"/>
        <v>3.2037486983686225</v>
      </c>
      <c r="BF155" s="46">
        <v>-6.6445182724252501</v>
      </c>
      <c r="BG155" s="46">
        <v>-2.1563342318059302</v>
      </c>
      <c r="BH155" s="46">
        <v>-4.2328042328042326</v>
      </c>
      <c r="BI155" s="47">
        <f t="shared" si="85"/>
        <v>2.4117140396210175</v>
      </c>
      <c r="BJ155" s="47">
        <f t="shared" si="86"/>
        <v>-2.0764700009983024</v>
      </c>
      <c r="BK155" s="46">
        <v>-1.6</v>
      </c>
      <c r="BL155" s="46">
        <v>3.4</v>
      </c>
      <c r="BM155" s="46">
        <v>23</v>
      </c>
      <c r="BN155" s="47">
        <f t="shared" si="87"/>
        <v>24.6</v>
      </c>
      <c r="BO155" s="47">
        <f t="shared" si="88"/>
        <v>19.600000000000001</v>
      </c>
    </row>
    <row r="156" spans="1:67" x14ac:dyDescent="0.15">
      <c r="A156" s="95" t="s">
        <v>323</v>
      </c>
      <c r="B156" s="95">
        <v>6</v>
      </c>
      <c r="C156" s="95" t="s">
        <v>556</v>
      </c>
      <c r="D156" s="43" t="s">
        <v>471</v>
      </c>
      <c r="E156" s="43">
        <v>41</v>
      </c>
      <c r="F156" s="97">
        <f t="shared" si="89"/>
        <v>-7.171417837806227</v>
      </c>
      <c r="G156" s="97">
        <f t="shared" si="89"/>
        <v>12.394134466308124</v>
      </c>
      <c r="H156" s="97">
        <f t="shared" si="89"/>
        <v>7.8520414983191378</v>
      </c>
      <c r="I156" s="97">
        <f t="shared" si="90"/>
        <v>15.023459336125365</v>
      </c>
      <c r="J156" s="97">
        <f t="shared" si="91"/>
        <v>-4.5420929679889861</v>
      </c>
      <c r="K156" s="97">
        <f t="shared" si="92"/>
        <v>5.2406831840681889</v>
      </c>
      <c r="L156" s="97">
        <f t="shared" si="93"/>
        <v>-27.964374962629375</v>
      </c>
      <c r="M156" s="97">
        <f t="shared" si="94"/>
        <v>-1.2440961991251847</v>
      </c>
      <c r="N156" s="97">
        <f t="shared" si="95"/>
        <v>3.5328912112166639</v>
      </c>
      <c r="O156" s="97">
        <f t="shared" si="96"/>
        <v>31.49726617384604</v>
      </c>
      <c r="P156" s="97">
        <f t="shared" si="97"/>
        <v>4.7769874103418486</v>
      </c>
      <c r="Q156" s="97">
        <f t="shared" si="98"/>
        <v>18.137126792093945</v>
      </c>
      <c r="R156" s="46">
        <v>-21</v>
      </c>
      <c r="S156" s="46">
        <v>8.8353413654618471</v>
      </c>
      <c r="T156" s="46">
        <v>13.26530612244898</v>
      </c>
      <c r="U156" s="47">
        <f t="shared" si="99"/>
        <v>34.265306122448976</v>
      </c>
      <c r="V156" s="47">
        <f t="shared" si="100"/>
        <v>4.4299647569871325</v>
      </c>
      <c r="W156" s="47">
        <f t="shared" si="101"/>
        <v>19.347635439718054</v>
      </c>
      <c r="X156" s="46">
        <v>-16.433566433566433</v>
      </c>
      <c r="Y156" s="46">
        <v>16.417910447761194</v>
      </c>
      <c r="Z156" s="46">
        <v>0.36764705882352938</v>
      </c>
      <c r="AA156" s="47">
        <f t="shared" si="102"/>
        <v>16.801213492389962</v>
      </c>
      <c r="AB156" s="47">
        <f t="shared" si="103"/>
        <v>-16.050263388937665</v>
      </c>
      <c r="AC156" s="47">
        <f t="shared" si="104"/>
        <v>0.37547505172614848</v>
      </c>
      <c r="AD156" s="46">
        <v>-6.5359477124183014</v>
      </c>
      <c r="AE156" s="46">
        <v>3.4722222222222223</v>
      </c>
      <c r="AF156" s="46">
        <v>6.8965517241379306</v>
      </c>
      <c r="AG156" s="47">
        <f t="shared" si="75"/>
        <v>13.432499436556231</v>
      </c>
      <c r="AH156" s="47">
        <f t="shared" si="76"/>
        <v>3.4243295019157083</v>
      </c>
      <c r="AI156" s="47">
        <f t="shared" si="105"/>
        <v>8.4284144692359693</v>
      </c>
      <c r="AJ156" s="46">
        <v>15.283842794759824</v>
      </c>
      <c r="AK156" s="46">
        <v>20.851063829787233</v>
      </c>
      <c r="AL156" s="46">
        <v>10.87866108786611</v>
      </c>
      <c r="AM156" s="47">
        <f t="shared" si="77"/>
        <v>-4.405181706893714</v>
      </c>
      <c r="AN156" s="47">
        <f t="shared" si="106"/>
        <v>-9.9724027419211225</v>
      </c>
      <c r="AO156" s="47">
        <f t="shared" si="107"/>
        <v>-7.1887922244074183</v>
      </c>
      <c r="AP156" s="97">
        <f t="shared" si="78"/>
        <v>20.792957124823147</v>
      </c>
      <c r="AQ156" s="97">
        <f t="shared" si="79"/>
        <v>13.638230665433309</v>
      </c>
      <c r="AR156" s="97">
        <f t="shared" si="80"/>
        <v>4.3191502871024738</v>
      </c>
      <c r="AS156" s="97">
        <f t="shared" si="108"/>
        <v>-16.473806837720673</v>
      </c>
      <c r="AT156" s="97">
        <f t="shared" si="109"/>
        <v>-9.3190803783308347</v>
      </c>
      <c r="AU156" s="97">
        <f t="shared" si="110"/>
        <v>-12.896443608025754</v>
      </c>
      <c r="AV156" s="46">
        <v>9.5477386934673358</v>
      </c>
      <c r="AW156" s="46">
        <v>13.656387665198238</v>
      </c>
      <c r="AX156" s="46">
        <v>18.359375</v>
      </c>
      <c r="AY156" s="47">
        <f t="shared" si="81"/>
        <v>8.8116363065326642</v>
      </c>
      <c r="AZ156" s="47">
        <f t="shared" si="82"/>
        <v>4.7029873348017617</v>
      </c>
      <c r="BA156" s="46">
        <v>30.46875</v>
      </c>
      <c r="BB156" s="46">
        <v>19.230769230769234</v>
      </c>
      <c r="BC156" s="46">
        <v>3.125</v>
      </c>
      <c r="BD156" s="47">
        <f t="shared" si="83"/>
        <v>-27.34375</v>
      </c>
      <c r="BE156" s="47">
        <f t="shared" si="84"/>
        <v>-16.105769230769234</v>
      </c>
      <c r="BF156" s="46">
        <v>28.155339805825243</v>
      </c>
      <c r="BG156" s="46">
        <v>15.765765765765765</v>
      </c>
      <c r="BH156" s="46">
        <v>-16.607773851590103</v>
      </c>
      <c r="BI156" s="47">
        <f t="shared" si="85"/>
        <v>-44.763113657415346</v>
      </c>
      <c r="BJ156" s="47">
        <f t="shared" si="86"/>
        <v>-32.373539617355867</v>
      </c>
      <c r="BK156" s="46">
        <v>15</v>
      </c>
      <c r="BL156" s="46">
        <v>5.9</v>
      </c>
      <c r="BM156" s="46">
        <v>12.4</v>
      </c>
      <c r="BN156" s="47">
        <f t="shared" si="87"/>
        <v>-2.5999999999999996</v>
      </c>
      <c r="BO156" s="47">
        <f t="shared" si="88"/>
        <v>6.5</v>
      </c>
    </row>
    <row r="157" spans="1:67" x14ac:dyDescent="0.15">
      <c r="A157" s="95" t="s">
        <v>323</v>
      </c>
      <c r="B157" s="95">
        <v>6</v>
      </c>
      <c r="C157" s="95" t="s">
        <v>556</v>
      </c>
      <c r="D157" s="43" t="s">
        <v>472</v>
      </c>
      <c r="E157" s="43">
        <v>44</v>
      </c>
      <c r="F157" s="97">
        <f t="shared" si="89"/>
        <v>17.857142857142854</v>
      </c>
      <c r="G157" s="97">
        <f t="shared" si="89"/>
        <v>-36.447963800904972</v>
      </c>
      <c r="H157" s="97">
        <f t="shared" si="89"/>
        <v>-53.333333333333329</v>
      </c>
      <c r="I157" s="97">
        <f t="shared" si="90"/>
        <v>-71.190476190476176</v>
      </c>
      <c r="J157" s="97">
        <f t="shared" si="91"/>
        <v>-16.885369532428356</v>
      </c>
      <c r="K157" s="97">
        <f t="shared" si="92"/>
        <v>-44.037922861452266</v>
      </c>
      <c r="L157" s="97">
        <f t="shared" si="93"/>
        <v>19.389285714285712</v>
      </c>
      <c r="M157" s="97">
        <f t="shared" si="94"/>
        <v>13.408829677355897</v>
      </c>
      <c r="N157" s="97">
        <f t="shared" si="95"/>
        <v>-32.083333333333329</v>
      </c>
      <c r="O157" s="97">
        <f t="shared" si="96"/>
        <v>-51.472619047619041</v>
      </c>
      <c r="P157" s="97">
        <f t="shared" si="97"/>
        <v>-45.492163010689225</v>
      </c>
      <c r="Q157" s="97">
        <f t="shared" si="98"/>
        <v>-48.48239102915413</v>
      </c>
      <c r="R157" s="46">
        <v>66.666666666666657</v>
      </c>
      <c r="S157" s="46">
        <v>-23.076923076923077</v>
      </c>
      <c r="T157" s="46">
        <v>-100</v>
      </c>
      <c r="U157" s="47">
        <f t="shared" si="99"/>
        <v>-166.66666666666666</v>
      </c>
      <c r="V157" s="47">
        <f t="shared" si="100"/>
        <v>-76.92307692307692</v>
      </c>
      <c r="W157" s="47">
        <f t="shared" si="101"/>
        <v>-121.7948717948718</v>
      </c>
      <c r="X157" s="46">
        <v>0</v>
      </c>
      <c r="Y157" s="46">
        <v>-20</v>
      </c>
      <c r="Z157" s="46">
        <v>-100</v>
      </c>
      <c r="AA157" s="47">
        <f t="shared" si="102"/>
        <v>-100</v>
      </c>
      <c r="AB157" s="47">
        <f t="shared" si="103"/>
        <v>-80</v>
      </c>
      <c r="AC157" s="47">
        <f t="shared" si="104"/>
        <v>-90</v>
      </c>
      <c r="AD157" s="46">
        <v>71.428571428571431</v>
      </c>
      <c r="AE157" s="46">
        <v>-61.53846153846154</v>
      </c>
      <c r="AF157" s="46">
        <v>-33.333333333333329</v>
      </c>
      <c r="AG157" s="47">
        <f t="shared" si="75"/>
        <v>-104.76190476190476</v>
      </c>
      <c r="AH157" s="47">
        <f t="shared" si="76"/>
        <v>28.205128205128212</v>
      </c>
      <c r="AI157" s="47">
        <f t="shared" si="105"/>
        <v>-38.278388278388277</v>
      </c>
      <c r="AJ157" s="46">
        <v>-66.666666666666657</v>
      </c>
      <c r="AK157" s="46">
        <v>-41.17647058823529</v>
      </c>
      <c r="AL157" s="46">
        <v>20</v>
      </c>
      <c r="AM157" s="47">
        <f t="shared" si="77"/>
        <v>86.666666666666657</v>
      </c>
      <c r="AN157" s="47">
        <f t="shared" si="106"/>
        <v>61.17647058823529</v>
      </c>
      <c r="AO157" s="47">
        <f t="shared" si="107"/>
        <v>73.921568627450966</v>
      </c>
      <c r="AP157" s="97">
        <f t="shared" si="78"/>
        <v>-1.5321428571428575</v>
      </c>
      <c r="AQ157" s="97">
        <f t="shared" si="79"/>
        <v>-49.856793478260869</v>
      </c>
      <c r="AR157" s="97">
        <f t="shared" si="80"/>
        <v>-21.25</v>
      </c>
      <c r="AS157" s="97">
        <f t="shared" si="108"/>
        <v>-19.717857142857142</v>
      </c>
      <c r="AT157" s="97">
        <f t="shared" si="109"/>
        <v>28.606793478260869</v>
      </c>
      <c r="AU157" s="97">
        <f t="shared" si="110"/>
        <v>4.4444681677018636</v>
      </c>
      <c r="AV157" s="46">
        <v>-12.5</v>
      </c>
      <c r="AW157" s="46">
        <v>-64</v>
      </c>
      <c r="AX157" s="46">
        <v>-75</v>
      </c>
      <c r="AY157" s="47">
        <f t="shared" si="81"/>
        <v>-62.5</v>
      </c>
      <c r="AZ157" s="47">
        <f t="shared" si="82"/>
        <v>-11</v>
      </c>
      <c r="BA157" s="46">
        <v>28.571428571428569</v>
      </c>
      <c r="BB157" s="46">
        <v>-46.875</v>
      </c>
      <c r="BC157" s="46">
        <v>0</v>
      </c>
      <c r="BD157" s="47">
        <f t="shared" si="83"/>
        <v>-28.571428571428569</v>
      </c>
      <c r="BE157" s="47">
        <f t="shared" si="84"/>
        <v>46.875</v>
      </c>
      <c r="BF157" s="46">
        <v>0</v>
      </c>
      <c r="BG157" s="46">
        <v>-45.652173913043477</v>
      </c>
      <c r="BH157" s="46">
        <v>0</v>
      </c>
      <c r="BI157" s="47">
        <f t="shared" si="85"/>
        <v>0</v>
      </c>
      <c r="BJ157" s="47">
        <f t="shared" si="86"/>
        <v>45.652173913043477</v>
      </c>
      <c r="BK157" s="46">
        <v>-22.2</v>
      </c>
      <c r="BL157" s="46">
        <v>-42.9</v>
      </c>
      <c r="BM157" s="46">
        <v>-10</v>
      </c>
      <c r="BN157" s="47">
        <f t="shared" si="87"/>
        <v>12.2</v>
      </c>
      <c r="BO157" s="47">
        <f t="shared" si="88"/>
        <v>32.9</v>
      </c>
    </row>
    <row r="158" spans="1:67" x14ac:dyDescent="0.15">
      <c r="A158" s="95" t="s">
        <v>504</v>
      </c>
      <c r="B158" s="95">
        <v>6</v>
      </c>
      <c r="C158" s="95" t="s">
        <v>556</v>
      </c>
      <c r="D158" s="43" t="s">
        <v>473</v>
      </c>
      <c r="E158" s="43">
        <v>45</v>
      </c>
      <c r="F158" s="97">
        <f t="shared" si="89"/>
        <v>41.915139296187675</v>
      </c>
      <c r="G158" s="97">
        <f t="shared" si="89"/>
        <v>0.9259259259259256</v>
      </c>
      <c r="H158" s="97">
        <f t="shared" si="89"/>
        <v>-12.619138083753011</v>
      </c>
      <c r="I158" s="97">
        <f t="shared" si="90"/>
        <v>-54.53427737994069</v>
      </c>
      <c r="J158" s="97">
        <f t="shared" si="91"/>
        <v>-13.545064009678937</v>
      </c>
      <c r="K158" s="97">
        <f t="shared" si="92"/>
        <v>-34.039670694809814</v>
      </c>
      <c r="L158" s="97">
        <f t="shared" si="93"/>
        <v>-10.624865176084242</v>
      </c>
      <c r="M158" s="97">
        <f t="shared" si="94"/>
        <v>7.0566958993015332</v>
      </c>
      <c r="N158" s="97">
        <f t="shared" si="95"/>
        <v>5.9409104106983364</v>
      </c>
      <c r="O158" s="97">
        <f t="shared" si="96"/>
        <v>16.565775586782578</v>
      </c>
      <c r="P158" s="97">
        <f t="shared" si="97"/>
        <v>-1.1157854886031968</v>
      </c>
      <c r="Q158" s="97">
        <f t="shared" si="98"/>
        <v>7.7249950490896904</v>
      </c>
      <c r="R158" s="46">
        <v>51.249999999999993</v>
      </c>
      <c r="S158" s="46">
        <v>3.7037037037037033</v>
      </c>
      <c r="T158" s="46">
        <v>-15.254237288135593</v>
      </c>
      <c r="U158" s="47">
        <f t="shared" si="99"/>
        <v>-66.504237288135585</v>
      </c>
      <c r="V158" s="47">
        <f t="shared" si="100"/>
        <v>-18.957940991839298</v>
      </c>
      <c r="W158" s="47">
        <f t="shared" si="101"/>
        <v>-42.731089139987439</v>
      </c>
      <c r="X158" s="46">
        <v>30.107526881720432</v>
      </c>
      <c r="Y158" s="46">
        <v>25</v>
      </c>
      <c r="Z158" s="46">
        <v>-26.315789473684209</v>
      </c>
      <c r="AA158" s="47">
        <f t="shared" si="102"/>
        <v>-56.423316355404637</v>
      </c>
      <c r="AB158" s="47">
        <f t="shared" si="103"/>
        <v>-51.315789473684205</v>
      </c>
      <c r="AC158" s="47">
        <f t="shared" si="104"/>
        <v>-53.869552914544421</v>
      </c>
      <c r="AD158" s="46">
        <v>43.636363636363633</v>
      </c>
      <c r="AE158" s="46">
        <v>-25</v>
      </c>
      <c r="AF158" s="46">
        <v>6.1728395061728394</v>
      </c>
      <c r="AG158" s="47">
        <f t="shared" si="75"/>
        <v>-37.463524130190791</v>
      </c>
      <c r="AH158" s="47">
        <f t="shared" si="76"/>
        <v>31.172839506172838</v>
      </c>
      <c r="AI158" s="47">
        <f t="shared" si="105"/>
        <v>-3.1453423120089763</v>
      </c>
      <c r="AJ158" s="46">
        <v>42.666666666666671</v>
      </c>
      <c r="AK158" s="46">
        <v>0</v>
      </c>
      <c r="AL158" s="46">
        <v>-15.079365079365079</v>
      </c>
      <c r="AM158" s="47">
        <f t="shared" si="77"/>
        <v>-57.746031746031747</v>
      </c>
      <c r="AN158" s="47">
        <f t="shared" si="106"/>
        <v>-15.079365079365079</v>
      </c>
      <c r="AO158" s="47">
        <f t="shared" si="107"/>
        <v>-36.412698412698411</v>
      </c>
      <c r="AP158" s="97">
        <f t="shared" si="78"/>
        <v>52.540004472271917</v>
      </c>
      <c r="AQ158" s="97">
        <f t="shared" si="79"/>
        <v>-6.1307699733756076</v>
      </c>
      <c r="AR158" s="97">
        <f t="shared" si="80"/>
        <v>-18.560048494451348</v>
      </c>
      <c r="AS158" s="97">
        <f t="shared" si="108"/>
        <v>-71.100052966723268</v>
      </c>
      <c r="AT158" s="97">
        <f t="shared" si="109"/>
        <v>-12.429278521075741</v>
      </c>
      <c r="AU158" s="97">
        <f t="shared" si="110"/>
        <v>-41.764665743899506</v>
      </c>
      <c r="AV158" s="46">
        <v>42.307692307692307</v>
      </c>
      <c r="AW158" s="46">
        <v>-9.8591549295774641</v>
      </c>
      <c r="AX158" s="46">
        <v>-5.8823529411764701</v>
      </c>
      <c r="AY158" s="47">
        <f t="shared" si="81"/>
        <v>-48.190045248868778</v>
      </c>
      <c r="AZ158" s="47">
        <f t="shared" si="82"/>
        <v>3.976801988400994</v>
      </c>
      <c r="BA158" s="46">
        <v>59.302325581395351</v>
      </c>
      <c r="BB158" s="46">
        <v>-9.0909090909090917</v>
      </c>
      <c r="BC158" s="46">
        <v>-17.355371900826448</v>
      </c>
      <c r="BD158" s="47">
        <f t="shared" si="83"/>
        <v>-76.657697482221806</v>
      </c>
      <c r="BE158" s="47">
        <f t="shared" si="84"/>
        <v>-8.2644628099173563</v>
      </c>
      <c r="BF158" s="46">
        <v>43.75</v>
      </c>
      <c r="BG158" s="46">
        <v>-15.873015873015872</v>
      </c>
      <c r="BH158" s="46">
        <v>-35.802469135802468</v>
      </c>
      <c r="BI158" s="47">
        <f t="shared" si="85"/>
        <v>-79.552469135802468</v>
      </c>
      <c r="BJ158" s="47">
        <f t="shared" si="86"/>
        <v>-19.929453262786595</v>
      </c>
      <c r="BK158" s="46">
        <v>64.8</v>
      </c>
      <c r="BL158" s="46">
        <v>10.3</v>
      </c>
      <c r="BM158" s="46">
        <v>-15.2</v>
      </c>
      <c r="BN158" s="47">
        <f t="shared" si="87"/>
        <v>-80</v>
      </c>
      <c r="BO158" s="47">
        <f t="shared" si="88"/>
        <v>-25.5</v>
      </c>
    </row>
    <row r="159" spans="1:67" s="5" customFormat="1" x14ac:dyDescent="0.15">
      <c r="A159" s="96" t="s">
        <v>323</v>
      </c>
      <c r="B159" s="96">
        <v>6</v>
      </c>
      <c r="C159" s="96" t="s">
        <v>474</v>
      </c>
      <c r="D159" s="45" t="s">
        <v>402</v>
      </c>
      <c r="E159" s="45">
        <v>17</v>
      </c>
      <c r="F159" s="97">
        <f t="shared" si="89"/>
        <v>45.6157623660825</v>
      </c>
      <c r="G159" s="97">
        <f t="shared" si="89"/>
        <v>28.596401823307602</v>
      </c>
      <c r="H159" s="97">
        <f t="shared" si="89"/>
        <v>16.976069865584694</v>
      </c>
      <c r="I159" s="97">
        <f t="shared" si="90"/>
        <v>-28.639692500497805</v>
      </c>
      <c r="J159" s="97">
        <f t="shared" si="91"/>
        <v>-11.620331957722907</v>
      </c>
      <c r="K159" s="97">
        <f t="shared" si="92"/>
        <v>-20.130012229110356</v>
      </c>
      <c r="L159" s="97">
        <f t="shared" si="93"/>
        <v>-5.7699404320894772</v>
      </c>
      <c r="M159" s="97">
        <f t="shared" si="94"/>
        <v>-1.1670369072376197</v>
      </c>
      <c r="N159" s="97">
        <f t="shared" si="95"/>
        <v>1.6987690899761212</v>
      </c>
      <c r="O159" s="97">
        <f t="shared" si="96"/>
        <v>7.4687095220655983</v>
      </c>
      <c r="P159" s="97">
        <f t="shared" si="97"/>
        <v>2.8658059972137409</v>
      </c>
      <c r="Q159" s="97">
        <f t="shared" si="98"/>
        <v>5.1672577596396696</v>
      </c>
      <c r="R159" s="44">
        <v>43.843843843843842</v>
      </c>
      <c r="S159" s="44">
        <v>32.857142857142854</v>
      </c>
      <c r="T159" s="44">
        <v>17.766497461928935</v>
      </c>
      <c r="U159" s="19">
        <f t="shared" si="99"/>
        <v>-26.077346381914907</v>
      </c>
      <c r="V159" s="19">
        <f t="shared" si="100"/>
        <v>-15.090645395213919</v>
      </c>
      <c r="W159" s="19">
        <f t="shared" si="101"/>
        <v>-20.583995888564413</v>
      </c>
      <c r="X159" s="44">
        <v>42.249240121580542</v>
      </c>
      <c r="Y159" s="44">
        <v>29.903536977491964</v>
      </c>
      <c r="Z159" s="44">
        <v>7.1264367816091951</v>
      </c>
      <c r="AA159" s="19">
        <f t="shared" si="102"/>
        <v>-35.122803339971348</v>
      </c>
      <c r="AB159" s="19">
        <f t="shared" si="103"/>
        <v>-22.777100195882767</v>
      </c>
      <c r="AC159" s="19">
        <f t="shared" si="104"/>
        <v>-28.949951767927057</v>
      </c>
      <c r="AD159" s="44">
        <v>44.818652849740928</v>
      </c>
      <c r="AE159" s="44">
        <v>21.345029239766081</v>
      </c>
      <c r="AF159" s="44">
        <v>14.000000000000002</v>
      </c>
      <c r="AG159" s="19">
        <f t="shared" si="75"/>
        <v>-30.818652849740928</v>
      </c>
      <c r="AH159" s="19">
        <f t="shared" si="76"/>
        <v>-7.3450292397660792</v>
      </c>
      <c r="AI159" s="19">
        <f t="shared" si="105"/>
        <v>-19.081841044753503</v>
      </c>
      <c r="AJ159" s="44">
        <v>51.551312649164686</v>
      </c>
      <c r="AK159" s="44">
        <v>30.279898218829516</v>
      </c>
      <c r="AL159" s="44">
        <v>29.011345218800649</v>
      </c>
      <c r="AM159" s="19">
        <f t="shared" si="77"/>
        <v>-22.539967430364037</v>
      </c>
      <c r="AN159" s="19">
        <f t="shared" si="106"/>
        <v>-1.2685530000288665</v>
      </c>
      <c r="AO159" s="19">
        <f t="shared" si="107"/>
        <v>-11.904260215196452</v>
      </c>
      <c r="AP159" s="97">
        <f t="shared" si="78"/>
        <v>51.385702798171977</v>
      </c>
      <c r="AQ159" s="97">
        <f t="shared" si="79"/>
        <v>29.763438730545221</v>
      </c>
      <c r="AR159" s="97">
        <f t="shared" si="80"/>
        <v>15.277300775608573</v>
      </c>
      <c r="AS159" s="97">
        <f t="shared" si="108"/>
        <v>-36.108402022563403</v>
      </c>
      <c r="AT159" s="97">
        <f t="shared" si="109"/>
        <v>-14.486137954936648</v>
      </c>
      <c r="AU159" s="97">
        <f t="shared" si="110"/>
        <v>-25.297269988750024</v>
      </c>
      <c r="AV159" s="44">
        <v>39.319470699432891</v>
      </c>
      <c r="AW159" s="44">
        <v>29.67581047381546</v>
      </c>
      <c r="AX159" s="44">
        <v>29.007633587786259</v>
      </c>
      <c r="AY159" s="19">
        <f t="shared" si="81"/>
        <v>-10.311837111646632</v>
      </c>
      <c r="AZ159" s="19">
        <f t="shared" si="82"/>
        <v>-0.668176886029201</v>
      </c>
      <c r="BA159" s="44">
        <v>55.49132947976878</v>
      </c>
      <c r="BB159" s="44">
        <v>27.570093457943923</v>
      </c>
      <c r="BC159" s="44">
        <v>21.584158415841586</v>
      </c>
      <c r="BD159" s="19">
        <f t="shared" si="83"/>
        <v>-33.907171063927194</v>
      </c>
      <c r="BE159" s="19">
        <f t="shared" si="84"/>
        <v>-5.9859350421023372</v>
      </c>
      <c r="BF159" s="44">
        <v>56.113537117903931</v>
      </c>
      <c r="BG159" s="44">
        <v>29.319371727748688</v>
      </c>
      <c r="BH159" s="44">
        <v>0.33222591362126247</v>
      </c>
      <c r="BI159" s="19">
        <f t="shared" si="85"/>
        <v>-55.781311204282666</v>
      </c>
      <c r="BJ159" s="19">
        <f t="shared" si="86"/>
        <v>-28.987145814127427</v>
      </c>
      <c r="BK159" s="44">
        <v>54.618473895582333</v>
      </c>
      <c r="BL159" s="44">
        <v>32.488479262672811</v>
      </c>
      <c r="BM159" s="44">
        <v>10.185185185185185</v>
      </c>
      <c r="BN159" s="19">
        <f t="shared" si="87"/>
        <v>-44.43328871039715</v>
      </c>
      <c r="BO159" s="19">
        <f t="shared" si="88"/>
        <v>-22.303294077487628</v>
      </c>
    </row>
    <row r="160" spans="1:67" x14ac:dyDescent="0.15">
      <c r="A160" s="95" t="s">
        <v>323</v>
      </c>
      <c r="B160" s="95">
        <v>6</v>
      </c>
      <c r="C160" s="95" t="s">
        <v>558</v>
      </c>
      <c r="D160" s="43" t="s">
        <v>12</v>
      </c>
      <c r="E160" s="43">
        <v>28</v>
      </c>
      <c r="F160" s="97">
        <f t="shared" si="89"/>
        <v>4.6434723760305179</v>
      </c>
      <c r="G160" s="97">
        <f t="shared" si="89"/>
        <v>-7.2794117647058822</v>
      </c>
      <c r="H160" s="97">
        <f t="shared" si="89"/>
        <v>-9.1260315078769683</v>
      </c>
      <c r="I160" s="97">
        <f t="shared" si="90"/>
        <v>-13.769503883907486</v>
      </c>
      <c r="J160" s="97">
        <f t="shared" si="91"/>
        <v>-1.846619743171086</v>
      </c>
      <c r="K160" s="97">
        <f t="shared" si="92"/>
        <v>-7.8080618135392861</v>
      </c>
      <c r="L160" s="97">
        <f t="shared" si="93"/>
        <v>-15.025758393200254</v>
      </c>
      <c r="M160" s="97">
        <f t="shared" si="94"/>
        <v>19.647781217750257</v>
      </c>
      <c r="N160" s="97">
        <f t="shared" si="95"/>
        <v>18.276264881457493</v>
      </c>
      <c r="O160" s="97">
        <f t="shared" si="96"/>
        <v>33.302023274657749</v>
      </c>
      <c r="P160" s="97">
        <f t="shared" si="97"/>
        <v>-1.371516336292764</v>
      </c>
      <c r="Q160" s="97">
        <f t="shared" si="98"/>
        <v>15.965253469182493</v>
      </c>
      <c r="R160" s="46">
        <v>-2.3255813953488373</v>
      </c>
      <c r="S160" s="46">
        <v>30</v>
      </c>
      <c r="T160" s="46">
        <v>-25.806451612903224</v>
      </c>
      <c r="U160" s="47">
        <f t="shared" si="99"/>
        <v>-23.480870217554386</v>
      </c>
      <c r="V160" s="47">
        <f t="shared" si="100"/>
        <v>-55.806451612903224</v>
      </c>
      <c r="W160" s="47">
        <f t="shared" si="101"/>
        <v>-39.643660915228807</v>
      </c>
      <c r="X160" s="46">
        <v>53.703703703703709</v>
      </c>
      <c r="Y160" s="46">
        <v>10</v>
      </c>
      <c r="Z160" s="46">
        <v>-20</v>
      </c>
      <c r="AA160" s="47">
        <f t="shared" si="102"/>
        <v>-73.703703703703709</v>
      </c>
      <c r="AB160" s="47">
        <f t="shared" si="103"/>
        <v>-30</v>
      </c>
      <c r="AC160" s="47">
        <f t="shared" si="104"/>
        <v>-51.851851851851855</v>
      </c>
      <c r="AD160" s="46">
        <v>-18.518518518518519</v>
      </c>
      <c r="AE160" s="46">
        <v>-44.117647058823529</v>
      </c>
      <c r="AF160" s="46">
        <v>9.3023255813953494</v>
      </c>
      <c r="AG160" s="47">
        <f t="shared" si="75"/>
        <v>27.82084409991387</v>
      </c>
      <c r="AH160" s="47">
        <f t="shared" si="76"/>
        <v>53.41997264021888</v>
      </c>
      <c r="AI160" s="47">
        <f t="shared" si="105"/>
        <v>40.620408370066372</v>
      </c>
      <c r="AJ160" s="46">
        <v>-14.285714285714285</v>
      </c>
      <c r="AK160" s="46">
        <v>-25</v>
      </c>
      <c r="AL160" s="46">
        <v>0</v>
      </c>
      <c r="AM160" s="47">
        <f t="shared" si="77"/>
        <v>14.285714285714285</v>
      </c>
      <c r="AN160" s="47">
        <f t="shared" si="106"/>
        <v>25</v>
      </c>
      <c r="AO160" s="47">
        <f t="shared" si="107"/>
        <v>19.642857142857142</v>
      </c>
      <c r="AP160" s="97">
        <f t="shared" si="78"/>
        <v>19.669230769230772</v>
      </c>
      <c r="AQ160" s="97">
        <f t="shared" si="79"/>
        <v>-26.927192982456138</v>
      </c>
      <c r="AR160" s="97">
        <f t="shared" si="80"/>
        <v>-27.40229638933446</v>
      </c>
      <c r="AS160" s="97">
        <f t="shared" si="108"/>
        <v>-47.071527158565232</v>
      </c>
      <c r="AT160" s="97">
        <f t="shared" si="109"/>
        <v>-0.47510340687832198</v>
      </c>
      <c r="AU160" s="97">
        <f t="shared" si="110"/>
        <v>-23.773315282721775</v>
      </c>
      <c r="AV160" s="46">
        <v>25</v>
      </c>
      <c r="AW160" s="46">
        <v>-33.333333333333329</v>
      </c>
      <c r="AX160" s="46">
        <v>-17.021276595744681</v>
      </c>
      <c r="AY160" s="47">
        <f t="shared" si="81"/>
        <v>-42.021276595744681</v>
      </c>
      <c r="AZ160" s="47">
        <f t="shared" si="82"/>
        <v>16.312056737588648</v>
      </c>
      <c r="BA160" s="46">
        <v>11.538461538461538</v>
      </c>
      <c r="BB160" s="46">
        <v>-33.333333333333329</v>
      </c>
      <c r="BC160" s="46">
        <v>-28.947368421052634</v>
      </c>
      <c r="BD160" s="47">
        <f t="shared" si="83"/>
        <v>-40.48582995951417</v>
      </c>
      <c r="BE160" s="47">
        <f t="shared" si="84"/>
        <v>4.385964912280695</v>
      </c>
      <c r="BF160" s="46">
        <v>11.538461538461538</v>
      </c>
      <c r="BG160" s="46">
        <v>-36.84210526315789</v>
      </c>
      <c r="BH160" s="46">
        <v>-40.54054054054054</v>
      </c>
      <c r="BI160" s="47">
        <f t="shared" si="85"/>
        <v>-52.07900207900208</v>
      </c>
      <c r="BJ160" s="47">
        <f t="shared" si="86"/>
        <v>-3.6984352773826501</v>
      </c>
      <c r="BK160" s="46">
        <v>30.6</v>
      </c>
      <c r="BL160" s="46">
        <v>-4.2</v>
      </c>
      <c r="BM160" s="46">
        <v>-23.1</v>
      </c>
      <c r="BN160" s="47">
        <f t="shared" si="87"/>
        <v>-53.7</v>
      </c>
      <c r="BO160" s="47">
        <f t="shared" si="88"/>
        <v>-18.900000000000002</v>
      </c>
    </row>
    <row r="161" spans="1:67" x14ac:dyDescent="0.15">
      <c r="A161" s="95" t="s">
        <v>323</v>
      </c>
      <c r="B161" s="95">
        <v>6</v>
      </c>
      <c r="C161" s="95" t="s">
        <v>474</v>
      </c>
      <c r="D161" s="43" t="s">
        <v>486</v>
      </c>
      <c r="E161" s="43">
        <v>21</v>
      </c>
      <c r="F161" s="97">
        <f t="shared" si="89"/>
        <v>68.803709808003688</v>
      </c>
      <c r="G161" s="97">
        <f t="shared" si="89"/>
        <v>44.647527928728437</v>
      </c>
      <c r="H161" s="97">
        <f t="shared" si="89"/>
        <v>53.735501418276172</v>
      </c>
      <c r="I161" s="97">
        <f t="shared" si="90"/>
        <v>-15.068208389727516</v>
      </c>
      <c r="J161" s="97">
        <f t="shared" si="91"/>
        <v>9.0879734895477355</v>
      </c>
      <c r="K161" s="97">
        <f t="shared" si="92"/>
        <v>-2.9901174500898904</v>
      </c>
      <c r="L161" s="97">
        <f t="shared" si="93"/>
        <v>-6.1681100275979759</v>
      </c>
      <c r="M161" s="97">
        <f t="shared" si="94"/>
        <v>-11.495834843919766</v>
      </c>
      <c r="N161" s="97">
        <f t="shared" si="95"/>
        <v>-0.63661728166927389</v>
      </c>
      <c r="O161" s="97">
        <f t="shared" si="96"/>
        <v>5.531492745928702</v>
      </c>
      <c r="P161" s="97">
        <f t="shared" si="97"/>
        <v>10.859217562250493</v>
      </c>
      <c r="Q161" s="97">
        <f t="shared" si="98"/>
        <v>8.1953551540895972</v>
      </c>
      <c r="R161" s="46">
        <v>73.333333333333329</v>
      </c>
      <c r="S161" s="46">
        <v>58.333333333333336</v>
      </c>
      <c r="T161" s="46">
        <v>52.173913043478258</v>
      </c>
      <c r="U161" s="47">
        <f t="shared" si="99"/>
        <v>-21.159420289855071</v>
      </c>
      <c r="V161" s="47">
        <f t="shared" si="100"/>
        <v>-6.1594202898550776</v>
      </c>
      <c r="W161" s="47">
        <f t="shared" si="101"/>
        <v>-13.659420289855074</v>
      </c>
      <c r="X161" s="46">
        <v>71.25</v>
      </c>
      <c r="Y161" s="46">
        <v>56.09756097560976</v>
      </c>
      <c r="Z161" s="46">
        <v>33.928571428571431</v>
      </c>
      <c r="AA161" s="47">
        <f t="shared" si="102"/>
        <v>-37.321428571428569</v>
      </c>
      <c r="AB161" s="47">
        <f t="shared" si="103"/>
        <v>-22.168989547038329</v>
      </c>
      <c r="AC161" s="47">
        <f t="shared" si="104"/>
        <v>-29.745209059233449</v>
      </c>
      <c r="AD161" s="46">
        <v>67.272727272727266</v>
      </c>
      <c r="AE161" s="46">
        <v>24.489795918367346</v>
      </c>
      <c r="AF161" s="46">
        <v>61.635220125786162</v>
      </c>
      <c r="AG161" s="47">
        <f t="shared" si="75"/>
        <v>-5.637507146941104</v>
      </c>
      <c r="AH161" s="47">
        <f t="shared" si="76"/>
        <v>37.145424207418813</v>
      </c>
      <c r="AI161" s="47">
        <f t="shared" si="105"/>
        <v>15.753958530238855</v>
      </c>
      <c r="AJ161" s="46">
        <v>63.358778625954194</v>
      </c>
      <c r="AK161" s="46">
        <v>39.669421487603309</v>
      </c>
      <c r="AL161" s="46">
        <v>67.204301075268816</v>
      </c>
      <c r="AM161" s="47">
        <f t="shared" si="77"/>
        <v>3.8455224493146218</v>
      </c>
      <c r="AN161" s="47">
        <f t="shared" si="106"/>
        <v>27.534879587665507</v>
      </c>
      <c r="AO161" s="47">
        <f t="shared" si="107"/>
        <v>15.690201018490065</v>
      </c>
      <c r="AP161" s="97">
        <f t="shared" si="78"/>
        <v>74.971819835601664</v>
      </c>
      <c r="AQ161" s="97">
        <f t="shared" si="79"/>
        <v>56.143362772648203</v>
      </c>
      <c r="AR161" s="97">
        <f t="shared" si="80"/>
        <v>54.372118699945446</v>
      </c>
      <c r="AS161" s="97">
        <f t="shared" si="108"/>
        <v>-20.599701135656218</v>
      </c>
      <c r="AT161" s="97">
        <f t="shared" si="109"/>
        <v>-1.771244072702757</v>
      </c>
      <c r="AU161" s="97">
        <f t="shared" si="110"/>
        <v>-11.185472604179488</v>
      </c>
      <c r="AV161" s="46">
        <v>78.048780487804876</v>
      </c>
      <c r="AW161" s="46">
        <v>54.609929078014183</v>
      </c>
      <c r="AX161" s="46">
        <v>67.87878787878789</v>
      </c>
      <c r="AY161" s="47">
        <f t="shared" si="81"/>
        <v>-10.169992609016987</v>
      </c>
      <c r="AZ161" s="47">
        <f t="shared" si="82"/>
        <v>13.268858800773707</v>
      </c>
      <c r="BA161" s="46">
        <v>68.780487804878049</v>
      </c>
      <c r="BB161" s="46">
        <v>52.830188679245282</v>
      </c>
      <c r="BC161" s="46">
        <v>59.27835051546392</v>
      </c>
      <c r="BD161" s="47">
        <f t="shared" si="83"/>
        <v>-9.5021372894141294</v>
      </c>
      <c r="BE161" s="47">
        <f t="shared" si="84"/>
        <v>6.4481618362186381</v>
      </c>
      <c r="BF161" s="46">
        <v>79.55801104972376</v>
      </c>
      <c r="BG161" s="46">
        <v>53.333333333333336</v>
      </c>
      <c r="BH161" s="46">
        <v>39.631336405529957</v>
      </c>
      <c r="BI161" s="47">
        <f t="shared" si="85"/>
        <v>-39.926674644193803</v>
      </c>
      <c r="BJ161" s="47">
        <f t="shared" si="86"/>
        <v>-13.701996927803378</v>
      </c>
      <c r="BK161" s="46">
        <v>73.5</v>
      </c>
      <c r="BL161" s="46">
        <v>63.8</v>
      </c>
      <c r="BM161" s="46">
        <v>50.7</v>
      </c>
      <c r="BN161" s="47">
        <f t="shared" si="87"/>
        <v>-22.799999999999997</v>
      </c>
      <c r="BO161" s="47">
        <f t="shared" si="88"/>
        <v>-13.099999999999994</v>
      </c>
    </row>
    <row r="162" spans="1:67" x14ac:dyDescent="0.15">
      <c r="A162" s="95" t="s">
        <v>504</v>
      </c>
      <c r="B162" s="95">
        <v>6</v>
      </c>
      <c r="C162" s="95" t="s">
        <v>474</v>
      </c>
      <c r="D162" s="43" t="s">
        <v>476</v>
      </c>
      <c r="E162" s="43">
        <v>29</v>
      </c>
      <c r="F162" s="97">
        <f t="shared" si="89"/>
        <v>-34.820632798573975</v>
      </c>
      <c r="G162" s="97">
        <f t="shared" si="89"/>
        <v>-39.20454545454546</v>
      </c>
      <c r="H162" s="97">
        <f t="shared" si="89"/>
        <v>-24.793650793650791</v>
      </c>
      <c r="I162" s="97">
        <f t="shared" si="90"/>
        <v>10.026982004923184</v>
      </c>
      <c r="J162" s="97">
        <f t="shared" si="91"/>
        <v>14.41089466089467</v>
      </c>
      <c r="K162" s="97">
        <f t="shared" si="92"/>
        <v>12.218938332908927</v>
      </c>
      <c r="L162" s="97">
        <f t="shared" si="93"/>
        <v>-7.465730837789657</v>
      </c>
      <c r="M162" s="97">
        <f t="shared" si="94"/>
        <v>1.9969830879060027</v>
      </c>
      <c r="N162" s="97">
        <f t="shared" si="95"/>
        <v>-1.6177736006683325</v>
      </c>
      <c r="O162" s="97">
        <f t="shared" si="96"/>
        <v>5.8479572371213244</v>
      </c>
      <c r="P162" s="97">
        <f t="shared" si="97"/>
        <v>-3.6147566885743352</v>
      </c>
      <c r="Q162" s="97">
        <f t="shared" si="98"/>
        <v>1.1166002742734946</v>
      </c>
      <c r="R162" s="46">
        <v>-41.17647058823529</v>
      </c>
      <c r="S162" s="46">
        <v>-36.363636363636367</v>
      </c>
      <c r="T162" s="46">
        <v>-16.666666666666664</v>
      </c>
      <c r="U162" s="47">
        <f t="shared" si="99"/>
        <v>24.509803921568626</v>
      </c>
      <c r="V162" s="47">
        <f t="shared" si="100"/>
        <v>19.696969696969703</v>
      </c>
      <c r="W162" s="47">
        <f t="shared" si="101"/>
        <v>22.103386809269164</v>
      </c>
      <c r="X162" s="46">
        <v>-20.833333333333336</v>
      </c>
      <c r="Y162" s="46">
        <v>-25</v>
      </c>
      <c r="Z162" s="46">
        <v>-44.444444444444443</v>
      </c>
      <c r="AA162" s="47">
        <f t="shared" si="102"/>
        <v>-23.611111111111107</v>
      </c>
      <c r="AB162" s="47">
        <f t="shared" si="103"/>
        <v>-19.444444444444443</v>
      </c>
      <c r="AC162" s="47">
        <f t="shared" si="104"/>
        <v>-21.527777777777775</v>
      </c>
      <c r="AD162" s="46">
        <v>-50</v>
      </c>
      <c r="AE162" s="46">
        <v>-100</v>
      </c>
      <c r="AF162" s="46">
        <v>-27.777777777777779</v>
      </c>
      <c r="AG162" s="47">
        <f t="shared" si="75"/>
        <v>22.222222222222221</v>
      </c>
      <c r="AH162" s="47">
        <f t="shared" si="76"/>
        <v>72.222222222222229</v>
      </c>
      <c r="AI162" s="47">
        <f t="shared" si="105"/>
        <v>47.222222222222229</v>
      </c>
      <c r="AJ162" s="46">
        <v>-27.27272727272727</v>
      </c>
      <c r="AK162" s="46">
        <v>4.5454545454545459</v>
      </c>
      <c r="AL162" s="46">
        <v>-10.285714285714285</v>
      </c>
      <c r="AM162" s="47">
        <f t="shared" si="77"/>
        <v>16.987012987012985</v>
      </c>
      <c r="AN162" s="47">
        <f t="shared" si="106"/>
        <v>-14.831168831168831</v>
      </c>
      <c r="AO162" s="47">
        <f t="shared" si="107"/>
        <v>1.0779220779220768</v>
      </c>
      <c r="AP162" s="97">
        <f t="shared" si="78"/>
        <v>-27.354901960784318</v>
      </c>
      <c r="AQ162" s="97">
        <f t="shared" si="79"/>
        <v>-41.201528542451463</v>
      </c>
      <c r="AR162" s="97">
        <f t="shared" si="80"/>
        <v>-23.175877192982458</v>
      </c>
      <c r="AS162" s="97">
        <f t="shared" si="108"/>
        <v>4.1790247678018595</v>
      </c>
      <c r="AT162" s="97">
        <f t="shared" si="109"/>
        <v>18.025651349469005</v>
      </c>
      <c r="AU162" s="97">
        <f t="shared" si="110"/>
        <v>11.102338058635432</v>
      </c>
      <c r="AV162" s="46">
        <v>-2.3529411764705883</v>
      </c>
      <c r="AW162" s="46">
        <v>-28.571428571428569</v>
      </c>
      <c r="AX162" s="46">
        <v>1.7543859649122806</v>
      </c>
      <c r="AY162" s="47">
        <f t="shared" si="81"/>
        <v>4.1073271413828687</v>
      </c>
      <c r="AZ162" s="47">
        <f t="shared" si="82"/>
        <v>30.32581453634085</v>
      </c>
      <c r="BA162" s="46">
        <v>-44</v>
      </c>
      <c r="BB162" s="46">
        <v>-48.275862068965516</v>
      </c>
      <c r="BC162" s="46">
        <v>-27.500000000000004</v>
      </c>
      <c r="BD162" s="47">
        <f t="shared" si="83"/>
        <v>16.499999999999996</v>
      </c>
      <c r="BE162" s="47">
        <f t="shared" si="84"/>
        <v>20.775862068965512</v>
      </c>
      <c r="BF162" s="46">
        <v>-41.666666666666671</v>
      </c>
      <c r="BG162" s="46">
        <v>-47.058823529411761</v>
      </c>
      <c r="BH162" s="46">
        <v>-38.15789473684211</v>
      </c>
      <c r="BI162" s="47">
        <f t="shared" si="85"/>
        <v>3.5087719298245617</v>
      </c>
      <c r="BJ162" s="47">
        <f t="shared" si="86"/>
        <v>8.9009287925696512</v>
      </c>
      <c r="BK162" s="46">
        <v>-21.4</v>
      </c>
      <c r="BL162" s="46">
        <v>-40.9</v>
      </c>
      <c r="BM162" s="46">
        <v>-28.8</v>
      </c>
      <c r="BN162" s="47">
        <f t="shared" si="87"/>
        <v>-7.4000000000000021</v>
      </c>
      <c r="BO162" s="47">
        <f t="shared" si="88"/>
        <v>12.099999999999998</v>
      </c>
    </row>
    <row r="163" spans="1:67" x14ac:dyDescent="0.15">
      <c r="A163" s="95" t="s">
        <v>323</v>
      </c>
      <c r="B163" s="95">
        <v>6</v>
      </c>
      <c r="C163" s="95" t="s">
        <v>474</v>
      </c>
      <c r="D163" s="43" t="s">
        <v>15</v>
      </c>
      <c r="E163" s="43">
        <v>30</v>
      </c>
      <c r="F163" s="97">
        <f t="shared" si="89"/>
        <v>92.645094471574282</v>
      </c>
      <c r="G163" s="97">
        <f t="shared" si="89"/>
        <v>88.004656378042313</v>
      </c>
      <c r="H163" s="97">
        <f t="shared" si="89"/>
        <v>77.413621929277497</v>
      </c>
      <c r="I163" s="97">
        <f t="shared" si="90"/>
        <v>-15.231472542296785</v>
      </c>
      <c r="J163" s="97">
        <f t="shared" si="91"/>
        <v>-10.591034448764816</v>
      </c>
      <c r="K163" s="97">
        <f t="shared" si="92"/>
        <v>-12.911253495530801</v>
      </c>
      <c r="L163" s="97">
        <f t="shared" si="93"/>
        <v>2.7162618414758128</v>
      </c>
      <c r="M163" s="97">
        <f t="shared" si="94"/>
        <v>12.247465742590805</v>
      </c>
      <c r="N163" s="97">
        <f t="shared" si="95"/>
        <v>13.184548172845254</v>
      </c>
      <c r="O163" s="97">
        <f t="shared" si="96"/>
        <v>10.468286331369441</v>
      </c>
      <c r="P163" s="97">
        <f t="shared" si="97"/>
        <v>0.93708243025444915</v>
      </c>
      <c r="Q163" s="97">
        <f t="shared" si="98"/>
        <v>5.7026843808119452</v>
      </c>
      <c r="R163" s="46">
        <v>98.850574712643677</v>
      </c>
      <c r="S163" s="46">
        <v>91.891891891891902</v>
      </c>
      <c r="T163" s="46">
        <v>83.333333333333343</v>
      </c>
      <c r="U163" s="47">
        <f t="shared" si="99"/>
        <v>-15.517241379310335</v>
      </c>
      <c r="V163" s="47">
        <f t="shared" si="100"/>
        <v>-8.5585585585585591</v>
      </c>
      <c r="W163" s="47">
        <f t="shared" si="101"/>
        <v>-12.037899968934447</v>
      </c>
      <c r="X163" s="46">
        <v>95.294117647058812</v>
      </c>
      <c r="Y163" s="46">
        <v>86.764705882352942</v>
      </c>
      <c r="Z163" s="46">
        <v>87.671232876712324</v>
      </c>
      <c r="AA163" s="47">
        <f t="shared" si="102"/>
        <v>-7.6228847703464879</v>
      </c>
      <c r="AB163" s="47">
        <f t="shared" si="103"/>
        <v>0.90652699435938189</v>
      </c>
      <c r="AC163" s="47">
        <f t="shared" si="104"/>
        <v>-3.358178887993553</v>
      </c>
      <c r="AD163" s="46">
        <v>87.179487179487182</v>
      </c>
      <c r="AE163" s="46">
        <v>84.146341463414629</v>
      </c>
      <c r="AF163" s="46">
        <v>63.265306122448983</v>
      </c>
      <c r="AG163" s="47">
        <f t="shared" si="75"/>
        <v>-23.914181057038199</v>
      </c>
      <c r="AH163" s="47">
        <f t="shared" si="76"/>
        <v>-20.881035340965646</v>
      </c>
      <c r="AI163" s="47">
        <f t="shared" si="105"/>
        <v>-22.397608199001922</v>
      </c>
      <c r="AJ163" s="46">
        <v>89.256198347107443</v>
      </c>
      <c r="AK163" s="46">
        <v>89.215686274509807</v>
      </c>
      <c r="AL163" s="46">
        <v>75.384615384615387</v>
      </c>
      <c r="AM163" s="47">
        <f t="shared" si="77"/>
        <v>-13.871582962492056</v>
      </c>
      <c r="AN163" s="47">
        <f t="shared" si="106"/>
        <v>-13.83107088989442</v>
      </c>
      <c r="AO163" s="47">
        <f t="shared" si="107"/>
        <v>-13.851326926193238</v>
      </c>
      <c r="AP163" s="97">
        <f t="shared" si="78"/>
        <v>89.928832630098469</v>
      </c>
      <c r="AQ163" s="97">
        <f t="shared" si="79"/>
        <v>75.757190635451508</v>
      </c>
      <c r="AR163" s="97">
        <f t="shared" si="80"/>
        <v>64.229073756432243</v>
      </c>
      <c r="AS163" s="97">
        <f t="shared" si="108"/>
        <v>-25.699758873666227</v>
      </c>
      <c r="AT163" s="97">
        <f t="shared" si="109"/>
        <v>-11.528116879019265</v>
      </c>
      <c r="AU163" s="97">
        <f t="shared" si="110"/>
        <v>-18.613937876342746</v>
      </c>
      <c r="AV163" s="46">
        <v>93.670886075949369</v>
      </c>
      <c r="AW163" s="46">
        <v>80</v>
      </c>
      <c r="AX163" s="46">
        <v>71.818181818181813</v>
      </c>
      <c r="AY163" s="47">
        <f t="shared" si="81"/>
        <v>-21.852704257767556</v>
      </c>
      <c r="AZ163" s="47">
        <f t="shared" si="82"/>
        <v>-8.181818181818187</v>
      </c>
      <c r="BA163" s="46">
        <v>92.063492063492063</v>
      </c>
      <c r="BB163" s="46">
        <v>66.34615384615384</v>
      </c>
      <c r="BC163" s="46">
        <v>72.641509433962256</v>
      </c>
      <c r="BD163" s="47">
        <f t="shared" si="83"/>
        <v>-19.421982629529808</v>
      </c>
      <c r="BE163" s="47">
        <f t="shared" si="84"/>
        <v>6.295355587808416</v>
      </c>
      <c r="BF163" s="46">
        <v>92.38095238095238</v>
      </c>
      <c r="BG163" s="46">
        <v>84.782608695652172</v>
      </c>
      <c r="BH163" s="46">
        <v>49.056603773584904</v>
      </c>
      <c r="BI163" s="47">
        <f t="shared" si="85"/>
        <v>-43.324348607367476</v>
      </c>
      <c r="BJ163" s="47">
        <f t="shared" si="86"/>
        <v>-35.726004922067268</v>
      </c>
      <c r="BK163" s="46">
        <v>81.599999999999994</v>
      </c>
      <c r="BL163" s="46">
        <v>71.900000000000006</v>
      </c>
      <c r="BM163" s="46">
        <v>63.4</v>
      </c>
      <c r="BN163" s="47">
        <f t="shared" si="87"/>
        <v>-18.199999999999996</v>
      </c>
      <c r="BO163" s="47">
        <f t="shared" si="88"/>
        <v>-8.5000000000000071</v>
      </c>
    </row>
    <row r="164" spans="1:67" x14ac:dyDescent="0.15">
      <c r="A164" s="95" t="s">
        <v>323</v>
      </c>
      <c r="B164" s="95">
        <v>6</v>
      </c>
      <c r="C164" s="95" t="s">
        <v>474</v>
      </c>
      <c r="D164" s="43" t="s">
        <v>16</v>
      </c>
      <c r="E164" s="43">
        <v>31</v>
      </c>
      <c r="F164" s="97">
        <f t="shared" si="89"/>
        <v>50.238441197416975</v>
      </c>
      <c r="G164" s="97">
        <f t="shared" si="89"/>
        <v>26.332333874940623</v>
      </c>
      <c r="H164" s="97">
        <f t="shared" si="89"/>
        <v>18.910096194328858</v>
      </c>
      <c r="I164" s="97">
        <f t="shared" si="90"/>
        <v>-31.328345003088117</v>
      </c>
      <c r="J164" s="97">
        <f t="shared" si="91"/>
        <v>-7.4222376806117651</v>
      </c>
      <c r="K164" s="97">
        <f t="shared" si="92"/>
        <v>-19.375291341849941</v>
      </c>
      <c r="L164" s="97">
        <f t="shared" si="93"/>
        <v>-14.588875404899625</v>
      </c>
      <c r="M164" s="97">
        <f t="shared" si="94"/>
        <v>-30.026956329191812</v>
      </c>
      <c r="N164" s="97">
        <f t="shared" si="95"/>
        <v>-12.1691142064345</v>
      </c>
      <c r="O164" s="97">
        <f t="shared" si="96"/>
        <v>2.4197611984651246</v>
      </c>
      <c r="P164" s="97">
        <f t="shared" si="97"/>
        <v>17.857842122757312</v>
      </c>
      <c r="Q164" s="97">
        <f t="shared" si="98"/>
        <v>10.138801660611218</v>
      </c>
      <c r="R164" s="46">
        <v>47.777777777777779</v>
      </c>
      <c r="S164" s="46">
        <v>9.2307692307692317</v>
      </c>
      <c r="T164" s="46">
        <v>37.349397590361441</v>
      </c>
      <c r="U164" s="47">
        <f t="shared" si="99"/>
        <v>-10.428380187416337</v>
      </c>
      <c r="V164" s="47">
        <f t="shared" si="100"/>
        <v>28.118628359592208</v>
      </c>
      <c r="W164" s="47">
        <f t="shared" si="101"/>
        <v>8.8451240860879352</v>
      </c>
      <c r="X164" s="46">
        <v>39.024390243902438</v>
      </c>
      <c r="Y164" s="46">
        <v>35.632183908045981</v>
      </c>
      <c r="Z164" s="46">
        <v>6.9306930693069315</v>
      </c>
      <c r="AA164" s="47">
        <f t="shared" si="102"/>
        <v>-32.093697174595505</v>
      </c>
      <c r="AB164" s="47">
        <f t="shared" si="103"/>
        <v>-28.701490838739048</v>
      </c>
      <c r="AC164" s="47">
        <f t="shared" si="104"/>
        <v>-30.397594006667276</v>
      </c>
      <c r="AD164" s="46">
        <v>50.434782608695649</v>
      </c>
      <c r="AE164" s="46">
        <v>17.475728155339805</v>
      </c>
      <c r="AF164" s="46">
        <v>3.125</v>
      </c>
      <c r="AG164" s="47">
        <f t="shared" si="75"/>
        <v>-47.309782608695649</v>
      </c>
      <c r="AH164" s="47">
        <f t="shared" si="76"/>
        <v>-14.350728155339805</v>
      </c>
      <c r="AI164" s="47">
        <f t="shared" si="105"/>
        <v>-30.830255382017725</v>
      </c>
      <c r="AJ164" s="46">
        <v>63.716814159292035</v>
      </c>
      <c r="AK164" s="46">
        <v>42.990654205607477</v>
      </c>
      <c r="AL164" s="46">
        <v>28.235294117647058</v>
      </c>
      <c r="AM164" s="47">
        <f t="shared" si="77"/>
        <v>-35.481520041644977</v>
      </c>
      <c r="AN164" s="47">
        <f t="shared" si="106"/>
        <v>-14.755360087960419</v>
      </c>
      <c r="AO164" s="47">
        <f t="shared" si="107"/>
        <v>-25.118440064802698</v>
      </c>
      <c r="AP164" s="97">
        <f t="shared" si="78"/>
        <v>64.8273166023166</v>
      </c>
      <c r="AQ164" s="97">
        <f t="shared" si="79"/>
        <v>56.359290204132435</v>
      </c>
      <c r="AR164" s="97">
        <f t="shared" si="80"/>
        <v>31.079210400763358</v>
      </c>
      <c r="AS164" s="97">
        <f t="shared" si="108"/>
        <v>-33.748106201553242</v>
      </c>
      <c r="AT164" s="97">
        <f t="shared" si="109"/>
        <v>-25.280079803369077</v>
      </c>
      <c r="AU164" s="97">
        <f t="shared" si="110"/>
        <v>-29.514093002461159</v>
      </c>
      <c r="AV164" s="46">
        <v>66.666666666666657</v>
      </c>
      <c r="AW164" s="46">
        <v>53.398058252427184</v>
      </c>
      <c r="AX164" s="46">
        <v>42.748091603053432</v>
      </c>
      <c r="AY164" s="47">
        <f t="shared" si="81"/>
        <v>-23.918575063613225</v>
      </c>
      <c r="AZ164" s="47">
        <f t="shared" si="82"/>
        <v>-10.649966649373752</v>
      </c>
      <c r="BA164" s="46">
        <v>62.837837837837839</v>
      </c>
      <c r="BB164" s="46">
        <v>55.208333333333336</v>
      </c>
      <c r="BC164" s="46">
        <v>25</v>
      </c>
      <c r="BD164" s="47">
        <f t="shared" si="83"/>
        <v>-37.837837837837839</v>
      </c>
      <c r="BE164" s="47">
        <f t="shared" si="84"/>
        <v>-30.208333333333336</v>
      </c>
      <c r="BF164" s="46">
        <v>61.904761904761905</v>
      </c>
      <c r="BG164" s="46">
        <v>56.730769230769226</v>
      </c>
      <c r="BH164" s="46">
        <v>17.96875</v>
      </c>
      <c r="BI164" s="47">
        <f t="shared" si="85"/>
        <v>-43.936011904761905</v>
      </c>
      <c r="BJ164" s="47">
        <f t="shared" si="86"/>
        <v>-38.762019230769226</v>
      </c>
      <c r="BK164" s="46">
        <v>67.900000000000006</v>
      </c>
      <c r="BL164" s="46">
        <v>60.1</v>
      </c>
      <c r="BM164" s="46">
        <v>38.6</v>
      </c>
      <c r="BN164" s="47">
        <f t="shared" si="87"/>
        <v>-29.300000000000004</v>
      </c>
      <c r="BO164" s="47">
        <f t="shared" si="88"/>
        <v>-21.5</v>
      </c>
    </row>
    <row r="165" spans="1:67" x14ac:dyDescent="0.15">
      <c r="A165" s="95" t="s">
        <v>323</v>
      </c>
      <c r="B165" s="95">
        <v>6</v>
      </c>
      <c r="C165" s="95" t="s">
        <v>474</v>
      </c>
      <c r="D165" s="43" t="s">
        <v>477</v>
      </c>
      <c r="E165" s="43">
        <v>32</v>
      </c>
      <c r="F165" s="97">
        <f t="shared" si="89"/>
        <v>54.513888888888886</v>
      </c>
      <c r="G165" s="97">
        <f t="shared" si="89"/>
        <v>56.489262371615304</v>
      </c>
      <c r="H165" s="97">
        <f t="shared" si="89"/>
        <v>8.2295482295482287</v>
      </c>
      <c r="I165" s="97">
        <f t="shared" si="90"/>
        <v>-46.284340659340657</v>
      </c>
      <c r="J165" s="97">
        <f t="shared" si="91"/>
        <v>-48.259714142067075</v>
      </c>
      <c r="K165" s="97">
        <f t="shared" si="92"/>
        <v>-47.272027400703863</v>
      </c>
      <c r="L165" s="97">
        <f t="shared" si="93"/>
        <v>9.3775252525252526</v>
      </c>
      <c r="M165" s="97">
        <f t="shared" si="94"/>
        <v>22.758414418398928</v>
      </c>
      <c r="N165" s="97">
        <f t="shared" si="95"/>
        <v>1.0712148962148964</v>
      </c>
      <c r="O165" s="97">
        <f t="shared" si="96"/>
        <v>-8.3063103563103553</v>
      </c>
      <c r="P165" s="97">
        <f t="shared" si="97"/>
        <v>-21.687199522184031</v>
      </c>
      <c r="Q165" s="97">
        <f t="shared" si="98"/>
        <v>-14.996754939247193</v>
      </c>
      <c r="R165" s="46">
        <v>50</v>
      </c>
      <c r="S165" s="46" t="s">
        <v>288</v>
      </c>
      <c r="T165" s="46">
        <v>14.285714285714285</v>
      </c>
      <c r="U165" s="47">
        <f t="shared" si="99"/>
        <v>-35.714285714285715</v>
      </c>
      <c r="V165" s="47" t="e">
        <f t="shared" si="100"/>
        <v>#VALUE!</v>
      </c>
      <c r="W165" s="47" t="e">
        <f t="shared" si="101"/>
        <v>#VALUE!</v>
      </c>
      <c r="X165" s="46">
        <v>55.555555555555557</v>
      </c>
      <c r="Y165" s="46">
        <v>71.428571428571431</v>
      </c>
      <c r="Z165" s="46">
        <v>-10</v>
      </c>
      <c r="AA165" s="47">
        <f t="shared" si="102"/>
        <v>-65.555555555555557</v>
      </c>
      <c r="AB165" s="47">
        <f t="shared" si="103"/>
        <v>-81.428571428571431</v>
      </c>
      <c r="AC165" s="47">
        <f t="shared" si="104"/>
        <v>-73.492063492063494</v>
      </c>
      <c r="AD165" s="46">
        <v>37.5</v>
      </c>
      <c r="AE165" s="46">
        <v>33.333333333333329</v>
      </c>
      <c r="AF165" s="46">
        <v>5.5555555555555554</v>
      </c>
      <c r="AG165" s="47">
        <f t="shared" si="75"/>
        <v>-31.944444444444443</v>
      </c>
      <c r="AH165" s="47">
        <f t="shared" si="76"/>
        <v>-27.777777777777771</v>
      </c>
      <c r="AI165" s="47">
        <f t="shared" si="105"/>
        <v>-29.861111111111107</v>
      </c>
      <c r="AJ165" s="46">
        <v>75</v>
      </c>
      <c r="AK165" s="46">
        <v>64.705882352941174</v>
      </c>
      <c r="AL165" s="46">
        <v>23.076923076923077</v>
      </c>
      <c r="AM165" s="47">
        <f t="shared" si="77"/>
        <v>-51.92307692307692</v>
      </c>
      <c r="AN165" s="47">
        <f t="shared" si="106"/>
        <v>-41.628959276018094</v>
      </c>
      <c r="AO165" s="47">
        <f t="shared" si="107"/>
        <v>-46.776018099547507</v>
      </c>
      <c r="AP165" s="97">
        <f t="shared" si="78"/>
        <v>45.136363636363633</v>
      </c>
      <c r="AQ165" s="97">
        <f t="shared" si="79"/>
        <v>33.730847953216376</v>
      </c>
      <c r="AR165" s="97">
        <f t="shared" si="80"/>
        <v>7.1583333333333323</v>
      </c>
      <c r="AS165" s="97">
        <f t="shared" si="108"/>
        <v>-37.978030303030302</v>
      </c>
      <c r="AT165" s="97">
        <f t="shared" si="109"/>
        <v>-26.572514619883044</v>
      </c>
      <c r="AU165" s="97">
        <f t="shared" si="110"/>
        <v>-32.275272461456673</v>
      </c>
      <c r="AV165" s="46">
        <v>37.5</v>
      </c>
      <c r="AW165" s="46">
        <v>36</v>
      </c>
      <c r="AX165" s="46">
        <v>0</v>
      </c>
      <c r="AY165" s="47">
        <f t="shared" si="81"/>
        <v>-37.5</v>
      </c>
      <c r="AZ165" s="47">
        <f t="shared" si="82"/>
        <v>-36</v>
      </c>
      <c r="BA165" s="46">
        <v>28.000000000000004</v>
      </c>
      <c r="BB165" s="46">
        <v>44.444444444444443</v>
      </c>
      <c r="BC165" s="46">
        <v>0</v>
      </c>
      <c r="BD165" s="47">
        <f t="shared" si="83"/>
        <v>-28.000000000000004</v>
      </c>
      <c r="BE165" s="47">
        <f t="shared" si="84"/>
        <v>-44.444444444444443</v>
      </c>
      <c r="BF165" s="46">
        <v>54.54545454545454</v>
      </c>
      <c r="BG165" s="46">
        <v>31.578947368421051</v>
      </c>
      <c r="BH165" s="46">
        <v>-6.666666666666667</v>
      </c>
      <c r="BI165" s="47">
        <f t="shared" si="85"/>
        <v>-61.212121212121204</v>
      </c>
      <c r="BJ165" s="47">
        <f t="shared" si="86"/>
        <v>-38.245614035087719</v>
      </c>
      <c r="BK165" s="46">
        <v>60.5</v>
      </c>
      <c r="BL165" s="46">
        <v>22.9</v>
      </c>
      <c r="BM165" s="46">
        <v>35.299999999999997</v>
      </c>
      <c r="BN165" s="47">
        <f t="shared" si="87"/>
        <v>-25.200000000000003</v>
      </c>
      <c r="BO165" s="47">
        <f t="shared" si="88"/>
        <v>12.399999999999999</v>
      </c>
    </row>
    <row r="166" spans="1:67" x14ac:dyDescent="0.15">
      <c r="A166" s="95" t="s">
        <v>323</v>
      </c>
      <c r="B166" s="95">
        <v>6</v>
      </c>
      <c r="C166" s="95" t="s">
        <v>474</v>
      </c>
      <c r="D166" s="43" t="s">
        <v>478</v>
      </c>
      <c r="E166" s="43">
        <v>33</v>
      </c>
      <c r="F166" s="97">
        <f t="shared" si="89"/>
        <v>27.259696016771485</v>
      </c>
      <c r="G166" s="97">
        <f t="shared" si="89"/>
        <v>5.7131410256410255</v>
      </c>
      <c r="H166" s="97">
        <f t="shared" si="89"/>
        <v>-2.7531840675839501</v>
      </c>
      <c r="I166" s="97">
        <f t="shared" si="90"/>
        <v>-30.012880084355437</v>
      </c>
      <c r="J166" s="97">
        <f t="shared" si="91"/>
        <v>-8.4663250932249756</v>
      </c>
      <c r="K166" s="97">
        <f t="shared" si="92"/>
        <v>-19.239602588790206</v>
      </c>
      <c r="L166" s="97">
        <f t="shared" si="93"/>
        <v>-24.641880948325408</v>
      </c>
      <c r="M166" s="97">
        <f t="shared" si="94"/>
        <v>-1.4456433879546342</v>
      </c>
      <c r="N166" s="97">
        <f t="shared" si="95"/>
        <v>0.42326685304675715</v>
      </c>
      <c r="O166" s="97">
        <f t="shared" si="96"/>
        <v>25.065147801372166</v>
      </c>
      <c r="P166" s="97">
        <f t="shared" si="97"/>
        <v>1.8689102410013914</v>
      </c>
      <c r="Q166" s="97">
        <f t="shared" si="98"/>
        <v>13.467029021186779</v>
      </c>
      <c r="R166" s="46">
        <v>22.222222222222221</v>
      </c>
      <c r="S166" s="46">
        <v>-2.5641025641025639</v>
      </c>
      <c r="T166" s="46">
        <v>-7.2463768115942031</v>
      </c>
      <c r="U166" s="47">
        <f t="shared" si="99"/>
        <v>-29.468599033816425</v>
      </c>
      <c r="V166" s="47">
        <f t="shared" si="100"/>
        <v>-4.6822742474916392</v>
      </c>
      <c r="W166" s="47">
        <f t="shared" si="101"/>
        <v>-17.075436640654033</v>
      </c>
      <c r="X166" s="46">
        <v>12</v>
      </c>
      <c r="Y166" s="46">
        <v>2.083333333333333</v>
      </c>
      <c r="Z166" s="46">
        <v>-19.718309859154928</v>
      </c>
      <c r="AA166" s="47">
        <f t="shared" si="102"/>
        <v>-31.718309859154928</v>
      </c>
      <c r="AB166" s="47">
        <f t="shared" si="103"/>
        <v>-21.80164319248826</v>
      </c>
      <c r="AC166" s="47">
        <f t="shared" si="104"/>
        <v>-26.759976525821592</v>
      </c>
      <c r="AD166" s="46">
        <v>15.09433962264151</v>
      </c>
      <c r="AE166" s="46">
        <v>0</v>
      </c>
      <c r="AF166" s="46">
        <v>-17.721518987341771</v>
      </c>
      <c r="AG166" s="47">
        <f t="shared" si="75"/>
        <v>-32.81585860998328</v>
      </c>
      <c r="AH166" s="47">
        <f t="shared" si="76"/>
        <v>-17.721518987341771</v>
      </c>
      <c r="AI166" s="47">
        <f t="shared" si="105"/>
        <v>-25.268688798662524</v>
      </c>
      <c r="AJ166" s="46">
        <v>59.722222222222221</v>
      </c>
      <c r="AK166" s="46">
        <v>23.333333333333332</v>
      </c>
      <c r="AL166" s="46">
        <v>33.673469387755098</v>
      </c>
      <c r="AM166" s="47">
        <f t="shared" si="77"/>
        <v>-26.048752834467123</v>
      </c>
      <c r="AN166" s="47">
        <f t="shared" si="106"/>
        <v>10.340136054421766</v>
      </c>
      <c r="AO166" s="47">
        <f t="shared" si="107"/>
        <v>-7.8543083900226787</v>
      </c>
      <c r="AP166" s="97">
        <f t="shared" si="78"/>
        <v>51.901576965096893</v>
      </c>
      <c r="AQ166" s="97">
        <f t="shared" si="79"/>
        <v>7.1587844135956598</v>
      </c>
      <c r="AR166" s="97">
        <f t="shared" si="80"/>
        <v>-3.1764509206307072</v>
      </c>
      <c r="AS166" s="97">
        <f t="shared" si="108"/>
        <v>-55.0780278857276</v>
      </c>
      <c r="AT166" s="97">
        <f t="shared" si="109"/>
        <v>-10.335235334226367</v>
      </c>
      <c r="AU166" s="97">
        <f t="shared" si="110"/>
        <v>-32.706631609976981</v>
      </c>
      <c r="AV166" s="46">
        <v>44.117647058823529</v>
      </c>
      <c r="AW166" s="46">
        <v>5.2631578947368416</v>
      </c>
      <c r="AX166" s="46">
        <v>18.367346938775512</v>
      </c>
      <c r="AY166" s="47">
        <f t="shared" si="81"/>
        <v>-25.750300120048017</v>
      </c>
      <c r="AZ166" s="47">
        <f t="shared" si="82"/>
        <v>13.104189044038669</v>
      </c>
      <c r="BA166" s="46">
        <v>57.575757575757578</v>
      </c>
      <c r="BB166" s="46">
        <v>24.193548387096776</v>
      </c>
      <c r="BC166" s="46">
        <v>-6.3291139240506329</v>
      </c>
      <c r="BD166" s="47">
        <f t="shared" si="83"/>
        <v>-63.904871499808209</v>
      </c>
      <c r="BE166" s="47">
        <f t="shared" si="84"/>
        <v>-30.522662311147407</v>
      </c>
      <c r="BF166" s="46">
        <v>51.612903225806448</v>
      </c>
      <c r="BG166" s="46">
        <v>-3.9215686274509802</v>
      </c>
      <c r="BH166" s="46">
        <v>-12.844036697247708</v>
      </c>
      <c r="BI166" s="47">
        <f t="shared" si="85"/>
        <v>-64.456939923054151</v>
      </c>
      <c r="BJ166" s="47">
        <f t="shared" si="86"/>
        <v>-8.9224680697967269</v>
      </c>
      <c r="BK166" s="46">
        <v>54.3</v>
      </c>
      <c r="BL166" s="46">
        <v>3.1</v>
      </c>
      <c r="BM166" s="46">
        <v>-11.9</v>
      </c>
      <c r="BN166" s="47">
        <f t="shared" si="87"/>
        <v>-66.2</v>
      </c>
      <c r="BO166" s="47">
        <f t="shared" si="88"/>
        <v>-15</v>
      </c>
    </row>
    <row r="167" spans="1:67" x14ac:dyDescent="0.15">
      <c r="A167" s="95" t="s">
        <v>323</v>
      </c>
      <c r="B167" s="95">
        <v>6</v>
      </c>
      <c r="C167" s="95" t="s">
        <v>474</v>
      </c>
      <c r="D167" s="43" t="s">
        <v>500</v>
      </c>
      <c r="E167" s="43">
        <v>34</v>
      </c>
      <c r="F167" s="97">
        <f t="shared" si="89"/>
        <v>48.315940012368586</v>
      </c>
      <c r="G167" s="97">
        <f t="shared" si="89"/>
        <v>51.743393009377662</v>
      </c>
      <c r="H167" s="97">
        <f t="shared" si="89"/>
        <v>4.4675925925925926</v>
      </c>
      <c r="I167" s="97">
        <f t="shared" si="90"/>
        <v>-43.84834741977599</v>
      </c>
      <c r="J167" s="97">
        <f t="shared" si="91"/>
        <v>-47.275800416785067</v>
      </c>
      <c r="K167" s="97">
        <f t="shared" si="92"/>
        <v>-45.562073918280532</v>
      </c>
      <c r="L167" s="97">
        <f t="shared" si="93"/>
        <v>-12.63491468848612</v>
      </c>
      <c r="M167" s="97">
        <f t="shared" si="94"/>
        <v>-7.7952974668128192</v>
      </c>
      <c r="N167" s="97">
        <f t="shared" si="95"/>
        <v>-2.2069444444444457</v>
      </c>
      <c r="O167" s="97">
        <f t="shared" si="96"/>
        <v>10.427970244041674</v>
      </c>
      <c r="P167" s="97">
        <f t="shared" si="97"/>
        <v>5.5883530223683735</v>
      </c>
      <c r="Q167" s="97">
        <f t="shared" si="98"/>
        <v>8.0081616332050238</v>
      </c>
      <c r="R167" s="46">
        <v>37.5</v>
      </c>
      <c r="S167" s="46">
        <v>39.130434782608695</v>
      </c>
      <c r="T167" s="46" t="s">
        <v>288</v>
      </c>
      <c r="U167" s="47" t="e">
        <f t="shared" si="99"/>
        <v>#VALUE!</v>
      </c>
      <c r="V167" s="47" t="e">
        <f t="shared" si="100"/>
        <v>#VALUE!</v>
      </c>
      <c r="W167" s="47" t="e">
        <f t="shared" si="101"/>
        <v>#VALUE!</v>
      </c>
      <c r="X167" s="46">
        <v>30.612244897959183</v>
      </c>
      <c r="Y167" s="46">
        <v>41.17647058823529</v>
      </c>
      <c r="Z167" s="46">
        <v>7.5</v>
      </c>
      <c r="AA167" s="47">
        <f t="shared" si="102"/>
        <v>-23.112244897959183</v>
      </c>
      <c r="AB167" s="47">
        <f t="shared" si="103"/>
        <v>-33.67647058823529</v>
      </c>
      <c r="AC167" s="47">
        <f t="shared" si="104"/>
        <v>-28.394357743097238</v>
      </c>
      <c r="AD167" s="46">
        <v>43.333333333333336</v>
      </c>
      <c r="AE167" s="46">
        <v>66.666666666666657</v>
      </c>
      <c r="AF167" s="46">
        <v>2.7777777777777777</v>
      </c>
      <c r="AG167" s="47">
        <f t="shared" si="75"/>
        <v>-40.555555555555557</v>
      </c>
      <c r="AH167" s="47">
        <f t="shared" si="76"/>
        <v>-63.888888888888879</v>
      </c>
      <c r="AI167" s="47">
        <f t="shared" si="105"/>
        <v>-52.222222222222214</v>
      </c>
      <c r="AJ167" s="46">
        <v>81.818181818181827</v>
      </c>
      <c r="AK167" s="46">
        <v>60</v>
      </c>
      <c r="AL167" s="46">
        <v>3.125</v>
      </c>
      <c r="AM167" s="47">
        <f t="shared" si="77"/>
        <v>-78.693181818181827</v>
      </c>
      <c r="AN167" s="47">
        <f t="shared" si="106"/>
        <v>-56.875</v>
      </c>
      <c r="AO167" s="47">
        <f t="shared" si="107"/>
        <v>-67.784090909090907</v>
      </c>
      <c r="AP167" s="97">
        <f t="shared" si="78"/>
        <v>60.950854700854705</v>
      </c>
      <c r="AQ167" s="97">
        <f t="shared" si="79"/>
        <v>59.538690476190482</v>
      </c>
      <c r="AR167" s="97">
        <f t="shared" si="80"/>
        <v>6.6745370370370383</v>
      </c>
      <c r="AS167" s="97">
        <f t="shared" si="108"/>
        <v>-54.276317663817665</v>
      </c>
      <c r="AT167" s="97">
        <f t="shared" si="109"/>
        <v>-52.864153439153441</v>
      </c>
      <c r="AU167" s="97">
        <f t="shared" si="110"/>
        <v>-53.570235551485553</v>
      </c>
      <c r="AV167" s="46">
        <v>43.333333333333336</v>
      </c>
      <c r="AW167" s="46">
        <v>83.333333333333343</v>
      </c>
      <c r="AX167" s="46">
        <v>48.148148148148145</v>
      </c>
      <c r="AY167" s="47">
        <f t="shared" si="81"/>
        <v>4.8148148148148096</v>
      </c>
      <c r="AZ167" s="47">
        <f t="shared" si="82"/>
        <v>-35.185185185185198</v>
      </c>
      <c r="BA167" s="46">
        <v>57.692307692307686</v>
      </c>
      <c r="BB167" s="46">
        <v>28.571428571428569</v>
      </c>
      <c r="BC167" s="46">
        <v>18.75</v>
      </c>
      <c r="BD167" s="47">
        <f t="shared" si="83"/>
        <v>-38.942307692307686</v>
      </c>
      <c r="BE167" s="47">
        <f t="shared" si="84"/>
        <v>-9.8214285714285694</v>
      </c>
      <c r="BF167" s="46">
        <v>77.777777777777786</v>
      </c>
      <c r="BG167" s="46">
        <v>56.25</v>
      </c>
      <c r="BH167" s="46">
        <v>-45</v>
      </c>
      <c r="BI167" s="47">
        <f t="shared" si="85"/>
        <v>-122.77777777777779</v>
      </c>
      <c r="BJ167" s="47">
        <f t="shared" si="86"/>
        <v>-101.25</v>
      </c>
      <c r="BK167" s="46">
        <v>65</v>
      </c>
      <c r="BL167" s="46">
        <v>70</v>
      </c>
      <c r="BM167" s="46">
        <v>4.8</v>
      </c>
      <c r="BN167" s="47">
        <f t="shared" si="87"/>
        <v>-60.2</v>
      </c>
      <c r="BO167" s="47">
        <f t="shared" si="88"/>
        <v>-65.2</v>
      </c>
    </row>
    <row r="168" spans="1:67" x14ac:dyDescent="0.15">
      <c r="A168" s="95" t="s">
        <v>323</v>
      </c>
      <c r="B168" s="95">
        <v>6</v>
      </c>
      <c r="C168" s="95" t="s">
        <v>474</v>
      </c>
      <c r="D168" s="43" t="s">
        <v>272</v>
      </c>
      <c r="E168" s="43">
        <v>18</v>
      </c>
      <c r="F168" s="97">
        <f t="shared" si="89"/>
        <v>55.740767168309979</v>
      </c>
      <c r="G168" s="97">
        <f t="shared" si="89"/>
        <v>27.393418697391365</v>
      </c>
      <c r="H168" s="97">
        <f t="shared" si="89"/>
        <v>42.661199095022624</v>
      </c>
      <c r="I168" s="97">
        <f t="shared" si="90"/>
        <v>-13.079568073287355</v>
      </c>
      <c r="J168" s="97">
        <f t="shared" si="91"/>
        <v>15.26778039763126</v>
      </c>
      <c r="K168" s="97">
        <f t="shared" si="92"/>
        <v>1.0941061621719523</v>
      </c>
      <c r="L168" s="97">
        <f t="shared" si="93"/>
        <v>-8.1326673667943794</v>
      </c>
      <c r="M168" s="97">
        <f t="shared" si="94"/>
        <v>-12.271400281047466</v>
      </c>
      <c r="N168" s="97">
        <f t="shared" si="95"/>
        <v>7.1850968103187327</v>
      </c>
      <c r="O168" s="97">
        <f t="shared" si="96"/>
        <v>15.317764177113112</v>
      </c>
      <c r="P168" s="97">
        <f t="shared" si="97"/>
        <v>19.456497091366199</v>
      </c>
      <c r="Q168" s="97">
        <f t="shared" si="98"/>
        <v>17.387130634239654</v>
      </c>
      <c r="R168" s="46">
        <v>57.446808510638306</v>
      </c>
      <c r="S168" s="46">
        <v>28.04878048780488</v>
      </c>
      <c r="T168" s="46">
        <v>45.098039215686278</v>
      </c>
      <c r="U168" s="47">
        <f t="shared" si="99"/>
        <v>-12.348769294952028</v>
      </c>
      <c r="V168" s="47">
        <f t="shared" si="100"/>
        <v>17.049258727881398</v>
      </c>
      <c r="W168" s="47">
        <f t="shared" si="101"/>
        <v>2.3502447164646849</v>
      </c>
      <c r="X168" s="46">
        <v>52</v>
      </c>
      <c r="Y168" s="46">
        <v>36.79245283018868</v>
      </c>
      <c r="Z168" s="46">
        <v>28.431372549019606</v>
      </c>
      <c r="AA168" s="47">
        <f t="shared" si="102"/>
        <v>-23.568627450980394</v>
      </c>
      <c r="AB168" s="47">
        <f t="shared" si="103"/>
        <v>-8.3610802811690732</v>
      </c>
      <c r="AC168" s="47">
        <f t="shared" si="104"/>
        <v>-15.964853866074733</v>
      </c>
      <c r="AD168" s="46">
        <v>59.349593495934961</v>
      </c>
      <c r="AE168" s="46">
        <v>21.014492753623188</v>
      </c>
      <c r="AF168" s="46">
        <v>37.5</v>
      </c>
      <c r="AG168" s="47">
        <f t="shared" si="75"/>
        <v>-21.849593495934961</v>
      </c>
      <c r="AH168" s="47">
        <f t="shared" si="76"/>
        <v>16.485507246376812</v>
      </c>
      <c r="AI168" s="47">
        <f t="shared" si="105"/>
        <v>-2.6820431247790744</v>
      </c>
      <c r="AJ168" s="46">
        <v>54.166666666666664</v>
      </c>
      <c r="AK168" s="46">
        <v>23.717948717948715</v>
      </c>
      <c r="AL168" s="46">
        <v>59.615384615384613</v>
      </c>
      <c r="AM168" s="47">
        <f t="shared" si="77"/>
        <v>5.4487179487179489</v>
      </c>
      <c r="AN168" s="47">
        <f t="shared" si="106"/>
        <v>35.897435897435898</v>
      </c>
      <c r="AO168" s="47">
        <f t="shared" si="107"/>
        <v>20.673076923076923</v>
      </c>
      <c r="AP168" s="97">
        <f t="shared" si="78"/>
        <v>63.873434535104359</v>
      </c>
      <c r="AQ168" s="97">
        <f t="shared" si="79"/>
        <v>39.664818978438831</v>
      </c>
      <c r="AR168" s="97">
        <f t="shared" si="80"/>
        <v>35.476102284703892</v>
      </c>
      <c r="AS168" s="97">
        <f t="shared" si="108"/>
        <v>-28.397332250400467</v>
      </c>
      <c r="AT168" s="97">
        <f t="shared" si="109"/>
        <v>-4.1887166937349392</v>
      </c>
      <c r="AU168" s="97">
        <f t="shared" si="110"/>
        <v>-16.293024472067703</v>
      </c>
      <c r="AV168" s="46">
        <v>61.764705882352942</v>
      </c>
      <c r="AW168" s="46">
        <v>38.69047619047619</v>
      </c>
      <c r="AX168" s="46">
        <v>43.877551020408163</v>
      </c>
      <c r="AY168" s="47">
        <f t="shared" si="81"/>
        <v>-17.887154861944779</v>
      </c>
      <c r="AZ168" s="47">
        <f t="shared" si="82"/>
        <v>5.1870748299319729</v>
      </c>
      <c r="BA168" s="46">
        <v>64</v>
      </c>
      <c r="BB168" s="46">
        <v>39.795918367346935</v>
      </c>
      <c r="BC168" s="46">
        <v>36.15023474178404</v>
      </c>
      <c r="BD168" s="47">
        <f t="shared" si="83"/>
        <v>-27.84976525821596</v>
      </c>
      <c r="BE168" s="47">
        <f t="shared" si="84"/>
        <v>-3.6456836255628957</v>
      </c>
      <c r="BF168" s="46">
        <v>66.129032258064512</v>
      </c>
      <c r="BG168" s="46">
        <v>42.372881355932201</v>
      </c>
      <c r="BH168" s="46">
        <v>23.376623376623375</v>
      </c>
      <c r="BI168" s="47">
        <f t="shared" si="85"/>
        <v>-42.752408881441141</v>
      </c>
      <c r="BJ168" s="47">
        <f t="shared" si="86"/>
        <v>-18.996257979308826</v>
      </c>
      <c r="BK168" s="46">
        <v>63.6</v>
      </c>
      <c r="BL168" s="46">
        <v>37.799999999999997</v>
      </c>
      <c r="BM168" s="46">
        <v>38.5</v>
      </c>
      <c r="BN168" s="47">
        <f t="shared" si="87"/>
        <v>-25.1</v>
      </c>
      <c r="BO168" s="47">
        <f t="shared" si="88"/>
        <v>0.70000000000000284</v>
      </c>
    </row>
    <row r="169" spans="1:67" x14ac:dyDescent="0.15">
      <c r="A169" s="95" t="s">
        <v>323</v>
      </c>
      <c r="B169" s="95">
        <v>6</v>
      </c>
      <c r="C169" s="95" t="s">
        <v>474</v>
      </c>
      <c r="D169" s="43" t="s">
        <v>273</v>
      </c>
      <c r="E169" s="43">
        <v>19</v>
      </c>
      <c r="F169" s="97">
        <f t="shared" si="89"/>
        <v>75.77989351600651</v>
      </c>
      <c r="G169" s="97">
        <f t="shared" si="89"/>
        <v>45.619547154133777</v>
      </c>
      <c r="H169" s="97">
        <f t="shared" si="89"/>
        <v>50.324275260078636</v>
      </c>
      <c r="I169" s="97">
        <f t="shared" si="90"/>
        <v>-25.455618255927874</v>
      </c>
      <c r="J169" s="97">
        <f t="shared" si="91"/>
        <v>4.7047281059448594</v>
      </c>
      <c r="K169" s="97">
        <f t="shared" si="92"/>
        <v>-10.375445074991507</v>
      </c>
      <c r="L169" s="97">
        <f t="shared" si="93"/>
        <v>-3.3686865875646248</v>
      </c>
      <c r="M169" s="97">
        <f t="shared" si="94"/>
        <v>-24.4663090483891</v>
      </c>
      <c r="N169" s="97">
        <f t="shared" si="95"/>
        <v>7.9192444324522597</v>
      </c>
      <c r="O169" s="97">
        <f t="shared" si="96"/>
        <v>11.287931020016885</v>
      </c>
      <c r="P169" s="97">
        <f t="shared" si="97"/>
        <v>32.385553480841359</v>
      </c>
      <c r="Q169" s="97">
        <f t="shared" si="98"/>
        <v>21.836742250429122</v>
      </c>
      <c r="R169" s="46">
        <v>75</v>
      </c>
      <c r="S169" s="46">
        <v>25</v>
      </c>
      <c r="T169" s="46">
        <v>37.931034482758619</v>
      </c>
      <c r="U169" s="47">
        <f t="shared" si="99"/>
        <v>-37.068965517241381</v>
      </c>
      <c r="V169" s="47">
        <f t="shared" si="100"/>
        <v>12.931034482758619</v>
      </c>
      <c r="W169" s="47">
        <f t="shared" si="101"/>
        <v>-12.068965517241381</v>
      </c>
      <c r="X169" s="46">
        <v>78.125</v>
      </c>
      <c r="Y169" s="46">
        <v>50</v>
      </c>
      <c r="Z169" s="46">
        <v>57.692307692307686</v>
      </c>
      <c r="AA169" s="47">
        <f t="shared" si="102"/>
        <v>-20.432692307692314</v>
      </c>
      <c r="AB169" s="47">
        <f t="shared" si="103"/>
        <v>7.6923076923076863</v>
      </c>
      <c r="AC169" s="47">
        <f t="shared" si="104"/>
        <v>-6.3701923076923137</v>
      </c>
      <c r="AD169" s="46">
        <v>75.257731958762889</v>
      </c>
      <c r="AE169" s="46">
        <v>44.827586206896555</v>
      </c>
      <c r="AF169" s="46">
        <v>33.333333333333329</v>
      </c>
      <c r="AG169" s="47">
        <f t="shared" si="75"/>
        <v>-41.924398625429561</v>
      </c>
      <c r="AH169" s="47">
        <f t="shared" si="76"/>
        <v>-11.494252873563227</v>
      </c>
      <c r="AI169" s="47">
        <f t="shared" si="105"/>
        <v>-26.709325749496394</v>
      </c>
      <c r="AJ169" s="46">
        <v>74.73684210526315</v>
      </c>
      <c r="AK169" s="46">
        <v>62.650602409638559</v>
      </c>
      <c r="AL169" s="46">
        <v>72.340425531914903</v>
      </c>
      <c r="AM169" s="47">
        <f t="shared" si="77"/>
        <v>-2.3964165733482474</v>
      </c>
      <c r="AN169" s="47">
        <f t="shared" si="106"/>
        <v>9.6898231222763442</v>
      </c>
      <c r="AO169" s="47">
        <f t="shared" si="107"/>
        <v>3.6467032744640484</v>
      </c>
      <c r="AP169" s="97">
        <f t="shared" si="78"/>
        <v>79.148580103571135</v>
      </c>
      <c r="AQ169" s="97">
        <f t="shared" si="79"/>
        <v>70.085856202522876</v>
      </c>
      <c r="AR169" s="97">
        <f t="shared" si="80"/>
        <v>42.405030827626376</v>
      </c>
      <c r="AS169" s="97">
        <f t="shared" si="108"/>
        <v>-36.743549275944758</v>
      </c>
      <c r="AT169" s="97">
        <f t="shared" si="109"/>
        <v>-27.6808253748965</v>
      </c>
      <c r="AU169" s="97">
        <f t="shared" si="110"/>
        <v>-32.212187325420629</v>
      </c>
      <c r="AV169" s="46">
        <v>78.431372549019613</v>
      </c>
      <c r="AW169" s="46">
        <v>67.901234567901241</v>
      </c>
      <c r="AX169" s="46">
        <v>50.588235294117645</v>
      </c>
      <c r="AY169" s="47">
        <f t="shared" si="81"/>
        <v>-27.843137254901968</v>
      </c>
      <c r="AZ169" s="47">
        <f t="shared" si="82"/>
        <v>-17.312999273783596</v>
      </c>
      <c r="BA169" s="46">
        <v>77.118644067796609</v>
      </c>
      <c r="BB169" s="46">
        <v>66.21621621621621</v>
      </c>
      <c r="BC169" s="46">
        <v>32.673267326732677</v>
      </c>
      <c r="BD169" s="47">
        <f t="shared" si="83"/>
        <v>-44.445376741063932</v>
      </c>
      <c r="BE169" s="47">
        <f t="shared" si="84"/>
        <v>-33.542948889483533</v>
      </c>
      <c r="BF169" s="46">
        <v>83.544303797468359</v>
      </c>
      <c r="BG169" s="46">
        <v>74.025974025974023</v>
      </c>
      <c r="BH169" s="46">
        <v>32.758620689655174</v>
      </c>
      <c r="BI169" s="47">
        <f t="shared" si="85"/>
        <v>-50.785683107813185</v>
      </c>
      <c r="BJ169" s="47">
        <f t="shared" si="86"/>
        <v>-41.267353336318848</v>
      </c>
      <c r="BK169" s="46">
        <v>77.5</v>
      </c>
      <c r="BL169" s="46">
        <v>72.2</v>
      </c>
      <c r="BM169" s="46">
        <v>53.6</v>
      </c>
      <c r="BN169" s="47">
        <f t="shared" si="87"/>
        <v>-23.9</v>
      </c>
      <c r="BO169" s="47">
        <f t="shared" si="88"/>
        <v>-18.600000000000001</v>
      </c>
    </row>
    <row r="170" spans="1:67" x14ac:dyDescent="0.15">
      <c r="A170" s="95" t="s">
        <v>323</v>
      </c>
      <c r="B170" s="95">
        <v>6</v>
      </c>
      <c r="C170" s="95" t="s">
        <v>474</v>
      </c>
      <c r="D170" s="43" t="s">
        <v>274</v>
      </c>
      <c r="E170" s="43">
        <v>20</v>
      </c>
      <c r="F170" s="97">
        <f t="shared" si="89"/>
        <v>55.667855342088771</v>
      </c>
      <c r="G170" s="97">
        <f t="shared" si="89"/>
        <v>46.110238967381832</v>
      </c>
      <c r="H170" s="97">
        <f t="shared" si="89"/>
        <v>19.911669025123686</v>
      </c>
      <c r="I170" s="97">
        <f t="shared" si="90"/>
        <v>-35.756186316965085</v>
      </c>
      <c r="J170" s="97">
        <f t="shared" si="91"/>
        <v>-26.198569942258146</v>
      </c>
      <c r="K170" s="97">
        <f t="shared" si="92"/>
        <v>-30.977378129611616</v>
      </c>
      <c r="L170" s="97">
        <f t="shared" si="93"/>
        <v>-15.011255979859357</v>
      </c>
      <c r="M170" s="97">
        <f t="shared" si="94"/>
        <v>-7.6269310798535059</v>
      </c>
      <c r="N170" s="97">
        <f t="shared" si="95"/>
        <v>-12.481213927538583</v>
      </c>
      <c r="O170" s="97">
        <f t="shared" si="96"/>
        <v>2.5300420523207734</v>
      </c>
      <c r="P170" s="97">
        <f t="shared" si="97"/>
        <v>-4.8542828476850772</v>
      </c>
      <c r="Q170" s="97">
        <f t="shared" si="98"/>
        <v>-1.1621203976821519</v>
      </c>
      <c r="R170" s="46">
        <v>52.777777777777779</v>
      </c>
      <c r="S170" s="46">
        <v>44.871794871794876</v>
      </c>
      <c r="T170" s="46">
        <v>15.894039735099339</v>
      </c>
      <c r="U170" s="47">
        <f t="shared" si="99"/>
        <v>-36.883738042678438</v>
      </c>
      <c r="V170" s="47">
        <f t="shared" si="100"/>
        <v>-28.977755136695535</v>
      </c>
      <c r="W170" s="47">
        <f t="shared" si="101"/>
        <v>-32.93074658968699</v>
      </c>
      <c r="X170" s="46">
        <v>52.631578947368418</v>
      </c>
      <c r="Y170" s="46">
        <v>55.555555555555557</v>
      </c>
      <c r="Z170" s="46">
        <v>-3.7267080745341614</v>
      </c>
      <c r="AA170" s="47">
        <f t="shared" si="102"/>
        <v>-56.358287021902576</v>
      </c>
      <c r="AB170" s="47">
        <f t="shared" si="103"/>
        <v>-59.282263630089716</v>
      </c>
      <c r="AC170" s="47">
        <f t="shared" si="104"/>
        <v>-57.82027532599615</v>
      </c>
      <c r="AD170" s="46">
        <v>54.248366013071895</v>
      </c>
      <c r="AE170" s="46">
        <v>38.095238095238095</v>
      </c>
      <c r="AF170" s="46">
        <v>11.682242990654206</v>
      </c>
      <c r="AG170" s="47">
        <f t="shared" si="75"/>
        <v>-42.566123022417685</v>
      </c>
      <c r="AH170" s="47">
        <f t="shared" si="76"/>
        <v>-26.412995104583889</v>
      </c>
      <c r="AI170" s="47">
        <f t="shared" si="105"/>
        <v>-34.489559063500785</v>
      </c>
      <c r="AJ170" s="46">
        <v>63.013698630136986</v>
      </c>
      <c r="AK170" s="46">
        <v>45.91836734693878</v>
      </c>
      <c r="AL170" s="46">
        <v>55.797101449275367</v>
      </c>
      <c r="AM170" s="47">
        <f t="shared" si="77"/>
        <v>-7.2165971808616192</v>
      </c>
      <c r="AN170" s="47">
        <f t="shared" si="106"/>
        <v>9.8787341023365869</v>
      </c>
      <c r="AO170" s="47">
        <f t="shared" si="107"/>
        <v>1.3310684607374839</v>
      </c>
      <c r="AP170" s="97">
        <f t="shared" si="78"/>
        <v>70.679111321948128</v>
      </c>
      <c r="AQ170" s="97">
        <f t="shared" si="79"/>
        <v>53.737170047235338</v>
      </c>
      <c r="AR170" s="97">
        <f t="shared" si="80"/>
        <v>32.392882952662269</v>
      </c>
      <c r="AS170" s="97">
        <f t="shared" si="108"/>
        <v>-38.286228369285858</v>
      </c>
      <c r="AT170" s="97">
        <f t="shared" si="109"/>
        <v>-21.344287094573069</v>
      </c>
      <c r="AU170" s="97">
        <f t="shared" si="110"/>
        <v>-29.815257731929464</v>
      </c>
      <c r="AV170" s="46">
        <v>65.294117647058826</v>
      </c>
      <c r="AW170" s="46">
        <v>55.084745762711862</v>
      </c>
      <c r="AX170" s="46">
        <v>34.682080924855491</v>
      </c>
      <c r="AY170" s="47">
        <f t="shared" si="81"/>
        <v>-30.612036722203335</v>
      </c>
      <c r="AZ170" s="47">
        <f t="shared" si="82"/>
        <v>-20.402664837856371</v>
      </c>
      <c r="BA170" s="46">
        <v>67.741935483870961</v>
      </c>
      <c r="BB170" s="46">
        <v>33.606557377049178</v>
      </c>
      <c r="BC170" s="46">
        <v>33.701657458563538</v>
      </c>
      <c r="BD170" s="47">
        <f t="shared" si="83"/>
        <v>-34.040278025307423</v>
      </c>
      <c r="BE170" s="47">
        <f t="shared" si="84"/>
        <v>9.5100081514360113E-2</v>
      </c>
      <c r="BF170" s="46">
        <v>75.980392156862735</v>
      </c>
      <c r="BG170" s="46">
        <v>56.557377049180324</v>
      </c>
      <c r="BH170" s="46">
        <v>20.187793427230048</v>
      </c>
      <c r="BI170" s="47">
        <f t="shared" si="85"/>
        <v>-55.792598729632687</v>
      </c>
      <c r="BJ170" s="47">
        <f t="shared" si="86"/>
        <v>-36.369583621950277</v>
      </c>
      <c r="BK170" s="46">
        <v>73.7</v>
      </c>
      <c r="BL170" s="46">
        <v>69.7</v>
      </c>
      <c r="BM170" s="46">
        <v>41</v>
      </c>
      <c r="BN170" s="47">
        <f t="shared" si="87"/>
        <v>-32.700000000000003</v>
      </c>
      <c r="BO170" s="47">
        <f t="shared" si="88"/>
        <v>-28.700000000000003</v>
      </c>
    </row>
    <row r="171" spans="1:67" s="5" customFormat="1" x14ac:dyDescent="0.15">
      <c r="A171" s="96" t="s">
        <v>325</v>
      </c>
      <c r="B171" s="96">
        <v>7</v>
      </c>
      <c r="C171" s="96" t="s">
        <v>510</v>
      </c>
      <c r="D171" s="45" t="s">
        <v>75</v>
      </c>
      <c r="E171" s="45">
        <v>1</v>
      </c>
      <c r="F171" s="97">
        <f t="shared" si="89"/>
        <v>19.481707317073173</v>
      </c>
      <c r="G171" s="97">
        <f t="shared" si="89"/>
        <v>3.8727343250136332</v>
      </c>
      <c r="H171" s="97">
        <f t="shared" si="89"/>
        <v>-8.1085118117474035</v>
      </c>
      <c r="I171" s="97">
        <f t="shared" si="90"/>
        <v>-27.590219128820578</v>
      </c>
      <c r="J171" s="97">
        <f t="shared" si="91"/>
        <v>-11.981246136761037</v>
      </c>
      <c r="K171" s="97">
        <f t="shared" si="92"/>
        <v>-19.785732632790808</v>
      </c>
      <c r="L171" s="97">
        <f t="shared" si="93"/>
        <v>-2.3780487804878021</v>
      </c>
      <c r="M171" s="97">
        <f t="shared" si="94"/>
        <v>-1.26355793486759</v>
      </c>
      <c r="N171" s="97">
        <f t="shared" si="95"/>
        <v>0.62073089057605735</v>
      </c>
      <c r="O171" s="97">
        <f t="shared" si="96"/>
        <v>2.9987796710638595</v>
      </c>
      <c r="P171" s="97">
        <f t="shared" si="97"/>
        <v>1.8842888254436474</v>
      </c>
      <c r="Q171" s="97">
        <f t="shared" si="98"/>
        <v>2.4415342482537534</v>
      </c>
      <c r="R171" s="44">
        <v>20.609756097560975</v>
      </c>
      <c r="S171" s="44">
        <v>9.1463414634146343</v>
      </c>
      <c r="T171" s="44">
        <v>-6.262626262626263</v>
      </c>
      <c r="U171" s="19">
        <f t="shared" si="99"/>
        <v>-26.872382360187238</v>
      </c>
      <c r="V171" s="19">
        <f t="shared" si="100"/>
        <v>-15.408967726040897</v>
      </c>
      <c r="W171" s="19">
        <f t="shared" si="101"/>
        <v>-21.140675043114069</v>
      </c>
      <c r="X171" s="44">
        <v>15.975609756097562</v>
      </c>
      <c r="Y171" s="44">
        <v>0.61199510403916768</v>
      </c>
      <c r="Z171" s="44">
        <v>-6.0606060606060606</v>
      </c>
      <c r="AA171" s="19">
        <f t="shared" si="102"/>
        <v>-22.036215816703624</v>
      </c>
      <c r="AB171" s="19">
        <f t="shared" si="103"/>
        <v>-6.6726011646452283</v>
      </c>
      <c r="AC171" s="19">
        <f t="shared" si="104"/>
        <v>-14.354408490674427</v>
      </c>
      <c r="AD171" s="44">
        <v>15</v>
      </c>
      <c r="AE171" s="44">
        <v>0.73260073260073255</v>
      </c>
      <c r="AF171" s="44">
        <v>-9.7067745197168858</v>
      </c>
      <c r="AG171" s="19">
        <f t="shared" si="75"/>
        <v>-24.706774519716888</v>
      </c>
      <c r="AH171" s="19">
        <f t="shared" si="76"/>
        <v>-10.439375252317618</v>
      </c>
      <c r="AI171" s="19">
        <f t="shared" si="105"/>
        <v>-17.573074886017253</v>
      </c>
      <c r="AJ171" s="44">
        <v>26.341463414634148</v>
      </c>
      <c r="AK171" s="44">
        <v>5</v>
      </c>
      <c r="AL171" s="44">
        <v>-10.404040404040405</v>
      </c>
      <c r="AM171" s="19">
        <f t="shared" si="77"/>
        <v>-36.74550381867455</v>
      </c>
      <c r="AN171" s="19">
        <f t="shared" si="106"/>
        <v>-15.404040404040405</v>
      </c>
      <c r="AO171" s="19">
        <f t="shared" si="107"/>
        <v>-26.074772111357476</v>
      </c>
      <c r="AP171" s="97">
        <f t="shared" si="78"/>
        <v>21.859756097560975</v>
      </c>
      <c r="AQ171" s="97">
        <f t="shared" si="79"/>
        <v>5.1362922598812233</v>
      </c>
      <c r="AR171" s="97">
        <f t="shared" si="80"/>
        <v>-8.7292427023234609</v>
      </c>
      <c r="AS171" s="97">
        <f t="shared" si="108"/>
        <v>-30.588998799884436</v>
      </c>
      <c r="AT171" s="97">
        <f t="shared" si="109"/>
        <v>-13.865534962204684</v>
      </c>
      <c r="AU171" s="97">
        <f t="shared" si="110"/>
        <v>-22.22726688104456</v>
      </c>
      <c r="AV171" s="44">
        <v>25.121951219512194</v>
      </c>
      <c r="AW171" s="44">
        <v>2.8048780487804881</v>
      </c>
      <c r="AX171" s="44">
        <v>-6.1061061061061057</v>
      </c>
      <c r="AY171" s="19">
        <f t="shared" si="81"/>
        <v>-31.228057325618302</v>
      </c>
      <c r="AZ171" s="19">
        <f t="shared" si="82"/>
        <v>-8.9109841548865933</v>
      </c>
      <c r="BA171" s="44">
        <v>18.414634146341463</v>
      </c>
      <c r="BB171" s="44">
        <v>1.9583843329253363</v>
      </c>
      <c r="BC171" s="44">
        <v>-12.712712712712712</v>
      </c>
      <c r="BD171" s="19">
        <f t="shared" si="83"/>
        <v>-31.127346859054175</v>
      </c>
      <c r="BE171" s="19">
        <f t="shared" si="84"/>
        <v>-14.671097045638048</v>
      </c>
      <c r="BF171" s="44">
        <v>22.926829268292686</v>
      </c>
      <c r="BG171" s="44">
        <v>6.6909975669099762</v>
      </c>
      <c r="BH171" s="44">
        <v>-11.611611611611613</v>
      </c>
      <c r="BI171" s="19">
        <f t="shared" si="85"/>
        <v>-34.5384408799043</v>
      </c>
      <c r="BJ171" s="19">
        <f t="shared" si="86"/>
        <v>-18.302609178521589</v>
      </c>
      <c r="BK171" s="44">
        <v>20.975609756097562</v>
      </c>
      <c r="BL171" s="44">
        <v>9.0909090909090917</v>
      </c>
      <c r="BM171" s="44">
        <v>-4.4865403788634097</v>
      </c>
      <c r="BN171" s="19">
        <f t="shared" si="87"/>
        <v>-25.462150134960972</v>
      </c>
      <c r="BO171" s="19">
        <f t="shared" si="88"/>
        <v>-13.577449469772501</v>
      </c>
    </row>
    <row r="172" spans="1:67" s="5" customFormat="1" x14ac:dyDescent="0.15">
      <c r="A172" s="96" t="s">
        <v>325</v>
      </c>
      <c r="B172" s="96">
        <v>7</v>
      </c>
      <c r="C172" s="96" t="s">
        <v>461</v>
      </c>
      <c r="D172" s="45" t="s">
        <v>353</v>
      </c>
      <c r="E172" s="45">
        <v>2</v>
      </c>
      <c r="F172" s="97">
        <f t="shared" si="89"/>
        <v>28.057953284450939</v>
      </c>
      <c r="G172" s="97">
        <f t="shared" si="89"/>
        <v>6.4845505833707708</v>
      </c>
      <c r="H172" s="97">
        <f t="shared" si="89"/>
        <v>-15.352259970816652</v>
      </c>
      <c r="I172" s="97">
        <f t="shared" si="90"/>
        <v>-43.410213255267593</v>
      </c>
      <c r="J172" s="97">
        <f t="shared" si="91"/>
        <v>-21.836810554187423</v>
      </c>
      <c r="K172" s="97">
        <f t="shared" si="92"/>
        <v>-32.623511904727508</v>
      </c>
      <c r="L172" s="97">
        <f t="shared" si="93"/>
        <v>-6.7628769102588961</v>
      </c>
      <c r="M172" s="97">
        <f t="shared" si="94"/>
        <v>-6.0061857480163123</v>
      </c>
      <c r="N172" s="97">
        <f t="shared" si="95"/>
        <v>-2.8291099574107932</v>
      </c>
      <c r="O172" s="97">
        <f t="shared" si="96"/>
        <v>3.933766952848103</v>
      </c>
      <c r="P172" s="97">
        <f t="shared" si="97"/>
        <v>3.1770757906055191</v>
      </c>
      <c r="Q172" s="97">
        <f t="shared" si="98"/>
        <v>3.5554213717268111</v>
      </c>
      <c r="R172" s="44">
        <v>26.575809199318567</v>
      </c>
      <c r="S172" s="44">
        <v>12.437810945273633</v>
      </c>
      <c r="T172" s="44">
        <v>-16.530054644808743</v>
      </c>
      <c r="U172" s="19">
        <f t="shared" si="99"/>
        <v>-43.105863844127313</v>
      </c>
      <c r="V172" s="19">
        <f t="shared" si="100"/>
        <v>-28.967865590082376</v>
      </c>
      <c r="W172" s="19">
        <f t="shared" si="101"/>
        <v>-36.036864717104848</v>
      </c>
      <c r="X172" s="44">
        <v>25.959780621572211</v>
      </c>
      <c r="Y172" s="44">
        <v>1.9834710743801653</v>
      </c>
      <c r="Z172" s="44">
        <v>-15.079365079365079</v>
      </c>
      <c r="AA172" s="19">
        <f t="shared" si="102"/>
        <v>-41.03914570093729</v>
      </c>
      <c r="AB172" s="19">
        <f t="shared" si="103"/>
        <v>-17.062836153745245</v>
      </c>
      <c r="AC172" s="19">
        <f t="shared" si="104"/>
        <v>-29.050990927341267</v>
      </c>
      <c r="AD172" s="44">
        <v>25.172413793103448</v>
      </c>
      <c r="AE172" s="44">
        <v>2.2887323943661975</v>
      </c>
      <c r="AF172" s="44">
        <v>-15.957446808510639</v>
      </c>
      <c r="AG172" s="19">
        <f t="shared" si="75"/>
        <v>-41.129860601614084</v>
      </c>
      <c r="AH172" s="19">
        <f t="shared" si="76"/>
        <v>-18.246179202876835</v>
      </c>
      <c r="AI172" s="19">
        <f t="shared" si="105"/>
        <v>-29.688019902245458</v>
      </c>
      <c r="AJ172" s="44">
        <v>34.523809523809526</v>
      </c>
      <c r="AK172" s="44">
        <v>9.2281879194630871</v>
      </c>
      <c r="AL172" s="44">
        <v>-13.842173350582149</v>
      </c>
      <c r="AM172" s="19">
        <f t="shared" si="77"/>
        <v>-48.365982874391676</v>
      </c>
      <c r="AN172" s="19">
        <f t="shared" si="106"/>
        <v>-23.070361270045236</v>
      </c>
      <c r="AO172" s="19">
        <f t="shared" si="107"/>
        <v>-35.718172072218458</v>
      </c>
      <c r="AP172" s="97">
        <f t="shared" si="78"/>
        <v>34.820830194709835</v>
      </c>
      <c r="AQ172" s="97">
        <f t="shared" si="79"/>
        <v>12.490736331387083</v>
      </c>
      <c r="AR172" s="97">
        <f t="shared" si="80"/>
        <v>-12.523150013405859</v>
      </c>
      <c r="AS172" s="97">
        <f t="shared" si="108"/>
        <v>-47.343980208115696</v>
      </c>
      <c r="AT172" s="97">
        <f t="shared" si="109"/>
        <v>-25.013886344792944</v>
      </c>
      <c r="AU172" s="97">
        <f t="shared" si="110"/>
        <v>-36.178933276454316</v>
      </c>
      <c r="AV172" s="44">
        <v>35.087719298245609</v>
      </c>
      <c r="AW172" s="44">
        <v>10.696095076400679</v>
      </c>
      <c r="AX172" s="44">
        <v>-7.1146245059288544</v>
      </c>
      <c r="AY172" s="19">
        <f t="shared" si="81"/>
        <v>-42.202343804174461</v>
      </c>
      <c r="AZ172" s="19">
        <f t="shared" si="82"/>
        <v>-17.810719582329533</v>
      </c>
      <c r="BA172" s="44">
        <v>33.456561922365992</v>
      </c>
      <c r="BB172" s="44">
        <v>9.7560975609756095</v>
      </c>
      <c r="BC172" s="44">
        <v>-19.321148825065272</v>
      </c>
      <c r="BD172" s="19">
        <f t="shared" si="83"/>
        <v>-52.777710747431264</v>
      </c>
      <c r="BE172" s="19">
        <f t="shared" si="84"/>
        <v>-29.077246386040883</v>
      </c>
      <c r="BF172" s="44">
        <v>35.314685314685313</v>
      </c>
      <c r="BG172" s="44">
        <v>14.677419354838708</v>
      </c>
      <c r="BH172" s="44">
        <v>-16.036505867014341</v>
      </c>
      <c r="BI172" s="19">
        <f t="shared" si="85"/>
        <v>-51.351191181699654</v>
      </c>
      <c r="BJ172" s="19">
        <f t="shared" si="86"/>
        <v>-30.713925221853049</v>
      </c>
      <c r="BK172" s="44">
        <v>35.424354243542432</v>
      </c>
      <c r="BL172" s="44">
        <v>14.833333333333334</v>
      </c>
      <c r="BM172" s="44">
        <v>-7.6203208556149731</v>
      </c>
      <c r="BN172" s="19">
        <f t="shared" si="87"/>
        <v>-43.044675099157402</v>
      </c>
      <c r="BO172" s="19">
        <f t="shared" si="88"/>
        <v>-22.453654188948306</v>
      </c>
    </row>
    <row r="173" spans="1:67" x14ac:dyDescent="0.15">
      <c r="A173" s="95" t="s">
        <v>325</v>
      </c>
      <c r="B173" s="95">
        <v>7</v>
      </c>
      <c r="C173" s="95" t="s">
        <v>461</v>
      </c>
      <c r="D173" s="43" t="s">
        <v>462</v>
      </c>
      <c r="E173" s="43">
        <v>5</v>
      </c>
      <c r="F173" s="97">
        <f t="shared" si="89"/>
        <v>50.328340586952294</v>
      </c>
      <c r="G173" s="97">
        <f t="shared" si="89"/>
        <v>13.054230701289525</v>
      </c>
      <c r="H173" s="97">
        <f t="shared" si="89"/>
        <v>-18.964822997981162</v>
      </c>
      <c r="I173" s="97">
        <f t="shared" si="90"/>
        <v>-69.293163584933453</v>
      </c>
      <c r="J173" s="97">
        <f t="shared" si="91"/>
        <v>-32.019053699270685</v>
      </c>
      <c r="K173" s="97">
        <f t="shared" si="92"/>
        <v>-50.656108642102069</v>
      </c>
      <c r="L173" s="97">
        <f t="shared" si="93"/>
        <v>8.2056730317352304</v>
      </c>
      <c r="M173" s="97">
        <f t="shared" si="94"/>
        <v>10.787047331907164</v>
      </c>
      <c r="N173" s="97">
        <f t="shared" si="95"/>
        <v>10.829495197748756</v>
      </c>
      <c r="O173" s="97">
        <f t="shared" si="96"/>
        <v>2.6238221660135252</v>
      </c>
      <c r="P173" s="97">
        <f t="shared" si="97"/>
        <v>4.2447865841591437E-2</v>
      </c>
      <c r="Q173" s="97">
        <f t="shared" si="98"/>
        <v>1.3331350159275583</v>
      </c>
      <c r="R173" s="46">
        <v>53.266331658291456</v>
      </c>
      <c r="S173" s="46">
        <v>37.837837837837839</v>
      </c>
      <c r="T173" s="46">
        <v>-18.048780487804876</v>
      </c>
      <c r="U173" s="47">
        <f t="shared" si="99"/>
        <v>-71.31511214609634</v>
      </c>
      <c r="V173" s="47">
        <f t="shared" si="100"/>
        <v>-55.886618325642715</v>
      </c>
      <c r="W173" s="47">
        <f t="shared" si="101"/>
        <v>-63.600865235869527</v>
      </c>
      <c r="X173" s="46">
        <v>59.585492227979273</v>
      </c>
      <c r="Y173" s="46">
        <v>19.19191919191919</v>
      </c>
      <c r="Z173" s="46">
        <v>-25.321888412017167</v>
      </c>
      <c r="AA173" s="47">
        <f t="shared" si="102"/>
        <v>-84.907380639996433</v>
      </c>
      <c r="AB173" s="47">
        <f t="shared" si="103"/>
        <v>-44.513807603936357</v>
      </c>
      <c r="AC173" s="47">
        <f t="shared" si="104"/>
        <v>-64.710594121966395</v>
      </c>
      <c r="AD173" s="46">
        <v>50</v>
      </c>
      <c r="AE173" s="46">
        <v>-4.8128342245989302</v>
      </c>
      <c r="AF173" s="46">
        <v>-12.544802867383511</v>
      </c>
      <c r="AG173" s="47">
        <f t="shared" si="75"/>
        <v>-62.54480286738351</v>
      </c>
      <c r="AH173" s="47">
        <f t="shared" si="76"/>
        <v>-7.7319686427845813</v>
      </c>
      <c r="AI173" s="47">
        <f t="shared" si="105"/>
        <v>-35.138385755084045</v>
      </c>
      <c r="AJ173" s="46">
        <v>38.461538461538467</v>
      </c>
      <c r="AK173" s="46">
        <v>0</v>
      </c>
      <c r="AL173" s="46">
        <v>-19.943820224719101</v>
      </c>
      <c r="AM173" s="47">
        <f t="shared" si="77"/>
        <v>-58.405358686257571</v>
      </c>
      <c r="AN173" s="47">
        <f t="shared" si="106"/>
        <v>-19.943820224719101</v>
      </c>
      <c r="AO173" s="47">
        <f t="shared" si="107"/>
        <v>-39.174589455488338</v>
      </c>
      <c r="AP173" s="97">
        <f t="shared" si="78"/>
        <v>42.122667555217063</v>
      </c>
      <c r="AQ173" s="97">
        <f t="shared" si="79"/>
        <v>2.26718336938236</v>
      </c>
      <c r="AR173" s="97">
        <f t="shared" si="80"/>
        <v>-29.794318195729918</v>
      </c>
      <c r="AS173" s="97">
        <f t="shared" si="108"/>
        <v>-71.916985750946978</v>
      </c>
      <c r="AT173" s="97">
        <f t="shared" si="109"/>
        <v>-32.06150156511228</v>
      </c>
      <c r="AU173" s="97">
        <f t="shared" si="110"/>
        <v>-51.989243658029629</v>
      </c>
      <c r="AV173" s="46">
        <v>45</v>
      </c>
      <c r="AW173" s="46">
        <v>0.43859649122807015</v>
      </c>
      <c r="AX173" s="46">
        <v>-29.595015576323984</v>
      </c>
      <c r="AY173" s="47">
        <f t="shared" si="81"/>
        <v>-74.595015576323988</v>
      </c>
      <c r="AZ173" s="47">
        <f t="shared" si="82"/>
        <v>-30.033612067552053</v>
      </c>
      <c r="BA173" s="46">
        <v>37.980769230769226</v>
      </c>
      <c r="BB173" s="46">
        <v>-10.95890410958904</v>
      </c>
      <c r="BC173" s="46">
        <v>-37.74104683195592</v>
      </c>
      <c r="BD173" s="47">
        <f t="shared" si="83"/>
        <v>-75.721816062725139</v>
      </c>
      <c r="BE173" s="47">
        <f t="shared" si="84"/>
        <v>-26.782142722366878</v>
      </c>
      <c r="BF173" s="46">
        <v>49.009900990099013</v>
      </c>
      <c r="BG173" s="46">
        <v>9.5890410958904102</v>
      </c>
      <c r="BH173" s="46">
        <v>-33.141210374639769</v>
      </c>
      <c r="BI173" s="47">
        <f t="shared" si="85"/>
        <v>-82.151111364738782</v>
      </c>
      <c r="BJ173" s="47">
        <f t="shared" si="86"/>
        <v>-42.730251470530177</v>
      </c>
      <c r="BK173" s="46">
        <v>36.5</v>
      </c>
      <c r="BL173" s="46">
        <v>10</v>
      </c>
      <c r="BM173" s="46">
        <v>-18.7</v>
      </c>
      <c r="BN173" s="47">
        <f t="shared" si="87"/>
        <v>-55.2</v>
      </c>
      <c r="BO173" s="47">
        <f t="shared" si="88"/>
        <v>-28.7</v>
      </c>
    </row>
    <row r="174" spans="1:67" x14ac:dyDescent="0.15">
      <c r="A174" s="95" t="s">
        <v>325</v>
      </c>
      <c r="B174" s="95">
        <v>7</v>
      </c>
      <c r="C174" s="95" t="s">
        <v>461</v>
      </c>
      <c r="D174" s="43" t="s">
        <v>463</v>
      </c>
      <c r="E174" s="43">
        <v>6</v>
      </c>
      <c r="F174" s="97">
        <f t="shared" si="89"/>
        <v>53.636929345328632</v>
      </c>
      <c r="G174" s="97">
        <f t="shared" si="89"/>
        <v>27.123500238843476</v>
      </c>
      <c r="H174" s="97">
        <f t="shared" si="89"/>
        <v>-1.0564385597901809</v>
      </c>
      <c r="I174" s="97">
        <f t="shared" si="90"/>
        <v>-54.693367905118812</v>
      </c>
      <c r="J174" s="97">
        <f t="shared" si="91"/>
        <v>-28.179938798633657</v>
      </c>
      <c r="K174" s="97">
        <f t="shared" si="92"/>
        <v>-41.436653351876231</v>
      </c>
      <c r="L174" s="97">
        <f t="shared" si="93"/>
        <v>-1.5470953749210921</v>
      </c>
      <c r="M174" s="97">
        <f t="shared" si="94"/>
        <v>-6.5429468219243816</v>
      </c>
      <c r="N174" s="97">
        <f t="shared" si="95"/>
        <v>-0.86220751842235455</v>
      </c>
      <c r="O174" s="97">
        <f t="shared" si="96"/>
        <v>0.68488785649873751</v>
      </c>
      <c r="P174" s="97">
        <f t="shared" si="97"/>
        <v>5.680739303502027</v>
      </c>
      <c r="Q174" s="97">
        <f t="shared" si="98"/>
        <v>3.1828135800003823</v>
      </c>
      <c r="R174" s="46">
        <v>55.102040816326522</v>
      </c>
      <c r="S174" s="46">
        <v>35.185185185185183</v>
      </c>
      <c r="T174" s="46">
        <v>3.6231884057971016</v>
      </c>
      <c r="U174" s="47">
        <f t="shared" si="99"/>
        <v>-51.47885241052942</v>
      </c>
      <c r="V174" s="47">
        <f t="shared" si="100"/>
        <v>-31.561996779388082</v>
      </c>
      <c r="W174" s="47">
        <f t="shared" si="101"/>
        <v>-41.520424594958754</v>
      </c>
      <c r="X174" s="46">
        <v>52.597402597402599</v>
      </c>
      <c r="Y174" s="46">
        <v>25.087108013937282</v>
      </c>
      <c r="Z174" s="46">
        <v>-8.0128205128205128</v>
      </c>
      <c r="AA174" s="47">
        <f t="shared" si="102"/>
        <v>-60.61022311022311</v>
      </c>
      <c r="AB174" s="47">
        <f t="shared" si="103"/>
        <v>-33.099928526757793</v>
      </c>
      <c r="AC174" s="47">
        <f t="shared" si="104"/>
        <v>-46.855075818490448</v>
      </c>
      <c r="AD174" s="46">
        <v>51.940298507462693</v>
      </c>
      <c r="AE174" s="46">
        <v>20.306513409961685</v>
      </c>
      <c r="AF174" s="46">
        <v>-1.1730205278592376</v>
      </c>
      <c r="AG174" s="47">
        <f t="shared" si="75"/>
        <v>-53.113319035321929</v>
      </c>
      <c r="AH174" s="47">
        <f t="shared" si="76"/>
        <v>-21.479533937820921</v>
      </c>
      <c r="AI174" s="47">
        <f t="shared" si="105"/>
        <v>-37.296426486571427</v>
      </c>
      <c r="AJ174" s="46">
        <v>54.907975460122707</v>
      </c>
      <c r="AK174" s="46">
        <v>27.915194346289752</v>
      </c>
      <c r="AL174" s="46">
        <v>1.3368983957219251</v>
      </c>
      <c r="AM174" s="47">
        <f t="shared" si="77"/>
        <v>-53.571077064400782</v>
      </c>
      <c r="AN174" s="47">
        <f t="shared" si="106"/>
        <v>-26.578295950567828</v>
      </c>
      <c r="AO174" s="47">
        <f t="shared" si="107"/>
        <v>-40.074686507484302</v>
      </c>
      <c r="AP174" s="97">
        <f t="shared" si="78"/>
        <v>55.184024720249724</v>
      </c>
      <c r="AQ174" s="97">
        <f t="shared" si="79"/>
        <v>33.666447060767858</v>
      </c>
      <c r="AR174" s="97">
        <f t="shared" si="80"/>
        <v>-0.19423104136782632</v>
      </c>
      <c r="AS174" s="97">
        <f t="shared" si="108"/>
        <v>-55.378255761617552</v>
      </c>
      <c r="AT174" s="97">
        <f t="shared" si="109"/>
        <v>-33.860678102135687</v>
      </c>
      <c r="AU174" s="97">
        <f t="shared" si="110"/>
        <v>-44.619466931876616</v>
      </c>
      <c r="AV174" s="46">
        <v>56.270096463022512</v>
      </c>
      <c r="AW174" s="46">
        <v>39.344262295081968</v>
      </c>
      <c r="AX174" s="46">
        <v>4.5092838196286467</v>
      </c>
      <c r="AY174" s="47">
        <f t="shared" si="81"/>
        <v>-51.760812643393862</v>
      </c>
      <c r="AZ174" s="47">
        <f t="shared" si="82"/>
        <v>-34.834978475453319</v>
      </c>
      <c r="BA174" s="46">
        <v>52.249134948096888</v>
      </c>
      <c r="BB174" s="46">
        <v>31.03448275862069</v>
      </c>
      <c r="BC174" s="46">
        <v>-8.2621082621082618</v>
      </c>
      <c r="BD174" s="47">
        <f t="shared" si="83"/>
        <v>-60.511243210205151</v>
      </c>
      <c r="BE174" s="47">
        <f t="shared" si="84"/>
        <v>-39.296591020728954</v>
      </c>
      <c r="BF174" s="46">
        <v>54.216867469879517</v>
      </c>
      <c r="BG174" s="46">
        <v>33.887043189368768</v>
      </c>
      <c r="BH174" s="46">
        <v>-3.32409972299169</v>
      </c>
      <c r="BI174" s="47">
        <f t="shared" si="85"/>
        <v>-57.540967192871207</v>
      </c>
      <c r="BJ174" s="47">
        <f t="shared" si="86"/>
        <v>-37.211142912360458</v>
      </c>
      <c r="BK174" s="46">
        <v>58</v>
      </c>
      <c r="BL174" s="46">
        <v>30.4</v>
      </c>
      <c r="BM174" s="46">
        <v>6.3</v>
      </c>
      <c r="BN174" s="47">
        <f t="shared" si="87"/>
        <v>-51.7</v>
      </c>
      <c r="BO174" s="47">
        <f t="shared" si="88"/>
        <v>-24.099999999999998</v>
      </c>
    </row>
    <row r="175" spans="1:67" x14ac:dyDescent="0.15">
      <c r="A175" s="95" t="s">
        <v>325</v>
      </c>
      <c r="B175" s="95">
        <v>7</v>
      </c>
      <c r="C175" s="95" t="s">
        <v>461</v>
      </c>
      <c r="D175" s="43" t="s">
        <v>464</v>
      </c>
      <c r="E175" s="43">
        <v>7</v>
      </c>
      <c r="F175" s="97">
        <f t="shared" si="89"/>
        <v>20.051911667765324</v>
      </c>
      <c r="G175" s="97">
        <f t="shared" si="89"/>
        <v>-0.5741066558654655</v>
      </c>
      <c r="H175" s="97">
        <f t="shared" si="89"/>
        <v>-35.947667528549886</v>
      </c>
      <c r="I175" s="97">
        <f t="shared" si="90"/>
        <v>-55.99957919631521</v>
      </c>
      <c r="J175" s="97">
        <f t="shared" si="91"/>
        <v>-35.373560872684422</v>
      </c>
      <c r="K175" s="97">
        <f t="shared" si="92"/>
        <v>-45.686570034499816</v>
      </c>
      <c r="L175" s="97">
        <f t="shared" si="93"/>
        <v>14.79227963313329</v>
      </c>
      <c r="M175" s="97">
        <f t="shared" si="94"/>
        <v>17.347001211253605</v>
      </c>
      <c r="N175" s="97">
        <f t="shared" si="95"/>
        <v>3.5391154092411128</v>
      </c>
      <c r="O175" s="97">
        <f t="shared" si="96"/>
        <v>-11.253164223892178</v>
      </c>
      <c r="P175" s="97">
        <f t="shared" si="97"/>
        <v>-13.807885802012493</v>
      </c>
      <c r="Q175" s="97">
        <f t="shared" si="98"/>
        <v>-12.530525012952335</v>
      </c>
      <c r="R175" s="46">
        <v>20.72072072072072</v>
      </c>
      <c r="S175" s="46">
        <v>25.301204819277107</v>
      </c>
      <c r="T175" s="46">
        <v>-45.588235294117645</v>
      </c>
      <c r="U175" s="47">
        <f t="shared" si="99"/>
        <v>-66.308956014838373</v>
      </c>
      <c r="V175" s="47">
        <f t="shared" si="100"/>
        <v>-70.889440113394755</v>
      </c>
      <c r="W175" s="47">
        <f t="shared" si="101"/>
        <v>-68.599198064116564</v>
      </c>
      <c r="X175" s="46">
        <v>24.324324324324326</v>
      </c>
      <c r="Y175" s="46">
        <v>19.718309859154928</v>
      </c>
      <c r="Z175" s="46">
        <v>-30.833333333333336</v>
      </c>
      <c r="AA175" s="47">
        <f t="shared" si="102"/>
        <v>-55.157657657657666</v>
      </c>
      <c r="AB175" s="47">
        <f t="shared" si="103"/>
        <v>-50.551643192488264</v>
      </c>
      <c r="AC175" s="47">
        <f t="shared" si="104"/>
        <v>-52.854650425072961</v>
      </c>
      <c r="AD175" s="46">
        <v>23.780487804878049</v>
      </c>
      <c r="AE175" s="46">
        <v>-22.689075630252102</v>
      </c>
      <c r="AF175" s="46">
        <v>-21.764705882352942</v>
      </c>
      <c r="AG175" s="47">
        <f t="shared" si="75"/>
        <v>-45.545193687230991</v>
      </c>
      <c r="AH175" s="47">
        <f t="shared" si="76"/>
        <v>0.92436974789915993</v>
      </c>
      <c r="AI175" s="47">
        <f t="shared" si="105"/>
        <v>-22.310411969665914</v>
      </c>
      <c r="AJ175" s="46">
        <v>11.38211382113821</v>
      </c>
      <c r="AK175" s="46">
        <v>-24.626865671641792</v>
      </c>
      <c r="AL175" s="46">
        <v>-45.604395604395606</v>
      </c>
      <c r="AM175" s="47">
        <f t="shared" si="77"/>
        <v>-56.986509425533818</v>
      </c>
      <c r="AN175" s="47">
        <f t="shared" si="106"/>
        <v>-20.977529932753814</v>
      </c>
      <c r="AO175" s="47">
        <f t="shared" si="107"/>
        <v>-38.982019679143818</v>
      </c>
      <c r="AP175" s="97">
        <f t="shared" si="78"/>
        <v>5.259632034632034</v>
      </c>
      <c r="AQ175" s="97">
        <f t="shared" si="79"/>
        <v>-17.921107867119073</v>
      </c>
      <c r="AR175" s="97">
        <f t="shared" si="80"/>
        <v>-39.486782937790998</v>
      </c>
      <c r="AS175" s="97">
        <f t="shared" si="108"/>
        <v>-44.746414972423032</v>
      </c>
      <c r="AT175" s="97">
        <f t="shared" si="109"/>
        <v>-21.565675070671926</v>
      </c>
      <c r="AU175" s="97">
        <f t="shared" si="110"/>
        <v>-33.156045021547477</v>
      </c>
      <c r="AV175" s="46">
        <v>-0.90909090909090906</v>
      </c>
      <c r="AW175" s="46">
        <v>-28.448275862068968</v>
      </c>
      <c r="AX175" s="46">
        <v>-35.582822085889568</v>
      </c>
      <c r="AY175" s="47">
        <f t="shared" si="81"/>
        <v>-34.673731176798661</v>
      </c>
      <c r="AZ175" s="47">
        <f t="shared" si="82"/>
        <v>-7.1345462238205997</v>
      </c>
      <c r="BA175" s="46">
        <v>7.1428571428571423</v>
      </c>
      <c r="BB175" s="46">
        <v>-23.157894736842106</v>
      </c>
      <c r="BC175" s="46">
        <v>-46.073298429319372</v>
      </c>
      <c r="BD175" s="47">
        <f t="shared" si="83"/>
        <v>-53.216155572176518</v>
      </c>
      <c r="BE175" s="47">
        <f t="shared" si="84"/>
        <v>-22.915403692477266</v>
      </c>
      <c r="BF175" s="46">
        <v>11.904761904761903</v>
      </c>
      <c r="BG175" s="46">
        <v>-18.478260869565215</v>
      </c>
      <c r="BH175" s="46">
        <v>-47.191011235955052</v>
      </c>
      <c r="BI175" s="47">
        <f t="shared" si="85"/>
        <v>-59.095773140716958</v>
      </c>
      <c r="BJ175" s="47">
        <f t="shared" si="86"/>
        <v>-28.712750366389837</v>
      </c>
      <c r="BK175" s="46">
        <v>2.9</v>
      </c>
      <c r="BL175" s="46">
        <v>-1.6</v>
      </c>
      <c r="BM175" s="46">
        <v>-29.1</v>
      </c>
      <c r="BN175" s="47">
        <f t="shared" si="87"/>
        <v>-32</v>
      </c>
      <c r="BO175" s="47">
        <f t="shared" si="88"/>
        <v>-27.5</v>
      </c>
    </row>
    <row r="176" spans="1:67" x14ac:dyDescent="0.15">
      <c r="A176" s="95" t="s">
        <v>325</v>
      </c>
      <c r="B176" s="95">
        <v>7</v>
      </c>
      <c r="C176" s="95" t="s">
        <v>461</v>
      </c>
      <c r="D176" s="43" t="s">
        <v>482</v>
      </c>
      <c r="E176" s="43">
        <v>8</v>
      </c>
      <c r="F176" s="97">
        <f t="shared" si="89"/>
        <v>31.422435375995988</v>
      </c>
      <c r="G176" s="97">
        <f t="shared" si="89"/>
        <v>15.203182447789331</v>
      </c>
      <c r="H176" s="97">
        <f t="shared" si="89"/>
        <v>-8.7881027164282237</v>
      </c>
      <c r="I176" s="97">
        <f t="shared" si="90"/>
        <v>-40.210538092424216</v>
      </c>
      <c r="J176" s="97">
        <f t="shared" si="91"/>
        <v>-23.991285164217555</v>
      </c>
      <c r="K176" s="97">
        <f t="shared" si="92"/>
        <v>-32.100911628320887</v>
      </c>
      <c r="L176" s="97">
        <f t="shared" si="93"/>
        <v>-0.65758619458355838</v>
      </c>
      <c r="M176" s="97">
        <f t="shared" si="94"/>
        <v>-8.423517386373188</v>
      </c>
      <c r="N176" s="97">
        <f t="shared" si="95"/>
        <v>-8.0545445563220763</v>
      </c>
      <c r="O176" s="97">
        <f t="shared" si="96"/>
        <v>-7.396958361738518</v>
      </c>
      <c r="P176" s="97">
        <f t="shared" si="97"/>
        <v>0.3689728300511117</v>
      </c>
      <c r="Q176" s="97">
        <f t="shared" si="98"/>
        <v>-3.5139927658437031</v>
      </c>
      <c r="R176" s="46">
        <v>31.288343558282211</v>
      </c>
      <c r="S176" s="46">
        <v>26.923076923076923</v>
      </c>
      <c r="T176" s="46">
        <v>-14.705882352941178</v>
      </c>
      <c r="U176" s="47">
        <f t="shared" si="99"/>
        <v>-45.994225911223388</v>
      </c>
      <c r="V176" s="47">
        <f t="shared" si="100"/>
        <v>-41.628959276018101</v>
      </c>
      <c r="W176" s="47">
        <f t="shared" si="101"/>
        <v>-43.811592593620745</v>
      </c>
      <c r="X176" s="46">
        <v>19.62025316455696</v>
      </c>
      <c r="Y176" s="46">
        <v>12.676056338028168</v>
      </c>
      <c r="Z176" s="46">
        <v>-6.557377049180328</v>
      </c>
      <c r="AA176" s="47">
        <f t="shared" si="102"/>
        <v>-26.177630213737288</v>
      </c>
      <c r="AB176" s="47">
        <f t="shared" si="103"/>
        <v>-19.233433387208496</v>
      </c>
      <c r="AC176" s="47">
        <f t="shared" si="104"/>
        <v>-22.70553180047289</v>
      </c>
      <c r="AD176" s="46">
        <v>31.818181818181817</v>
      </c>
      <c r="AE176" s="46">
        <v>4.4303797468354427</v>
      </c>
      <c r="AF176" s="46">
        <v>-5.164319248826291</v>
      </c>
      <c r="AG176" s="47">
        <f t="shared" si="75"/>
        <v>-36.982501067008108</v>
      </c>
      <c r="AH176" s="47">
        <f t="shared" si="76"/>
        <v>-9.5946989956617337</v>
      </c>
      <c r="AI176" s="47">
        <f t="shared" si="105"/>
        <v>-23.288600031334923</v>
      </c>
      <c r="AJ176" s="46">
        <v>42.962962962962962</v>
      </c>
      <c r="AK176" s="46">
        <v>16.783216783216783</v>
      </c>
      <c r="AL176" s="46">
        <v>-8.724832214765101</v>
      </c>
      <c r="AM176" s="47">
        <f t="shared" si="77"/>
        <v>-51.687795177728063</v>
      </c>
      <c r="AN176" s="47">
        <f t="shared" si="106"/>
        <v>-25.508048997981884</v>
      </c>
      <c r="AO176" s="47">
        <f t="shared" si="107"/>
        <v>-38.597922087854975</v>
      </c>
      <c r="AP176" s="97">
        <f t="shared" si="78"/>
        <v>32.080021570579547</v>
      </c>
      <c r="AQ176" s="97">
        <f t="shared" si="79"/>
        <v>23.626699834162519</v>
      </c>
      <c r="AR176" s="97">
        <f t="shared" si="80"/>
        <v>-0.73355816010614738</v>
      </c>
      <c r="AS176" s="97">
        <f t="shared" si="108"/>
        <v>-32.813579730685696</v>
      </c>
      <c r="AT176" s="97">
        <f t="shared" si="109"/>
        <v>-24.360257994268665</v>
      </c>
      <c r="AU176" s="97">
        <f t="shared" si="110"/>
        <v>-28.58691886247718</v>
      </c>
      <c r="AV176" s="46">
        <v>38.888888888888893</v>
      </c>
      <c r="AW176" s="46">
        <v>16.417910447761194</v>
      </c>
      <c r="AX176" s="46">
        <v>8.4033613445378155</v>
      </c>
      <c r="AY176" s="47">
        <f t="shared" si="81"/>
        <v>-30.485527544351079</v>
      </c>
      <c r="AZ176" s="47">
        <f t="shared" si="82"/>
        <v>-8.0145491032233789</v>
      </c>
      <c r="BA176" s="46">
        <v>31.896551724137932</v>
      </c>
      <c r="BB176" s="46">
        <v>17.460317460317459</v>
      </c>
      <c r="BC176" s="46">
        <v>-9.7744360902255636</v>
      </c>
      <c r="BD176" s="47">
        <f t="shared" si="83"/>
        <v>-41.6709878143635</v>
      </c>
      <c r="BE176" s="47">
        <f t="shared" si="84"/>
        <v>-27.234753550543022</v>
      </c>
      <c r="BF176" s="46">
        <v>22.834645669291341</v>
      </c>
      <c r="BG176" s="46">
        <v>36.428571428571423</v>
      </c>
      <c r="BH176" s="46">
        <v>-5.2631578947368416</v>
      </c>
      <c r="BI176" s="47">
        <f t="shared" si="85"/>
        <v>-28.097803564028183</v>
      </c>
      <c r="BJ176" s="47">
        <f t="shared" si="86"/>
        <v>-41.691729323308266</v>
      </c>
      <c r="BK176" s="46">
        <v>34.700000000000003</v>
      </c>
      <c r="BL176" s="46">
        <v>24.2</v>
      </c>
      <c r="BM176" s="46">
        <v>3.7</v>
      </c>
      <c r="BN176" s="47">
        <f t="shared" si="87"/>
        <v>-31.000000000000004</v>
      </c>
      <c r="BO176" s="47">
        <f t="shared" si="88"/>
        <v>-20.5</v>
      </c>
    </row>
    <row r="177" spans="1:67" x14ac:dyDescent="0.15">
      <c r="A177" s="95" t="s">
        <v>325</v>
      </c>
      <c r="B177" s="95">
        <v>7</v>
      </c>
      <c r="C177" s="95" t="s">
        <v>461</v>
      </c>
      <c r="D177" s="43" t="s">
        <v>501</v>
      </c>
      <c r="E177" s="43">
        <v>10</v>
      </c>
      <c r="F177" s="97">
        <f t="shared" si="89"/>
        <v>14.261854587751895</v>
      </c>
      <c r="G177" s="97">
        <f t="shared" si="89"/>
        <v>13.254467357118285</v>
      </c>
      <c r="H177" s="97">
        <f t="shared" si="89"/>
        <v>-13.252547677606074</v>
      </c>
      <c r="I177" s="97">
        <f t="shared" si="90"/>
        <v>-27.514402265357969</v>
      </c>
      <c r="J177" s="97">
        <f t="shared" si="91"/>
        <v>-26.507015034724361</v>
      </c>
      <c r="K177" s="97">
        <f t="shared" si="92"/>
        <v>-27.010708650041167</v>
      </c>
      <c r="L177" s="97">
        <f t="shared" si="93"/>
        <v>-13.244617516991656</v>
      </c>
      <c r="M177" s="97">
        <f t="shared" si="94"/>
        <v>-9.2001261085883304</v>
      </c>
      <c r="N177" s="97">
        <f t="shared" si="95"/>
        <v>-11.360979704942695</v>
      </c>
      <c r="O177" s="97">
        <f t="shared" si="96"/>
        <v>1.8836378120489616</v>
      </c>
      <c r="P177" s="97">
        <f t="shared" si="97"/>
        <v>-2.1608535963543645</v>
      </c>
      <c r="Q177" s="97">
        <f t="shared" si="98"/>
        <v>-0.13860789215270142</v>
      </c>
      <c r="R177" s="46">
        <v>9.3137254901960791</v>
      </c>
      <c r="S177" s="46">
        <v>13.450292397660817</v>
      </c>
      <c r="T177" s="46">
        <v>-14.661654135338345</v>
      </c>
      <c r="U177" s="47">
        <f t="shared" si="99"/>
        <v>-23.975379625534423</v>
      </c>
      <c r="V177" s="47">
        <f t="shared" si="100"/>
        <v>-28.111946532999163</v>
      </c>
      <c r="W177" s="47">
        <f t="shared" si="101"/>
        <v>-26.043663079266793</v>
      </c>
      <c r="X177" s="46">
        <v>12.5</v>
      </c>
      <c r="Y177" s="46">
        <v>4.9107142857142856</v>
      </c>
      <c r="Z177" s="46">
        <v>-5.8620689655172411</v>
      </c>
      <c r="AA177" s="47">
        <f t="shared" si="102"/>
        <v>-18.362068965517242</v>
      </c>
      <c r="AB177" s="47">
        <f t="shared" si="103"/>
        <v>-10.772783251231527</v>
      </c>
      <c r="AC177" s="47">
        <f t="shared" si="104"/>
        <v>-14.567426108374384</v>
      </c>
      <c r="AD177" s="46">
        <v>3.0303030303030303</v>
      </c>
      <c r="AE177" s="46">
        <v>17.156862745098039</v>
      </c>
      <c r="AF177" s="46">
        <v>-17.269076305220885</v>
      </c>
      <c r="AG177" s="47">
        <f t="shared" si="75"/>
        <v>-20.299379335523916</v>
      </c>
      <c r="AH177" s="47">
        <f t="shared" si="76"/>
        <v>-34.425939050318924</v>
      </c>
      <c r="AI177" s="47">
        <f t="shared" si="105"/>
        <v>-27.36265919292142</v>
      </c>
      <c r="AJ177" s="46">
        <v>32.20338983050847</v>
      </c>
      <c r="AK177" s="46">
        <v>17.5</v>
      </c>
      <c r="AL177" s="46">
        <v>-15.217391304347828</v>
      </c>
      <c r="AM177" s="47">
        <f t="shared" si="77"/>
        <v>-47.420781134856298</v>
      </c>
      <c r="AN177" s="47">
        <f t="shared" si="106"/>
        <v>-32.717391304347828</v>
      </c>
      <c r="AO177" s="47">
        <f t="shared" si="107"/>
        <v>-40.069086219602063</v>
      </c>
      <c r="AP177" s="97">
        <f t="shared" si="78"/>
        <v>27.506472104743551</v>
      </c>
      <c r="AQ177" s="97">
        <f t="shared" si="79"/>
        <v>22.454593465706616</v>
      </c>
      <c r="AR177" s="97">
        <f t="shared" si="80"/>
        <v>-1.8915679726633789</v>
      </c>
      <c r="AS177" s="97">
        <f t="shared" si="108"/>
        <v>-29.398040077406929</v>
      </c>
      <c r="AT177" s="97">
        <f t="shared" si="109"/>
        <v>-24.346161438369993</v>
      </c>
      <c r="AU177" s="97">
        <f t="shared" si="110"/>
        <v>-26.872100757888461</v>
      </c>
      <c r="AV177" s="46">
        <v>31.481481481481481</v>
      </c>
      <c r="AW177" s="46">
        <v>24.696356275303643</v>
      </c>
      <c r="AX177" s="46">
        <v>6.593406593406594</v>
      </c>
      <c r="AY177" s="47">
        <f t="shared" si="81"/>
        <v>-24.888074888074886</v>
      </c>
      <c r="AZ177" s="47">
        <f t="shared" si="82"/>
        <v>-18.102949681897048</v>
      </c>
      <c r="BA177" s="46">
        <v>29.577464788732392</v>
      </c>
      <c r="BB177" s="46">
        <v>20.816326530612244</v>
      </c>
      <c r="BC177" s="46">
        <v>-11.66077738515901</v>
      </c>
      <c r="BD177" s="47">
        <f t="shared" si="83"/>
        <v>-41.2382421738914</v>
      </c>
      <c r="BE177" s="47">
        <f t="shared" si="84"/>
        <v>-32.477103915771252</v>
      </c>
      <c r="BF177" s="46">
        <v>23.966942148760332</v>
      </c>
      <c r="BG177" s="46">
        <v>19.105691056910569</v>
      </c>
      <c r="BH177" s="46">
        <v>-1.098901098901099</v>
      </c>
      <c r="BI177" s="47">
        <f t="shared" si="85"/>
        <v>-25.06584324766143</v>
      </c>
      <c r="BJ177" s="47">
        <f t="shared" si="86"/>
        <v>-20.204592155811667</v>
      </c>
      <c r="BK177" s="46">
        <v>25</v>
      </c>
      <c r="BL177" s="46">
        <v>25.2</v>
      </c>
      <c r="BM177" s="46">
        <v>-1.4</v>
      </c>
      <c r="BN177" s="47">
        <f t="shared" si="87"/>
        <v>-26.4</v>
      </c>
      <c r="BO177" s="47">
        <f t="shared" si="88"/>
        <v>-26.599999999999998</v>
      </c>
    </row>
    <row r="178" spans="1:67" x14ac:dyDescent="0.15">
      <c r="A178" s="95" t="s">
        <v>325</v>
      </c>
      <c r="B178" s="95">
        <v>7</v>
      </c>
      <c r="C178" s="95" t="s">
        <v>461</v>
      </c>
      <c r="D178" s="43" t="s">
        <v>266</v>
      </c>
      <c r="E178" s="43">
        <v>11</v>
      </c>
      <c r="F178" s="97">
        <f t="shared" si="89"/>
        <v>18.441885082711757</v>
      </c>
      <c r="G178" s="97">
        <f t="shared" si="89"/>
        <v>3.9323206480416997</v>
      </c>
      <c r="H178" s="97">
        <f t="shared" si="89"/>
        <v>-19.444123648573662</v>
      </c>
      <c r="I178" s="97">
        <f t="shared" si="90"/>
        <v>-37.886008731285415</v>
      </c>
      <c r="J178" s="97">
        <f t="shared" si="91"/>
        <v>-23.376444296615361</v>
      </c>
      <c r="K178" s="97">
        <f t="shared" si="92"/>
        <v>-30.631226513950388</v>
      </c>
      <c r="L178" s="97">
        <f t="shared" si="93"/>
        <v>-4.1541350401430428</v>
      </c>
      <c r="M178" s="97">
        <f t="shared" si="94"/>
        <v>-5.125776220842841</v>
      </c>
      <c r="N178" s="97">
        <f t="shared" si="95"/>
        <v>-0.37449109376524348</v>
      </c>
      <c r="O178" s="97">
        <f t="shared" si="96"/>
        <v>3.7796439463777993</v>
      </c>
      <c r="P178" s="97">
        <f t="shared" si="97"/>
        <v>4.7512851270775975</v>
      </c>
      <c r="Q178" s="97">
        <f t="shared" si="98"/>
        <v>4.2654645367276984</v>
      </c>
      <c r="R178" s="46">
        <v>18.683651804670912</v>
      </c>
      <c r="S178" s="46">
        <v>12.149532710280374</v>
      </c>
      <c r="T178" s="46">
        <v>-21.696574225122351</v>
      </c>
      <c r="U178" s="47">
        <f t="shared" si="99"/>
        <v>-40.380226029793263</v>
      </c>
      <c r="V178" s="47">
        <f t="shared" si="100"/>
        <v>-33.846106935402723</v>
      </c>
      <c r="W178" s="47">
        <f t="shared" si="101"/>
        <v>-37.11316648259799</v>
      </c>
      <c r="X178" s="46">
        <v>17.155756207674944</v>
      </c>
      <c r="Y178" s="46">
        <v>-0.38684719535783368</v>
      </c>
      <c r="Z178" s="46">
        <v>-20.739549839228296</v>
      </c>
      <c r="AA178" s="47">
        <f t="shared" si="102"/>
        <v>-37.895306046903244</v>
      </c>
      <c r="AB178" s="47">
        <f t="shared" si="103"/>
        <v>-20.352702643870462</v>
      </c>
      <c r="AC178" s="47">
        <f t="shared" si="104"/>
        <v>-29.124004345386851</v>
      </c>
      <c r="AD178" s="46">
        <v>14.508928571428573</v>
      </c>
      <c r="AE178" s="46">
        <v>1.2526096033402923</v>
      </c>
      <c r="AF178" s="46">
        <v>-19.431279620853083</v>
      </c>
      <c r="AG178" s="47">
        <f t="shared" si="75"/>
        <v>-33.940208192281659</v>
      </c>
      <c r="AH178" s="47">
        <f t="shared" si="76"/>
        <v>-20.683889224193376</v>
      </c>
      <c r="AI178" s="47">
        <f t="shared" si="105"/>
        <v>-27.312048708237519</v>
      </c>
      <c r="AJ178" s="46">
        <v>23.419203747072601</v>
      </c>
      <c r="AK178" s="46">
        <v>2.7139874739039667</v>
      </c>
      <c r="AL178" s="46">
        <v>-15.909090909090908</v>
      </c>
      <c r="AM178" s="47">
        <f t="shared" si="77"/>
        <v>-39.328294656163507</v>
      </c>
      <c r="AN178" s="47">
        <f t="shared" si="106"/>
        <v>-18.623078382994876</v>
      </c>
      <c r="AO178" s="47">
        <f t="shared" si="107"/>
        <v>-28.975686519579192</v>
      </c>
      <c r="AP178" s="97">
        <f t="shared" si="78"/>
        <v>22.596020122854799</v>
      </c>
      <c r="AQ178" s="97">
        <f t="shared" si="79"/>
        <v>9.0580968688845402</v>
      </c>
      <c r="AR178" s="97">
        <f t="shared" si="80"/>
        <v>-19.069632554808418</v>
      </c>
      <c r="AS178" s="97">
        <f t="shared" si="108"/>
        <v>-41.665652677663218</v>
      </c>
      <c r="AT178" s="97">
        <f t="shared" si="109"/>
        <v>-28.127729423692958</v>
      </c>
      <c r="AU178" s="97">
        <f t="shared" si="110"/>
        <v>-34.896691050678086</v>
      </c>
      <c r="AV178" s="46">
        <v>25.837320574162682</v>
      </c>
      <c r="AW178" s="46">
        <v>9.8214285714285712</v>
      </c>
      <c r="AX178" s="46">
        <v>-12.398042414355629</v>
      </c>
      <c r="AY178" s="47">
        <f t="shared" si="81"/>
        <v>-38.235362988518311</v>
      </c>
      <c r="AZ178" s="47">
        <f t="shared" si="82"/>
        <v>-22.219470985784199</v>
      </c>
      <c r="BA178" s="46">
        <v>19.832402234636874</v>
      </c>
      <c r="BB178" s="46">
        <v>7.077625570776255</v>
      </c>
      <c r="BC178" s="46">
        <v>-28.780487804878046</v>
      </c>
      <c r="BD178" s="47">
        <f t="shared" si="83"/>
        <v>-48.612890039514923</v>
      </c>
      <c r="BE178" s="47">
        <f t="shared" si="84"/>
        <v>-35.858113375654298</v>
      </c>
      <c r="BF178" s="46">
        <v>21.914357682619649</v>
      </c>
      <c r="BG178" s="46">
        <v>5.3333333333333339</v>
      </c>
      <c r="BH178" s="46">
        <v>-25</v>
      </c>
      <c r="BI178" s="47">
        <f t="shared" si="85"/>
        <v>-46.914357682619652</v>
      </c>
      <c r="BJ178" s="47">
        <f t="shared" si="86"/>
        <v>-30.333333333333336</v>
      </c>
      <c r="BK178" s="46">
        <v>22.8</v>
      </c>
      <c r="BL178" s="46">
        <v>14</v>
      </c>
      <c r="BM178" s="46">
        <v>-10.1</v>
      </c>
      <c r="BN178" s="47">
        <f t="shared" si="87"/>
        <v>-32.9</v>
      </c>
      <c r="BO178" s="47">
        <f t="shared" si="88"/>
        <v>-24.1</v>
      </c>
    </row>
    <row r="179" spans="1:67" x14ac:dyDescent="0.15">
      <c r="A179" s="95" t="s">
        <v>325</v>
      </c>
      <c r="B179" s="95">
        <v>7</v>
      </c>
      <c r="C179" s="95" t="s">
        <v>461</v>
      </c>
      <c r="D179" s="43" t="s">
        <v>267</v>
      </c>
      <c r="E179" s="43">
        <v>12</v>
      </c>
      <c r="F179" s="97">
        <f t="shared" si="89"/>
        <v>39.880857033844052</v>
      </c>
      <c r="G179" s="97">
        <f t="shared" si="89"/>
        <v>15.481945186604008</v>
      </c>
      <c r="H179" s="97">
        <f t="shared" si="89"/>
        <v>-6.5209144471801146</v>
      </c>
      <c r="I179" s="97">
        <f t="shared" si="90"/>
        <v>-46.40177148102417</v>
      </c>
      <c r="J179" s="97">
        <f t="shared" si="91"/>
        <v>-22.002859633784123</v>
      </c>
      <c r="K179" s="97">
        <f t="shared" si="92"/>
        <v>-34.202315557404148</v>
      </c>
      <c r="L179" s="97">
        <f t="shared" si="93"/>
        <v>-7.5360993118623725</v>
      </c>
      <c r="M179" s="97">
        <f t="shared" si="94"/>
        <v>-7.6499573261273994</v>
      </c>
      <c r="N179" s="97">
        <f t="shared" si="95"/>
        <v>-6.7621677427567182</v>
      </c>
      <c r="O179" s="97">
        <f t="shared" si="96"/>
        <v>0.7739315691056543</v>
      </c>
      <c r="P179" s="97">
        <f t="shared" si="97"/>
        <v>0.88778958337068126</v>
      </c>
      <c r="Q179" s="97">
        <f t="shared" si="98"/>
        <v>0.83086057623816778</v>
      </c>
      <c r="R179" s="46">
        <v>44.3010752688172</v>
      </c>
      <c r="S179" s="46">
        <v>19.215686274509807</v>
      </c>
      <c r="T179" s="46">
        <v>-5.0682261208577</v>
      </c>
      <c r="U179" s="47">
        <f t="shared" si="99"/>
        <v>-49.369301389674902</v>
      </c>
      <c r="V179" s="47">
        <f t="shared" si="100"/>
        <v>-24.283912395367508</v>
      </c>
      <c r="W179" s="47">
        <f t="shared" si="101"/>
        <v>-36.826606892521205</v>
      </c>
      <c r="X179" s="46">
        <v>36.629213483146067</v>
      </c>
      <c r="Y179" s="46">
        <v>8.7934560327198366</v>
      </c>
      <c r="Z179" s="46">
        <v>-4.3478260869565215</v>
      </c>
      <c r="AA179" s="47">
        <f t="shared" si="102"/>
        <v>-40.97703957010259</v>
      </c>
      <c r="AB179" s="47">
        <f t="shared" si="103"/>
        <v>-13.141282119676358</v>
      </c>
      <c r="AC179" s="47">
        <f t="shared" si="104"/>
        <v>-27.059160844889476</v>
      </c>
      <c r="AD179" s="46">
        <v>33.061224489795919</v>
      </c>
      <c r="AE179" s="46">
        <v>12.100456621004566</v>
      </c>
      <c r="AF179" s="46">
        <v>-9.1074681238615653</v>
      </c>
      <c r="AG179" s="47">
        <f t="shared" si="75"/>
        <v>-42.168692613657484</v>
      </c>
      <c r="AH179" s="47">
        <f t="shared" si="76"/>
        <v>-21.207924744866133</v>
      </c>
      <c r="AI179" s="47">
        <f t="shared" si="105"/>
        <v>-31.688308679261809</v>
      </c>
      <c r="AJ179" s="46">
        <v>45.531914893617021</v>
      </c>
      <c r="AK179" s="46">
        <v>21.818181818181817</v>
      </c>
      <c r="AL179" s="46">
        <v>-7.5601374570446733</v>
      </c>
      <c r="AM179" s="47">
        <f t="shared" si="77"/>
        <v>-53.092052350661696</v>
      </c>
      <c r="AN179" s="47">
        <f t="shared" si="106"/>
        <v>-29.378319275226488</v>
      </c>
      <c r="AO179" s="47">
        <f t="shared" si="107"/>
        <v>-41.235185812944096</v>
      </c>
      <c r="AP179" s="97">
        <f t="shared" si="78"/>
        <v>47.416956345706424</v>
      </c>
      <c r="AQ179" s="97">
        <f t="shared" si="79"/>
        <v>23.131902512731408</v>
      </c>
      <c r="AR179" s="97">
        <f t="shared" si="80"/>
        <v>0.24125329557660402</v>
      </c>
      <c r="AS179" s="97">
        <f t="shared" si="108"/>
        <v>-47.175703050129819</v>
      </c>
      <c r="AT179" s="97">
        <f t="shared" si="109"/>
        <v>-22.890649217154802</v>
      </c>
      <c r="AU179" s="97">
        <f t="shared" si="110"/>
        <v>-35.033176133642314</v>
      </c>
      <c r="AV179" s="46">
        <v>45.20255863539446</v>
      </c>
      <c r="AW179" s="46">
        <v>18.123667377398718</v>
      </c>
      <c r="AX179" s="46">
        <v>7.7922077922077921</v>
      </c>
      <c r="AY179" s="47">
        <f t="shared" si="81"/>
        <v>-37.41035084318667</v>
      </c>
      <c r="AZ179" s="47">
        <f t="shared" si="82"/>
        <v>-10.331459585190926</v>
      </c>
      <c r="BA179" s="46">
        <v>47.549019607843135</v>
      </c>
      <c r="BB179" s="46">
        <v>19.36936936936937</v>
      </c>
      <c r="BC179" s="46">
        <v>-9.6474953617810755</v>
      </c>
      <c r="BD179" s="47">
        <f t="shared" si="83"/>
        <v>-57.196514969624211</v>
      </c>
      <c r="BE179" s="47">
        <f t="shared" si="84"/>
        <v>-29.016864731150445</v>
      </c>
      <c r="BF179" s="46">
        <v>51.716247139588098</v>
      </c>
      <c r="BG179" s="46">
        <v>30.634573304157549</v>
      </c>
      <c r="BH179" s="46">
        <v>-1.8796992481203008</v>
      </c>
      <c r="BI179" s="47">
        <f t="shared" si="85"/>
        <v>-53.595946387708402</v>
      </c>
      <c r="BJ179" s="47">
        <f t="shared" si="86"/>
        <v>-32.514272552277852</v>
      </c>
      <c r="BK179" s="46">
        <v>45.2</v>
      </c>
      <c r="BL179" s="46">
        <v>24.4</v>
      </c>
      <c r="BM179" s="46">
        <v>4.7</v>
      </c>
      <c r="BN179" s="47">
        <f t="shared" si="87"/>
        <v>-40.5</v>
      </c>
      <c r="BO179" s="47">
        <f t="shared" si="88"/>
        <v>-19.7</v>
      </c>
    </row>
    <row r="180" spans="1:67" s="5" customFormat="1" x14ac:dyDescent="0.15">
      <c r="A180" s="96" t="s">
        <v>325</v>
      </c>
      <c r="B180" s="96">
        <v>7</v>
      </c>
      <c r="C180" s="96" t="s">
        <v>556</v>
      </c>
      <c r="D180" s="45" t="s">
        <v>380</v>
      </c>
      <c r="E180" s="45">
        <v>37</v>
      </c>
      <c r="F180" s="97">
        <f t="shared" si="89"/>
        <v>-1.8578825118483631</v>
      </c>
      <c r="G180" s="97">
        <f t="shared" si="89"/>
        <v>-1.546280627826929</v>
      </c>
      <c r="H180" s="97">
        <f t="shared" si="89"/>
        <v>6.5366223590840011</v>
      </c>
      <c r="I180" s="97">
        <f t="shared" si="90"/>
        <v>8.394504870932364</v>
      </c>
      <c r="J180" s="97">
        <f t="shared" si="91"/>
        <v>8.0829029869109306</v>
      </c>
      <c r="K180" s="97">
        <f t="shared" si="92"/>
        <v>8.2387039289216482</v>
      </c>
      <c r="L180" s="97">
        <f t="shared" si="93"/>
        <v>-0.17604018312422443</v>
      </c>
      <c r="M180" s="97">
        <f t="shared" si="94"/>
        <v>-8.2183319699525921</v>
      </c>
      <c r="N180" s="97">
        <f t="shared" si="95"/>
        <v>0.31071088689232873</v>
      </c>
      <c r="O180" s="97">
        <f t="shared" si="96"/>
        <v>0.48675107001655316</v>
      </c>
      <c r="P180" s="97">
        <f t="shared" si="97"/>
        <v>8.5290428568449208</v>
      </c>
      <c r="Q180" s="97">
        <f t="shared" si="98"/>
        <v>4.5078969634307366</v>
      </c>
      <c r="R180" s="44">
        <v>-2.1148036253776437</v>
      </c>
      <c r="S180" s="44">
        <v>0.58139534883720934</v>
      </c>
      <c r="T180" s="44">
        <v>19.059405940594061</v>
      </c>
      <c r="U180" s="19">
        <f t="shared" si="99"/>
        <v>21.174209565971704</v>
      </c>
      <c r="V180" s="19">
        <f t="shared" si="100"/>
        <v>18.478010591756853</v>
      </c>
      <c r="W180" s="19">
        <f t="shared" si="101"/>
        <v>19.826110078864279</v>
      </c>
      <c r="X180" s="44">
        <v>-1.8867924528301887</v>
      </c>
      <c r="Y180" s="44">
        <v>-4.7619047619047619</v>
      </c>
      <c r="Z180" s="44">
        <v>12.222222222222221</v>
      </c>
      <c r="AA180" s="19">
        <f t="shared" si="102"/>
        <v>14.109014675052411</v>
      </c>
      <c r="AB180" s="19">
        <f t="shared" si="103"/>
        <v>16.984126984126984</v>
      </c>
      <c r="AC180" s="19">
        <f t="shared" si="104"/>
        <v>15.546570829589697</v>
      </c>
      <c r="AD180" s="44">
        <v>-10.344827586206897</v>
      </c>
      <c r="AE180" s="44">
        <v>-4.7146401985111659</v>
      </c>
      <c r="AF180" s="44">
        <v>-2.4456521739130435</v>
      </c>
      <c r="AG180" s="19">
        <f t="shared" si="75"/>
        <v>7.8991754122938538</v>
      </c>
      <c r="AH180" s="19">
        <f t="shared" si="76"/>
        <v>2.2689880245981224</v>
      </c>
      <c r="AI180" s="19">
        <f t="shared" si="105"/>
        <v>5.0840817184459883</v>
      </c>
      <c r="AJ180" s="44">
        <v>6.9148936170212769</v>
      </c>
      <c r="AK180" s="44">
        <v>2.7100271002710028</v>
      </c>
      <c r="AL180" s="44">
        <v>-2.6894865525672369</v>
      </c>
      <c r="AM180" s="19">
        <f t="shared" si="77"/>
        <v>-9.6043801695885129</v>
      </c>
      <c r="AN180" s="19">
        <f t="shared" si="106"/>
        <v>-5.3995136528382393</v>
      </c>
      <c r="AO180" s="19">
        <f t="shared" si="107"/>
        <v>-7.5019469112133761</v>
      </c>
      <c r="AP180" s="97">
        <f t="shared" si="78"/>
        <v>-1.6818423287241386</v>
      </c>
      <c r="AQ180" s="97">
        <f t="shared" si="79"/>
        <v>6.6720513421256626</v>
      </c>
      <c r="AR180" s="97">
        <f t="shared" si="80"/>
        <v>6.2259114721916724</v>
      </c>
      <c r="AS180" s="97">
        <f t="shared" si="108"/>
        <v>7.9077538009158115</v>
      </c>
      <c r="AT180" s="97">
        <f t="shared" si="109"/>
        <v>-0.44613986993399024</v>
      </c>
      <c r="AU180" s="97">
        <f t="shared" si="110"/>
        <v>3.7308069654909106</v>
      </c>
      <c r="AV180" s="44">
        <v>6.2015503875968996</v>
      </c>
      <c r="AW180" s="44">
        <v>3</v>
      </c>
      <c r="AX180" s="44">
        <v>8.0604534005037785</v>
      </c>
      <c r="AY180" s="19">
        <f t="shared" si="81"/>
        <v>1.8589030129068789</v>
      </c>
      <c r="AZ180" s="19">
        <f t="shared" si="82"/>
        <v>5.0604534005037785</v>
      </c>
      <c r="BA180" s="44">
        <v>-3.0150753768844218</v>
      </c>
      <c r="BB180" s="44">
        <v>2.1077283372365341</v>
      </c>
      <c r="BC180" s="44">
        <v>-0.8</v>
      </c>
      <c r="BD180" s="19">
        <f t="shared" si="83"/>
        <v>2.215075376884422</v>
      </c>
      <c r="BE180" s="19">
        <f t="shared" si="84"/>
        <v>-2.9077283372365343</v>
      </c>
      <c r="BF180" s="44">
        <v>1.2626262626262625</v>
      </c>
      <c r="BG180" s="44">
        <v>4.6228710462287106</v>
      </c>
      <c r="BH180" s="44">
        <v>1.643192488262911</v>
      </c>
      <c r="BI180" s="19">
        <f t="shared" si="85"/>
        <v>0.38056622563664844</v>
      </c>
      <c r="BJ180" s="19">
        <f t="shared" si="86"/>
        <v>-2.9796785579657996</v>
      </c>
      <c r="BK180" s="44">
        <v>-11.176470588235295</v>
      </c>
      <c r="BL180" s="44">
        <v>16.957605985037407</v>
      </c>
      <c r="BM180" s="44">
        <v>16</v>
      </c>
      <c r="BN180" s="19">
        <f t="shared" si="87"/>
        <v>27.176470588235297</v>
      </c>
      <c r="BO180" s="19">
        <f t="shared" si="88"/>
        <v>-0.95760598503740724</v>
      </c>
    </row>
    <row r="181" spans="1:67" x14ac:dyDescent="0.15">
      <c r="A181" s="95" t="s">
        <v>325</v>
      </c>
      <c r="B181" s="95">
        <v>7</v>
      </c>
      <c r="C181" s="95" t="s">
        <v>556</v>
      </c>
      <c r="D181" s="43" t="s">
        <v>505</v>
      </c>
      <c r="E181" s="43">
        <v>38</v>
      </c>
      <c r="F181" s="97">
        <f t="shared" si="89"/>
        <v>-37.829670329670336</v>
      </c>
      <c r="G181" s="97">
        <f t="shared" si="89"/>
        <v>-32.492690058479532</v>
      </c>
      <c r="H181" s="97">
        <f t="shared" si="89"/>
        <v>-30.617201426024955</v>
      </c>
      <c r="I181" s="97">
        <f t="shared" si="90"/>
        <v>7.2124689036453802</v>
      </c>
      <c r="J181" s="97">
        <f t="shared" si="91"/>
        <v>1.8754886324545765</v>
      </c>
      <c r="K181" s="97">
        <f t="shared" si="92"/>
        <v>4.5439787680499784</v>
      </c>
      <c r="L181" s="97">
        <f t="shared" si="93"/>
        <v>-7.5011320722621129</v>
      </c>
      <c r="M181" s="97">
        <f t="shared" si="94"/>
        <v>4.1107878148832526</v>
      </c>
      <c r="N181" s="97">
        <f t="shared" si="95"/>
        <v>4.2126231353785499</v>
      </c>
      <c r="O181" s="97">
        <f t="shared" si="96"/>
        <v>11.713755207640663</v>
      </c>
      <c r="P181" s="97">
        <f t="shared" si="97"/>
        <v>0.10183532049529731</v>
      </c>
      <c r="Q181" s="97">
        <f t="shared" si="98"/>
        <v>5.9077952640679801</v>
      </c>
      <c r="R181" s="46">
        <v>-71.428571428571431</v>
      </c>
      <c r="S181" s="46">
        <v>-25</v>
      </c>
      <c r="T181" s="46">
        <v>-27.27272727272727</v>
      </c>
      <c r="U181" s="47">
        <f t="shared" si="99"/>
        <v>44.155844155844164</v>
      </c>
      <c r="V181" s="47">
        <f t="shared" si="100"/>
        <v>-2.2727272727272698</v>
      </c>
      <c r="W181" s="47">
        <f t="shared" si="101"/>
        <v>20.941558441558449</v>
      </c>
      <c r="X181" s="46">
        <v>-38.461538461538467</v>
      </c>
      <c r="Y181" s="46">
        <v>-50</v>
      </c>
      <c r="Z181" s="46">
        <v>-23.52941176470588</v>
      </c>
      <c r="AA181" s="47">
        <f t="shared" si="102"/>
        <v>14.932126696832587</v>
      </c>
      <c r="AB181" s="47">
        <f t="shared" si="103"/>
        <v>26.47058823529412</v>
      </c>
      <c r="AC181" s="47">
        <f t="shared" si="104"/>
        <v>20.701357466063353</v>
      </c>
      <c r="AD181" s="46">
        <v>-70</v>
      </c>
      <c r="AE181" s="46">
        <v>-10.526315789473683</v>
      </c>
      <c r="AF181" s="46">
        <v>-46.666666666666664</v>
      </c>
      <c r="AG181" s="47">
        <f t="shared" si="75"/>
        <v>23.333333333333336</v>
      </c>
      <c r="AH181" s="47">
        <f t="shared" si="76"/>
        <v>-36.140350877192979</v>
      </c>
      <c r="AI181" s="47">
        <f t="shared" si="105"/>
        <v>-6.4035087719298218</v>
      </c>
      <c r="AJ181" s="46">
        <v>28.571428571428569</v>
      </c>
      <c r="AK181" s="46">
        <v>-44.444444444444443</v>
      </c>
      <c r="AL181" s="46">
        <v>-25</v>
      </c>
      <c r="AM181" s="47">
        <f t="shared" si="77"/>
        <v>-53.571428571428569</v>
      </c>
      <c r="AN181" s="47">
        <f t="shared" si="106"/>
        <v>19.444444444444443</v>
      </c>
      <c r="AO181" s="47">
        <f t="shared" si="107"/>
        <v>-17.063492063492063</v>
      </c>
      <c r="AP181" s="97">
        <f t="shared" si="78"/>
        <v>-30.328538257408223</v>
      </c>
      <c r="AQ181" s="97">
        <f t="shared" si="79"/>
        <v>-36.603477873362785</v>
      </c>
      <c r="AR181" s="97">
        <f t="shared" si="80"/>
        <v>-34.829824561403505</v>
      </c>
      <c r="AS181" s="97">
        <f t="shared" si="108"/>
        <v>-4.5012863039952826</v>
      </c>
      <c r="AT181" s="97">
        <f t="shared" si="109"/>
        <v>1.7736533119592792</v>
      </c>
      <c r="AU181" s="97">
        <f t="shared" si="110"/>
        <v>-1.3638164960180017</v>
      </c>
      <c r="AV181" s="46">
        <v>5.2631578947368416</v>
      </c>
      <c r="AW181" s="46">
        <v>-58.82352941176471</v>
      </c>
      <c r="AX181" s="46">
        <v>-41.666666666666671</v>
      </c>
      <c r="AY181" s="47">
        <f t="shared" si="81"/>
        <v>-46.929824561403514</v>
      </c>
      <c r="AZ181" s="47">
        <f t="shared" si="82"/>
        <v>17.156862745098039</v>
      </c>
      <c r="BA181" s="46">
        <v>-28.571428571428569</v>
      </c>
      <c r="BB181" s="46">
        <v>-43.478260869565219</v>
      </c>
      <c r="BC181" s="46">
        <v>-80</v>
      </c>
      <c r="BD181" s="47">
        <f t="shared" si="83"/>
        <v>-51.428571428571431</v>
      </c>
      <c r="BE181" s="47">
        <f t="shared" si="84"/>
        <v>-36.521739130434781</v>
      </c>
      <c r="BF181" s="46">
        <v>-64.705882352941174</v>
      </c>
      <c r="BG181" s="46">
        <v>-21.212121212121211</v>
      </c>
      <c r="BH181" s="46">
        <v>-21.052631578947366</v>
      </c>
      <c r="BI181" s="47">
        <f t="shared" si="85"/>
        <v>43.653250773993804</v>
      </c>
      <c r="BJ181" s="47">
        <f t="shared" si="86"/>
        <v>0.15948963317384468</v>
      </c>
      <c r="BK181" s="46">
        <v>-33.299999999999997</v>
      </c>
      <c r="BL181" s="46">
        <v>-22.9</v>
      </c>
      <c r="BM181" s="46">
        <v>3.4</v>
      </c>
      <c r="BN181" s="47">
        <f t="shared" si="87"/>
        <v>36.699999999999996</v>
      </c>
      <c r="BO181" s="47">
        <f t="shared" si="88"/>
        <v>26.299999999999997</v>
      </c>
    </row>
    <row r="182" spans="1:67" x14ac:dyDescent="0.15">
      <c r="A182" s="95" t="s">
        <v>325</v>
      </c>
      <c r="B182" s="95">
        <v>7</v>
      </c>
      <c r="C182" s="95" t="s">
        <v>556</v>
      </c>
      <c r="D182" s="43" t="s">
        <v>469</v>
      </c>
      <c r="E182" s="43">
        <v>39</v>
      </c>
      <c r="F182" s="97">
        <f t="shared" si="89"/>
        <v>-29.965309898242367</v>
      </c>
      <c r="G182" s="97">
        <f t="shared" si="89"/>
        <v>-33.680555555555557</v>
      </c>
      <c r="H182" s="97">
        <f t="shared" si="89"/>
        <v>-29.729554865424433</v>
      </c>
      <c r="I182" s="97">
        <f t="shared" si="90"/>
        <v>0.23575503281793431</v>
      </c>
      <c r="J182" s="97">
        <f t="shared" si="91"/>
        <v>3.9510006901311243</v>
      </c>
      <c r="K182" s="97">
        <f t="shared" si="92"/>
        <v>2.0933778614745293</v>
      </c>
      <c r="L182" s="97">
        <f t="shared" si="93"/>
        <v>6.085670493914499</v>
      </c>
      <c r="M182" s="97">
        <f t="shared" si="94"/>
        <v>1.0241147741147714</v>
      </c>
      <c r="N182" s="97">
        <f t="shared" si="95"/>
        <v>-6.3796939326045781</v>
      </c>
      <c r="O182" s="97">
        <f t="shared" si="96"/>
        <v>-12.465364426519077</v>
      </c>
      <c r="P182" s="97">
        <f t="shared" si="97"/>
        <v>-7.4038087067193494</v>
      </c>
      <c r="Q182" s="97">
        <f t="shared" si="98"/>
        <v>-9.9345865666192132</v>
      </c>
      <c r="R182" s="46">
        <v>-43.478260869565219</v>
      </c>
      <c r="S182" s="46">
        <v>-30.555555555555557</v>
      </c>
      <c r="T182" s="46">
        <v>-54.166666666666664</v>
      </c>
      <c r="U182" s="47">
        <f t="shared" si="99"/>
        <v>-10.688405797101446</v>
      </c>
      <c r="V182" s="47">
        <f t="shared" si="100"/>
        <v>-23.611111111111107</v>
      </c>
      <c r="W182" s="47">
        <f t="shared" si="101"/>
        <v>-17.149758454106276</v>
      </c>
      <c r="X182" s="46">
        <v>-32.5</v>
      </c>
      <c r="Y182" s="46">
        <v>-39.285714285714285</v>
      </c>
      <c r="Z182" s="46">
        <v>-32.142857142857146</v>
      </c>
      <c r="AA182" s="47">
        <f t="shared" si="102"/>
        <v>0.3571428571428541</v>
      </c>
      <c r="AB182" s="47">
        <f t="shared" si="103"/>
        <v>7.1428571428571388</v>
      </c>
      <c r="AC182" s="47">
        <f t="shared" si="104"/>
        <v>3.7499999999999964</v>
      </c>
      <c r="AD182" s="46">
        <v>-37.5</v>
      </c>
      <c r="AE182" s="46">
        <v>-12.5</v>
      </c>
      <c r="AF182" s="46">
        <v>-32.608695652173914</v>
      </c>
      <c r="AG182" s="47">
        <f t="shared" si="75"/>
        <v>4.891304347826086</v>
      </c>
      <c r="AH182" s="47">
        <f t="shared" si="76"/>
        <v>-20.108695652173914</v>
      </c>
      <c r="AI182" s="47">
        <f t="shared" si="105"/>
        <v>-7.608695652173914</v>
      </c>
      <c r="AJ182" s="46">
        <v>-6.3829787234042552</v>
      </c>
      <c r="AK182" s="46">
        <v>-52.380952380952387</v>
      </c>
      <c r="AL182" s="46">
        <v>0</v>
      </c>
      <c r="AM182" s="47">
        <f t="shared" si="77"/>
        <v>6.3829787234042552</v>
      </c>
      <c r="AN182" s="47">
        <f t="shared" si="106"/>
        <v>52.380952380952387</v>
      </c>
      <c r="AO182" s="47">
        <f t="shared" si="107"/>
        <v>29.381965552178322</v>
      </c>
      <c r="AP182" s="97">
        <f t="shared" si="78"/>
        <v>-36.050980392156866</v>
      </c>
      <c r="AQ182" s="97">
        <f t="shared" si="79"/>
        <v>-34.704670329670328</v>
      </c>
      <c r="AR182" s="97">
        <f t="shared" si="80"/>
        <v>-23.349860932819855</v>
      </c>
      <c r="AS182" s="97">
        <f t="shared" si="108"/>
        <v>12.701119459337011</v>
      </c>
      <c r="AT182" s="97">
        <f t="shared" si="109"/>
        <v>11.354809396850474</v>
      </c>
      <c r="AU182" s="97">
        <f t="shared" si="110"/>
        <v>12.027964428093743</v>
      </c>
      <c r="AV182" s="46">
        <v>-28.000000000000004</v>
      </c>
      <c r="AW182" s="46">
        <v>-47.619047619047613</v>
      </c>
      <c r="AX182" s="46">
        <v>-26.829268292682929</v>
      </c>
      <c r="AY182" s="47">
        <f t="shared" si="81"/>
        <v>1.1707317073170742</v>
      </c>
      <c r="AZ182" s="47">
        <f t="shared" si="82"/>
        <v>20.789779326364684</v>
      </c>
      <c r="BA182" s="46">
        <v>-43.137254901960787</v>
      </c>
      <c r="BB182" s="46">
        <v>-38.461538461538467</v>
      </c>
      <c r="BC182" s="46">
        <v>-25</v>
      </c>
      <c r="BD182" s="47">
        <f t="shared" si="83"/>
        <v>18.137254901960787</v>
      </c>
      <c r="BE182" s="47">
        <f t="shared" si="84"/>
        <v>13.461538461538467</v>
      </c>
      <c r="BF182" s="46">
        <v>-41.666666666666671</v>
      </c>
      <c r="BG182" s="46">
        <v>-45.238095238095241</v>
      </c>
      <c r="BH182" s="46">
        <v>-28.07017543859649</v>
      </c>
      <c r="BI182" s="47">
        <f t="shared" si="85"/>
        <v>13.596491228070182</v>
      </c>
      <c r="BJ182" s="47">
        <f t="shared" si="86"/>
        <v>17.167919799498751</v>
      </c>
      <c r="BK182" s="46">
        <v>-31.4</v>
      </c>
      <c r="BL182" s="46">
        <v>-7.5</v>
      </c>
      <c r="BM182" s="46">
        <v>-13.5</v>
      </c>
      <c r="BN182" s="47">
        <f t="shared" si="87"/>
        <v>17.899999999999999</v>
      </c>
      <c r="BO182" s="47">
        <f t="shared" si="88"/>
        <v>-6</v>
      </c>
    </row>
    <row r="183" spans="1:67" x14ac:dyDescent="0.15">
      <c r="A183" s="95" t="s">
        <v>325</v>
      </c>
      <c r="B183" s="95">
        <v>7</v>
      </c>
      <c r="C183" s="95" t="s">
        <v>556</v>
      </c>
      <c r="D183" s="43" t="s">
        <v>470</v>
      </c>
      <c r="E183" s="43">
        <v>40</v>
      </c>
      <c r="F183" s="97">
        <f t="shared" si="89"/>
        <v>-10.849743761461657</v>
      </c>
      <c r="G183" s="97">
        <f t="shared" si="89"/>
        <v>3.1537445884005995</v>
      </c>
      <c r="H183" s="97">
        <f t="shared" si="89"/>
        <v>18.638909434488912</v>
      </c>
      <c r="I183" s="97">
        <f t="shared" si="90"/>
        <v>29.488653195950569</v>
      </c>
      <c r="J183" s="97">
        <f t="shared" si="91"/>
        <v>15.485164846088313</v>
      </c>
      <c r="K183" s="97">
        <f t="shared" si="92"/>
        <v>22.486909021019443</v>
      </c>
      <c r="L183" s="97">
        <f t="shared" si="93"/>
        <v>-4.4260813515709501</v>
      </c>
      <c r="M183" s="97">
        <f t="shared" si="94"/>
        <v>-13.715714357968643</v>
      </c>
      <c r="N183" s="97">
        <f t="shared" si="95"/>
        <v>-5.1936549293419354</v>
      </c>
      <c r="O183" s="97">
        <f t="shared" si="96"/>
        <v>-0.76757357777098534</v>
      </c>
      <c r="P183" s="97">
        <f t="shared" si="97"/>
        <v>8.522059428626708</v>
      </c>
      <c r="Q183" s="97">
        <f t="shared" si="98"/>
        <v>3.8772429254278613</v>
      </c>
      <c r="R183" s="46">
        <v>-5.9459459459459465</v>
      </c>
      <c r="S183" s="46">
        <v>2.4539877300613497</v>
      </c>
      <c r="T183" s="46">
        <v>27.804878048780491</v>
      </c>
      <c r="U183" s="47">
        <f t="shared" si="99"/>
        <v>33.750823994726439</v>
      </c>
      <c r="V183" s="47">
        <f t="shared" si="100"/>
        <v>25.350890318719141</v>
      </c>
      <c r="W183" s="47">
        <f t="shared" si="101"/>
        <v>29.550857156722792</v>
      </c>
      <c r="X183" s="46">
        <v>-12.755102040816327</v>
      </c>
      <c r="Y183" s="46">
        <v>-0.66225165562913912</v>
      </c>
      <c r="Z183" s="46">
        <v>23.163841807909606</v>
      </c>
      <c r="AA183" s="47">
        <f t="shared" si="102"/>
        <v>35.918943848725931</v>
      </c>
      <c r="AB183" s="47">
        <f t="shared" si="103"/>
        <v>23.826093463538744</v>
      </c>
      <c r="AC183" s="47">
        <f t="shared" si="104"/>
        <v>29.872518656132335</v>
      </c>
      <c r="AD183" s="46">
        <v>-25.773195876288657</v>
      </c>
      <c r="AE183" s="46">
        <v>-0.49751243781094528</v>
      </c>
      <c r="AF183" s="46">
        <v>13.793103448275861</v>
      </c>
      <c r="AG183" s="47">
        <f t="shared" si="75"/>
        <v>39.566299324564518</v>
      </c>
      <c r="AH183" s="47">
        <f t="shared" si="76"/>
        <v>14.290615886086806</v>
      </c>
      <c r="AI183" s="47">
        <f t="shared" si="105"/>
        <v>26.928457605325661</v>
      </c>
      <c r="AJ183" s="46">
        <v>1.0752688172043012</v>
      </c>
      <c r="AK183" s="46">
        <v>11.320754716981133</v>
      </c>
      <c r="AL183" s="46">
        <v>9.7938144329896915</v>
      </c>
      <c r="AM183" s="47">
        <f t="shared" si="77"/>
        <v>8.7185456157853896</v>
      </c>
      <c r="AN183" s="47">
        <f t="shared" si="106"/>
        <v>-1.5269402839914417</v>
      </c>
      <c r="AO183" s="47">
        <f t="shared" si="107"/>
        <v>3.5958026658969739</v>
      </c>
      <c r="AP183" s="97">
        <f t="shared" si="78"/>
        <v>-6.4236624098907065</v>
      </c>
      <c r="AQ183" s="97">
        <f t="shared" si="79"/>
        <v>16.869458946369242</v>
      </c>
      <c r="AR183" s="97">
        <f t="shared" si="80"/>
        <v>23.832564363830848</v>
      </c>
      <c r="AS183" s="97">
        <f t="shared" si="108"/>
        <v>30.256226773721554</v>
      </c>
      <c r="AT183" s="97">
        <f t="shared" si="109"/>
        <v>6.9631054174616054</v>
      </c>
      <c r="AU183" s="97">
        <f t="shared" si="110"/>
        <v>18.609666095591578</v>
      </c>
      <c r="AV183" s="46">
        <v>-2.6315789473684208</v>
      </c>
      <c r="AW183" s="46">
        <v>13.77551020408163</v>
      </c>
      <c r="AX183" s="46">
        <v>24.186046511627907</v>
      </c>
      <c r="AY183" s="47">
        <f t="shared" si="81"/>
        <v>26.817625458996329</v>
      </c>
      <c r="AZ183" s="47">
        <f t="shared" si="82"/>
        <v>10.410536307546277</v>
      </c>
      <c r="BA183" s="46">
        <v>-2.2321428571428572</v>
      </c>
      <c r="BB183" s="46">
        <v>9.3023255813953494</v>
      </c>
      <c r="BC183" s="46">
        <v>12.371134020618557</v>
      </c>
      <c r="BD183" s="47">
        <f t="shared" si="83"/>
        <v>14.603276877761415</v>
      </c>
      <c r="BE183" s="47">
        <f t="shared" si="84"/>
        <v>3.0688084392232078</v>
      </c>
      <c r="BF183" s="46">
        <v>-1.0309278350515463</v>
      </c>
      <c r="BG183" s="46">
        <v>12.5</v>
      </c>
      <c r="BH183" s="46">
        <v>20.673076923076923</v>
      </c>
      <c r="BI183" s="47">
        <f t="shared" si="85"/>
        <v>21.70400475812847</v>
      </c>
      <c r="BJ183" s="47">
        <f t="shared" si="86"/>
        <v>8.1730769230769234</v>
      </c>
      <c r="BK183" s="46">
        <v>-19.8</v>
      </c>
      <c r="BL183" s="46">
        <v>31.9</v>
      </c>
      <c r="BM183" s="46">
        <v>38.1</v>
      </c>
      <c r="BN183" s="47">
        <f t="shared" si="87"/>
        <v>57.900000000000006</v>
      </c>
      <c r="BO183" s="47">
        <f t="shared" si="88"/>
        <v>6.2000000000000028</v>
      </c>
    </row>
    <row r="184" spans="1:67" x14ac:dyDescent="0.15">
      <c r="A184" s="95" t="s">
        <v>325</v>
      </c>
      <c r="B184" s="95">
        <v>7</v>
      </c>
      <c r="C184" s="95" t="s">
        <v>556</v>
      </c>
      <c r="D184" s="43" t="s">
        <v>471</v>
      </c>
      <c r="E184" s="43">
        <v>41</v>
      </c>
      <c r="F184" s="97">
        <f t="shared" si="89"/>
        <v>3.690330298786181</v>
      </c>
      <c r="G184" s="97">
        <f t="shared" si="89"/>
        <v>8.2476374396372094</v>
      </c>
      <c r="H184" s="97">
        <f t="shared" si="89"/>
        <v>10.137412140550962</v>
      </c>
      <c r="I184" s="97">
        <f t="shared" si="90"/>
        <v>6.4470818417647813</v>
      </c>
      <c r="J184" s="97">
        <f t="shared" si="91"/>
        <v>1.8897747009137529</v>
      </c>
      <c r="K184" s="97">
        <f t="shared" si="92"/>
        <v>4.1684282713392671</v>
      </c>
      <c r="L184" s="97">
        <f t="shared" si="93"/>
        <v>-13.366765932266079</v>
      </c>
      <c r="M184" s="97">
        <f t="shared" si="94"/>
        <v>-18.016867350399117</v>
      </c>
      <c r="N184" s="97">
        <f t="shared" si="95"/>
        <v>0.3474290659814212</v>
      </c>
      <c r="O184" s="97">
        <f t="shared" si="96"/>
        <v>13.7141949982475</v>
      </c>
      <c r="P184" s="97">
        <f t="shared" si="97"/>
        <v>18.36429641638054</v>
      </c>
      <c r="Q184" s="97">
        <f t="shared" si="98"/>
        <v>16.03924570731402</v>
      </c>
      <c r="R184" s="46">
        <v>0</v>
      </c>
      <c r="S184" s="46">
        <v>9.6590909090909083</v>
      </c>
      <c r="T184" s="46">
        <v>22.790697674418606</v>
      </c>
      <c r="U184" s="47">
        <f t="shared" si="99"/>
        <v>22.790697674418606</v>
      </c>
      <c r="V184" s="47">
        <f t="shared" si="100"/>
        <v>13.131606765327698</v>
      </c>
      <c r="W184" s="47">
        <f t="shared" si="101"/>
        <v>17.961152219873153</v>
      </c>
      <c r="X184" s="46">
        <v>6.25</v>
      </c>
      <c r="Y184" s="46">
        <v>4.1884816753926701</v>
      </c>
      <c r="Z184" s="46">
        <v>22.75132275132275</v>
      </c>
      <c r="AA184" s="47">
        <f t="shared" si="102"/>
        <v>16.50132275132275</v>
      </c>
      <c r="AB184" s="47">
        <f t="shared" si="103"/>
        <v>18.562841075930081</v>
      </c>
      <c r="AC184" s="47">
        <f t="shared" si="104"/>
        <v>17.532081913626413</v>
      </c>
      <c r="AD184" s="46">
        <v>-8.4821428571428577</v>
      </c>
      <c r="AE184" s="46">
        <v>-5.1813471502590671</v>
      </c>
      <c r="AF184" s="46">
        <v>0.52910052910052907</v>
      </c>
      <c r="AG184" s="47">
        <f t="shared" si="75"/>
        <v>9.0112433862433861</v>
      </c>
      <c r="AH184" s="47">
        <f t="shared" si="76"/>
        <v>5.7104476793595964</v>
      </c>
      <c r="AI184" s="47">
        <f t="shared" si="105"/>
        <v>7.3608455328014912</v>
      </c>
      <c r="AJ184" s="46">
        <v>16.993464052287582</v>
      </c>
      <c r="AK184" s="46">
        <v>24.324324324324326</v>
      </c>
      <c r="AL184" s="46">
        <v>-5.5214723926380369</v>
      </c>
      <c r="AM184" s="47">
        <f t="shared" si="77"/>
        <v>-22.514936444925617</v>
      </c>
      <c r="AN184" s="47">
        <f t="shared" si="106"/>
        <v>-29.845796716962361</v>
      </c>
      <c r="AO184" s="47">
        <f t="shared" si="107"/>
        <v>-26.180366580943989</v>
      </c>
      <c r="AP184" s="97">
        <f t="shared" si="78"/>
        <v>17.05709623105226</v>
      </c>
      <c r="AQ184" s="97">
        <f t="shared" si="79"/>
        <v>26.264504790036327</v>
      </c>
      <c r="AR184" s="97">
        <f t="shared" si="80"/>
        <v>9.7899830745695411</v>
      </c>
      <c r="AS184" s="97">
        <f t="shared" si="108"/>
        <v>-7.2671131564827185</v>
      </c>
      <c r="AT184" s="97">
        <f t="shared" si="109"/>
        <v>-16.474521715466786</v>
      </c>
      <c r="AU184" s="97">
        <f t="shared" si="110"/>
        <v>-11.870817435974752</v>
      </c>
      <c r="AV184" s="46">
        <v>14.906832298136646</v>
      </c>
      <c r="AW184" s="46">
        <v>26.506024096385545</v>
      </c>
      <c r="AX184" s="46">
        <v>15.909090909090908</v>
      </c>
      <c r="AY184" s="47">
        <f t="shared" si="81"/>
        <v>1.0022586109542626</v>
      </c>
      <c r="AZ184" s="47">
        <f t="shared" si="82"/>
        <v>-10.596933187294637</v>
      </c>
      <c r="BA184" s="46">
        <v>20.987654320987652</v>
      </c>
      <c r="BB184" s="46">
        <v>21.176470588235293</v>
      </c>
      <c r="BC184" s="46">
        <v>-2.7210884353741496</v>
      </c>
      <c r="BD184" s="47">
        <f t="shared" si="83"/>
        <v>-23.708742756361801</v>
      </c>
      <c r="BE184" s="47">
        <f t="shared" si="84"/>
        <v>-23.897559023609443</v>
      </c>
      <c r="BF184" s="46">
        <v>22.033898305084744</v>
      </c>
      <c r="BG184" s="46">
        <v>24.475524475524477</v>
      </c>
      <c r="BH184" s="46">
        <v>8.7719298245614024</v>
      </c>
      <c r="BI184" s="47">
        <f t="shared" si="85"/>
        <v>-13.261968480523342</v>
      </c>
      <c r="BJ184" s="47">
        <f t="shared" si="86"/>
        <v>-15.703594650963074</v>
      </c>
      <c r="BK184" s="46">
        <v>10.3</v>
      </c>
      <c r="BL184" s="46">
        <v>32.9</v>
      </c>
      <c r="BM184" s="46">
        <v>17.2</v>
      </c>
      <c r="BN184" s="47">
        <f t="shared" si="87"/>
        <v>6.8999999999999986</v>
      </c>
      <c r="BO184" s="47">
        <f t="shared" si="88"/>
        <v>-15.7</v>
      </c>
    </row>
    <row r="185" spans="1:67" x14ac:dyDescent="0.15">
      <c r="A185" s="95" t="s">
        <v>325</v>
      </c>
      <c r="B185" s="95">
        <v>7</v>
      </c>
      <c r="C185" s="95" t="s">
        <v>556</v>
      </c>
      <c r="D185" s="43" t="s">
        <v>472</v>
      </c>
      <c r="E185" s="43">
        <v>44</v>
      </c>
      <c r="F185" s="97">
        <f t="shared" si="89"/>
        <v>20</v>
      </c>
      <c r="G185" s="97">
        <f t="shared" si="89"/>
        <v>-39.102564102564102</v>
      </c>
      <c r="H185" s="97">
        <f t="shared" si="89"/>
        <v>-8.75</v>
      </c>
      <c r="I185" s="97">
        <f t="shared" si="90"/>
        <v>-28.75</v>
      </c>
      <c r="J185" s="97">
        <f t="shared" si="91"/>
        <v>30.352564102564102</v>
      </c>
      <c r="K185" s="97">
        <f t="shared" si="92"/>
        <v>0.8012820512820511</v>
      </c>
      <c r="L185" s="97">
        <f t="shared" si="93"/>
        <v>-9.1666666666666643</v>
      </c>
      <c r="M185" s="97">
        <f t="shared" si="94"/>
        <v>-7.8901600104924903</v>
      </c>
      <c r="N185" s="97">
        <f t="shared" si="95"/>
        <v>-22.738095238095234</v>
      </c>
      <c r="O185" s="97">
        <f t="shared" si="96"/>
        <v>-13.571428571428569</v>
      </c>
      <c r="P185" s="97">
        <f t="shared" si="97"/>
        <v>-14.847935227602743</v>
      </c>
      <c r="Q185" s="97">
        <f t="shared" si="98"/>
        <v>-14.209681899515656</v>
      </c>
      <c r="R185" s="46" t="s">
        <v>288</v>
      </c>
      <c r="S185" s="46">
        <v>-33.333333333333329</v>
      </c>
      <c r="T185" s="46">
        <v>100</v>
      </c>
      <c r="U185" s="47" t="e">
        <f t="shared" si="99"/>
        <v>#VALUE!</v>
      </c>
      <c r="V185" s="47">
        <f t="shared" si="100"/>
        <v>133.33333333333331</v>
      </c>
      <c r="W185" s="47" t="e">
        <f t="shared" si="101"/>
        <v>#VALUE!</v>
      </c>
      <c r="X185" s="46" t="s">
        <v>288</v>
      </c>
      <c r="Y185" s="46">
        <v>-83.333333333333343</v>
      </c>
      <c r="Z185" s="46">
        <v>25</v>
      </c>
      <c r="AA185" s="47" t="e">
        <f t="shared" si="102"/>
        <v>#VALUE!</v>
      </c>
      <c r="AB185" s="47">
        <f t="shared" si="103"/>
        <v>108.33333333333334</v>
      </c>
      <c r="AC185" s="47" t="e">
        <f t="shared" si="104"/>
        <v>#VALUE!</v>
      </c>
      <c r="AD185" s="46"/>
      <c r="AE185" s="46">
        <v>-16.666666666666664</v>
      </c>
      <c r="AF185" s="46">
        <v>-100</v>
      </c>
      <c r="AG185" s="47">
        <f t="shared" si="75"/>
        <v>-100</v>
      </c>
      <c r="AH185" s="47">
        <f t="shared" si="76"/>
        <v>-83.333333333333343</v>
      </c>
      <c r="AI185" s="47">
        <f t="shared" si="105"/>
        <v>-91.666666666666671</v>
      </c>
      <c r="AJ185" s="46">
        <v>20</v>
      </c>
      <c r="AK185" s="46">
        <v>-23.076923076923077</v>
      </c>
      <c r="AL185" s="46">
        <v>-60</v>
      </c>
      <c r="AM185" s="47">
        <f t="shared" si="77"/>
        <v>-80</v>
      </c>
      <c r="AN185" s="47">
        <f t="shared" ref="AN185:AN194" si="111">AL185-AK185</f>
        <v>-36.92307692307692</v>
      </c>
      <c r="AO185" s="47">
        <f t="shared" si="107"/>
        <v>-58.46153846153846</v>
      </c>
      <c r="AP185" s="97">
        <f t="shared" si="78"/>
        <v>29.166666666666664</v>
      </c>
      <c r="AQ185" s="97">
        <f t="shared" si="79"/>
        <v>-31.212404092071612</v>
      </c>
      <c r="AR185" s="97">
        <f t="shared" si="80"/>
        <v>13.988095238095234</v>
      </c>
      <c r="AS185" s="97">
        <f t="shared" si="108"/>
        <v>-15.178571428571431</v>
      </c>
      <c r="AT185" s="97">
        <f t="shared" si="109"/>
        <v>45.200499330166849</v>
      </c>
      <c r="AU185" s="97">
        <f t="shared" si="110"/>
        <v>15.010963950797709</v>
      </c>
      <c r="AV185" s="46">
        <v>33.333333333333329</v>
      </c>
      <c r="AW185" s="46">
        <v>-58.82352941176471</v>
      </c>
      <c r="AX185" s="46">
        <v>66.666666666666657</v>
      </c>
      <c r="AY185" s="47">
        <f t="shared" si="81"/>
        <v>33.333333333333329</v>
      </c>
      <c r="AZ185" s="47">
        <f t="shared" si="82"/>
        <v>125.49019607843137</v>
      </c>
      <c r="BA185" s="46">
        <v>25</v>
      </c>
      <c r="BB185" s="46">
        <v>-21.739130434782609</v>
      </c>
      <c r="BC185" s="46">
        <v>0</v>
      </c>
      <c r="BD185" s="47">
        <f t="shared" si="83"/>
        <v>-25</v>
      </c>
      <c r="BE185" s="47">
        <f t="shared" si="84"/>
        <v>21.739130434782609</v>
      </c>
      <c r="BF185" s="46">
        <v>33.333333333333329</v>
      </c>
      <c r="BG185" s="46">
        <v>-26.086956521739129</v>
      </c>
      <c r="BH185" s="46">
        <v>14.285714285714285</v>
      </c>
      <c r="BI185" s="47">
        <f t="shared" si="85"/>
        <v>-19.047619047619044</v>
      </c>
      <c r="BJ185" s="47">
        <f t="shared" si="86"/>
        <v>40.372670807453417</v>
      </c>
      <c r="BK185" s="46">
        <v>25</v>
      </c>
      <c r="BL185" s="46">
        <v>-18.2</v>
      </c>
      <c r="BM185" s="46">
        <v>-25</v>
      </c>
      <c r="BN185" s="47">
        <f t="shared" si="87"/>
        <v>-50</v>
      </c>
      <c r="BO185" s="47">
        <f t="shared" si="88"/>
        <v>-6.8000000000000007</v>
      </c>
    </row>
    <row r="186" spans="1:67" x14ac:dyDescent="0.15">
      <c r="A186" s="95" t="s">
        <v>325</v>
      </c>
      <c r="B186" s="95">
        <v>7</v>
      </c>
      <c r="C186" s="95" t="s">
        <v>556</v>
      </c>
      <c r="D186" s="43" t="s">
        <v>473</v>
      </c>
      <c r="E186" s="43">
        <v>45</v>
      </c>
      <c r="F186" s="97">
        <f t="shared" si="89"/>
        <v>48.343454790823216</v>
      </c>
      <c r="G186" s="97">
        <f t="shared" si="89"/>
        <v>-5.4991816693944351</v>
      </c>
      <c r="H186" s="97">
        <f t="shared" si="89"/>
        <v>-12.646566802357547</v>
      </c>
      <c r="I186" s="97">
        <f t="shared" si="90"/>
        <v>-60.990021593180764</v>
      </c>
      <c r="J186" s="97">
        <f t="shared" si="91"/>
        <v>-7.1473851329631124</v>
      </c>
      <c r="K186" s="97">
        <f t="shared" si="92"/>
        <v>-34.06870336307194</v>
      </c>
      <c r="L186" s="97">
        <f t="shared" si="93"/>
        <v>9.4520047224237658</v>
      </c>
      <c r="M186" s="97">
        <f t="shared" si="94"/>
        <v>-11.157053622003229</v>
      </c>
      <c r="N186" s="97">
        <f t="shared" si="95"/>
        <v>-1.776625334764514</v>
      </c>
      <c r="O186" s="97">
        <f t="shared" si="96"/>
        <v>-11.22863005718828</v>
      </c>
      <c r="P186" s="97">
        <f t="shared" si="97"/>
        <v>9.3804282872387148</v>
      </c>
      <c r="Q186" s="97">
        <f t="shared" si="98"/>
        <v>-0.92410088497478249</v>
      </c>
      <c r="R186" s="46">
        <v>64.912280701754383</v>
      </c>
      <c r="S186" s="46">
        <v>10.76923076923077</v>
      </c>
      <c r="T186" s="46">
        <v>12.727272727272727</v>
      </c>
      <c r="U186" s="47">
        <f t="shared" si="99"/>
        <v>-52.185007974481657</v>
      </c>
      <c r="V186" s="47">
        <f t="shared" si="100"/>
        <v>1.9580419580419566</v>
      </c>
      <c r="W186" s="47">
        <f t="shared" si="101"/>
        <v>-25.113483008219852</v>
      </c>
      <c r="X186" s="46">
        <v>46.153846153846153</v>
      </c>
      <c r="Y186" s="46">
        <v>0</v>
      </c>
      <c r="Z186" s="46">
        <v>-34.042553191489361</v>
      </c>
      <c r="AA186" s="47">
        <f t="shared" si="102"/>
        <v>-80.196399345335522</v>
      </c>
      <c r="AB186" s="47">
        <f t="shared" si="103"/>
        <v>-34.042553191489361</v>
      </c>
      <c r="AC186" s="47">
        <f t="shared" si="104"/>
        <v>-57.119476268412441</v>
      </c>
      <c r="AD186" s="46">
        <v>34.615384615384613</v>
      </c>
      <c r="AE186" s="46">
        <v>-12.76595744680851</v>
      </c>
      <c r="AF186" s="46">
        <v>-10.714285714285714</v>
      </c>
      <c r="AG186" s="47">
        <f t="shared" si="75"/>
        <v>-45.329670329670328</v>
      </c>
      <c r="AH186" s="47">
        <f t="shared" si="76"/>
        <v>2.0516717325227969</v>
      </c>
      <c r="AI186" s="47">
        <f t="shared" si="105"/>
        <v>-21.638999298573765</v>
      </c>
      <c r="AJ186" s="46">
        <v>47.692307692307693</v>
      </c>
      <c r="AK186" s="46">
        <v>-20</v>
      </c>
      <c r="AL186" s="46">
        <v>-18.556701030927837</v>
      </c>
      <c r="AM186" s="47">
        <f t="shared" si="77"/>
        <v>-66.249008723235534</v>
      </c>
      <c r="AN186" s="47">
        <f t="shared" si="111"/>
        <v>1.4432989690721634</v>
      </c>
      <c r="AO186" s="47">
        <f t="shared" si="107"/>
        <v>-32.402854877081687</v>
      </c>
      <c r="AP186" s="97">
        <f t="shared" si="78"/>
        <v>38.89145006839945</v>
      </c>
      <c r="AQ186" s="97">
        <f t="shared" si="79"/>
        <v>5.6578719526087946</v>
      </c>
      <c r="AR186" s="97">
        <f t="shared" si="80"/>
        <v>-10.869941467593033</v>
      </c>
      <c r="AS186" s="97">
        <f t="shared" si="108"/>
        <v>-49.761391535992487</v>
      </c>
      <c r="AT186" s="97">
        <f t="shared" si="109"/>
        <v>-16.527813420201827</v>
      </c>
      <c r="AU186" s="97">
        <f t="shared" si="110"/>
        <v>-33.144602478097156</v>
      </c>
      <c r="AV186" s="46">
        <v>47.058823529411761</v>
      </c>
      <c r="AW186" s="46">
        <v>-3.5087719298245612</v>
      </c>
      <c r="AX186" s="46">
        <v>-2.5316455696202533</v>
      </c>
      <c r="AY186" s="47">
        <f t="shared" si="81"/>
        <v>-49.590469099032013</v>
      </c>
      <c r="AZ186" s="47">
        <f t="shared" si="82"/>
        <v>0.97712636020430788</v>
      </c>
      <c r="BA186" s="46">
        <v>27.906976744186046</v>
      </c>
      <c r="BB186" s="46">
        <v>-4.5454545454545459</v>
      </c>
      <c r="BC186" s="46">
        <v>-7.1428571428571423</v>
      </c>
      <c r="BD186" s="47">
        <f t="shared" si="83"/>
        <v>-35.049833887043192</v>
      </c>
      <c r="BE186" s="47">
        <f t="shared" si="84"/>
        <v>-2.5974025974025965</v>
      </c>
      <c r="BF186" s="46">
        <v>50</v>
      </c>
      <c r="BG186" s="46">
        <v>1.7857142857142856</v>
      </c>
      <c r="BH186" s="46">
        <v>-17.105263157894736</v>
      </c>
      <c r="BI186" s="47">
        <f t="shared" si="85"/>
        <v>-67.10526315789474</v>
      </c>
      <c r="BJ186" s="47">
        <f t="shared" si="86"/>
        <v>-18.890977443609021</v>
      </c>
      <c r="BK186" s="46">
        <v>30.6</v>
      </c>
      <c r="BL186" s="46">
        <v>28.9</v>
      </c>
      <c r="BM186" s="46">
        <v>-16.7</v>
      </c>
      <c r="BN186" s="47">
        <f t="shared" si="87"/>
        <v>-47.3</v>
      </c>
      <c r="BO186" s="47">
        <f t="shared" si="88"/>
        <v>-45.599999999999994</v>
      </c>
    </row>
    <row r="187" spans="1:67" s="5" customFormat="1" x14ac:dyDescent="0.15">
      <c r="A187" s="96" t="s">
        <v>507</v>
      </c>
      <c r="B187" s="96">
        <v>7</v>
      </c>
      <c r="C187" s="96" t="s">
        <v>474</v>
      </c>
      <c r="D187" s="45" t="s">
        <v>402</v>
      </c>
      <c r="E187" s="45">
        <v>17</v>
      </c>
      <c r="F187" s="97">
        <f t="shared" si="89"/>
        <v>50.625722641637765</v>
      </c>
      <c r="G187" s="97">
        <f t="shared" si="89"/>
        <v>13.07975360934384</v>
      </c>
      <c r="H187" s="97">
        <f t="shared" si="89"/>
        <v>4.4504961162938885</v>
      </c>
      <c r="I187" s="97">
        <f t="shared" si="90"/>
        <v>-46.175226525343874</v>
      </c>
      <c r="J187" s="97">
        <f t="shared" si="91"/>
        <v>-8.6292574930499519</v>
      </c>
      <c r="K187" s="97">
        <f t="shared" si="92"/>
        <v>-27.402242009196911</v>
      </c>
      <c r="L187" s="97">
        <f t="shared" si="93"/>
        <v>3.2148385294917148E-2</v>
      </c>
      <c r="M187" s="97">
        <f t="shared" si="94"/>
        <v>-9.0193724999945069</v>
      </c>
      <c r="N187" s="97">
        <f t="shared" si="95"/>
        <v>-8.128894076538586</v>
      </c>
      <c r="O187" s="97">
        <f t="shared" si="96"/>
        <v>-8.1610424618335031</v>
      </c>
      <c r="P187" s="97">
        <f t="shared" si="97"/>
        <v>0.89047842345592088</v>
      </c>
      <c r="Q187" s="97">
        <f t="shared" si="98"/>
        <v>-3.6352820191887911</v>
      </c>
      <c r="R187" s="44">
        <v>54.166666666666664</v>
      </c>
      <c r="S187" s="44">
        <v>15.5</v>
      </c>
      <c r="T187" s="44">
        <v>5.5350553505535052</v>
      </c>
      <c r="U187" s="19">
        <f t="shared" si="99"/>
        <v>-48.631611316113158</v>
      </c>
      <c r="V187" s="19">
        <f t="shared" si="100"/>
        <v>-9.9649446494464939</v>
      </c>
      <c r="W187" s="19">
        <f t="shared" si="101"/>
        <v>-29.298277982779826</v>
      </c>
      <c r="X187" s="44">
        <v>49.568965517241381</v>
      </c>
      <c r="Y187" s="44">
        <v>5.2401746724890828</v>
      </c>
      <c r="Z187" s="44">
        <v>2.8673835125448028</v>
      </c>
      <c r="AA187" s="19">
        <f t="shared" si="102"/>
        <v>-46.701582004696576</v>
      </c>
      <c r="AB187" s="19">
        <f t="shared" si="103"/>
        <v>-2.3727911599442799</v>
      </c>
      <c r="AC187" s="19">
        <f t="shared" si="104"/>
        <v>-24.537186582320427</v>
      </c>
      <c r="AD187" s="44">
        <v>41.666666666666671</v>
      </c>
      <c r="AE187" s="44">
        <v>10.963455149501661</v>
      </c>
      <c r="AF187" s="44">
        <v>2.5641025641025639</v>
      </c>
      <c r="AG187" s="19">
        <f t="shared" si="75"/>
        <v>-39.102564102564109</v>
      </c>
      <c r="AH187" s="19">
        <f t="shared" si="76"/>
        <v>-8.3993525853990967</v>
      </c>
      <c r="AI187" s="19">
        <f t="shared" si="105"/>
        <v>-23.750958343981601</v>
      </c>
      <c r="AJ187" s="44">
        <v>57.100591715976336</v>
      </c>
      <c r="AK187" s="44">
        <v>20.615384615384617</v>
      </c>
      <c r="AL187" s="44">
        <v>6.8354430379746836</v>
      </c>
      <c r="AM187" s="19">
        <f t="shared" si="77"/>
        <v>-50.265148678001651</v>
      </c>
      <c r="AN187" s="19">
        <f t="shared" si="111"/>
        <v>-13.779941577409932</v>
      </c>
      <c r="AO187" s="19">
        <f t="shared" si="107"/>
        <v>-32.02254512770579</v>
      </c>
      <c r="AP187" s="97">
        <f t="shared" si="78"/>
        <v>50.593574256342848</v>
      </c>
      <c r="AQ187" s="97">
        <f t="shared" si="79"/>
        <v>22.099126109338346</v>
      </c>
      <c r="AR187" s="97">
        <f t="shared" si="80"/>
        <v>12.579390192832474</v>
      </c>
      <c r="AS187" s="97">
        <f t="shared" si="108"/>
        <v>-38.01418406351037</v>
      </c>
      <c r="AT187" s="97">
        <f t="shared" si="109"/>
        <v>-9.5197359165058728</v>
      </c>
      <c r="AU187" s="97">
        <f t="shared" si="110"/>
        <v>-23.766959990008122</v>
      </c>
      <c r="AV187" s="44">
        <v>51.142857142857146</v>
      </c>
      <c r="AW187" s="44">
        <v>15.53398058252427</v>
      </c>
      <c r="AX187" s="44">
        <v>16</v>
      </c>
      <c r="AY187" s="19">
        <f t="shared" si="81"/>
        <v>-35.142857142857146</v>
      </c>
      <c r="AZ187" s="19">
        <f t="shared" si="82"/>
        <v>0.46601941747572972</v>
      </c>
      <c r="BA187" s="44">
        <v>49.832775919732441</v>
      </c>
      <c r="BB187" s="44">
        <v>16.666666666666664</v>
      </c>
      <c r="BC187" s="44">
        <v>5.637982195845697</v>
      </c>
      <c r="BD187" s="19">
        <f t="shared" si="83"/>
        <v>-44.194793723886747</v>
      </c>
      <c r="BE187" s="19">
        <f t="shared" si="84"/>
        <v>-11.028684470820966</v>
      </c>
      <c r="BF187" s="44">
        <v>50.903614457831324</v>
      </c>
      <c r="BG187" s="44">
        <v>27.19033232628399</v>
      </c>
      <c r="BH187" s="44">
        <v>12.977099236641221</v>
      </c>
      <c r="BI187" s="19">
        <f t="shared" si="85"/>
        <v>-37.926515221190101</v>
      </c>
      <c r="BJ187" s="19">
        <f t="shared" si="86"/>
        <v>-14.213233089642769</v>
      </c>
      <c r="BK187" s="44">
        <v>50.495049504950494</v>
      </c>
      <c r="BL187" s="44">
        <v>29.005524861878452</v>
      </c>
      <c r="BM187" s="44">
        <v>15.702479338842975</v>
      </c>
      <c r="BN187" s="19">
        <f t="shared" si="87"/>
        <v>-34.792570166107517</v>
      </c>
      <c r="BO187" s="19">
        <f t="shared" si="88"/>
        <v>-13.303045523035477</v>
      </c>
    </row>
    <row r="188" spans="1:67" x14ac:dyDescent="0.15">
      <c r="A188" s="95" t="s">
        <v>325</v>
      </c>
      <c r="B188" s="95">
        <v>7</v>
      </c>
      <c r="C188" s="95" t="s">
        <v>474</v>
      </c>
      <c r="D188" s="43" t="s">
        <v>12</v>
      </c>
      <c r="E188" s="43">
        <v>28</v>
      </c>
      <c r="F188" s="97">
        <f t="shared" si="89"/>
        <v>17.069597069597069</v>
      </c>
      <c r="G188" s="97">
        <f t="shared" si="89"/>
        <v>-12.642962323269227</v>
      </c>
      <c r="H188" s="97">
        <f t="shared" si="89"/>
        <v>-16.605829088851159</v>
      </c>
      <c r="I188" s="97">
        <f t="shared" si="90"/>
        <v>-33.675426158448232</v>
      </c>
      <c r="J188" s="97">
        <f t="shared" si="91"/>
        <v>-3.9628667655819321</v>
      </c>
      <c r="K188" s="97">
        <f t="shared" si="92"/>
        <v>-18.819146462015084</v>
      </c>
      <c r="L188" s="97">
        <f t="shared" si="93"/>
        <v>17.855569920275801</v>
      </c>
      <c r="M188" s="97">
        <f t="shared" si="94"/>
        <v>1.3487043433974364</v>
      </c>
      <c r="N188" s="97">
        <f t="shared" si="95"/>
        <v>24.614409006386936</v>
      </c>
      <c r="O188" s="97">
        <f t="shared" si="96"/>
        <v>6.7588390861111343</v>
      </c>
      <c r="P188" s="97">
        <f t="shared" si="97"/>
        <v>23.265704662989499</v>
      </c>
      <c r="Q188" s="97">
        <f t="shared" si="98"/>
        <v>15.012271874550317</v>
      </c>
      <c r="R188" s="46">
        <v>43.333333333333336</v>
      </c>
      <c r="S188" s="46">
        <v>23.52941176470588</v>
      </c>
      <c r="T188" s="46">
        <v>16.666666666666664</v>
      </c>
      <c r="U188" s="47">
        <f t="shared" si="99"/>
        <v>-26.666666666666671</v>
      </c>
      <c r="V188" s="47">
        <f t="shared" si="100"/>
        <v>-6.8627450980392162</v>
      </c>
      <c r="W188" s="47">
        <f t="shared" si="101"/>
        <v>-16.764705882352942</v>
      </c>
      <c r="X188" s="46">
        <v>19.230769230769234</v>
      </c>
      <c r="Y188" s="46">
        <v>-17.391304347826086</v>
      </c>
      <c r="Z188" s="46">
        <v>-26.315789473684209</v>
      </c>
      <c r="AA188" s="47">
        <f t="shared" si="102"/>
        <v>-45.546558704453446</v>
      </c>
      <c r="AB188" s="47">
        <f t="shared" si="103"/>
        <v>-8.9244851258581228</v>
      </c>
      <c r="AC188" s="47">
        <f t="shared" si="104"/>
        <v>-27.235521915155786</v>
      </c>
      <c r="AD188" s="46">
        <v>10.714285714285714</v>
      </c>
      <c r="AE188" s="46">
        <v>-9.0909090909090917</v>
      </c>
      <c r="AF188" s="46">
        <v>3.225806451612903</v>
      </c>
      <c r="AG188" s="47">
        <f t="shared" si="75"/>
        <v>-7.4884792626728105</v>
      </c>
      <c r="AH188" s="47">
        <f t="shared" si="76"/>
        <v>12.316715542521994</v>
      </c>
      <c r="AI188" s="47">
        <f t="shared" si="105"/>
        <v>2.4141181399245917</v>
      </c>
      <c r="AJ188" s="46">
        <v>-5</v>
      </c>
      <c r="AK188" s="46">
        <v>-47.619047619047613</v>
      </c>
      <c r="AL188" s="46">
        <v>-60</v>
      </c>
      <c r="AM188" s="47">
        <f t="shared" si="77"/>
        <v>-55</v>
      </c>
      <c r="AN188" s="47">
        <f t="shared" si="111"/>
        <v>-12.380952380952387</v>
      </c>
      <c r="AO188" s="47">
        <f t="shared" si="107"/>
        <v>-33.69047619047619</v>
      </c>
      <c r="AP188" s="97">
        <f t="shared" si="78"/>
        <v>-0.78597285067873313</v>
      </c>
      <c r="AQ188" s="97">
        <f t="shared" si="79"/>
        <v>-13.991666666666664</v>
      </c>
      <c r="AR188" s="97">
        <f t="shared" si="80"/>
        <v>-41.220238095238095</v>
      </c>
      <c r="AS188" s="97">
        <f t="shared" si="108"/>
        <v>-40.434265244559363</v>
      </c>
      <c r="AT188" s="97">
        <f t="shared" si="109"/>
        <v>-27.228571428571431</v>
      </c>
      <c r="AU188" s="97">
        <f t="shared" si="110"/>
        <v>-33.831418336565399</v>
      </c>
      <c r="AV188" s="46">
        <v>-15</v>
      </c>
      <c r="AW188" s="46">
        <v>-10</v>
      </c>
      <c r="AX188" s="46">
        <v>-50</v>
      </c>
      <c r="AY188" s="47">
        <f t="shared" si="81"/>
        <v>-35</v>
      </c>
      <c r="AZ188" s="47">
        <f t="shared" si="82"/>
        <v>-40</v>
      </c>
      <c r="BA188" s="46">
        <v>-5.8823529411764701</v>
      </c>
      <c r="BB188" s="46">
        <v>-66.666666666666657</v>
      </c>
      <c r="BC188" s="46">
        <v>-52.380952380952387</v>
      </c>
      <c r="BD188" s="47">
        <f t="shared" si="83"/>
        <v>-46.498599439775916</v>
      </c>
      <c r="BE188" s="47">
        <f t="shared" si="84"/>
        <v>14.28571428571427</v>
      </c>
      <c r="BF188" s="46">
        <v>11.538461538461538</v>
      </c>
      <c r="BG188" s="46">
        <v>0</v>
      </c>
      <c r="BH188" s="46">
        <v>-37.5</v>
      </c>
      <c r="BI188" s="47">
        <f t="shared" si="85"/>
        <v>-49.03846153846154</v>
      </c>
      <c r="BJ188" s="47">
        <f t="shared" si="86"/>
        <v>-37.5</v>
      </c>
      <c r="BK188" s="46">
        <v>6.2</v>
      </c>
      <c r="BL188" s="46">
        <v>20.7</v>
      </c>
      <c r="BM188" s="46">
        <v>-25</v>
      </c>
      <c r="BN188" s="47">
        <f t="shared" si="87"/>
        <v>-31.2</v>
      </c>
      <c r="BO188" s="47">
        <f t="shared" si="88"/>
        <v>-45.7</v>
      </c>
    </row>
    <row r="189" spans="1:67" x14ac:dyDescent="0.15">
      <c r="A189" s="95" t="s">
        <v>325</v>
      </c>
      <c r="B189" s="95">
        <v>7</v>
      </c>
      <c r="C189" s="95" t="s">
        <v>474</v>
      </c>
      <c r="D189" s="43" t="s">
        <v>486</v>
      </c>
      <c r="E189" s="43">
        <v>21</v>
      </c>
      <c r="F189" s="97">
        <f t="shared" si="89"/>
        <v>75.452383495327581</v>
      </c>
      <c r="G189" s="97">
        <f t="shared" si="89"/>
        <v>40.727422420786269</v>
      </c>
      <c r="H189" s="97">
        <f t="shared" si="89"/>
        <v>40.005236668862082</v>
      </c>
      <c r="I189" s="97">
        <f t="shared" si="90"/>
        <v>-35.447146826465499</v>
      </c>
      <c r="J189" s="97">
        <f t="shared" si="91"/>
        <v>-0.72218575192418655</v>
      </c>
      <c r="K189" s="97">
        <f t="shared" si="92"/>
        <v>-18.084666289194843</v>
      </c>
      <c r="L189" s="97">
        <f t="shared" si="93"/>
        <v>-2.7143971806303284</v>
      </c>
      <c r="M189" s="97">
        <f t="shared" si="94"/>
        <v>-4.2305361417041709</v>
      </c>
      <c r="N189" s="97">
        <f t="shared" si="95"/>
        <v>-19.646192700183576</v>
      </c>
      <c r="O189" s="97">
        <f t="shared" si="96"/>
        <v>-16.931795519553248</v>
      </c>
      <c r="P189" s="97">
        <f t="shared" si="97"/>
        <v>-15.415656558479405</v>
      </c>
      <c r="Q189" s="97">
        <f t="shared" si="98"/>
        <v>-16.173726039016326</v>
      </c>
      <c r="R189" s="46">
        <v>76.237623762376245</v>
      </c>
      <c r="S189" s="46">
        <v>42.592592592592595</v>
      </c>
      <c r="T189" s="46">
        <v>56.962025316455701</v>
      </c>
      <c r="U189" s="47">
        <f t="shared" si="99"/>
        <v>-19.275598445920544</v>
      </c>
      <c r="V189" s="47">
        <f t="shared" si="100"/>
        <v>14.369432723863106</v>
      </c>
      <c r="W189" s="47">
        <f t="shared" si="101"/>
        <v>-2.4530828610287188</v>
      </c>
      <c r="X189" s="46">
        <v>79.310344827586206</v>
      </c>
      <c r="Y189" s="46">
        <v>36.231884057971016</v>
      </c>
      <c r="Z189" s="46">
        <v>29.508196721311474</v>
      </c>
      <c r="AA189" s="47">
        <f t="shared" si="102"/>
        <v>-49.802148106274728</v>
      </c>
      <c r="AB189" s="47">
        <f t="shared" si="103"/>
        <v>-6.7236873366595411</v>
      </c>
      <c r="AC189" s="47">
        <f t="shared" si="104"/>
        <v>-28.262917721467133</v>
      </c>
      <c r="AD189" s="46">
        <v>60.215053763440864</v>
      </c>
      <c r="AE189" s="46">
        <v>42.857142857142854</v>
      </c>
      <c r="AF189" s="46">
        <v>33.333333333333329</v>
      </c>
      <c r="AG189" s="47">
        <f t="shared" si="75"/>
        <v>-26.881720430107535</v>
      </c>
      <c r="AH189" s="47">
        <f t="shared" si="76"/>
        <v>-9.5238095238095255</v>
      </c>
      <c r="AI189" s="47">
        <f t="shared" si="105"/>
        <v>-18.20276497695853</v>
      </c>
      <c r="AJ189" s="46">
        <v>86.04651162790698</v>
      </c>
      <c r="AK189" s="46">
        <v>41.228070175438596</v>
      </c>
      <c r="AL189" s="46">
        <v>40.217391304347828</v>
      </c>
      <c r="AM189" s="47">
        <f t="shared" si="77"/>
        <v>-45.829120323559152</v>
      </c>
      <c r="AN189" s="47">
        <f t="shared" si="111"/>
        <v>-1.0106788710907679</v>
      </c>
      <c r="AO189" s="47">
        <f t="shared" si="107"/>
        <v>-23.41989959732496</v>
      </c>
      <c r="AP189" s="97">
        <f t="shared" si="78"/>
        <v>78.166780675957909</v>
      </c>
      <c r="AQ189" s="97">
        <f t="shared" si="79"/>
        <v>44.95795856249044</v>
      </c>
      <c r="AR189" s="97">
        <f t="shared" si="80"/>
        <v>59.651429369045658</v>
      </c>
      <c r="AS189" s="97">
        <f t="shared" si="108"/>
        <v>-18.515351306912251</v>
      </c>
      <c r="AT189" s="97">
        <f t="shared" si="109"/>
        <v>14.693470806555219</v>
      </c>
      <c r="AU189" s="97">
        <f t="shared" si="110"/>
        <v>-1.9109402501785162</v>
      </c>
      <c r="AV189" s="46">
        <v>86.060606060606062</v>
      </c>
      <c r="AW189" s="46">
        <v>42.477876106194692</v>
      </c>
      <c r="AX189" s="46">
        <v>61.904761904761905</v>
      </c>
      <c r="AY189" s="47">
        <f t="shared" si="81"/>
        <v>-24.155844155844157</v>
      </c>
      <c r="AZ189" s="47">
        <f t="shared" si="82"/>
        <v>19.426885798567213</v>
      </c>
      <c r="BA189" s="46">
        <v>72.592592592592595</v>
      </c>
      <c r="BB189" s="46">
        <v>42.857142857142854</v>
      </c>
      <c r="BC189" s="46">
        <v>48.091603053435115</v>
      </c>
      <c r="BD189" s="47">
        <f t="shared" si="83"/>
        <v>-24.50098953915748</v>
      </c>
      <c r="BE189" s="47">
        <f t="shared" si="84"/>
        <v>5.234460196292261</v>
      </c>
      <c r="BF189" s="46">
        <v>79.113924050632917</v>
      </c>
      <c r="BG189" s="46">
        <v>46.496815286624205</v>
      </c>
      <c r="BH189" s="46">
        <v>63.309352517985609</v>
      </c>
      <c r="BI189" s="47">
        <f t="shared" si="85"/>
        <v>-15.804571532647309</v>
      </c>
      <c r="BJ189" s="47">
        <f t="shared" si="86"/>
        <v>16.812537231361404</v>
      </c>
      <c r="BK189" s="46">
        <v>74.900000000000006</v>
      </c>
      <c r="BL189" s="46">
        <v>48</v>
      </c>
      <c r="BM189" s="46">
        <v>65.3</v>
      </c>
      <c r="BN189" s="47">
        <f t="shared" si="87"/>
        <v>-9.6000000000000085</v>
      </c>
      <c r="BO189" s="47">
        <f t="shared" si="88"/>
        <v>17.299999999999997</v>
      </c>
    </row>
    <row r="190" spans="1:67" x14ac:dyDescent="0.15">
      <c r="A190" s="95" t="s">
        <v>325</v>
      </c>
      <c r="B190" s="95">
        <v>7</v>
      </c>
      <c r="C190" s="95" t="s">
        <v>474</v>
      </c>
      <c r="D190" s="43" t="s">
        <v>476</v>
      </c>
      <c r="E190" s="43">
        <v>29</v>
      </c>
      <c r="F190" s="97">
        <f t="shared" si="89"/>
        <v>-27.564102564102559</v>
      </c>
      <c r="G190" s="97">
        <f t="shared" si="89"/>
        <v>-1.1983312386538192</v>
      </c>
      <c r="H190" s="97">
        <f t="shared" si="89"/>
        <v>-27.949929971988794</v>
      </c>
      <c r="I190" s="97">
        <f t="shared" si="90"/>
        <v>-0.38582740788623582</v>
      </c>
      <c r="J190" s="97">
        <f t="shared" si="91"/>
        <v>-26.751598733334976</v>
      </c>
      <c r="K190" s="97">
        <f t="shared" si="92"/>
        <v>-13.568713070610606</v>
      </c>
      <c r="L190" s="97">
        <f t="shared" si="93"/>
        <v>5.4189762520771616</v>
      </c>
      <c r="M190" s="97">
        <f t="shared" si="94"/>
        <v>7.043516587433138</v>
      </c>
      <c r="N190" s="97">
        <f t="shared" si="95"/>
        <v>-4.381233069958558</v>
      </c>
      <c r="O190" s="97">
        <f t="shared" si="96"/>
        <v>-9.8002093220357196</v>
      </c>
      <c r="P190" s="97">
        <f t="shared" si="97"/>
        <v>-11.424749657391697</v>
      </c>
      <c r="Q190" s="97">
        <f t="shared" si="98"/>
        <v>-10.612479489713708</v>
      </c>
      <c r="R190" s="46">
        <v>-33.333333333333329</v>
      </c>
      <c r="S190" s="46">
        <v>-8.3333333333333321</v>
      </c>
      <c r="T190" s="46">
        <v>-57.142857142857139</v>
      </c>
      <c r="U190" s="47">
        <f t="shared" si="99"/>
        <v>-23.80952380952381</v>
      </c>
      <c r="V190" s="47">
        <f t="shared" si="100"/>
        <v>-48.80952380952381</v>
      </c>
      <c r="W190" s="47">
        <f t="shared" si="101"/>
        <v>-36.30952380952381</v>
      </c>
      <c r="X190" s="46">
        <v>-25</v>
      </c>
      <c r="Y190" s="46">
        <v>0</v>
      </c>
      <c r="Z190" s="46">
        <v>-12.5</v>
      </c>
      <c r="AA190" s="47">
        <f t="shared" si="102"/>
        <v>12.5</v>
      </c>
      <c r="AB190" s="47">
        <f t="shared" si="103"/>
        <v>-12.5</v>
      </c>
      <c r="AC190" s="47">
        <f t="shared" si="104"/>
        <v>0</v>
      </c>
      <c r="AD190" s="46">
        <v>-75</v>
      </c>
      <c r="AE190" s="46">
        <v>-1.2987012987012987</v>
      </c>
      <c r="AF190" s="46">
        <v>-33.333333333333329</v>
      </c>
      <c r="AG190" s="47">
        <f t="shared" si="75"/>
        <v>41.666666666666671</v>
      </c>
      <c r="AH190" s="47">
        <f t="shared" si="76"/>
        <v>-32.034632034632033</v>
      </c>
      <c r="AI190" s="47">
        <f t="shared" si="105"/>
        <v>4.8160173160173194</v>
      </c>
      <c r="AJ190" s="46">
        <v>23.076923076923077</v>
      </c>
      <c r="AK190" s="46">
        <v>4.838709677419355</v>
      </c>
      <c r="AL190" s="46">
        <v>-8.8235294117647065</v>
      </c>
      <c r="AM190" s="47">
        <f t="shared" si="77"/>
        <v>-31.900452488687783</v>
      </c>
      <c r="AN190" s="47">
        <f t="shared" si="111"/>
        <v>-13.662239089184062</v>
      </c>
      <c r="AO190" s="47">
        <f t="shared" si="107"/>
        <v>-22.781345788935923</v>
      </c>
      <c r="AP190" s="97">
        <f t="shared" si="78"/>
        <v>-32.98307881617972</v>
      </c>
      <c r="AQ190" s="97">
        <f t="shared" si="79"/>
        <v>-8.241847826086957</v>
      </c>
      <c r="AR190" s="97">
        <f t="shared" si="80"/>
        <v>-23.568696902030236</v>
      </c>
      <c r="AS190" s="97">
        <f t="shared" si="108"/>
        <v>9.4143819141494838</v>
      </c>
      <c r="AT190" s="97">
        <f t="shared" si="109"/>
        <v>-15.326849075943279</v>
      </c>
      <c r="AU190" s="97">
        <f t="shared" si="110"/>
        <v>-2.9562335808968978</v>
      </c>
      <c r="AV190" s="46">
        <v>-24.528301886792452</v>
      </c>
      <c r="AW190" s="46">
        <v>-24</v>
      </c>
      <c r="AX190" s="46">
        <v>1.2345679012345678</v>
      </c>
      <c r="AY190" s="47">
        <f t="shared" si="81"/>
        <v>25.762869788027018</v>
      </c>
      <c r="AZ190" s="47">
        <f t="shared" si="82"/>
        <v>25.234567901234566</v>
      </c>
      <c r="BA190" s="46">
        <v>-30.434782608695656</v>
      </c>
      <c r="BB190" s="46">
        <v>-15.217391304347828</v>
      </c>
      <c r="BC190" s="46">
        <v>-32.432432432432435</v>
      </c>
      <c r="BD190" s="47">
        <f t="shared" si="83"/>
        <v>-1.9976498237367792</v>
      </c>
      <c r="BE190" s="47">
        <f t="shared" si="84"/>
        <v>-17.215041128084607</v>
      </c>
      <c r="BF190" s="46">
        <v>-30.76923076923077</v>
      </c>
      <c r="BG190" s="46">
        <v>6.25</v>
      </c>
      <c r="BH190" s="46">
        <v>-23.076923076923077</v>
      </c>
      <c r="BI190" s="47">
        <f t="shared" si="85"/>
        <v>7.6923076923076934</v>
      </c>
      <c r="BJ190" s="47">
        <f t="shared" si="86"/>
        <v>-29.326923076923077</v>
      </c>
      <c r="BK190" s="46">
        <v>-46.2</v>
      </c>
      <c r="BL190" s="46">
        <v>0</v>
      </c>
      <c r="BM190" s="46">
        <v>-40</v>
      </c>
      <c r="BN190" s="47">
        <f t="shared" si="87"/>
        <v>6.2000000000000028</v>
      </c>
      <c r="BO190" s="47">
        <f t="shared" si="88"/>
        <v>-40</v>
      </c>
    </row>
    <row r="191" spans="1:67" x14ac:dyDescent="0.15">
      <c r="A191" s="95" t="s">
        <v>325</v>
      </c>
      <c r="B191" s="95">
        <v>7</v>
      </c>
      <c r="C191" s="95" t="s">
        <v>474</v>
      </c>
      <c r="D191" s="43" t="s">
        <v>15</v>
      </c>
      <c r="E191" s="43">
        <v>30</v>
      </c>
      <c r="F191" s="97">
        <f t="shared" si="89"/>
        <v>92.614810755437219</v>
      </c>
      <c r="G191" s="97">
        <f t="shared" si="89"/>
        <v>70.89807460052026</v>
      </c>
      <c r="H191" s="97">
        <f t="shared" si="89"/>
        <v>68.073811736760092</v>
      </c>
      <c r="I191" s="97">
        <f t="shared" si="90"/>
        <v>-24.540999018677127</v>
      </c>
      <c r="J191" s="97">
        <f t="shared" si="91"/>
        <v>-2.8242628637601683</v>
      </c>
      <c r="K191" s="97">
        <f t="shared" si="92"/>
        <v>-13.682630941218648</v>
      </c>
      <c r="L191" s="97">
        <f t="shared" si="93"/>
        <v>6.4192095442622445</v>
      </c>
      <c r="M191" s="97">
        <f t="shared" si="94"/>
        <v>-4.9961561687105132</v>
      </c>
      <c r="N191" s="97">
        <f t="shared" si="95"/>
        <v>1.4757491436155306</v>
      </c>
      <c r="O191" s="97">
        <f t="shared" si="96"/>
        <v>-4.943460400646714</v>
      </c>
      <c r="P191" s="97">
        <f t="shared" si="97"/>
        <v>6.4719053123260437</v>
      </c>
      <c r="Q191" s="97">
        <f t="shared" si="98"/>
        <v>0.76422245583966486</v>
      </c>
      <c r="R191" s="46">
        <v>92.424242424242422</v>
      </c>
      <c r="S191" s="46">
        <v>76.08695652173914</v>
      </c>
      <c r="T191" s="46">
        <v>77.551020408163268</v>
      </c>
      <c r="U191" s="47">
        <f t="shared" si="99"/>
        <v>-14.873222016079154</v>
      </c>
      <c r="V191" s="47">
        <f t="shared" si="100"/>
        <v>1.4640638864241282</v>
      </c>
      <c r="W191" s="47">
        <f t="shared" si="101"/>
        <v>-6.704579064827513</v>
      </c>
      <c r="X191" s="46">
        <v>96.226415094339629</v>
      </c>
      <c r="Y191" s="46">
        <v>65.625</v>
      </c>
      <c r="Z191" s="46">
        <v>59.016393442622949</v>
      </c>
      <c r="AA191" s="47">
        <f t="shared" si="102"/>
        <v>-37.21002165171668</v>
      </c>
      <c r="AB191" s="47">
        <f t="shared" si="103"/>
        <v>-6.6086065573770512</v>
      </c>
      <c r="AC191" s="47">
        <f t="shared" si="104"/>
        <v>-21.909314104546866</v>
      </c>
      <c r="AD191" s="46">
        <v>87.931034482758619</v>
      </c>
      <c r="AE191" s="46">
        <v>61.111111111111114</v>
      </c>
      <c r="AF191" s="46">
        <v>61.403508771929829</v>
      </c>
      <c r="AG191" s="47">
        <f t="shared" si="75"/>
        <v>-26.52752571082879</v>
      </c>
      <c r="AH191" s="47">
        <f t="shared" si="76"/>
        <v>0.29239766081871466</v>
      </c>
      <c r="AI191" s="47">
        <f t="shared" si="105"/>
        <v>-13.117564025005038</v>
      </c>
      <c r="AJ191" s="46">
        <v>93.877551020408163</v>
      </c>
      <c r="AK191" s="46">
        <v>80.769230769230774</v>
      </c>
      <c r="AL191" s="46">
        <v>74.324324324324323</v>
      </c>
      <c r="AM191" s="47">
        <f t="shared" si="77"/>
        <v>-19.55322669608384</v>
      </c>
      <c r="AN191" s="47">
        <f t="shared" si="111"/>
        <v>-6.4449064449064508</v>
      </c>
      <c r="AO191" s="47">
        <f t="shared" si="107"/>
        <v>-12.999066570495145</v>
      </c>
      <c r="AP191" s="97">
        <f t="shared" si="78"/>
        <v>86.195601211174974</v>
      </c>
      <c r="AQ191" s="97">
        <f t="shared" si="79"/>
        <v>75.894230769230774</v>
      </c>
      <c r="AR191" s="97">
        <f t="shared" si="80"/>
        <v>66.598062593144562</v>
      </c>
      <c r="AS191" s="97">
        <f t="shared" si="108"/>
        <v>-19.597538618030413</v>
      </c>
      <c r="AT191" s="97">
        <f t="shared" si="109"/>
        <v>-9.296168176086212</v>
      </c>
      <c r="AU191" s="97">
        <f t="shared" si="110"/>
        <v>-14.446853397058312</v>
      </c>
      <c r="AV191" s="46">
        <v>83.116883116883116</v>
      </c>
      <c r="AW191" s="46">
        <v>80</v>
      </c>
      <c r="AX191" s="46">
        <v>65.454545454545453</v>
      </c>
      <c r="AY191" s="47">
        <f t="shared" si="81"/>
        <v>-17.662337662337663</v>
      </c>
      <c r="AZ191" s="47">
        <f t="shared" si="82"/>
        <v>-14.545454545454547</v>
      </c>
      <c r="BA191" s="46">
        <v>87.301587301587304</v>
      </c>
      <c r="BB191" s="46">
        <v>73.076923076923066</v>
      </c>
      <c r="BC191" s="46">
        <v>78</v>
      </c>
      <c r="BD191" s="47">
        <f t="shared" si="83"/>
        <v>-9.3015873015873041</v>
      </c>
      <c r="BE191" s="47">
        <f t="shared" si="84"/>
        <v>4.923076923076934</v>
      </c>
      <c r="BF191" s="46">
        <v>90.163934426229503</v>
      </c>
      <c r="BG191" s="46">
        <v>68</v>
      </c>
      <c r="BH191" s="46">
        <v>55.737704918032783</v>
      </c>
      <c r="BI191" s="47">
        <f t="shared" si="85"/>
        <v>-34.42622950819672</v>
      </c>
      <c r="BJ191" s="47">
        <f t="shared" si="86"/>
        <v>-12.262295081967217</v>
      </c>
      <c r="BK191" s="46">
        <v>84.2</v>
      </c>
      <c r="BL191" s="46">
        <v>82.5</v>
      </c>
      <c r="BM191" s="46">
        <v>67.2</v>
      </c>
      <c r="BN191" s="47">
        <f t="shared" si="87"/>
        <v>-17</v>
      </c>
      <c r="BO191" s="47">
        <f t="shared" si="88"/>
        <v>-15.299999999999997</v>
      </c>
    </row>
    <row r="192" spans="1:67" x14ac:dyDescent="0.15">
      <c r="A192" s="95" t="s">
        <v>325</v>
      </c>
      <c r="B192" s="95">
        <v>7</v>
      </c>
      <c r="C192" s="95" t="s">
        <v>474</v>
      </c>
      <c r="D192" s="43" t="s">
        <v>16</v>
      </c>
      <c r="E192" s="43">
        <v>31</v>
      </c>
      <c r="F192" s="97">
        <f t="shared" si="89"/>
        <v>69.114013300829257</v>
      </c>
      <c r="G192" s="97">
        <f t="shared" si="89"/>
        <v>17.290970137858579</v>
      </c>
      <c r="H192" s="97">
        <f t="shared" si="89"/>
        <v>21.758246626667678</v>
      </c>
      <c r="I192" s="97">
        <f t="shared" si="90"/>
        <v>-47.355766674161579</v>
      </c>
      <c r="J192" s="97">
        <f t="shared" si="91"/>
        <v>4.4672764888090981</v>
      </c>
      <c r="K192" s="97">
        <f t="shared" si="92"/>
        <v>-21.44424509267624</v>
      </c>
      <c r="L192" s="97">
        <f t="shared" si="93"/>
        <v>-3.3389026846337657</v>
      </c>
      <c r="M192" s="97">
        <f t="shared" si="94"/>
        <v>-30.232618927397155</v>
      </c>
      <c r="N192" s="97">
        <f t="shared" si="95"/>
        <v>-12.428175284754232</v>
      </c>
      <c r="O192" s="97">
        <f t="shared" si="96"/>
        <v>-9.0892726001204664</v>
      </c>
      <c r="P192" s="97">
        <f t="shared" si="97"/>
        <v>17.804443642642923</v>
      </c>
      <c r="Q192" s="97">
        <f t="shared" si="98"/>
        <v>4.3575855212612282</v>
      </c>
      <c r="R192" s="46">
        <v>72.602739726027394</v>
      </c>
      <c r="S192" s="46">
        <v>18.918918918918919</v>
      </c>
      <c r="T192" s="46">
        <v>32.857142857142854</v>
      </c>
      <c r="U192" s="47">
        <f t="shared" si="99"/>
        <v>-39.74559686888454</v>
      </c>
      <c r="V192" s="47">
        <f t="shared" si="100"/>
        <v>13.938223938223935</v>
      </c>
      <c r="W192" s="47">
        <f t="shared" si="101"/>
        <v>-12.903686465330303</v>
      </c>
      <c r="X192" s="46">
        <v>67.088607594936718</v>
      </c>
      <c r="Y192" s="46">
        <v>2.9850746268656714</v>
      </c>
      <c r="Z192" s="46">
        <v>23.376623376623375</v>
      </c>
      <c r="AA192" s="47">
        <f t="shared" si="102"/>
        <v>-43.711984218313347</v>
      </c>
      <c r="AB192" s="47">
        <f t="shared" si="103"/>
        <v>20.391548749757703</v>
      </c>
      <c r="AC192" s="47">
        <f t="shared" si="104"/>
        <v>-11.660217734277822</v>
      </c>
      <c r="AD192" s="46">
        <v>50</v>
      </c>
      <c r="AE192" s="46">
        <v>11.666666666666666</v>
      </c>
      <c r="AF192" s="46">
        <v>18.518518518518519</v>
      </c>
      <c r="AG192" s="47">
        <f t="shared" si="75"/>
        <v>-31.481481481481481</v>
      </c>
      <c r="AH192" s="47">
        <f t="shared" si="76"/>
        <v>6.851851851851853</v>
      </c>
      <c r="AI192" s="47">
        <f t="shared" si="105"/>
        <v>-12.314814814814813</v>
      </c>
      <c r="AJ192" s="46">
        <v>86.764705882352942</v>
      </c>
      <c r="AK192" s="46">
        <v>35.593220338983052</v>
      </c>
      <c r="AL192" s="46">
        <v>12.280701754385964</v>
      </c>
      <c r="AM192" s="47">
        <f t="shared" si="77"/>
        <v>-74.484004127966983</v>
      </c>
      <c r="AN192" s="47">
        <f t="shared" si="111"/>
        <v>-23.312518584597086</v>
      </c>
      <c r="AO192" s="47">
        <f t="shared" si="107"/>
        <v>-48.898261356282035</v>
      </c>
      <c r="AP192" s="97">
        <f t="shared" si="78"/>
        <v>72.452915985463022</v>
      </c>
      <c r="AQ192" s="97">
        <f t="shared" si="79"/>
        <v>47.523589065255734</v>
      </c>
      <c r="AR192" s="97">
        <f t="shared" si="80"/>
        <v>34.18642191142191</v>
      </c>
      <c r="AS192" s="97">
        <f t="shared" si="108"/>
        <v>-38.266494074041113</v>
      </c>
      <c r="AT192" s="97">
        <f t="shared" si="109"/>
        <v>-13.337167153833825</v>
      </c>
      <c r="AU192" s="97">
        <f t="shared" si="110"/>
        <v>-25.801830613937469</v>
      </c>
      <c r="AV192" s="46">
        <v>86.516853932584269</v>
      </c>
      <c r="AW192" s="46">
        <v>53.086419753086425</v>
      </c>
      <c r="AX192" s="46">
        <v>53.030303030303031</v>
      </c>
      <c r="AY192" s="47">
        <f t="shared" si="81"/>
        <v>-33.486550902281238</v>
      </c>
      <c r="AZ192" s="47">
        <f t="shared" si="82"/>
        <v>-5.6116722783393413E-2</v>
      </c>
      <c r="BA192" s="46">
        <v>60.24096385542169</v>
      </c>
      <c r="BB192" s="46">
        <v>36.507936507936506</v>
      </c>
      <c r="BC192" s="46">
        <v>13.846153846153847</v>
      </c>
      <c r="BD192" s="47">
        <f t="shared" si="83"/>
        <v>-46.394810009267843</v>
      </c>
      <c r="BE192" s="47">
        <f t="shared" si="84"/>
        <v>-22.661782661782659</v>
      </c>
      <c r="BF192" s="46">
        <v>66.153846153846146</v>
      </c>
      <c r="BG192" s="46">
        <v>50</v>
      </c>
      <c r="BH192" s="46">
        <v>30.76923076923077</v>
      </c>
      <c r="BI192" s="47">
        <f t="shared" si="85"/>
        <v>-35.384615384615373</v>
      </c>
      <c r="BJ192" s="47">
        <f t="shared" si="86"/>
        <v>-19.23076923076923</v>
      </c>
      <c r="BK192" s="46">
        <v>76.900000000000006</v>
      </c>
      <c r="BL192" s="46">
        <v>50.5</v>
      </c>
      <c r="BM192" s="46">
        <v>39.1</v>
      </c>
      <c r="BN192" s="47">
        <f t="shared" si="87"/>
        <v>-37.800000000000004</v>
      </c>
      <c r="BO192" s="47">
        <f t="shared" si="88"/>
        <v>-11.399999999999999</v>
      </c>
    </row>
    <row r="193" spans="1:67" x14ac:dyDescent="0.15">
      <c r="A193" s="95" t="s">
        <v>325</v>
      </c>
      <c r="B193" s="95">
        <v>7</v>
      </c>
      <c r="C193" s="95" t="s">
        <v>474</v>
      </c>
      <c r="D193" s="43" t="s">
        <v>477</v>
      </c>
      <c r="E193" s="43">
        <v>32</v>
      </c>
      <c r="F193" s="97">
        <f t="shared" si="89"/>
        <v>51.041666666666664</v>
      </c>
      <c r="G193" s="97">
        <f t="shared" si="89"/>
        <v>-4.1666666666666679</v>
      </c>
      <c r="H193" s="97">
        <f t="shared" si="89"/>
        <v>-13.942307692307693</v>
      </c>
      <c r="I193" s="97">
        <f t="shared" si="90"/>
        <v>-64.983974358974365</v>
      </c>
      <c r="J193" s="97">
        <f t="shared" si="91"/>
        <v>-9.7756410256410255</v>
      </c>
      <c r="K193" s="97">
        <f t="shared" si="92"/>
        <v>-37.379807692307693</v>
      </c>
      <c r="L193" s="97">
        <f t="shared" si="93"/>
        <v>3.7833333333333385</v>
      </c>
      <c r="M193" s="97">
        <f t="shared" si="94"/>
        <v>-12.700854700854702</v>
      </c>
      <c r="N193" s="97">
        <f t="shared" si="95"/>
        <v>2.4771367521367509</v>
      </c>
      <c r="O193" s="97">
        <f t="shared" si="96"/>
        <v>-1.3061965811965877</v>
      </c>
      <c r="P193" s="97">
        <f t="shared" si="97"/>
        <v>15.177991452991453</v>
      </c>
      <c r="Q193" s="97">
        <f t="shared" si="98"/>
        <v>6.9358974358974326</v>
      </c>
      <c r="R193" s="46">
        <v>33.333333333333329</v>
      </c>
      <c r="S193" s="46">
        <v>-100</v>
      </c>
      <c r="T193" s="46">
        <v>69.230769230769226</v>
      </c>
      <c r="U193" s="47">
        <f t="shared" si="99"/>
        <v>35.897435897435898</v>
      </c>
      <c r="V193" s="47">
        <f t="shared" si="100"/>
        <v>169.23076923076923</v>
      </c>
      <c r="W193" s="47">
        <f t="shared" si="101"/>
        <v>102.56410256410257</v>
      </c>
      <c r="X193" s="46">
        <v>66.666666666666657</v>
      </c>
      <c r="Y193" s="46">
        <v>50</v>
      </c>
      <c r="Z193" s="46">
        <v>25</v>
      </c>
      <c r="AA193" s="47">
        <f t="shared" si="102"/>
        <v>-41.666666666666657</v>
      </c>
      <c r="AB193" s="47">
        <f t="shared" si="103"/>
        <v>-25</v>
      </c>
      <c r="AC193" s="47">
        <f t="shared" si="104"/>
        <v>-33.333333333333329</v>
      </c>
      <c r="AD193" s="46">
        <v>37.5</v>
      </c>
      <c r="AE193" s="46">
        <v>0</v>
      </c>
      <c r="AF193" s="46">
        <v>-50</v>
      </c>
      <c r="AG193" s="47">
        <f t="shared" si="75"/>
        <v>-87.5</v>
      </c>
      <c r="AH193" s="47">
        <f t="shared" si="76"/>
        <v>-50</v>
      </c>
      <c r="AI193" s="47">
        <f t="shared" si="105"/>
        <v>-68.75</v>
      </c>
      <c r="AJ193" s="46">
        <v>66.666666666666657</v>
      </c>
      <c r="AK193" s="46">
        <v>33.333333333333329</v>
      </c>
      <c r="AL193" s="46">
        <v>-100</v>
      </c>
      <c r="AM193" s="47">
        <f t="shared" si="77"/>
        <v>-166.66666666666666</v>
      </c>
      <c r="AN193" s="47">
        <f t="shared" si="111"/>
        <v>-133.33333333333331</v>
      </c>
      <c r="AO193" s="47">
        <f t="shared" si="107"/>
        <v>-150</v>
      </c>
      <c r="AP193" s="97">
        <f t="shared" si="78"/>
        <v>47.258333333333326</v>
      </c>
      <c r="AQ193" s="97">
        <f t="shared" si="79"/>
        <v>8.5341880341880341</v>
      </c>
      <c r="AR193" s="97">
        <f t="shared" si="80"/>
        <v>-16.419444444444444</v>
      </c>
      <c r="AS193" s="97">
        <f t="shared" si="108"/>
        <v>-63.67777777777777</v>
      </c>
      <c r="AT193" s="97">
        <f t="shared" si="109"/>
        <v>-24.953632478632478</v>
      </c>
      <c r="AU193" s="97">
        <f t="shared" si="110"/>
        <v>-44.315705128205124</v>
      </c>
      <c r="AV193" s="46">
        <v>70</v>
      </c>
      <c r="AW193" s="46">
        <v>20</v>
      </c>
      <c r="AX193" s="46">
        <v>-50</v>
      </c>
      <c r="AY193" s="47">
        <f t="shared" si="81"/>
        <v>-120</v>
      </c>
      <c r="AZ193" s="47">
        <f t="shared" si="82"/>
        <v>-70</v>
      </c>
      <c r="BA193" s="46">
        <v>61.904761904761905</v>
      </c>
      <c r="BB193" s="46">
        <v>7.6923076923076925</v>
      </c>
      <c r="BC193" s="46">
        <v>-16.666666666666664</v>
      </c>
      <c r="BD193" s="47">
        <f t="shared" si="83"/>
        <v>-78.571428571428569</v>
      </c>
      <c r="BE193" s="47">
        <f t="shared" si="84"/>
        <v>-24.358974358974358</v>
      </c>
      <c r="BF193" s="46">
        <v>21.428571428571427</v>
      </c>
      <c r="BG193" s="46">
        <v>-5.5555555555555554</v>
      </c>
      <c r="BH193" s="46">
        <v>-11.111111111111111</v>
      </c>
      <c r="BI193" s="47">
        <f t="shared" si="85"/>
        <v>-32.539682539682538</v>
      </c>
      <c r="BJ193" s="47">
        <f t="shared" si="86"/>
        <v>-5.5555555555555554</v>
      </c>
      <c r="BK193" s="46">
        <v>35.700000000000003</v>
      </c>
      <c r="BL193" s="46">
        <v>12</v>
      </c>
      <c r="BM193" s="46">
        <v>12.1</v>
      </c>
      <c r="BN193" s="47">
        <f t="shared" si="87"/>
        <v>-23.6</v>
      </c>
      <c r="BO193" s="47">
        <f t="shared" si="88"/>
        <v>9.9999999999999645E-2</v>
      </c>
    </row>
    <row r="194" spans="1:67" x14ac:dyDescent="0.15">
      <c r="A194" s="95" t="s">
        <v>325</v>
      </c>
      <c r="B194" s="95">
        <v>7</v>
      </c>
      <c r="C194" s="95" t="s">
        <v>474</v>
      </c>
      <c r="D194" s="43" t="s">
        <v>478</v>
      </c>
      <c r="E194" s="43">
        <v>33</v>
      </c>
      <c r="F194" s="97">
        <f t="shared" si="89"/>
        <v>54.772864505833383</v>
      </c>
      <c r="G194" s="97">
        <f t="shared" si="89"/>
        <v>-10.17187271931105</v>
      </c>
      <c r="H194" s="97">
        <f t="shared" si="89"/>
        <v>-16.068594104308389</v>
      </c>
      <c r="I194" s="97">
        <f t="shared" si="90"/>
        <v>-70.841458610141771</v>
      </c>
      <c r="J194" s="97">
        <f t="shared" si="91"/>
        <v>-5.8967213849973383</v>
      </c>
      <c r="K194" s="97">
        <f t="shared" si="92"/>
        <v>-38.369089997569553</v>
      </c>
      <c r="L194" s="97">
        <f t="shared" si="93"/>
        <v>1.320370899695277</v>
      </c>
      <c r="M194" s="97">
        <f t="shared" si="94"/>
        <v>-26.168433565871894</v>
      </c>
      <c r="N194" s="97">
        <f t="shared" si="95"/>
        <v>-11.545251929242076</v>
      </c>
      <c r="O194" s="97">
        <f t="shared" si="96"/>
        <v>-12.865622828937353</v>
      </c>
      <c r="P194" s="97">
        <f t="shared" si="97"/>
        <v>14.623181636629818</v>
      </c>
      <c r="Q194" s="97">
        <f t="shared" si="98"/>
        <v>0.87877940384623265</v>
      </c>
      <c r="R194" s="46">
        <v>53.846153846153847</v>
      </c>
      <c r="S194" s="46">
        <v>-20.588235294117645</v>
      </c>
      <c r="T194" s="46">
        <v>-22.448979591836736</v>
      </c>
      <c r="U194" s="47">
        <f t="shared" si="99"/>
        <v>-76.295133437990586</v>
      </c>
      <c r="V194" s="47">
        <f t="shared" si="100"/>
        <v>-1.8607442977190907</v>
      </c>
      <c r="W194" s="47">
        <f t="shared" si="101"/>
        <v>-39.07793886785484</v>
      </c>
      <c r="X194" s="46">
        <v>56.666666666666664</v>
      </c>
      <c r="Y194" s="46">
        <v>-35.483870967741936</v>
      </c>
      <c r="Z194" s="46">
        <v>-36.111111111111107</v>
      </c>
      <c r="AA194" s="47">
        <f t="shared" si="102"/>
        <v>-92.777777777777771</v>
      </c>
      <c r="AB194" s="47">
        <f t="shared" si="103"/>
        <v>-0.62724014336917122</v>
      </c>
      <c r="AC194" s="47">
        <f t="shared" si="104"/>
        <v>-46.702508960573468</v>
      </c>
      <c r="AD194" s="46">
        <v>29.268292682926827</v>
      </c>
      <c r="AE194" s="46">
        <v>5.7692307692307692</v>
      </c>
      <c r="AF194" s="46">
        <v>-20</v>
      </c>
      <c r="AG194" s="47">
        <f t="shared" si="75"/>
        <v>-49.268292682926827</v>
      </c>
      <c r="AH194" s="47">
        <f t="shared" si="76"/>
        <v>-25.76923076923077</v>
      </c>
      <c r="AI194" s="47">
        <f t="shared" si="105"/>
        <v>-37.5187617260788</v>
      </c>
      <c r="AJ194" s="46">
        <v>79.310344827586206</v>
      </c>
      <c r="AK194" s="46">
        <v>9.6153846153846168</v>
      </c>
      <c r="AL194" s="46">
        <v>14.285714285714285</v>
      </c>
      <c r="AM194" s="47">
        <f t="shared" si="77"/>
        <v>-65.024630541871915</v>
      </c>
      <c r="AN194" s="47">
        <f t="shared" si="111"/>
        <v>4.6703296703296679</v>
      </c>
      <c r="AO194" s="47">
        <f t="shared" si="107"/>
        <v>-30.177150435771125</v>
      </c>
      <c r="AP194" s="97">
        <f t="shared" si="78"/>
        <v>53.452493606138106</v>
      </c>
      <c r="AQ194" s="97">
        <f t="shared" si="79"/>
        <v>15.996560846560845</v>
      </c>
      <c r="AR194" s="97">
        <f t="shared" si="80"/>
        <v>-4.523342175066313</v>
      </c>
      <c r="AS194" s="97">
        <f t="shared" si="108"/>
        <v>-57.975835781204417</v>
      </c>
      <c r="AT194" s="97">
        <f t="shared" si="109"/>
        <v>-20.519903021627158</v>
      </c>
      <c r="AU194" s="97">
        <f t="shared" si="110"/>
        <v>-39.247869401415784</v>
      </c>
      <c r="AV194" s="46">
        <v>56.521739130434781</v>
      </c>
      <c r="AW194" s="46">
        <v>-2</v>
      </c>
      <c r="AX194" s="46">
        <v>12.068965517241379</v>
      </c>
      <c r="AY194" s="47">
        <f t="shared" si="81"/>
        <v>-44.452773613193401</v>
      </c>
      <c r="AZ194" s="47">
        <f t="shared" si="82"/>
        <v>14.068965517241379</v>
      </c>
      <c r="BA194" s="46">
        <v>70.588235294117652</v>
      </c>
      <c r="BB194" s="46">
        <v>28.571428571428569</v>
      </c>
      <c r="BC194" s="46">
        <v>-10.76923076923077</v>
      </c>
      <c r="BD194" s="47">
        <f t="shared" si="83"/>
        <v>-81.357466063348426</v>
      </c>
      <c r="BE194" s="47">
        <f t="shared" si="84"/>
        <v>-39.340659340659343</v>
      </c>
      <c r="BF194" s="46">
        <v>60</v>
      </c>
      <c r="BG194" s="46">
        <v>14.814814814814813</v>
      </c>
      <c r="BH194" s="46">
        <v>-13.793103448275861</v>
      </c>
      <c r="BI194" s="47">
        <f t="shared" si="85"/>
        <v>-73.793103448275858</v>
      </c>
      <c r="BJ194" s="47">
        <f t="shared" si="86"/>
        <v>-28.607918263090674</v>
      </c>
      <c r="BK194" s="46">
        <v>26.7</v>
      </c>
      <c r="BL194" s="46">
        <v>22.6</v>
      </c>
      <c r="BM194" s="46">
        <v>-5.6</v>
      </c>
      <c r="BN194" s="47">
        <f t="shared" si="87"/>
        <v>-32.299999999999997</v>
      </c>
      <c r="BO194" s="47">
        <f t="shared" si="88"/>
        <v>-28.200000000000003</v>
      </c>
    </row>
    <row r="195" spans="1:67" x14ac:dyDescent="0.15">
      <c r="A195" s="95" t="s">
        <v>325</v>
      </c>
      <c r="B195" s="95">
        <v>7</v>
      </c>
      <c r="C195" s="95" t="s">
        <v>558</v>
      </c>
      <c r="D195" s="43" t="s">
        <v>500</v>
      </c>
      <c r="E195" s="43">
        <v>34</v>
      </c>
      <c r="F195" s="97">
        <f t="shared" si="89"/>
        <v>63.738630650395351</v>
      </c>
      <c r="G195" s="97">
        <f t="shared" si="89"/>
        <v>5.3861416361416374</v>
      </c>
      <c r="H195" s="97">
        <f t="shared" si="89"/>
        <v>7.6336517512988111</v>
      </c>
      <c r="I195" s="97">
        <f t="shared" si="90"/>
        <v>-56.104978899096537</v>
      </c>
      <c r="J195" s="97">
        <f t="shared" si="91"/>
        <v>2.2475101151571737</v>
      </c>
      <c r="K195" s="97">
        <f t="shared" si="92"/>
        <v>-26.92873439196968</v>
      </c>
      <c r="L195" s="97">
        <f t="shared" si="93"/>
        <v>15.352040612081176</v>
      </c>
      <c r="M195" s="97">
        <f t="shared" si="94"/>
        <v>1.9444749694749714</v>
      </c>
      <c r="N195" s="97">
        <f t="shared" si="95"/>
        <v>4.9526476105120629</v>
      </c>
      <c r="O195" s="97">
        <f t="shared" si="96"/>
        <v>-10.399393001569113</v>
      </c>
      <c r="P195" s="97">
        <f t="shared" si="97"/>
        <v>3.0081726410370915</v>
      </c>
      <c r="Q195" s="97">
        <f t="shared" si="98"/>
        <v>-3.6956101802660104</v>
      </c>
      <c r="R195" s="46">
        <v>44.444444444444443</v>
      </c>
      <c r="S195" s="46">
        <v>53.846153846153847</v>
      </c>
      <c r="T195" s="46" t="s">
        <v>288</v>
      </c>
      <c r="U195" s="47" t="e">
        <f t="shared" si="99"/>
        <v>#VALUE!</v>
      </c>
      <c r="V195" s="47" t="e">
        <f t="shared" si="100"/>
        <v>#VALUE!</v>
      </c>
      <c r="W195" s="47" t="e">
        <f t="shared" si="101"/>
        <v>#VALUE!</v>
      </c>
      <c r="X195" s="46">
        <v>73.076923076923066</v>
      </c>
      <c r="Y195" s="46">
        <v>5.5555555555555554</v>
      </c>
      <c r="Z195" s="46">
        <v>35.294117647058826</v>
      </c>
      <c r="AA195" s="47">
        <f t="shared" si="102"/>
        <v>-37.78280542986424</v>
      </c>
      <c r="AB195" s="47">
        <f t="shared" si="103"/>
        <v>29.738562091503269</v>
      </c>
      <c r="AC195" s="47">
        <f t="shared" si="104"/>
        <v>-4.0221216691804855</v>
      </c>
      <c r="AD195" s="46">
        <v>72.727272727272734</v>
      </c>
      <c r="AE195" s="46">
        <v>7.1428571428571423</v>
      </c>
      <c r="AF195" s="46">
        <v>15.384615384615385</v>
      </c>
      <c r="AG195" s="47">
        <f t="shared" ref="AG195:AG258" si="112">AF195-AD195</f>
        <v>-57.342657342657347</v>
      </c>
      <c r="AH195" s="47">
        <f t="shared" ref="AH195:AH258" si="113">AF195-AE195</f>
        <v>8.2417582417582427</v>
      </c>
      <c r="AI195" s="47">
        <f t="shared" si="105"/>
        <v>-24.550449550449553</v>
      </c>
      <c r="AJ195" s="46">
        <v>64.705882352941174</v>
      </c>
      <c r="AK195" s="46">
        <v>-45</v>
      </c>
      <c r="AL195" s="46">
        <v>-27.777777777777779</v>
      </c>
      <c r="AM195" s="47">
        <f t="shared" ref="AM195:AM258" si="114">AL195-AJ195</f>
        <v>-92.48366013071896</v>
      </c>
      <c r="AN195" s="47">
        <f t="shared" ref="AN195:AN258" si="115">AL195-AK195</f>
        <v>17.222222222222221</v>
      </c>
      <c r="AO195" s="47">
        <f t="shared" si="107"/>
        <v>-37.630718954248366</v>
      </c>
      <c r="AP195" s="97">
        <f t="shared" ref="AP195:AP258" si="116">AVERAGE(AV195,BA195,BF195,BK195)</f>
        <v>48.386590038314175</v>
      </c>
      <c r="AQ195" s="97">
        <f t="shared" ref="AQ195:AQ258" si="117">AVERAGE(AW195,BB195,BG195,BL195)</f>
        <v>3.441666666666666</v>
      </c>
      <c r="AR195" s="97">
        <f t="shared" ref="AR195:AR258" si="118">AVERAGE(AX195,BC195,BH195,BM195)</f>
        <v>2.6810041407867478</v>
      </c>
      <c r="AS195" s="97">
        <f t="shared" si="108"/>
        <v>-45.705585897527428</v>
      </c>
      <c r="AT195" s="97">
        <f t="shared" si="109"/>
        <v>-0.76066252587991823</v>
      </c>
      <c r="AU195" s="97">
        <f t="shared" si="110"/>
        <v>-23.233124211703672</v>
      </c>
      <c r="AV195" s="46">
        <v>62.5</v>
      </c>
      <c r="AW195" s="46">
        <v>16.666666666666664</v>
      </c>
      <c r="AX195" s="46">
        <v>4.3478260869565215</v>
      </c>
      <c r="AY195" s="47">
        <f t="shared" ref="AY195:AY258" si="119">AX195-AV195</f>
        <v>-58.152173913043477</v>
      </c>
      <c r="AZ195" s="47">
        <f t="shared" ref="AZ195:AZ258" si="120">AX195-AW195</f>
        <v>-12.318840579710143</v>
      </c>
      <c r="BA195" s="46">
        <v>72.222222222222214</v>
      </c>
      <c r="BB195" s="46">
        <v>25</v>
      </c>
      <c r="BC195" s="46">
        <v>-17.857142857142858</v>
      </c>
      <c r="BD195" s="47">
        <f t="shared" ref="BD195:BD258" si="121">BC195-BA195</f>
        <v>-90.079365079365076</v>
      </c>
      <c r="BE195" s="47">
        <f t="shared" ref="BE195:BE258" si="122">BC195-BB195</f>
        <v>-42.857142857142861</v>
      </c>
      <c r="BF195" s="46">
        <v>51.724137931034484</v>
      </c>
      <c r="BG195" s="46">
        <v>-40</v>
      </c>
      <c r="BH195" s="46">
        <v>33.333333333333329</v>
      </c>
      <c r="BI195" s="47">
        <f t="shared" ref="BI195:BI258" si="123">BH195-BF195</f>
        <v>-18.390804597701155</v>
      </c>
      <c r="BJ195" s="47">
        <f t="shared" ref="BJ195:BJ258" si="124">BH195-BG195</f>
        <v>73.333333333333329</v>
      </c>
      <c r="BK195" s="46">
        <v>7.1</v>
      </c>
      <c r="BL195" s="46">
        <v>12.1</v>
      </c>
      <c r="BM195" s="46">
        <v>-9.1</v>
      </c>
      <c r="BN195" s="47">
        <f t="shared" ref="BN195:BN258" si="125">BM195-BK195</f>
        <v>-16.2</v>
      </c>
      <c r="BO195" s="47">
        <f t="shared" ref="BO195:BO258" si="126">BM195-BL195</f>
        <v>-21.2</v>
      </c>
    </row>
    <row r="196" spans="1:67" x14ac:dyDescent="0.15">
      <c r="A196" s="95" t="s">
        <v>325</v>
      </c>
      <c r="B196" s="95">
        <v>7</v>
      </c>
      <c r="C196" s="95" t="s">
        <v>474</v>
      </c>
      <c r="D196" s="43" t="s">
        <v>272</v>
      </c>
      <c r="E196" s="43">
        <v>18</v>
      </c>
      <c r="F196" s="97">
        <f t="shared" ref="F196:H259" si="127">AVERAGE(R196,X196,AD196,AJ196)</f>
        <v>63.92510775862069</v>
      </c>
      <c r="G196" s="97">
        <f t="shared" si="127"/>
        <v>7.724713601291441</v>
      </c>
      <c r="H196" s="97">
        <f t="shared" si="127"/>
        <v>20.790525114155255</v>
      </c>
      <c r="I196" s="97">
        <f t="shared" ref="I196:I259" si="128">H196-F196</f>
        <v>-43.134582644465439</v>
      </c>
      <c r="J196" s="97">
        <f t="shared" ref="J196:J259" si="129">H196-G196</f>
        <v>13.065811512863814</v>
      </c>
      <c r="K196" s="97">
        <f t="shared" ref="K196:K259" si="130">AVERAGE(I196:J196)</f>
        <v>-15.034385565800813</v>
      </c>
      <c r="L196" s="97">
        <f t="shared" ref="L196:L259" si="131">F196-AP196</f>
        <v>-2.048087350908709</v>
      </c>
      <c r="M196" s="97">
        <f t="shared" ref="M196:M259" si="132">G196-AQ196</f>
        <v>-25.551349868968458</v>
      </c>
      <c r="N196" s="97">
        <f t="shared" ref="N196:N259" si="133">H196-AR196</f>
        <v>-21.720507237716792</v>
      </c>
      <c r="O196" s="97">
        <f t="shared" ref="O196:O259" si="134">N196-L196</f>
        <v>-19.672419886808083</v>
      </c>
      <c r="P196" s="97">
        <f t="shared" ref="P196:P259" si="135">N196-M196</f>
        <v>3.8308426312516666</v>
      </c>
      <c r="Q196" s="97">
        <f t="shared" ref="Q196:Q259" si="136">AVERAGE(O196:P196)</f>
        <v>-7.920788627778208</v>
      </c>
      <c r="R196" s="46">
        <v>51.5625</v>
      </c>
      <c r="S196" s="46">
        <v>1.8518518518518516</v>
      </c>
      <c r="T196" s="46">
        <v>30</v>
      </c>
      <c r="U196" s="47">
        <f t="shared" ref="U196:U259" si="137">T196-R196</f>
        <v>-21.5625</v>
      </c>
      <c r="V196" s="47">
        <f t="shared" ref="V196:V259" si="138">T196-S196</f>
        <v>28.148148148148149</v>
      </c>
      <c r="W196" s="47">
        <f t="shared" ref="W196:W259" si="139">AVERAGE(U196:V196)</f>
        <v>3.2928240740740744</v>
      </c>
      <c r="X196" s="46">
        <v>74.137931034482762</v>
      </c>
      <c r="Y196" s="46">
        <v>-1.4492753623188406</v>
      </c>
      <c r="Z196" s="46">
        <v>20</v>
      </c>
      <c r="AA196" s="47">
        <f t="shared" ref="AA196:AA259" si="140">Z196-X196</f>
        <v>-54.137931034482762</v>
      </c>
      <c r="AB196" s="47">
        <f t="shared" ref="AB196:AB259" si="141">Z196-Y196</f>
        <v>21.44927536231884</v>
      </c>
      <c r="AC196" s="47">
        <f t="shared" ref="AC196:AC259" si="142">AVERAGE(AA196:AB196)</f>
        <v>-16.344327836081959</v>
      </c>
      <c r="AD196" s="46">
        <v>50</v>
      </c>
      <c r="AE196" s="46">
        <v>3.0769230769230771</v>
      </c>
      <c r="AF196" s="46">
        <v>20.833333333333336</v>
      </c>
      <c r="AG196" s="47">
        <f t="shared" si="112"/>
        <v>-29.166666666666664</v>
      </c>
      <c r="AH196" s="47">
        <f t="shared" si="113"/>
        <v>17.756410256410259</v>
      </c>
      <c r="AI196" s="47">
        <f t="shared" ref="AI196:AI259" si="143">AVERAGE(AG196:AH196)</f>
        <v>-5.7051282051282026</v>
      </c>
      <c r="AJ196" s="46">
        <v>80</v>
      </c>
      <c r="AK196" s="46">
        <v>27.419354838709676</v>
      </c>
      <c r="AL196" s="46">
        <v>12.328767123287671</v>
      </c>
      <c r="AM196" s="47">
        <f t="shared" si="114"/>
        <v>-67.671232876712324</v>
      </c>
      <c r="AN196" s="47">
        <f t="shared" si="115"/>
        <v>-15.090587715422005</v>
      </c>
      <c r="AO196" s="47">
        <f t="shared" ref="AO196:AO259" si="144">AVERAGE(AM196:AN196)</f>
        <v>-41.380910296067164</v>
      </c>
      <c r="AP196" s="97">
        <f t="shared" si="116"/>
        <v>65.973195109529399</v>
      </c>
      <c r="AQ196" s="97">
        <f t="shared" si="117"/>
        <v>33.276063470259899</v>
      </c>
      <c r="AR196" s="97">
        <f t="shared" si="118"/>
        <v>42.511032351872046</v>
      </c>
      <c r="AS196" s="97">
        <f t="shared" ref="AS196:AS259" si="145">AR196-AP196</f>
        <v>-23.462162757657353</v>
      </c>
      <c r="AT196" s="97">
        <f t="shared" ref="AT196:AT259" si="146">AR196-AQ196</f>
        <v>9.2349688816121471</v>
      </c>
      <c r="AU196" s="97">
        <f t="shared" ref="AU196:AU259" si="147">AVERAGE(AS196:AT196)</f>
        <v>-7.113596938022603</v>
      </c>
      <c r="AV196" s="46">
        <v>72.268907563025209</v>
      </c>
      <c r="AW196" s="46">
        <v>27.350427350427353</v>
      </c>
      <c r="AX196" s="46">
        <v>50.476190476190474</v>
      </c>
      <c r="AY196" s="47">
        <f t="shared" si="119"/>
        <v>-21.792717086834735</v>
      </c>
      <c r="AZ196" s="47">
        <f t="shared" si="120"/>
        <v>23.125763125763122</v>
      </c>
      <c r="BA196" s="46">
        <v>61.818181818181813</v>
      </c>
      <c r="BB196" s="46">
        <v>23.4375</v>
      </c>
      <c r="BC196" s="46">
        <v>38.167938931297712</v>
      </c>
      <c r="BD196" s="47">
        <f t="shared" si="121"/>
        <v>-23.650242886884101</v>
      </c>
      <c r="BE196" s="47">
        <f t="shared" si="122"/>
        <v>14.730438931297712</v>
      </c>
      <c r="BF196" s="46">
        <v>69.105691056910572</v>
      </c>
      <c r="BG196" s="46">
        <v>40.816326530612244</v>
      </c>
      <c r="BH196" s="46">
        <v>45</v>
      </c>
      <c r="BI196" s="47">
        <f t="shared" si="123"/>
        <v>-24.105691056910572</v>
      </c>
      <c r="BJ196" s="47">
        <f t="shared" si="124"/>
        <v>4.183673469387756</v>
      </c>
      <c r="BK196" s="46">
        <v>60.7</v>
      </c>
      <c r="BL196" s="46">
        <v>41.5</v>
      </c>
      <c r="BM196" s="46">
        <v>36.4</v>
      </c>
      <c r="BN196" s="47">
        <f t="shared" si="125"/>
        <v>-24.300000000000004</v>
      </c>
      <c r="BO196" s="47">
        <f t="shared" si="126"/>
        <v>-5.1000000000000014</v>
      </c>
    </row>
    <row r="197" spans="1:67" x14ac:dyDescent="0.15">
      <c r="A197" s="95" t="s">
        <v>325</v>
      </c>
      <c r="B197" s="95">
        <v>7</v>
      </c>
      <c r="C197" s="95" t="s">
        <v>474</v>
      </c>
      <c r="D197" s="43" t="s">
        <v>273</v>
      </c>
      <c r="E197" s="43">
        <v>19</v>
      </c>
      <c r="F197" s="97">
        <f t="shared" si="127"/>
        <v>69.422348484848484</v>
      </c>
      <c r="G197" s="97">
        <f t="shared" si="127"/>
        <v>36.586330336330334</v>
      </c>
      <c r="H197" s="97">
        <f t="shared" si="127"/>
        <v>27.219052876947615</v>
      </c>
      <c r="I197" s="97">
        <f t="shared" si="128"/>
        <v>-42.20329560790087</v>
      </c>
      <c r="J197" s="97">
        <f t="shared" si="129"/>
        <v>-9.3672774593827199</v>
      </c>
      <c r="K197" s="97">
        <f t="shared" si="130"/>
        <v>-25.785286533641795</v>
      </c>
      <c r="L197" s="97">
        <f t="shared" si="131"/>
        <v>-12.554388310579199</v>
      </c>
      <c r="M197" s="97">
        <f t="shared" si="132"/>
        <v>-26.677283695140837</v>
      </c>
      <c r="N197" s="97">
        <f t="shared" si="133"/>
        <v>-5.3992139439507838</v>
      </c>
      <c r="O197" s="97">
        <f t="shared" si="134"/>
        <v>7.1551743666284153</v>
      </c>
      <c r="P197" s="97">
        <f t="shared" si="135"/>
        <v>21.278069751190053</v>
      </c>
      <c r="Q197" s="97">
        <f t="shared" si="136"/>
        <v>14.216622058909234</v>
      </c>
      <c r="R197" s="46">
        <v>78.787878787878782</v>
      </c>
      <c r="S197" s="46">
        <v>28.571428571428569</v>
      </c>
      <c r="T197" s="46">
        <v>38.461538461538467</v>
      </c>
      <c r="U197" s="47">
        <f t="shared" si="137"/>
        <v>-40.326340326340315</v>
      </c>
      <c r="V197" s="47">
        <f t="shared" si="138"/>
        <v>9.8901098901098976</v>
      </c>
      <c r="W197" s="47">
        <f t="shared" si="139"/>
        <v>-15.218115218115209</v>
      </c>
      <c r="X197" s="46">
        <v>60.416666666666664</v>
      </c>
      <c r="Y197" s="46">
        <v>36.363636363636367</v>
      </c>
      <c r="Z197" s="46">
        <v>54.385964912280706</v>
      </c>
      <c r="AA197" s="47">
        <f t="shared" si="140"/>
        <v>-6.0307017543859587</v>
      </c>
      <c r="AB197" s="47">
        <f t="shared" si="141"/>
        <v>18.022328548644339</v>
      </c>
      <c r="AC197" s="47">
        <f t="shared" si="142"/>
        <v>5.99581339712919</v>
      </c>
      <c r="AD197" s="46">
        <v>56.81818181818182</v>
      </c>
      <c r="AE197" s="46">
        <v>23.076923076923077</v>
      </c>
      <c r="AF197" s="46">
        <v>34.210526315789473</v>
      </c>
      <c r="AG197" s="47">
        <f t="shared" si="112"/>
        <v>-22.607655502392348</v>
      </c>
      <c r="AH197" s="47">
        <f t="shared" si="113"/>
        <v>11.133603238866396</v>
      </c>
      <c r="AI197" s="47">
        <f t="shared" si="143"/>
        <v>-5.7370261317629758</v>
      </c>
      <c r="AJ197" s="46">
        <v>81.666666666666671</v>
      </c>
      <c r="AK197" s="46">
        <v>58.333333333333336</v>
      </c>
      <c r="AL197" s="46">
        <v>-18.181818181818183</v>
      </c>
      <c r="AM197" s="47">
        <f t="shared" si="114"/>
        <v>-99.848484848484858</v>
      </c>
      <c r="AN197" s="47">
        <f t="shared" si="115"/>
        <v>-76.515151515151516</v>
      </c>
      <c r="AO197" s="47">
        <f t="shared" si="144"/>
        <v>-88.181818181818187</v>
      </c>
      <c r="AP197" s="97">
        <f t="shared" si="116"/>
        <v>81.976736795427684</v>
      </c>
      <c r="AQ197" s="97">
        <f t="shared" si="117"/>
        <v>63.263614031471171</v>
      </c>
      <c r="AR197" s="97">
        <f t="shared" si="118"/>
        <v>32.618266820898398</v>
      </c>
      <c r="AS197" s="97">
        <f t="shared" si="145"/>
        <v>-49.358469974529285</v>
      </c>
      <c r="AT197" s="97">
        <f t="shared" si="146"/>
        <v>-30.645347210572773</v>
      </c>
      <c r="AU197" s="97">
        <f t="shared" si="147"/>
        <v>-40.001908592551032</v>
      </c>
      <c r="AV197" s="46">
        <v>79.66101694915254</v>
      </c>
      <c r="AW197" s="46">
        <v>61.224489795918366</v>
      </c>
      <c r="AX197" s="46">
        <v>18.421052631578945</v>
      </c>
      <c r="AY197" s="47">
        <f t="shared" si="119"/>
        <v>-61.239964317573595</v>
      </c>
      <c r="AZ197" s="47">
        <f t="shared" si="120"/>
        <v>-42.803437164339421</v>
      </c>
      <c r="BA197" s="46">
        <v>78.125</v>
      </c>
      <c r="BB197" s="46">
        <v>51.515151515151516</v>
      </c>
      <c r="BC197" s="46">
        <v>38.461538461538467</v>
      </c>
      <c r="BD197" s="47">
        <f t="shared" si="121"/>
        <v>-39.663461538461533</v>
      </c>
      <c r="BE197" s="47">
        <f t="shared" si="122"/>
        <v>-13.053613053613049</v>
      </c>
      <c r="BF197" s="46">
        <v>83.720930232558146</v>
      </c>
      <c r="BG197" s="46">
        <v>64.81481481481481</v>
      </c>
      <c r="BH197" s="46">
        <v>26.190476190476193</v>
      </c>
      <c r="BI197" s="47">
        <f t="shared" si="123"/>
        <v>-57.530454042081956</v>
      </c>
      <c r="BJ197" s="47">
        <f t="shared" si="124"/>
        <v>-38.62433862433862</v>
      </c>
      <c r="BK197" s="46">
        <v>86.4</v>
      </c>
      <c r="BL197" s="46">
        <v>75.5</v>
      </c>
      <c r="BM197" s="46">
        <v>47.4</v>
      </c>
      <c r="BN197" s="47">
        <f t="shared" si="125"/>
        <v>-39.000000000000007</v>
      </c>
      <c r="BO197" s="47">
        <f t="shared" si="126"/>
        <v>-28.1</v>
      </c>
    </row>
    <row r="198" spans="1:67" x14ac:dyDescent="0.15">
      <c r="A198" s="95" t="s">
        <v>325</v>
      </c>
      <c r="B198" s="95">
        <v>7</v>
      </c>
      <c r="C198" s="95" t="s">
        <v>474</v>
      </c>
      <c r="D198" s="43" t="s">
        <v>274</v>
      </c>
      <c r="E198" s="43">
        <v>20</v>
      </c>
      <c r="F198" s="97">
        <f t="shared" si="127"/>
        <v>68.579849651631832</v>
      </c>
      <c r="G198" s="97">
        <f t="shared" si="127"/>
        <v>30.237663122262266</v>
      </c>
      <c r="H198" s="97">
        <f t="shared" si="127"/>
        <v>11.123853228763462</v>
      </c>
      <c r="I198" s="97">
        <f t="shared" si="128"/>
        <v>-57.455996422868367</v>
      </c>
      <c r="J198" s="97">
        <f t="shared" si="129"/>
        <v>-19.113809893498804</v>
      </c>
      <c r="K198" s="97">
        <f t="shared" si="130"/>
        <v>-38.284903158183582</v>
      </c>
      <c r="L198" s="97">
        <f t="shared" si="131"/>
        <v>0.10975777949300891</v>
      </c>
      <c r="M198" s="97">
        <f t="shared" si="132"/>
        <v>-6.6112803840848891</v>
      </c>
      <c r="N198" s="97">
        <f t="shared" si="133"/>
        <v>-8.561035730390099</v>
      </c>
      <c r="O198" s="97">
        <f t="shared" si="134"/>
        <v>-8.6707935098831079</v>
      </c>
      <c r="P198" s="97">
        <f t="shared" si="135"/>
        <v>-1.94975534630521</v>
      </c>
      <c r="Q198" s="97">
        <f t="shared" si="136"/>
        <v>-5.3102744280941589</v>
      </c>
      <c r="R198" s="46">
        <v>71.666666666666671</v>
      </c>
      <c r="S198" s="46">
        <v>43.07692307692308</v>
      </c>
      <c r="T198" s="46">
        <v>10.714285714285714</v>
      </c>
      <c r="U198" s="47">
        <f t="shared" si="137"/>
        <v>-60.952380952380956</v>
      </c>
      <c r="V198" s="47">
        <f t="shared" si="138"/>
        <v>-32.362637362637365</v>
      </c>
      <c r="W198" s="47">
        <f t="shared" si="139"/>
        <v>-46.657509157509161</v>
      </c>
      <c r="X198" s="46">
        <v>62</v>
      </c>
      <c r="Y198" s="46">
        <v>14.772727272727273</v>
      </c>
      <c r="Z198" s="46">
        <v>7.3170731707317067</v>
      </c>
      <c r="AA198" s="47">
        <f t="shared" si="140"/>
        <v>-54.682926829268297</v>
      </c>
      <c r="AB198" s="47">
        <f t="shared" si="141"/>
        <v>-7.4556541019955667</v>
      </c>
      <c r="AC198" s="47">
        <f t="shared" si="142"/>
        <v>-31.06929046563193</v>
      </c>
      <c r="AD198" s="46">
        <v>64.356435643564353</v>
      </c>
      <c r="AE198" s="46">
        <v>31.325301204819279</v>
      </c>
      <c r="AF198" s="46">
        <v>4.9586776859504136</v>
      </c>
      <c r="AG198" s="47">
        <f t="shared" si="112"/>
        <v>-59.397757957613941</v>
      </c>
      <c r="AH198" s="47">
        <f t="shared" si="113"/>
        <v>-26.366623518868867</v>
      </c>
      <c r="AI198" s="47">
        <f t="shared" si="143"/>
        <v>-42.882190738241405</v>
      </c>
      <c r="AJ198" s="46">
        <v>76.296296296296291</v>
      </c>
      <c r="AK198" s="46">
        <v>31.775700934579437</v>
      </c>
      <c r="AL198" s="46">
        <v>21.50537634408602</v>
      </c>
      <c r="AM198" s="47">
        <f t="shared" si="114"/>
        <v>-54.790919952210274</v>
      </c>
      <c r="AN198" s="47">
        <f t="shared" si="115"/>
        <v>-10.270324590493416</v>
      </c>
      <c r="AO198" s="47">
        <f t="shared" si="144"/>
        <v>-32.530622271351845</v>
      </c>
      <c r="AP198" s="97">
        <f t="shared" si="116"/>
        <v>68.470091872138823</v>
      </c>
      <c r="AQ198" s="97">
        <f t="shared" si="117"/>
        <v>36.848943506347155</v>
      </c>
      <c r="AR198" s="97">
        <f t="shared" si="118"/>
        <v>19.684888959153561</v>
      </c>
      <c r="AS198" s="97">
        <f t="shared" si="145"/>
        <v>-48.785202912985262</v>
      </c>
      <c r="AT198" s="97">
        <f t="shared" si="146"/>
        <v>-17.164054547193594</v>
      </c>
      <c r="AU198" s="97">
        <f t="shared" si="147"/>
        <v>-32.974628730089428</v>
      </c>
      <c r="AV198" s="46">
        <v>66.867469879518069</v>
      </c>
      <c r="AW198" s="46">
        <v>31.313131313131315</v>
      </c>
      <c r="AX198" s="46">
        <v>19.858156028368796</v>
      </c>
      <c r="AY198" s="47">
        <f t="shared" si="119"/>
        <v>-47.009313851149273</v>
      </c>
      <c r="AZ198" s="47">
        <f t="shared" si="120"/>
        <v>-11.454975284762519</v>
      </c>
      <c r="BA198" s="46">
        <v>65.248226950354621</v>
      </c>
      <c r="BB198" s="46">
        <v>35.344827586206897</v>
      </c>
      <c r="BC198" s="46">
        <v>10.067114093959731</v>
      </c>
      <c r="BD198" s="47">
        <f t="shared" si="121"/>
        <v>-55.18111285639489</v>
      </c>
      <c r="BE198" s="47">
        <f t="shared" si="122"/>
        <v>-25.277713492247166</v>
      </c>
      <c r="BF198" s="46">
        <v>67.664670658682638</v>
      </c>
      <c r="BG198" s="46">
        <v>44.537815126050425</v>
      </c>
      <c r="BH198" s="46">
        <v>21.714285714285715</v>
      </c>
      <c r="BI198" s="47">
        <f t="shared" si="123"/>
        <v>-45.950384944396923</v>
      </c>
      <c r="BJ198" s="47">
        <f t="shared" si="124"/>
        <v>-22.82352941176471</v>
      </c>
      <c r="BK198" s="46">
        <v>74.099999999999994</v>
      </c>
      <c r="BL198" s="46">
        <v>36.200000000000003</v>
      </c>
      <c r="BM198" s="46">
        <v>27.1</v>
      </c>
      <c r="BN198" s="47">
        <f t="shared" si="125"/>
        <v>-46.999999999999993</v>
      </c>
      <c r="BO198" s="47">
        <f t="shared" si="126"/>
        <v>-9.1000000000000014</v>
      </c>
    </row>
    <row r="199" spans="1:67" s="5" customFormat="1" x14ac:dyDescent="0.15">
      <c r="A199" s="96" t="s">
        <v>326</v>
      </c>
      <c r="B199" s="96">
        <v>8</v>
      </c>
      <c r="C199" s="96" t="s">
        <v>510</v>
      </c>
      <c r="D199" s="45" t="s">
        <v>75</v>
      </c>
      <c r="E199" s="45">
        <v>1</v>
      </c>
      <c r="F199" s="97">
        <f t="shared" si="127"/>
        <v>24.562800945775216</v>
      </c>
      <c r="G199" s="97">
        <f t="shared" si="127"/>
        <v>21.598334235679793</v>
      </c>
      <c r="H199" s="97">
        <f t="shared" si="127"/>
        <v>2.1214067432074719</v>
      </c>
      <c r="I199" s="97">
        <f t="shared" si="128"/>
        <v>-22.441394202567743</v>
      </c>
      <c r="J199" s="97">
        <f t="shared" si="129"/>
        <v>-19.476927492472321</v>
      </c>
      <c r="K199" s="97">
        <f t="shared" si="130"/>
        <v>-20.959160847520032</v>
      </c>
      <c r="L199" s="97">
        <f t="shared" si="131"/>
        <v>2.9065509457752157</v>
      </c>
      <c r="M199" s="97">
        <f t="shared" si="132"/>
        <v>16.629584235679793</v>
      </c>
      <c r="N199" s="97">
        <f t="shared" si="133"/>
        <v>7.4514459517429765</v>
      </c>
      <c r="O199" s="97">
        <f t="shared" si="134"/>
        <v>4.5448950059677609</v>
      </c>
      <c r="P199" s="97">
        <f t="shared" si="135"/>
        <v>-9.1781382839368177</v>
      </c>
      <c r="Q199" s="97">
        <f t="shared" si="136"/>
        <v>-2.3166216389845284</v>
      </c>
      <c r="R199" s="44">
        <v>26.413043478260867</v>
      </c>
      <c r="S199" s="44">
        <v>28.369565217391308</v>
      </c>
      <c r="T199" s="44">
        <v>7.6271186440677967</v>
      </c>
      <c r="U199" s="19">
        <f t="shared" si="137"/>
        <v>-18.785924834193072</v>
      </c>
      <c r="V199" s="19">
        <f t="shared" si="138"/>
        <v>-20.742446573323512</v>
      </c>
      <c r="W199" s="19">
        <f t="shared" si="139"/>
        <v>-19.764185703758294</v>
      </c>
      <c r="X199" s="44">
        <v>28.586956521739133</v>
      </c>
      <c r="Y199" s="44">
        <v>20.624303232998887</v>
      </c>
      <c r="Z199" s="44">
        <v>2.2650056625141564</v>
      </c>
      <c r="AA199" s="19">
        <f t="shared" si="140"/>
        <v>-26.321950859224977</v>
      </c>
      <c r="AB199" s="19">
        <f t="shared" si="141"/>
        <v>-18.359297570484731</v>
      </c>
      <c r="AC199" s="19">
        <f t="shared" si="142"/>
        <v>-22.340624214854856</v>
      </c>
      <c r="AD199" s="44">
        <v>18.306636155606405</v>
      </c>
      <c r="AE199" s="44">
        <v>16.35282457879088</v>
      </c>
      <c r="AF199" s="44">
        <v>-0.95451993262212242</v>
      </c>
      <c r="AG199" s="19">
        <f t="shared" si="112"/>
        <v>-19.261156088228528</v>
      </c>
      <c r="AH199" s="19">
        <f t="shared" si="113"/>
        <v>-17.307344511413003</v>
      </c>
      <c r="AI199" s="19">
        <f t="shared" si="143"/>
        <v>-18.284250299820766</v>
      </c>
      <c r="AJ199" s="44">
        <v>24.944567627494457</v>
      </c>
      <c r="AK199" s="44">
        <v>21.046643913538112</v>
      </c>
      <c r="AL199" s="44">
        <v>-0.4519774011299435</v>
      </c>
      <c r="AM199" s="19">
        <f t="shared" si="114"/>
        <v>-25.396545028624402</v>
      </c>
      <c r="AN199" s="19">
        <f t="shared" si="115"/>
        <v>-21.498621314668057</v>
      </c>
      <c r="AO199" s="19">
        <f t="shared" si="144"/>
        <v>-23.44758317164623</v>
      </c>
      <c r="AP199" s="97">
        <f t="shared" si="116"/>
        <v>21.65625</v>
      </c>
      <c r="AQ199" s="97">
        <f t="shared" si="117"/>
        <v>4.96875</v>
      </c>
      <c r="AR199" s="97">
        <f t="shared" si="118"/>
        <v>-5.3300392085355046</v>
      </c>
      <c r="AS199" s="97">
        <f t="shared" si="145"/>
        <v>-26.986289208535503</v>
      </c>
      <c r="AT199" s="97">
        <f t="shared" si="146"/>
        <v>-10.298789208535505</v>
      </c>
      <c r="AU199" s="97">
        <f t="shared" si="147"/>
        <v>-18.642539208535503</v>
      </c>
      <c r="AV199" s="44">
        <v>22.875</v>
      </c>
      <c r="AW199" s="44">
        <v>8.375</v>
      </c>
      <c r="AX199" s="44">
        <v>-7.0914127423822721</v>
      </c>
      <c r="AY199" s="19">
        <f t="shared" si="119"/>
        <v>-29.966412742382271</v>
      </c>
      <c r="AZ199" s="19">
        <f t="shared" si="120"/>
        <v>-15.466412742382271</v>
      </c>
      <c r="BA199" s="44">
        <v>18.375</v>
      </c>
      <c r="BB199" s="44">
        <v>2</v>
      </c>
      <c r="BC199" s="44">
        <v>-4.725168756027001</v>
      </c>
      <c r="BD199" s="19">
        <f t="shared" si="121"/>
        <v>-23.100168756027003</v>
      </c>
      <c r="BE199" s="19">
        <f t="shared" si="122"/>
        <v>-6.725168756027001</v>
      </c>
      <c r="BF199" s="44">
        <v>20</v>
      </c>
      <c r="BG199" s="44">
        <v>0.5</v>
      </c>
      <c r="BH199" s="44">
        <v>-8.4745762711864394</v>
      </c>
      <c r="BI199" s="19">
        <f t="shared" si="123"/>
        <v>-28.474576271186439</v>
      </c>
      <c r="BJ199" s="19">
        <f t="shared" si="124"/>
        <v>-8.9745762711864394</v>
      </c>
      <c r="BK199" s="44">
        <v>25.374999999999996</v>
      </c>
      <c r="BL199" s="44">
        <v>9</v>
      </c>
      <c r="BM199" s="44">
        <v>-1.028999064546305</v>
      </c>
      <c r="BN199" s="19">
        <f t="shared" si="125"/>
        <v>-26.403999064546301</v>
      </c>
      <c r="BO199" s="19">
        <f t="shared" si="126"/>
        <v>-10.028999064546305</v>
      </c>
    </row>
    <row r="200" spans="1:67" s="5" customFormat="1" x14ac:dyDescent="0.15">
      <c r="A200" s="96" t="s">
        <v>326</v>
      </c>
      <c r="B200" s="96">
        <v>8</v>
      </c>
      <c r="C200" s="96" t="s">
        <v>461</v>
      </c>
      <c r="D200" s="45" t="s">
        <v>353</v>
      </c>
      <c r="E200" s="45">
        <v>2</v>
      </c>
      <c r="F200" s="97">
        <f t="shared" si="127"/>
        <v>23.683795135817519</v>
      </c>
      <c r="G200" s="97">
        <f t="shared" si="127"/>
        <v>31.201499007410817</v>
      </c>
      <c r="H200" s="97">
        <f t="shared" si="127"/>
        <v>0.28943694147381055</v>
      </c>
      <c r="I200" s="97">
        <f t="shared" si="128"/>
        <v>-23.39435819434371</v>
      </c>
      <c r="J200" s="97">
        <f t="shared" si="129"/>
        <v>-30.912062065937008</v>
      </c>
      <c r="K200" s="97">
        <f t="shared" si="130"/>
        <v>-27.153210130140359</v>
      </c>
      <c r="L200" s="97">
        <f t="shared" si="131"/>
        <v>2.5821506911649301</v>
      </c>
      <c r="M200" s="97">
        <f t="shared" si="132"/>
        <v>9.1778824902691269</v>
      </c>
      <c r="N200" s="97">
        <f t="shared" si="133"/>
        <v>10.957518881117707</v>
      </c>
      <c r="O200" s="97">
        <f t="shared" si="134"/>
        <v>8.375368189952777</v>
      </c>
      <c r="P200" s="97">
        <f t="shared" si="135"/>
        <v>1.7796363908485802</v>
      </c>
      <c r="Q200" s="97">
        <f t="shared" si="136"/>
        <v>5.0775022904006786</v>
      </c>
      <c r="R200" s="44">
        <v>21.69230769230769</v>
      </c>
      <c r="S200" s="44">
        <v>34.482758620689658</v>
      </c>
      <c r="T200" s="44">
        <v>3.6363636363636362</v>
      </c>
      <c r="U200" s="19">
        <f t="shared" si="137"/>
        <v>-18.055944055944053</v>
      </c>
      <c r="V200" s="19">
        <f t="shared" si="138"/>
        <v>-30.846394984326022</v>
      </c>
      <c r="W200" s="19">
        <f t="shared" si="139"/>
        <v>-24.451169520135039</v>
      </c>
      <c r="X200" s="44">
        <v>30.061349693251532</v>
      </c>
      <c r="Y200" s="44">
        <v>29.058441558441562</v>
      </c>
      <c r="Z200" s="44">
        <v>-0.81632653061224492</v>
      </c>
      <c r="AA200" s="19">
        <f t="shared" si="140"/>
        <v>-30.877676223863777</v>
      </c>
      <c r="AB200" s="19">
        <f t="shared" si="141"/>
        <v>-29.874768089053806</v>
      </c>
      <c r="AC200" s="19">
        <f t="shared" si="142"/>
        <v>-30.376222156458791</v>
      </c>
      <c r="AD200" s="44">
        <v>20.435510887772192</v>
      </c>
      <c r="AE200" s="44">
        <v>25.342465753424658</v>
      </c>
      <c r="AF200" s="44">
        <v>-2.7047913446676968</v>
      </c>
      <c r="AG200" s="19">
        <f t="shared" si="112"/>
        <v>-23.14030223243989</v>
      </c>
      <c r="AH200" s="19">
        <f t="shared" si="113"/>
        <v>-28.047257098092356</v>
      </c>
      <c r="AI200" s="19">
        <f t="shared" si="143"/>
        <v>-25.593779665266123</v>
      </c>
      <c r="AJ200" s="44">
        <v>22.54601226993865</v>
      </c>
      <c r="AK200" s="44">
        <v>35.922330097087382</v>
      </c>
      <c r="AL200" s="44">
        <v>1.0425020048115476</v>
      </c>
      <c r="AM200" s="19">
        <f t="shared" si="114"/>
        <v>-21.503510265127101</v>
      </c>
      <c r="AN200" s="19">
        <f t="shared" si="115"/>
        <v>-34.879828092275837</v>
      </c>
      <c r="AO200" s="19">
        <f t="shared" si="144"/>
        <v>-28.191669178701467</v>
      </c>
      <c r="AP200" s="97">
        <f t="shared" si="116"/>
        <v>21.101644444652589</v>
      </c>
      <c r="AQ200" s="97">
        <f t="shared" si="117"/>
        <v>22.02361651714169</v>
      </c>
      <c r="AR200" s="97">
        <f t="shared" si="118"/>
        <v>-10.668081939643896</v>
      </c>
      <c r="AS200" s="97">
        <f t="shared" si="145"/>
        <v>-31.769726384296483</v>
      </c>
      <c r="AT200" s="97">
        <f t="shared" si="146"/>
        <v>-32.691698456785588</v>
      </c>
      <c r="AU200" s="97">
        <f t="shared" si="147"/>
        <v>-32.230712420541039</v>
      </c>
      <c r="AV200" s="44">
        <v>20</v>
      </c>
      <c r="AW200" s="44">
        <v>20.222634508348794</v>
      </c>
      <c r="AX200" s="44">
        <v>-11.204911742133538</v>
      </c>
      <c r="AY200" s="19">
        <f t="shared" si="119"/>
        <v>-31.20491174213354</v>
      </c>
      <c r="AZ200" s="19">
        <f t="shared" si="120"/>
        <v>-31.42754625048233</v>
      </c>
      <c r="BA200" s="44">
        <v>17.755443886097151</v>
      </c>
      <c r="BB200" s="44">
        <v>18.860510805500983</v>
      </c>
      <c r="BC200" s="44">
        <v>-11.006711409395974</v>
      </c>
      <c r="BD200" s="19">
        <f t="shared" si="121"/>
        <v>-28.762155295493123</v>
      </c>
      <c r="BE200" s="19">
        <f t="shared" si="122"/>
        <v>-29.867222214896955</v>
      </c>
      <c r="BF200" s="44">
        <v>20.344827586206897</v>
      </c>
      <c r="BG200" s="44">
        <v>19.811320754716981</v>
      </c>
      <c r="BH200" s="44">
        <v>-12.737127371273713</v>
      </c>
      <c r="BI200" s="19">
        <f t="shared" si="123"/>
        <v>-33.081954957480612</v>
      </c>
      <c r="BJ200" s="19">
        <f t="shared" si="124"/>
        <v>-32.548448125990696</v>
      </c>
      <c r="BK200" s="44">
        <v>26.306306306306304</v>
      </c>
      <c r="BL200" s="44">
        <v>29.2</v>
      </c>
      <c r="BM200" s="44">
        <v>-7.7235772357723578</v>
      </c>
      <c r="BN200" s="19">
        <f t="shared" si="125"/>
        <v>-34.029883542078665</v>
      </c>
      <c r="BO200" s="19">
        <f t="shared" si="126"/>
        <v>-36.923577235772356</v>
      </c>
    </row>
    <row r="201" spans="1:67" x14ac:dyDescent="0.15">
      <c r="A201" s="95" t="s">
        <v>326</v>
      </c>
      <c r="B201" s="95">
        <v>8</v>
      </c>
      <c r="C201" s="95" t="s">
        <v>461</v>
      </c>
      <c r="D201" s="43" t="s">
        <v>462</v>
      </c>
      <c r="E201" s="43">
        <v>5</v>
      </c>
      <c r="F201" s="97">
        <f t="shared" si="127"/>
        <v>48.133544639232611</v>
      </c>
      <c r="G201" s="97">
        <f t="shared" si="127"/>
        <v>56.068867888849425</v>
      </c>
      <c r="H201" s="97">
        <f t="shared" si="127"/>
        <v>10.967340467655326</v>
      </c>
      <c r="I201" s="97">
        <f t="shared" si="128"/>
        <v>-37.166204171577284</v>
      </c>
      <c r="J201" s="97">
        <f t="shared" si="129"/>
        <v>-45.101527421194099</v>
      </c>
      <c r="K201" s="97">
        <f t="shared" si="130"/>
        <v>-41.133865796385692</v>
      </c>
      <c r="L201" s="97">
        <f t="shared" si="131"/>
        <v>26.586485933171708</v>
      </c>
      <c r="M201" s="97">
        <f t="shared" si="132"/>
        <v>23.198174555694791</v>
      </c>
      <c r="N201" s="97">
        <f t="shared" si="133"/>
        <v>31.133725201333505</v>
      </c>
      <c r="O201" s="97">
        <f t="shared" si="134"/>
        <v>4.5472392681617961</v>
      </c>
      <c r="P201" s="97">
        <f t="shared" si="135"/>
        <v>7.9355506456387133</v>
      </c>
      <c r="Q201" s="97">
        <f t="shared" si="136"/>
        <v>6.2413949569002547</v>
      </c>
      <c r="R201" s="46">
        <v>42.731277533039645</v>
      </c>
      <c r="S201" s="46">
        <v>66.095890410958901</v>
      </c>
      <c r="T201" s="46">
        <v>23.40909090909091</v>
      </c>
      <c r="U201" s="47">
        <f t="shared" si="137"/>
        <v>-19.322186623948735</v>
      </c>
      <c r="V201" s="47">
        <f t="shared" si="138"/>
        <v>-42.686799501867995</v>
      </c>
      <c r="W201" s="47">
        <f t="shared" si="139"/>
        <v>-31.004493062908367</v>
      </c>
      <c r="X201" s="46">
        <v>66.552901023890783</v>
      </c>
      <c r="Y201" s="46">
        <v>57.936507936507944</v>
      </c>
      <c r="Z201" s="46">
        <v>18.823529411764707</v>
      </c>
      <c r="AA201" s="47">
        <f t="shared" si="140"/>
        <v>-47.729371612126073</v>
      </c>
      <c r="AB201" s="47">
        <f t="shared" si="141"/>
        <v>-39.112978524743241</v>
      </c>
      <c r="AC201" s="47">
        <f t="shared" si="142"/>
        <v>-43.421175068434657</v>
      </c>
      <c r="AD201" s="46">
        <v>57.916666666666671</v>
      </c>
      <c r="AE201" s="46">
        <v>56.939501779359439</v>
      </c>
      <c r="AF201" s="46">
        <v>11.618257261410788</v>
      </c>
      <c r="AG201" s="47">
        <f t="shared" si="112"/>
        <v>-46.298409405255882</v>
      </c>
      <c r="AH201" s="47">
        <f t="shared" si="113"/>
        <v>-45.321244517948649</v>
      </c>
      <c r="AI201" s="47">
        <f t="shared" si="143"/>
        <v>-45.809826961602269</v>
      </c>
      <c r="AJ201" s="46">
        <v>25.333333333333336</v>
      </c>
      <c r="AK201" s="46">
        <v>43.303571428571431</v>
      </c>
      <c r="AL201" s="46">
        <v>-9.9815157116451019</v>
      </c>
      <c r="AM201" s="47">
        <f t="shared" si="114"/>
        <v>-35.314849044978438</v>
      </c>
      <c r="AN201" s="47">
        <f t="shared" si="115"/>
        <v>-53.285087140216532</v>
      </c>
      <c r="AO201" s="47">
        <f t="shared" si="144"/>
        <v>-44.299968092597481</v>
      </c>
      <c r="AP201" s="97">
        <f t="shared" si="116"/>
        <v>21.547058706060902</v>
      </c>
      <c r="AQ201" s="97">
        <f t="shared" si="117"/>
        <v>32.870693333154634</v>
      </c>
      <c r="AR201" s="97">
        <f t="shared" si="118"/>
        <v>-20.166384733678179</v>
      </c>
      <c r="AS201" s="97">
        <f t="shared" si="145"/>
        <v>-41.713443439739081</v>
      </c>
      <c r="AT201" s="97">
        <f t="shared" si="146"/>
        <v>-53.037078066832812</v>
      </c>
      <c r="AU201" s="97">
        <f t="shared" si="147"/>
        <v>-47.375260753285943</v>
      </c>
      <c r="AV201" s="46">
        <v>17.222222222222221</v>
      </c>
      <c r="AW201" s="46">
        <v>36.898395721925134</v>
      </c>
      <c r="AX201" s="46">
        <v>-25</v>
      </c>
      <c r="AY201" s="47">
        <f t="shared" si="119"/>
        <v>-42.222222222222221</v>
      </c>
      <c r="AZ201" s="47">
        <f t="shared" si="120"/>
        <v>-61.898395721925134</v>
      </c>
      <c r="BA201" s="46">
        <v>13.084112149532709</v>
      </c>
      <c r="BB201" s="46">
        <v>32.163742690058477</v>
      </c>
      <c r="BC201" s="46">
        <v>-20.90032154340836</v>
      </c>
      <c r="BD201" s="47">
        <f t="shared" si="121"/>
        <v>-33.984433692941067</v>
      </c>
      <c r="BE201" s="47">
        <f t="shared" si="122"/>
        <v>-53.064064233466837</v>
      </c>
      <c r="BF201" s="46">
        <v>23.981900452488688</v>
      </c>
      <c r="BG201" s="46">
        <v>34.920634920634917</v>
      </c>
      <c r="BH201" s="46">
        <v>-19.565217391304348</v>
      </c>
      <c r="BI201" s="47">
        <f t="shared" si="123"/>
        <v>-43.547117843793032</v>
      </c>
      <c r="BJ201" s="47">
        <f t="shared" si="124"/>
        <v>-54.485852311939269</v>
      </c>
      <c r="BK201" s="46">
        <v>31.9</v>
      </c>
      <c r="BL201" s="46">
        <v>27.5</v>
      </c>
      <c r="BM201" s="46">
        <v>-15.2</v>
      </c>
      <c r="BN201" s="47">
        <f t="shared" si="125"/>
        <v>-47.099999999999994</v>
      </c>
      <c r="BO201" s="47">
        <f t="shared" si="126"/>
        <v>-42.7</v>
      </c>
    </row>
    <row r="202" spans="1:67" x14ac:dyDescent="0.15">
      <c r="A202" s="95" t="s">
        <v>326</v>
      </c>
      <c r="B202" s="95">
        <v>8</v>
      </c>
      <c r="C202" s="95" t="s">
        <v>461</v>
      </c>
      <c r="D202" s="43" t="s">
        <v>463</v>
      </c>
      <c r="E202" s="43">
        <v>6</v>
      </c>
      <c r="F202" s="97">
        <f t="shared" si="127"/>
        <v>47.225399739330413</v>
      </c>
      <c r="G202" s="97">
        <f t="shared" si="127"/>
        <v>58.167509737292974</v>
      </c>
      <c r="H202" s="97">
        <f t="shared" si="127"/>
        <v>20.444867146143846</v>
      </c>
      <c r="I202" s="97">
        <f t="shared" si="128"/>
        <v>-26.780532593186567</v>
      </c>
      <c r="J202" s="97">
        <f t="shared" si="129"/>
        <v>-37.722642591149125</v>
      </c>
      <c r="K202" s="97">
        <f t="shared" si="130"/>
        <v>-32.251587592167844</v>
      </c>
      <c r="L202" s="97">
        <f t="shared" si="131"/>
        <v>6.6614145930154294</v>
      </c>
      <c r="M202" s="97">
        <f t="shared" si="132"/>
        <v>8.8638902593861744</v>
      </c>
      <c r="N202" s="97">
        <f t="shared" si="133"/>
        <v>16.866812458018295</v>
      </c>
      <c r="O202" s="97">
        <f t="shared" si="134"/>
        <v>10.205397865002865</v>
      </c>
      <c r="P202" s="97">
        <f t="shared" si="135"/>
        <v>8.0029221986321204</v>
      </c>
      <c r="Q202" s="97">
        <f t="shared" si="136"/>
        <v>9.1041600318174929</v>
      </c>
      <c r="R202" s="46">
        <v>48.75</v>
      </c>
      <c r="S202" s="46">
        <v>63.888888888888886</v>
      </c>
      <c r="T202" s="46">
        <v>25.134649910233392</v>
      </c>
      <c r="U202" s="47">
        <f t="shared" si="137"/>
        <v>-23.615350089766608</v>
      </c>
      <c r="V202" s="47">
        <f t="shared" si="138"/>
        <v>-38.754238978655493</v>
      </c>
      <c r="W202" s="47">
        <f t="shared" si="139"/>
        <v>-31.184794534211051</v>
      </c>
      <c r="X202" s="46">
        <v>57.655502392344495</v>
      </c>
      <c r="Y202" s="46">
        <v>58.452722063037257</v>
      </c>
      <c r="Z202" s="46">
        <v>24.131627056672762</v>
      </c>
      <c r="AA202" s="47">
        <f t="shared" si="140"/>
        <v>-33.523875335671733</v>
      </c>
      <c r="AB202" s="47">
        <f t="shared" si="141"/>
        <v>-34.321095006364494</v>
      </c>
      <c r="AC202" s="47">
        <f t="shared" si="142"/>
        <v>-33.92248517101811</v>
      </c>
      <c r="AD202" s="46">
        <v>39.402173913043477</v>
      </c>
      <c r="AE202" s="46">
        <v>52.284263959390863</v>
      </c>
      <c r="AF202" s="46">
        <v>13.939393939393941</v>
      </c>
      <c r="AG202" s="47">
        <f t="shared" si="112"/>
        <v>-25.462779973649535</v>
      </c>
      <c r="AH202" s="47">
        <f t="shared" si="113"/>
        <v>-38.344870019996918</v>
      </c>
      <c r="AI202" s="47">
        <f t="shared" si="143"/>
        <v>-31.903824996823225</v>
      </c>
      <c r="AJ202" s="46">
        <v>43.093922651933703</v>
      </c>
      <c r="AK202" s="46">
        <v>58.044164037854898</v>
      </c>
      <c r="AL202" s="46">
        <v>18.573797678275287</v>
      </c>
      <c r="AM202" s="47">
        <f t="shared" si="114"/>
        <v>-24.520124973658415</v>
      </c>
      <c r="AN202" s="47">
        <f t="shared" si="115"/>
        <v>-39.470366359579614</v>
      </c>
      <c r="AO202" s="47">
        <f t="shared" si="144"/>
        <v>-31.995245666619013</v>
      </c>
      <c r="AP202" s="97">
        <f t="shared" si="116"/>
        <v>40.563985146314984</v>
      </c>
      <c r="AQ202" s="97">
        <f t="shared" si="117"/>
        <v>49.3036194779068</v>
      </c>
      <c r="AR202" s="97">
        <f t="shared" si="118"/>
        <v>3.5780546881255502</v>
      </c>
      <c r="AS202" s="97">
        <f t="shared" si="145"/>
        <v>-36.985930458189436</v>
      </c>
      <c r="AT202" s="97">
        <f t="shared" si="146"/>
        <v>-45.725564789781252</v>
      </c>
      <c r="AU202" s="97">
        <f t="shared" si="147"/>
        <v>-41.355747623985344</v>
      </c>
      <c r="AV202" s="46">
        <v>40.264026402640262</v>
      </c>
      <c r="AW202" s="46">
        <v>43.02325581395349</v>
      </c>
      <c r="AX202" s="46">
        <v>1.8333333333333333</v>
      </c>
      <c r="AY202" s="47">
        <f t="shared" si="119"/>
        <v>-38.430693069306926</v>
      </c>
      <c r="AZ202" s="47">
        <f t="shared" si="120"/>
        <v>-41.189922480620154</v>
      </c>
      <c r="BA202" s="46">
        <v>40.058479532163744</v>
      </c>
      <c r="BB202" s="46">
        <v>48.262548262548258</v>
      </c>
      <c r="BC202" s="46">
        <v>2.1739130434782608</v>
      </c>
      <c r="BD202" s="47">
        <f t="shared" si="121"/>
        <v>-37.884566488685486</v>
      </c>
      <c r="BE202" s="47">
        <f t="shared" si="122"/>
        <v>-46.088635219069999</v>
      </c>
      <c r="BF202" s="46">
        <v>41.033434650455924</v>
      </c>
      <c r="BG202" s="46">
        <v>48.028673835125446</v>
      </c>
      <c r="BH202" s="46">
        <v>1.1049723756906076</v>
      </c>
      <c r="BI202" s="47">
        <f t="shared" si="123"/>
        <v>-39.928462274765316</v>
      </c>
      <c r="BJ202" s="47">
        <f t="shared" si="124"/>
        <v>-46.923701459434838</v>
      </c>
      <c r="BK202" s="46">
        <v>40.9</v>
      </c>
      <c r="BL202" s="46">
        <v>57.9</v>
      </c>
      <c r="BM202" s="46">
        <v>9.1999999999999993</v>
      </c>
      <c r="BN202" s="47">
        <f t="shared" si="125"/>
        <v>-31.7</v>
      </c>
      <c r="BO202" s="47">
        <f t="shared" si="126"/>
        <v>-48.7</v>
      </c>
    </row>
    <row r="203" spans="1:67" x14ac:dyDescent="0.15">
      <c r="A203" s="95" t="s">
        <v>326</v>
      </c>
      <c r="B203" s="95">
        <v>8</v>
      </c>
      <c r="C203" s="95" t="s">
        <v>461</v>
      </c>
      <c r="D203" s="43" t="s">
        <v>464</v>
      </c>
      <c r="E203" s="43">
        <v>7</v>
      </c>
      <c r="F203" s="97">
        <f t="shared" si="127"/>
        <v>20.409635774522215</v>
      </c>
      <c r="G203" s="97">
        <f t="shared" si="127"/>
        <v>39.950533286700448</v>
      </c>
      <c r="H203" s="97">
        <f t="shared" si="127"/>
        <v>-8.3580753771337051</v>
      </c>
      <c r="I203" s="97">
        <f t="shared" si="128"/>
        <v>-28.76771115165592</v>
      </c>
      <c r="J203" s="97">
        <f t="shared" si="129"/>
        <v>-48.30860866383415</v>
      </c>
      <c r="K203" s="97">
        <f t="shared" si="130"/>
        <v>-38.538159907745033</v>
      </c>
      <c r="L203" s="97">
        <f t="shared" si="131"/>
        <v>37.012939340702701</v>
      </c>
      <c r="M203" s="97">
        <f t="shared" si="132"/>
        <v>37.545621362581208</v>
      </c>
      <c r="N203" s="97">
        <f t="shared" si="133"/>
        <v>23.844464324543932</v>
      </c>
      <c r="O203" s="97">
        <f t="shared" si="134"/>
        <v>-13.168475016158769</v>
      </c>
      <c r="P203" s="97">
        <f t="shared" si="135"/>
        <v>-13.701157038037277</v>
      </c>
      <c r="Q203" s="97">
        <f t="shared" si="136"/>
        <v>-13.434816027098023</v>
      </c>
      <c r="R203" s="46">
        <v>17.1875</v>
      </c>
      <c r="S203" s="46">
        <v>57.055214723926383</v>
      </c>
      <c r="T203" s="46">
        <v>12.751677852348994</v>
      </c>
      <c r="U203" s="47">
        <f t="shared" si="137"/>
        <v>-4.435822147651006</v>
      </c>
      <c r="V203" s="47">
        <f t="shared" si="138"/>
        <v>-44.303536871577393</v>
      </c>
      <c r="W203" s="47">
        <f t="shared" si="139"/>
        <v>-24.369679509614201</v>
      </c>
      <c r="X203" s="46">
        <v>50.289017341040463</v>
      </c>
      <c r="Y203" s="46">
        <v>41.525423728813557</v>
      </c>
      <c r="Z203" s="46">
        <v>-21.739130434782609</v>
      </c>
      <c r="AA203" s="47">
        <f t="shared" si="140"/>
        <v>-72.028147775823072</v>
      </c>
      <c r="AB203" s="47">
        <f t="shared" si="141"/>
        <v>-63.264554163596166</v>
      </c>
      <c r="AC203" s="47">
        <f t="shared" si="142"/>
        <v>-67.646350969709616</v>
      </c>
      <c r="AD203" s="46">
        <v>32.544378698224854</v>
      </c>
      <c r="AE203" s="46">
        <v>40.291262135922331</v>
      </c>
      <c r="AF203" s="46">
        <v>9.7014925373134329</v>
      </c>
      <c r="AG203" s="47">
        <f t="shared" si="112"/>
        <v>-22.842886160911419</v>
      </c>
      <c r="AH203" s="47">
        <f t="shared" si="113"/>
        <v>-30.589769598608896</v>
      </c>
      <c r="AI203" s="47">
        <f t="shared" si="143"/>
        <v>-26.716327879760158</v>
      </c>
      <c r="AJ203" s="46">
        <v>-18.382352941176471</v>
      </c>
      <c r="AK203" s="46">
        <v>20.930232558139537</v>
      </c>
      <c r="AL203" s="46">
        <v>-34.146341463414636</v>
      </c>
      <c r="AM203" s="47">
        <f t="shared" si="114"/>
        <v>-15.763988522238165</v>
      </c>
      <c r="AN203" s="47">
        <f t="shared" si="115"/>
        <v>-55.076574021554173</v>
      </c>
      <c r="AO203" s="47">
        <f t="shared" si="144"/>
        <v>-35.420281271896172</v>
      </c>
      <c r="AP203" s="97">
        <f t="shared" si="116"/>
        <v>-16.603303566180482</v>
      </c>
      <c r="AQ203" s="97">
        <f t="shared" si="117"/>
        <v>2.4049119241192409</v>
      </c>
      <c r="AR203" s="97">
        <f t="shared" si="118"/>
        <v>-32.202539701677637</v>
      </c>
      <c r="AS203" s="97">
        <f t="shared" si="145"/>
        <v>-15.599236135497154</v>
      </c>
      <c r="AT203" s="97">
        <f t="shared" si="146"/>
        <v>-34.607451625796877</v>
      </c>
      <c r="AU203" s="97">
        <f t="shared" si="147"/>
        <v>-25.103343880647017</v>
      </c>
      <c r="AV203" s="46">
        <v>-28.037383177570092</v>
      </c>
      <c r="AW203" s="46">
        <v>-8.8888888888888893</v>
      </c>
      <c r="AX203" s="46">
        <v>-33.228840125391848</v>
      </c>
      <c r="AY203" s="47">
        <f t="shared" si="119"/>
        <v>-5.1914569478217558</v>
      </c>
      <c r="AZ203" s="47">
        <f t="shared" si="120"/>
        <v>-24.339951236502959</v>
      </c>
      <c r="BA203" s="46">
        <v>-35.238095238095241</v>
      </c>
      <c r="BB203" s="46">
        <v>8.75</v>
      </c>
      <c r="BC203" s="46">
        <v>-34.415584415584419</v>
      </c>
      <c r="BD203" s="47">
        <f t="shared" si="121"/>
        <v>0.82251082251082153</v>
      </c>
      <c r="BE203" s="47">
        <f t="shared" si="122"/>
        <v>-43.165584415584419</v>
      </c>
      <c r="BF203" s="46">
        <v>-16.037735849056602</v>
      </c>
      <c r="BG203" s="46">
        <v>3.6585365853658534</v>
      </c>
      <c r="BH203" s="46">
        <v>-34.265734265734267</v>
      </c>
      <c r="BI203" s="47">
        <f t="shared" si="123"/>
        <v>-18.227998416677664</v>
      </c>
      <c r="BJ203" s="47">
        <f t="shared" si="124"/>
        <v>-37.924270851100118</v>
      </c>
      <c r="BK203" s="46">
        <v>12.9</v>
      </c>
      <c r="BL203" s="46">
        <v>6.1</v>
      </c>
      <c r="BM203" s="46">
        <v>-26.9</v>
      </c>
      <c r="BN203" s="47">
        <f t="shared" si="125"/>
        <v>-39.799999999999997</v>
      </c>
      <c r="BO203" s="47">
        <f t="shared" si="126"/>
        <v>-33</v>
      </c>
    </row>
    <row r="204" spans="1:67" x14ac:dyDescent="0.15">
      <c r="A204" s="95" t="s">
        <v>326</v>
      </c>
      <c r="B204" s="95">
        <v>8</v>
      </c>
      <c r="C204" s="95" t="s">
        <v>461</v>
      </c>
      <c r="D204" s="43" t="s">
        <v>482</v>
      </c>
      <c r="E204" s="43">
        <v>8</v>
      </c>
      <c r="F204" s="97">
        <f t="shared" si="127"/>
        <v>21.995899114109434</v>
      </c>
      <c r="G204" s="97">
        <f t="shared" si="127"/>
        <v>35.118527321141698</v>
      </c>
      <c r="H204" s="97">
        <f t="shared" si="127"/>
        <v>7.3224524604706609</v>
      </c>
      <c r="I204" s="97">
        <f t="shared" si="128"/>
        <v>-14.673446653638774</v>
      </c>
      <c r="J204" s="97">
        <f t="shared" si="129"/>
        <v>-27.796074860671037</v>
      </c>
      <c r="K204" s="97">
        <f t="shared" si="130"/>
        <v>-21.234760757154906</v>
      </c>
      <c r="L204" s="97">
        <f t="shared" si="131"/>
        <v>6.2051289053166983</v>
      </c>
      <c r="M204" s="97">
        <f t="shared" si="132"/>
        <v>13.088891763397299</v>
      </c>
      <c r="N204" s="97">
        <f t="shared" si="133"/>
        <v>12.667043630271916</v>
      </c>
      <c r="O204" s="97">
        <f t="shared" si="134"/>
        <v>6.4619147249552178</v>
      </c>
      <c r="P204" s="97">
        <f t="shared" si="135"/>
        <v>-0.42184813312538338</v>
      </c>
      <c r="Q204" s="97">
        <f t="shared" si="136"/>
        <v>3.0200332959149172</v>
      </c>
      <c r="R204" s="46">
        <v>12.560386473429952</v>
      </c>
      <c r="S204" s="46">
        <v>37.448559670781897</v>
      </c>
      <c r="T204" s="46">
        <v>18.837209302325579</v>
      </c>
      <c r="U204" s="47">
        <f t="shared" si="137"/>
        <v>6.2768228288956269</v>
      </c>
      <c r="V204" s="47">
        <f t="shared" si="138"/>
        <v>-18.611350368456318</v>
      </c>
      <c r="W204" s="47">
        <f t="shared" si="139"/>
        <v>-6.1672637697803454</v>
      </c>
      <c r="X204" s="46">
        <v>30.364372469635626</v>
      </c>
      <c r="Y204" s="46">
        <v>35.111111111111107</v>
      </c>
      <c r="Z204" s="46">
        <v>0.2857142857142857</v>
      </c>
      <c r="AA204" s="47">
        <f t="shared" si="140"/>
        <v>-30.078658183921341</v>
      </c>
      <c r="AB204" s="47">
        <f t="shared" si="141"/>
        <v>-34.825396825396822</v>
      </c>
      <c r="AC204" s="47">
        <f t="shared" si="142"/>
        <v>-32.452027504659085</v>
      </c>
      <c r="AD204" s="46">
        <v>23.829787234042556</v>
      </c>
      <c r="AE204" s="46">
        <v>35.294117647058826</v>
      </c>
      <c r="AF204" s="46">
        <v>4.1062801932367154</v>
      </c>
      <c r="AG204" s="47">
        <f t="shared" si="112"/>
        <v>-19.723507040805842</v>
      </c>
      <c r="AH204" s="47">
        <f t="shared" si="113"/>
        <v>-31.187837453822112</v>
      </c>
      <c r="AI204" s="47">
        <f t="shared" si="143"/>
        <v>-25.455672247313977</v>
      </c>
      <c r="AJ204" s="46">
        <v>21.229050279329609</v>
      </c>
      <c r="AK204" s="46">
        <v>32.620320855614978</v>
      </c>
      <c r="AL204" s="46">
        <v>6.0606060606060606</v>
      </c>
      <c r="AM204" s="47">
        <f t="shared" si="114"/>
        <v>-15.168444218723549</v>
      </c>
      <c r="AN204" s="47">
        <f t="shared" si="115"/>
        <v>-26.559714795008915</v>
      </c>
      <c r="AO204" s="47">
        <f t="shared" si="144"/>
        <v>-20.864079506866233</v>
      </c>
      <c r="AP204" s="97">
        <f t="shared" si="116"/>
        <v>15.790770208792736</v>
      </c>
      <c r="AQ204" s="97">
        <f t="shared" si="117"/>
        <v>22.029635557744399</v>
      </c>
      <c r="AR204" s="97">
        <f t="shared" si="118"/>
        <v>-5.3445911698012543</v>
      </c>
      <c r="AS204" s="97">
        <f t="shared" si="145"/>
        <v>-21.135361378593991</v>
      </c>
      <c r="AT204" s="97">
        <f t="shared" si="146"/>
        <v>-27.374226727545654</v>
      </c>
      <c r="AU204" s="97">
        <f t="shared" si="147"/>
        <v>-24.254794053069823</v>
      </c>
      <c r="AV204" s="46">
        <v>6.7226890756302522</v>
      </c>
      <c r="AW204" s="46">
        <v>25</v>
      </c>
      <c r="AX204" s="46">
        <v>-4.0816326530612246</v>
      </c>
      <c r="AY204" s="47">
        <f t="shared" si="119"/>
        <v>-10.804321728691477</v>
      </c>
      <c r="AZ204" s="47">
        <f t="shared" si="120"/>
        <v>-29.081632653061224</v>
      </c>
      <c r="BA204" s="46">
        <v>15.873015873015872</v>
      </c>
      <c r="BB204" s="46">
        <v>17.557251908396946</v>
      </c>
      <c r="BC204" s="46">
        <v>-10.457516339869281</v>
      </c>
      <c r="BD204" s="47">
        <f t="shared" si="121"/>
        <v>-26.330532212885153</v>
      </c>
      <c r="BE204" s="47">
        <f t="shared" si="122"/>
        <v>-28.014768248266229</v>
      </c>
      <c r="BF204" s="46">
        <v>20.567375886524822</v>
      </c>
      <c r="BG204" s="46">
        <v>20.161290322580644</v>
      </c>
      <c r="BH204" s="46">
        <v>1.9607843137254901</v>
      </c>
      <c r="BI204" s="47">
        <f t="shared" si="123"/>
        <v>-18.606591572799331</v>
      </c>
      <c r="BJ204" s="47">
        <f t="shared" si="124"/>
        <v>-18.200506008855154</v>
      </c>
      <c r="BK204" s="46">
        <v>20</v>
      </c>
      <c r="BL204" s="46">
        <v>25.4</v>
      </c>
      <c r="BM204" s="46">
        <v>-8.8000000000000007</v>
      </c>
      <c r="BN204" s="47">
        <f t="shared" si="125"/>
        <v>-28.8</v>
      </c>
      <c r="BO204" s="47">
        <f t="shared" si="126"/>
        <v>-34.200000000000003</v>
      </c>
    </row>
    <row r="205" spans="1:67" x14ac:dyDescent="0.15">
      <c r="A205" s="95" t="s">
        <v>326</v>
      </c>
      <c r="B205" s="95">
        <v>8</v>
      </c>
      <c r="C205" s="95" t="s">
        <v>461</v>
      </c>
      <c r="D205" s="43" t="s">
        <v>466</v>
      </c>
      <c r="E205" s="43">
        <v>10</v>
      </c>
      <c r="F205" s="97">
        <f t="shared" si="127"/>
        <v>4.9981316053159066</v>
      </c>
      <c r="G205" s="97">
        <f t="shared" si="127"/>
        <v>28.102602823552779</v>
      </c>
      <c r="H205" s="97">
        <f t="shared" si="127"/>
        <v>0.9973987443417015</v>
      </c>
      <c r="I205" s="97">
        <f t="shared" si="128"/>
        <v>-4.000732860974205</v>
      </c>
      <c r="J205" s="97">
        <f t="shared" si="129"/>
        <v>-27.105204079211077</v>
      </c>
      <c r="K205" s="97">
        <f t="shared" si="130"/>
        <v>-15.55296847009264</v>
      </c>
      <c r="L205" s="97">
        <f t="shared" si="131"/>
        <v>-3.0212851651282602</v>
      </c>
      <c r="M205" s="97">
        <f t="shared" si="132"/>
        <v>1.0092127561324027</v>
      </c>
      <c r="N205" s="97">
        <f t="shared" si="133"/>
        <v>6.437804821031845</v>
      </c>
      <c r="O205" s="97">
        <f t="shared" si="134"/>
        <v>9.4590899861601052</v>
      </c>
      <c r="P205" s="97">
        <f t="shared" si="135"/>
        <v>5.4285920648994423</v>
      </c>
      <c r="Q205" s="97">
        <f t="shared" si="136"/>
        <v>7.4438410255297738</v>
      </c>
      <c r="R205" s="46">
        <v>-1.0928961748633881</v>
      </c>
      <c r="S205" s="46">
        <v>27.149321266968325</v>
      </c>
      <c r="T205" s="46">
        <v>2.0618556701030926</v>
      </c>
      <c r="U205" s="47">
        <f t="shared" si="137"/>
        <v>3.1547518449664809</v>
      </c>
      <c r="V205" s="47">
        <f t="shared" si="138"/>
        <v>-25.087465596865233</v>
      </c>
      <c r="W205" s="47">
        <f t="shared" si="139"/>
        <v>-10.966356875949376</v>
      </c>
      <c r="X205" s="46">
        <v>3.535353535353535</v>
      </c>
      <c r="Y205" s="46">
        <v>26.81818181818182</v>
      </c>
      <c r="Z205" s="46">
        <v>-4.9327354260089686</v>
      </c>
      <c r="AA205" s="47">
        <f t="shared" si="140"/>
        <v>-8.4680889613625041</v>
      </c>
      <c r="AB205" s="47">
        <f t="shared" si="141"/>
        <v>-31.750917244190788</v>
      </c>
      <c r="AC205" s="47">
        <f t="shared" si="142"/>
        <v>-20.109503102776646</v>
      </c>
      <c r="AD205" s="46">
        <v>-2.7624309392265194</v>
      </c>
      <c r="AE205" s="46">
        <v>15.41501976284585</v>
      </c>
      <c r="AF205" s="46">
        <v>4.2056074766355138</v>
      </c>
      <c r="AG205" s="47">
        <f t="shared" si="112"/>
        <v>6.9680384158620328</v>
      </c>
      <c r="AH205" s="47">
        <f t="shared" si="113"/>
        <v>-11.209412286210336</v>
      </c>
      <c r="AI205" s="47">
        <f t="shared" si="143"/>
        <v>-2.1206869351741515</v>
      </c>
      <c r="AJ205" s="46">
        <v>20.3125</v>
      </c>
      <c r="AK205" s="46">
        <v>43.027888446215137</v>
      </c>
      <c r="AL205" s="46">
        <v>2.6548672566371683</v>
      </c>
      <c r="AM205" s="47">
        <f t="shared" si="114"/>
        <v>-17.657632743362832</v>
      </c>
      <c r="AN205" s="47">
        <f t="shared" si="115"/>
        <v>-40.373021189577969</v>
      </c>
      <c r="AO205" s="47">
        <f t="shared" si="144"/>
        <v>-29.015326966470401</v>
      </c>
      <c r="AP205" s="97">
        <f t="shared" si="116"/>
        <v>8.0194167704441668</v>
      </c>
      <c r="AQ205" s="97">
        <f t="shared" si="117"/>
        <v>27.093390067420376</v>
      </c>
      <c r="AR205" s="97">
        <f t="shared" si="118"/>
        <v>-5.4404060766901434</v>
      </c>
      <c r="AS205" s="97">
        <f t="shared" si="145"/>
        <v>-13.45982284713431</v>
      </c>
      <c r="AT205" s="97">
        <f t="shared" si="146"/>
        <v>-32.533796144110518</v>
      </c>
      <c r="AU205" s="97">
        <f t="shared" si="147"/>
        <v>-22.996809495622415</v>
      </c>
      <c r="AV205" s="46">
        <v>13.636363636363635</v>
      </c>
      <c r="AW205" s="46">
        <v>27.510917030567683</v>
      </c>
      <c r="AX205" s="46">
        <v>-2.7722772277227725</v>
      </c>
      <c r="AY205" s="47">
        <f t="shared" si="119"/>
        <v>-16.408640864086408</v>
      </c>
      <c r="AZ205" s="47">
        <f t="shared" si="120"/>
        <v>-30.283194258290454</v>
      </c>
      <c r="BA205" s="46">
        <v>5.4545454545454541</v>
      </c>
      <c r="BB205" s="46">
        <v>32.272727272727273</v>
      </c>
      <c r="BC205" s="46">
        <v>0</v>
      </c>
      <c r="BD205" s="47">
        <f t="shared" si="121"/>
        <v>-5.4545454545454541</v>
      </c>
      <c r="BE205" s="47">
        <f t="shared" si="122"/>
        <v>-32.272727272727273</v>
      </c>
      <c r="BF205" s="46">
        <v>-0.91324200913242004</v>
      </c>
      <c r="BG205" s="46">
        <v>24.789915966386555</v>
      </c>
      <c r="BH205" s="46">
        <v>-14.0893470790378</v>
      </c>
      <c r="BI205" s="47">
        <f t="shared" si="123"/>
        <v>-13.176105069905381</v>
      </c>
      <c r="BJ205" s="47">
        <f t="shared" si="124"/>
        <v>-38.879263045424352</v>
      </c>
      <c r="BK205" s="46">
        <v>13.9</v>
      </c>
      <c r="BL205" s="46">
        <v>23.8</v>
      </c>
      <c r="BM205" s="46">
        <v>-4.9000000000000004</v>
      </c>
      <c r="BN205" s="47">
        <f t="shared" si="125"/>
        <v>-18.8</v>
      </c>
      <c r="BO205" s="47">
        <f t="shared" si="126"/>
        <v>-28.700000000000003</v>
      </c>
    </row>
    <row r="206" spans="1:67" x14ac:dyDescent="0.15">
      <c r="A206" s="95" t="s">
        <v>326</v>
      </c>
      <c r="B206" s="95">
        <v>8</v>
      </c>
      <c r="C206" s="95" t="s">
        <v>555</v>
      </c>
      <c r="D206" s="43" t="s">
        <v>266</v>
      </c>
      <c r="E206" s="43">
        <v>11</v>
      </c>
      <c r="F206" s="97">
        <f t="shared" si="127"/>
        <v>14.479994156171765</v>
      </c>
      <c r="G206" s="97">
        <f t="shared" si="127"/>
        <v>28.575661726974388</v>
      </c>
      <c r="H206" s="97">
        <f t="shared" si="127"/>
        <v>-4.3714970919389691</v>
      </c>
      <c r="I206" s="97">
        <f t="shared" si="128"/>
        <v>-18.851491248110733</v>
      </c>
      <c r="J206" s="97">
        <f t="shared" si="129"/>
        <v>-32.947158818913358</v>
      </c>
      <c r="K206" s="97">
        <f t="shared" si="130"/>
        <v>-25.899325033512046</v>
      </c>
      <c r="L206" s="97">
        <f t="shared" si="131"/>
        <v>10.890534849048212</v>
      </c>
      <c r="M206" s="97">
        <f t="shared" si="132"/>
        <v>11.985996809656996</v>
      </c>
      <c r="N206" s="97">
        <f t="shared" si="133"/>
        <v>16.19586724786005</v>
      </c>
      <c r="O206" s="97">
        <f t="shared" si="134"/>
        <v>5.3053323988118386</v>
      </c>
      <c r="P206" s="97">
        <f t="shared" si="135"/>
        <v>4.2098704382030547</v>
      </c>
      <c r="Q206" s="97">
        <f t="shared" si="136"/>
        <v>4.7576014185074467</v>
      </c>
      <c r="R206" s="46">
        <v>15.122873345935728</v>
      </c>
      <c r="S206" s="46">
        <v>32.743362831858406</v>
      </c>
      <c r="T206" s="46">
        <v>0</v>
      </c>
      <c r="U206" s="47">
        <f t="shared" si="137"/>
        <v>-15.122873345935728</v>
      </c>
      <c r="V206" s="47">
        <f t="shared" si="138"/>
        <v>-32.743362831858406</v>
      </c>
      <c r="W206" s="47">
        <f t="shared" si="139"/>
        <v>-23.933118088897068</v>
      </c>
      <c r="X206" s="46">
        <v>26.775956284153008</v>
      </c>
      <c r="Y206" s="46">
        <v>28.705440900562852</v>
      </c>
      <c r="Z206" s="46">
        <v>-6.5606361829025852</v>
      </c>
      <c r="AA206" s="47">
        <f t="shared" si="140"/>
        <v>-33.336592467055596</v>
      </c>
      <c r="AB206" s="47">
        <f t="shared" si="141"/>
        <v>-35.26607708346544</v>
      </c>
      <c r="AC206" s="47">
        <f t="shared" si="142"/>
        <v>-34.301334775260514</v>
      </c>
      <c r="AD206" s="46">
        <v>10.176991150442479</v>
      </c>
      <c r="AE206" s="46">
        <v>23.101777059773827</v>
      </c>
      <c r="AF206" s="46">
        <v>-8.3255378858746489</v>
      </c>
      <c r="AG206" s="47">
        <f t="shared" si="112"/>
        <v>-18.502529036317128</v>
      </c>
      <c r="AH206" s="47">
        <f t="shared" si="113"/>
        <v>-31.427314945648476</v>
      </c>
      <c r="AI206" s="47">
        <f t="shared" si="143"/>
        <v>-24.964921990982802</v>
      </c>
      <c r="AJ206" s="46">
        <v>5.8441558441558437</v>
      </c>
      <c r="AK206" s="46">
        <v>29.75206611570248</v>
      </c>
      <c r="AL206" s="46">
        <v>-2.5998142989786444</v>
      </c>
      <c r="AM206" s="47">
        <f t="shared" si="114"/>
        <v>-8.4439701431344876</v>
      </c>
      <c r="AN206" s="47">
        <f t="shared" si="115"/>
        <v>-32.351880414681126</v>
      </c>
      <c r="AO206" s="47">
        <f t="shared" si="144"/>
        <v>-20.397925278907806</v>
      </c>
      <c r="AP206" s="97">
        <f t="shared" si="116"/>
        <v>3.5894593071235534</v>
      </c>
      <c r="AQ206" s="97">
        <f t="shared" si="117"/>
        <v>16.589664917317393</v>
      </c>
      <c r="AR206" s="97">
        <f t="shared" si="118"/>
        <v>-20.56736433979902</v>
      </c>
      <c r="AS206" s="97">
        <f t="shared" si="145"/>
        <v>-24.156823646922575</v>
      </c>
      <c r="AT206" s="97">
        <f t="shared" si="146"/>
        <v>-37.157029257116413</v>
      </c>
      <c r="AU206" s="97">
        <f t="shared" si="147"/>
        <v>-30.656926452019494</v>
      </c>
      <c r="AV206" s="46">
        <v>2.0618556701030926</v>
      </c>
      <c r="AW206" s="46">
        <v>13.801452784503631</v>
      </c>
      <c r="AX206" s="46">
        <v>-19.398642095053344</v>
      </c>
      <c r="AY206" s="47">
        <f t="shared" si="119"/>
        <v>-21.460497765156436</v>
      </c>
      <c r="AZ206" s="47">
        <f t="shared" si="120"/>
        <v>-33.200094879556971</v>
      </c>
      <c r="BA206" s="46">
        <v>-3.3412887828162292</v>
      </c>
      <c r="BB206" s="46">
        <v>12.860892388451445</v>
      </c>
      <c r="BC206" s="46">
        <v>-21.558872305140962</v>
      </c>
      <c r="BD206" s="47">
        <f t="shared" si="121"/>
        <v>-18.217583522324734</v>
      </c>
      <c r="BE206" s="47">
        <f t="shared" si="122"/>
        <v>-34.419764693592406</v>
      </c>
      <c r="BF206" s="46">
        <v>1.837270341207349</v>
      </c>
      <c r="BG206" s="46">
        <v>14.496314496314497</v>
      </c>
      <c r="BH206" s="46">
        <v>-25.311942959001783</v>
      </c>
      <c r="BI206" s="47">
        <f t="shared" si="123"/>
        <v>-27.149213300209134</v>
      </c>
      <c r="BJ206" s="47">
        <f t="shared" si="124"/>
        <v>-39.80825745531628</v>
      </c>
      <c r="BK206" s="46">
        <v>13.8</v>
      </c>
      <c r="BL206" s="46">
        <v>25.2</v>
      </c>
      <c r="BM206" s="46">
        <v>-16</v>
      </c>
      <c r="BN206" s="47">
        <f t="shared" si="125"/>
        <v>-29.8</v>
      </c>
      <c r="BO206" s="47">
        <f t="shared" si="126"/>
        <v>-41.2</v>
      </c>
    </row>
    <row r="207" spans="1:67" x14ac:dyDescent="0.15">
      <c r="A207" s="95" t="s">
        <v>326</v>
      </c>
      <c r="B207" s="95">
        <v>8</v>
      </c>
      <c r="C207" s="95" t="s">
        <v>461</v>
      </c>
      <c r="D207" s="43" t="s">
        <v>267</v>
      </c>
      <c r="E207" s="43">
        <v>12</v>
      </c>
      <c r="F207" s="97">
        <f t="shared" si="127"/>
        <v>34.783834169216597</v>
      </c>
      <c r="G207" s="97">
        <f t="shared" si="127"/>
        <v>45.056314440579186</v>
      </c>
      <c r="H207" s="97">
        <f t="shared" si="127"/>
        <v>13.872236664000191</v>
      </c>
      <c r="I207" s="97">
        <f t="shared" si="128"/>
        <v>-20.911597505216406</v>
      </c>
      <c r="J207" s="97">
        <f t="shared" si="129"/>
        <v>-31.184077776578995</v>
      </c>
      <c r="K207" s="97">
        <f t="shared" si="130"/>
        <v>-26.047837640897701</v>
      </c>
      <c r="L207" s="97">
        <f t="shared" si="131"/>
        <v>-3.1306187674873556</v>
      </c>
      <c r="M207" s="97">
        <f t="shared" si="132"/>
        <v>6.4778983705789059</v>
      </c>
      <c r="N207" s="97">
        <f t="shared" si="133"/>
        <v>9.2320164861014344</v>
      </c>
      <c r="O207" s="97">
        <f t="shared" si="134"/>
        <v>12.36263525358879</v>
      </c>
      <c r="P207" s="97">
        <f t="shared" si="135"/>
        <v>2.7541181155225285</v>
      </c>
      <c r="Q207" s="97">
        <f t="shared" si="136"/>
        <v>7.5583766845556593</v>
      </c>
      <c r="R207" s="46">
        <v>34.302325581395351</v>
      </c>
      <c r="S207" s="46">
        <v>45.833333333333329</v>
      </c>
      <c r="T207" s="46">
        <v>15.952890792291221</v>
      </c>
      <c r="U207" s="47">
        <f t="shared" si="137"/>
        <v>-18.34943478910413</v>
      </c>
      <c r="V207" s="47">
        <f t="shared" si="138"/>
        <v>-29.880442541042108</v>
      </c>
      <c r="W207" s="47">
        <f t="shared" si="139"/>
        <v>-24.114938665073119</v>
      </c>
      <c r="X207" s="46">
        <v>42.533081285444233</v>
      </c>
      <c r="Y207" s="46">
        <v>41.273100616016428</v>
      </c>
      <c r="Z207" s="46">
        <v>15.366430260047281</v>
      </c>
      <c r="AA207" s="47">
        <f t="shared" si="140"/>
        <v>-27.166651025396952</v>
      </c>
      <c r="AB207" s="47">
        <f t="shared" si="141"/>
        <v>-25.906670355969148</v>
      </c>
      <c r="AC207" s="47">
        <f t="shared" si="142"/>
        <v>-26.53666069068305</v>
      </c>
      <c r="AD207" s="46">
        <v>29.531568228105908</v>
      </c>
      <c r="AE207" s="46">
        <v>38.888888888888893</v>
      </c>
      <c r="AF207" s="46">
        <v>10.718113612004288</v>
      </c>
      <c r="AG207" s="47">
        <f t="shared" si="112"/>
        <v>-18.81345461610162</v>
      </c>
      <c r="AH207" s="47">
        <f t="shared" si="113"/>
        <v>-28.170775276884605</v>
      </c>
      <c r="AI207" s="47">
        <f t="shared" si="143"/>
        <v>-23.49211494649311</v>
      </c>
      <c r="AJ207" s="46">
        <v>32.7683615819209</v>
      </c>
      <c r="AK207" s="46">
        <v>54.229934924078094</v>
      </c>
      <c r="AL207" s="46">
        <v>13.451511991657977</v>
      </c>
      <c r="AM207" s="47">
        <f t="shared" si="114"/>
        <v>-19.316849590262922</v>
      </c>
      <c r="AN207" s="47">
        <f t="shared" si="115"/>
        <v>-40.778422932420114</v>
      </c>
      <c r="AO207" s="47">
        <f t="shared" si="144"/>
        <v>-30.047636261341516</v>
      </c>
      <c r="AP207" s="97">
        <f t="shared" si="116"/>
        <v>37.914452936703952</v>
      </c>
      <c r="AQ207" s="97">
        <f t="shared" si="117"/>
        <v>38.57841607000028</v>
      </c>
      <c r="AR207" s="97">
        <f t="shared" si="118"/>
        <v>4.6402201778987564</v>
      </c>
      <c r="AS207" s="97">
        <f t="shared" si="145"/>
        <v>-33.274232758805198</v>
      </c>
      <c r="AT207" s="97">
        <f t="shared" si="146"/>
        <v>-33.938195892101525</v>
      </c>
      <c r="AU207" s="97">
        <f t="shared" si="147"/>
        <v>-33.606214325453365</v>
      </c>
      <c r="AV207" s="46">
        <v>41.353383458646611</v>
      </c>
      <c r="AW207" s="46">
        <v>36.159600997506239</v>
      </c>
      <c r="AX207" s="46">
        <v>3.2805429864253397</v>
      </c>
      <c r="AY207" s="47">
        <f t="shared" si="119"/>
        <v>-38.072840472221273</v>
      </c>
      <c r="AZ207" s="47">
        <f t="shared" si="120"/>
        <v>-32.8790580110809</v>
      </c>
      <c r="BA207" s="46">
        <v>35.280898876404493</v>
      </c>
      <c r="BB207" s="46">
        <v>38.260869565217391</v>
      </c>
      <c r="BC207" s="46">
        <v>5.2208835341365463</v>
      </c>
      <c r="BD207" s="47">
        <f t="shared" si="121"/>
        <v>-30.060015342267945</v>
      </c>
      <c r="BE207" s="47">
        <f t="shared" si="122"/>
        <v>-33.039986031080844</v>
      </c>
      <c r="BF207" s="46">
        <v>34.823529411764703</v>
      </c>
      <c r="BG207" s="46">
        <v>34.293193717277489</v>
      </c>
      <c r="BH207" s="46">
        <v>1.5594541910331383</v>
      </c>
      <c r="BI207" s="47">
        <f t="shared" si="123"/>
        <v>-33.264075220731563</v>
      </c>
      <c r="BJ207" s="47">
        <f t="shared" si="124"/>
        <v>-32.733739526244349</v>
      </c>
      <c r="BK207" s="46">
        <v>40.200000000000003</v>
      </c>
      <c r="BL207" s="46">
        <v>45.6</v>
      </c>
      <c r="BM207" s="46">
        <v>8.5</v>
      </c>
      <c r="BN207" s="47">
        <f t="shared" si="125"/>
        <v>-31.700000000000003</v>
      </c>
      <c r="BO207" s="47">
        <f t="shared" si="126"/>
        <v>-37.1</v>
      </c>
    </row>
    <row r="208" spans="1:67" s="5" customFormat="1" x14ac:dyDescent="0.15">
      <c r="A208" s="96" t="s">
        <v>326</v>
      </c>
      <c r="B208" s="96">
        <v>8</v>
      </c>
      <c r="C208" s="96" t="s">
        <v>556</v>
      </c>
      <c r="D208" s="45" t="s">
        <v>380</v>
      </c>
      <c r="E208" s="45">
        <v>37</v>
      </c>
      <c r="F208" s="97">
        <f t="shared" si="127"/>
        <v>4.8886273571439389</v>
      </c>
      <c r="G208" s="97">
        <f t="shared" si="127"/>
        <v>12.919879714763711</v>
      </c>
      <c r="H208" s="97">
        <f t="shared" si="127"/>
        <v>9.501068157060903</v>
      </c>
      <c r="I208" s="97">
        <f t="shared" si="128"/>
        <v>4.6124407999169641</v>
      </c>
      <c r="J208" s="97">
        <f t="shared" si="129"/>
        <v>-3.4188115577028082</v>
      </c>
      <c r="K208" s="97">
        <f t="shared" si="130"/>
        <v>0.59681462110707795</v>
      </c>
      <c r="L208" s="97">
        <f t="shared" si="131"/>
        <v>8.2926034870386758</v>
      </c>
      <c r="M208" s="97">
        <f t="shared" si="132"/>
        <v>14.62912221120269</v>
      </c>
      <c r="N208" s="97">
        <f t="shared" si="133"/>
        <v>9.5629585825403041E-2</v>
      </c>
      <c r="O208" s="97">
        <f t="shared" si="134"/>
        <v>-8.1969739012132727</v>
      </c>
      <c r="P208" s="97">
        <f t="shared" si="135"/>
        <v>-14.533492625377287</v>
      </c>
      <c r="Q208" s="97">
        <f t="shared" si="136"/>
        <v>-11.365233263295281</v>
      </c>
      <c r="R208" s="44">
        <v>9.7058823529411775</v>
      </c>
      <c r="S208" s="44">
        <v>17.708333333333336</v>
      </c>
      <c r="T208" s="44">
        <v>21.733149931224212</v>
      </c>
      <c r="U208" s="19">
        <f t="shared" si="137"/>
        <v>12.027267578283034</v>
      </c>
      <c r="V208" s="19">
        <f t="shared" si="138"/>
        <v>4.0248165978908759</v>
      </c>
      <c r="W208" s="19">
        <f t="shared" si="139"/>
        <v>8.026042088086955</v>
      </c>
      <c r="X208" s="44">
        <v>7.3446327683615822</v>
      </c>
      <c r="Y208" s="44">
        <v>11.830985915492958</v>
      </c>
      <c r="Z208" s="44">
        <v>12.804097311139564</v>
      </c>
      <c r="AA208" s="19">
        <f t="shared" si="140"/>
        <v>5.4594645427779822</v>
      </c>
      <c r="AB208" s="19">
        <f t="shared" si="141"/>
        <v>0.97311139564660643</v>
      </c>
      <c r="AC208" s="19">
        <f t="shared" si="142"/>
        <v>3.2162879692122943</v>
      </c>
      <c r="AD208" s="44">
        <v>-9.2896174863387984</v>
      </c>
      <c r="AE208" s="44">
        <v>7.5060532687651342</v>
      </c>
      <c r="AF208" s="44">
        <v>0.53619302949061665</v>
      </c>
      <c r="AG208" s="19">
        <f t="shared" si="112"/>
        <v>9.8258105158294153</v>
      </c>
      <c r="AH208" s="19">
        <f t="shared" si="113"/>
        <v>-6.9698602392745173</v>
      </c>
      <c r="AI208" s="19">
        <f t="shared" si="143"/>
        <v>1.427975138277449</v>
      </c>
      <c r="AJ208" s="44">
        <v>11.793611793611793</v>
      </c>
      <c r="AK208" s="44">
        <v>14.634146341463413</v>
      </c>
      <c r="AL208" s="44">
        <v>2.9308323563892147</v>
      </c>
      <c r="AM208" s="19">
        <f t="shared" si="114"/>
        <v>-8.8627794372225779</v>
      </c>
      <c r="AN208" s="19">
        <f t="shared" si="115"/>
        <v>-11.7033139850742</v>
      </c>
      <c r="AO208" s="19">
        <f t="shared" si="144"/>
        <v>-10.283046711148389</v>
      </c>
      <c r="AP208" s="97">
        <f t="shared" si="116"/>
        <v>-3.4039761298947377</v>
      </c>
      <c r="AQ208" s="97">
        <f t="shared" si="117"/>
        <v>-1.7092424964389781</v>
      </c>
      <c r="AR208" s="97">
        <f t="shared" si="118"/>
        <v>9.4054385712355</v>
      </c>
      <c r="AS208" s="97">
        <f t="shared" si="145"/>
        <v>12.809414701130237</v>
      </c>
      <c r="AT208" s="97">
        <f t="shared" si="146"/>
        <v>11.114681067674478</v>
      </c>
      <c r="AU208" s="97">
        <f t="shared" si="147"/>
        <v>11.962047884402358</v>
      </c>
      <c r="AV208" s="44">
        <v>4.6961325966850831</v>
      </c>
      <c r="AW208" s="44">
        <v>4.1775456919060057</v>
      </c>
      <c r="AX208" s="44">
        <v>3.3412887828162292</v>
      </c>
      <c r="AY208" s="19">
        <f t="shared" si="119"/>
        <v>-1.3548438138688539</v>
      </c>
      <c r="AZ208" s="19">
        <f t="shared" si="120"/>
        <v>-0.83625690908977646</v>
      </c>
      <c r="BA208" s="44">
        <v>-10.555555555555555</v>
      </c>
      <c r="BB208" s="44">
        <v>-3.2663316582914574</v>
      </c>
      <c r="BC208" s="44">
        <v>10.810810810810811</v>
      </c>
      <c r="BD208" s="19">
        <f t="shared" si="121"/>
        <v>21.366366366366364</v>
      </c>
      <c r="BE208" s="19">
        <f t="shared" si="122"/>
        <v>14.077142469102268</v>
      </c>
      <c r="BF208" s="44">
        <v>-2.9177718832891246</v>
      </c>
      <c r="BG208" s="44">
        <v>-7.7481840193704601</v>
      </c>
      <c r="BH208" s="44">
        <v>8.5106382978723403</v>
      </c>
      <c r="BI208" s="19">
        <f t="shared" si="123"/>
        <v>11.428410181161464</v>
      </c>
      <c r="BJ208" s="19">
        <f t="shared" si="124"/>
        <v>16.258822317242799</v>
      </c>
      <c r="BK208" s="44">
        <v>-4.838709677419355</v>
      </c>
      <c r="BL208" s="44">
        <v>0</v>
      </c>
      <c r="BM208" s="44">
        <v>14.959016393442623</v>
      </c>
      <c r="BN208" s="19">
        <f t="shared" si="125"/>
        <v>19.797726070861977</v>
      </c>
      <c r="BO208" s="19">
        <f t="shared" si="126"/>
        <v>14.959016393442623</v>
      </c>
    </row>
    <row r="209" spans="1:67" x14ac:dyDescent="0.15">
      <c r="A209" s="95" t="s">
        <v>326</v>
      </c>
      <c r="B209" s="95">
        <v>8</v>
      </c>
      <c r="C209" s="95" t="s">
        <v>556</v>
      </c>
      <c r="D209" s="43" t="s">
        <v>485</v>
      </c>
      <c r="E209" s="43">
        <v>38</v>
      </c>
      <c r="F209" s="97">
        <f t="shared" si="127"/>
        <v>-22.583732057416263</v>
      </c>
      <c r="G209" s="97">
        <f t="shared" si="127"/>
        <v>-43.69875222816399</v>
      </c>
      <c r="H209" s="97">
        <f t="shared" si="127"/>
        <v>-37.115674286726914</v>
      </c>
      <c r="I209" s="97">
        <f t="shared" si="128"/>
        <v>-14.531942229310651</v>
      </c>
      <c r="J209" s="97">
        <f t="shared" si="129"/>
        <v>6.5830779414370753</v>
      </c>
      <c r="K209" s="97">
        <f t="shared" si="130"/>
        <v>-3.974432143936788</v>
      </c>
      <c r="L209" s="97">
        <f t="shared" si="131"/>
        <v>-3.7818368511732317</v>
      </c>
      <c r="M209" s="97">
        <f t="shared" si="132"/>
        <v>-10.564836144247906</v>
      </c>
      <c r="N209" s="97">
        <f t="shared" si="133"/>
        <v>-28.880952064504694</v>
      </c>
      <c r="O209" s="97">
        <f t="shared" si="134"/>
        <v>-25.099115213331462</v>
      </c>
      <c r="P209" s="97">
        <f t="shared" si="135"/>
        <v>-18.316115920256788</v>
      </c>
      <c r="Q209" s="97">
        <f t="shared" si="136"/>
        <v>-21.707615566794125</v>
      </c>
      <c r="R209" s="46">
        <v>-20</v>
      </c>
      <c r="S209" s="46">
        <v>-66.666666666666657</v>
      </c>
      <c r="T209" s="46">
        <v>-47.368421052631575</v>
      </c>
      <c r="U209" s="47">
        <f t="shared" si="137"/>
        <v>-27.368421052631575</v>
      </c>
      <c r="V209" s="47">
        <f t="shared" si="138"/>
        <v>19.298245614035082</v>
      </c>
      <c r="W209" s="47">
        <f t="shared" si="139"/>
        <v>-4.0350877192982466</v>
      </c>
      <c r="X209" s="46">
        <v>0</v>
      </c>
      <c r="Y209" s="46">
        <v>-36.363636363636367</v>
      </c>
      <c r="Z209" s="46">
        <v>-40.909090909090914</v>
      </c>
      <c r="AA209" s="47">
        <f t="shared" si="140"/>
        <v>-40.909090909090914</v>
      </c>
      <c r="AB209" s="47">
        <f t="shared" si="141"/>
        <v>-4.5454545454545467</v>
      </c>
      <c r="AC209" s="47">
        <f t="shared" si="142"/>
        <v>-22.72727272727273</v>
      </c>
      <c r="AD209" s="46">
        <v>-54.54545454545454</v>
      </c>
      <c r="AE209" s="46">
        <v>-60</v>
      </c>
      <c r="AF209" s="46">
        <v>-8.3333333333333321</v>
      </c>
      <c r="AG209" s="47">
        <f t="shared" si="112"/>
        <v>46.212121212121204</v>
      </c>
      <c r="AH209" s="47">
        <f t="shared" si="113"/>
        <v>51.666666666666671</v>
      </c>
      <c r="AI209" s="47">
        <f t="shared" si="143"/>
        <v>48.939393939393938</v>
      </c>
      <c r="AJ209" s="46">
        <v>-15.789473684210526</v>
      </c>
      <c r="AK209" s="46">
        <v>-11.76470588235294</v>
      </c>
      <c r="AL209" s="46">
        <v>-51.851851851851848</v>
      </c>
      <c r="AM209" s="47">
        <f t="shared" si="114"/>
        <v>-36.06237816764132</v>
      </c>
      <c r="AN209" s="47">
        <f t="shared" si="115"/>
        <v>-40.087145969498906</v>
      </c>
      <c r="AO209" s="47">
        <f t="shared" si="144"/>
        <v>-38.074762068570109</v>
      </c>
      <c r="AP209" s="97">
        <f t="shared" si="116"/>
        <v>-18.801895206243032</v>
      </c>
      <c r="AQ209" s="97">
        <f t="shared" si="117"/>
        <v>-33.133916083916084</v>
      </c>
      <c r="AR209" s="97">
        <f t="shared" si="118"/>
        <v>-8.2347222222222207</v>
      </c>
      <c r="AS209" s="97">
        <f t="shared" si="145"/>
        <v>10.567172984020811</v>
      </c>
      <c r="AT209" s="97">
        <f t="shared" si="146"/>
        <v>24.899193861693863</v>
      </c>
      <c r="AU209" s="97">
        <f t="shared" si="147"/>
        <v>17.733183422857337</v>
      </c>
      <c r="AV209" s="46">
        <v>-13.333333333333334</v>
      </c>
      <c r="AW209" s="46">
        <v>-18.181818181818183</v>
      </c>
      <c r="AX209" s="46">
        <v>-55.555555555555557</v>
      </c>
      <c r="AY209" s="47">
        <f t="shared" si="119"/>
        <v>-42.222222222222221</v>
      </c>
      <c r="AZ209" s="47">
        <f t="shared" si="120"/>
        <v>-37.37373737373737</v>
      </c>
      <c r="BA209" s="46">
        <v>-19.230769230769234</v>
      </c>
      <c r="BB209" s="46">
        <v>-40</v>
      </c>
      <c r="BC209" s="46">
        <v>-13.333333333333334</v>
      </c>
      <c r="BD209" s="47">
        <f t="shared" si="121"/>
        <v>5.8974358974358996</v>
      </c>
      <c r="BE209" s="47">
        <f t="shared" si="122"/>
        <v>26.666666666666664</v>
      </c>
      <c r="BF209" s="46">
        <v>-13.043478260869565</v>
      </c>
      <c r="BG209" s="46">
        <v>-46.153846153846153</v>
      </c>
      <c r="BH209" s="46">
        <v>18.75</v>
      </c>
      <c r="BI209" s="47">
        <f t="shared" si="123"/>
        <v>31.793478260869563</v>
      </c>
      <c r="BJ209" s="47">
        <f t="shared" si="124"/>
        <v>64.90384615384616</v>
      </c>
      <c r="BK209" s="46">
        <v>-29.6</v>
      </c>
      <c r="BL209" s="46">
        <v>-28.2</v>
      </c>
      <c r="BM209" s="46">
        <v>17.2</v>
      </c>
      <c r="BN209" s="47">
        <f t="shared" si="125"/>
        <v>46.8</v>
      </c>
      <c r="BO209" s="47">
        <f t="shared" si="126"/>
        <v>45.4</v>
      </c>
    </row>
    <row r="210" spans="1:67" x14ac:dyDescent="0.15">
      <c r="A210" s="95" t="s">
        <v>326</v>
      </c>
      <c r="B210" s="95">
        <v>8</v>
      </c>
      <c r="C210" s="95" t="s">
        <v>556</v>
      </c>
      <c r="D210" s="43" t="s">
        <v>469</v>
      </c>
      <c r="E210" s="43">
        <v>39</v>
      </c>
      <c r="F210" s="97">
        <f t="shared" si="127"/>
        <v>-25.6812981069274</v>
      </c>
      <c r="G210" s="97">
        <f t="shared" si="127"/>
        <v>-36.095528227014071</v>
      </c>
      <c r="H210" s="97">
        <f t="shared" si="127"/>
        <v>-36.92222861526659</v>
      </c>
      <c r="I210" s="97">
        <f t="shared" si="128"/>
        <v>-11.24093050833919</v>
      </c>
      <c r="J210" s="97">
        <f t="shared" si="129"/>
        <v>-0.82670038825251879</v>
      </c>
      <c r="K210" s="97">
        <f t="shared" si="130"/>
        <v>-6.0338154482958544</v>
      </c>
      <c r="L210" s="97">
        <f t="shared" si="131"/>
        <v>13.54485131835996</v>
      </c>
      <c r="M210" s="97">
        <f t="shared" si="132"/>
        <v>10.288261102671285</v>
      </c>
      <c r="N210" s="97">
        <f t="shared" si="133"/>
        <v>-16.885430102758136</v>
      </c>
      <c r="O210" s="97">
        <f t="shared" si="134"/>
        <v>-30.430281421118096</v>
      </c>
      <c r="P210" s="97">
        <f t="shared" si="135"/>
        <v>-27.173691205429421</v>
      </c>
      <c r="Q210" s="97">
        <f t="shared" si="136"/>
        <v>-28.801986313273758</v>
      </c>
      <c r="R210" s="46">
        <v>-36.363636363636367</v>
      </c>
      <c r="S210" s="46">
        <v>-15.625</v>
      </c>
      <c r="T210" s="46">
        <v>-65</v>
      </c>
      <c r="U210" s="47">
        <f t="shared" si="137"/>
        <v>-28.636363636363633</v>
      </c>
      <c r="V210" s="47">
        <f t="shared" si="138"/>
        <v>-49.375</v>
      </c>
      <c r="W210" s="47">
        <f t="shared" si="139"/>
        <v>-39.005681818181813</v>
      </c>
      <c r="X210" s="46">
        <v>-50</v>
      </c>
      <c r="Y210" s="46">
        <v>-57.142857142857139</v>
      </c>
      <c r="Z210" s="46">
        <v>-54.54545454545454</v>
      </c>
      <c r="AA210" s="47">
        <f t="shared" si="140"/>
        <v>-4.5454545454545396</v>
      </c>
      <c r="AB210" s="47">
        <f t="shared" si="141"/>
        <v>2.5974025974025992</v>
      </c>
      <c r="AC210" s="47">
        <f t="shared" si="142"/>
        <v>-0.97402597402597024</v>
      </c>
      <c r="AD210" s="46">
        <v>-34.782608695652172</v>
      </c>
      <c r="AE210" s="46">
        <v>-47.169811320754718</v>
      </c>
      <c r="AF210" s="46">
        <v>-43.333333333333336</v>
      </c>
      <c r="AG210" s="47">
        <f t="shared" si="112"/>
        <v>-8.5507246376811636</v>
      </c>
      <c r="AH210" s="47">
        <f t="shared" si="113"/>
        <v>3.8364779874213824</v>
      </c>
      <c r="AI210" s="47">
        <f t="shared" si="143"/>
        <v>-2.3571233251298906</v>
      </c>
      <c r="AJ210" s="46">
        <v>18.421052631578945</v>
      </c>
      <c r="AK210" s="46">
        <v>-24.444444444444443</v>
      </c>
      <c r="AL210" s="46">
        <v>15.18987341772152</v>
      </c>
      <c r="AM210" s="47">
        <f t="shared" si="114"/>
        <v>-3.2311792138574251</v>
      </c>
      <c r="AN210" s="47">
        <f t="shared" si="115"/>
        <v>39.634317862165965</v>
      </c>
      <c r="AO210" s="47">
        <f t="shared" si="144"/>
        <v>18.201569324154271</v>
      </c>
      <c r="AP210" s="97">
        <f t="shared" si="116"/>
        <v>-39.22614942528736</v>
      </c>
      <c r="AQ210" s="97">
        <f t="shared" si="117"/>
        <v>-46.383789329685357</v>
      </c>
      <c r="AR210" s="97">
        <f t="shared" si="118"/>
        <v>-20.036798512508454</v>
      </c>
      <c r="AS210" s="97">
        <f t="shared" si="145"/>
        <v>19.189350912778906</v>
      </c>
      <c r="AT210" s="97">
        <f t="shared" si="146"/>
        <v>26.346990817176902</v>
      </c>
      <c r="AU210" s="97">
        <f t="shared" si="147"/>
        <v>22.768170864977904</v>
      </c>
      <c r="AV210" s="46">
        <v>-24.137931034482758</v>
      </c>
      <c r="AW210" s="46">
        <v>-47.058823529411761</v>
      </c>
      <c r="AX210" s="46">
        <v>-37.254901960784316</v>
      </c>
      <c r="AY210" s="47">
        <f t="shared" si="119"/>
        <v>-13.116970926301558</v>
      </c>
      <c r="AZ210" s="47">
        <f t="shared" si="120"/>
        <v>9.8039215686274446</v>
      </c>
      <c r="BA210" s="46">
        <v>-56.000000000000007</v>
      </c>
      <c r="BB210" s="46">
        <v>-61.764705882352942</v>
      </c>
      <c r="BC210" s="46">
        <v>-44.827586206896555</v>
      </c>
      <c r="BD210" s="47">
        <f t="shared" si="121"/>
        <v>11.172413793103452</v>
      </c>
      <c r="BE210" s="47">
        <f t="shared" si="122"/>
        <v>16.937119675456387</v>
      </c>
      <c r="BF210" s="46">
        <v>-29.166666666666668</v>
      </c>
      <c r="BG210" s="46">
        <v>-46.511627906976742</v>
      </c>
      <c r="BH210" s="46">
        <v>-11.76470588235294</v>
      </c>
      <c r="BI210" s="47">
        <f t="shared" si="123"/>
        <v>17.401960784313729</v>
      </c>
      <c r="BJ210" s="47">
        <f t="shared" si="124"/>
        <v>34.7469220246238</v>
      </c>
      <c r="BK210" s="46">
        <v>-47.6</v>
      </c>
      <c r="BL210" s="46">
        <v>-30.2</v>
      </c>
      <c r="BM210" s="46">
        <v>13.7</v>
      </c>
      <c r="BN210" s="47">
        <f t="shared" si="125"/>
        <v>61.3</v>
      </c>
      <c r="BO210" s="47">
        <f t="shared" si="126"/>
        <v>43.9</v>
      </c>
    </row>
    <row r="211" spans="1:67" x14ac:dyDescent="0.15">
      <c r="A211" s="95" t="s">
        <v>326</v>
      </c>
      <c r="B211" s="95">
        <v>8</v>
      </c>
      <c r="C211" s="95" t="s">
        <v>556</v>
      </c>
      <c r="D211" s="43" t="s">
        <v>506</v>
      </c>
      <c r="E211" s="43">
        <v>40</v>
      </c>
      <c r="F211" s="97">
        <f t="shared" si="127"/>
        <v>0.12701306205151217</v>
      </c>
      <c r="G211" s="97">
        <f t="shared" si="127"/>
        <v>21.494508123526515</v>
      </c>
      <c r="H211" s="97">
        <f t="shared" si="127"/>
        <v>26.806345545845438</v>
      </c>
      <c r="I211" s="97">
        <f t="shared" si="128"/>
        <v>26.679332483793928</v>
      </c>
      <c r="J211" s="97">
        <f t="shared" si="129"/>
        <v>5.3118374223189235</v>
      </c>
      <c r="K211" s="97">
        <f t="shared" si="130"/>
        <v>15.995584953056426</v>
      </c>
      <c r="L211" s="97">
        <f t="shared" si="131"/>
        <v>15.379792534504089</v>
      </c>
      <c r="M211" s="97">
        <f t="shared" si="132"/>
        <v>11.614823658152849</v>
      </c>
      <c r="N211" s="97">
        <f t="shared" si="133"/>
        <v>-3.2641422757199692</v>
      </c>
      <c r="O211" s="97">
        <f t="shared" si="134"/>
        <v>-18.64393481022406</v>
      </c>
      <c r="P211" s="97">
        <f t="shared" si="135"/>
        <v>-14.878965933872818</v>
      </c>
      <c r="Q211" s="97">
        <f t="shared" si="136"/>
        <v>-16.76145037204844</v>
      </c>
      <c r="R211" s="46">
        <v>11.055276381909549</v>
      </c>
      <c r="S211" s="46">
        <v>27.638190954773869</v>
      </c>
      <c r="T211" s="46">
        <v>40.322580645161288</v>
      </c>
      <c r="U211" s="47">
        <f t="shared" si="137"/>
        <v>29.267304263251738</v>
      </c>
      <c r="V211" s="47">
        <f t="shared" si="138"/>
        <v>12.68438969038742</v>
      </c>
      <c r="W211" s="47">
        <f t="shared" si="139"/>
        <v>20.975846976819579</v>
      </c>
      <c r="X211" s="46">
        <v>4.4117647058823533</v>
      </c>
      <c r="Y211" s="46">
        <v>19.892473118279568</v>
      </c>
      <c r="Z211" s="46">
        <v>27.445652173913043</v>
      </c>
      <c r="AA211" s="47">
        <f t="shared" si="140"/>
        <v>23.033887468030692</v>
      </c>
      <c r="AB211" s="47">
        <f t="shared" si="141"/>
        <v>7.5531790556334748</v>
      </c>
      <c r="AC211" s="47">
        <f t="shared" si="142"/>
        <v>15.293533261832083</v>
      </c>
      <c r="AD211" s="46">
        <v>-13.963963963963963</v>
      </c>
      <c r="AE211" s="46">
        <v>19.5</v>
      </c>
      <c r="AF211" s="46">
        <v>19.553072625698324</v>
      </c>
      <c r="AG211" s="47">
        <f t="shared" si="112"/>
        <v>33.517036589662283</v>
      </c>
      <c r="AH211" s="47">
        <f t="shared" si="113"/>
        <v>5.3072625698323606E-2</v>
      </c>
      <c r="AI211" s="47">
        <f t="shared" si="143"/>
        <v>16.785054607680301</v>
      </c>
      <c r="AJ211" s="46">
        <v>-0.99502487562189057</v>
      </c>
      <c r="AK211" s="46">
        <v>18.947368421052634</v>
      </c>
      <c r="AL211" s="46">
        <v>19.904076738609113</v>
      </c>
      <c r="AM211" s="47">
        <f t="shared" si="114"/>
        <v>20.899101614231004</v>
      </c>
      <c r="AN211" s="47">
        <f t="shared" si="115"/>
        <v>0.95670831755647967</v>
      </c>
      <c r="AO211" s="47">
        <f t="shared" si="144"/>
        <v>10.927904965893742</v>
      </c>
      <c r="AP211" s="97">
        <f t="shared" si="116"/>
        <v>-15.252779472452577</v>
      </c>
      <c r="AQ211" s="97">
        <f t="shared" si="117"/>
        <v>9.879684465373666</v>
      </c>
      <c r="AR211" s="97">
        <f t="shared" si="118"/>
        <v>30.070487821565408</v>
      </c>
      <c r="AS211" s="97">
        <f t="shared" si="145"/>
        <v>45.323267294017981</v>
      </c>
      <c r="AT211" s="97">
        <f t="shared" si="146"/>
        <v>20.190803356191743</v>
      </c>
      <c r="AU211" s="97">
        <f t="shared" si="147"/>
        <v>32.757035325104866</v>
      </c>
      <c r="AV211" s="46">
        <v>-9.3264248704663206</v>
      </c>
      <c r="AW211" s="46">
        <v>12.437810945273633</v>
      </c>
      <c r="AX211" s="46">
        <v>23.399014778325121</v>
      </c>
      <c r="AY211" s="47">
        <f t="shared" si="119"/>
        <v>32.725439648791443</v>
      </c>
      <c r="AZ211" s="47">
        <f t="shared" si="120"/>
        <v>10.961203833051488</v>
      </c>
      <c r="BA211" s="46">
        <v>-25.853658536585368</v>
      </c>
      <c r="BB211" s="46">
        <v>11.229946524064172</v>
      </c>
      <c r="BC211" s="46">
        <v>25.793650793650798</v>
      </c>
      <c r="BD211" s="47">
        <f t="shared" si="121"/>
        <v>51.647309330236169</v>
      </c>
      <c r="BE211" s="47">
        <f t="shared" si="122"/>
        <v>14.563704269586626</v>
      </c>
      <c r="BF211" s="46">
        <v>-12.931034482758621</v>
      </c>
      <c r="BG211" s="46">
        <v>2.4509803921568629</v>
      </c>
      <c r="BH211" s="46">
        <v>32.589285714285715</v>
      </c>
      <c r="BI211" s="47">
        <f t="shared" si="123"/>
        <v>45.520320197044335</v>
      </c>
      <c r="BJ211" s="47">
        <f t="shared" si="124"/>
        <v>30.138305322128851</v>
      </c>
      <c r="BK211" s="46">
        <v>-12.9</v>
      </c>
      <c r="BL211" s="46">
        <v>13.4</v>
      </c>
      <c r="BM211" s="46">
        <v>38.5</v>
      </c>
      <c r="BN211" s="47">
        <f t="shared" si="125"/>
        <v>51.4</v>
      </c>
      <c r="BO211" s="47">
        <f t="shared" si="126"/>
        <v>25.1</v>
      </c>
    </row>
    <row r="212" spans="1:67" x14ac:dyDescent="0.15">
      <c r="A212" s="95" t="s">
        <v>326</v>
      </c>
      <c r="B212" s="95">
        <v>8</v>
      </c>
      <c r="C212" s="95" t="s">
        <v>556</v>
      </c>
      <c r="D212" s="43" t="s">
        <v>471</v>
      </c>
      <c r="E212" s="43">
        <v>41</v>
      </c>
      <c r="F212" s="97">
        <f t="shared" si="127"/>
        <v>10.800565841667687</v>
      </c>
      <c r="G212" s="97">
        <f t="shared" si="127"/>
        <v>25.83677884926891</v>
      </c>
      <c r="H212" s="97">
        <f t="shared" si="127"/>
        <v>11.271774851005855</v>
      </c>
      <c r="I212" s="97">
        <f t="shared" si="128"/>
        <v>0.47120900933816756</v>
      </c>
      <c r="J212" s="97">
        <f t="shared" si="129"/>
        <v>-14.565003998263055</v>
      </c>
      <c r="K212" s="97">
        <f t="shared" si="130"/>
        <v>-7.0468974944624438</v>
      </c>
      <c r="L212" s="97">
        <f t="shared" si="131"/>
        <v>-2.5101764992592575</v>
      </c>
      <c r="M212" s="97">
        <f t="shared" si="132"/>
        <v>12.008603347791201</v>
      </c>
      <c r="N212" s="97">
        <f t="shared" si="133"/>
        <v>-1.8301770158511133</v>
      </c>
      <c r="O212" s="97">
        <f t="shared" si="134"/>
        <v>0.6799994834081442</v>
      </c>
      <c r="P212" s="97">
        <f t="shared" si="135"/>
        <v>-13.838780363642314</v>
      </c>
      <c r="Q212" s="97">
        <f t="shared" si="136"/>
        <v>-6.5793904401170851</v>
      </c>
      <c r="R212" s="46">
        <v>7.0588235294117645</v>
      </c>
      <c r="S212" s="46">
        <v>26.486486486486488</v>
      </c>
      <c r="T212" s="46">
        <v>23.03921568627451</v>
      </c>
      <c r="U212" s="47">
        <f t="shared" si="137"/>
        <v>15.980392156862745</v>
      </c>
      <c r="V212" s="47">
        <f t="shared" si="138"/>
        <v>-3.4472708002119781</v>
      </c>
      <c r="W212" s="47">
        <f t="shared" si="139"/>
        <v>6.2665606783253835</v>
      </c>
      <c r="X212" s="46">
        <v>14.009661835748794</v>
      </c>
      <c r="Y212" s="46">
        <v>19.298245614035086</v>
      </c>
      <c r="Z212" s="46">
        <v>25.882352941176475</v>
      </c>
      <c r="AA212" s="47">
        <f t="shared" si="140"/>
        <v>11.87269110542768</v>
      </c>
      <c r="AB212" s="47">
        <f t="shared" si="141"/>
        <v>6.584107327141389</v>
      </c>
      <c r="AC212" s="47">
        <f t="shared" si="142"/>
        <v>9.2283992162845347</v>
      </c>
      <c r="AD212" s="46">
        <v>-5.6034482758620694</v>
      </c>
      <c r="AE212" s="46">
        <v>23.255813953488371</v>
      </c>
      <c r="AF212" s="46">
        <v>-0.24330900243309003</v>
      </c>
      <c r="AG212" s="47">
        <f t="shared" si="112"/>
        <v>5.3601392734289792</v>
      </c>
      <c r="AH212" s="47">
        <f t="shared" si="113"/>
        <v>-23.499122955921461</v>
      </c>
      <c r="AI212" s="47">
        <f t="shared" si="143"/>
        <v>-9.06949184124624</v>
      </c>
      <c r="AJ212" s="46">
        <v>27.737226277372262</v>
      </c>
      <c r="AK212" s="46">
        <v>34.306569343065696</v>
      </c>
      <c r="AL212" s="46">
        <v>-3.5911602209944751</v>
      </c>
      <c r="AM212" s="47">
        <f t="shared" si="114"/>
        <v>-31.328386498366736</v>
      </c>
      <c r="AN212" s="47">
        <f t="shared" si="115"/>
        <v>-37.897729564060171</v>
      </c>
      <c r="AO212" s="47">
        <f t="shared" si="144"/>
        <v>-34.613058031213455</v>
      </c>
      <c r="AP212" s="97">
        <f t="shared" si="116"/>
        <v>13.310742340926945</v>
      </c>
      <c r="AQ212" s="97">
        <f t="shared" si="117"/>
        <v>13.828175501477709</v>
      </c>
      <c r="AR212" s="97">
        <f t="shared" si="118"/>
        <v>13.101951866856968</v>
      </c>
      <c r="AS212" s="97">
        <f t="shared" si="145"/>
        <v>-0.20879047406997664</v>
      </c>
      <c r="AT212" s="97">
        <f t="shared" si="146"/>
        <v>-0.72622363462074091</v>
      </c>
      <c r="AU212" s="97">
        <f t="shared" si="147"/>
        <v>-0.46750705434535877</v>
      </c>
      <c r="AV212" s="46">
        <v>20</v>
      </c>
      <c r="AW212" s="46">
        <v>27.631578947368425</v>
      </c>
      <c r="AX212" s="46">
        <v>8.0213903743315509</v>
      </c>
      <c r="AY212" s="47">
        <f t="shared" si="119"/>
        <v>-11.978609625668449</v>
      </c>
      <c r="AZ212" s="47">
        <f t="shared" si="120"/>
        <v>-19.610188573036872</v>
      </c>
      <c r="BA212" s="46">
        <v>2.9850746268656714</v>
      </c>
      <c r="BB212" s="46">
        <v>9.67741935483871</v>
      </c>
      <c r="BC212" s="46">
        <v>14.345991561181433</v>
      </c>
      <c r="BD212" s="47">
        <f t="shared" si="121"/>
        <v>11.360916934315762</v>
      </c>
      <c r="BE212" s="47">
        <f t="shared" si="122"/>
        <v>4.6685722063427235</v>
      </c>
      <c r="BF212" s="46">
        <v>13.157894736842104</v>
      </c>
      <c r="BG212" s="46">
        <v>3.7037037037037033</v>
      </c>
      <c r="BH212" s="46">
        <v>12.340425531914894</v>
      </c>
      <c r="BI212" s="47">
        <f t="shared" si="123"/>
        <v>-0.81746920492721031</v>
      </c>
      <c r="BJ212" s="47">
        <f t="shared" si="124"/>
        <v>8.6367218282111899</v>
      </c>
      <c r="BK212" s="46">
        <v>17.100000000000001</v>
      </c>
      <c r="BL212" s="46">
        <v>14.3</v>
      </c>
      <c r="BM212" s="46">
        <v>17.7</v>
      </c>
      <c r="BN212" s="47">
        <f t="shared" si="125"/>
        <v>0.59999999999999787</v>
      </c>
      <c r="BO212" s="47">
        <f t="shared" si="126"/>
        <v>3.3999999999999986</v>
      </c>
    </row>
    <row r="213" spans="1:67" x14ac:dyDescent="0.15">
      <c r="A213" s="95" t="s">
        <v>326</v>
      </c>
      <c r="B213" s="95">
        <v>8</v>
      </c>
      <c r="C213" s="95" t="s">
        <v>556</v>
      </c>
      <c r="D213" s="43" t="s">
        <v>472</v>
      </c>
      <c r="E213" s="43">
        <v>44</v>
      </c>
      <c r="F213" s="97">
        <f t="shared" si="127"/>
        <v>-38.888888888888886</v>
      </c>
      <c r="G213" s="97">
        <f t="shared" si="127"/>
        <v>-35.969065656565654</v>
      </c>
      <c r="H213" s="97">
        <f t="shared" si="127"/>
        <v>-31.904761904761902</v>
      </c>
      <c r="I213" s="97">
        <f t="shared" si="128"/>
        <v>6.9841269841269842</v>
      </c>
      <c r="J213" s="97">
        <f t="shared" si="129"/>
        <v>4.0643037518037524</v>
      </c>
      <c r="K213" s="97">
        <f t="shared" si="130"/>
        <v>5.5242153679653683</v>
      </c>
      <c r="L213" s="97">
        <f t="shared" si="131"/>
        <v>-30.130555555555553</v>
      </c>
      <c r="M213" s="97">
        <f t="shared" si="132"/>
        <v>10.463730042359074</v>
      </c>
      <c r="N213" s="97">
        <f t="shared" si="133"/>
        <v>9.2857142857142883</v>
      </c>
      <c r="O213" s="97">
        <f t="shared" si="134"/>
        <v>39.416269841269838</v>
      </c>
      <c r="P213" s="97">
        <f t="shared" si="135"/>
        <v>-1.1780157566447862</v>
      </c>
      <c r="Q213" s="97">
        <f t="shared" si="136"/>
        <v>19.119127042312527</v>
      </c>
      <c r="R213" s="46">
        <v>0</v>
      </c>
      <c r="S213" s="46">
        <v>-31.25</v>
      </c>
      <c r="T213" s="46">
        <v>14.285714285714285</v>
      </c>
      <c r="U213" s="47">
        <f t="shared" si="137"/>
        <v>14.285714285714285</v>
      </c>
      <c r="V213" s="47">
        <f t="shared" si="138"/>
        <v>45.535714285714285</v>
      </c>
      <c r="W213" s="47">
        <f t="shared" si="139"/>
        <v>29.910714285714285</v>
      </c>
      <c r="X213" s="46" t="s">
        <v>288</v>
      </c>
      <c r="Y213" s="46">
        <v>-66.666666666666657</v>
      </c>
      <c r="Z213" s="46">
        <v>-33.333333333333329</v>
      </c>
      <c r="AA213" s="47" t="e">
        <f t="shared" si="140"/>
        <v>#VALUE!</v>
      </c>
      <c r="AB213" s="47">
        <f t="shared" si="141"/>
        <v>33.333333333333329</v>
      </c>
      <c r="AC213" s="47" t="e">
        <f t="shared" si="142"/>
        <v>#VALUE!</v>
      </c>
      <c r="AD213" s="46">
        <v>-100</v>
      </c>
      <c r="AE213" s="46">
        <v>-18.181818181818183</v>
      </c>
      <c r="AF213" s="46">
        <v>-80</v>
      </c>
      <c r="AG213" s="47">
        <f t="shared" si="112"/>
        <v>20</v>
      </c>
      <c r="AH213" s="47">
        <f t="shared" si="113"/>
        <v>-61.818181818181813</v>
      </c>
      <c r="AI213" s="47">
        <f t="shared" si="143"/>
        <v>-20.909090909090907</v>
      </c>
      <c r="AJ213" s="46">
        <v>-16.666666666666664</v>
      </c>
      <c r="AK213" s="46">
        <v>-27.777777777777779</v>
      </c>
      <c r="AL213" s="46">
        <v>-28.571428571428569</v>
      </c>
      <c r="AM213" s="47">
        <f t="shared" si="114"/>
        <v>-11.904761904761905</v>
      </c>
      <c r="AN213" s="47">
        <f t="shared" si="115"/>
        <v>-0.79365079365079083</v>
      </c>
      <c r="AO213" s="47">
        <f t="shared" si="144"/>
        <v>-6.349206349206348</v>
      </c>
      <c r="AP213" s="97">
        <f t="shared" si="116"/>
        <v>-8.7583333333333329</v>
      </c>
      <c r="AQ213" s="97">
        <f t="shared" si="117"/>
        <v>-46.432795698924728</v>
      </c>
      <c r="AR213" s="97">
        <f t="shared" si="118"/>
        <v>-41.19047619047619</v>
      </c>
      <c r="AS213" s="97">
        <f t="shared" si="145"/>
        <v>-32.432142857142857</v>
      </c>
      <c r="AT213" s="97">
        <f t="shared" si="146"/>
        <v>5.2423195084485386</v>
      </c>
      <c r="AU213" s="97">
        <f t="shared" si="147"/>
        <v>-13.594911674347159</v>
      </c>
      <c r="AV213" s="46">
        <v>-33.333333333333329</v>
      </c>
      <c r="AW213" s="46">
        <v>-66.666666666666657</v>
      </c>
      <c r="AX213" s="46">
        <v>-71.428571428571431</v>
      </c>
      <c r="AY213" s="47">
        <f t="shared" si="119"/>
        <v>-38.095238095238102</v>
      </c>
      <c r="AZ213" s="47">
        <f t="shared" si="120"/>
        <v>-4.7619047619047734</v>
      </c>
      <c r="BA213" s="46">
        <v>-10</v>
      </c>
      <c r="BB213" s="46">
        <v>-36</v>
      </c>
      <c r="BC213" s="46">
        <v>-33.333333333333329</v>
      </c>
      <c r="BD213" s="47">
        <f t="shared" si="121"/>
        <v>-23.333333333333329</v>
      </c>
      <c r="BE213" s="47">
        <f t="shared" si="122"/>
        <v>2.6666666666666714</v>
      </c>
      <c r="BF213" s="46">
        <v>25</v>
      </c>
      <c r="BG213" s="46">
        <v>-58.064516129032263</v>
      </c>
      <c r="BH213" s="46">
        <v>0</v>
      </c>
      <c r="BI213" s="47">
        <f t="shared" si="123"/>
        <v>-25</v>
      </c>
      <c r="BJ213" s="47">
        <f t="shared" si="124"/>
        <v>58.064516129032263</v>
      </c>
      <c r="BK213" s="46">
        <v>-16.7</v>
      </c>
      <c r="BL213" s="46">
        <v>-25</v>
      </c>
      <c r="BM213" s="46">
        <v>-60</v>
      </c>
      <c r="BN213" s="47">
        <f t="shared" si="125"/>
        <v>-43.3</v>
      </c>
      <c r="BO213" s="47">
        <f t="shared" si="126"/>
        <v>-35</v>
      </c>
    </row>
    <row r="214" spans="1:67" x14ac:dyDescent="0.15">
      <c r="A214" s="95" t="s">
        <v>326</v>
      </c>
      <c r="B214" s="95">
        <v>8</v>
      </c>
      <c r="C214" s="95" t="s">
        <v>556</v>
      </c>
      <c r="D214" s="43" t="s">
        <v>473</v>
      </c>
      <c r="E214" s="43">
        <v>45</v>
      </c>
      <c r="F214" s="97">
        <f t="shared" si="127"/>
        <v>44.935653429430573</v>
      </c>
      <c r="G214" s="97">
        <f t="shared" si="127"/>
        <v>11.868995539543661</v>
      </c>
      <c r="H214" s="97">
        <f t="shared" si="127"/>
        <v>-7.2973556300968383</v>
      </c>
      <c r="I214" s="97">
        <f t="shared" si="128"/>
        <v>-52.233009059527411</v>
      </c>
      <c r="J214" s="97">
        <f t="shared" si="129"/>
        <v>-19.1663511696405</v>
      </c>
      <c r="K214" s="97">
        <f t="shared" si="130"/>
        <v>-35.699680114583956</v>
      </c>
      <c r="L214" s="97">
        <f t="shared" si="131"/>
        <v>14.659812946467451</v>
      </c>
      <c r="M214" s="97">
        <f t="shared" si="132"/>
        <v>19.1704238881699</v>
      </c>
      <c r="N214" s="97">
        <f t="shared" si="133"/>
        <v>12.138648340407983</v>
      </c>
      <c r="O214" s="97">
        <f t="shared" si="134"/>
        <v>-2.5211646060594681</v>
      </c>
      <c r="P214" s="97">
        <f t="shared" si="135"/>
        <v>-7.0317755477619173</v>
      </c>
      <c r="Q214" s="97">
        <f t="shared" si="136"/>
        <v>-4.7764700769106927</v>
      </c>
      <c r="R214" s="46">
        <v>60.273972602739725</v>
      </c>
      <c r="S214" s="46">
        <v>20.8955223880597</v>
      </c>
      <c r="T214" s="46">
        <v>13.725490196078432</v>
      </c>
      <c r="U214" s="47">
        <f t="shared" si="137"/>
        <v>-46.548482406661293</v>
      </c>
      <c r="V214" s="47">
        <f t="shared" si="138"/>
        <v>-7.1700321919812673</v>
      </c>
      <c r="W214" s="47">
        <f t="shared" si="139"/>
        <v>-26.859257299321278</v>
      </c>
      <c r="X214" s="46">
        <v>57.142857142857139</v>
      </c>
      <c r="Y214" s="46">
        <v>32.758620689655174</v>
      </c>
      <c r="Z214" s="46">
        <v>12.295081967213115</v>
      </c>
      <c r="AA214" s="47">
        <f t="shared" si="140"/>
        <v>-44.847775175644024</v>
      </c>
      <c r="AB214" s="47">
        <f t="shared" si="141"/>
        <v>-20.46353872244206</v>
      </c>
      <c r="AC214" s="47">
        <f t="shared" si="142"/>
        <v>-32.655656949043042</v>
      </c>
      <c r="AD214" s="46">
        <v>19.642857142857142</v>
      </c>
      <c r="AE214" s="46">
        <v>-10.344827586206897</v>
      </c>
      <c r="AF214" s="46">
        <v>-28.947368421052634</v>
      </c>
      <c r="AG214" s="47">
        <f t="shared" si="112"/>
        <v>-48.590225563909776</v>
      </c>
      <c r="AH214" s="47">
        <f t="shared" si="113"/>
        <v>-18.602540834845737</v>
      </c>
      <c r="AI214" s="47">
        <f t="shared" si="143"/>
        <v>-33.596383199377755</v>
      </c>
      <c r="AJ214" s="46">
        <v>42.68292682926829</v>
      </c>
      <c r="AK214" s="46">
        <v>4.1666666666666661</v>
      </c>
      <c r="AL214" s="46">
        <v>-26.262626262626267</v>
      </c>
      <c r="AM214" s="47">
        <f t="shared" si="114"/>
        <v>-68.945553091894553</v>
      </c>
      <c r="AN214" s="47">
        <f t="shared" si="115"/>
        <v>-30.429292929292934</v>
      </c>
      <c r="AO214" s="47">
        <f t="shared" si="144"/>
        <v>-49.687423010593747</v>
      </c>
      <c r="AP214" s="97">
        <f t="shared" si="116"/>
        <v>30.275840482963122</v>
      </c>
      <c r="AQ214" s="97">
        <f t="shared" si="117"/>
        <v>-7.3014283486262377</v>
      </c>
      <c r="AR214" s="97">
        <f t="shared" si="118"/>
        <v>-19.436003970504821</v>
      </c>
      <c r="AS214" s="97">
        <f t="shared" si="145"/>
        <v>-49.711844453467947</v>
      </c>
      <c r="AT214" s="97">
        <f t="shared" si="146"/>
        <v>-12.134575621878582</v>
      </c>
      <c r="AU214" s="97">
        <f t="shared" si="147"/>
        <v>-30.923210037673265</v>
      </c>
      <c r="AV214" s="46">
        <v>21.686746987951807</v>
      </c>
      <c r="AW214" s="46">
        <v>6.8493150684931505</v>
      </c>
      <c r="AX214" s="46">
        <v>-15.697674418604651</v>
      </c>
      <c r="AY214" s="47">
        <f t="shared" si="119"/>
        <v>-37.384421406556456</v>
      </c>
      <c r="AZ214" s="47">
        <f t="shared" si="120"/>
        <v>-22.5469894870978</v>
      </c>
      <c r="BA214" s="46">
        <v>19.718309859154928</v>
      </c>
      <c r="BB214" s="46">
        <v>-11.76470588235294</v>
      </c>
      <c r="BC214" s="46">
        <v>0</v>
      </c>
      <c r="BD214" s="47">
        <f t="shared" si="121"/>
        <v>-19.718309859154928</v>
      </c>
      <c r="BE214" s="47">
        <f t="shared" si="122"/>
        <v>11.76470588235294</v>
      </c>
      <c r="BF214" s="46">
        <v>33.898305084745758</v>
      </c>
      <c r="BG214" s="46">
        <v>-11.29032258064516</v>
      </c>
      <c r="BH214" s="46">
        <v>-34.146341463414636</v>
      </c>
      <c r="BI214" s="47">
        <f t="shared" si="123"/>
        <v>-68.044646548160387</v>
      </c>
      <c r="BJ214" s="47">
        <f t="shared" si="124"/>
        <v>-22.856018882769476</v>
      </c>
      <c r="BK214" s="46">
        <v>45.8</v>
      </c>
      <c r="BL214" s="46">
        <v>-13</v>
      </c>
      <c r="BM214" s="46">
        <v>-27.9</v>
      </c>
      <c r="BN214" s="47">
        <f t="shared" si="125"/>
        <v>-73.699999999999989</v>
      </c>
      <c r="BO214" s="47">
        <f t="shared" si="126"/>
        <v>-14.899999999999999</v>
      </c>
    </row>
    <row r="215" spans="1:67" s="5" customFormat="1" x14ac:dyDescent="0.15">
      <c r="A215" s="96" t="s">
        <v>326</v>
      </c>
      <c r="B215" s="96">
        <v>8</v>
      </c>
      <c r="C215" s="96" t="s">
        <v>474</v>
      </c>
      <c r="D215" s="45" t="s">
        <v>402</v>
      </c>
      <c r="E215" s="45">
        <v>17</v>
      </c>
      <c r="F215" s="97">
        <f t="shared" si="127"/>
        <v>64.088098111615153</v>
      </c>
      <c r="G215" s="97">
        <f t="shared" si="127"/>
        <v>29.887401506981476</v>
      </c>
      <c r="H215" s="97">
        <f t="shared" si="127"/>
        <v>18.255027088451754</v>
      </c>
      <c r="I215" s="97">
        <f t="shared" si="128"/>
        <v>-45.833071023163399</v>
      </c>
      <c r="J215" s="97">
        <f t="shared" si="129"/>
        <v>-11.632374418529722</v>
      </c>
      <c r="K215" s="97">
        <f t="shared" si="130"/>
        <v>-28.73272272084656</v>
      </c>
      <c r="L215" s="97">
        <f t="shared" si="131"/>
        <v>4.4199498683977367</v>
      </c>
      <c r="M215" s="97">
        <f t="shared" si="132"/>
        <v>22.989159671777877</v>
      </c>
      <c r="N215" s="97">
        <f t="shared" si="133"/>
        <v>-7.8728909660992201</v>
      </c>
      <c r="O215" s="97">
        <f t="shared" si="134"/>
        <v>-12.292840834496957</v>
      </c>
      <c r="P215" s="97">
        <f t="shared" si="135"/>
        <v>-30.862050637877097</v>
      </c>
      <c r="Q215" s="97">
        <f t="shared" si="136"/>
        <v>-21.577445736187027</v>
      </c>
      <c r="R215" s="44">
        <v>75.161290322580641</v>
      </c>
      <c r="S215" s="44">
        <v>37.078651685393261</v>
      </c>
      <c r="T215" s="44">
        <v>13.375796178343949</v>
      </c>
      <c r="U215" s="19">
        <f t="shared" si="137"/>
        <v>-61.785494144236694</v>
      </c>
      <c r="V215" s="19">
        <f t="shared" si="138"/>
        <v>-23.702855507049314</v>
      </c>
      <c r="W215" s="19">
        <f t="shared" si="139"/>
        <v>-42.744174825643</v>
      </c>
      <c r="X215" s="44">
        <v>61.301369863013697</v>
      </c>
      <c r="Y215" s="44">
        <v>24.161073825503358</v>
      </c>
      <c r="Z215" s="44">
        <v>27.52</v>
      </c>
      <c r="AA215" s="19">
        <f t="shared" si="140"/>
        <v>-33.781369863013694</v>
      </c>
      <c r="AB215" s="19">
        <f t="shared" si="141"/>
        <v>3.3589261744966414</v>
      </c>
      <c r="AC215" s="19">
        <f t="shared" si="142"/>
        <v>-15.211221844258526</v>
      </c>
      <c r="AD215" s="44">
        <v>59.450171821305844</v>
      </c>
      <c r="AE215" s="44">
        <v>33.236994219653177</v>
      </c>
      <c r="AF215" s="44">
        <v>16.577540106951872</v>
      </c>
      <c r="AG215" s="19">
        <f t="shared" si="112"/>
        <v>-42.872631714353972</v>
      </c>
      <c r="AH215" s="19">
        <f t="shared" si="113"/>
        <v>-16.659454112701304</v>
      </c>
      <c r="AI215" s="19">
        <f t="shared" si="143"/>
        <v>-29.766042913527638</v>
      </c>
      <c r="AJ215" s="44">
        <v>60.439560439560438</v>
      </c>
      <c r="AK215" s="44">
        <v>25.072886297376094</v>
      </c>
      <c r="AL215" s="44">
        <v>15.546772068511199</v>
      </c>
      <c r="AM215" s="19">
        <f t="shared" si="114"/>
        <v>-44.892788371049235</v>
      </c>
      <c r="AN215" s="19">
        <f t="shared" si="115"/>
        <v>-9.5261142288648948</v>
      </c>
      <c r="AO215" s="19">
        <f t="shared" si="144"/>
        <v>-27.209451299957067</v>
      </c>
      <c r="AP215" s="97">
        <f t="shared" si="116"/>
        <v>59.668148243217416</v>
      </c>
      <c r="AQ215" s="97">
        <f t="shared" si="117"/>
        <v>6.898241835203601</v>
      </c>
      <c r="AR215" s="97">
        <f t="shared" si="118"/>
        <v>26.127918054550975</v>
      </c>
      <c r="AS215" s="97">
        <f t="shared" si="145"/>
        <v>-33.540230188666442</v>
      </c>
      <c r="AT215" s="97">
        <f t="shared" si="146"/>
        <v>19.229676219347375</v>
      </c>
      <c r="AU215" s="97">
        <f t="shared" si="147"/>
        <v>-7.1552769846595332</v>
      </c>
      <c r="AV215" s="44">
        <v>56.741573033707873</v>
      </c>
      <c r="AW215" s="44">
        <v>14.153846153846153</v>
      </c>
      <c r="AX215" s="44">
        <v>21.077654516640255</v>
      </c>
      <c r="AY215" s="19">
        <f t="shared" si="119"/>
        <v>-35.663918517067614</v>
      </c>
      <c r="AZ215" s="19">
        <f t="shared" si="120"/>
        <v>6.9238083627941016</v>
      </c>
      <c r="BA215" s="44">
        <v>61.53846153846154</v>
      </c>
      <c r="BB215" s="44">
        <v>-0.625</v>
      </c>
      <c r="BC215" s="44">
        <v>26.923076923076923</v>
      </c>
      <c r="BD215" s="19">
        <f t="shared" si="121"/>
        <v>-34.615384615384613</v>
      </c>
      <c r="BE215" s="19">
        <f t="shared" si="122"/>
        <v>27.548076923076923</v>
      </c>
      <c r="BF215" s="44">
        <v>58.501440922190206</v>
      </c>
      <c r="BG215" s="44">
        <v>0.949367088607595</v>
      </c>
      <c r="BH215" s="44">
        <v>22.314049586776861</v>
      </c>
      <c r="BI215" s="19">
        <f t="shared" si="123"/>
        <v>-36.187391335413345</v>
      </c>
      <c r="BJ215" s="19">
        <f t="shared" si="124"/>
        <v>21.364682498169266</v>
      </c>
      <c r="BK215" s="44">
        <v>61.891117478510026</v>
      </c>
      <c r="BL215" s="44">
        <v>13.114754098360656</v>
      </c>
      <c r="BM215" s="44">
        <v>34.196891191709845</v>
      </c>
      <c r="BN215" s="19">
        <f t="shared" si="125"/>
        <v>-27.694226286800181</v>
      </c>
      <c r="BO215" s="19">
        <f t="shared" si="126"/>
        <v>21.082137093349189</v>
      </c>
    </row>
    <row r="216" spans="1:67" x14ac:dyDescent="0.15">
      <c r="A216" s="95" t="s">
        <v>326</v>
      </c>
      <c r="B216" s="95">
        <v>8</v>
      </c>
      <c r="C216" s="95" t="s">
        <v>474</v>
      </c>
      <c r="D216" s="43" t="s">
        <v>12</v>
      </c>
      <c r="E216" s="43">
        <v>28</v>
      </c>
      <c r="F216" s="97">
        <f t="shared" si="127"/>
        <v>41.257841573631048</v>
      </c>
      <c r="G216" s="97">
        <f t="shared" si="127"/>
        <v>6.5853658536585371</v>
      </c>
      <c r="H216" s="97">
        <f t="shared" si="127"/>
        <v>-14.154948499776086</v>
      </c>
      <c r="I216" s="97">
        <f t="shared" si="128"/>
        <v>-55.412790073407137</v>
      </c>
      <c r="J216" s="97">
        <f t="shared" si="129"/>
        <v>-20.740314353434623</v>
      </c>
      <c r="K216" s="97">
        <f t="shared" si="130"/>
        <v>-38.076552213420882</v>
      </c>
      <c r="L216" s="97">
        <f t="shared" si="131"/>
        <v>29.462520718016073</v>
      </c>
      <c r="M216" s="97">
        <f t="shared" si="132"/>
        <v>44.264090892060992</v>
      </c>
      <c r="N216" s="97">
        <f t="shared" si="133"/>
        <v>13.946980381567055</v>
      </c>
      <c r="O216" s="97">
        <f t="shared" si="134"/>
        <v>-15.515540336449018</v>
      </c>
      <c r="P216" s="97">
        <f t="shared" si="135"/>
        <v>-30.317110510493936</v>
      </c>
      <c r="Q216" s="97">
        <f t="shared" si="136"/>
        <v>-22.916325423471477</v>
      </c>
      <c r="R216" s="46">
        <v>77.777777777777786</v>
      </c>
      <c r="S216" s="46">
        <v>46.341463414634148</v>
      </c>
      <c r="T216" s="46">
        <v>5.1724137931034484</v>
      </c>
      <c r="U216" s="47">
        <f t="shared" si="137"/>
        <v>-72.605363984674341</v>
      </c>
      <c r="V216" s="47">
        <f t="shared" si="138"/>
        <v>-41.169049621530704</v>
      </c>
      <c r="W216" s="47">
        <f t="shared" si="139"/>
        <v>-56.887206803102522</v>
      </c>
      <c r="X216" s="46">
        <v>52.72727272727272</v>
      </c>
      <c r="Y216" s="46">
        <v>17.5</v>
      </c>
      <c r="Z216" s="46">
        <v>-14.000000000000002</v>
      </c>
      <c r="AA216" s="47">
        <f t="shared" si="140"/>
        <v>-66.72727272727272</v>
      </c>
      <c r="AB216" s="47">
        <f t="shared" si="141"/>
        <v>-31.5</v>
      </c>
      <c r="AC216" s="47">
        <f t="shared" si="142"/>
        <v>-49.11363636363636</v>
      </c>
      <c r="AD216" s="46">
        <v>24</v>
      </c>
      <c r="AE216" s="46">
        <v>12.5</v>
      </c>
      <c r="AF216" s="46">
        <v>-16.363636363636363</v>
      </c>
      <c r="AG216" s="47">
        <f t="shared" si="112"/>
        <v>-40.36363636363636</v>
      </c>
      <c r="AH216" s="47">
        <f t="shared" si="113"/>
        <v>-28.863636363636363</v>
      </c>
      <c r="AI216" s="47">
        <f t="shared" si="143"/>
        <v>-34.61363636363636</v>
      </c>
      <c r="AJ216" s="46">
        <v>10.526315789473683</v>
      </c>
      <c r="AK216" s="46">
        <v>-50</v>
      </c>
      <c r="AL216" s="46">
        <v>-31.428571428571427</v>
      </c>
      <c r="AM216" s="47">
        <f t="shared" si="114"/>
        <v>-41.954887218045108</v>
      </c>
      <c r="AN216" s="47">
        <f t="shared" si="115"/>
        <v>18.571428571428573</v>
      </c>
      <c r="AO216" s="47">
        <f t="shared" si="144"/>
        <v>-11.691729323308268</v>
      </c>
      <c r="AP216" s="97">
        <f t="shared" si="116"/>
        <v>11.795320855614973</v>
      </c>
      <c r="AQ216" s="97">
        <f t="shared" si="117"/>
        <v>-37.678725038402455</v>
      </c>
      <c r="AR216" s="97">
        <f t="shared" si="118"/>
        <v>-28.101928881343142</v>
      </c>
      <c r="AS216" s="97">
        <f t="shared" si="145"/>
        <v>-39.897249736958116</v>
      </c>
      <c r="AT216" s="97">
        <f t="shared" si="146"/>
        <v>9.576796157059313</v>
      </c>
      <c r="AU216" s="97">
        <f t="shared" si="147"/>
        <v>-15.160226789949402</v>
      </c>
      <c r="AV216" s="46">
        <v>-5.8823529411764701</v>
      </c>
      <c r="AW216" s="46">
        <v>-54.838709677419352</v>
      </c>
      <c r="AX216" s="46">
        <v>-54.838709677419352</v>
      </c>
      <c r="AY216" s="47">
        <f t="shared" si="119"/>
        <v>-48.956356736242881</v>
      </c>
      <c r="AZ216" s="47">
        <f t="shared" si="120"/>
        <v>0</v>
      </c>
      <c r="BA216" s="46">
        <v>9.0909090909090917</v>
      </c>
      <c r="BB216" s="46">
        <v>-32.142857142857146</v>
      </c>
      <c r="BC216" s="46">
        <v>-13.157894736842104</v>
      </c>
      <c r="BD216" s="47">
        <f t="shared" si="121"/>
        <v>-22.248803827751196</v>
      </c>
      <c r="BE216" s="47">
        <f t="shared" si="122"/>
        <v>18.984962406015043</v>
      </c>
      <c r="BF216" s="46">
        <v>27.27272727272727</v>
      </c>
      <c r="BG216" s="46">
        <v>-45.833333333333329</v>
      </c>
      <c r="BH216" s="46">
        <v>-11.111111111111111</v>
      </c>
      <c r="BI216" s="47">
        <f t="shared" si="123"/>
        <v>-38.383838383838381</v>
      </c>
      <c r="BJ216" s="47">
        <f t="shared" si="124"/>
        <v>34.722222222222214</v>
      </c>
      <c r="BK216" s="46">
        <v>16.7</v>
      </c>
      <c r="BL216" s="46">
        <v>-17.899999999999999</v>
      </c>
      <c r="BM216" s="46">
        <v>-33.299999999999997</v>
      </c>
      <c r="BN216" s="47">
        <f t="shared" si="125"/>
        <v>-50</v>
      </c>
      <c r="BO216" s="47">
        <f t="shared" si="126"/>
        <v>-15.399999999999999</v>
      </c>
    </row>
    <row r="217" spans="1:67" x14ac:dyDescent="0.15">
      <c r="A217" s="95" t="s">
        <v>326</v>
      </c>
      <c r="B217" s="95">
        <v>8</v>
      </c>
      <c r="C217" s="95" t="s">
        <v>474</v>
      </c>
      <c r="D217" s="43" t="s">
        <v>486</v>
      </c>
      <c r="E217" s="43">
        <v>21</v>
      </c>
      <c r="F217" s="97">
        <f t="shared" si="127"/>
        <v>84.316822961068482</v>
      </c>
      <c r="G217" s="97">
        <f t="shared" si="127"/>
        <v>47.889440308795145</v>
      </c>
      <c r="H217" s="97">
        <f t="shared" si="127"/>
        <v>63.096544836969919</v>
      </c>
      <c r="I217" s="97">
        <f t="shared" si="128"/>
        <v>-21.220278124098563</v>
      </c>
      <c r="J217" s="97">
        <f t="shared" si="129"/>
        <v>15.207104528174774</v>
      </c>
      <c r="K217" s="97">
        <f t="shared" si="130"/>
        <v>-3.0065867979618943</v>
      </c>
      <c r="L217" s="97">
        <f t="shared" si="131"/>
        <v>3.7034511678710373</v>
      </c>
      <c r="M217" s="97">
        <f t="shared" si="132"/>
        <v>17.047082820377376</v>
      </c>
      <c r="N217" s="97">
        <f t="shared" si="133"/>
        <v>-0.75621882701317844</v>
      </c>
      <c r="O217" s="97">
        <f t="shared" si="134"/>
        <v>-4.4596699948842158</v>
      </c>
      <c r="P217" s="97">
        <f t="shared" si="135"/>
        <v>-17.803301647390555</v>
      </c>
      <c r="Q217" s="97">
        <f t="shared" si="136"/>
        <v>-11.131485821137385</v>
      </c>
      <c r="R217" s="46">
        <v>90.579710144927532</v>
      </c>
      <c r="S217" s="46">
        <v>47.435897435897431</v>
      </c>
      <c r="T217" s="46">
        <v>63.247863247863243</v>
      </c>
      <c r="U217" s="47">
        <f t="shared" si="137"/>
        <v>-27.331846897064288</v>
      </c>
      <c r="V217" s="47">
        <f t="shared" si="138"/>
        <v>15.811965811965813</v>
      </c>
      <c r="W217" s="47">
        <f t="shared" si="139"/>
        <v>-5.7599405425492378</v>
      </c>
      <c r="X217" s="46">
        <v>86.666666666666671</v>
      </c>
      <c r="Y217" s="46">
        <v>34.444444444444443</v>
      </c>
      <c r="Z217" s="46">
        <v>73.099415204678365</v>
      </c>
      <c r="AA217" s="47">
        <f t="shared" si="140"/>
        <v>-13.567251461988306</v>
      </c>
      <c r="AB217" s="47">
        <f t="shared" si="141"/>
        <v>38.654970760233923</v>
      </c>
      <c r="AC217" s="47">
        <f t="shared" si="142"/>
        <v>12.543859649122808</v>
      </c>
      <c r="AD217" s="46">
        <v>74.400000000000006</v>
      </c>
      <c r="AE217" s="46">
        <v>55.913978494623649</v>
      </c>
      <c r="AF217" s="46">
        <v>55.063291139240512</v>
      </c>
      <c r="AG217" s="47">
        <f t="shared" si="112"/>
        <v>-19.336708860759494</v>
      </c>
      <c r="AH217" s="47">
        <f t="shared" si="113"/>
        <v>-0.85068735538313689</v>
      </c>
      <c r="AI217" s="47">
        <f t="shared" si="143"/>
        <v>-10.093698108071315</v>
      </c>
      <c r="AJ217" s="46">
        <v>85.620915032679733</v>
      </c>
      <c r="AK217" s="46">
        <v>53.763440860215049</v>
      </c>
      <c r="AL217" s="46">
        <v>60.975609756097562</v>
      </c>
      <c r="AM217" s="47">
        <f t="shared" si="114"/>
        <v>-24.645305276582171</v>
      </c>
      <c r="AN217" s="47">
        <f t="shared" si="115"/>
        <v>7.2121688958825132</v>
      </c>
      <c r="AO217" s="47">
        <f t="shared" si="144"/>
        <v>-8.7165681903498289</v>
      </c>
      <c r="AP217" s="97">
        <f t="shared" si="116"/>
        <v>80.613371793197445</v>
      </c>
      <c r="AQ217" s="97">
        <f t="shared" si="117"/>
        <v>30.842357488417768</v>
      </c>
      <c r="AR217" s="97">
        <f t="shared" si="118"/>
        <v>63.852763663983097</v>
      </c>
      <c r="AS217" s="97">
        <f t="shared" si="145"/>
        <v>-16.760608129214347</v>
      </c>
      <c r="AT217" s="97">
        <f t="shared" si="146"/>
        <v>33.010406175565329</v>
      </c>
      <c r="AU217" s="97">
        <f t="shared" si="147"/>
        <v>8.124899023175491</v>
      </c>
      <c r="AV217" s="46">
        <v>79.032258064516128</v>
      </c>
      <c r="AW217" s="46">
        <v>54.86725663716814</v>
      </c>
      <c r="AX217" s="46">
        <v>60.169491525423723</v>
      </c>
      <c r="AY217" s="47">
        <f t="shared" si="119"/>
        <v>-18.862766539092405</v>
      </c>
      <c r="AZ217" s="47">
        <f t="shared" si="120"/>
        <v>5.3022348882555832</v>
      </c>
      <c r="BA217" s="46">
        <v>81.065088757396452</v>
      </c>
      <c r="BB217" s="46">
        <v>9.7744360902255636</v>
      </c>
      <c r="BC217" s="46">
        <v>68.992248062015506</v>
      </c>
      <c r="BD217" s="47">
        <f t="shared" si="121"/>
        <v>-12.072840695380947</v>
      </c>
      <c r="BE217" s="47">
        <f t="shared" si="122"/>
        <v>59.217811971789942</v>
      </c>
      <c r="BF217" s="46">
        <v>82.456140350877192</v>
      </c>
      <c r="BG217" s="46">
        <v>22.627737226277372</v>
      </c>
      <c r="BH217" s="46">
        <v>56.849315068493155</v>
      </c>
      <c r="BI217" s="47">
        <f t="shared" si="123"/>
        <v>-25.606825282384037</v>
      </c>
      <c r="BJ217" s="47">
        <f t="shared" si="124"/>
        <v>34.22157784221578</v>
      </c>
      <c r="BK217" s="46">
        <v>79.900000000000006</v>
      </c>
      <c r="BL217" s="46">
        <v>36.1</v>
      </c>
      <c r="BM217" s="46">
        <v>69.400000000000006</v>
      </c>
      <c r="BN217" s="47">
        <f t="shared" si="125"/>
        <v>-10.5</v>
      </c>
      <c r="BO217" s="47">
        <f t="shared" si="126"/>
        <v>33.300000000000004</v>
      </c>
    </row>
    <row r="218" spans="1:67" x14ac:dyDescent="0.15">
      <c r="A218" s="95" t="s">
        <v>326</v>
      </c>
      <c r="B218" s="95">
        <v>8</v>
      </c>
      <c r="C218" s="95" t="s">
        <v>474</v>
      </c>
      <c r="D218" s="43" t="s">
        <v>476</v>
      </c>
      <c r="E218" s="43">
        <v>29</v>
      </c>
      <c r="F218" s="97">
        <f t="shared" si="127"/>
        <v>-11.655531968031967</v>
      </c>
      <c r="G218" s="97">
        <f t="shared" si="127"/>
        <v>-25.463084795321638</v>
      </c>
      <c r="H218" s="97">
        <f t="shared" si="127"/>
        <v>-27.191874889243309</v>
      </c>
      <c r="I218" s="97">
        <f t="shared" si="128"/>
        <v>-15.536342921211341</v>
      </c>
      <c r="J218" s="97">
        <f t="shared" si="129"/>
        <v>-1.7287900939216705</v>
      </c>
      <c r="K218" s="97">
        <f t="shared" si="130"/>
        <v>-8.632566507566505</v>
      </c>
      <c r="L218" s="97">
        <f t="shared" si="131"/>
        <v>-7.0527844980762433</v>
      </c>
      <c r="M218" s="97">
        <f t="shared" si="132"/>
        <v>3.3230263157894768</v>
      </c>
      <c r="N218" s="97">
        <f t="shared" si="133"/>
        <v>-16.086319333687754</v>
      </c>
      <c r="O218" s="97">
        <f t="shared" si="134"/>
        <v>-9.0335348356115119</v>
      </c>
      <c r="P218" s="97">
        <f t="shared" si="135"/>
        <v>-19.409345649477231</v>
      </c>
      <c r="Q218" s="97">
        <f t="shared" si="136"/>
        <v>-14.221440242544372</v>
      </c>
      <c r="R218" s="46">
        <v>0</v>
      </c>
      <c r="S218" s="46">
        <v>-44.444444444444443</v>
      </c>
      <c r="T218" s="46">
        <v>-25</v>
      </c>
      <c r="U218" s="47">
        <f t="shared" si="137"/>
        <v>-25</v>
      </c>
      <c r="V218" s="47">
        <f t="shared" si="138"/>
        <v>19.444444444444443</v>
      </c>
      <c r="W218" s="47">
        <f t="shared" si="139"/>
        <v>-2.7777777777777786</v>
      </c>
      <c r="X218" s="46">
        <v>-45.454545454545453</v>
      </c>
      <c r="Y218" s="46">
        <v>-56.25</v>
      </c>
      <c r="Z218" s="46">
        <v>-31.578947368421051</v>
      </c>
      <c r="AA218" s="47">
        <f t="shared" si="140"/>
        <v>13.875598086124402</v>
      </c>
      <c r="AB218" s="47">
        <f t="shared" si="141"/>
        <v>24.671052631578949</v>
      </c>
      <c r="AC218" s="47">
        <f t="shared" si="142"/>
        <v>19.273325358851675</v>
      </c>
      <c r="AD218" s="46">
        <v>-18.75</v>
      </c>
      <c r="AE218" s="46">
        <v>-18</v>
      </c>
      <c r="AF218" s="46">
        <v>-44.444444444444443</v>
      </c>
      <c r="AG218" s="47">
        <f t="shared" si="112"/>
        <v>-25.694444444444443</v>
      </c>
      <c r="AH218" s="47">
        <f t="shared" si="113"/>
        <v>-26.444444444444443</v>
      </c>
      <c r="AI218" s="47">
        <f t="shared" si="143"/>
        <v>-26.069444444444443</v>
      </c>
      <c r="AJ218" s="46">
        <v>17.582417582417584</v>
      </c>
      <c r="AK218" s="46">
        <v>16.842105263157894</v>
      </c>
      <c r="AL218" s="46">
        <v>-7.7441077441077439</v>
      </c>
      <c r="AM218" s="47">
        <f t="shared" si="114"/>
        <v>-25.326525326525328</v>
      </c>
      <c r="AN218" s="47">
        <f t="shared" si="115"/>
        <v>-24.586213007265638</v>
      </c>
      <c r="AO218" s="47">
        <f t="shared" si="144"/>
        <v>-24.956369166895485</v>
      </c>
      <c r="AP218" s="97">
        <f t="shared" si="116"/>
        <v>-4.602747469955724</v>
      </c>
      <c r="AQ218" s="97">
        <f t="shared" si="117"/>
        <v>-28.786111111111115</v>
      </c>
      <c r="AR218" s="97">
        <f t="shared" si="118"/>
        <v>-11.105555555555554</v>
      </c>
      <c r="AS218" s="97">
        <f t="shared" si="145"/>
        <v>-6.5028080855998303</v>
      </c>
      <c r="AT218" s="97">
        <f t="shared" si="146"/>
        <v>17.680555555555561</v>
      </c>
      <c r="AU218" s="97">
        <f t="shared" si="147"/>
        <v>5.5888737349778648</v>
      </c>
      <c r="AV218" s="46">
        <v>3.125</v>
      </c>
      <c r="AW218" s="46">
        <v>-27.777777777777779</v>
      </c>
      <c r="AX218" s="46">
        <v>-7.9365079365079358</v>
      </c>
      <c r="AY218" s="47">
        <f t="shared" si="119"/>
        <v>-11.061507936507937</v>
      </c>
      <c r="AZ218" s="47">
        <f t="shared" si="120"/>
        <v>19.841269841269842</v>
      </c>
      <c r="BA218" s="46">
        <v>1.9607843137254901</v>
      </c>
      <c r="BB218" s="46">
        <v>-38.888888888888893</v>
      </c>
      <c r="BC218" s="46">
        <v>-14.285714285714285</v>
      </c>
      <c r="BD218" s="47">
        <f t="shared" si="121"/>
        <v>-16.246498599439775</v>
      </c>
      <c r="BE218" s="47">
        <f t="shared" si="122"/>
        <v>24.603174603174608</v>
      </c>
      <c r="BF218" s="46">
        <v>12.903225806451612</v>
      </c>
      <c r="BG218" s="46">
        <v>-27.777777777777779</v>
      </c>
      <c r="BH218" s="46">
        <v>0</v>
      </c>
      <c r="BI218" s="47">
        <f t="shared" si="123"/>
        <v>-12.903225806451612</v>
      </c>
      <c r="BJ218" s="47">
        <f t="shared" si="124"/>
        <v>27.777777777777779</v>
      </c>
      <c r="BK218" s="46">
        <v>-36.4</v>
      </c>
      <c r="BL218" s="46">
        <v>-20.7</v>
      </c>
      <c r="BM218" s="46">
        <v>-22.2</v>
      </c>
      <c r="BN218" s="47">
        <f t="shared" si="125"/>
        <v>14.2</v>
      </c>
      <c r="BO218" s="47">
        <f t="shared" si="126"/>
        <v>-1.5</v>
      </c>
    </row>
    <row r="219" spans="1:67" x14ac:dyDescent="0.15">
      <c r="A219" s="95" t="s">
        <v>326</v>
      </c>
      <c r="B219" s="95">
        <v>8</v>
      </c>
      <c r="C219" s="95" t="s">
        <v>474</v>
      </c>
      <c r="D219" s="43" t="s">
        <v>15</v>
      </c>
      <c r="E219" s="43">
        <v>30</v>
      </c>
      <c r="F219" s="97">
        <f t="shared" si="127"/>
        <v>93.745135117306887</v>
      </c>
      <c r="G219" s="97">
        <f t="shared" si="127"/>
        <v>90.680787982750189</v>
      </c>
      <c r="H219" s="97">
        <f t="shared" si="127"/>
        <v>73.524857315006088</v>
      </c>
      <c r="I219" s="97">
        <f t="shared" si="128"/>
        <v>-20.220277802300799</v>
      </c>
      <c r="J219" s="97">
        <f t="shared" si="129"/>
        <v>-17.155930667744101</v>
      </c>
      <c r="K219" s="97">
        <f t="shared" si="130"/>
        <v>-18.68810423502245</v>
      </c>
      <c r="L219" s="97">
        <f t="shared" si="131"/>
        <v>0.95916252499627319</v>
      </c>
      <c r="M219" s="97">
        <f t="shared" si="132"/>
        <v>25.100754443288906</v>
      </c>
      <c r="N219" s="97">
        <f t="shared" si="133"/>
        <v>3.755268570417357</v>
      </c>
      <c r="O219" s="97">
        <f t="shared" si="134"/>
        <v>2.7961060454210838</v>
      </c>
      <c r="P219" s="97">
        <f t="shared" si="135"/>
        <v>-21.345485872871549</v>
      </c>
      <c r="Q219" s="97">
        <f t="shared" si="136"/>
        <v>-9.2746899137252328</v>
      </c>
      <c r="R219" s="46">
        <v>93.258426966292134</v>
      </c>
      <c r="S219" s="46">
        <v>96.511627906976756</v>
      </c>
      <c r="T219" s="46">
        <v>71.264367816091962</v>
      </c>
      <c r="U219" s="47">
        <f t="shared" si="137"/>
        <v>-21.994059150200172</v>
      </c>
      <c r="V219" s="47">
        <f t="shared" si="138"/>
        <v>-25.247260090884794</v>
      </c>
      <c r="W219" s="47">
        <f t="shared" si="139"/>
        <v>-23.620659620542483</v>
      </c>
      <c r="X219" s="46">
        <v>88.571428571428569</v>
      </c>
      <c r="Y219" s="46">
        <v>92.1875</v>
      </c>
      <c r="Z219" s="46">
        <v>82.142857142857139</v>
      </c>
      <c r="AA219" s="47">
        <f t="shared" si="140"/>
        <v>-6.4285714285714306</v>
      </c>
      <c r="AB219" s="47">
        <f t="shared" si="141"/>
        <v>-10.044642857142861</v>
      </c>
      <c r="AC219" s="47">
        <f t="shared" si="142"/>
        <v>-8.2366071428571459</v>
      </c>
      <c r="AD219" s="46">
        <v>100</v>
      </c>
      <c r="AE219" s="46">
        <v>85.13513513513513</v>
      </c>
      <c r="AF219" s="46">
        <v>68.817204301075279</v>
      </c>
      <c r="AG219" s="47">
        <f t="shared" si="112"/>
        <v>-31.182795698924721</v>
      </c>
      <c r="AH219" s="47">
        <f t="shared" si="113"/>
        <v>-16.317930834059851</v>
      </c>
      <c r="AI219" s="47">
        <f t="shared" si="143"/>
        <v>-23.750363266492286</v>
      </c>
      <c r="AJ219" s="46">
        <v>93.150684931506845</v>
      </c>
      <c r="AK219" s="46">
        <v>88.888888888888886</v>
      </c>
      <c r="AL219" s="46">
        <v>71.875</v>
      </c>
      <c r="AM219" s="47">
        <f t="shared" si="114"/>
        <v>-21.275684931506845</v>
      </c>
      <c r="AN219" s="47">
        <f t="shared" si="115"/>
        <v>-17.013888888888886</v>
      </c>
      <c r="AO219" s="47">
        <f t="shared" si="144"/>
        <v>-19.144786910197865</v>
      </c>
      <c r="AP219" s="97">
        <f t="shared" si="116"/>
        <v>92.785972592310614</v>
      </c>
      <c r="AQ219" s="97">
        <f t="shared" si="117"/>
        <v>65.580033539461283</v>
      </c>
      <c r="AR219" s="97">
        <f t="shared" si="118"/>
        <v>69.769588744588731</v>
      </c>
      <c r="AS219" s="97">
        <f t="shared" si="145"/>
        <v>-23.016383847721883</v>
      </c>
      <c r="AT219" s="97">
        <f t="shared" si="146"/>
        <v>4.1895552051274478</v>
      </c>
      <c r="AU219" s="97">
        <f t="shared" si="147"/>
        <v>-9.4134143212972177</v>
      </c>
      <c r="AV219" s="46">
        <v>91.549295774647888</v>
      </c>
      <c r="AW219" s="46">
        <v>83.928571428571431</v>
      </c>
      <c r="AX219" s="46">
        <v>66.666666666666657</v>
      </c>
      <c r="AY219" s="47">
        <f t="shared" si="119"/>
        <v>-24.882629107981231</v>
      </c>
      <c r="AZ219" s="47">
        <f t="shared" si="120"/>
        <v>-17.261904761904773</v>
      </c>
      <c r="BA219" s="46">
        <v>100</v>
      </c>
      <c r="BB219" s="46">
        <v>55.319148936170215</v>
      </c>
      <c r="BC219" s="46">
        <v>78.787878787878782</v>
      </c>
      <c r="BD219" s="47">
        <f t="shared" si="121"/>
        <v>-21.212121212121218</v>
      </c>
      <c r="BE219" s="47">
        <f t="shared" si="122"/>
        <v>23.468729851708567</v>
      </c>
      <c r="BF219" s="46">
        <v>94.594594594594597</v>
      </c>
      <c r="BG219" s="46">
        <v>55.172413793103445</v>
      </c>
      <c r="BH219" s="46">
        <v>59.523809523809526</v>
      </c>
      <c r="BI219" s="47">
        <f t="shared" si="123"/>
        <v>-35.070785070785071</v>
      </c>
      <c r="BJ219" s="47">
        <f t="shared" si="124"/>
        <v>4.3513957307060807</v>
      </c>
      <c r="BK219" s="46">
        <v>85</v>
      </c>
      <c r="BL219" s="46">
        <v>67.900000000000006</v>
      </c>
      <c r="BM219" s="46">
        <v>74.099999999999994</v>
      </c>
      <c r="BN219" s="47">
        <f t="shared" si="125"/>
        <v>-10.900000000000006</v>
      </c>
      <c r="BO219" s="47">
        <f t="shared" si="126"/>
        <v>6.1999999999999886</v>
      </c>
    </row>
    <row r="220" spans="1:67" x14ac:dyDescent="0.15">
      <c r="A220" s="95" t="s">
        <v>326</v>
      </c>
      <c r="B220" s="95">
        <v>8</v>
      </c>
      <c r="C220" s="95" t="s">
        <v>474</v>
      </c>
      <c r="D220" s="43" t="s">
        <v>16</v>
      </c>
      <c r="E220" s="43">
        <v>31</v>
      </c>
      <c r="F220" s="97">
        <f t="shared" si="127"/>
        <v>80.723382912637391</v>
      </c>
      <c r="G220" s="97">
        <f t="shared" si="127"/>
        <v>42.575810427802814</v>
      </c>
      <c r="H220" s="97">
        <f t="shared" si="127"/>
        <v>30.045520087811127</v>
      </c>
      <c r="I220" s="97">
        <f t="shared" si="128"/>
        <v>-50.677862824826263</v>
      </c>
      <c r="J220" s="97">
        <f t="shared" si="129"/>
        <v>-12.530290339991687</v>
      </c>
      <c r="K220" s="97">
        <f t="shared" si="130"/>
        <v>-31.604076582408975</v>
      </c>
      <c r="L220" s="97">
        <f t="shared" si="131"/>
        <v>4.7474836896941923</v>
      </c>
      <c r="M220" s="97">
        <f t="shared" si="132"/>
        <v>30.741503233284352</v>
      </c>
      <c r="N220" s="97">
        <f t="shared" si="133"/>
        <v>-15.398021054840683</v>
      </c>
      <c r="O220" s="97">
        <f t="shared" si="134"/>
        <v>-20.145504744534875</v>
      </c>
      <c r="P220" s="97">
        <f t="shared" si="135"/>
        <v>-46.139524288125031</v>
      </c>
      <c r="Q220" s="97">
        <f t="shared" si="136"/>
        <v>-33.142514516329953</v>
      </c>
      <c r="R220" s="46">
        <v>86.597938144329902</v>
      </c>
      <c r="S220" s="46">
        <v>25.862068965517242</v>
      </c>
      <c r="T220" s="46">
        <v>40.217391304347828</v>
      </c>
      <c r="U220" s="47">
        <f t="shared" si="137"/>
        <v>-46.380546839982074</v>
      </c>
      <c r="V220" s="47">
        <f t="shared" si="138"/>
        <v>14.355322338830586</v>
      </c>
      <c r="W220" s="47">
        <f t="shared" si="139"/>
        <v>-16.012612250575742</v>
      </c>
      <c r="X220" s="46">
        <v>81.72043010752688</v>
      </c>
      <c r="Y220" s="46">
        <v>43.80952380952381</v>
      </c>
      <c r="Z220" s="46">
        <v>44.047619047619044</v>
      </c>
      <c r="AA220" s="47">
        <f t="shared" si="140"/>
        <v>-37.672811059907836</v>
      </c>
      <c r="AB220" s="47">
        <f t="shared" si="141"/>
        <v>0.2380952380952337</v>
      </c>
      <c r="AC220" s="47">
        <f t="shared" si="142"/>
        <v>-18.717357910906301</v>
      </c>
      <c r="AD220" s="46">
        <v>72.222222222222214</v>
      </c>
      <c r="AE220" s="46">
        <v>55.319148936170215</v>
      </c>
      <c r="AF220" s="46">
        <v>4.7244094488188972</v>
      </c>
      <c r="AG220" s="47">
        <f t="shared" si="112"/>
        <v>-67.497812773403311</v>
      </c>
      <c r="AH220" s="47">
        <f t="shared" si="113"/>
        <v>-50.594739487351319</v>
      </c>
      <c r="AI220" s="47">
        <f t="shared" si="143"/>
        <v>-59.046276130377315</v>
      </c>
      <c r="AJ220" s="46">
        <v>82.35294117647058</v>
      </c>
      <c r="AK220" s="46">
        <v>45.3125</v>
      </c>
      <c r="AL220" s="46">
        <v>31.192660550458719</v>
      </c>
      <c r="AM220" s="47">
        <f t="shared" si="114"/>
        <v>-51.160280626011861</v>
      </c>
      <c r="AN220" s="47">
        <f t="shared" si="115"/>
        <v>-14.119839449541281</v>
      </c>
      <c r="AO220" s="47">
        <f t="shared" si="144"/>
        <v>-32.640060037776571</v>
      </c>
      <c r="AP220" s="97">
        <f t="shared" si="116"/>
        <v>75.975899222943198</v>
      </c>
      <c r="AQ220" s="97">
        <f t="shared" si="117"/>
        <v>11.834307194518463</v>
      </c>
      <c r="AR220" s="97">
        <f t="shared" si="118"/>
        <v>45.44354114265181</v>
      </c>
      <c r="AS220" s="97">
        <f t="shared" si="145"/>
        <v>-30.532358080291388</v>
      </c>
      <c r="AT220" s="97">
        <f t="shared" si="146"/>
        <v>33.609233948133351</v>
      </c>
      <c r="AU220" s="97">
        <f t="shared" si="147"/>
        <v>1.5384379339209815</v>
      </c>
      <c r="AV220" s="46">
        <v>70.175438596491219</v>
      </c>
      <c r="AW220" s="46">
        <v>19.718309859154928</v>
      </c>
      <c r="AX220" s="46">
        <v>30.578512396694212</v>
      </c>
      <c r="AY220" s="47">
        <f t="shared" si="119"/>
        <v>-39.596926199797011</v>
      </c>
      <c r="AZ220" s="47">
        <f t="shared" si="120"/>
        <v>10.860202537539283</v>
      </c>
      <c r="BA220" s="46">
        <v>73.972602739726028</v>
      </c>
      <c r="BB220" s="46">
        <v>18.918918918918919</v>
      </c>
      <c r="BC220" s="46">
        <v>58.695652173913047</v>
      </c>
      <c r="BD220" s="47">
        <f t="shared" si="121"/>
        <v>-15.276950565812982</v>
      </c>
      <c r="BE220" s="47">
        <f t="shared" si="122"/>
        <v>39.776733254994127</v>
      </c>
      <c r="BF220" s="46">
        <v>80.555555555555557</v>
      </c>
      <c r="BG220" s="46">
        <v>0</v>
      </c>
      <c r="BH220" s="46">
        <v>40</v>
      </c>
      <c r="BI220" s="47">
        <f t="shared" si="123"/>
        <v>-40.555555555555557</v>
      </c>
      <c r="BJ220" s="47">
        <f t="shared" si="124"/>
        <v>40</v>
      </c>
      <c r="BK220" s="46">
        <v>79.2</v>
      </c>
      <c r="BL220" s="46">
        <v>8.6999999999999993</v>
      </c>
      <c r="BM220" s="46">
        <v>52.5</v>
      </c>
      <c r="BN220" s="47">
        <f t="shared" si="125"/>
        <v>-26.700000000000003</v>
      </c>
      <c r="BO220" s="47">
        <f t="shared" si="126"/>
        <v>43.8</v>
      </c>
    </row>
    <row r="221" spans="1:67" x14ac:dyDescent="0.15">
      <c r="A221" s="95" t="s">
        <v>326</v>
      </c>
      <c r="B221" s="95">
        <v>8</v>
      </c>
      <c r="C221" s="95" t="s">
        <v>474</v>
      </c>
      <c r="D221" s="43" t="s">
        <v>477</v>
      </c>
      <c r="E221" s="43">
        <v>32</v>
      </c>
      <c r="F221" s="97">
        <f t="shared" si="127"/>
        <v>71.428571428571431</v>
      </c>
      <c r="G221" s="97">
        <f t="shared" si="127"/>
        <v>15.555555555555555</v>
      </c>
      <c r="H221" s="97">
        <f t="shared" si="127"/>
        <v>31.041666666666668</v>
      </c>
      <c r="I221" s="97">
        <f t="shared" si="128"/>
        <v>-40.386904761904759</v>
      </c>
      <c r="J221" s="97">
        <f t="shared" si="129"/>
        <v>15.486111111111112</v>
      </c>
      <c r="K221" s="97">
        <f t="shared" si="130"/>
        <v>-12.450396825396822</v>
      </c>
      <c r="L221" s="97">
        <f t="shared" si="131"/>
        <v>19.047619047619051</v>
      </c>
      <c r="M221" s="97">
        <f t="shared" si="132"/>
        <v>13.741666666666667</v>
      </c>
      <c r="N221" s="97">
        <f t="shared" si="133"/>
        <v>22.72250475896486</v>
      </c>
      <c r="O221" s="97">
        <f t="shared" si="134"/>
        <v>3.6748857113458087</v>
      </c>
      <c r="P221" s="97">
        <f t="shared" si="135"/>
        <v>8.9808380922981925</v>
      </c>
      <c r="Q221" s="97">
        <f t="shared" si="136"/>
        <v>6.3278619018220006</v>
      </c>
      <c r="R221" s="46">
        <v>100</v>
      </c>
      <c r="S221" s="46">
        <v>-50</v>
      </c>
      <c r="T221" s="46">
        <v>12.5</v>
      </c>
      <c r="U221" s="47">
        <f t="shared" si="137"/>
        <v>-87.5</v>
      </c>
      <c r="V221" s="47">
        <f t="shared" si="138"/>
        <v>62.5</v>
      </c>
      <c r="W221" s="47">
        <f t="shared" si="139"/>
        <v>-12.5</v>
      </c>
      <c r="X221" s="46">
        <v>71.428571428571431</v>
      </c>
      <c r="Y221" s="46">
        <v>55.555555555555557</v>
      </c>
      <c r="Z221" s="46">
        <v>45</v>
      </c>
      <c r="AA221" s="47">
        <f t="shared" si="140"/>
        <v>-26.428571428571431</v>
      </c>
      <c r="AB221" s="47">
        <f t="shared" si="141"/>
        <v>-10.555555555555557</v>
      </c>
      <c r="AC221" s="47">
        <f t="shared" si="142"/>
        <v>-18.492063492063494</v>
      </c>
      <c r="AD221" s="46">
        <v>42.857142857142854</v>
      </c>
      <c r="AE221" s="46">
        <v>40</v>
      </c>
      <c r="AF221" s="46">
        <v>38.095238095238095</v>
      </c>
      <c r="AG221" s="47">
        <f t="shared" si="112"/>
        <v>-4.7619047619047592</v>
      </c>
      <c r="AH221" s="47">
        <f t="shared" si="113"/>
        <v>-1.9047619047619051</v>
      </c>
      <c r="AI221" s="47">
        <f t="shared" si="143"/>
        <v>-3.3333333333333321</v>
      </c>
      <c r="AJ221" s="46" t="s">
        <v>288</v>
      </c>
      <c r="AK221" s="46">
        <v>16.666666666666664</v>
      </c>
      <c r="AL221" s="46">
        <v>28.571428571428569</v>
      </c>
      <c r="AM221" s="47" t="e">
        <f t="shared" si="114"/>
        <v>#VALUE!</v>
      </c>
      <c r="AN221" s="47">
        <f t="shared" si="115"/>
        <v>11.904761904761905</v>
      </c>
      <c r="AO221" s="47" t="e">
        <f t="shared" si="144"/>
        <v>#VALUE!</v>
      </c>
      <c r="AP221" s="97">
        <f t="shared" si="116"/>
        <v>52.38095238095238</v>
      </c>
      <c r="AQ221" s="97">
        <f t="shared" si="117"/>
        <v>1.8138888888888891</v>
      </c>
      <c r="AR221" s="97">
        <f t="shared" si="118"/>
        <v>8.3191619077018064</v>
      </c>
      <c r="AS221" s="97">
        <f t="shared" si="145"/>
        <v>-44.061790473250575</v>
      </c>
      <c r="AT221" s="97">
        <f t="shared" si="146"/>
        <v>6.5052730188129173</v>
      </c>
      <c r="AU221" s="97">
        <f t="shared" si="147"/>
        <v>-18.77825872721883</v>
      </c>
      <c r="AV221" s="46">
        <v>50</v>
      </c>
      <c r="AW221" s="46">
        <v>-44.444444444444443</v>
      </c>
      <c r="AX221" s="46">
        <v>-9.67741935483871</v>
      </c>
      <c r="AY221" s="47">
        <f t="shared" si="119"/>
        <v>-59.677419354838712</v>
      </c>
      <c r="AZ221" s="47">
        <f t="shared" si="120"/>
        <v>34.767025089605731</v>
      </c>
      <c r="BA221" s="46">
        <v>66.666666666666657</v>
      </c>
      <c r="BB221" s="46">
        <v>45</v>
      </c>
      <c r="BC221" s="46">
        <v>9.0909090909090917</v>
      </c>
      <c r="BD221" s="47">
        <f t="shared" si="121"/>
        <v>-57.575757575757564</v>
      </c>
      <c r="BE221" s="47">
        <f t="shared" si="122"/>
        <v>-35.909090909090907</v>
      </c>
      <c r="BF221" s="46">
        <v>42.857142857142854</v>
      </c>
      <c r="BG221" s="46">
        <v>-10</v>
      </c>
      <c r="BH221" s="46">
        <v>5.2631578947368416</v>
      </c>
      <c r="BI221" s="47">
        <f t="shared" si="123"/>
        <v>-37.593984962406012</v>
      </c>
      <c r="BJ221" s="47">
        <f t="shared" si="124"/>
        <v>15.263157894736842</v>
      </c>
      <c r="BK221" s="46">
        <v>50</v>
      </c>
      <c r="BL221" s="46">
        <v>16.7</v>
      </c>
      <c r="BM221" s="46">
        <v>28.6</v>
      </c>
      <c r="BN221" s="47">
        <f t="shared" si="125"/>
        <v>-21.4</v>
      </c>
      <c r="BO221" s="47">
        <f t="shared" si="126"/>
        <v>11.900000000000002</v>
      </c>
    </row>
    <row r="222" spans="1:67" x14ac:dyDescent="0.15">
      <c r="A222" s="95" t="s">
        <v>326</v>
      </c>
      <c r="B222" s="95">
        <v>8</v>
      </c>
      <c r="C222" s="95" t="s">
        <v>474</v>
      </c>
      <c r="D222" s="43" t="s">
        <v>478</v>
      </c>
      <c r="E222" s="43">
        <v>33</v>
      </c>
      <c r="F222" s="97">
        <f t="shared" si="127"/>
        <v>56.185064935064936</v>
      </c>
      <c r="G222" s="97">
        <f t="shared" si="127"/>
        <v>18.585667779216166</v>
      </c>
      <c r="H222" s="97">
        <f t="shared" si="127"/>
        <v>1.986292512608302</v>
      </c>
      <c r="I222" s="97">
        <f t="shared" si="128"/>
        <v>-54.198772422456635</v>
      </c>
      <c r="J222" s="97">
        <f t="shared" si="129"/>
        <v>-16.599375266607865</v>
      </c>
      <c r="K222" s="97">
        <f t="shared" si="130"/>
        <v>-35.399073844532253</v>
      </c>
      <c r="L222" s="97">
        <f t="shared" si="131"/>
        <v>-6.5229974163423847</v>
      </c>
      <c r="M222" s="97">
        <f t="shared" si="132"/>
        <v>15.813584720547741</v>
      </c>
      <c r="N222" s="97">
        <f t="shared" si="133"/>
        <v>-8.7305809883483931</v>
      </c>
      <c r="O222" s="97">
        <f t="shared" si="134"/>
        <v>-2.2075835720060084</v>
      </c>
      <c r="P222" s="97">
        <f t="shared" si="135"/>
        <v>-24.544165708896134</v>
      </c>
      <c r="Q222" s="97">
        <f t="shared" si="136"/>
        <v>-13.375874640451071</v>
      </c>
      <c r="R222" s="46">
        <v>71.428571428571431</v>
      </c>
      <c r="S222" s="46">
        <v>18.518518518518519</v>
      </c>
      <c r="T222" s="46">
        <v>-10.810810810810811</v>
      </c>
      <c r="U222" s="47">
        <f t="shared" si="137"/>
        <v>-82.239382239382238</v>
      </c>
      <c r="V222" s="47">
        <f t="shared" si="138"/>
        <v>-29.32932932932933</v>
      </c>
      <c r="W222" s="47">
        <f t="shared" si="139"/>
        <v>-55.784355784355782</v>
      </c>
      <c r="X222" s="46">
        <v>25</v>
      </c>
      <c r="Y222" s="46">
        <v>-3.225806451612903</v>
      </c>
      <c r="Z222" s="46">
        <v>-1.0101010101010102</v>
      </c>
      <c r="AA222" s="47">
        <f t="shared" si="140"/>
        <v>-26.01010101010101</v>
      </c>
      <c r="AB222" s="47">
        <f t="shared" si="141"/>
        <v>2.2157054415118926</v>
      </c>
      <c r="AC222" s="47">
        <f t="shared" si="142"/>
        <v>-11.897197784294558</v>
      </c>
      <c r="AD222" s="46">
        <v>45.454545454545453</v>
      </c>
      <c r="AE222" s="46">
        <v>21.212121212121211</v>
      </c>
      <c r="AF222" s="46">
        <v>4.2105263157894735</v>
      </c>
      <c r="AG222" s="47">
        <f t="shared" si="112"/>
        <v>-41.244019138755981</v>
      </c>
      <c r="AH222" s="47">
        <f t="shared" si="113"/>
        <v>-17.001594896331738</v>
      </c>
      <c r="AI222" s="47">
        <f t="shared" si="143"/>
        <v>-29.12280701754386</v>
      </c>
      <c r="AJ222" s="46">
        <v>82.857142857142861</v>
      </c>
      <c r="AK222" s="46">
        <v>37.837837837837839</v>
      </c>
      <c r="AL222" s="46">
        <v>15.555555555555555</v>
      </c>
      <c r="AM222" s="47">
        <f t="shared" si="114"/>
        <v>-67.301587301587304</v>
      </c>
      <c r="AN222" s="47">
        <f t="shared" si="115"/>
        <v>-22.282282282282281</v>
      </c>
      <c r="AO222" s="47">
        <f t="shared" si="144"/>
        <v>-44.791934791934793</v>
      </c>
      <c r="AP222" s="97">
        <f t="shared" si="116"/>
        <v>62.708062351407321</v>
      </c>
      <c r="AQ222" s="97">
        <f t="shared" si="117"/>
        <v>2.7720830586684246</v>
      </c>
      <c r="AR222" s="97">
        <f t="shared" si="118"/>
        <v>10.716873500956694</v>
      </c>
      <c r="AS222" s="97">
        <f t="shared" si="145"/>
        <v>-51.991188850450627</v>
      </c>
      <c r="AT222" s="97">
        <f t="shared" si="146"/>
        <v>7.9447904422882694</v>
      </c>
      <c r="AU222" s="97">
        <f t="shared" si="147"/>
        <v>-22.02319920408118</v>
      </c>
      <c r="AV222" s="46">
        <v>76.923076923076934</v>
      </c>
      <c r="AW222" s="46">
        <v>0</v>
      </c>
      <c r="AX222" s="46">
        <v>28.225806451612907</v>
      </c>
      <c r="AY222" s="47">
        <f t="shared" si="119"/>
        <v>-48.697270471464023</v>
      </c>
      <c r="AZ222" s="47">
        <f t="shared" si="120"/>
        <v>28.225806451612907</v>
      </c>
      <c r="BA222" s="46">
        <v>69.117647058823522</v>
      </c>
      <c r="BB222" s="46">
        <v>5.4054054054054053</v>
      </c>
      <c r="BC222" s="46">
        <v>1.5873015873015872</v>
      </c>
      <c r="BD222" s="47">
        <f t="shared" si="121"/>
        <v>-67.53034547152194</v>
      </c>
      <c r="BE222" s="47">
        <f t="shared" si="122"/>
        <v>-3.8181038181038183</v>
      </c>
      <c r="BF222" s="46">
        <v>69.491525423728817</v>
      </c>
      <c r="BG222" s="46">
        <v>-7.3170731707317067</v>
      </c>
      <c r="BH222" s="46">
        <v>1.7543859649122806</v>
      </c>
      <c r="BI222" s="47">
        <f t="shared" si="123"/>
        <v>-67.737139458816543</v>
      </c>
      <c r="BJ222" s="47">
        <f t="shared" si="124"/>
        <v>9.0714591356439875</v>
      </c>
      <c r="BK222" s="46">
        <v>35.299999999999997</v>
      </c>
      <c r="BL222" s="46">
        <v>13</v>
      </c>
      <c r="BM222" s="46">
        <v>11.3</v>
      </c>
      <c r="BN222" s="47">
        <f t="shared" si="125"/>
        <v>-23.999999999999996</v>
      </c>
      <c r="BO222" s="47">
        <f t="shared" si="126"/>
        <v>-1.6999999999999993</v>
      </c>
    </row>
    <row r="223" spans="1:67" x14ac:dyDescent="0.15">
      <c r="A223" s="95" t="s">
        <v>326</v>
      </c>
      <c r="B223" s="95">
        <v>8</v>
      </c>
      <c r="C223" s="95" t="s">
        <v>474</v>
      </c>
      <c r="D223" s="43" t="s">
        <v>500</v>
      </c>
      <c r="E223" s="43">
        <v>34</v>
      </c>
      <c r="F223" s="97">
        <f t="shared" si="127"/>
        <v>59.947780007202759</v>
      </c>
      <c r="G223" s="97">
        <f t="shared" si="127"/>
        <v>18.942577030812323</v>
      </c>
      <c r="H223" s="97">
        <f t="shared" si="127"/>
        <v>28.099838969404185</v>
      </c>
      <c r="I223" s="97">
        <f t="shared" si="128"/>
        <v>-31.847941037798574</v>
      </c>
      <c r="J223" s="97">
        <f t="shared" si="129"/>
        <v>9.1572619385918621</v>
      </c>
      <c r="K223" s="97">
        <f t="shared" si="130"/>
        <v>-11.345339549603356</v>
      </c>
      <c r="L223" s="97">
        <f t="shared" si="131"/>
        <v>-4.2903470830982471</v>
      </c>
      <c r="M223" s="97">
        <f t="shared" si="132"/>
        <v>30.406465919701212</v>
      </c>
      <c r="N223" s="97">
        <f t="shared" si="133"/>
        <v>22.740748060313276</v>
      </c>
      <c r="O223" s="97">
        <f t="shared" si="134"/>
        <v>27.031095143411523</v>
      </c>
      <c r="P223" s="97">
        <f t="shared" si="135"/>
        <v>-7.6657178593879358</v>
      </c>
      <c r="Q223" s="97">
        <f t="shared" si="136"/>
        <v>9.6826886420117937</v>
      </c>
      <c r="R223" s="46">
        <v>57.894736842105267</v>
      </c>
      <c r="S223" s="46">
        <v>33.333333333333329</v>
      </c>
      <c r="T223" s="46" t="s">
        <v>288</v>
      </c>
      <c r="U223" s="47" t="e">
        <f t="shared" si="137"/>
        <v>#VALUE!</v>
      </c>
      <c r="V223" s="47" t="e">
        <f t="shared" si="138"/>
        <v>#VALUE!</v>
      </c>
      <c r="W223" s="47" t="e">
        <f t="shared" si="139"/>
        <v>#VALUE!</v>
      </c>
      <c r="X223" s="46">
        <v>60.606060606060609</v>
      </c>
      <c r="Y223" s="46">
        <v>35.294117647058826</v>
      </c>
      <c r="Z223" s="46">
        <v>56.521739130434781</v>
      </c>
      <c r="AA223" s="47">
        <f t="shared" si="140"/>
        <v>-4.0843214756258277</v>
      </c>
      <c r="AB223" s="47">
        <f t="shared" si="141"/>
        <v>21.227621483375955</v>
      </c>
      <c r="AC223" s="47">
        <f t="shared" si="142"/>
        <v>8.5716500038750638</v>
      </c>
      <c r="AD223" s="46">
        <v>61.29032258064516</v>
      </c>
      <c r="AE223" s="46">
        <v>7.1428571428571423</v>
      </c>
      <c r="AF223" s="46">
        <v>25</v>
      </c>
      <c r="AG223" s="47">
        <f t="shared" si="112"/>
        <v>-36.29032258064516</v>
      </c>
      <c r="AH223" s="47">
        <f t="shared" si="113"/>
        <v>17.857142857142858</v>
      </c>
      <c r="AI223" s="47">
        <f t="shared" si="143"/>
        <v>-9.2165898617511512</v>
      </c>
      <c r="AJ223" s="46">
        <v>60</v>
      </c>
      <c r="AK223" s="46">
        <v>0</v>
      </c>
      <c r="AL223" s="46">
        <v>2.7777777777777777</v>
      </c>
      <c r="AM223" s="47">
        <f t="shared" si="114"/>
        <v>-57.222222222222221</v>
      </c>
      <c r="AN223" s="47">
        <f t="shared" si="115"/>
        <v>2.7777777777777777</v>
      </c>
      <c r="AO223" s="47">
        <f t="shared" si="144"/>
        <v>-27.222222222222221</v>
      </c>
      <c r="AP223" s="97">
        <f t="shared" si="116"/>
        <v>64.238127090301006</v>
      </c>
      <c r="AQ223" s="97">
        <f t="shared" si="117"/>
        <v>-11.463888888888889</v>
      </c>
      <c r="AR223" s="97">
        <f t="shared" si="118"/>
        <v>5.3590909090909102</v>
      </c>
      <c r="AS223" s="97">
        <f t="shared" si="145"/>
        <v>-58.879036181210097</v>
      </c>
      <c r="AT223" s="97">
        <f t="shared" si="146"/>
        <v>16.822979797979798</v>
      </c>
      <c r="AU223" s="97">
        <f t="shared" si="147"/>
        <v>-21.028028191615149</v>
      </c>
      <c r="AV223" s="46">
        <v>69.230769230769226</v>
      </c>
      <c r="AW223" s="46">
        <v>16.666666666666664</v>
      </c>
      <c r="AX223" s="46">
        <v>25.454545454545453</v>
      </c>
      <c r="AY223" s="47">
        <f t="shared" si="119"/>
        <v>-43.776223776223773</v>
      </c>
      <c r="AZ223" s="47">
        <f t="shared" si="120"/>
        <v>8.787878787878789</v>
      </c>
      <c r="BA223" s="46">
        <v>75</v>
      </c>
      <c r="BB223" s="46">
        <v>-22.222222222222221</v>
      </c>
      <c r="BC223" s="46">
        <v>50</v>
      </c>
      <c r="BD223" s="47">
        <f t="shared" si="121"/>
        <v>-25</v>
      </c>
      <c r="BE223" s="47">
        <f t="shared" si="122"/>
        <v>72.222222222222229</v>
      </c>
      <c r="BF223" s="46">
        <v>56.521739130434781</v>
      </c>
      <c r="BG223" s="46">
        <v>-35</v>
      </c>
      <c r="BH223" s="46">
        <v>-31.818181818181817</v>
      </c>
      <c r="BI223" s="47">
        <f t="shared" si="123"/>
        <v>-88.339920948616594</v>
      </c>
      <c r="BJ223" s="47">
        <f t="shared" si="124"/>
        <v>3.1818181818181834</v>
      </c>
      <c r="BK223" s="46">
        <v>56.2</v>
      </c>
      <c r="BL223" s="46">
        <v>-5.3</v>
      </c>
      <c r="BM223" s="46">
        <v>-22.2</v>
      </c>
      <c r="BN223" s="47">
        <f t="shared" si="125"/>
        <v>-78.400000000000006</v>
      </c>
      <c r="BO223" s="47">
        <f t="shared" si="126"/>
        <v>-16.899999999999999</v>
      </c>
    </row>
    <row r="224" spans="1:67" x14ac:dyDescent="0.15">
      <c r="A224" s="95" t="s">
        <v>508</v>
      </c>
      <c r="B224" s="95">
        <v>8</v>
      </c>
      <c r="C224" s="95" t="s">
        <v>474</v>
      </c>
      <c r="D224" s="43" t="s">
        <v>272</v>
      </c>
      <c r="E224" s="43">
        <v>18</v>
      </c>
      <c r="F224" s="97">
        <f t="shared" si="127"/>
        <v>77.901465532116163</v>
      </c>
      <c r="G224" s="97">
        <f t="shared" si="127"/>
        <v>39.080975061791897</v>
      </c>
      <c r="H224" s="97">
        <f t="shared" si="127"/>
        <v>49.868570200125077</v>
      </c>
      <c r="I224" s="97">
        <f t="shared" si="128"/>
        <v>-28.032895331991085</v>
      </c>
      <c r="J224" s="97">
        <f t="shared" si="129"/>
        <v>10.787595138333181</v>
      </c>
      <c r="K224" s="97">
        <f t="shared" si="130"/>
        <v>-8.6226500968289521</v>
      </c>
      <c r="L224" s="97">
        <f t="shared" si="131"/>
        <v>6.328186746917865</v>
      </c>
      <c r="M224" s="97">
        <f t="shared" si="132"/>
        <v>24.238047890923546</v>
      </c>
      <c r="N224" s="97">
        <f t="shared" si="133"/>
        <v>1.6088479779028546</v>
      </c>
      <c r="O224" s="97">
        <f t="shared" si="134"/>
        <v>-4.7193387690150104</v>
      </c>
      <c r="P224" s="97">
        <f t="shared" si="135"/>
        <v>-22.629199913020692</v>
      </c>
      <c r="Q224" s="97">
        <f t="shared" si="136"/>
        <v>-13.674269341017851</v>
      </c>
      <c r="R224" s="46">
        <v>85.714285714285708</v>
      </c>
      <c r="S224" s="46">
        <v>42.045454545454547</v>
      </c>
      <c r="T224" s="46">
        <v>57.291666666666664</v>
      </c>
      <c r="U224" s="47">
        <f t="shared" si="137"/>
        <v>-28.422619047619044</v>
      </c>
      <c r="V224" s="47">
        <f t="shared" si="138"/>
        <v>15.246212121212118</v>
      </c>
      <c r="W224" s="47">
        <f t="shared" si="139"/>
        <v>-6.5882034632034632</v>
      </c>
      <c r="X224" s="46">
        <v>77.906976744186053</v>
      </c>
      <c r="Y224" s="46">
        <v>33.663366336633665</v>
      </c>
      <c r="Z224" s="46">
        <v>61.53846153846154</v>
      </c>
      <c r="AA224" s="47">
        <f t="shared" si="140"/>
        <v>-16.368515205724513</v>
      </c>
      <c r="AB224" s="47">
        <f t="shared" si="141"/>
        <v>27.875095201827875</v>
      </c>
      <c r="AC224" s="47">
        <f t="shared" si="142"/>
        <v>5.753289998051681</v>
      </c>
      <c r="AD224" s="46">
        <v>69.662921348314612</v>
      </c>
      <c r="AE224" s="46">
        <v>42.222222222222221</v>
      </c>
      <c r="AF224" s="46">
        <v>35.772357723577237</v>
      </c>
      <c r="AG224" s="47">
        <f t="shared" si="112"/>
        <v>-33.890563624737375</v>
      </c>
      <c r="AH224" s="47">
        <f t="shared" si="113"/>
        <v>-6.4498644986449847</v>
      </c>
      <c r="AI224" s="47">
        <f t="shared" si="143"/>
        <v>-20.17021406169118</v>
      </c>
      <c r="AJ224" s="46">
        <v>78.32167832167832</v>
      </c>
      <c r="AK224" s="46">
        <v>38.392857142857146</v>
      </c>
      <c r="AL224" s="46">
        <v>44.871794871794876</v>
      </c>
      <c r="AM224" s="47">
        <f t="shared" si="114"/>
        <v>-33.449883449883444</v>
      </c>
      <c r="AN224" s="47">
        <f t="shared" si="115"/>
        <v>6.4789377289377299</v>
      </c>
      <c r="AO224" s="47">
        <f t="shared" si="144"/>
        <v>-13.485472860472857</v>
      </c>
      <c r="AP224" s="97">
        <f t="shared" si="116"/>
        <v>71.573278785198298</v>
      </c>
      <c r="AQ224" s="97">
        <f t="shared" si="117"/>
        <v>14.842927170868348</v>
      </c>
      <c r="AR224" s="97">
        <f t="shared" si="118"/>
        <v>48.259722222222223</v>
      </c>
      <c r="AS224" s="97">
        <f t="shared" si="145"/>
        <v>-23.313556562976075</v>
      </c>
      <c r="AT224" s="97">
        <f t="shared" si="146"/>
        <v>33.416795051353873</v>
      </c>
      <c r="AU224" s="97">
        <f t="shared" si="147"/>
        <v>5.051619244188899</v>
      </c>
      <c r="AV224" s="46">
        <v>72.932330827067673</v>
      </c>
      <c r="AW224" s="46">
        <v>30.303030303030305</v>
      </c>
      <c r="AX224" s="46">
        <v>41.666666666666671</v>
      </c>
      <c r="AY224" s="47">
        <f t="shared" si="119"/>
        <v>-31.265664160401002</v>
      </c>
      <c r="AZ224" s="47">
        <f t="shared" si="120"/>
        <v>11.363636363636367</v>
      </c>
      <c r="BA224" s="46">
        <v>68.627450980392155</v>
      </c>
      <c r="BB224" s="46">
        <v>3.6764705882352944</v>
      </c>
      <c r="BC224" s="46">
        <v>55.333333333333336</v>
      </c>
      <c r="BD224" s="47">
        <f t="shared" si="121"/>
        <v>-13.294117647058819</v>
      </c>
      <c r="BE224" s="47">
        <f t="shared" si="122"/>
        <v>51.656862745098039</v>
      </c>
      <c r="BF224" s="46">
        <v>70.833333333333343</v>
      </c>
      <c r="BG224" s="46">
        <v>7.7922077922077921</v>
      </c>
      <c r="BH224" s="46">
        <v>32.638888888888893</v>
      </c>
      <c r="BI224" s="47">
        <f t="shared" si="123"/>
        <v>-38.19444444444445</v>
      </c>
      <c r="BJ224" s="47">
        <f t="shared" si="124"/>
        <v>24.846681096681102</v>
      </c>
      <c r="BK224" s="46">
        <v>73.900000000000006</v>
      </c>
      <c r="BL224" s="46">
        <v>17.600000000000001</v>
      </c>
      <c r="BM224" s="46">
        <v>63.4</v>
      </c>
      <c r="BN224" s="47">
        <f t="shared" si="125"/>
        <v>-10.500000000000007</v>
      </c>
      <c r="BO224" s="47">
        <f t="shared" si="126"/>
        <v>45.8</v>
      </c>
    </row>
    <row r="225" spans="1:67" x14ac:dyDescent="0.15">
      <c r="A225" s="95" t="s">
        <v>326</v>
      </c>
      <c r="B225" s="95">
        <v>8</v>
      </c>
      <c r="C225" s="95" t="s">
        <v>474</v>
      </c>
      <c r="D225" s="43" t="s">
        <v>273</v>
      </c>
      <c r="E225" s="43">
        <v>19</v>
      </c>
      <c r="F225" s="97">
        <f t="shared" si="127"/>
        <v>77.636269818932362</v>
      </c>
      <c r="G225" s="97">
        <f t="shared" si="127"/>
        <v>53.262019230769234</v>
      </c>
      <c r="H225" s="97">
        <f t="shared" si="127"/>
        <v>40.731726453880675</v>
      </c>
      <c r="I225" s="97">
        <f t="shared" si="128"/>
        <v>-36.904543365051687</v>
      </c>
      <c r="J225" s="97">
        <f t="shared" si="129"/>
        <v>-12.530292776888558</v>
      </c>
      <c r="K225" s="97">
        <f t="shared" si="130"/>
        <v>-24.717418070970123</v>
      </c>
      <c r="L225" s="97">
        <f t="shared" si="131"/>
        <v>-1.829659727252718</v>
      </c>
      <c r="M225" s="97">
        <f t="shared" si="132"/>
        <v>9.3745952186111765</v>
      </c>
      <c r="N225" s="97">
        <f t="shared" si="133"/>
        <v>-12.309312972642623</v>
      </c>
      <c r="O225" s="97">
        <f t="shared" si="134"/>
        <v>-10.479653245389905</v>
      </c>
      <c r="P225" s="97">
        <f t="shared" si="135"/>
        <v>-21.683908191253799</v>
      </c>
      <c r="Q225" s="97">
        <f t="shared" si="136"/>
        <v>-16.081780718321852</v>
      </c>
      <c r="R225" s="46">
        <v>82.35294117647058</v>
      </c>
      <c r="S225" s="46">
        <v>68</v>
      </c>
      <c r="T225" s="46">
        <v>33.846153846153847</v>
      </c>
      <c r="U225" s="47">
        <f t="shared" si="137"/>
        <v>-48.506787330316733</v>
      </c>
      <c r="V225" s="47">
        <f t="shared" si="138"/>
        <v>-34.153846153846153</v>
      </c>
      <c r="W225" s="47">
        <f t="shared" si="139"/>
        <v>-41.330316742081443</v>
      </c>
      <c r="X225" s="46">
        <v>81.578947368421055</v>
      </c>
      <c r="Y225" s="46">
        <v>51.923076923076927</v>
      </c>
      <c r="Z225" s="46">
        <v>53.846153846153847</v>
      </c>
      <c r="AA225" s="47">
        <f t="shared" si="140"/>
        <v>-27.732793522267208</v>
      </c>
      <c r="AB225" s="47">
        <f t="shared" si="141"/>
        <v>1.9230769230769198</v>
      </c>
      <c r="AC225" s="47">
        <f t="shared" si="142"/>
        <v>-12.904858299595144</v>
      </c>
      <c r="AD225" s="46">
        <v>68.181818181818173</v>
      </c>
      <c r="AE225" s="46">
        <v>53.125</v>
      </c>
      <c r="AF225" s="46">
        <v>40.350877192982452</v>
      </c>
      <c r="AG225" s="47">
        <f t="shared" si="112"/>
        <v>-27.830940988835721</v>
      </c>
      <c r="AH225" s="47">
        <f t="shared" si="113"/>
        <v>-12.774122807017548</v>
      </c>
      <c r="AI225" s="47">
        <f t="shared" si="143"/>
        <v>-20.302531897926634</v>
      </c>
      <c r="AJ225" s="46">
        <v>78.431372549019613</v>
      </c>
      <c r="AK225" s="46">
        <v>40</v>
      </c>
      <c r="AL225" s="46">
        <v>34.883720930232556</v>
      </c>
      <c r="AM225" s="47">
        <f t="shared" si="114"/>
        <v>-43.547651618787057</v>
      </c>
      <c r="AN225" s="47">
        <f t="shared" si="115"/>
        <v>-5.1162790697674438</v>
      </c>
      <c r="AO225" s="47">
        <f t="shared" si="144"/>
        <v>-24.331965344277251</v>
      </c>
      <c r="AP225" s="97">
        <f t="shared" si="116"/>
        <v>79.46592954618508</v>
      </c>
      <c r="AQ225" s="97">
        <f t="shared" si="117"/>
        <v>43.887424012158057</v>
      </c>
      <c r="AR225" s="97">
        <f t="shared" si="118"/>
        <v>53.041039426523298</v>
      </c>
      <c r="AS225" s="97">
        <f t="shared" si="145"/>
        <v>-26.424890119661782</v>
      </c>
      <c r="AT225" s="97">
        <f t="shared" si="146"/>
        <v>9.1536154143652411</v>
      </c>
      <c r="AU225" s="97">
        <f t="shared" si="147"/>
        <v>-8.6356373526482706</v>
      </c>
      <c r="AV225" s="46">
        <v>73.770491803278688</v>
      </c>
      <c r="AW225" s="46">
        <v>55.357142857142861</v>
      </c>
      <c r="AX225" s="46">
        <v>52.688172043010752</v>
      </c>
      <c r="AY225" s="47">
        <f t="shared" si="119"/>
        <v>-21.082319760267936</v>
      </c>
      <c r="AZ225" s="47">
        <f t="shared" si="120"/>
        <v>-2.6689708141321091</v>
      </c>
      <c r="BA225" s="46">
        <v>83.636363636363626</v>
      </c>
      <c r="BB225" s="46">
        <v>34.042553191489361</v>
      </c>
      <c r="BC225" s="46">
        <v>48.387096774193552</v>
      </c>
      <c r="BD225" s="47">
        <f t="shared" si="121"/>
        <v>-35.249266862170074</v>
      </c>
      <c r="BE225" s="47">
        <f t="shared" si="122"/>
        <v>14.34454358270419</v>
      </c>
      <c r="BF225" s="46">
        <v>92.156862745098039</v>
      </c>
      <c r="BG225" s="46">
        <v>43.75</v>
      </c>
      <c r="BH225" s="46">
        <v>48.888888888888886</v>
      </c>
      <c r="BI225" s="47">
        <f t="shared" si="123"/>
        <v>-43.267973856209153</v>
      </c>
      <c r="BJ225" s="47">
        <f t="shared" si="124"/>
        <v>5.1388888888888857</v>
      </c>
      <c r="BK225" s="46">
        <v>68.3</v>
      </c>
      <c r="BL225" s="46">
        <v>42.4</v>
      </c>
      <c r="BM225" s="46">
        <v>62.2</v>
      </c>
      <c r="BN225" s="47">
        <f t="shared" si="125"/>
        <v>-6.0999999999999943</v>
      </c>
      <c r="BO225" s="47">
        <f t="shared" si="126"/>
        <v>19.800000000000004</v>
      </c>
    </row>
    <row r="226" spans="1:67" x14ac:dyDescent="0.15">
      <c r="A226" s="95" t="s">
        <v>326</v>
      </c>
      <c r="B226" s="95">
        <v>8</v>
      </c>
      <c r="C226" s="95" t="s">
        <v>474</v>
      </c>
      <c r="D226" s="43" t="s">
        <v>274</v>
      </c>
      <c r="E226" s="43">
        <v>20</v>
      </c>
      <c r="F226" s="97">
        <f t="shared" si="127"/>
        <v>81.122381154099898</v>
      </c>
      <c r="G226" s="97">
        <f t="shared" si="127"/>
        <v>32.791014443937982</v>
      </c>
      <c r="H226" s="97">
        <f t="shared" si="127"/>
        <v>27.019859045848158</v>
      </c>
      <c r="I226" s="97">
        <f t="shared" si="128"/>
        <v>-54.10252210825174</v>
      </c>
      <c r="J226" s="97">
        <f t="shared" si="129"/>
        <v>-5.7711553980898245</v>
      </c>
      <c r="K226" s="97">
        <f t="shared" si="130"/>
        <v>-29.936838753170782</v>
      </c>
      <c r="L226" s="97">
        <f t="shared" si="131"/>
        <v>1.5610907130149201</v>
      </c>
      <c r="M226" s="97">
        <f t="shared" si="132"/>
        <v>20.66973157564663</v>
      </c>
      <c r="N226" s="97">
        <f t="shared" si="133"/>
        <v>-22.341457077967966</v>
      </c>
      <c r="O226" s="97">
        <f t="shared" si="134"/>
        <v>-23.902547790982887</v>
      </c>
      <c r="P226" s="97">
        <f t="shared" si="135"/>
        <v>-43.011188653614596</v>
      </c>
      <c r="Q226" s="97">
        <f t="shared" si="136"/>
        <v>-33.456868222298738</v>
      </c>
      <c r="R226" s="46">
        <v>86.274509803921575</v>
      </c>
      <c r="S226" s="46">
        <v>14.814814814814813</v>
      </c>
      <c r="T226" s="46">
        <v>17.834394904458598</v>
      </c>
      <c r="U226" s="47">
        <f t="shared" si="137"/>
        <v>-68.440114899462969</v>
      </c>
      <c r="V226" s="47">
        <f t="shared" si="138"/>
        <v>3.0195800896437852</v>
      </c>
      <c r="W226" s="47">
        <f t="shared" si="139"/>
        <v>-32.710267404909594</v>
      </c>
      <c r="X226" s="46">
        <v>77.868852459016395</v>
      </c>
      <c r="Y226" s="46">
        <v>38.793103448275865</v>
      </c>
      <c r="Z226" s="46">
        <v>30.337078651685395</v>
      </c>
      <c r="AA226" s="47">
        <f t="shared" si="140"/>
        <v>-47.531773807331</v>
      </c>
      <c r="AB226" s="47">
        <f t="shared" si="141"/>
        <v>-8.4560247965904694</v>
      </c>
      <c r="AC226" s="47">
        <f t="shared" si="142"/>
        <v>-27.993899301960735</v>
      </c>
      <c r="AD226" s="46">
        <v>73.484848484848484</v>
      </c>
      <c r="AE226" s="46">
        <v>35.164835164835168</v>
      </c>
      <c r="AF226" s="46">
        <v>28.217821782178216</v>
      </c>
      <c r="AG226" s="47">
        <f t="shared" si="112"/>
        <v>-45.267026702670265</v>
      </c>
      <c r="AH226" s="47">
        <f t="shared" si="113"/>
        <v>-6.9470133826569516</v>
      </c>
      <c r="AI226" s="47">
        <f t="shared" si="143"/>
        <v>-26.107020042663606</v>
      </c>
      <c r="AJ226" s="46">
        <v>86.861313868613138</v>
      </c>
      <c r="AK226" s="46">
        <v>42.391304347826086</v>
      </c>
      <c r="AL226" s="46">
        <v>31.690140845070424</v>
      </c>
      <c r="AM226" s="47">
        <f t="shared" si="114"/>
        <v>-55.171173023542714</v>
      </c>
      <c r="AN226" s="47">
        <f t="shared" si="115"/>
        <v>-10.701163502755662</v>
      </c>
      <c r="AO226" s="47">
        <f t="shared" si="144"/>
        <v>-32.936168263149185</v>
      </c>
      <c r="AP226" s="97">
        <f t="shared" si="116"/>
        <v>79.561290441084978</v>
      </c>
      <c r="AQ226" s="97">
        <f t="shared" si="117"/>
        <v>12.121282868291354</v>
      </c>
      <c r="AR226" s="97">
        <f t="shared" si="118"/>
        <v>49.361316123816124</v>
      </c>
      <c r="AS226" s="97">
        <f t="shared" si="145"/>
        <v>-30.199974317268854</v>
      </c>
      <c r="AT226" s="97">
        <f t="shared" si="146"/>
        <v>37.240033255524772</v>
      </c>
      <c r="AU226" s="97">
        <f t="shared" si="147"/>
        <v>3.5200294691279588</v>
      </c>
      <c r="AV226" s="46">
        <v>76.687116564417181</v>
      </c>
      <c r="AW226" s="46">
        <v>27.611940298507463</v>
      </c>
      <c r="AX226" s="46">
        <v>34.615384615384613</v>
      </c>
      <c r="AY226" s="47">
        <f t="shared" si="119"/>
        <v>-42.071731949032568</v>
      </c>
      <c r="AZ226" s="47">
        <f t="shared" si="120"/>
        <v>7.0034443168771503</v>
      </c>
      <c r="BA226" s="46">
        <v>84.516129032258064</v>
      </c>
      <c r="BB226" s="46">
        <v>-3.278688524590164</v>
      </c>
      <c r="BC226" s="46">
        <v>49.324324324324323</v>
      </c>
      <c r="BD226" s="47">
        <f t="shared" si="121"/>
        <v>-35.191804707933741</v>
      </c>
      <c r="BE226" s="47">
        <f t="shared" si="122"/>
        <v>52.603012848914489</v>
      </c>
      <c r="BF226" s="46">
        <v>79.041916167664667</v>
      </c>
      <c r="BG226" s="46">
        <v>0.75187969924812026</v>
      </c>
      <c r="BH226" s="46">
        <v>49.305555555555557</v>
      </c>
      <c r="BI226" s="47">
        <f t="shared" si="123"/>
        <v>-29.73636061210911</v>
      </c>
      <c r="BJ226" s="47">
        <f t="shared" si="124"/>
        <v>48.553675856307436</v>
      </c>
      <c r="BK226" s="46">
        <v>78</v>
      </c>
      <c r="BL226" s="46">
        <v>23.4</v>
      </c>
      <c r="BM226" s="46">
        <v>64.2</v>
      </c>
      <c r="BN226" s="47">
        <f t="shared" si="125"/>
        <v>-13.799999999999997</v>
      </c>
      <c r="BO226" s="47">
        <f t="shared" si="126"/>
        <v>40.800000000000004</v>
      </c>
    </row>
    <row r="227" spans="1:67" s="5" customFormat="1" x14ac:dyDescent="0.15">
      <c r="A227" s="96" t="s">
        <v>509</v>
      </c>
      <c r="B227" s="96">
        <v>9</v>
      </c>
      <c r="C227" s="96" t="s">
        <v>510</v>
      </c>
      <c r="D227" s="45" t="s">
        <v>510</v>
      </c>
      <c r="E227" s="45">
        <v>1</v>
      </c>
      <c r="F227" s="97">
        <f t="shared" si="127"/>
        <v>28.97058823529412</v>
      </c>
      <c r="G227" s="97">
        <f t="shared" si="127"/>
        <v>27.892156862745097</v>
      </c>
      <c r="H227" s="97">
        <f t="shared" si="127"/>
        <v>0.94672207549436771</v>
      </c>
      <c r="I227" s="97">
        <f t="shared" si="128"/>
        <v>-28.023866159799752</v>
      </c>
      <c r="J227" s="97">
        <f t="shared" si="129"/>
        <v>-26.945434787250729</v>
      </c>
      <c r="K227" s="97">
        <f t="shared" si="130"/>
        <v>-27.484650473525242</v>
      </c>
      <c r="L227" s="97">
        <f t="shared" si="131"/>
        <v>-3.7831433943440338</v>
      </c>
      <c r="M227" s="97">
        <f t="shared" si="132"/>
        <v>2.4538274021459152</v>
      </c>
      <c r="N227" s="97">
        <f t="shared" si="133"/>
        <v>5.2423354427345163</v>
      </c>
      <c r="O227" s="97">
        <f t="shared" si="134"/>
        <v>9.0254788370785501</v>
      </c>
      <c r="P227" s="97">
        <f t="shared" si="135"/>
        <v>2.7885080405886011</v>
      </c>
      <c r="Q227" s="97">
        <f t="shared" si="136"/>
        <v>5.9069934388335756</v>
      </c>
      <c r="R227" s="44">
        <v>30.098039215686274</v>
      </c>
      <c r="S227" s="44">
        <v>28.137254901960784</v>
      </c>
      <c r="T227" s="44">
        <v>4.2539267015706805</v>
      </c>
      <c r="U227" s="19">
        <f t="shared" si="137"/>
        <v>-25.844112514115594</v>
      </c>
      <c r="V227" s="19">
        <f t="shared" si="138"/>
        <v>-23.883328200390103</v>
      </c>
      <c r="W227" s="19">
        <f t="shared" si="139"/>
        <v>-24.863720357252848</v>
      </c>
      <c r="X227" s="44">
        <v>26.568627450980394</v>
      </c>
      <c r="Y227" s="44">
        <v>31.372549019607842</v>
      </c>
      <c r="Z227" s="44">
        <v>0.52631578947368418</v>
      </c>
      <c r="AA227" s="19">
        <f t="shared" si="140"/>
        <v>-26.042311661506709</v>
      </c>
      <c r="AB227" s="19">
        <f t="shared" si="141"/>
        <v>-30.846233230134157</v>
      </c>
      <c r="AC227" s="19">
        <f t="shared" si="142"/>
        <v>-28.444272445820431</v>
      </c>
      <c r="AD227" s="44">
        <v>23.52941176470588</v>
      </c>
      <c r="AE227" s="44">
        <v>27.647058823529413</v>
      </c>
      <c r="AF227" s="44">
        <v>1.9749835418038184</v>
      </c>
      <c r="AG227" s="19">
        <f t="shared" si="112"/>
        <v>-21.554428222902061</v>
      </c>
      <c r="AH227" s="19">
        <f t="shared" si="113"/>
        <v>-25.672075281725593</v>
      </c>
      <c r="AI227" s="19">
        <f t="shared" si="143"/>
        <v>-23.613251752313829</v>
      </c>
      <c r="AJ227" s="44">
        <v>35.686274509803923</v>
      </c>
      <c r="AK227" s="44">
        <v>24.411764705882351</v>
      </c>
      <c r="AL227" s="44">
        <v>-2.9683377308707124</v>
      </c>
      <c r="AM227" s="19">
        <f t="shared" si="114"/>
        <v>-38.654612240674638</v>
      </c>
      <c r="AN227" s="19">
        <f t="shared" si="115"/>
        <v>-27.380102436753063</v>
      </c>
      <c r="AO227" s="19">
        <f t="shared" si="144"/>
        <v>-33.01735733871385</v>
      </c>
      <c r="AP227" s="97">
        <f t="shared" si="116"/>
        <v>32.753731629638153</v>
      </c>
      <c r="AQ227" s="97">
        <f t="shared" si="117"/>
        <v>25.438329460599181</v>
      </c>
      <c r="AR227" s="97">
        <f t="shared" si="118"/>
        <v>-4.2956133672401489</v>
      </c>
      <c r="AS227" s="97">
        <f t="shared" si="145"/>
        <v>-37.049344996878304</v>
      </c>
      <c r="AT227" s="97">
        <f t="shared" si="146"/>
        <v>-29.733942827839329</v>
      </c>
      <c r="AU227" s="97">
        <f t="shared" si="147"/>
        <v>-33.391643912358816</v>
      </c>
      <c r="AV227" s="44">
        <v>32.387475538160473</v>
      </c>
      <c r="AW227" s="44">
        <v>20.490196078431371</v>
      </c>
      <c r="AX227" s="44">
        <v>-4.2455911169170477</v>
      </c>
      <c r="AY227" s="19">
        <f t="shared" si="119"/>
        <v>-36.633066655077521</v>
      </c>
      <c r="AZ227" s="19">
        <f t="shared" si="120"/>
        <v>-24.735787195348419</v>
      </c>
      <c r="BA227" s="44">
        <v>30.196078431372548</v>
      </c>
      <c r="BB227" s="44">
        <v>26.96078431372549</v>
      </c>
      <c r="BC227" s="44">
        <v>-7.4461136512083606</v>
      </c>
      <c r="BD227" s="19">
        <f t="shared" si="121"/>
        <v>-37.642192082580905</v>
      </c>
      <c r="BE227" s="19">
        <f t="shared" si="122"/>
        <v>-34.406897964933847</v>
      </c>
      <c r="BF227" s="44">
        <v>35.098039215686271</v>
      </c>
      <c r="BG227" s="44">
        <v>25.679475164011244</v>
      </c>
      <c r="BH227" s="44">
        <v>-2.4167210973220117</v>
      </c>
      <c r="BI227" s="19">
        <f t="shared" si="123"/>
        <v>-37.514760313008281</v>
      </c>
      <c r="BJ227" s="19">
        <f t="shared" si="124"/>
        <v>-28.096196261333255</v>
      </c>
      <c r="BK227" s="44">
        <v>33.333333333333329</v>
      </c>
      <c r="BL227" s="44">
        <v>28.622862286228624</v>
      </c>
      <c r="BM227" s="44">
        <v>-3.0740276035131746</v>
      </c>
      <c r="BN227" s="19">
        <f t="shared" si="125"/>
        <v>-36.407360936846501</v>
      </c>
      <c r="BO227" s="19">
        <f t="shared" si="126"/>
        <v>-31.696889889741797</v>
      </c>
    </row>
    <row r="228" spans="1:67" s="5" customFormat="1" x14ac:dyDescent="0.15">
      <c r="A228" s="96" t="s">
        <v>327</v>
      </c>
      <c r="B228" s="96">
        <v>9</v>
      </c>
      <c r="C228" s="96" t="s">
        <v>461</v>
      </c>
      <c r="D228" s="45" t="s">
        <v>353</v>
      </c>
      <c r="E228" s="45">
        <v>2</v>
      </c>
      <c r="F228" s="97">
        <f t="shared" si="127"/>
        <v>39.697869265291253</v>
      </c>
      <c r="G228" s="97">
        <f t="shared" si="127"/>
        <v>44.180116214786977</v>
      </c>
      <c r="H228" s="97">
        <f t="shared" si="127"/>
        <v>-0.54238620981056485</v>
      </c>
      <c r="I228" s="97">
        <f t="shared" si="128"/>
        <v>-40.240255475101819</v>
      </c>
      <c r="J228" s="97">
        <f t="shared" si="129"/>
        <v>-44.722502424597543</v>
      </c>
      <c r="K228" s="97">
        <f t="shared" si="130"/>
        <v>-42.481378949849685</v>
      </c>
      <c r="L228" s="97">
        <f t="shared" si="131"/>
        <v>-6.2349092882855786</v>
      </c>
      <c r="M228" s="97">
        <f t="shared" si="132"/>
        <v>3.5090667124016761E-2</v>
      </c>
      <c r="N228" s="97">
        <f t="shared" si="133"/>
        <v>8.5128124177189068</v>
      </c>
      <c r="O228" s="97">
        <f t="shared" si="134"/>
        <v>14.747721706004485</v>
      </c>
      <c r="P228" s="97">
        <f t="shared" si="135"/>
        <v>8.4777217505948901</v>
      </c>
      <c r="Q228" s="97">
        <f t="shared" si="136"/>
        <v>11.612721728299688</v>
      </c>
      <c r="R228" s="44">
        <v>38.02435723951286</v>
      </c>
      <c r="S228" s="44">
        <v>42.149929278642148</v>
      </c>
      <c r="T228" s="44">
        <v>4.1740674955595027</v>
      </c>
      <c r="U228" s="19">
        <f t="shared" si="137"/>
        <v>-33.850289743953354</v>
      </c>
      <c r="V228" s="19">
        <f t="shared" si="138"/>
        <v>-37.975861783082642</v>
      </c>
      <c r="W228" s="19">
        <f t="shared" si="139"/>
        <v>-35.913075763517995</v>
      </c>
      <c r="X228" s="44">
        <v>36.302294197031038</v>
      </c>
      <c r="Y228" s="44">
        <v>45.251396648044697</v>
      </c>
      <c r="Z228" s="44">
        <v>-2.643171806167401</v>
      </c>
      <c r="AA228" s="19">
        <f t="shared" si="140"/>
        <v>-38.94546600319844</v>
      </c>
      <c r="AB228" s="19">
        <f t="shared" si="141"/>
        <v>-47.894568454212099</v>
      </c>
      <c r="AC228" s="19">
        <f t="shared" si="142"/>
        <v>-43.420017228705269</v>
      </c>
      <c r="AD228" s="44">
        <v>36.685552407932008</v>
      </c>
      <c r="AE228" s="44">
        <v>47.406340057636889</v>
      </c>
      <c r="AF228" s="44">
        <v>0</v>
      </c>
      <c r="AG228" s="19">
        <f t="shared" si="112"/>
        <v>-36.685552407932008</v>
      </c>
      <c r="AH228" s="19">
        <f t="shared" si="113"/>
        <v>-47.406340057636889</v>
      </c>
      <c r="AI228" s="19">
        <f t="shared" si="143"/>
        <v>-42.045946232784445</v>
      </c>
      <c r="AJ228" s="44">
        <v>47.779273216689099</v>
      </c>
      <c r="AK228" s="44">
        <v>41.91279887482419</v>
      </c>
      <c r="AL228" s="44">
        <v>-3.7004405286343611</v>
      </c>
      <c r="AM228" s="19">
        <f t="shared" si="114"/>
        <v>-51.479713745323458</v>
      </c>
      <c r="AN228" s="19">
        <f t="shared" si="115"/>
        <v>-45.61323940345855</v>
      </c>
      <c r="AO228" s="19">
        <f t="shared" si="144"/>
        <v>-48.546476574391008</v>
      </c>
      <c r="AP228" s="97">
        <f t="shared" si="116"/>
        <v>45.932778553576831</v>
      </c>
      <c r="AQ228" s="97">
        <f t="shared" si="117"/>
        <v>44.145025547662961</v>
      </c>
      <c r="AR228" s="97">
        <f t="shared" si="118"/>
        <v>-9.0551986275294709</v>
      </c>
      <c r="AS228" s="97">
        <f t="shared" si="145"/>
        <v>-54.987977181106302</v>
      </c>
      <c r="AT228" s="97">
        <f t="shared" si="146"/>
        <v>-53.200224175192432</v>
      </c>
      <c r="AU228" s="97">
        <f t="shared" si="147"/>
        <v>-54.094100678149367</v>
      </c>
      <c r="AV228" s="44">
        <v>42.015706806282722</v>
      </c>
      <c r="AW228" s="44">
        <v>38.008415147265076</v>
      </c>
      <c r="AX228" s="44">
        <v>-7.9464285714285712</v>
      </c>
      <c r="AY228" s="19">
        <f t="shared" si="119"/>
        <v>-49.962135377711292</v>
      </c>
      <c r="AZ228" s="19">
        <f t="shared" si="120"/>
        <v>-45.954843718693645</v>
      </c>
      <c r="BA228" s="44">
        <v>40.494791666666671</v>
      </c>
      <c r="BB228" s="44">
        <v>41.736694677871149</v>
      </c>
      <c r="BC228" s="44">
        <v>-11.423550087873462</v>
      </c>
      <c r="BD228" s="19">
        <f t="shared" si="121"/>
        <v>-51.918341754540137</v>
      </c>
      <c r="BE228" s="19">
        <f t="shared" si="122"/>
        <v>-53.160244765744608</v>
      </c>
      <c r="BF228" s="44">
        <v>52.443857331571998</v>
      </c>
      <c r="BG228" s="44">
        <v>49.289772727272727</v>
      </c>
      <c r="BH228" s="44">
        <v>-7.5174825174825166</v>
      </c>
      <c r="BI228" s="19">
        <f t="shared" si="123"/>
        <v>-59.961339849054511</v>
      </c>
      <c r="BJ228" s="19">
        <f t="shared" si="124"/>
        <v>-56.80725524475524</v>
      </c>
      <c r="BK228" s="44">
        <v>48.776758409785934</v>
      </c>
      <c r="BL228" s="44">
        <v>47.545219638242891</v>
      </c>
      <c r="BM228" s="44">
        <v>-9.3333333333333339</v>
      </c>
      <c r="BN228" s="19">
        <f t="shared" si="125"/>
        <v>-58.11009174311927</v>
      </c>
      <c r="BO228" s="19">
        <f t="shared" si="126"/>
        <v>-56.878552971576227</v>
      </c>
    </row>
    <row r="229" spans="1:67" x14ac:dyDescent="0.15">
      <c r="A229" s="95" t="s">
        <v>327</v>
      </c>
      <c r="B229" s="95">
        <v>9</v>
      </c>
      <c r="C229" s="95" t="s">
        <v>461</v>
      </c>
      <c r="D229" s="43" t="s">
        <v>462</v>
      </c>
      <c r="E229" s="43">
        <v>5</v>
      </c>
      <c r="F229" s="97">
        <f t="shared" si="127"/>
        <v>65.630177835445579</v>
      </c>
      <c r="G229" s="97">
        <f t="shared" si="127"/>
        <v>63.913123464693811</v>
      </c>
      <c r="H229" s="97">
        <f t="shared" si="127"/>
        <v>18.328766957580289</v>
      </c>
      <c r="I229" s="97">
        <f t="shared" si="128"/>
        <v>-47.301410877865294</v>
      </c>
      <c r="J229" s="97">
        <f t="shared" si="129"/>
        <v>-45.584356507113526</v>
      </c>
      <c r="K229" s="97">
        <f t="shared" si="130"/>
        <v>-46.44288369248941</v>
      </c>
      <c r="L229" s="97">
        <f t="shared" si="131"/>
        <v>7.6878014500115981</v>
      </c>
      <c r="M229" s="97">
        <f t="shared" si="132"/>
        <v>13.248019003937181</v>
      </c>
      <c r="N229" s="97">
        <f t="shared" si="133"/>
        <v>33.597425154807674</v>
      </c>
      <c r="O229" s="97">
        <f t="shared" si="134"/>
        <v>25.909623704796076</v>
      </c>
      <c r="P229" s="97">
        <f t="shared" si="135"/>
        <v>20.349406150870493</v>
      </c>
      <c r="Q229" s="97">
        <f t="shared" si="136"/>
        <v>23.129514927833284</v>
      </c>
      <c r="R229" s="46">
        <v>74.01315789473685</v>
      </c>
      <c r="S229" s="46">
        <v>61.355932203389827</v>
      </c>
      <c r="T229" s="46">
        <v>20.504731861198739</v>
      </c>
      <c r="U229" s="47">
        <f t="shared" si="137"/>
        <v>-53.508426033538115</v>
      </c>
      <c r="V229" s="47">
        <f t="shared" si="138"/>
        <v>-40.851200342191092</v>
      </c>
      <c r="W229" s="47">
        <f t="shared" si="139"/>
        <v>-47.179813187864603</v>
      </c>
      <c r="X229" s="46">
        <v>69.285714285714278</v>
      </c>
      <c r="Y229" s="46">
        <v>72.159090909090907</v>
      </c>
      <c r="Z229" s="46">
        <v>35.16209476309227</v>
      </c>
      <c r="AA229" s="47">
        <f t="shared" si="140"/>
        <v>-34.123619522622008</v>
      </c>
      <c r="AB229" s="47">
        <f t="shared" si="141"/>
        <v>-36.996996145998637</v>
      </c>
      <c r="AC229" s="47">
        <f t="shared" si="142"/>
        <v>-35.560307834310322</v>
      </c>
      <c r="AD229" s="46">
        <v>65.573770491803273</v>
      </c>
      <c r="AE229" s="46">
        <v>65.662650602409627</v>
      </c>
      <c r="AF229" s="46">
        <v>29.64824120603015</v>
      </c>
      <c r="AG229" s="47">
        <f t="shared" si="112"/>
        <v>-35.925529285773123</v>
      </c>
      <c r="AH229" s="47">
        <f t="shared" si="113"/>
        <v>-36.014409396379477</v>
      </c>
      <c r="AI229" s="47">
        <f t="shared" si="143"/>
        <v>-35.9699693410763</v>
      </c>
      <c r="AJ229" s="46">
        <v>53.648068669527895</v>
      </c>
      <c r="AK229" s="46">
        <v>56.474820143884898</v>
      </c>
      <c r="AL229" s="46">
        <v>-12</v>
      </c>
      <c r="AM229" s="47">
        <f t="shared" si="114"/>
        <v>-65.648068669527902</v>
      </c>
      <c r="AN229" s="47">
        <f t="shared" si="115"/>
        <v>-68.474820143884898</v>
      </c>
      <c r="AO229" s="47">
        <f t="shared" si="144"/>
        <v>-67.0614444067064</v>
      </c>
      <c r="AP229" s="97">
        <f t="shared" si="116"/>
        <v>57.942376385433981</v>
      </c>
      <c r="AQ229" s="97">
        <f t="shared" si="117"/>
        <v>50.665104460756631</v>
      </c>
      <c r="AR229" s="97">
        <f t="shared" si="118"/>
        <v>-15.268658197227387</v>
      </c>
      <c r="AS229" s="97">
        <f t="shared" si="145"/>
        <v>-73.21103458266137</v>
      </c>
      <c r="AT229" s="97">
        <f t="shared" si="146"/>
        <v>-65.933762657984019</v>
      </c>
      <c r="AU229" s="97">
        <f t="shared" si="147"/>
        <v>-69.572398620322701</v>
      </c>
      <c r="AV229" s="46">
        <v>46.97508896797153</v>
      </c>
      <c r="AW229" s="46">
        <v>42.687747035573118</v>
      </c>
      <c r="AX229" s="46">
        <v>-21.323529411764707</v>
      </c>
      <c r="AY229" s="47">
        <f t="shared" si="119"/>
        <v>-68.29861837973624</v>
      </c>
      <c r="AZ229" s="47">
        <f t="shared" si="120"/>
        <v>-64.011276447337821</v>
      </c>
      <c r="BA229" s="46">
        <v>47.491638795986624</v>
      </c>
      <c r="BB229" s="46">
        <v>51.086956521739133</v>
      </c>
      <c r="BC229" s="46">
        <v>-19.134396355353076</v>
      </c>
      <c r="BD229" s="47">
        <f t="shared" si="121"/>
        <v>-66.626035151339693</v>
      </c>
      <c r="BE229" s="47">
        <f t="shared" si="122"/>
        <v>-70.221352877092215</v>
      </c>
      <c r="BF229" s="46">
        <v>68.402777777777786</v>
      </c>
      <c r="BG229" s="46">
        <v>54.285714285714285</v>
      </c>
      <c r="BH229" s="46">
        <v>-8.7167070217917662</v>
      </c>
      <c r="BI229" s="47">
        <f t="shared" si="123"/>
        <v>-77.119484799569548</v>
      </c>
      <c r="BJ229" s="47">
        <f t="shared" si="124"/>
        <v>-63.002421307506054</v>
      </c>
      <c r="BK229" s="46">
        <v>68.900000000000006</v>
      </c>
      <c r="BL229" s="46">
        <v>54.6</v>
      </c>
      <c r="BM229" s="46">
        <v>-11.9</v>
      </c>
      <c r="BN229" s="47">
        <f t="shared" si="125"/>
        <v>-80.800000000000011</v>
      </c>
      <c r="BO229" s="47">
        <f t="shared" si="126"/>
        <v>-66.5</v>
      </c>
    </row>
    <row r="230" spans="1:67" x14ac:dyDescent="0.15">
      <c r="A230" s="95" t="s">
        <v>327</v>
      </c>
      <c r="B230" s="95">
        <v>9</v>
      </c>
      <c r="C230" s="95" t="s">
        <v>461</v>
      </c>
      <c r="D230" s="43" t="s">
        <v>463</v>
      </c>
      <c r="E230" s="43">
        <v>6</v>
      </c>
      <c r="F230" s="97">
        <f t="shared" si="127"/>
        <v>66.309530235159201</v>
      </c>
      <c r="G230" s="97">
        <f t="shared" si="127"/>
        <v>64.342172746612121</v>
      </c>
      <c r="H230" s="97">
        <f t="shared" si="127"/>
        <v>16.873986454404147</v>
      </c>
      <c r="I230" s="97">
        <f t="shared" si="128"/>
        <v>-49.435543780755054</v>
      </c>
      <c r="J230" s="97">
        <f t="shared" si="129"/>
        <v>-47.468186292207974</v>
      </c>
      <c r="K230" s="97">
        <f t="shared" si="130"/>
        <v>-48.451865036481514</v>
      </c>
      <c r="L230" s="97">
        <f t="shared" si="131"/>
        <v>-0.89868030480886318</v>
      </c>
      <c r="M230" s="97">
        <f t="shared" si="132"/>
        <v>-1.2458049405528158</v>
      </c>
      <c r="N230" s="97">
        <f t="shared" si="133"/>
        <v>15.958820816297894</v>
      </c>
      <c r="O230" s="97">
        <f t="shared" si="134"/>
        <v>16.857501121106758</v>
      </c>
      <c r="P230" s="97">
        <f t="shared" si="135"/>
        <v>17.20462575685071</v>
      </c>
      <c r="Q230" s="97">
        <f t="shared" si="136"/>
        <v>17.031063438978734</v>
      </c>
      <c r="R230" s="46">
        <v>64.403292181069958</v>
      </c>
      <c r="S230" s="46">
        <v>60.243902439024389</v>
      </c>
      <c r="T230" s="46">
        <v>25.177304964539005</v>
      </c>
      <c r="U230" s="47">
        <f t="shared" si="137"/>
        <v>-39.225987216530953</v>
      </c>
      <c r="V230" s="47">
        <f t="shared" si="138"/>
        <v>-35.066597474485384</v>
      </c>
      <c r="W230" s="47">
        <f t="shared" si="139"/>
        <v>-37.146292345508172</v>
      </c>
      <c r="X230" s="46">
        <v>67.515923566878982</v>
      </c>
      <c r="Y230" s="46">
        <v>65.306122448979593</v>
      </c>
      <c r="Z230" s="46">
        <v>12.385321100917432</v>
      </c>
      <c r="AA230" s="47">
        <f t="shared" si="140"/>
        <v>-55.130602465961552</v>
      </c>
      <c r="AB230" s="47">
        <f t="shared" si="141"/>
        <v>-52.920801348062163</v>
      </c>
      <c r="AC230" s="47">
        <f t="shared" si="142"/>
        <v>-54.025701907011857</v>
      </c>
      <c r="AD230" s="46">
        <v>65.562913907284766</v>
      </c>
      <c r="AE230" s="46">
        <v>71.15384615384616</v>
      </c>
      <c r="AF230" s="46">
        <v>15.396578538102643</v>
      </c>
      <c r="AG230" s="47">
        <f t="shared" si="112"/>
        <v>-50.166335369182121</v>
      </c>
      <c r="AH230" s="47">
        <f t="shared" si="113"/>
        <v>-55.757267615743515</v>
      </c>
      <c r="AI230" s="47">
        <f t="shared" si="143"/>
        <v>-52.961801492462818</v>
      </c>
      <c r="AJ230" s="46">
        <v>67.755991285403056</v>
      </c>
      <c r="AK230" s="46">
        <v>60.664819944598335</v>
      </c>
      <c r="AL230" s="46">
        <v>14.536741214057509</v>
      </c>
      <c r="AM230" s="47">
        <f t="shared" si="114"/>
        <v>-53.219250071345549</v>
      </c>
      <c r="AN230" s="47">
        <f t="shared" si="115"/>
        <v>-46.128078730540828</v>
      </c>
      <c r="AO230" s="47">
        <f t="shared" si="144"/>
        <v>-49.673664400943188</v>
      </c>
      <c r="AP230" s="97">
        <f t="shared" si="116"/>
        <v>67.208210539968064</v>
      </c>
      <c r="AQ230" s="97">
        <f t="shared" si="117"/>
        <v>65.587977687164937</v>
      </c>
      <c r="AR230" s="97">
        <f t="shared" si="118"/>
        <v>0.91516563810625273</v>
      </c>
      <c r="AS230" s="97">
        <f t="shared" si="145"/>
        <v>-66.293044901861805</v>
      </c>
      <c r="AT230" s="97">
        <f t="shared" si="146"/>
        <v>-64.672812049058678</v>
      </c>
      <c r="AU230" s="97">
        <f t="shared" si="147"/>
        <v>-65.482928475460241</v>
      </c>
      <c r="AV230" s="46">
        <v>65.938864628820966</v>
      </c>
      <c r="AW230" s="46">
        <v>61.942257217847775</v>
      </c>
      <c r="AX230" s="46">
        <v>4.523424878836833</v>
      </c>
      <c r="AY230" s="47">
        <f t="shared" si="119"/>
        <v>-61.415439749984131</v>
      </c>
      <c r="AZ230" s="47">
        <f t="shared" si="120"/>
        <v>-57.41883233901094</v>
      </c>
      <c r="BA230" s="46">
        <v>61.924686192468613</v>
      </c>
      <c r="BB230" s="46">
        <v>63.157894736842103</v>
      </c>
      <c r="BC230" s="46">
        <v>-0.75528700906344415</v>
      </c>
      <c r="BD230" s="47">
        <f t="shared" si="121"/>
        <v>-62.679973201532057</v>
      </c>
      <c r="BE230" s="47">
        <f t="shared" si="122"/>
        <v>-63.913181745905547</v>
      </c>
      <c r="BF230" s="46">
        <v>70.669291338582667</v>
      </c>
      <c r="BG230" s="46">
        <v>70.35175879396985</v>
      </c>
      <c r="BH230" s="46">
        <v>1.692524682651622</v>
      </c>
      <c r="BI230" s="47">
        <f t="shared" si="123"/>
        <v>-68.976766655931044</v>
      </c>
      <c r="BJ230" s="47">
        <f t="shared" si="124"/>
        <v>-68.659234111318227</v>
      </c>
      <c r="BK230" s="46">
        <v>70.3</v>
      </c>
      <c r="BL230" s="46">
        <v>66.900000000000006</v>
      </c>
      <c r="BM230" s="46">
        <v>-1.8</v>
      </c>
      <c r="BN230" s="47">
        <f t="shared" si="125"/>
        <v>-72.099999999999994</v>
      </c>
      <c r="BO230" s="47">
        <f t="shared" si="126"/>
        <v>-68.7</v>
      </c>
    </row>
    <row r="231" spans="1:67" x14ac:dyDescent="0.15">
      <c r="A231" s="95" t="s">
        <v>327</v>
      </c>
      <c r="B231" s="95">
        <v>9</v>
      </c>
      <c r="C231" s="95" t="s">
        <v>461</v>
      </c>
      <c r="D231" s="43" t="s">
        <v>464</v>
      </c>
      <c r="E231" s="43">
        <v>7</v>
      </c>
      <c r="F231" s="97">
        <f t="shared" si="127"/>
        <v>34.765605561913972</v>
      </c>
      <c r="G231" s="97">
        <f t="shared" si="127"/>
        <v>46.018085523593157</v>
      </c>
      <c r="H231" s="97">
        <f t="shared" si="127"/>
        <v>11.180343422752959</v>
      </c>
      <c r="I231" s="97">
        <f t="shared" si="128"/>
        <v>-23.585262139161014</v>
      </c>
      <c r="J231" s="97">
        <f t="shared" si="129"/>
        <v>-34.837742100840202</v>
      </c>
      <c r="K231" s="97">
        <f t="shared" si="130"/>
        <v>-29.21150212000061</v>
      </c>
      <c r="L231" s="97">
        <f t="shared" si="131"/>
        <v>26.109438501117758</v>
      </c>
      <c r="M231" s="97">
        <f t="shared" si="132"/>
        <v>34.117627188071019</v>
      </c>
      <c r="N231" s="97">
        <f t="shared" si="133"/>
        <v>45.702766129550668</v>
      </c>
      <c r="O231" s="97">
        <f t="shared" si="134"/>
        <v>19.59332762843291</v>
      </c>
      <c r="P231" s="97">
        <f t="shared" si="135"/>
        <v>11.585138941479649</v>
      </c>
      <c r="Q231" s="97">
        <f t="shared" si="136"/>
        <v>15.589233284956279</v>
      </c>
      <c r="R231" s="46">
        <v>56.028368794326241</v>
      </c>
      <c r="S231" s="46">
        <v>40</v>
      </c>
      <c r="T231" s="46">
        <v>14.569536423841059</v>
      </c>
      <c r="U231" s="47">
        <f t="shared" si="137"/>
        <v>-41.458832370485183</v>
      </c>
      <c r="V231" s="47">
        <f t="shared" si="138"/>
        <v>-25.430463576158942</v>
      </c>
      <c r="W231" s="47">
        <f t="shared" si="139"/>
        <v>-33.444647973322063</v>
      </c>
      <c r="X231" s="46">
        <v>39.716312056737593</v>
      </c>
      <c r="Y231" s="46">
        <v>62.176165803108809</v>
      </c>
      <c r="Z231" s="46">
        <v>36.363636363636367</v>
      </c>
      <c r="AA231" s="47">
        <f t="shared" si="140"/>
        <v>-3.3526756931012258</v>
      </c>
      <c r="AB231" s="47">
        <f t="shared" si="141"/>
        <v>-25.812529439472442</v>
      </c>
      <c r="AC231" s="47">
        <f t="shared" si="142"/>
        <v>-14.582602566286834</v>
      </c>
      <c r="AD231" s="46">
        <v>33.561643835616437</v>
      </c>
      <c r="AE231" s="46">
        <v>57.865168539325836</v>
      </c>
      <c r="AF231" s="46">
        <v>26.886792452830189</v>
      </c>
      <c r="AG231" s="47">
        <f t="shared" si="112"/>
        <v>-6.6748513827862475</v>
      </c>
      <c r="AH231" s="47">
        <f t="shared" si="113"/>
        <v>-30.978376086495647</v>
      </c>
      <c r="AI231" s="47">
        <f t="shared" si="143"/>
        <v>-18.826613734640947</v>
      </c>
      <c r="AJ231" s="46">
        <v>9.7560975609756095</v>
      </c>
      <c r="AK231" s="46">
        <v>24.031007751937985</v>
      </c>
      <c r="AL231" s="46">
        <v>-33.098591549295776</v>
      </c>
      <c r="AM231" s="47">
        <f t="shared" si="114"/>
        <v>-42.854689110271387</v>
      </c>
      <c r="AN231" s="47">
        <f t="shared" si="115"/>
        <v>-57.12959930123376</v>
      </c>
      <c r="AO231" s="47">
        <f t="shared" si="144"/>
        <v>-49.992144205752574</v>
      </c>
      <c r="AP231" s="97">
        <f t="shared" si="116"/>
        <v>8.656167060796216</v>
      </c>
      <c r="AQ231" s="97">
        <f t="shared" si="117"/>
        <v>11.900458335522137</v>
      </c>
      <c r="AR231" s="97">
        <f t="shared" si="118"/>
        <v>-34.522422706797705</v>
      </c>
      <c r="AS231" s="97">
        <f t="shared" si="145"/>
        <v>-43.17858976759392</v>
      </c>
      <c r="AT231" s="97">
        <f t="shared" si="146"/>
        <v>-46.422881042319844</v>
      </c>
      <c r="AU231" s="97">
        <f t="shared" si="147"/>
        <v>-44.800735404956882</v>
      </c>
      <c r="AV231" s="46">
        <v>-11.475409836065573</v>
      </c>
      <c r="AW231" s="46">
        <v>3.7383177570093453</v>
      </c>
      <c r="AX231" s="46">
        <v>-35.675675675675677</v>
      </c>
      <c r="AY231" s="47">
        <f t="shared" si="119"/>
        <v>-24.200265839610104</v>
      </c>
      <c r="AZ231" s="47">
        <f t="shared" si="120"/>
        <v>-39.413993432685025</v>
      </c>
      <c r="BA231" s="46">
        <v>-4.5871559633027523</v>
      </c>
      <c r="BB231" s="46">
        <v>-1.9417475728155338</v>
      </c>
      <c r="BC231" s="46">
        <v>-47.395833333333329</v>
      </c>
      <c r="BD231" s="47">
        <f t="shared" si="121"/>
        <v>-42.80867737003058</v>
      </c>
      <c r="BE231" s="47">
        <f t="shared" si="122"/>
        <v>-45.454085760517792</v>
      </c>
      <c r="BF231" s="46">
        <v>29.787234042553191</v>
      </c>
      <c r="BG231" s="46">
        <v>17.105263157894736</v>
      </c>
      <c r="BH231" s="46">
        <v>-31.818181818181817</v>
      </c>
      <c r="BI231" s="47">
        <f t="shared" si="123"/>
        <v>-61.605415860735008</v>
      </c>
      <c r="BJ231" s="47">
        <f t="shared" si="124"/>
        <v>-48.923444976076553</v>
      </c>
      <c r="BK231" s="46">
        <v>20.9</v>
      </c>
      <c r="BL231" s="46">
        <v>28.7</v>
      </c>
      <c r="BM231" s="46">
        <v>-23.2</v>
      </c>
      <c r="BN231" s="47">
        <f t="shared" si="125"/>
        <v>-44.099999999999994</v>
      </c>
      <c r="BO231" s="47">
        <f t="shared" si="126"/>
        <v>-51.9</v>
      </c>
    </row>
    <row r="232" spans="1:67" x14ac:dyDescent="0.15">
      <c r="A232" s="95" t="s">
        <v>327</v>
      </c>
      <c r="B232" s="95">
        <v>9</v>
      </c>
      <c r="C232" s="95" t="s">
        <v>461</v>
      </c>
      <c r="D232" s="43" t="s">
        <v>482</v>
      </c>
      <c r="E232" s="43">
        <v>8</v>
      </c>
      <c r="F232" s="97">
        <f t="shared" si="127"/>
        <v>32.108362967749756</v>
      </c>
      <c r="G232" s="97">
        <f t="shared" si="127"/>
        <v>48.686754385666987</v>
      </c>
      <c r="H232" s="97">
        <f t="shared" si="127"/>
        <v>8.3603485235115276</v>
      </c>
      <c r="I232" s="97">
        <f t="shared" si="128"/>
        <v>-23.74801444423823</v>
      </c>
      <c r="J232" s="97">
        <f t="shared" si="129"/>
        <v>-40.326405862155461</v>
      </c>
      <c r="K232" s="97">
        <f t="shared" si="130"/>
        <v>-32.037210153196845</v>
      </c>
      <c r="L232" s="97">
        <f t="shared" si="131"/>
        <v>-1.123754704022609</v>
      </c>
      <c r="M232" s="97">
        <f t="shared" si="132"/>
        <v>9.4552192541318547</v>
      </c>
      <c r="N232" s="97">
        <f t="shared" si="133"/>
        <v>12.360525043132991</v>
      </c>
      <c r="O232" s="97">
        <f t="shared" si="134"/>
        <v>13.4842797471556</v>
      </c>
      <c r="P232" s="97">
        <f t="shared" si="135"/>
        <v>2.9053057890011367</v>
      </c>
      <c r="Q232" s="97">
        <f t="shared" si="136"/>
        <v>8.1947927680783685</v>
      </c>
      <c r="R232" s="46">
        <v>31.666666666666664</v>
      </c>
      <c r="S232" s="46">
        <v>50.251256281407031</v>
      </c>
      <c r="T232" s="46">
        <v>9.0116279069767433</v>
      </c>
      <c r="U232" s="47">
        <f t="shared" si="137"/>
        <v>-22.655038759689923</v>
      </c>
      <c r="V232" s="47">
        <f t="shared" si="138"/>
        <v>-41.239628374430289</v>
      </c>
      <c r="W232" s="47">
        <f t="shared" si="139"/>
        <v>-31.947333567060106</v>
      </c>
      <c r="X232" s="46">
        <v>26.699029126213592</v>
      </c>
      <c r="Y232" s="46">
        <v>55.762081784386616</v>
      </c>
      <c r="Z232" s="46">
        <v>17.801047120418847</v>
      </c>
      <c r="AA232" s="47">
        <f t="shared" si="140"/>
        <v>-8.897982005794745</v>
      </c>
      <c r="AB232" s="47">
        <f t="shared" si="141"/>
        <v>-37.961034663967766</v>
      </c>
      <c r="AC232" s="47">
        <f t="shared" si="142"/>
        <v>-23.429508334881255</v>
      </c>
      <c r="AD232" s="46">
        <v>31.606217616580313</v>
      </c>
      <c r="AE232" s="46">
        <v>51.037344398340245</v>
      </c>
      <c r="AF232" s="46">
        <v>8.0779944289693599</v>
      </c>
      <c r="AG232" s="47">
        <f t="shared" si="112"/>
        <v>-23.528223187610955</v>
      </c>
      <c r="AH232" s="47">
        <f t="shared" si="113"/>
        <v>-42.959349969370884</v>
      </c>
      <c r="AI232" s="47">
        <f t="shared" si="143"/>
        <v>-33.243786578490919</v>
      </c>
      <c r="AJ232" s="46">
        <v>38.461538461538467</v>
      </c>
      <c r="AK232" s="46">
        <v>37.696335078534034</v>
      </c>
      <c r="AL232" s="46">
        <v>-1.4492753623188406</v>
      </c>
      <c r="AM232" s="47">
        <f t="shared" si="114"/>
        <v>-39.91081382385731</v>
      </c>
      <c r="AN232" s="47">
        <f t="shared" si="115"/>
        <v>-39.145610440852877</v>
      </c>
      <c r="AO232" s="47">
        <f t="shared" si="144"/>
        <v>-39.528212132355094</v>
      </c>
      <c r="AP232" s="97">
        <f t="shared" si="116"/>
        <v>33.232117671772365</v>
      </c>
      <c r="AQ232" s="97">
        <f t="shared" si="117"/>
        <v>39.231535131535132</v>
      </c>
      <c r="AR232" s="97">
        <f t="shared" si="118"/>
        <v>-4.0001765196214638</v>
      </c>
      <c r="AS232" s="97">
        <f t="shared" si="145"/>
        <v>-37.232294191393827</v>
      </c>
      <c r="AT232" s="97">
        <f t="shared" si="146"/>
        <v>-43.231711651156594</v>
      </c>
      <c r="AU232" s="97">
        <f t="shared" si="147"/>
        <v>-40.23200292127521</v>
      </c>
      <c r="AV232" s="46">
        <v>36.094674556213022</v>
      </c>
      <c r="AW232" s="46">
        <v>40.606060606060609</v>
      </c>
      <c r="AX232" s="46">
        <v>3.9215686274509802</v>
      </c>
      <c r="AY232" s="47">
        <f t="shared" si="119"/>
        <v>-32.173105928762041</v>
      </c>
      <c r="AZ232" s="47">
        <f t="shared" si="120"/>
        <v>-36.684491978609628</v>
      </c>
      <c r="BA232" s="46">
        <v>21.678321678321677</v>
      </c>
      <c r="BB232" s="46">
        <v>37.06293706293706</v>
      </c>
      <c r="BC232" s="46">
        <v>-12.429378531073446</v>
      </c>
      <c r="BD232" s="47">
        <f t="shared" si="121"/>
        <v>-34.107700209395119</v>
      </c>
      <c r="BE232" s="47">
        <f t="shared" si="122"/>
        <v>-49.492315594010506</v>
      </c>
      <c r="BF232" s="46">
        <v>45.255474452554743</v>
      </c>
      <c r="BG232" s="46">
        <v>42.857142857142854</v>
      </c>
      <c r="BH232" s="46">
        <v>-1.0928961748633881</v>
      </c>
      <c r="BI232" s="47">
        <f t="shared" si="123"/>
        <v>-46.348370627418134</v>
      </c>
      <c r="BJ232" s="47">
        <f t="shared" si="124"/>
        <v>-43.950039032006245</v>
      </c>
      <c r="BK232" s="46">
        <v>29.9</v>
      </c>
      <c r="BL232" s="46">
        <v>36.4</v>
      </c>
      <c r="BM232" s="46">
        <v>-6.4</v>
      </c>
      <c r="BN232" s="47">
        <f t="shared" si="125"/>
        <v>-36.299999999999997</v>
      </c>
      <c r="BO232" s="47">
        <f t="shared" si="126"/>
        <v>-42.8</v>
      </c>
    </row>
    <row r="233" spans="1:67" x14ac:dyDescent="0.15">
      <c r="A233" s="95" t="s">
        <v>327</v>
      </c>
      <c r="B233" s="95">
        <v>9</v>
      </c>
      <c r="C233" s="95" t="s">
        <v>461</v>
      </c>
      <c r="D233" s="43" t="s">
        <v>466</v>
      </c>
      <c r="E233" s="43">
        <v>10</v>
      </c>
      <c r="F233" s="97">
        <f t="shared" si="127"/>
        <v>18.204345811232443</v>
      </c>
      <c r="G233" s="97">
        <f t="shared" si="127"/>
        <v>54.477971429733472</v>
      </c>
      <c r="H233" s="97">
        <f t="shared" si="127"/>
        <v>-2.3058722837456709</v>
      </c>
      <c r="I233" s="97">
        <f t="shared" si="128"/>
        <v>-20.510218094978114</v>
      </c>
      <c r="J233" s="97">
        <f t="shared" si="129"/>
        <v>-56.783843713479143</v>
      </c>
      <c r="K233" s="97">
        <f t="shared" si="130"/>
        <v>-38.647030904228629</v>
      </c>
      <c r="L233" s="97">
        <f t="shared" si="131"/>
        <v>-16.630073309587374</v>
      </c>
      <c r="M233" s="97">
        <f t="shared" si="132"/>
        <v>3.1532917353422363</v>
      </c>
      <c r="N233" s="97">
        <f t="shared" si="133"/>
        <v>5.6154432419427884</v>
      </c>
      <c r="O233" s="97">
        <f t="shared" si="134"/>
        <v>22.245516551530162</v>
      </c>
      <c r="P233" s="97">
        <f t="shared" si="135"/>
        <v>2.4621515066005522</v>
      </c>
      <c r="Q233" s="97">
        <f t="shared" si="136"/>
        <v>12.353834029065357</v>
      </c>
      <c r="R233" s="46">
        <v>9.4240837696335085</v>
      </c>
      <c r="S233" s="46">
        <v>48.639455782312922</v>
      </c>
      <c r="T233" s="46">
        <v>-6.4593301435406705</v>
      </c>
      <c r="U233" s="47">
        <f t="shared" si="137"/>
        <v>-15.883413913174179</v>
      </c>
      <c r="V233" s="47">
        <f t="shared" si="138"/>
        <v>-55.098785925853591</v>
      </c>
      <c r="W233" s="47">
        <f t="shared" si="139"/>
        <v>-35.491099919513886</v>
      </c>
      <c r="X233" s="46">
        <v>13.247863247863249</v>
      </c>
      <c r="Y233" s="46">
        <v>55.725190839694662</v>
      </c>
      <c r="Z233" s="46">
        <v>3.2941176470588238</v>
      </c>
      <c r="AA233" s="47">
        <f t="shared" si="140"/>
        <v>-9.9537456008044245</v>
      </c>
      <c r="AB233" s="47">
        <f t="shared" si="141"/>
        <v>-52.431073192635836</v>
      </c>
      <c r="AC233" s="47">
        <f t="shared" si="142"/>
        <v>-31.19240939672013</v>
      </c>
      <c r="AD233" s="46">
        <v>15.981735159817351</v>
      </c>
      <c r="AE233" s="46">
        <v>58.364312267657994</v>
      </c>
      <c r="AF233" s="46">
        <v>2.6699029126213589</v>
      </c>
      <c r="AG233" s="47">
        <f t="shared" si="112"/>
        <v>-13.311832247195992</v>
      </c>
      <c r="AH233" s="47">
        <f t="shared" si="113"/>
        <v>-55.694409355036633</v>
      </c>
      <c r="AI233" s="47">
        <f t="shared" si="143"/>
        <v>-34.50312080111631</v>
      </c>
      <c r="AJ233" s="46">
        <v>34.163701067615662</v>
      </c>
      <c r="AK233" s="46">
        <v>55.182926829268297</v>
      </c>
      <c r="AL233" s="46">
        <v>-8.7281795511221958</v>
      </c>
      <c r="AM233" s="47">
        <f t="shared" si="114"/>
        <v>-42.891880618737858</v>
      </c>
      <c r="AN233" s="47">
        <f t="shared" si="115"/>
        <v>-63.911106380390493</v>
      </c>
      <c r="AO233" s="47">
        <f t="shared" si="144"/>
        <v>-53.401493499564175</v>
      </c>
      <c r="AP233" s="97">
        <f t="shared" si="116"/>
        <v>34.834419120819817</v>
      </c>
      <c r="AQ233" s="97">
        <f t="shared" si="117"/>
        <v>51.324679694391236</v>
      </c>
      <c r="AR233" s="97">
        <f t="shared" si="118"/>
        <v>-7.9213155256884589</v>
      </c>
      <c r="AS233" s="97">
        <f t="shared" si="145"/>
        <v>-42.755734646508273</v>
      </c>
      <c r="AT233" s="97">
        <f t="shared" si="146"/>
        <v>-59.245995220079692</v>
      </c>
      <c r="AU233" s="97">
        <f t="shared" si="147"/>
        <v>-51.000864933293983</v>
      </c>
      <c r="AV233" s="46">
        <v>31.294964028776977</v>
      </c>
      <c r="AW233" s="46">
        <v>45.424836601307192</v>
      </c>
      <c r="AX233" s="46">
        <v>-3.4946236559139781</v>
      </c>
      <c r="AY233" s="47">
        <f t="shared" si="119"/>
        <v>-34.789587684690957</v>
      </c>
      <c r="AZ233" s="47">
        <f t="shared" si="120"/>
        <v>-48.919460257221168</v>
      </c>
      <c r="BA233" s="46">
        <v>30.337078651685395</v>
      </c>
      <c r="BB233" s="46">
        <v>50.175438596491226</v>
      </c>
      <c r="BC233" s="46">
        <v>-6.4245810055865924</v>
      </c>
      <c r="BD233" s="47">
        <f t="shared" si="121"/>
        <v>-36.761659657271991</v>
      </c>
      <c r="BE233" s="47">
        <f t="shared" si="122"/>
        <v>-56.600019602077822</v>
      </c>
      <c r="BF233" s="46">
        <v>42.605633802816897</v>
      </c>
      <c r="BG233" s="46">
        <v>57.198443579766533</v>
      </c>
      <c r="BH233" s="46">
        <v>-10.966057441253264</v>
      </c>
      <c r="BI233" s="47">
        <f t="shared" si="123"/>
        <v>-53.571691244070159</v>
      </c>
      <c r="BJ233" s="47">
        <f t="shared" si="124"/>
        <v>-68.164501021019802</v>
      </c>
      <c r="BK233" s="46">
        <v>35.1</v>
      </c>
      <c r="BL233" s="46">
        <v>52.5</v>
      </c>
      <c r="BM233" s="46">
        <v>-10.8</v>
      </c>
      <c r="BN233" s="47">
        <f t="shared" si="125"/>
        <v>-45.900000000000006</v>
      </c>
      <c r="BO233" s="47">
        <f t="shared" si="126"/>
        <v>-63.3</v>
      </c>
    </row>
    <row r="234" spans="1:67" x14ac:dyDescent="0.15">
      <c r="A234" s="95" t="s">
        <v>327</v>
      </c>
      <c r="B234" s="95">
        <v>9</v>
      </c>
      <c r="C234" s="95" t="s">
        <v>461</v>
      </c>
      <c r="D234" s="43" t="s">
        <v>266</v>
      </c>
      <c r="E234" s="43">
        <v>11</v>
      </c>
      <c r="F234" s="97">
        <f t="shared" si="127"/>
        <v>33.980992455681218</v>
      </c>
      <c r="G234" s="97">
        <f t="shared" si="127"/>
        <v>45.19715187399008</v>
      </c>
      <c r="H234" s="97">
        <f t="shared" si="127"/>
        <v>-5.4738050577930615</v>
      </c>
      <c r="I234" s="97">
        <f t="shared" si="128"/>
        <v>-39.454797513474276</v>
      </c>
      <c r="J234" s="97">
        <f t="shared" si="129"/>
        <v>-50.670956931783138</v>
      </c>
      <c r="K234" s="97">
        <f t="shared" si="130"/>
        <v>-45.062877222628707</v>
      </c>
      <c r="L234" s="97">
        <f t="shared" si="131"/>
        <v>-0.53251635306214951</v>
      </c>
      <c r="M234" s="97">
        <f t="shared" si="132"/>
        <v>2.1220141578088416</v>
      </c>
      <c r="N234" s="97">
        <f t="shared" si="133"/>
        <v>10.622028909728353</v>
      </c>
      <c r="O234" s="97">
        <f t="shared" si="134"/>
        <v>11.154545262790503</v>
      </c>
      <c r="P234" s="97">
        <f t="shared" si="135"/>
        <v>8.5000147519195117</v>
      </c>
      <c r="Q234" s="97">
        <f t="shared" si="136"/>
        <v>9.8272800073550073</v>
      </c>
      <c r="R234" s="46">
        <v>32.338308457711449</v>
      </c>
      <c r="S234" s="46">
        <v>40.514469453376208</v>
      </c>
      <c r="T234" s="46">
        <v>-2.1953896816684964</v>
      </c>
      <c r="U234" s="47">
        <f t="shared" si="137"/>
        <v>-34.533698139379943</v>
      </c>
      <c r="V234" s="47">
        <f t="shared" si="138"/>
        <v>-42.709859135044702</v>
      </c>
      <c r="W234" s="47">
        <f t="shared" si="139"/>
        <v>-38.621778637212323</v>
      </c>
      <c r="X234" s="46">
        <v>31.369426751592357</v>
      </c>
      <c r="Y234" s="46">
        <v>46.166134185303513</v>
      </c>
      <c r="Z234" s="46">
        <v>-5.9670781893004117</v>
      </c>
      <c r="AA234" s="47">
        <f t="shared" si="140"/>
        <v>-37.336504940892766</v>
      </c>
      <c r="AB234" s="47">
        <f t="shared" si="141"/>
        <v>-52.133212374603922</v>
      </c>
      <c r="AC234" s="47">
        <f t="shared" si="142"/>
        <v>-44.734858657748347</v>
      </c>
      <c r="AD234" s="46">
        <v>32.871972318339097</v>
      </c>
      <c r="AE234" s="46">
        <v>47.049180327868854</v>
      </c>
      <c r="AF234" s="46">
        <v>-4.3209876543209873</v>
      </c>
      <c r="AG234" s="47">
        <f t="shared" si="112"/>
        <v>-37.192959972660084</v>
      </c>
      <c r="AH234" s="47">
        <f t="shared" si="113"/>
        <v>-51.370167982189841</v>
      </c>
      <c r="AI234" s="47">
        <f t="shared" si="143"/>
        <v>-44.281563977424966</v>
      </c>
      <c r="AJ234" s="46">
        <v>39.344262295081968</v>
      </c>
      <c r="AK234" s="46">
        <v>47.058823529411761</v>
      </c>
      <c r="AL234" s="46">
        <v>-9.4117647058823533</v>
      </c>
      <c r="AM234" s="47">
        <f t="shared" si="114"/>
        <v>-48.756027000964323</v>
      </c>
      <c r="AN234" s="47">
        <f t="shared" si="115"/>
        <v>-56.470588235294116</v>
      </c>
      <c r="AO234" s="47">
        <f t="shared" si="144"/>
        <v>-52.61330761812922</v>
      </c>
      <c r="AP234" s="97">
        <f t="shared" si="116"/>
        <v>34.513508808743367</v>
      </c>
      <c r="AQ234" s="97">
        <f t="shared" si="117"/>
        <v>43.075137716181239</v>
      </c>
      <c r="AR234" s="97">
        <f t="shared" si="118"/>
        <v>-16.095833967521415</v>
      </c>
      <c r="AS234" s="97">
        <f t="shared" si="145"/>
        <v>-50.609342776264782</v>
      </c>
      <c r="AT234" s="97">
        <f t="shared" si="146"/>
        <v>-59.170971683702653</v>
      </c>
      <c r="AU234" s="97">
        <f t="shared" si="147"/>
        <v>-54.890157229983714</v>
      </c>
      <c r="AV234" s="46">
        <v>29.225352112676056</v>
      </c>
      <c r="AW234" s="46">
        <v>37.005163511187604</v>
      </c>
      <c r="AX234" s="46">
        <v>-14.101184068891282</v>
      </c>
      <c r="AY234" s="47">
        <f t="shared" si="119"/>
        <v>-43.326536181567334</v>
      </c>
      <c r="AZ234" s="47">
        <f t="shared" si="120"/>
        <v>-51.106347580078889</v>
      </c>
      <c r="BA234" s="46">
        <v>27.97074954296161</v>
      </c>
      <c r="BB234" s="46">
        <v>39.292035398230091</v>
      </c>
      <c r="BC234" s="46">
        <v>-19.181034482758623</v>
      </c>
      <c r="BD234" s="47">
        <f t="shared" si="121"/>
        <v>-47.151784025720232</v>
      </c>
      <c r="BE234" s="47">
        <f t="shared" si="122"/>
        <v>-58.473069880988717</v>
      </c>
      <c r="BF234" s="46">
        <v>43.357933579335793</v>
      </c>
      <c r="BG234" s="46">
        <v>48.603351955307261</v>
      </c>
      <c r="BH234" s="46">
        <v>-16.201117318435752</v>
      </c>
      <c r="BI234" s="47">
        <f t="shared" si="123"/>
        <v>-59.559050897771542</v>
      </c>
      <c r="BJ234" s="47">
        <f t="shared" si="124"/>
        <v>-64.80446927374301</v>
      </c>
      <c r="BK234" s="46">
        <v>37.5</v>
      </c>
      <c r="BL234" s="46">
        <v>47.4</v>
      </c>
      <c r="BM234" s="46">
        <v>-14.9</v>
      </c>
      <c r="BN234" s="47">
        <f t="shared" si="125"/>
        <v>-52.4</v>
      </c>
      <c r="BO234" s="47">
        <f t="shared" si="126"/>
        <v>-62.3</v>
      </c>
    </row>
    <row r="235" spans="1:67" x14ac:dyDescent="0.15">
      <c r="A235" s="95" t="s">
        <v>327</v>
      </c>
      <c r="B235" s="95">
        <v>9</v>
      </c>
      <c r="C235" s="95" t="s">
        <v>461</v>
      </c>
      <c r="D235" s="43" t="s">
        <v>512</v>
      </c>
      <c r="E235" s="43">
        <v>12</v>
      </c>
      <c r="F235" s="97">
        <f t="shared" si="127"/>
        <v>54.247263010247828</v>
      </c>
      <c r="G235" s="97">
        <f t="shared" si="127"/>
        <v>55.641767384722108</v>
      </c>
      <c r="H235" s="97">
        <f t="shared" si="127"/>
        <v>13.89738348275373</v>
      </c>
      <c r="I235" s="97">
        <f t="shared" si="128"/>
        <v>-40.349879527494096</v>
      </c>
      <c r="J235" s="97">
        <f t="shared" si="129"/>
        <v>-41.744383901968376</v>
      </c>
      <c r="K235" s="97">
        <f t="shared" si="130"/>
        <v>-41.047131714731236</v>
      </c>
      <c r="L235" s="97">
        <f t="shared" si="131"/>
        <v>-6.1663635081419912</v>
      </c>
      <c r="M235" s="97">
        <f t="shared" si="132"/>
        <v>-2.4106351512462467</v>
      </c>
      <c r="N235" s="97">
        <f t="shared" si="133"/>
        <v>8.9370770898204128</v>
      </c>
      <c r="O235" s="97">
        <f t="shared" si="134"/>
        <v>15.103440597962404</v>
      </c>
      <c r="P235" s="97">
        <f t="shared" si="135"/>
        <v>11.34771224106666</v>
      </c>
      <c r="Q235" s="97">
        <f t="shared" si="136"/>
        <v>13.225576419514532</v>
      </c>
      <c r="R235" s="46">
        <v>53.228621291448519</v>
      </c>
      <c r="S235" s="46">
        <v>54.4973544973545</v>
      </c>
      <c r="T235" s="46">
        <v>22.002635046113305</v>
      </c>
      <c r="U235" s="47">
        <f t="shared" si="137"/>
        <v>-31.225986245335214</v>
      </c>
      <c r="V235" s="47">
        <f t="shared" si="138"/>
        <v>-32.494719451241195</v>
      </c>
      <c r="W235" s="47">
        <f t="shared" si="139"/>
        <v>-31.860352848288205</v>
      </c>
      <c r="X235" s="46">
        <v>48.019801980198018</v>
      </c>
      <c r="Y235" s="46">
        <v>54.789915966386559</v>
      </c>
      <c r="Z235" s="46">
        <v>6.192660550458716</v>
      </c>
      <c r="AA235" s="47">
        <f t="shared" si="140"/>
        <v>-41.827141429739299</v>
      </c>
      <c r="AB235" s="47">
        <f t="shared" si="141"/>
        <v>-48.59725541592784</v>
      </c>
      <c r="AC235" s="47">
        <f t="shared" si="142"/>
        <v>-45.212198422833566</v>
      </c>
      <c r="AD235" s="46">
        <v>50.628366247755828</v>
      </c>
      <c r="AE235" s="46">
        <v>62.038664323374334</v>
      </c>
      <c r="AF235" s="46">
        <v>15.731707317073171</v>
      </c>
      <c r="AG235" s="47">
        <f t="shared" si="112"/>
        <v>-34.896658930682655</v>
      </c>
      <c r="AH235" s="47">
        <f t="shared" si="113"/>
        <v>-46.306957006301161</v>
      </c>
      <c r="AI235" s="47">
        <f t="shared" si="143"/>
        <v>-40.601807968491912</v>
      </c>
      <c r="AJ235" s="46">
        <v>65.112262521588946</v>
      </c>
      <c r="AK235" s="46">
        <v>51.241134751773053</v>
      </c>
      <c r="AL235" s="46">
        <v>11.662531017369728</v>
      </c>
      <c r="AM235" s="47">
        <f t="shared" si="114"/>
        <v>-53.449731504219216</v>
      </c>
      <c r="AN235" s="47">
        <f t="shared" si="115"/>
        <v>-39.578603734403323</v>
      </c>
      <c r="AO235" s="47">
        <f t="shared" si="144"/>
        <v>-46.514167619311266</v>
      </c>
      <c r="AP235" s="97">
        <f t="shared" si="116"/>
        <v>60.413626518389819</v>
      </c>
      <c r="AQ235" s="97">
        <f t="shared" si="117"/>
        <v>58.052402535968355</v>
      </c>
      <c r="AR235" s="97">
        <f t="shared" si="118"/>
        <v>4.960306392933318</v>
      </c>
      <c r="AS235" s="97">
        <f t="shared" si="145"/>
        <v>-55.4533201254565</v>
      </c>
      <c r="AT235" s="97">
        <f t="shared" si="146"/>
        <v>-53.092096143035036</v>
      </c>
      <c r="AU235" s="97">
        <f t="shared" si="147"/>
        <v>-54.272708134245768</v>
      </c>
      <c r="AV235" s="46">
        <v>56.814449917898187</v>
      </c>
      <c r="AW235" s="46">
        <v>52.952029520295206</v>
      </c>
      <c r="AX235" s="46">
        <v>7.642487046632124</v>
      </c>
      <c r="AY235" s="47">
        <f t="shared" si="119"/>
        <v>-49.171962871266061</v>
      </c>
      <c r="AZ235" s="47">
        <f t="shared" si="120"/>
        <v>-45.309542473663079</v>
      </c>
      <c r="BA235" s="46">
        <v>54.428341384863124</v>
      </c>
      <c r="BB235" s="46">
        <v>53.01418439716312</v>
      </c>
      <c r="BC235" s="46">
        <v>0.36945812807881773</v>
      </c>
      <c r="BD235" s="47">
        <f t="shared" si="121"/>
        <v>-54.058883256784306</v>
      </c>
      <c r="BE235" s="47">
        <f t="shared" si="122"/>
        <v>-52.644726269084302</v>
      </c>
      <c r="BF235" s="46">
        <v>67.911714770797957</v>
      </c>
      <c r="BG235" s="46">
        <v>60.943396226415089</v>
      </c>
      <c r="BH235" s="46">
        <v>9.4292803970223318</v>
      </c>
      <c r="BI235" s="47">
        <f t="shared" si="123"/>
        <v>-58.482434373775625</v>
      </c>
      <c r="BJ235" s="47">
        <f t="shared" si="124"/>
        <v>-51.514115829392757</v>
      </c>
      <c r="BK235" s="46">
        <v>62.5</v>
      </c>
      <c r="BL235" s="46">
        <v>65.3</v>
      </c>
      <c r="BM235" s="46">
        <v>2.4</v>
      </c>
      <c r="BN235" s="47">
        <f t="shared" si="125"/>
        <v>-60.1</v>
      </c>
      <c r="BO235" s="47">
        <f t="shared" si="126"/>
        <v>-62.9</v>
      </c>
    </row>
    <row r="236" spans="1:67" s="5" customFormat="1" x14ac:dyDescent="0.15">
      <c r="A236" s="96" t="s">
        <v>327</v>
      </c>
      <c r="B236" s="96">
        <v>9</v>
      </c>
      <c r="C236" s="96" t="s">
        <v>556</v>
      </c>
      <c r="D236" s="45" t="s">
        <v>380</v>
      </c>
      <c r="E236" s="45">
        <v>37</v>
      </c>
      <c r="F236" s="97">
        <f t="shared" si="127"/>
        <v>-3.3671796653106263</v>
      </c>
      <c r="G236" s="97">
        <f t="shared" si="127"/>
        <v>12.988815323689398</v>
      </c>
      <c r="H236" s="97">
        <f t="shared" si="127"/>
        <v>-0.15890074633877105</v>
      </c>
      <c r="I236" s="97">
        <f t="shared" si="128"/>
        <v>3.208278918971855</v>
      </c>
      <c r="J236" s="97">
        <f t="shared" si="129"/>
        <v>-13.147716070028169</v>
      </c>
      <c r="K236" s="97">
        <f t="shared" si="130"/>
        <v>-4.969718575528157</v>
      </c>
      <c r="L236" s="97">
        <f t="shared" si="131"/>
        <v>-1.7773325995112077</v>
      </c>
      <c r="M236" s="97">
        <f t="shared" si="132"/>
        <v>-0.76122041818218378</v>
      </c>
      <c r="N236" s="97">
        <f t="shared" si="133"/>
        <v>0.99392626963302955</v>
      </c>
      <c r="O236" s="97">
        <f t="shared" si="134"/>
        <v>2.771258869144237</v>
      </c>
      <c r="P236" s="97">
        <f t="shared" si="135"/>
        <v>1.7551466878152133</v>
      </c>
      <c r="Q236" s="97">
        <f t="shared" si="136"/>
        <v>2.2632027784797253</v>
      </c>
      <c r="R236" s="44">
        <v>-0.99502487562189057</v>
      </c>
      <c r="S236" s="44">
        <v>10.38961038961039</v>
      </c>
      <c r="T236" s="44">
        <v>7.0945945945945947</v>
      </c>
      <c r="U236" s="19">
        <f t="shared" si="137"/>
        <v>8.0896194702164852</v>
      </c>
      <c r="V236" s="19">
        <f t="shared" si="138"/>
        <v>-3.2950157950157948</v>
      </c>
      <c r="W236" s="19">
        <f t="shared" si="139"/>
        <v>2.3973018376003452</v>
      </c>
      <c r="X236" s="44">
        <v>-11.735941320293399</v>
      </c>
      <c r="Y236" s="44">
        <v>16.258351893095767</v>
      </c>
      <c r="Z236" s="44">
        <v>1.0362694300518136</v>
      </c>
      <c r="AA236" s="19">
        <f t="shared" si="140"/>
        <v>12.772210750345213</v>
      </c>
      <c r="AB236" s="19">
        <f t="shared" si="141"/>
        <v>-15.222082463043954</v>
      </c>
      <c r="AC236" s="19">
        <f t="shared" si="142"/>
        <v>-1.2249358563493704</v>
      </c>
      <c r="AD236" s="44">
        <v>-11.395348837209303</v>
      </c>
      <c r="AE236" s="44">
        <v>14.152700186219738</v>
      </c>
      <c r="AF236" s="44">
        <v>-1.8062397372742198</v>
      </c>
      <c r="AG236" s="19">
        <f t="shared" si="112"/>
        <v>9.589109099935083</v>
      </c>
      <c r="AH236" s="19">
        <f t="shared" si="113"/>
        <v>-15.958939923493958</v>
      </c>
      <c r="AI236" s="19">
        <f t="shared" si="143"/>
        <v>-3.1849154117794374</v>
      </c>
      <c r="AJ236" s="44">
        <v>10.657596371882086</v>
      </c>
      <c r="AK236" s="44">
        <v>11.154598825831702</v>
      </c>
      <c r="AL236" s="44">
        <v>-6.9602272727272725</v>
      </c>
      <c r="AM236" s="19">
        <f t="shared" si="114"/>
        <v>-17.617823644609359</v>
      </c>
      <c r="AN236" s="19">
        <f t="shared" si="115"/>
        <v>-18.114826098558975</v>
      </c>
      <c r="AO236" s="19">
        <f t="shared" si="144"/>
        <v>-17.866324871584169</v>
      </c>
      <c r="AP236" s="97">
        <f t="shared" si="116"/>
        <v>-1.5898470657994186</v>
      </c>
      <c r="AQ236" s="97">
        <f t="shared" si="117"/>
        <v>13.750035741871582</v>
      </c>
      <c r="AR236" s="97">
        <f t="shared" si="118"/>
        <v>-1.1528270159718006</v>
      </c>
      <c r="AS236" s="97">
        <f t="shared" si="145"/>
        <v>0.437020049827618</v>
      </c>
      <c r="AT236" s="97">
        <f t="shared" si="146"/>
        <v>-14.902862757843382</v>
      </c>
      <c r="AU236" s="97">
        <f t="shared" si="147"/>
        <v>-7.2329213540078818</v>
      </c>
      <c r="AV236" s="44">
        <v>2.5974025974025974</v>
      </c>
      <c r="AW236" s="44">
        <v>6.4579256360078272</v>
      </c>
      <c r="AX236" s="44">
        <v>-3.3434650455927049</v>
      </c>
      <c r="AY236" s="19">
        <f t="shared" si="119"/>
        <v>-5.9408676429953022</v>
      </c>
      <c r="AZ236" s="19">
        <f t="shared" si="120"/>
        <v>-9.8013906816005321</v>
      </c>
      <c r="BA236" s="44">
        <v>-5.6603773584905666</v>
      </c>
      <c r="BB236" s="44">
        <v>15.648854961832063</v>
      </c>
      <c r="BC236" s="44">
        <v>-6.8217054263565888</v>
      </c>
      <c r="BD236" s="19">
        <f t="shared" si="121"/>
        <v>-1.1613280678660223</v>
      </c>
      <c r="BE236" s="19">
        <f t="shared" si="122"/>
        <v>-22.470560388188652</v>
      </c>
      <c r="BF236" s="44">
        <v>2.9535864978902953</v>
      </c>
      <c r="BG236" s="44">
        <v>15.480427046263346</v>
      </c>
      <c r="BH236" s="44">
        <v>4.9128367670364499</v>
      </c>
      <c r="BI236" s="19">
        <f t="shared" si="123"/>
        <v>1.9592502691461546</v>
      </c>
      <c r="BJ236" s="19">
        <f t="shared" si="124"/>
        <v>-10.567590279226895</v>
      </c>
      <c r="BK236" s="44">
        <v>-6.25</v>
      </c>
      <c r="BL236" s="44">
        <v>17.412935323383085</v>
      </c>
      <c r="BM236" s="44">
        <v>0.64102564102564097</v>
      </c>
      <c r="BN236" s="19">
        <f t="shared" si="125"/>
        <v>6.8910256410256405</v>
      </c>
      <c r="BO236" s="19">
        <f t="shared" si="126"/>
        <v>-16.771909682357443</v>
      </c>
    </row>
    <row r="237" spans="1:67" x14ac:dyDescent="0.15">
      <c r="A237" s="95" t="s">
        <v>327</v>
      </c>
      <c r="B237" s="95">
        <v>9</v>
      </c>
      <c r="C237" s="95" t="s">
        <v>556</v>
      </c>
      <c r="D237" s="43" t="s">
        <v>485</v>
      </c>
      <c r="E237" s="43">
        <v>38</v>
      </c>
      <c r="F237" s="97">
        <f t="shared" si="127"/>
        <v>-13.909313725490193</v>
      </c>
      <c r="G237" s="97">
        <f t="shared" si="127"/>
        <v>-16.25</v>
      </c>
      <c r="H237" s="97">
        <f t="shared" si="127"/>
        <v>-23.833203833203832</v>
      </c>
      <c r="I237" s="97">
        <f t="shared" si="128"/>
        <v>-9.923890107713639</v>
      </c>
      <c r="J237" s="97">
        <f t="shared" si="129"/>
        <v>-7.5832038332038323</v>
      </c>
      <c r="K237" s="97">
        <f t="shared" si="130"/>
        <v>-8.7535469704587356</v>
      </c>
      <c r="L237" s="97">
        <f t="shared" si="131"/>
        <v>-2.6631598793363462</v>
      </c>
      <c r="M237" s="97">
        <f t="shared" si="132"/>
        <v>-0.54615384615384599</v>
      </c>
      <c r="N237" s="97">
        <f t="shared" si="133"/>
        <v>-15.236652109065901</v>
      </c>
      <c r="O237" s="97">
        <f t="shared" si="134"/>
        <v>-12.573492229729554</v>
      </c>
      <c r="P237" s="97">
        <f t="shared" si="135"/>
        <v>-14.690498262912055</v>
      </c>
      <c r="Q237" s="97">
        <f t="shared" si="136"/>
        <v>-13.631995246320805</v>
      </c>
      <c r="R237" s="46">
        <v>-33.333333333333329</v>
      </c>
      <c r="S237" s="46">
        <v>20</v>
      </c>
      <c r="T237" s="46">
        <v>-18.181818181818183</v>
      </c>
      <c r="U237" s="47">
        <f t="shared" si="137"/>
        <v>15.151515151515145</v>
      </c>
      <c r="V237" s="47">
        <f t="shared" si="138"/>
        <v>-38.181818181818187</v>
      </c>
      <c r="W237" s="47">
        <f t="shared" si="139"/>
        <v>-11.515151515151521</v>
      </c>
      <c r="X237" s="46">
        <v>-12.5</v>
      </c>
      <c r="Y237" s="46">
        <v>-75</v>
      </c>
      <c r="Z237" s="46">
        <v>-23.076923076923077</v>
      </c>
      <c r="AA237" s="47">
        <f t="shared" si="140"/>
        <v>-10.576923076923077</v>
      </c>
      <c r="AB237" s="47">
        <f t="shared" si="141"/>
        <v>51.92307692307692</v>
      </c>
      <c r="AC237" s="47">
        <f t="shared" si="142"/>
        <v>20.67307692307692</v>
      </c>
      <c r="AD237" s="46">
        <v>-33.333333333333329</v>
      </c>
      <c r="AE237" s="46">
        <v>-10</v>
      </c>
      <c r="AF237" s="46">
        <v>-46.666666666666664</v>
      </c>
      <c r="AG237" s="47">
        <f t="shared" si="112"/>
        <v>-13.333333333333336</v>
      </c>
      <c r="AH237" s="47">
        <f t="shared" si="113"/>
        <v>-36.666666666666664</v>
      </c>
      <c r="AI237" s="47">
        <f t="shared" si="143"/>
        <v>-25</v>
      </c>
      <c r="AJ237" s="46">
        <v>23.52941176470588</v>
      </c>
      <c r="AK237" s="46">
        <v>0</v>
      </c>
      <c r="AL237" s="46">
        <v>-7.4074074074074066</v>
      </c>
      <c r="AM237" s="47">
        <f t="shared" si="114"/>
        <v>-30.936819172113289</v>
      </c>
      <c r="AN237" s="47">
        <f t="shared" si="115"/>
        <v>-7.4074074074074066</v>
      </c>
      <c r="AO237" s="47">
        <f t="shared" si="144"/>
        <v>-19.172113289760347</v>
      </c>
      <c r="AP237" s="97">
        <f t="shared" si="116"/>
        <v>-11.246153846153847</v>
      </c>
      <c r="AQ237" s="97">
        <f t="shared" si="117"/>
        <v>-15.703846153846154</v>
      </c>
      <c r="AR237" s="97">
        <f t="shared" si="118"/>
        <v>-8.5965517241379317</v>
      </c>
      <c r="AS237" s="97">
        <f t="shared" si="145"/>
        <v>2.6496021220159154</v>
      </c>
      <c r="AT237" s="97">
        <f t="shared" si="146"/>
        <v>7.1072944297082223</v>
      </c>
      <c r="AU237" s="97">
        <f t="shared" si="147"/>
        <v>4.8784482758620689</v>
      </c>
      <c r="AV237" s="46">
        <v>-10</v>
      </c>
      <c r="AW237" s="46">
        <v>15.384615384615385</v>
      </c>
      <c r="AX237" s="46">
        <v>0</v>
      </c>
      <c r="AY237" s="47">
        <f t="shared" si="119"/>
        <v>10</v>
      </c>
      <c r="AZ237" s="47">
        <f t="shared" si="120"/>
        <v>-15.384615384615385</v>
      </c>
      <c r="BA237" s="46">
        <v>-15.384615384615385</v>
      </c>
      <c r="BB237" s="46">
        <v>-28.571428571428569</v>
      </c>
      <c r="BC237" s="46">
        <v>-24</v>
      </c>
      <c r="BD237" s="47">
        <f t="shared" si="121"/>
        <v>-8.615384615384615</v>
      </c>
      <c r="BE237" s="47">
        <f t="shared" si="122"/>
        <v>4.5714285714285694</v>
      </c>
      <c r="BF237" s="46">
        <v>10</v>
      </c>
      <c r="BG237" s="46">
        <v>-21.428571428571427</v>
      </c>
      <c r="BH237" s="46">
        <v>-27.586206896551722</v>
      </c>
      <c r="BI237" s="47">
        <f t="shared" si="123"/>
        <v>-37.586206896551722</v>
      </c>
      <c r="BJ237" s="47">
        <f t="shared" si="124"/>
        <v>-6.1576354679802954</v>
      </c>
      <c r="BK237" s="46">
        <v>-29.6</v>
      </c>
      <c r="BL237" s="46">
        <v>-28.2</v>
      </c>
      <c r="BM237" s="46">
        <v>17.2</v>
      </c>
      <c r="BN237" s="47">
        <f t="shared" si="125"/>
        <v>46.8</v>
      </c>
      <c r="BO237" s="47">
        <f t="shared" si="126"/>
        <v>45.4</v>
      </c>
    </row>
    <row r="238" spans="1:67" x14ac:dyDescent="0.15">
      <c r="A238" s="95" t="s">
        <v>327</v>
      </c>
      <c r="B238" s="95">
        <v>9</v>
      </c>
      <c r="C238" s="95" t="s">
        <v>557</v>
      </c>
      <c r="D238" s="43" t="s">
        <v>469</v>
      </c>
      <c r="E238" s="43">
        <v>39</v>
      </c>
      <c r="F238" s="97">
        <f t="shared" si="127"/>
        <v>-23.764946087327854</v>
      </c>
      <c r="G238" s="97">
        <f t="shared" si="127"/>
        <v>12.145593869731799</v>
      </c>
      <c r="H238" s="97">
        <f t="shared" si="127"/>
        <v>-44.418263090676888</v>
      </c>
      <c r="I238" s="97">
        <f t="shared" si="128"/>
        <v>-20.653317003349034</v>
      </c>
      <c r="J238" s="97">
        <f t="shared" si="129"/>
        <v>-56.563856960408685</v>
      </c>
      <c r="K238" s="97">
        <f t="shared" si="130"/>
        <v>-38.608586981878858</v>
      </c>
      <c r="L238" s="97">
        <f t="shared" si="131"/>
        <v>10.278443432222655</v>
      </c>
      <c r="M238" s="97">
        <f t="shared" si="132"/>
        <v>28.822577996715928</v>
      </c>
      <c r="N238" s="97">
        <f t="shared" si="133"/>
        <v>-20.130084796103247</v>
      </c>
      <c r="O238" s="97">
        <f t="shared" si="134"/>
        <v>-30.408528228325903</v>
      </c>
      <c r="P238" s="97">
        <f t="shared" si="135"/>
        <v>-48.952662792819176</v>
      </c>
      <c r="Q238" s="97">
        <f t="shared" si="136"/>
        <v>-39.680595510572537</v>
      </c>
      <c r="R238" s="46">
        <v>-64.705882352941174</v>
      </c>
      <c r="S238" s="46">
        <v>11.111111111111111</v>
      </c>
      <c r="T238" s="46">
        <v>-40</v>
      </c>
      <c r="U238" s="47">
        <f t="shared" si="137"/>
        <v>24.705882352941174</v>
      </c>
      <c r="V238" s="47">
        <f t="shared" si="138"/>
        <v>-51.111111111111114</v>
      </c>
      <c r="W238" s="47">
        <f t="shared" si="139"/>
        <v>-13.20261437908497</v>
      </c>
      <c r="X238" s="46">
        <v>-25</v>
      </c>
      <c r="Y238" s="46">
        <v>-20</v>
      </c>
      <c r="Z238" s="46">
        <v>-59.259259259259252</v>
      </c>
      <c r="AA238" s="47">
        <f t="shared" si="140"/>
        <v>-34.259259259259252</v>
      </c>
      <c r="AB238" s="47">
        <f t="shared" si="141"/>
        <v>-39.259259259259252</v>
      </c>
      <c r="AC238" s="47">
        <f t="shared" si="142"/>
        <v>-36.759259259259252</v>
      </c>
      <c r="AD238" s="46">
        <v>-44.827586206896555</v>
      </c>
      <c r="AE238" s="46">
        <v>24.137931034482758</v>
      </c>
      <c r="AF238" s="46">
        <v>-56.000000000000007</v>
      </c>
      <c r="AG238" s="47">
        <f t="shared" si="112"/>
        <v>-11.172413793103452</v>
      </c>
      <c r="AH238" s="47">
        <f t="shared" si="113"/>
        <v>-80.137931034482762</v>
      </c>
      <c r="AI238" s="47">
        <f t="shared" si="143"/>
        <v>-45.65517241379311</v>
      </c>
      <c r="AJ238" s="46">
        <v>39.473684210526315</v>
      </c>
      <c r="AK238" s="46">
        <v>33.333333333333329</v>
      </c>
      <c r="AL238" s="46">
        <v>-22.413793103448278</v>
      </c>
      <c r="AM238" s="47">
        <f t="shared" si="114"/>
        <v>-61.887477313974593</v>
      </c>
      <c r="AN238" s="47">
        <f t="shared" si="115"/>
        <v>-55.747126436781606</v>
      </c>
      <c r="AO238" s="47">
        <f t="shared" si="144"/>
        <v>-58.817301875378099</v>
      </c>
      <c r="AP238" s="97">
        <f t="shared" si="116"/>
        <v>-34.043389519550509</v>
      </c>
      <c r="AQ238" s="97">
        <f t="shared" si="117"/>
        <v>-16.676984126984127</v>
      </c>
      <c r="AR238" s="97">
        <f t="shared" si="118"/>
        <v>-24.28817829457364</v>
      </c>
      <c r="AS238" s="97">
        <f t="shared" si="145"/>
        <v>9.7552112249768683</v>
      </c>
      <c r="AT238" s="97">
        <f t="shared" si="146"/>
        <v>-7.6111941675895132</v>
      </c>
      <c r="AU238" s="97">
        <f t="shared" si="147"/>
        <v>1.0720085286936776</v>
      </c>
      <c r="AV238" s="46">
        <v>-18.421052631578945</v>
      </c>
      <c r="AW238" s="46">
        <v>-14.285714285714285</v>
      </c>
      <c r="AX238" s="46">
        <v>-38.095238095238095</v>
      </c>
      <c r="AY238" s="47">
        <f t="shared" si="119"/>
        <v>-19.67418546365915</v>
      </c>
      <c r="AZ238" s="47">
        <f t="shared" si="120"/>
        <v>-23.80952380952381</v>
      </c>
      <c r="BA238" s="46">
        <v>-40.74074074074074</v>
      </c>
      <c r="BB238" s="46">
        <v>18.518518518518519</v>
      </c>
      <c r="BC238" s="46">
        <v>-44.186046511627907</v>
      </c>
      <c r="BD238" s="47">
        <f t="shared" si="121"/>
        <v>-3.4453057708871668</v>
      </c>
      <c r="BE238" s="47">
        <f t="shared" si="122"/>
        <v>-62.704565030146426</v>
      </c>
      <c r="BF238" s="46">
        <v>-29.411764705882355</v>
      </c>
      <c r="BG238" s="46">
        <v>-40.74074074074074</v>
      </c>
      <c r="BH238" s="46">
        <v>-28.571428571428569</v>
      </c>
      <c r="BI238" s="47">
        <f t="shared" si="123"/>
        <v>0.84033613445378563</v>
      </c>
      <c r="BJ238" s="47">
        <f t="shared" si="124"/>
        <v>12.169312169312171</v>
      </c>
      <c r="BK238" s="46">
        <v>-47.6</v>
      </c>
      <c r="BL238" s="46">
        <v>-30.2</v>
      </c>
      <c r="BM238" s="46">
        <v>13.7</v>
      </c>
      <c r="BN238" s="47">
        <f t="shared" si="125"/>
        <v>61.3</v>
      </c>
      <c r="BO238" s="47">
        <f t="shared" si="126"/>
        <v>43.9</v>
      </c>
    </row>
    <row r="239" spans="1:67" x14ac:dyDescent="0.15">
      <c r="A239" s="95" t="s">
        <v>327</v>
      </c>
      <c r="B239" s="95">
        <v>9</v>
      </c>
      <c r="C239" s="95" t="s">
        <v>556</v>
      </c>
      <c r="D239" s="43" t="s">
        <v>470</v>
      </c>
      <c r="E239" s="43">
        <v>40</v>
      </c>
      <c r="F239" s="97">
        <f t="shared" si="127"/>
        <v>-12.152511768670113</v>
      </c>
      <c r="G239" s="97">
        <f t="shared" si="127"/>
        <v>17.920376868392555</v>
      </c>
      <c r="H239" s="97">
        <f t="shared" si="127"/>
        <v>5.6232660734742135</v>
      </c>
      <c r="I239" s="97">
        <f t="shared" si="128"/>
        <v>17.775777842144326</v>
      </c>
      <c r="J239" s="97">
        <f t="shared" si="129"/>
        <v>-12.297110794918343</v>
      </c>
      <c r="K239" s="97">
        <f t="shared" si="130"/>
        <v>2.7393335236129914</v>
      </c>
      <c r="L239" s="97">
        <f t="shared" si="131"/>
        <v>-1.6778609601113104</v>
      </c>
      <c r="M239" s="97">
        <f t="shared" si="132"/>
        <v>-0.51056630699966732</v>
      </c>
      <c r="N239" s="97">
        <f t="shared" si="133"/>
        <v>-10.605756704253078</v>
      </c>
      <c r="O239" s="97">
        <f t="shared" si="134"/>
        <v>-8.9278957441417681</v>
      </c>
      <c r="P239" s="97">
        <f t="shared" si="135"/>
        <v>-10.095190397253411</v>
      </c>
      <c r="Q239" s="97">
        <f t="shared" si="136"/>
        <v>-9.5115430706975896</v>
      </c>
      <c r="R239" s="46">
        <v>-3.5019455252918288</v>
      </c>
      <c r="S239" s="46">
        <v>12.585034013605442</v>
      </c>
      <c r="T239" s="46">
        <v>14.860681114551083</v>
      </c>
      <c r="U239" s="47">
        <f t="shared" si="137"/>
        <v>18.362626639842912</v>
      </c>
      <c r="V239" s="47">
        <f t="shared" si="138"/>
        <v>2.2756471009456405</v>
      </c>
      <c r="W239" s="47">
        <f t="shared" si="139"/>
        <v>10.319136870394276</v>
      </c>
      <c r="X239" s="46">
        <v>-26.771653543307089</v>
      </c>
      <c r="Y239" s="46">
        <v>18.345323741007196</v>
      </c>
      <c r="Z239" s="46">
        <v>0.2808988764044944</v>
      </c>
      <c r="AA239" s="47">
        <f t="shared" si="140"/>
        <v>27.052552419711581</v>
      </c>
      <c r="AB239" s="47">
        <f t="shared" si="141"/>
        <v>-18.064424864602699</v>
      </c>
      <c r="AC239" s="47">
        <f t="shared" si="142"/>
        <v>4.494063777554441</v>
      </c>
      <c r="AD239" s="46">
        <v>-22.900763358778626</v>
      </c>
      <c r="AE239" s="46">
        <v>22.330097087378643</v>
      </c>
      <c r="AF239" s="46">
        <v>4.10958904109589</v>
      </c>
      <c r="AG239" s="47">
        <f t="shared" si="112"/>
        <v>27.010352399874517</v>
      </c>
      <c r="AH239" s="47">
        <f t="shared" si="113"/>
        <v>-18.220508046282752</v>
      </c>
      <c r="AI239" s="47">
        <f t="shared" si="143"/>
        <v>4.3949221767958822</v>
      </c>
      <c r="AJ239" s="46">
        <v>4.5643153526970952</v>
      </c>
      <c r="AK239" s="46">
        <v>18.421052631578945</v>
      </c>
      <c r="AL239" s="46">
        <v>3.2418952618453867</v>
      </c>
      <c r="AM239" s="47">
        <f t="shared" si="114"/>
        <v>-1.3224200908517085</v>
      </c>
      <c r="AN239" s="47">
        <f t="shared" si="115"/>
        <v>-15.179157369733559</v>
      </c>
      <c r="AO239" s="47">
        <f t="shared" si="144"/>
        <v>-8.2507887302926335</v>
      </c>
      <c r="AP239" s="97">
        <f t="shared" si="116"/>
        <v>-10.474650808558803</v>
      </c>
      <c r="AQ239" s="97">
        <f t="shared" si="117"/>
        <v>18.430943175392223</v>
      </c>
      <c r="AR239" s="97">
        <f t="shared" si="118"/>
        <v>16.229022777727291</v>
      </c>
      <c r="AS239" s="97">
        <f t="shared" si="145"/>
        <v>26.703673586286094</v>
      </c>
      <c r="AT239" s="97">
        <f t="shared" si="146"/>
        <v>-2.2019203976649315</v>
      </c>
      <c r="AU239" s="97">
        <f t="shared" si="147"/>
        <v>12.250876594310581</v>
      </c>
      <c r="AV239" s="46">
        <v>-11.228070175438596</v>
      </c>
      <c r="AW239" s="46">
        <v>11.746031746031745</v>
      </c>
      <c r="AX239" s="46">
        <v>6.8527918781725887</v>
      </c>
      <c r="AY239" s="47">
        <f t="shared" si="119"/>
        <v>18.080862053611185</v>
      </c>
      <c r="AZ239" s="47">
        <f t="shared" si="120"/>
        <v>-4.8932398678591564</v>
      </c>
      <c r="BA239" s="46">
        <v>-12.096774193548388</v>
      </c>
      <c r="BB239" s="46">
        <v>27.450980392156865</v>
      </c>
      <c r="BC239" s="46">
        <v>2.8132992327365729</v>
      </c>
      <c r="BD239" s="47">
        <f t="shared" si="121"/>
        <v>14.91007342628496</v>
      </c>
      <c r="BE239" s="47">
        <f t="shared" si="122"/>
        <v>-24.637681159420293</v>
      </c>
      <c r="BF239" s="46">
        <v>-5.6737588652482271</v>
      </c>
      <c r="BG239" s="46">
        <v>21.12676056338028</v>
      </c>
      <c r="BH239" s="46">
        <v>16.75</v>
      </c>
      <c r="BI239" s="47">
        <f t="shared" si="123"/>
        <v>22.423758865248228</v>
      </c>
      <c r="BJ239" s="47">
        <f t="shared" si="124"/>
        <v>-4.3767605633802802</v>
      </c>
      <c r="BK239" s="46">
        <v>-12.9</v>
      </c>
      <c r="BL239" s="46">
        <v>13.4</v>
      </c>
      <c r="BM239" s="46">
        <v>38.5</v>
      </c>
      <c r="BN239" s="47">
        <f t="shared" si="125"/>
        <v>51.4</v>
      </c>
      <c r="BO239" s="47">
        <f t="shared" si="126"/>
        <v>25.1</v>
      </c>
    </row>
    <row r="240" spans="1:67" x14ac:dyDescent="0.15">
      <c r="A240" s="95" t="s">
        <v>327</v>
      </c>
      <c r="B240" s="95">
        <v>9</v>
      </c>
      <c r="C240" s="95" t="s">
        <v>556</v>
      </c>
      <c r="D240" s="43" t="s">
        <v>471</v>
      </c>
      <c r="E240" s="43">
        <v>41</v>
      </c>
      <c r="F240" s="97">
        <f t="shared" si="127"/>
        <v>-1.4808581806402126</v>
      </c>
      <c r="G240" s="97">
        <f t="shared" si="127"/>
        <v>4.7911064827059278</v>
      </c>
      <c r="H240" s="97">
        <f t="shared" si="127"/>
        <v>5.645083410700213</v>
      </c>
      <c r="I240" s="97">
        <f t="shared" si="128"/>
        <v>7.1259415913404256</v>
      </c>
      <c r="J240" s="97">
        <f t="shared" si="129"/>
        <v>0.85397692799428526</v>
      </c>
      <c r="K240" s="97">
        <f t="shared" si="130"/>
        <v>3.9899592596673554</v>
      </c>
      <c r="L240" s="97">
        <f t="shared" si="131"/>
        <v>-17.643650578301028</v>
      </c>
      <c r="M240" s="97">
        <f t="shared" si="132"/>
        <v>-7.836345981250961</v>
      </c>
      <c r="N240" s="97">
        <f t="shared" si="133"/>
        <v>0.72390692178121796</v>
      </c>
      <c r="O240" s="97">
        <f t="shared" si="134"/>
        <v>18.367557500082246</v>
      </c>
      <c r="P240" s="97">
        <f t="shared" si="135"/>
        <v>8.560252903032179</v>
      </c>
      <c r="Q240" s="97">
        <f t="shared" si="136"/>
        <v>13.463905201557212</v>
      </c>
      <c r="R240" s="46">
        <v>-9.3333333333333339</v>
      </c>
      <c r="S240" s="46">
        <v>-2.083333333333333</v>
      </c>
      <c r="T240" s="46">
        <v>9.577464788732394</v>
      </c>
      <c r="U240" s="47">
        <f t="shared" si="137"/>
        <v>18.910798122065728</v>
      </c>
      <c r="V240" s="47">
        <f t="shared" si="138"/>
        <v>11.660798122065728</v>
      </c>
      <c r="W240" s="47">
        <f t="shared" si="139"/>
        <v>15.285798122065728</v>
      </c>
      <c r="X240" s="46">
        <v>-10.970464135021098</v>
      </c>
      <c r="Y240" s="46">
        <v>11.111111111111111</v>
      </c>
      <c r="Z240" s="46">
        <v>6.8403908794788277</v>
      </c>
      <c r="AA240" s="47">
        <f t="shared" si="140"/>
        <v>17.810855014499925</v>
      </c>
      <c r="AB240" s="47">
        <f t="shared" si="141"/>
        <v>-4.270720231632283</v>
      </c>
      <c r="AC240" s="47">
        <f t="shared" si="142"/>
        <v>6.7700673914338214</v>
      </c>
      <c r="AD240" s="46">
        <v>-4.1825095057034218</v>
      </c>
      <c r="AE240" s="46">
        <v>5.6140350877192979</v>
      </c>
      <c r="AF240" s="46">
        <v>1.2195121951219512</v>
      </c>
      <c r="AG240" s="47">
        <f t="shared" si="112"/>
        <v>5.4020217008253733</v>
      </c>
      <c r="AH240" s="47">
        <f t="shared" si="113"/>
        <v>-4.3945228925973465</v>
      </c>
      <c r="AI240" s="47">
        <f t="shared" si="143"/>
        <v>0.50374940411401337</v>
      </c>
      <c r="AJ240" s="46">
        <v>18.562874251497004</v>
      </c>
      <c r="AK240" s="46">
        <v>4.5226130653266337</v>
      </c>
      <c r="AL240" s="46">
        <v>4.9429657794676807</v>
      </c>
      <c r="AM240" s="47">
        <f t="shared" si="114"/>
        <v>-13.619908472029323</v>
      </c>
      <c r="AN240" s="47">
        <f t="shared" si="115"/>
        <v>0.42035271414104702</v>
      </c>
      <c r="AO240" s="47">
        <f t="shared" si="144"/>
        <v>-6.5997778789441384</v>
      </c>
      <c r="AP240" s="97">
        <f t="shared" si="116"/>
        <v>16.162792397660816</v>
      </c>
      <c r="AQ240" s="97">
        <f t="shared" si="117"/>
        <v>12.627452463956889</v>
      </c>
      <c r="AR240" s="97">
        <f t="shared" si="118"/>
        <v>4.9211764889189951</v>
      </c>
      <c r="AS240" s="97">
        <f t="shared" si="145"/>
        <v>-11.241615908741821</v>
      </c>
      <c r="AT240" s="97">
        <f t="shared" si="146"/>
        <v>-7.7062759750378937</v>
      </c>
      <c r="AU240" s="97">
        <f t="shared" si="147"/>
        <v>-9.4739459418898573</v>
      </c>
      <c r="AV240" s="46">
        <v>20.467836257309941</v>
      </c>
      <c r="AW240" s="46">
        <v>4.0404040404040407</v>
      </c>
      <c r="AX240" s="46">
        <v>0.4329004329004329</v>
      </c>
      <c r="AY240" s="47">
        <f t="shared" si="119"/>
        <v>-20.034935824409509</v>
      </c>
      <c r="AZ240" s="47">
        <f t="shared" si="120"/>
        <v>-3.6075036075036078</v>
      </c>
      <c r="BA240" s="46">
        <v>8.3333333333333321</v>
      </c>
      <c r="BB240" s="46">
        <v>13.142857142857142</v>
      </c>
      <c r="BC240" s="46">
        <v>-9.2105263157894726</v>
      </c>
      <c r="BD240" s="47">
        <f t="shared" si="121"/>
        <v>-17.543859649122805</v>
      </c>
      <c r="BE240" s="47">
        <f t="shared" si="122"/>
        <v>-22.353383458646615</v>
      </c>
      <c r="BF240" s="46">
        <v>18.75</v>
      </c>
      <c r="BG240" s="46">
        <v>19.026548672566371</v>
      </c>
      <c r="BH240" s="46">
        <v>10.762331838565023</v>
      </c>
      <c r="BI240" s="47">
        <f t="shared" si="123"/>
        <v>-7.9876681614349767</v>
      </c>
      <c r="BJ240" s="47">
        <f t="shared" si="124"/>
        <v>-8.2642168340013473</v>
      </c>
      <c r="BK240" s="46">
        <v>17.100000000000001</v>
      </c>
      <c r="BL240" s="46">
        <v>14.3</v>
      </c>
      <c r="BM240" s="46">
        <v>17.7</v>
      </c>
      <c r="BN240" s="47">
        <f t="shared" si="125"/>
        <v>0.59999999999999787</v>
      </c>
      <c r="BO240" s="47">
        <f t="shared" si="126"/>
        <v>3.3999999999999986</v>
      </c>
    </row>
    <row r="241" spans="1:67" x14ac:dyDescent="0.15">
      <c r="A241" s="95" t="s">
        <v>327</v>
      </c>
      <c r="B241" s="95">
        <v>9</v>
      </c>
      <c r="C241" s="95" t="s">
        <v>556</v>
      </c>
      <c r="D241" s="43" t="s">
        <v>472</v>
      </c>
      <c r="E241" s="43">
        <v>44</v>
      </c>
      <c r="F241" s="97">
        <f t="shared" si="127"/>
        <v>16.666666666666668</v>
      </c>
      <c r="G241" s="97">
        <f t="shared" si="127"/>
        <v>-9.325396825396826</v>
      </c>
      <c r="H241" s="97">
        <f t="shared" si="127"/>
        <v>-50.625</v>
      </c>
      <c r="I241" s="97">
        <f t="shared" si="128"/>
        <v>-67.291666666666671</v>
      </c>
      <c r="J241" s="97">
        <f t="shared" si="129"/>
        <v>-41.299603174603178</v>
      </c>
      <c r="K241" s="97">
        <f t="shared" si="130"/>
        <v>-54.295634920634924</v>
      </c>
      <c r="L241" s="97">
        <f t="shared" si="131"/>
        <v>11.913095238095238</v>
      </c>
      <c r="M241" s="97">
        <f t="shared" si="132"/>
        <v>22.802282405940939</v>
      </c>
      <c r="N241" s="97">
        <f t="shared" si="133"/>
        <v>-21.93452380952381</v>
      </c>
      <c r="O241" s="97">
        <f t="shared" si="134"/>
        <v>-33.847619047619048</v>
      </c>
      <c r="P241" s="97">
        <f t="shared" si="135"/>
        <v>-44.736806215464753</v>
      </c>
      <c r="Q241" s="97">
        <f t="shared" si="136"/>
        <v>-39.292212631541901</v>
      </c>
      <c r="R241" s="46">
        <v>-100</v>
      </c>
      <c r="S241" s="46">
        <v>7.1428571428571423</v>
      </c>
      <c r="T241" s="46">
        <v>-75</v>
      </c>
      <c r="U241" s="47">
        <f t="shared" si="137"/>
        <v>25</v>
      </c>
      <c r="V241" s="47">
        <f t="shared" si="138"/>
        <v>-82.142857142857139</v>
      </c>
      <c r="W241" s="47">
        <f t="shared" si="139"/>
        <v>-28.571428571428569</v>
      </c>
      <c r="X241" s="46">
        <v>100</v>
      </c>
      <c r="Y241" s="46">
        <v>16.666666666666664</v>
      </c>
      <c r="Z241" s="46">
        <v>-100</v>
      </c>
      <c r="AA241" s="47">
        <f t="shared" si="140"/>
        <v>-200</v>
      </c>
      <c r="AB241" s="47">
        <f t="shared" si="141"/>
        <v>-116.66666666666666</v>
      </c>
      <c r="AC241" s="47">
        <f t="shared" si="142"/>
        <v>-158.33333333333331</v>
      </c>
      <c r="AD241" s="46"/>
      <c r="AE241" s="46">
        <v>-27.777777777777779</v>
      </c>
      <c r="AF241" s="46">
        <v>-40</v>
      </c>
      <c r="AG241" s="47">
        <f t="shared" si="112"/>
        <v>-40</v>
      </c>
      <c r="AH241" s="47">
        <f t="shared" si="113"/>
        <v>-12.222222222222221</v>
      </c>
      <c r="AI241" s="47">
        <f t="shared" si="143"/>
        <v>-26.111111111111111</v>
      </c>
      <c r="AJ241" s="46">
        <v>50</v>
      </c>
      <c r="AK241" s="46">
        <v>-33.333333333333329</v>
      </c>
      <c r="AL241" s="46">
        <v>12.5</v>
      </c>
      <c r="AM241" s="47">
        <f t="shared" si="114"/>
        <v>-37.5</v>
      </c>
      <c r="AN241" s="47">
        <f t="shared" si="115"/>
        <v>45.833333333333329</v>
      </c>
      <c r="AO241" s="47">
        <f t="shared" si="144"/>
        <v>4.1666666666666643</v>
      </c>
      <c r="AP241" s="97">
        <f t="shared" si="116"/>
        <v>4.753571428571429</v>
      </c>
      <c r="AQ241" s="97">
        <f t="shared" si="117"/>
        <v>-32.127679231337765</v>
      </c>
      <c r="AR241" s="97">
        <f t="shared" si="118"/>
        <v>-28.69047619047619</v>
      </c>
      <c r="AS241" s="97">
        <f t="shared" si="145"/>
        <v>-33.444047619047616</v>
      </c>
      <c r="AT241" s="97">
        <f t="shared" si="146"/>
        <v>3.4372030408615757</v>
      </c>
      <c r="AU241" s="97">
        <f t="shared" si="147"/>
        <v>-15.00342228909302</v>
      </c>
      <c r="AV241" s="46">
        <v>-14.285714285714285</v>
      </c>
      <c r="AW241" s="46">
        <v>-50</v>
      </c>
      <c r="AX241" s="46">
        <v>-21.428571428571427</v>
      </c>
      <c r="AY241" s="47">
        <f t="shared" si="119"/>
        <v>-7.1428571428571423</v>
      </c>
      <c r="AZ241" s="47">
        <f t="shared" si="120"/>
        <v>28.571428571428573</v>
      </c>
      <c r="BA241" s="46">
        <v>50</v>
      </c>
      <c r="BB241" s="46">
        <v>-29.268292682926827</v>
      </c>
      <c r="BC241" s="46">
        <v>-44.444444444444443</v>
      </c>
      <c r="BD241" s="47">
        <f t="shared" si="121"/>
        <v>-94.444444444444443</v>
      </c>
      <c r="BE241" s="47">
        <f t="shared" si="122"/>
        <v>-15.176151761517616</v>
      </c>
      <c r="BF241" s="46">
        <v>0</v>
      </c>
      <c r="BG241" s="46">
        <v>-24.242424242424242</v>
      </c>
      <c r="BH241" s="46">
        <v>11.111111111111111</v>
      </c>
      <c r="BI241" s="47">
        <f t="shared" si="123"/>
        <v>11.111111111111111</v>
      </c>
      <c r="BJ241" s="47">
        <f t="shared" si="124"/>
        <v>35.353535353535349</v>
      </c>
      <c r="BK241" s="46">
        <v>-16.7</v>
      </c>
      <c r="BL241" s="46">
        <v>-25</v>
      </c>
      <c r="BM241" s="46">
        <v>-60</v>
      </c>
      <c r="BN241" s="47">
        <f t="shared" si="125"/>
        <v>-43.3</v>
      </c>
      <c r="BO241" s="47">
        <f t="shared" si="126"/>
        <v>-35</v>
      </c>
    </row>
    <row r="242" spans="1:67" x14ac:dyDescent="0.15">
      <c r="A242" s="95" t="s">
        <v>327</v>
      </c>
      <c r="B242" s="95">
        <v>9</v>
      </c>
      <c r="C242" s="95" t="s">
        <v>556</v>
      </c>
      <c r="D242" s="43" t="s">
        <v>473</v>
      </c>
      <c r="E242" s="43">
        <v>45</v>
      </c>
      <c r="F242" s="97">
        <f t="shared" si="127"/>
        <v>40.402093040606076</v>
      </c>
      <c r="G242" s="97">
        <f t="shared" si="127"/>
        <v>22.086008125164749</v>
      </c>
      <c r="H242" s="97">
        <f t="shared" si="127"/>
        <v>-7.8257169522247629</v>
      </c>
      <c r="I242" s="97">
        <f t="shared" si="128"/>
        <v>-48.227809992830842</v>
      </c>
      <c r="J242" s="97">
        <f t="shared" si="129"/>
        <v>-29.911725077389512</v>
      </c>
      <c r="K242" s="97">
        <f t="shared" si="130"/>
        <v>-39.069767535110174</v>
      </c>
      <c r="L242" s="97">
        <f t="shared" si="131"/>
        <v>-2.3696282708693275</v>
      </c>
      <c r="M242" s="97">
        <f t="shared" si="132"/>
        <v>13.166854179695015</v>
      </c>
      <c r="N242" s="97">
        <f t="shared" si="133"/>
        <v>14.021295919623551</v>
      </c>
      <c r="O242" s="97">
        <f t="shared" si="134"/>
        <v>16.390924190492878</v>
      </c>
      <c r="P242" s="97">
        <f t="shared" si="135"/>
        <v>0.85444173992853578</v>
      </c>
      <c r="Q242" s="97">
        <f t="shared" si="136"/>
        <v>8.6226829652107071</v>
      </c>
      <c r="R242" s="46">
        <v>38.983050847457626</v>
      </c>
      <c r="S242" s="46">
        <v>28.571428571428569</v>
      </c>
      <c r="T242" s="46">
        <v>13.750000000000002</v>
      </c>
      <c r="U242" s="47">
        <f t="shared" si="137"/>
        <v>-25.233050847457626</v>
      </c>
      <c r="V242" s="47">
        <f t="shared" si="138"/>
        <v>-14.821428571428568</v>
      </c>
      <c r="W242" s="47">
        <f t="shared" si="139"/>
        <v>-20.027239709443098</v>
      </c>
      <c r="X242" s="46">
        <v>43.137254901960787</v>
      </c>
      <c r="Y242" s="46">
        <v>28.333333333333332</v>
      </c>
      <c r="Z242" s="46">
        <v>-11.494252873563218</v>
      </c>
      <c r="AA242" s="47">
        <f t="shared" si="140"/>
        <v>-54.631507775524007</v>
      </c>
      <c r="AB242" s="47">
        <f t="shared" si="141"/>
        <v>-39.827586206896548</v>
      </c>
      <c r="AC242" s="47">
        <f t="shared" si="142"/>
        <v>-47.229546991210277</v>
      </c>
      <c r="AD242" s="46">
        <v>48.979591836734691</v>
      </c>
      <c r="AE242" s="46">
        <v>12.162162162162163</v>
      </c>
      <c r="AF242" s="46">
        <v>-2.3529411764705883</v>
      </c>
      <c r="AG242" s="47">
        <f t="shared" si="112"/>
        <v>-51.332533013205278</v>
      </c>
      <c r="AH242" s="47">
        <f t="shared" si="113"/>
        <v>-14.515103338632752</v>
      </c>
      <c r="AI242" s="47">
        <f t="shared" si="143"/>
        <v>-32.923818175919017</v>
      </c>
      <c r="AJ242" s="46">
        <v>30.508474576271187</v>
      </c>
      <c r="AK242" s="46">
        <v>19.277108433734941</v>
      </c>
      <c r="AL242" s="46">
        <v>-31.205673758865249</v>
      </c>
      <c r="AM242" s="47">
        <f t="shared" si="114"/>
        <v>-61.714148335136436</v>
      </c>
      <c r="AN242" s="47">
        <f t="shared" si="115"/>
        <v>-50.48278219260019</v>
      </c>
      <c r="AO242" s="47">
        <f t="shared" si="144"/>
        <v>-56.098465263868313</v>
      </c>
      <c r="AP242" s="97">
        <f t="shared" si="116"/>
        <v>42.771721311475403</v>
      </c>
      <c r="AQ242" s="97">
        <f t="shared" si="117"/>
        <v>8.9191539454697342</v>
      </c>
      <c r="AR242" s="97">
        <f t="shared" si="118"/>
        <v>-21.847012871848314</v>
      </c>
      <c r="AS242" s="97">
        <f t="shared" si="145"/>
        <v>-64.61873418332371</v>
      </c>
      <c r="AT242" s="97">
        <f t="shared" si="146"/>
        <v>-30.766166817318048</v>
      </c>
      <c r="AU242" s="97">
        <f t="shared" si="147"/>
        <v>-47.692450500320881</v>
      </c>
      <c r="AV242" s="46">
        <v>32.5</v>
      </c>
      <c r="AW242" s="46">
        <v>9.2105263157894726</v>
      </c>
      <c r="AX242" s="46">
        <v>-22.033898305084744</v>
      </c>
      <c r="AY242" s="47">
        <f t="shared" si="119"/>
        <v>-54.533898305084747</v>
      </c>
      <c r="AZ242" s="47">
        <f t="shared" si="120"/>
        <v>-31.244424620874216</v>
      </c>
      <c r="BA242" s="46">
        <v>32.786885245901637</v>
      </c>
      <c r="BB242" s="46">
        <v>11.688311688311687</v>
      </c>
      <c r="BC242" s="46">
        <v>-33.009708737864081</v>
      </c>
      <c r="BD242" s="47">
        <f t="shared" si="121"/>
        <v>-65.796593983765717</v>
      </c>
      <c r="BE242" s="47">
        <f t="shared" si="122"/>
        <v>-44.698020426175766</v>
      </c>
      <c r="BF242" s="46">
        <v>60</v>
      </c>
      <c r="BG242" s="46">
        <v>27.777777777777779</v>
      </c>
      <c r="BH242" s="46">
        <v>-4.4444444444444446</v>
      </c>
      <c r="BI242" s="47">
        <f t="shared" si="123"/>
        <v>-64.444444444444443</v>
      </c>
      <c r="BJ242" s="47">
        <f t="shared" si="124"/>
        <v>-32.222222222222221</v>
      </c>
      <c r="BK242" s="46">
        <v>45.8</v>
      </c>
      <c r="BL242" s="46">
        <v>-13</v>
      </c>
      <c r="BM242" s="46">
        <v>-27.9</v>
      </c>
      <c r="BN242" s="47">
        <f t="shared" si="125"/>
        <v>-73.699999999999989</v>
      </c>
      <c r="BO242" s="47">
        <f t="shared" si="126"/>
        <v>-14.899999999999999</v>
      </c>
    </row>
    <row r="243" spans="1:67" s="5" customFormat="1" x14ac:dyDescent="0.15">
      <c r="A243" s="96" t="s">
        <v>327</v>
      </c>
      <c r="B243" s="96">
        <v>9</v>
      </c>
      <c r="C243" s="96" t="s">
        <v>474</v>
      </c>
      <c r="D243" s="45" t="s">
        <v>499</v>
      </c>
      <c r="E243" s="45">
        <v>17</v>
      </c>
      <c r="F243" s="97">
        <f t="shared" si="127"/>
        <v>61.148882223398488</v>
      </c>
      <c r="G243" s="97">
        <f t="shared" si="127"/>
        <v>39.591735078391302</v>
      </c>
      <c r="H243" s="97">
        <f t="shared" si="127"/>
        <v>19.819619044542151</v>
      </c>
      <c r="I243" s="97">
        <f t="shared" si="128"/>
        <v>-41.329263178856337</v>
      </c>
      <c r="J243" s="97">
        <f t="shared" si="129"/>
        <v>-19.772116033849152</v>
      </c>
      <c r="K243" s="97">
        <f t="shared" si="130"/>
        <v>-30.550689606352744</v>
      </c>
      <c r="L243" s="97">
        <f t="shared" si="131"/>
        <v>-5.6828822009990745</v>
      </c>
      <c r="M243" s="97">
        <f t="shared" si="132"/>
        <v>-6.8883382607629997</v>
      </c>
      <c r="N243" s="97">
        <f t="shared" si="133"/>
        <v>-3.4289854217582487</v>
      </c>
      <c r="O243" s="97">
        <f t="shared" si="134"/>
        <v>2.2538967792408258</v>
      </c>
      <c r="P243" s="97">
        <f t="shared" si="135"/>
        <v>3.459352839004751</v>
      </c>
      <c r="Q243" s="97">
        <f t="shared" si="136"/>
        <v>2.8566248091227884</v>
      </c>
      <c r="R243" s="44">
        <v>64.84149855907782</v>
      </c>
      <c r="S243" s="44">
        <v>45.3125</v>
      </c>
      <c r="T243" s="44">
        <v>23.741007194244602</v>
      </c>
      <c r="U243" s="19">
        <f t="shared" si="137"/>
        <v>-41.100491364833218</v>
      </c>
      <c r="V243" s="19">
        <f t="shared" si="138"/>
        <v>-21.571492805755398</v>
      </c>
      <c r="W243" s="19">
        <f t="shared" si="139"/>
        <v>-31.335992085294308</v>
      </c>
      <c r="X243" s="44">
        <v>60</v>
      </c>
      <c r="Y243" s="44">
        <v>39.100346020761243</v>
      </c>
      <c r="Z243" s="44">
        <v>19.612068965517242</v>
      </c>
      <c r="AA243" s="19">
        <f t="shared" si="140"/>
        <v>-40.387931034482762</v>
      </c>
      <c r="AB243" s="19">
        <f t="shared" si="141"/>
        <v>-19.488277055244001</v>
      </c>
      <c r="AC243" s="19">
        <f t="shared" si="142"/>
        <v>-29.93810404486338</v>
      </c>
      <c r="AD243" s="44">
        <v>53.314121037463977</v>
      </c>
      <c r="AE243" s="44">
        <v>34.5</v>
      </c>
      <c r="AF243" s="44">
        <v>15.637860082304528</v>
      </c>
      <c r="AG243" s="19">
        <f t="shared" si="112"/>
        <v>-37.676260955159449</v>
      </c>
      <c r="AH243" s="19">
        <f t="shared" si="113"/>
        <v>-18.862139917695472</v>
      </c>
      <c r="AI243" s="19">
        <f t="shared" si="143"/>
        <v>-28.269200436427461</v>
      </c>
      <c r="AJ243" s="44">
        <v>66.439909297052154</v>
      </c>
      <c r="AK243" s="44">
        <v>39.454094292803973</v>
      </c>
      <c r="AL243" s="44">
        <v>20.287539936102235</v>
      </c>
      <c r="AM243" s="19">
        <f t="shared" si="114"/>
        <v>-46.152369360949919</v>
      </c>
      <c r="AN243" s="19">
        <f t="shared" si="115"/>
        <v>-19.166554356701738</v>
      </c>
      <c r="AO243" s="19">
        <f t="shared" si="144"/>
        <v>-32.659461858825829</v>
      </c>
      <c r="AP243" s="97">
        <f t="shared" si="116"/>
        <v>66.831764424397562</v>
      </c>
      <c r="AQ243" s="97">
        <f t="shared" si="117"/>
        <v>46.480073339154302</v>
      </c>
      <c r="AR243" s="97">
        <f t="shared" si="118"/>
        <v>23.248604466300399</v>
      </c>
      <c r="AS243" s="97">
        <f t="shared" si="145"/>
        <v>-43.583159958097163</v>
      </c>
      <c r="AT243" s="97">
        <f t="shared" si="146"/>
        <v>-23.231468872853902</v>
      </c>
      <c r="AU243" s="97">
        <f t="shared" si="147"/>
        <v>-33.407314415475533</v>
      </c>
      <c r="AV243" s="44">
        <v>62.5</v>
      </c>
      <c r="AW243" s="44">
        <v>41.902313624678662</v>
      </c>
      <c r="AX243" s="44">
        <v>25.13274336283186</v>
      </c>
      <c r="AY243" s="19">
        <f t="shared" si="119"/>
        <v>-37.36725663716814</v>
      </c>
      <c r="AZ243" s="19">
        <f t="shared" si="120"/>
        <v>-16.769570261846802</v>
      </c>
      <c r="BA243" s="44">
        <v>68.834080717488789</v>
      </c>
      <c r="BB243" s="44">
        <v>50.666666666666671</v>
      </c>
      <c r="BC243" s="44">
        <v>19.312602291325696</v>
      </c>
      <c r="BD243" s="19">
        <f t="shared" si="121"/>
        <v>-49.521478426163092</v>
      </c>
      <c r="BE243" s="19">
        <f t="shared" si="122"/>
        <v>-31.354064375340975</v>
      </c>
      <c r="BF243" s="44">
        <v>67.811158798283273</v>
      </c>
      <c r="BG243" s="44">
        <v>40.732265446224261</v>
      </c>
      <c r="BH243" s="44">
        <v>24.761904761904763</v>
      </c>
      <c r="BI243" s="19">
        <f t="shared" si="123"/>
        <v>-43.049254036378514</v>
      </c>
      <c r="BJ243" s="19">
        <f t="shared" si="124"/>
        <v>-15.970360684319498</v>
      </c>
      <c r="BK243" s="44">
        <v>68.181818181818173</v>
      </c>
      <c r="BL243" s="44">
        <v>52.61904761904762</v>
      </c>
      <c r="BM243" s="44">
        <v>23.787167449139279</v>
      </c>
      <c r="BN243" s="19">
        <f t="shared" si="125"/>
        <v>-44.394650732678897</v>
      </c>
      <c r="BO243" s="19">
        <f t="shared" si="126"/>
        <v>-28.831880169908342</v>
      </c>
    </row>
    <row r="244" spans="1:67" x14ac:dyDescent="0.15">
      <c r="A244" s="95" t="s">
        <v>327</v>
      </c>
      <c r="B244" s="95">
        <v>9</v>
      </c>
      <c r="C244" s="95" t="s">
        <v>474</v>
      </c>
      <c r="D244" s="43" t="s">
        <v>12</v>
      </c>
      <c r="E244" s="43">
        <v>28</v>
      </c>
      <c r="F244" s="97">
        <f t="shared" si="127"/>
        <v>57.55952380952381</v>
      </c>
      <c r="G244" s="97">
        <f t="shared" si="127"/>
        <v>13.594470046082947</v>
      </c>
      <c r="H244" s="97">
        <f t="shared" si="127"/>
        <v>9.9471371091545961</v>
      </c>
      <c r="I244" s="97">
        <f t="shared" si="128"/>
        <v>-47.612386700369214</v>
      </c>
      <c r="J244" s="97">
        <f t="shared" si="129"/>
        <v>-3.6473329369283505</v>
      </c>
      <c r="K244" s="97">
        <f t="shared" si="130"/>
        <v>-25.629859818648782</v>
      </c>
      <c r="L244" s="97">
        <f t="shared" si="131"/>
        <v>16.62202380952381</v>
      </c>
      <c r="M244" s="97">
        <f t="shared" si="132"/>
        <v>0.25280337941627806</v>
      </c>
      <c r="N244" s="97">
        <f t="shared" si="133"/>
        <v>25.137055624589081</v>
      </c>
      <c r="O244" s="97">
        <f t="shared" si="134"/>
        <v>8.5150318150652708</v>
      </c>
      <c r="P244" s="97">
        <f t="shared" si="135"/>
        <v>24.884252245172803</v>
      </c>
      <c r="Q244" s="97">
        <f t="shared" si="136"/>
        <v>16.699642030119037</v>
      </c>
      <c r="R244" s="46">
        <v>76.19047619047619</v>
      </c>
      <c r="S244" s="46">
        <v>53.571428571428569</v>
      </c>
      <c r="T244" s="46">
        <v>39.130434782608695</v>
      </c>
      <c r="U244" s="47">
        <f t="shared" si="137"/>
        <v>-37.060041407867494</v>
      </c>
      <c r="V244" s="47">
        <f t="shared" si="138"/>
        <v>-14.440993788819874</v>
      </c>
      <c r="W244" s="47">
        <f t="shared" si="139"/>
        <v>-25.750517598343684</v>
      </c>
      <c r="X244" s="46">
        <v>60</v>
      </c>
      <c r="Y244" s="46">
        <v>25.806451612903224</v>
      </c>
      <c r="Z244" s="46">
        <v>24.324324324324326</v>
      </c>
      <c r="AA244" s="47">
        <f t="shared" si="140"/>
        <v>-35.675675675675677</v>
      </c>
      <c r="AB244" s="47">
        <f t="shared" si="141"/>
        <v>-1.4821272885788979</v>
      </c>
      <c r="AC244" s="47">
        <f t="shared" si="142"/>
        <v>-18.578901482127286</v>
      </c>
      <c r="AD244" s="46">
        <v>60.714285714285708</v>
      </c>
      <c r="AE244" s="46">
        <v>25</v>
      </c>
      <c r="AF244" s="46">
        <v>11.627906976744185</v>
      </c>
      <c r="AG244" s="47">
        <f t="shared" si="112"/>
        <v>-49.086378737541523</v>
      </c>
      <c r="AH244" s="47">
        <f t="shared" si="113"/>
        <v>-13.372093023255815</v>
      </c>
      <c r="AI244" s="47">
        <f t="shared" si="143"/>
        <v>-31.229235880398669</v>
      </c>
      <c r="AJ244" s="46">
        <v>33.333333333333329</v>
      </c>
      <c r="AK244" s="46">
        <v>-50</v>
      </c>
      <c r="AL244" s="46">
        <v>-35.294117647058826</v>
      </c>
      <c r="AM244" s="47">
        <f t="shared" si="114"/>
        <v>-68.627450980392155</v>
      </c>
      <c r="AN244" s="47">
        <f t="shared" si="115"/>
        <v>14.705882352941174</v>
      </c>
      <c r="AO244" s="47">
        <f t="shared" si="144"/>
        <v>-26.96078431372549</v>
      </c>
      <c r="AP244" s="97">
        <f t="shared" si="116"/>
        <v>40.9375</v>
      </c>
      <c r="AQ244" s="97">
        <f t="shared" si="117"/>
        <v>13.341666666666669</v>
      </c>
      <c r="AR244" s="97">
        <f t="shared" si="118"/>
        <v>-15.189918515434485</v>
      </c>
      <c r="AS244" s="97">
        <f t="shared" si="145"/>
        <v>-56.127418515434485</v>
      </c>
      <c r="AT244" s="97">
        <f t="shared" si="146"/>
        <v>-28.531585182101153</v>
      </c>
      <c r="AU244" s="97">
        <f t="shared" si="147"/>
        <v>-42.329501848767819</v>
      </c>
      <c r="AV244" s="46">
        <v>70</v>
      </c>
      <c r="AW244" s="46">
        <v>-6.666666666666667</v>
      </c>
      <c r="AX244" s="46">
        <v>-8.695652173913043</v>
      </c>
      <c r="AY244" s="47">
        <f t="shared" si="119"/>
        <v>-78.695652173913047</v>
      </c>
      <c r="AZ244" s="47">
        <f t="shared" si="120"/>
        <v>-2.0289855072463761</v>
      </c>
      <c r="BA244" s="46">
        <v>-6.25</v>
      </c>
      <c r="BB244" s="46">
        <v>13.333333333333334</v>
      </c>
      <c r="BC244" s="46">
        <v>-14.705882352941178</v>
      </c>
      <c r="BD244" s="47">
        <f t="shared" si="121"/>
        <v>-8.4558823529411775</v>
      </c>
      <c r="BE244" s="47">
        <f t="shared" si="122"/>
        <v>-28.03921568627451</v>
      </c>
      <c r="BF244" s="46">
        <v>100</v>
      </c>
      <c r="BG244" s="46">
        <v>-20</v>
      </c>
      <c r="BH244" s="46">
        <v>-32.558139534883722</v>
      </c>
      <c r="BI244" s="47">
        <f t="shared" si="123"/>
        <v>-132.55813953488371</v>
      </c>
      <c r="BJ244" s="47">
        <f t="shared" si="124"/>
        <v>-12.558139534883722</v>
      </c>
      <c r="BK244" s="46">
        <v>0</v>
      </c>
      <c r="BL244" s="46">
        <v>66.7</v>
      </c>
      <c r="BM244" s="46">
        <v>-4.8</v>
      </c>
      <c r="BN244" s="47">
        <f t="shared" si="125"/>
        <v>-4.8</v>
      </c>
      <c r="BO244" s="47">
        <f t="shared" si="126"/>
        <v>-71.5</v>
      </c>
    </row>
    <row r="245" spans="1:67" x14ac:dyDescent="0.15">
      <c r="A245" s="95" t="s">
        <v>327</v>
      </c>
      <c r="B245" s="95">
        <v>9</v>
      </c>
      <c r="C245" s="95" t="s">
        <v>474</v>
      </c>
      <c r="D245" s="43" t="s">
        <v>486</v>
      </c>
      <c r="E245" s="43">
        <v>21</v>
      </c>
      <c r="F245" s="97">
        <f t="shared" si="127"/>
        <v>89.917112970788537</v>
      </c>
      <c r="G245" s="97">
        <f t="shared" si="127"/>
        <v>81.800100018185134</v>
      </c>
      <c r="H245" s="97">
        <f t="shared" si="127"/>
        <v>62.351754148629141</v>
      </c>
      <c r="I245" s="97">
        <f t="shared" si="128"/>
        <v>-27.565358822159396</v>
      </c>
      <c r="J245" s="97">
        <f t="shared" si="129"/>
        <v>-19.448345869555993</v>
      </c>
      <c r="K245" s="97">
        <f t="shared" si="130"/>
        <v>-23.506852345857695</v>
      </c>
      <c r="L245" s="97">
        <f t="shared" si="131"/>
        <v>1.6398673933872914</v>
      </c>
      <c r="M245" s="97">
        <f t="shared" si="132"/>
        <v>1.9396192943379731</v>
      </c>
      <c r="N245" s="97">
        <f t="shared" si="133"/>
        <v>1.9644645493785333</v>
      </c>
      <c r="O245" s="97">
        <f t="shared" si="134"/>
        <v>0.32459715599124195</v>
      </c>
      <c r="P245" s="97">
        <f t="shared" si="135"/>
        <v>2.4845255040560232E-2</v>
      </c>
      <c r="Q245" s="97">
        <f t="shared" si="136"/>
        <v>0.17472120551590109</v>
      </c>
      <c r="R245" s="46">
        <v>91.17647058823529</v>
      </c>
      <c r="S245" s="46">
        <v>85.106382978723403</v>
      </c>
      <c r="T245" s="46">
        <v>67.857142857142861</v>
      </c>
      <c r="U245" s="47">
        <f t="shared" si="137"/>
        <v>-23.319327731092429</v>
      </c>
      <c r="V245" s="47">
        <f t="shared" si="138"/>
        <v>-17.249240121580542</v>
      </c>
      <c r="W245" s="47">
        <f t="shared" si="139"/>
        <v>-20.284283926336485</v>
      </c>
      <c r="X245" s="46">
        <v>89.922480620155042</v>
      </c>
      <c r="Y245" s="46">
        <v>84.615384615384613</v>
      </c>
      <c r="Z245" s="46">
        <v>57.8125</v>
      </c>
      <c r="AA245" s="47">
        <f t="shared" si="140"/>
        <v>-32.109980620155042</v>
      </c>
      <c r="AB245" s="47">
        <f t="shared" si="141"/>
        <v>-26.802884615384613</v>
      </c>
      <c r="AC245" s="47">
        <f t="shared" si="142"/>
        <v>-29.456432617769828</v>
      </c>
      <c r="AD245" s="46">
        <v>84.210526315789465</v>
      </c>
      <c r="AE245" s="46">
        <v>76.923076923076934</v>
      </c>
      <c r="AF245" s="46">
        <v>68.181818181818173</v>
      </c>
      <c r="AG245" s="47">
        <f t="shared" si="112"/>
        <v>-16.028708133971293</v>
      </c>
      <c r="AH245" s="47">
        <f t="shared" si="113"/>
        <v>-8.7412587412587612</v>
      </c>
      <c r="AI245" s="47">
        <f t="shared" si="143"/>
        <v>-12.384983437615027</v>
      </c>
      <c r="AJ245" s="46">
        <v>94.358974358974351</v>
      </c>
      <c r="AK245" s="46">
        <v>80.555555555555557</v>
      </c>
      <c r="AL245" s="46">
        <v>55.555555555555557</v>
      </c>
      <c r="AM245" s="47">
        <f t="shared" si="114"/>
        <v>-38.803418803418793</v>
      </c>
      <c r="AN245" s="47">
        <f t="shared" si="115"/>
        <v>-25</v>
      </c>
      <c r="AO245" s="47">
        <f t="shared" si="144"/>
        <v>-31.901709401709397</v>
      </c>
      <c r="AP245" s="97">
        <f t="shared" si="116"/>
        <v>88.277245577401246</v>
      </c>
      <c r="AQ245" s="97">
        <f t="shared" si="117"/>
        <v>79.860480723847161</v>
      </c>
      <c r="AR245" s="97">
        <f t="shared" si="118"/>
        <v>60.387289599250607</v>
      </c>
      <c r="AS245" s="97">
        <f t="shared" si="145"/>
        <v>-27.889955978150638</v>
      </c>
      <c r="AT245" s="97">
        <f t="shared" si="146"/>
        <v>-19.473191124596553</v>
      </c>
      <c r="AU245" s="97">
        <f t="shared" si="147"/>
        <v>-23.681573551373596</v>
      </c>
      <c r="AV245" s="46">
        <v>88.84297520661157</v>
      </c>
      <c r="AW245" s="46">
        <v>85.714285714285708</v>
      </c>
      <c r="AX245" s="46">
        <v>63.212435233160626</v>
      </c>
      <c r="AY245" s="47">
        <f t="shared" si="119"/>
        <v>-25.630539973450944</v>
      </c>
      <c r="AZ245" s="47">
        <f t="shared" si="120"/>
        <v>-22.501850481125082</v>
      </c>
      <c r="BA245" s="46">
        <v>91.780821917808225</v>
      </c>
      <c r="BB245" s="46">
        <v>82.165605095541409</v>
      </c>
      <c r="BC245" s="46">
        <v>57.203389830508478</v>
      </c>
      <c r="BD245" s="47">
        <f t="shared" si="121"/>
        <v>-34.577432087299748</v>
      </c>
      <c r="BE245" s="47">
        <f t="shared" si="122"/>
        <v>-24.962215265032931</v>
      </c>
      <c r="BF245" s="46">
        <v>85.18518518518519</v>
      </c>
      <c r="BG245" s="46">
        <v>73.262032085561501</v>
      </c>
      <c r="BH245" s="46">
        <v>63.333333333333329</v>
      </c>
      <c r="BI245" s="47">
        <f t="shared" si="123"/>
        <v>-21.851851851851862</v>
      </c>
      <c r="BJ245" s="47">
        <f t="shared" si="124"/>
        <v>-9.928698752228172</v>
      </c>
      <c r="BK245" s="46">
        <v>87.3</v>
      </c>
      <c r="BL245" s="46">
        <v>78.3</v>
      </c>
      <c r="BM245" s="46">
        <v>57.8</v>
      </c>
      <c r="BN245" s="47">
        <f t="shared" si="125"/>
        <v>-29.5</v>
      </c>
      <c r="BO245" s="47">
        <f t="shared" si="126"/>
        <v>-20.5</v>
      </c>
    </row>
    <row r="246" spans="1:67" x14ac:dyDescent="0.15">
      <c r="A246" s="95" t="s">
        <v>327</v>
      </c>
      <c r="B246" s="95">
        <v>9</v>
      </c>
      <c r="C246" s="95" t="s">
        <v>474</v>
      </c>
      <c r="D246" s="43" t="s">
        <v>476</v>
      </c>
      <c r="E246" s="43">
        <v>29</v>
      </c>
      <c r="F246" s="97">
        <f t="shared" si="127"/>
        <v>-16.251671122994651</v>
      </c>
      <c r="G246" s="97">
        <f t="shared" si="127"/>
        <v>-7.102070873257313</v>
      </c>
      <c r="H246" s="97">
        <f t="shared" si="127"/>
        <v>-16.740362811791385</v>
      </c>
      <c r="I246" s="97">
        <f t="shared" si="128"/>
        <v>-0.48869168879673452</v>
      </c>
      <c r="J246" s="97">
        <f t="shared" si="129"/>
        <v>-9.6382919385340724</v>
      </c>
      <c r="K246" s="97">
        <f t="shared" si="130"/>
        <v>-5.0634918136654035</v>
      </c>
      <c r="L246" s="97">
        <f t="shared" si="131"/>
        <v>-3.3905170288618329</v>
      </c>
      <c r="M246" s="97">
        <f t="shared" si="132"/>
        <v>1.6183348252539762</v>
      </c>
      <c r="N246" s="97">
        <f t="shared" si="133"/>
        <v>2.3609163985228747</v>
      </c>
      <c r="O246" s="97">
        <f t="shared" si="134"/>
        <v>5.7514334273847076</v>
      </c>
      <c r="P246" s="97">
        <f t="shared" si="135"/>
        <v>0.74258157326889851</v>
      </c>
      <c r="Q246" s="97">
        <f t="shared" si="136"/>
        <v>3.2470075003268031</v>
      </c>
      <c r="R246" s="46">
        <v>-23.52941176470588</v>
      </c>
      <c r="S246" s="46">
        <v>-35.714285714285715</v>
      </c>
      <c r="T246" s="46">
        <v>-30</v>
      </c>
      <c r="U246" s="47">
        <f t="shared" si="137"/>
        <v>-6.4705882352941195</v>
      </c>
      <c r="V246" s="47">
        <f t="shared" si="138"/>
        <v>5.7142857142857153</v>
      </c>
      <c r="W246" s="47">
        <f t="shared" si="139"/>
        <v>-0.37815126050420211</v>
      </c>
      <c r="X246" s="46">
        <v>-36.363636363636367</v>
      </c>
      <c r="Y246" s="46">
        <v>-23.076923076923077</v>
      </c>
      <c r="Z246" s="46">
        <v>-27.777777777777779</v>
      </c>
      <c r="AA246" s="47">
        <f t="shared" si="140"/>
        <v>8.5858585858585883</v>
      </c>
      <c r="AB246" s="47">
        <f t="shared" si="141"/>
        <v>-4.7008547008547019</v>
      </c>
      <c r="AC246" s="47">
        <f t="shared" si="142"/>
        <v>1.9425019425019432</v>
      </c>
      <c r="AD246" s="46">
        <v>-36.363636363636367</v>
      </c>
      <c r="AE246" s="46">
        <v>11.864406779661017</v>
      </c>
      <c r="AF246" s="46">
        <v>-7.1428571428571423</v>
      </c>
      <c r="AG246" s="47">
        <f t="shared" si="112"/>
        <v>29.220779220779225</v>
      </c>
      <c r="AH246" s="47">
        <f t="shared" si="113"/>
        <v>-19.00726392251816</v>
      </c>
      <c r="AI246" s="47">
        <f t="shared" si="143"/>
        <v>5.1067576491305324</v>
      </c>
      <c r="AJ246" s="46">
        <v>31.25</v>
      </c>
      <c r="AK246" s="46">
        <v>18.518518518518519</v>
      </c>
      <c r="AL246" s="46">
        <v>-2.0408163265306123</v>
      </c>
      <c r="AM246" s="47">
        <f t="shared" si="114"/>
        <v>-33.29081632653061</v>
      </c>
      <c r="AN246" s="47">
        <f t="shared" si="115"/>
        <v>-20.559334845049133</v>
      </c>
      <c r="AO246" s="47">
        <f t="shared" si="144"/>
        <v>-26.92507558578987</v>
      </c>
      <c r="AP246" s="97">
        <f t="shared" si="116"/>
        <v>-12.861154094132818</v>
      </c>
      <c r="AQ246" s="97">
        <f t="shared" si="117"/>
        <v>-8.7204056985112892</v>
      </c>
      <c r="AR246" s="97">
        <f t="shared" si="118"/>
        <v>-19.10127921031426</v>
      </c>
      <c r="AS246" s="97">
        <f t="shared" si="145"/>
        <v>-6.2401251161814422</v>
      </c>
      <c r="AT246" s="97">
        <f t="shared" si="146"/>
        <v>-10.380873511802971</v>
      </c>
      <c r="AU246" s="97">
        <f t="shared" si="147"/>
        <v>-8.3104993139922065</v>
      </c>
      <c r="AV246" s="46">
        <v>21.276595744680851</v>
      </c>
      <c r="AW246" s="46">
        <v>-2.1739130434782608</v>
      </c>
      <c r="AX246" s="46">
        <v>4.10958904109589</v>
      </c>
      <c r="AY246" s="47">
        <f t="shared" si="119"/>
        <v>-17.16700670358496</v>
      </c>
      <c r="AZ246" s="47">
        <f t="shared" si="120"/>
        <v>6.2835020845741507</v>
      </c>
      <c r="BA246" s="46">
        <v>-12.121212121212121</v>
      </c>
      <c r="BB246" s="46">
        <v>-19.444444444444446</v>
      </c>
      <c r="BC246" s="46">
        <v>-31.25</v>
      </c>
      <c r="BD246" s="47">
        <f t="shared" si="121"/>
        <v>-19.128787878787879</v>
      </c>
      <c r="BE246" s="47">
        <f t="shared" si="122"/>
        <v>-11.805555555555554</v>
      </c>
      <c r="BF246" s="46">
        <v>-5</v>
      </c>
      <c r="BG246" s="46">
        <v>-8.1632653061224492</v>
      </c>
      <c r="BH246" s="46">
        <v>-11.76470588235294</v>
      </c>
      <c r="BI246" s="47">
        <f t="shared" si="123"/>
        <v>-6.7647058823529402</v>
      </c>
      <c r="BJ246" s="47">
        <f t="shared" si="124"/>
        <v>-3.6014405762304911</v>
      </c>
      <c r="BK246" s="46">
        <v>-55.6</v>
      </c>
      <c r="BL246" s="46">
        <v>-5.0999999999999996</v>
      </c>
      <c r="BM246" s="46">
        <v>-37.5</v>
      </c>
      <c r="BN246" s="47">
        <f t="shared" si="125"/>
        <v>18.100000000000001</v>
      </c>
      <c r="BO246" s="47">
        <f t="shared" si="126"/>
        <v>-32.4</v>
      </c>
    </row>
    <row r="247" spans="1:67" x14ac:dyDescent="0.15">
      <c r="A247" s="95" t="s">
        <v>509</v>
      </c>
      <c r="B247" s="95">
        <v>9</v>
      </c>
      <c r="C247" s="95" t="s">
        <v>474</v>
      </c>
      <c r="D247" s="43" t="s">
        <v>15</v>
      </c>
      <c r="E247" s="43">
        <v>30</v>
      </c>
      <c r="F247" s="97">
        <f t="shared" si="127"/>
        <v>95.941306546229939</v>
      </c>
      <c r="G247" s="97">
        <f t="shared" si="127"/>
        <v>89.404064497444864</v>
      </c>
      <c r="H247" s="97">
        <f t="shared" si="127"/>
        <v>83.10046593437005</v>
      </c>
      <c r="I247" s="97">
        <f t="shared" si="128"/>
        <v>-12.840840611859889</v>
      </c>
      <c r="J247" s="97">
        <f t="shared" si="129"/>
        <v>-6.3035985630748144</v>
      </c>
      <c r="K247" s="97">
        <f t="shared" si="130"/>
        <v>-9.5722195874673517</v>
      </c>
      <c r="L247" s="97">
        <f t="shared" si="131"/>
        <v>1.9291428435395659</v>
      </c>
      <c r="M247" s="97">
        <f t="shared" si="132"/>
        <v>5.4797729002294489</v>
      </c>
      <c r="N247" s="97">
        <f t="shared" si="133"/>
        <v>6.1354413178124787</v>
      </c>
      <c r="O247" s="97">
        <f t="shared" si="134"/>
        <v>4.2062984742729128</v>
      </c>
      <c r="P247" s="97">
        <f t="shared" si="135"/>
        <v>0.65566841758302985</v>
      </c>
      <c r="Q247" s="97">
        <f t="shared" si="136"/>
        <v>2.4309834459279713</v>
      </c>
      <c r="R247" s="46">
        <v>98.94736842105263</v>
      </c>
      <c r="S247" s="46">
        <v>93.670886075949369</v>
      </c>
      <c r="T247" s="46">
        <v>86.36363636363636</v>
      </c>
      <c r="U247" s="47">
        <f t="shared" si="137"/>
        <v>-12.58373205741627</v>
      </c>
      <c r="V247" s="47">
        <f t="shared" si="138"/>
        <v>-7.3072497123130091</v>
      </c>
      <c r="W247" s="47">
        <f t="shared" si="139"/>
        <v>-9.9454908848646397</v>
      </c>
      <c r="X247" s="46">
        <v>90.277777777777786</v>
      </c>
      <c r="Y247" s="46">
        <v>88.52459016393442</v>
      </c>
      <c r="Z247" s="46">
        <v>85.897435897435898</v>
      </c>
      <c r="AA247" s="47">
        <f t="shared" si="140"/>
        <v>-4.3803418803418879</v>
      </c>
      <c r="AB247" s="47">
        <f t="shared" si="141"/>
        <v>-2.6271542664985219</v>
      </c>
      <c r="AC247" s="47">
        <f t="shared" si="142"/>
        <v>-3.5037480734202049</v>
      </c>
      <c r="AD247" s="46">
        <v>95.774647887323937</v>
      </c>
      <c r="AE247" s="46">
        <v>86.813186813186817</v>
      </c>
      <c r="AF247" s="46">
        <v>90.277777777777786</v>
      </c>
      <c r="AG247" s="47">
        <f t="shared" si="112"/>
        <v>-5.4968701095461512</v>
      </c>
      <c r="AH247" s="47">
        <f t="shared" si="113"/>
        <v>3.4645909645909683</v>
      </c>
      <c r="AI247" s="47">
        <f t="shared" si="143"/>
        <v>-1.0161395724775915</v>
      </c>
      <c r="AJ247" s="46">
        <v>98.76543209876543</v>
      </c>
      <c r="AK247" s="46">
        <v>88.60759493670885</v>
      </c>
      <c r="AL247" s="46">
        <v>69.863013698630141</v>
      </c>
      <c r="AM247" s="47">
        <f t="shared" si="114"/>
        <v>-28.902418400135289</v>
      </c>
      <c r="AN247" s="47">
        <f t="shared" si="115"/>
        <v>-18.744581238078709</v>
      </c>
      <c r="AO247" s="47">
        <f t="shared" si="144"/>
        <v>-23.823499819106999</v>
      </c>
      <c r="AP247" s="97">
        <f t="shared" si="116"/>
        <v>94.012163702690373</v>
      </c>
      <c r="AQ247" s="97">
        <f t="shared" si="117"/>
        <v>83.924291597215415</v>
      </c>
      <c r="AR247" s="97">
        <f t="shared" si="118"/>
        <v>76.965024616557571</v>
      </c>
      <c r="AS247" s="97">
        <f t="shared" si="145"/>
        <v>-17.047139086132802</v>
      </c>
      <c r="AT247" s="97">
        <f t="shared" si="146"/>
        <v>-6.9592669806578442</v>
      </c>
      <c r="AU247" s="97">
        <f t="shared" si="147"/>
        <v>-12.003203033395323</v>
      </c>
      <c r="AV247" s="46">
        <v>94.117647058823522</v>
      </c>
      <c r="AW247" s="46">
        <v>77.41935483870968</v>
      </c>
      <c r="AX247" s="46">
        <v>83.15789473684211</v>
      </c>
      <c r="AY247" s="47">
        <f t="shared" si="119"/>
        <v>-10.959752321981412</v>
      </c>
      <c r="AZ247" s="47">
        <f t="shared" si="120"/>
        <v>5.73853989813243</v>
      </c>
      <c r="BA247" s="46">
        <v>90.697674418604649</v>
      </c>
      <c r="BB247" s="46">
        <v>88.571428571428569</v>
      </c>
      <c r="BC247" s="46">
        <v>76.699029126213588</v>
      </c>
      <c r="BD247" s="47">
        <f t="shared" si="121"/>
        <v>-13.99864529239106</v>
      </c>
      <c r="BE247" s="47">
        <f t="shared" si="122"/>
        <v>-11.872399445214981</v>
      </c>
      <c r="BF247" s="46">
        <v>95.833333333333343</v>
      </c>
      <c r="BG247" s="46">
        <v>85.106382978723403</v>
      </c>
      <c r="BH247" s="46">
        <v>74.603174603174608</v>
      </c>
      <c r="BI247" s="47">
        <f t="shared" si="123"/>
        <v>-21.230158730158735</v>
      </c>
      <c r="BJ247" s="47">
        <f t="shared" si="124"/>
        <v>-10.503208375548795</v>
      </c>
      <c r="BK247" s="46">
        <v>95.4</v>
      </c>
      <c r="BL247" s="46">
        <v>84.6</v>
      </c>
      <c r="BM247" s="46">
        <v>73.400000000000006</v>
      </c>
      <c r="BN247" s="47">
        <f t="shared" si="125"/>
        <v>-22</v>
      </c>
      <c r="BO247" s="47">
        <f t="shared" si="126"/>
        <v>-11.199999999999989</v>
      </c>
    </row>
    <row r="248" spans="1:67" x14ac:dyDescent="0.15">
      <c r="A248" s="95" t="s">
        <v>327</v>
      </c>
      <c r="B248" s="95">
        <v>9</v>
      </c>
      <c r="C248" s="95" t="s">
        <v>474</v>
      </c>
      <c r="D248" s="43" t="s">
        <v>16</v>
      </c>
      <c r="E248" s="43">
        <v>31</v>
      </c>
      <c r="F248" s="97">
        <f t="shared" si="127"/>
        <v>73.569894438501549</v>
      </c>
      <c r="G248" s="97">
        <f t="shared" si="127"/>
        <v>38.794054997351765</v>
      </c>
      <c r="H248" s="97">
        <f t="shared" si="127"/>
        <v>29.125618764343809</v>
      </c>
      <c r="I248" s="97">
        <f t="shared" si="128"/>
        <v>-44.444275674157737</v>
      </c>
      <c r="J248" s="97">
        <f t="shared" si="129"/>
        <v>-9.6684362330079558</v>
      </c>
      <c r="K248" s="97">
        <f t="shared" si="130"/>
        <v>-27.056355953582845</v>
      </c>
      <c r="L248" s="97">
        <f t="shared" si="131"/>
        <v>-6.4731129353881869</v>
      </c>
      <c r="M248" s="97">
        <f t="shared" si="132"/>
        <v>-25.135723081517781</v>
      </c>
      <c r="N248" s="97">
        <f t="shared" si="133"/>
        <v>-8.0077013561572237</v>
      </c>
      <c r="O248" s="97">
        <f t="shared" si="134"/>
        <v>-1.5345884207690368</v>
      </c>
      <c r="P248" s="97">
        <f t="shared" si="135"/>
        <v>17.128021725360558</v>
      </c>
      <c r="Q248" s="97">
        <f t="shared" si="136"/>
        <v>7.7967166522957605</v>
      </c>
      <c r="R248" s="46">
        <v>79.816513761467888</v>
      </c>
      <c r="S248" s="46">
        <v>39.024390243902438</v>
      </c>
      <c r="T248" s="46">
        <v>47.368421052631575</v>
      </c>
      <c r="U248" s="47">
        <f t="shared" si="137"/>
        <v>-32.448092708836313</v>
      </c>
      <c r="V248" s="47">
        <f t="shared" si="138"/>
        <v>8.344030808729137</v>
      </c>
      <c r="W248" s="47">
        <f t="shared" si="139"/>
        <v>-12.052030950053588</v>
      </c>
      <c r="X248" s="46">
        <v>68.867924528301884</v>
      </c>
      <c r="Y248" s="46">
        <v>39.080459770114942</v>
      </c>
      <c r="Z248" s="46">
        <v>33.035714285714285</v>
      </c>
      <c r="AA248" s="47">
        <f t="shared" si="140"/>
        <v>-35.8322102425876</v>
      </c>
      <c r="AB248" s="47">
        <f t="shared" si="141"/>
        <v>-6.0447454844006572</v>
      </c>
      <c r="AC248" s="47">
        <f t="shared" si="142"/>
        <v>-20.938477863494128</v>
      </c>
      <c r="AD248" s="46">
        <v>56.862745098039213</v>
      </c>
      <c r="AE248" s="46">
        <v>29.245283018867923</v>
      </c>
      <c r="AF248" s="46">
        <v>5.9259259259259265</v>
      </c>
      <c r="AG248" s="47">
        <f t="shared" si="112"/>
        <v>-50.936819172113289</v>
      </c>
      <c r="AH248" s="47">
        <f t="shared" si="113"/>
        <v>-23.319357092941996</v>
      </c>
      <c r="AI248" s="47">
        <f t="shared" si="143"/>
        <v>-37.128088132527644</v>
      </c>
      <c r="AJ248" s="46">
        <v>88.732394366197184</v>
      </c>
      <c r="AK248" s="46">
        <v>47.826086956521742</v>
      </c>
      <c r="AL248" s="46">
        <v>30.172413793103448</v>
      </c>
      <c r="AM248" s="47">
        <f t="shared" si="114"/>
        <v>-58.559980573093739</v>
      </c>
      <c r="AN248" s="47">
        <f t="shared" si="115"/>
        <v>-17.653673163418294</v>
      </c>
      <c r="AO248" s="47">
        <f t="shared" si="144"/>
        <v>-38.106826868256015</v>
      </c>
      <c r="AP248" s="97">
        <f t="shared" si="116"/>
        <v>80.043007373889736</v>
      </c>
      <c r="AQ248" s="97">
        <f t="shared" si="117"/>
        <v>63.929778078869546</v>
      </c>
      <c r="AR248" s="97">
        <f t="shared" si="118"/>
        <v>37.133320120501033</v>
      </c>
      <c r="AS248" s="97">
        <f t="shared" si="145"/>
        <v>-42.909687253388704</v>
      </c>
      <c r="AT248" s="97">
        <f t="shared" si="146"/>
        <v>-26.796457958368514</v>
      </c>
      <c r="AU248" s="97">
        <f t="shared" si="147"/>
        <v>-34.853072605878609</v>
      </c>
      <c r="AV248" s="46">
        <v>84.615384615384613</v>
      </c>
      <c r="AW248" s="46">
        <v>67.741935483870961</v>
      </c>
      <c r="AX248" s="46">
        <v>27.358490566037734</v>
      </c>
      <c r="AY248" s="47">
        <f t="shared" si="119"/>
        <v>-57.256894049346883</v>
      </c>
      <c r="AZ248" s="47">
        <f t="shared" si="120"/>
        <v>-40.383444917833231</v>
      </c>
      <c r="BA248" s="46">
        <v>78.703703703703709</v>
      </c>
      <c r="BB248" s="46">
        <v>56.962025316455701</v>
      </c>
      <c r="BC248" s="46">
        <v>36.97478991596639</v>
      </c>
      <c r="BD248" s="47">
        <f t="shared" si="121"/>
        <v>-41.728913787737319</v>
      </c>
      <c r="BE248" s="47">
        <f t="shared" si="122"/>
        <v>-19.987235400489311</v>
      </c>
      <c r="BF248" s="46">
        <v>82.35294117647058</v>
      </c>
      <c r="BG248" s="46">
        <v>51.515151515151516</v>
      </c>
      <c r="BH248" s="46">
        <v>47.199999999999996</v>
      </c>
      <c r="BI248" s="47">
        <f t="shared" si="123"/>
        <v>-35.152941176470584</v>
      </c>
      <c r="BJ248" s="47">
        <f t="shared" si="124"/>
        <v>-4.3151515151515198</v>
      </c>
      <c r="BK248" s="46">
        <v>74.5</v>
      </c>
      <c r="BL248" s="46">
        <v>79.5</v>
      </c>
      <c r="BM248" s="46">
        <v>37</v>
      </c>
      <c r="BN248" s="47">
        <f t="shared" si="125"/>
        <v>-37.5</v>
      </c>
      <c r="BO248" s="47">
        <f t="shared" si="126"/>
        <v>-42.5</v>
      </c>
    </row>
    <row r="249" spans="1:67" x14ac:dyDescent="0.15">
      <c r="A249" s="95" t="s">
        <v>327</v>
      </c>
      <c r="B249" s="95">
        <v>9</v>
      </c>
      <c r="C249" s="95" t="s">
        <v>474</v>
      </c>
      <c r="D249" s="43" t="s">
        <v>477</v>
      </c>
      <c r="E249" s="43">
        <v>32</v>
      </c>
      <c r="F249" s="97">
        <f t="shared" si="127"/>
        <v>68.4375</v>
      </c>
      <c r="G249" s="97">
        <f t="shared" si="127"/>
        <v>30.984848484848481</v>
      </c>
      <c r="H249" s="97">
        <f t="shared" si="127"/>
        <v>34.299242424242429</v>
      </c>
      <c r="I249" s="97">
        <f t="shared" si="128"/>
        <v>-34.138257575757571</v>
      </c>
      <c r="J249" s="97">
        <f t="shared" si="129"/>
        <v>3.3143939393939483</v>
      </c>
      <c r="K249" s="97">
        <f t="shared" si="130"/>
        <v>-15.411931818181811</v>
      </c>
      <c r="L249" s="97">
        <f t="shared" si="131"/>
        <v>13.269642857142856</v>
      </c>
      <c r="M249" s="97">
        <f t="shared" si="132"/>
        <v>6.5635521885521833</v>
      </c>
      <c r="N249" s="97">
        <f t="shared" si="133"/>
        <v>17.21623903057727</v>
      </c>
      <c r="O249" s="97">
        <f t="shared" si="134"/>
        <v>3.9465961734344148</v>
      </c>
      <c r="P249" s="97">
        <f t="shared" si="135"/>
        <v>10.652686842025087</v>
      </c>
      <c r="Q249" s="97">
        <f t="shared" si="136"/>
        <v>7.299641507729751</v>
      </c>
      <c r="R249" s="46">
        <v>80</v>
      </c>
      <c r="S249" s="46">
        <v>16.666666666666664</v>
      </c>
      <c r="T249" s="46">
        <v>86.36363636363636</v>
      </c>
      <c r="U249" s="47">
        <f t="shared" si="137"/>
        <v>6.3636363636363598</v>
      </c>
      <c r="V249" s="47">
        <f t="shared" si="138"/>
        <v>69.696969696969688</v>
      </c>
      <c r="W249" s="47">
        <f t="shared" si="139"/>
        <v>38.030303030303024</v>
      </c>
      <c r="X249" s="46">
        <v>75</v>
      </c>
      <c r="Y249" s="46">
        <v>80</v>
      </c>
      <c r="Z249" s="46">
        <v>50</v>
      </c>
      <c r="AA249" s="47">
        <f t="shared" si="140"/>
        <v>-25</v>
      </c>
      <c r="AB249" s="47">
        <f t="shared" si="141"/>
        <v>-30</v>
      </c>
      <c r="AC249" s="47">
        <f t="shared" si="142"/>
        <v>-27.5</v>
      </c>
      <c r="AD249" s="46">
        <v>81.25</v>
      </c>
      <c r="AE249" s="46">
        <v>0</v>
      </c>
      <c r="AF249" s="46">
        <v>13.333333333333334</v>
      </c>
      <c r="AG249" s="47">
        <f t="shared" si="112"/>
        <v>-67.916666666666671</v>
      </c>
      <c r="AH249" s="47">
        <f t="shared" si="113"/>
        <v>13.333333333333334</v>
      </c>
      <c r="AI249" s="47">
        <f t="shared" si="143"/>
        <v>-27.291666666666668</v>
      </c>
      <c r="AJ249" s="46">
        <v>37.5</v>
      </c>
      <c r="AK249" s="46">
        <v>27.27272727272727</v>
      </c>
      <c r="AL249" s="46">
        <v>-12.5</v>
      </c>
      <c r="AM249" s="47">
        <f t="shared" si="114"/>
        <v>-50</v>
      </c>
      <c r="AN249" s="47">
        <f t="shared" si="115"/>
        <v>-39.772727272727266</v>
      </c>
      <c r="AO249" s="47">
        <f t="shared" si="144"/>
        <v>-44.886363636363633</v>
      </c>
      <c r="AP249" s="97">
        <f t="shared" si="116"/>
        <v>55.167857142857144</v>
      </c>
      <c r="AQ249" s="97">
        <f t="shared" si="117"/>
        <v>24.421296296296298</v>
      </c>
      <c r="AR249" s="97">
        <f t="shared" si="118"/>
        <v>17.083003393665159</v>
      </c>
      <c r="AS249" s="97">
        <f t="shared" si="145"/>
        <v>-38.084853749191986</v>
      </c>
      <c r="AT249" s="97">
        <f t="shared" si="146"/>
        <v>-7.3382929026311388</v>
      </c>
      <c r="AU249" s="97">
        <f t="shared" si="147"/>
        <v>-22.711573325911562</v>
      </c>
      <c r="AV249" s="46">
        <v>0</v>
      </c>
      <c r="AW249" s="46">
        <v>12.5</v>
      </c>
      <c r="AX249" s="46">
        <v>9.375</v>
      </c>
      <c r="AY249" s="47">
        <f t="shared" si="119"/>
        <v>9.375</v>
      </c>
      <c r="AZ249" s="47">
        <f t="shared" si="120"/>
        <v>-3.125</v>
      </c>
      <c r="BA249" s="46">
        <v>55.000000000000007</v>
      </c>
      <c r="BB249" s="46">
        <v>50</v>
      </c>
      <c r="BC249" s="46">
        <v>7.6923076923076925</v>
      </c>
      <c r="BD249" s="47">
        <f t="shared" si="121"/>
        <v>-47.307692307692314</v>
      </c>
      <c r="BE249" s="47">
        <f t="shared" si="122"/>
        <v>-42.307692307692307</v>
      </c>
      <c r="BF249" s="46">
        <v>78.571428571428569</v>
      </c>
      <c r="BG249" s="46">
        <v>-14.814814814814813</v>
      </c>
      <c r="BH249" s="46">
        <v>11.76470588235294</v>
      </c>
      <c r="BI249" s="47">
        <f t="shared" si="123"/>
        <v>-66.806722689075627</v>
      </c>
      <c r="BJ249" s="47">
        <f t="shared" si="124"/>
        <v>26.579520697167752</v>
      </c>
      <c r="BK249" s="46">
        <v>87.1</v>
      </c>
      <c r="BL249" s="46">
        <v>50</v>
      </c>
      <c r="BM249" s="46">
        <v>39.5</v>
      </c>
      <c r="BN249" s="47">
        <f t="shared" si="125"/>
        <v>-47.599999999999994</v>
      </c>
      <c r="BO249" s="47">
        <f t="shared" si="126"/>
        <v>-10.5</v>
      </c>
    </row>
    <row r="250" spans="1:67" x14ac:dyDescent="0.15">
      <c r="A250" s="95" t="s">
        <v>327</v>
      </c>
      <c r="B250" s="95">
        <v>9</v>
      </c>
      <c r="C250" s="95" t="s">
        <v>474</v>
      </c>
      <c r="D250" s="43" t="s">
        <v>478</v>
      </c>
      <c r="E250" s="43">
        <v>33</v>
      </c>
      <c r="F250" s="97">
        <f t="shared" si="127"/>
        <v>52.310737609767571</v>
      </c>
      <c r="G250" s="97">
        <f t="shared" si="127"/>
        <v>15.952388169028314</v>
      </c>
      <c r="H250" s="97">
        <f t="shared" si="127"/>
        <v>8.6889340445347543</v>
      </c>
      <c r="I250" s="97">
        <f t="shared" si="128"/>
        <v>-43.621803565232817</v>
      </c>
      <c r="J250" s="97">
        <f t="shared" si="129"/>
        <v>-7.2634541244935598</v>
      </c>
      <c r="K250" s="97">
        <f t="shared" si="130"/>
        <v>-25.442628844863187</v>
      </c>
      <c r="L250" s="97">
        <f t="shared" si="131"/>
        <v>-13.171383168188754</v>
      </c>
      <c r="M250" s="97">
        <f t="shared" si="132"/>
        <v>-17.618905501458908</v>
      </c>
      <c r="N250" s="97">
        <f t="shared" si="133"/>
        <v>-12.564497328014266</v>
      </c>
      <c r="O250" s="97">
        <f t="shared" si="134"/>
        <v>0.60688584017448832</v>
      </c>
      <c r="P250" s="97">
        <f t="shared" si="135"/>
        <v>5.0544081734446422</v>
      </c>
      <c r="Q250" s="97">
        <f t="shared" si="136"/>
        <v>2.8306470068095653</v>
      </c>
      <c r="R250" s="46">
        <v>49.122807017543856</v>
      </c>
      <c r="S250" s="46">
        <v>7.5471698113207548</v>
      </c>
      <c r="T250" s="46">
        <v>7.8740157480314963</v>
      </c>
      <c r="U250" s="47">
        <f t="shared" si="137"/>
        <v>-41.24879126951236</v>
      </c>
      <c r="V250" s="47">
        <f t="shared" si="138"/>
        <v>0.32684593671074147</v>
      </c>
      <c r="W250" s="47">
        <f t="shared" si="139"/>
        <v>-20.46097266640081</v>
      </c>
      <c r="X250" s="46">
        <v>35.185185185185183</v>
      </c>
      <c r="Y250" s="46">
        <v>-11.111111111111111</v>
      </c>
      <c r="Z250" s="46">
        <v>0</v>
      </c>
      <c r="AA250" s="47">
        <f t="shared" si="140"/>
        <v>-35.185185185185183</v>
      </c>
      <c r="AB250" s="47">
        <f t="shared" si="141"/>
        <v>11.111111111111111</v>
      </c>
      <c r="AC250" s="47">
        <f t="shared" si="142"/>
        <v>-12.037037037037036</v>
      </c>
      <c r="AD250" s="46">
        <v>43.283582089552233</v>
      </c>
      <c r="AE250" s="46">
        <v>24</v>
      </c>
      <c r="AF250" s="46">
        <v>4.3010752688172049</v>
      </c>
      <c r="AG250" s="47">
        <f t="shared" si="112"/>
        <v>-38.982506820735026</v>
      </c>
      <c r="AH250" s="47">
        <f t="shared" si="113"/>
        <v>-19.698924731182796</v>
      </c>
      <c r="AI250" s="47">
        <f t="shared" si="143"/>
        <v>-29.340715775958913</v>
      </c>
      <c r="AJ250" s="46">
        <v>81.651376146788991</v>
      </c>
      <c r="AK250" s="46">
        <v>43.373493975903614</v>
      </c>
      <c r="AL250" s="46">
        <v>22.58064516129032</v>
      </c>
      <c r="AM250" s="47">
        <f t="shared" si="114"/>
        <v>-59.07073098549867</v>
      </c>
      <c r="AN250" s="47">
        <f t="shared" si="115"/>
        <v>-20.792848814613293</v>
      </c>
      <c r="AO250" s="47">
        <f t="shared" si="144"/>
        <v>-39.931789900055982</v>
      </c>
      <c r="AP250" s="97">
        <f t="shared" si="116"/>
        <v>65.482120777956325</v>
      </c>
      <c r="AQ250" s="97">
        <f t="shared" si="117"/>
        <v>33.571293670487222</v>
      </c>
      <c r="AR250" s="97">
        <f t="shared" si="118"/>
        <v>21.25343137254902</v>
      </c>
      <c r="AS250" s="97">
        <f t="shared" si="145"/>
        <v>-44.228689405407309</v>
      </c>
      <c r="AT250" s="97">
        <f t="shared" si="146"/>
        <v>-12.317862297938202</v>
      </c>
      <c r="AU250" s="97">
        <f t="shared" si="147"/>
        <v>-28.273275851672757</v>
      </c>
      <c r="AV250" s="46">
        <v>70.642201834862391</v>
      </c>
      <c r="AW250" s="46">
        <v>15.873015873015872</v>
      </c>
      <c r="AX250" s="46">
        <v>31.666666666666664</v>
      </c>
      <c r="AY250" s="47">
        <f t="shared" si="119"/>
        <v>-38.975535168195726</v>
      </c>
      <c r="AZ250" s="47">
        <f t="shared" si="120"/>
        <v>15.793650793650793</v>
      </c>
      <c r="BA250" s="46">
        <v>73.770491803278688</v>
      </c>
      <c r="BB250" s="46">
        <v>37.096774193548384</v>
      </c>
      <c r="BC250" s="46">
        <v>4</v>
      </c>
      <c r="BD250" s="47">
        <f t="shared" si="121"/>
        <v>-69.770491803278688</v>
      </c>
      <c r="BE250" s="47">
        <f t="shared" si="122"/>
        <v>-33.096774193548384</v>
      </c>
      <c r="BF250" s="46">
        <v>51.315789473684212</v>
      </c>
      <c r="BG250" s="46">
        <v>44.61538461538462</v>
      </c>
      <c r="BH250" s="46">
        <v>17.647058823529413</v>
      </c>
      <c r="BI250" s="47">
        <f t="shared" si="123"/>
        <v>-33.668730650154799</v>
      </c>
      <c r="BJ250" s="47">
        <f t="shared" si="124"/>
        <v>-26.968325791855207</v>
      </c>
      <c r="BK250" s="46">
        <v>66.2</v>
      </c>
      <c r="BL250" s="46">
        <v>36.700000000000003</v>
      </c>
      <c r="BM250" s="46">
        <v>31.7</v>
      </c>
      <c r="BN250" s="47">
        <f t="shared" si="125"/>
        <v>-34.5</v>
      </c>
      <c r="BO250" s="47">
        <f t="shared" si="126"/>
        <v>-5.0000000000000036</v>
      </c>
    </row>
    <row r="251" spans="1:67" x14ac:dyDescent="0.15">
      <c r="A251" s="95" t="s">
        <v>327</v>
      </c>
      <c r="B251" s="95">
        <v>9</v>
      </c>
      <c r="C251" s="95" t="s">
        <v>474</v>
      </c>
      <c r="D251" s="43" t="s">
        <v>500</v>
      </c>
      <c r="E251" s="43">
        <v>34</v>
      </c>
      <c r="F251" s="97">
        <f t="shared" si="127"/>
        <v>69.845571095571088</v>
      </c>
      <c r="G251" s="97">
        <f t="shared" si="127"/>
        <v>39.934210526315788</v>
      </c>
      <c r="H251" s="97">
        <f t="shared" si="127"/>
        <v>32.882757339279074</v>
      </c>
      <c r="I251" s="97">
        <f t="shared" si="128"/>
        <v>-36.962813756292014</v>
      </c>
      <c r="J251" s="97">
        <f t="shared" si="129"/>
        <v>-7.0514531870367136</v>
      </c>
      <c r="K251" s="97">
        <f t="shared" si="130"/>
        <v>-22.007133471664364</v>
      </c>
      <c r="L251" s="97">
        <f t="shared" si="131"/>
        <v>20.459664635572068</v>
      </c>
      <c r="M251" s="97">
        <f t="shared" si="132"/>
        <v>-12.543410957060168</v>
      </c>
      <c r="N251" s="97">
        <f t="shared" si="133"/>
        <v>27.358670960541531</v>
      </c>
      <c r="O251" s="97">
        <f t="shared" si="134"/>
        <v>6.8990063249694629</v>
      </c>
      <c r="P251" s="97">
        <f t="shared" si="135"/>
        <v>39.902081917601699</v>
      </c>
      <c r="Q251" s="97">
        <f t="shared" si="136"/>
        <v>23.400544121285581</v>
      </c>
      <c r="R251" s="46">
        <v>70</v>
      </c>
      <c r="S251" s="46">
        <v>63.157894736842103</v>
      </c>
      <c r="T251" s="46" t="s">
        <v>288</v>
      </c>
      <c r="U251" s="47" t="e">
        <f t="shared" si="137"/>
        <v>#VALUE!</v>
      </c>
      <c r="V251" s="47" t="e">
        <f t="shared" si="138"/>
        <v>#VALUE!</v>
      </c>
      <c r="W251" s="47" t="e">
        <f t="shared" si="139"/>
        <v>#VALUE!</v>
      </c>
      <c r="X251" s="46">
        <v>81.818181818181827</v>
      </c>
      <c r="Y251" s="46">
        <v>31.578947368421051</v>
      </c>
      <c r="Z251" s="46">
        <v>52.173913043478258</v>
      </c>
      <c r="AA251" s="47">
        <f t="shared" si="140"/>
        <v>-29.644268774703569</v>
      </c>
      <c r="AB251" s="47">
        <f t="shared" si="141"/>
        <v>20.594965675057207</v>
      </c>
      <c r="AC251" s="47">
        <f t="shared" si="142"/>
        <v>-4.5246515498231812</v>
      </c>
      <c r="AD251" s="46">
        <v>69.230769230769226</v>
      </c>
      <c r="AE251" s="46">
        <v>0</v>
      </c>
      <c r="AF251" s="46">
        <v>25.641025641025639</v>
      </c>
      <c r="AG251" s="47">
        <f t="shared" si="112"/>
        <v>-43.589743589743591</v>
      </c>
      <c r="AH251" s="47">
        <f t="shared" si="113"/>
        <v>25.641025641025639</v>
      </c>
      <c r="AI251" s="47">
        <f t="shared" si="143"/>
        <v>-8.9743589743589762</v>
      </c>
      <c r="AJ251" s="46">
        <v>58.333333333333336</v>
      </c>
      <c r="AK251" s="46">
        <v>65</v>
      </c>
      <c r="AL251" s="46">
        <v>20.833333333333336</v>
      </c>
      <c r="AM251" s="47">
        <f t="shared" si="114"/>
        <v>-37.5</v>
      </c>
      <c r="AN251" s="47">
        <f t="shared" si="115"/>
        <v>-44.166666666666664</v>
      </c>
      <c r="AO251" s="47">
        <f t="shared" si="144"/>
        <v>-40.833333333333329</v>
      </c>
      <c r="AP251" s="97">
        <f t="shared" si="116"/>
        <v>49.385906459999021</v>
      </c>
      <c r="AQ251" s="97">
        <f t="shared" si="117"/>
        <v>52.477621483375955</v>
      </c>
      <c r="AR251" s="97">
        <f t="shared" si="118"/>
        <v>5.5240863787375432</v>
      </c>
      <c r="AS251" s="97">
        <f t="shared" si="145"/>
        <v>-43.861820081261477</v>
      </c>
      <c r="AT251" s="97">
        <f t="shared" si="146"/>
        <v>-46.953535104638412</v>
      </c>
      <c r="AU251" s="97">
        <f t="shared" si="147"/>
        <v>-45.407677592949945</v>
      </c>
      <c r="AV251" s="46">
        <v>40.54054054054054</v>
      </c>
      <c r="AW251" s="46">
        <v>50</v>
      </c>
      <c r="AX251" s="46">
        <v>0</v>
      </c>
      <c r="AY251" s="47">
        <f t="shared" si="119"/>
        <v>-40.54054054054054</v>
      </c>
      <c r="AZ251" s="47">
        <f t="shared" si="120"/>
        <v>-50</v>
      </c>
      <c r="BA251" s="46">
        <v>31.578947368421051</v>
      </c>
      <c r="BB251" s="46">
        <v>26.086956521739129</v>
      </c>
      <c r="BC251" s="46">
        <v>13.953488372093023</v>
      </c>
      <c r="BD251" s="47">
        <f t="shared" si="121"/>
        <v>-17.625458996328028</v>
      </c>
      <c r="BE251" s="47">
        <f t="shared" si="122"/>
        <v>-12.133468149646106</v>
      </c>
      <c r="BF251" s="46">
        <v>51.724137931034484</v>
      </c>
      <c r="BG251" s="46">
        <v>58.82352941176471</v>
      </c>
      <c r="BH251" s="46">
        <v>32.142857142857146</v>
      </c>
      <c r="BI251" s="47">
        <f t="shared" si="123"/>
        <v>-19.581280788177338</v>
      </c>
      <c r="BJ251" s="47">
        <f t="shared" si="124"/>
        <v>-26.680672268907564</v>
      </c>
      <c r="BK251" s="46">
        <v>73.7</v>
      </c>
      <c r="BL251" s="46">
        <v>75</v>
      </c>
      <c r="BM251" s="46">
        <v>-24</v>
      </c>
      <c r="BN251" s="47">
        <f t="shared" si="125"/>
        <v>-97.7</v>
      </c>
      <c r="BO251" s="47">
        <f t="shared" si="126"/>
        <v>-99</v>
      </c>
    </row>
    <row r="252" spans="1:67" x14ac:dyDescent="0.15">
      <c r="A252" s="95" t="s">
        <v>327</v>
      </c>
      <c r="B252" s="95">
        <v>9</v>
      </c>
      <c r="C252" s="95" t="s">
        <v>474</v>
      </c>
      <c r="D252" s="43" t="s">
        <v>272</v>
      </c>
      <c r="E252" s="43">
        <v>18</v>
      </c>
      <c r="F252" s="97">
        <f t="shared" si="127"/>
        <v>74.238336018137346</v>
      </c>
      <c r="G252" s="97">
        <f t="shared" si="127"/>
        <v>64.6862166086363</v>
      </c>
      <c r="H252" s="97">
        <f t="shared" si="127"/>
        <v>41.251512954183809</v>
      </c>
      <c r="I252" s="97">
        <f t="shared" si="128"/>
        <v>-32.986823063953537</v>
      </c>
      <c r="J252" s="97">
        <f t="shared" si="129"/>
        <v>-23.434703654452491</v>
      </c>
      <c r="K252" s="97">
        <f t="shared" si="130"/>
        <v>-28.210763359203014</v>
      </c>
      <c r="L252" s="97">
        <f t="shared" si="131"/>
        <v>-7.2473580509692965</v>
      </c>
      <c r="M252" s="97">
        <f t="shared" si="132"/>
        <v>-4.8131337578467992E-2</v>
      </c>
      <c r="N252" s="97">
        <f t="shared" si="133"/>
        <v>2.8464407025772687</v>
      </c>
      <c r="O252" s="97">
        <f t="shared" si="134"/>
        <v>10.093798753546565</v>
      </c>
      <c r="P252" s="97">
        <f t="shared" si="135"/>
        <v>2.8945720401557367</v>
      </c>
      <c r="Q252" s="97">
        <f t="shared" si="136"/>
        <v>6.4941853968511509</v>
      </c>
      <c r="R252" s="46">
        <v>70</v>
      </c>
      <c r="S252" s="46">
        <v>55.639097744360896</v>
      </c>
      <c r="T252" s="46">
        <v>48.507462686567166</v>
      </c>
      <c r="U252" s="47">
        <f t="shared" si="137"/>
        <v>-21.492537313432834</v>
      </c>
      <c r="V252" s="47">
        <f t="shared" si="138"/>
        <v>-7.13163505779373</v>
      </c>
      <c r="W252" s="47">
        <f t="shared" si="139"/>
        <v>-14.312086185613282</v>
      </c>
      <c r="X252" s="46">
        <v>73.873873873873876</v>
      </c>
      <c r="Y252" s="46">
        <v>70.408163265306129</v>
      </c>
      <c r="Z252" s="46">
        <v>36.363636363636367</v>
      </c>
      <c r="AA252" s="47">
        <f t="shared" si="140"/>
        <v>-37.510237510237509</v>
      </c>
      <c r="AB252" s="47">
        <f t="shared" si="141"/>
        <v>-34.044526901669762</v>
      </c>
      <c r="AC252" s="47">
        <f t="shared" si="142"/>
        <v>-35.777382205953636</v>
      </c>
      <c r="AD252" s="46">
        <v>65</v>
      </c>
      <c r="AE252" s="46">
        <v>64.102564102564102</v>
      </c>
      <c r="AF252" s="46">
        <v>41.53846153846154</v>
      </c>
      <c r="AG252" s="47">
        <f t="shared" si="112"/>
        <v>-23.46153846153846</v>
      </c>
      <c r="AH252" s="47">
        <f t="shared" si="113"/>
        <v>-22.564102564102562</v>
      </c>
      <c r="AI252" s="47">
        <f t="shared" si="143"/>
        <v>-23.012820512820511</v>
      </c>
      <c r="AJ252" s="46">
        <v>88.079470198675494</v>
      </c>
      <c r="AK252" s="46">
        <v>68.59504132231406</v>
      </c>
      <c r="AL252" s="46">
        <v>38.596491228070171</v>
      </c>
      <c r="AM252" s="47">
        <f t="shared" si="114"/>
        <v>-49.482978970605323</v>
      </c>
      <c r="AN252" s="47">
        <f t="shared" si="115"/>
        <v>-29.998550094243889</v>
      </c>
      <c r="AO252" s="47">
        <f t="shared" si="144"/>
        <v>-39.740764532424606</v>
      </c>
      <c r="AP252" s="97">
        <f t="shared" si="116"/>
        <v>81.485694069106643</v>
      </c>
      <c r="AQ252" s="97">
        <f t="shared" si="117"/>
        <v>64.734347946214768</v>
      </c>
      <c r="AR252" s="97">
        <f t="shared" si="118"/>
        <v>38.405072251606541</v>
      </c>
      <c r="AS252" s="97">
        <f t="shared" si="145"/>
        <v>-43.080621817500102</v>
      </c>
      <c r="AT252" s="97">
        <f t="shared" si="146"/>
        <v>-26.329275694608228</v>
      </c>
      <c r="AU252" s="97">
        <f t="shared" si="147"/>
        <v>-34.704948756054165</v>
      </c>
      <c r="AV252" s="46">
        <v>77.777777777777786</v>
      </c>
      <c r="AW252" s="46">
        <v>65.168539325842701</v>
      </c>
      <c r="AX252" s="46">
        <v>34.134615384615387</v>
      </c>
      <c r="AY252" s="47">
        <f t="shared" si="119"/>
        <v>-43.643162393162399</v>
      </c>
      <c r="AZ252" s="47">
        <f t="shared" si="120"/>
        <v>-31.033923941227314</v>
      </c>
      <c r="BA252" s="46">
        <v>86.082474226804123</v>
      </c>
      <c r="BB252" s="46">
        <v>67.759562841530055</v>
      </c>
      <c r="BC252" s="46">
        <v>38.910505836575879</v>
      </c>
      <c r="BD252" s="47">
        <f t="shared" si="121"/>
        <v>-47.171968390228244</v>
      </c>
      <c r="BE252" s="47">
        <f t="shared" si="122"/>
        <v>-28.849057004954176</v>
      </c>
      <c r="BF252" s="46">
        <v>80.582524271844662</v>
      </c>
      <c r="BG252" s="46">
        <v>60.10928961748634</v>
      </c>
      <c r="BH252" s="46">
        <v>41.275167785234899</v>
      </c>
      <c r="BI252" s="47">
        <f t="shared" si="123"/>
        <v>-39.307356486609763</v>
      </c>
      <c r="BJ252" s="47">
        <f t="shared" si="124"/>
        <v>-18.834121832251441</v>
      </c>
      <c r="BK252" s="46">
        <v>81.5</v>
      </c>
      <c r="BL252" s="46">
        <v>65.900000000000006</v>
      </c>
      <c r="BM252" s="46">
        <v>39.299999999999997</v>
      </c>
      <c r="BN252" s="47">
        <f t="shared" si="125"/>
        <v>-42.2</v>
      </c>
      <c r="BO252" s="47">
        <f t="shared" si="126"/>
        <v>-26.600000000000009</v>
      </c>
    </row>
    <row r="253" spans="1:67" x14ac:dyDescent="0.15">
      <c r="A253" s="95" t="s">
        <v>327</v>
      </c>
      <c r="B253" s="95">
        <v>9</v>
      </c>
      <c r="C253" s="95" t="s">
        <v>474</v>
      </c>
      <c r="D253" s="43" t="s">
        <v>273</v>
      </c>
      <c r="E253" s="43">
        <v>19</v>
      </c>
      <c r="F253" s="97">
        <f t="shared" si="127"/>
        <v>87.127122763237679</v>
      </c>
      <c r="G253" s="97">
        <f t="shared" si="127"/>
        <v>72.072708795269776</v>
      </c>
      <c r="H253" s="97">
        <f t="shared" si="127"/>
        <v>53.248528174936922</v>
      </c>
      <c r="I253" s="97">
        <f t="shared" si="128"/>
        <v>-33.878594588300757</v>
      </c>
      <c r="J253" s="97">
        <f t="shared" si="129"/>
        <v>-18.824180620332854</v>
      </c>
      <c r="K253" s="97">
        <f t="shared" si="130"/>
        <v>-26.351387604316805</v>
      </c>
      <c r="L253" s="97">
        <f t="shared" si="131"/>
        <v>-3.0203518973750647</v>
      </c>
      <c r="M253" s="97">
        <f t="shared" si="132"/>
        <v>-8.510624538063567</v>
      </c>
      <c r="N253" s="97">
        <f t="shared" si="133"/>
        <v>-1.9232657464863578</v>
      </c>
      <c r="O253" s="97">
        <f t="shared" si="134"/>
        <v>1.0970861508887069</v>
      </c>
      <c r="P253" s="97">
        <f t="shared" si="135"/>
        <v>6.5873587915772092</v>
      </c>
      <c r="Q253" s="97">
        <f t="shared" si="136"/>
        <v>3.842222471232958</v>
      </c>
      <c r="R253" s="46">
        <v>90.697674418604649</v>
      </c>
      <c r="S253" s="46">
        <v>81.818181818181827</v>
      </c>
      <c r="T253" s="46">
        <v>50</v>
      </c>
      <c r="U253" s="47">
        <f t="shared" si="137"/>
        <v>-40.697674418604649</v>
      </c>
      <c r="V253" s="47">
        <f t="shared" si="138"/>
        <v>-31.818181818181827</v>
      </c>
      <c r="W253" s="47">
        <f t="shared" si="139"/>
        <v>-36.257928118393238</v>
      </c>
      <c r="X253" s="46">
        <v>82.35294117647058</v>
      </c>
      <c r="Y253" s="46">
        <v>77.5</v>
      </c>
      <c r="Z253" s="46">
        <v>56.09756097560976</v>
      </c>
      <c r="AA253" s="47">
        <f t="shared" si="140"/>
        <v>-26.25538020086082</v>
      </c>
      <c r="AB253" s="47">
        <f t="shared" si="141"/>
        <v>-21.40243902439024</v>
      </c>
      <c r="AC253" s="47">
        <f t="shared" si="142"/>
        <v>-23.82890961262553</v>
      </c>
      <c r="AD253" s="46">
        <v>85.714285714285708</v>
      </c>
      <c r="AE253" s="46">
        <v>48.484848484848484</v>
      </c>
      <c r="AF253" s="46">
        <v>50</v>
      </c>
      <c r="AG253" s="47">
        <f t="shared" si="112"/>
        <v>-35.714285714285708</v>
      </c>
      <c r="AH253" s="47">
        <f t="shared" si="113"/>
        <v>1.5151515151515156</v>
      </c>
      <c r="AI253" s="47">
        <f t="shared" si="143"/>
        <v>-17.099567099567096</v>
      </c>
      <c r="AJ253" s="46">
        <v>89.743589743589752</v>
      </c>
      <c r="AK253" s="46">
        <v>80.487804878048792</v>
      </c>
      <c r="AL253" s="46">
        <v>56.896551724137936</v>
      </c>
      <c r="AM253" s="47">
        <f t="shared" si="114"/>
        <v>-32.847038019451816</v>
      </c>
      <c r="AN253" s="47">
        <f t="shared" si="115"/>
        <v>-23.591253153910856</v>
      </c>
      <c r="AO253" s="47">
        <f t="shared" si="144"/>
        <v>-28.219145586681336</v>
      </c>
      <c r="AP253" s="97">
        <f t="shared" si="116"/>
        <v>90.147474660612744</v>
      </c>
      <c r="AQ253" s="97">
        <f t="shared" si="117"/>
        <v>80.583333333333343</v>
      </c>
      <c r="AR253" s="97">
        <f t="shared" si="118"/>
        <v>55.17179392142328</v>
      </c>
      <c r="AS253" s="97">
        <f t="shared" si="145"/>
        <v>-34.975680739189464</v>
      </c>
      <c r="AT253" s="97">
        <f t="shared" si="146"/>
        <v>-25.411539411910063</v>
      </c>
      <c r="AU253" s="97">
        <f t="shared" si="147"/>
        <v>-30.193610075549763</v>
      </c>
      <c r="AV253" s="46">
        <v>86.075949367088612</v>
      </c>
      <c r="AW253" s="46">
        <v>71.666666666666671</v>
      </c>
      <c r="AX253" s="46">
        <v>61.842105263157897</v>
      </c>
      <c r="AY253" s="47">
        <f t="shared" si="119"/>
        <v>-24.233844103930714</v>
      </c>
      <c r="AZ253" s="47">
        <f t="shared" si="120"/>
        <v>-9.824561403508774</v>
      </c>
      <c r="BA253" s="46">
        <v>82.8125</v>
      </c>
      <c r="BB253" s="46">
        <v>86.666666666666671</v>
      </c>
      <c r="BC253" s="46">
        <v>40.845070422535215</v>
      </c>
      <c r="BD253" s="47">
        <f t="shared" si="121"/>
        <v>-41.967429577464785</v>
      </c>
      <c r="BE253" s="47">
        <f t="shared" si="122"/>
        <v>-45.821596244131456</v>
      </c>
      <c r="BF253" s="46">
        <v>97.101449275362313</v>
      </c>
      <c r="BG253" s="46">
        <v>75</v>
      </c>
      <c r="BH253" s="46">
        <v>52.5</v>
      </c>
      <c r="BI253" s="47">
        <f t="shared" si="123"/>
        <v>-44.601449275362313</v>
      </c>
      <c r="BJ253" s="47">
        <f t="shared" si="124"/>
        <v>-22.5</v>
      </c>
      <c r="BK253" s="46">
        <v>94.6</v>
      </c>
      <c r="BL253" s="46">
        <v>89</v>
      </c>
      <c r="BM253" s="46">
        <v>65.5</v>
      </c>
      <c r="BN253" s="47">
        <f t="shared" si="125"/>
        <v>-29.099999999999994</v>
      </c>
      <c r="BO253" s="47">
        <f t="shared" si="126"/>
        <v>-23.5</v>
      </c>
    </row>
    <row r="254" spans="1:67" x14ac:dyDescent="0.15">
      <c r="A254" s="95" t="s">
        <v>327</v>
      </c>
      <c r="B254" s="95">
        <v>9</v>
      </c>
      <c r="C254" s="95" t="s">
        <v>474</v>
      </c>
      <c r="D254" s="43" t="s">
        <v>274</v>
      </c>
      <c r="E254" s="43">
        <v>20</v>
      </c>
      <c r="F254" s="97">
        <f t="shared" si="127"/>
        <v>77.535623185575616</v>
      </c>
      <c r="G254" s="97">
        <f t="shared" si="127"/>
        <v>40.230941016974334</v>
      </c>
      <c r="H254" s="97">
        <f t="shared" si="127"/>
        <v>20.296092588079034</v>
      </c>
      <c r="I254" s="97">
        <f t="shared" si="128"/>
        <v>-57.239530597496582</v>
      </c>
      <c r="J254" s="97">
        <f t="shared" si="129"/>
        <v>-19.9348484288953</v>
      </c>
      <c r="K254" s="97">
        <f t="shared" si="130"/>
        <v>-38.587189513195938</v>
      </c>
      <c r="L254" s="97">
        <f t="shared" si="131"/>
        <v>-4.0955536128740277</v>
      </c>
      <c r="M254" s="97">
        <f t="shared" si="132"/>
        <v>-17.397806439050278</v>
      </c>
      <c r="N254" s="97">
        <f t="shared" si="133"/>
        <v>-9.4024878889497181</v>
      </c>
      <c r="O254" s="97">
        <f t="shared" si="134"/>
        <v>-5.3069342760756903</v>
      </c>
      <c r="P254" s="97">
        <f t="shared" si="135"/>
        <v>7.9953185501005599</v>
      </c>
      <c r="Q254" s="97">
        <f t="shared" si="136"/>
        <v>1.3441921370124348</v>
      </c>
      <c r="R254" s="46">
        <v>77.108433734939766</v>
      </c>
      <c r="S254" s="46">
        <v>46.315789473684212</v>
      </c>
      <c r="T254" s="46">
        <v>25.97402597402597</v>
      </c>
      <c r="U254" s="47">
        <f t="shared" si="137"/>
        <v>-51.134407760913795</v>
      </c>
      <c r="V254" s="47">
        <f t="shared" si="138"/>
        <v>-20.341763499658242</v>
      </c>
      <c r="W254" s="47">
        <f t="shared" si="139"/>
        <v>-35.738085630286022</v>
      </c>
      <c r="X254" s="46">
        <v>79.885057471264361</v>
      </c>
      <c r="Y254" s="46">
        <v>33.653846153846153</v>
      </c>
      <c r="Z254" s="46">
        <v>13.259668508287293</v>
      </c>
      <c r="AA254" s="47">
        <f t="shared" si="140"/>
        <v>-66.62538896297707</v>
      </c>
      <c r="AB254" s="47">
        <f t="shared" si="141"/>
        <v>-20.394177645558862</v>
      </c>
      <c r="AC254" s="47">
        <f t="shared" si="142"/>
        <v>-43.50978330426797</v>
      </c>
      <c r="AD254" s="46">
        <v>71.428571428571431</v>
      </c>
      <c r="AE254" s="46">
        <v>36</v>
      </c>
      <c r="AF254" s="46">
        <v>13.661202185792352</v>
      </c>
      <c r="AG254" s="47">
        <f t="shared" si="112"/>
        <v>-57.767369242779083</v>
      </c>
      <c r="AH254" s="47">
        <f t="shared" si="113"/>
        <v>-22.338797814207648</v>
      </c>
      <c r="AI254" s="47">
        <f t="shared" si="143"/>
        <v>-40.053083528493367</v>
      </c>
      <c r="AJ254" s="46">
        <v>81.72043010752688</v>
      </c>
      <c r="AK254" s="46">
        <v>44.954128440366972</v>
      </c>
      <c r="AL254" s="46">
        <v>28.289473684210524</v>
      </c>
      <c r="AM254" s="47">
        <f t="shared" si="114"/>
        <v>-53.43095642331636</v>
      </c>
      <c r="AN254" s="47">
        <f t="shared" si="115"/>
        <v>-16.664654756156448</v>
      </c>
      <c r="AO254" s="47">
        <f t="shared" si="144"/>
        <v>-35.047805589736406</v>
      </c>
      <c r="AP254" s="97">
        <f t="shared" si="116"/>
        <v>81.631176798449644</v>
      </c>
      <c r="AQ254" s="97">
        <f t="shared" si="117"/>
        <v>57.628747456024612</v>
      </c>
      <c r="AR254" s="97">
        <f t="shared" si="118"/>
        <v>29.698580477028752</v>
      </c>
      <c r="AS254" s="97">
        <f t="shared" si="145"/>
        <v>-51.932596321420888</v>
      </c>
      <c r="AT254" s="97">
        <f t="shared" si="146"/>
        <v>-27.93016697899586</v>
      </c>
      <c r="AU254" s="97">
        <f t="shared" si="147"/>
        <v>-39.931381650208372</v>
      </c>
      <c r="AV254" s="46">
        <v>81.659388646288207</v>
      </c>
      <c r="AW254" s="46">
        <v>42.763157894736842</v>
      </c>
      <c r="AX254" s="46">
        <v>25.675675675675674</v>
      </c>
      <c r="AY254" s="47">
        <f t="shared" si="119"/>
        <v>-55.98371297061253</v>
      </c>
      <c r="AZ254" s="47">
        <f t="shared" si="120"/>
        <v>-17.087482219061169</v>
      </c>
      <c r="BA254" s="46">
        <v>81.735159817351601</v>
      </c>
      <c r="BB254" s="46">
        <v>61.864406779661017</v>
      </c>
      <c r="BC254" s="46">
        <v>28.148148148148149</v>
      </c>
      <c r="BD254" s="47">
        <f t="shared" si="121"/>
        <v>-53.587011669203449</v>
      </c>
      <c r="BE254" s="47">
        <f t="shared" si="122"/>
        <v>-33.716258631512872</v>
      </c>
      <c r="BF254" s="46">
        <v>83.730158730158735</v>
      </c>
      <c r="BG254" s="46">
        <v>56.287425149700596</v>
      </c>
      <c r="BH254" s="46">
        <v>25.670498084291189</v>
      </c>
      <c r="BI254" s="47">
        <f t="shared" si="123"/>
        <v>-58.059660645867545</v>
      </c>
      <c r="BJ254" s="47">
        <f t="shared" si="124"/>
        <v>-30.616927065409406</v>
      </c>
      <c r="BK254" s="46">
        <v>79.400000000000006</v>
      </c>
      <c r="BL254" s="46">
        <v>69.599999999999994</v>
      </c>
      <c r="BM254" s="46">
        <v>39.299999999999997</v>
      </c>
      <c r="BN254" s="47">
        <f t="shared" si="125"/>
        <v>-40.100000000000009</v>
      </c>
      <c r="BO254" s="47">
        <f t="shared" si="126"/>
        <v>-30.299999999999997</v>
      </c>
    </row>
    <row r="255" spans="1:67" s="5" customFormat="1" x14ac:dyDescent="0.15">
      <c r="A255" s="96" t="s">
        <v>329</v>
      </c>
      <c r="B255" s="96">
        <v>10</v>
      </c>
      <c r="C255" s="96" t="s">
        <v>510</v>
      </c>
      <c r="D255" s="45" t="s">
        <v>75</v>
      </c>
      <c r="E255" s="45">
        <v>1</v>
      </c>
      <c r="F255" s="97">
        <f t="shared" si="127"/>
        <v>24.815950920245399</v>
      </c>
      <c r="G255" s="97">
        <f t="shared" si="127"/>
        <v>22.229299363057326</v>
      </c>
      <c r="H255" s="97">
        <f t="shared" si="127"/>
        <v>16.423417634594255</v>
      </c>
      <c r="I255" s="97">
        <f t="shared" si="128"/>
        <v>-8.3925332856511439</v>
      </c>
      <c r="J255" s="97">
        <f t="shared" si="129"/>
        <v>-5.8058817284630706</v>
      </c>
      <c r="K255" s="97">
        <f t="shared" si="130"/>
        <v>-7.0992075070571072</v>
      </c>
      <c r="L255" s="97">
        <f t="shared" si="131"/>
        <v>-6.656441717791413</v>
      </c>
      <c r="M255" s="97">
        <f t="shared" si="132"/>
        <v>1.0154547345878235</v>
      </c>
      <c r="N255" s="97">
        <f t="shared" si="133"/>
        <v>6.5971038175340926</v>
      </c>
      <c r="O255" s="97">
        <f t="shared" si="134"/>
        <v>13.253545535325506</v>
      </c>
      <c r="P255" s="97">
        <f t="shared" si="135"/>
        <v>5.581649082946269</v>
      </c>
      <c r="Q255" s="97">
        <f t="shared" si="136"/>
        <v>9.4175973091358873</v>
      </c>
      <c r="R255" s="44">
        <v>23.558282208588956</v>
      </c>
      <c r="S255" s="44">
        <v>20.509554140127388</v>
      </c>
      <c r="T255" s="44">
        <v>16.576086956521738</v>
      </c>
      <c r="U255" s="19">
        <f t="shared" si="137"/>
        <v>-6.9821952520672177</v>
      </c>
      <c r="V255" s="19">
        <f t="shared" si="138"/>
        <v>-3.9334671836056501</v>
      </c>
      <c r="W255" s="19">
        <f t="shared" si="139"/>
        <v>-5.4578312178364339</v>
      </c>
      <c r="X255" s="44">
        <v>22.760736196319016</v>
      </c>
      <c r="Y255" s="44">
        <v>21.146496815286625</v>
      </c>
      <c r="Z255" s="44">
        <v>12.998188405797102</v>
      </c>
      <c r="AA255" s="19">
        <f t="shared" si="140"/>
        <v>-9.7625477905219142</v>
      </c>
      <c r="AB255" s="19">
        <f t="shared" si="141"/>
        <v>-8.1483084094895233</v>
      </c>
      <c r="AC255" s="19">
        <f t="shared" si="142"/>
        <v>-8.9554281000057188</v>
      </c>
      <c r="AD255" s="44">
        <v>21.717791411042946</v>
      </c>
      <c r="AE255" s="44">
        <v>22.67515923566879</v>
      </c>
      <c r="AF255" s="44">
        <v>18.546931407942239</v>
      </c>
      <c r="AG255" s="19">
        <f t="shared" si="112"/>
        <v>-3.1708600031007066</v>
      </c>
      <c r="AH255" s="19">
        <f t="shared" si="113"/>
        <v>-4.1282278277265512</v>
      </c>
      <c r="AI255" s="19">
        <f t="shared" si="143"/>
        <v>-3.6495439154136289</v>
      </c>
      <c r="AJ255" s="44">
        <v>31.226993865030671</v>
      </c>
      <c r="AK255" s="44">
        <v>24.585987261146496</v>
      </c>
      <c r="AL255" s="44">
        <v>17.572463768115941</v>
      </c>
      <c r="AM255" s="19">
        <f t="shared" si="114"/>
        <v>-13.65453009691473</v>
      </c>
      <c r="AN255" s="19">
        <f t="shared" si="115"/>
        <v>-7.0135234930305543</v>
      </c>
      <c r="AO255" s="19">
        <f t="shared" si="144"/>
        <v>-10.334026794972642</v>
      </c>
      <c r="AP255" s="97">
        <f t="shared" si="116"/>
        <v>31.472392638036812</v>
      </c>
      <c r="AQ255" s="97">
        <f t="shared" si="117"/>
        <v>21.213844628469502</v>
      </c>
      <c r="AR255" s="97">
        <f t="shared" si="118"/>
        <v>9.8263138170601625</v>
      </c>
      <c r="AS255" s="97">
        <f t="shared" si="145"/>
        <v>-21.646078820976648</v>
      </c>
      <c r="AT255" s="97">
        <f t="shared" si="146"/>
        <v>-11.38753081140934</v>
      </c>
      <c r="AU255" s="97">
        <f t="shared" si="147"/>
        <v>-16.516804816192995</v>
      </c>
      <c r="AV255" s="44">
        <v>30.858895705521473</v>
      </c>
      <c r="AW255" s="44">
        <v>15.286624203821656</v>
      </c>
      <c r="AX255" s="44">
        <v>12.243074173369079</v>
      </c>
      <c r="AY255" s="19">
        <f t="shared" si="119"/>
        <v>-18.615821532152395</v>
      </c>
      <c r="AZ255" s="19">
        <f t="shared" si="120"/>
        <v>-3.0435500304525771</v>
      </c>
      <c r="BA255" s="44">
        <v>30.858895705521473</v>
      </c>
      <c r="BB255" s="44">
        <v>17.388535031847134</v>
      </c>
      <c r="BC255" s="44">
        <v>4.5576407506702417</v>
      </c>
      <c r="BD255" s="19">
        <f t="shared" si="121"/>
        <v>-26.301254954851231</v>
      </c>
      <c r="BE255" s="19">
        <f t="shared" si="122"/>
        <v>-12.830894281176892</v>
      </c>
      <c r="BF255" s="44">
        <v>37.116564417177919</v>
      </c>
      <c r="BG255" s="44">
        <v>25.816582914572866</v>
      </c>
      <c r="BH255" s="44">
        <v>8.310991957104557</v>
      </c>
      <c r="BI255" s="19">
        <f t="shared" si="123"/>
        <v>-28.805572460073364</v>
      </c>
      <c r="BJ255" s="19">
        <f t="shared" si="124"/>
        <v>-17.505590957468307</v>
      </c>
      <c r="BK255" s="44">
        <v>27.05521472392638</v>
      </c>
      <c r="BL255" s="44">
        <v>26.36363636363636</v>
      </c>
      <c r="BM255" s="44">
        <v>14.193548387096774</v>
      </c>
      <c r="BN255" s="19">
        <f t="shared" si="125"/>
        <v>-12.861666336829606</v>
      </c>
      <c r="BO255" s="19">
        <f t="shared" si="126"/>
        <v>-12.170087976539586</v>
      </c>
    </row>
    <row r="256" spans="1:67" s="5" customFormat="1" x14ac:dyDescent="0.15">
      <c r="A256" s="96" t="s">
        <v>329</v>
      </c>
      <c r="B256" s="96">
        <v>10</v>
      </c>
      <c r="C256" s="96" t="s">
        <v>461</v>
      </c>
      <c r="D256" s="45" t="s">
        <v>353</v>
      </c>
      <c r="E256" s="45">
        <v>2</v>
      </c>
      <c r="F256" s="97">
        <f t="shared" si="127"/>
        <v>40.64977372742824</v>
      </c>
      <c r="G256" s="97">
        <f t="shared" si="127"/>
        <v>27.623356527052429</v>
      </c>
      <c r="H256" s="97">
        <f t="shared" si="127"/>
        <v>14.501687670070318</v>
      </c>
      <c r="I256" s="97">
        <f t="shared" si="128"/>
        <v>-26.148086057357922</v>
      </c>
      <c r="J256" s="97">
        <f t="shared" si="129"/>
        <v>-13.121668856982112</v>
      </c>
      <c r="K256" s="97">
        <f t="shared" si="130"/>
        <v>-19.634877457170017</v>
      </c>
      <c r="L256" s="97">
        <f t="shared" si="131"/>
        <v>-6.1793587270447858</v>
      </c>
      <c r="M256" s="97">
        <f t="shared" si="132"/>
        <v>0.41899061909504809</v>
      </c>
      <c r="N256" s="97">
        <f t="shared" si="133"/>
        <v>9.5731520381166018</v>
      </c>
      <c r="O256" s="97">
        <f t="shared" si="134"/>
        <v>15.752510765161388</v>
      </c>
      <c r="P256" s="97">
        <f t="shared" si="135"/>
        <v>9.1541614190215537</v>
      </c>
      <c r="Q256" s="97">
        <f t="shared" si="136"/>
        <v>12.453336092091471</v>
      </c>
      <c r="R256" s="44">
        <v>39.832089552238806</v>
      </c>
      <c r="S256" s="44">
        <v>24.46043165467626</v>
      </c>
      <c r="T256" s="44">
        <v>14.085365853658535</v>
      </c>
      <c r="U256" s="19">
        <f t="shared" si="137"/>
        <v>-25.746723698580269</v>
      </c>
      <c r="V256" s="19">
        <f t="shared" si="138"/>
        <v>-10.375065801017724</v>
      </c>
      <c r="W256" s="19">
        <f t="shared" si="139"/>
        <v>-18.060894749798997</v>
      </c>
      <c r="X256" s="44">
        <v>39.235787511649576</v>
      </c>
      <c r="Y256" s="44">
        <v>24.299065420560748</v>
      </c>
      <c r="Z256" s="44">
        <v>9.1367359798361694</v>
      </c>
      <c r="AA256" s="19">
        <f t="shared" si="140"/>
        <v>-30.099051531813409</v>
      </c>
      <c r="AB256" s="19">
        <f t="shared" si="141"/>
        <v>-15.162329440724578</v>
      </c>
      <c r="AC256" s="19">
        <f t="shared" si="142"/>
        <v>-22.630690486268993</v>
      </c>
      <c r="AD256" s="44">
        <v>37.80952380952381</v>
      </c>
      <c r="AE256" s="44">
        <v>27.852650494159931</v>
      </c>
      <c r="AF256" s="44">
        <v>18.170426065162907</v>
      </c>
      <c r="AG256" s="19">
        <f t="shared" si="112"/>
        <v>-19.639097744360903</v>
      </c>
      <c r="AH256" s="19">
        <f t="shared" si="113"/>
        <v>-9.6822244289970243</v>
      </c>
      <c r="AI256" s="19">
        <f t="shared" si="143"/>
        <v>-14.660661086678964</v>
      </c>
      <c r="AJ256" s="44">
        <v>45.721694036300775</v>
      </c>
      <c r="AK256" s="44">
        <v>33.881278538812786</v>
      </c>
      <c r="AL256" s="44">
        <v>16.614222781623663</v>
      </c>
      <c r="AM256" s="19">
        <f t="shared" si="114"/>
        <v>-29.107471254677112</v>
      </c>
      <c r="AN256" s="19">
        <f t="shared" si="115"/>
        <v>-17.267055757189123</v>
      </c>
      <c r="AO256" s="19">
        <f t="shared" si="144"/>
        <v>-23.187263505933117</v>
      </c>
      <c r="AP256" s="97">
        <f t="shared" si="116"/>
        <v>46.829132454473026</v>
      </c>
      <c r="AQ256" s="97">
        <f t="shared" si="117"/>
        <v>27.204365907957381</v>
      </c>
      <c r="AR256" s="97">
        <f t="shared" si="118"/>
        <v>4.9285356319537161</v>
      </c>
      <c r="AS256" s="97">
        <f t="shared" si="145"/>
        <v>-41.900596822519312</v>
      </c>
      <c r="AT256" s="97">
        <f t="shared" si="146"/>
        <v>-22.275830276003667</v>
      </c>
      <c r="AU256" s="97">
        <f t="shared" si="147"/>
        <v>-32.088213549261489</v>
      </c>
      <c r="AV256" s="44">
        <v>42.512908777969017</v>
      </c>
      <c r="AW256" s="44">
        <v>19.600725952813068</v>
      </c>
      <c r="AX256" s="44">
        <v>9.334960341671751</v>
      </c>
      <c r="AY256" s="19">
        <f t="shared" si="119"/>
        <v>-33.177948436297264</v>
      </c>
      <c r="AZ256" s="19">
        <f t="shared" si="120"/>
        <v>-10.265765611141317</v>
      </c>
      <c r="BA256" s="44">
        <v>43.19526627218935</v>
      </c>
      <c r="BB256" s="44">
        <v>21.839080459770116</v>
      </c>
      <c r="BC256" s="44">
        <v>-2.1634615384615383</v>
      </c>
      <c r="BD256" s="19">
        <f t="shared" si="121"/>
        <v>-45.35872781065089</v>
      </c>
      <c r="BE256" s="19">
        <f t="shared" si="122"/>
        <v>-24.002541998231656</v>
      </c>
      <c r="BF256" s="44">
        <v>52.459016393442624</v>
      </c>
      <c r="BG256" s="44">
        <v>32.700993676603431</v>
      </c>
      <c r="BH256" s="44">
        <v>4.1991601679664061</v>
      </c>
      <c r="BI256" s="19">
        <f t="shared" si="123"/>
        <v>-48.25985622547622</v>
      </c>
      <c r="BJ256" s="19">
        <f t="shared" si="124"/>
        <v>-28.501833508637027</v>
      </c>
      <c r="BK256" s="44">
        <v>49.149338374291112</v>
      </c>
      <c r="BL256" s="44">
        <v>34.67666354264292</v>
      </c>
      <c r="BM256" s="44">
        <v>8.3434835566382457</v>
      </c>
      <c r="BN256" s="19">
        <f t="shared" si="125"/>
        <v>-40.805854817652865</v>
      </c>
      <c r="BO256" s="19">
        <f t="shared" si="126"/>
        <v>-26.333179986004673</v>
      </c>
    </row>
    <row r="257" spans="1:67" x14ac:dyDescent="0.15">
      <c r="A257" s="95" t="s">
        <v>329</v>
      </c>
      <c r="B257" s="95">
        <v>10</v>
      </c>
      <c r="C257" s="95" t="s">
        <v>461</v>
      </c>
      <c r="D257" s="43" t="s">
        <v>462</v>
      </c>
      <c r="E257" s="43">
        <v>5</v>
      </c>
      <c r="F257" s="97">
        <f t="shared" si="127"/>
        <v>63.301016240005055</v>
      </c>
      <c r="G257" s="97">
        <f t="shared" si="127"/>
        <v>41.849877642403413</v>
      </c>
      <c r="H257" s="97">
        <f t="shared" si="127"/>
        <v>22.909872994857199</v>
      </c>
      <c r="I257" s="97">
        <f t="shared" si="128"/>
        <v>-40.391143245147859</v>
      </c>
      <c r="J257" s="97">
        <f t="shared" si="129"/>
        <v>-18.940004647546214</v>
      </c>
      <c r="K257" s="97">
        <f t="shared" si="130"/>
        <v>-29.665573946347038</v>
      </c>
      <c r="L257" s="97">
        <f t="shared" si="131"/>
        <v>8.0500522670284127</v>
      </c>
      <c r="M257" s="97">
        <f t="shared" si="132"/>
        <v>11.776028205394368</v>
      </c>
      <c r="N257" s="97">
        <f t="shared" si="133"/>
        <v>19.708799769395508</v>
      </c>
      <c r="O257" s="97">
        <f t="shared" si="134"/>
        <v>11.658747502367095</v>
      </c>
      <c r="P257" s="97">
        <f t="shared" si="135"/>
        <v>7.9327715640011398</v>
      </c>
      <c r="Q257" s="97">
        <f t="shared" si="136"/>
        <v>9.7957595331841176</v>
      </c>
      <c r="R257" s="46">
        <v>74.009900990099013</v>
      </c>
      <c r="S257" s="46">
        <v>48.737373737373737</v>
      </c>
      <c r="T257" s="46">
        <v>42.568542568542568</v>
      </c>
      <c r="U257" s="47">
        <f t="shared" si="137"/>
        <v>-31.441358421556444</v>
      </c>
      <c r="V257" s="47">
        <f t="shared" si="138"/>
        <v>-6.1688311688311686</v>
      </c>
      <c r="W257" s="47">
        <f t="shared" si="139"/>
        <v>-18.805094795193806</v>
      </c>
      <c r="X257" s="46">
        <v>67.757009345794401</v>
      </c>
      <c r="Y257" s="46">
        <v>42.52577319587629</v>
      </c>
      <c r="Z257" s="46">
        <v>10.135135135135135</v>
      </c>
      <c r="AA257" s="47">
        <f t="shared" si="140"/>
        <v>-57.621874210659264</v>
      </c>
      <c r="AB257" s="47">
        <f t="shared" si="141"/>
        <v>-32.390638060741153</v>
      </c>
      <c r="AC257" s="47">
        <f t="shared" si="142"/>
        <v>-45.006256135700212</v>
      </c>
      <c r="AD257" s="46">
        <v>60.597826086956516</v>
      </c>
      <c r="AE257" s="46">
        <v>37.5</v>
      </c>
      <c r="AF257" s="46">
        <v>24.593967517401392</v>
      </c>
      <c r="AG257" s="47">
        <f t="shared" si="112"/>
        <v>-36.003858569555121</v>
      </c>
      <c r="AH257" s="47">
        <f t="shared" si="113"/>
        <v>-12.906032482598608</v>
      </c>
      <c r="AI257" s="47">
        <f t="shared" si="143"/>
        <v>-24.454945526076862</v>
      </c>
      <c r="AJ257" s="46">
        <v>50.83932853717026</v>
      </c>
      <c r="AK257" s="46">
        <v>38.636363636363633</v>
      </c>
      <c r="AL257" s="46">
        <v>14.341846758349705</v>
      </c>
      <c r="AM257" s="47">
        <f t="shared" si="114"/>
        <v>-36.497481778820557</v>
      </c>
      <c r="AN257" s="47">
        <f t="shared" si="115"/>
        <v>-24.29451687801393</v>
      </c>
      <c r="AO257" s="47">
        <f t="shared" si="144"/>
        <v>-30.395999328417243</v>
      </c>
      <c r="AP257" s="97">
        <f t="shared" si="116"/>
        <v>55.250963972976642</v>
      </c>
      <c r="AQ257" s="97">
        <f t="shared" si="117"/>
        <v>30.073849437009045</v>
      </c>
      <c r="AR257" s="97">
        <f t="shared" si="118"/>
        <v>3.201073225461692</v>
      </c>
      <c r="AS257" s="97">
        <f t="shared" si="145"/>
        <v>-52.049890747514951</v>
      </c>
      <c r="AT257" s="97">
        <f t="shared" si="146"/>
        <v>-26.872776211547354</v>
      </c>
      <c r="AU257" s="97">
        <f t="shared" si="147"/>
        <v>-39.461333479531149</v>
      </c>
      <c r="AV257" s="46">
        <v>44.670050761421322</v>
      </c>
      <c r="AW257" s="46">
        <v>16.470588235294116</v>
      </c>
      <c r="AX257" s="46">
        <v>3.523489932885906</v>
      </c>
      <c r="AY257" s="47">
        <f t="shared" si="119"/>
        <v>-41.146560828535414</v>
      </c>
      <c r="AZ257" s="47">
        <f t="shared" si="120"/>
        <v>-12.947098302408211</v>
      </c>
      <c r="BA257" s="46">
        <v>46.44670050761421</v>
      </c>
      <c r="BB257" s="46">
        <v>24.937655860349128</v>
      </c>
      <c r="BC257" s="46">
        <v>-6.5705128205128212</v>
      </c>
      <c r="BD257" s="47">
        <f t="shared" si="121"/>
        <v>-53.017213328127028</v>
      </c>
      <c r="BE257" s="47">
        <f t="shared" si="122"/>
        <v>-31.508168680861949</v>
      </c>
      <c r="BF257" s="46">
        <v>62.287104622871048</v>
      </c>
      <c r="BG257" s="46">
        <v>38.287153652392945</v>
      </c>
      <c r="BH257" s="46">
        <v>1.1513157894736841</v>
      </c>
      <c r="BI257" s="47">
        <f t="shared" si="123"/>
        <v>-61.135788833397363</v>
      </c>
      <c r="BJ257" s="47">
        <f t="shared" si="124"/>
        <v>-37.13583786291926</v>
      </c>
      <c r="BK257" s="46">
        <v>67.599999999999994</v>
      </c>
      <c r="BL257" s="46">
        <v>40.6</v>
      </c>
      <c r="BM257" s="46">
        <v>14.7</v>
      </c>
      <c r="BN257" s="47">
        <f t="shared" si="125"/>
        <v>-52.899999999999991</v>
      </c>
      <c r="BO257" s="47">
        <f t="shared" si="126"/>
        <v>-25.900000000000002</v>
      </c>
    </row>
    <row r="258" spans="1:67" x14ac:dyDescent="0.15">
      <c r="A258" s="95" t="s">
        <v>513</v>
      </c>
      <c r="B258" s="95">
        <v>10</v>
      </c>
      <c r="C258" s="95" t="s">
        <v>461</v>
      </c>
      <c r="D258" s="43" t="s">
        <v>463</v>
      </c>
      <c r="E258" s="43">
        <v>6</v>
      </c>
      <c r="F258" s="97">
        <f t="shared" si="127"/>
        <v>62.775445543002846</v>
      </c>
      <c r="G258" s="97">
        <f t="shared" si="127"/>
        <v>47.675240925124193</v>
      </c>
      <c r="H258" s="97">
        <f t="shared" si="127"/>
        <v>25.308096480262574</v>
      </c>
      <c r="I258" s="97">
        <f t="shared" si="128"/>
        <v>-37.467349062740269</v>
      </c>
      <c r="J258" s="97">
        <f t="shared" si="129"/>
        <v>-22.367144444861619</v>
      </c>
      <c r="K258" s="97">
        <f t="shared" si="130"/>
        <v>-29.917246753800946</v>
      </c>
      <c r="L258" s="97">
        <f t="shared" si="131"/>
        <v>-3.7598712177142346</v>
      </c>
      <c r="M258" s="97">
        <f t="shared" si="132"/>
        <v>0.67930284939663466</v>
      </c>
      <c r="N258" s="97">
        <f t="shared" si="133"/>
        <v>10.64931783926162</v>
      </c>
      <c r="O258" s="97">
        <f t="shared" si="134"/>
        <v>14.409189056975855</v>
      </c>
      <c r="P258" s="97">
        <f t="shared" si="135"/>
        <v>9.9700149898649855</v>
      </c>
      <c r="Q258" s="97">
        <f t="shared" si="136"/>
        <v>12.18960202342042</v>
      </c>
      <c r="R258" s="46">
        <v>61.241379310344826</v>
      </c>
      <c r="S258" s="46">
        <v>47.932618683001529</v>
      </c>
      <c r="T258" s="46">
        <v>31.780538302277435</v>
      </c>
      <c r="U258" s="47">
        <f t="shared" si="137"/>
        <v>-29.460841008067391</v>
      </c>
      <c r="V258" s="47">
        <f t="shared" si="138"/>
        <v>-16.152080380724094</v>
      </c>
      <c r="W258" s="47">
        <f t="shared" si="139"/>
        <v>-22.806460694395742</v>
      </c>
      <c r="X258" s="46">
        <v>62.146892655367239</v>
      </c>
      <c r="Y258" s="46">
        <v>44.479495268138805</v>
      </c>
      <c r="Z258" s="46">
        <v>21.749408983451538</v>
      </c>
      <c r="AA258" s="47">
        <f t="shared" si="140"/>
        <v>-40.397483671915701</v>
      </c>
      <c r="AB258" s="47">
        <f t="shared" si="141"/>
        <v>-22.730086284687268</v>
      </c>
      <c r="AC258" s="47">
        <f t="shared" si="142"/>
        <v>-31.563784978301484</v>
      </c>
      <c r="AD258" s="46">
        <v>60.254372019077906</v>
      </c>
      <c r="AE258" s="46">
        <v>47.049180327868854</v>
      </c>
      <c r="AF258" s="46">
        <v>22.816593886462883</v>
      </c>
      <c r="AG258" s="47">
        <f t="shared" si="112"/>
        <v>-37.437778132615023</v>
      </c>
      <c r="AH258" s="47">
        <f t="shared" si="113"/>
        <v>-24.232586441405971</v>
      </c>
      <c r="AI258" s="47">
        <f t="shared" si="143"/>
        <v>-30.835182287010497</v>
      </c>
      <c r="AJ258" s="46">
        <v>67.459138187221399</v>
      </c>
      <c r="AK258" s="46">
        <v>51.239669421487598</v>
      </c>
      <c r="AL258" s="46">
        <v>24.885844748858446</v>
      </c>
      <c r="AM258" s="47">
        <f t="shared" si="114"/>
        <v>-42.573293438362953</v>
      </c>
      <c r="AN258" s="47">
        <f t="shared" si="115"/>
        <v>-26.353824672629152</v>
      </c>
      <c r="AO258" s="47">
        <f t="shared" si="144"/>
        <v>-34.463559055496049</v>
      </c>
      <c r="AP258" s="97">
        <f t="shared" si="116"/>
        <v>66.53531676071708</v>
      </c>
      <c r="AQ258" s="97">
        <f t="shared" si="117"/>
        <v>46.995938075727558</v>
      </c>
      <c r="AR258" s="97">
        <f t="shared" si="118"/>
        <v>14.658778641000954</v>
      </c>
      <c r="AS258" s="97">
        <f t="shared" si="145"/>
        <v>-51.87653811971613</v>
      </c>
      <c r="AT258" s="97">
        <f t="shared" si="146"/>
        <v>-32.337159434726601</v>
      </c>
      <c r="AU258" s="97">
        <f t="shared" si="147"/>
        <v>-42.106848777221366</v>
      </c>
      <c r="AV258" s="46">
        <v>62.482758620689658</v>
      </c>
      <c r="AW258" s="46">
        <v>41.423357664233578</v>
      </c>
      <c r="AX258" s="46">
        <v>21.61874334398296</v>
      </c>
      <c r="AY258" s="47">
        <f t="shared" si="119"/>
        <v>-40.864015276706695</v>
      </c>
      <c r="AZ258" s="47">
        <f t="shared" si="120"/>
        <v>-19.804614320250618</v>
      </c>
      <c r="BA258" s="46">
        <v>61.133603238866399</v>
      </c>
      <c r="BB258" s="46">
        <v>39.841269841269842</v>
      </c>
      <c r="BC258" s="46">
        <v>7.7163712200208554</v>
      </c>
      <c r="BD258" s="47">
        <f t="shared" si="121"/>
        <v>-53.417232018845546</v>
      </c>
      <c r="BE258" s="47">
        <f t="shared" si="122"/>
        <v>-32.124898621248988</v>
      </c>
      <c r="BF258" s="46">
        <v>73.324905183312268</v>
      </c>
      <c r="BG258" s="46">
        <v>54.619124797406805</v>
      </c>
      <c r="BH258" s="46">
        <v>11.1</v>
      </c>
      <c r="BI258" s="47">
        <f t="shared" si="123"/>
        <v>-62.224905183312266</v>
      </c>
      <c r="BJ258" s="47">
        <f t="shared" si="124"/>
        <v>-43.519124797406803</v>
      </c>
      <c r="BK258" s="46">
        <v>69.2</v>
      </c>
      <c r="BL258" s="46">
        <v>52.1</v>
      </c>
      <c r="BM258" s="46">
        <v>18.2</v>
      </c>
      <c r="BN258" s="47">
        <f t="shared" si="125"/>
        <v>-51</v>
      </c>
      <c r="BO258" s="47">
        <f t="shared" si="126"/>
        <v>-33.900000000000006</v>
      </c>
    </row>
    <row r="259" spans="1:67" x14ac:dyDescent="0.15">
      <c r="A259" s="95" t="s">
        <v>329</v>
      </c>
      <c r="B259" s="95">
        <v>10</v>
      </c>
      <c r="C259" s="95" t="s">
        <v>461</v>
      </c>
      <c r="D259" s="43" t="s">
        <v>514</v>
      </c>
      <c r="E259" s="43">
        <v>7</v>
      </c>
      <c r="F259" s="97">
        <f t="shared" si="127"/>
        <v>31.730732850670186</v>
      </c>
      <c r="G259" s="97">
        <f t="shared" si="127"/>
        <v>14.70639174321391</v>
      </c>
      <c r="H259" s="97">
        <f t="shared" si="127"/>
        <v>6.0013439048958519</v>
      </c>
      <c r="I259" s="97">
        <f t="shared" si="128"/>
        <v>-25.729388945774335</v>
      </c>
      <c r="J259" s="97">
        <f t="shared" si="129"/>
        <v>-8.705047838318059</v>
      </c>
      <c r="K259" s="97">
        <f t="shared" si="130"/>
        <v>-17.217218392046199</v>
      </c>
      <c r="L259" s="97">
        <f t="shared" si="131"/>
        <v>26.056974172072799</v>
      </c>
      <c r="M259" s="97">
        <f t="shared" si="132"/>
        <v>15.810123022767936</v>
      </c>
      <c r="N259" s="97">
        <f t="shared" si="133"/>
        <v>27.505755669601733</v>
      </c>
      <c r="O259" s="97">
        <f t="shared" si="134"/>
        <v>1.4487814975289339</v>
      </c>
      <c r="P259" s="97">
        <f t="shared" si="135"/>
        <v>11.695632646833797</v>
      </c>
      <c r="Q259" s="97">
        <f t="shared" si="136"/>
        <v>6.5722070721813655</v>
      </c>
      <c r="R259" s="46">
        <v>53.703703703703709</v>
      </c>
      <c r="S259" s="46">
        <v>18.009478672985782</v>
      </c>
      <c r="T259" s="46">
        <v>37.473684210526315</v>
      </c>
      <c r="U259" s="47">
        <f t="shared" si="137"/>
        <v>-16.230019493177394</v>
      </c>
      <c r="V259" s="47">
        <f t="shared" si="138"/>
        <v>19.464205537540533</v>
      </c>
      <c r="W259" s="47">
        <f t="shared" si="139"/>
        <v>1.6170930221815691</v>
      </c>
      <c r="X259" s="46">
        <v>43.814432989690722</v>
      </c>
      <c r="Y259" s="46">
        <v>37.745098039215684</v>
      </c>
      <c r="Z259" s="46">
        <v>-4.455445544554455</v>
      </c>
      <c r="AA259" s="47">
        <f t="shared" si="140"/>
        <v>-48.26987853424518</v>
      </c>
      <c r="AB259" s="47">
        <f t="shared" si="141"/>
        <v>-42.200543583770141</v>
      </c>
      <c r="AC259" s="47">
        <f t="shared" si="142"/>
        <v>-45.235211059007661</v>
      </c>
      <c r="AD259" s="46">
        <v>16.315789473684212</v>
      </c>
      <c r="AE259" s="46">
        <v>-2.6881720430107525</v>
      </c>
      <c r="AF259" s="46">
        <v>9.6618357487922708</v>
      </c>
      <c r="AG259" s="47">
        <f t="shared" ref="AG259:AG322" si="148">AF259-AD259</f>
        <v>-6.6539537248919416</v>
      </c>
      <c r="AH259" s="47">
        <f t="shared" ref="AH259:AH322" si="149">AF259-AE259</f>
        <v>12.350007791803023</v>
      </c>
      <c r="AI259" s="47">
        <f t="shared" si="143"/>
        <v>2.8480270334555406</v>
      </c>
      <c r="AJ259" s="46">
        <v>13.089005235602095</v>
      </c>
      <c r="AK259" s="46">
        <v>5.7591623036649215</v>
      </c>
      <c r="AL259" s="46">
        <v>-18.674698795180721</v>
      </c>
      <c r="AM259" s="47">
        <f t="shared" ref="AM259:AM322" si="150">AL259-AJ259</f>
        <v>-31.763704030782815</v>
      </c>
      <c r="AN259" s="47">
        <f t="shared" ref="AN259:AN322" si="151">AL259-AK259</f>
        <v>-24.433861098845643</v>
      </c>
      <c r="AO259" s="47">
        <f t="shared" si="144"/>
        <v>-28.098782564814229</v>
      </c>
      <c r="AP259" s="97">
        <f t="shared" ref="AP259:AP322" si="152">AVERAGE(AV259,BA259,BF259,BK259)</f>
        <v>5.6737586785973875</v>
      </c>
      <c r="AQ259" s="97">
        <f t="shared" ref="AQ259:AQ322" si="153">AVERAGE(AW259,BB259,BG259,BL259)</f>
        <v>-1.1037312795540259</v>
      </c>
      <c r="AR259" s="97">
        <f t="shared" ref="AR259:AR322" si="154">AVERAGE(AX259,BC259,BH259,BM259)</f>
        <v>-21.504411764705882</v>
      </c>
      <c r="AS259" s="97">
        <f t="shared" si="145"/>
        <v>-27.178170443303269</v>
      </c>
      <c r="AT259" s="97">
        <f t="shared" si="146"/>
        <v>-20.400680485151856</v>
      </c>
      <c r="AU259" s="97">
        <f t="shared" si="147"/>
        <v>-23.789425464227563</v>
      </c>
      <c r="AV259" s="46">
        <v>-2.2222222222222223</v>
      </c>
      <c r="AW259" s="46">
        <v>-13.917525773195877</v>
      </c>
      <c r="AX259" s="46">
        <v>-23.52941176470588</v>
      </c>
      <c r="AY259" s="47">
        <f t="shared" ref="AY259:AY322" si="155">AX259-AV259</f>
        <v>-21.307189542483659</v>
      </c>
      <c r="AZ259" s="47">
        <f t="shared" ref="AZ259:AZ322" si="156">AX259-AW259</f>
        <v>-9.6118859915100039</v>
      </c>
      <c r="BA259" s="46">
        <v>2.0979020979020979</v>
      </c>
      <c r="BB259" s="46">
        <v>-12.290502793296088</v>
      </c>
      <c r="BC259" s="46">
        <v>-33.088235294117645</v>
      </c>
      <c r="BD259" s="47">
        <f t="shared" ref="BD259:BD322" si="157">BC259-BA259</f>
        <v>-35.186137392019745</v>
      </c>
      <c r="BE259" s="47">
        <f t="shared" ref="BE259:BE322" si="158">BC259-BB259</f>
        <v>-20.797732500821557</v>
      </c>
      <c r="BF259" s="46">
        <v>2.4193548387096775</v>
      </c>
      <c r="BG259" s="46">
        <v>-6.2068965517241379</v>
      </c>
      <c r="BH259" s="46">
        <v>-33</v>
      </c>
      <c r="BI259" s="47">
        <f t="shared" ref="BI259:BI322" si="159">BH259-BF259</f>
        <v>-35.41935483870968</v>
      </c>
      <c r="BJ259" s="47">
        <f t="shared" ref="BJ259:BJ322" si="160">BH259-BG259</f>
        <v>-26.793103448275861</v>
      </c>
      <c r="BK259" s="46">
        <v>20.399999999999999</v>
      </c>
      <c r="BL259" s="46">
        <v>28</v>
      </c>
      <c r="BM259" s="46">
        <v>3.6</v>
      </c>
      <c r="BN259" s="47">
        <f t="shared" ref="BN259:BN322" si="161">BM259-BK259</f>
        <v>-16.799999999999997</v>
      </c>
      <c r="BO259" s="47">
        <f t="shared" ref="BO259:BO322" si="162">BM259-BL259</f>
        <v>-24.4</v>
      </c>
    </row>
    <row r="260" spans="1:67" x14ac:dyDescent="0.15">
      <c r="A260" s="95" t="s">
        <v>329</v>
      </c>
      <c r="B260" s="95">
        <v>10</v>
      </c>
      <c r="C260" s="95" t="s">
        <v>461</v>
      </c>
      <c r="D260" s="43" t="s">
        <v>482</v>
      </c>
      <c r="E260" s="43">
        <v>8</v>
      </c>
      <c r="F260" s="97">
        <f t="shared" ref="F260:H323" si="163">AVERAGE(R260,X260,AD260,AJ260)</f>
        <v>35.355543999475657</v>
      </c>
      <c r="G260" s="97">
        <f t="shared" si="163"/>
        <v>29.170166064807105</v>
      </c>
      <c r="H260" s="97">
        <f t="shared" si="163"/>
        <v>24.045589725350958</v>
      </c>
      <c r="I260" s="97">
        <f t="shared" ref="I260:I323" si="164">H260-F260</f>
        <v>-11.309954274124699</v>
      </c>
      <c r="J260" s="97">
        <f t="shared" ref="J260:J323" si="165">H260-G260</f>
        <v>-5.1245763394561479</v>
      </c>
      <c r="K260" s="97">
        <f t="shared" ref="K260:K323" si="166">AVERAGE(I260:J260)</f>
        <v>-8.2172653067904236</v>
      </c>
      <c r="L260" s="97">
        <f t="shared" ref="L260:L323" si="167">F260-AP260</f>
        <v>-4.9357771793455214</v>
      </c>
      <c r="M260" s="97">
        <f t="shared" ref="M260:M323" si="168">G260-AQ260</f>
        <v>-5.8589278710812209</v>
      </c>
      <c r="N260" s="97">
        <f t="shared" ref="N260:N323" si="169">H260-AR260</f>
        <v>10.518625999864758</v>
      </c>
      <c r="O260" s="97">
        <f t="shared" ref="O260:O323" si="170">N260-L260</f>
        <v>15.45440317921028</v>
      </c>
      <c r="P260" s="97">
        <f t="shared" ref="P260:P323" si="171">N260-M260</f>
        <v>16.377553870945981</v>
      </c>
      <c r="Q260" s="97">
        <f t="shared" ref="Q260:Q323" si="172">AVERAGE(O260:P260)</f>
        <v>15.915978525078131</v>
      </c>
      <c r="R260" s="46">
        <v>31.986531986531986</v>
      </c>
      <c r="S260" s="46">
        <v>19.005847953216374</v>
      </c>
      <c r="T260" s="46">
        <v>32.118055555555557</v>
      </c>
      <c r="U260" s="47">
        <f t="shared" ref="U260:U323" si="173">T260-R260</f>
        <v>0.13152356902357099</v>
      </c>
      <c r="V260" s="47">
        <f t="shared" ref="V260:V323" si="174">T260-S260</f>
        <v>13.112207602339183</v>
      </c>
      <c r="W260" s="47">
        <f t="shared" ref="W260:W323" si="175">AVERAGE(U260:V260)</f>
        <v>6.6218655856813768</v>
      </c>
      <c r="X260" s="46">
        <v>37.722419928825623</v>
      </c>
      <c r="Y260" s="46">
        <v>29.787234042553191</v>
      </c>
      <c r="Z260" s="46">
        <v>19.329896907216497</v>
      </c>
      <c r="AA260" s="47">
        <f t="shared" ref="AA260:AA323" si="176">Z260-X260</f>
        <v>-18.392523021609126</v>
      </c>
      <c r="AB260" s="47">
        <f t="shared" ref="AB260:AB323" si="177">Z260-Y260</f>
        <v>-10.457337135336694</v>
      </c>
      <c r="AC260" s="47">
        <f t="shared" ref="AC260:AC323" si="178">AVERAGE(AA260:AB260)</f>
        <v>-14.42493007847291</v>
      </c>
      <c r="AD260" s="46">
        <v>25.468164794007492</v>
      </c>
      <c r="AE260" s="46">
        <v>27.419354838709676</v>
      </c>
      <c r="AF260" s="46">
        <v>21.142857142857142</v>
      </c>
      <c r="AG260" s="47">
        <f t="shared" si="148"/>
        <v>-4.3253076511503501</v>
      </c>
      <c r="AH260" s="47">
        <f t="shared" si="149"/>
        <v>-6.2764976958525338</v>
      </c>
      <c r="AI260" s="47">
        <f t="shared" ref="AI260:AI323" si="179">AVERAGE(AG260:AH260)</f>
        <v>-5.300902673501442</v>
      </c>
      <c r="AJ260" s="46">
        <v>46.245059288537547</v>
      </c>
      <c r="AK260" s="46">
        <v>40.468227424749166</v>
      </c>
      <c r="AL260" s="46">
        <v>23.591549295774648</v>
      </c>
      <c r="AM260" s="47">
        <f t="shared" si="150"/>
        <v>-22.653509992762899</v>
      </c>
      <c r="AN260" s="47">
        <f t="shared" si="151"/>
        <v>-16.876678128974518</v>
      </c>
      <c r="AO260" s="47">
        <f t="shared" ref="AO260:AO323" si="180">AVERAGE(AM260:AN260)</f>
        <v>-19.765094060868709</v>
      </c>
      <c r="AP260" s="97">
        <f t="shared" si="152"/>
        <v>40.291321178821178</v>
      </c>
      <c r="AQ260" s="97">
        <f t="shared" si="153"/>
        <v>35.029093935888326</v>
      </c>
      <c r="AR260" s="97">
        <f t="shared" si="154"/>
        <v>13.526963725486199</v>
      </c>
      <c r="AS260" s="97">
        <f t="shared" ref="AS260:AS323" si="181">AR260-AP260</f>
        <v>-26.764357453334981</v>
      </c>
      <c r="AT260" s="97">
        <f t="shared" ref="AT260:AT323" si="182">AR260-AQ260</f>
        <v>-21.502130210402129</v>
      </c>
      <c r="AU260" s="97">
        <f t="shared" ref="AU260:AU323" si="183">AVERAGE(AS260:AT260)</f>
        <v>-24.133243831868555</v>
      </c>
      <c r="AV260" s="46">
        <v>33.75</v>
      </c>
      <c r="AW260" s="46">
        <v>40.562248995983936</v>
      </c>
      <c r="AX260" s="46">
        <v>21.35593220338983</v>
      </c>
      <c r="AY260" s="47">
        <f t="shared" si="155"/>
        <v>-12.39406779661017</v>
      </c>
      <c r="AZ260" s="47">
        <f t="shared" si="156"/>
        <v>-19.206316792594105</v>
      </c>
      <c r="BA260" s="46">
        <v>43.589743589743591</v>
      </c>
      <c r="BB260" s="46">
        <v>25.108225108225106</v>
      </c>
      <c r="BC260" s="46">
        <v>0.67114093959731547</v>
      </c>
      <c r="BD260" s="47">
        <f t="shared" si="157"/>
        <v>-42.918602650146276</v>
      </c>
      <c r="BE260" s="47">
        <f t="shared" si="158"/>
        <v>-24.437084168627791</v>
      </c>
      <c r="BF260" s="46">
        <v>41.125541125541126</v>
      </c>
      <c r="BG260" s="46">
        <v>35.245901639344261</v>
      </c>
      <c r="BH260" s="46">
        <v>13.680781758957655</v>
      </c>
      <c r="BI260" s="47">
        <f t="shared" si="159"/>
        <v>-27.444759366583469</v>
      </c>
      <c r="BJ260" s="47">
        <f t="shared" si="160"/>
        <v>-21.565119880386604</v>
      </c>
      <c r="BK260" s="46">
        <v>42.7</v>
      </c>
      <c r="BL260" s="46">
        <v>39.200000000000003</v>
      </c>
      <c r="BM260" s="46">
        <v>18.399999999999999</v>
      </c>
      <c r="BN260" s="47">
        <f t="shared" si="161"/>
        <v>-24.300000000000004</v>
      </c>
      <c r="BO260" s="47">
        <f t="shared" si="162"/>
        <v>-20.800000000000004</v>
      </c>
    </row>
    <row r="261" spans="1:67" x14ac:dyDescent="0.15">
      <c r="A261" s="95" t="s">
        <v>329</v>
      </c>
      <c r="B261" s="95">
        <v>10</v>
      </c>
      <c r="C261" s="95" t="s">
        <v>461</v>
      </c>
      <c r="D261" s="43" t="s">
        <v>501</v>
      </c>
      <c r="E261" s="43">
        <v>10</v>
      </c>
      <c r="F261" s="97">
        <f t="shared" si="163"/>
        <v>26.932476214331764</v>
      </c>
      <c r="G261" s="97">
        <f t="shared" si="163"/>
        <v>34.541483834518317</v>
      </c>
      <c r="H261" s="97">
        <f t="shared" si="163"/>
        <v>17.288704249919856</v>
      </c>
      <c r="I261" s="97">
        <f t="shared" si="164"/>
        <v>-9.6437719644119078</v>
      </c>
      <c r="J261" s="97">
        <f t="shared" si="165"/>
        <v>-17.252779584598461</v>
      </c>
      <c r="K261" s="97">
        <f t="shared" si="166"/>
        <v>-13.448275774505184</v>
      </c>
      <c r="L261" s="97">
        <f t="shared" si="167"/>
        <v>-9.2702004092870425</v>
      </c>
      <c r="M261" s="97">
        <f t="shared" si="168"/>
        <v>4.1647070023976056</v>
      </c>
      <c r="N261" s="97">
        <f t="shared" si="169"/>
        <v>9.1866604902462967</v>
      </c>
      <c r="O261" s="97">
        <f t="shared" si="170"/>
        <v>18.456860899533339</v>
      </c>
      <c r="P261" s="97">
        <f t="shared" si="171"/>
        <v>5.0219534878486911</v>
      </c>
      <c r="Q261" s="97">
        <f t="shared" si="172"/>
        <v>11.739407193691015</v>
      </c>
      <c r="R261" s="46">
        <v>14.909090909090908</v>
      </c>
      <c r="S261" s="46">
        <v>26.268656716417908</v>
      </c>
      <c r="T261" s="46">
        <v>3.8031319910514538</v>
      </c>
      <c r="U261" s="47">
        <f t="shared" si="173"/>
        <v>-11.105958918039455</v>
      </c>
      <c r="V261" s="47">
        <f t="shared" si="174"/>
        <v>-22.465524725366453</v>
      </c>
      <c r="W261" s="47">
        <f t="shared" si="175"/>
        <v>-16.785741821702956</v>
      </c>
      <c r="X261" s="46">
        <v>23.333333333333332</v>
      </c>
      <c r="Y261" s="46">
        <v>26.869806094182824</v>
      </c>
      <c r="Z261" s="46">
        <v>17.870036101083034</v>
      </c>
      <c r="AA261" s="47">
        <f t="shared" si="176"/>
        <v>-5.463297232250298</v>
      </c>
      <c r="AB261" s="47">
        <f t="shared" si="177"/>
        <v>-8.9997699930997896</v>
      </c>
      <c r="AC261" s="47">
        <f t="shared" si="178"/>
        <v>-7.2315336126750438</v>
      </c>
      <c r="AD261" s="46">
        <v>31.065088757396449</v>
      </c>
      <c r="AE261" s="46">
        <v>43.269230769230774</v>
      </c>
      <c r="AF261" s="46">
        <v>29.894736842105264</v>
      </c>
      <c r="AG261" s="47">
        <f t="shared" si="148"/>
        <v>-1.1703519152911852</v>
      </c>
      <c r="AH261" s="47">
        <f t="shared" si="149"/>
        <v>-13.37449392712551</v>
      </c>
      <c r="AI261" s="47">
        <f t="shared" si="179"/>
        <v>-7.2724229212083475</v>
      </c>
      <c r="AJ261" s="46">
        <v>38.422391857506362</v>
      </c>
      <c r="AK261" s="46">
        <v>41.758241758241759</v>
      </c>
      <c r="AL261" s="46">
        <v>17.586912065439673</v>
      </c>
      <c r="AM261" s="47">
        <f t="shared" si="150"/>
        <v>-20.835479792066689</v>
      </c>
      <c r="AN261" s="47">
        <f t="shared" si="151"/>
        <v>-24.171329692802086</v>
      </c>
      <c r="AO261" s="47">
        <f t="shared" si="180"/>
        <v>-22.503404742434387</v>
      </c>
      <c r="AP261" s="97">
        <f t="shared" si="152"/>
        <v>36.202676623618807</v>
      </c>
      <c r="AQ261" s="97">
        <f t="shared" si="153"/>
        <v>30.376776832120711</v>
      </c>
      <c r="AR261" s="97">
        <f t="shared" si="154"/>
        <v>8.1020437596735597</v>
      </c>
      <c r="AS261" s="97">
        <f t="shared" si="181"/>
        <v>-28.100632863945247</v>
      </c>
      <c r="AT261" s="97">
        <f t="shared" si="182"/>
        <v>-22.274733072447152</v>
      </c>
      <c r="AU261" s="97">
        <f t="shared" si="183"/>
        <v>-25.187682968196199</v>
      </c>
      <c r="AV261" s="46">
        <v>33.819951338199509</v>
      </c>
      <c r="AW261" s="46">
        <v>23.287671232876711</v>
      </c>
      <c r="AX261" s="46">
        <v>13.592233009708737</v>
      </c>
      <c r="AY261" s="47">
        <f t="shared" si="155"/>
        <v>-20.227718328490774</v>
      </c>
      <c r="AZ261" s="47">
        <f t="shared" si="156"/>
        <v>-9.6954382231679741</v>
      </c>
      <c r="BA261" s="46">
        <v>25.247524752475247</v>
      </c>
      <c r="BB261" s="46">
        <v>31.529411764705884</v>
      </c>
      <c r="BC261" s="46">
        <v>0</v>
      </c>
      <c r="BD261" s="47">
        <f t="shared" si="157"/>
        <v>-25.247524752475247</v>
      </c>
      <c r="BE261" s="47">
        <f t="shared" si="158"/>
        <v>-31.529411764705884</v>
      </c>
      <c r="BF261" s="46">
        <v>45.843230403800476</v>
      </c>
      <c r="BG261" s="46">
        <v>33.090024330900242</v>
      </c>
      <c r="BH261" s="46">
        <v>5.6159420289855069</v>
      </c>
      <c r="BI261" s="47">
        <f t="shared" si="159"/>
        <v>-40.227288374814968</v>
      </c>
      <c r="BJ261" s="47">
        <f t="shared" si="160"/>
        <v>-27.474082301914734</v>
      </c>
      <c r="BK261" s="46">
        <v>39.9</v>
      </c>
      <c r="BL261" s="46">
        <v>33.6</v>
      </c>
      <c r="BM261" s="46">
        <v>13.2</v>
      </c>
      <c r="BN261" s="47">
        <f t="shared" si="161"/>
        <v>-26.7</v>
      </c>
      <c r="BO261" s="47">
        <f t="shared" si="162"/>
        <v>-20.400000000000002</v>
      </c>
    </row>
    <row r="262" spans="1:67" x14ac:dyDescent="0.15">
      <c r="A262" s="95" t="s">
        <v>329</v>
      </c>
      <c r="B262" s="95">
        <v>10</v>
      </c>
      <c r="C262" s="95" t="s">
        <v>461</v>
      </c>
      <c r="D262" s="43" t="s">
        <v>266</v>
      </c>
      <c r="E262" s="43">
        <v>11</v>
      </c>
      <c r="F262" s="97">
        <f t="shared" si="163"/>
        <v>32.20934774859515</v>
      </c>
      <c r="G262" s="97">
        <f t="shared" si="163"/>
        <v>24.049684345252452</v>
      </c>
      <c r="H262" s="97">
        <f t="shared" si="163"/>
        <v>8.3991192209461367</v>
      </c>
      <c r="I262" s="97">
        <f t="shared" si="164"/>
        <v>-23.810228527649013</v>
      </c>
      <c r="J262" s="97">
        <f t="shared" si="165"/>
        <v>-15.650565124306315</v>
      </c>
      <c r="K262" s="97">
        <f t="shared" si="166"/>
        <v>-19.730396825977664</v>
      </c>
      <c r="L262" s="97">
        <f t="shared" si="167"/>
        <v>0.27781488767006834</v>
      </c>
      <c r="M262" s="97">
        <f t="shared" si="168"/>
        <v>1.599812701730869</v>
      </c>
      <c r="N262" s="97">
        <f t="shared" si="169"/>
        <v>14.354236043832136</v>
      </c>
      <c r="O262" s="97">
        <f t="shared" si="170"/>
        <v>14.076421156162068</v>
      </c>
      <c r="P262" s="97">
        <f t="shared" si="171"/>
        <v>12.754423342101267</v>
      </c>
      <c r="Q262" s="97">
        <f t="shared" si="172"/>
        <v>13.415422249131668</v>
      </c>
      <c r="R262" s="46">
        <v>33.730631704410015</v>
      </c>
      <c r="S262" s="46">
        <v>22.043010752688172</v>
      </c>
      <c r="T262" s="46">
        <v>9.4035087719298254</v>
      </c>
      <c r="U262" s="47">
        <f t="shared" si="173"/>
        <v>-24.32712293248019</v>
      </c>
      <c r="V262" s="47">
        <f t="shared" si="174"/>
        <v>-12.639501980758347</v>
      </c>
      <c r="W262" s="47">
        <f t="shared" si="175"/>
        <v>-18.483312456619267</v>
      </c>
      <c r="X262" s="46">
        <v>32.280701754385966</v>
      </c>
      <c r="Y262" s="46">
        <v>21.475770925110133</v>
      </c>
      <c r="Z262" s="46">
        <v>3.1202435312024352</v>
      </c>
      <c r="AA262" s="47">
        <f t="shared" si="176"/>
        <v>-29.160458223183532</v>
      </c>
      <c r="AB262" s="47">
        <f t="shared" si="177"/>
        <v>-18.3555273939077</v>
      </c>
      <c r="AC262" s="47">
        <f t="shared" si="178"/>
        <v>-23.757992808545616</v>
      </c>
      <c r="AD262" s="46">
        <v>31.425091352009744</v>
      </c>
      <c r="AE262" s="46">
        <v>24.58471760797342</v>
      </c>
      <c r="AF262" s="46">
        <v>11.9746233148295</v>
      </c>
      <c r="AG262" s="47">
        <f t="shared" si="148"/>
        <v>-19.450468037180244</v>
      </c>
      <c r="AH262" s="47">
        <f t="shared" si="149"/>
        <v>-12.61009429314392</v>
      </c>
      <c r="AI262" s="47">
        <f t="shared" si="179"/>
        <v>-16.03028116516208</v>
      </c>
      <c r="AJ262" s="46">
        <v>31.40096618357488</v>
      </c>
      <c r="AK262" s="46">
        <v>28.095238095238095</v>
      </c>
      <c r="AL262" s="46">
        <v>9.098101265822784</v>
      </c>
      <c r="AM262" s="47">
        <f t="shared" si="150"/>
        <v>-22.302864917752096</v>
      </c>
      <c r="AN262" s="47">
        <f t="shared" si="151"/>
        <v>-18.997136829415311</v>
      </c>
      <c r="AO262" s="47">
        <f t="shared" si="180"/>
        <v>-20.650000873583704</v>
      </c>
      <c r="AP262" s="97">
        <f t="shared" si="152"/>
        <v>31.931532860925081</v>
      </c>
      <c r="AQ262" s="97">
        <f t="shared" si="153"/>
        <v>22.449871643521583</v>
      </c>
      <c r="AR262" s="97">
        <f t="shared" si="154"/>
        <v>-5.9551168228859996</v>
      </c>
      <c r="AS262" s="97">
        <f t="shared" si="181"/>
        <v>-37.886649683811079</v>
      </c>
      <c r="AT262" s="97">
        <f t="shared" si="182"/>
        <v>-28.40498846640758</v>
      </c>
      <c r="AU262" s="97">
        <f t="shared" si="183"/>
        <v>-33.14581907510933</v>
      </c>
      <c r="AV262" s="46">
        <v>25.673940949935815</v>
      </c>
      <c r="AW262" s="46">
        <v>14.097968936678615</v>
      </c>
      <c r="AX262" s="46">
        <v>0.2313030069390902</v>
      </c>
      <c r="AY262" s="47">
        <f t="shared" si="155"/>
        <v>-25.442637942996726</v>
      </c>
      <c r="AZ262" s="47">
        <f t="shared" si="156"/>
        <v>-13.866665929739526</v>
      </c>
      <c r="BA262" s="46">
        <v>27.421383647798741</v>
      </c>
      <c r="BB262" s="46">
        <v>13.797169811320757</v>
      </c>
      <c r="BC262" s="46">
        <v>-13.297463489623368</v>
      </c>
      <c r="BD262" s="47">
        <f t="shared" si="157"/>
        <v>-40.718847137422109</v>
      </c>
      <c r="BE262" s="47">
        <f t="shared" si="158"/>
        <v>-27.094633300944125</v>
      </c>
      <c r="BF262" s="46">
        <v>38.630806845965772</v>
      </c>
      <c r="BG262" s="46">
        <v>31.304347826086961</v>
      </c>
      <c r="BH262" s="46">
        <v>-10.254306808859722</v>
      </c>
      <c r="BI262" s="47">
        <f t="shared" si="159"/>
        <v>-48.885113654825496</v>
      </c>
      <c r="BJ262" s="47">
        <f t="shared" si="160"/>
        <v>-41.558654634946684</v>
      </c>
      <c r="BK262" s="46">
        <v>36</v>
      </c>
      <c r="BL262" s="46">
        <v>30.6</v>
      </c>
      <c r="BM262" s="46">
        <v>-0.5</v>
      </c>
      <c r="BN262" s="47">
        <f t="shared" si="161"/>
        <v>-36.5</v>
      </c>
      <c r="BO262" s="47">
        <f t="shared" si="162"/>
        <v>-31.1</v>
      </c>
    </row>
    <row r="263" spans="1:67" x14ac:dyDescent="0.15">
      <c r="A263" s="95" t="s">
        <v>329</v>
      </c>
      <c r="B263" s="95">
        <v>10</v>
      </c>
      <c r="C263" s="95" t="s">
        <v>461</v>
      </c>
      <c r="D263" s="43" t="s">
        <v>267</v>
      </c>
      <c r="E263" s="43">
        <v>12</v>
      </c>
      <c r="F263" s="97">
        <f t="shared" si="163"/>
        <v>55.877019299833904</v>
      </c>
      <c r="G263" s="97">
        <f t="shared" si="163"/>
        <v>40.716147387606554</v>
      </c>
      <c r="H263" s="97">
        <f t="shared" si="163"/>
        <v>30.565741122977201</v>
      </c>
      <c r="I263" s="97">
        <f t="shared" si="164"/>
        <v>-25.311278176856703</v>
      </c>
      <c r="J263" s="97">
        <f t="shared" si="165"/>
        <v>-10.150406264629353</v>
      </c>
      <c r="K263" s="97">
        <f t="shared" si="166"/>
        <v>-17.730842220743028</v>
      </c>
      <c r="L263" s="97">
        <f t="shared" si="167"/>
        <v>-7.5836270390363651</v>
      </c>
      <c r="M263" s="97">
        <f t="shared" si="168"/>
        <v>-0.93476819122574284</v>
      </c>
      <c r="N263" s="97">
        <f t="shared" si="169"/>
        <v>8.4250483840300348</v>
      </c>
      <c r="O263" s="97">
        <f t="shared" si="170"/>
        <v>16.0086754230664</v>
      </c>
      <c r="P263" s="97">
        <f t="shared" si="171"/>
        <v>9.3598165752557776</v>
      </c>
      <c r="Q263" s="97">
        <f t="shared" si="172"/>
        <v>12.684245999161089</v>
      </c>
      <c r="R263" s="46">
        <v>56.138259833134683</v>
      </c>
      <c r="S263" s="46">
        <v>36.363636363636367</v>
      </c>
      <c r="T263" s="46">
        <v>28.662420382165603</v>
      </c>
      <c r="U263" s="47">
        <f t="shared" si="173"/>
        <v>-27.47583945096908</v>
      </c>
      <c r="V263" s="47">
        <f t="shared" si="174"/>
        <v>-7.7012159814707637</v>
      </c>
      <c r="W263" s="47">
        <f t="shared" si="175"/>
        <v>-17.588527716219922</v>
      </c>
      <c r="X263" s="46">
        <v>55.662650602409634</v>
      </c>
      <c r="Y263" s="46">
        <v>37.485029940119766</v>
      </c>
      <c r="Z263" s="46">
        <v>26.335174953959484</v>
      </c>
      <c r="AA263" s="47">
        <f t="shared" si="176"/>
        <v>-29.32747564845015</v>
      </c>
      <c r="AB263" s="47">
        <f t="shared" si="177"/>
        <v>-11.149854986160282</v>
      </c>
      <c r="AC263" s="47">
        <f t="shared" si="178"/>
        <v>-20.238665317305216</v>
      </c>
      <c r="AD263" s="46">
        <v>50.118483412322277</v>
      </c>
      <c r="AE263" s="46">
        <v>39.135254988913523</v>
      </c>
      <c r="AF263" s="46">
        <v>34.460694698354658</v>
      </c>
      <c r="AG263" s="47">
        <f t="shared" si="148"/>
        <v>-15.657788713967619</v>
      </c>
      <c r="AH263" s="47">
        <f t="shared" si="149"/>
        <v>-4.6745602905588655</v>
      </c>
      <c r="AI263" s="47">
        <f t="shared" si="179"/>
        <v>-10.166174502263242</v>
      </c>
      <c r="AJ263" s="46">
        <v>61.588683351468987</v>
      </c>
      <c r="AK263" s="46">
        <v>49.880668257756561</v>
      </c>
      <c r="AL263" s="46">
        <v>32.804674457429051</v>
      </c>
      <c r="AM263" s="47">
        <f t="shared" si="150"/>
        <v>-28.784008894039935</v>
      </c>
      <c r="AN263" s="47">
        <f t="shared" si="151"/>
        <v>-17.07599380032751</v>
      </c>
      <c r="AO263" s="47">
        <f t="shared" si="180"/>
        <v>-22.930001347183723</v>
      </c>
      <c r="AP263" s="97">
        <f t="shared" si="152"/>
        <v>63.460646338870269</v>
      </c>
      <c r="AQ263" s="97">
        <f t="shared" si="153"/>
        <v>41.650915578832297</v>
      </c>
      <c r="AR263" s="97">
        <f t="shared" si="154"/>
        <v>22.140692738947166</v>
      </c>
      <c r="AS263" s="97">
        <f t="shared" si="181"/>
        <v>-41.319953599923103</v>
      </c>
      <c r="AT263" s="97">
        <f t="shared" si="182"/>
        <v>-19.510222839885131</v>
      </c>
      <c r="AU263" s="97">
        <f t="shared" si="183"/>
        <v>-30.415088219904117</v>
      </c>
      <c r="AV263" s="46">
        <v>60.933940774487475</v>
      </c>
      <c r="AW263" s="46">
        <v>33.767772511848342</v>
      </c>
      <c r="AX263" s="46">
        <v>26.77935943060498</v>
      </c>
      <c r="AY263" s="47">
        <f t="shared" si="155"/>
        <v>-34.154581343882498</v>
      </c>
      <c r="AZ263" s="47">
        <f t="shared" si="156"/>
        <v>-6.9884130812433618</v>
      </c>
      <c r="BA263" s="46">
        <v>59.299781181619259</v>
      </c>
      <c r="BB263" s="46">
        <v>34.634146341463413</v>
      </c>
      <c r="BC263" s="46">
        <v>13.898601398601398</v>
      </c>
      <c r="BD263" s="47">
        <f t="shared" si="157"/>
        <v>-45.401179783017859</v>
      </c>
      <c r="BE263" s="47">
        <f t="shared" si="158"/>
        <v>-20.735544942862013</v>
      </c>
      <c r="BF263" s="46">
        <v>68.508863399374349</v>
      </c>
      <c r="BG263" s="46">
        <v>46.201743462017433</v>
      </c>
      <c r="BH263" s="46">
        <v>22.784810126582279</v>
      </c>
      <c r="BI263" s="47">
        <f t="shared" si="159"/>
        <v>-45.724053272792069</v>
      </c>
      <c r="BJ263" s="47">
        <f t="shared" si="160"/>
        <v>-23.416933335435154</v>
      </c>
      <c r="BK263" s="46">
        <v>65.099999999999994</v>
      </c>
      <c r="BL263" s="46">
        <v>52</v>
      </c>
      <c r="BM263" s="46">
        <v>25.1</v>
      </c>
      <c r="BN263" s="47">
        <f t="shared" si="161"/>
        <v>-39.999999999999993</v>
      </c>
      <c r="BO263" s="47">
        <f t="shared" si="162"/>
        <v>-26.9</v>
      </c>
    </row>
    <row r="264" spans="1:67" s="5" customFormat="1" x14ac:dyDescent="0.15">
      <c r="A264" s="96" t="s">
        <v>329</v>
      </c>
      <c r="B264" s="96">
        <v>10</v>
      </c>
      <c r="C264" s="96" t="s">
        <v>556</v>
      </c>
      <c r="D264" s="45" t="s">
        <v>380</v>
      </c>
      <c r="E264" s="45">
        <v>37</v>
      </c>
      <c r="F264" s="97">
        <f t="shared" si="163"/>
        <v>-5.5940002500323329</v>
      </c>
      <c r="G264" s="97">
        <f t="shared" si="163"/>
        <v>24.926561434403638</v>
      </c>
      <c r="H264" s="97">
        <f t="shared" si="163"/>
        <v>22.58298464824545</v>
      </c>
      <c r="I264" s="97">
        <f t="shared" si="164"/>
        <v>28.176984898277784</v>
      </c>
      <c r="J264" s="97">
        <f t="shared" si="165"/>
        <v>-2.343576786158188</v>
      </c>
      <c r="K264" s="97">
        <f t="shared" si="166"/>
        <v>12.916704056059798</v>
      </c>
      <c r="L264" s="97">
        <f t="shared" si="167"/>
        <v>-3.9793749634741147</v>
      </c>
      <c r="M264" s="97">
        <f t="shared" si="168"/>
        <v>-3.496170922567515</v>
      </c>
      <c r="N264" s="97">
        <f t="shared" si="169"/>
        <v>0.62631904331568578</v>
      </c>
      <c r="O264" s="97">
        <f t="shared" si="170"/>
        <v>4.6056940067898005</v>
      </c>
      <c r="P264" s="97">
        <f t="shared" si="171"/>
        <v>4.1224899658832008</v>
      </c>
      <c r="Q264" s="97">
        <f t="shared" si="172"/>
        <v>4.3640919863365006</v>
      </c>
      <c r="R264" s="44">
        <v>-4.6728971962616823</v>
      </c>
      <c r="S264" s="44">
        <v>17.702702702702702</v>
      </c>
      <c r="T264" s="44">
        <v>18.354430379746837</v>
      </c>
      <c r="U264" s="19">
        <f t="shared" si="173"/>
        <v>23.027327576008521</v>
      </c>
      <c r="V264" s="19">
        <f t="shared" si="174"/>
        <v>0.65172767704413559</v>
      </c>
      <c r="W264" s="19">
        <f t="shared" si="175"/>
        <v>11.839527626526328</v>
      </c>
      <c r="X264" s="44">
        <v>-6.3002680965147455</v>
      </c>
      <c r="Y264" s="44">
        <v>25.602027883396705</v>
      </c>
      <c r="Z264" s="44">
        <v>25.760869565217391</v>
      </c>
      <c r="AA264" s="19">
        <f t="shared" si="176"/>
        <v>32.061137661732133</v>
      </c>
      <c r="AB264" s="19">
        <f t="shared" si="177"/>
        <v>0.15884168182068592</v>
      </c>
      <c r="AC264" s="19">
        <f t="shared" si="178"/>
        <v>16.109989671776411</v>
      </c>
      <c r="AD264" s="44">
        <v>-15.139949109414758</v>
      </c>
      <c r="AE264" s="44">
        <v>29.318181818181817</v>
      </c>
      <c r="AF264" s="44">
        <v>21.264994547437297</v>
      </c>
      <c r="AG264" s="19">
        <f t="shared" si="148"/>
        <v>36.404943656852055</v>
      </c>
      <c r="AH264" s="19">
        <f t="shared" si="149"/>
        <v>-8.0531872707445196</v>
      </c>
      <c r="AI264" s="19">
        <f t="shared" si="179"/>
        <v>14.175878193053768</v>
      </c>
      <c r="AJ264" s="44">
        <v>3.7371134020618557</v>
      </c>
      <c r="AK264" s="44">
        <v>27.083333333333332</v>
      </c>
      <c r="AL264" s="44">
        <v>24.951644100580271</v>
      </c>
      <c r="AM264" s="19">
        <f t="shared" si="150"/>
        <v>21.214530698518416</v>
      </c>
      <c r="AN264" s="19">
        <f t="shared" si="151"/>
        <v>-2.131689232753061</v>
      </c>
      <c r="AO264" s="19">
        <f t="shared" si="180"/>
        <v>9.5414207328826777</v>
      </c>
      <c r="AP264" s="97">
        <f t="shared" si="152"/>
        <v>-1.6146252865582182</v>
      </c>
      <c r="AQ264" s="97">
        <f t="shared" si="153"/>
        <v>28.422732356971153</v>
      </c>
      <c r="AR264" s="97">
        <f t="shared" si="154"/>
        <v>21.956665604929764</v>
      </c>
      <c r="AS264" s="97">
        <f t="shared" si="181"/>
        <v>23.571290891487983</v>
      </c>
      <c r="AT264" s="97">
        <f t="shared" si="182"/>
        <v>-6.4660667520413888</v>
      </c>
      <c r="AU264" s="97">
        <f t="shared" si="183"/>
        <v>8.5526120697232972</v>
      </c>
      <c r="AV264" s="44">
        <v>0</v>
      </c>
      <c r="AW264" s="44">
        <v>24.657534246575342</v>
      </c>
      <c r="AX264" s="44">
        <v>19.009100101112235</v>
      </c>
      <c r="AY264" s="19">
        <f t="shared" si="155"/>
        <v>19.009100101112235</v>
      </c>
      <c r="AZ264" s="19">
        <f t="shared" si="156"/>
        <v>-5.6484341454631064</v>
      </c>
      <c r="BA264" s="44">
        <v>-2.677376171352075</v>
      </c>
      <c r="BB264" s="44">
        <v>23.720930232558139</v>
      </c>
      <c r="BC264" s="44">
        <v>16.051844466600198</v>
      </c>
      <c r="BD264" s="19">
        <f t="shared" si="157"/>
        <v>18.729220637952274</v>
      </c>
      <c r="BE264" s="19">
        <f t="shared" si="158"/>
        <v>-7.6690857659579414</v>
      </c>
      <c r="BF264" s="44">
        <v>10.771113831089352</v>
      </c>
      <c r="BG264" s="44">
        <v>32.821075740944018</v>
      </c>
      <c r="BH264" s="44">
        <v>21.561338289962826</v>
      </c>
      <c r="BI264" s="19">
        <f t="shared" si="159"/>
        <v>10.790224458873475</v>
      </c>
      <c r="BJ264" s="19">
        <f t="shared" si="160"/>
        <v>-11.259737450981191</v>
      </c>
      <c r="BK264" s="44">
        <v>-14.55223880597015</v>
      </c>
      <c r="BL264" s="44">
        <v>32.491389207807117</v>
      </c>
      <c r="BM264" s="44">
        <v>31.204379562043794</v>
      </c>
      <c r="BN264" s="19">
        <f t="shared" si="161"/>
        <v>45.756618368013946</v>
      </c>
      <c r="BO264" s="19">
        <f t="shared" si="162"/>
        <v>-1.2870096457633231</v>
      </c>
    </row>
    <row r="265" spans="1:67" x14ac:dyDescent="0.15">
      <c r="A265" s="95" t="s">
        <v>329</v>
      </c>
      <c r="B265" s="95">
        <v>10</v>
      </c>
      <c r="C265" s="95" t="s">
        <v>556</v>
      </c>
      <c r="D265" s="43" t="s">
        <v>485</v>
      </c>
      <c r="E265" s="43">
        <v>38</v>
      </c>
      <c r="F265" s="97">
        <f t="shared" si="163"/>
        <v>-26.283549783549784</v>
      </c>
      <c r="G265" s="97">
        <f t="shared" si="163"/>
        <v>-5.6804427456601356</v>
      </c>
      <c r="H265" s="97">
        <f t="shared" si="163"/>
        <v>-11.626241405653172</v>
      </c>
      <c r="I265" s="97">
        <f t="shared" si="164"/>
        <v>14.657308377896612</v>
      </c>
      <c r="J265" s="97">
        <f t="shared" si="165"/>
        <v>-5.9457986599930361</v>
      </c>
      <c r="K265" s="97">
        <f t="shared" si="166"/>
        <v>4.355754858951788</v>
      </c>
      <c r="L265" s="97">
        <f t="shared" si="167"/>
        <v>-18.268052348315507</v>
      </c>
      <c r="M265" s="97">
        <f t="shared" si="168"/>
        <v>18.0089511937338</v>
      </c>
      <c r="N265" s="97">
        <f t="shared" si="169"/>
        <v>-10.772213478692915</v>
      </c>
      <c r="O265" s="97">
        <f t="shared" si="170"/>
        <v>7.4958388696225917</v>
      </c>
      <c r="P265" s="97">
        <f t="shared" si="171"/>
        <v>-28.781164672426716</v>
      </c>
      <c r="Q265" s="97">
        <f t="shared" si="172"/>
        <v>-10.642662901402062</v>
      </c>
      <c r="R265" s="46">
        <v>-20</v>
      </c>
      <c r="S265" s="46">
        <v>-21.428571428571427</v>
      </c>
      <c r="T265" s="46">
        <v>-14.285714285714285</v>
      </c>
      <c r="U265" s="47">
        <f t="shared" si="173"/>
        <v>5.7142857142857153</v>
      </c>
      <c r="V265" s="47">
        <f t="shared" si="174"/>
        <v>7.1428571428571423</v>
      </c>
      <c r="W265" s="47">
        <f t="shared" si="175"/>
        <v>6.4285714285714288</v>
      </c>
      <c r="X265" s="46">
        <v>-64.285714285714292</v>
      </c>
      <c r="Y265" s="46">
        <v>-13.333333333333334</v>
      </c>
      <c r="Z265" s="46">
        <v>-25</v>
      </c>
      <c r="AA265" s="47">
        <f t="shared" si="176"/>
        <v>39.285714285714292</v>
      </c>
      <c r="AB265" s="47">
        <f t="shared" si="177"/>
        <v>-11.666666666666666</v>
      </c>
      <c r="AC265" s="47">
        <f t="shared" si="178"/>
        <v>13.809523809523814</v>
      </c>
      <c r="AD265" s="46">
        <v>-36</v>
      </c>
      <c r="AE265" s="46">
        <v>4.3478260869565215</v>
      </c>
      <c r="AF265" s="46">
        <v>-45.454545454545453</v>
      </c>
      <c r="AG265" s="47">
        <f t="shared" si="148"/>
        <v>-9.4545454545454533</v>
      </c>
      <c r="AH265" s="47">
        <f t="shared" si="149"/>
        <v>-49.802371541501977</v>
      </c>
      <c r="AI265" s="47">
        <f t="shared" si="179"/>
        <v>-29.628458498023715</v>
      </c>
      <c r="AJ265" s="46">
        <v>15.151515151515152</v>
      </c>
      <c r="AK265" s="46">
        <v>7.6923076923076925</v>
      </c>
      <c r="AL265" s="46">
        <v>38.235294117647058</v>
      </c>
      <c r="AM265" s="47">
        <f t="shared" si="150"/>
        <v>23.083778966131906</v>
      </c>
      <c r="AN265" s="47">
        <f t="shared" si="151"/>
        <v>30.542986425339365</v>
      </c>
      <c r="AO265" s="47">
        <f t="shared" si="180"/>
        <v>26.813382695735633</v>
      </c>
      <c r="AP265" s="97">
        <f t="shared" si="152"/>
        <v>-8.0154974352342769</v>
      </c>
      <c r="AQ265" s="97">
        <f t="shared" si="153"/>
        <v>-23.689393939393938</v>
      </c>
      <c r="AR265" s="97">
        <f t="shared" si="154"/>
        <v>-0.85402792696025642</v>
      </c>
      <c r="AS265" s="97">
        <f t="shared" si="181"/>
        <v>7.1614695082740205</v>
      </c>
      <c r="AT265" s="97">
        <f t="shared" si="182"/>
        <v>22.835366012433681</v>
      </c>
      <c r="AU265" s="97">
        <f t="shared" si="183"/>
        <v>14.998417760353851</v>
      </c>
      <c r="AV265" s="46">
        <v>4.5454545454545459</v>
      </c>
      <c r="AW265" s="46">
        <v>-18.181818181818183</v>
      </c>
      <c r="AX265" s="46">
        <v>-10.526315789473683</v>
      </c>
      <c r="AY265" s="47">
        <f t="shared" si="155"/>
        <v>-15.071770334928228</v>
      </c>
      <c r="AZ265" s="47">
        <f t="shared" si="156"/>
        <v>7.6555023923445003</v>
      </c>
      <c r="BA265" s="46">
        <v>-16.216216216216218</v>
      </c>
      <c r="BB265" s="46">
        <v>-33.333333333333329</v>
      </c>
      <c r="BC265" s="46">
        <v>-28.571428571428569</v>
      </c>
      <c r="BD265" s="47">
        <f t="shared" si="157"/>
        <v>-12.355212355212352</v>
      </c>
      <c r="BE265" s="47">
        <f t="shared" si="158"/>
        <v>4.7619047619047592</v>
      </c>
      <c r="BF265" s="46">
        <v>3.5087719298245612</v>
      </c>
      <c r="BG265" s="46">
        <v>-24.242424242424242</v>
      </c>
      <c r="BH265" s="46">
        <v>4.0816326530612246</v>
      </c>
      <c r="BI265" s="47">
        <f t="shared" si="159"/>
        <v>0.57286072323666337</v>
      </c>
      <c r="BJ265" s="47">
        <f t="shared" si="160"/>
        <v>28.324056895485466</v>
      </c>
      <c r="BK265" s="46">
        <v>-23.9</v>
      </c>
      <c r="BL265" s="46">
        <v>-19</v>
      </c>
      <c r="BM265" s="46">
        <v>31.6</v>
      </c>
      <c r="BN265" s="47">
        <f t="shared" si="161"/>
        <v>55.5</v>
      </c>
      <c r="BO265" s="47">
        <f t="shared" si="162"/>
        <v>50.6</v>
      </c>
    </row>
    <row r="266" spans="1:67" x14ac:dyDescent="0.15">
      <c r="A266" s="95" t="s">
        <v>329</v>
      </c>
      <c r="B266" s="95">
        <v>10</v>
      </c>
      <c r="C266" s="95" t="s">
        <v>556</v>
      </c>
      <c r="D266" s="43" t="s">
        <v>469</v>
      </c>
      <c r="E266" s="43">
        <v>39</v>
      </c>
      <c r="F266" s="97">
        <f t="shared" si="163"/>
        <v>-32.451471576983977</v>
      </c>
      <c r="G266" s="97">
        <f t="shared" si="163"/>
        <v>12.199074074074073</v>
      </c>
      <c r="H266" s="97">
        <f t="shared" si="163"/>
        <v>4.6516164994425866</v>
      </c>
      <c r="I266" s="97">
        <f t="shared" si="164"/>
        <v>37.103088076426566</v>
      </c>
      <c r="J266" s="97">
        <f t="shared" si="165"/>
        <v>-7.547457574631486</v>
      </c>
      <c r="K266" s="97">
        <f t="shared" si="166"/>
        <v>14.77781525089754</v>
      </c>
      <c r="L266" s="97">
        <f t="shared" si="167"/>
        <v>-1.0626771595468156</v>
      </c>
      <c r="M266" s="97">
        <f t="shared" si="168"/>
        <v>24.470195064941322</v>
      </c>
      <c r="N266" s="97">
        <f t="shared" si="169"/>
        <v>-4.9030131928321437</v>
      </c>
      <c r="O266" s="97">
        <f t="shared" si="170"/>
        <v>-3.840336033285328</v>
      </c>
      <c r="P266" s="97">
        <f t="shared" si="171"/>
        <v>-29.373208257773467</v>
      </c>
      <c r="Q266" s="97">
        <f t="shared" si="172"/>
        <v>-16.606772145529398</v>
      </c>
      <c r="R266" s="46">
        <v>-48.623853211009177</v>
      </c>
      <c r="S266" s="46">
        <v>-4.4444444444444446</v>
      </c>
      <c r="T266" s="46">
        <v>-10.76923076923077</v>
      </c>
      <c r="U266" s="47">
        <f t="shared" si="173"/>
        <v>37.854622441778403</v>
      </c>
      <c r="V266" s="47">
        <f t="shared" si="174"/>
        <v>-6.3247863247863254</v>
      </c>
      <c r="W266" s="47">
        <f t="shared" si="175"/>
        <v>15.76491805849604</v>
      </c>
      <c r="X266" s="46">
        <v>-35.555555555555557</v>
      </c>
      <c r="Y266" s="46">
        <v>4.1666666666666661</v>
      </c>
      <c r="Z266" s="46">
        <v>15.942028985507244</v>
      </c>
      <c r="AA266" s="47">
        <f t="shared" si="176"/>
        <v>51.4975845410628</v>
      </c>
      <c r="AB266" s="47">
        <f t="shared" si="177"/>
        <v>11.775362318840578</v>
      </c>
      <c r="AC266" s="47">
        <f t="shared" si="178"/>
        <v>31.636473429951689</v>
      </c>
      <c r="AD266" s="46">
        <v>-22.222222222222221</v>
      </c>
      <c r="AE266" s="46">
        <v>24.074074074074073</v>
      </c>
      <c r="AF266" s="46">
        <v>-5.7971014492753623</v>
      </c>
      <c r="AG266" s="47">
        <f t="shared" si="148"/>
        <v>16.425120772946858</v>
      </c>
      <c r="AH266" s="47">
        <f t="shared" si="149"/>
        <v>-29.871175523349436</v>
      </c>
      <c r="AI266" s="47">
        <f t="shared" si="179"/>
        <v>-6.7230273752012888</v>
      </c>
      <c r="AJ266" s="46">
        <v>-23.404255319148938</v>
      </c>
      <c r="AK266" s="46">
        <v>25</v>
      </c>
      <c r="AL266" s="46">
        <v>19.230769230769234</v>
      </c>
      <c r="AM266" s="47">
        <f t="shared" si="150"/>
        <v>42.635024549918171</v>
      </c>
      <c r="AN266" s="47">
        <f t="shared" si="151"/>
        <v>-5.7692307692307665</v>
      </c>
      <c r="AO266" s="47">
        <f t="shared" si="180"/>
        <v>18.432896890343702</v>
      </c>
      <c r="AP266" s="97">
        <f t="shared" si="152"/>
        <v>-31.388794417437161</v>
      </c>
      <c r="AQ266" s="97">
        <f t="shared" si="153"/>
        <v>-12.271120990867249</v>
      </c>
      <c r="AR266" s="97">
        <f t="shared" si="154"/>
        <v>9.5546296922747302</v>
      </c>
      <c r="AS266" s="97">
        <f t="shared" si="181"/>
        <v>40.943424109711891</v>
      </c>
      <c r="AT266" s="97">
        <f t="shared" si="182"/>
        <v>21.82575068314198</v>
      </c>
      <c r="AU266" s="97">
        <f t="shared" si="183"/>
        <v>31.384587396426937</v>
      </c>
      <c r="AV266" s="46">
        <v>-36.619718309859159</v>
      </c>
      <c r="AW266" s="46">
        <v>-11.320754716981133</v>
      </c>
      <c r="AX266" s="46">
        <v>14.285714285714285</v>
      </c>
      <c r="AY266" s="47">
        <f t="shared" si="155"/>
        <v>50.905432595573444</v>
      </c>
      <c r="AZ266" s="47">
        <f t="shared" si="156"/>
        <v>25.60646900269542</v>
      </c>
      <c r="BA266" s="46">
        <v>-38.372093023255815</v>
      </c>
      <c r="BB266" s="46">
        <v>-20.689655172413794</v>
      </c>
      <c r="BC266" s="46">
        <v>1.9417475728155338</v>
      </c>
      <c r="BD266" s="47">
        <f t="shared" si="157"/>
        <v>40.313840596071351</v>
      </c>
      <c r="BE266" s="47">
        <f t="shared" si="158"/>
        <v>22.631402745229327</v>
      </c>
      <c r="BF266" s="46">
        <v>-33.663366336633665</v>
      </c>
      <c r="BG266" s="46">
        <v>-24.074074074074073</v>
      </c>
      <c r="BH266" s="46">
        <v>5.6910569105691051</v>
      </c>
      <c r="BI266" s="47">
        <f t="shared" si="159"/>
        <v>39.354423247202767</v>
      </c>
      <c r="BJ266" s="47">
        <f t="shared" si="160"/>
        <v>29.765130984643179</v>
      </c>
      <c r="BK266" s="46">
        <v>-16.899999999999999</v>
      </c>
      <c r="BL266" s="46">
        <v>7</v>
      </c>
      <c r="BM266" s="46">
        <v>16.3</v>
      </c>
      <c r="BN266" s="47">
        <f t="shared" si="161"/>
        <v>33.200000000000003</v>
      </c>
      <c r="BO266" s="47">
        <f t="shared" si="162"/>
        <v>9.3000000000000007</v>
      </c>
    </row>
    <row r="267" spans="1:67" x14ac:dyDescent="0.15">
      <c r="A267" s="95" t="s">
        <v>329</v>
      </c>
      <c r="B267" s="95">
        <v>10</v>
      </c>
      <c r="C267" s="95" t="s">
        <v>556</v>
      </c>
      <c r="D267" s="43" t="s">
        <v>470</v>
      </c>
      <c r="E267" s="43">
        <v>40</v>
      </c>
      <c r="F267" s="97">
        <f t="shared" si="163"/>
        <v>-11.277815256676384</v>
      </c>
      <c r="G267" s="97">
        <f t="shared" si="163"/>
        <v>39.037571378560997</v>
      </c>
      <c r="H267" s="97">
        <f t="shared" si="163"/>
        <v>35.882467189487443</v>
      </c>
      <c r="I267" s="97">
        <f t="shared" si="164"/>
        <v>47.160282446163826</v>
      </c>
      <c r="J267" s="97">
        <f t="shared" si="165"/>
        <v>-3.1551041890735547</v>
      </c>
      <c r="K267" s="97">
        <f t="shared" si="166"/>
        <v>22.002589128545136</v>
      </c>
      <c r="L267" s="97">
        <f t="shared" si="167"/>
        <v>1.7654626049309439</v>
      </c>
      <c r="M267" s="97">
        <f t="shared" si="168"/>
        <v>-9.6292927944582303</v>
      </c>
      <c r="N267" s="97">
        <f t="shared" si="169"/>
        <v>-1.2649709932880597</v>
      </c>
      <c r="O267" s="97">
        <f t="shared" si="170"/>
        <v>-3.0304335982190036</v>
      </c>
      <c r="P267" s="97">
        <f t="shared" si="171"/>
        <v>8.3643218011701705</v>
      </c>
      <c r="Q267" s="97">
        <f t="shared" si="172"/>
        <v>2.6669441014755835</v>
      </c>
      <c r="R267" s="46">
        <v>-3.7783375314861463</v>
      </c>
      <c r="S267" s="46">
        <v>30.930232558139537</v>
      </c>
      <c r="T267" s="46">
        <v>30.071174377224196</v>
      </c>
      <c r="U267" s="47">
        <f t="shared" si="173"/>
        <v>33.84951190871034</v>
      </c>
      <c r="V267" s="47">
        <f t="shared" si="174"/>
        <v>-0.85905818091534059</v>
      </c>
      <c r="W267" s="47">
        <f t="shared" si="175"/>
        <v>16.4952268638975</v>
      </c>
      <c r="X267" s="46">
        <v>-7.5650118203309695</v>
      </c>
      <c r="Y267" s="46">
        <v>40.128755364806864</v>
      </c>
      <c r="Z267" s="46">
        <v>40.380549682875269</v>
      </c>
      <c r="AA267" s="47">
        <f t="shared" si="176"/>
        <v>47.945561503206235</v>
      </c>
      <c r="AB267" s="47">
        <f t="shared" si="177"/>
        <v>0.25179431806840569</v>
      </c>
      <c r="AC267" s="47">
        <f t="shared" si="178"/>
        <v>24.098677910637321</v>
      </c>
      <c r="AD267" s="46">
        <v>-25.757575757575758</v>
      </c>
      <c r="AE267" s="46">
        <v>41.287878787878789</v>
      </c>
      <c r="AF267" s="46">
        <v>33.786407766990287</v>
      </c>
      <c r="AG267" s="47">
        <f t="shared" si="148"/>
        <v>59.543983524566045</v>
      </c>
      <c r="AH267" s="47">
        <f t="shared" si="149"/>
        <v>-7.501471020888502</v>
      </c>
      <c r="AI267" s="47">
        <f t="shared" si="179"/>
        <v>26.021256251838771</v>
      </c>
      <c r="AJ267" s="46">
        <v>-8.0103359173126609</v>
      </c>
      <c r="AK267" s="46">
        <v>43.803418803418801</v>
      </c>
      <c r="AL267" s="46">
        <v>39.291736930860033</v>
      </c>
      <c r="AM267" s="47">
        <f t="shared" si="150"/>
        <v>47.302072848172692</v>
      </c>
      <c r="AN267" s="47">
        <f t="shared" si="151"/>
        <v>-4.5116818725587677</v>
      </c>
      <c r="AO267" s="47">
        <f t="shared" si="180"/>
        <v>21.395195487806962</v>
      </c>
      <c r="AP267" s="97">
        <f t="shared" si="152"/>
        <v>-13.043277861607327</v>
      </c>
      <c r="AQ267" s="97">
        <f t="shared" si="153"/>
        <v>48.666864173019228</v>
      </c>
      <c r="AR267" s="97">
        <f t="shared" si="154"/>
        <v>37.147438182775502</v>
      </c>
      <c r="AS267" s="97">
        <f t="shared" si="181"/>
        <v>50.190716044382832</v>
      </c>
      <c r="AT267" s="97">
        <f t="shared" si="182"/>
        <v>-11.519425990243725</v>
      </c>
      <c r="AU267" s="97">
        <f t="shared" si="183"/>
        <v>19.335645027069553</v>
      </c>
      <c r="AV267" s="46">
        <v>-11.600928074245939</v>
      </c>
      <c r="AW267" s="46">
        <v>40.316205533596836</v>
      </c>
      <c r="AX267" s="46">
        <v>33.099824868651488</v>
      </c>
      <c r="AY267" s="47">
        <f t="shared" si="155"/>
        <v>44.700752942897424</v>
      </c>
      <c r="AZ267" s="47">
        <f t="shared" si="156"/>
        <v>-7.2163806649453477</v>
      </c>
      <c r="BA267" s="46">
        <v>-18.863636363636363</v>
      </c>
      <c r="BB267" s="46">
        <v>46.787148594377506</v>
      </c>
      <c r="BC267" s="46">
        <v>30.16759776536313</v>
      </c>
      <c r="BD267" s="47">
        <f t="shared" si="157"/>
        <v>49.031234128999493</v>
      </c>
      <c r="BE267" s="47">
        <f t="shared" si="158"/>
        <v>-16.619550829014376</v>
      </c>
      <c r="BF267" s="46">
        <v>2.9914529914529915</v>
      </c>
      <c r="BG267" s="46">
        <v>52.564102564102569</v>
      </c>
      <c r="BH267" s="46">
        <v>35.922330097087382</v>
      </c>
      <c r="BI267" s="47">
        <f t="shared" si="159"/>
        <v>32.930877105634394</v>
      </c>
      <c r="BJ267" s="47">
        <f t="shared" si="160"/>
        <v>-16.641772467015187</v>
      </c>
      <c r="BK267" s="46">
        <v>-24.7</v>
      </c>
      <c r="BL267" s="46">
        <v>55</v>
      </c>
      <c r="BM267" s="46">
        <v>49.4</v>
      </c>
      <c r="BN267" s="47">
        <f t="shared" si="161"/>
        <v>74.099999999999994</v>
      </c>
      <c r="BO267" s="47">
        <f t="shared" si="162"/>
        <v>-5.6000000000000014</v>
      </c>
    </row>
    <row r="268" spans="1:67" x14ac:dyDescent="0.15">
      <c r="A268" s="95" t="s">
        <v>329</v>
      </c>
      <c r="B268" s="95">
        <v>10</v>
      </c>
      <c r="C268" s="95" t="s">
        <v>556</v>
      </c>
      <c r="D268" s="43" t="s">
        <v>471</v>
      </c>
      <c r="E268" s="43">
        <v>41</v>
      </c>
      <c r="F268" s="97">
        <f t="shared" si="163"/>
        <v>0.15952430842251619</v>
      </c>
      <c r="G268" s="97">
        <f t="shared" si="163"/>
        <v>20.81154406196158</v>
      </c>
      <c r="H268" s="97">
        <f t="shared" si="163"/>
        <v>16.090155078076478</v>
      </c>
      <c r="I268" s="97">
        <f t="shared" si="164"/>
        <v>15.930630769653963</v>
      </c>
      <c r="J268" s="97">
        <f t="shared" si="165"/>
        <v>-4.7213889838851024</v>
      </c>
      <c r="K268" s="97">
        <f t="shared" si="166"/>
        <v>5.6046208928844301</v>
      </c>
      <c r="L268" s="97">
        <f t="shared" si="167"/>
        <v>-5.687961892772587</v>
      </c>
      <c r="M268" s="97">
        <f t="shared" si="168"/>
        <v>-5.8208990029846355</v>
      </c>
      <c r="N268" s="97">
        <f t="shared" si="169"/>
        <v>-6.0028817498525591</v>
      </c>
      <c r="O268" s="97">
        <f t="shared" si="170"/>
        <v>-0.31491985707997205</v>
      </c>
      <c r="P268" s="97">
        <f t="shared" si="171"/>
        <v>-0.18198274686792359</v>
      </c>
      <c r="Q268" s="97">
        <f t="shared" si="172"/>
        <v>-0.24845130197394782</v>
      </c>
      <c r="R268" s="46">
        <v>1.8779342723004695</v>
      </c>
      <c r="S268" s="46">
        <v>9.8236775818639792</v>
      </c>
      <c r="T268" s="46">
        <v>7.4398249452954053</v>
      </c>
      <c r="U268" s="47">
        <f t="shared" si="173"/>
        <v>5.5618906729949362</v>
      </c>
      <c r="V268" s="47">
        <f t="shared" si="174"/>
        <v>-2.3838526365685739</v>
      </c>
      <c r="W268" s="47">
        <f t="shared" si="175"/>
        <v>1.5890190182131811</v>
      </c>
      <c r="X268" s="46">
        <v>-5.808080808080808</v>
      </c>
      <c r="Y268" s="46">
        <v>23.972602739726025</v>
      </c>
      <c r="Z268" s="46">
        <v>25.89641434262948</v>
      </c>
      <c r="AA268" s="47">
        <f t="shared" si="176"/>
        <v>31.704495150710287</v>
      </c>
      <c r="AB268" s="47">
        <f t="shared" si="177"/>
        <v>1.9238116029034558</v>
      </c>
      <c r="AC268" s="47">
        <f t="shared" si="178"/>
        <v>16.814153376806871</v>
      </c>
      <c r="AD268" s="46">
        <v>-16.927083333333336</v>
      </c>
      <c r="AE268" s="46">
        <v>25.438596491228072</v>
      </c>
      <c r="AF268" s="46">
        <v>19.230769230769234</v>
      </c>
      <c r="AG268" s="47">
        <f t="shared" si="148"/>
        <v>36.157852564102569</v>
      </c>
      <c r="AH268" s="47">
        <f t="shared" si="149"/>
        <v>-6.2078272604588385</v>
      </c>
      <c r="AI268" s="47">
        <f t="shared" si="179"/>
        <v>14.975012651821865</v>
      </c>
      <c r="AJ268" s="46">
        <v>21.495327102803738</v>
      </c>
      <c r="AK268" s="46">
        <v>24.011299435028249</v>
      </c>
      <c r="AL268" s="46">
        <v>11.793611793611793</v>
      </c>
      <c r="AM268" s="47">
        <f t="shared" si="150"/>
        <v>-9.701715309191945</v>
      </c>
      <c r="AN268" s="47">
        <f t="shared" si="151"/>
        <v>-12.217687641416456</v>
      </c>
      <c r="AO268" s="47">
        <f t="shared" si="180"/>
        <v>-10.9597014753042</v>
      </c>
      <c r="AP268" s="97">
        <f t="shared" si="152"/>
        <v>5.8474862011951032</v>
      </c>
      <c r="AQ268" s="97">
        <f t="shared" si="153"/>
        <v>26.632443064946216</v>
      </c>
      <c r="AR268" s="97">
        <f t="shared" si="154"/>
        <v>22.093036827929037</v>
      </c>
      <c r="AS268" s="97">
        <f t="shared" si="181"/>
        <v>16.245550626733934</v>
      </c>
      <c r="AT268" s="97">
        <f t="shared" si="182"/>
        <v>-4.5394062370171788</v>
      </c>
      <c r="AU268" s="97">
        <f t="shared" si="183"/>
        <v>5.8530721948583775</v>
      </c>
      <c r="AV268" s="46">
        <v>3.761755485893417</v>
      </c>
      <c r="AW268" s="46">
        <v>29.051987767584098</v>
      </c>
      <c r="AX268" s="46">
        <v>16.193181818181817</v>
      </c>
      <c r="AY268" s="47">
        <f t="shared" si="155"/>
        <v>12.4314263322884</v>
      </c>
      <c r="AZ268" s="47">
        <f t="shared" si="156"/>
        <v>-12.858805949402281</v>
      </c>
      <c r="BA268" s="46">
        <v>7.3089700996677749</v>
      </c>
      <c r="BB268" s="46">
        <v>18.975903614457831</v>
      </c>
      <c r="BC268" s="46">
        <v>13.032581453634084</v>
      </c>
      <c r="BD268" s="47">
        <f t="shared" si="157"/>
        <v>5.7236113539663087</v>
      </c>
      <c r="BE268" s="47">
        <f t="shared" si="158"/>
        <v>-5.9433221608237474</v>
      </c>
      <c r="BF268" s="46">
        <v>19.219219219219219</v>
      </c>
      <c r="BG268" s="46">
        <v>32.601880877742943</v>
      </c>
      <c r="BH268" s="46">
        <v>21.446384039900249</v>
      </c>
      <c r="BI268" s="47">
        <f t="shared" si="159"/>
        <v>2.2271648206810291</v>
      </c>
      <c r="BJ268" s="47">
        <f t="shared" si="160"/>
        <v>-11.155496837842694</v>
      </c>
      <c r="BK268" s="46">
        <v>-6.9</v>
      </c>
      <c r="BL268" s="46">
        <v>25.9</v>
      </c>
      <c r="BM268" s="46">
        <v>37.700000000000003</v>
      </c>
      <c r="BN268" s="47">
        <f t="shared" si="161"/>
        <v>44.6</v>
      </c>
      <c r="BO268" s="47">
        <f t="shared" si="162"/>
        <v>11.800000000000004</v>
      </c>
    </row>
    <row r="269" spans="1:67" x14ac:dyDescent="0.15">
      <c r="A269" s="95" t="s">
        <v>329</v>
      </c>
      <c r="B269" s="95">
        <v>10</v>
      </c>
      <c r="C269" s="95" t="s">
        <v>556</v>
      </c>
      <c r="D269" s="43" t="s">
        <v>472</v>
      </c>
      <c r="E269" s="43">
        <v>44</v>
      </c>
      <c r="F269" s="97">
        <f t="shared" si="163"/>
        <v>18.055555555555557</v>
      </c>
      <c r="G269" s="97">
        <f t="shared" si="163"/>
        <v>-28.05607769423559</v>
      </c>
      <c r="H269" s="97">
        <f t="shared" si="163"/>
        <v>2.0833333333333339</v>
      </c>
      <c r="I269" s="97">
        <f t="shared" si="164"/>
        <v>-15.972222222222223</v>
      </c>
      <c r="J269" s="97">
        <f t="shared" si="165"/>
        <v>30.139411027568926</v>
      </c>
      <c r="K269" s="97">
        <f t="shared" si="166"/>
        <v>7.0835944026733513</v>
      </c>
      <c r="L269" s="97">
        <f t="shared" si="167"/>
        <v>1.9638888888888921</v>
      </c>
      <c r="M269" s="97">
        <f t="shared" si="168"/>
        <v>10.357340736648588</v>
      </c>
      <c r="N269" s="97">
        <f t="shared" si="169"/>
        <v>-3.9702380952380949</v>
      </c>
      <c r="O269" s="97">
        <f t="shared" si="170"/>
        <v>-5.934126984126987</v>
      </c>
      <c r="P269" s="97">
        <f t="shared" si="171"/>
        <v>-14.327578831886683</v>
      </c>
      <c r="Q269" s="97">
        <f t="shared" si="172"/>
        <v>-10.130852908006835</v>
      </c>
      <c r="R269" s="46">
        <v>0</v>
      </c>
      <c r="S269" s="46">
        <v>-14.285714285714285</v>
      </c>
      <c r="T269" s="46">
        <v>-16.666666666666664</v>
      </c>
      <c r="U269" s="47">
        <f t="shared" si="173"/>
        <v>-16.666666666666664</v>
      </c>
      <c r="V269" s="47">
        <f t="shared" si="174"/>
        <v>-2.3809523809523796</v>
      </c>
      <c r="W269" s="47">
        <f t="shared" si="175"/>
        <v>-9.5238095238095219</v>
      </c>
      <c r="X269" s="46">
        <v>50</v>
      </c>
      <c r="Y269" s="46">
        <v>-26.666666666666668</v>
      </c>
      <c r="Z269" s="46">
        <v>0</v>
      </c>
      <c r="AA269" s="47">
        <f t="shared" si="176"/>
        <v>-50</v>
      </c>
      <c r="AB269" s="47">
        <f t="shared" si="177"/>
        <v>26.666666666666668</v>
      </c>
      <c r="AC269" s="47">
        <f t="shared" si="178"/>
        <v>-11.666666666666666</v>
      </c>
      <c r="AD269" s="46">
        <v>-33.333333333333329</v>
      </c>
      <c r="AE269" s="46">
        <v>-29.166666666666668</v>
      </c>
      <c r="AF269" s="46">
        <v>25</v>
      </c>
      <c r="AG269" s="47">
        <f t="shared" si="148"/>
        <v>58.333333333333329</v>
      </c>
      <c r="AH269" s="47">
        <f t="shared" si="149"/>
        <v>54.166666666666671</v>
      </c>
      <c r="AI269" s="47">
        <f t="shared" si="179"/>
        <v>56.25</v>
      </c>
      <c r="AJ269" s="46">
        <v>55.555555555555557</v>
      </c>
      <c r="AK269" s="46">
        <v>-42.105263157894733</v>
      </c>
      <c r="AL269" s="46">
        <v>0</v>
      </c>
      <c r="AM269" s="47">
        <f t="shared" si="150"/>
        <v>-55.555555555555557</v>
      </c>
      <c r="AN269" s="47">
        <f t="shared" si="151"/>
        <v>42.105263157894733</v>
      </c>
      <c r="AO269" s="47">
        <f t="shared" si="180"/>
        <v>-6.7251461988304122</v>
      </c>
      <c r="AP269" s="97">
        <f t="shared" si="152"/>
        <v>16.091666666666665</v>
      </c>
      <c r="AQ269" s="97">
        <f t="shared" si="153"/>
        <v>-38.413418430884178</v>
      </c>
      <c r="AR269" s="97">
        <f t="shared" si="154"/>
        <v>6.0535714285714288</v>
      </c>
      <c r="AS269" s="97">
        <f t="shared" si="181"/>
        <v>-10.038095238095236</v>
      </c>
      <c r="AT269" s="97">
        <f t="shared" si="182"/>
        <v>44.466989859455609</v>
      </c>
      <c r="AU269" s="97">
        <f t="shared" si="183"/>
        <v>17.214447310680185</v>
      </c>
      <c r="AV269" s="46">
        <v>0</v>
      </c>
      <c r="AW269" s="46">
        <v>-47.727272727272727</v>
      </c>
      <c r="AX269" s="46">
        <v>-14.285714285714285</v>
      </c>
      <c r="AY269" s="47">
        <f t="shared" si="155"/>
        <v>-14.285714285714285</v>
      </c>
      <c r="AZ269" s="47">
        <f t="shared" si="156"/>
        <v>33.441558441558442</v>
      </c>
      <c r="BA269" s="46">
        <v>25</v>
      </c>
      <c r="BB269" s="46">
        <v>-41.818181818181813</v>
      </c>
      <c r="BC269" s="46">
        <v>0</v>
      </c>
      <c r="BD269" s="47">
        <f t="shared" si="157"/>
        <v>-25</v>
      </c>
      <c r="BE269" s="47">
        <f t="shared" si="158"/>
        <v>41.818181818181813</v>
      </c>
      <c r="BF269" s="46">
        <v>66.666666666666657</v>
      </c>
      <c r="BG269" s="46">
        <v>-17.80821917808219</v>
      </c>
      <c r="BH269" s="46">
        <v>0</v>
      </c>
      <c r="BI269" s="47">
        <f t="shared" si="159"/>
        <v>-66.666666666666657</v>
      </c>
      <c r="BJ269" s="47">
        <f t="shared" si="160"/>
        <v>17.80821917808219</v>
      </c>
      <c r="BK269" s="46">
        <v>-27.3</v>
      </c>
      <c r="BL269" s="46">
        <v>-46.3</v>
      </c>
      <c r="BM269" s="46">
        <v>38.5</v>
      </c>
      <c r="BN269" s="47">
        <f t="shared" si="161"/>
        <v>65.8</v>
      </c>
      <c r="BO269" s="47">
        <f t="shared" si="162"/>
        <v>84.8</v>
      </c>
    </row>
    <row r="270" spans="1:67" x14ac:dyDescent="0.15">
      <c r="A270" s="95" t="s">
        <v>329</v>
      </c>
      <c r="B270" s="95">
        <v>10</v>
      </c>
      <c r="C270" s="95" t="s">
        <v>556</v>
      </c>
      <c r="D270" s="43" t="s">
        <v>473</v>
      </c>
      <c r="E270" s="43">
        <v>45</v>
      </c>
      <c r="F270" s="97">
        <f t="shared" si="163"/>
        <v>30.522509374683285</v>
      </c>
      <c r="G270" s="97">
        <f t="shared" si="163"/>
        <v>14.69771442027146</v>
      </c>
      <c r="H270" s="97">
        <f t="shared" si="163"/>
        <v>6.1863835425068698</v>
      </c>
      <c r="I270" s="97">
        <f t="shared" si="164"/>
        <v>-24.336125832176414</v>
      </c>
      <c r="J270" s="97">
        <f t="shared" si="165"/>
        <v>-8.5113308777645891</v>
      </c>
      <c r="K270" s="97">
        <f t="shared" si="166"/>
        <v>-16.4237283549705</v>
      </c>
      <c r="L270" s="97">
        <f t="shared" si="167"/>
        <v>-8.8006431484692378</v>
      </c>
      <c r="M270" s="97">
        <f t="shared" si="168"/>
        <v>-1.5159395195653431</v>
      </c>
      <c r="N270" s="97">
        <f t="shared" si="169"/>
        <v>11.837501602291873</v>
      </c>
      <c r="O270" s="97">
        <f t="shared" si="170"/>
        <v>20.638144750761111</v>
      </c>
      <c r="P270" s="97">
        <f t="shared" si="171"/>
        <v>13.353441121857216</v>
      </c>
      <c r="Q270" s="97">
        <f t="shared" si="172"/>
        <v>16.995792936309165</v>
      </c>
      <c r="R270" s="46">
        <v>32.727272727272727</v>
      </c>
      <c r="S270" s="46">
        <v>22.772277227722775</v>
      </c>
      <c r="T270" s="46">
        <v>16.292134831460675</v>
      </c>
      <c r="U270" s="47">
        <f t="shared" si="173"/>
        <v>-16.435137895812051</v>
      </c>
      <c r="V270" s="47">
        <f t="shared" si="174"/>
        <v>-6.4801423962620994</v>
      </c>
      <c r="W270" s="47">
        <f t="shared" si="175"/>
        <v>-11.457640146037075</v>
      </c>
      <c r="X270" s="46">
        <v>36.521739130434781</v>
      </c>
      <c r="Y270" s="46">
        <v>1.0869565217391304</v>
      </c>
      <c r="Z270" s="46">
        <v>12.030075187969924</v>
      </c>
      <c r="AA270" s="47">
        <f t="shared" si="176"/>
        <v>-24.491663942464857</v>
      </c>
      <c r="AB270" s="47">
        <f t="shared" si="177"/>
        <v>10.943118666230793</v>
      </c>
      <c r="AC270" s="47">
        <f t="shared" si="178"/>
        <v>-6.774272638117032</v>
      </c>
      <c r="AD270" s="46">
        <v>27.200000000000003</v>
      </c>
      <c r="AE270" s="46">
        <v>11</v>
      </c>
      <c r="AF270" s="46">
        <v>-4.1322314049586781</v>
      </c>
      <c r="AG270" s="47">
        <f t="shared" si="148"/>
        <v>-31.33223140495868</v>
      </c>
      <c r="AH270" s="47">
        <f t="shared" si="149"/>
        <v>-15.132231404958677</v>
      </c>
      <c r="AI270" s="47">
        <f t="shared" si="179"/>
        <v>-23.232231404958679</v>
      </c>
      <c r="AJ270" s="46">
        <v>25.641025641025639</v>
      </c>
      <c r="AK270" s="46">
        <v>23.931623931623932</v>
      </c>
      <c r="AL270" s="46">
        <v>0.55555555555555558</v>
      </c>
      <c r="AM270" s="47">
        <f t="shared" si="150"/>
        <v>-25.085470085470082</v>
      </c>
      <c r="AN270" s="47">
        <f t="shared" si="151"/>
        <v>-23.376068376068375</v>
      </c>
      <c r="AO270" s="47">
        <f t="shared" si="180"/>
        <v>-24.230769230769226</v>
      </c>
      <c r="AP270" s="97">
        <f t="shared" si="152"/>
        <v>39.323152523152523</v>
      </c>
      <c r="AQ270" s="97">
        <f t="shared" si="153"/>
        <v>16.213653939836803</v>
      </c>
      <c r="AR270" s="97">
        <f t="shared" si="154"/>
        <v>-5.6511180597850039</v>
      </c>
      <c r="AS270" s="97">
        <f t="shared" si="181"/>
        <v>-44.974270582937528</v>
      </c>
      <c r="AT270" s="97">
        <f t="shared" si="182"/>
        <v>-21.864771999621809</v>
      </c>
      <c r="AU270" s="97">
        <f t="shared" si="183"/>
        <v>-33.419521291279665</v>
      </c>
      <c r="AV270" s="46">
        <v>31.46853146853147</v>
      </c>
      <c r="AW270" s="46">
        <v>8.695652173913043</v>
      </c>
      <c r="AX270" s="46">
        <v>-9.5238095238095237</v>
      </c>
      <c r="AY270" s="47">
        <f t="shared" si="155"/>
        <v>-40.992340992340992</v>
      </c>
      <c r="AZ270" s="47">
        <f t="shared" si="156"/>
        <v>-18.219461697722565</v>
      </c>
      <c r="BA270" s="46">
        <v>27.27272727272727</v>
      </c>
      <c r="BB270" s="46">
        <v>0.98039215686274506</v>
      </c>
      <c r="BC270" s="46">
        <v>2.8248587570621471</v>
      </c>
      <c r="BD270" s="47">
        <f t="shared" si="157"/>
        <v>-24.447868515665121</v>
      </c>
      <c r="BE270" s="47">
        <f t="shared" si="158"/>
        <v>1.8444666001994019</v>
      </c>
      <c r="BF270" s="46">
        <v>51.351351351351347</v>
      </c>
      <c r="BG270" s="46">
        <v>15.178571428571427</v>
      </c>
      <c r="BH270" s="46">
        <v>4.294478527607362</v>
      </c>
      <c r="BI270" s="47">
        <f t="shared" si="159"/>
        <v>-47.056872823743987</v>
      </c>
      <c r="BJ270" s="47">
        <f t="shared" si="160"/>
        <v>-10.884092900964065</v>
      </c>
      <c r="BK270" s="46">
        <v>47.2</v>
      </c>
      <c r="BL270" s="46">
        <v>40</v>
      </c>
      <c r="BM270" s="46">
        <v>-20.2</v>
      </c>
      <c r="BN270" s="47">
        <f t="shared" si="161"/>
        <v>-67.400000000000006</v>
      </c>
      <c r="BO270" s="47">
        <f t="shared" si="162"/>
        <v>-60.2</v>
      </c>
    </row>
    <row r="271" spans="1:67" s="5" customFormat="1" x14ac:dyDescent="0.15">
      <c r="A271" s="96" t="s">
        <v>329</v>
      </c>
      <c r="B271" s="96">
        <v>10</v>
      </c>
      <c r="C271" s="96" t="s">
        <v>474</v>
      </c>
      <c r="D271" s="45" t="s">
        <v>499</v>
      </c>
      <c r="E271" s="45">
        <v>17</v>
      </c>
      <c r="F271" s="97">
        <f t="shared" si="163"/>
        <v>53.725708733720417</v>
      </c>
      <c r="G271" s="97">
        <f t="shared" si="163"/>
        <v>42.171731327524846</v>
      </c>
      <c r="H271" s="97">
        <f t="shared" si="163"/>
        <v>43.415094724083843</v>
      </c>
      <c r="I271" s="97">
        <f t="shared" si="164"/>
        <v>-10.310614009636573</v>
      </c>
      <c r="J271" s="97">
        <f t="shared" si="165"/>
        <v>1.2433633965589976</v>
      </c>
      <c r="K271" s="97">
        <f t="shared" si="166"/>
        <v>-4.5336253065387879</v>
      </c>
      <c r="L271" s="97">
        <f t="shared" si="167"/>
        <v>-9.4571596391075374</v>
      </c>
      <c r="M271" s="97">
        <f t="shared" si="168"/>
        <v>4.1541408498268595E-2</v>
      </c>
      <c r="N271" s="97">
        <f t="shared" si="169"/>
        <v>2.5359605494923514</v>
      </c>
      <c r="O271" s="97">
        <f t="shared" si="170"/>
        <v>11.993120188599889</v>
      </c>
      <c r="P271" s="97">
        <f t="shared" si="171"/>
        <v>2.4944191409940828</v>
      </c>
      <c r="Q271" s="97">
        <f t="shared" si="172"/>
        <v>7.2437696647969858</v>
      </c>
      <c r="R271" s="44">
        <v>52.709359605911331</v>
      </c>
      <c r="S271" s="44">
        <v>42.067307692307693</v>
      </c>
      <c r="T271" s="44">
        <v>41.111111111111107</v>
      </c>
      <c r="U271" s="19">
        <f t="shared" si="173"/>
        <v>-11.598248494800224</v>
      </c>
      <c r="V271" s="19">
        <f t="shared" si="174"/>
        <v>-0.95619658119658624</v>
      </c>
      <c r="W271" s="19">
        <f t="shared" si="175"/>
        <v>-6.277222537998405</v>
      </c>
      <c r="X271" s="44">
        <v>51.488616462346762</v>
      </c>
      <c r="Y271" s="44">
        <v>37.735849056603776</v>
      </c>
      <c r="Z271" s="44">
        <v>44.871794871794876</v>
      </c>
      <c r="AA271" s="19">
        <f t="shared" si="176"/>
        <v>-6.6168215905518863</v>
      </c>
      <c r="AB271" s="19">
        <f t="shared" si="177"/>
        <v>7.1359458151910999</v>
      </c>
      <c r="AC271" s="19">
        <f t="shared" si="178"/>
        <v>0.2595621123196068</v>
      </c>
      <c r="AD271" s="44">
        <v>50.480769230769226</v>
      </c>
      <c r="AE271" s="44">
        <v>43.01075268817204</v>
      </c>
      <c r="AF271" s="44">
        <v>42.201834862385326</v>
      </c>
      <c r="AG271" s="19">
        <f t="shared" si="148"/>
        <v>-8.2789343683839007</v>
      </c>
      <c r="AH271" s="19">
        <f t="shared" si="149"/>
        <v>-0.80891782578671467</v>
      </c>
      <c r="AI271" s="19">
        <f t="shared" si="179"/>
        <v>-4.5439260970853077</v>
      </c>
      <c r="AJ271" s="44">
        <v>60.224089635854341</v>
      </c>
      <c r="AK271" s="44">
        <v>45.873015873015873</v>
      </c>
      <c r="AL271" s="44">
        <v>45.475638051044079</v>
      </c>
      <c r="AM271" s="19">
        <f t="shared" si="150"/>
        <v>-14.748451584810262</v>
      </c>
      <c r="AN271" s="19">
        <f t="shared" si="151"/>
        <v>-0.39737782197179428</v>
      </c>
      <c r="AO271" s="19">
        <f t="shared" si="180"/>
        <v>-7.572914703391028</v>
      </c>
      <c r="AP271" s="97">
        <f t="shared" si="152"/>
        <v>63.182868372827954</v>
      </c>
      <c r="AQ271" s="97">
        <f t="shared" si="153"/>
        <v>42.130189919026577</v>
      </c>
      <c r="AR271" s="97">
        <f t="shared" si="154"/>
        <v>40.879134174591492</v>
      </c>
      <c r="AS271" s="97">
        <f t="shared" si="181"/>
        <v>-22.303734198236462</v>
      </c>
      <c r="AT271" s="97">
        <f t="shared" si="182"/>
        <v>-1.2510557444350852</v>
      </c>
      <c r="AU271" s="97">
        <f t="shared" si="183"/>
        <v>-11.777394971335774</v>
      </c>
      <c r="AV271" s="44">
        <v>65.415549597855232</v>
      </c>
      <c r="AW271" s="44">
        <v>35.294117647058826</v>
      </c>
      <c r="AX271" s="44">
        <v>42.263279445727484</v>
      </c>
      <c r="AY271" s="19">
        <f t="shared" si="155"/>
        <v>-23.152270152127748</v>
      </c>
      <c r="AZ271" s="19">
        <f t="shared" si="156"/>
        <v>6.969161798668658</v>
      </c>
      <c r="BA271" s="44">
        <v>62.853470437017997</v>
      </c>
      <c r="BB271" s="44">
        <v>42.077464788732392</v>
      </c>
      <c r="BC271" s="44">
        <v>36.341463414634148</v>
      </c>
      <c r="BD271" s="19">
        <f t="shared" si="157"/>
        <v>-26.512007022383848</v>
      </c>
      <c r="BE271" s="19">
        <f t="shared" si="158"/>
        <v>-5.7360013740982438</v>
      </c>
      <c r="BF271" s="44">
        <v>67.915690866510531</v>
      </c>
      <c r="BG271" s="44">
        <v>50.081037277147487</v>
      </c>
      <c r="BH271" s="44">
        <v>42.295760082730091</v>
      </c>
      <c r="BI271" s="19">
        <f t="shared" si="159"/>
        <v>-25.61993078378044</v>
      </c>
      <c r="BJ271" s="19">
        <f t="shared" si="160"/>
        <v>-7.7852771944173966</v>
      </c>
      <c r="BK271" s="44">
        <v>56.546762589928058</v>
      </c>
      <c r="BL271" s="44">
        <v>41.068139963167589</v>
      </c>
      <c r="BM271" s="44">
        <v>42.616033755274266</v>
      </c>
      <c r="BN271" s="19">
        <f t="shared" si="161"/>
        <v>-13.930728834653792</v>
      </c>
      <c r="BO271" s="19">
        <f t="shared" si="162"/>
        <v>1.5478937921066773</v>
      </c>
    </row>
    <row r="272" spans="1:67" x14ac:dyDescent="0.15">
      <c r="A272" s="95" t="s">
        <v>329</v>
      </c>
      <c r="B272" s="95">
        <v>10</v>
      </c>
      <c r="C272" s="95" t="s">
        <v>474</v>
      </c>
      <c r="D272" s="43" t="s">
        <v>12</v>
      </c>
      <c r="E272" s="43">
        <v>28</v>
      </c>
      <c r="F272" s="97">
        <f t="shared" si="163"/>
        <v>24.081957344341248</v>
      </c>
      <c r="G272" s="97">
        <f t="shared" si="163"/>
        <v>-0.57912011037011091</v>
      </c>
      <c r="H272" s="97">
        <f t="shared" si="163"/>
        <v>8.8481146046935528</v>
      </c>
      <c r="I272" s="97">
        <f t="shared" si="164"/>
        <v>-15.233842739647695</v>
      </c>
      <c r="J272" s="97">
        <f t="shared" si="165"/>
        <v>9.4272347150636637</v>
      </c>
      <c r="K272" s="97">
        <f t="shared" si="166"/>
        <v>-2.9033040122920157</v>
      </c>
      <c r="L272" s="97">
        <f t="shared" si="167"/>
        <v>7.641642029025931</v>
      </c>
      <c r="M272" s="97">
        <f t="shared" si="168"/>
        <v>32.364997536688712</v>
      </c>
      <c r="N272" s="97">
        <f t="shared" si="169"/>
        <v>23.060088978648793</v>
      </c>
      <c r="O272" s="97">
        <f t="shared" si="170"/>
        <v>15.418446949622862</v>
      </c>
      <c r="P272" s="97">
        <f t="shared" si="171"/>
        <v>-9.3049085580399193</v>
      </c>
      <c r="Q272" s="97">
        <f t="shared" si="172"/>
        <v>3.0567691957914711</v>
      </c>
      <c r="R272" s="46">
        <v>58.82352941176471</v>
      </c>
      <c r="S272" s="46">
        <v>9.0909090909090917</v>
      </c>
      <c r="T272" s="46">
        <v>25</v>
      </c>
      <c r="U272" s="47">
        <f t="shared" si="173"/>
        <v>-33.82352941176471</v>
      </c>
      <c r="V272" s="47">
        <f t="shared" si="174"/>
        <v>15.909090909090908</v>
      </c>
      <c r="W272" s="47">
        <f t="shared" si="175"/>
        <v>-8.9572192513369018</v>
      </c>
      <c r="X272" s="46">
        <v>29.82456140350877</v>
      </c>
      <c r="Y272" s="46">
        <v>15.873015873015872</v>
      </c>
      <c r="Z272" s="46">
        <v>19.696969696969695</v>
      </c>
      <c r="AA272" s="47">
        <f t="shared" si="176"/>
        <v>-10.127591706539075</v>
      </c>
      <c r="AB272" s="47">
        <f t="shared" si="177"/>
        <v>3.8239538239538238</v>
      </c>
      <c r="AC272" s="47">
        <f t="shared" si="178"/>
        <v>-3.1518189412926256</v>
      </c>
      <c r="AD272" s="46">
        <v>21.568627450980394</v>
      </c>
      <c r="AE272" s="46">
        <v>-5.4054054054054053</v>
      </c>
      <c r="AF272" s="46">
        <v>19.642857142857142</v>
      </c>
      <c r="AG272" s="47">
        <f t="shared" si="148"/>
        <v>-1.9257703081232513</v>
      </c>
      <c r="AH272" s="47">
        <f t="shared" si="149"/>
        <v>25.048262548262549</v>
      </c>
      <c r="AI272" s="47">
        <f t="shared" si="179"/>
        <v>11.561246120069649</v>
      </c>
      <c r="AJ272" s="46">
        <v>-13.888888888888889</v>
      </c>
      <c r="AK272" s="46">
        <v>-21.875</v>
      </c>
      <c r="AL272" s="46">
        <v>-28.947368421052634</v>
      </c>
      <c r="AM272" s="47">
        <f t="shared" si="150"/>
        <v>-15.058479532163744</v>
      </c>
      <c r="AN272" s="47">
        <f t="shared" si="151"/>
        <v>-7.0723684210526336</v>
      </c>
      <c r="AO272" s="47">
        <f t="shared" si="180"/>
        <v>-11.065423976608189</v>
      </c>
      <c r="AP272" s="97">
        <f t="shared" si="152"/>
        <v>16.440315315315317</v>
      </c>
      <c r="AQ272" s="97">
        <f t="shared" si="153"/>
        <v>-32.944117647058825</v>
      </c>
      <c r="AR272" s="97">
        <f t="shared" si="154"/>
        <v>-14.21197437395524</v>
      </c>
      <c r="AS272" s="97">
        <f t="shared" si="181"/>
        <v>-30.652289689270557</v>
      </c>
      <c r="AT272" s="97">
        <f t="shared" si="182"/>
        <v>18.732143273103585</v>
      </c>
      <c r="AU272" s="97">
        <f t="shared" si="183"/>
        <v>-5.960073208083486</v>
      </c>
      <c r="AV272" s="46">
        <v>-5.4054054054054053</v>
      </c>
      <c r="AW272" s="46">
        <v>-41.17647058823529</v>
      </c>
      <c r="AX272" s="46">
        <v>-17.021276595744681</v>
      </c>
      <c r="AY272" s="47">
        <f t="shared" si="155"/>
        <v>-11.615871190339275</v>
      </c>
      <c r="AZ272" s="47">
        <f t="shared" si="156"/>
        <v>24.155193992490609</v>
      </c>
      <c r="BA272" s="46">
        <v>20</v>
      </c>
      <c r="BB272" s="46">
        <v>-22.5</v>
      </c>
      <c r="BC272" s="46">
        <v>-24.561403508771928</v>
      </c>
      <c r="BD272" s="47">
        <f t="shared" si="157"/>
        <v>-44.561403508771932</v>
      </c>
      <c r="BE272" s="47">
        <f t="shared" si="158"/>
        <v>-2.061403508771928</v>
      </c>
      <c r="BF272" s="46">
        <v>41.666666666666671</v>
      </c>
      <c r="BG272" s="46">
        <v>-20</v>
      </c>
      <c r="BH272" s="46">
        <v>-19.565217391304348</v>
      </c>
      <c r="BI272" s="47">
        <f t="shared" si="159"/>
        <v>-61.231884057971016</v>
      </c>
      <c r="BJ272" s="47">
        <f t="shared" si="160"/>
        <v>0.43478260869565233</v>
      </c>
      <c r="BK272" s="46">
        <v>9.5</v>
      </c>
      <c r="BL272" s="46">
        <v>-48.1</v>
      </c>
      <c r="BM272" s="46">
        <v>4.3</v>
      </c>
      <c r="BN272" s="47">
        <f t="shared" si="161"/>
        <v>-5.2</v>
      </c>
      <c r="BO272" s="47">
        <f t="shared" si="162"/>
        <v>52.4</v>
      </c>
    </row>
    <row r="273" spans="1:67" x14ac:dyDescent="0.15">
      <c r="A273" s="95" t="s">
        <v>329</v>
      </c>
      <c r="B273" s="95">
        <v>10</v>
      </c>
      <c r="C273" s="95" t="s">
        <v>474</v>
      </c>
      <c r="D273" s="43" t="s">
        <v>486</v>
      </c>
      <c r="E273" s="43">
        <v>21</v>
      </c>
      <c r="F273" s="97">
        <f t="shared" si="163"/>
        <v>85.87109519262907</v>
      </c>
      <c r="G273" s="97">
        <f t="shared" si="163"/>
        <v>65.016156828953029</v>
      </c>
      <c r="H273" s="97">
        <f t="shared" si="163"/>
        <v>70.772531043901552</v>
      </c>
      <c r="I273" s="97">
        <f t="shared" si="164"/>
        <v>-15.098564148727519</v>
      </c>
      <c r="J273" s="97">
        <f t="shared" si="165"/>
        <v>5.7563742149485222</v>
      </c>
      <c r="K273" s="97">
        <f t="shared" si="166"/>
        <v>-4.6710949668894983</v>
      </c>
      <c r="L273" s="97">
        <f t="shared" si="167"/>
        <v>0.64286760853789815</v>
      </c>
      <c r="M273" s="97">
        <f t="shared" si="168"/>
        <v>-4.5455073121754879</v>
      </c>
      <c r="N273" s="97">
        <f t="shared" si="169"/>
        <v>1.3919629301005045</v>
      </c>
      <c r="O273" s="97">
        <f t="shared" si="170"/>
        <v>0.74909532156260639</v>
      </c>
      <c r="P273" s="97">
        <f t="shared" si="171"/>
        <v>5.9374702422759924</v>
      </c>
      <c r="Q273" s="97">
        <f t="shared" si="172"/>
        <v>3.3432827819192994</v>
      </c>
      <c r="R273" s="46">
        <v>81.609195402298852</v>
      </c>
      <c r="S273" s="46">
        <v>60.606060606060609</v>
      </c>
      <c r="T273" s="46">
        <v>65.686274509803923</v>
      </c>
      <c r="U273" s="47">
        <f t="shared" si="173"/>
        <v>-15.922920892494929</v>
      </c>
      <c r="V273" s="47">
        <f t="shared" si="174"/>
        <v>5.0802139037433136</v>
      </c>
      <c r="W273" s="47">
        <f t="shared" si="175"/>
        <v>-5.4213534943758077</v>
      </c>
      <c r="X273" s="46">
        <v>92.265193370165747</v>
      </c>
      <c r="Y273" s="46">
        <v>64.545454545454547</v>
      </c>
      <c r="Z273" s="46">
        <v>73.68421052631578</v>
      </c>
      <c r="AA273" s="47">
        <f t="shared" si="176"/>
        <v>-18.580982843849966</v>
      </c>
      <c r="AB273" s="47">
        <f t="shared" si="177"/>
        <v>9.1387559808612338</v>
      </c>
      <c r="AC273" s="47">
        <f t="shared" si="178"/>
        <v>-4.7211134314943664</v>
      </c>
      <c r="AD273" s="46">
        <v>80.099502487562191</v>
      </c>
      <c r="AE273" s="46">
        <v>66.666666666666657</v>
      </c>
      <c r="AF273" s="46">
        <v>70.992366412213741</v>
      </c>
      <c r="AG273" s="47">
        <f t="shared" si="148"/>
        <v>-9.1071360753484498</v>
      </c>
      <c r="AH273" s="47">
        <f t="shared" si="149"/>
        <v>4.3256997455470838</v>
      </c>
      <c r="AI273" s="47">
        <f t="shared" si="179"/>
        <v>-2.390718164900683</v>
      </c>
      <c r="AJ273" s="46">
        <v>89.510489510489506</v>
      </c>
      <c r="AK273" s="46">
        <v>68.246445497630333</v>
      </c>
      <c r="AL273" s="46">
        <v>72.727272727272734</v>
      </c>
      <c r="AM273" s="47">
        <f t="shared" si="150"/>
        <v>-16.783216783216773</v>
      </c>
      <c r="AN273" s="47">
        <f t="shared" si="151"/>
        <v>4.4808272296424008</v>
      </c>
      <c r="AO273" s="47">
        <f t="shared" si="180"/>
        <v>-6.151194776787186</v>
      </c>
      <c r="AP273" s="97">
        <f t="shared" si="152"/>
        <v>85.228227584091172</v>
      </c>
      <c r="AQ273" s="97">
        <f t="shared" si="153"/>
        <v>69.561664141128517</v>
      </c>
      <c r="AR273" s="97">
        <f t="shared" si="154"/>
        <v>69.380568113801047</v>
      </c>
      <c r="AS273" s="97">
        <f t="shared" si="181"/>
        <v>-15.847659470290125</v>
      </c>
      <c r="AT273" s="97">
        <f t="shared" si="182"/>
        <v>-0.18109602732747021</v>
      </c>
      <c r="AU273" s="97">
        <f t="shared" si="183"/>
        <v>-8.0143777488087977</v>
      </c>
      <c r="AV273" s="46">
        <v>87.410926365795731</v>
      </c>
      <c r="AW273" s="46">
        <v>63.274336283185839</v>
      </c>
      <c r="AX273" s="46">
        <v>71.764705882352942</v>
      </c>
      <c r="AY273" s="47">
        <f t="shared" si="155"/>
        <v>-15.646220483442789</v>
      </c>
      <c r="AZ273" s="47">
        <f t="shared" si="156"/>
        <v>8.4903695991671029</v>
      </c>
      <c r="BA273" s="46">
        <v>87.596899224806208</v>
      </c>
      <c r="BB273" s="46">
        <v>72.169811320754718</v>
      </c>
      <c r="BC273" s="46">
        <v>65.053763440860209</v>
      </c>
      <c r="BD273" s="47">
        <f t="shared" si="157"/>
        <v>-22.543135783945999</v>
      </c>
      <c r="BE273" s="47">
        <f t="shared" si="158"/>
        <v>-7.1160478798945093</v>
      </c>
      <c r="BF273" s="46">
        <v>85.805084745762713</v>
      </c>
      <c r="BG273" s="46">
        <v>76.702508960573482</v>
      </c>
      <c r="BH273" s="46">
        <v>68.903803131991054</v>
      </c>
      <c r="BI273" s="47">
        <f t="shared" si="159"/>
        <v>-16.901281613771658</v>
      </c>
      <c r="BJ273" s="47">
        <f t="shared" si="160"/>
        <v>-7.7987058285824276</v>
      </c>
      <c r="BK273" s="46">
        <v>80.099999999999994</v>
      </c>
      <c r="BL273" s="46">
        <v>66.099999999999994</v>
      </c>
      <c r="BM273" s="46">
        <v>71.8</v>
      </c>
      <c r="BN273" s="47">
        <f t="shared" si="161"/>
        <v>-8.2999999999999972</v>
      </c>
      <c r="BO273" s="47">
        <f t="shared" si="162"/>
        <v>5.7000000000000028</v>
      </c>
    </row>
    <row r="274" spans="1:67" x14ac:dyDescent="0.15">
      <c r="A274" s="95" t="s">
        <v>329</v>
      </c>
      <c r="B274" s="95">
        <v>10</v>
      </c>
      <c r="C274" s="95" t="s">
        <v>474</v>
      </c>
      <c r="D274" s="43" t="s">
        <v>476</v>
      </c>
      <c r="E274" s="43">
        <v>29</v>
      </c>
      <c r="F274" s="97">
        <f t="shared" si="163"/>
        <v>-13.040095701674778</v>
      </c>
      <c r="G274" s="97">
        <f t="shared" si="163"/>
        <v>22.649807586586036</v>
      </c>
      <c r="H274" s="97">
        <f t="shared" si="163"/>
        <v>-6.3964040706919274</v>
      </c>
      <c r="I274" s="97">
        <f t="shared" si="164"/>
        <v>6.6436916309828504</v>
      </c>
      <c r="J274" s="97">
        <f t="shared" si="165"/>
        <v>-29.046211657277965</v>
      </c>
      <c r="K274" s="97">
        <f t="shared" si="166"/>
        <v>-11.201260013147557</v>
      </c>
      <c r="L274" s="97">
        <f t="shared" si="167"/>
        <v>-14.182251201628443</v>
      </c>
      <c r="M274" s="97">
        <f t="shared" si="168"/>
        <v>9.5582271617019909</v>
      </c>
      <c r="N274" s="97">
        <f t="shared" si="169"/>
        <v>-13.217993381521744</v>
      </c>
      <c r="O274" s="97">
        <f t="shared" si="170"/>
        <v>0.96425782010669892</v>
      </c>
      <c r="P274" s="97">
        <f t="shared" si="171"/>
        <v>-22.776220543223737</v>
      </c>
      <c r="Q274" s="97">
        <f t="shared" si="172"/>
        <v>-10.905981361558519</v>
      </c>
      <c r="R274" s="46">
        <v>-36</v>
      </c>
      <c r="S274" s="46">
        <v>41.17647058823529</v>
      </c>
      <c r="T274" s="46">
        <v>-18.181818181818183</v>
      </c>
      <c r="U274" s="47">
        <f t="shared" si="173"/>
        <v>17.818181818181817</v>
      </c>
      <c r="V274" s="47">
        <f t="shared" si="174"/>
        <v>-59.358288770053477</v>
      </c>
      <c r="W274" s="47">
        <f t="shared" si="175"/>
        <v>-20.770053475935832</v>
      </c>
      <c r="X274" s="46">
        <v>-21.739130434782609</v>
      </c>
      <c r="Y274" s="46">
        <v>-25</v>
      </c>
      <c r="Z274" s="46">
        <v>-15</v>
      </c>
      <c r="AA274" s="47">
        <f t="shared" si="176"/>
        <v>6.7391304347826093</v>
      </c>
      <c r="AB274" s="47">
        <f t="shared" si="177"/>
        <v>10</v>
      </c>
      <c r="AC274" s="47">
        <f t="shared" si="178"/>
        <v>8.3695652173913047</v>
      </c>
      <c r="AD274" s="46">
        <v>-17.647058823529413</v>
      </c>
      <c r="AE274" s="46">
        <v>31.775700934579437</v>
      </c>
      <c r="AF274" s="46">
        <v>-6.8965517241379306</v>
      </c>
      <c r="AG274" s="47">
        <f t="shared" si="148"/>
        <v>10.750507099391482</v>
      </c>
      <c r="AH274" s="47">
        <f t="shared" si="149"/>
        <v>-38.672252658717369</v>
      </c>
      <c r="AI274" s="47">
        <f t="shared" si="179"/>
        <v>-13.960872779662942</v>
      </c>
      <c r="AJ274" s="46">
        <v>23.225806451612904</v>
      </c>
      <c r="AK274" s="46">
        <v>42.647058823529413</v>
      </c>
      <c r="AL274" s="46">
        <v>14.492753623188406</v>
      </c>
      <c r="AM274" s="47">
        <f t="shared" si="150"/>
        <v>-8.7330528284244977</v>
      </c>
      <c r="AN274" s="47">
        <f t="shared" si="151"/>
        <v>-28.154305200341007</v>
      </c>
      <c r="AO274" s="47">
        <f t="shared" si="180"/>
        <v>-18.443679014382752</v>
      </c>
      <c r="AP274" s="97">
        <f t="shared" si="152"/>
        <v>1.1421554999536649</v>
      </c>
      <c r="AQ274" s="97">
        <f t="shared" si="153"/>
        <v>13.091580424884045</v>
      </c>
      <c r="AR274" s="97">
        <f t="shared" si="154"/>
        <v>6.8215893108298165</v>
      </c>
      <c r="AS274" s="97">
        <f t="shared" si="181"/>
        <v>5.6794338108761515</v>
      </c>
      <c r="AT274" s="97">
        <f t="shared" si="182"/>
        <v>-6.2699911140542284</v>
      </c>
      <c r="AU274" s="97">
        <f t="shared" si="183"/>
        <v>-0.29527865158903843</v>
      </c>
      <c r="AV274" s="46">
        <v>24.770642201834864</v>
      </c>
      <c r="AW274" s="46">
        <v>6.3492063492063489</v>
      </c>
      <c r="AX274" s="46">
        <v>16.666666666666664</v>
      </c>
      <c r="AY274" s="47">
        <f t="shared" si="155"/>
        <v>-8.1039755351681997</v>
      </c>
      <c r="AZ274" s="47">
        <f t="shared" si="156"/>
        <v>10.317460317460316</v>
      </c>
      <c r="BA274" s="46">
        <v>0.90909090909090906</v>
      </c>
      <c r="BB274" s="46">
        <v>28.169014084507044</v>
      </c>
      <c r="BC274" s="46">
        <v>3.79746835443038</v>
      </c>
      <c r="BD274" s="47">
        <f t="shared" si="157"/>
        <v>2.8883774453394708</v>
      </c>
      <c r="BE274" s="47">
        <f t="shared" si="158"/>
        <v>-24.371545730076665</v>
      </c>
      <c r="BF274" s="46">
        <v>28.888888888888886</v>
      </c>
      <c r="BG274" s="46">
        <v>27.848101265822784</v>
      </c>
      <c r="BH274" s="46">
        <v>22.222222222222221</v>
      </c>
      <c r="BI274" s="47">
        <f t="shared" si="159"/>
        <v>-6.6666666666666643</v>
      </c>
      <c r="BJ274" s="47">
        <f t="shared" si="160"/>
        <v>-5.6258790436005626</v>
      </c>
      <c r="BK274" s="46">
        <v>-50</v>
      </c>
      <c r="BL274" s="46">
        <v>-10</v>
      </c>
      <c r="BM274" s="46">
        <v>-15.4</v>
      </c>
      <c r="BN274" s="47">
        <f t="shared" si="161"/>
        <v>34.6</v>
      </c>
      <c r="BO274" s="47">
        <f t="shared" si="162"/>
        <v>-5.4</v>
      </c>
    </row>
    <row r="275" spans="1:67" x14ac:dyDescent="0.15">
      <c r="A275" s="95" t="s">
        <v>329</v>
      </c>
      <c r="B275" s="95">
        <v>10</v>
      </c>
      <c r="C275" s="95" t="s">
        <v>474</v>
      </c>
      <c r="D275" s="43" t="s">
        <v>15</v>
      </c>
      <c r="E275" s="43">
        <v>30</v>
      </c>
      <c r="F275" s="97">
        <f t="shared" si="163"/>
        <v>95.656988625409667</v>
      </c>
      <c r="G275" s="97">
        <f t="shared" si="163"/>
        <v>88.644871852754832</v>
      </c>
      <c r="H275" s="97">
        <f t="shared" si="163"/>
        <v>89.572168362369794</v>
      </c>
      <c r="I275" s="97">
        <f t="shared" si="164"/>
        <v>-6.0848202630398731</v>
      </c>
      <c r="J275" s="97">
        <f t="shared" si="165"/>
        <v>0.92729650961496191</v>
      </c>
      <c r="K275" s="97">
        <f t="shared" si="166"/>
        <v>-2.5787618767124556</v>
      </c>
      <c r="L275" s="97">
        <f t="shared" si="167"/>
        <v>1.0229699383704656</v>
      </c>
      <c r="M275" s="97">
        <f t="shared" si="168"/>
        <v>9.0432246863654058</v>
      </c>
      <c r="N275" s="97">
        <f t="shared" si="169"/>
        <v>11.988855873151223</v>
      </c>
      <c r="O275" s="97">
        <f t="shared" si="170"/>
        <v>10.965885934780758</v>
      </c>
      <c r="P275" s="97">
        <f t="shared" si="171"/>
        <v>2.9456311867858176</v>
      </c>
      <c r="Q275" s="97">
        <f t="shared" si="172"/>
        <v>6.9557585607832877</v>
      </c>
      <c r="R275" s="46">
        <v>96.92307692307692</v>
      </c>
      <c r="S275" s="46">
        <v>90.654205607476641</v>
      </c>
      <c r="T275" s="46">
        <v>90.607734806629836</v>
      </c>
      <c r="U275" s="47">
        <f t="shared" si="173"/>
        <v>-6.3153421164470842</v>
      </c>
      <c r="V275" s="47">
        <f t="shared" si="174"/>
        <v>-4.6470800846805105E-2</v>
      </c>
      <c r="W275" s="47">
        <f t="shared" si="175"/>
        <v>-3.1809064586469447</v>
      </c>
      <c r="X275" s="46">
        <v>97.6</v>
      </c>
      <c r="Y275" s="46">
        <v>85.6</v>
      </c>
      <c r="Z275" s="46">
        <v>92.857142857142861</v>
      </c>
      <c r="AA275" s="47">
        <f t="shared" si="176"/>
        <v>-4.7428571428571331</v>
      </c>
      <c r="AB275" s="47">
        <f t="shared" si="177"/>
        <v>7.2571428571428669</v>
      </c>
      <c r="AC275" s="47">
        <f t="shared" si="178"/>
        <v>1.2571428571428669</v>
      </c>
      <c r="AD275" s="46">
        <v>94.871794871794862</v>
      </c>
      <c r="AE275" s="46">
        <v>89.629629629629619</v>
      </c>
      <c r="AF275" s="46">
        <v>83.453237410071949</v>
      </c>
      <c r="AG275" s="47">
        <f t="shared" si="148"/>
        <v>-11.418557461722912</v>
      </c>
      <c r="AH275" s="47">
        <f t="shared" si="149"/>
        <v>-6.1763922195576697</v>
      </c>
      <c r="AI275" s="47">
        <f t="shared" si="179"/>
        <v>-8.7974748406402909</v>
      </c>
      <c r="AJ275" s="46">
        <v>93.233082706766908</v>
      </c>
      <c r="AK275" s="46">
        <v>88.695652173913047</v>
      </c>
      <c r="AL275" s="46">
        <v>91.370558375634516</v>
      </c>
      <c r="AM275" s="47">
        <f t="shared" si="150"/>
        <v>-1.8625243311323914</v>
      </c>
      <c r="AN275" s="47">
        <f t="shared" si="151"/>
        <v>2.6749062017214698</v>
      </c>
      <c r="AO275" s="47">
        <f t="shared" si="180"/>
        <v>0.4061909352945392</v>
      </c>
      <c r="AP275" s="97">
        <f t="shared" si="152"/>
        <v>94.634018687039202</v>
      </c>
      <c r="AQ275" s="97">
        <f t="shared" si="153"/>
        <v>79.601647166389427</v>
      </c>
      <c r="AR275" s="97">
        <f t="shared" si="154"/>
        <v>77.583312489218571</v>
      </c>
      <c r="AS275" s="97">
        <f t="shared" si="181"/>
        <v>-17.050706197820631</v>
      </c>
      <c r="AT275" s="97">
        <f t="shared" si="182"/>
        <v>-2.0183346771708557</v>
      </c>
      <c r="AU275" s="97">
        <f t="shared" si="183"/>
        <v>-9.5345204374957433</v>
      </c>
      <c r="AV275" s="46">
        <v>95.070422535211264</v>
      </c>
      <c r="AW275" s="46">
        <v>78.225806451612897</v>
      </c>
      <c r="AX275" s="46">
        <v>80.588235294117652</v>
      </c>
      <c r="AY275" s="47">
        <f t="shared" si="155"/>
        <v>-14.482187241093612</v>
      </c>
      <c r="AZ275" s="47">
        <f t="shared" si="156"/>
        <v>2.3624288425047553</v>
      </c>
      <c r="BA275" s="46">
        <v>96.202531645569621</v>
      </c>
      <c r="BB275" s="46">
        <v>80.165289256198349</v>
      </c>
      <c r="BC275" s="46">
        <v>70.967741935483872</v>
      </c>
      <c r="BD275" s="47">
        <f t="shared" si="157"/>
        <v>-25.234789710085749</v>
      </c>
      <c r="BE275" s="47">
        <f t="shared" si="158"/>
        <v>-9.1975473207144773</v>
      </c>
      <c r="BF275" s="46">
        <v>97.163120567375884</v>
      </c>
      <c r="BG275" s="46">
        <v>85.91549295774648</v>
      </c>
      <c r="BH275" s="46">
        <v>78.977272727272734</v>
      </c>
      <c r="BI275" s="47">
        <f t="shared" si="159"/>
        <v>-18.18584784010315</v>
      </c>
      <c r="BJ275" s="47">
        <f t="shared" si="160"/>
        <v>-6.9382202304737461</v>
      </c>
      <c r="BK275" s="46">
        <v>90.1</v>
      </c>
      <c r="BL275" s="46">
        <v>74.099999999999994</v>
      </c>
      <c r="BM275" s="46">
        <v>79.8</v>
      </c>
      <c r="BN275" s="47">
        <f t="shared" si="161"/>
        <v>-10.299999999999997</v>
      </c>
      <c r="BO275" s="47">
        <f t="shared" si="162"/>
        <v>5.7000000000000028</v>
      </c>
    </row>
    <row r="276" spans="1:67" x14ac:dyDescent="0.15">
      <c r="A276" s="95" t="s">
        <v>329</v>
      </c>
      <c r="B276" s="95">
        <v>10</v>
      </c>
      <c r="C276" s="95" t="s">
        <v>474</v>
      </c>
      <c r="D276" s="43" t="s">
        <v>16</v>
      </c>
      <c r="E276" s="43">
        <v>31</v>
      </c>
      <c r="F276" s="97">
        <f t="shared" si="163"/>
        <v>65.883891644784214</v>
      </c>
      <c r="G276" s="97">
        <f t="shared" si="163"/>
        <v>42.969458034778668</v>
      </c>
      <c r="H276" s="97">
        <f t="shared" si="163"/>
        <v>52.38200220716493</v>
      </c>
      <c r="I276" s="97">
        <f t="shared" si="164"/>
        <v>-13.501889437619283</v>
      </c>
      <c r="J276" s="97">
        <f t="shared" si="165"/>
        <v>9.4125441723862622</v>
      </c>
      <c r="K276" s="97">
        <f t="shared" si="166"/>
        <v>-2.0446726326165106</v>
      </c>
      <c r="L276" s="97">
        <f t="shared" si="167"/>
        <v>-14.752823318105257</v>
      </c>
      <c r="M276" s="97">
        <f t="shared" si="168"/>
        <v>-10.559474676345822</v>
      </c>
      <c r="N276" s="97">
        <f t="shared" si="169"/>
        <v>-6.1360686109058946</v>
      </c>
      <c r="O276" s="97">
        <f t="shared" si="170"/>
        <v>8.6167547071993624</v>
      </c>
      <c r="P276" s="97">
        <f t="shared" si="171"/>
        <v>4.4234060654399272</v>
      </c>
      <c r="Q276" s="97">
        <f t="shared" si="172"/>
        <v>6.5200803863196448</v>
      </c>
      <c r="R276" s="46">
        <v>69.026548672566364</v>
      </c>
      <c r="S276" s="46">
        <v>46.875</v>
      </c>
      <c r="T276" s="46">
        <v>53.378378378378379</v>
      </c>
      <c r="U276" s="47">
        <f t="shared" si="173"/>
        <v>-15.648170294187985</v>
      </c>
      <c r="V276" s="47">
        <f t="shared" si="174"/>
        <v>6.503378378378379</v>
      </c>
      <c r="W276" s="47">
        <f t="shared" si="175"/>
        <v>-4.5723959579048028</v>
      </c>
      <c r="X276" s="46">
        <v>55.029585798816569</v>
      </c>
      <c r="Y276" s="46">
        <v>35.294117647058826</v>
      </c>
      <c r="Z276" s="46">
        <v>54.819277108433738</v>
      </c>
      <c r="AA276" s="47">
        <f t="shared" si="176"/>
        <v>-0.21030869038283129</v>
      </c>
      <c r="AB276" s="47">
        <f t="shared" si="177"/>
        <v>19.525159461374912</v>
      </c>
      <c r="AC276" s="47">
        <f t="shared" si="178"/>
        <v>9.6574253854960403</v>
      </c>
      <c r="AD276" s="46">
        <v>53.658536585365859</v>
      </c>
      <c r="AE276" s="46">
        <v>27.611940298507463</v>
      </c>
      <c r="AF276" s="46">
        <v>40.123456790123456</v>
      </c>
      <c r="AG276" s="47">
        <f t="shared" si="148"/>
        <v>-13.535079795242403</v>
      </c>
      <c r="AH276" s="47">
        <f t="shared" si="149"/>
        <v>12.511516491615993</v>
      </c>
      <c r="AI276" s="47">
        <f t="shared" si="179"/>
        <v>-0.51178165181320523</v>
      </c>
      <c r="AJ276" s="46">
        <v>85.820895522388057</v>
      </c>
      <c r="AK276" s="46">
        <v>62.096774193548384</v>
      </c>
      <c r="AL276" s="46">
        <v>61.206896551724135</v>
      </c>
      <c r="AM276" s="47">
        <f t="shared" si="150"/>
        <v>-24.613998970663921</v>
      </c>
      <c r="AN276" s="47">
        <f t="shared" si="151"/>
        <v>-0.88987764182424911</v>
      </c>
      <c r="AO276" s="47">
        <f t="shared" si="180"/>
        <v>-12.751938306244085</v>
      </c>
      <c r="AP276" s="97">
        <f t="shared" si="152"/>
        <v>80.636714962889471</v>
      </c>
      <c r="AQ276" s="97">
        <f t="shared" si="153"/>
        <v>53.52893271112449</v>
      </c>
      <c r="AR276" s="97">
        <f t="shared" si="154"/>
        <v>58.518070818070825</v>
      </c>
      <c r="AS276" s="97">
        <f t="shared" si="181"/>
        <v>-22.118644144818646</v>
      </c>
      <c r="AT276" s="97">
        <f t="shared" si="182"/>
        <v>4.989138106946335</v>
      </c>
      <c r="AU276" s="97">
        <f t="shared" si="183"/>
        <v>-8.5647530189361554</v>
      </c>
      <c r="AV276" s="46">
        <v>83.766233766233768</v>
      </c>
      <c r="AW276" s="46">
        <v>55.357142857142861</v>
      </c>
      <c r="AX276" s="46">
        <v>60.256410256410255</v>
      </c>
      <c r="AY276" s="47">
        <f t="shared" si="155"/>
        <v>-23.509823509823512</v>
      </c>
      <c r="AZ276" s="47">
        <f t="shared" si="156"/>
        <v>4.8992673992673943</v>
      </c>
      <c r="BA276" s="46">
        <v>81.11888111888112</v>
      </c>
      <c r="BB276" s="46">
        <v>52.884615384615387</v>
      </c>
      <c r="BC276" s="46">
        <v>46.285714285714285</v>
      </c>
      <c r="BD276" s="47">
        <f t="shared" si="157"/>
        <v>-34.833166833166835</v>
      </c>
      <c r="BE276" s="47">
        <f t="shared" si="158"/>
        <v>-6.5989010989011021</v>
      </c>
      <c r="BF276" s="46">
        <v>89.261744966442961</v>
      </c>
      <c r="BG276" s="46">
        <v>60.273972602739725</v>
      </c>
      <c r="BH276" s="46">
        <v>58.730158730158735</v>
      </c>
      <c r="BI276" s="47">
        <f t="shared" si="159"/>
        <v>-30.531586236284227</v>
      </c>
      <c r="BJ276" s="47">
        <f t="shared" si="160"/>
        <v>-1.5438138725809907</v>
      </c>
      <c r="BK276" s="46">
        <v>68.400000000000006</v>
      </c>
      <c r="BL276" s="46">
        <v>45.6</v>
      </c>
      <c r="BM276" s="46">
        <v>68.8</v>
      </c>
      <c r="BN276" s="47">
        <f t="shared" si="161"/>
        <v>0.39999999999999147</v>
      </c>
      <c r="BO276" s="47">
        <f t="shared" si="162"/>
        <v>23.199999999999996</v>
      </c>
    </row>
    <row r="277" spans="1:67" x14ac:dyDescent="0.15">
      <c r="A277" s="95" t="s">
        <v>329</v>
      </c>
      <c r="B277" s="95">
        <v>10</v>
      </c>
      <c r="C277" s="95" t="s">
        <v>474</v>
      </c>
      <c r="D277" s="43" t="s">
        <v>477</v>
      </c>
      <c r="E277" s="43">
        <v>32</v>
      </c>
      <c r="F277" s="97">
        <f t="shared" si="163"/>
        <v>63.04935767410413</v>
      </c>
      <c r="G277" s="97">
        <f t="shared" si="163"/>
        <v>11.141025641025639</v>
      </c>
      <c r="H277" s="97">
        <f t="shared" si="163"/>
        <v>30.385964912280699</v>
      </c>
      <c r="I277" s="97">
        <f t="shared" si="164"/>
        <v>-32.663392761823431</v>
      </c>
      <c r="J277" s="97">
        <f t="shared" si="165"/>
        <v>19.24493927125506</v>
      </c>
      <c r="K277" s="97">
        <f t="shared" si="166"/>
        <v>-6.7092267452841856</v>
      </c>
      <c r="L277" s="97">
        <f t="shared" si="167"/>
        <v>46.421976721723183</v>
      </c>
      <c r="M277" s="97">
        <f t="shared" si="168"/>
        <v>-10.648436651068234</v>
      </c>
      <c r="N277" s="97">
        <f t="shared" si="169"/>
        <v>16.86183543290274</v>
      </c>
      <c r="O277" s="97">
        <f t="shared" si="170"/>
        <v>-29.560141288820443</v>
      </c>
      <c r="P277" s="97">
        <f t="shared" si="171"/>
        <v>27.510272083970975</v>
      </c>
      <c r="Q277" s="97">
        <f t="shared" si="172"/>
        <v>-1.0249346024247341</v>
      </c>
      <c r="R277" s="46">
        <v>70.588235294117652</v>
      </c>
      <c r="S277" s="46">
        <v>33.333333333333329</v>
      </c>
      <c r="T277" s="46">
        <v>60</v>
      </c>
      <c r="U277" s="47">
        <f t="shared" si="173"/>
        <v>-10.588235294117652</v>
      </c>
      <c r="V277" s="47">
        <f t="shared" si="174"/>
        <v>26.666666666666671</v>
      </c>
      <c r="W277" s="47">
        <f t="shared" si="175"/>
        <v>8.0392156862745097</v>
      </c>
      <c r="X277" s="46">
        <v>100</v>
      </c>
      <c r="Y277" s="46">
        <v>-30.76923076923077</v>
      </c>
      <c r="Z277" s="46">
        <v>33.333333333333329</v>
      </c>
      <c r="AA277" s="47">
        <f t="shared" si="176"/>
        <v>-66.666666666666671</v>
      </c>
      <c r="AB277" s="47">
        <f t="shared" si="177"/>
        <v>64.102564102564102</v>
      </c>
      <c r="AC277" s="47">
        <f t="shared" si="178"/>
        <v>-1.2820512820512846</v>
      </c>
      <c r="AD277" s="46">
        <v>33.333333333333329</v>
      </c>
      <c r="AE277" s="46">
        <v>30</v>
      </c>
      <c r="AF277" s="46">
        <v>44</v>
      </c>
      <c r="AG277" s="47">
        <f t="shared" si="148"/>
        <v>10.666666666666671</v>
      </c>
      <c r="AH277" s="47">
        <f t="shared" si="149"/>
        <v>14</v>
      </c>
      <c r="AI277" s="47">
        <f t="shared" si="179"/>
        <v>12.333333333333336</v>
      </c>
      <c r="AJ277" s="46">
        <v>48.275862068965516</v>
      </c>
      <c r="AK277" s="46">
        <v>12</v>
      </c>
      <c r="AL277" s="46">
        <v>-15.789473684210526</v>
      </c>
      <c r="AM277" s="47">
        <f t="shared" si="150"/>
        <v>-64.065335753176043</v>
      </c>
      <c r="AN277" s="47">
        <f t="shared" si="151"/>
        <v>-27.789473684210527</v>
      </c>
      <c r="AO277" s="47">
        <f t="shared" si="180"/>
        <v>-45.927404718693282</v>
      </c>
      <c r="AP277" s="97">
        <f t="shared" si="152"/>
        <v>16.62738095238095</v>
      </c>
      <c r="AQ277" s="97">
        <f t="shared" si="153"/>
        <v>21.789462292093873</v>
      </c>
      <c r="AR277" s="97">
        <f t="shared" si="154"/>
        <v>13.524129479377958</v>
      </c>
      <c r="AS277" s="97">
        <f t="shared" si="181"/>
        <v>-3.1032514730029916</v>
      </c>
      <c r="AT277" s="97">
        <f t="shared" si="182"/>
        <v>-8.2653328127159149</v>
      </c>
      <c r="AU277" s="97">
        <f t="shared" si="183"/>
        <v>-5.6842921428594533</v>
      </c>
      <c r="AV277" s="46">
        <v>33.333333333333329</v>
      </c>
      <c r="AW277" s="46">
        <v>32.142857142857146</v>
      </c>
      <c r="AX277" s="46">
        <v>20.689655172413794</v>
      </c>
      <c r="AY277" s="47">
        <f t="shared" si="155"/>
        <v>-12.643678160919535</v>
      </c>
      <c r="AZ277" s="47">
        <f t="shared" si="156"/>
        <v>-11.453201970443352</v>
      </c>
      <c r="BA277" s="46">
        <v>-9.5238095238095237</v>
      </c>
      <c r="BB277" s="46">
        <v>39.393939393939391</v>
      </c>
      <c r="BC277" s="46">
        <v>8.8235294117647065</v>
      </c>
      <c r="BD277" s="47">
        <f t="shared" si="157"/>
        <v>18.347338935574228</v>
      </c>
      <c r="BE277" s="47">
        <f t="shared" si="158"/>
        <v>-30.570409982174684</v>
      </c>
      <c r="BF277" s="46">
        <v>32</v>
      </c>
      <c r="BG277" s="46">
        <v>18.421052631578945</v>
      </c>
      <c r="BH277" s="46">
        <v>2.083333333333333</v>
      </c>
      <c r="BI277" s="47">
        <f t="shared" si="159"/>
        <v>-29.916666666666668</v>
      </c>
      <c r="BJ277" s="47">
        <f t="shared" si="160"/>
        <v>-16.337719298245613</v>
      </c>
      <c r="BK277" s="46">
        <v>10.7</v>
      </c>
      <c r="BL277" s="46">
        <v>-2.8</v>
      </c>
      <c r="BM277" s="46">
        <v>22.5</v>
      </c>
      <c r="BN277" s="47">
        <f t="shared" si="161"/>
        <v>11.8</v>
      </c>
      <c r="BO277" s="47">
        <f t="shared" si="162"/>
        <v>25.3</v>
      </c>
    </row>
    <row r="278" spans="1:67" x14ac:dyDescent="0.15">
      <c r="A278" s="95" t="s">
        <v>329</v>
      </c>
      <c r="B278" s="95">
        <v>10</v>
      </c>
      <c r="C278" s="95" t="s">
        <v>474</v>
      </c>
      <c r="D278" s="43" t="s">
        <v>478</v>
      </c>
      <c r="E278" s="43">
        <v>33</v>
      </c>
      <c r="F278" s="97">
        <f t="shared" si="163"/>
        <v>40.404270944626617</v>
      </c>
      <c r="G278" s="97">
        <f t="shared" si="163"/>
        <v>38.51381619181236</v>
      </c>
      <c r="H278" s="97">
        <f t="shared" si="163"/>
        <v>32.08419062756289</v>
      </c>
      <c r="I278" s="97">
        <f t="shared" si="164"/>
        <v>-8.3200803170637272</v>
      </c>
      <c r="J278" s="97">
        <f t="shared" si="165"/>
        <v>-6.42962556424947</v>
      </c>
      <c r="K278" s="97">
        <f t="shared" si="166"/>
        <v>-7.3748529406565986</v>
      </c>
      <c r="L278" s="97">
        <f t="shared" si="167"/>
        <v>-17.567067592749652</v>
      </c>
      <c r="M278" s="97">
        <f t="shared" si="168"/>
        <v>8.5119411061137455</v>
      </c>
      <c r="N278" s="97">
        <f t="shared" si="169"/>
        <v>1.9790679208294186</v>
      </c>
      <c r="O278" s="97">
        <f t="shared" si="170"/>
        <v>19.54613551357907</v>
      </c>
      <c r="P278" s="97">
        <f t="shared" si="171"/>
        <v>-6.5328731852843269</v>
      </c>
      <c r="Q278" s="97">
        <f t="shared" si="172"/>
        <v>6.5066311641473717</v>
      </c>
      <c r="R278" s="46">
        <v>38.235294117647058</v>
      </c>
      <c r="S278" s="46">
        <v>34.146341463414636</v>
      </c>
      <c r="T278" s="46">
        <v>37.681159420289859</v>
      </c>
      <c r="U278" s="47">
        <f t="shared" si="173"/>
        <v>-0.554134697357199</v>
      </c>
      <c r="V278" s="47">
        <f t="shared" si="174"/>
        <v>3.5348179568752229</v>
      </c>
      <c r="W278" s="47">
        <f t="shared" si="175"/>
        <v>1.490341629759012</v>
      </c>
      <c r="X278" s="46">
        <v>9.3023255813953494</v>
      </c>
      <c r="Y278" s="46">
        <v>30.666666666666664</v>
      </c>
      <c r="Z278" s="46">
        <v>25.806451612903224</v>
      </c>
      <c r="AA278" s="47">
        <f t="shared" si="176"/>
        <v>16.504126031507873</v>
      </c>
      <c r="AB278" s="47">
        <f t="shared" si="177"/>
        <v>-4.8602150537634401</v>
      </c>
      <c r="AC278" s="47">
        <f t="shared" si="178"/>
        <v>5.8219554888722165</v>
      </c>
      <c r="AD278" s="46">
        <v>47.863247863247864</v>
      </c>
      <c r="AE278" s="46">
        <v>54.86725663716814</v>
      </c>
      <c r="AF278" s="46">
        <v>18.918918918918919</v>
      </c>
      <c r="AG278" s="47">
        <f t="shared" si="148"/>
        <v>-28.944328944328944</v>
      </c>
      <c r="AH278" s="47">
        <f t="shared" si="149"/>
        <v>-35.948337718249221</v>
      </c>
      <c r="AI278" s="47">
        <f t="shared" si="179"/>
        <v>-32.446333331289082</v>
      </c>
      <c r="AJ278" s="46">
        <v>66.21621621621621</v>
      </c>
      <c r="AK278" s="46">
        <v>34.375</v>
      </c>
      <c r="AL278" s="46">
        <v>45.930232558139537</v>
      </c>
      <c r="AM278" s="47">
        <f t="shared" si="150"/>
        <v>-20.285983658076674</v>
      </c>
      <c r="AN278" s="47">
        <f t="shared" si="151"/>
        <v>11.555232558139537</v>
      </c>
      <c r="AO278" s="47">
        <f t="shared" si="180"/>
        <v>-4.3653755499685687</v>
      </c>
      <c r="AP278" s="97">
        <f t="shared" si="152"/>
        <v>57.971338537376269</v>
      </c>
      <c r="AQ278" s="97">
        <f t="shared" si="153"/>
        <v>30.001875085698614</v>
      </c>
      <c r="AR278" s="97">
        <f t="shared" si="154"/>
        <v>30.105122706733471</v>
      </c>
      <c r="AS278" s="97">
        <f t="shared" si="181"/>
        <v>-27.866215830642798</v>
      </c>
      <c r="AT278" s="97">
        <f t="shared" si="182"/>
        <v>0.10324762103485696</v>
      </c>
      <c r="AU278" s="97">
        <f t="shared" si="183"/>
        <v>-13.88148410480397</v>
      </c>
      <c r="AV278" s="46">
        <v>63.076923076923073</v>
      </c>
      <c r="AW278" s="46">
        <v>42.424242424242422</v>
      </c>
      <c r="AX278" s="46">
        <v>39.306358381502889</v>
      </c>
      <c r="AY278" s="47">
        <f t="shared" si="155"/>
        <v>-23.770564695420184</v>
      </c>
      <c r="AZ278" s="47">
        <f t="shared" si="156"/>
        <v>-3.1178840427395329</v>
      </c>
      <c r="BA278" s="46">
        <v>69.594594594594597</v>
      </c>
      <c r="BB278" s="46">
        <v>46.153846153846153</v>
      </c>
      <c r="BC278" s="46">
        <v>27.941176470588236</v>
      </c>
      <c r="BD278" s="47">
        <f t="shared" si="157"/>
        <v>-41.653418124006365</v>
      </c>
      <c r="BE278" s="47">
        <f t="shared" si="158"/>
        <v>-18.212669683257918</v>
      </c>
      <c r="BF278" s="46">
        <v>74.213836477987414</v>
      </c>
      <c r="BG278" s="46">
        <v>43.529411764705884</v>
      </c>
      <c r="BH278" s="46">
        <v>27.672955974842768</v>
      </c>
      <c r="BI278" s="47">
        <f t="shared" si="159"/>
        <v>-46.540880503144649</v>
      </c>
      <c r="BJ278" s="47">
        <f t="shared" si="160"/>
        <v>-15.856455789863116</v>
      </c>
      <c r="BK278" s="46">
        <v>25</v>
      </c>
      <c r="BL278" s="46">
        <v>-12.1</v>
      </c>
      <c r="BM278" s="46">
        <v>25.5</v>
      </c>
      <c r="BN278" s="47">
        <f t="shared" si="161"/>
        <v>0.5</v>
      </c>
      <c r="BO278" s="47">
        <f t="shared" si="162"/>
        <v>37.6</v>
      </c>
    </row>
    <row r="279" spans="1:67" x14ac:dyDescent="0.15">
      <c r="A279" s="95" t="s">
        <v>329</v>
      </c>
      <c r="B279" s="95">
        <v>10</v>
      </c>
      <c r="C279" s="95" t="s">
        <v>474</v>
      </c>
      <c r="D279" s="43" t="s">
        <v>500</v>
      </c>
      <c r="E279" s="43">
        <v>34</v>
      </c>
      <c r="F279" s="97">
        <f t="shared" si="163"/>
        <v>62.178144192516889</v>
      </c>
      <c r="G279" s="97">
        <f t="shared" si="163"/>
        <v>41.226489028213166</v>
      </c>
      <c r="H279" s="97">
        <f t="shared" si="163"/>
        <v>44.865319865319861</v>
      </c>
      <c r="I279" s="97">
        <f t="shared" si="164"/>
        <v>-17.312824327197028</v>
      </c>
      <c r="J279" s="97">
        <f t="shared" si="165"/>
        <v>3.6388308371066955</v>
      </c>
      <c r="K279" s="97">
        <f t="shared" si="166"/>
        <v>-6.8369967450451661</v>
      </c>
      <c r="L279" s="97">
        <f t="shared" si="167"/>
        <v>4.1980159873886862</v>
      </c>
      <c r="M279" s="97">
        <f t="shared" si="168"/>
        <v>4.9708011975253328</v>
      </c>
      <c r="N279" s="97">
        <f t="shared" si="169"/>
        <v>23.383177008177007</v>
      </c>
      <c r="O279" s="97">
        <f t="shared" si="170"/>
        <v>19.185161020788321</v>
      </c>
      <c r="P279" s="97">
        <f t="shared" si="171"/>
        <v>18.412375810651675</v>
      </c>
      <c r="Q279" s="97">
        <f t="shared" si="172"/>
        <v>18.798768415719998</v>
      </c>
      <c r="R279" s="46">
        <v>57.894736842105267</v>
      </c>
      <c r="S279" s="46">
        <v>51.724137931034484</v>
      </c>
      <c r="T279" s="46" t="s">
        <v>288</v>
      </c>
      <c r="U279" s="47" t="e">
        <f t="shared" si="173"/>
        <v>#VALUE!</v>
      </c>
      <c r="V279" s="47" t="e">
        <f t="shared" si="174"/>
        <v>#VALUE!</v>
      </c>
      <c r="W279" s="47" t="e">
        <f t="shared" si="175"/>
        <v>#VALUE!</v>
      </c>
      <c r="X279" s="46">
        <v>76.19047619047619</v>
      </c>
      <c r="Y279" s="46">
        <v>60</v>
      </c>
      <c r="Z279" s="46">
        <v>56.81818181818182</v>
      </c>
      <c r="AA279" s="47">
        <f t="shared" si="176"/>
        <v>-19.37229437229437</v>
      </c>
      <c r="AB279" s="47">
        <f t="shared" si="177"/>
        <v>-3.1818181818181799</v>
      </c>
      <c r="AC279" s="47">
        <f t="shared" si="178"/>
        <v>-11.277056277056275</v>
      </c>
      <c r="AD279" s="46">
        <v>62.903225806451616</v>
      </c>
      <c r="AE279" s="46">
        <v>18.181818181818183</v>
      </c>
      <c r="AF279" s="46">
        <v>33.333333333333329</v>
      </c>
      <c r="AG279" s="47">
        <f t="shared" si="148"/>
        <v>-29.569892473118287</v>
      </c>
      <c r="AH279" s="47">
        <f t="shared" si="149"/>
        <v>15.151515151515145</v>
      </c>
      <c r="AI279" s="47">
        <f t="shared" si="179"/>
        <v>-7.2091886608015709</v>
      </c>
      <c r="AJ279" s="46">
        <v>51.724137931034484</v>
      </c>
      <c r="AK279" s="46">
        <v>35</v>
      </c>
      <c r="AL279" s="46">
        <v>44.444444444444443</v>
      </c>
      <c r="AM279" s="47">
        <f t="shared" si="150"/>
        <v>-7.2796934865900411</v>
      </c>
      <c r="AN279" s="47">
        <f t="shared" si="151"/>
        <v>9.4444444444444429</v>
      </c>
      <c r="AO279" s="47">
        <f t="shared" si="180"/>
        <v>1.0823754789272009</v>
      </c>
      <c r="AP279" s="97">
        <f t="shared" si="152"/>
        <v>57.980128205128203</v>
      </c>
      <c r="AQ279" s="97">
        <f t="shared" si="153"/>
        <v>36.255687830687833</v>
      </c>
      <c r="AR279" s="97">
        <f t="shared" si="154"/>
        <v>21.482142857142854</v>
      </c>
      <c r="AS279" s="97">
        <f t="shared" si="181"/>
        <v>-36.497985347985349</v>
      </c>
      <c r="AT279" s="97">
        <f t="shared" si="182"/>
        <v>-14.773544973544979</v>
      </c>
      <c r="AU279" s="97">
        <f t="shared" si="183"/>
        <v>-25.635765160765164</v>
      </c>
      <c r="AV279" s="46">
        <v>67.307692307692307</v>
      </c>
      <c r="AW279" s="46">
        <v>39.285714285714285</v>
      </c>
      <c r="AX279" s="46">
        <v>33.928571428571431</v>
      </c>
      <c r="AY279" s="47">
        <f t="shared" si="155"/>
        <v>-33.379120879120876</v>
      </c>
      <c r="AZ279" s="47">
        <f t="shared" si="156"/>
        <v>-5.3571428571428541</v>
      </c>
      <c r="BA279" s="46">
        <v>71.666666666666671</v>
      </c>
      <c r="BB279" s="46">
        <v>-3.7037037037037033</v>
      </c>
      <c r="BC279" s="46">
        <v>35.714285714285715</v>
      </c>
      <c r="BD279" s="47">
        <f t="shared" si="157"/>
        <v>-35.952380952380956</v>
      </c>
      <c r="BE279" s="47">
        <f t="shared" si="158"/>
        <v>39.417989417989418</v>
      </c>
      <c r="BF279" s="46">
        <v>73.846153846153854</v>
      </c>
      <c r="BG279" s="46">
        <v>40.74074074074074</v>
      </c>
      <c r="BH279" s="46">
        <v>26.785714285714285</v>
      </c>
      <c r="BI279" s="47">
        <f t="shared" si="159"/>
        <v>-47.060439560439569</v>
      </c>
      <c r="BJ279" s="47">
        <f t="shared" si="160"/>
        <v>-13.955026455026456</v>
      </c>
      <c r="BK279" s="46">
        <v>19.100000000000001</v>
      </c>
      <c r="BL279" s="46">
        <v>68.7</v>
      </c>
      <c r="BM279" s="46">
        <v>-10.5</v>
      </c>
      <c r="BN279" s="47">
        <f t="shared" si="161"/>
        <v>-29.6</v>
      </c>
      <c r="BO279" s="47">
        <f t="shared" si="162"/>
        <v>-79.2</v>
      </c>
    </row>
    <row r="280" spans="1:67" x14ac:dyDescent="0.15">
      <c r="A280" s="95" t="s">
        <v>329</v>
      </c>
      <c r="B280" s="95">
        <v>10</v>
      </c>
      <c r="C280" s="95" t="s">
        <v>474</v>
      </c>
      <c r="D280" s="43" t="s">
        <v>272</v>
      </c>
      <c r="E280" s="43">
        <v>18</v>
      </c>
      <c r="F280" s="97">
        <f t="shared" si="163"/>
        <v>70.52648399153891</v>
      </c>
      <c r="G280" s="97">
        <f t="shared" si="163"/>
        <v>48.288634691518055</v>
      </c>
      <c r="H280" s="97">
        <f t="shared" si="163"/>
        <v>56.944714731717546</v>
      </c>
      <c r="I280" s="97">
        <f t="shared" si="164"/>
        <v>-13.581769259821364</v>
      </c>
      <c r="J280" s="97">
        <f t="shared" si="165"/>
        <v>8.6560800401994911</v>
      </c>
      <c r="K280" s="97">
        <f t="shared" si="166"/>
        <v>-2.4628446098109364</v>
      </c>
      <c r="L280" s="97">
        <f t="shared" si="167"/>
        <v>-1.4186326414894097</v>
      </c>
      <c r="M280" s="97">
        <f t="shared" si="168"/>
        <v>-8.7115315177335049</v>
      </c>
      <c r="N280" s="97">
        <f t="shared" si="169"/>
        <v>1.6556448377892465</v>
      </c>
      <c r="O280" s="97">
        <f t="shared" si="170"/>
        <v>3.0742774792786562</v>
      </c>
      <c r="P280" s="97">
        <f t="shared" si="171"/>
        <v>10.367176355522751</v>
      </c>
      <c r="Q280" s="97">
        <f t="shared" si="172"/>
        <v>6.7207269174007038</v>
      </c>
      <c r="R280" s="46">
        <v>61.818181818181813</v>
      </c>
      <c r="S280" s="46">
        <v>35.882352941176471</v>
      </c>
      <c r="T280" s="46">
        <v>44.021739130434781</v>
      </c>
      <c r="U280" s="47">
        <f t="shared" si="173"/>
        <v>-17.796442687747032</v>
      </c>
      <c r="V280" s="47">
        <f t="shared" si="174"/>
        <v>8.1393861892583104</v>
      </c>
      <c r="W280" s="47">
        <f t="shared" si="175"/>
        <v>-4.8285282492443606</v>
      </c>
      <c r="X280" s="46">
        <v>72.891566265060234</v>
      </c>
      <c r="Y280" s="46">
        <v>50</v>
      </c>
      <c r="Z280" s="46">
        <v>58.208955223880601</v>
      </c>
      <c r="AA280" s="47">
        <f t="shared" si="176"/>
        <v>-14.682611041179634</v>
      </c>
      <c r="AB280" s="47">
        <f t="shared" si="177"/>
        <v>8.2089552238806007</v>
      </c>
      <c r="AC280" s="47">
        <f t="shared" si="178"/>
        <v>-3.2368279086495164</v>
      </c>
      <c r="AD280" s="46">
        <v>67.307692307692307</v>
      </c>
      <c r="AE280" s="46">
        <v>52.054794520547944</v>
      </c>
      <c r="AF280" s="46">
        <v>60.101010101010097</v>
      </c>
      <c r="AG280" s="47">
        <f t="shared" si="148"/>
        <v>-7.2066822066822098</v>
      </c>
      <c r="AH280" s="47">
        <f t="shared" si="149"/>
        <v>8.0462155804621531</v>
      </c>
      <c r="AI280" s="47">
        <f t="shared" si="179"/>
        <v>0.41976668688997165</v>
      </c>
      <c r="AJ280" s="46">
        <v>80.088495575221245</v>
      </c>
      <c r="AK280" s="46">
        <v>55.217391304347828</v>
      </c>
      <c r="AL280" s="46">
        <v>65.447154471544707</v>
      </c>
      <c r="AM280" s="47">
        <f t="shared" si="150"/>
        <v>-14.641341103676538</v>
      </c>
      <c r="AN280" s="47">
        <f t="shared" si="151"/>
        <v>10.229763167196879</v>
      </c>
      <c r="AO280" s="47">
        <f t="shared" si="180"/>
        <v>-2.2057889682398297</v>
      </c>
      <c r="AP280" s="97">
        <f t="shared" si="152"/>
        <v>71.94511663302832</v>
      </c>
      <c r="AQ280" s="97">
        <f t="shared" si="153"/>
        <v>57.00016620925156</v>
      </c>
      <c r="AR280" s="97">
        <f t="shared" si="154"/>
        <v>55.2890698939283</v>
      </c>
      <c r="AS280" s="97">
        <f t="shared" si="181"/>
        <v>-16.65604673910002</v>
      </c>
      <c r="AT280" s="97">
        <f t="shared" si="182"/>
        <v>-1.7110963153232603</v>
      </c>
      <c r="AU280" s="97">
        <f t="shared" si="183"/>
        <v>-9.1835715272116403</v>
      </c>
      <c r="AV280" s="46">
        <v>73.333333333333329</v>
      </c>
      <c r="AW280" s="46">
        <v>50.638297872340424</v>
      </c>
      <c r="AX280" s="46">
        <v>56.629834254143653</v>
      </c>
      <c r="AY280" s="47">
        <f t="shared" si="155"/>
        <v>-16.703499079189676</v>
      </c>
      <c r="AZ280" s="47">
        <f t="shared" si="156"/>
        <v>5.991536381803229</v>
      </c>
      <c r="BA280" s="46">
        <v>72.843450479233226</v>
      </c>
      <c r="BB280" s="46">
        <v>54.320987654320987</v>
      </c>
      <c r="BC280" s="46">
        <v>48.767123287671232</v>
      </c>
      <c r="BD280" s="47">
        <f t="shared" si="157"/>
        <v>-24.076327191561994</v>
      </c>
      <c r="BE280" s="47">
        <f t="shared" si="158"/>
        <v>-5.5538643666497549</v>
      </c>
      <c r="BF280" s="46">
        <v>77.903682719546737</v>
      </c>
      <c r="BG280" s="46">
        <v>67.241379310344826</v>
      </c>
      <c r="BH280" s="46">
        <v>51.059322033898304</v>
      </c>
      <c r="BI280" s="47">
        <f t="shared" si="159"/>
        <v>-26.844360685648432</v>
      </c>
      <c r="BJ280" s="47">
        <f t="shared" si="160"/>
        <v>-16.182057276446521</v>
      </c>
      <c r="BK280" s="46">
        <v>63.7</v>
      </c>
      <c r="BL280" s="46">
        <v>55.8</v>
      </c>
      <c r="BM280" s="46">
        <v>64.7</v>
      </c>
      <c r="BN280" s="47">
        <f t="shared" si="161"/>
        <v>1</v>
      </c>
      <c r="BO280" s="47">
        <f t="shared" si="162"/>
        <v>8.9000000000000057</v>
      </c>
    </row>
    <row r="281" spans="1:67" x14ac:dyDescent="0.15">
      <c r="A281" s="95" t="s">
        <v>329</v>
      </c>
      <c r="B281" s="95">
        <v>10</v>
      </c>
      <c r="C281" s="95" t="s">
        <v>474</v>
      </c>
      <c r="D281" s="43" t="s">
        <v>273</v>
      </c>
      <c r="E281" s="43">
        <v>19</v>
      </c>
      <c r="F281" s="97">
        <f t="shared" si="163"/>
        <v>82.377970725454048</v>
      </c>
      <c r="G281" s="97">
        <f t="shared" si="163"/>
        <v>67.26017837983602</v>
      </c>
      <c r="H281" s="97">
        <f t="shared" si="163"/>
        <v>66.709570782418453</v>
      </c>
      <c r="I281" s="97">
        <f t="shared" si="164"/>
        <v>-15.668399943035595</v>
      </c>
      <c r="J281" s="97">
        <f t="shared" si="165"/>
        <v>-0.55060759741756726</v>
      </c>
      <c r="K281" s="97">
        <f t="shared" si="166"/>
        <v>-8.1095037702265813</v>
      </c>
      <c r="L281" s="97">
        <f t="shared" si="167"/>
        <v>-0.27023144550931022</v>
      </c>
      <c r="M281" s="97">
        <f t="shared" si="168"/>
        <v>-3.3361796911285069</v>
      </c>
      <c r="N281" s="97">
        <f t="shared" si="169"/>
        <v>-1.2053037085702698</v>
      </c>
      <c r="O281" s="97">
        <f t="shared" si="170"/>
        <v>-0.93507226306095959</v>
      </c>
      <c r="P281" s="97">
        <f t="shared" si="171"/>
        <v>2.1308759825582371</v>
      </c>
      <c r="Q281" s="97">
        <f t="shared" si="172"/>
        <v>0.59790185974863874</v>
      </c>
      <c r="R281" s="46">
        <v>80.672268907563023</v>
      </c>
      <c r="S281" s="46">
        <v>58.461538461538467</v>
      </c>
      <c r="T281" s="46">
        <v>66.233766233766232</v>
      </c>
      <c r="U281" s="47">
        <f t="shared" si="173"/>
        <v>-14.438502673796791</v>
      </c>
      <c r="V281" s="47">
        <f t="shared" si="174"/>
        <v>7.7722277722277653</v>
      </c>
      <c r="W281" s="47">
        <f t="shared" si="175"/>
        <v>-3.3331374507845126</v>
      </c>
      <c r="X281" s="46">
        <v>88.659793814432987</v>
      </c>
      <c r="Y281" s="46">
        <v>75.609756097560975</v>
      </c>
      <c r="Z281" s="46">
        <v>70.860927152317871</v>
      </c>
      <c r="AA281" s="47">
        <f t="shared" si="176"/>
        <v>-17.798866662115117</v>
      </c>
      <c r="AB281" s="47">
        <f t="shared" si="177"/>
        <v>-4.7488289452431047</v>
      </c>
      <c r="AC281" s="47">
        <f t="shared" si="178"/>
        <v>-11.273847803679111</v>
      </c>
      <c r="AD281" s="46">
        <v>74.72527472527473</v>
      </c>
      <c r="AE281" s="46">
        <v>71.666666666666671</v>
      </c>
      <c r="AF281" s="46">
        <v>56.666666666666664</v>
      </c>
      <c r="AG281" s="47">
        <f t="shared" si="148"/>
        <v>-18.058608058608066</v>
      </c>
      <c r="AH281" s="47">
        <f t="shared" si="149"/>
        <v>-15.000000000000007</v>
      </c>
      <c r="AI281" s="47">
        <f t="shared" si="179"/>
        <v>-16.529304029304036</v>
      </c>
      <c r="AJ281" s="46">
        <v>85.454545454545453</v>
      </c>
      <c r="AK281" s="46">
        <v>63.302752293577981</v>
      </c>
      <c r="AL281" s="46">
        <v>73.076923076923066</v>
      </c>
      <c r="AM281" s="47">
        <f t="shared" si="150"/>
        <v>-12.377622377622387</v>
      </c>
      <c r="AN281" s="47">
        <f t="shared" si="151"/>
        <v>9.7741707833450846</v>
      </c>
      <c r="AO281" s="47">
        <f t="shared" si="180"/>
        <v>-1.3017257971386513</v>
      </c>
      <c r="AP281" s="97">
        <f t="shared" si="152"/>
        <v>82.648202170963359</v>
      </c>
      <c r="AQ281" s="97">
        <f t="shared" si="153"/>
        <v>70.596358070964527</v>
      </c>
      <c r="AR281" s="97">
        <f t="shared" si="154"/>
        <v>67.914874490988723</v>
      </c>
      <c r="AS281" s="97">
        <f t="shared" si="181"/>
        <v>-14.733327679974636</v>
      </c>
      <c r="AT281" s="97">
        <f t="shared" si="182"/>
        <v>-2.6814835799758043</v>
      </c>
      <c r="AU281" s="97">
        <f t="shared" si="183"/>
        <v>-8.7074056299752201</v>
      </c>
      <c r="AV281" s="46">
        <v>81.818181818181827</v>
      </c>
      <c r="AW281" s="46">
        <v>64.583333333333343</v>
      </c>
      <c r="AX281" s="46">
        <v>78.21782178217822</v>
      </c>
      <c r="AY281" s="47">
        <f t="shared" si="155"/>
        <v>-3.6003600360036074</v>
      </c>
      <c r="AZ281" s="47">
        <f t="shared" si="156"/>
        <v>13.634488448844877</v>
      </c>
      <c r="BA281" s="46">
        <v>84</v>
      </c>
      <c r="BB281" s="46">
        <v>63.04347826086957</v>
      </c>
      <c r="BC281" s="46">
        <v>43.96551724137931</v>
      </c>
      <c r="BD281" s="47">
        <f t="shared" si="157"/>
        <v>-40.03448275862069</v>
      </c>
      <c r="BE281" s="47">
        <f t="shared" si="158"/>
        <v>-19.07796101949026</v>
      </c>
      <c r="BF281" s="46">
        <v>85.074626865671647</v>
      </c>
      <c r="BG281" s="46">
        <v>82.758620689655174</v>
      </c>
      <c r="BH281" s="46">
        <v>63.576158940397356</v>
      </c>
      <c r="BI281" s="47">
        <f t="shared" si="159"/>
        <v>-21.498467925274291</v>
      </c>
      <c r="BJ281" s="47">
        <f t="shared" si="160"/>
        <v>-19.182461749257818</v>
      </c>
      <c r="BK281" s="46">
        <v>79.7</v>
      </c>
      <c r="BL281" s="46">
        <v>72</v>
      </c>
      <c r="BM281" s="46">
        <v>85.9</v>
      </c>
      <c r="BN281" s="47">
        <f t="shared" si="161"/>
        <v>6.2000000000000028</v>
      </c>
      <c r="BO281" s="47">
        <f t="shared" si="162"/>
        <v>13.900000000000006</v>
      </c>
    </row>
    <row r="282" spans="1:67" x14ac:dyDescent="0.15">
      <c r="A282" s="95" t="s">
        <v>329</v>
      </c>
      <c r="B282" s="95">
        <v>10</v>
      </c>
      <c r="C282" s="95" t="s">
        <v>474</v>
      </c>
      <c r="D282" s="43" t="s">
        <v>274</v>
      </c>
      <c r="E282" s="43">
        <v>20</v>
      </c>
      <c r="F282" s="97">
        <f t="shared" si="163"/>
        <v>72.039998973978726</v>
      </c>
      <c r="G282" s="97">
        <f t="shared" si="163"/>
        <v>48.019403945111492</v>
      </c>
      <c r="H282" s="97">
        <f t="shared" si="163"/>
        <v>56.754203501193842</v>
      </c>
      <c r="I282" s="97">
        <f t="shared" si="164"/>
        <v>-15.285795472784883</v>
      </c>
      <c r="J282" s="97">
        <f t="shared" si="165"/>
        <v>8.7347995560823506</v>
      </c>
      <c r="K282" s="97">
        <f t="shared" si="166"/>
        <v>-3.2754979583512664</v>
      </c>
      <c r="L282" s="97">
        <f t="shared" si="167"/>
        <v>-9.9395344236581167</v>
      </c>
      <c r="M282" s="97">
        <f t="shared" si="168"/>
        <v>-6.8135894169141338</v>
      </c>
      <c r="N282" s="97">
        <f t="shared" si="169"/>
        <v>-4.0717779260477229</v>
      </c>
      <c r="O282" s="97">
        <f t="shared" si="170"/>
        <v>5.8677564976103938</v>
      </c>
      <c r="P282" s="97">
        <f t="shared" si="171"/>
        <v>2.7418114908664108</v>
      </c>
      <c r="Q282" s="97">
        <f t="shared" si="172"/>
        <v>4.3047839942384023</v>
      </c>
      <c r="R282" s="46">
        <v>65.878378378378372</v>
      </c>
      <c r="S282" s="46">
        <v>42.1875</v>
      </c>
      <c r="T282" s="46">
        <v>56.994818652849744</v>
      </c>
      <c r="U282" s="47">
        <f t="shared" si="173"/>
        <v>-8.8835597255286274</v>
      </c>
      <c r="V282" s="47">
        <f t="shared" si="174"/>
        <v>14.807318652849744</v>
      </c>
      <c r="W282" s="47">
        <f t="shared" si="175"/>
        <v>2.9618794636605585</v>
      </c>
      <c r="X282" s="46">
        <v>68.879668049792528</v>
      </c>
      <c r="Y282" s="46">
        <v>41.509433962264154</v>
      </c>
      <c r="Z282" s="46">
        <v>51.792828685258961</v>
      </c>
      <c r="AA282" s="47">
        <f t="shared" si="176"/>
        <v>-17.086839364533567</v>
      </c>
      <c r="AB282" s="47">
        <f t="shared" si="177"/>
        <v>10.283394722994807</v>
      </c>
      <c r="AC282" s="47">
        <f t="shared" si="178"/>
        <v>-3.4017223207693803</v>
      </c>
      <c r="AD282" s="46">
        <v>74.778761061946909</v>
      </c>
      <c r="AE282" s="46">
        <v>57.8125</v>
      </c>
      <c r="AF282" s="46">
        <v>51.5625</v>
      </c>
      <c r="AG282" s="47">
        <f t="shared" si="148"/>
        <v>-23.216261061946909</v>
      </c>
      <c r="AH282" s="47">
        <f t="shared" si="149"/>
        <v>-6.25</v>
      </c>
      <c r="AI282" s="47">
        <f t="shared" si="179"/>
        <v>-14.733130530973455</v>
      </c>
      <c r="AJ282" s="46">
        <v>78.623188405797109</v>
      </c>
      <c r="AK282" s="46">
        <v>50.56818181818182</v>
      </c>
      <c r="AL282" s="46">
        <v>66.666666666666657</v>
      </c>
      <c r="AM282" s="47">
        <f t="shared" si="150"/>
        <v>-11.956521739130451</v>
      </c>
      <c r="AN282" s="47">
        <f t="shared" si="151"/>
        <v>16.098484848484837</v>
      </c>
      <c r="AO282" s="47">
        <f t="shared" si="180"/>
        <v>2.0709815546771928</v>
      </c>
      <c r="AP282" s="97">
        <f t="shared" si="152"/>
        <v>81.979533397636843</v>
      </c>
      <c r="AQ282" s="97">
        <f t="shared" si="153"/>
        <v>54.832993362025626</v>
      </c>
      <c r="AR282" s="97">
        <f t="shared" si="154"/>
        <v>60.825981427241565</v>
      </c>
      <c r="AS282" s="97">
        <f t="shared" si="181"/>
        <v>-21.153551970395277</v>
      </c>
      <c r="AT282" s="97">
        <f t="shared" si="182"/>
        <v>5.9929880652159397</v>
      </c>
      <c r="AU282" s="97">
        <f t="shared" si="183"/>
        <v>-7.5802819525896687</v>
      </c>
      <c r="AV282" s="46">
        <v>80.533333333333331</v>
      </c>
      <c r="AW282" s="46">
        <v>48.648648648648653</v>
      </c>
      <c r="AX282" s="46">
        <v>62.093862815884485</v>
      </c>
      <c r="AY282" s="47">
        <f t="shared" si="155"/>
        <v>-18.439470517448846</v>
      </c>
      <c r="AZ282" s="47">
        <f t="shared" si="156"/>
        <v>13.445214167235832</v>
      </c>
      <c r="BA282" s="46">
        <v>84.770114942528735</v>
      </c>
      <c r="BB282" s="46">
        <v>47.8494623655914</v>
      </c>
      <c r="BC282" s="46">
        <v>50.943396226415096</v>
      </c>
      <c r="BD282" s="47">
        <f t="shared" si="157"/>
        <v>-33.826718716113639</v>
      </c>
      <c r="BE282" s="47">
        <f t="shared" si="158"/>
        <v>3.0939338608236966</v>
      </c>
      <c r="BF282" s="46">
        <v>85.314685314685306</v>
      </c>
      <c r="BG282" s="46">
        <v>62.43386243386243</v>
      </c>
      <c r="BH282" s="46">
        <v>61.866666666666667</v>
      </c>
      <c r="BI282" s="47">
        <f t="shared" si="159"/>
        <v>-23.448018648018639</v>
      </c>
      <c r="BJ282" s="47">
        <f t="shared" si="160"/>
        <v>-0.56719576719576281</v>
      </c>
      <c r="BK282" s="46">
        <v>77.3</v>
      </c>
      <c r="BL282" s="46">
        <v>60.4</v>
      </c>
      <c r="BM282" s="46">
        <v>68.400000000000006</v>
      </c>
      <c r="BN282" s="47">
        <f t="shared" si="161"/>
        <v>-8.8999999999999915</v>
      </c>
      <c r="BO282" s="47">
        <f t="shared" si="162"/>
        <v>8.0000000000000071</v>
      </c>
    </row>
    <row r="283" spans="1:67" s="5" customFormat="1" x14ac:dyDescent="0.15">
      <c r="A283" s="96" t="s">
        <v>331</v>
      </c>
      <c r="B283" s="96">
        <v>11</v>
      </c>
      <c r="C283" s="96" t="s">
        <v>510</v>
      </c>
      <c r="D283" s="45" t="s">
        <v>75</v>
      </c>
      <c r="E283" s="45">
        <v>1</v>
      </c>
      <c r="F283" s="97">
        <f t="shared" si="163"/>
        <v>36.694915254237287</v>
      </c>
      <c r="G283" s="97">
        <f t="shared" si="163"/>
        <v>27.944915254237284</v>
      </c>
      <c r="H283" s="97">
        <f t="shared" si="163"/>
        <v>1.9901747282865172</v>
      </c>
      <c r="I283" s="97">
        <f t="shared" si="164"/>
        <v>-34.704740525950768</v>
      </c>
      <c r="J283" s="97">
        <f t="shared" si="165"/>
        <v>-25.954740525950765</v>
      </c>
      <c r="K283" s="97">
        <f t="shared" si="166"/>
        <v>-30.329740525950768</v>
      </c>
      <c r="L283" s="97">
        <f t="shared" si="167"/>
        <v>-1.5677966101694949</v>
      </c>
      <c r="M283" s="97">
        <f t="shared" si="168"/>
        <v>1.7943461353121144</v>
      </c>
      <c r="N283" s="97">
        <f t="shared" si="169"/>
        <v>-1.4483165462072971</v>
      </c>
      <c r="O283" s="97">
        <f t="shared" si="170"/>
        <v>0.11948006396219779</v>
      </c>
      <c r="P283" s="97">
        <f t="shared" si="171"/>
        <v>-3.2426626815194117</v>
      </c>
      <c r="Q283" s="97">
        <f t="shared" si="172"/>
        <v>-1.5615913087786071</v>
      </c>
      <c r="R283" s="44">
        <v>34.83050847457627</v>
      </c>
      <c r="S283" s="44">
        <v>28.644067796610166</v>
      </c>
      <c r="T283" s="44">
        <v>-0.62068965517241381</v>
      </c>
      <c r="U283" s="19">
        <f t="shared" si="173"/>
        <v>-35.451198129748683</v>
      </c>
      <c r="V283" s="19">
        <f t="shared" si="174"/>
        <v>-29.264757451782579</v>
      </c>
      <c r="W283" s="19">
        <f t="shared" si="175"/>
        <v>-32.357977790765631</v>
      </c>
      <c r="X283" s="44">
        <v>34.915254237288131</v>
      </c>
      <c r="Y283" s="44">
        <v>29.406779661016952</v>
      </c>
      <c r="Z283" s="44">
        <v>0.34698126301179733</v>
      </c>
      <c r="AA283" s="19">
        <f t="shared" si="176"/>
        <v>-34.568272974276333</v>
      </c>
      <c r="AB283" s="19">
        <f t="shared" si="177"/>
        <v>-29.059798398005153</v>
      </c>
      <c r="AC283" s="19">
        <f t="shared" si="178"/>
        <v>-31.814035686140741</v>
      </c>
      <c r="AD283" s="44">
        <v>36.016949152542374</v>
      </c>
      <c r="AE283" s="44">
        <v>26.864406779661014</v>
      </c>
      <c r="AF283" s="44">
        <v>4.375</v>
      </c>
      <c r="AG283" s="19">
        <f t="shared" si="148"/>
        <v>-31.641949152542374</v>
      </c>
      <c r="AH283" s="19">
        <f t="shared" si="149"/>
        <v>-22.489406779661014</v>
      </c>
      <c r="AI283" s="19">
        <f t="shared" si="179"/>
        <v>-27.065677966101696</v>
      </c>
      <c r="AJ283" s="44">
        <v>41.016949152542367</v>
      </c>
      <c r="AK283" s="44">
        <v>26.864406779661014</v>
      </c>
      <c r="AL283" s="44">
        <v>3.8594073053066849</v>
      </c>
      <c r="AM283" s="19">
        <f t="shared" si="150"/>
        <v>-37.157541847235684</v>
      </c>
      <c r="AN283" s="19">
        <f t="shared" si="151"/>
        <v>-23.004999474354328</v>
      </c>
      <c r="AO283" s="19">
        <f t="shared" si="180"/>
        <v>-30.081270660795006</v>
      </c>
      <c r="AP283" s="97">
        <f t="shared" si="152"/>
        <v>38.262711864406782</v>
      </c>
      <c r="AQ283" s="97">
        <f t="shared" si="153"/>
        <v>26.150569118925169</v>
      </c>
      <c r="AR283" s="97">
        <f t="shared" si="154"/>
        <v>3.4384912744938143</v>
      </c>
      <c r="AS283" s="97">
        <f t="shared" si="181"/>
        <v>-34.824220589912969</v>
      </c>
      <c r="AT283" s="97">
        <f t="shared" si="182"/>
        <v>-22.712077844431356</v>
      </c>
      <c r="AU283" s="97">
        <f t="shared" si="183"/>
        <v>-28.768149217172162</v>
      </c>
      <c r="AV283" s="44">
        <v>34.152542372881356</v>
      </c>
      <c r="AW283" s="44">
        <v>25.847457627118644</v>
      </c>
      <c r="AX283" s="44">
        <v>0</v>
      </c>
      <c r="AY283" s="19">
        <f t="shared" si="155"/>
        <v>-34.152542372881356</v>
      </c>
      <c r="AZ283" s="19">
        <f t="shared" si="156"/>
        <v>-25.847457627118644</v>
      </c>
      <c r="BA283" s="44">
        <v>38.305084745762713</v>
      </c>
      <c r="BB283" s="44">
        <v>29.830508474576273</v>
      </c>
      <c r="BC283" s="44">
        <v>0.13670539986329461</v>
      </c>
      <c r="BD283" s="19">
        <f t="shared" si="157"/>
        <v>-38.168379345899417</v>
      </c>
      <c r="BE283" s="19">
        <f t="shared" si="158"/>
        <v>-29.693803074712978</v>
      </c>
      <c r="BF283" s="44">
        <v>38.813559322033896</v>
      </c>
      <c r="BG283" s="44">
        <v>20.065789473684212</v>
      </c>
      <c r="BH283" s="44">
        <v>4.0328092959671906</v>
      </c>
      <c r="BI283" s="19">
        <f t="shared" si="159"/>
        <v>-34.780750026066706</v>
      </c>
      <c r="BJ283" s="19">
        <f t="shared" si="160"/>
        <v>-16.032980177717022</v>
      </c>
      <c r="BK283" s="44">
        <v>41.779661016949156</v>
      </c>
      <c r="BL283" s="44">
        <v>28.858520900321544</v>
      </c>
      <c r="BM283" s="44">
        <v>9.5844504021447712</v>
      </c>
      <c r="BN283" s="19">
        <f t="shared" si="161"/>
        <v>-32.195210614804381</v>
      </c>
      <c r="BO283" s="19">
        <f t="shared" si="162"/>
        <v>-19.274070498176773</v>
      </c>
    </row>
    <row r="284" spans="1:67" s="5" customFormat="1" x14ac:dyDescent="0.15">
      <c r="A284" s="96" t="s">
        <v>331</v>
      </c>
      <c r="B284" s="96">
        <v>11</v>
      </c>
      <c r="C284" s="96" t="s">
        <v>461</v>
      </c>
      <c r="D284" s="45" t="s">
        <v>353</v>
      </c>
      <c r="E284" s="45">
        <v>2</v>
      </c>
      <c r="F284" s="97">
        <f t="shared" si="163"/>
        <v>50.565204947456607</v>
      </c>
      <c r="G284" s="97">
        <f t="shared" si="163"/>
        <v>35.09202634699146</v>
      </c>
      <c r="H284" s="97">
        <f t="shared" si="163"/>
        <v>-3.8503348207810166</v>
      </c>
      <c r="I284" s="97">
        <f t="shared" si="164"/>
        <v>-54.415539768237622</v>
      </c>
      <c r="J284" s="97">
        <f t="shared" si="165"/>
        <v>-38.942361167772475</v>
      </c>
      <c r="K284" s="97">
        <f t="shared" si="166"/>
        <v>-46.678950468005048</v>
      </c>
      <c r="L284" s="97">
        <f t="shared" si="167"/>
        <v>-5.0724264658563385</v>
      </c>
      <c r="M284" s="97">
        <f t="shared" si="168"/>
        <v>-8.3702266541151999</v>
      </c>
      <c r="N284" s="97">
        <f t="shared" si="169"/>
        <v>-0.74998407331130723</v>
      </c>
      <c r="O284" s="97">
        <f t="shared" si="170"/>
        <v>4.3224423925450317</v>
      </c>
      <c r="P284" s="97">
        <f t="shared" si="171"/>
        <v>7.6202425808038932</v>
      </c>
      <c r="Q284" s="97">
        <f t="shared" si="172"/>
        <v>5.9713424866744624</v>
      </c>
      <c r="R284" s="44">
        <v>47.533632286995513</v>
      </c>
      <c r="S284" s="44">
        <v>34.210526315789473</v>
      </c>
      <c r="T284" s="44">
        <v>-6.0292850990525411</v>
      </c>
      <c r="U284" s="19">
        <f t="shared" si="173"/>
        <v>-53.562917386048056</v>
      </c>
      <c r="V284" s="19">
        <f t="shared" si="174"/>
        <v>-40.239811414842016</v>
      </c>
      <c r="W284" s="19">
        <f t="shared" si="175"/>
        <v>-46.901364400445033</v>
      </c>
      <c r="X284" s="44">
        <v>49.821215733015492</v>
      </c>
      <c r="Y284" s="44">
        <v>36.218678815489753</v>
      </c>
      <c r="Z284" s="44">
        <v>-8.921933085501859</v>
      </c>
      <c r="AA284" s="19">
        <f t="shared" si="176"/>
        <v>-58.743148818517355</v>
      </c>
      <c r="AB284" s="19">
        <f t="shared" si="177"/>
        <v>-45.140611900991615</v>
      </c>
      <c r="AC284" s="19">
        <f t="shared" si="178"/>
        <v>-51.941880359754485</v>
      </c>
      <c r="AD284" s="44">
        <v>50.4</v>
      </c>
      <c r="AE284" s="44">
        <v>33.523375142531357</v>
      </c>
      <c r="AF284" s="44">
        <v>-1.0830324909747291</v>
      </c>
      <c r="AG284" s="19">
        <f t="shared" si="148"/>
        <v>-51.483032490974729</v>
      </c>
      <c r="AH284" s="19">
        <f t="shared" si="149"/>
        <v>-34.606407633506088</v>
      </c>
      <c r="AI284" s="19">
        <f t="shared" si="179"/>
        <v>-43.044720062240408</v>
      </c>
      <c r="AJ284" s="44">
        <v>54.505971769815417</v>
      </c>
      <c r="AK284" s="44">
        <v>36.415525114155251</v>
      </c>
      <c r="AL284" s="44">
        <v>0.63291139240506333</v>
      </c>
      <c r="AM284" s="19">
        <f t="shared" si="150"/>
        <v>-53.873060377410354</v>
      </c>
      <c r="AN284" s="19">
        <f t="shared" si="151"/>
        <v>-35.782613721750188</v>
      </c>
      <c r="AO284" s="19">
        <f t="shared" si="180"/>
        <v>-44.827837049580268</v>
      </c>
      <c r="AP284" s="97">
        <f t="shared" si="152"/>
        <v>55.637631413312945</v>
      </c>
      <c r="AQ284" s="97">
        <f t="shared" si="153"/>
        <v>43.46225300110666</v>
      </c>
      <c r="AR284" s="97">
        <f t="shared" si="154"/>
        <v>-3.1003507474697094</v>
      </c>
      <c r="AS284" s="97">
        <f t="shared" si="181"/>
        <v>-58.737982160782657</v>
      </c>
      <c r="AT284" s="97">
        <f t="shared" si="182"/>
        <v>-46.562603748576372</v>
      </c>
      <c r="AU284" s="97">
        <f t="shared" si="183"/>
        <v>-52.650292954679514</v>
      </c>
      <c r="AV284" s="44">
        <v>50.410316529894494</v>
      </c>
      <c r="AW284" s="44">
        <v>38.758782201405154</v>
      </c>
      <c r="AX284" s="44">
        <v>-5.5813953488372094</v>
      </c>
      <c r="AY284" s="19">
        <f t="shared" si="155"/>
        <v>-55.991711878731707</v>
      </c>
      <c r="AZ284" s="19">
        <f t="shared" si="156"/>
        <v>-44.340177550242366</v>
      </c>
      <c r="BA284" s="44">
        <v>51.955307262569825</v>
      </c>
      <c r="BB284" s="44">
        <v>47.591069330199765</v>
      </c>
      <c r="BC284" s="44">
        <v>-6.5395095367847409</v>
      </c>
      <c r="BD284" s="19">
        <f t="shared" si="157"/>
        <v>-58.494816799354567</v>
      </c>
      <c r="BE284" s="19">
        <f t="shared" si="158"/>
        <v>-54.130578866984507</v>
      </c>
      <c r="BF284" s="44">
        <v>56.200227531285549</v>
      </c>
      <c r="BG284" s="44">
        <v>43.028846153846153</v>
      </c>
      <c r="BH284" s="44">
        <v>-0.18148820326678766</v>
      </c>
      <c r="BI284" s="19">
        <f t="shared" si="159"/>
        <v>-56.381715734552337</v>
      </c>
      <c r="BJ284" s="19">
        <f t="shared" si="160"/>
        <v>-43.210334357112941</v>
      </c>
      <c r="BK284" s="44">
        <v>63.984674329501914</v>
      </c>
      <c r="BL284" s="44">
        <v>44.470314318975554</v>
      </c>
      <c r="BM284" s="44">
        <v>-9.9009900990099015E-2</v>
      </c>
      <c r="BN284" s="19">
        <f t="shared" si="161"/>
        <v>-64.083684230492011</v>
      </c>
      <c r="BO284" s="19">
        <f t="shared" si="162"/>
        <v>-44.569324219965651</v>
      </c>
    </row>
    <row r="285" spans="1:67" x14ac:dyDescent="0.15">
      <c r="A285" s="95" t="s">
        <v>331</v>
      </c>
      <c r="B285" s="95">
        <v>11</v>
      </c>
      <c r="C285" s="95" t="s">
        <v>461</v>
      </c>
      <c r="D285" s="43" t="s">
        <v>462</v>
      </c>
      <c r="E285" s="43">
        <v>5</v>
      </c>
      <c r="F285" s="97">
        <f t="shared" si="163"/>
        <v>76.735742389451985</v>
      </c>
      <c r="G285" s="97">
        <f t="shared" si="163"/>
        <v>50.710857357030342</v>
      </c>
      <c r="H285" s="97">
        <f t="shared" si="163"/>
        <v>4.0981122057703949</v>
      </c>
      <c r="I285" s="97">
        <f t="shared" si="164"/>
        <v>-72.637630183681594</v>
      </c>
      <c r="J285" s="97">
        <f t="shared" si="165"/>
        <v>-46.612745151259944</v>
      </c>
      <c r="K285" s="97">
        <f t="shared" si="166"/>
        <v>-59.625187667470769</v>
      </c>
      <c r="L285" s="97">
        <f t="shared" si="167"/>
        <v>7.1422847632907462</v>
      </c>
      <c r="M285" s="97">
        <f t="shared" si="168"/>
        <v>7.4230080851227314</v>
      </c>
      <c r="N285" s="97">
        <f t="shared" si="169"/>
        <v>14.630160887311977</v>
      </c>
      <c r="O285" s="97">
        <f t="shared" si="170"/>
        <v>7.4878761240212306</v>
      </c>
      <c r="P285" s="97">
        <f t="shared" si="171"/>
        <v>7.2071528021892455</v>
      </c>
      <c r="Q285" s="97">
        <f t="shared" si="172"/>
        <v>7.347514463105238</v>
      </c>
      <c r="R285" s="46">
        <v>74.739583333333343</v>
      </c>
      <c r="S285" s="46">
        <v>62.689804772234268</v>
      </c>
      <c r="T285" s="46">
        <v>7.1823204419889501</v>
      </c>
      <c r="U285" s="47">
        <f t="shared" si="173"/>
        <v>-67.557262891344394</v>
      </c>
      <c r="V285" s="47">
        <f t="shared" si="174"/>
        <v>-55.507484330245319</v>
      </c>
      <c r="W285" s="47">
        <f t="shared" si="175"/>
        <v>-61.532373610794856</v>
      </c>
      <c r="X285" s="46">
        <v>78.67036011080333</v>
      </c>
      <c r="Y285" s="46">
        <v>65.610859728506782</v>
      </c>
      <c r="Z285" s="46">
        <v>-3.2608695652173911</v>
      </c>
      <c r="AA285" s="47">
        <f t="shared" si="176"/>
        <v>-81.93122967602072</v>
      </c>
      <c r="AB285" s="47">
        <f t="shared" si="177"/>
        <v>-68.871729293724172</v>
      </c>
      <c r="AC285" s="47">
        <f t="shared" si="178"/>
        <v>-75.401479484872453</v>
      </c>
      <c r="AD285" s="46">
        <v>80.952380952380949</v>
      </c>
      <c r="AE285" s="46">
        <v>43.18181818181818</v>
      </c>
      <c r="AF285" s="46">
        <v>20.309477756286267</v>
      </c>
      <c r="AG285" s="47">
        <f t="shared" si="148"/>
        <v>-60.642903196094679</v>
      </c>
      <c r="AH285" s="47">
        <f t="shared" si="149"/>
        <v>-22.872340425531913</v>
      </c>
      <c r="AI285" s="47">
        <f t="shared" si="179"/>
        <v>-41.757621810813298</v>
      </c>
      <c r="AJ285" s="46">
        <v>72.58064516129032</v>
      </c>
      <c r="AK285" s="46">
        <v>31.360946745562128</v>
      </c>
      <c r="AL285" s="46">
        <v>-7.8384798099762465</v>
      </c>
      <c r="AM285" s="47">
        <f t="shared" si="150"/>
        <v>-80.419124971266569</v>
      </c>
      <c r="AN285" s="47">
        <f t="shared" si="151"/>
        <v>-39.199426555538373</v>
      </c>
      <c r="AO285" s="47">
        <f t="shared" si="180"/>
        <v>-59.809275763402468</v>
      </c>
      <c r="AP285" s="97">
        <f t="shared" si="152"/>
        <v>69.593457626161239</v>
      </c>
      <c r="AQ285" s="97">
        <f t="shared" si="153"/>
        <v>43.287849271907611</v>
      </c>
      <c r="AR285" s="97">
        <f t="shared" si="154"/>
        <v>-10.532048681541582</v>
      </c>
      <c r="AS285" s="97">
        <f t="shared" si="181"/>
        <v>-80.125506307702821</v>
      </c>
      <c r="AT285" s="97">
        <f t="shared" si="182"/>
        <v>-53.819897953449193</v>
      </c>
      <c r="AU285" s="97">
        <f t="shared" si="183"/>
        <v>-66.97270213057601</v>
      </c>
      <c r="AV285" s="46">
        <v>59.659090909090907</v>
      </c>
      <c r="AW285" s="46">
        <v>39.385474860335194</v>
      </c>
      <c r="AX285" s="46">
        <v>-9.0517241379310338</v>
      </c>
      <c r="AY285" s="47">
        <f t="shared" si="155"/>
        <v>-68.710815047021939</v>
      </c>
      <c r="AZ285" s="47">
        <f t="shared" si="156"/>
        <v>-48.437198998266226</v>
      </c>
      <c r="BA285" s="46">
        <v>68.044077134986225</v>
      </c>
      <c r="BB285" s="46">
        <v>47.129909365558916</v>
      </c>
      <c r="BC285" s="46">
        <v>-21.176470588235293</v>
      </c>
      <c r="BD285" s="47">
        <f t="shared" si="157"/>
        <v>-89.220547723221515</v>
      </c>
      <c r="BE285" s="47">
        <f t="shared" si="158"/>
        <v>-68.306379953794206</v>
      </c>
      <c r="BF285" s="46">
        <v>72.870662460567829</v>
      </c>
      <c r="BG285" s="46">
        <v>40.836012861736336</v>
      </c>
      <c r="BH285" s="46">
        <v>-9</v>
      </c>
      <c r="BI285" s="47">
        <f t="shared" si="159"/>
        <v>-81.870662460567829</v>
      </c>
      <c r="BJ285" s="47">
        <f t="shared" si="160"/>
        <v>-49.836012861736336</v>
      </c>
      <c r="BK285" s="46">
        <v>77.8</v>
      </c>
      <c r="BL285" s="46">
        <v>45.8</v>
      </c>
      <c r="BM285" s="46">
        <v>-2.9</v>
      </c>
      <c r="BN285" s="47">
        <f t="shared" si="161"/>
        <v>-80.7</v>
      </c>
      <c r="BO285" s="47">
        <f t="shared" si="162"/>
        <v>-48.699999999999996</v>
      </c>
    </row>
    <row r="286" spans="1:67" x14ac:dyDescent="0.15">
      <c r="A286" s="95" t="s">
        <v>515</v>
      </c>
      <c r="B286" s="95">
        <v>11</v>
      </c>
      <c r="C286" s="95" t="s">
        <v>461</v>
      </c>
      <c r="D286" s="43" t="s">
        <v>463</v>
      </c>
      <c r="E286" s="43">
        <v>6</v>
      </c>
      <c r="F286" s="97">
        <f t="shared" si="163"/>
        <v>75.197591161990076</v>
      </c>
      <c r="G286" s="97">
        <f t="shared" si="163"/>
        <v>61.819541234203491</v>
      </c>
      <c r="H286" s="97">
        <f t="shared" si="163"/>
        <v>16.450198059141968</v>
      </c>
      <c r="I286" s="97">
        <f t="shared" si="164"/>
        <v>-58.747393102848108</v>
      </c>
      <c r="J286" s="97">
        <f t="shared" si="165"/>
        <v>-45.369343175061523</v>
      </c>
      <c r="K286" s="97">
        <f t="shared" si="166"/>
        <v>-52.058368138954819</v>
      </c>
      <c r="L286" s="97">
        <f t="shared" si="167"/>
        <v>-0.69233167671910678</v>
      </c>
      <c r="M286" s="97">
        <f t="shared" si="168"/>
        <v>-7.4228760469737765</v>
      </c>
      <c r="N286" s="97">
        <f t="shared" si="169"/>
        <v>7.3944136489413896</v>
      </c>
      <c r="O286" s="97">
        <f t="shared" si="170"/>
        <v>8.0867453256604964</v>
      </c>
      <c r="P286" s="97">
        <f t="shared" si="171"/>
        <v>14.817289695915166</v>
      </c>
      <c r="Q286" s="97">
        <f t="shared" si="172"/>
        <v>11.452017510787831</v>
      </c>
      <c r="R286" s="46">
        <v>74.548440065681447</v>
      </c>
      <c r="S286" s="46">
        <v>60</v>
      </c>
      <c r="T286" s="46">
        <v>15.575221238938052</v>
      </c>
      <c r="U286" s="47">
        <f t="shared" si="173"/>
        <v>-58.973218826743391</v>
      </c>
      <c r="V286" s="47">
        <f t="shared" si="174"/>
        <v>-44.424778761061944</v>
      </c>
      <c r="W286" s="47">
        <f t="shared" si="175"/>
        <v>-51.698998793902668</v>
      </c>
      <c r="X286" s="46">
        <v>75.398230088495581</v>
      </c>
      <c r="Y286" s="46">
        <v>64.473684210526315</v>
      </c>
      <c r="Z286" s="46">
        <v>5.1923076923076925</v>
      </c>
      <c r="AA286" s="47">
        <f t="shared" si="176"/>
        <v>-70.205922396187887</v>
      </c>
      <c r="AB286" s="47">
        <f t="shared" si="177"/>
        <v>-59.281376518218622</v>
      </c>
      <c r="AC286" s="47">
        <f t="shared" si="178"/>
        <v>-64.743649457203247</v>
      </c>
      <c r="AD286" s="46">
        <v>75</v>
      </c>
      <c r="AE286" s="46">
        <v>60.169491525423723</v>
      </c>
      <c r="AF286" s="46">
        <v>18.991596638655462</v>
      </c>
      <c r="AG286" s="47">
        <f t="shared" si="148"/>
        <v>-56.008403361344534</v>
      </c>
      <c r="AH286" s="47">
        <f t="shared" si="149"/>
        <v>-41.177894886768257</v>
      </c>
      <c r="AI286" s="47">
        <f t="shared" si="179"/>
        <v>-48.593149124056396</v>
      </c>
      <c r="AJ286" s="46">
        <v>75.843694493783303</v>
      </c>
      <c r="AK286" s="46">
        <v>62.634989200863934</v>
      </c>
      <c r="AL286" s="46">
        <v>26.041666666666668</v>
      </c>
      <c r="AM286" s="47">
        <f t="shared" si="150"/>
        <v>-49.802027827116632</v>
      </c>
      <c r="AN286" s="47">
        <f t="shared" si="151"/>
        <v>-36.59332253419727</v>
      </c>
      <c r="AO286" s="47">
        <f t="shared" si="180"/>
        <v>-43.197675180656951</v>
      </c>
      <c r="AP286" s="97">
        <f t="shared" si="152"/>
        <v>75.889922838709182</v>
      </c>
      <c r="AQ286" s="97">
        <f t="shared" si="153"/>
        <v>69.242417281177268</v>
      </c>
      <c r="AR286" s="97">
        <f t="shared" si="154"/>
        <v>9.0557844102005784</v>
      </c>
      <c r="AS286" s="97">
        <f t="shared" si="181"/>
        <v>-66.834138428508609</v>
      </c>
      <c r="AT286" s="97">
        <f t="shared" si="182"/>
        <v>-60.186632870976688</v>
      </c>
      <c r="AU286" s="97">
        <f t="shared" si="183"/>
        <v>-63.510385649742645</v>
      </c>
      <c r="AV286" s="46">
        <v>73.703703703703709</v>
      </c>
      <c r="AW286" s="46">
        <v>65.995525727069349</v>
      </c>
      <c r="AX286" s="46">
        <v>5.3892215568862278</v>
      </c>
      <c r="AY286" s="47">
        <f t="shared" si="155"/>
        <v>-68.314482146817483</v>
      </c>
      <c r="AZ286" s="47">
        <f t="shared" si="156"/>
        <v>-60.606304170183122</v>
      </c>
      <c r="BA286" s="46">
        <v>73.702422145328711</v>
      </c>
      <c r="BB286" s="46">
        <v>71.45708582834331</v>
      </c>
      <c r="BC286" s="46">
        <v>8.3916083916083917</v>
      </c>
      <c r="BD286" s="47">
        <f t="shared" si="157"/>
        <v>-65.310813753720325</v>
      </c>
      <c r="BE286" s="47">
        <f t="shared" si="158"/>
        <v>-63.065477436734916</v>
      </c>
      <c r="BF286" s="46">
        <v>75.953565505804306</v>
      </c>
      <c r="BG286" s="46">
        <v>68.017057569296384</v>
      </c>
      <c r="BH286" s="46">
        <v>13.942307692307693</v>
      </c>
      <c r="BI286" s="47">
        <f t="shared" si="159"/>
        <v>-62.011257813496613</v>
      </c>
      <c r="BJ286" s="47">
        <f t="shared" si="160"/>
        <v>-54.07474987698869</v>
      </c>
      <c r="BK286" s="46">
        <v>80.2</v>
      </c>
      <c r="BL286" s="46">
        <v>71.5</v>
      </c>
      <c r="BM286" s="46">
        <v>8.5</v>
      </c>
      <c r="BN286" s="47">
        <f t="shared" si="161"/>
        <v>-71.7</v>
      </c>
      <c r="BO286" s="47">
        <f t="shared" si="162"/>
        <v>-63</v>
      </c>
    </row>
    <row r="287" spans="1:67" x14ac:dyDescent="0.15">
      <c r="A287" s="95" t="s">
        <v>331</v>
      </c>
      <c r="B287" s="95">
        <v>11</v>
      </c>
      <c r="C287" s="95" t="s">
        <v>461</v>
      </c>
      <c r="D287" s="43" t="s">
        <v>464</v>
      </c>
      <c r="E287" s="43">
        <v>7</v>
      </c>
      <c r="F287" s="97">
        <f t="shared" si="163"/>
        <v>43.004723068067406</v>
      </c>
      <c r="G287" s="97">
        <f t="shared" si="163"/>
        <v>24.672808131230379</v>
      </c>
      <c r="H287" s="97">
        <f t="shared" si="163"/>
        <v>-22.50486916706781</v>
      </c>
      <c r="I287" s="97">
        <f t="shared" si="164"/>
        <v>-65.509592235135216</v>
      </c>
      <c r="J287" s="97">
        <f t="shared" si="165"/>
        <v>-47.177677298298192</v>
      </c>
      <c r="K287" s="97">
        <f t="shared" si="166"/>
        <v>-56.343634766716704</v>
      </c>
      <c r="L287" s="97">
        <f t="shared" si="167"/>
        <v>14.930738474229873</v>
      </c>
      <c r="M287" s="97">
        <f t="shared" si="168"/>
        <v>15.582301498275234</v>
      </c>
      <c r="N287" s="97">
        <f t="shared" si="169"/>
        <v>13.556075685181391</v>
      </c>
      <c r="O287" s="97">
        <f t="shared" si="170"/>
        <v>-1.3746627890484824</v>
      </c>
      <c r="P287" s="97">
        <f t="shared" si="171"/>
        <v>-2.0262258130938431</v>
      </c>
      <c r="Q287" s="97">
        <f t="shared" si="172"/>
        <v>-1.7004443010711627</v>
      </c>
      <c r="R287" s="46">
        <v>59.876543209876544</v>
      </c>
      <c r="S287" s="46">
        <v>55.952380952380956</v>
      </c>
      <c r="T287" s="46">
        <v>-32.804232804232804</v>
      </c>
      <c r="U287" s="47">
        <f t="shared" si="173"/>
        <v>-92.680776014109341</v>
      </c>
      <c r="V287" s="47">
        <f t="shared" si="174"/>
        <v>-88.75661375661376</v>
      </c>
      <c r="W287" s="47">
        <f t="shared" si="175"/>
        <v>-90.718694885361543</v>
      </c>
      <c r="X287" s="46">
        <v>48.170731707317074</v>
      </c>
      <c r="Y287" s="46">
        <v>49.011857707509883</v>
      </c>
      <c r="Z287" s="46">
        <v>-33.620689655172413</v>
      </c>
      <c r="AA287" s="47">
        <f t="shared" si="176"/>
        <v>-81.791421362489487</v>
      </c>
      <c r="AB287" s="47">
        <f t="shared" si="177"/>
        <v>-82.632547362682288</v>
      </c>
      <c r="AC287" s="47">
        <f t="shared" si="178"/>
        <v>-82.211984362585895</v>
      </c>
      <c r="AD287" s="46">
        <v>48.325358851674643</v>
      </c>
      <c r="AE287" s="46">
        <v>1.2269938650306749</v>
      </c>
      <c r="AF287" s="46">
        <v>14.826498422712934</v>
      </c>
      <c r="AG287" s="47">
        <f t="shared" si="148"/>
        <v>-33.498860428961706</v>
      </c>
      <c r="AH287" s="47">
        <f t="shared" si="149"/>
        <v>13.599504557682259</v>
      </c>
      <c r="AI287" s="47">
        <f t="shared" si="179"/>
        <v>-9.9496779356397234</v>
      </c>
      <c r="AJ287" s="46">
        <v>15.646258503401361</v>
      </c>
      <c r="AK287" s="46">
        <v>-7.5</v>
      </c>
      <c r="AL287" s="46">
        <v>-38.421052631578945</v>
      </c>
      <c r="AM287" s="47">
        <f t="shared" si="150"/>
        <v>-54.067311134980308</v>
      </c>
      <c r="AN287" s="47">
        <f t="shared" si="151"/>
        <v>-30.921052631578945</v>
      </c>
      <c r="AO287" s="47">
        <f t="shared" si="180"/>
        <v>-42.494181883279623</v>
      </c>
      <c r="AP287" s="97">
        <f t="shared" si="152"/>
        <v>28.073984593837533</v>
      </c>
      <c r="AQ287" s="97">
        <f t="shared" si="153"/>
        <v>9.0905066329551456</v>
      </c>
      <c r="AR287" s="97">
        <f t="shared" si="154"/>
        <v>-36.0609448522492</v>
      </c>
      <c r="AS287" s="97">
        <f t="shared" si="181"/>
        <v>-64.13492944608673</v>
      </c>
      <c r="AT287" s="97">
        <f t="shared" si="182"/>
        <v>-45.151451485204348</v>
      </c>
      <c r="AU287" s="97">
        <f t="shared" si="183"/>
        <v>-54.643190465645539</v>
      </c>
      <c r="AV287" s="46">
        <v>9.8214285714285712</v>
      </c>
      <c r="AW287" s="46">
        <v>-0.69930069930069927</v>
      </c>
      <c r="AX287" s="46">
        <v>-40.579710144927539</v>
      </c>
      <c r="AY287" s="47">
        <f t="shared" si="155"/>
        <v>-50.401138716356108</v>
      </c>
      <c r="AZ287" s="47">
        <f t="shared" si="156"/>
        <v>-39.880409445626839</v>
      </c>
      <c r="BA287" s="46">
        <v>10.4</v>
      </c>
      <c r="BB287" s="46">
        <v>22.608695652173914</v>
      </c>
      <c r="BC287" s="46">
        <v>-43.80952380952381</v>
      </c>
      <c r="BD287" s="47">
        <f t="shared" si="157"/>
        <v>-54.209523809523809</v>
      </c>
      <c r="BE287" s="47">
        <f t="shared" si="158"/>
        <v>-66.418219461697731</v>
      </c>
      <c r="BF287" s="46">
        <v>36.274509803921568</v>
      </c>
      <c r="BG287" s="46">
        <v>1.0526315789473684</v>
      </c>
      <c r="BH287" s="46">
        <v>-45.454545454545453</v>
      </c>
      <c r="BI287" s="47">
        <f t="shared" si="159"/>
        <v>-81.729055258467014</v>
      </c>
      <c r="BJ287" s="47">
        <f t="shared" si="160"/>
        <v>-46.507177033492823</v>
      </c>
      <c r="BK287" s="46">
        <v>55.8</v>
      </c>
      <c r="BL287" s="46">
        <v>13.4</v>
      </c>
      <c r="BM287" s="46">
        <v>-14.4</v>
      </c>
      <c r="BN287" s="47">
        <f t="shared" si="161"/>
        <v>-70.2</v>
      </c>
      <c r="BO287" s="47">
        <f t="shared" si="162"/>
        <v>-27.8</v>
      </c>
    </row>
    <row r="288" spans="1:67" x14ac:dyDescent="0.15">
      <c r="A288" s="95" t="s">
        <v>331</v>
      </c>
      <c r="B288" s="95">
        <v>11</v>
      </c>
      <c r="C288" s="95" t="s">
        <v>555</v>
      </c>
      <c r="D288" s="43" t="s">
        <v>482</v>
      </c>
      <c r="E288" s="43">
        <v>8</v>
      </c>
      <c r="F288" s="97">
        <f t="shared" si="163"/>
        <v>40.911060457500518</v>
      </c>
      <c r="G288" s="97">
        <f t="shared" si="163"/>
        <v>34.418056888328209</v>
      </c>
      <c r="H288" s="97">
        <f t="shared" si="163"/>
        <v>-1.8853624013765287</v>
      </c>
      <c r="I288" s="97">
        <f t="shared" si="164"/>
        <v>-42.796422858877044</v>
      </c>
      <c r="J288" s="97">
        <f t="shared" si="165"/>
        <v>-36.303419289704735</v>
      </c>
      <c r="K288" s="97">
        <f t="shared" si="166"/>
        <v>-39.549921074290893</v>
      </c>
      <c r="L288" s="97">
        <f t="shared" si="167"/>
        <v>-5.868459149965652</v>
      </c>
      <c r="M288" s="97">
        <f t="shared" si="168"/>
        <v>-4.0657534863196716</v>
      </c>
      <c r="N288" s="97">
        <f t="shared" si="169"/>
        <v>-3.3268656316487943</v>
      </c>
      <c r="O288" s="97">
        <f t="shared" si="170"/>
        <v>2.5415935183168576</v>
      </c>
      <c r="P288" s="97">
        <f t="shared" si="171"/>
        <v>0.73888785467087725</v>
      </c>
      <c r="Q288" s="97">
        <f t="shared" si="172"/>
        <v>1.6402406864938675</v>
      </c>
      <c r="R288" s="46">
        <v>35.984848484848484</v>
      </c>
      <c r="S288" s="46">
        <v>45.283018867924532</v>
      </c>
      <c r="T288" s="46">
        <v>-8.4337349397590362</v>
      </c>
      <c r="U288" s="47">
        <f t="shared" si="173"/>
        <v>-44.418583424607519</v>
      </c>
      <c r="V288" s="47">
        <f t="shared" si="174"/>
        <v>-53.716753807683567</v>
      </c>
      <c r="W288" s="47">
        <f t="shared" si="175"/>
        <v>-49.067668616145539</v>
      </c>
      <c r="X288" s="46">
        <v>41.484716157205241</v>
      </c>
      <c r="Y288" s="46">
        <v>42.172523961661341</v>
      </c>
      <c r="Z288" s="46">
        <v>-12.5</v>
      </c>
      <c r="AA288" s="47">
        <f t="shared" si="176"/>
        <v>-53.984716157205241</v>
      </c>
      <c r="AB288" s="47">
        <f t="shared" si="177"/>
        <v>-54.672523961661341</v>
      </c>
      <c r="AC288" s="47">
        <f t="shared" si="178"/>
        <v>-54.328620059433291</v>
      </c>
      <c r="AD288" s="46">
        <v>40.808823529411761</v>
      </c>
      <c r="AE288" s="46">
        <v>19.230769230769234</v>
      </c>
      <c r="AF288" s="46">
        <v>6.7885117493472595</v>
      </c>
      <c r="AG288" s="47">
        <f t="shared" si="148"/>
        <v>-34.020311780064503</v>
      </c>
      <c r="AH288" s="47">
        <f t="shared" si="149"/>
        <v>-12.442257481421974</v>
      </c>
      <c r="AI288" s="47">
        <f t="shared" si="179"/>
        <v>-23.231284630743239</v>
      </c>
      <c r="AJ288" s="46">
        <v>45.365853658536587</v>
      </c>
      <c r="AK288" s="46">
        <v>30.985915492957744</v>
      </c>
      <c r="AL288" s="46">
        <v>6.6037735849056602</v>
      </c>
      <c r="AM288" s="47">
        <f t="shared" si="150"/>
        <v>-38.762080073630926</v>
      </c>
      <c r="AN288" s="47">
        <f t="shared" si="151"/>
        <v>-24.382141908052084</v>
      </c>
      <c r="AO288" s="47">
        <f t="shared" si="180"/>
        <v>-31.572110990841505</v>
      </c>
      <c r="AP288" s="97">
        <f t="shared" si="152"/>
        <v>46.77951960746617</v>
      </c>
      <c r="AQ288" s="97">
        <f t="shared" si="153"/>
        <v>38.483810374647881</v>
      </c>
      <c r="AR288" s="97">
        <f t="shared" si="154"/>
        <v>1.4415032302722657</v>
      </c>
      <c r="AS288" s="97">
        <f t="shared" si="181"/>
        <v>-45.338016377193902</v>
      </c>
      <c r="AT288" s="97">
        <f t="shared" si="182"/>
        <v>-37.042307144375613</v>
      </c>
      <c r="AU288" s="97">
        <f t="shared" si="183"/>
        <v>-41.190161760784761</v>
      </c>
      <c r="AV288" s="46">
        <v>47.560975609756099</v>
      </c>
      <c r="AW288" s="46">
        <v>37.368421052631575</v>
      </c>
      <c r="AX288" s="46">
        <v>-7.1065989847715745</v>
      </c>
      <c r="AY288" s="47">
        <f t="shared" si="155"/>
        <v>-54.667574594527672</v>
      </c>
      <c r="AZ288" s="47">
        <f t="shared" si="156"/>
        <v>-44.475020037403148</v>
      </c>
      <c r="BA288" s="46">
        <v>37.572254335260112</v>
      </c>
      <c r="BB288" s="46">
        <v>40.828402366863905</v>
      </c>
      <c r="BC288" s="46">
        <v>-1.5228426395939088</v>
      </c>
      <c r="BD288" s="47">
        <f t="shared" si="157"/>
        <v>-39.095096974854023</v>
      </c>
      <c r="BE288" s="47">
        <f t="shared" si="158"/>
        <v>-42.351245006457816</v>
      </c>
      <c r="BF288" s="46">
        <v>48.484848484848484</v>
      </c>
      <c r="BG288" s="46">
        <v>31.638418079096049</v>
      </c>
      <c r="BH288" s="46">
        <v>-1.7045454545454544</v>
      </c>
      <c r="BI288" s="47">
        <f t="shared" si="159"/>
        <v>-50.189393939393938</v>
      </c>
      <c r="BJ288" s="47">
        <f t="shared" si="160"/>
        <v>-33.342963533641502</v>
      </c>
      <c r="BK288" s="46">
        <v>53.5</v>
      </c>
      <c r="BL288" s="46">
        <v>44.1</v>
      </c>
      <c r="BM288" s="46">
        <v>16.100000000000001</v>
      </c>
      <c r="BN288" s="47">
        <f t="shared" si="161"/>
        <v>-37.4</v>
      </c>
      <c r="BO288" s="47">
        <f t="shared" si="162"/>
        <v>-28</v>
      </c>
    </row>
    <row r="289" spans="1:67" x14ac:dyDescent="0.15">
      <c r="A289" s="95" t="s">
        <v>331</v>
      </c>
      <c r="B289" s="95">
        <v>11</v>
      </c>
      <c r="C289" s="95" t="s">
        <v>461</v>
      </c>
      <c r="D289" s="43" t="s">
        <v>466</v>
      </c>
      <c r="E289" s="43">
        <v>10</v>
      </c>
      <c r="F289" s="97">
        <f t="shared" si="163"/>
        <v>34.65455667268305</v>
      </c>
      <c r="G289" s="97">
        <f t="shared" si="163"/>
        <v>40.749273217478624</v>
      </c>
      <c r="H289" s="97">
        <f t="shared" si="163"/>
        <v>-2.8447625457081585</v>
      </c>
      <c r="I289" s="97">
        <f t="shared" si="164"/>
        <v>-37.499319218391207</v>
      </c>
      <c r="J289" s="97">
        <f t="shared" si="165"/>
        <v>-43.594035763186781</v>
      </c>
      <c r="K289" s="97">
        <f t="shared" si="166"/>
        <v>-40.546677490788994</v>
      </c>
      <c r="L289" s="97">
        <f t="shared" si="167"/>
        <v>-12.032207453712267</v>
      </c>
      <c r="M289" s="97">
        <f t="shared" si="168"/>
        <v>-7.3432811429474185</v>
      </c>
      <c r="N289" s="97">
        <f t="shared" si="169"/>
        <v>-5.5518869689556176</v>
      </c>
      <c r="O289" s="97">
        <f t="shared" si="170"/>
        <v>6.4803204847566498</v>
      </c>
      <c r="P289" s="97">
        <f t="shared" si="171"/>
        <v>1.7913941739918009</v>
      </c>
      <c r="Q289" s="97">
        <f t="shared" si="172"/>
        <v>4.1358573293742253</v>
      </c>
      <c r="R289" s="46">
        <v>22.053231939163499</v>
      </c>
      <c r="S289" s="46">
        <v>29.967426710097723</v>
      </c>
      <c r="T289" s="46">
        <v>-10.714285714285714</v>
      </c>
      <c r="U289" s="47">
        <f t="shared" si="173"/>
        <v>-32.767517653449211</v>
      </c>
      <c r="V289" s="47">
        <f t="shared" si="174"/>
        <v>-40.681712424383434</v>
      </c>
      <c r="W289" s="47">
        <f t="shared" si="175"/>
        <v>-36.724615038916326</v>
      </c>
      <c r="X289" s="46">
        <v>35.222672064777328</v>
      </c>
      <c r="Y289" s="46">
        <v>40.776699029126213</v>
      </c>
      <c r="Z289" s="46">
        <v>6.9306930693069315</v>
      </c>
      <c r="AA289" s="47">
        <f t="shared" si="176"/>
        <v>-28.291978995470394</v>
      </c>
      <c r="AB289" s="47">
        <f t="shared" si="177"/>
        <v>-33.84600595981928</v>
      </c>
      <c r="AC289" s="47">
        <f t="shared" si="178"/>
        <v>-31.068992477644837</v>
      </c>
      <c r="AD289" s="46">
        <v>33.561643835616437</v>
      </c>
      <c r="AE289" s="46">
        <v>39.940828402366861</v>
      </c>
      <c r="AF289" s="46">
        <v>1.2755102040816326</v>
      </c>
      <c r="AG289" s="47">
        <f t="shared" si="148"/>
        <v>-32.286133631534803</v>
      </c>
      <c r="AH289" s="47">
        <f t="shared" si="149"/>
        <v>-38.665318198285227</v>
      </c>
      <c r="AI289" s="47">
        <f t="shared" si="179"/>
        <v>-35.475725914910015</v>
      </c>
      <c r="AJ289" s="46">
        <v>47.780678851174933</v>
      </c>
      <c r="AK289" s="46">
        <v>52.312138728323696</v>
      </c>
      <c r="AL289" s="46">
        <v>-8.870967741935484</v>
      </c>
      <c r="AM289" s="47">
        <f t="shared" si="150"/>
        <v>-56.651646593110414</v>
      </c>
      <c r="AN289" s="47">
        <f t="shared" si="151"/>
        <v>-61.183106470259176</v>
      </c>
      <c r="AO289" s="47">
        <f t="shared" si="180"/>
        <v>-58.917376531684795</v>
      </c>
      <c r="AP289" s="97">
        <f t="shared" si="152"/>
        <v>46.686764126395317</v>
      </c>
      <c r="AQ289" s="97">
        <f t="shared" si="153"/>
        <v>48.092554360426043</v>
      </c>
      <c r="AR289" s="97">
        <f t="shared" si="154"/>
        <v>2.7071244232474587</v>
      </c>
      <c r="AS289" s="97">
        <f t="shared" si="181"/>
        <v>-43.979639703147861</v>
      </c>
      <c r="AT289" s="97">
        <f t="shared" si="182"/>
        <v>-45.385429937178586</v>
      </c>
      <c r="AU289" s="97">
        <f t="shared" si="183"/>
        <v>-44.682534820163227</v>
      </c>
      <c r="AV289" s="46">
        <v>45.514950166112953</v>
      </c>
      <c r="AW289" s="46">
        <v>46.808510638297875</v>
      </c>
      <c r="AX289" s="46">
        <v>11.621621621621623</v>
      </c>
      <c r="AY289" s="47">
        <f t="shared" si="155"/>
        <v>-33.893328544491332</v>
      </c>
      <c r="AZ289" s="47">
        <f t="shared" si="156"/>
        <v>-35.186889016676254</v>
      </c>
      <c r="BA289" s="46">
        <v>43.333333333333336</v>
      </c>
      <c r="BB289" s="46">
        <v>49.253731343283583</v>
      </c>
      <c r="BC289" s="46">
        <v>-2.3195876288659796</v>
      </c>
      <c r="BD289" s="47">
        <f t="shared" si="157"/>
        <v>-45.652920962199318</v>
      </c>
      <c r="BE289" s="47">
        <f t="shared" si="158"/>
        <v>-51.573318972149565</v>
      </c>
      <c r="BF289" s="46">
        <v>45.398773006134967</v>
      </c>
      <c r="BG289" s="46">
        <v>54.907975460122707</v>
      </c>
      <c r="BH289" s="46">
        <v>-1.873536299765808</v>
      </c>
      <c r="BI289" s="47">
        <f t="shared" si="159"/>
        <v>-47.272309305900777</v>
      </c>
      <c r="BJ289" s="47">
        <f t="shared" si="160"/>
        <v>-56.781511759888517</v>
      </c>
      <c r="BK289" s="46">
        <v>52.5</v>
      </c>
      <c r="BL289" s="46">
        <v>41.4</v>
      </c>
      <c r="BM289" s="46">
        <v>3.4</v>
      </c>
      <c r="BN289" s="47">
        <f t="shared" si="161"/>
        <v>-49.1</v>
      </c>
      <c r="BO289" s="47">
        <f t="shared" si="162"/>
        <v>-38</v>
      </c>
    </row>
    <row r="290" spans="1:67" x14ac:dyDescent="0.15">
      <c r="A290" s="95" t="s">
        <v>331</v>
      </c>
      <c r="B290" s="95">
        <v>11</v>
      </c>
      <c r="C290" s="95" t="s">
        <v>461</v>
      </c>
      <c r="D290" s="43" t="s">
        <v>266</v>
      </c>
      <c r="E290" s="43">
        <v>11</v>
      </c>
      <c r="F290" s="97">
        <f t="shared" si="163"/>
        <v>48.096175931172695</v>
      </c>
      <c r="G290" s="97">
        <f t="shared" si="163"/>
        <v>34.475676275691072</v>
      </c>
      <c r="H290" s="97">
        <f t="shared" si="163"/>
        <v>-8.0420616765000332</v>
      </c>
      <c r="I290" s="97">
        <f t="shared" si="164"/>
        <v>-56.138237607672728</v>
      </c>
      <c r="J290" s="97">
        <f t="shared" si="165"/>
        <v>-42.517737952191105</v>
      </c>
      <c r="K290" s="97">
        <f t="shared" si="166"/>
        <v>-49.327987779931917</v>
      </c>
      <c r="L290" s="97">
        <f t="shared" si="167"/>
        <v>-1.3454487553479311</v>
      </c>
      <c r="M290" s="97">
        <f t="shared" si="168"/>
        <v>-7.9811542036247474</v>
      </c>
      <c r="N290" s="97">
        <f t="shared" si="169"/>
        <v>0.96584094351344518</v>
      </c>
      <c r="O290" s="97">
        <f t="shared" si="170"/>
        <v>2.3112896988613763</v>
      </c>
      <c r="P290" s="97">
        <f t="shared" si="171"/>
        <v>8.9469951471381926</v>
      </c>
      <c r="Q290" s="97">
        <f t="shared" si="172"/>
        <v>5.6291424229997844</v>
      </c>
      <c r="R290" s="46">
        <v>47.146739130434781</v>
      </c>
      <c r="S290" s="46">
        <v>34.581772784019975</v>
      </c>
      <c r="T290" s="46">
        <v>-9.2258748674443272</v>
      </c>
      <c r="U290" s="47">
        <f t="shared" si="173"/>
        <v>-56.372613997879107</v>
      </c>
      <c r="V290" s="47">
        <f t="shared" si="174"/>
        <v>-43.807647651464301</v>
      </c>
      <c r="W290" s="47">
        <f t="shared" si="175"/>
        <v>-50.090130824671704</v>
      </c>
      <c r="X290" s="46">
        <v>48.057553956834532</v>
      </c>
      <c r="Y290" s="46">
        <v>36.758893280632407</v>
      </c>
      <c r="Z290" s="46">
        <v>-12.117780294450736</v>
      </c>
      <c r="AA290" s="47">
        <f t="shared" si="176"/>
        <v>-60.175334251285264</v>
      </c>
      <c r="AB290" s="47">
        <f t="shared" si="177"/>
        <v>-48.876673575083146</v>
      </c>
      <c r="AC290" s="47">
        <f t="shared" si="178"/>
        <v>-54.526003913184205</v>
      </c>
      <c r="AD290" s="46">
        <v>48.476454293628805</v>
      </c>
      <c r="AE290" s="46">
        <v>32.384823848238483</v>
      </c>
      <c r="AF290" s="46">
        <v>-4.9111807732497388</v>
      </c>
      <c r="AG290" s="47">
        <f t="shared" si="148"/>
        <v>-53.387635066878545</v>
      </c>
      <c r="AH290" s="47">
        <f t="shared" si="149"/>
        <v>-37.296004621488223</v>
      </c>
      <c r="AI290" s="47">
        <f t="shared" si="179"/>
        <v>-45.341819844183384</v>
      </c>
      <c r="AJ290" s="46">
        <v>48.703956343792633</v>
      </c>
      <c r="AK290" s="46">
        <v>34.177215189873415</v>
      </c>
      <c r="AL290" s="46">
        <v>-5.9134107708553323</v>
      </c>
      <c r="AM290" s="47">
        <f t="shared" si="150"/>
        <v>-54.617367114647962</v>
      </c>
      <c r="AN290" s="47">
        <f t="shared" si="151"/>
        <v>-40.090625960728744</v>
      </c>
      <c r="AO290" s="47">
        <f t="shared" si="180"/>
        <v>-47.353996537688353</v>
      </c>
      <c r="AP290" s="97">
        <f t="shared" si="152"/>
        <v>49.441624686520626</v>
      </c>
      <c r="AQ290" s="97">
        <f t="shared" si="153"/>
        <v>42.456830479315819</v>
      </c>
      <c r="AR290" s="97">
        <f t="shared" si="154"/>
        <v>-9.0079026200134784</v>
      </c>
      <c r="AS290" s="97">
        <f t="shared" si="181"/>
        <v>-58.449527306534108</v>
      </c>
      <c r="AT290" s="97">
        <f t="shared" si="182"/>
        <v>-51.464733099329294</v>
      </c>
      <c r="AU290" s="97">
        <f t="shared" si="183"/>
        <v>-54.957130202931701</v>
      </c>
      <c r="AV290" s="46">
        <v>42.945736434108525</v>
      </c>
      <c r="AW290" s="46">
        <v>36.626139817629181</v>
      </c>
      <c r="AX290" s="46">
        <v>-9.7424412094064952</v>
      </c>
      <c r="AY290" s="47">
        <f t="shared" si="155"/>
        <v>-52.688177643515019</v>
      </c>
      <c r="AZ290" s="47">
        <f t="shared" si="156"/>
        <v>-46.368581027035674</v>
      </c>
      <c r="BA290" s="46">
        <v>44.598765432098766</v>
      </c>
      <c r="BB290" s="46">
        <v>49.845201238390089</v>
      </c>
      <c r="BC290" s="46">
        <v>-10.081112398609502</v>
      </c>
      <c r="BD290" s="47">
        <f t="shared" si="157"/>
        <v>-54.679877830708264</v>
      </c>
      <c r="BE290" s="47">
        <f t="shared" si="158"/>
        <v>-59.926313636999595</v>
      </c>
      <c r="BF290" s="46">
        <v>49.921996879875195</v>
      </c>
      <c r="BG290" s="46">
        <v>38.755980861244019</v>
      </c>
      <c r="BH290" s="46">
        <v>-10.308056872037914</v>
      </c>
      <c r="BI290" s="47">
        <f t="shared" si="159"/>
        <v>-60.230053751913111</v>
      </c>
      <c r="BJ290" s="47">
        <f t="shared" si="160"/>
        <v>-49.064037733281936</v>
      </c>
      <c r="BK290" s="46">
        <v>60.3</v>
      </c>
      <c r="BL290" s="46">
        <v>44.6</v>
      </c>
      <c r="BM290" s="46">
        <v>-5.9</v>
      </c>
      <c r="BN290" s="47">
        <f t="shared" si="161"/>
        <v>-66.2</v>
      </c>
      <c r="BO290" s="47">
        <f t="shared" si="162"/>
        <v>-50.5</v>
      </c>
    </row>
    <row r="291" spans="1:67" x14ac:dyDescent="0.15">
      <c r="A291" s="95" t="s">
        <v>331</v>
      </c>
      <c r="B291" s="95">
        <v>11</v>
      </c>
      <c r="C291" s="95" t="s">
        <v>461</v>
      </c>
      <c r="D291" s="43" t="s">
        <v>267</v>
      </c>
      <c r="E291" s="43">
        <v>12</v>
      </c>
      <c r="F291" s="97">
        <f t="shared" si="163"/>
        <v>63.53408689509007</v>
      </c>
      <c r="G291" s="97">
        <f t="shared" si="163"/>
        <v>47.287965764180647</v>
      </c>
      <c r="H291" s="97">
        <f t="shared" si="163"/>
        <v>6.7798927592006129</v>
      </c>
      <c r="I291" s="97">
        <f t="shared" si="164"/>
        <v>-56.754194135889456</v>
      </c>
      <c r="J291" s="97">
        <f t="shared" si="165"/>
        <v>-40.508073004980034</v>
      </c>
      <c r="K291" s="97">
        <f t="shared" si="166"/>
        <v>-48.631133570434741</v>
      </c>
      <c r="L291" s="97">
        <f t="shared" si="167"/>
        <v>-4.7463048770719638</v>
      </c>
      <c r="M291" s="97">
        <f t="shared" si="168"/>
        <v>-11.024720361477925</v>
      </c>
      <c r="N291" s="97">
        <f t="shared" si="169"/>
        <v>-3.5970028863419072</v>
      </c>
      <c r="O291" s="97">
        <f t="shared" si="170"/>
        <v>1.1493019907300566</v>
      </c>
      <c r="P291" s="97">
        <f t="shared" si="171"/>
        <v>7.427717475136018</v>
      </c>
      <c r="Q291" s="97">
        <f t="shared" si="172"/>
        <v>4.2885097329330373</v>
      </c>
      <c r="R291" s="46">
        <v>56.241610738255034</v>
      </c>
      <c r="S291" s="46">
        <v>45.285524568393093</v>
      </c>
      <c r="T291" s="46">
        <v>5.012853470437018</v>
      </c>
      <c r="U291" s="47">
        <f t="shared" si="173"/>
        <v>-51.228757267818018</v>
      </c>
      <c r="V291" s="47">
        <f t="shared" si="174"/>
        <v>-40.272671097956078</v>
      </c>
      <c r="W291" s="47">
        <f t="shared" si="175"/>
        <v>-45.750714182887052</v>
      </c>
      <c r="X291" s="46">
        <v>63.450292397660824</v>
      </c>
      <c r="Y291" s="46">
        <v>45.822102425876011</v>
      </c>
      <c r="Z291" s="46">
        <v>0</v>
      </c>
      <c r="AA291" s="47">
        <f t="shared" si="176"/>
        <v>-63.450292397660824</v>
      </c>
      <c r="AB291" s="47">
        <f t="shared" si="177"/>
        <v>-45.822102425876011</v>
      </c>
      <c r="AC291" s="47">
        <f t="shared" si="178"/>
        <v>-54.636197411768421</v>
      </c>
      <c r="AD291" s="46">
        <v>64.027777777777771</v>
      </c>
      <c r="AE291" s="46">
        <v>46.30969609261939</v>
      </c>
      <c r="AF291" s="46">
        <v>7.8916372202591294</v>
      </c>
      <c r="AG291" s="47">
        <f t="shared" si="148"/>
        <v>-56.136140557518644</v>
      </c>
      <c r="AH291" s="47">
        <f t="shared" si="149"/>
        <v>-38.418058872360263</v>
      </c>
      <c r="AI291" s="47">
        <f t="shared" si="179"/>
        <v>-47.277099714939453</v>
      </c>
      <c r="AJ291" s="46">
        <v>70.416666666666671</v>
      </c>
      <c r="AK291" s="46">
        <v>51.734539969834096</v>
      </c>
      <c r="AL291" s="46">
        <v>14.215080346106305</v>
      </c>
      <c r="AM291" s="47">
        <f t="shared" si="150"/>
        <v>-56.201586320560367</v>
      </c>
      <c r="AN291" s="47">
        <f t="shared" si="151"/>
        <v>-37.519459623727791</v>
      </c>
      <c r="AO291" s="47">
        <f t="shared" si="180"/>
        <v>-46.860522972144082</v>
      </c>
      <c r="AP291" s="97">
        <f t="shared" si="152"/>
        <v>68.280391772162034</v>
      </c>
      <c r="AQ291" s="97">
        <f t="shared" si="153"/>
        <v>58.312686125658573</v>
      </c>
      <c r="AR291" s="97">
        <f t="shared" si="154"/>
        <v>10.37689564554252</v>
      </c>
      <c r="AS291" s="97">
        <f t="shared" si="181"/>
        <v>-57.903496126619515</v>
      </c>
      <c r="AT291" s="97">
        <f t="shared" si="182"/>
        <v>-47.935790480116054</v>
      </c>
      <c r="AU291" s="97">
        <f t="shared" si="183"/>
        <v>-52.919643303367785</v>
      </c>
      <c r="AV291" s="46">
        <v>62.678062678062673</v>
      </c>
      <c r="AW291" s="46">
        <v>50.874635568513114</v>
      </c>
      <c r="AX291" s="46">
        <v>7.9530638852672748</v>
      </c>
      <c r="AY291" s="47">
        <f t="shared" si="155"/>
        <v>-54.724998792795397</v>
      </c>
      <c r="AZ291" s="47">
        <f t="shared" si="156"/>
        <v>-42.921571683245837</v>
      </c>
      <c r="BA291" s="46">
        <v>62.758620689655174</v>
      </c>
      <c r="BB291" s="46">
        <v>61.778471138845561</v>
      </c>
      <c r="BC291" s="46">
        <v>4.2929292929292924</v>
      </c>
      <c r="BD291" s="47">
        <f t="shared" si="157"/>
        <v>-58.46569139672588</v>
      </c>
      <c r="BE291" s="47">
        <f t="shared" si="158"/>
        <v>-57.485541845916266</v>
      </c>
      <c r="BF291" s="46">
        <v>70.784883720930239</v>
      </c>
      <c r="BG291" s="46">
        <v>58.897637795275593</v>
      </c>
      <c r="BH291" s="46">
        <v>15.761589403973511</v>
      </c>
      <c r="BI291" s="47">
        <f t="shared" si="159"/>
        <v>-55.023294316956729</v>
      </c>
      <c r="BJ291" s="47">
        <f t="shared" si="160"/>
        <v>-43.136048391302083</v>
      </c>
      <c r="BK291" s="46">
        <v>76.900000000000006</v>
      </c>
      <c r="BL291" s="46">
        <v>61.7</v>
      </c>
      <c r="BM291" s="46">
        <v>13.5</v>
      </c>
      <c r="BN291" s="47">
        <f t="shared" si="161"/>
        <v>-63.400000000000006</v>
      </c>
      <c r="BO291" s="47">
        <f t="shared" si="162"/>
        <v>-48.2</v>
      </c>
    </row>
    <row r="292" spans="1:67" s="5" customFormat="1" x14ac:dyDescent="0.15">
      <c r="A292" s="96" t="s">
        <v>515</v>
      </c>
      <c r="B292" s="96">
        <v>11</v>
      </c>
      <c r="C292" s="96" t="s">
        <v>556</v>
      </c>
      <c r="D292" s="45" t="s">
        <v>380</v>
      </c>
      <c r="E292" s="45">
        <v>37</v>
      </c>
      <c r="F292" s="97">
        <f t="shared" si="163"/>
        <v>10.587883434153934</v>
      </c>
      <c r="G292" s="97">
        <f t="shared" si="163"/>
        <v>27.721863881322573</v>
      </c>
      <c r="H292" s="97">
        <f t="shared" si="163"/>
        <v>10.143792545253932</v>
      </c>
      <c r="I292" s="97">
        <f t="shared" si="164"/>
        <v>-0.4440908889000017</v>
      </c>
      <c r="J292" s="97">
        <f t="shared" si="165"/>
        <v>-17.578071336068639</v>
      </c>
      <c r="K292" s="97">
        <f t="shared" si="166"/>
        <v>-9.0110811124843195</v>
      </c>
      <c r="L292" s="97">
        <f t="shared" si="167"/>
        <v>-1.1182665822046811</v>
      </c>
      <c r="M292" s="97">
        <f t="shared" si="168"/>
        <v>8.9007269181552466</v>
      </c>
      <c r="N292" s="97">
        <f t="shared" si="169"/>
        <v>-8.3943239582746276</v>
      </c>
      <c r="O292" s="97">
        <f t="shared" si="170"/>
        <v>-7.2760573760699465</v>
      </c>
      <c r="P292" s="97">
        <f t="shared" si="171"/>
        <v>-17.295050876429876</v>
      </c>
      <c r="Q292" s="97">
        <f t="shared" si="172"/>
        <v>-12.285554126249911</v>
      </c>
      <c r="R292" s="44">
        <v>7.5050709939148073</v>
      </c>
      <c r="S292" s="44">
        <v>28.24267782426778</v>
      </c>
      <c r="T292" s="44">
        <v>19.169960474308301</v>
      </c>
      <c r="U292" s="19">
        <f t="shared" si="173"/>
        <v>11.664889480393494</v>
      </c>
      <c r="V292" s="19">
        <f t="shared" si="174"/>
        <v>-9.0727173499594791</v>
      </c>
      <c r="W292" s="19">
        <f t="shared" si="175"/>
        <v>1.2960860652170076</v>
      </c>
      <c r="X292" s="44">
        <v>5.8350100603621735</v>
      </c>
      <c r="Y292" s="44">
        <v>27.037773359840955</v>
      </c>
      <c r="Z292" s="44">
        <v>14.946619217081849</v>
      </c>
      <c r="AA292" s="19">
        <f t="shared" si="176"/>
        <v>9.1116091567196769</v>
      </c>
      <c r="AB292" s="19">
        <f t="shared" si="177"/>
        <v>-12.091154142759105</v>
      </c>
      <c r="AC292" s="19">
        <f t="shared" si="178"/>
        <v>-1.4897724930197143</v>
      </c>
      <c r="AD292" s="44">
        <v>3.3333333333333335</v>
      </c>
      <c r="AE292" s="44">
        <v>25.135623869801083</v>
      </c>
      <c r="AF292" s="44">
        <v>2.0560747663551404</v>
      </c>
      <c r="AG292" s="19">
        <f t="shared" si="148"/>
        <v>-1.2772585669781931</v>
      </c>
      <c r="AH292" s="19">
        <f t="shared" si="149"/>
        <v>-23.079549103445942</v>
      </c>
      <c r="AI292" s="19">
        <f t="shared" si="179"/>
        <v>-12.178403835212068</v>
      </c>
      <c r="AJ292" s="44">
        <v>25.678119349005424</v>
      </c>
      <c r="AK292" s="44">
        <v>30.471380471380471</v>
      </c>
      <c r="AL292" s="44">
        <v>4.4025157232704402</v>
      </c>
      <c r="AM292" s="19">
        <f t="shared" si="150"/>
        <v>-21.275603625734984</v>
      </c>
      <c r="AN292" s="19">
        <f t="shared" si="151"/>
        <v>-26.06886474811003</v>
      </c>
      <c r="AO292" s="19">
        <f t="shared" si="180"/>
        <v>-23.672234186922509</v>
      </c>
      <c r="AP292" s="97">
        <f t="shared" si="152"/>
        <v>11.706150016358615</v>
      </c>
      <c r="AQ292" s="97">
        <f t="shared" si="153"/>
        <v>18.821136963167326</v>
      </c>
      <c r="AR292" s="97">
        <f t="shared" si="154"/>
        <v>18.53811650352856</v>
      </c>
      <c r="AS292" s="97">
        <f t="shared" si="181"/>
        <v>6.8319664871699448</v>
      </c>
      <c r="AT292" s="97">
        <f t="shared" si="182"/>
        <v>-0.28302045963876665</v>
      </c>
      <c r="AU292" s="97">
        <f t="shared" si="183"/>
        <v>3.2744730137655891</v>
      </c>
      <c r="AV292" s="44">
        <v>7.4656188605108058</v>
      </c>
      <c r="AW292" s="44">
        <v>22.483221476510067</v>
      </c>
      <c r="AX292" s="44">
        <v>16.89419795221843</v>
      </c>
      <c r="AY292" s="19">
        <f t="shared" si="155"/>
        <v>9.4285790917076255</v>
      </c>
      <c r="AZ292" s="19">
        <f t="shared" si="156"/>
        <v>-5.5890235242916368</v>
      </c>
      <c r="BA292" s="44">
        <v>14.647377938517177</v>
      </c>
      <c r="BB292" s="44">
        <v>22.964169381107492</v>
      </c>
      <c r="BC292" s="44">
        <v>14.563106796116504</v>
      </c>
      <c r="BD292" s="19">
        <f t="shared" si="157"/>
        <v>-8.4271142400673682E-2</v>
      </c>
      <c r="BE292" s="19">
        <f t="shared" si="158"/>
        <v>-8.4010625849909886</v>
      </c>
      <c r="BF292" s="44">
        <v>17.086330935251798</v>
      </c>
      <c r="BG292" s="44">
        <v>9.0769230769230766</v>
      </c>
      <c r="BH292" s="44">
        <v>19.629057187017001</v>
      </c>
      <c r="BI292" s="19">
        <f t="shared" si="159"/>
        <v>2.5427262517652025</v>
      </c>
      <c r="BJ292" s="19">
        <f t="shared" si="160"/>
        <v>10.552134110093924</v>
      </c>
      <c r="BK292" s="44">
        <v>7.6252723311546839</v>
      </c>
      <c r="BL292" s="44">
        <v>20.760233918128655</v>
      </c>
      <c r="BM292" s="44">
        <v>23.066104078762308</v>
      </c>
      <c r="BN292" s="19">
        <f t="shared" si="161"/>
        <v>15.440831747607625</v>
      </c>
      <c r="BO292" s="19">
        <f t="shared" si="162"/>
        <v>2.3058701606336527</v>
      </c>
    </row>
    <row r="293" spans="1:67" x14ac:dyDescent="0.15">
      <c r="A293" s="95" t="s">
        <v>515</v>
      </c>
      <c r="B293" s="95">
        <v>11</v>
      </c>
      <c r="C293" s="95" t="s">
        <v>556</v>
      </c>
      <c r="D293" s="43" t="s">
        <v>485</v>
      </c>
      <c r="E293" s="43">
        <v>38</v>
      </c>
      <c r="F293" s="97">
        <f t="shared" si="163"/>
        <v>-12.991071428571429</v>
      </c>
      <c r="G293" s="97">
        <f t="shared" si="163"/>
        <v>1.0139860139860148</v>
      </c>
      <c r="H293" s="97">
        <f t="shared" si="163"/>
        <v>-21.504375653082551</v>
      </c>
      <c r="I293" s="97">
        <f t="shared" si="164"/>
        <v>-8.5133042245111223</v>
      </c>
      <c r="J293" s="97">
        <f t="shared" si="165"/>
        <v>-22.518361667068564</v>
      </c>
      <c r="K293" s="97">
        <f t="shared" si="166"/>
        <v>-15.515832945789843</v>
      </c>
      <c r="L293" s="97">
        <f t="shared" si="167"/>
        <v>-20.665441583610189</v>
      </c>
      <c r="M293" s="97">
        <f t="shared" si="168"/>
        <v>-9.791695804195804</v>
      </c>
      <c r="N293" s="97">
        <f t="shared" si="169"/>
        <v>-32.989031737738635</v>
      </c>
      <c r="O293" s="97">
        <f t="shared" si="170"/>
        <v>-12.323590154128446</v>
      </c>
      <c r="P293" s="97">
        <f t="shared" si="171"/>
        <v>-23.197335933542831</v>
      </c>
      <c r="Q293" s="97">
        <f t="shared" si="172"/>
        <v>-17.760463043835639</v>
      </c>
      <c r="R293" s="46">
        <v>-56.25</v>
      </c>
      <c r="S293" s="46">
        <v>36.363636363636367</v>
      </c>
      <c r="T293" s="46">
        <v>-18.75</v>
      </c>
      <c r="U293" s="47">
        <f t="shared" si="173"/>
        <v>37.5</v>
      </c>
      <c r="V293" s="47">
        <f t="shared" si="174"/>
        <v>-55.113636363636367</v>
      </c>
      <c r="W293" s="47">
        <f t="shared" si="175"/>
        <v>-8.8068181818181834</v>
      </c>
      <c r="X293" s="46">
        <v>-21.428571428571427</v>
      </c>
      <c r="Y293" s="46">
        <v>-50</v>
      </c>
      <c r="Z293" s="46">
        <v>-72.727272727272734</v>
      </c>
      <c r="AA293" s="47">
        <f t="shared" si="176"/>
        <v>-51.298701298701303</v>
      </c>
      <c r="AB293" s="47">
        <f t="shared" si="177"/>
        <v>-22.727272727272734</v>
      </c>
      <c r="AC293" s="47">
        <f t="shared" si="178"/>
        <v>-37.012987012987018</v>
      </c>
      <c r="AD293" s="46">
        <v>-20</v>
      </c>
      <c r="AE293" s="46">
        <v>10</v>
      </c>
      <c r="AF293" s="46">
        <v>-8.3333333333333321</v>
      </c>
      <c r="AG293" s="47">
        <f t="shared" si="148"/>
        <v>11.666666666666668</v>
      </c>
      <c r="AH293" s="47">
        <f t="shared" si="149"/>
        <v>-18.333333333333332</v>
      </c>
      <c r="AI293" s="47">
        <f t="shared" si="179"/>
        <v>-3.3333333333333321</v>
      </c>
      <c r="AJ293" s="46">
        <v>45.714285714285715</v>
      </c>
      <c r="AK293" s="46">
        <v>7.6923076923076925</v>
      </c>
      <c r="AL293" s="46">
        <v>13.793103448275861</v>
      </c>
      <c r="AM293" s="47">
        <f t="shared" si="150"/>
        <v>-31.921182266009854</v>
      </c>
      <c r="AN293" s="47">
        <f t="shared" si="151"/>
        <v>6.1007957559681687</v>
      </c>
      <c r="AO293" s="47">
        <f t="shared" si="180"/>
        <v>-12.910193255020843</v>
      </c>
      <c r="AP293" s="97">
        <f t="shared" si="152"/>
        <v>7.6743701550387602</v>
      </c>
      <c r="AQ293" s="97">
        <f t="shared" si="153"/>
        <v>10.805681818181819</v>
      </c>
      <c r="AR293" s="97">
        <f t="shared" si="154"/>
        <v>11.484656084656084</v>
      </c>
      <c r="AS293" s="97">
        <f t="shared" si="181"/>
        <v>3.8102859296173239</v>
      </c>
      <c r="AT293" s="97">
        <f t="shared" si="182"/>
        <v>0.67897426647426506</v>
      </c>
      <c r="AU293" s="97">
        <f t="shared" si="183"/>
        <v>2.2446300980457945</v>
      </c>
      <c r="AV293" s="46">
        <v>6.666666666666667</v>
      </c>
      <c r="AW293" s="46">
        <v>18.75</v>
      </c>
      <c r="AX293" s="46">
        <v>5.5555555555555554</v>
      </c>
      <c r="AY293" s="47">
        <f t="shared" si="155"/>
        <v>-1.1111111111111116</v>
      </c>
      <c r="AZ293" s="47">
        <f t="shared" si="156"/>
        <v>-13.194444444444445</v>
      </c>
      <c r="BA293" s="46">
        <v>9.375</v>
      </c>
      <c r="BB293" s="46">
        <v>22.727272727272727</v>
      </c>
      <c r="BC293" s="46">
        <v>25.925925925925924</v>
      </c>
      <c r="BD293" s="47">
        <f t="shared" si="157"/>
        <v>16.550925925925924</v>
      </c>
      <c r="BE293" s="47">
        <f t="shared" si="158"/>
        <v>3.1986531986531972</v>
      </c>
      <c r="BF293" s="46">
        <v>23.255813953488371</v>
      </c>
      <c r="BG293" s="46">
        <v>4.5454545454545459</v>
      </c>
      <c r="BH293" s="46">
        <v>2.8571428571428572</v>
      </c>
      <c r="BI293" s="47">
        <f t="shared" si="159"/>
        <v>-20.398671096345513</v>
      </c>
      <c r="BJ293" s="47">
        <f t="shared" si="160"/>
        <v>-1.6883116883116887</v>
      </c>
      <c r="BK293" s="46">
        <v>-8.6</v>
      </c>
      <c r="BL293" s="46">
        <v>-2.8</v>
      </c>
      <c r="BM293" s="46">
        <v>11.6</v>
      </c>
      <c r="BN293" s="47">
        <f t="shared" si="161"/>
        <v>20.2</v>
      </c>
      <c r="BO293" s="47">
        <f t="shared" si="162"/>
        <v>14.399999999999999</v>
      </c>
    </row>
    <row r="294" spans="1:67" x14ac:dyDescent="0.15">
      <c r="A294" s="95" t="s">
        <v>515</v>
      </c>
      <c r="B294" s="95">
        <v>11</v>
      </c>
      <c r="C294" s="95" t="s">
        <v>556</v>
      </c>
      <c r="D294" s="43" t="s">
        <v>497</v>
      </c>
      <c r="E294" s="43">
        <v>39</v>
      </c>
      <c r="F294" s="97">
        <f t="shared" si="163"/>
        <v>-37.504629629629626</v>
      </c>
      <c r="G294" s="97">
        <f t="shared" si="163"/>
        <v>4.4013483529612563</v>
      </c>
      <c r="H294" s="97">
        <f t="shared" si="163"/>
        <v>-24.304391844714424</v>
      </c>
      <c r="I294" s="97">
        <f t="shared" si="164"/>
        <v>13.200237784915203</v>
      </c>
      <c r="J294" s="97">
        <f t="shared" si="165"/>
        <v>-28.705740197675681</v>
      </c>
      <c r="K294" s="97">
        <f t="shared" si="166"/>
        <v>-7.7527512063802391</v>
      </c>
      <c r="L294" s="97">
        <f t="shared" si="167"/>
        <v>-21.599074074074071</v>
      </c>
      <c r="M294" s="97">
        <f t="shared" si="168"/>
        <v>9.1638483529612564</v>
      </c>
      <c r="N294" s="97">
        <f t="shared" si="169"/>
        <v>-17.302855614986704</v>
      </c>
      <c r="O294" s="97">
        <f t="shared" si="170"/>
        <v>4.2962184590873669</v>
      </c>
      <c r="P294" s="97">
        <f t="shared" si="171"/>
        <v>-26.466703967947961</v>
      </c>
      <c r="Q294" s="97">
        <f t="shared" si="172"/>
        <v>-11.085242754430297</v>
      </c>
      <c r="R294" s="46">
        <v>-70</v>
      </c>
      <c r="S294" s="46">
        <v>9.5238095238095237</v>
      </c>
      <c r="T294" s="46">
        <v>-28.571428571428569</v>
      </c>
      <c r="U294" s="47">
        <f t="shared" si="173"/>
        <v>41.428571428571431</v>
      </c>
      <c r="V294" s="47">
        <f t="shared" si="174"/>
        <v>-38.095238095238095</v>
      </c>
      <c r="W294" s="47">
        <f t="shared" si="175"/>
        <v>1.6666666666666679</v>
      </c>
      <c r="X294" s="46">
        <v>-24</v>
      </c>
      <c r="Y294" s="46">
        <v>-21.428571428571427</v>
      </c>
      <c r="Z294" s="46">
        <v>-31.818181818181817</v>
      </c>
      <c r="AA294" s="47">
        <f t="shared" si="176"/>
        <v>-7.8181818181818166</v>
      </c>
      <c r="AB294" s="47">
        <f t="shared" si="177"/>
        <v>-10.38961038961039</v>
      </c>
      <c r="AC294" s="47">
        <f t="shared" si="178"/>
        <v>-9.103896103896103</v>
      </c>
      <c r="AD294" s="46">
        <v>-51.851851851851848</v>
      </c>
      <c r="AE294" s="46">
        <v>25.806451612903224</v>
      </c>
      <c r="AF294" s="46">
        <v>-45.161290322580641</v>
      </c>
      <c r="AG294" s="47">
        <f t="shared" si="148"/>
        <v>6.6905615292712071</v>
      </c>
      <c r="AH294" s="47">
        <f t="shared" si="149"/>
        <v>-70.967741935483872</v>
      </c>
      <c r="AI294" s="47">
        <f t="shared" si="179"/>
        <v>-32.138590203106332</v>
      </c>
      <c r="AJ294" s="46">
        <v>-4.1666666666666661</v>
      </c>
      <c r="AK294" s="46">
        <v>3.7037037037037033</v>
      </c>
      <c r="AL294" s="46">
        <v>8.3333333333333321</v>
      </c>
      <c r="AM294" s="47">
        <f t="shared" si="150"/>
        <v>12.499999999999998</v>
      </c>
      <c r="AN294" s="47">
        <f t="shared" si="151"/>
        <v>4.6296296296296289</v>
      </c>
      <c r="AO294" s="47">
        <f t="shared" si="180"/>
        <v>8.5648148148148131</v>
      </c>
      <c r="AP294" s="97">
        <f t="shared" si="152"/>
        <v>-15.905555555555555</v>
      </c>
      <c r="AQ294" s="97">
        <f t="shared" si="153"/>
        <v>-4.7624999999999993</v>
      </c>
      <c r="AR294" s="97">
        <f t="shared" si="154"/>
        <v>-7.0015362297277184</v>
      </c>
      <c r="AS294" s="97">
        <f t="shared" si="181"/>
        <v>8.9040193258278357</v>
      </c>
      <c r="AT294" s="97">
        <f t="shared" si="182"/>
        <v>-2.2390362297277191</v>
      </c>
      <c r="AU294" s="97">
        <f t="shared" si="183"/>
        <v>3.3324915480500583</v>
      </c>
      <c r="AV294" s="46">
        <v>-22.222222222222221</v>
      </c>
      <c r="AW294" s="46">
        <v>0</v>
      </c>
      <c r="AX294" s="46">
        <v>8.5106382978723403</v>
      </c>
      <c r="AY294" s="47">
        <f t="shared" si="155"/>
        <v>30.732860520094562</v>
      </c>
      <c r="AZ294" s="47">
        <f t="shared" si="156"/>
        <v>8.5106382978723403</v>
      </c>
      <c r="BA294" s="46">
        <v>0</v>
      </c>
      <c r="BB294" s="46">
        <v>-43.75</v>
      </c>
      <c r="BC294" s="46">
        <v>-15.909090909090908</v>
      </c>
      <c r="BD294" s="47">
        <f t="shared" si="157"/>
        <v>-15.909090909090908</v>
      </c>
      <c r="BE294" s="47">
        <f t="shared" si="158"/>
        <v>27.840909090909093</v>
      </c>
      <c r="BF294" s="46">
        <v>-36</v>
      </c>
      <c r="BG294" s="46">
        <v>-8</v>
      </c>
      <c r="BH294" s="46">
        <v>-17.307692307692307</v>
      </c>
      <c r="BI294" s="47">
        <f t="shared" si="159"/>
        <v>18.692307692307693</v>
      </c>
      <c r="BJ294" s="47">
        <f t="shared" si="160"/>
        <v>-9.3076923076923066</v>
      </c>
      <c r="BK294" s="46">
        <v>-5.4</v>
      </c>
      <c r="BL294" s="46">
        <v>32.700000000000003</v>
      </c>
      <c r="BM294" s="46">
        <v>-3.3</v>
      </c>
      <c r="BN294" s="47">
        <f t="shared" si="161"/>
        <v>2.1000000000000005</v>
      </c>
      <c r="BO294" s="47">
        <f t="shared" si="162"/>
        <v>-36</v>
      </c>
    </row>
    <row r="295" spans="1:67" x14ac:dyDescent="0.15">
      <c r="A295" s="95" t="s">
        <v>331</v>
      </c>
      <c r="B295" s="95">
        <v>11</v>
      </c>
      <c r="C295" s="95" t="s">
        <v>556</v>
      </c>
      <c r="D295" s="43" t="s">
        <v>470</v>
      </c>
      <c r="E295" s="43">
        <v>40</v>
      </c>
      <c r="F295" s="97">
        <f t="shared" si="163"/>
        <v>3.1050539981353955</v>
      </c>
      <c r="G295" s="97">
        <f t="shared" si="163"/>
        <v>35.275413864280026</v>
      </c>
      <c r="H295" s="97">
        <f t="shared" si="163"/>
        <v>12.640325689955352</v>
      </c>
      <c r="I295" s="97">
        <f t="shared" si="164"/>
        <v>9.5352716918199576</v>
      </c>
      <c r="J295" s="97">
        <f t="shared" si="165"/>
        <v>-22.635088174324672</v>
      </c>
      <c r="K295" s="97">
        <f t="shared" si="166"/>
        <v>-6.549908241252357</v>
      </c>
      <c r="L295" s="97">
        <f t="shared" si="167"/>
        <v>0.79052086391199605</v>
      </c>
      <c r="M295" s="97">
        <f t="shared" si="168"/>
        <v>9.258688888714552</v>
      </c>
      <c r="N295" s="97">
        <f t="shared" si="169"/>
        <v>-13.749420420125842</v>
      </c>
      <c r="O295" s="97">
        <f t="shared" si="170"/>
        <v>-14.539941284037837</v>
      </c>
      <c r="P295" s="97">
        <f t="shared" si="171"/>
        <v>-23.008109308840396</v>
      </c>
      <c r="Q295" s="97">
        <f t="shared" si="172"/>
        <v>-18.774025296439117</v>
      </c>
      <c r="R295" s="46">
        <v>1.3114754098360655</v>
      </c>
      <c r="S295" s="46">
        <v>39.310344827586206</v>
      </c>
      <c r="T295" s="46">
        <v>21.951219512195124</v>
      </c>
      <c r="U295" s="47">
        <f t="shared" si="173"/>
        <v>20.639744102359057</v>
      </c>
      <c r="V295" s="47">
        <f t="shared" si="174"/>
        <v>-17.359125315391083</v>
      </c>
      <c r="W295" s="47">
        <f t="shared" si="175"/>
        <v>1.640309393483987</v>
      </c>
      <c r="X295" s="46">
        <v>2.1201413427561837</v>
      </c>
      <c r="Y295" s="46">
        <v>36.026936026936028</v>
      </c>
      <c r="Z295" s="46">
        <v>21.806853582554517</v>
      </c>
      <c r="AA295" s="47">
        <f t="shared" si="176"/>
        <v>19.686712239798332</v>
      </c>
      <c r="AB295" s="47">
        <f t="shared" si="177"/>
        <v>-14.220082444381511</v>
      </c>
      <c r="AC295" s="47">
        <f t="shared" si="178"/>
        <v>2.7333148977084107</v>
      </c>
      <c r="AD295" s="46">
        <v>-8.6792452830188669</v>
      </c>
      <c r="AE295" s="46">
        <v>29.372937293729372</v>
      </c>
      <c r="AF295" s="46">
        <v>1.9736842105263157</v>
      </c>
      <c r="AG295" s="47">
        <f t="shared" si="148"/>
        <v>10.652929493545182</v>
      </c>
      <c r="AH295" s="47">
        <f t="shared" si="149"/>
        <v>-27.399253083203057</v>
      </c>
      <c r="AI295" s="47">
        <f t="shared" si="179"/>
        <v>-8.3731617948289383</v>
      </c>
      <c r="AJ295" s="46">
        <v>17.667844522968199</v>
      </c>
      <c r="AK295" s="46">
        <v>36.391437308868504</v>
      </c>
      <c r="AL295" s="46">
        <v>4.8295454545454541</v>
      </c>
      <c r="AM295" s="47">
        <f t="shared" si="150"/>
        <v>-12.838299068422746</v>
      </c>
      <c r="AN295" s="47">
        <f t="shared" si="151"/>
        <v>-31.561891854323051</v>
      </c>
      <c r="AO295" s="47">
        <f t="shared" si="180"/>
        <v>-22.200095461372896</v>
      </c>
      <c r="AP295" s="97">
        <f t="shared" si="152"/>
        <v>2.3145331342233995</v>
      </c>
      <c r="AQ295" s="97">
        <f t="shared" si="153"/>
        <v>26.016724975565474</v>
      </c>
      <c r="AR295" s="97">
        <f t="shared" si="154"/>
        <v>26.389746110081195</v>
      </c>
      <c r="AS295" s="97">
        <f t="shared" si="181"/>
        <v>24.075212975857795</v>
      </c>
      <c r="AT295" s="97">
        <f t="shared" si="182"/>
        <v>0.37302113451572083</v>
      </c>
      <c r="AU295" s="97">
        <f t="shared" si="183"/>
        <v>12.224117055186758</v>
      </c>
      <c r="AV295" s="46">
        <v>-5.1282051282051277</v>
      </c>
      <c r="AW295" s="46">
        <v>28.571428571428569</v>
      </c>
      <c r="AX295" s="46">
        <v>25.77639751552795</v>
      </c>
      <c r="AY295" s="47">
        <f t="shared" si="155"/>
        <v>30.904602643733078</v>
      </c>
      <c r="AZ295" s="47">
        <f t="shared" si="156"/>
        <v>-2.7950310559006191</v>
      </c>
      <c r="BA295" s="46">
        <v>1.4749262536873156</v>
      </c>
      <c r="BB295" s="46">
        <v>30.11049723756906</v>
      </c>
      <c r="BC295" s="46">
        <v>19.12144702842377</v>
      </c>
      <c r="BD295" s="47">
        <f t="shared" si="157"/>
        <v>17.646520774736455</v>
      </c>
      <c r="BE295" s="47">
        <f t="shared" si="158"/>
        <v>-10.98905020914529</v>
      </c>
      <c r="BF295" s="46">
        <v>11.411411411411411</v>
      </c>
      <c r="BG295" s="46">
        <v>15.284974093264248</v>
      </c>
      <c r="BH295" s="46">
        <v>27.461139896373055</v>
      </c>
      <c r="BI295" s="47">
        <f t="shared" si="159"/>
        <v>16.049728484961644</v>
      </c>
      <c r="BJ295" s="47">
        <f t="shared" si="160"/>
        <v>12.176165803108807</v>
      </c>
      <c r="BK295" s="46">
        <v>1.5</v>
      </c>
      <c r="BL295" s="46">
        <v>30.1</v>
      </c>
      <c r="BM295" s="46">
        <v>33.200000000000003</v>
      </c>
      <c r="BN295" s="47">
        <f t="shared" si="161"/>
        <v>31.700000000000003</v>
      </c>
      <c r="BO295" s="47">
        <f t="shared" si="162"/>
        <v>3.1000000000000014</v>
      </c>
    </row>
    <row r="296" spans="1:67" x14ac:dyDescent="0.15">
      <c r="A296" s="95" t="s">
        <v>331</v>
      </c>
      <c r="B296" s="95">
        <v>11</v>
      </c>
      <c r="C296" s="95" t="s">
        <v>556</v>
      </c>
      <c r="D296" s="43" t="s">
        <v>471</v>
      </c>
      <c r="E296" s="43">
        <v>41</v>
      </c>
      <c r="F296" s="97">
        <f t="shared" si="163"/>
        <v>15.345047332783047</v>
      </c>
      <c r="G296" s="97">
        <f t="shared" si="163"/>
        <v>30.253579216456615</v>
      </c>
      <c r="H296" s="97">
        <f t="shared" si="163"/>
        <v>8.8345709078652668</v>
      </c>
      <c r="I296" s="97">
        <f t="shared" si="164"/>
        <v>-6.5104764249177798</v>
      </c>
      <c r="J296" s="97">
        <f t="shared" si="165"/>
        <v>-21.419008308591348</v>
      </c>
      <c r="K296" s="97">
        <f t="shared" si="166"/>
        <v>-13.964742366754564</v>
      </c>
      <c r="L296" s="97">
        <f t="shared" si="167"/>
        <v>-13.182562557326843</v>
      </c>
      <c r="M296" s="97">
        <f t="shared" si="168"/>
        <v>9.1494844255365955</v>
      </c>
      <c r="N296" s="97">
        <f t="shared" si="169"/>
        <v>-14.80502029205082</v>
      </c>
      <c r="O296" s="97">
        <f t="shared" si="170"/>
        <v>-1.6224577347239766</v>
      </c>
      <c r="P296" s="97">
        <f t="shared" si="171"/>
        <v>-23.954504717587415</v>
      </c>
      <c r="Q296" s="97">
        <f t="shared" si="172"/>
        <v>-12.788481226155696</v>
      </c>
      <c r="R296" s="46">
        <v>9.7744360902255636</v>
      </c>
      <c r="S296" s="46">
        <v>19.622641509433965</v>
      </c>
      <c r="T296" s="46">
        <v>17.161716171617162</v>
      </c>
      <c r="U296" s="47">
        <f t="shared" si="173"/>
        <v>7.387280081391598</v>
      </c>
      <c r="V296" s="47">
        <f t="shared" si="174"/>
        <v>-2.4609253378168034</v>
      </c>
      <c r="W296" s="47">
        <f t="shared" si="175"/>
        <v>2.4631773717873973</v>
      </c>
      <c r="X296" s="46">
        <v>5.6338028169014089</v>
      </c>
      <c r="Y296" s="46">
        <v>28.990228013029316</v>
      </c>
      <c r="Z296" s="46">
        <v>16.923076923076923</v>
      </c>
      <c r="AA296" s="47">
        <f t="shared" si="176"/>
        <v>11.289274106175515</v>
      </c>
      <c r="AB296" s="47">
        <f t="shared" si="177"/>
        <v>-12.067151089952393</v>
      </c>
      <c r="AC296" s="47">
        <f t="shared" si="178"/>
        <v>-0.38893849188843888</v>
      </c>
      <c r="AD296" s="46">
        <v>7.8767123287671232</v>
      </c>
      <c r="AE296" s="46">
        <v>27.457627118644069</v>
      </c>
      <c r="AF296" s="46">
        <v>3.0716723549488054</v>
      </c>
      <c r="AG296" s="47">
        <f t="shared" si="148"/>
        <v>-4.8050399738183174</v>
      </c>
      <c r="AH296" s="47">
        <f t="shared" si="149"/>
        <v>-24.385954763695263</v>
      </c>
      <c r="AI296" s="47">
        <f t="shared" si="179"/>
        <v>-14.59549736875679</v>
      </c>
      <c r="AJ296" s="46">
        <v>38.095238095238095</v>
      </c>
      <c r="AK296" s="46">
        <v>44.943820224719097</v>
      </c>
      <c r="AL296" s="46">
        <v>-1.8181818181818181</v>
      </c>
      <c r="AM296" s="47">
        <f t="shared" si="150"/>
        <v>-39.913419913419915</v>
      </c>
      <c r="AN296" s="47">
        <f t="shared" si="151"/>
        <v>-46.762002042900917</v>
      </c>
      <c r="AO296" s="47">
        <f t="shared" si="180"/>
        <v>-43.337710978160416</v>
      </c>
      <c r="AP296" s="97">
        <f t="shared" si="152"/>
        <v>28.52760989010989</v>
      </c>
      <c r="AQ296" s="97">
        <f t="shared" si="153"/>
        <v>21.104094790920019</v>
      </c>
      <c r="AR296" s="97">
        <f t="shared" si="154"/>
        <v>23.639591199916087</v>
      </c>
      <c r="AS296" s="97">
        <f t="shared" si="181"/>
        <v>-4.8880186901938032</v>
      </c>
      <c r="AT296" s="97">
        <f t="shared" si="182"/>
        <v>2.5354964089960674</v>
      </c>
      <c r="AU296" s="97">
        <f t="shared" si="183"/>
        <v>-1.1762611405988679</v>
      </c>
      <c r="AV296" s="46">
        <v>22.380952380952383</v>
      </c>
      <c r="AW296" s="46">
        <v>33.913043478260867</v>
      </c>
      <c r="AX296" s="46">
        <v>11.160714285714286</v>
      </c>
      <c r="AY296" s="47">
        <f t="shared" si="155"/>
        <v>-11.220238095238097</v>
      </c>
      <c r="AZ296" s="47">
        <f t="shared" si="156"/>
        <v>-22.752329192546583</v>
      </c>
      <c r="BA296" s="46">
        <v>33.333333333333329</v>
      </c>
      <c r="BB296" s="46">
        <v>24.369747899159663</v>
      </c>
      <c r="BC296" s="46">
        <v>20.264317180616739</v>
      </c>
      <c r="BD296" s="47">
        <f t="shared" si="157"/>
        <v>-13.069016152716589</v>
      </c>
      <c r="BE296" s="47">
        <f t="shared" si="158"/>
        <v>-4.1054307185429231</v>
      </c>
      <c r="BF296" s="46">
        <v>35.096153846153847</v>
      </c>
      <c r="BG296" s="46">
        <v>7.6335877862595423</v>
      </c>
      <c r="BH296" s="46">
        <v>33.333333333333329</v>
      </c>
      <c r="BI296" s="47">
        <f t="shared" si="159"/>
        <v>-1.7628205128205181</v>
      </c>
      <c r="BJ296" s="47">
        <f t="shared" si="160"/>
        <v>25.699745547073785</v>
      </c>
      <c r="BK296" s="46">
        <v>23.3</v>
      </c>
      <c r="BL296" s="46">
        <v>18.5</v>
      </c>
      <c r="BM296" s="46">
        <v>29.8</v>
      </c>
      <c r="BN296" s="47">
        <f t="shared" si="161"/>
        <v>6.5</v>
      </c>
      <c r="BO296" s="47">
        <f t="shared" si="162"/>
        <v>11.3</v>
      </c>
    </row>
    <row r="297" spans="1:67" x14ac:dyDescent="0.15">
      <c r="A297" s="95" t="s">
        <v>331</v>
      </c>
      <c r="B297" s="95">
        <v>11</v>
      </c>
      <c r="C297" s="95" t="s">
        <v>556</v>
      </c>
      <c r="D297" s="43" t="s">
        <v>472</v>
      </c>
      <c r="E297" s="43">
        <v>44</v>
      </c>
      <c r="F297" s="97">
        <f t="shared" si="163"/>
        <v>14.166666666666666</v>
      </c>
      <c r="G297" s="97">
        <f t="shared" si="163"/>
        <v>-37.60799545282304</v>
      </c>
      <c r="H297" s="97">
        <f t="shared" si="163"/>
        <v>-32.5</v>
      </c>
      <c r="I297" s="97">
        <f t="shared" si="164"/>
        <v>-46.666666666666664</v>
      </c>
      <c r="J297" s="97">
        <f t="shared" si="165"/>
        <v>5.1079954528230402</v>
      </c>
      <c r="K297" s="97">
        <f t="shared" si="166"/>
        <v>-20.779335606921812</v>
      </c>
      <c r="L297" s="97">
        <f t="shared" si="167"/>
        <v>-9.5537878787878814</v>
      </c>
      <c r="M297" s="97">
        <f t="shared" si="168"/>
        <v>-31.876142477010013</v>
      </c>
      <c r="N297" s="97">
        <f t="shared" si="169"/>
        <v>-53.6</v>
      </c>
      <c r="O297" s="97">
        <f t="shared" si="170"/>
        <v>-44.046212121212122</v>
      </c>
      <c r="P297" s="97">
        <f t="shared" si="171"/>
        <v>-21.723857522989988</v>
      </c>
      <c r="Q297" s="97">
        <f t="shared" si="172"/>
        <v>-32.885034822101055</v>
      </c>
      <c r="R297" s="46">
        <v>33.333333333333329</v>
      </c>
      <c r="S297" s="46">
        <v>-60</v>
      </c>
      <c r="T297" s="46">
        <v>-50</v>
      </c>
      <c r="U297" s="47">
        <f t="shared" si="173"/>
        <v>-83.333333333333329</v>
      </c>
      <c r="V297" s="47">
        <f t="shared" si="174"/>
        <v>10</v>
      </c>
      <c r="W297" s="47">
        <f t="shared" si="175"/>
        <v>-36.666666666666664</v>
      </c>
      <c r="X297" s="46">
        <v>-33.333333333333329</v>
      </c>
      <c r="Y297" s="46">
        <v>-38.461538461538467</v>
      </c>
      <c r="Z297" s="46">
        <v>-40</v>
      </c>
      <c r="AA297" s="47">
        <f t="shared" si="176"/>
        <v>-6.6666666666666714</v>
      </c>
      <c r="AB297" s="47">
        <f t="shared" si="177"/>
        <v>-1.538461538461533</v>
      </c>
      <c r="AC297" s="47">
        <f t="shared" si="178"/>
        <v>-4.1025641025641022</v>
      </c>
      <c r="AD297" s="46">
        <v>16.666666666666664</v>
      </c>
      <c r="AE297" s="46">
        <v>-7.1428571428571423</v>
      </c>
      <c r="AF297" s="46">
        <v>-40</v>
      </c>
      <c r="AG297" s="47">
        <f t="shared" si="148"/>
        <v>-56.666666666666664</v>
      </c>
      <c r="AH297" s="47">
        <f t="shared" si="149"/>
        <v>-32.857142857142861</v>
      </c>
      <c r="AI297" s="47">
        <f t="shared" si="179"/>
        <v>-44.761904761904759</v>
      </c>
      <c r="AJ297" s="46">
        <v>40</v>
      </c>
      <c r="AK297" s="46">
        <v>-44.827586206896555</v>
      </c>
      <c r="AL297" s="46">
        <v>0</v>
      </c>
      <c r="AM297" s="47">
        <f t="shared" si="150"/>
        <v>-40</v>
      </c>
      <c r="AN297" s="47">
        <f t="shared" si="151"/>
        <v>44.827586206896555</v>
      </c>
      <c r="AO297" s="47">
        <f t="shared" si="180"/>
        <v>2.4137931034482776</v>
      </c>
      <c r="AP297" s="97">
        <f t="shared" si="152"/>
        <v>23.720454545454547</v>
      </c>
      <c r="AQ297" s="97">
        <f t="shared" si="153"/>
        <v>-5.7318529758130259</v>
      </c>
      <c r="AR297" s="97">
        <f t="shared" si="154"/>
        <v>21.1</v>
      </c>
      <c r="AS297" s="97">
        <f t="shared" si="181"/>
        <v>-2.620454545454546</v>
      </c>
      <c r="AT297" s="97">
        <f t="shared" si="182"/>
        <v>26.831852975813028</v>
      </c>
      <c r="AU297" s="97">
        <f t="shared" si="183"/>
        <v>12.105699215179241</v>
      </c>
      <c r="AV297" s="46">
        <v>50</v>
      </c>
      <c r="AW297" s="46">
        <v>-23.684210526315788</v>
      </c>
      <c r="AX297" s="46">
        <v>20</v>
      </c>
      <c r="AY297" s="47">
        <f t="shared" si="155"/>
        <v>-30</v>
      </c>
      <c r="AZ297" s="47">
        <f t="shared" si="156"/>
        <v>43.684210526315788</v>
      </c>
      <c r="BA297" s="46">
        <v>10</v>
      </c>
      <c r="BB297" s="46">
        <v>14.285714285714285</v>
      </c>
      <c r="BC297" s="46">
        <v>20</v>
      </c>
      <c r="BD297" s="47">
        <f t="shared" si="157"/>
        <v>10</v>
      </c>
      <c r="BE297" s="47">
        <f t="shared" si="158"/>
        <v>5.7142857142857153</v>
      </c>
      <c r="BF297" s="46">
        <v>18.181818181818183</v>
      </c>
      <c r="BG297" s="46">
        <v>-7.2289156626506017</v>
      </c>
      <c r="BH297" s="46">
        <v>0</v>
      </c>
      <c r="BI297" s="47">
        <f t="shared" si="159"/>
        <v>-18.181818181818183</v>
      </c>
      <c r="BJ297" s="47">
        <f t="shared" si="160"/>
        <v>7.2289156626506017</v>
      </c>
      <c r="BK297" s="46">
        <v>16.7</v>
      </c>
      <c r="BL297" s="46">
        <v>-6.3</v>
      </c>
      <c r="BM297" s="46">
        <v>44.4</v>
      </c>
      <c r="BN297" s="47">
        <f t="shared" si="161"/>
        <v>27.7</v>
      </c>
      <c r="BO297" s="47">
        <f t="shared" si="162"/>
        <v>50.699999999999996</v>
      </c>
    </row>
    <row r="298" spans="1:67" x14ac:dyDescent="0.15">
      <c r="A298" s="95" t="s">
        <v>331</v>
      </c>
      <c r="B298" s="95">
        <v>11</v>
      </c>
      <c r="C298" s="95" t="s">
        <v>556</v>
      </c>
      <c r="D298" s="43" t="s">
        <v>473</v>
      </c>
      <c r="E298" s="43">
        <v>45</v>
      </c>
      <c r="F298" s="97">
        <f t="shared" si="163"/>
        <v>49.610159919148678</v>
      </c>
      <c r="G298" s="97">
        <f t="shared" si="163"/>
        <v>27.459374064377219</v>
      </c>
      <c r="H298" s="97">
        <f t="shared" si="163"/>
        <v>27.139118792599806</v>
      </c>
      <c r="I298" s="97">
        <f t="shared" si="164"/>
        <v>-22.471041126548872</v>
      </c>
      <c r="J298" s="97">
        <f t="shared" si="165"/>
        <v>-0.32025527177741253</v>
      </c>
      <c r="K298" s="97">
        <f t="shared" si="166"/>
        <v>-11.395648199163142</v>
      </c>
      <c r="L298" s="97">
        <f t="shared" si="167"/>
        <v>-1.7290148879416094</v>
      </c>
      <c r="M298" s="97">
        <f t="shared" si="168"/>
        <v>18.287543124643463</v>
      </c>
      <c r="N298" s="97">
        <f t="shared" si="169"/>
        <v>22.158047295570864</v>
      </c>
      <c r="O298" s="97">
        <f t="shared" si="170"/>
        <v>23.887062183512473</v>
      </c>
      <c r="P298" s="97">
        <f t="shared" si="171"/>
        <v>3.8705041709274006</v>
      </c>
      <c r="Q298" s="97">
        <f t="shared" si="172"/>
        <v>13.878783177219937</v>
      </c>
      <c r="R298" s="46">
        <v>59.259259259259252</v>
      </c>
      <c r="S298" s="46">
        <v>45.070422535211272</v>
      </c>
      <c r="T298" s="46">
        <v>54.6875</v>
      </c>
      <c r="U298" s="47">
        <f t="shared" si="173"/>
        <v>-4.5717592592592524</v>
      </c>
      <c r="V298" s="47">
        <f t="shared" si="174"/>
        <v>9.6170774647887285</v>
      </c>
      <c r="W298" s="47">
        <f t="shared" si="175"/>
        <v>2.522659102764738</v>
      </c>
      <c r="X298" s="46">
        <v>49.438202247191008</v>
      </c>
      <c r="Y298" s="46">
        <v>27.27272727272727</v>
      </c>
      <c r="Z298" s="46">
        <v>45.3125</v>
      </c>
      <c r="AA298" s="47">
        <f t="shared" si="176"/>
        <v>-4.1257022471910076</v>
      </c>
      <c r="AB298" s="47">
        <f t="shared" si="177"/>
        <v>18.03977272727273</v>
      </c>
      <c r="AC298" s="47">
        <f t="shared" si="178"/>
        <v>6.9570352400408613</v>
      </c>
      <c r="AD298" s="46">
        <v>41.428571428571431</v>
      </c>
      <c r="AE298" s="46">
        <v>12.121212121212121</v>
      </c>
      <c r="AF298" s="46">
        <v>7.59493670886076</v>
      </c>
      <c r="AG298" s="47">
        <f t="shared" si="148"/>
        <v>-33.833634719710673</v>
      </c>
      <c r="AH298" s="47">
        <f t="shared" si="149"/>
        <v>-4.5262754123513611</v>
      </c>
      <c r="AI298" s="47">
        <f t="shared" si="179"/>
        <v>-19.179955066031017</v>
      </c>
      <c r="AJ298" s="46">
        <v>48.314606741573037</v>
      </c>
      <c r="AK298" s="46">
        <v>25.373134328358208</v>
      </c>
      <c r="AL298" s="46">
        <v>0.96153846153846156</v>
      </c>
      <c r="AM298" s="47">
        <f t="shared" si="150"/>
        <v>-47.353068280034577</v>
      </c>
      <c r="AN298" s="47">
        <f t="shared" si="151"/>
        <v>-24.411595866819749</v>
      </c>
      <c r="AO298" s="47">
        <f t="shared" si="180"/>
        <v>-35.882332073427165</v>
      </c>
      <c r="AP298" s="97">
        <f t="shared" si="152"/>
        <v>51.339174807090288</v>
      </c>
      <c r="AQ298" s="97">
        <f t="shared" si="153"/>
        <v>9.1718309397337539</v>
      </c>
      <c r="AR298" s="97">
        <f t="shared" si="154"/>
        <v>4.9810714970289434</v>
      </c>
      <c r="AS298" s="97">
        <f t="shared" si="181"/>
        <v>-46.358103310061345</v>
      </c>
      <c r="AT298" s="97">
        <f t="shared" si="182"/>
        <v>-4.1907594427048105</v>
      </c>
      <c r="AU298" s="97">
        <f t="shared" si="183"/>
        <v>-25.274431376383077</v>
      </c>
      <c r="AV298" s="46">
        <v>30.107526881720432</v>
      </c>
      <c r="AW298" s="46">
        <v>23.076923076923077</v>
      </c>
      <c r="AX298" s="46">
        <v>4.1666666666666661</v>
      </c>
      <c r="AY298" s="47">
        <f t="shared" si="155"/>
        <v>-25.940860215053767</v>
      </c>
      <c r="AZ298" s="47">
        <f t="shared" si="156"/>
        <v>-18.910256410256409</v>
      </c>
      <c r="BA298" s="46">
        <v>53.164556962025308</v>
      </c>
      <c r="BB298" s="46">
        <v>14.492753623188406</v>
      </c>
      <c r="BC298" s="46">
        <v>10.810810810810811</v>
      </c>
      <c r="BD298" s="47">
        <f t="shared" si="157"/>
        <v>-42.353746151214494</v>
      </c>
      <c r="BE298" s="47">
        <f t="shared" si="158"/>
        <v>-3.6819428123775957</v>
      </c>
      <c r="BF298" s="46">
        <v>65.384615384615387</v>
      </c>
      <c r="BG298" s="46">
        <v>19.117647058823529</v>
      </c>
      <c r="BH298" s="46">
        <v>7.4468085106382977</v>
      </c>
      <c r="BI298" s="47">
        <f t="shared" si="159"/>
        <v>-57.937806873977088</v>
      </c>
      <c r="BJ298" s="47">
        <f t="shared" si="160"/>
        <v>-11.67083854818523</v>
      </c>
      <c r="BK298" s="46">
        <v>56.7</v>
      </c>
      <c r="BL298" s="46">
        <v>-20</v>
      </c>
      <c r="BM298" s="46">
        <v>-2.5</v>
      </c>
      <c r="BN298" s="47">
        <f t="shared" si="161"/>
        <v>-59.2</v>
      </c>
      <c r="BO298" s="47">
        <f t="shared" si="162"/>
        <v>17.5</v>
      </c>
    </row>
    <row r="299" spans="1:67" s="5" customFormat="1" x14ac:dyDescent="0.15">
      <c r="A299" s="96" t="s">
        <v>331</v>
      </c>
      <c r="B299" s="96">
        <v>11</v>
      </c>
      <c r="C299" s="96" t="s">
        <v>474</v>
      </c>
      <c r="D299" s="45" t="s">
        <v>402</v>
      </c>
      <c r="E299" s="45">
        <v>17</v>
      </c>
      <c r="F299" s="97">
        <f t="shared" si="163"/>
        <v>64.538672332298617</v>
      </c>
      <c r="G299" s="97">
        <f t="shared" si="163"/>
        <v>43.533161840444514</v>
      </c>
      <c r="H299" s="97">
        <f t="shared" si="163"/>
        <v>36.484670021400973</v>
      </c>
      <c r="I299" s="97">
        <f t="shared" si="164"/>
        <v>-28.054002310897644</v>
      </c>
      <c r="J299" s="97">
        <f t="shared" si="165"/>
        <v>-7.0484918190435408</v>
      </c>
      <c r="K299" s="97">
        <f t="shared" si="166"/>
        <v>-17.551247064970593</v>
      </c>
      <c r="L299" s="97">
        <f t="shared" si="167"/>
        <v>8.6298210559036193E-2</v>
      </c>
      <c r="M299" s="97">
        <f t="shared" si="168"/>
        <v>-6.5361985732580834</v>
      </c>
      <c r="N299" s="97">
        <f t="shared" si="169"/>
        <v>-1.9187134730032867</v>
      </c>
      <c r="O299" s="97">
        <f t="shared" si="170"/>
        <v>-2.0050116835623228</v>
      </c>
      <c r="P299" s="97">
        <f t="shared" si="171"/>
        <v>4.6174851002547967</v>
      </c>
      <c r="Q299" s="97">
        <f t="shared" si="172"/>
        <v>1.306236708346237</v>
      </c>
      <c r="R299" s="44">
        <v>68.211920529801333</v>
      </c>
      <c r="S299" s="44">
        <v>38.392857142857146</v>
      </c>
      <c r="T299" s="44">
        <v>34.1991341991342</v>
      </c>
      <c r="U299" s="19">
        <f t="shared" si="173"/>
        <v>-34.012786330667133</v>
      </c>
      <c r="V299" s="19">
        <f t="shared" si="174"/>
        <v>-4.1937229437229462</v>
      </c>
      <c r="W299" s="19">
        <f t="shared" si="175"/>
        <v>-19.10325463719504</v>
      </c>
      <c r="X299" s="44">
        <v>64.285714285714292</v>
      </c>
      <c r="Y299" s="44">
        <v>39.142857142857139</v>
      </c>
      <c r="Z299" s="44">
        <v>34.063260340632603</v>
      </c>
      <c r="AA299" s="19">
        <f t="shared" si="176"/>
        <v>-30.222453945081689</v>
      </c>
      <c r="AB299" s="19">
        <f t="shared" si="177"/>
        <v>-5.0795968022245361</v>
      </c>
      <c r="AC299" s="19">
        <f t="shared" si="178"/>
        <v>-17.651025373653113</v>
      </c>
      <c r="AD299" s="44">
        <v>59.770114942528743</v>
      </c>
      <c r="AE299" s="44">
        <v>47.906976744186046</v>
      </c>
      <c r="AF299" s="44">
        <v>40.492170022371369</v>
      </c>
      <c r="AG299" s="19">
        <f t="shared" si="148"/>
        <v>-19.277944920157374</v>
      </c>
      <c r="AH299" s="19">
        <f t="shared" si="149"/>
        <v>-7.4148067218146778</v>
      </c>
      <c r="AI299" s="19">
        <f t="shared" si="179"/>
        <v>-13.346375820986026</v>
      </c>
      <c r="AJ299" s="44">
        <v>65.886939571150094</v>
      </c>
      <c r="AK299" s="44">
        <v>48.689956331877731</v>
      </c>
      <c r="AL299" s="44">
        <v>37.184115523465707</v>
      </c>
      <c r="AM299" s="19">
        <f t="shared" si="150"/>
        <v>-28.702824047684388</v>
      </c>
      <c r="AN299" s="19">
        <f t="shared" si="151"/>
        <v>-11.505840808412025</v>
      </c>
      <c r="AO299" s="19">
        <f t="shared" si="180"/>
        <v>-20.104332428048206</v>
      </c>
      <c r="AP299" s="97">
        <f t="shared" si="152"/>
        <v>64.452374121739581</v>
      </c>
      <c r="AQ299" s="97">
        <f t="shared" si="153"/>
        <v>50.069360413702597</v>
      </c>
      <c r="AR299" s="97">
        <f t="shared" si="154"/>
        <v>38.40338349440426</v>
      </c>
      <c r="AS299" s="97">
        <f t="shared" si="181"/>
        <v>-26.048990627335321</v>
      </c>
      <c r="AT299" s="97">
        <f t="shared" si="182"/>
        <v>-11.665976919298338</v>
      </c>
      <c r="AU299" s="97">
        <f t="shared" si="183"/>
        <v>-18.857483773316829</v>
      </c>
      <c r="AV299" s="44">
        <v>63.654618473895589</v>
      </c>
      <c r="AW299" s="44">
        <v>51.102204408817627</v>
      </c>
      <c r="AX299" s="44">
        <v>30.728241563055064</v>
      </c>
      <c r="AY299" s="19">
        <f t="shared" si="155"/>
        <v>-32.926376910840524</v>
      </c>
      <c r="AZ299" s="19">
        <f t="shared" si="156"/>
        <v>-20.373962845762563</v>
      </c>
      <c r="BA299" s="44">
        <v>64.21052631578948</v>
      </c>
      <c r="BB299" s="44">
        <v>54.743083003952563</v>
      </c>
      <c r="BC299" s="44">
        <v>39.931740614334473</v>
      </c>
      <c r="BD299" s="19">
        <f t="shared" si="157"/>
        <v>-24.278785701455007</v>
      </c>
      <c r="BE299" s="19">
        <f t="shared" si="158"/>
        <v>-14.81134238961809</v>
      </c>
      <c r="BF299" s="44">
        <v>66.611018363939905</v>
      </c>
      <c r="BG299" s="44">
        <v>41.01010101010101</v>
      </c>
      <c r="BH299" s="44">
        <v>39.504132231404959</v>
      </c>
      <c r="BI299" s="19">
        <f t="shared" si="159"/>
        <v>-27.106886132534946</v>
      </c>
      <c r="BJ299" s="19">
        <f t="shared" si="160"/>
        <v>-1.5059687786960509</v>
      </c>
      <c r="BK299" s="44">
        <v>63.333333333333329</v>
      </c>
      <c r="BL299" s="44">
        <v>53.422053231939159</v>
      </c>
      <c r="BM299" s="44">
        <v>43.449419568822556</v>
      </c>
      <c r="BN299" s="19">
        <f t="shared" si="161"/>
        <v>-19.883913764510773</v>
      </c>
      <c r="BO299" s="19">
        <f t="shared" si="162"/>
        <v>-9.9726336631166035</v>
      </c>
    </row>
    <row r="300" spans="1:67" x14ac:dyDescent="0.15">
      <c r="A300" s="95" t="s">
        <v>331</v>
      </c>
      <c r="B300" s="95">
        <v>11</v>
      </c>
      <c r="C300" s="95" t="s">
        <v>474</v>
      </c>
      <c r="D300" s="43" t="s">
        <v>12</v>
      </c>
      <c r="E300" s="43">
        <v>28</v>
      </c>
      <c r="F300" s="97">
        <f t="shared" si="163"/>
        <v>33.013784461152881</v>
      </c>
      <c r="G300" s="97">
        <f t="shared" si="163"/>
        <v>12.245365412531829</v>
      </c>
      <c r="H300" s="97">
        <f t="shared" si="163"/>
        <v>10.472815292949353</v>
      </c>
      <c r="I300" s="97">
        <f t="shared" si="164"/>
        <v>-22.540969168203528</v>
      </c>
      <c r="J300" s="97">
        <f t="shared" si="165"/>
        <v>-1.7725501195824762</v>
      </c>
      <c r="K300" s="97">
        <f t="shared" si="166"/>
        <v>-12.156759643893002</v>
      </c>
      <c r="L300" s="97">
        <f t="shared" si="167"/>
        <v>14.063784461152881</v>
      </c>
      <c r="M300" s="97">
        <f t="shared" si="168"/>
        <v>2.7646890840294134</v>
      </c>
      <c r="N300" s="97">
        <f t="shared" si="169"/>
        <v>2.0268693470034069</v>
      </c>
      <c r="O300" s="97">
        <f t="shared" si="170"/>
        <v>-12.036915114149474</v>
      </c>
      <c r="P300" s="97">
        <f t="shared" si="171"/>
        <v>-0.73781973702600645</v>
      </c>
      <c r="Q300" s="97">
        <f t="shared" si="172"/>
        <v>-6.3873674255877404</v>
      </c>
      <c r="R300" s="46">
        <v>57.142857142857139</v>
      </c>
      <c r="S300" s="46">
        <v>49.206349206349202</v>
      </c>
      <c r="T300" s="46">
        <v>26.315789473684209</v>
      </c>
      <c r="U300" s="47">
        <f t="shared" si="173"/>
        <v>-30.82706766917293</v>
      </c>
      <c r="V300" s="47">
        <f t="shared" si="174"/>
        <v>-22.890559732664993</v>
      </c>
      <c r="W300" s="47">
        <f t="shared" si="175"/>
        <v>-26.858813700918962</v>
      </c>
      <c r="X300" s="46">
        <v>26.666666666666668</v>
      </c>
      <c r="Y300" s="46">
        <v>50</v>
      </c>
      <c r="Z300" s="46">
        <v>-4</v>
      </c>
      <c r="AA300" s="47">
        <f t="shared" si="176"/>
        <v>-30.666666666666668</v>
      </c>
      <c r="AB300" s="47">
        <f t="shared" si="177"/>
        <v>-54</v>
      </c>
      <c r="AC300" s="47">
        <f t="shared" si="178"/>
        <v>-42.333333333333336</v>
      </c>
      <c r="AD300" s="46">
        <v>31.578947368421051</v>
      </c>
      <c r="AE300" s="46">
        <v>-24.137931034482758</v>
      </c>
      <c r="AF300" s="46">
        <v>32.075471698113205</v>
      </c>
      <c r="AG300" s="47">
        <f t="shared" si="148"/>
        <v>0.49652432969215354</v>
      </c>
      <c r="AH300" s="47">
        <f t="shared" si="149"/>
        <v>56.213402732595966</v>
      </c>
      <c r="AI300" s="47">
        <f t="shared" si="179"/>
        <v>28.354963531144058</v>
      </c>
      <c r="AJ300" s="46">
        <v>16.666666666666664</v>
      </c>
      <c r="AK300" s="46">
        <v>-26.086956521739129</v>
      </c>
      <c r="AL300" s="46">
        <v>-12.5</v>
      </c>
      <c r="AM300" s="47">
        <f t="shared" si="150"/>
        <v>-29.166666666666664</v>
      </c>
      <c r="AN300" s="47">
        <f t="shared" si="151"/>
        <v>13.586956521739129</v>
      </c>
      <c r="AO300" s="47">
        <f t="shared" si="180"/>
        <v>-7.7898550724637676</v>
      </c>
      <c r="AP300" s="97">
        <f t="shared" si="152"/>
        <v>18.95</v>
      </c>
      <c r="AQ300" s="97">
        <f t="shared" si="153"/>
        <v>9.4806763285024154</v>
      </c>
      <c r="AR300" s="97">
        <f t="shared" si="154"/>
        <v>8.4459459459459456</v>
      </c>
      <c r="AS300" s="97">
        <f t="shared" si="181"/>
        <v>-10.504054054054054</v>
      </c>
      <c r="AT300" s="97">
        <f t="shared" si="182"/>
        <v>-1.0347303825564698</v>
      </c>
      <c r="AU300" s="97">
        <f t="shared" si="183"/>
        <v>-5.7693922183052617</v>
      </c>
      <c r="AV300" s="46">
        <v>20</v>
      </c>
      <c r="AW300" s="46">
        <v>-5.5555555555555554</v>
      </c>
      <c r="AX300" s="46">
        <v>-16.666666666666664</v>
      </c>
      <c r="AY300" s="47">
        <f t="shared" si="155"/>
        <v>-36.666666666666664</v>
      </c>
      <c r="AZ300" s="47">
        <f t="shared" si="156"/>
        <v>-11.111111111111109</v>
      </c>
      <c r="BA300" s="46">
        <v>40</v>
      </c>
      <c r="BB300" s="46">
        <v>17.391304347826086</v>
      </c>
      <c r="BC300" s="46">
        <v>16.666666666666664</v>
      </c>
      <c r="BD300" s="47">
        <f t="shared" si="157"/>
        <v>-23.333333333333336</v>
      </c>
      <c r="BE300" s="47">
        <f t="shared" si="158"/>
        <v>-0.72463768115942173</v>
      </c>
      <c r="BF300" s="46">
        <v>37.5</v>
      </c>
      <c r="BG300" s="46">
        <v>26.086956521739129</v>
      </c>
      <c r="BH300" s="46">
        <v>-16.216216216216218</v>
      </c>
      <c r="BI300" s="47">
        <f t="shared" si="159"/>
        <v>-53.716216216216218</v>
      </c>
      <c r="BJ300" s="47">
        <f t="shared" si="160"/>
        <v>-42.30317273795535</v>
      </c>
      <c r="BK300" s="46">
        <v>-21.7</v>
      </c>
      <c r="BL300" s="46">
        <v>0</v>
      </c>
      <c r="BM300" s="46">
        <v>50</v>
      </c>
      <c r="BN300" s="47">
        <f t="shared" si="161"/>
        <v>71.7</v>
      </c>
      <c r="BO300" s="47">
        <f t="shared" si="162"/>
        <v>50</v>
      </c>
    </row>
    <row r="301" spans="1:67" x14ac:dyDescent="0.15">
      <c r="A301" s="95" t="s">
        <v>331</v>
      </c>
      <c r="B301" s="95">
        <v>11</v>
      </c>
      <c r="C301" s="95" t="s">
        <v>474</v>
      </c>
      <c r="D301" s="43" t="s">
        <v>486</v>
      </c>
      <c r="E301" s="43">
        <v>21</v>
      </c>
      <c r="F301" s="97">
        <f t="shared" si="163"/>
        <v>86.291414729595786</v>
      </c>
      <c r="G301" s="97">
        <f t="shared" si="163"/>
        <v>72.411253508814497</v>
      </c>
      <c r="H301" s="97">
        <f t="shared" si="163"/>
        <v>74.552388471063864</v>
      </c>
      <c r="I301" s="97">
        <f t="shared" si="164"/>
        <v>-11.739026258531922</v>
      </c>
      <c r="J301" s="97">
        <f t="shared" si="165"/>
        <v>2.1411349622493674</v>
      </c>
      <c r="K301" s="97">
        <f t="shared" si="166"/>
        <v>-4.7989456481412773</v>
      </c>
      <c r="L301" s="97">
        <f t="shared" si="167"/>
        <v>0.34499010275993669</v>
      </c>
      <c r="M301" s="97">
        <f t="shared" si="168"/>
        <v>-2.0863679306303595</v>
      </c>
      <c r="N301" s="97">
        <f t="shared" si="169"/>
        <v>5.1970986521342297</v>
      </c>
      <c r="O301" s="97">
        <f t="shared" si="170"/>
        <v>4.852108549374293</v>
      </c>
      <c r="P301" s="97">
        <f t="shared" si="171"/>
        <v>7.2834665827645892</v>
      </c>
      <c r="Q301" s="97">
        <f t="shared" si="172"/>
        <v>6.0677875660694411</v>
      </c>
      <c r="R301" s="46">
        <v>85.853658536585371</v>
      </c>
      <c r="S301" s="46">
        <v>65.656565656565661</v>
      </c>
      <c r="T301" s="46">
        <v>74.719101123595507</v>
      </c>
      <c r="U301" s="47">
        <f t="shared" si="173"/>
        <v>-11.134557412989864</v>
      </c>
      <c r="V301" s="47">
        <f t="shared" si="174"/>
        <v>9.0625354670298464</v>
      </c>
      <c r="W301" s="47">
        <f t="shared" si="175"/>
        <v>-1.0360109729800087</v>
      </c>
      <c r="X301" s="46">
        <v>85.792349726775953</v>
      </c>
      <c r="Y301" s="46">
        <v>72.072072072072075</v>
      </c>
      <c r="Z301" s="46">
        <v>73.943661971830991</v>
      </c>
      <c r="AA301" s="47">
        <f t="shared" si="176"/>
        <v>-11.848687754944962</v>
      </c>
      <c r="AB301" s="47">
        <f t="shared" si="177"/>
        <v>1.8715898997589164</v>
      </c>
      <c r="AC301" s="47">
        <f t="shared" si="178"/>
        <v>-4.9885489275930226</v>
      </c>
      <c r="AD301" s="46">
        <v>84</v>
      </c>
      <c r="AE301" s="46">
        <v>71.428571428571431</v>
      </c>
      <c r="AF301" s="46">
        <v>70.70063694267516</v>
      </c>
      <c r="AG301" s="47">
        <f t="shared" si="148"/>
        <v>-13.29936305732484</v>
      </c>
      <c r="AH301" s="47">
        <f t="shared" si="149"/>
        <v>-0.72793448589627019</v>
      </c>
      <c r="AI301" s="47">
        <f t="shared" si="179"/>
        <v>-7.0136487716105549</v>
      </c>
      <c r="AJ301" s="46">
        <v>89.519650655021834</v>
      </c>
      <c r="AK301" s="46">
        <v>80.487804878048792</v>
      </c>
      <c r="AL301" s="46">
        <v>78.84615384615384</v>
      </c>
      <c r="AM301" s="47">
        <f t="shared" si="150"/>
        <v>-10.673496808867995</v>
      </c>
      <c r="AN301" s="47">
        <f t="shared" si="151"/>
        <v>-1.641651031894952</v>
      </c>
      <c r="AO301" s="47">
        <f t="shared" si="180"/>
        <v>-6.1575739203814734</v>
      </c>
      <c r="AP301" s="97">
        <f t="shared" si="152"/>
        <v>85.946424626835849</v>
      </c>
      <c r="AQ301" s="97">
        <f t="shared" si="153"/>
        <v>74.497621439444856</v>
      </c>
      <c r="AR301" s="97">
        <f t="shared" si="154"/>
        <v>69.355289818929634</v>
      </c>
      <c r="AS301" s="97">
        <f t="shared" si="181"/>
        <v>-16.591134807906215</v>
      </c>
      <c r="AT301" s="97">
        <f t="shared" si="182"/>
        <v>-5.1423316205152219</v>
      </c>
      <c r="AU301" s="97">
        <f t="shared" si="183"/>
        <v>-10.866733214210718</v>
      </c>
      <c r="AV301" s="46">
        <v>86.715867158671585</v>
      </c>
      <c r="AW301" s="46">
        <v>81.434599156118153</v>
      </c>
      <c r="AX301" s="46">
        <v>69.68325791855203</v>
      </c>
      <c r="AY301" s="47">
        <f t="shared" si="155"/>
        <v>-17.032609240119555</v>
      </c>
      <c r="AZ301" s="47">
        <f t="shared" si="156"/>
        <v>-11.751341237566123</v>
      </c>
      <c r="BA301" s="46">
        <v>85.920577617328519</v>
      </c>
      <c r="BB301" s="46">
        <v>75.480769230769226</v>
      </c>
      <c r="BC301" s="46">
        <v>69.122807017543863</v>
      </c>
      <c r="BD301" s="47">
        <f t="shared" si="157"/>
        <v>-16.797770599784656</v>
      </c>
      <c r="BE301" s="47">
        <f t="shared" si="158"/>
        <v>-6.3579622132253633</v>
      </c>
      <c r="BF301" s="46">
        <v>90.149253731343279</v>
      </c>
      <c r="BG301" s="46">
        <v>68.075117370892031</v>
      </c>
      <c r="BH301" s="46">
        <v>66.415094339622641</v>
      </c>
      <c r="BI301" s="47">
        <f t="shared" si="159"/>
        <v>-23.734159391720638</v>
      </c>
      <c r="BJ301" s="47">
        <f t="shared" si="160"/>
        <v>-1.6600230312693895</v>
      </c>
      <c r="BK301" s="46">
        <v>81</v>
      </c>
      <c r="BL301" s="46">
        <v>73</v>
      </c>
      <c r="BM301" s="46">
        <v>72.2</v>
      </c>
      <c r="BN301" s="47">
        <f t="shared" si="161"/>
        <v>-8.7999999999999972</v>
      </c>
      <c r="BO301" s="47">
        <f t="shared" si="162"/>
        <v>-0.79999999999999716</v>
      </c>
    </row>
    <row r="302" spans="1:67" x14ac:dyDescent="0.15">
      <c r="A302" s="95" t="s">
        <v>331</v>
      </c>
      <c r="B302" s="95">
        <v>11</v>
      </c>
      <c r="C302" s="95" t="s">
        <v>474</v>
      </c>
      <c r="D302" s="43" t="s">
        <v>516</v>
      </c>
      <c r="E302" s="43">
        <v>29</v>
      </c>
      <c r="F302" s="97">
        <f t="shared" si="163"/>
        <v>-4.9853801169590621</v>
      </c>
      <c r="G302" s="97">
        <f t="shared" si="163"/>
        <v>20.342289897808733</v>
      </c>
      <c r="H302" s="97">
        <f t="shared" si="163"/>
        <v>-29.177215189873419</v>
      </c>
      <c r="I302" s="97">
        <f t="shared" si="164"/>
        <v>-24.191835072914358</v>
      </c>
      <c r="J302" s="97">
        <f t="shared" si="165"/>
        <v>-49.519505087682148</v>
      </c>
      <c r="K302" s="97">
        <f t="shared" si="166"/>
        <v>-36.855670080298253</v>
      </c>
      <c r="L302" s="97">
        <f t="shared" si="167"/>
        <v>5.1166606993674684</v>
      </c>
      <c r="M302" s="97">
        <f t="shared" si="168"/>
        <v>16.236472366702458</v>
      </c>
      <c r="N302" s="97">
        <f t="shared" si="169"/>
        <v>-29.735112521377268</v>
      </c>
      <c r="O302" s="97">
        <f t="shared" si="170"/>
        <v>-34.851773220744732</v>
      </c>
      <c r="P302" s="97">
        <f t="shared" si="171"/>
        <v>-45.971584888079725</v>
      </c>
      <c r="Q302" s="97">
        <f t="shared" si="172"/>
        <v>-40.411679054412232</v>
      </c>
      <c r="R302" s="46">
        <v>-21.052631578947366</v>
      </c>
      <c r="S302" s="46">
        <v>-7.6923076923076925</v>
      </c>
      <c r="T302" s="46">
        <v>-37.5</v>
      </c>
      <c r="U302" s="47">
        <f t="shared" si="173"/>
        <v>-16.447368421052634</v>
      </c>
      <c r="V302" s="47">
        <f t="shared" si="174"/>
        <v>-29.807692307692307</v>
      </c>
      <c r="W302" s="47">
        <f t="shared" si="175"/>
        <v>-23.127530364372468</v>
      </c>
      <c r="X302" s="46">
        <v>-16.666666666666664</v>
      </c>
      <c r="Y302" s="46">
        <v>-5.8823529411764701</v>
      </c>
      <c r="Z302" s="46">
        <v>-62.5</v>
      </c>
      <c r="AA302" s="47">
        <f t="shared" si="176"/>
        <v>-45.833333333333336</v>
      </c>
      <c r="AB302" s="47">
        <f t="shared" si="177"/>
        <v>-56.617647058823529</v>
      </c>
      <c r="AC302" s="47">
        <f t="shared" si="178"/>
        <v>-51.225490196078432</v>
      </c>
      <c r="AD302" s="46">
        <v>-20</v>
      </c>
      <c r="AE302" s="46">
        <v>50</v>
      </c>
      <c r="AF302" s="46">
        <v>-30</v>
      </c>
      <c r="AG302" s="47">
        <f t="shared" si="148"/>
        <v>-10</v>
      </c>
      <c r="AH302" s="47">
        <f t="shared" si="149"/>
        <v>-80</v>
      </c>
      <c r="AI302" s="47">
        <f t="shared" si="179"/>
        <v>-45</v>
      </c>
      <c r="AJ302" s="46">
        <v>37.777777777777779</v>
      </c>
      <c r="AK302" s="46">
        <v>44.943820224719097</v>
      </c>
      <c r="AL302" s="46">
        <v>13.291139240506327</v>
      </c>
      <c r="AM302" s="47">
        <f t="shared" si="150"/>
        <v>-24.486638537271453</v>
      </c>
      <c r="AN302" s="47">
        <f t="shared" si="151"/>
        <v>-31.652680984212772</v>
      </c>
      <c r="AO302" s="47">
        <f t="shared" si="180"/>
        <v>-28.069659760742113</v>
      </c>
      <c r="AP302" s="97">
        <f t="shared" si="152"/>
        <v>-10.102040816326531</v>
      </c>
      <c r="AQ302" s="97">
        <f t="shared" si="153"/>
        <v>4.1058175311062755</v>
      </c>
      <c r="AR302" s="97">
        <f t="shared" si="154"/>
        <v>0.5578973315038489</v>
      </c>
      <c r="AS302" s="97">
        <f t="shared" si="181"/>
        <v>10.659938147830379</v>
      </c>
      <c r="AT302" s="97">
        <f t="shared" si="182"/>
        <v>-3.5479201996024265</v>
      </c>
      <c r="AU302" s="97">
        <f t="shared" si="183"/>
        <v>3.5560089741139764</v>
      </c>
      <c r="AV302" s="46">
        <v>8.1632653061224492</v>
      </c>
      <c r="AW302" s="46">
        <v>8.7719298245614024</v>
      </c>
      <c r="AX302" s="46">
        <v>-3.4482758620689653</v>
      </c>
      <c r="AY302" s="47">
        <f t="shared" si="155"/>
        <v>-11.611541168191415</v>
      </c>
      <c r="AZ302" s="47">
        <f t="shared" si="156"/>
        <v>-12.220205686630369</v>
      </c>
      <c r="BA302" s="46">
        <v>21.428571428571427</v>
      </c>
      <c r="BB302" s="46">
        <v>22.535211267605636</v>
      </c>
      <c r="BC302" s="46">
        <v>15.873015873015872</v>
      </c>
      <c r="BD302" s="47">
        <f t="shared" si="157"/>
        <v>-5.5555555555555554</v>
      </c>
      <c r="BE302" s="47">
        <f t="shared" si="158"/>
        <v>-6.6621953945897641</v>
      </c>
      <c r="BF302" s="46">
        <v>-20</v>
      </c>
      <c r="BG302" s="46">
        <v>14.516129032258066</v>
      </c>
      <c r="BH302" s="46">
        <v>31.506849315068493</v>
      </c>
      <c r="BI302" s="47">
        <f t="shared" si="159"/>
        <v>51.506849315068493</v>
      </c>
      <c r="BJ302" s="47">
        <f t="shared" si="160"/>
        <v>16.990720282810429</v>
      </c>
      <c r="BK302" s="46">
        <v>-50</v>
      </c>
      <c r="BL302" s="46">
        <v>-29.4</v>
      </c>
      <c r="BM302" s="46">
        <v>-41.7</v>
      </c>
      <c r="BN302" s="47">
        <f t="shared" si="161"/>
        <v>8.2999999999999972</v>
      </c>
      <c r="BO302" s="47">
        <f t="shared" si="162"/>
        <v>-12.300000000000004</v>
      </c>
    </row>
    <row r="303" spans="1:67" x14ac:dyDescent="0.15">
      <c r="A303" s="95" t="s">
        <v>331</v>
      </c>
      <c r="B303" s="95">
        <v>11</v>
      </c>
      <c r="C303" s="95" t="s">
        <v>474</v>
      </c>
      <c r="D303" s="43" t="s">
        <v>15</v>
      </c>
      <c r="E303" s="43">
        <v>30</v>
      </c>
      <c r="F303" s="97">
        <f t="shared" si="163"/>
        <v>94.901875992821644</v>
      </c>
      <c r="G303" s="97">
        <f t="shared" si="163"/>
        <v>90.235414670499296</v>
      </c>
      <c r="H303" s="97">
        <f t="shared" si="163"/>
        <v>79.547609446769982</v>
      </c>
      <c r="I303" s="97">
        <f t="shared" si="164"/>
        <v>-15.354266546051662</v>
      </c>
      <c r="J303" s="97">
        <f t="shared" si="165"/>
        <v>-10.687805223729313</v>
      </c>
      <c r="K303" s="97">
        <f t="shared" si="166"/>
        <v>-13.021035884890487</v>
      </c>
      <c r="L303" s="97">
        <f t="shared" si="167"/>
        <v>0.6141668551125008</v>
      </c>
      <c r="M303" s="97">
        <f t="shared" si="168"/>
        <v>10.913619026705973</v>
      </c>
      <c r="N303" s="97">
        <f t="shared" si="169"/>
        <v>10.920859272028409</v>
      </c>
      <c r="O303" s="97">
        <f t="shared" si="170"/>
        <v>10.306692416915908</v>
      </c>
      <c r="P303" s="97">
        <f t="shared" si="171"/>
        <v>7.2402453224356123E-3</v>
      </c>
      <c r="Q303" s="97">
        <f t="shared" si="172"/>
        <v>5.1569663311191718</v>
      </c>
      <c r="R303" s="46">
        <v>96.992481203007515</v>
      </c>
      <c r="S303" s="46">
        <v>94.059405940594047</v>
      </c>
      <c r="T303" s="46">
        <v>74.509803921568633</v>
      </c>
      <c r="U303" s="47">
        <f t="shared" si="173"/>
        <v>-22.482677281438882</v>
      </c>
      <c r="V303" s="47">
        <f t="shared" si="174"/>
        <v>-19.549602019025414</v>
      </c>
      <c r="W303" s="47">
        <f t="shared" si="175"/>
        <v>-21.016139650232148</v>
      </c>
      <c r="X303" s="46">
        <v>94.690265486725664</v>
      </c>
      <c r="Y303" s="46">
        <v>91.666666666666657</v>
      </c>
      <c r="Z303" s="46">
        <v>79.518072289156621</v>
      </c>
      <c r="AA303" s="47">
        <f t="shared" si="176"/>
        <v>-15.172193197569044</v>
      </c>
      <c r="AB303" s="47">
        <f t="shared" si="177"/>
        <v>-12.148594377510037</v>
      </c>
      <c r="AC303" s="47">
        <f t="shared" si="178"/>
        <v>-13.66039378753954</v>
      </c>
      <c r="AD303" s="46">
        <v>93.75</v>
      </c>
      <c r="AE303" s="46">
        <v>87.096774193548384</v>
      </c>
      <c r="AF303" s="46">
        <v>85.714285714285708</v>
      </c>
      <c r="AG303" s="47">
        <f t="shared" si="148"/>
        <v>-8.0357142857142918</v>
      </c>
      <c r="AH303" s="47">
        <f t="shared" si="149"/>
        <v>-1.3824884792626762</v>
      </c>
      <c r="AI303" s="47">
        <f t="shared" si="179"/>
        <v>-4.709101382488484</v>
      </c>
      <c r="AJ303" s="46">
        <v>94.174757281553397</v>
      </c>
      <c r="AK303" s="46">
        <v>88.118811881188122</v>
      </c>
      <c r="AL303" s="46">
        <v>78.448275862068968</v>
      </c>
      <c r="AM303" s="47">
        <f t="shared" si="150"/>
        <v>-15.726481419484429</v>
      </c>
      <c r="AN303" s="47">
        <f t="shared" si="151"/>
        <v>-9.6705360191191545</v>
      </c>
      <c r="AO303" s="47">
        <f t="shared" si="180"/>
        <v>-12.698508719301792</v>
      </c>
      <c r="AP303" s="97">
        <f t="shared" si="152"/>
        <v>94.287709137709143</v>
      </c>
      <c r="AQ303" s="97">
        <f t="shared" si="153"/>
        <v>79.321795643793322</v>
      </c>
      <c r="AR303" s="97">
        <f t="shared" si="154"/>
        <v>68.626750174741574</v>
      </c>
      <c r="AS303" s="97">
        <f t="shared" si="181"/>
        <v>-25.66095896296757</v>
      </c>
      <c r="AT303" s="97">
        <f t="shared" si="182"/>
        <v>-10.695045469051749</v>
      </c>
      <c r="AU303" s="97">
        <f t="shared" si="183"/>
        <v>-18.178002216009659</v>
      </c>
      <c r="AV303" s="46">
        <v>93.693693693693689</v>
      </c>
      <c r="AW303" s="46">
        <v>84.745762711864401</v>
      </c>
      <c r="AX303" s="46">
        <v>56.730769230769226</v>
      </c>
      <c r="AY303" s="47">
        <f t="shared" si="155"/>
        <v>-36.962924462924462</v>
      </c>
      <c r="AZ303" s="47">
        <f t="shared" si="156"/>
        <v>-28.014993481095175</v>
      </c>
      <c r="BA303" s="46">
        <v>94.399999999999991</v>
      </c>
      <c r="BB303" s="46">
        <v>79.194630872483216</v>
      </c>
      <c r="BC303" s="46">
        <v>68.627450980392155</v>
      </c>
      <c r="BD303" s="47">
        <f t="shared" si="157"/>
        <v>-25.772549019607837</v>
      </c>
      <c r="BE303" s="47">
        <f t="shared" si="158"/>
        <v>-10.567179892091062</v>
      </c>
      <c r="BF303" s="46">
        <v>92.857142857142861</v>
      </c>
      <c r="BG303" s="46">
        <v>76.146788990825684</v>
      </c>
      <c r="BH303" s="46">
        <v>78.048780487804876</v>
      </c>
      <c r="BI303" s="47">
        <f t="shared" si="159"/>
        <v>-14.808362369337985</v>
      </c>
      <c r="BJ303" s="47">
        <f t="shared" si="160"/>
        <v>1.9019914969791927</v>
      </c>
      <c r="BK303" s="46">
        <v>96.2</v>
      </c>
      <c r="BL303" s="46">
        <v>77.2</v>
      </c>
      <c r="BM303" s="46">
        <v>71.099999999999994</v>
      </c>
      <c r="BN303" s="47">
        <f t="shared" si="161"/>
        <v>-25.100000000000009</v>
      </c>
      <c r="BO303" s="47">
        <f t="shared" si="162"/>
        <v>-6.1000000000000085</v>
      </c>
    </row>
    <row r="304" spans="1:67" x14ac:dyDescent="0.15">
      <c r="A304" s="95" t="s">
        <v>331</v>
      </c>
      <c r="B304" s="95">
        <v>11</v>
      </c>
      <c r="C304" s="95" t="s">
        <v>474</v>
      </c>
      <c r="D304" s="43" t="s">
        <v>16</v>
      </c>
      <c r="E304" s="43">
        <v>31</v>
      </c>
      <c r="F304" s="97">
        <f t="shared" si="163"/>
        <v>70.958308332883618</v>
      </c>
      <c r="G304" s="97">
        <f t="shared" si="163"/>
        <v>39.244584062896962</v>
      </c>
      <c r="H304" s="97">
        <f t="shared" si="163"/>
        <v>41.800340886010929</v>
      </c>
      <c r="I304" s="97">
        <f t="shared" si="164"/>
        <v>-29.157967446872689</v>
      </c>
      <c r="J304" s="97">
        <f t="shared" si="165"/>
        <v>2.5557568231139669</v>
      </c>
      <c r="K304" s="97">
        <f t="shared" si="166"/>
        <v>-13.301105311879361</v>
      </c>
      <c r="L304" s="97">
        <f t="shared" si="167"/>
        <v>-2.2408446139071145</v>
      </c>
      <c r="M304" s="97">
        <f t="shared" si="168"/>
        <v>-18.082014818451071</v>
      </c>
      <c r="N304" s="97">
        <f t="shared" si="169"/>
        <v>-3.0844385213341496</v>
      </c>
      <c r="O304" s="97">
        <f t="shared" si="170"/>
        <v>-0.84359390742703511</v>
      </c>
      <c r="P304" s="97">
        <f t="shared" si="171"/>
        <v>14.997576297116922</v>
      </c>
      <c r="Q304" s="97">
        <f t="shared" si="172"/>
        <v>7.0769911948449433</v>
      </c>
      <c r="R304" s="46">
        <v>74.534161490683232</v>
      </c>
      <c r="S304" s="46">
        <v>24.657534246575342</v>
      </c>
      <c r="T304" s="46">
        <v>58.536585365853654</v>
      </c>
      <c r="U304" s="47">
        <f t="shared" si="173"/>
        <v>-15.997576124829578</v>
      </c>
      <c r="V304" s="47">
        <f t="shared" si="174"/>
        <v>33.879051119278316</v>
      </c>
      <c r="W304" s="47">
        <f t="shared" si="175"/>
        <v>8.9407374972243687</v>
      </c>
      <c r="X304" s="46">
        <v>68.032786885245898</v>
      </c>
      <c r="Y304" s="46">
        <v>34.285714285714285</v>
      </c>
      <c r="Z304" s="46">
        <v>39.669421487603309</v>
      </c>
      <c r="AA304" s="47">
        <f t="shared" si="176"/>
        <v>-28.363365397642589</v>
      </c>
      <c r="AB304" s="47">
        <f t="shared" si="177"/>
        <v>5.383707201889024</v>
      </c>
      <c r="AC304" s="47">
        <f t="shared" si="178"/>
        <v>-11.489829097876783</v>
      </c>
      <c r="AD304" s="46">
        <v>60.683760683760681</v>
      </c>
      <c r="AE304" s="46">
        <v>30.666666666666664</v>
      </c>
      <c r="AF304" s="46">
        <v>36.95652173913043</v>
      </c>
      <c r="AG304" s="47">
        <f t="shared" si="148"/>
        <v>-23.727238944630251</v>
      </c>
      <c r="AH304" s="47">
        <f t="shared" si="149"/>
        <v>6.2898550724637659</v>
      </c>
      <c r="AI304" s="47">
        <f t="shared" si="179"/>
        <v>-8.7186919360832427</v>
      </c>
      <c r="AJ304" s="46">
        <v>80.582524271844662</v>
      </c>
      <c r="AK304" s="46">
        <v>67.368421052631575</v>
      </c>
      <c r="AL304" s="46">
        <v>32.038834951456316</v>
      </c>
      <c r="AM304" s="47">
        <f t="shared" si="150"/>
        <v>-48.543689320388346</v>
      </c>
      <c r="AN304" s="47">
        <f t="shared" si="151"/>
        <v>-35.329586101175259</v>
      </c>
      <c r="AO304" s="47">
        <f t="shared" si="180"/>
        <v>-41.936637710781802</v>
      </c>
      <c r="AP304" s="97">
        <f t="shared" si="152"/>
        <v>73.199152946790733</v>
      </c>
      <c r="AQ304" s="97">
        <f t="shared" si="153"/>
        <v>57.326598881348033</v>
      </c>
      <c r="AR304" s="97">
        <f t="shared" si="154"/>
        <v>44.884779407345079</v>
      </c>
      <c r="AS304" s="97">
        <f t="shared" si="181"/>
        <v>-28.314373539445654</v>
      </c>
      <c r="AT304" s="97">
        <f t="shared" si="182"/>
        <v>-12.441819474002955</v>
      </c>
      <c r="AU304" s="97">
        <f t="shared" si="183"/>
        <v>-20.378096506724305</v>
      </c>
      <c r="AV304" s="46">
        <v>75.590551181102356</v>
      </c>
      <c r="AW304" s="46">
        <v>64.341085271317837</v>
      </c>
      <c r="AX304" s="46">
        <v>40.458015267175576</v>
      </c>
      <c r="AY304" s="47">
        <f t="shared" si="155"/>
        <v>-35.13253591392678</v>
      </c>
      <c r="AZ304" s="47">
        <f t="shared" si="156"/>
        <v>-23.883070004142262</v>
      </c>
      <c r="BA304" s="46">
        <v>61.818181818181813</v>
      </c>
      <c r="BB304" s="46">
        <v>63.063063063063062</v>
      </c>
      <c r="BC304" s="46">
        <v>51.181102362204726</v>
      </c>
      <c r="BD304" s="47">
        <f t="shared" si="157"/>
        <v>-10.637079455977087</v>
      </c>
      <c r="BE304" s="47">
        <f t="shared" si="158"/>
        <v>-11.881960700858336</v>
      </c>
      <c r="BF304" s="46">
        <v>78.787878787878782</v>
      </c>
      <c r="BG304" s="46">
        <v>38.202247191011232</v>
      </c>
      <c r="BH304" s="46">
        <v>37.6</v>
      </c>
      <c r="BI304" s="47">
        <f t="shared" si="159"/>
        <v>-41.18787878787878</v>
      </c>
      <c r="BJ304" s="47">
        <f t="shared" si="160"/>
        <v>-0.60224719101123014</v>
      </c>
      <c r="BK304" s="46">
        <v>76.599999999999994</v>
      </c>
      <c r="BL304" s="46">
        <v>63.7</v>
      </c>
      <c r="BM304" s="46">
        <v>50.3</v>
      </c>
      <c r="BN304" s="47">
        <f t="shared" si="161"/>
        <v>-26.299999999999997</v>
      </c>
      <c r="BO304" s="47">
        <f t="shared" si="162"/>
        <v>-13.400000000000006</v>
      </c>
    </row>
    <row r="305" spans="1:67" x14ac:dyDescent="0.15">
      <c r="A305" s="95" t="s">
        <v>331</v>
      </c>
      <c r="B305" s="95">
        <v>11</v>
      </c>
      <c r="C305" s="95" t="s">
        <v>474</v>
      </c>
      <c r="D305" s="43" t="s">
        <v>477</v>
      </c>
      <c r="E305" s="43">
        <v>32</v>
      </c>
      <c r="F305" s="97">
        <f t="shared" si="163"/>
        <v>82.051282051282044</v>
      </c>
      <c r="G305" s="97">
        <f t="shared" si="163"/>
        <v>37.083333333333336</v>
      </c>
      <c r="H305" s="97">
        <f t="shared" si="163"/>
        <v>59.791666666666664</v>
      </c>
      <c r="I305" s="97">
        <f t="shared" si="164"/>
        <v>-22.25961538461538</v>
      </c>
      <c r="J305" s="97">
        <f t="shared" si="165"/>
        <v>22.708333333333329</v>
      </c>
      <c r="K305" s="97">
        <f t="shared" si="166"/>
        <v>0.22435897435897445</v>
      </c>
      <c r="L305" s="97">
        <f t="shared" si="167"/>
        <v>17.060683760683744</v>
      </c>
      <c r="M305" s="97">
        <f t="shared" si="168"/>
        <v>16.11215538847118</v>
      </c>
      <c r="N305" s="97">
        <f t="shared" si="169"/>
        <v>37.57943349753694</v>
      </c>
      <c r="O305" s="97">
        <f t="shared" si="170"/>
        <v>20.518749736853195</v>
      </c>
      <c r="P305" s="97">
        <f t="shared" si="171"/>
        <v>21.467278109065759</v>
      </c>
      <c r="Q305" s="97">
        <f t="shared" si="172"/>
        <v>20.993013922959477</v>
      </c>
      <c r="R305" s="46">
        <v>100</v>
      </c>
      <c r="S305" s="46">
        <v>75</v>
      </c>
      <c r="T305" s="46">
        <v>66.666666666666657</v>
      </c>
      <c r="U305" s="47">
        <f t="shared" si="173"/>
        <v>-33.333333333333343</v>
      </c>
      <c r="V305" s="47">
        <f t="shared" si="174"/>
        <v>-8.3333333333333428</v>
      </c>
      <c r="W305" s="47">
        <f t="shared" si="175"/>
        <v>-20.833333333333343</v>
      </c>
      <c r="X305" s="46">
        <v>61.53846153846154</v>
      </c>
      <c r="Y305" s="46">
        <v>60</v>
      </c>
      <c r="Z305" s="46">
        <v>60</v>
      </c>
      <c r="AA305" s="47">
        <f t="shared" si="176"/>
        <v>-1.5384615384615401</v>
      </c>
      <c r="AB305" s="47">
        <f t="shared" si="177"/>
        <v>0</v>
      </c>
      <c r="AC305" s="47">
        <f t="shared" si="178"/>
        <v>-0.76923076923077005</v>
      </c>
      <c r="AD305" s="46">
        <v>100</v>
      </c>
      <c r="AE305" s="46">
        <v>0</v>
      </c>
      <c r="AF305" s="46">
        <v>37.5</v>
      </c>
      <c r="AG305" s="47">
        <f t="shared" si="148"/>
        <v>-62.5</v>
      </c>
      <c r="AH305" s="47">
        <f t="shared" si="149"/>
        <v>37.5</v>
      </c>
      <c r="AI305" s="47">
        <f t="shared" si="179"/>
        <v>-12.5</v>
      </c>
      <c r="AJ305" s="46">
        <v>66.666666666666657</v>
      </c>
      <c r="AK305" s="46">
        <v>13.333333333333334</v>
      </c>
      <c r="AL305" s="46">
        <v>75</v>
      </c>
      <c r="AM305" s="47">
        <f t="shared" si="150"/>
        <v>8.3333333333333428</v>
      </c>
      <c r="AN305" s="47">
        <f t="shared" si="151"/>
        <v>61.666666666666664</v>
      </c>
      <c r="AO305" s="47">
        <f t="shared" si="180"/>
        <v>35</v>
      </c>
      <c r="AP305" s="97">
        <f t="shared" si="152"/>
        <v>64.9905982905983</v>
      </c>
      <c r="AQ305" s="97">
        <f t="shared" si="153"/>
        <v>20.971177944862156</v>
      </c>
      <c r="AR305" s="97">
        <f t="shared" si="154"/>
        <v>22.212233169129721</v>
      </c>
      <c r="AS305" s="97">
        <f t="shared" si="181"/>
        <v>-42.778365121468582</v>
      </c>
      <c r="AT305" s="97">
        <f t="shared" si="182"/>
        <v>1.2410552242675656</v>
      </c>
      <c r="AU305" s="97">
        <f t="shared" si="183"/>
        <v>-20.768654948600506</v>
      </c>
      <c r="AV305" s="46">
        <v>55.000000000000007</v>
      </c>
      <c r="AW305" s="46">
        <v>6.666666666666667</v>
      </c>
      <c r="AX305" s="46">
        <v>14.285714285714285</v>
      </c>
      <c r="AY305" s="47">
        <f t="shared" si="155"/>
        <v>-40.714285714285722</v>
      </c>
      <c r="AZ305" s="47">
        <f t="shared" si="156"/>
        <v>7.6190476190476177</v>
      </c>
      <c r="BA305" s="46">
        <v>77.777777777777786</v>
      </c>
      <c r="BB305" s="46">
        <v>21.428571428571427</v>
      </c>
      <c r="BC305" s="46">
        <v>6.8965517241379306</v>
      </c>
      <c r="BD305" s="47">
        <f t="shared" si="157"/>
        <v>-70.88122605363985</v>
      </c>
      <c r="BE305" s="47">
        <f t="shared" si="158"/>
        <v>-14.532019704433496</v>
      </c>
      <c r="BF305" s="46">
        <v>65.384615384615387</v>
      </c>
      <c r="BG305" s="46">
        <v>15.789473684210526</v>
      </c>
      <c r="BH305" s="46">
        <v>29.166666666666668</v>
      </c>
      <c r="BI305" s="47">
        <f t="shared" si="159"/>
        <v>-36.217948717948715</v>
      </c>
      <c r="BJ305" s="47">
        <f t="shared" si="160"/>
        <v>13.377192982456142</v>
      </c>
      <c r="BK305" s="46">
        <v>61.8</v>
      </c>
      <c r="BL305" s="46">
        <v>40</v>
      </c>
      <c r="BM305" s="46">
        <v>38.5</v>
      </c>
      <c r="BN305" s="47">
        <f t="shared" si="161"/>
        <v>-23.299999999999997</v>
      </c>
      <c r="BO305" s="47">
        <f t="shared" si="162"/>
        <v>-1.5</v>
      </c>
    </row>
    <row r="306" spans="1:67" x14ac:dyDescent="0.15">
      <c r="A306" s="95" t="s">
        <v>331</v>
      </c>
      <c r="B306" s="95">
        <v>11</v>
      </c>
      <c r="C306" s="95" t="s">
        <v>474</v>
      </c>
      <c r="D306" s="43" t="s">
        <v>478</v>
      </c>
      <c r="E306" s="43">
        <v>33</v>
      </c>
      <c r="F306" s="97">
        <f t="shared" si="163"/>
        <v>52.397979795811729</v>
      </c>
      <c r="G306" s="97">
        <f t="shared" si="163"/>
        <v>22.845861655337863</v>
      </c>
      <c r="H306" s="97">
        <f t="shared" si="163"/>
        <v>19.776934850320369</v>
      </c>
      <c r="I306" s="97">
        <f t="shared" si="164"/>
        <v>-32.621044945491363</v>
      </c>
      <c r="J306" s="97">
        <f t="shared" si="165"/>
        <v>-3.0689268050174938</v>
      </c>
      <c r="K306" s="97">
        <f t="shared" si="166"/>
        <v>-17.84498587525443</v>
      </c>
      <c r="L306" s="97">
        <f t="shared" si="167"/>
        <v>-9.0371880970386727</v>
      </c>
      <c r="M306" s="97">
        <f t="shared" si="168"/>
        <v>-19.220287662077588</v>
      </c>
      <c r="N306" s="97">
        <f t="shared" si="169"/>
        <v>-10.508276248188864</v>
      </c>
      <c r="O306" s="97">
        <f t="shared" si="170"/>
        <v>-1.471088151150191</v>
      </c>
      <c r="P306" s="97">
        <f t="shared" si="171"/>
        <v>8.7120114138887246</v>
      </c>
      <c r="Q306" s="97">
        <f t="shared" si="172"/>
        <v>3.6204616313692668</v>
      </c>
      <c r="R306" s="46">
        <v>68.253968253968253</v>
      </c>
      <c r="S306" s="46">
        <v>0</v>
      </c>
      <c r="T306" s="46">
        <v>17.777777777777779</v>
      </c>
      <c r="U306" s="47">
        <f t="shared" si="173"/>
        <v>-50.476190476190474</v>
      </c>
      <c r="V306" s="47">
        <f t="shared" si="174"/>
        <v>17.777777777777779</v>
      </c>
      <c r="W306" s="47">
        <f t="shared" si="175"/>
        <v>-16.349206349206348</v>
      </c>
      <c r="X306" s="46">
        <v>40.322580645161288</v>
      </c>
      <c r="Y306" s="46">
        <v>1.639344262295082</v>
      </c>
      <c r="Z306" s="46">
        <v>13.636363636363635</v>
      </c>
      <c r="AA306" s="47">
        <f t="shared" si="176"/>
        <v>-26.686217008797655</v>
      </c>
      <c r="AB306" s="47">
        <f t="shared" si="177"/>
        <v>11.997019374068554</v>
      </c>
      <c r="AC306" s="47">
        <f t="shared" si="178"/>
        <v>-7.3445988173645507</v>
      </c>
      <c r="AD306" s="46">
        <v>45.263157894736842</v>
      </c>
      <c r="AE306" s="46">
        <v>51.219512195121951</v>
      </c>
      <c r="AF306" s="46">
        <v>10.95890410958904</v>
      </c>
      <c r="AG306" s="47">
        <f t="shared" si="148"/>
        <v>-34.3042537851478</v>
      </c>
      <c r="AH306" s="47">
        <f t="shared" si="149"/>
        <v>-40.260608085532908</v>
      </c>
      <c r="AI306" s="47">
        <f t="shared" si="179"/>
        <v>-37.282430935340358</v>
      </c>
      <c r="AJ306" s="46">
        <v>55.752212389380531</v>
      </c>
      <c r="AK306" s="46">
        <v>38.524590163934427</v>
      </c>
      <c r="AL306" s="46">
        <v>36.734693877551024</v>
      </c>
      <c r="AM306" s="47">
        <f t="shared" si="150"/>
        <v>-19.017518511829508</v>
      </c>
      <c r="AN306" s="47">
        <f t="shared" si="151"/>
        <v>-1.7898962863834029</v>
      </c>
      <c r="AO306" s="47">
        <f t="shared" si="180"/>
        <v>-10.403707399106455</v>
      </c>
      <c r="AP306" s="97">
        <f t="shared" si="152"/>
        <v>61.435167892850401</v>
      </c>
      <c r="AQ306" s="97">
        <f t="shared" si="153"/>
        <v>42.066149317415451</v>
      </c>
      <c r="AR306" s="97">
        <f t="shared" si="154"/>
        <v>30.285211098509233</v>
      </c>
      <c r="AS306" s="97">
        <f t="shared" si="181"/>
        <v>-31.149956794341168</v>
      </c>
      <c r="AT306" s="97">
        <f t="shared" si="182"/>
        <v>-11.780938218906218</v>
      </c>
      <c r="AU306" s="97">
        <f t="shared" si="183"/>
        <v>-21.465447506623693</v>
      </c>
      <c r="AV306" s="46">
        <v>55.555555555555557</v>
      </c>
      <c r="AW306" s="46">
        <v>41.758241758241759</v>
      </c>
      <c r="AX306" s="46">
        <v>24.509803921568626</v>
      </c>
      <c r="AY306" s="47">
        <f t="shared" si="155"/>
        <v>-31.045751633986931</v>
      </c>
      <c r="AZ306" s="47">
        <f t="shared" si="156"/>
        <v>-17.248437836673133</v>
      </c>
      <c r="BA306" s="46">
        <v>56.84210526315789</v>
      </c>
      <c r="BB306" s="46">
        <v>58.490566037735846</v>
      </c>
      <c r="BC306" s="46">
        <v>29.702970297029701</v>
      </c>
      <c r="BD306" s="47">
        <f t="shared" si="157"/>
        <v>-27.139134966128189</v>
      </c>
      <c r="BE306" s="47">
        <f t="shared" si="158"/>
        <v>-28.787595740706145</v>
      </c>
      <c r="BF306" s="46">
        <v>72.043010752688176</v>
      </c>
      <c r="BG306" s="46">
        <v>26.315789473684209</v>
      </c>
      <c r="BH306" s="46">
        <v>41.228070175438596</v>
      </c>
      <c r="BI306" s="47">
        <f t="shared" si="159"/>
        <v>-30.81494057724958</v>
      </c>
      <c r="BJ306" s="47">
        <f t="shared" si="160"/>
        <v>14.912280701754387</v>
      </c>
      <c r="BK306" s="46">
        <v>61.3</v>
      </c>
      <c r="BL306" s="46">
        <v>41.7</v>
      </c>
      <c r="BM306" s="46">
        <v>25.7</v>
      </c>
      <c r="BN306" s="47">
        <f t="shared" si="161"/>
        <v>-35.599999999999994</v>
      </c>
      <c r="BO306" s="47">
        <f t="shared" si="162"/>
        <v>-16.000000000000004</v>
      </c>
    </row>
    <row r="307" spans="1:67" x14ac:dyDescent="0.15">
      <c r="A307" s="95" t="s">
        <v>331</v>
      </c>
      <c r="B307" s="95">
        <v>11</v>
      </c>
      <c r="C307" s="95" t="s">
        <v>474</v>
      </c>
      <c r="D307" s="43" t="s">
        <v>500</v>
      </c>
      <c r="E307" s="43">
        <v>34</v>
      </c>
      <c r="F307" s="97">
        <f t="shared" si="163"/>
        <v>68.721846846846844</v>
      </c>
      <c r="G307" s="97">
        <f t="shared" si="163"/>
        <v>47.42647058823529</v>
      </c>
      <c r="H307" s="97">
        <f t="shared" si="163"/>
        <v>48.071763916834335</v>
      </c>
      <c r="I307" s="97">
        <f t="shared" si="164"/>
        <v>-20.650082930012509</v>
      </c>
      <c r="J307" s="97">
        <f t="shared" si="165"/>
        <v>0.64529332859904542</v>
      </c>
      <c r="K307" s="97">
        <f t="shared" si="166"/>
        <v>-10.002394800706732</v>
      </c>
      <c r="L307" s="97">
        <f t="shared" si="167"/>
        <v>4.0241860281333999</v>
      </c>
      <c r="M307" s="97">
        <f t="shared" si="168"/>
        <v>0.40558958137030032</v>
      </c>
      <c r="N307" s="97">
        <f t="shared" si="169"/>
        <v>6.2879905473466806</v>
      </c>
      <c r="O307" s="97">
        <f t="shared" si="170"/>
        <v>2.2638045192132807</v>
      </c>
      <c r="P307" s="97">
        <f t="shared" si="171"/>
        <v>5.8824009659763803</v>
      </c>
      <c r="Q307" s="97">
        <f t="shared" si="172"/>
        <v>4.0731027425948305</v>
      </c>
      <c r="R307" s="46">
        <v>66.666666666666657</v>
      </c>
      <c r="S307" s="46">
        <v>73.529411764705884</v>
      </c>
      <c r="T307" s="46" t="s">
        <v>288</v>
      </c>
      <c r="U307" s="47" t="e">
        <f t="shared" si="173"/>
        <v>#VALUE!</v>
      </c>
      <c r="V307" s="47" t="e">
        <f t="shared" si="174"/>
        <v>#VALUE!</v>
      </c>
      <c r="W307" s="47" t="e">
        <f t="shared" si="175"/>
        <v>#VALUE!</v>
      </c>
      <c r="X307" s="46">
        <v>81.081081081081081</v>
      </c>
      <c r="Y307" s="46">
        <v>50</v>
      </c>
      <c r="Z307" s="46">
        <v>64.285714285714292</v>
      </c>
      <c r="AA307" s="47">
        <f t="shared" si="176"/>
        <v>-16.795366795366789</v>
      </c>
      <c r="AB307" s="47">
        <f t="shared" si="177"/>
        <v>14.285714285714292</v>
      </c>
      <c r="AC307" s="47">
        <f t="shared" si="178"/>
        <v>-1.2548262548262485</v>
      </c>
      <c r="AD307" s="46">
        <v>72.972972972972968</v>
      </c>
      <c r="AE307" s="46">
        <v>41.17647058823529</v>
      </c>
      <c r="AF307" s="46">
        <v>54.929577464788736</v>
      </c>
      <c r="AG307" s="47">
        <f t="shared" si="148"/>
        <v>-18.043395508184233</v>
      </c>
      <c r="AH307" s="47">
        <f t="shared" si="149"/>
        <v>13.753106876553446</v>
      </c>
      <c r="AI307" s="47">
        <f t="shared" si="179"/>
        <v>-2.1451443158153936</v>
      </c>
      <c r="AJ307" s="46">
        <v>54.166666666666664</v>
      </c>
      <c r="AK307" s="46">
        <v>25</v>
      </c>
      <c r="AL307" s="46">
        <v>25</v>
      </c>
      <c r="AM307" s="47">
        <f t="shared" si="150"/>
        <v>-29.166666666666664</v>
      </c>
      <c r="AN307" s="47">
        <f t="shared" si="151"/>
        <v>0</v>
      </c>
      <c r="AO307" s="47">
        <f t="shared" si="180"/>
        <v>-14.583333333333332</v>
      </c>
      <c r="AP307" s="97">
        <f t="shared" si="152"/>
        <v>64.697660818713445</v>
      </c>
      <c r="AQ307" s="97">
        <f t="shared" si="153"/>
        <v>47.02088100686499</v>
      </c>
      <c r="AR307" s="97">
        <f t="shared" si="154"/>
        <v>41.783773369487655</v>
      </c>
      <c r="AS307" s="97">
        <f t="shared" si="181"/>
        <v>-22.91388744922579</v>
      </c>
      <c r="AT307" s="97">
        <f t="shared" si="182"/>
        <v>-5.2371076373773349</v>
      </c>
      <c r="AU307" s="97">
        <f t="shared" si="183"/>
        <v>-14.075497543301562</v>
      </c>
      <c r="AV307" s="46">
        <v>47.368421052631575</v>
      </c>
      <c r="AW307" s="46">
        <v>43.478260869565219</v>
      </c>
      <c r="AX307" s="46">
        <v>30.76923076923077</v>
      </c>
      <c r="AY307" s="47">
        <f t="shared" si="155"/>
        <v>-16.599190283400805</v>
      </c>
      <c r="AZ307" s="47">
        <f t="shared" si="156"/>
        <v>-12.709030100334449</v>
      </c>
      <c r="BA307" s="46">
        <v>47.222222222222221</v>
      </c>
      <c r="BB307" s="46">
        <v>62.5</v>
      </c>
      <c r="BC307" s="46">
        <v>51.020408163265309</v>
      </c>
      <c r="BD307" s="47">
        <f t="shared" si="157"/>
        <v>3.7981859410430872</v>
      </c>
      <c r="BE307" s="47">
        <f t="shared" si="158"/>
        <v>-11.479591836734691</v>
      </c>
      <c r="BF307" s="46">
        <v>90</v>
      </c>
      <c r="BG307" s="46">
        <v>42.105263157894733</v>
      </c>
      <c r="BH307" s="46">
        <v>54.54545454545454</v>
      </c>
      <c r="BI307" s="47">
        <f t="shared" si="159"/>
        <v>-35.45454545454546</v>
      </c>
      <c r="BJ307" s="47">
        <f t="shared" si="160"/>
        <v>12.440191387559807</v>
      </c>
      <c r="BK307" s="46">
        <v>74.2</v>
      </c>
      <c r="BL307" s="46">
        <v>40</v>
      </c>
      <c r="BM307" s="46">
        <v>30.8</v>
      </c>
      <c r="BN307" s="47">
        <f t="shared" si="161"/>
        <v>-43.400000000000006</v>
      </c>
      <c r="BO307" s="47">
        <f t="shared" si="162"/>
        <v>-9.1999999999999993</v>
      </c>
    </row>
    <row r="308" spans="1:67" x14ac:dyDescent="0.15">
      <c r="A308" s="95" t="s">
        <v>331</v>
      </c>
      <c r="B308" s="95">
        <v>11</v>
      </c>
      <c r="C308" s="95" t="s">
        <v>474</v>
      </c>
      <c r="D308" s="43" t="s">
        <v>272</v>
      </c>
      <c r="E308" s="43">
        <v>18</v>
      </c>
      <c r="F308" s="97">
        <f t="shared" si="163"/>
        <v>71.949134199134193</v>
      </c>
      <c r="G308" s="97">
        <f t="shared" si="163"/>
        <v>54.507468154025858</v>
      </c>
      <c r="H308" s="97">
        <f t="shared" si="163"/>
        <v>56.182581136480167</v>
      </c>
      <c r="I308" s="97">
        <f t="shared" si="164"/>
        <v>-15.766553062654026</v>
      </c>
      <c r="J308" s="97">
        <f t="shared" si="165"/>
        <v>1.6751129824543085</v>
      </c>
      <c r="K308" s="97">
        <f t="shared" si="166"/>
        <v>-7.0457200400998587</v>
      </c>
      <c r="L308" s="97">
        <f t="shared" si="167"/>
        <v>-4.1713648594500086</v>
      </c>
      <c r="M308" s="97">
        <f t="shared" si="168"/>
        <v>-6.4682953220963029</v>
      </c>
      <c r="N308" s="97">
        <f t="shared" si="169"/>
        <v>3.1548133146821016</v>
      </c>
      <c r="O308" s="97">
        <f t="shared" si="170"/>
        <v>7.3261781741321101</v>
      </c>
      <c r="P308" s="97">
        <f t="shared" si="171"/>
        <v>9.6231086367784044</v>
      </c>
      <c r="Q308" s="97">
        <f t="shared" si="172"/>
        <v>8.4746434054552573</v>
      </c>
      <c r="R308" s="46">
        <v>61.666666666666671</v>
      </c>
      <c r="S308" s="46">
        <v>43.220338983050851</v>
      </c>
      <c r="T308" s="46">
        <v>55.279503105590067</v>
      </c>
      <c r="U308" s="47">
        <f t="shared" si="173"/>
        <v>-6.3871635610766049</v>
      </c>
      <c r="V308" s="47">
        <f t="shared" si="174"/>
        <v>12.059164122539215</v>
      </c>
      <c r="W308" s="47">
        <f t="shared" si="175"/>
        <v>2.8360002807313052</v>
      </c>
      <c r="X308" s="46">
        <v>77.272727272727266</v>
      </c>
      <c r="Y308" s="46">
        <v>57.03125</v>
      </c>
      <c r="Z308" s="46">
        <v>56.687898089171973</v>
      </c>
      <c r="AA308" s="47">
        <f t="shared" si="176"/>
        <v>-20.584829183555293</v>
      </c>
      <c r="AB308" s="47">
        <f t="shared" si="177"/>
        <v>-0.34335191082802652</v>
      </c>
      <c r="AC308" s="47">
        <f t="shared" si="178"/>
        <v>-10.46409054719166</v>
      </c>
      <c r="AD308" s="46">
        <v>69.333333333333343</v>
      </c>
      <c r="AE308" s="46">
        <v>56.521739130434781</v>
      </c>
      <c r="AF308" s="46">
        <v>58.82352941176471</v>
      </c>
      <c r="AG308" s="47">
        <f t="shared" si="148"/>
        <v>-10.509803921568633</v>
      </c>
      <c r="AH308" s="47">
        <f t="shared" si="149"/>
        <v>2.3017902813299287</v>
      </c>
      <c r="AI308" s="47">
        <f t="shared" si="179"/>
        <v>-4.104006820119352</v>
      </c>
      <c r="AJ308" s="46">
        <v>79.523809523809518</v>
      </c>
      <c r="AK308" s="46">
        <v>61.256544502617807</v>
      </c>
      <c r="AL308" s="46">
        <v>53.939393939393945</v>
      </c>
      <c r="AM308" s="47">
        <f t="shared" si="150"/>
        <v>-25.584415584415574</v>
      </c>
      <c r="AN308" s="47">
        <f t="shared" si="151"/>
        <v>-7.317150563223862</v>
      </c>
      <c r="AO308" s="47">
        <f t="shared" si="180"/>
        <v>-16.450783073819718</v>
      </c>
      <c r="AP308" s="97">
        <f t="shared" si="152"/>
        <v>76.120499058584201</v>
      </c>
      <c r="AQ308" s="97">
        <f t="shared" si="153"/>
        <v>60.975763476122161</v>
      </c>
      <c r="AR308" s="97">
        <f t="shared" si="154"/>
        <v>53.027767821798065</v>
      </c>
      <c r="AS308" s="97">
        <f t="shared" si="181"/>
        <v>-23.092731236786136</v>
      </c>
      <c r="AT308" s="97">
        <f t="shared" si="182"/>
        <v>-7.9479956543240959</v>
      </c>
      <c r="AU308" s="97">
        <f t="shared" si="183"/>
        <v>-15.520363445555116</v>
      </c>
      <c r="AV308" s="46">
        <v>72.653061224489804</v>
      </c>
      <c r="AW308" s="46">
        <v>64.634146341463421</v>
      </c>
      <c r="AX308" s="46">
        <v>45.454545454545453</v>
      </c>
      <c r="AY308" s="47">
        <f t="shared" si="155"/>
        <v>-27.19851576994435</v>
      </c>
      <c r="AZ308" s="47">
        <f t="shared" si="156"/>
        <v>-19.179600886917967</v>
      </c>
      <c r="BA308" s="46">
        <v>77.351916376306619</v>
      </c>
      <c r="BB308" s="46">
        <v>65.12605042016807</v>
      </c>
      <c r="BC308" s="46">
        <v>51.535836177474401</v>
      </c>
      <c r="BD308" s="47">
        <f t="shared" si="157"/>
        <v>-25.816080198832218</v>
      </c>
      <c r="BE308" s="47">
        <f t="shared" si="158"/>
        <v>-13.590214242693669</v>
      </c>
      <c r="BF308" s="46">
        <v>81.677018633540371</v>
      </c>
      <c r="BG308" s="46">
        <v>57.142857142857139</v>
      </c>
      <c r="BH308" s="46">
        <v>48.620689655172413</v>
      </c>
      <c r="BI308" s="47">
        <f t="shared" si="159"/>
        <v>-33.056328978367958</v>
      </c>
      <c r="BJ308" s="47">
        <f t="shared" si="160"/>
        <v>-8.522167487684726</v>
      </c>
      <c r="BK308" s="46">
        <v>72.8</v>
      </c>
      <c r="BL308" s="46">
        <v>57</v>
      </c>
      <c r="BM308" s="46">
        <v>66.5</v>
      </c>
      <c r="BN308" s="47">
        <f t="shared" si="161"/>
        <v>-6.2999999999999972</v>
      </c>
      <c r="BO308" s="47">
        <f t="shared" si="162"/>
        <v>9.5</v>
      </c>
    </row>
    <row r="309" spans="1:67" x14ac:dyDescent="0.15">
      <c r="A309" s="95" t="s">
        <v>331</v>
      </c>
      <c r="B309" s="95">
        <v>11</v>
      </c>
      <c r="C309" s="95" t="s">
        <v>474</v>
      </c>
      <c r="D309" s="43" t="s">
        <v>273</v>
      </c>
      <c r="E309" s="43">
        <v>19</v>
      </c>
      <c r="F309" s="97">
        <f t="shared" si="163"/>
        <v>89.796116514497768</v>
      </c>
      <c r="G309" s="97">
        <f t="shared" si="163"/>
        <v>71.315628815628813</v>
      </c>
      <c r="H309" s="97">
        <f t="shared" si="163"/>
        <v>67.798721340387999</v>
      </c>
      <c r="I309" s="97">
        <f t="shared" si="164"/>
        <v>-21.997395174109769</v>
      </c>
      <c r="J309" s="97">
        <f t="shared" si="165"/>
        <v>-3.5169074752408136</v>
      </c>
      <c r="K309" s="97">
        <f t="shared" si="166"/>
        <v>-12.757151324675291</v>
      </c>
      <c r="L309" s="97">
        <f t="shared" si="167"/>
        <v>2.9306131906611057</v>
      </c>
      <c r="M309" s="97">
        <f t="shared" si="168"/>
        <v>-11.669250187760042</v>
      </c>
      <c r="N309" s="97">
        <f t="shared" si="169"/>
        <v>8.1015665571867004</v>
      </c>
      <c r="O309" s="97">
        <f t="shared" si="170"/>
        <v>5.1709533665255947</v>
      </c>
      <c r="P309" s="97">
        <f t="shared" si="171"/>
        <v>19.770816744946742</v>
      </c>
      <c r="Q309" s="97">
        <f t="shared" si="172"/>
        <v>12.470885055736169</v>
      </c>
      <c r="R309" s="46">
        <v>90.277777777777786</v>
      </c>
      <c r="S309" s="46">
        <v>38.888888888888893</v>
      </c>
      <c r="T309" s="46">
        <v>56.79012345679012</v>
      </c>
      <c r="U309" s="47">
        <f t="shared" si="173"/>
        <v>-33.487654320987666</v>
      </c>
      <c r="V309" s="47">
        <f t="shared" si="174"/>
        <v>17.901234567901227</v>
      </c>
      <c r="W309" s="47">
        <f t="shared" si="175"/>
        <v>-7.7932098765432194</v>
      </c>
      <c r="X309" s="46">
        <v>92.592592592592595</v>
      </c>
      <c r="Y309" s="46">
        <v>87.179487179487182</v>
      </c>
      <c r="Z309" s="46">
        <v>62.5</v>
      </c>
      <c r="AA309" s="47">
        <f t="shared" si="176"/>
        <v>-30.092592592592595</v>
      </c>
      <c r="AB309" s="47">
        <f t="shared" si="177"/>
        <v>-24.679487179487182</v>
      </c>
      <c r="AC309" s="47">
        <f t="shared" si="178"/>
        <v>-27.386039886039889</v>
      </c>
      <c r="AD309" s="46">
        <v>86.440677966101703</v>
      </c>
      <c r="AE309" s="46">
        <v>82.051282051282044</v>
      </c>
      <c r="AF309" s="46">
        <v>68.571428571428569</v>
      </c>
      <c r="AG309" s="47">
        <f t="shared" si="148"/>
        <v>-17.869249394673133</v>
      </c>
      <c r="AH309" s="47">
        <f t="shared" si="149"/>
        <v>-13.479853479853475</v>
      </c>
      <c r="AI309" s="47">
        <f t="shared" si="179"/>
        <v>-15.674551437263304</v>
      </c>
      <c r="AJ309" s="46">
        <v>89.87341772151899</v>
      </c>
      <c r="AK309" s="46">
        <v>77.142857142857153</v>
      </c>
      <c r="AL309" s="46">
        <v>83.333333333333343</v>
      </c>
      <c r="AM309" s="47">
        <f t="shared" si="150"/>
        <v>-6.5400843881856474</v>
      </c>
      <c r="AN309" s="47">
        <f t="shared" si="151"/>
        <v>6.1904761904761898</v>
      </c>
      <c r="AO309" s="47">
        <f t="shared" si="180"/>
        <v>-0.17480409885472881</v>
      </c>
      <c r="AP309" s="97">
        <f t="shared" si="152"/>
        <v>86.865503323836663</v>
      </c>
      <c r="AQ309" s="97">
        <f t="shared" si="153"/>
        <v>82.984879003388855</v>
      </c>
      <c r="AR309" s="97">
        <f t="shared" si="154"/>
        <v>59.697154783201299</v>
      </c>
      <c r="AS309" s="97">
        <f t="shared" si="181"/>
        <v>-27.168348540635364</v>
      </c>
      <c r="AT309" s="97">
        <f t="shared" si="182"/>
        <v>-23.287724220187556</v>
      </c>
      <c r="AU309" s="97">
        <f t="shared" si="183"/>
        <v>-25.22803638041146</v>
      </c>
      <c r="AV309" s="46">
        <v>87.654320987654316</v>
      </c>
      <c r="AW309" s="46">
        <v>82.142857142857139</v>
      </c>
      <c r="AX309" s="46">
        <v>38.095238095238095</v>
      </c>
      <c r="AY309" s="47">
        <f t="shared" si="155"/>
        <v>-49.559082892416221</v>
      </c>
      <c r="AZ309" s="47">
        <f t="shared" si="156"/>
        <v>-44.047619047619044</v>
      </c>
      <c r="BA309" s="46">
        <v>80</v>
      </c>
      <c r="BB309" s="46">
        <v>87.804878048780495</v>
      </c>
      <c r="BC309" s="46">
        <v>58.139534883720934</v>
      </c>
      <c r="BD309" s="47">
        <f t="shared" si="157"/>
        <v>-21.860465116279066</v>
      </c>
      <c r="BE309" s="47">
        <f t="shared" si="158"/>
        <v>-29.665343165059561</v>
      </c>
      <c r="BF309" s="46">
        <v>92.307692307692307</v>
      </c>
      <c r="BG309" s="46">
        <v>82.191780821917803</v>
      </c>
      <c r="BH309" s="46">
        <v>71.15384615384616</v>
      </c>
      <c r="BI309" s="47">
        <f t="shared" si="159"/>
        <v>-21.153846153846146</v>
      </c>
      <c r="BJ309" s="47">
        <f t="shared" si="160"/>
        <v>-11.037934668071642</v>
      </c>
      <c r="BK309" s="46">
        <v>87.5</v>
      </c>
      <c r="BL309" s="46">
        <v>79.8</v>
      </c>
      <c r="BM309" s="46">
        <v>71.400000000000006</v>
      </c>
      <c r="BN309" s="47">
        <f t="shared" si="161"/>
        <v>-16.099999999999994</v>
      </c>
      <c r="BO309" s="47">
        <f t="shared" si="162"/>
        <v>-8.3999999999999915</v>
      </c>
    </row>
    <row r="310" spans="1:67" x14ac:dyDescent="0.15">
      <c r="A310" s="95" t="s">
        <v>515</v>
      </c>
      <c r="B310" s="95">
        <v>11</v>
      </c>
      <c r="C310" s="95" t="s">
        <v>474</v>
      </c>
      <c r="D310" s="43" t="s">
        <v>517</v>
      </c>
      <c r="E310" s="43">
        <v>20</v>
      </c>
      <c r="F310" s="97">
        <f t="shared" si="163"/>
        <v>83.113928634275425</v>
      </c>
      <c r="G310" s="97">
        <f t="shared" si="163"/>
        <v>47.78222141390026</v>
      </c>
      <c r="H310" s="97">
        <f t="shared" si="163"/>
        <v>55.360080777569465</v>
      </c>
      <c r="I310" s="97">
        <f t="shared" si="164"/>
        <v>-27.75384785670596</v>
      </c>
      <c r="J310" s="97">
        <f t="shared" si="165"/>
        <v>7.5778593636692051</v>
      </c>
      <c r="K310" s="97">
        <f t="shared" si="166"/>
        <v>-10.087994246518377</v>
      </c>
      <c r="L310" s="97">
        <f t="shared" si="167"/>
        <v>-1.1095345858258128</v>
      </c>
      <c r="M310" s="97">
        <f t="shared" si="168"/>
        <v>-25.058221476542627</v>
      </c>
      <c r="N310" s="97">
        <f t="shared" si="169"/>
        <v>-0.65154028111042095</v>
      </c>
      <c r="O310" s="97">
        <f t="shared" si="170"/>
        <v>0.45799430471539182</v>
      </c>
      <c r="P310" s="97">
        <f t="shared" si="171"/>
        <v>24.406681195432206</v>
      </c>
      <c r="Q310" s="97">
        <f t="shared" si="172"/>
        <v>12.432337750073799</v>
      </c>
      <c r="R310" s="46">
        <v>83.027522935779814</v>
      </c>
      <c r="S310" s="46">
        <v>36.84210526315789</v>
      </c>
      <c r="T310" s="46">
        <v>52.80898876404494</v>
      </c>
      <c r="U310" s="47">
        <f t="shared" si="173"/>
        <v>-30.218534171734873</v>
      </c>
      <c r="V310" s="47">
        <f t="shared" si="174"/>
        <v>15.96688350088705</v>
      </c>
      <c r="W310" s="47">
        <f t="shared" si="175"/>
        <v>-7.1258253354239116</v>
      </c>
      <c r="X310" s="46">
        <v>84.466019417475721</v>
      </c>
      <c r="Y310" s="46">
        <v>46.788990825688074</v>
      </c>
      <c r="Z310" s="46">
        <v>44</v>
      </c>
      <c r="AA310" s="47">
        <f t="shared" si="176"/>
        <v>-40.466019417475721</v>
      </c>
      <c r="AB310" s="47">
        <f t="shared" si="177"/>
        <v>-2.7889908256880744</v>
      </c>
      <c r="AC310" s="47">
        <f t="shared" si="178"/>
        <v>-21.627505121581898</v>
      </c>
      <c r="AD310" s="46">
        <v>82.802547770700642</v>
      </c>
      <c r="AE310" s="46">
        <v>50.574712643678168</v>
      </c>
      <c r="AF310" s="46">
        <v>51.49700598802395</v>
      </c>
      <c r="AG310" s="47">
        <f t="shared" si="148"/>
        <v>-31.305541782676691</v>
      </c>
      <c r="AH310" s="47">
        <f t="shared" si="149"/>
        <v>0.92229334434578192</v>
      </c>
      <c r="AI310" s="47">
        <f t="shared" si="179"/>
        <v>-15.191624219165455</v>
      </c>
      <c r="AJ310" s="46">
        <v>82.159624413145536</v>
      </c>
      <c r="AK310" s="46">
        <v>56.92307692307692</v>
      </c>
      <c r="AL310" s="46">
        <v>73.134328358208961</v>
      </c>
      <c r="AM310" s="47">
        <f t="shared" si="150"/>
        <v>-9.0252960549365753</v>
      </c>
      <c r="AN310" s="47">
        <f t="shared" si="151"/>
        <v>16.211251435132041</v>
      </c>
      <c r="AO310" s="47">
        <f t="shared" si="180"/>
        <v>3.592977690097733</v>
      </c>
      <c r="AP310" s="97">
        <f t="shared" si="152"/>
        <v>84.223463220101237</v>
      </c>
      <c r="AQ310" s="97">
        <f t="shared" si="153"/>
        <v>72.840442890442887</v>
      </c>
      <c r="AR310" s="97">
        <f t="shared" si="154"/>
        <v>56.011621058679886</v>
      </c>
      <c r="AS310" s="97">
        <f t="shared" si="181"/>
        <v>-28.211842161421352</v>
      </c>
      <c r="AT310" s="97">
        <f t="shared" si="182"/>
        <v>-16.828821831763001</v>
      </c>
      <c r="AU310" s="97">
        <f t="shared" si="183"/>
        <v>-22.520331996592176</v>
      </c>
      <c r="AV310" s="46">
        <v>82.677165354330711</v>
      </c>
      <c r="AW310" s="46">
        <v>70</v>
      </c>
      <c r="AX310" s="46">
        <v>42.857142857142854</v>
      </c>
      <c r="AY310" s="47">
        <f t="shared" si="155"/>
        <v>-39.820022497187857</v>
      </c>
      <c r="AZ310" s="47">
        <f t="shared" si="156"/>
        <v>-27.142857142857146</v>
      </c>
      <c r="BA310" s="46">
        <v>83.137254901960787</v>
      </c>
      <c r="BB310" s="46">
        <v>73.076923076923066</v>
      </c>
      <c r="BC310" s="46">
        <v>58.82352941176471</v>
      </c>
      <c r="BD310" s="47">
        <f t="shared" si="157"/>
        <v>-24.313725490196077</v>
      </c>
      <c r="BE310" s="47">
        <f t="shared" si="158"/>
        <v>-14.253393665158356</v>
      </c>
      <c r="BF310" s="46">
        <v>86.879432624113477</v>
      </c>
      <c r="BG310" s="46">
        <v>68.484848484848484</v>
      </c>
      <c r="BH310" s="46">
        <v>61.965811965811966</v>
      </c>
      <c r="BI310" s="47">
        <f t="shared" si="159"/>
        <v>-24.913620658301511</v>
      </c>
      <c r="BJ310" s="47">
        <f t="shared" si="160"/>
        <v>-6.5190365190365185</v>
      </c>
      <c r="BK310" s="46">
        <v>84.2</v>
      </c>
      <c r="BL310" s="46">
        <v>79.8</v>
      </c>
      <c r="BM310" s="46">
        <v>60.4</v>
      </c>
      <c r="BN310" s="47">
        <f t="shared" si="161"/>
        <v>-23.800000000000004</v>
      </c>
      <c r="BO310" s="47">
        <f t="shared" si="162"/>
        <v>-19.399999999999999</v>
      </c>
    </row>
    <row r="311" spans="1:67" s="5" customFormat="1" x14ac:dyDescent="0.15">
      <c r="A311" s="96" t="s">
        <v>332</v>
      </c>
      <c r="B311" s="96">
        <v>12</v>
      </c>
      <c r="C311" s="96" t="s">
        <v>510</v>
      </c>
      <c r="D311" s="45" t="s">
        <v>75</v>
      </c>
      <c r="E311" s="45">
        <v>1</v>
      </c>
      <c r="F311" s="97">
        <f t="shared" si="163"/>
        <v>16.377952755905511</v>
      </c>
      <c r="G311" s="97">
        <f t="shared" si="163"/>
        <v>4.5472440944881889</v>
      </c>
      <c r="H311" s="97">
        <f t="shared" si="163"/>
        <v>-5.5743201531884434</v>
      </c>
      <c r="I311" s="97">
        <f t="shared" si="164"/>
        <v>-21.952272909093956</v>
      </c>
      <c r="J311" s="97">
        <f t="shared" si="165"/>
        <v>-10.121564247676632</v>
      </c>
      <c r="K311" s="97">
        <f t="shared" si="166"/>
        <v>-16.036918578385293</v>
      </c>
      <c r="L311" s="97">
        <f t="shared" si="167"/>
        <v>-1.9291338582677184</v>
      </c>
      <c r="M311" s="97">
        <f t="shared" si="168"/>
        <v>3.6612709030369901</v>
      </c>
      <c r="N311" s="97">
        <f t="shared" si="169"/>
        <v>6.371761102723104</v>
      </c>
      <c r="O311" s="97">
        <f t="shared" si="170"/>
        <v>8.3008949609908225</v>
      </c>
      <c r="P311" s="97">
        <f t="shared" si="171"/>
        <v>2.7104901996861139</v>
      </c>
      <c r="Q311" s="97">
        <f t="shared" si="172"/>
        <v>5.5056925803384686</v>
      </c>
      <c r="R311" s="44">
        <v>17.795275590551181</v>
      </c>
      <c r="S311" s="44">
        <v>8.1102362204724407</v>
      </c>
      <c r="T311" s="44">
        <v>-1.9595035924232527</v>
      </c>
      <c r="U311" s="19">
        <f t="shared" si="173"/>
        <v>-19.754779182974435</v>
      </c>
      <c r="V311" s="19">
        <f t="shared" si="174"/>
        <v>-10.069739812895694</v>
      </c>
      <c r="W311" s="19">
        <f t="shared" si="175"/>
        <v>-14.912259497935064</v>
      </c>
      <c r="X311" s="44">
        <v>14.094488188976378</v>
      </c>
      <c r="Y311" s="44">
        <v>3.622047244094488</v>
      </c>
      <c r="Z311" s="44">
        <v>-3.1984334203655354</v>
      </c>
      <c r="AA311" s="19">
        <f t="shared" si="176"/>
        <v>-17.292921609341914</v>
      </c>
      <c r="AB311" s="19">
        <f t="shared" si="177"/>
        <v>-6.8204806644600229</v>
      </c>
      <c r="AC311" s="19">
        <f t="shared" si="178"/>
        <v>-12.056701136900969</v>
      </c>
      <c r="AD311" s="44">
        <v>12.440944881889763</v>
      </c>
      <c r="AE311" s="44">
        <v>2.6771653543307088</v>
      </c>
      <c r="AF311" s="44">
        <v>-7.6030927835051543</v>
      </c>
      <c r="AG311" s="19">
        <f t="shared" si="148"/>
        <v>-20.044037665394917</v>
      </c>
      <c r="AH311" s="19">
        <f t="shared" si="149"/>
        <v>-10.280258137835864</v>
      </c>
      <c r="AI311" s="19">
        <f t="shared" si="179"/>
        <v>-15.162147901615391</v>
      </c>
      <c r="AJ311" s="44">
        <v>21.181102362204722</v>
      </c>
      <c r="AK311" s="44">
        <v>3.7795275590551181</v>
      </c>
      <c r="AL311" s="44">
        <v>-9.5362508164598303</v>
      </c>
      <c r="AM311" s="19">
        <f t="shared" si="150"/>
        <v>-30.717353178664553</v>
      </c>
      <c r="AN311" s="19">
        <f t="shared" si="151"/>
        <v>-13.315778375514949</v>
      </c>
      <c r="AO311" s="19">
        <f t="shared" si="180"/>
        <v>-22.016565777089752</v>
      </c>
      <c r="AP311" s="97">
        <f t="shared" si="152"/>
        <v>18.30708661417323</v>
      </c>
      <c r="AQ311" s="97">
        <f t="shared" si="153"/>
        <v>0.88597319145119857</v>
      </c>
      <c r="AR311" s="97">
        <f t="shared" si="154"/>
        <v>-11.946081255911547</v>
      </c>
      <c r="AS311" s="97">
        <f t="shared" si="181"/>
        <v>-30.253167870084777</v>
      </c>
      <c r="AT311" s="97">
        <f t="shared" si="182"/>
        <v>-12.832054447362745</v>
      </c>
      <c r="AU311" s="97">
        <f t="shared" si="183"/>
        <v>-21.542611158723762</v>
      </c>
      <c r="AV311" s="44">
        <v>17.165354330708663</v>
      </c>
      <c r="AW311" s="44">
        <v>-2.5196850393700787</v>
      </c>
      <c r="AX311" s="44">
        <v>-8.7353324641460226</v>
      </c>
      <c r="AY311" s="19">
        <f t="shared" si="155"/>
        <v>-25.900686794854686</v>
      </c>
      <c r="AZ311" s="19">
        <f t="shared" si="156"/>
        <v>-6.2156474247759439</v>
      </c>
      <c r="BA311" s="44">
        <v>13.464566929133859</v>
      </c>
      <c r="BB311" s="44">
        <v>-3.8582677165354329</v>
      </c>
      <c r="BC311" s="44">
        <v>-14.211212516297261</v>
      </c>
      <c r="BD311" s="19">
        <f t="shared" si="157"/>
        <v>-27.675779445431118</v>
      </c>
      <c r="BE311" s="19">
        <f t="shared" si="158"/>
        <v>-10.352944799761827</v>
      </c>
      <c r="BF311" s="44">
        <v>21.496062992125982</v>
      </c>
      <c r="BG311" s="44">
        <v>4.2486231313926046</v>
      </c>
      <c r="BH311" s="44">
        <v>-16.883963494132985</v>
      </c>
      <c r="BI311" s="19">
        <f t="shared" si="159"/>
        <v>-38.38002648625897</v>
      </c>
      <c r="BJ311" s="19">
        <f t="shared" si="160"/>
        <v>-21.13258662552559</v>
      </c>
      <c r="BK311" s="44">
        <v>21.102362204724407</v>
      </c>
      <c r="BL311" s="44">
        <v>5.6732223903177008</v>
      </c>
      <c r="BM311" s="44">
        <v>-7.9538165490699173</v>
      </c>
      <c r="BN311" s="19">
        <f t="shared" si="161"/>
        <v>-29.056178753794324</v>
      </c>
      <c r="BO311" s="19">
        <f t="shared" si="162"/>
        <v>-13.627038939387617</v>
      </c>
    </row>
    <row r="312" spans="1:67" s="5" customFormat="1" x14ac:dyDescent="0.15">
      <c r="A312" s="96" t="s">
        <v>332</v>
      </c>
      <c r="B312" s="96">
        <v>12</v>
      </c>
      <c r="C312" s="96" t="s">
        <v>461</v>
      </c>
      <c r="D312" s="45" t="s">
        <v>353</v>
      </c>
      <c r="E312" s="45">
        <v>2</v>
      </c>
      <c r="F312" s="97">
        <f t="shared" si="163"/>
        <v>29.643972074876</v>
      </c>
      <c r="G312" s="97">
        <f t="shared" si="163"/>
        <v>13.802352761265134</v>
      </c>
      <c r="H312" s="97">
        <f t="shared" si="163"/>
        <v>-9.7152374334200431</v>
      </c>
      <c r="I312" s="97">
        <f t="shared" si="164"/>
        <v>-39.359209508296047</v>
      </c>
      <c r="J312" s="97">
        <f t="shared" si="165"/>
        <v>-23.517590194685177</v>
      </c>
      <c r="K312" s="97">
        <f t="shared" si="166"/>
        <v>-31.438399851490612</v>
      </c>
      <c r="L312" s="97">
        <f t="shared" si="167"/>
        <v>-4.4261704404442916</v>
      </c>
      <c r="M312" s="97">
        <f t="shared" si="168"/>
        <v>-0.11941862774658318</v>
      </c>
      <c r="N312" s="97">
        <f t="shared" si="169"/>
        <v>8.7721094291682746</v>
      </c>
      <c r="O312" s="97">
        <f t="shared" si="170"/>
        <v>13.198279869612566</v>
      </c>
      <c r="P312" s="97">
        <f t="shared" si="171"/>
        <v>8.8915280569148578</v>
      </c>
      <c r="Q312" s="97">
        <f t="shared" si="172"/>
        <v>11.044903963263712</v>
      </c>
      <c r="R312" s="44">
        <v>31.087470449172578</v>
      </c>
      <c r="S312" s="44">
        <v>15.614236509758896</v>
      </c>
      <c r="T312" s="44">
        <v>-7.4173369079535298</v>
      </c>
      <c r="U312" s="19">
        <f t="shared" si="173"/>
        <v>-38.504807357126111</v>
      </c>
      <c r="V312" s="19">
        <f t="shared" si="174"/>
        <v>-23.031573417712426</v>
      </c>
      <c r="W312" s="19">
        <f t="shared" si="175"/>
        <v>-30.768190387419267</v>
      </c>
      <c r="X312" s="44">
        <v>26.014319809069214</v>
      </c>
      <c r="Y312" s="44">
        <v>15.770171149144256</v>
      </c>
      <c r="Z312" s="44">
        <v>-6.9664902998236329</v>
      </c>
      <c r="AA312" s="19">
        <f t="shared" si="176"/>
        <v>-32.980810108892847</v>
      </c>
      <c r="AB312" s="19">
        <f t="shared" si="177"/>
        <v>-22.736661448967887</v>
      </c>
      <c r="AC312" s="19">
        <f t="shared" si="178"/>
        <v>-27.858735778930367</v>
      </c>
      <c r="AD312" s="44">
        <v>28.60696517412935</v>
      </c>
      <c r="AE312" s="44">
        <v>10.507246376811594</v>
      </c>
      <c r="AF312" s="44">
        <v>-11.531531531531531</v>
      </c>
      <c r="AG312" s="19">
        <f t="shared" si="148"/>
        <v>-40.138496705660884</v>
      </c>
      <c r="AH312" s="19">
        <f t="shared" si="149"/>
        <v>-22.038777908343125</v>
      </c>
      <c r="AI312" s="19">
        <f t="shared" si="179"/>
        <v>-31.088637307002003</v>
      </c>
      <c r="AJ312" s="44">
        <v>32.867132867132867</v>
      </c>
      <c r="AK312" s="44">
        <v>13.317757009345794</v>
      </c>
      <c r="AL312" s="44">
        <v>-12.94559099437148</v>
      </c>
      <c r="AM312" s="19">
        <f t="shared" si="150"/>
        <v>-45.812723861504345</v>
      </c>
      <c r="AN312" s="19">
        <f t="shared" si="151"/>
        <v>-26.263348003717276</v>
      </c>
      <c r="AO312" s="19">
        <f t="shared" si="180"/>
        <v>-36.038035932610811</v>
      </c>
      <c r="AP312" s="97">
        <f t="shared" si="152"/>
        <v>34.070142515320292</v>
      </c>
      <c r="AQ312" s="97">
        <f t="shared" si="153"/>
        <v>13.921771389011717</v>
      </c>
      <c r="AR312" s="97">
        <f t="shared" si="154"/>
        <v>-18.487346862588318</v>
      </c>
      <c r="AS312" s="97">
        <f t="shared" si="181"/>
        <v>-52.55748937790861</v>
      </c>
      <c r="AT312" s="97">
        <f t="shared" si="182"/>
        <v>-32.409118251600034</v>
      </c>
      <c r="AU312" s="97">
        <f t="shared" si="183"/>
        <v>-42.483303814754322</v>
      </c>
      <c r="AV312" s="44">
        <v>31.180400890868597</v>
      </c>
      <c r="AW312" s="44">
        <v>8.5714285714285712</v>
      </c>
      <c r="AX312" s="44">
        <v>-12.974976830398516</v>
      </c>
      <c r="AY312" s="19">
        <f t="shared" si="155"/>
        <v>-44.155377721267115</v>
      </c>
      <c r="AZ312" s="19">
        <f t="shared" si="156"/>
        <v>-21.546405401827087</v>
      </c>
      <c r="BA312" s="44">
        <v>25.652667423382518</v>
      </c>
      <c r="BB312" s="44">
        <v>9.0354090354090353</v>
      </c>
      <c r="BC312" s="44">
        <v>-21.79261862917399</v>
      </c>
      <c r="BD312" s="19">
        <f t="shared" si="157"/>
        <v>-47.445286052556511</v>
      </c>
      <c r="BE312" s="19">
        <f t="shared" si="158"/>
        <v>-30.828027664583026</v>
      </c>
      <c r="BF312" s="44">
        <v>39.699074074074076</v>
      </c>
      <c r="BG312" s="44">
        <v>19.121140142517813</v>
      </c>
      <c r="BH312" s="44">
        <v>-20.829732065687125</v>
      </c>
      <c r="BI312" s="19">
        <f t="shared" si="159"/>
        <v>-60.528806139761201</v>
      </c>
      <c r="BJ312" s="19">
        <f t="shared" si="160"/>
        <v>-39.950872208204942</v>
      </c>
      <c r="BK312" s="44">
        <v>39.748427672955977</v>
      </c>
      <c r="BL312" s="44">
        <v>18.959107806691449</v>
      </c>
      <c r="BM312" s="44">
        <v>-18.352059925093634</v>
      </c>
      <c r="BN312" s="19">
        <f t="shared" si="161"/>
        <v>-58.100487598049611</v>
      </c>
      <c r="BO312" s="19">
        <f t="shared" si="162"/>
        <v>-37.311167731785083</v>
      </c>
    </row>
    <row r="313" spans="1:67" x14ac:dyDescent="0.15">
      <c r="A313" s="95" t="s">
        <v>332</v>
      </c>
      <c r="B313" s="95">
        <v>12</v>
      </c>
      <c r="C313" s="95" t="s">
        <v>461</v>
      </c>
      <c r="D313" s="43" t="s">
        <v>462</v>
      </c>
      <c r="E313" s="43">
        <v>5</v>
      </c>
      <c r="F313" s="97">
        <f t="shared" si="163"/>
        <v>51.972530730477509</v>
      </c>
      <c r="G313" s="97">
        <f t="shared" si="163"/>
        <v>30.599283747025467</v>
      </c>
      <c r="H313" s="97">
        <f t="shared" si="163"/>
        <v>-2.0087142735649435</v>
      </c>
      <c r="I313" s="97">
        <f t="shared" si="164"/>
        <v>-53.981245004042449</v>
      </c>
      <c r="J313" s="97">
        <f t="shared" si="165"/>
        <v>-32.607998020590408</v>
      </c>
      <c r="K313" s="97">
        <f t="shared" si="166"/>
        <v>-43.294621512316425</v>
      </c>
      <c r="L313" s="97">
        <f t="shared" si="167"/>
        <v>8.0919085644398763</v>
      </c>
      <c r="M313" s="97">
        <f t="shared" si="168"/>
        <v>10.466076489603104</v>
      </c>
      <c r="N313" s="97">
        <f t="shared" si="169"/>
        <v>23.882221246637002</v>
      </c>
      <c r="O313" s="97">
        <f t="shared" si="170"/>
        <v>15.790312682197126</v>
      </c>
      <c r="P313" s="97">
        <f t="shared" si="171"/>
        <v>13.416144757033898</v>
      </c>
      <c r="Q313" s="97">
        <f t="shared" si="172"/>
        <v>14.603228719615512</v>
      </c>
      <c r="R313" s="46">
        <v>66.257668711656436</v>
      </c>
      <c r="S313" s="46">
        <v>42.5</v>
      </c>
      <c r="T313" s="46">
        <v>6.132075471698113</v>
      </c>
      <c r="U313" s="47">
        <f t="shared" si="173"/>
        <v>-60.12559323995832</v>
      </c>
      <c r="V313" s="47">
        <f t="shared" si="174"/>
        <v>-36.367924528301884</v>
      </c>
      <c r="W313" s="47">
        <f t="shared" si="175"/>
        <v>-48.246758884130102</v>
      </c>
      <c r="X313" s="46">
        <v>57.770270270270274</v>
      </c>
      <c r="Y313" s="46">
        <v>43.333333333333336</v>
      </c>
      <c r="Z313" s="46">
        <v>11.286681715575622</v>
      </c>
      <c r="AA313" s="47">
        <f t="shared" si="176"/>
        <v>-46.483588554694649</v>
      </c>
      <c r="AB313" s="47">
        <f t="shared" si="177"/>
        <v>-32.046651617757718</v>
      </c>
      <c r="AC313" s="47">
        <f t="shared" si="178"/>
        <v>-39.265120086226183</v>
      </c>
      <c r="AD313" s="46">
        <v>47.79661016949153</v>
      </c>
      <c r="AE313" s="46">
        <v>21.254355400696863</v>
      </c>
      <c r="AF313" s="46">
        <v>2.4875621890547266</v>
      </c>
      <c r="AG313" s="47">
        <f t="shared" si="148"/>
        <v>-45.309047980436802</v>
      </c>
      <c r="AH313" s="47">
        <f t="shared" si="149"/>
        <v>-18.766793211642135</v>
      </c>
      <c r="AI313" s="47">
        <f t="shared" si="179"/>
        <v>-32.03792059603947</v>
      </c>
      <c r="AJ313" s="46">
        <v>36.065573770491802</v>
      </c>
      <c r="AK313" s="46">
        <v>15.309446254071663</v>
      </c>
      <c r="AL313" s="46">
        <v>-27.941176470588236</v>
      </c>
      <c r="AM313" s="47">
        <f t="shared" si="150"/>
        <v>-64.006750241080042</v>
      </c>
      <c r="AN313" s="47">
        <f t="shared" si="151"/>
        <v>-43.250622724659898</v>
      </c>
      <c r="AO313" s="47">
        <f t="shared" si="180"/>
        <v>-53.628686482869966</v>
      </c>
      <c r="AP313" s="97">
        <f t="shared" si="152"/>
        <v>43.880622166037632</v>
      </c>
      <c r="AQ313" s="97">
        <f t="shared" si="153"/>
        <v>20.133207257422363</v>
      </c>
      <c r="AR313" s="97">
        <f t="shared" si="154"/>
        <v>-25.890935520201946</v>
      </c>
      <c r="AS313" s="97">
        <f t="shared" si="181"/>
        <v>-69.771557686239575</v>
      </c>
      <c r="AT313" s="97">
        <f t="shared" si="182"/>
        <v>-46.024142777624306</v>
      </c>
      <c r="AU313" s="97">
        <f t="shared" si="183"/>
        <v>-57.89785023193194</v>
      </c>
      <c r="AV313" s="46">
        <v>32.26837060702875</v>
      </c>
      <c r="AW313" s="46">
        <v>11.864406779661017</v>
      </c>
      <c r="AX313" s="46">
        <v>-17.865429234338748</v>
      </c>
      <c r="AY313" s="47">
        <f t="shared" si="155"/>
        <v>-50.133799841367498</v>
      </c>
      <c r="AZ313" s="47">
        <f t="shared" si="156"/>
        <v>-29.729836013999765</v>
      </c>
      <c r="BA313" s="46">
        <v>31.269349845201237</v>
      </c>
      <c r="BB313" s="46">
        <v>15.771812080536913</v>
      </c>
      <c r="BC313" s="46">
        <v>-31.111111111111111</v>
      </c>
      <c r="BD313" s="47">
        <f t="shared" si="157"/>
        <v>-62.380460956312348</v>
      </c>
      <c r="BE313" s="47">
        <f t="shared" si="158"/>
        <v>-46.882923191648025</v>
      </c>
      <c r="BF313" s="46">
        <v>57.284768211920536</v>
      </c>
      <c r="BG313" s="46">
        <v>27.796610169491526</v>
      </c>
      <c r="BH313" s="46">
        <v>-31.887201735357916</v>
      </c>
      <c r="BI313" s="47">
        <f t="shared" si="159"/>
        <v>-89.171969947278455</v>
      </c>
      <c r="BJ313" s="47">
        <f t="shared" si="160"/>
        <v>-59.683811904849442</v>
      </c>
      <c r="BK313" s="46">
        <v>54.7</v>
      </c>
      <c r="BL313" s="46">
        <v>25.1</v>
      </c>
      <c r="BM313" s="46">
        <v>-22.7</v>
      </c>
      <c r="BN313" s="47">
        <f t="shared" si="161"/>
        <v>-77.400000000000006</v>
      </c>
      <c r="BO313" s="47">
        <f t="shared" si="162"/>
        <v>-47.8</v>
      </c>
    </row>
    <row r="314" spans="1:67" x14ac:dyDescent="0.15">
      <c r="A314" s="95" t="s">
        <v>332</v>
      </c>
      <c r="B314" s="95">
        <v>12</v>
      </c>
      <c r="C314" s="95" t="s">
        <v>461</v>
      </c>
      <c r="D314" s="43" t="s">
        <v>518</v>
      </c>
      <c r="E314" s="43">
        <v>6</v>
      </c>
      <c r="F314" s="97">
        <f t="shared" si="163"/>
        <v>54.380452412202146</v>
      </c>
      <c r="G314" s="97">
        <f t="shared" si="163"/>
        <v>39.255457202306303</v>
      </c>
      <c r="H314" s="97">
        <f t="shared" si="163"/>
        <v>8.1220464978687481</v>
      </c>
      <c r="I314" s="97">
        <f t="shared" si="164"/>
        <v>-46.258405914333395</v>
      </c>
      <c r="J314" s="97">
        <f t="shared" si="165"/>
        <v>-31.133410704437555</v>
      </c>
      <c r="K314" s="97">
        <f t="shared" si="166"/>
        <v>-38.695908309385473</v>
      </c>
      <c r="L314" s="97">
        <f t="shared" si="167"/>
        <v>-6.2963037762172576</v>
      </c>
      <c r="M314" s="97">
        <f t="shared" si="168"/>
        <v>-2.135391564316258</v>
      </c>
      <c r="N314" s="97">
        <f t="shared" si="169"/>
        <v>11.79105353389558</v>
      </c>
      <c r="O314" s="97">
        <f t="shared" si="170"/>
        <v>18.087357310112836</v>
      </c>
      <c r="P314" s="97">
        <f t="shared" si="171"/>
        <v>13.926445098211838</v>
      </c>
      <c r="Q314" s="97">
        <f t="shared" si="172"/>
        <v>16.006901204162336</v>
      </c>
      <c r="R314" s="46">
        <v>54.792043399638338</v>
      </c>
      <c r="S314" s="46">
        <v>41.751527494908352</v>
      </c>
      <c r="T314" s="46">
        <v>14.010507880910684</v>
      </c>
      <c r="U314" s="47">
        <f t="shared" si="173"/>
        <v>-40.781535518727651</v>
      </c>
      <c r="V314" s="47">
        <f t="shared" si="174"/>
        <v>-27.741019613997668</v>
      </c>
      <c r="W314" s="47">
        <f t="shared" si="175"/>
        <v>-34.261277566362658</v>
      </c>
      <c r="X314" s="46">
        <v>49.527410207939511</v>
      </c>
      <c r="Y314" s="46">
        <v>38.986784140969164</v>
      </c>
      <c r="Z314" s="46">
        <v>12.711864406779661</v>
      </c>
      <c r="AA314" s="47">
        <f t="shared" si="176"/>
        <v>-36.81554580115985</v>
      </c>
      <c r="AB314" s="47">
        <f t="shared" si="177"/>
        <v>-26.274919734189503</v>
      </c>
      <c r="AC314" s="47">
        <f t="shared" si="178"/>
        <v>-31.545232767674676</v>
      </c>
      <c r="AD314" s="46">
        <v>54.901960784313729</v>
      </c>
      <c r="AE314" s="46">
        <v>36.574074074074076</v>
      </c>
      <c r="AF314" s="46">
        <v>1.0471204188481675</v>
      </c>
      <c r="AG314" s="47">
        <f t="shared" si="148"/>
        <v>-53.854840365465563</v>
      </c>
      <c r="AH314" s="47">
        <f t="shared" si="149"/>
        <v>-35.52695365522591</v>
      </c>
      <c r="AI314" s="47">
        <f t="shared" si="179"/>
        <v>-44.690897010345736</v>
      </c>
      <c r="AJ314" s="46">
        <v>58.300395256916993</v>
      </c>
      <c r="AK314" s="46">
        <v>39.709443099273606</v>
      </c>
      <c r="AL314" s="46">
        <v>4.7186932849364798</v>
      </c>
      <c r="AM314" s="47">
        <f t="shared" si="150"/>
        <v>-53.581701971980515</v>
      </c>
      <c r="AN314" s="47">
        <f t="shared" si="151"/>
        <v>-34.990749814337128</v>
      </c>
      <c r="AO314" s="47">
        <f t="shared" si="180"/>
        <v>-44.286225893158822</v>
      </c>
      <c r="AP314" s="97">
        <f t="shared" si="152"/>
        <v>60.676756188419404</v>
      </c>
      <c r="AQ314" s="97">
        <f t="shared" si="153"/>
        <v>41.390848766622561</v>
      </c>
      <c r="AR314" s="97">
        <f t="shared" si="154"/>
        <v>-3.6690070360268319</v>
      </c>
      <c r="AS314" s="97">
        <f t="shared" si="181"/>
        <v>-64.34576322444623</v>
      </c>
      <c r="AT314" s="97">
        <f t="shared" si="182"/>
        <v>-45.059855802649395</v>
      </c>
      <c r="AU314" s="97">
        <f t="shared" si="183"/>
        <v>-54.702809513547813</v>
      </c>
      <c r="AV314" s="46">
        <v>58.994197292069629</v>
      </c>
      <c r="AW314" s="46">
        <v>37.122969837587007</v>
      </c>
      <c r="AX314" s="46">
        <v>3.1446540880503147</v>
      </c>
      <c r="AY314" s="47">
        <f t="shared" si="155"/>
        <v>-55.849543204019312</v>
      </c>
      <c r="AZ314" s="47">
        <f t="shared" si="156"/>
        <v>-33.978315749536691</v>
      </c>
      <c r="BA314" s="46">
        <v>55.894308943089435</v>
      </c>
      <c r="BB314" s="46">
        <v>33.248081841432224</v>
      </c>
      <c r="BC314" s="46">
        <v>-6.3752276867030968</v>
      </c>
      <c r="BD314" s="47">
        <f t="shared" si="157"/>
        <v>-62.269536629792533</v>
      </c>
      <c r="BE314" s="47">
        <f t="shared" si="158"/>
        <v>-39.623309528135323</v>
      </c>
      <c r="BF314" s="46">
        <v>63.518518518518519</v>
      </c>
      <c r="BG314" s="46">
        <v>54.292343387471</v>
      </c>
      <c r="BH314" s="46">
        <v>-4.5454545454545459</v>
      </c>
      <c r="BI314" s="47">
        <f t="shared" si="159"/>
        <v>-68.063973063973066</v>
      </c>
      <c r="BJ314" s="47">
        <f t="shared" si="160"/>
        <v>-58.837797932925547</v>
      </c>
      <c r="BK314" s="46">
        <v>64.3</v>
      </c>
      <c r="BL314" s="46">
        <v>40.9</v>
      </c>
      <c r="BM314" s="46">
        <v>-6.9</v>
      </c>
      <c r="BN314" s="47">
        <f t="shared" si="161"/>
        <v>-71.2</v>
      </c>
      <c r="BO314" s="47">
        <f t="shared" si="162"/>
        <v>-47.8</v>
      </c>
    </row>
    <row r="315" spans="1:67" x14ac:dyDescent="0.15">
      <c r="A315" s="95" t="s">
        <v>332</v>
      </c>
      <c r="B315" s="95">
        <v>12</v>
      </c>
      <c r="C315" s="95" t="s">
        <v>461</v>
      </c>
      <c r="D315" s="43" t="s">
        <v>464</v>
      </c>
      <c r="E315" s="43">
        <v>7</v>
      </c>
      <c r="F315" s="97">
        <f t="shared" si="163"/>
        <v>18.864346495458026</v>
      </c>
      <c r="G315" s="97">
        <f t="shared" si="163"/>
        <v>7.4360123752725071</v>
      </c>
      <c r="H315" s="97">
        <f t="shared" si="163"/>
        <v>-14.342845553653016</v>
      </c>
      <c r="I315" s="97">
        <f t="shared" si="164"/>
        <v>-33.207192049111043</v>
      </c>
      <c r="J315" s="97">
        <f t="shared" si="165"/>
        <v>-21.778857928925522</v>
      </c>
      <c r="K315" s="97">
        <f t="shared" si="166"/>
        <v>-27.493024989018281</v>
      </c>
      <c r="L315" s="97">
        <f t="shared" si="167"/>
        <v>16.5018485540878</v>
      </c>
      <c r="M315" s="97">
        <f t="shared" si="168"/>
        <v>19.145917877982935</v>
      </c>
      <c r="N315" s="97">
        <f t="shared" si="169"/>
        <v>26.286452121618169</v>
      </c>
      <c r="O315" s="97">
        <f t="shared" si="170"/>
        <v>9.7846035675303682</v>
      </c>
      <c r="P315" s="97">
        <f t="shared" si="171"/>
        <v>7.1405342436352335</v>
      </c>
      <c r="Q315" s="97">
        <f t="shared" si="172"/>
        <v>8.4625689055828008</v>
      </c>
      <c r="R315" s="46">
        <v>29.054054054054053</v>
      </c>
      <c r="S315" s="46">
        <v>27.906976744186046</v>
      </c>
      <c r="T315" s="46">
        <v>0.3058103975535168</v>
      </c>
      <c r="U315" s="47">
        <f t="shared" si="173"/>
        <v>-28.748243656500534</v>
      </c>
      <c r="V315" s="47">
        <f t="shared" si="174"/>
        <v>-27.601166346632528</v>
      </c>
      <c r="W315" s="47">
        <f t="shared" si="175"/>
        <v>-28.174705001566529</v>
      </c>
      <c r="X315" s="46">
        <v>30.722891566265059</v>
      </c>
      <c r="Y315" s="46">
        <v>30.864197530864196</v>
      </c>
      <c r="Z315" s="46">
        <v>3.1948881789137378</v>
      </c>
      <c r="AA315" s="47">
        <f t="shared" si="176"/>
        <v>-27.528003387351319</v>
      </c>
      <c r="AB315" s="47">
        <f t="shared" si="177"/>
        <v>-27.66930935195046</v>
      </c>
      <c r="AC315" s="47">
        <f t="shared" si="178"/>
        <v>-27.59865636965089</v>
      </c>
      <c r="AD315" s="46">
        <v>12.574850299401197</v>
      </c>
      <c r="AE315" s="46">
        <v>-16.455696202531644</v>
      </c>
      <c r="AF315" s="46">
        <v>-15.463917525773196</v>
      </c>
      <c r="AG315" s="47">
        <f t="shared" si="148"/>
        <v>-28.038767825174393</v>
      </c>
      <c r="AH315" s="47">
        <f t="shared" si="149"/>
        <v>0.99177867675844844</v>
      </c>
      <c r="AI315" s="47">
        <f t="shared" si="179"/>
        <v>-13.523494574207973</v>
      </c>
      <c r="AJ315" s="46">
        <v>3.1055900621118013</v>
      </c>
      <c r="AK315" s="46">
        <v>-12.571428571428573</v>
      </c>
      <c r="AL315" s="46">
        <v>-45.408163265306122</v>
      </c>
      <c r="AM315" s="47">
        <f t="shared" si="150"/>
        <v>-48.513753327417923</v>
      </c>
      <c r="AN315" s="47">
        <f t="shared" si="151"/>
        <v>-32.836734693877546</v>
      </c>
      <c r="AO315" s="47">
        <f t="shared" si="180"/>
        <v>-40.675244010647731</v>
      </c>
      <c r="AP315" s="97">
        <f t="shared" si="152"/>
        <v>2.3624979413702243</v>
      </c>
      <c r="AQ315" s="97">
        <f t="shared" si="153"/>
        <v>-11.709905502710427</v>
      </c>
      <c r="AR315" s="97">
        <f t="shared" si="154"/>
        <v>-40.629297675271182</v>
      </c>
      <c r="AS315" s="97">
        <f t="shared" si="181"/>
        <v>-42.991795616641404</v>
      </c>
      <c r="AT315" s="97">
        <f t="shared" si="182"/>
        <v>-28.919392172560755</v>
      </c>
      <c r="AU315" s="97">
        <f t="shared" si="183"/>
        <v>-35.95559389460108</v>
      </c>
      <c r="AV315" s="46">
        <v>-8.59375</v>
      </c>
      <c r="AW315" s="46">
        <v>-26.70807453416149</v>
      </c>
      <c r="AX315" s="46">
        <v>-36.178861788617887</v>
      </c>
      <c r="AY315" s="47">
        <f t="shared" si="155"/>
        <v>-27.585111788617887</v>
      </c>
      <c r="AZ315" s="47">
        <f t="shared" si="156"/>
        <v>-9.4707872544563969</v>
      </c>
      <c r="BA315" s="46">
        <v>-6.0606060606060606</v>
      </c>
      <c r="BB315" s="46">
        <v>-7.4324324324324325</v>
      </c>
      <c r="BC315" s="46">
        <v>-43.53448275862069</v>
      </c>
      <c r="BD315" s="47">
        <f t="shared" si="157"/>
        <v>-37.473876698014628</v>
      </c>
      <c r="BE315" s="47">
        <f t="shared" si="158"/>
        <v>-36.102050326188255</v>
      </c>
      <c r="BF315" s="46">
        <v>11.304347826086957</v>
      </c>
      <c r="BG315" s="46">
        <v>-17.699115044247787</v>
      </c>
      <c r="BH315" s="46">
        <v>-39.903846153846153</v>
      </c>
      <c r="BI315" s="47">
        <f t="shared" si="159"/>
        <v>-51.208193979933114</v>
      </c>
      <c r="BJ315" s="47">
        <f t="shared" si="160"/>
        <v>-22.204731109598367</v>
      </c>
      <c r="BK315" s="46">
        <v>12.8</v>
      </c>
      <c r="BL315" s="46">
        <v>5</v>
      </c>
      <c r="BM315" s="46">
        <v>-42.9</v>
      </c>
      <c r="BN315" s="47">
        <f t="shared" si="161"/>
        <v>-55.7</v>
      </c>
      <c r="BO315" s="47">
        <f t="shared" si="162"/>
        <v>-47.9</v>
      </c>
    </row>
    <row r="316" spans="1:67" x14ac:dyDescent="0.15">
      <c r="A316" s="95" t="s">
        <v>332</v>
      </c>
      <c r="B316" s="95">
        <v>12</v>
      </c>
      <c r="C316" s="95" t="s">
        <v>461</v>
      </c>
      <c r="D316" s="43" t="s">
        <v>482</v>
      </c>
      <c r="E316" s="43">
        <v>8</v>
      </c>
      <c r="F316" s="97">
        <f t="shared" si="163"/>
        <v>24.901712733471889</v>
      </c>
      <c r="G316" s="97">
        <f t="shared" si="163"/>
        <v>20.093937650897441</v>
      </c>
      <c r="H316" s="97">
        <f t="shared" si="163"/>
        <v>-2.038989060506049</v>
      </c>
      <c r="I316" s="97">
        <f t="shared" si="164"/>
        <v>-26.940701793977937</v>
      </c>
      <c r="J316" s="97">
        <f t="shared" si="165"/>
        <v>-22.132926711403492</v>
      </c>
      <c r="K316" s="97">
        <f t="shared" si="166"/>
        <v>-24.536814252690714</v>
      </c>
      <c r="L316" s="97">
        <f t="shared" si="167"/>
        <v>-2.1550513501038857</v>
      </c>
      <c r="M316" s="97">
        <f t="shared" si="168"/>
        <v>3.3706178315527247</v>
      </c>
      <c r="N316" s="97">
        <f t="shared" si="169"/>
        <v>11.849788505007469</v>
      </c>
      <c r="O316" s="97">
        <f t="shared" si="170"/>
        <v>14.004839855111355</v>
      </c>
      <c r="P316" s="97">
        <f t="shared" si="171"/>
        <v>8.4791706734547443</v>
      </c>
      <c r="Q316" s="97">
        <f t="shared" si="172"/>
        <v>11.242005264283049</v>
      </c>
      <c r="R316" s="46">
        <v>19.540229885057471</v>
      </c>
      <c r="S316" s="46">
        <v>26.591760299625467</v>
      </c>
      <c r="T316" s="46">
        <v>1.5463917525773196</v>
      </c>
      <c r="U316" s="47">
        <f t="shared" si="173"/>
        <v>-17.99383813248015</v>
      </c>
      <c r="V316" s="47">
        <f t="shared" si="174"/>
        <v>-25.045368547048145</v>
      </c>
      <c r="W316" s="47">
        <f t="shared" si="175"/>
        <v>-21.519603339764146</v>
      </c>
      <c r="X316" s="46">
        <v>31.153846153846153</v>
      </c>
      <c r="Y316" s="46">
        <v>28.740157480314959</v>
      </c>
      <c r="Z316" s="46">
        <v>4.0540540540540544</v>
      </c>
      <c r="AA316" s="47">
        <f t="shared" si="176"/>
        <v>-27.099792099792097</v>
      </c>
      <c r="AB316" s="47">
        <f t="shared" si="177"/>
        <v>-24.686103426260907</v>
      </c>
      <c r="AC316" s="47">
        <f t="shared" si="178"/>
        <v>-25.892947763026502</v>
      </c>
      <c r="AD316" s="46">
        <v>23.474178403755868</v>
      </c>
      <c r="AE316" s="46">
        <v>5.7777777777777777</v>
      </c>
      <c r="AF316" s="46">
        <v>-10.915492957746478</v>
      </c>
      <c r="AG316" s="47">
        <f t="shared" si="148"/>
        <v>-34.389671361502344</v>
      </c>
      <c r="AH316" s="47">
        <f t="shared" si="149"/>
        <v>-16.693270735524255</v>
      </c>
      <c r="AI316" s="47">
        <f t="shared" si="179"/>
        <v>-25.541471048513301</v>
      </c>
      <c r="AJ316" s="46">
        <v>25.438596491228072</v>
      </c>
      <c r="AK316" s="46">
        <v>19.26605504587156</v>
      </c>
      <c r="AL316" s="46">
        <v>-2.8409090909090908</v>
      </c>
      <c r="AM316" s="47">
        <f t="shared" si="150"/>
        <v>-28.279505582137162</v>
      </c>
      <c r="AN316" s="47">
        <f t="shared" si="151"/>
        <v>-22.10696413678065</v>
      </c>
      <c r="AO316" s="47">
        <f t="shared" si="180"/>
        <v>-25.193234859458904</v>
      </c>
      <c r="AP316" s="97">
        <f t="shared" si="152"/>
        <v>27.056764083575775</v>
      </c>
      <c r="AQ316" s="97">
        <f t="shared" si="153"/>
        <v>16.723319819344717</v>
      </c>
      <c r="AR316" s="97">
        <f t="shared" si="154"/>
        <v>-13.888777565513518</v>
      </c>
      <c r="AS316" s="97">
        <f t="shared" si="181"/>
        <v>-40.945541649089293</v>
      </c>
      <c r="AT316" s="97">
        <f t="shared" si="182"/>
        <v>-30.612097384858235</v>
      </c>
      <c r="AU316" s="97">
        <f t="shared" si="183"/>
        <v>-35.778819516973762</v>
      </c>
      <c r="AV316" s="46">
        <v>26.5</v>
      </c>
      <c r="AW316" s="46">
        <v>12.849162011173185</v>
      </c>
      <c r="AX316" s="46">
        <v>-8.5427135678391952</v>
      </c>
      <c r="AY316" s="47">
        <f t="shared" si="155"/>
        <v>-35.042713567839193</v>
      </c>
      <c r="AZ316" s="47">
        <f t="shared" si="156"/>
        <v>-21.391875579012378</v>
      </c>
      <c r="BA316" s="46">
        <v>19.095477386934672</v>
      </c>
      <c r="BB316" s="46">
        <v>8.7431693989071047</v>
      </c>
      <c r="BC316" s="46">
        <v>-18.181818181818183</v>
      </c>
      <c r="BD316" s="47">
        <f t="shared" si="157"/>
        <v>-37.277295568752855</v>
      </c>
      <c r="BE316" s="47">
        <f t="shared" si="158"/>
        <v>-26.924987580725286</v>
      </c>
      <c r="BF316" s="46">
        <v>32.631578947368425</v>
      </c>
      <c r="BG316" s="46">
        <v>21.800947867298579</v>
      </c>
      <c r="BH316" s="46">
        <v>-10.330578512396695</v>
      </c>
      <c r="BI316" s="47">
        <f t="shared" si="159"/>
        <v>-42.962157459765123</v>
      </c>
      <c r="BJ316" s="47">
        <f t="shared" si="160"/>
        <v>-32.131526379695273</v>
      </c>
      <c r="BK316" s="46">
        <v>30</v>
      </c>
      <c r="BL316" s="46">
        <v>23.5</v>
      </c>
      <c r="BM316" s="46">
        <v>-18.5</v>
      </c>
      <c r="BN316" s="47">
        <f t="shared" si="161"/>
        <v>-48.5</v>
      </c>
      <c r="BO316" s="47">
        <f t="shared" si="162"/>
        <v>-42</v>
      </c>
    </row>
    <row r="317" spans="1:67" x14ac:dyDescent="0.15">
      <c r="A317" s="95" t="s">
        <v>332</v>
      </c>
      <c r="B317" s="95">
        <v>12</v>
      </c>
      <c r="C317" s="95" t="s">
        <v>461</v>
      </c>
      <c r="D317" s="43" t="s">
        <v>466</v>
      </c>
      <c r="E317" s="43">
        <v>10</v>
      </c>
      <c r="F317" s="97">
        <f t="shared" si="163"/>
        <v>17.689385335103051</v>
      </c>
      <c r="G317" s="97">
        <f t="shared" si="163"/>
        <v>14.206652734749435</v>
      </c>
      <c r="H317" s="97">
        <f t="shared" si="163"/>
        <v>-18.161398187338833</v>
      </c>
      <c r="I317" s="97">
        <f t="shared" si="164"/>
        <v>-35.850783522441887</v>
      </c>
      <c r="J317" s="97">
        <f t="shared" si="165"/>
        <v>-32.368050922088266</v>
      </c>
      <c r="K317" s="97">
        <f t="shared" si="166"/>
        <v>-34.10941722226508</v>
      </c>
      <c r="L317" s="97">
        <f t="shared" si="167"/>
        <v>-3.6023319804358813</v>
      </c>
      <c r="M317" s="97">
        <f t="shared" si="168"/>
        <v>1.6868071809880849</v>
      </c>
      <c r="N317" s="97">
        <f t="shared" si="169"/>
        <v>3.1033927385172433</v>
      </c>
      <c r="O317" s="97">
        <f t="shared" si="170"/>
        <v>6.7057247189531246</v>
      </c>
      <c r="P317" s="97">
        <f t="shared" si="171"/>
        <v>1.4165855575291584</v>
      </c>
      <c r="Q317" s="97">
        <f t="shared" si="172"/>
        <v>4.0611551382411415</v>
      </c>
      <c r="R317" s="46">
        <v>15.948275862068966</v>
      </c>
      <c r="S317" s="46">
        <v>7.1698113207547172</v>
      </c>
      <c r="T317" s="46">
        <v>-18.771331058020476</v>
      </c>
      <c r="U317" s="47">
        <f t="shared" si="173"/>
        <v>-34.71960692008944</v>
      </c>
      <c r="V317" s="47">
        <f t="shared" si="174"/>
        <v>-25.941142378775194</v>
      </c>
      <c r="W317" s="47">
        <f t="shared" si="175"/>
        <v>-30.330374649432315</v>
      </c>
      <c r="X317" s="46">
        <v>14.285714285714285</v>
      </c>
      <c r="Y317" s="46">
        <v>12.110726643598616</v>
      </c>
      <c r="Z317" s="46">
        <v>-12.535612535612536</v>
      </c>
      <c r="AA317" s="47">
        <f t="shared" si="176"/>
        <v>-26.821326821326821</v>
      </c>
      <c r="AB317" s="47">
        <f t="shared" si="177"/>
        <v>-24.646339179211154</v>
      </c>
      <c r="AC317" s="47">
        <f t="shared" si="178"/>
        <v>-25.733833000268987</v>
      </c>
      <c r="AD317" s="46">
        <v>16.033755274261605</v>
      </c>
      <c r="AE317" s="46">
        <v>17.81818181818182</v>
      </c>
      <c r="AF317" s="46">
        <v>-21.646341463414632</v>
      </c>
      <c r="AG317" s="47">
        <f t="shared" si="148"/>
        <v>-37.680096737676237</v>
      </c>
      <c r="AH317" s="47">
        <f t="shared" si="149"/>
        <v>-39.464523281596456</v>
      </c>
      <c r="AI317" s="47">
        <f t="shared" si="179"/>
        <v>-38.572310009636347</v>
      </c>
      <c r="AJ317" s="46">
        <v>24.489795918367346</v>
      </c>
      <c r="AK317" s="46">
        <v>19.727891156462583</v>
      </c>
      <c r="AL317" s="46">
        <v>-19.692307692307693</v>
      </c>
      <c r="AM317" s="47">
        <f t="shared" si="150"/>
        <v>-44.182103610675043</v>
      </c>
      <c r="AN317" s="47">
        <f t="shared" si="151"/>
        <v>-39.420198848770276</v>
      </c>
      <c r="AO317" s="47">
        <f t="shared" si="180"/>
        <v>-41.801151229722663</v>
      </c>
      <c r="AP317" s="97">
        <f t="shared" si="152"/>
        <v>21.291717315538932</v>
      </c>
      <c r="AQ317" s="97">
        <f t="shared" si="153"/>
        <v>12.51984555376135</v>
      </c>
      <c r="AR317" s="97">
        <f t="shared" si="154"/>
        <v>-21.264790925856076</v>
      </c>
      <c r="AS317" s="97">
        <f t="shared" si="181"/>
        <v>-42.556508241395008</v>
      </c>
      <c r="AT317" s="97">
        <f t="shared" si="182"/>
        <v>-33.784636479617426</v>
      </c>
      <c r="AU317" s="97">
        <f t="shared" si="183"/>
        <v>-38.170572360506213</v>
      </c>
      <c r="AV317" s="46">
        <v>17.919075144508671</v>
      </c>
      <c r="AW317" s="46">
        <v>14.381270903010032</v>
      </c>
      <c r="AX317" s="46">
        <v>-9.6256684491978604</v>
      </c>
      <c r="AY317" s="47">
        <f t="shared" si="155"/>
        <v>-27.544743593706531</v>
      </c>
      <c r="AZ317" s="47">
        <f t="shared" si="156"/>
        <v>-24.006939352207894</v>
      </c>
      <c r="BA317" s="46">
        <v>13.23529411764706</v>
      </c>
      <c r="BB317" s="46">
        <v>7.59493670886076</v>
      </c>
      <c r="BC317" s="46">
        <v>-24.668435013262599</v>
      </c>
      <c r="BD317" s="47">
        <f t="shared" si="157"/>
        <v>-37.90372913090966</v>
      </c>
      <c r="BE317" s="47">
        <f t="shared" si="158"/>
        <v>-32.26337172212336</v>
      </c>
      <c r="BF317" s="46">
        <v>25.3125</v>
      </c>
      <c r="BG317" s="46">
        <v>14.603174603174605</v>
      </c>
      <c r="BH317" s="46">
        <v>-26.265060240963855</v>
      </c>
      <c r="BI317" s="47">
        <f t="shared" si="159"/>
        <v>-51.577560240963855</v>
      </c>
      <c r="BJ317" s="47">
        <f t="shared" si="160"/>
        <v>-40.868234844138456</v>
      </c>
      <c r="BK317" s="46">
        <v>28.7</v>
      </c>
      <c r="BL317" s="46">
        <v>13.5</v>
      </c>
      <c r="BM317" s="46">
        <v>-24.5</v>
      </c>
      <c r="BN317" s="47">
        <f t="shared" si="161"/>
        <v>-53.2</v>
      </c>
      <c r="BO317" s="47">
        <f t="shared" si="162"/>
        <v>-38</v>
      </c>
    </row>
    <row r="318" spans="1:67" x14ac:dyDescent="0.15">
      <c r="A318" s="95" t="s">
        <v>332</v>
      </c>
      <c r="B318" s="95">
        <v>12</v>
      </c>
      <c r="C318" s="95" t="s">
        <v>461</v>
      </c>
      <c r="D318" s="43" t="s">
        <v>266</v>
      </c>
      <c r="E318" s="43">
        <v>11</v>
      </c>
      <c r="F318" s="97">
        <f t="shared" si="163"/>
        <v>22.968415392840654</v>
      </c>
      <c r="G318" s="97">
        <f t="shared" si="163"/>
        <v>12.695436404950575</v>
      </c>
      <c r="H318" s="97">
        <f t="shared" si="163"/>
        <v>-13.373674333501047</v>
      </c>
      <c r="I318" s="97">
        <f t="shared" si="164"/>
        <v>-36.342089726341698</v>
      </c>
      <c r="J318" s="97">
        <f t="shared" si="165"/>
        <v>-26.06911073845162</v>
      </c>
      <c r="K318" s="97">
        <f t="shared" si="166"/>
        <v>-31.205600232396659</v>
      </c>
      <c r="L318" s="97">
        <f t="shared" si="167"/>
        <v>0.25045997165802092</v>
      </c>
      <c r="M318" s="97">
        <f t="shared" si="168"/>
        <v>2.6517470967759476</v>
      </c>
      <c r="N318" s="97">
        <f t="shared" si="169"/>
        <v>12.363407880975256</v>
      </c>
      <c r="O318" s="97">
        <f t="shared" si="170"/>
        <v>12.112947909317235</v>
      </c>
      <c r="P318" s="97">
        <f t="shared" si="171"/>
        <v>9.7116607841993083</v>
      </c>
      <c r="Q318" s="97">
        <f t="shared" si="172"/>
        <v>10.912304346758273</v>
      </c>
      <c r="R318" s="46">
        <v>25.219941348973606</v>
      </c>
      <c r="S318" s="46">
        <v>16.599190283400812</v>
      </c>
      <c r="T318" s="46">
        <v>-11.740041928721174</v>
      </c>
      <c r="U318" s="47">
        <f t="shared" si="173"/>
        <v>-36.959983277694782</v>
      </c>
      <c r="V318" s="47">
        <f t="shared" si="174"/>
        <v>-28.339232212121985</v>
      </c>
      <c r="W318" s="47">
        <f t="shared" si="175"/>
        <v>-32.64960774490838</v>
      </c>
      <c r="X318" s="46">
        <v>20.760233918128655</v>
      </c>
      <c r="Y318" s="46">
        <v>16.381766381766383</v>
      </c>
      <c r="Z318" s="46">
        <v>-9.8326359832635983</v>
      </c>
      <c r="AA318" s="47">
        <f t="shared" si="176"/>
        <v>-30.592869901392255</v>
      </c>
      <c r="AB318" s="47">
        <f t="shared" si="177"/>
        <v>-26.214402365029983</v>
      </c>
      <c r="AC318" s="47">
        <f t="shared" si="178"/>
        <v>-28.403636133211119</v>
      </c>
      <c r="AD318" s="46">
        <v>22.804314329738059</v>
      </c>
      <c r="AE318" s="46">
        <v>8.3333333333333321</v>
      </c>
      <c r="AF318" s="46">
        <v>-15.367965367965366</v>
      </c>
      <c r="AG318" s="47">
        <f t="shared" si="148"/>
        <v>-38.172279697703424</v>
      </c>
      <c r="AH318" s="47">
        <f t="shared" si="149"/>
        <v>-23.701298701298697</v>
      </c>
      <c r="AI318" s="47">
        <f t="shared" si="179"/>
        <v>-30.93678919950106</v>
      </c>
      <c r="AJ318" s="46">
        <v>23.089171974522294</v>
      </c>
      <c r="AK318" s="46">
        <v>9.4674556213017755</v>
      </c>
      <c r="AL318" s="46">
        <v>-16.554054054054053</v>
      </c>
      <c r="AM318" s="47">
        <f t="shared" si="150"/>
        <v>-39.64322602857635</v>
      </c>
      <c r="AN318" s="47">
        <f t="shared" si="151"/>
        <v>-26.02150967535583</v>
      </c>
      <c r="AO318" s="47">
        <f t="shared" si="180"/>
        <v>-32.83236785196609</v>
      </c>
      <c r="AP318" s="97">
        <f t="shared" si="152"/>
        <v>22.717955421182634</v>
      </c>
      <c r="AQ318" s="97">
        <f t="shared" si="153"/>
        <v>10.043689308174628</v>
      </c>
      <c r="AR318" s="97">
        <f t="shared" si="154"/>
        <v>-25.737082214476303</v>
      </c>
      <c r="AS318" s="97">
        <f t="shared" si="181"/>
        <v>-48.45503763565894</v>
      </c>
      <c r="AT318" s="97">
        <f t="shared" si="182"/>
        <v>-35.78077152265093</v>
      </c>
      <c r="AU318" s="97">
        <f t="shared" si="183"/>
        <v>-42.117904579154938</v>
      </c>
      <c r="AV318" s="46">
        <v>20.092735703245751</v>
      </c>
      <c r="AW318" s="46">
        <v>4.4207317073170733</v>
      </c>
      <c r="AX318" s="46">
        <v>-20.069204152249135</v>
      </c>
      <c r="AY318" s="47">
        <f t="shared" si="155"/>
        <v>-40.161939855494886</v>
      </c>
      <c r="AZ318" s="47">
        <f t="shared" si="156"/>
        <v>-24.489935859566209</v>
      </c>
      <c r="BA318" s="46">
        <v>12.852664576802509</v>
      </c>
      <c r="BB318" s="46">
        <v>2.9363784665579118</v>
      </c>
      <c r="BC318" s="46">
        <v>-29.425028184892899</v>
      </c>
      <c r="BD318" s="47">
        <f t="shared" si="157"/>
        <v>-42.277692761695405</v>
      </c>
      <c r="BE318" s="47">
        <f t="shared" si="158"/>
        <v>-32.361406651450807</v>
      </c>
      <c r="BF318" s="46">
        <v>27.926421404682273</v>
      </c>
      <c r="BG318" s="46">
        <v>14.117647058823529</v>
      </c>
      <c r="BH318" s="46">
        <v>-29.854096520763186</v>
      </c>
      <c r="BI318" s="47">
        <f t="shared" si="159"/>
        <v>-57.780517925445459</v>
      </c>
      <c r="BJ318" s="47">
        <f t="shared" si="160"/>
        <v>-43.971743579586715</v>
      </c>
      <c r="BK318" s="46">
        <v>30</v>
      </c>
      <c r="BL318" s="46">
        <v>18.7</v>
      </c>
      <c r="BM318" s="46">
        <v>-23.6</v>
      </c>
      <c r="BN318" s="47">
        <f t="shared" si="161"/>
        <v>-53.6</v>
      </c>
      <c r="BO318" s="47">
        <f t="shared" si="162"/>
        <v>-42.3</v>
      </c>
    </row>
    <row r="319" spans="1:67" x14ac:dyDescent="0.15">
      <c r="A319" s="95" t="s">
        <v>332</v>
      </c>
      <c r="B319" s="95">
        <v>12</v>
      </c>
      <c r="C319" s="95" t="s">
        <v>461</v>
      </c>
      <c r="D319" s="43" t="s">
        <v>267</v>
      </c>
      <c r="E319" s="43">
        <v>12</v>
      </c>
      <c r="F319" s="97">
        <f t="shared" si="163"/>
        <v>43.993407178062078</v>
      </c>
      <c r="G319" s="97">
        <f t="shared" si="163"/>
        <v>26.556935762534597</v>
      </c>
      <c r="H319" s="97">
        <f t="shared" si="163"/>
        <v>0.94907770044732409</v>
      </c>
      <c r="I319" s="97">
        <f t="shared" si="164"/>
        <v>-43.044329477614752</v>
      </c>
      <c r="J319" s="97">
        <f t="shared" si="165"/>
        <v>-25.607858062087274</v>
      </c>
      <c r="K319" s="97">
        <f t="shared" si="166"/>
        <v>-34.326093769851013</v>
      </c>
      <c r="L319" s="97">
        <f t="shared" si="167"/>
        <v>-8.1611726773798168</v>
      </c>
      <c r="M319" s="97">
        <f t="shared" si="168"/>
        <v>-1.9746773728740479</v>
      </c>
      <c r="N319" s="97">
        <f t="shared" si="169"/>
        <v>6.8125419803614298</v>
      </c>
      <c r="O319" s="97">
        <f t="shared" si="170"/>
        <v>14.973714657741247</v>
      </c>
      <c r="P319" s="97">
        <f t="shared" si="171"/>
        <v>8.7872193532354785</v>
      </c>
      <c r="Q319" s="97">
        <f t="shared" si="172"/>
        <v>11.880467005488363</v>
      </c>
      <c r="R319" s="46">
        <v>44.780635400907713</v>
      </c>
      <c r="S319" s="46">
        <v>26.268656716417908</v>
      </c>
      <c r="T319" s="46">
        <v>1.4742014742014742</v>
      </c>
      <c r="U319" s="47">
        <f t="shared" si="173"/>
        <v>-43.306433926706241</v>
      </c>
      <c r="V319" s="47">
        <f t="shared" si="174"/>
        <v>-24.794455242216433</v>
      </c>
      <c r="W319" s="47">
        <f t="shared" si="175"/>
        <v>-34.050444584461339</v>
      </c>
      <c r="X319" s="46">
        <v>38.625954198473281</v>
      </c>
      <c r="Y319" s="46">
        <v>27.04</v>
      </c>
      <c r="Z319" s="46">
        <v>2.0884520884520885</v>
      </c>
      <c r="AA319" s="47">
        <f t="shared" si="176"/>
        <v>-36.537502110021194</v>
      </c>
      <c r="AB319" s="47">
        <f t="shared" si="177"/>
        <v>-24.951547911547912</v>
      </c>
      <c r="AC319" s="47">
        <f t="shared" si="178"/>
        <v>-30.744525010784553</v>
      </c>
      <c r="AD319" s="46">
        <v>44.141252006420544</v>
      </c>
      <c r="AE319" s="46">
        <v>23.650793650793648</v>
      </c>
      <c r="AF319" s="46">
        <v>-1.7426273458445041</v>
      </c>
      <c r="AG319" s="47">
        <f t="shared" si="148"/>
        <v>-45.883879352265048</v>
      </c>
      <c r="AH319" s="47">
        <f t="shared" si="149"/>
        <v>-25.393420996638152</v>
      </c>
      <c r="AI319" s="47">
        <f t="shared" si="179"/>
        <v>-35.638650174451598</v>
      </c>
      <c r="AJ319" s="46">
        <v>48.425787106446776</v>
      </c>
      <c r="AK319" s="46">
        <v>29.268292682926827</v>
      </c>
      <c r="AL319" s="46">
        <v>1.9762845849802373</v>
      </c>
      <c r="AM319" s="47">
        <f t="shared" si="150"/>
        <v>-46.449502521466542</v>
      </c>
      <c r="AN319" s="47">
        <f t="shared" si="151"/>
        <v>-27.292008097946589</v>
      </c>
      <c r="AO319" s="47">
        <f t="shared" si="180"/>
        <v>-36.870755309706567</v>
      </c>
      <c r="AP319" s="97">
        <f t="shared" si="152"/>
        <v>52.154579855441895</v>
      </c>
      <c r="AQ319" s="97">
        <f t="shared" si="153"/>
        <v>28.531613135408644</v>
      </c>
      <c r="AR319" s="97">
        <f t="shared" si="154"/>
        <v>-5.8634642799141057</v>
      </c>
      <c r="AS319" s="97">
        <f t="shared" si="181"/>
        <v>-58.018044135356</v>
      </c>
      <c r="AT319" s="97">
        <f t="shared" si="182"/>
        <v>-34.395077415322753</v>
      </c>
      <c r="AU319" s="97">
        <f t="shared" si="183"/>
        <v>-46.206560775339376</v>
      </c>
      <c r="AV319" s="46">
        <v>50.992366412213741</v>
      </c>
      <c r="AW319" s="46">
        <v>22.677165354330707</v>
      </c>
      <c r="AX319" s="46">
        <v>1.3245033112582782</v>
      </c>
      <c r="AY319" s="47">
        <f t="shared" si="155"/>
        <v>-49.667863100955465</v>
      </c>
      <c r="AZ319" s="47">
        <f t="shared" si="156"/>
        <v>-21.352662043072428</v>
      </c>
      <c r="BA319" s="46">
        <v>46.472392638036808</v>
      </c>
      <c r="BB319" s="46">
        <v>21.465076660988075</v>
      </c>
      <c r="BC319" s="46">
        <v>-9.403973509933774</v>
      </c>
      <c r="BD319" s="47">
        <f t="shared" si="157"/>
        <v>-55.876366147970586</v>
      </c>
      <c r="BE319" s="47">
        <f t="shared" si="158"/>
        <v>-30.869050170921849</v>
      </c>
      <c r="BF319" s="46">
        <v>54.953560371517028</v>
      </c>
      <c r="BG319" s="46">
        <v>36.184210526315788</v>
      </c>
      <c r="BH319" s="46">
        <v>-8.1743869209809272</v>
      </c>
      <c r="BI319" s="47">
        <f t="shared" si="159"/>
        <v>-63.127947292497957</v>
      </c>
      <c r="BJ319" s="47">
        <f t="shared" si="160"/>
        <v>-44.358597447296717</v>
      </c>
      <c r="BK319" s="46">
        <v>56.2</v>
      </c>
      <c r="BL319" s="46">
        <v>33.799999999999997</v>
      </c>
      <c r="BM319" s="46">
        <v>-7.2</v>
      </c>
      <c r="BN319" s="47">
        <f t="shared" si="161"/>
        <v>-63.400000000000006</v>
      </c>
      <c r="BO319" s="47">
        <f t="shared" si="162"/>
        <v>-41</v>
      </c>
    </row>
    <row r="320" spans="1:67" s="5" customFormat="1" x14ac:dyDescent="0.15">
      <c r="A320" s="96" t="s">
        <v>332</v>
      </c>
      <c r="B320" s="96">
        <v>12</v>
      </c>
      <c r="C320" s="96" t="s">
        <v>556</v>
      </c>
      <c r="D320" s="45" t="s">
        <v>380</v>
      </c>
      <c r="E320" s="45">
        <v>37</v>
      </c>
      <c r="F320" s="97">
        <f t="shared" si="163"/>
        <v>-11.85992871977377</v>
      </c>
      <c r="G320" s="97">
        <f t="shared" si="163"/>
        <v>-6.1701938324488319</v>
      </c>
      <c r="H320" s="97">
        <f t="shared" si="163"/>
        <v>-5.0601768625887278</v>
      </c>
      <c r="I320" s="97">
        <f t="shared" si="164"/>
        <v>6.7997518571850417</v>
      </c>
      <c r="J320" s="97">
        <f t="shared" si="165"/>
        <v>1.1100169698601041</v>
      </c>
      <c r="K320" s="97">
        <f t="shared" si="166"/>
        <v>3.9548844135225729</v>
      </c>
      <c r="L320" s="97">
        <f t="shared" si="167"/>
        <v>-1.203342179784487</v>
      </c>
      <c r="M320" s="97">
        <f t="shared" si="168"/>
        <v>-0.68121318517491236</v>
      </c>
      <c r="N320" s="97">
        <f t="shared" si="169"/>
        <v>-3.3105014760309457</v>
      </c>
      <c r="O320" s="97">
        <f t="shared" si="170"/>
        <v>-2.1071592962464587</v>
      </c>
      <c r="P320" s="97">
        <f t="shared" si="171"/>
        <v>-2.6292882908560333</v>
      </c>
      <c r="Q320" s="97">
        <f t="shared" si="172"/>
        <v>-2.368223793551246</v>
      </c>
      <c r="R320" s="44">
        <v>-9.1666666666666661</v>
      </c>
      <c r="S320" s="44">
        <v>-3.8269550748752081</v>
      </c>
      <c r="T320" s="44">
        <v>-1.206636500754148</v>
      </c>
      <c r="U320" s="19">
        <f t="shared" si="173"/>
        <v>7.9600301659125181</v>
      </c>
      <c r="V320" s="19">
        <f t="shared" si="174"/>
        <v>2.6203185741210602</v>
      </c>
      <c r="W320" s="19">
        <f t="shared" si="175"/>
        <v>5.2901743700167891</v>
      </c>
      <c r="X320" s="44">
        <v>-16.638078902229847</v>
      </c>
      <c r="Y320" s="44">
        <v>-10.483870967741936</v>
      </c>
      <c r="Z320" s="44">
        <v>-2.2950819672131146</v>
      </c>
      <c r="AA320" s="19">
        <f t="shared" si="176"/>
        <v>14.342996935016732</v>
      </c>
      <c r="AB320" s="19">
        <f t="shared" si="177"/>
        <v>8.1887890005288213</v>
      </c>
      <c r="AC320" s="19">
        <f t="shared" si="178"/>
        <v>11.265892967772777</v>
      </c>
      <c r="AD320" s="44">
        <v>-22.257053291536049</v>
      </c>
      <c r="AE320" s="44">
        <v>-9.399075500770417</v>
      </c>
      <c r="AF320" s="44">
        <v>-7.634730538922156</v>
      </c>
      <c r="AG320" s="19">
        <f t="shared" si="148"/>
        <v>14.622322752613893</v>
      </c>
      <c r="AH320" s="19">
        <f t="shared" si="149"/>
        <v>1.764344961848261</v>
      </c>
      <c r="AI320" s="19">
        <f t="shared" si="179"/>
        <v>8.1933338572310781</v>
      </c>
      <c r="AJ320" s="44">
        <v>0.62208398133748055</v>
      </c>
      <c r="AK320" s="44">
        <v>-0.97087378640776689</v>
      </c>
      <c r="AL320" s="44">
        <v>-9.1042584434654916</v>
      </c>
      <c r="AM320" s="19">
        <f t="shared" si="150"/>
        <v>-9.7263424248029722</v>
      </c>
      <c r="AN320" s="19">
        <f t="shared" si="151"/>
        <v>-8.1333846570577251</v>
      </c>
      <c r="AO320" s="19">
        <f t="shared" si="180"/>
        <v>-8.9298635409303486</v>
      </c>
      <c r="AP320" s="97">
        <f t="shared" si="152"/>
        <v>-10.656586539989283</v>
      </c>
      <c r="AQ320" s="97">
        <f t="shared" si="153"/>
        <v>-5.4889806472739195</v>
      </c>
      <c r="AR320" s="97">
        <f t="shared" si="154"/>
        <v>-1.7496753865577819</v>
      </c>
      <c r="AS320" s="97">
        <f t="shared" si="181"/>
        <v>8.9069111534315013</v>
      </c>
      <c r="AT320" s="97">
        <f t="shared" si="182"/>
        <v>3.7393052607161374</v>
      </c>
      <c r="AU320" s="97">
        <f t="shared" si="183"/>
        <v>6.3231082070738189</v>
      </c>
      <c r="AV320" s="44">
        <v>-8.0068143100511087</v>
      </c>
      <c r="AW320" s="44">
        <v>-6.4220183486238538</v>
      </c>
      <c r="AX320" s="44">
        <v>-0.74738415545590431</v>
      </c>
      <c r="AY320" s="19">
        <f t="shared" si="155"/>
        <v>7.2594301545952042</v>
      </c>
      <c r="AZ320" s="19">
        <f t="shared" si="156"/>
        <v>5.6746341931679494</v>
      </c>
      <c r="BA320" s="44">
        <v>-11.494252873563218</v>
      </c>
      <c r="BB320" s="44">
        <v>-14.351145038167939</v>
      </c>
      <c r="BC320" s="44">
        <v>-5.9659090909090908</v>
      </c>
      <c r="BD320" s="19">
        <f t="shared" si="157"/>
        <v>5.5283437826541268</v>
      </c>
      <c r="BE320" s="19">
        <f t="shared" si="158"/>
        <v>8.3852359472588489</v>
      </c>
      <c r="BF320" s="44">
        <v>-4.4189852700490997</v>
      </c>
      <c r="BG320" s="44">
        <v>1.8651362984218076</v>
      </c>
      <c r="BH320" s="44">
        <v>-4.6854082998661308</v>
      </c>
      <c r="BI320" s="19">
        <f t="shared" si="159"/>
        <v>-0.26642302981703114</v>
      </c>
      <c r="BJ320" s="19">
        <f t="shared" si="160"/>
        <v>-6.5505445982879387</v>
      </c>
      <c r="BK320" s="44">
        <v>-18.706293706293707</v>
      </c>
      <c r="BL320" s="44">
        <v>-3.0478955007256894</v>
      </c>
      <c r="BM320" s="44">
        <v>4.3999999999999995</v>
      </c>
      <c r="BN320" s="19">
        <f t="shared" si="161"/>
        <v>23.106293706293705</v>
      </c>
      <c r="BO320" s="19">
        <f t="shared" si="162"/>
        <v>7.4478955007256893</v>
      </c>
    </row>
    <row r="321" spans="1:67" x14ac:dyDescent="0.15">
      <c r="A321" s="95" t="s">
        <v>332</v>
      </c>
      <c r="B321" s="95">
        <v>12</v>
      </c>
      <c r="C321" s="95" t="s">
        <v>556</v>
      </c>
      <c r="D321" s="43" t="s">
        <v>505</v>
      </c>
      <c r="E321" s="43">
        <v>38</v>
      </c>
      <c r="F321" s="97">
        <f t="shared" si="163"/>
        <v>-29.838935574229694</v>
      </c>
      <c r="G321" s="97">
        <f t="shared" si="163"/>
        <v>-42.536231884057969</v>
      </c>
      <c r="H321" s="97">
        <f t="shared" si="163"/>
        <v>-31.78118908382066</v>
      </c>
      <c r="I321" s="97">
        <f t="shared" si="164"/>
        <v>-1.9422535095909659</v>
      </c>
      <c r="J321" s="97">
        <f t="shared" si="165"/>
        <v>10.755042800237309</v>
      </c>
      <c r="K321" s="97">
        <f t="shared" si="166"/>
        <v>4.4063946453231715</v>
      </c>
      <c r="L321" s="97">
        <f t="shared" si="167"/>
        <v>-3.9170917204090969</v>
      </c>
      <c r="M321" s="97">
        <f t="shared" si="168"/>
        <v>-5.2926044330775781</v>
      </c>
      <c r="N321" s="97">
        <f t="shared" si="169"/>
        <v>-3.5105541631857413</v>
      </c>
      <c r="O321" s="97">
        <f t="shared" si="170"/>
        <v>0.40653755722335561</v>
      </c>
      <c r="P321" s="97">
        <f t="shared" si="171"/>
        <v>1.7820502698918368</v>
      </c>
      <c r="Q321" s="97">
        <f t="shared" si="172"/>
        <v>1.0942939135575962</v>
      </c>
      <c r="R321" s="46">
        <v>-30</v>
      </c>
      <c r="S321" s="46">
        <v>-33.333333333333329</v>
      </c>
      <c r="T321" s="46">
        <v>-8.3333333333333321</v>
      </c>
      <c r="U321" s="47">
        <f t="shared" si="173"/>
        <v>21.666666666666668</v>
      </c>
      <c r="V321" s="47">
        <f t="shared" si="174"/>
        <v>24.999999999999996</v>
      </c>
      <c r="W321" s="47">
        <f t="shared" si="175"/>
        <v>23.333333333333332</v>
      </c>
      <c r="X321" s="46">
        <v>-52.380952380952387</v>
      </c>
      <c r="Y321" s="46">
        <v>-43.478260869565219</v>
      </c>
      <c r="Z321" s="46">
        <v>-68.421052631578945</v>
      </c>
      <c r="AA321" s="47">
        <f t="shared" si="176"/>
        <v>-16.040100250626558</v>
      </c>
      <c r="AB321" s="47">
        <f t="shared" si="177"/>
        <v>-24.942791762013726</v>
      </c>
      <c r="AC321" s="47">
        <f t="shared" si="178"/>
        <v>-20.491446006320142</v>
      </c>
      <c r="AD321" s="46">
        <v>-42.857142857142854</v>
      </c>
      <c r="AE321" s="46">
        <v>-53.333333333333336</v>
      </c>
      <c r="AF321" s="46">
        <v>-37.037037037037038</v>
      </c>
      <c r="AG321" s="47">
        <f t="shared" si="148"/>
        <v>5.820105820105816</v>
      </c>
      <c r="AH321" s="47">
        <f t="shared" si="149"/>
        <v>16.296296296296298</v>
      </c>
      <c r="AI321" s="47">
        <f t="shared" si="179"/>
        <v>11.058201058201057</v>
      </c>
      <c r="AJ321" s="46">
        <v>5.8823529411764701</v>
      </c>
      <c r="AK321" s="46">
        <v>-40</v>
      </c>
      <c r="AL321" s="46">
        <v>-13.333333333333334</v>
      </c>
      <c r="AM321" s="47">
        <f t="shared" si="150"/>
        <v>-19.215686274509803</v>
      </c>
      <c r="AN321" s="47">
        <f t="shared" si="151"/>
        <v>26.666666666666664</v>
      </c>
      <c r="AO321" s="47">
        <f t="shared" si="180"/>
        <v>3.7254901960784306</v>
      </c>
      <c r="AP321" s="97">
        <f t="shared" si="152"/>
        <v>-25.921843853820597</v>
      </c>
      <c r="AQ321" s="97">
        <f t="shared" si="153"/>
        <v>-37.243627450980391</v>
      </c>
      <c r="AR321" s="97">
        <f t="shared" si="154"/>
        <v>-28.270634920634919</v>
      </c>
      <c r="AS321" s="97">
        <f t="shared" si="181"/>
        <v>-2.3487910668143215</v>
      </c>
      <c r="AT321" s="97">
        <f t="shared" si="182"/>
        <v>8.9729925303454721</v>
      </c>
      <c r="AU321" s="97">
        <f t="shared" si="183"/>
        <v>3.3121007317655753</v>
      </c>
      <c r="AV321" s="46">
        <v>-2.8571428571428572</v>
      </c>
      <c r="AW321" s="46">
        <v>-60</v>
      </c>
      <c r="AX321" s="46">
        <v>-28.571428571428569</v>
      </c>
      <c r="AY321" s="47">
        <f t="shared" si="155"/>
        <v>-25.714285714285712</v>
      </c>
      <c r="AZ321" s="47">
        <f t="shared" si="156"/>
        <v>31.428571428571431</v>
      </c>
      <c r="BA321" s="46">
        <v>-25</v>
      </c>
      <c r="BB321" s="46">
        <v>-52.941176470588239</v>
      </c>
      <c r="BC321" s="46">
        <v>-44.444444444444443</v>
      </c>
      <c r="BD321" s="47">
        <f t="shared" si="157"/>
        <v>-19.444444444444443</v>
      </c>
      <c r="BE321" s="47">
        <f t="shared" si="158"/>
        <v>8.4967320261437962</v>
      </c>
      <c r="BF321" s="46">
        <v>-20.930232558139537</v>
      </c>
      <c r="BG321" s="46">
        <v>-3.3333333333333335</v>
      </c>
      <c r="BH321" s="46">
        <v>-11.666666666666666</v>
      </c>
      <c r="BI321" s="47">
        <f t="shared" si="159"/>
        <v>9.2635658914728705</v>
      </c>
      <c r="BJ321" s="47">
        <f t="shared" si="160"/>
        <v>-8.3333333333333321</v>
      </c>
      <c r="BK321" s="46">
        <v>-54.9</v>
      </c>
      <c r="BL321" s="46">
        <v>-32.700000000000003</v>
      </c>
      <c r="BM321" s="46">
        <v>-28.4</v>
      </c>
      <c r="BN321" s="47">
        <f t="shared" si="161"/>
        <v>26.5</v>
      </c>
      <c r="BO321" s="47">
        <f t="shared" si="162"/>
        <v>4.3000000000000043</v>
      </c>
    </row>
    <row r="322" spans="1:67" x14ac:dyDescent="0.15">
      <c r="A322" s="95" t="s">
        <v>332</v>
      </c>
      <c r="B322" s="95">
        <v>12</v>
      </c>
      <c r="C322" s="95" t="s">
        <v>556</v>
      </c>
      <c r="D322" s="43" t="s">
        <v>469</v>
      </c>
      <c r="E322" s="43">
        <v>39</v>
      </c>
      <c r="F322" s="97">
        <f t="shared" si="163"/>
        <v>-36.685241472475511</v>
      </c>
      <c r="G322" s="97">
        <f t="shared" si="163"/>
        <v>-28.540141626835812</v>
      </c>
      <c r="H322" s="97">
        <f t="shared" si="163"/>
        <v>-36.730986213387865</v>
      </c>
      <c r="I322" s="97">
        <f t="shared" si="164"/>
        <v>-4.5744740912354587E-2</v>
      </c>
      <c r="J322" s="97">
        <f t="shared" si="165"/>
        <v>-8.1908445865520534</v>
      </c>
      <c r="K322" s="97">
        <f t="shared" si="166"/>
        <v>-4.118294663732204</v>
      </c>
      <c r="L322" s="97">
        <f t="shared" si="167"/>
        <v>-2.4999324946286379</v>
      </c>
      <c r="M322" s="97">
        <f t="shared" si="168"/>
        <v>17.110578481327373</v>
      </c>
      <c r="N322" s="97">
        <f t="shared" si="169"/>
        <v>-15.108157696016004</v>
      </c>
      <c r="O322" s="97">
        <f t="shared" si="170"/>
        <v>-12.608225201387366</v>
      </c>
      <c r="P322" s="97">
        <f t="shared" si="171"/>
        <v>-32.218736177343374</v>
      </c>
      <c r="Q322" s="97">
        <f t="shared" si="172"/>
        <v>-22.413480689365372</v>
      </c>
      <c r="R322" s="46">
        <v>-34.042553191489361</v>
      </c>
      <c r="S322" s="46">
        <v>-25.531914893617021</v>
      </c>
      <c r="T322" s="46">
        <v>-34.693877551020407</v>
      </c>
      <c r="U322" s="47">
        <f t="shared" si="173"/>
        <v>-0.65132435953104562</v>
      </c>
      <c r="V322" s="47">
        <f t="shared" si="174"/>
        <v>-9.1619626574033859</v>
      </c>
      <c r="W322" s="47">
        <f t="shared" si="175"/>
        <v>-4.9066435084672158</v>
      </c>
      <c r="X322" s="46">
        <v>-50</v>
      </c>
      <c r="Y322" s="46">
        <v>-41.791044776119399</v>
      </c>
      <c r="Z322" s="46">
        <v>-46.153846153846153</v>
      </c>
      <c r="AA322" s="47">
        <f t="shared" si="176"/>
        <v>3.8461538461538467</v>
      </c>
      <c r="AB322" s="47">
        <f t="shared" si="177"/>
        <v>-4.362801377726754</v>
      </c>
      <c r="AC322" s="47">
        <f t="shared" si="178"/>
        <v>-0.25832376578645366</v>
      </c>
      <c r="AD322" s="46">
        <v>-38.888888888888893</v>
      </c>
      <c r="AE322" s="46">
        <v>-28.888888888888886</v>
      </c>
      <c r="AF322" s="46">
        <v>-37.681159420289859</v>
      </c>
      <c r="AG322" s="47">
        <f t="shared" si="148"/>
        <v>1.2077294685990339</v>
      </c>
      <c r="AH322" s="47">
        <f t="shared" si="149"/>
        <v>-8.7922705314009733</v>
      </c>
      <c r="AI322" s="47">
        <f t="shared" si="179"/>
        <v>-3.7922705314009697</v>
      </c>
      <c r="AJ322" s="46">
        <v>-23.809523809523807</v>
      </c>
      <c r="AK322" s="46">
        <v>-17.948717948717949</v>
      </c>
      <c r="AL322" s="46">
        <v>-28.39506172839506</v>
      </c>
      <c r="AM322" s="47">
        <f t="shared" si="150"/>
        <v>-4.5855379188712533</v>
      </c>
      <c r="AN322" s="47">
        <f t="shared" si="151"/>
        <v>-10.446343779677111</v>
      </c>
      <c r="AO322" s="47">
        <f t="shared" si="180"/>
        <v>-7.5159408492741822</v>
      </c>
      <c r="AP322" s="97">
        <f t="shared" si="152"/>
        <v>-34.185308977846873</v>
      </c>
      <c r="AQ322" s="97">
        <f t="shared" si="153"/>
        <v>-45.650720108163185</v>
      </c>
      <c r="AR322" s="97">
        <f t="shared" si="154"/>
        <v>-21.622828517371861</v>
      </c>
      <c r="AS322" s="97">
        <f t="shared" si="181"/>
        <v>12.562480460475012</v>
      </c>
      <c r="AT322" s="97">
        <f t="shared" si="182"/>
        <v>24.027891590791324</v>
      </c>
      <c r="AU322" s="97">
        <f t="shared" si="183"/>
        <v>18.295186025633168</v>
      </c>
      <c r="AV322" s="46">
        <v>-41.935483870967744</v>
      </c>
      <c r="AW322" s="46">
        <v>-61.764705882352942</v>
      </c>
      <c r="AX322" s="46">
        <v>-18.421052631578945</v>
      </c>
      <c r="AY322" s="47">
        <f t="shared" si="155"/>
        <v>23.514431239388799</v>
      </c>
      <c r="AZ322" s="47">
        <f t="shared" si="156"/>
        <v>43.343653250773997</v>
      </c>
      <c r="BA322" s="46">
        <v>-29.032258064516132</v>
      </c>
      <c r="BB322" s="46">
        <v>-50.632911392405063</v>
      </c>
      <c r="BC322" s="46">
        <v>-36.764705882352942</v>
      </c>
      <c r="BD322" s="47">
        <f t="shared" si="157"/>
        <v>-7.7324478178368103</v>
      </c>
      <c r="BE322" s="47">
        <f t="shared" si="158"/>
        <v>13.868205510052121</v>
      </c>
      <c r="BF322" s="46">
        <v>-43.373493975903614</v>
      </c>
      <c r="BG322" s="46">
        <v>-42.105263157894733</v>
      </c>
      <c r="BH322" s="46">
        <v>-11.805555555555555</v>
      </c>
      <c r="BI322" s="47">
        <f t="shared" si="159"/>
        <v>31.567938420348057</v>
      </c>
      <c r="BJ322" s="47">
        <f t="shared" si="160"/>
        <v>30.299707602339176</v>
      </c>
      <c r="BK322" s="46">
        <v>-22.4</v>
      </c>
      <c r="BL322" s="46">
        <v>-28.1</v>
      </c>
      <c r="BM322" s="46">
        <v>-19.5</v>
      </c>
      <c r="BN322" s="47">
        <f t="shared" si="161"/>
        <v>2.8999999999999986</v>
      </c>
      <c r="BO322" s="47">
        <f t="shared" si="162"/>
        <v>8.6000000000000014</v>
      </c>
    </row>
    <row r="323" spans="1:67" x14ac:dyDescent="0.15">
      <c r="A323" s="95" t="s">
        <v>332</v>
      </c>
      <c r="B323" s="95">
        <v>12</v>
      </c>
      <c r="C323" s="95" t="s">
        <v>557</v>
      </c>
      <c r="D323" s="43" t="s">
        <v>470</v>
      </c>
      <c r="E323" s="43">
        <v>40</v>
      </c>
      <c r="F323" s="97">
        <f t="shared" si="163"/>
        <v>-21.075606541579351</v>
      </c>
      <c r="G323" s="97">
        <f t="shared" si="163"/>
        <v>1.341835020137653</v>
      </c>
      <c r="H323" s="97">
        <f t="shared" si="163"/>
        <v>6.629288118359522</v>
      </c>
      <c r="I323" s="97">
        <f t="shared" si="164"/>
        <v>27.704894659938873</v>
      </c>
      <c r="J323" s="97">
        <f t="shared" si="165"/>
        <v>5.287453098221869</v>
      </c>
      <c r="K323" s="97">
        <f t="shared" si="166"/>
        <v>16.49617387908037</v>
      </c>
      <c r="L323" s="97">
        <f t="shared" si="167"/>
        <v>-2.5874437913278676</v>
      </c>
      <c r="M323" s="97">
        <f t="shared" si="168"/>
        <v>-7.828592847454674</v>
      </c>
      <c r="N323" s="97">
        <f t="shared" si="169"/>
        <v>-6.3428895042194959</v>
      </c>
      <c r="O323" s="97">
        <f t="shared" si="170"/>
        <v>-3.7554457128916283</v>
      </c>
      <c r="P323" s="97">
        <f t="shared" si="171"/>
        <v>1.4857033432351781</v>
      </c>
      <c r="Q323" s="97">
        <f t="shared" si="172"/>
        <v>-1.1348711848282251</v>
      </c>
      <c r="R323" s="46">
        <v>-14.511873350923482</v>
      </c>
      <c r="S323" s="46">
        <v>-1.7291066282420751</v>
      </c>
      <c r="T323" s="46">
        <v>9.1644204851752029</v>
      </c>
      <c r="U323" s="47">
        <f t="shared" si="173"/>
        <v>23.676293836098687</v>
      </c>
      <c r="V323" s="47">
        <f t="shared" si="174"/>
        <v>10.893527113417278</v>
      </c>
      <c r="W323" s="47">
        <f t="shared" si="175"/>
        <v>17.284910474757982</v>
      </c>
      <c r="X323" s="46">
        <v>-24.225352112676056</v>
      </c>
      <c r="Y323" s="46">
        <v>-6.9565217391304346</v>
      </c>
      <c r="Z323" s="46">
        <v>12.759643916913946</v>
      </c>
      <c r="AA323" s="47">
        <f t="shared" si="176"/>
        <v>36.98499602959</v>
      </c>
      <c r="AB323" s="47">
        <f t="shared" si="177"/>
        <v>19.716165656044382</v>
      </c>
      <c r="AC323" s="47">
        <f t="shared" si="178"/>
        <v>28.350580842817191</v>
      </c>
      <c r="AD323" s="46">
        <v>-36.069651741293534</v>
      </c>
      <c r="AE323" s="46">
        <v>-0.56497175141242939</v>
      </c>
      <c r="AF323" s="46">
        <v>2.0289855072463765</v>
      </c>
      <c r="AG323" s="47">
        <f t="shared" ref="AG323:AG386" si="184">AF323-AD323</f>
        <v>38.098637248539909</v>
      </c>
      <c r="AH323" s="47">
        <f t="shared" ref="AH323:AH386" si="185">AF323-AE323</f>
        <v>2.593957258658806</v>
      </c>
      <c r="AI323" s="47">
        <f t="shared" si="179"/>
        <v>20.346297253599356</v>
      </c>
      <c r="AJ323" s="46">
        <v>-9.4955489614243334</v>
      </c>
      <c r="AK323" s="46">
        <v>14.61794019933555</v>
      </c>
      <c r="AL323" s="46">
        <v>2.5641025641025639</v>
      </c>
      <c r="AM323" s="47">
        <f t="shared" ref="AM323:AM386" si="186">AL323-AJ323</f>
        <v>12.059651525526897</v>
      </c>
      <c r="AN323" s="47">
        <f t="shared" ref="AN323:AN386" si="187">AL323-AK323</f>
        <v>-12.053837635232986</v>
      </c>
      <c r="AO323" s="47">
        <f t="shared" si="180"/>
        <v>2.906945146955664E-3</v>
      </c>
      <c r="AP323" s="97">
        <f t="shared" ref="AP323:AP386" si="188">AVERAGE(AV323,BA323,BF323,BK323)</f>
        <v>-18.488162750251483</v>
      </c>
      <c r="AQ323" s="97">
        <f t="shared" ref="AQ323:AQ386" si="189">AVERAGE(AW323,BB323,BG323,BL323)</f>
        <v>9.170427867592327</v>
      </c>
      <c r="AR323" s="97">
        <f t="shared" ref="AR323:AR386" si="190">AVERAGE(AX323,BC323,BH323,BM323)</f>
        <v>12.972177622579018</v>
      </c>
      <c r="AS323" s="97">
        <f t="shared" si="181"/>
        <v>31.460340372830501</v>
      </c>
      <c r="AT323" s="97">
        <f t="shared" si="182"/>
        <v>3.801749754986691</v>
      </c>
      <c r="AU323" s="97">
        <f t="shared" si="183"/>
        <v>17.631045063908594</v>
      </c>
      <c r="AV323" s="46">
        <v>-11.396011396011396</v>
      </c>
      <c r="AW323" s="46">
        <v>10.315186246418339</v>
      </c>
      <c r="AX323" s="46">
        <v>16.176470588235293</v>
      </c>
      <c r="AY323" s="47">
        <f t="shared" ref="AY323:AY386" si="191">AX323-AV323</f>
        <v>27.572481984246689</v>
      </c>
      <c r="AZ323" s="47">
        <f t="shared" ref="AZ323:AZ386" si="192">AX323-AW323</f>
        <v>5.8612843418169547</v>
      </c>
      <c r="BA323" s="46">
        <v>-24.649859943977592</v>
      </c>
      <c r="BB323" s="46">
        <v>0.59523809523809523</v>
      </c>
      <c r="BC323" s="46">
        <v>7.1052631578947363</v>
      </c>
      <c r="BD323" s="47">
        <f t="shared" ref="BD323:BD386" si="193">BC323-BA323</f>
        <v>31.755123101872329</v>
      </c>
      <c r="BE323" s="47">
        <f t="shared" ref="BE323:BE386" si="194">BC323-BB323</f>
        <v>6.5100250626566414</v>
      </c>
      <c r="BF323" s="46">
        <v>-14.40677966101695</v>
      </c>
      <c r="BG323" s="46">
        <v>12.871287128712872</v>
      </c>
      <c r="BH323" s="46">
        <v>7.9069767441860463</v>
      </c>
      <c r="BI323" s="47">
        <f t="shared" ref="BI323:BI386" si="195">BH323-BF323</f>
        <v>22.313756405202994</v>
      </c>
      <c r="BJ323" s="47">
        <f t="shared" ref="BJ323:BJ386" si="196">BH323-BG323</f>
        <v>-4.9643103845268257</v>
      </c>
      <c r="BK323" s="46">
        <v>-23.5</v>
      </c>
      <c r="BL323" s="46">
        <v>12.9</v>
      </c>
      <c r="BM323" s="46">
        <v>20.7</v>
      </c>
      <c r="BN323" s="47">
        <f t="shared" ref="BN323:BN386" si="197">BM323-BK323</f>
        <v>44.2</v>
      </c>
      <c r="BO323" s="47">
        <f t="shared" ref="BO323:BO386" si="198">BM323-BL323</f>
        <v>7.7999999999999989</v>
      </c>
    </row>
    <row r="324" spans="1:67" x14ac:dyDescent="0.15">
      <c r="A324" s="95" t="s">
        <v>332</v>
      </c>
      <c r="B324" s="95">
        <v>12</v>
      </c>
      <c r="C324" s="95" t="s">
        <v>556</v>
      </c>
      <c r="D324" s="43" t="s">
        <v>471</v>
      </c>
      <c r="E324" s="43">
        <v>41</v>
      </c>
      <c r="F324" s="97">
        <f t="shared" ref="F324:H387" si="199">AVERAGE(R324,X324,AD324,AJ324)</f>
        <v>-6.2680039050107252</v>
      </c>
      <c r="G324" s="97">
        <f t="shared" si="199"/>
        <v>-5.7056186387869552</v>
      </c>
      <c r="H324" s="97">
        <f t="shared" si="199"/>
        <v>-6.1802636178705921</v>
      </c>
      <c r="I324" s="97">
        <f t="shared" ref="I324:I387" si="200">H324-F324</f>
        <v>8.7740287140133155E-2</v>
      </c>
      <c r="J324" s="97">
        <f t="shared" ref="J324:J387" si="201">H324-G324</f>
        <v>-0.4746449790836369</v>
      </c>
      <c r="K324" s="97">
        <f t="shared" ref="K324:K387" si="202">AVERAGE(I324:J324)</f>
        <v>-0.19345234597175187</v>
      </c>
      <c r="L324" s="97">
        <f t="shared" ref="L324:L387" si="203">F324-AP324</f>
        <v>-10.844998339148017</v>
      </c>
      <c r="M324" s="97">
        <f t="shared" ref="M324:M387" si="204">G324-AQ324</f>
        <v>-6.9381540260383012</v>
      </c>
      <c r="N324" s="97">
        <f t="shared" ref="N324:N387" si="205">H324-AR324</f>
        <v>-1.5903022544457759</v>
      </c>
      <c r="O324" s="97">
        <f t="shared" ref="O324:O387" si="206">N324-L324</f>
        <v>9.2546960847022408</v>
      </c>
      <c r="P324" s="97">
        <f t="shared" ref="P324:P387" si="207">N324-M324</f>
        <v>5.3478517715925253</v>
      </c>
      <c r="Q324" s="97">
        <f t="shared" ref="Q324:Q387" si="208">AVERAGE(O324:P324)</f>
        <v>7.3012739281473831</v>
      </c>
      <c r="R324" s="46">
        <v>-10.334346504559271</v>
      </c>
      <c r="S324" s="46">
        <v>-3.3003300330032999</v>
      </c>
      <c r="T324" s="46">
        <v>4.8991354466858787</v>
      </c>
      <c r="U324" s="47">
        <f t="shared" ref="U324:U387" si="209">T324-R324</f>
        <v>15.23348195124515</v>
      </c>
      <c r="V324" s="47">
        <f t="shared" ref="V324:V387" si="210">T324-S324</f>
        <v>8.199465479689179</v>
      </c>
      <c r="W324" s="47">
        <f t="shared" ref="W324:W387" si="211">AVERAGE(U324:V324)</f>
        <v>11.716473715467163</v>
      </c>
      <c r="X324" s="46">
        <v>-12.578616352201259</v>
      </c>
      <c r="Y324" s="46">
        <v>-12.5</v>
      </c>
      <c r="Z324" s="46">
        <v>-3.2028469750889679</v>
      </c>
      <c r="AA324" s="47">
        <f t="shared" ref="AA324:AA387" si="212">Z324-X324</f>
        <v>9.3757693771122916</v>
      </c>
      <c r="AB324" s="47">
        <f t="shared" ref="AB324:AB387" si="213">Z324-Y324</f>
        <v>9.297153024911033</v>
      </c>
      <c r="AC324" s="47">
        <f t="shared" ref="AC324:AC387" si="214">AVERAGE(AA324:AB324)</f>
        <v>9.3364612010116623</v>
      </c>
      <c r="AD324" s="46">
        <v>-20.84592145015106</v>
      </c>
      <c r="AE324" s="46">
        <v>-11.188811188811188</v>
      </c>
      <c r="AF324" s="46">
        <v>-10.44776119402985</v>
      </c>
      <c r="AG324" s="47">
        <f t="shared" si="184"/>
        <v>10.39816025612121</v>
      </c>
      <c r="AH324" s="47">
        <f t="shared" si="185"/>
        <v>0.74104999478133848</v>
      </c>
      <c r="AI324" s="47">
        <f t="shared" ref="AI324:AI387" si="215">AVERAGE(AG324:AH324)</f>
        <v>5.5696051254512744</v>
      </c>
      <c r="AJ324" s="46">
        <v>18.686868686868689</v>
      </c>
      <c r="AK324" s="46">
        <v>4.1666666666666661</v>
      </c>
      <c r="AL324" s="46">
        <v>-15.96958174904943</v>
      </c>
      <c r="AM324" s="47">
        <f t="shared" si="186"/>
        <v>-34.656450435918117</v>
      </c>
      <c r="AN324" s="47">
        <f t="shared" si="187"/>
        <v>-20.136248415716096</v>
      </c>
      <c r="AO324" s="47">
        <f t="shared" ref="AO324:AO387" si="216">AVERAGE(AM324:AN324)</f>
        <v>-27.396349425817107</v>
      </c>
      <c r="AP324" s="97">
        <f t="shared" si="188"/>
        <v>4.5769944341372906</v>
      </c>
      <c r="AQ324" s="97">
        <f t="shared" si="189"/>
        <v>1.2325353872513465</v>
      </c>
      <c r="AR324" s="97">
        <f t="shared" si="190"/>
        <v>-4.5899613634248162</v>
      </c>
      <c r="AS324" s="97">
        <f t="shared" ref="AS324:AS387" si="217">AR324-AP324</f>
        <v>-9.1669557975621068</v>
      </c>
      <c r="AT324" s="97">
        <f t="shared" ref="AT324:AT387" si="218">AR324-AQ324</f>
        <v>-5.8224967506761622</v>
      </c>
      <c r="AU324" s="97">
        <f t="shared" ref="AU324:AU387" si="219">AVERAGE(AS324:AT324)</f>
        <v>-7.4947262741191345</v>
      </c>
      <c r="AV324" s="46">
        <v>-0.51020408163265307</v>
      </c>
      <c r="AW324" s="46">
        <v>-4.5685279187817258</v>
      </c>
      <c r="AX324" s="46">
        <v>-6.7193675889328066</v>
      </c>
      <c r="AY324" s="47">
        <f t="shared" si="191"/>
        <v>-6.2091635073001532</v>
      </c>
      <c r="AZ324" s="47">
        <f t="shared" si="192"/>
        <v>-2.1508396701510808</v>
      </c>
      <c r="BA324" s="46">
        <v>0</v>
      </c>
      <c r="BB324" s="46">
        <v>-12.946428571428573</v>
      </c>
      <c r="BC324" s="46">
        <v>-9.7276264591439698</v>
      </c>
      <c r="BD324" s="47">
        <f t="shared" si="193"/>
        <v>-9.7276264591439698</v>
      </c>
      <c r="BE324" s="47">
        <f t="shared" si="194"/>
        <v>3.2188021122846031</v>
      </c>
      <c r="BF324" s="46">
        <v>21.818181818181817</v>
      </c>
      <c r="BG324" s="46">
        <v>12.745098039215685</v>
      </c>
      <c r="BH324" s="46">
        <v>-3.2128514056224895</v>
      </c>
      <c r="BI324" s="47">
        <f t="shared" si="195"/>
        <v>-25.031033223804307</v>
      </c>
      <c r="BJ324" s="47">
        <f t="shared" si="196"/>
        <v>-15.957949444838174</v>
      </c>
      <c r="BK324" s="46">
        <v>-3</v>
      </c>
      <c r="BL324" s="46">
        <v>9.6999999999999993</v>
      </c>
      <c r="BM324" s="46">
        <v>1.3</v>
      </c>
      <c r="BN324" s="47">
        <f t="shared" si="197"/>
        <v>4.3</v>
      </c>
      <c r="BO324" s="47">
        <f t="shared" si="198"/>
        <v>-8.3999999999999986</v>
      </c>
    </row>
    <row r="325" spans="1:67" x14ac:dyDescent="0.15">
      <c r="A325" s="95" t="s">
        <v>332</v>
      </c>
      <c r="B325" s="95">
        <v>12</v>
      </c>
      <c r="C325" s="95" t="s">
        <v>556</v>
      </c>
      <c r="D325" s="43" t="s">
        <v>472</v>
      </c>
      <c r="E325" s="43">
        <v>44</v>
      </c>
      <c r="F325" s="97">
        <f t="shared" si="199"/>
        <v>-20.833333333333332</v>
      </c>
      <c r="G325" s="97">
        <f t="shared" si="199"/>
        <v>-38.09409888357257</v>
      </c>
      <c r="H325" s="97">
        <f t="shared" si="199"/>
        <v>7.1428571428571423</v>
      </c>
      <c r="I325" s="97">
        <f t="shared" si="200"/>
        <v>27.976190476190474</v>
      </c>
      <c r="J325" s="97">
        <f t="shared" si="201"/>
        <v>45.236956026429709</v>
      </c>
      <c r="K325" s="97">
        <f t="shared" si="202"/>
        <v>36.606573251310095</v>
      </c>
      <c r="L325" s="97">
        <f t="shared" si="203"/>
        <v>11.111111111111111</v>
      </c>
      <c r="M325" s="97">
        <f t="shared" si="204"/>
        <v>7.8035201640464749</v>
      </c>
      <c r="N325" s="97">
        <f t="shared" si="205"/>
        <v>1.7785714285714267</v>
      </c>
      <c r="O325" s="97">
        <f t="shared" si="206"/>
        <v>-9.332539682539684</v>
      </c>
      <c r="P325" s="97">
        <f t="shared" si="207"/>
        <v>-6.0249487354750482</v>
      </c>
      <c r="Q325" s="97">
        <f t="shared" si="208"/>
        <v>-7.6787442090073661</v>
      </c>
      <c r="R325" s="46">
        <v>-50</v>
      </c>
      <c r="S325" s="46">
        <v>-60</v>
      </c>
      <c r="T325" s="46">
        <v>100</v>
      </c>
      <c r="U325" s="47">
        <f t="shared" si="209"/>
        <v>150</v>
      </c>
      <c r="V325" s="47">
        <f t="shared" si="210"/>
        <v>160</v>
      </c>
      <c r="W325" s="47">
        <f t="shared" si="211"/>
        <v>155</v>
      </c>
      <c r="X325" s="46">
        <v>-33.333333333333329</v>
      </c>
      <c r="Y325" s="46">
        <v>-26.315789473684209</v>
      </c>
      <c r="Z325" s="46">
        <v>0</v>
      </c>
      <c r="AA325" s="47">
        <f t="shared" si="212"/>
        <v>33.333333333333329</v>
      </c>
      <c r="AB325" s="47">
        <f t="shared" si="213"/>
        <v>26.315789473684209</v>
      </c>
      <c r="AC325" s="47">
        <f t="shared" si="214"/>
        <v>29.824561403508767</v>
      </c>
      <c r="AD325" s="46">
        <v>-33.333333333333329</v>
      </c>
      <c r="AE325" s="46">
        <v>-22.727272727272727</v>
      </c>
      <c r="AF325" s="46">
        <v>0</v>
      </c>
      <c r="AG325" s="47">
        <f t="shared" si="184"/>
        <v>33.333333333333329</v>
      </c>
      <c r="AH325" s="47">
        <f t="shared" si="185"/>
        <v>22.727272727272727</v>
      </c>
      <c r="AI325" s="47">
        <f t="shared" si="215"/>
        <v>28.030303030303028</v>
      </c>
      <c r="AJ325" s="46">
        <v>33.333333333333329</v>
      </c>
      <c r="AK325" s="46">
        <v>-43.333333333333336</v>
      </c>
      <c r="AL325" s="46">
        <v>-71.428571428571431</v>
      </c>
      <c r="AM325" s="47">
        <f t="shared" si="186"/>
        <v>-104.76190476190476</v>
      </c>
      <c r="AN325" s="47">
        <f t="shared" si="187"/>
        <v>-28.095238095238095</v>
      </c>
      <c r="AO325" s="47">
        <f t="shared" si="216"/>
        <v>-66.428571428571431</v>
      </c>
      <c r="AP325" s="97">
        <f t="shared" si="188"/>
        <v>-31.944444444444443</v>
      </c>
      <c r="AQ325" s="97">
        <f t="shared" si="189"/>
        <v>-45.897619047619045</v>
      </c>
      <c r="AR325" s="97">
        <f t="shared" si="190"/>
        <v>5.3642857142857157</v>
      </c>
      <c r="AS325" s="97">
        <f t="shared" si="217"/>
        <v>37.308730158730157</v>
      </c>
      <c r="AT325" s="97">
        <f t="shared" si="218"/>
        <v>51.261904761904759</v>
      </c>
      <c r="AU325" s="97">
        <f t="shared" si="219"/>
        <v>44.285317460317458</v>
      </c>
      <c r="AV325" s="46">
        <v>-16.666666666666664</v>
      </c>
      <c r="AW325" s="46">
        <v>-50</v>
      </c>
      <c r="AX325" s="46">
        <v>-50</v>
      </c>
      <c r="AY325" s="47">
        <f t="shared" si="191"/>
        <v>-33.333333333333336</v>
      </c>
      <c r="AZ325" s="47">
        <f t="shared" si="192"/>
        <v>0</v>
      </c>
      <c r="BA325" s="46">
        <v>-22.222222222222221</v>
      </c>
      <c r="BB325" s="46">
        <v>-50.793650793650791</v>
      </c>
      <c r="BC325" s="46">
        <v>-14.285714285714285</v>
      </c>
      <c r="BD325" s="47">
        <f t="shared" si="193"/>
        <v>7.9365079365079367</v>
      </c>
      <c r="BE325" s="47">
        <f t="shared" si="194"/>
        <v>36.507936507936506</v>
      </c>
      <c r="BF325" s="46">
        <v>11.111111111111111</v>
      </c>
      <c r="BG325" s="46">
        <v>-25.396825396825395</v>
      </c>
      <c r="BH325" s="46">
        <v>57.142857142857139</v>
      </c>
      <c r="BI325" s="47">
        <f t="shared" si="195"/>
        <v>46.031746031746025</v>
      </c>
      <c r="BJ325" s="47">
        <f t="shared" si="196"/>
        <v>82.539682539682531</v>
      </c>
      <c r="BK325" s="46">
        <v>-100</v>
      </c>
      <c r="BL325" s="46">
        <v>-57.4</v>
      </c>
      <c r="BM325" s="46">
        <v>28.6</v>
      </c>
      <c r="BN325" s="47">
        <f t="shared" si="197"/>
        <v>128.6</v>
      </c>
      <c r="BO325" s="47">
        <f t="shared" si="198"/>
        <v>86</v>
      </c>
    </row>
    <row r="326" spans="1:67" x14ac:dyDescent="0.15">
      <c r="A326" s="95" t="s">
        <v>332</v>
      </c>
      <c r="B326" s="95">
        <v>12</v>
      </c>
      <c r="C326" s="95" t="s">
        <v>556</v>
      </c>
      <c r="D326" s="43" t="s">
        <v>473</v>
      </c>
      <c r="E326" s="43">
        <v>45</v>
      </c>
      <c r="F326" s="97">
        <f t="shared" si="199"/>
        <v>27.901090486534233</v>
      </c>
      <c r="G326" s="97">
        <f t="shared" si="199"/>
        <v>-5.6315163709529905</v>
      </c>
      <c r="H326" s="97">
        <f t="shared" si="199"/>
        <v>-13.067257437638569</v>
      </c>
      <c r="I326" s="97">
        <f t="shared" si="200"/>
        <v>-40.968347924172804</v>
      </c>
      <c r="J326" s="97">
        <f t="shared" si="201"/>
        <v>-7.4357410666855781</v>
      </c>
      <c r="K326" s="97">
        <f t="shared" si="202"/>
        <v>-24.202044495429192</v>
      </c>
      <c r="L326" s="97">
        <f t="shared" si="203"/>
        <v>12.677604975120879</v>
      </c>
      <c r="M326" s="97">
        <f t="shared" si="204"/>
        <v>-3.1913113700337039</v>
      </c>
      <c r="N326" s="97">
        <f t="shared" si="205"/>
        <v>7.1615791740927772</v>
      </c>
      <c r="O326" s="97">
        <f t="shared" si="206"/>
        <v>-5.5160258010281016</v>
      </c>
      <c r="P326" s="97">
        <f t="shared" si="207"/>
        <v>10.352890544126481</v>
      </c>
      <c r="Q326" s="97">
        <f t="shared" si="208"/>
        <v>2.4184323715491898</v>
      </c>
      <c r="R326" s="46">
        <v>27.835051546391753</v>
      </c>
      <c r="S326" s="46">
        <v>-1.2987012987012987</v>
      </c>
      <c r="T326" s="46">
        <v>-6.666666666666667</v>
      </c>
      <c r="U326" s="47">
        <f t="shared" si="209"/>
        <v>-34.501718213058417</v>
      </c>
      <c r="V326" s="47">
        <f t="shared" si="210"/>
        <v>-5.3679653679653683</v>
      </c>
      <c r="W326" s="47">
        <f t="shared" si="211"/>
        <v>-19.934841790511893</v>
      </c>
      <c r="X326" s="46">
        <v>14.492753623188406</v>
      </c>
      <c r="Y326" s="46">
        <v>5.6338028169014089</v>
      </c>
      <c r="Z326" s="46">
        <v>-17.796610169491526</v>
      </c>
      <c r="AA326" s="47">
        <f t="shared" si="212"/>
        <v>-32.289363792679936</v>
      </c>
      <c r="AB326" s="47">
        <f t="shared" si="213"/>
        <v>-23.430412986392934</v>
      </c>
      <c r="AC326" s="47">
        <f t="shared" si="214"/>
        <v>-27.859888389536437</v>
      </c>
      <c r="AD326" s="46">
        <v>28.205128205128204</v>
      </c>
      <c r="AE326" s="46">
        <v>-19.718309859154928</v>
      </c>
      <c r="AF326" s="46">
        <v>-8.2568807339449553</v>
      </c>
      <c r="AG326" s="47">
        <f t="shared" si="184"/>
        <v>-36.462008939073158</v>
      </c>
      <c r="AH326" s="47">
        <f t="shared" si="185"/>
        <v>11.461429125209973</v>
      </c>
      <c r="AI326" s="47">
        <f t="shared" si="215"/>
        <v>-12.500289906931592</v>
      </c>
      <c r="AJ326" s="46">
        <v>41.071428571428569</v>
      </c>
      <c r="AK326" s="46">
        <v>-7.1428571428571423</v>
      </c>
      <c r="AL326" s="46">
        <v>-19.548872180451127</v>
      </c>
      <c r="AM326" s="47">
        <f t="shared" si="186"/>
        <v>-60.620300751879697</v>
      </c>
      <c r="AN326" s="47">
        <f t="shared" si="187"/>
        <v>-12.406015037593985</v>
      </c>
      <c r="AO326" s="47">
        <f t="shared" si="216"/>
        <v>-36.513157894736842</v>
      </c>
      <c r="AP326" s="97">
        <f t="shared" si="188"/>
        <v>15.223485511413354</v>
      </c>
      <c r="AQ326" s="97">
        <f t="shared" si="189"/>
        <v>-2.4402050009192866</v>
      </c>
      <c r="AR326" s="97">
        <f t="shared" si="190"/>
        <v>-20.228836611731346</v>
      </c>
      <c r="AS326" s="97">
        <f t="shared" si="217"/>
        <v>-35.452322123144697</v>
      </c>
      <c r="AT326" s="97">
        <f t="shared" si="218"/>
        <v>-17.788631610812061</v>
      </c>
      <c r="AU326" s="97">
        <f t="shared" si="219"/>
        <v>-26.620476866978379</v>
      </c>
      <c r="AV326" s="46">
        <v>22.826086956521738</v>
      </c>
      <c r="AW326" s="46">
        <v>-1.0204081632653061</v>
      </c>
      <c r="AX326" s="46">
        <v>-25.263157894736842</v>
      </c>
      <c r="AY326" s="47">
        <f t="shared" si="191"/>
        <v>-48.089244851258584</v>
      </c>
      <c r="AZ326" s="47">
        <f t="shared" si="192"/>
        <v>-24.242749731471537</v>
      </c>
      <c r="BA326" s="46">
        <v>18.918918918918919</v>
      </c>
      <c r="BB326" s="46">
        <v>-9.4594594594594597</v>
      </c>
      <c r="BC326" s="46">
        <v>-20.37037037037037</v>
      </c>
      <c r="BD326" s="47">
        <f t="shared" si="193"/>
        <v>-39.289289289289286</v>
      </c>
      <c r="BE326" s="47">
        <f t="shared" si="194"/>
        <v>-10.910910910910911</v>
      </c>
      <c r="BF326" s="46">
        <v>19.148936170212767</v>
      </c>
      <c r="BG326" s="46">
        <v>7.6190476190476195</v>
      </c>
      <c r="BH326" s="46">
        <v>-28.18181818181818</v>
      </c>
      <c r="BI326" s="47">
        <f t="shared" si="195"/>
        <v>-47.330754352030951</v>
      </c>
      <c r="BJ326" s="47">
        <f t="shared" si="196"/>
        <v>-35.8008658008658</v>
      </c>
      <c r="BK326" s="46">
        <v>0</v>
      </c>
      <c r="BL326" s="46">
        <v>-6.9</v>
      </c>
      <c r="BM326" s="46">
        <v>-7.1</v>
      </c>
      <c r="BN326" s="47">
        <f t="shared" si="197"/>
        <v>-7.1</v>
      </c>
      <c r="BO326" s="47">
        <f t="shared" si="198"/>
        <v>-0.19999999999999929</v>
      </c>
    </row>
    <row r="327" spans="1:67" s="5" customFormat="1" x14ac:dyDescent="0.15">
      <c r="A327" s="96" t="s">
        <v>332</v>
      </c>
      <c r="B327" s="96">
        <v>12</v>
      </c>
      <c r="C327" s="96" t="s">
        <v>474</v>
      </c>
      <c r="D327" s="45" t="s">
        <v>402</v>
      </c>
      <c r="E327" s="45">
        <v>17</v>
      </c>
      <c r="F327" s="97">
        <f t="shared" si="199"/>
        <v>50.55037338143228</v>
      </c>
      <c r="G327" s="97">
        <f t="shared" si="199"/>
        <v>20.98496560204056</v>
      </c>
      <c r="H327" s="97">
        <f t="shared" si="199"/>
        <v>16.775917195437742</v>
      </c>
      <c r="I327" s="97">
        <f t="shared" si="200"/>
        <v>-33.774456185994538</v>
      </c>
      <c r="J327" s="97">
        <f t="shared" si="201"/>
        <v>-4.2090484066028182</v>
      </c>
      <c r="K327" s="97">
        <f t="shared" si="202"/>
        <v>-18.991752296298678</v>
      </c>
      <c r="L327" s="97">
        <f t="shared" si="203"/>
        <v>4.8324187331966613</v>
      </c>
      <c r="M327" s="97">
        <f t="shared" si="204"/>
        <v>2.8267587830617416</v>
      </c>
      <c r="N327" s="97">
        <f t="shared" si="205"/>
        <v>0.15970347182100397</v>
      </c>
      <c r="O327" s="97">
        <f t="shared" si="206"/>
        <v>-4.6727152613756573</v>
      </c>
      <c r="P327" s="97">
        <f t="shared" si="207"/>
        <v>-2.6670553112407376</v>
      </c>
      <c r="Q327" s="97">
        <f t="shared" si="208"/>
        <v>-3.6698852863081974</v>
      </c>
      <c r="R327" s="44">
        <v>53.033707865168545</v>
      </c>
      <c r="S327" s="44">
        <v>28.205128205128204</v>
      </c>
      <c r="T327" s="44">
        <v>23.111111111111111</v>
      </c>
      <c r="U327" s="19">
        <f t="shared" si="209"/>
        <v>-29.922596754057434</v>
      </c>
      <c r="V327" s="19">
        <f t="shared" si="210"/>
        <v>-5.0940170940170937</v>
      </c>
      <c r="W327" s="19">
        <f t="shared" si="211"/>
        <v>-17.508306924037264</v>
      </c>
      <c r="X327" s="44">
        <v>52.064220183486242</v>
      </c>
      <c r="Y327" s="44">
        <v>13.5</v>
      </c>
      <c r="Z327" s="44">
        <v>16.904761904761905</v>
      </c>
      <c r="AA327" s="19">
        <f t="shared" si="212"/>
        <v>-35.159458278724337</v>
      </c>
      <c r="AB327" s="19">
        <f t="shared" si="213"/>
        <v>3.4047619047619051</v>
      </c>
      <c r="AC327" s="19">
        <f t="shared" si="214"/>
        <v>-15.877348186981216</v>
      </c>
      <c r="AD327" s="44">
        <v>46.916299559471362</v>
      </c>
      <c r="AE327" s="44">
        <v>21.244635193133046</v>
      </c>
      <c r="AF327" s="44">
        <v>15.272727272727273</v>
      </c>
      <c r="AG327" s="19">
        <f t="shared" si="184"/>
        <v>-31.643572286744089</v>
      </c>
      <c r="AH327" s="19">
        <f t="shared" si="185"/>
        <v>-5.9719079204057728</v>
      </c>
      <c r="AI327" s="19">
        <f t="shared" si="215"/>
        <v>-18.807740103574929</v>
      </c>
      <c r="AJ327" s="44">
        <v>50.187265917603</v>
      </c>
      <c r="AK327" s="44">
        <v>20.990099009900991</v>
      </c>
      <c r="AL327" s="44">
        <v>11.815068493150685</v>
      </c>
      <c r="AM327" s="19">
        <f t="shared" si="186"/>
        <v>-38.372197424452317</v>
      </c>
      <c r="AN327" s="19">
        <f t="shared" si="187"/>
        <v>-9.1750305167503061</v>
      </c>
      <c r="AO327" s="19">
        <f t="shared" si="216"/>
        <v>-23.773613970601311</v>
      </c>
      <c r="AP327" s="97">
        <f t="shared" si="188"/>
        <v>45.717954648235619</v>
      </c>
      <c r="AQ327" s="97">
        <f t="shared" si="189"/>
        <v>18.158206818978819</v>
      </c>
      <c r="AR327" s="97">
        <f t="shared" si="190"/>
        <v>16.616213723616738</v>
      </c>
      <c r="AS327" s="97">
        <f t="shared" si="217"/>
        <v>-29.101740924618881</v>
      </c>
      <c r="AT327" s="97">
        <f t="shared" si="218"/>
        <v>-1.5419930953620806</v>
      </c>
      <c r="AU327" s="97">
        <f t="shared" si="219"/>
        <v>-15.321867009990481</v>
      </c>
      <c r="AV327" s="44">
        <v>45.617173524150267</v>
      </c>
      <c r="AW327" s="44">
        <v>11.693548387096774</v>
      </c>
      <c r="AX327" s="44">
        <v>13.451327433628318</v>
      </c>
      <c r="AY327" s="19">
        <f t="shared" si="191"/>
        <v>-32.165846090521953</v>
      </c>
      <c r="AZ327" s="19">
        <f t="shared" si="192"/>
        <v>1.7577790465315442</v>
      </c>
      <c r="BA327" s="44">
        <v>43.119266055045877</v>
      </c>
      <c r="BB327" s="44">
        <v>9.611829944547134</v>
      </c>
      <c r="BC327" s="44">
        <v>18.384879725085913</v>
      </c>
      <c r="BD327" s="19">
        <f t="shared" si="193"/>
        <v>-24.734386329959964</v>
      </c>
      <c r="BE327" s="19">
        <f t="shared" si="194"/>
        <v>8.7730497805387788</v>
      </c>
      <c r="BF327" s="44">
        <v>45.52980132450331</v>
      </c>
      <c r="BG327" s="44">
        <v>23.364485981308412</v>
      </c>
      <c r="BH327" s="44">
        <v>17.398373983739837</v>
      </c>
      <c r="BI327" s="19">
        <f t="shared" si="195"/>
        <v>-28.131427340763473</v>
      </c>
      <c r="BJ327" s="19">
        <f t="shared" si="196"/>
        <v>-5.966111997568575</v>
      </c>
      <c r="BK327" s="44">
        <v>48.605577689243027</v>
      </c>
      <c r="BL327" s="44">
        <v>27.962962962962962</v>
      </c>
      <c r="BM327" s="44">
        <v>17.230273752012881</v>
      </c>
      <c r="BN327" s="19">
        <f t="shared" si="197"/>
        <v>-31.375303937230147</v>
      </c>
      <c r="BO327" s="19">
        <f t="shared" si="198"/>
        <v>-10.732689210950081</v>
      </c>
    </row>
    <row r="328" spans="1:67" x14ac:dyDescent="0.15">
      <c r="A328" s="95" t="s">
        <v>519</v>
      </c>
      <c r="B328" s="95">
        <v>12</v>
      </c>
      <c r="C328" s="95" t="s">
        <v>474</v>
      </c>
      <c r="D328" s="43" t="s">
        <v>12</v>
      </c>
      <c r="E328" s="43">
        <v>28</v>
      </c>
      <c r="F328" s="97">
        <f t="shared" si="199"/>
        <v>10.224991879704994</v>
      </c>
      <c r="G328" s="97">
        <f t="shared" si="199"/>
        <v>-18.238740664369953</v>
      </c>
      <c r="H328" s="97">
        <f t="shared" si="199"/>
        <v>-4.9841888026819543</v>
      </c>
      <c r="I328" s="97">
        <f t="shared" si="200"/>
        <v>-15.209180682386949</v>
      </c>
      <c r="J328" s="97">
        <f t="shared" si="201"/>
        <v>13.254551861687998</v>
      </c>
      <c r="K328" s="97">
        <f t="shared" si="202"/>
        <v>-0.97731441034947508</v>
      </c>
      <c r="L328" s="97">
        <f t="shared" si="203"/>
        <v>24.516944144086878</v>
      </c>
      <c r="M328" s="97">
        <f t="shared" si="204"/>
        <v>28.092277854148566</v>
      </c>
      <c r="N328" s="97">
        <f t="shared" si="205"/>
        <v>16.103068584973229</v>
      </c>
      <c r="O328" s="97">
        <f t="shared" si="206"/>
        <v>-8.4138755591136487</v>
      </c>
      <c r="P328" s="97">
        <f t="shared" si="207"/>
        <v>-11.989209269175337</v>
      </c>
      <c r="Q328" s="97">
        <f t="shared" si="208"/>
        <v>-10.201542414144493</v>
      </c>
      <c r="R328" s="46">
        <v>29.09090909090909</v>
      </c>
      <c r="S328" s="46">
        <v>15.217391304347828</v>
      </c>
      <c r="T328" s="46">
        <v>16.43835616438356</v>
      </c>
      <c r="U328" s="47">
        <f t="shared" si="209"/>
        <v>-12.65255292652553</v>
      </c>
      <c r="V328" s="47">
        <f t="shared" si="210"/>
        <v>1.2209648600357319</v>
      </c>
      <c r="W328" s="47">
        <f t="shared" si="211"/>
        <v>-5.7157940332448991</v>
      </c>
      <c r="X328" s="46">
        <v>14.583333333333334</v>
      </c>
      <c r="Y328" s="46">
        <v>1.7543859649122806</v>
      </c>
      <c r="Z328" s="46">
        <v>21.153846153846153</v>
      </c>
      <c r="AA328" s="47">
        <f t="shared" si="212"/>
        <v>6.5705128205128194</v>
      </c>
      <c r="AB328" s="47">
        <f t="shared" si="213"/>
        <v>19.399460188933872</v>
      </c>
      <c r="AC328" s="47">
        <f t="shared" si="214"/>
        <v>12.984986504723345</v>
      </c>
      <c r="AD328" s="46">
        <v>4.918032786885246</v>
      </c>
      <c r="AE328" s="46">
        <v>-47.619047619047613</v>
      </c>
      <c r="AF328" s="46">
        <v>-14.285714285714285</v>
      </c>
      <c r="AG328" s="47">
        <f t="shared" si="184"/>
        <v>-19.20374707259953</v>
      </c>
      <c r="AH328" s="47">
        <f t="shared" si="185"/>
        <v>33.333333333333329</v>
      </c>
      <c r="AI328" s="47">
        <f t="shared" si="215"/>
        <v>7.0647931303668994</v>
      </c>
      <c r="AJ328" s="46">
        <v>-7.6923076923076925</v>
      </c>
      <c r="AK328" s="46">
        <v>-42.307692307692307</v>
      </c>
      <c r="AL328" s="46">
        <v>-43.243243243243242</v>
      </c>
      <c r="AM328" s="47">
        <f t="shared" si="186"/>
        <v>-35.550935550935549</v>
      </c>
      <c r="AN328" s="47">
        <f t="shared" si="187"/>
        <v>-0.93555093555093549</v>
      </c>
      <c r="AO328" s="47">
        <f t="shared" si="216"/>
        <v>-18.243243243243242</v>
      </c>
      <c r="AP328" s="97">
        <f t="shared" si="188"/>
        <v>-14.291952264381884</v>
      </c>
      <c r="AQ328" s="97">
        <f t="shared" si="189"/>
        <v>-46.331018518518519</v>
      </c>
      <c r="AR328" s="97">
        <f t="shared" si="190"/>
        <v>-21.087257387655185</v>
      </c>
      <c r="AS328" s="97">
        <f t="shared" si="217"/>
        <v>-6.7953051232733017</v>
      </c>
      <c r="AT328" s="97">
        <f t="shared" si="218"/>
        <v>25.243761130863334</v>
      </c>
      <c r="AU328" s="97">
        <f t="shared" si="219"/>
        <v>9.224228003795016</v>
      </c>
      <c r="AV328" s="46">
        <v>0</v>
      </c>
      <c r="AW328" s="46">
        <v>-40.74074074074074</v>
      </c>
      <c r="AX328" s="46">
        <v>-28.571428571428569</v>
      </c>
      <c r="AY328" s="47">
        <f t="shared" si="191"/>
        <v>-28.571428571428569</v>
      </c>
      <c r="AZ328" s="47">
        <f t="shared" si="192"/>
        <v>12.169312169312171</v>
      </c>
      <c r="BA328" s="46">
        <v>-18.604651162790699</v>
      </c>
      <c r="BB328" s="46">
        <v>-46.666666666666664</v>
      </c>
      <c r="BC328" s="46">
        <v>-28.947368421052634</v>
      </c>
      <c r="BD328" s="47">
        <f t="shared" si="193"/>
        <v>-10.342717258261935</v>
      </c>
      <c r="BE328" s="47">
        <f t="shared" si="194"/>
        <v>17.719298245614031</v>
      </c>
      <c r="BF328" s="46">
        <v>-5.2631578947368416</v>
      </c>
      <c r="BG328" s="46">
        <v>-47.916666666666671</v>
      </c>
      <c r="BH328" s="46">
        <v>-20.930232558139537</v>
      </c>
      <c r="BI328" s="47">
        <f t="shared" si="195"/>
        <v>-15.667074663402694</v>
      </c>
      <c r="BJ328" s="47">
        <f t="shared" si="196"/>
        <v>26.986434108527135</v>
      </c>
      <c r="BK328" s="46">
        <v>-33.299999999999997</v>
      </c>
      <c r="BL328" s="46">
        <v>-50</v>
      </c>
      <c r="BM328" s="46">
        <v>-5.9</v>
      </c>
      <c r="BN328" s="47">
        <f t="shared" si="197"/>
        <v>27.4</v>
      </c>
      <c r="BO328" s="47">
        <f t="shared" si="198"/>
        <v>44.1</v>
      </c>
    </row>
    <row r="329" spans="1:67" x14ac:dyDescent="0.15">
      <c r="A329" s="95" t="s">
        <v>332</v>
      </c>
      <c r="B329" s="95">
        <v>12</v>
      </c>
      <c r="C329" s="95" t="s">
        <v>474</v>
      </c>
      <c r="D329" s="43" t="s">
        <v>486</v>
      </c>
      <c r="E329" s="43">
        <v>21</v>
      </c>
      <c r="F329" s="97">
        <f t="shared" si="199"/>
        <v>81.774881395245842</v>
      </c>
      <c r="G329" s="97">
        <f t="shared" si="199"/>
        <v>47.582011339399934</v>
      </c>
      <c r="H329" s="97">
        <f t="shared" si="199"/>
        <v>59.7517000142848</v>
      </c>
      <c r="I329" s="97">
        <f t="shared" si="200"/>
        <v>-22.023181380961041</v>
      </c>
      <c r="J329" s="97">
        <f t="shared" si="201"/>
        <v>12.169688674884867</v>
      </c>
      <c r="K329" s="97">
        <f t="shared" si="202"/>
        <v>-4.9267463530380873</v>
      </c>
      <c r="L329" s="97">
        <f t="shared" si="203"/>
        <v>9.8566336380624904</v>
      </c>
      <c r="M329" s="97">
        <f t="shared" si="204"/>
        <v>1.5532899698053058</v>
      </c>
      <c r="N329" s="97">
        <f t="shared" si="205"/>
        <v>3.9865310127661715</v>
      </c>
      <c r="O329" s="97">
        <f t="shared" si="206"/>
        <v>-5.8701026252963189</v>
      </c>
      <c r="P329" s="97">
        <f t="shared" si="207"/>
        <v>2.4332410429608657</v>
      </c>
      <c r="Q329" s="97">
        <f t="shared" si="208"/>
        <v>-1.7184307911677266</v>
      </c>
      <c r="R329" s="46">
        <v>83.522727272727266</v>
      </c>
      <c r="S329" s="46">
        <v>52.336448598130836</v>
      </c>
      <c r="T329" s="46">
        <v>65.740740740740748</v>
      </c>
      <c r="U329" s="47">
        <f t="shared" si="209"/>
        <v>-17.781986531986519</v>
      </c>
      <c r="V329" s="47">
        <f t="shared" si="210"/>
        <v>13.404292142609911</v>
      </c>
      <c r="W329" s="47">
        <f t="shared" si="211"/>
        <v>-2.1888471946883037</v>
      </c>
      <c r="X329" s="46">
        <v>81.366459627329192</v>
      </c>
      <c r="Y329" s="46">
        <v>39.316239316239319</v>
      </c>
      <c r="Z329" s="46">
        <v>62.135922330097081</v>
      </c>
      <c r="AA329" s="47">
        <f t="shared" si="212"/>
        <v>-19.230537297232111</v>
      </c>
      <c r="AB329" s="47">
        <f t="shared" si="213"/>
        <v>22.819683013857762</v>
      </c>
      <c r="AC329" s="47">
        <f t="shared" si="214"/>
        <v>1.7945728583128258</v>
      </c>
      <c r="AD329" s="46">
        <v>78.787878787878782</v>
      </c>
      <c r="AE329" s="46">
        <v>51.724137931034484</v>
      </c>
      <c r="AF329" s="46">
        <v>48.630136986301373</v>
      </c>
      <c r="AG329" s="47">
        <f t="shared" si="184"/>
        <v>-30.157741801577409</v>
      </c>
      <c r="AH329" s="47">
        <f t="shared" si="185"/>
        <v>-3.0940009447331107</v>
      </c>
      <c r="AI329" s="47">
        <f t="shared" si="215"/>
        <v>-16.62587137315526</v>
      </c>
      <c r="AJ329" s="46">
        <v>83.422459893048128</v>
      </c>
      <c r="AK329" s="46">
        <v>46.951219512195117</v>
      </c>
      <c r="AL329" s="46">
        <v>62.5</v>
      </c>
      <c r="AM329" s="47">
        <f t="shared" si="186"/>
        <v>-20.922459893048128</v>
      </c>
      <c r="AN329" s="47">
        <f t="shared" si="187"/>
        <v>15.548780487804883</v>
      </c>
      <c r="AO329" s="47">
        <f t="shared" si="216"/>
        <v>-2.6868397026216222</v>
      </c>
      <c r="AP329" s="97">
        <f t="shared" si="188"/>
        <v>71.918247757183352</v>
      </c>
      <c r="AQ329" s="97">
        <f t="shared" si="189"/>
        <v>46.028721369594628</v>
      </c>
      <c r="AR329" s="97">
        <f t="shared" si="190"/>
        <v>55.765169001518629</v>
      </c>
      <c r="AS329" s="97">
        <f t="shared" si="217"/>
        <v>-16.153078755664723</v>
      </c>
      <c r="AT329" s="97">
        <f t="shared" si="218"/>
        <v>9.7364476319240012</v>
      </c>
      <c r="AU329" s="97">
        <f t="shared" si="219"/>
        <v>-3.2083155618703607</v>
      </c>
      <c r="AV329" s="46">
        <v>70.411985018726597</v>
      </c>
      <c r="AW329" s="46">
        <v>43.814432989690722</v>
      </c>
      <c r="AX329" s="46">
        <v>59.756097560975604</v>
      </c>
      <c r="AY329" s="47">
        <f t="shared" si="191"/>
        <v>-10.655887457750993</v>
      </c>
      <c r="AZ329" s="47">
        <f t="shared" si="192"/>
        <v>15.941664571284882</v>
      </c>
      <c r="BA329" s="46">
        <v>69.958847736625515</v>
      </c>
      <c r="BB329" s="46">
        <v>35.74660633484163</v>
      </c>
      <c r="BC329" s="46">
        <v>63.203463203463208</v>
      </c>
      <c r="BD329" s="47">
        <f t="shared" si="193"/>
        <v>-6.7553845331623066</v>
      </c>
      <c r="BE329" s="47">
        <f t="shared" si="194"/>
        <v>27.456856868621578</v>
      </c>
      <c r="BF329" s="46">
        <v>72.302158273381295</v>
      </c>
      <c r="BG329" s="46">
        <v>51.153846153846146</v>
      </c>
      <c r="BH329" s="46">
        <v>51.301115241635685</v>
      </c>
      <c r="BI329" s="47">
        <f t="shared" si="195"/>
        <v>-21.00104303174561</v>
      </c>
      <c r="BJ329" s="47">
        <f t="shared" si="196"/>
        <v>0.14726908778953884</v>
      </c>
      <c r="BK329" s="46">
        <v>75</v>
      </c>
      <c r="BL329" s="46">
        <v>53.4</v>
      </c>
      <c r="BM329" s="46">
        <v>48.8</v>
      </c>
      <c r="BN329" s="47">
        <f t="shared" si="197"/>
        <v>-26.200000000000003</v>
      </c>
      <c r="BO329" s="47">
        <f t="shared" si="198"/>
        <v>-4.6000000000000014</v>
      </c>
    </row>
    <row r="330" spans="1:67" x14ac:dyDescent="0.15">
      <c r="A330" s="95" t="s">
        <v>332</v>
      </c>
      <c r="B330" s="95">
        <v>12</v>
      </c>
      <c r="C330" s="95" t="s">
        <v>474</v>
      </c>
      <c r="D330" s="43" t="s">
        <v>476</v>
      </c>
      <c r="E330" s="43">
        <v>29</v>
      </c>
      <c r="F330" s="97">
        <f t="shared" si="199"/>
        <v>-21.42500520074891</v>
      </c>
      <c r="G330" s="97">
        <f t="shared" si="199"/>
        <v>-5.9210526315789469</v>
      </c>
      <c r="H330" s="97">
        <f t="shared" si="199"/>
        <v>-37.141429285357326</v>
      </c>
      <c r="I330" s="97">
        <f t="shared" si="200"/>
        <v>-15.716424084608416</v>
      </c>
      <c r="J330" s="97">
        <f t="shared" si="201"/>
        <v>-31.220376653778381</v>
      </c>
      <c r="K330" s="97">
        <f t="shared" si="202"/>
        <v>-23.468400369193397</v>
      </c>
      <c r="L330" s="97">
        <f t="shared" si="203"/>
        <v>0.76238453107889725</v>
      </c>
      <c r="M330" s="97">
        <f t="shared" si="204"/>
        <v>13.792750511275697</v>
      </c>
      <c r="N330" s="97">
        <f t="shared" si="205"/>
        <v>-3.4295067670622572</v>
      </c>
      <c r="O330" s="97">
        <f t="shared" si="206"/>
        <v>-4.1918912981411545</v>
      </c>
      <c r="P330" s="97">
        <f t="shared" si="207"/>
        <v>-17.222257278337956</v>
      </c>
      <c r="Q330" s="97">
        <f t="shared" si="208"/>
        <v>-10.707074288239555</v>
      </c>
      <c r="R330" s="46">
        <v>-23.684210526315788</v>
      </c>
      <c r="S330" s="46">
        <v>0</v>
      </c>
      <c r="T330" s="46">
        <v>-40</v>
      </c>
      <c r="U330" s="47">
        <f t="shared" si="209"/>
        <v>-16.315789473684212</v>
      </c>
      <c r="V330" s="47">
        <f t="shared" si="210"/>
        <v>-40</v>
      </c>
      <c r="W330" s="47">
        <f t="shared" si="211"/>
        <v>-28.157894736842106</v>
      </c>
      <c r="X330" s="46">
        <v>-55.000000000000007</v>
      </c>
      <c r="Y330" s="46">
        <v>-33.333333333333329</v>
      </c>
      <c r="Z330" s="46">
        <v>-48.275862068965516</v>
      </c>
      <c r="AA330" s="47">
        <f t="shared" si="212"/>
        <v>6.7241379310344911</v>
      </c>
      <c r="AB330" s="47">
        <f t="shared" si="213"/>
        <v>-14.942528735632187</v>
      </c>
      <c r="AC330" s="47">
        <f t="shared" si="214"/>
        <v>-4.1091954022988482</v>
      </c>
      <c r="AD330" s="46">
        <v>-11.363636363636363</v>
      </c>
      <c r="AE330" s="46">
        <v>9.6491228070175428</v>
      </c>
      <c r="AF330" s="46">
        <v>-40</v>
      </c>
      <c r="AG330" s="47">
        <f t="shared" si="184"/>
        <v>-28.636363636363637</v>
      </c>
      <c r="AH330" s="47">
        <f t="shared" si="185"/>
        <v>-49.649122807017541</v>
      </c>
      <c r="AI330" s="47">
        <f t="shared" si="215"/>
        <v>-39.142743221690587</v>
      </c>
      <c r="AJ330" s="46">
        <v>4.3478260869565215</v>
      </c>
      <c r="AK330" s="46">
        <v>0</v>
      </c>
      <c r="AL330" s="46">
        <v>-20.289855072463769</v>
      </c>
      <c r="AM330" s="47">
        <f t="shared" si="186"/>
        <v>-24.637681159420289</v>
      </c>
      <c r="AN330" s="47">
        <f t="shared" si="187"/>
        <v>-20.289855072463769</v>
      </c>
      <c r="AO330" s="47">
        <f t="shared" si="216"/>
        <v>-22.463768115942031</v>
      </c>
      <c r="AP330" s="97">
        <f t="shared" si="188"/>
        <v>-22.187389731827807</v>
      </c>
      <c r="AQ330" s="97">
        <f t="shared" si="189"/>
        <v>-19.713803142854644</v>
      </c>
      <c r="AR330" s="97">
        <f t="shared" si="190"/>
        <v>-33.711922518295069</v>
      </c>
      <c r="AS330" s="97">
        <f t="shared" si="217"/>
        <v>-11.524532786467262</v>
      </c>
      <c r="AT330" s="97">
        <f t="shared" si="218"/>
        <v>-13.998119375440425</v>
      </c>
      <c r="AU330" s="97">
        <f t="shared" si="219"/>
        <v>-12.761326080953843</v>
      </c>
      <c r="AV330" s="46">
        <v>-11.009174311926607</v>
      </c>
      <c r="AW330" s="46">
        <v>-19.753086419753085</v>
      </c>
      <c r="AX330" s="46">
        <v>-22.549019607843139</v>
      </c>
      <c r="AY330" s="47">
        <f t="shared" si="191"/>
        <v>-11.539845295916532</v>
      </c>
      <c r="AZ330" s="47">
        <f t="shared" si="192"/>
        <v>-2.7959331880900535</v>
      </c>
      <c r="BA330" s="46">
        <v>-17.948717948717949</v>
      </c>
      <c r="BB330" s="46">
        <v>-29.411764705882355</v>
      </c>
      <c r="BC330" s="46">
        <v>-31.73076923076923</v>
      </c>
      <c r="BD330" s="47">
        <f t="shared" si="193"/>
        <v>-13.782051282051281</v>
      </c>
      <c r="BE330" s="47">
        <f t="shared" si="194"/>
        <v>-2.3190045248868749</v>
      </c>
      <c r="BF330" s="46">
        <v>-19.791666666666664</v>
      </c>
      <c r="BG330" s="46">
        <v>2.4096385542168677</v>
      </c>
      <c r="BH330" s="46">
        <v>-34.567901234567898</v>
      </c>
      <c r="BI330" s="47">
        <f t="shared" si="195"/>
        <v>-14.776234567901234</v>
      </c>
      <c r="BJ330" s="47">
        <f t="shared" si="196"/>
        <v>-36.977539788784767</v>
      </c>
      <c r="BK330" s="46">
        <v>-40</v>
      </c>
      <c r="BL330" s="46">
        <v>-32.1</v>
      </c>
      <c r="BM330" s="46">
        <v>-46</v>
      </c>
      <c r="BN330" s="47">
        <f t="shared" si="197"/>
        <v>-6</v>
      </c>
      <c r="BO330" s="47">
        <f t="shared" si="198"/>
        <v>-13.899999999999999</v>
      </c>
    </row>
    <row r="331" spans="1:67" x14ac:dyDescent="0.15">
      <c r="A331" s="95" t="s">
        <v>519</v>
      </c>
      <c r="B331" s="95">
        <v>12</v>
      </c>
      <c r="C331" s="95" t="s">
        <v>474</v>
      </c>
      <c r="D331" s="43" t="s">
        <v>15</v>
      </c>
      <c r="E331" s="43">
        <v>30</v>
      </c>
      <c r="F331" s="97">
        <f t="shared" si="199"/>
        <v>92.868097246045352</v>
      </c>
      <c r="G331" s="97">
        <f t="shared" si="199"/>
        <v>85.650221896816362</v>
      </c>
      <c r="H331" s="97">
        <f t="shared" si="199"/>
        <v>75.437017962880034</v>
      </c>
      <c r="I331" s="97">
        <f t="shared" si="200"/>
        <v>-17.431079283165317</v>
      </c>
      <c r="J331" s="97">
        <f t="shared" si="201"/>
        <v>-10.213203933936327</v>
      </c>
      <c r="K331" s="97">
        <f t="shared" si="202"/>
        <v>-13.822141608550822</v>
      </c>
      <c r="L331" s="97">
        <f t="shared" si="203"/>
        <v>1.4664190242547193</v>
      </c>
      <c r="M331" s="97">
        <f t="shared" si="204"/>
        <v>13.494818966413433</v>
      </c>
      <c r="N331" s="97">
        <f t="shared" si="205"/>
        <v>4.5100333158101904</v>
      </c>
      <c r="O331" s="97">
        <f t="shared" si="206"/>
        <v>3.0436142915554711</v>
      </c>
      <c r="P331" s="97">
        <f t="shared" si="207"/>
        <v>-8.9847856506032429</v>
      </c>
      <c r="Q331" s="97">
        <f t="shared" si="208"/>
        <v>-2.9705856795238859</v>
      </c>
      <c r="R331" s="46">
        <v>93.181818181818173</v>
      </c>
      <c r="S331" s="46">
        <v>89.534883720930239</v>
      </c>
      <c r="T331" s="46">
        <v>80.158730158730165</v>
      </c>
      <c r="U331" s="47">
        <f t="shared" si="209"/>
        <v>-13.023088023088008</v>
      </c>
      <c r="V331" s="47">
        <f t="shared" si="210"/>
        <v>-9.3761535622000736</v>
      </c>
      <c r="W331" s="47">
        <f t="shared" si="211"/>
        <v>-11.199620792644041</v>
      </c>
      <c r="X331" s="46">
        <v>92.708333333333343</v>
      </c>
      <c r="Y331" s="46">
        <v>94.117647058823522</v>
      </c>
      <c r="Z331" s="46">
        <v>72.727272727272734</v>
      </c>
      <c r="AA331" s="47">
        <f t="shared" si="212"/>
        <v>-19.981060606060609</v>
      </c>
      <c r="AB331" s="47">
        <f t="shared" si="213"/>
        <v>-21.390374331550788</v>
      </c>
      <c r="AC331" s="47">
        <f t="shared" si="214"/>
        <v>-20.685717468805699</v>
      </c>
      <c r="AD331" s="46">
        <v>89.622641509433961</v>
      </c>
      <c r="AE331" s="46">
        <v>78.666666666666657</v>
      </c>
      <c r="AF331" s="46">
        <v>73</v>
      </c>
      <c r="AG331" s="47">
        <f t="shared" si="184"/>
        <v>-16.622641509433961</v>
      </c>
      <c r="AH331" s="47">
        <f t="shared" si="185"/>
        <v>-5.6666666666666572</v>
      </c>
      <c r="AI331" s="47">
        <f t="shared" si="215"/>
        <v>-11.144654088050309</v>
      </c>
      <c r="AJ331" s="46">
        <v>95.959595959595958</v>
      </c>
      <c r="AK331" s="46">
        <v>80.281690140845072</v>
      </c>
      <c r="AL331" s="46">
        <v>75.862068965517238</v>
      </c>
      <c r="AM331" s="47">
        <f t="shared" si="186"/>
        <v>-20.09752699407872</v>
      </c>
      <c r="AN331" s="47">
        <f t="shared" si="187"/>
        <v>-4.4196211753278334</v>
      </c>
      <c r="AO331" s="47">
        <f t="shared" si="216"/>
        <v>-12.258574084703277</v>
      </c>
      <c r="AP331" s="97">
        <f t="shared" si="188"/>
        <v>91.401678221790633</v>
      </c>
      <c r="AQ331" s="97">
        <f t="shared" si="189"/>
        <v>72.155402930402929</v>
      </c>
      <c r="AR331" s="97">
        <f t="shared" si="190"/>
        <v>70.926984647069844</v>
      </c>
      <c r="AS331" s="97">
        <f t="shared" si="217"/>
        <v>-20.474693574720789</v>
      </c>
      <c r="AT331" s="97">
        <f t="shared" si="218"/>
        <v>-1.2284182833330846</v>
      </c>
      <c r="AU331" s="97">
        <f t="shared" si="219"/>
        <v>-10.851555929026937</v>
      </c>
      <c r="AV331" s="46">
        <v>95.454545454545453</v>
      </c>
      <c r="AW331" s="46">
        <v>71.428571428571431</v>
      </c>
      <c r="AX331" s="46">
        <v>76</v>
      </c>
      <c r="AY331" s="47">
        <f t="shared" si="191"/>
        <v>-19.454545454545453</v>
      </c>
      <c r="AZ331" s="47">
        <f t="shared" si="192"/>
        <v>4.5714285714285694</v>
      </c>
      <c r="BA331" s="46">
        <v>90.361445783132538</v>
      </c>
      <c r="BB331" s="46">
        <v>66.666666666666657</v>
      </c>
      <c r="BC331" s="46">
        <v>69.387755102040813</v>
      </c>
      <c r="BD331" s="47">
        <f t="shared" si="193"/>
        <v>-20.973690681091725</v>
      </c>
      <c r="BE331" s="47">
        <f t="shared" si="194"/>
        <v>2.7210884353741562</v>
      </c>
      <c r="BF331" s="46">
        <v>89.690721649484544</v>
      </c>
      <c r="BG331" s="46">
        <v>73.626373626373635</v>
      </c>
      <c r="BH331" s="46">
        <v>64.22018348623854</v>
      </c>
      <c r="BI331" s="47">
        <f t="shared" si="195"/>
        <v>-25.470538163246005</v>
      </c>
      <c r="BJ331" s="47">
        <f t="shared" si="196"/>
        <v>-9.4061901401350951</v>
      </c>
      <c r="BK331" s="46">
        <v>90.1</v>
      </c>
      <c r="BL331" s="46">
        <v>76.900000000000006</v>
      </c>
      <c r="BM331" s="46">
        <v>74.099999999999994</v>
      </c>
      <c r="BN331" s="47">
        <f t="shared" si="197"/>
        <v>-16</v>
      </c>
      <c r="BO331" s="47">
        <f t="shared" si="198"/>
        <v>-2.8000000000000114</v>
      </c>
    </row>
    <row r="332" spans="1:67" x14ac:dyDescent="0.15">
      <c r="A332" s="95" t="s">
        <v>332</v>
      </c>
      <c r="B332" s="95">
        <v>12</v>
      </c>
      <c r="C332" s="95" t="s">
        <v>474</v>
      </c>
      <c r="D332" s="43" t="s">
        <v>16</v>
      </c>
      <c r="E332" s="43">
        <v>31</v>
      </c>
      <c r="F332" s="97">
        <f t="shared" si="199"/>
        <v>71.179393301649</v>
      </c>
      <c r="G332" s="97">
        <f t="shared" si="199"/>
        <v>33.203381585734526</v>
      </c>
      <c r="H332" s="97">
        <f t="shared" si="199"/>
        <v>18.507476647098969</v>
      </c>
      <c r="I332" s="97">
        <f t="shared" si="200"/>
        <v>-52.671916654550031</v>
      </c>
      <c r="J332" s="97">
        <f t="shared" si="201"/>
        <v>-14.695904938635557</v>
      </c>
      <c r="K332" s="97">
        <f t="shared" si="202"/>
        <v>-33.683910796592798</v>
      </c>
      <c r="L332" s="97">
        <f t="shared" si="203"/>
        <v>0.23700561522592523</v>
      </c>
      <c r="M332" s="97">
        <f t="shared" si="204"/>
        <v>-13.15004682106467</v>
      </c>
      <c r="N332" s="97">
        <f t="shared" si="205"/>
        <v>-26.264929248409345</v>
      </c>
      <c r="O332" s="97">
        <f t="shared" si="206"/>
        <v>-26.50193486363527</v>
      </c>
      <c r="P332" s="97">
        <f t="shared" si="207"/>
        <v>-13.114882427344675</v>
      </c>
      <c r="Q332" s="97">
        <f t="shared" si="208"/>
        <v>-19.808408645489973</v>
      </c>
      <c r="R332" s="46">
        <v>82.608695652173907</v>
      </c>
      <c r="S332" s="46">
        <v>29.670329670329672</v>
      </c>
      <c r="T332" s="46">
        <v>44.660194174757287</v>
      </c>
      <c r="U332" s="47">
        <f t="shared" si="209"/>
        <v>-37.94850147741662</v>
      </c>
      <c r="V332" s="47">
        <f t="shared" si="210"/>
        <v>14.989864504427615</v>
      </c>
      <c r="W332" s="47">
        <f t="shared" si="211"/>
        <v>-11.479318486494503</v>
      </c>
      <c r="X332" s="46">
        <v>60.74074074074074</v>
      </c>
      <c r="Y332" s="46">
        <v>20.202020202020201</v>
      </c>
      <c r="Z332" s="46">
        <v>20.754716981132077</v>
      </c>
      <c r="AA332" s="47">
        <f t="shared" si="212"/>
        <v>-39.986023759608663</v>
      </c>
      <c r="AB332" s="47">
        <f t="shared" si="213"/>
        <v>0.55269677911187642</v>
      </c>
      <c r="AC332" s="47">
        <f t="shared" si="214"/>
        <v>-19.716663490248393</v>
      </c>
      <c r="AD332" s="46">
        <v>69.090909090909093</v>
      </c>
      <c r="AE332" s="46">
        <v>32.941176470588232</v>
      </c>
      <c r="AF332" s="46">
        <v>3.007518796992481</v>
      </c>
      <c r="AG332" s="47">
        <f t="shared" si="184"/>
        <v>-66.083390293916608</v>
      </c>
      <c r="AH332" s="47">
        <f t="shared" si="185"/>
        <v>-29.93365767359575</v>
      </c>
      <c r="AI332" s="47">
        <f t="shared" si="215"/>
        <v>-48.008523983756177</v>
      </c>
      <c r="AJ332" s="46">
        <v>72.277227722772281</v>
      </c>
      <c r="AK332" s="46">
        <v>50</v>
      </c>
      <c r="AL332" s="46">
        <v>5.6074766355140184</v>
      </c>
      <c r="AM332" s="47">
        <f t="shared" si="186"/>
        <v>-66.669751087258263</v>
      </c>
      <c r="AN332" s="47">
        <f t="shared" si="187"/>
        <v>-44.392523364485982</v>
      </c>
      <c r="AO332" s="47">
        <f t="shared" si="216"/>
        <v>-55.531137225872122</v>
      </c>
      <c r="AP332" s="97">
        <f t="shared" si="188"/>
        <v>70.942387686423075</v>
      </c>
      <c r="AQ332" s="97">
        <f t="shared" si="189"/>
        <v>46.353428406799196</v>
      </c>
      <c r="AR332" s="97">
        <f t="shared" si="190"/>
        <v>44.772405895508314</v>
      </c>
      <c r="AS332" s="97">
        <f t="shared" si="217"/>
        <v>-26.169981790914761</v>
      </c>
      <c r="AT332" s="97">
        <f t="shared" si="218"/>
        <v>-1.5810225112908824</v>
      </c>
      <c r="AU332" s="97">
        <f t="shared" si="219"/>
        <v>-13.875502151102822</v>
      </c>
      <c r="AV332" s="46">
        <v>73.033707865168537</v>
      </c>
      <c r="AW332" s="46">
        <v>43.820224719101127</v>
      </c>
      <c r="AX332" s="46">
        <v>39.166666666666664</v>
      </c>
      <c r="AY332" s="47">
        <f t="shared" si="191"/>
        <v>-33.867041198501873</v>
      </c>
      <c r="AZ332" s="47">
        <f t="shared" si="192"/>
        <v>-4.6535580524344624</v>
      </c>
      <c r="BA332" s="46">
        <v>70.212765957446805</v>
      </c>
      <c r="BB332" s="46">
        <v>30.337078651685395</v>
      </c>
      <c r="BC332" s="46">
        <v>44.943820224719097</v>
      </c>
      <c r="BD332" s="47">
        <f t="shared" si="193"/>
        <v>-25.268945732727708</v>
      </c>
      <c r="BE332" s="47">
        <f t="shared" si="194"/>
        <v>14.606741573033702</v>
      </c>
      <c r="BF332" s="46">
        <v>76.923076923076934</v>
      </c>
      <c r="BG332" s="46">
        <v>60.256410256410255</v>
      </c>
      <c r="BH332" s="46">
        <v>51.079136690647488</v>
      </c>
      <c r="BI332" s="47">
        <f t="shared" si="195"/>
        <v>-25.843940232429446</v>
      </c>
      <c r="BJ332" s="47">
        <f t="shared" si="196"/>
        <v>-9.1772735657627678</v>
      </c>
      <c r="BK332" s="46">
        <v>63.6</v>
      </c>
      <c r="BL332" s="46">
        <v>51</v>
      </c>
      <c r="BM332" s="46">
        <v>43.9</v>
      </c>
      <c r="BN332" s="47">
        <f t="shared" si="197"/>
        <v>-19.700000000000003</v>
      </c>
      <c r="BO332" s="47">
        <f t="shared" si="198"/>
        <v>-7.1000000000000014</v>
      </c>
    </row>
    <row r="333" spans="1:67" x14ac:dyDescent="0.15">
      <c r="A333" s="95" t="s">
        <v>332</v>
      </c>
      <c r="B333" s="95">
        <v>12</v>
      </c>
      <c r="C333" s="95" t="s">
        <v>474</v>
      </c>
      <c r="D333" s="43" t="s">
        <v>477</v>
      </c>
      <c r="E333" s="43">
        <v>32</v>
      </c>
      <c r="F333" s="97">
        <f t="shared" si="199"/>
        <v>81.410256410256409</v>
      </c>
      <c r="G333" s="97">
        <f t="shared" si="199"/>
        <v>38.888888888888886</v>
      </c>
      <c r="H333" s="97">
        <f t="shared" si="199"/>
        <v>40.386002886002878</v>
      </c>
      <c r="I333" s="97">
        <f t="shared" si="200"/>
        <v>-41.024253524253531</v>
      </c>
      <c r="J333" s="97">
        <f t="shared" si="201"/>
        <v>1.497113997113992</v>
      </c>
      <c r="K333" s="97">
        <f t="shared" si="202"/>
        <v>-19.76356976356977</v>
      </c>
      <c r="L333" s="97">
        <f t="shared" si="203"/>
        <v>33.534751359751354</v>
      </c>
      <c r="M333" s="97">
        <f t="shared" si="204"/>
        <v>26.557936507936503</v>
      </c>
      <c r="N333" s="97">
        <f t="shared" si="205"/>
        <v>20.607404401154394</v>
      </c>
      <c r="O333" s="97">
        <f t="shared" si="206"/>
        <v>-12.92734695859696</v>
      </c>
      <c r="P333" s="97">
        <f t="shared" si="207"/>
        <v>-5.9505321067821093</v>
      </c>
      <c r="Q333" s="97">
        <f t="shared" si="208"/>
        <v>-9.4389395326895347</v>
      </c>
      <c r="R333" s="46">
        <v>66.666666666666657</v>
      </c>
      <c r="S333" s="46">
        <v>16.666666666666664</v>
      </c>
      <c r="T333" s="46">
        <v>90.909090909090907</v>
      </c>
      <c r="U333" s="47">
        <f t="shared" si="209"/>
        <v>24.242424242424249</v>
      </c>
      <c r="V333" s="47">
        <f t="shared" si="210"/>
        <v>74.242424242424249</v>
      </c>
      <c r="W333" s="47">
        <f t="shared" si="211"/>
        <v>49.242424242424249</v>
      </c>
      <c r="X333" s="46">
        <v>92.307692307692307</v>
      </c>
      <c r="Y333" s="46">
        <v>60</v>
      </c>
      <c r="Z333" s="46">
        <v>44.444444444444443</v>
      </c>
      <c r="AA333" s="47">
        <f t="shared" si="212"/>
        <v>-47.863247863247864</v>
      </c>
      <c r="AB333" s="47">
        <f t="shared" si="213"/>
        <v>-15.555555555555557</v>
      </c>
      <c r="AC333" s="47">
        <f t="shared" si="214"/>
        <v>-31.70940170940171</v>
      </c>
      <c r="AD333" s="46">
        <v>66.666666666666657</v>
      </c>
      <c r="AE333" s="46">
        <v>40</v>
      </c>
      <c r="AF333" s="46">
        <v>33.333333333333329</v>
      </c>
      <c r="AG333" s="47">
        <f t="shared" si="184"/>
        <v>-33.333333333333329</v>
      </c>
      <c r="AH333" s="47">
        <f t="shared" si="185"/>
        <v>-6.6666666666666714</v>
      </c>
      <c r="AI333" s="47">
        <f t="shared" si="215"/>
        <v>-20</v>
      </c>
      <c r="AJ333" s="46">
        <v>100</v>
      </c>
      <c r="AK333" s="46">
        <v>38.888888888888893</v>
      </c>
      <c r="AL333" s="46">
        <v>-7.1428571428571423</v>
      </c>
      <c r="AM333" s="47">
        <f t="shared" si="186"/>
        <v>-107.14285714285714</v>
      </c>
      <c r="AN333" s="47">
        <f t="shared" si="187"/>
        <v>-46.031746031746039</v>
      </c>
      <c r="AO333" s="47">
        <f t="shared" si="216"/>
        <v>-76.587301587301596</v>
      </c>
      <c r="AP333" s="97">
        <f t="shared" si="188"/>
        <v>47.875505050505055</v>
      </c>
      <c r="AQ333" s="97">
        <f t="shared" si="189"/>
        <v>12.330952380952381</v>
      </c>
      <c r="AR333" s="97">
        <f t="shared" si="190"/>
        <v>19.778598484848484</v>
      </c>
      <c r="AS333" s="97">
        <f t="shared" si="217"/>
        <v>-28.096906565656571</v>
      </c>
      <c r="AT333" s="97">
        <f t="shared" si="218"/>
        <v>7.447646103896103</v>
      </c>
      <c r="AU333" s="97">
        <f t="shared" si="219"/>
        <v>-10.324630230880235</v>
      </c>
      <c r="AV333" s="46">
        <v>9.0909090909090917</v>
      </c>
      <c r="AW333" s="46">
        <v>-23.809523809523807</v>
      </c>
      <c r="AX333" s="46">
        <v>9.375</v>
      </c>
      <c r="AY333" s="47">
        <f t="shared" si="191"/>
        <v>0.28409090909090828</v>
      </c>
      <c r="AZ333" s="47">
        <f t="shared" si="192"/>
        <v>33.18452380952381</v>
      </c>
      <c r="BA333" s="46">
        <v>61.111111111111114</v>
      </c>
      <c r="BB333" s="46">
        <v>25</v>
      </c>
      <c r="BC333" s="46">
        <v>-6.0606060606060606</v>
      </c>
      <c r="BD333" s="47">
        <f t="shared" si="193"/>
        <v>-67.171717171717177</v>
      </c>
      <c r="BE333" s="47">
        <f t="shared" si="194"/>
        <v>-31.060606060606062</v>
      </c>
      <c r="BF333" s="46">
        <v>75</v>
      </c>
      <c r="BG333" s="46">
        <v>13.333333333333334</v>
      </c>
      <c r="BH333" s="46">
        <v>42.5</v>
      </c>
      <c r="BI333" s="47">
        <f t="shared" si="195"/>
        <v>-32.5</v>
      </c>
      <c r="BJ333" s="47">
        <f t="shared" si="196"/>
        <v>29.166666666666664</v>
      </c>
      <c r="BK333" s="46">
        <v>46.3</v>
      </c>
      <c r="BL333" s="46">
        <v>34.799999999999997</v>
      </c>
      <c r="BM333" s="46">
        <v>33.299999999999997</v>
      </c>
      <c r="BN333" s="47">
        <f t="shared" si="197"/>
        <v>-13</v>
      </c>
      <c r="BO333" s="47">
        <f t="shared" si="198"/>
        <v>-1.5</v>
      </c>
    </row>
    <row r="334" spans="1:67" x14ac:dyDescent="0.15">
      <c r="A334" s="95" t="s">
        <v>332</v>
      </c>
      <c r="B334" s="95">
        <v>12</v>
      </c>
      <c r="C334" s="95" t="s">
        <v>558</v>
      </c>
      <c r="D334" s="43" t="s">
        <v>478</v>
      </c>
      <c r="E334" s="43">
        <v>33</v>
      </c>
      <c r="F334" s="97">
        <f t="shared" si="199"/>
        <v>45.277018835924864</v>
      </c>
      <c r="G334" s="97">
        <f t="shared" si="199"/>
        <v>7.4497952308307003</v>
      </c>
      <c r="H334" s="97">
        <f t="shared" si="199"/>
        <v>2.5989224518636282</v>
      </c>
      <c r="I334" s="97">
        <f t="shared" si="200"/>
        <v>-42.678096384061234</v>
      </c>
      <c r="J334" s="97">
        <f t="shared" si="201"/>
        <v>-4.850872778967072</v>
      </c>
      <c r="K334" s="97">
        <f t="shared" si="202"/>
        <v>-23.764484581514154</v>
      </c>
      <c r="L334" s="97">
        <f t="shared" si="203"/>
        <v>-7.6365095844826669</v>
      </c>
      <c r="M334" s="97">
        <f t="shared" si="204"/>
        <v>9.8847689707021598</v>
      </c>
      <c r="N334" s="97">
        <f t="shared" si="205"/>
        <v>7.8838809858390162</v>
      </c>
      <c r="O334" s="97">
        <f t="shared" si="206"/>
        <v>15.520390570321684</v>
      </c>
      <c r="P334" s="97">
        <f t="shared" si="207"/>
        <v>-2.0008879848631436</v>
      </c>
      <c r="Q334" s="97">
        <f t="shared" si="208"/>
        <v>6.7597512927292698</v>
      </c>
      <c r="R334" s="46">
        <v>40.322580645161288</v>
      </c>
      <c r="S334" s="46">
        <v>10.869565217391305</v>
      </c>
      <c r="T334" s="46">
        <v>8.1081081081081088</v>
      </c>
      <c r="U334" s="47">
        <f t="shared" si="209"/>
        <v>-32.214472537053183</v>
      </c>
      <c r="V334" s="47">
        <f t="shared" si="210"/>
        <v>-2.7614571092831959</v>
      </c>
      <c r="W334" s="47">
        <f t="shared" si="211"/>
        <v>-17.487964823168191</v>
      </c>
      <c r="X334" s="46">
        <v>34.782608695652172</v>
      </c>
      <c r="Y334" s="46">
        <v>-15.873015873015872</v>
      </c>
      <c r="Z334" s="46">
        <v>-8.8235294117647065</v>
      </c>
      <c r="AA334" s="47">
        <f t="shared" si="212"/>
        <v>-43.606138107416882</v>
      </c>
      <c r="AB334" s="47">
        <f t="shared" si="213"/>
        <v>7.0494864612511652</v>
      </c>
      <c r="AC334" s="47">
        <f t="shared" si="214"/>
        <v>-18.278325823082859</v>
      </c>
      <c r="AD334" s="46">
        <v>38.383838383838381</v>
      </c>
      <c r="AE334" s="46">
        <v>21.052631578947366</v>
      </c>
      <c r="AF334" s="46">
        <v>0</v>
      </c>
      <c r="AG334" s="47">
        <f t="shared" si="184"/>
        <v>-38.383838383838381</v>
      </c>
      <c r="AH334" s="47">
        <f t="shared" si="185"/>
        <v>-21.052631578947366</v>
      </c>
      <c r="AI334" s="47">
        <f t="shared" si="215"/>
        <v>-29.718234981392875</v>
      </c>
      <c r="AJ334" s="46">
        <v>67.61904761904762</v>
      </c>
      <c r="AK334" s="46">
        <v>13.750000000000002</v>
      </c>
      <c r="AL334" s="46">
        <v>11.111111111111111</v>
      </c>
      <c r="AM334" s="47">
        <f t="shared" si="186"/>
        <v>-56.507936507936506</v>
      </c>
      <c r="AN334" s="47">
        <f t="shared" si="187"/>
        <v>-2.6388888888888911</v>
      </c>
      <c r="AO334" s="47">
        <f t="shared" si="216"/>
        <v>-29.573412698412699</v>
      </c>
      <c r="AP334" s="97">
        <f t="shared" si="188"/>
        <v>52.91352842040753</v>
      </c>
      <c r="AQ334" s="97">
        <f t="shared" si="189"/>
        <v>-2.434973739871459</v>
      </c>
      <c r="AR334" s="97">
        <f t="shared" si="190"/>
        <v>-5.284958533975388</v>
      </c>
      <c r="AS334" s="97">
        <f t="shared" si="217"/>
        <v>-58.198486954382915</v>
      </c>
      <c r="AT334" s="97">
        <f t="shared" si="218"/>
        <v>-2.8499847941039289</v>
      </c>
      <c r="AU334" s="97">
        <f t="shared" si="219"/>
        <v>-30.524235874243423</v>
      </c>
      <c r="AV334" s="46">
        <v>70.09345794392523</v>
      </c>
      <c r="AW334" s="46">
        <v>-11.29032258064516</v>
      </c>
      <c r="AX334" s="46">
        <v>-3.3707865168539324</v>
      </c>
      <c r="AY334" s="47">
        <f t="shared" si="191"/>
        <v>-73.464244460779156</v>
      </c>
      <c r="AZ334" s="47">
        <f t="shared" si="192"/>
        <v>7.9195360637912273</v>
      </c>
      <c r="BA334" s="46">
        <v>50</v>
      </c>
      <c r="BB334" s="46">
        <v>-8.536585365853659</v>
      </c>
      <c r="BC334" s="46">
        <v>9.5238095238095237</v>
      </c>
      <c r="BD334" s="47">
        <f t="shared" si="193"/>
        <v>-40.476190476190474</v>
      </c>
      <c r="BE334" s="47">
        <f t="shared" si="194"/>
        <v>18.060394889663183</v>
      </c>
      <c r="BF334" s="46">
        <v>48.360655737704917</v>
      </c>
      <c r="BG334" s="46">
        <v>12.987012987012985</v>
      </c>
      <c r="BH334" s="46">
        <v>-13.392857142857142</v>
      </c>
      <c r="BI334" s="47">
        <f t="shared" si="195"/>
        <v>-61.753512880562056</v>
      </c>
      <c r="BJ334" s="47">
        <f t="shared" si="196"/>
        <v>-26.379870129870127</v>
      </c>
      <c r="BK334" s="46">
        <v>43.2</v>
      </c>
      <c r="BL334" s="46">
        <v>-2.9</v>
      </c>
      <c r="BM334" s="46">
        <v>-13.9</v>
      </c>
      <c r="BN334" s="47">
        <f t="shared" si="197"/>
        <v>-57.1</v>
      </c>
      <c r="BO334" s="47">
        <f t="shared" si="198"/>
        <v>-11</v>
      </c>
    </row>
    <row r="335" spans="1:67" x14ac:dyDescent="0.15">
      <c r="A335" s="95" t="s">
        <v>332</v>
      </c>
      <c r="B335" s="95">
        <v>12</v>
      </c>
      <c r="C335" s="95" t="s">
        <v>474</v>
      </c>
      <c r="D335" s="43" t="s">
        <v>500</v>
      </c>
      <c r="E335" s="43">
        <v>34</v>
      </c>
      <c r="F335" s="97">
        <f t="shared" si="199"/>
        <v>72.337800281114241</v>
      </c>
      <c r="G335" s="97">
        <f t="shared" si="199"/>
        <v>22.011842324342325</v>
      </c>
      <c r="H335" s="97">
        <f t="shared" si="199"/>
        <v>8.1746031746031758</v>
      </c>
      <c r="I335" s="97">
        <f t="shared" si="200"/>
        <v>-64.163197106511063</v>
      </c>
      <c r="J335" s="97">
        <f t="shared" si="201"/>
        <v>-13.837239149739149</v>
      </c>
      <c r="K335" s="97">
        <f t="shared" si="202"/>
        <v>-39.000218128125105</v>
      </c>
      <c r="L335" s="97">
        <f t="shared" si="203"/>
        <v>24.116689022071945</v>
      </c>
      <c r="M335" s="97">
        <f t="shared" si="204"/>
        <v>-0.85106090146412328</v>
      </c>
      <c r="N335" s="97">
        <f t="shared" si="205"/>
        <v>-7.7281960531960525</v>
      </c>
      <c r="O335" s="97">
        <f t="shared" si="206"/>
        <v>-31.844885075267996</v>
      </c>
      <c r="P335" s="97">
        <f t="shared" si="207"/>
        <v>-6.8771351517319292</v>
      </c>
      <c r="Q335" s="97">
        <f t="shared" si="208"/>
        <v>-19.361010113499962</v>
      </c>
      <c r="R335" s="46">
        <v>69.230769230769226</v>
      </c>
      <c r="S335" s="46">
        <v>24.242424242424242</v>
      </c>
      <c r="T335" s="46" t="s">
        <v>288</v>
      </c>
      <c r="U335" s="47" t="e">
        <f t="shared" si="209"/>
        <v>#VALUE!</v>
      </c>
      <c r="V335" s="47" t="e">
        <f t="shared" si="210"/>
        <v>#VALUE!</v>
      </c>
      <c r="W335" s="47" t="e">
        <f t="shared" si="211"/>
        <v>#VALUE!</v>
      </c>
      <c r="X335" s="46">
        <v>81.25</v>
      </c>
      <c r="Y335" s="46">
        <v>30.76923076923077</v>
      </c>
      <c r="Z335" s="46">
        <v>0</v>
      </c>
      <c r="AA335" s="47">
        <f t="shared" si="212"/>
        <v>-81.25</v>
      </c>
      <c r="AB335" s="47">
        <f t="shared" si="213"/>
        <v>-30.76923076923077</v>
      </c>
      <c r="AC335" s="47">
        <f t="shared" si="214"/>
        <v>-56.009615384615387</v>
      </c>
      <c r="AD335" s="46">
        <v>67.441860465116278</v>
      </c>
      <c r="AE335" s="46">
        <v>18.75</v>
      </c>
      <c r="AF335" s="46">
        <v>9.5238095238095237</v>
      </c>
      <c r="AG335" s="47">
        <f t="shared" si="184"/>
        <v>-57.918050941306753</v>
      </c>
      <c r="AH335" s="47">
        <f t="shared" si="185"/>
        <v>-9.2261904761904763</v>
      </c>
      <c r="AI335" s="47">
        <f t="shared" si="215"/>
        <v>-33.572120708748614</v>
      </c>
      <c r="AJ335" s="46">
        <v>71.428571428571431</v>
      </c>
      <c r="AK335" s="46">
        <v>14.285714285714285</v>
      </c>
      <c r="AL335" s="46">
        <v>15</v>
      </c>
      <c r="AM335" s="47">
        <f t="shared" si="186"/>
        <v>-56.428571428571431</v>
      </c>
      <c r="AN335" s="47">
        <f t="shared" si="187"/>
        <v>0.7142857142857153</v>
      </c>
      <c r="AO335" s="47">
        <f t="shared" si="216"/>
        <v>-27.857142857142858</v>
      </c>
      <c r="AP335" s="97">
        <f t="shared" si="188"/>
        <v>48.221111259042296</v>
      </c>
      <c r="AQ335" s="97">
        <f t="shared" si="189"/>
        <v>22.862903225806448</v>
      </c>
      <c r="AR335" s="97">
        <f t="shared" si="190"/>
        <v>15.902799227799228</v>
      </c>
      <c r="AS335" s="97">
        <f t="shared" si="217"/>
        <v>-32.318312031243067</v>
      </c>
      <c r="AT335" s="97">
        <f t="shared" si="218"/>
        <v>-6.9601039980072201</v>
      </c>
      <c r="AU335" s="97">
        <f t="shared" si="219"/>
        <v>-19.639208014625144</v>
      </c>
      <c r="AV335" s="46">
        <v>37.931034482758619</v>
      </c>
      <c r="AW335" s="46">
        <v>6.4516129032258061</v>
      </c>
      <c r="AX335" s="46">
        <v>54.054054054054056</v>
      </c>
      <c r="AY335" s="47">
        <f t="shared" si="191"/>
        <v>16.123019571295437</v>
      </c>
      <c r="AZ335" s="47">
        <f t="shared" si="192"/>
        <v>47.602441150828248</v>
      </c>
      <c r="BA335" s="46">
        <v>48.648648648648653</v>
      </c>
      <c r="BB335" s="46">
        <v>26.666666666666668</v>
      </c>
      <c r="BC335" s="46">
        <v>9.5238095238095237</v>
      </c>
      <c r="BD335" s="47">
        <f t="shared" si="193"/>
        <v>-39.124839124839127</v>
      </c>
      <c r="BE335" s="47">
        <f t="shared" si="194"/>
        <v>-17.142857142857146</v>
      </c>
      <c r="BF335" s="46">
        <v>61.904761904761905</v>
      </c>
      <c r="BG335" s="46">
        <v>33.333333333333329</v>
      </c>
      <c r="BH335" s="46">
        <v>8.3333333333333321</v>
      </c>
      <c r="BI335" s="47">
        <f t="shared" si="195"/>
        <v>-53.571428571428569</v>
      </c>
      <c r="BJ335" s="47">
        <f t="shared" si="196"/>
        <v>-24.999999999999996</v>
      </c>
      <c r="BK335" s="46">
        <v>44.4</v>
      </c>
      <c r="BL335" s="46">
        <v>25</v>
      </c>
      <c r="BM335" s="46">
        <v>-8.3000000000000007</v>
      </c>
      <c r="BN335" s="47">
        <f t="shared" si="197"/>
        <v>-52.7</v>
      </c>
      <c r="BO335" s="47">
        <f t="shared" si="198"/>
        <v>-33.299999999999997</v>
      </c>
    </row>
    <row r="336" spans="1:67" x14ac:dyDescent="0.15">
      <c r="A336" s="95" t="s">
        <v>332</v>
      </c>
      <c r="B336" s="95">
        <v>12</v>
      </c>
      <c r="C336" s="95" t="s">
        <v>474</v>
      </c>
      <c r="D336" s="43" t="s">
        <v>272</v>
      </c>
      <c r="E336" s="43">
        <v>18</v>
      </c>
      <c r="F336" s="97">
        <f t="shared" si="199"/>
        <v>71.944511012652967</v>
      </c>
      <c r="G336" s="97">
        <f t="shared" si="199"/>
        <v>30.620351588911426</v>
      </c>
      <c r="H336" s="97">
        <f t="shared" si="199"/>
        <v>47.626613741419469</v>
      </c>
      <c r="I336" s="97">
        <f t="shared" si="200"/>
        <v>-24.317897271233498</v>
      </c>
      <c r="J336" s="97">
        <f t="shared" si="201"/>
        <v>17.006262152508043</v>
      </c>
      <c r="K336" s="97">
        <f t="shared" si="202"/>
        <v>-3.6558175593627276</v>
      </c>
      <c r="L336" s="97">
        <f t="shared" si="203"/>
        <v>9.7050673716512819</v>
      </c>
      <c r="M336" s="97">
        <f t="shared" si="204"/>
        <v>0.38371061770788373</v>
      </c>
      <c r="N336" s="97">
        <f t="shared" si="205"/>
        <v>8.1082175786274178</v>
      </c>
      <c r="O336" s="97">
        <f t="shared" si="206"/>
        <v>-1.5968497930238641</v>
      </c>
      <c r="P336" s="97">
        <f t="shared" si="207"/>
        <v>7.724506960919534</v>
      </c>
      <c r="Q336" s="97">
        <f t="shared" si="208"/>
        <v>3.063828583947835</v>
      </c>
      <c r="R336" s="46">
        <v>70.39473684210526</v>
      </c>
      <c r="S336" s="46">
        <v>29.411764705882355</v>
      </c>
      <c r="T336" s="46">
        <v>50.485436893203882</v>
      </c>
      <c r="U336" s="47">
        <f t="shared" si="209"/>
        <v>-19.909299948901378</v>
      </c>
      <c r="V336" s="47">
        <f t="shared" si="210"/>
        <v>21.073672187321527</v>
      </c>
      <c r="W336" s="47">
        <f t="shared" si="211"/>
        <v>0.58218611921007479</v>
      </c>
      <c r="X336" s="46">
        <v>69.620253164556971</v>
      </c>
      <c r="Y336" s="46">
        <v>24.242424242424242</v>
      </c>
      <c r="Z336" s="46">
        <v>44.954128440366972</v>
      </c>
      <c r="AA336" s="47">
        <f t="shared" si="212"/>
        <v>-24.666124724189999</v>
      </c>
      <c r="AB336" s="47">
        <f t="shared" si="213"/>
        <v>20.71170419794273</v>
      </c>
      <c r="AC336" s="47">
        <f t="shared" si="214"/>
        <v>-1.9772102631236343</v>
      </c>
      <c r="AD336" s="46">
        <v>75.939849624060145</v>
      </c>
      <c r="AE336" s="46">
        <v>36.206896551724135</v>
      </c>
      <c r="AF336" s="46">
        <v>40.579710144927539</v>
      </c>
      <c r="AG336" s="47">
        <f t="shared" si="184"/>
        <v>-35.360139479132606</v>
      </c>
      <c r="AH336" s="47">
        <f t="shared" si="185"/>
        <v>4.3728135932034036</v>
      </c>
      <c r="AI336" s="47">
        <f t="shared" si="215"/>
        <v>-15.493662942964601</v>
      </c>
      <c r="AJ336" s="46">
        <v>71.823204419889507</v>
      </c>
      <c r="AK336" s="46">
        <v>32.620320855614978</v>
      </c>
      <c r="AL336" s="46">
        <v>54.487179487179482</v>
      </c>
      <c r="AM336" s="47">
        <f t="shared" si="186"/>
        <v>-17.336024932710025</v>
      </c>
      <c r="AN336" s="47">
        <f t="shared" si="187"/>
        <v>21.866858631564504</v>
      </c>
      <c r="AO336" s="47">
        <f t="shared" si="216"/>
        <v>2.2654168494272398</v>
      </c>
      <c r="AP336" s="97">
        <f t="shared" si="188"/>
        <v>62.239443641001685</v>
      </c>
      <c r="AQ336" s="97">
        <f t="shared" si="189"/>
        <v>30.236640971203542</v>
      </c>
      <c r="AR336" s="97">
        <f t="shared" si="190"/>
        <v>39.518396162792051</v>
      </c>
      <c r="AS336" s="97">
        <f t="shared" si="217"/>
        <v>-22.721047478209634</v>
      </c>
      <c r="AT336" s="97">
        <f t="shared" si="218"/>
        <v>9.281755191588509</v>
      </c>
      <c r="AU336" s="97">
        <f t="shared" si="219"/>
        <v>-6.7196461433105625</v>
      </c>
      <c r="AV336" s="46">
        <v>58.095238095238102</v>
      </c>
      <c r="AW336" s="46">
        <v>24.36548223350254</v>
      </c>
      <c r="AX336" s="46">
        <v>39.306358381502889</v>
      </c>
      <c r="AY336" s="47">
        <f t="shared" si="191"/>
        <v>-18.788879713735213</v>
      </c>
      <c r="AZ336" s="47">
        <f t="shared" si="192"/>
        <v>14.940876148000349</v>
      </c>
      <c r="BA336" s="46">
        <v>55.963302752293572</v>
      </c>
      <c r="BB336" s="46">
        <v>13.692946058091287</v>
      </c>
      <c r="BC336" s="46">
        <v>48.917748917748916</v>
      </c>
      <c r="BD336" s="47">
        <f t="shared" si="193"/>
        <v>-7.0455538345446556</v>
      </c>
      <c r="BE336" s="47">
        <f t="shared" si="194"/>
        <v>35.224802859657629</v>
      </c>
      <c r="BF336" s="46">
        <v>68.199233716475092</v>
      </c>
      <c r="BG336" s="46">
        <v>37.288135593220339</v>
      </c>
      <c r="BH336" s="46">
        <v>33.449477351916379</v>
      </c>
      <c r="BI336" s="47">
        <f t="shared" si="195"/>
        <v>-34.749756364558714</v>
      </c>
      <c r="BJ336" s="47">
        <f t="shared" si="196"/>
        <v>-3.8386582413039605</v>
      </c>
      <c r="BK336" s="46">
        <v>66.7</v>
      </c>
      <c r="BL336" s="46">
        <v>45.6</v>
      </c>
      <c r="BM336" s="46">
        <v>36.4</v>
      </c>
      <c r="BN336" s="47">
        <f t="shared" si="197"/>
        <v>-30.300000000000004</v>
      </c>
      <c r="BO336" s="47">
        <f t="shared" si="198"/>
        <v>-9.2000000000000028</v>
      </c>
    </row>
    <row r="337" spans="1:67" x14ac:dyDescent="0.15">
      <c r="A337" s="95" t="s">
        <v>519</v>
      </c>
      <c r="B337" s="95">
        <v>12</v>
      </c>
      <c r="C337" s="95" t="s">
        <v>474</v>
      </c>
      <c r="D337" s="43" t="s">
        <v>273</v>
      </c>
      <c r="E337" s="43">
        <v>19</v>
      </c>
      <c r="F337" s="97">
        <f t="shared" si="199"/>
        <v>74.988917306052855</v>
      </c>
      <c r="G337" s="97">
        <f t="shared" si="199"/>
        <v>60.36453335301789</v>
      </c>
      <c r="H337" s="97">
        <f t="shared" si="199"/>
        <v>44.926582355244371</v>
      </c>
      <c r="I337" s="97">
        <f t="shared" si="200"/>
        <v>-30.062334950808484</v>
      </c>
      <c r="J337" s="97">
        <f t="shared" si="201"/>
        <v>-15.43795099777352</v>
      </c>
      <c r="K337" s="97">
        <f t="shared" si="202"/>
        <v>-22.750142974291002</v>
      </c>
      <c r="L337" s="97">
        <f t="shared" si="203"/>
        <v>-3.5355894081154133</v>
      </c>
      <c r="M337" s="97">
        <f t="shared" si="204"/>
        <v>-3.2196761362633239</v>
      </c>
      <c r="N337" s="97">
        <f t="shared" si="205"/>
        <v>-4.7102020046235893</v>
      </c>
      <c r="O337" s="97">
        <f t="shared" si="206"/>
        <v>-1.174612596508176</v>
      </c>
      <c r="P337" s="97">
        <f t="shared" si="207"/>
        <v>-1.4905258683602653</v>
      </c>
      <c r="Q337" s="97">
        <f t="shared" si="208"/>
        <v>-1.3325692324342207</v>
      </c>
      <c r="R337" s="46">
        <v>80</v>
      </c>
      <c r="S337" s="46">
        <v>59.649122807017541</v>
      </c>
      <c r="T337" s="46">
        <v>36.486486486486484</v>
      </c>
      <c r="U337" s="47">
        <f t="shared" si="209"/>
        <v>-43.513513513513516</v>
      </c>
      <c r="V337" s="47">
        <f t="shared" si="210"/>
        <v>-23.162636320531057</v>
      </c>
      <c r="W337" s="47">
        <f t="shared" si="211"/>
        <v>-33.338074917022283</v>
      </c>
      <c r="X337" s="46">
        <v>72.941176470588232</v>
      </c>
      <c r="Y337" s="46">
        <v>61.29032258064516</v>
      </c>
      <c r="Z337" s="46">
        <v>51.923076923076927</v>
      </c>
      <c r="AA337" s="47">
        <f t="shared" si="212"/>
        <v>-21.018099547511305</v>
      </c>
      <c r="AB337" s="47">
        <f t="shared" si="213"/>
        <v>-9.3672456575682332</v>
      </c>
      <c r="AC337" s="47">
        <f t="shared" si="214"/>
        <v>-15.192672602539769</v>
      </c>
      <c r="AD337" s="46">
        <v>71.014492753623188</v>
      </c>
      <c r="AE337" s="46">
        <v>59.649122807017541</v>
      </c>
      <c r="AF337" s="46">
        <v>37.349397590361441</v>
      </c>
      <c r="AG337" s="47">
        <f t="shared" si="184"/>
        <v>-33.665095163261746</v>
      </c>
      <c r="AH337" s="47">
        <f t="shared" si="185"/>
        <v>-22.2997252166561</v>
      </c>
      <c r="AI337" s="47">
        <f t="shared" si="215"/>
        <v>-27.982410189958923</v>
      </c>
      <c r="AJ337" s="46">
        <v>76</v>
      </c>
      <c r="AK337" s="46">
        <v>60.869565217391312</v>
      </c>
      <c r="AL337" s="46">
        <v>53.94736842105263</v>
      </c>
      <c r="AM337" s="47">
        <f t="shared" si="186"/>
        <v>-22.05263157894737</v>
      </c>
      <c r="AN337" s="47">
        <f t="shared" si="187"/>
        <v>-6.9221967963386817</v>
      </c>
      <c r="AO337" s="47">
        <f t="shared" si="216"/>
        <v>-14.487414187643026</v>
      </c>
      <c r="AP337" s="97">
        <f t="shared" si="188"/>
        <v>78.524506714168268</v>
      </c>
      <c r="AQ337" s="97">
        <f t="shared" si="189"/>
        <v>63.584209489281214</v>
      </c>
      <c r="AR337" s="97">
        <f t="shared" si="190"/>
        <v>49.63678435986796</v>
      </c>
      <c r="AS337" s="97">
        <f t="shared" si="217"/>
        <v>-28.887722354300308</v>
      </c>
      <c r="AT337" s="97">
        <f t="shared" si="218"/>
        <v>-13.947425129413254</v>
      </c>
      <c r="AU337" s="97">
        <f t="shared" si="219"/>
        <v>-21.417573741856781</v>
      </c>
      <c r="AV337" s="46">
        <v>78.651685393258433</v>
      </c>
      <c r="AW337" s="46">
        <v>46.153846153846153</v>
      </c>
      <c r="AX337" s="46">
        <v>45.544554455445549</v>
      </c>
      <c r="AY337" s="47">
        <f t="shared" si="191"/>
        <v>-33.107130937812883</v>
      </c>
      <c r="AZ337" s="47">
        <f t="shared" si="192"/>
        <v>-0.60929169840060382</v>
      </c>
      <c r="BA337" s="46">
        <v>67.5</v>
      </c>
      <c r="BB337" s="46">
        <v>45.3125</v>
      </c>
      <c r="BC337" s="46">
        <v>45.360824742268044</v>
      </c>
      <c r="BD337" s="47">
        <f t="shared" si="193"/>
        <v>-22.139175257731956</v>
      </c>
      <c r="BE337" s="47">
        <f t="shared" si="194"/>
        <v>4.8324742268043508E-2</v>
      </c>
      <c r="BF337" s="46">
        <v>84.146341463414629</v>
      </c>
      <c r="BG337" s="46">
        <v>73.770491803278688</v>
      </c>
      <c r="BH337" s="46">
        <v>58.241758241758248</v>
      </c>
      <c r="BI337" s="47">
        <f t="shared" si="195"/>
        <v>-25.904583221656381</v>
      </c>
      <c r="BJ337" s="47">
        <f t="shared" si="196"/>
        <v>-15.52873356152044</v>
      </c>
      <c r="BK337" s="46">
        <v>83.8</v>
      </c>
      <c r="BL337" s="46">
        <v>89.1</v>
      </c>
      <c r="BM337" s="46">
        <v>49.4</v>
      </c>
      <c r="BN337" s="47">
        <f t="shared" si="197"/>
        <v>-34.4</v>
      </c>
      <c r="BO337" s="47">
        <f t="shared" si="198"/>
        <v>-39.699999999999996</v>
      </c>
    </row>
    <row r="338" spans="1:67" x14ac:dyDescent="0.15">
      <c r="A338" s="95" t="s">
        <v>332</v>
      </c>
      <c r="B338" s="95">
        <v>12</v>
      </c>
      <c r="C338" s="95" t="s">
        <v>474</v>
      </c>
      <c r="D338" s="43" t="s">
        <v>274</v>
      </c>
      <c r="E338" s="43">
        <v>20</v>
      </c>
      <c r="F338" s="97">
        <f t="shared" si="199"/>
        <v>75.241692097618881</v>
      </c>
      <c r="G338" s="97">
        <f t="shared" si="199"/>
        <v>34.482769520106835</v>
      </c>
      <c r="H338" s="97">
        <f t="shared" si="199"/>
        <v>33.486691518883241</v>
      </c>
      <c r="I338" s="97">
        <f t="shared" si="200"/>
        <v>-41.75500057873564</v>
      </c>
      <c r="J338" s="97">
        <f t="shared" si="201"/>
        <v>-0.99607800122359436</v>
      </c>
      <c r="K338" s="97">
        <f t="shared" si="202"/>
        <v>-21.375539289979617</v>
      </c>
      <c r="L338" s="97">
        <f t="shared" si="203"/>
        <v>7.0862446919685596</v>
      </c>
      <c r="M338" s="97">
        <f t="shared" si="204"/>
        <v>-16.84623808497539</v>
      </c>
      <c r="N338" s="97">
        <f t="shared" si="205"/>
        <v>-8.2173537597001243</v>
      </c>
      <c r="O338" s="97">
        <f t="shared" si="206"/>
        <v>-15.303598451668684</v>
      </c>
      <c r="P338" s="97">
        <f t="shared" si="207"/>
        <v>8.6288843252752656</v>
      </c>
      <c r="Q338" s="97">
        <f t="shared" si="208"/>
        <v>-3.3373570631967091</v>
      </c>
      <c r="R338" s="46">
        <v>70.618556701030926</v>
      </c>
      <c r="S338" s="46">
        <v>30.275229357798167</v>
      </c>
      <c r="T338" s="46">
        <v>41.221374045801525</v>
      </c>
      <c r="U338" s="47">
        <f t="shared" si="209"/>
        <v>-29.3971826552294</v>
      </c>
      <c r="V338" s="47">
        <f t="shared" si="210"/>
        <v>10.946144688003358</v>
      </c>
      <c r="W338" s="47">
        <f t="shared" si="211"/>
        <v>-9.2255189836130214</v>
      </c>
      <c r="X338" s="46">
        <v>76.795580110497241</v>
      </c>
      <c r="Y338" s="46">
        <v>22.935779816513762</v>
      </c>
      <c r="Z338" s="46">
        <v>28.225806451612907</v>
      </c>
      <c r="AA338" s="47">
        <f t="shared" si="212"/>
        <v>-48.56977365888433</v>
      </c>
      <c r="AB338" s="47">
        <f t="shared" si="213"/>
        <v>5.2900266350991458</v>
      </c>
      <c r="AC338" s="47">
        <f t="shared" si="214"/>
        <v>-21.639873511892592</v>
      </c>
      <c r="AD338" s="46">
        <v>70</v>
      </c>
      <c r="AE338" s="46">
        <v>39.534883720930232</v>
      </c>
      <c r="AF338" s="46">
        <v>24.342105263157894</v>
      </c>
      <c r="AG338" s="47">
        <f t="shared" si="184"/>
        <v>-45.65789473684211</v>
      </c>
      <c r="AH338" s="47">
        <f t="shared" si="185"/>
        <v>-15.192778457772338</v>
      </c>
      <c r="AI338" s="47">
        <f t="shared" si="215"/>
        <v>-30.425336597307222</v>
      </c>
      <c r="AJ338" s="46">
        <v>83.55263157894737</v>
      </c>
      <c r="AK338" s="46">
        <v>45.185185185185183</v>
      </c>
      <c r="AL338" s="46">
        <v>40.15748031496063</v>
      </c>
      <c r="AM338" s="47">
        <f t="shared" si="186"/>
        <v>-43.39515126398674</v>
      </c>
      <c r="AN338" s="47">
        <f t="shared" si="187"/>
        <v>-5.0277048702245537</v>
      </c>
      <c r="AO338" s="47">
        <f t="shared" si="216"/>
        <v>-24.211428067105647</v>
      </c>
      <c r="AP338" s="97">
        <f t="shared" si="188"/>
        <v>68.155447405650321</v>
      </c>
      <c r="AQ338" s="97">
        <f t="shared" si="189"/>
        <v>51.329007605082225</v>
      </c>
      <c r="AR338" s="97">
        <f t="shared" si="190"/>
        <v>41.704045278583365</v>
      </c>
      <c r="AS338" s="97">
        <f t="shared" si="217"/>
        <v>-26.451402127066956</v>
      </c>
      <c r="AT338" s="97">
        <f t="shared" si="218"/>
        <v>-9.62496232649886</v>
      </c>
      <c r="AU338" s="97">
        <f t="shared" si="219"/>
        <v>-18.038182226782908</v>
      </c>
      <c r="AV338" s="46">
        <v>66.355140186915889</v>
      </c>
      <c r="AW338" s="46">
        <v>40.880503144654092</v>
      </c>
      <c r="AX338" s="46">
        <v>29.050279329608941</v>
      </c>
      <c r="AY338" s="47">
        <f t="shared" si="191"/>
        <v>-37.304860857306949</v>
      </c>
      <c r="AZ338" s="47">
        <f t="shared" si="192"/>
        <v>-11.830223815045152</v>
      </c>
      <c r="BA338" s="46">
        <v>66.210045662100455</v>
      </c>
      <c r="BB338" s="46">
        <v>30.82191780821918</v>
      </c>
      <c r="BC338" s="46">
        <v>42.473118279569896</v>
      </c>
      <c r="BD338" s="47">
        <f t="shared" si="193"/>
        <v>-23.73692738253056</v>
      </c>
      <c r="BE338" s="47">
        <f t="shared" si="194"/>
        <v>11.651200471350716</v>
      </c>
      <c r="BF338" s="46">
        <v>74.056603773584911</v>
      </c>
      <c r="BG338" s="46">
        <v>63.31360946745562</v>
      </c>
      <c r="BH338" s="46">
        <v>53.092783505154642</v>
      </c>
      <c r="BI338" s="47">
        <f t="shared" si="195"/>
        <v>-20.963820268430268</v>
      </c>
      <c r="BJ338" s="47">
        <f t="shared" si="196"/>
        <v>-10.220825962300978</v>
      </c>
      <c r="BK338" s="46">
        <v>66</v>
      </c>
      <c r="BL338" s="46">
        <v>70.3</v>
      </c>
      <c r="BM338" s="46">
        <v>42.2</v>
      </c>
      <c r="BN338" s="47">
        <f t="shared" si="197"/>
        <v>-23.799999999999997</v>
      </c>
      <c r="BO338" s="47">
        <f t="shared" si="198"/>
        <v>-28.099999999999994</v>
      </c>
    </row>
    <row r="339" spans="1:67" s="5" customFormat="1" x14ac:dyDescent="0.15">
      <c r="A339" s="96" t="s">
        <v>333</v>
      </c>
      <c r="B339" s="96">
        <v>13</v>
      </c>
      <c r="C339" s="96" t="s">
        <v>510</v>
      </c>
      <c r="D339" s="45" t="s">
        <v>75</v>
      </c>
      <c r="E339" s="45">
        <v>1</v>
      </c>
      <c r="F339" s="97">
        <f t="shared" si="199"/>
        <v>46.633858267716541</v>
      </c>
      <c r="G339" s="97">
        <f t="shared" si="199"/>
        <v>21.850393700787404</v>
      </c>
      <c r="H339" s="97">
        <f t="shared" si="199"/>
        <v>10.527831745593788</v>
      </c>
      <c r="I339" s="97">
        <f t="shared" si="200"/>
        <v>-36.106026522122754</v>
      </c>
      <c r="J339" s="97">
        <f t="shared" si="201"/>
        <v>-11.322561955193615</v>
      </c>
      <c r="K339" s="97">
        <f t="shared" si="202"/>
        <v>-23.714294238658184</v>
      </c>
      <c r="L339" s="97">
        <f t="shared" si="203"/>
        <v>-3.9370078740148529E-2</v>
      </c>
      <c r="M339" s="97">
        <f t="shared" si="204"/>
        <v>6.5835805191977741</v>
      </c>
      <c r="N339" s="97">
        <f t="shared" si="205"/>
        <v>8.5905651371072338</v>
      </c>
      <c r="O339" s="97">
        <f t="shared" si="206"/>
        <v>8.6299352158473823</v>
      </c>
      <c r="P339" s="97">
        <f t="shared" si="207"/>
        <v>2.0069846179094597</v>
      </c>
      <c r="Q339" s="97">
        <f t="shared" si="208"/>
        <v>5.318459916878421</v>
      </c>
      <c r="R339" s="44">
        <v>49.4488188976378</v>
      </c>
      <c r="S339" s="44">
        <v>24.488188976377952</v>
      </c>
      <c r="T339" s="44">
        <v>17.566799317794203</v>
      </c>
      <c r="U339" s="19">
        <f t="shared" si="209"/>
        <v>-31.882019579843597</v>
      </c>
      <c r="V339" s="19">
        <f t="shared" si="210"/>
        <v>-6.9213896585837489</v>
      </c>
      <c r="W339" s="19">
        <f t="shared" si="211"/>
        <v>-19.401704619213675</v>
      </c>
      <c r="X339" s="44">
        <v>46.614173228346459</v>
      </c>
      <c r="Y339" s="44">
        <v>19.685039370078741</v>
      </c>
      <c r="Z339" s="44">
        <v>8.8500563697857935</v>
      </c>
      <c r="AA339" s="19">
        <f t="shared" si="212"/>
        <v>-37.764116858560669</v>
      </c>
      <c r="AB339" s="19">
        <f t="shared" si="213"/>
        <v>-10.834983000292947</v>
      </c>
      <c r="AC339" s="19">
        <f t="shared" si="214"/>
        <v>-24.29954992942681</v>
      </c>
      <c r="AD339" s="44">
        <v>45.354330708661415</v>
      </c>
      <c r="AE339" s="44">
        <v>22.283464566929133</v>
      </c>
      <c r="AF339" s="44">
        <v>9.695603156708005</v>
      </c>
      <c r="AG339" s="19">
        <f t="shared" si="184"/>
        <v>-35.658727551953412</v>
      </c>
      <c r="AH339" s="19">
        <f t="shared" si="185"/>
        <v>-12.587861410221128</v>
      </c>
      <c r="AI339" s="19">
        <f t="shared" si="215"/>
        <v>-24.123294481087271</v>
      </c>
      <c r="AJ339" s="44">
        <v>45.118110236220474</v>
      </c>
      <c r="AK339" s="44">
        <v>20.944881889763781</v>
      </c>
      <c r="AL339" s="44">
        <v>5.9988681380871531</v>
      </c>
      <c r="AM339" s="19">
        <f t="shared" si="186"/>
        <v>-39.11924209813332</v>
      </c>
      <c r="AN339" s="19">
        <f t="shared" si="187"/>
        <v>-14.946013751676627</v>
      </c>
      <c r="AO339" s="19">
        <f t="shared" si="216"/>
        <v>-27.032627924904972</v>
      </c>
      <c r="AP339" s="97">
        <f t="shared" si="188"/>
        <v>46.673228346456689</v>
      </c>
      <c r="AQ339" s="97">
        <f t="shared" si="189"/>
        <v>15.26681318158963</v>
      </c>
      <c r="AR339" s="97">
        <f t="shared" si="190"/>
        <v>1.9372666084865555</v>
      </c>
      <c r="AS339" s="97">
        <f t="shared" si="217"/>
        <v>-44.735961737970136</v>
      </c>
      <c r="AT339" s="97">
        <f t="shared" si="218"/>
        <v>-13.329546573103073</v>
      </c>
      <c r="AU339" s="97">
        <f t="shared" si="219"/>
        <v>-29.032754155536605</v>
      </c>
      <c r="AV339" s="44">
        <v>48.346456692913385</v>
      </c>
      <c r="AW339" s="44">
        <v>18.503937007874015</v>
      </c>
      <c r="AX339" s="44">
        <v>0.78917700112739564</v>
      </c>
      <c r="AY339" s="19">
        <f t="shared" si="191"/>
        <v>-47.557279691785986</v>
      </c>
      <c r="AZ339" s="19">
        <f t="shared" si="192"/>
        <v>-17.714760006746619</v>
      </c>
      <c r="BA339" s="44">
        <v>45.984251968503933</v>
      </c>
      <c r="BB339" s="44">
        <v>15.433070866141732</v>
      </c>
      <c r="BC339" s="44">
        <v>1.7474633596392335</v>
      </c>
      <c r="BD339" s="19">
        <f t="shared" si="193"/>
        <v>-44.2367886088647</v>
      </c>
      <c r="BE339" s="19">
        <f t="shared" si="194"/>
        <v>-13.685607506502498</v>
      </c>
      <c r="BF339" s="44">
        <v>47.952755905511815</v>
      </c>
      <c r="BG339" s="44">
        <v>14.602446483180428</v>
      </c>
      <c r="BH339" s="44">
        <v>3.5512965050732808</v>
      </c>
      <c r="BI339" s="19">
        <f t="shared" si="195"/>
        <v>-44.401459400438533</v>
      </c>
      <c r="BJ339" s="19">
        <f t="shared" si="196"/>
        <v>-11.051149978107148</v>
      </c>
      <c r="BK339" s="44">
        <v>44.409448818897637</v>
      </c>
      <c r="BL339" s="44">
        <v>12.527798369162344</v>
      </c>
      <c r="BM339" s="44">
        <v>1.6611295681063125</v>
      </c>
      <c r="BN339" s="19">
        <f t="shared" si="197"/>
        <v>-42.748319250791326</v>
      </c>
      <c r="BO339" s="19">
        <f t="shared" si="198"/>
        <v>-10.866668801056031</v>
      </c>
    </row>
    <row r="340" spans="1:67" s="5" customFormat="1" x14ac:dyDescent="0.15">
      <c r="A340" s="96" t="s">
        <v>333</v>
      </c>
      <c r="B340" s="96">
        <v>13</v>
      </c>
      <c r="C340" s="96" t="s">
        <v>461</v>
      </c>
      <c r="D340" s="45" t="s">
        <v>353</v>
      </c>
      <c r="E340" s="45">
        <v>2</v>
      </c>
      <c r="F340" s="97">
        <f t="shared" si="199"/>
        <v>61.325886081929056</v>
      </c>
      <c r="G340" s="97">
        <f t="shared" si="199"/>
        <v>26.822654910704742</v>
      </c>
      <c r="H340" s="97">
        <f t="shared" si="199"/>
        <v>2.9753224595519105</v>
      </c>
      <c r="I340" s="97">
        <f t="shared" si="200"/>
        <v>-58.350563622377145</v>
      </c>
      <c r="J340" s="97">
        <f t="shared" si="201"/>
        <v>-23.84733245115283</v>
      </c>
      <c r="K340" s="97">
        <f t="shared" si="202"/>
        <v>-41.098948036764988</v>
      </c>
      <c r="L340" s="97">
        <f t="shared" si="203"/>
        <v>0.49558444969003546</v>
      </c>
      <c r="M340" s="97">
        <f t="shared" si="204"/>
        <v>1.4101111236439721</v>
      </c>
      <c r="N340" s="97">
        <f t="shared" si="205"/>
        <v>7.6334230878520364</v>
      </c>
      <c r="O340" s="97">
        <f t="shared" si="206"/>
        <v>7.1378386381620009</v>
      </c>
      <c r="P340" s="97">
        <f t="shared" si="207"/>
        <v>6.2233119642080643</v>
      </c>
      <c r="Q340" s="97">
        <f t="shared" si="208"/>
        <v>6.6805753011850326</v>
      </c>
      <c r="R340" s="44">
        <v>62.971175166297122</v>
      </c>
      <c r="S340" s="44">
        <v>31.348314606741575</v>
      </c>
      <c r="T340" s="44">
        <v>9.1828793774319077</v>
      </c>
      <c r="U340" s="19">
        <f t="shared" si="209"/>
        <v>-53.788295788865213</v>
      </c>
      <c r="V340" s="19">
        <f t="shared" si="210"/>
        <v>-22.165435229309665</v>
      </c>
      <c r="W340" s="19">
        <f t="shared" si="211"/>
        <v>-37.976865509087439</v>
      </c>
      <c r="X340" s="44">
        <v>62.102957283680169</v>
      </c>
      <c r="Y340" s="44">
        <v>23.954802259887007</v>
      </c>
      <c r="Z340" s="44">
        <v>-0.6294256490952006</v>
      </c>
      <c r="AA340" s="19">
        <f t="shared" si="212"/>
        <v>-62.732382932775373</v>
      </c>
      <c r="AB340" s="19">
        <f t="shared" si="213"/>
        <v>-24.584227908982207</v>
      </c>
      <c r="AC340" s="19">
        <f t="shared" si="214"/>
        <v>-43.65830542087879</v>
      </c>
      <c r="AD340" s="44">
        <v>62.541073384446875</v>
      </c>
      <c r="AE340" s="44">
        <v>24.94279176201373</v>
      </c>
      <c r="AF340" s="44">
        <v>3.884234577303884</v>
      </c>
      <c r="AG340" s="19">
        <f t="shared" si="184"/>
        <v>-58.656838807142989</v>
      </c>
      <c r="AH340" s="19">
        <f t="shared" si="185"/>
        <v>-21.058557184709848</v>
      </c>
      <c r="AI340" s="19">
        <f t="shared" si="215"/>
        <v>-39.857697995926415</v>
      </c>
      <c r="AJ340" s="44">
        <v>57.688338493292058</v>
      </c>
      <c r="AK340" s="44">
        <v>27.044711014176663</v>
      </c>
      <c r="AL340" s="44">
        <v>-0.53639846743295017</v>
      </c>
      <c r="AM340" s="19">
        <f t="shared" si="186"/>
        <v>-58.224736960725011</v>
      </c>
      <c r="AN340" s="19">
        <f t="shared" si="187"/>
        <v>-27.581109481609612</v>
      </c>
      <c r="AO340" s="19">
        <f t="shared" si="216"/>
        <v>-42.902923221167313</v>
      </c>
      <c r="AP340" s="97">
        <f t="shared" si="188"/>
        <v>60.830301632239021</v>
      </c>
      <c r="AQ340" s="97">
        <f t="shared" si="189"/>
        <v>25.41254378706077</v>
      </c>
      <c r="AR340" s="97">
        <f t="shared" si="190"/>
        <v>-4.6581006283001258</v>
      </c>
      <c r="AS340" s="97">
        <f t="shared" si="217"/>
        <v>-65.488402260539146</v>
      </c>
      <c r="AT340" s="97">
        <f t="shared" si="218"/>
        <v>-30.070644415360896</v>
      </c>
      <c r="AU340" s="97">
        <f t="shared" si="219"/>
        <v>-47.779523337950025</v>
      </c>
      <c r="AV340" s="44">
        <v>59.936908517350162</v>
      </c>
      <c r="AW340" s="44">
        <v>28.699551569506728</v>
      </c>
      <c r="AX340" s="44">
        <v>-3.3281733746130033</v>
      </c>
      <c r="AY340" s="19">
        <f t="shared" si="191"/>
        <v>-63.265081891963163</v>
      </c>
      <c r="AZ340" s="19">
        <f t="shared" si="192"/>
        <v>-32.027724944119733</v>
      </c>
      <c r="BA340" s="44">
        <v>61.024498886414257</v>
      </c>
      <c r="BB340" s="44">
        <v>24.345847554038681</v>
      </c>
      <c r="BC340" s="44">
        <v>-4.3010752688172049</v>
      </c>
      <c r="BD340" s="19">
        <f t="shared" si="193"/>
        <v>-65.325574155231465</v>
      </c>
      <c r="BE340" s="19">
        <f t="shared" si="194"/>
        <v>-28.646922822855885</v>
      </c>
      <c r="BF340" s="44">
        <v>62.150982419855225</v>
      </c>
      <c r="BG340" s="44">
        <v>26.457883369330453</v>
      </c>
      <c r="BH340" s="44">
        <v>-4.2962962962962958</v>
      </c>
      <c r="BI340" s="19">
        <f t="shared" si="195"/>
        <v>-66.447278716151516</v>
      </c>
      <c r="BJ340" s="19">
        <f t="shared" si="196"/>
        <v>-30.754179665626751</v>
      </c>
      <c r="BK340" s="44">
        <v>60.208816705336432</v>
      </c>
      <c r="BL340" s="44">
        <v>22.146892655367232</v>
      </c>
      <c r="BM340" s="44">
        <v>-6.706857573474001</v>
      </c>
      <c r="BN340" s="19">
        <f t="shared" si="197"/>
        <v>-66.915674278810428</v>
      </c>
      <c r="BO340" s="19">
        <f t="shared" si="198"/>
        <v>-28.853750228841232</v>
      </c>
    </row>
    <row r="341" spans="1:67" x14ac:dyDescent="0.15">
      <c r="A341" s="95" t="s">
        <v>333</v>
      </c>
      <c r="B341" s="95">
        <v>13</v>
      </c>
      <c r="C341" s="95" t="s">
        <v>461</v>
      </c>
      <c r="D341" s="43" t="s">
        <v>462</v>
      </c>
      <c r="E341" s="43">
        <v>5</v>
      </c>
      <c r="F341" s="97">
        <f t="shared" si="199"/>
        <v>76.39040162527435</v>
      </c>
      <c r="G341" s="97">
        <f t="shared" si="199"/>
        <v>40.159050298580361</v>
      </c>
      <c r="H341" s="97">
        <f t="shared" si="199"/>
        <v>6.082926828774653</v>
      </c>
      <c r="I341" s="97">
        <f t="shared" si="200"/>
        <v>-70.30747479649969</v>
      </c>
      <c r="J341" s="97">
        <f t="shared" si="201"/>
        <v>-34.076123469805708</v>
      </c>
      <c r="K341" s="97">
        <f t="shared" si="202"/>
        <v>-52.191799133152699</v>
      </c>
      <c r="L341" s="97">
        <f t="shared" si="203"/>
        <v>7.9791485396959274</v>
      </c>
      <c r="M341" s="97">
        <f t="shared" si="204"/>
        <v>10.745225811027701</v>
      </c>
      <c r="N341" s="97">
        <f t="shared" si="205"/>
        <v>21.029342149090958</v>
      </c>
      <c r="O341" s="97">
        <f t="shared" si="206"/>
        <v>13.050193609395031</v>
      </c>
      <c r="P341" s="97">
        <f t="shared" si="207"/>
        <v>10.284116338063257</v>
      </c>
      <c r="Q341" s="97">
        <f t="shared" si="208"/>
        <v>11.667154973729144</v>
      </c>
      <c r="R341" s="46">
        <v>82.908163265306129</v>
      </c>
      <c r="S341" s="46">
        <v>57.80346820809249</v>
      </c>
      <c r="T341" s="46">
        <v>23.060344827586206</v>
      </c>
      <c r="U341" s="47">
        <f t="shared" si="209"/>
        <v>-59.847818437719923</v>
      </c>
      <c r="V341" s="47">
        <f t="shared" si="210"/>
        <v>-34.743123380506283</v>
      </c>
      <c r="W341" s="47">
        <f t="shared" si="211"/>
        <v>-47.295470909113106</v>
      </c>
      <c r="X341" s="46">
        <v>83.004926108374391</v>
      </c>
      <c r="Y341" s="46">
        <v>45.3257790368272</v>
      </c>
      <c r="Z341" s="46">
        <v>0.21834061135371177</v>
      </c>
      <c r="AA341" s="47">
        <f t="shared" si="212"/>
        <v>-82.786585497020681</v>
      </c>
      <c r="AB341" s="47">
        <f t="shared" si="213"/>
        <v>-45.107438425473489</v>
      </c>
      <c r="AC341" s="47">
        <f t="shared" si="214"/>
        <v>-63.947011961247085</v>
      </c>
      <c r="AD341" s="46">
        <v>78.851174934725847</v>
      </c>
      <c r="AE341" s="46">
        <v>35.563380281690144</v>
      </c>
      <c r="AF341" s="46">
        <v>11.397849462365592</v>
      </c>
      <c r="AG341" s="47">
        <f t="shared" si="184"/>
        <v>-67.453325472360262</v>
      </c>
      <c r="AH341" s="47">
        <f t="shared" si="185"/>
        <v>-24.165530819324552</v>
      </c>
      <c r="AI341" s="47">
        <f t="shared" si="215"/>
        <v>-45.809428145842404</v>
      </c>
      <c r="AJ341" s="46">
        <v>60.797342192691026</v>
      </c>
      <c r="AK341" s="46">
        <v>21.9435736677116</v>
      </c>
      <c r="AL341" s="46">
        <v>-10.344827586206897</v>
      </c>
      <c r="AM341" s="47">
        <f t="shared" si="186"/>
        <v>-71.142169778897923</v>
      </c>
      <c r="AN341" s="47">
        <f t="shared" si="187"/>
        <v>-32.288401253918494</v>
      </c>
      <c r="AO341" s="47">
        <f t="shared" si="216"/>
        <v>-51.715285516408208</v>
      </c>
      <c r="AP341" s="97">
        <f t="shared" si="188"/>
        <v>68.411253085578423</v>
      </c>
      <c r="AQ341" s="97">
        <f t="shared" si="189"/>
        <v>29.41382448755266</v>
      </c>
      <c r="AR341" s="97">
        <f t="shared" si="190"/>
        <v>-14.946415320316305</v>
      </c>
      <c r="AS341" s="97">
        <f t="shared" si="217"/>
        <v>-83.357668405894728</v>
      </c>
      <c r="AT341" s="97">
        <f t="shared" si="218"/>
        <v>-44.360239807868965</v>
      </c>
      <c r="AU341" s="97">
        <f t="shared" si="219"/>
        <v>-63.858954106881846</v>
      </c>
      <c r="AV341" s="46">
        <v>63.949843260188089</v>
      </c>
      <c r="AW341" s="46">
        <v>32.986111111111107</v>
      </c>
      <c r="AX341" s="46">
        <v>-16.058394160583941</v>
      </c>
      <c r="AY341" s="47">
        <f t="shared" si="191"/>
        <v>-80.008237420772033</v>
      </c>
      <c r="AZ341" s="47">
        <f t="shared" si="192"/>
        <v>-49.044505271695044</v>
      </c>
      <c r="BA341" s="46">
        <v>72.222222222222214</v>
      </c>
      <c r="BB341" s="46">
        <v>23.795180722891565</v>
      </c>
      <c r="BC341" s="46">
        <v>-20.112781954887218</v>
      </c>
      <c r="BD341" s="47">
        <f t="shared" si="193"/>
        <v>-92.335004177109425</v>
      </c>
      <c r="BE341" s="47">
        <f t="shared" si="194"/>
        <v>-43.907962677778784</v>
      </c>
      <c r="BF341" s="46">
        <v>70.772946859903385</v>
      </c>
      <c r="BG341" s="46">
        <v>35.474006116207953</v>
      </c>
      <c r="BH341" s="46">
        <v>-12.914485165794066</v>
      </c>
      <c r="BI341" s="47">
        <f t="shared" si="195"/>
        <v>-83.687432025697447</v>
      </c>
      <c r="BJ341" s="47">
        <f t="shared" si="196"/>
        <v>-48.388491282002022</v>
      </c>
      <c r="BK341" s="46">
        <v>66.7</v>
      </c>
      <c r="BL341" s="46">
        <v>25.4</v>
      </c>
      <c r="BM341" s="46">
        <v>-10.7</v>
      </c>
      <c r="BN341" s="47">
        <f t="shared" si="197"/>
        <v>-77.400000000000006</v>
      </c>
      <c r="BO341" s="47">
        <f t="shared" si="198"/>
        <v>-36.099999999999994</v>
      </c>
    </row>
    <row r="342" spans="1:67" x14ac:dyDescent="0.15">
      <c r="A342" s="95" t="s">
        <v>333</v>
      </c>
      <c r="B342" s="95">
        <v>13</v>
      </c>
      <c r="C342" s="95" t="s">
        <v>461</v>
      </c>
      <c r="D342" s="43" t="s">
        <v>463</v>
      </c>
      <c r="E342" s="43">
        <v>6</v>
      </c>
      <c r="F342" s="97">
        <f t="shared" si="199"/>
        <v>80.412013579932051</v>
      </c>
      <c r="G342" s="97">
        <f t="shared" si="199"/>
        <v>51.593244079115692</v>
      </c>
      <c r="H342" s="97">
        <f t="shared" si="199"/>
        <v>25.98194702528458</v>
      </c>
      <c r="I342" s="97">
        <f t="shared" si="200"/>
        <v>-54.430066554647468</v>
      </c>
      <c r="J342" s="97">
        <f t="shared" si="201"/>
        <v>-25.611297053831112</v>
      </c>
      <c r="K342" s="97">
        <f t="shared" si="202"/>
        <v>-40.020681804239288</v>
      </c>
      <c r="L342" s="97">
        <f t="shared" si="203"/>
        <v>0.43063960816844826</v>
      </c>
      <c r="M342" s="97">
        <f t="shared" si="204"/>
        <v>0.58943175424757754</v>
      </c>
      <c r="N342" s="97">
        <f t="shared" si="205"/>
        <v>11.712603352800523</v>
      </c>
      <c r="O342" s="97">
        <f t="shared" si="206"/>
        <v>11.281963744632074</v>
      </c>
      <c r="P342" s="97">
        <f t="shared" si="207"/>
        <v>11.123171598552945</v>
      </c>
      <c r="Q342" s="97">
        <f t="shared" si="208"/>
        <v>11.20256767159251</v>
      </c>
      <c r="R342" s="46">
        <v>83.284023668639051</v>
      </c>
      <c r="S342" s="46">
        <v>56.795131845841787</v>
      </c>
      <c r="T342" s="46">
        <v>34.582623509369675</v>
      </c>
      <c r="U342" s="47">
        <f t="shared" si="209"/>
        <v>-48.701400159269376</v>
      </c>
      <c r="V342" s="47">
        <f t="shared" si="210"/>
        <v>-22.212508336472112</v>
      </c>
      <c r="W342" s="47">
        <f t="shared" si="211"/>
        <v>-35.45695424787074</v>
      </c>
      <c r="X342" s="46">
        <v>81.026438569206832</v>
      </c>
      <c r="Y342" s="46">
        <v>48.232848232848234</v>
      </c>
      <c r="Z342" s="46">
        <v>21.273031825795645</v>
      </c>
      <c r="AA342" s="47">
        <f t="shared" si="212"/>
        <v>-59.75340674341119</v>
      </c>
      <c r="AB342" s="47">
        <f t="shared" si="213"/>
        <v>-26.959816407052589</v>
      </c>
      <c r="AC342" s="47">
        <f t="shared" si="214"/>
        <v>-43.356611575231888</v>
      </c>
      <c r="AD342" s="46">
        <v>81.674565560821492</v>
      </c>
      <c r="AE342" s="46">
        <v>47.17832957110609</v>
      </c>
      <c r="AF342" s="46">
        <v>24.320241691842899</v>
      </c>
      <c r="AG342" s="47">
        <f t="shared" si="184"/>
        <v>-57.354323868978597</v>
      </c>
      <c r="AH342" s="47">
        <f t="shared" si="185"/>
        <v>-22.858087879263191</v>
      </c>
      <c r="AI342" s="47">
        <f t="shared" si="215"/>
        <v>-40.106205874120896</v>
      </c>
      <c r="AJ342" s="46">
        <v>75.663026521060843</v>
      </c>
      <c r="AK342" s="46">
        <v>54.166666666666664</v>
      </c>
      <c r="AL342" s="46">
        <v>23.751891074130103</v>
      </c>
      <c r="AM342" s="47">
        <f t="shared" si="186"/>
        <v>-51.911135446930743</v>
      </c>
      <c r="AN342" s="47">
        <f t="shared" si="187"/>
        <v>-30.414775592536561</v>
      </c>
      <c r="AO342" s="47">
        <f t="shared" si="216"/>
        <v>-41.16295551973365</v>
      </c>
      <c r="AP342" s="97">
        <f t="shared" si="188"/>
        <v>79.981373971763603</v>
      </c>
      <c r="AQ342" s="97">
        <f t="shared" si="189"/>
        <v>51.003812324868115</v>
      </c>
      <c r="AR342" s="97">
        <f t="shared" si="190"/>
        <v>14.269343672484057</v>
      </c>
      <c r="AS342" s="97">
        <f t="shared" si="217"/>
        <v>-65.712030299279547</v>
      </c>
      <c r="AT342" s="97">
        <f t="shared" si="218"/>
        <v>-36.734468652384059</v>
      </c>
      <c r="AU342" s="97">
        <f t="shared" si="219"/>
        <v>-51.223249475831807</v>
      </c>
      <c r="AV342" s="46">
        <v>78.125</v>
      </c>
      <c r="AW342" s="46">
        <v>53.930131004366814</v>
      </c>
      <c r="AX342" s="46">
        <v>16.22464898595944</v>
      </c>
      <c r="AY342" s="47">
        <f t="shared" si="191"/>
        <v>-61.90035101404056</v>
      </c>
      <c r="AZ342" s="47">
        <f t="shared" si="192"/>
        <v>-37.705482018407373</v>
      </c>
      <c r="BA342" s="46">
        <v>77.40213523131672</v>
      </c>
      <c r="BB342" s="46">
        <v>47.123893805309734</v>
      </c>
      <c r="BC342" s="46">
        <v>17.763157894736842</v>
      </c>
      <c r="BD342" s="47">
        <f t="shared" si="193"/>
        <v>-59.638977336579877</v>
      </c>
      <c r="BE342" s="47">
        <f t="shared" si="194"/>
        <v>-29.360735910572892</v>
      </c>
      <c r="BF342" s="46">
        <v>84.098360655737707</v>
      </c>
      <c r="BG342" s="46">
        <v>53.061224489795919</v>
      </c>
      <c r="BH342" s="46">
        <v>16.98956780923994</v>
      </c>
      <c r="BI342" s="47">
        <f t="shared" si="195"/>
        <v>-67.108792846497764</v>
      </c>
      <c r="BJ342" s="47">
        <f t="shared" si="196"/>
        <v>-36.071656680555975</v>
      </c>
      <c r="BK342" s="46">
        <v>80.3</v>
      </c>
      <c r="BL342" s="46">
        <v>49.9</v>
      </c>
      <c r="BM342" s="46">
        <v>6.1</v>
      </c>
      <c r="BN342" s="47">
        <f t="shared" si="197"/>
        <v>-74.2</v>
      </c>
      <c r="BO342" s="47">
        <f t="shared" si="198"/>
        <v>-43.8</v>
      </c>
    </row>
    <row r="343" spans="1:67" x14ac:dyDescent="0.15">
      <c r="A343" s="95" t="s">
        <v>333</v>
      </c>
      <c r="B343" s="95">
        <v>13</v>
      </c>
      <c r="C343" s="95" t="s">
        <v>461</v>
      </c>
      <c r="D343" s="43" t="s">
        <v>464</v>
      </c>
      <c r="E343" s="43">
        <v>7</v>
      </c>
      <c r="F343" s="97">
        <f t="shared" si="199"/>
        <v>51.690098756386526</v>
      </c>
      <c r="G343" s="97">
        <f t="shared" si="199"/>
        <v>20.234488621462461</v>
      </c>
      <c r="H343" s="97">
        <f t="shared" si="199"/>
        <v>-19.786865775383973</v>
      </c>
      <c r="I343" s="97">
        <f t="shared" si="200"/>
        <v>-71.476964531770506</v>
      </c>
      <c r="J343" s="97">
        <f t="shared" si="201"/>
        <v>-40.021354396846434</v>
      </c>
      <c r="K343" s="97">
        <f t="shared" si="202"/>
        <v>-55.74915946430847</v>
      </c>
      <c r="L343" s="97">
        <f t="shared" si="203"/>
        <v>16.536983294343536</v>
      </c>
      <c r="M343" s="97">
        <f t="shared" si="204"/>
        <v>25.839585767447041</v>
      </c>
      <c r="N343" s="97">
        <f t="shared" si="205"/>
        <v>20.657990747223515</v>
      </c>
      <c r="O343" s="97">
        <f t="shared" si="206"/>
        <v>4.1210074528799794</v>
      </c>
      <c r="P343" s="97">
        <f t="shared" si="207"/>
        <v>-5.1815950202235257</v>
      </c>
      <c r="Q343" s="97">
        <f t="shared" si="208"/>
        <v>-0.53029378367177316</v>
      </c>
      <c r="R343" s="46">
        <v>57.608695652173914</v>
      </c>
      <c r="S343" s="46">
        <v>38.048780487804876</v>
      </c>
      <c r="T343" s="46">
        <v>-3.6585365853658534</v>
      </c>
      <c r="U343" s="47">
        <f t="shared" si="209"/>
        <v>-61.267232237539766</v>
      </c>
      <c r="V343" s="47">
        <f t="shared" si="210"/>
        <v>-41.707317073170728</v>
      </c>
      <c r="W343" s="47">
        <f t="shared" si="211"/>
        <v>-51.48727465535525</v>
      </c>
      <c r="X343" s="46">
        <v>69.711538461538453</v>
      </c>
      <c r="Y343" s="46">
        <v>31.363636363636367</v>
      </c>
      <c r="Z343" s="46">
        <v>-23.913043478260871</v>
      </c>
      <c r="AA343" s="47">
        <f t="shared" si="212"/>
        <v>-93.624581939799327</v>
      </c>
      <c r="AB343" s="47">
        <f t="shared" si="213"/>
        <v>-55.276679841897234</v>
      </c>
      <c r="AC343" s="47">
        <f t="shared" si="214"/>
        <v>-74.450630890848288</v>
      </c>
      <c r="AD343" s="46">
        <v>58.421052631578952</v>
      </c>
      <c r="AE343" s="46">
        <v>9.375</v>
      </c>
      <c r="AF343" s="46">
        <v>-9.5419847328244281</v>
      </c>
      <c r="AG343" s="47">
        <f t="shared" si="184"/>
        <v>-67.963037364403377</v>
      </c>
      <c r="AH343" s="47">
        <f t="shared" si="185"/>
        <v>-18.916984732824428</v>
      </c>
      <c r="AI343" s="47">
        <f t="shared" si="215"/>
        <v>-43.440011048613904</v>
      </c>
      <c r="AJ343" s="46">
        <v>21.019108280254777</v>
      </c>
      <c r="AK343" s="46">
        <v>2.1505376344086025</v>
      </c>
      <c r="AL343" s="46">
        <v>-42.03389830508474</v>
      </c>
      <c r="AM343" s="47">
        <f t="shared" si="186"/>
        <v>-63.053006585339517</v>
      </c>
      <c r="AN343" s="47">
        <f t="shared" si="187"/>
        <v>-44.184435939493341</v>
      </c>
      <c r="AO343" s="47">
        <f t="shared" si="216"/>
        <v>-53.618721262416429</v>
      </c>
      <c r="AP343" s="97">
        <f t="shared" si="188"/>
        <v>35.15311546204299</v>
      </c>
      <c r="AQ343" s="97">
        <f t="shared" si="189"/>
        <v>-5.6050971459845798</v>
      </c>
      <c r="AR343" s="97">
        <f t="shared" si="190"/>
        <v>-40.444856522607488</v>
      </c>
      <c r="AS343" s="97">
        <f t="shared" si="217"/>
        <v>-75.597971984650485</v>
      </c>
      <c r="AT343" s="97">
        <f t="shared" si="218"/>
        <v>-34.839759376622908</v>
      </c>
      <c r="AU343" s="97">
        <f t="shared" si="219"/>
        <v>-55.218865680636696</v>
      </c>
      <c r="AV343" s="46">
        <v>27.966101694915253</v>
      </c>
      <c r="AW343" s="46">
        <v>-10.273972602739725</v>
      </c>
      <c r="AX343" s="46">
        <v>-35.53008595988539</v>
      </c>
      <c r="AY343" s="47">
        <f t="shared" si="191"/>
        <v>-63.496187654800643</v>
      </c>
      <c r="AZ343" s="47">
        <f t="shared" si="192"/>
        <v>-25.256113357145665</v>
      </c>
      <c r="BA343" s="46">
        <v>42.222222222222221</v>
      </c>
      <c r="BB343" s="46">
        <v>-9.4594594594594597</v>
      </c>
      <c r="BC343" s="46">
        <v>-40.728476821192054</v>
      </c>
      <c r="BD343" s="47">
        <f t="shared" si="193"/>
        <v>-82.950699043414275</v>
      </c>
      <c r="BE343" s="47">
        <f t="shared" si="194"/>
        <v>-31.269017361732594</v>
      </c>
      <c r="BF343" s="46">
        <v>26.72413793103448</v>
      </c>
      <c r="BG343" s="46">
        <v>-6.0869565217391308</v>
      </c>
      <c r="BH343" s="46">
        <v>-48.920863309352519</v>
      </c>
      <c r="BI343" s="47">
        <f t="shared" si="195"/>
        <v>-75.645001240387003</v>
      </c>
      <c r="BJ343" s="47">
        <f t="shared" si="196"/>
        <v>-42.833906787613387</v>
      </c>
      <c r="BK343" s="46">
        <v>43.7</v>
      </c>
      <c r="BL343" s="46">
        <v>3.4</v>
      </c>
      <c r="BM343" s="46">
        <v>-36.6</v>
      </c>
      <c r="BN343" s="47">
        <f t="shared" si="197"/>
        <v>-80.300000000000011</v>
      </c>
      <c r="BO343" s="47">
        <f t="shared" si="198"/>
        <v>-40</v>
      </c>
    </row>
    <row r="344" spans="1:67" x14ac:dyDescent="0.15">
      <c r="A344" s="95" t="s">
        <v>333</v>
      </c>
      <c r="B344" s="95">
        <v>13</v>
      </c>
      <c r="C344" s="95" t="s">
        <v>461</v>
      </c>
      <c r="D344" s="43" t="s">
        <v>482</v>
      </c>
      <c r="E344" s="43">
        <v>8</v>
      </c>
      <c r="F344" s="97">
        <f t="shared" si="199"/>
        <v>63.98878288112499</v>
      </c>
      <c r="G344" s="97">
        <f t="shared" si="199"/>
        <v>32.276764331189142</v>
      </c>
      <c r="H344" s="97">
        <f t="shared" si="199"/>
        <v>2.8087669140575011</v>
      </c>
      <c r="I344" s="97">
        <f t="shared" si="200"/>
        <v>-61.18001596706749</v>
      </c>
      <c r="J344" s="97">
        <f t="shared" si="201"/>
        <v>-29.467997417131642</v>
      </c>
      <c r="K344" s="97">
        <f t="shared" si="202"/>
        <v>-45.324006692099566</v>
      </c>
      <c r="L344" s="97">
        <f t="shared" si="203"/>
        <v>8.9487743510001749</v>
      </c>
      <c r="M344" s="97">
        <f t="shared" si="204"/>
        <v>1.0841002623760723</v>
      </c>
      <c r="N344" s="97">
        <f t="shared" si="205"/>
        <v>5.008720039126219</v>
      </c>
      <c r="O344" s="97">
        <f t="shared" si="206"/>
        <v>-3.9400543118739559</v>
      </c>
      <c r="P344" s="97">
        <f t="shared" si="207"/>
        <v>3.9246197767501467</v>
      </c>
      <c r="Q344" s="97">
        <f t="shared" si="208"/>
        <v>-7.7172675619046061E-3</v>
      </c>
      <c r="R344" s="46">
        <v>64.528301886792448</v>
      </c>
      <c r="S344" s="46">
        <v>35.64356435643564</v>
      </c>
      <c r="T344" s="46">
        <v>11.370262390670554</v>
      </c>
      <c r="U344" s="47">
        <f t="shared" si="209"/>
        <v>-53.158039496121894</v>
      </c>
      <c r="V344" s="47">
        <f t="shared" si="210"/>
        <v>-24.273301965765086</v>
      </c>
      <c r="W344" s="47">
        <f t="shared" si="211"/>
        <v>-38.715670730943486</v>
      </c>
      <c r="X344" s="46">
        <v>67.936507936507937</v>
      </c>
      <c r="Y344" s="46">
        <v>35.789473684210527</v>
      </c>
      <c r="Z344" s="46">
        <v>-5.787781350482315</v>
      </c>
      <c r="AA344" s="47">
        <f t="shared" si="212"/>
        <v>-73.724289286990256</v>
      </c>
      <c r="AB344" s="47">
        <f t="shared" si="213"/>
        <v>-41.57725503469284</v>
      </c>
      <c r="AC344" s="47">
        <f t="shared" si="214"/>
        <v>-57.650772160841548</v>
      </c>
      <c r="AD344" s="46">
        <v>66.793893129770993</v>
      </c>
      <c r="AE344" s="46">
        <v>25.373134328358208</v>
      </c>
      <c r="AF344" s="46">
        <v>1.1627906976744187</v>
      </c>
      <c r="AG344" s="47">
        <f t="shared" si="184"/>
        <v>-65.631102432096569</v>
      </c>
      <c r="AH344" s="47">
        <f t="shared" si="185"/>
        <v>-24.210343630683791</v>
      </c>
      <c r="AI344" s="47">
        <f t="shared" si="215"/>
        <v>-44.920723031390182</v>
      </c>
      <c r="AJ344" s="46">
        <v>56.696428571428569</v>
      </c>
      <c r="AK344" s="46">
        <v>32.30088495575221</v>
      </c>
      <c r="AL344" s="46">
        <v>4.4897959183673466</v>
      </c>
      <c r="AM344" s="47">
        <f t="shared" si="186"/>
        <v>-52.20663265306122</v>
      </c>
      <c r="AN344" s="47">
        <f t="shared" si="187"/>
        <v>-27.811089037384864</v>
      </c>
      <c r="AO344" s="47">
        <f t="shared" si="216"/>
        <v>-40.00886084522304</v>
      </c>
      <c r="AP344" s="97">
        <f t="shared" si="188"/>
        <v>55.040008530124815</v>
      </c>
      <c r="AQ344" s="97">
        <f t="shared" si="189"/>
        <v>31.19266406881307</v>
      </c>
      <c r="AR344" s="97">
        <f t="shared" si="190"/>
        <v>-2.1999531250687179</v>
      </c>
      <c r="AS344" s="97">
        <f t="shared" si="217"/>
        <v>-57.239961655193532</v>
      </c>
      <c r="AT344" s="97">
        <f t="shared" si="218"/>
        <v>-33.39261719388179</v>
      </c>
      <c r="AU344" s="97">
        <f t="shared" si="219"/>
        <v>-45.316289424537658</v>
      </c>
      <c r="AV344" s="46">
        <v>55.357142857142861</v>
      </c>
      <c r="AW344" s="46">
        <v>40.789473684210527</v>
      </c>
      <c r="AX344" s="46">
        <v>-6.4516129032258061</v>
      </c>
      <c r="AY344" s="47">
        <f t="shared" si="191"/>
        <v>-61.808755760368669</v>
      </c>
      <c r="AZ344" s="47">
        <f t="shared" si="192"/>
        <v>-47.241086587436335</v>
      </c>
      <c r="BA344" s="46">
        <v>54.054054054054056</v>
      </c>
      <c r="BB344" s="46">
        <v>34.234234234234236</v>
      </c>
      <c r="BC344" s="46">
        <v>-3.041825095057034</v>
      </c>
      <c r="BD344" s="47">
        <f t="shared" si="193"/>
        <v>-57.095879149111092</v>
      </c>
      <c r="BE344" s="47">
        <f t="shared" si="194"/>
        <v>-37.276059329291272</v>
      </c>
      <c r="BF344" s="46">
        <v>55.348837209302324</v>
      </c>
      <c r="BG344" s="46">
        <v>30.046948356807512</v>
      </c>
      <c r="BH344" s="46">
        <v>1.593625498007968</v>
      </c>
      <c r="BI344" s="47">
        <f t="shared" si="195"/>
        <v>-53.755211711294358</v>
      </c>
      <c r="BJ344" s="47">
        <f t="shared" si="196"/>
        <v>-28.453322858799545</v>
      </c>
      <c r="BK344" s="46">
        <v>55.4</v>
      </c>
      <c r="BL344" s="46">
        <v>19.7</v>
      </c>
      <c r="BM344" s="46">
        <v>-0.9</v>
      </c>
      <c r="BN344" s="47">
        <f t="shared" si="197"/>
        <v>-56.3</v>
      </c>
      <c r="BO344" s="47">
        <f t="shared" si="198"/>
        <v>-20.599999999999998</v>
      </c>
    </row>
    <row r="345" spans="1:67" x14ac:dyDescent="0.15">
      <c r="A345" s="95" t="s">
        <v>333</v>
      </c>
      <c r="B345" s="95">
        <v>13</v>
      </c>
      <c r="C345" s="95" t="s">
        <v>461</v>
      </c>
      <c r="D345" s="43" t="s">
        <v>466</v>
      </c>
      <c r="E345" s="43">
        <v>10</v>
      </c>
      <c r="F345" s="97">
        <f t="shared" si="199"/>
        <v>56.710392691173176</v>
      </c>
      <c r="G345" s="97">
        <f t="shared" si="199"/>
        <v>30.791897143720856</v>
      </c>
      <c r="H345" s="97">
        <f t="shared" si="199"/>
        <v>0.18805303083894787</v>
      </c>
      <c r="I345" s="97">
        <f t="shared" si="200"/>
        <v>-56.522339660334225</v>
      </c>
      <c r="J345" s="97">
        <f t="shared" si="201"/>
        <v>-30.603844112881909</v>
      </c>
      <c r="K345" s="97">
        <f t="shared" si="202"/>
        <v>-43.563091886608063</v>
      </c>
      <c r="L345" s="97">
        <f t="shared" si="203"/>
        <v>-1.9311914879188308</v>
      </c>
      <c r="M345" s="97">
        <f t="shared" si="204"/>
        <v>3.6981091907747121</v>
      </c>
      <c r="N345" s="97">
        <f t="shared" si="205"/>
        <v>6.4437419995846419</v>
      </c>
      <c r="O345" s="97">
        <f t="shared" si="206"/>
        <v>8.3749334875034727</v>
      </c>
      <c r="P345" s="97">
        <f t="shared" si="207"/>
        <v>2.7456328088099298</v>
      </c>
      <c r="Q345" s="97">
        <f t="shared" si="208"/>
        <v>5.5602831481567012</v>
      </c>
      <c r="R345" s="46">
        <v>56.617647058823529</v>
      </c>
      <c r="S345" s="46">
        <v>31.632653061224492</v>
      </c>
      <c r="T345" s="46">
        <v>5.164319248826291</v>
      </c>
      <c r="U345" s="47">
        <f t="shared" si="209"/>
        <v>-51.453327809997241</v>
      </c>
      <c r="V345" s="47">
        <f t="shared" si="210"/>
        <v>-26.4683338123982</v>
      </c>
      <c r="W345" s="47">
        <f t="shared" si="211"/>
        <v>-38.960830811197724</v>
      </c>
      <c r="X345" s="46">
        <v>63.545150501672239</v>
      </c>
      <c r="Y345" s="46">
        <v>23.70820668693009</v>
      </c>
      <c r="Z345" s="46">
        <v>-1.7500000000000002</v>
      </c>
      <c r="AA345" s="47">
        <f t="shared" si="212"/>
        <v>-65.295150501672239</v>
      </c>
      <c r="AB345" s="47">
        <f t="shared" si="213"/>
        <v>-25.45820668693009</v>
      </c>
      <c r="AC345" s="47">
        <f t="shared" si="214"/>
        <v>-45.376678594301168</v>
      </c>
      <c r="AD345" s="46">
        <v>53.571428571428569</v>
      </c>
      <c r="AE345" s="46">
        <v>33.230769230769234</v>
      </c>
      <c r="AF345" s="46">
        <v>4.9751243781094532</v>
      </c>
      <c r="AG345" s="47">
        <f t="shared" si="184"/>
        <v>-48.596304193319114</v>
      </c>
      <c r="AH345" s="47">
        <f t="shared" si="185"/>
        <v>-28.255644852659781</v>
      </c>
      <c r="AI345" s="47">
        <f t="shared" si="215"/>
        <v>-38.425974522989449</v>
      </c>
      <c r="AJ345" s="46">
        <v>53.10734463276836</v>
      </c>
      <c r="AK345" s="46">
        <v>34.595959595959599</v>
      </c>
      <c r="AL345" s="46">
        <v>-7.6372315035799527</v>
      </c>
      <c r="AM345" s="47">
        <f t="shared" si="186"/>
        <v>-60.744576136348314</v>
      </c>
      <c r="AN345" s="47">
        <f t="shared" si="187"/>
        <v>-42.233191099539553</v>
      </c>
      <c r="AO345" s="47">
        <f t="shared" si="216"/>
        <v>-51.488883617943934</v>
      </c>
      <c r="AP345" s="97">
        <f t="shared" si="188"/>
        <v>58.641584179092007</v>
      </c>
      <c r="AQ345" s="97">
        <f t="shared" si="189"/>
        <v>27.093787952946144</v>
      </c>
      <c r="AR345" s="97">
        <f t="shared" si="190"/>
        <v>-6.2556889687456945</v>
      </c>
      <c r="AS345" s="97">
        <f t="shared" si="217"/>
        <v>-64.897273147837694</v>
      </c>
      <c r="AT345" s="97">
        <f t="shared" si="218"/>
        <v>-33.349476921691839</v>
      </c>
      <c r="AU345" s="97">
        <f t="shared" si="219"/>
        <v>-49.123375034764763</v>
      </c>
      <c r="AV345" s="46">
        <v>60.326086956521742</v>
      </c>
      <c r="AW345" s="46">
        <v>32.558139534883722</v>
      </c>
      <c r="AX345" s="46">
        <v>-1.9184652278177456</v>
      </c>
      <c r="AY345" s="47">
        <f t="shared" si="191"/>
        <v>-62.24455218433949</v>
      </c>
      <c r="AZ345" s="47">
        <f t="shared" si="192"/>
        <v>-34.47660476270147</v>
      </c>
      <c r="BA345" s="46">
        <v>60.80691642651297</v>
      </c>
      <c r="BB345" s="46">
        <v>24.791086350974929</v>
      </c>
      <c r="BC345" s="46">
        <v>-4.6838407494145207</v>
      </c>
      <c r="BD345" s="47">
        <f t="shared" si="193"/>
        <v>-65.490757175927484</v>
      </c>
      <c r="BE345" s="47">
        <f t="shared" si="194"/>
        <v>-29.474927100389451</v>
      </c>
      <c r="BF345" s="46">
        <v>54.133333333333333</v>
      </c>
      <c r="BG345" s="46">
        <v>25.925925925925924</v>
      </c>
      <c r="BH345" s="46">
        <v>-10.020449897750511</v>
      </c>
      <c r="BI345" s="47">
        <f t="shared" si="195"/>
        <v>-64.15378323108385</v>
      </c>
      <c r="BJ345" s="47">
        <f t="shared" si="196"/>
        <v>-35.946375823676433</v>
      </c>
      <c r="BK345" s="46">
        <v>59.3</v>
      </c>
      <c r="BL345" s="46">
        <v>25.1</v>
      </c>
      <c r="BM345" s="46">
        <v>-8.4</v>
      </c>
      <c r="BN345" s="47">
        <f t="shared" si="197"/>
        <v>-67.7</v>
      </c>
      <c r="BO345" s="47">
        <f t="shared" si="198"/>
        <v>-33.5</v>
      </c>
    </row>
    <row r="346" spans="1:67" x14ac:dyDescent="0.15">
      <c r="A346" s="95" t="s">
        <v>333</v>
      </c>
      <c r="B346" s="95">
        <v>13</v>
      </c>
      <c r="C346" s="95" t="s">
        <v>461</v>
      </c>
      <c r="D346" s="43" t="s">
        <v>266</v>
      </c>
      <c r="E346" s="43">
        <v>11</v>
      </c>
      <c r="F346" s="97">
        <f t="shared" si="199"/>
        <v>57.191653282750835</v>
      </c>
      <c r="G346" s="97">
        <f t="shared" si="199"/>
        <v>25.3545293694592</v>
      </c>
      <c r="H346" s="97">
        <f t="shared" si="199"/>
        <v>-1.3110915240384851</v>
      </c>
      <c r="I346" s="97">
        <f t="shared" si="200"/>
        <v>-58.502744806789323</v>
      </c>
      <c r="J346" s="97">
        <f t="shared" si="201"/>
        <v>-26.665620893497685</v>
      </c>
      <c r="K346" s="97">
        <f t="shared" si="202"/>
        <v>-42.584182850143506</v>
      </c>
      <c r="L346" s="97">
        <f t="shared" si="203"/>
        <v>3.4774792657551785</v>
      </c>
      <c r="M346" s="97">
        <f t="shared" si="204"/>
        <v>3.9878933398158338</v>
      </c>
      <c r="N346" s="97">
        <f t="shared" si="205"/>
        <v>10.289533041690742</v>
      </c>
      <c r="O346" s="97">
        <f t="shared" si="206"/>
        <v>6.8120537759355635</v>
      </c>
      <c r="P346" s="97">
        <f t="shared" si="207"/>
        <v>6.3016397018749082</v>
      </c>
      <c r="Q346" s="97">
        <f t="shared" si="208"/>
        <v>6.5568467389052358</v>
      </c>
      <c r="R346" s="46">
        <v>61.299052774018946</v>
      </c>
      <c r="S346" s="46">
        <v>28.707482993197281</v>
      </c>
      <c r="T346" s="46">
        <v>5.1565377532228363</v>
      </c>
      <c r="U346" s="47">
        <f t="shared" si="209"/>
        <v>-56.142515020796111</v>
      </c>
      <c r="V346" s="47">
        <f t="shared" si="210"/>
        <v>-23.550945239974446</v>
      </c>
      <c r="W346" s="47">
        <f t="shared" si="211"/>
        <v>-39.846730130385282</v>
      </c>
      <c r="X346" s="46">
        <v>60.15523932729625</v>
      </c>
      <c r="Y346" s="46">
        <v>25</v>
      </c>
      <c r="Z346" s="46">
        <v>-6.8702290076335881</v>
      </c>
      <c r="AA346" s="47">
        <f t="shared" si="212"/>
        <v>-67.02546833492984</v>
      </c>
      <c r="AB346" s="47">
        <f t="shared" si="213"/>
        <v>-31.87022900763359</v>
      </c>
      <c r="AC346" s="47">
        <f t="shared" si="214"/>
        <v>-49.447848671281719</v>
      </c>
      <c r="AD346" s="46">
        <v>58.278145695364238</v>
      </c>
      <c r="AE346" s="46">
        <v>25.034578146611342</v>
      </c>
      <c r="AF346" s="46">
        <v>-1.1970534069981584</v>
      </c>
      <c r="AG346" s="47">
        <f t="shared" si="184"/>
        <v>-59.475199102362396</v>
      </c>
      <c r="AH346" s="47">
        <f t="shared" si="185"/>
        <v>-26.2316315536095</v>
      </c>
      <c r="AI346" s="47">
        <f t="shared" si="215"/>
        <v>-42.85341532798595</v>
      </c>
      <c r="AJ346" s="46">
        <v>49.034175334323919</v>
      </c>
      <c r="AK346" s="46">
        <v>22.676056338028168</v>
      </c>
      <c r="AL346" s="46">
        <v>-2.3336214347450301</v>
      </c>
      <c r="AM346" s="47">
        <f t="shared" si="186"/>
        <v>-51.367796769068946</v>
      </c>
      <c r="AN346" s="47">
        <f t="shared" si="187"/>
        <v>-25.009677772773198</v>
      </c>
      <c r="AO346" s="47">
        <f t="shared" si="216"/>
        <v>-38.188737270921074</v>
      </c>
      <c r="AP346" s="97">
        <f t="shared" si="188"/>
        <v>53.714174016995656</v>
      </c>
      <c r="AQ346" s="97">
        <f t="shared" si="189"/>
        <v>21.366636029643367</v>
      </c>
      <c r="AR346" s="97">
        <f t="shared" si="190"/>
        <v>-11.600624565729227</v>
      </c>
      <c r="AS346" s="97">
        <f t="shared" si="217"/>
        <v>-65.314798582724876</v>
      </c>
      <c r="AT346" s="97">
        <f t="shared" si="218"/>
        <v>-32.967260595372593</v>
      </c>
      <c r="AU346" s="97">
        <f t="shared" si="219"/>
        <v>-49.141029589048735</v>
      </c>
      <c r="AV346" s="46">
        <v>51.928783382789319</v>
      </c>
      <c r="AW346" s="46">
        <v>25.702247191011235</v>
      </c>
      <c r="AX346" s="46">
        <v>-10.466222645099906</v>
      </c>
      <c r="AY346" s="47">
        <f t="shared" si="191"/>
        <v>-62.395006027889224</v>
      </c>
      <c r="AZ346" s="47">
        <f t="shared" si="192"/>
        <v>-36.168469836111143</v>
      </c>
      <c r="BA346" s="46">
        <v>52.941176470588239</v>
      </c>
      <c r="BB346" s="46">
        <v>19.230769230769234</v>
      </c>
      <c r="BC346" s="46">
        <v>-13.486513486513488</v>
      </c>
      <c r="BD346" s="47">
        <f t="shared" si="193"/>
        <v>-66.427689957101734</v>
      </c>
      <c r="BE346" s="47">
        <f t="shared" si="194"/>
        <v>-32.717282717282721</v>
      </c>
      <c r="BF346" s="46">
        <v>55.886736214605072</v>
      </c>
      <c r="BG346" s="46">
        <v>19.533527696793001</v>
      </c>
      <c r="BH346" s="46">
        <v>-12.749762131303521</v>
      </c>
      <c r="BI346" s="47">
        <f t="shared" si="195"/>
        <v>-68.636498345908592</v>
      </c>
      <c r="BJ346" s="47">
        <f t="shared" si="196"/>
        <v>-32.283289828096521</v>
      </c>
      <c r="BK346" s="46">
        <v>54.1</v>
      </c>
      <c r="BL346" s="46">
        <v>21</v>
      </c>
      <c r="BM346" s="46">
        <v>-9.6999999999999993</v>
      </c>
      <c r="BN346" s="47">
        <f t="shared" si="197"/>
        <v>-63.8</v>
      </c>
      <c r="BO346" s="47">
        <f t="shared" si="198"/>
        <v>-30.7</v>
      </c>
    </row>
    <row r="347" spans="1:67" x14ac:dyDescent="0.15">
      <c r="A347" s="95" t="s">
        <v>333</v>
      </c>
      <c r="B347" s="95">
        <v>13</v>
      </c>
      <c r="C347" s="95" t="s">
        <v>461</v>
      </c>
      <c r="D347" s="43" t="s">
        <v>512</v>
      </c>
      <c r="E347" s="43">
        <v>12</v>
      </c>
      <c r="F347" s="97">
        <f t="shared" si="199"/>
        <v>72.77792156367093</v>
      </c>
      <c r="G347" s="97">
        <f t="shared" si="199"/>
        <v>39.08481131183688</v>
      </c>
      <c r="H347" s="97">
        <f t="shared" si="199"/>
        <v>15.52979067802362</v>
      </c>
      <c r="I347" s="97">
        <f t="shared" si="200"/>
        <v>-57.248130885647313</v>
      </c>
      <c r="J347" s="97">
        <f t="shared" si="201"/>
        <v>-23.55502063381326</v>
      </c>
      <c r="K347" s="97">
        <f t="shared" si="202"/>
        <v>-40.401575759730285</v>
      </c>
      <c r="L347" s="97">
        <f t="shared" si="203"/>
        <v>0.78388374328869759</v>
      </c>
      <c r="M347" s="97">
        <f t="shared" si="204"/>
        <v>-2.067549244128692</v>
      </c>
      <c r="N347" s="97">
        <f t="shared" si="205"/>
        <v>6.0166381461009308</v>
      </c>
      <c r="O347" s="97">
        <f t="shared" si="206"/>
        <v>5.2327544028122333</v>
      </c>
      <c r="P347" s="97">
        <f t="shared" si="207"/>
        <v>8.0841873902296228</v>
      </c>
      <c r="Q347" s="97">
        <f t="shared" si="208"/>
        <v>6.6584708965209281</v>
      </c>
      <c r="R347" s="46">
        <v>73.032258064516128</v>
      </c>
      <c r="S347" s="46">
        <v>43.705799151343705</v>
      </c>
      <c r="T347" s="46">
        <v>24.078091106290671</v>
      </c>
      <c r="U347" s="47">
        <f t="shared" si="209"/>
        <v>-48.954166958225457</v>
      </c>
      <c r="V347" s="47">
        <f t="shared" si="210"/>
        <v>-19.627708045053033</v>
      </c>
      <c r="W347" s="47">
        <f t="shared" si="211"/>
        <v>-34.290937501639249</v>
      </c>
      <c r="X347" s="46">
        <v>74.773609314359632</v>
      </c>
      <c r="Y347" s="46">
        <v>33.839779005524861</v>
      </c>
      <c r="Z347" s="46">
        <v>12.5</v>
      </c>
      <c r="AA347" s="47">
        <f t="shared" si="212"/>
        <v>-62.273609314359632</v>
      </c>
      <c r="AB347" s="47">
        <f t="shared" si="213"/>
        <v>-21.339779005524861</v>
      </c>
      <c r="AC347" s="47">
        <f t="shared" si="214"/>
        <v>-41.806694159942246</v>
      </c>
      <c r="AD347" s="46">
        <v>73.885350318471339</v>
      </c>
      <c r="AE347" s="46">
        <v>36.161335187760777</v>
      </c>
      <c r="AF347" s="46">
        <v>16.12223393045311</v>
      </c>
      <c r="AG347" s="47">
        <f t="shared" si="184"/>
        <v>-57.763116388018233</v>
      </c>
      <c r="AH347" s="47">
        <f t="shared" si="185"/>
        <v>-20.039101257307667</v>
      </c>
      <c r="AI347" s="47">
        <f t="shared" si="215"/>
        <v>-38.901108822662948</v>
      </c>
      <c r="AJ347" s="46">
        <v>69.420468557336619</v>
      </c>
      <c r="AK347" s="46">
        <v>42.632331902718171</v>
      </c>
      <c r="AL347" s="46">
        <v>9.4188376753507015</v>
      </c>
      <c r="AM347" s="47">
        <f t="shared" si="186"/>
        <v>-60.001630881985918</v>
      </c>
      <c r="AN347" s="47">
        <f t="shared" si="187"/>
        <v>-33.21349422736747</v>
      </c>
      <c r="AO347" s="47">
        <f t="shared" si="216"/>
        <v>-46.60756255467669</v>
      </c>
      <c r="AP347" s="97">
        <f t="shared" si="188"/>
        <v>71.994037820382232</v>
      </c>
      <c r="AQ347" s="97">
        <f t="shared" si="189"/>
        <v>41.152360555965572</v>
      </c>
      <c r="AR347" s="97">
        <f t="shared" si="190"/>
        <v>9.5131525319226888</v>
      </c>
      <c r="AS347" s="97">
        <f t="shared" si="217"/>
        <v>-62.480885288459547</v>
      </c>
      <c r="AT347" s="97">
        <f t="shared" si="218"/>
        <v>-31.639208024042883</v>
      </c>
      <c r="AU347" s="97">
        <f t="shared" si="219"/>
        <v>-47.060046656251217</v>
      </c>
      <c r="AV347" s="46">
        <v>72.010178117048355</v>
      </c>
      <c r="AW347" s="46">
        <v>45.468277945619334</v>
      </c>
      <c r="AX347" s="46">
        <v>10.300429184549357</v>
      </c>
      <c r="AY347" s="47">
        <f t="shared" si="191"/>
        <v>-61.709748932498997</v>
      </c>
      <c r="AZ347" s="47">
        <f t="shared" si="192"/>
        <v>-35.167848761069976</v>
      </c>
      <c r="BA347" s="46">
        <v>73.270013568521037</v>
      </c>
      <c r="BB347" s="46">
        <v>39.646869983948633</v>
      </c>
      <c r="BC347" s="46">
        <v>9.2655367231638426</v>
      </c>
      <c r="BD347" s="47">
        <f t="shared" si="193"/>
        <v>-64.004476845357189</v>
      </c>
      <c r="BE347" s="47">
        <f t="shared" si="194"/>
        <v>-30.381333260784793</v>
      </c>
      <c r="BF347" s="46">
        <v>72.095959595959584</v>
      </c>
      <c r="BG347" s="46">
        <v>44.294294294294296</v>
      </c>
      <c r="BH347" s="46">
        <v>10.886644219977553</v>
      </c>
      <c r="BI347" s="47">
        <f t="shared" si="195"/>
        <v>-61.20931537598203</v>
      </c>
      <c r="BJ347" s="47">
        <f t="shared" si="196"/>
        <v>-33.407650074316741</v>
      </c>
      <c r="BK347" s="46">
        <v>70.599999999999994</v>
      </c>
      <c r="BL347" s="46">
        <v>35.200000000000003</v>
      </c>
      <c r="BM347" s="46">
        <v>7.6</v>
      </c>
      <c r="BN347" s="47">
        <f t="shared" si="197"/>
        <v>-62.999999999999993</v>
      </c>
      <c r="BO347" s="47">
        <f t="shared" si="198"/>
        <v>-27.6</v>
      </c>
    </row>
    <row r="348" spans="1:67" s="5" customFormat="1" x14ac:dyDescent="0.15">
      <c r="A348" s="96" t="s">
        <v>333</v>
      </c>
      <c r="B348" s="96">
        <v>13</v>
      </c>
      <c r="C348" s="96" t="s">
        <v>556</v>
      </c>
      <c r="D348" s="45" t="s">
        <v>380</v>
      </c>
      <c r="E348" s="45">
        <v>37</v>
      </c>
      <c r="F348" s="97">
        <f t="shared" si="199"/>
        <v>18.177310035242797</v>
      </c>
      <c r="G348" s="97">
        <f t="shared" si="199"/>
        <v>15.402608131193066</v>
      </c>
      <c r="H348" s="97">
        <f t="shared" si="199"/>
        <v>19.4865886393242</v>
      </c>
      <c r="I348" s="97">
        <f t="shared" si="200"/>
        <v>1.3092786040814026</v>
      </c>
      <c r="J348" s="97">
        <f t="shared" si="201"/>
        <v>4.083980508131134</v>
      </c>
      <c r="K348" s="97">
        <f t="shared" si="202"/>
        <v>2.6966295561062683</v>
      </c>
      <c r="L348" s="97">
        <f t="shared" si="203"/>
        <v>0.22522482703433511</v>
      </c>
      <c r="M348" s="97">
        <f t="shared" si="204"/>
        <v>5.9052178835523002</v>
      </c>
      <c r="N348" s="97">
        <f t="shared" si="205"/>
        <v>3.4376484962964398</v>
      </c>
      <c r="O348" s="97">
        <f t="shared" si="206"/>
        <v>3.2124236692621047</v>
      </c>
      <c r="P348" s="97">
        <f t="shared" si="207"/>
        <v>-2.4675693872558604</v>
      </c>
      <c r="Q348" s="97">
        <f t="shared" si="208"/>
        <v>0.37242714100312213</v>
      </c>
      <c r="R348" s="44">
        <v>18.574108818011258</v>
      </c>
      <c r="S348" s="44">
        <v>15.122873345935728</v>
      </c>
      <c r="T348" s="44">
        <v>32.313829787234042</v>
      </c>
      <c r="U348" s="19">
        <f t="shared" si="209"/>
        <v>13.739720969222784</v>
      </c>
      <c r="V348" s="19">
        <f t="shared" si="210"/>
        <v>17.190956441298312</v>
      </c>
      <c r="W348" s="19">
        <f t="shared" si="211"/>
        <v>15.465338705260548</v>
      </c>
      <c r="X348" s="44">
        <v>18.231046931407942</v>
      </c>
      <c r="Y348" s="44">
        <v>12.920353982300886</v>
      </c>
      <c r="Z348" s="44">
        <v>12.554112554112553</v>
      </c>
      <c r="AA348" s="19">
        <f t="shared" si="212"/>
        <v>-5.6769343772953889</v>
      </c>
      <c r="AB348" s="19">
        <f t="shared" si="213"/>
        <v>-0.36624142818833327</v>
      </c>
      <c r="AC348" s="19">
        <f t="shared" si="214"/>
        <v>-3.0215879027418611</v>
      </c>
      <c r="AD348" s="44">
        <v>13.806706114398423</v>
      </c>
      <c r="AE348" s="44">
        <v>17.269736842105264</v>
      </c>
      <c r="AF348" s="44">
        <v>16.879432624113473</v>
      </c>
      <c r="AG348" s="19">
        <f t="shared" si="184"/>
        <v>3.07272650971505</v>
      </c>
      <c r="AH348" s="19">
        <f t="shared" si="185"/>
        <v>-0.39030421799179038</v>
      </c>
      <c r="AI348" s="19">
        <f t="shared" si="215"/>
        <v>1.3412111458616298</v>
      </c>
      <c r="AJ348" s="44">
        <v>22.09737827715356</v>
      </c>
      <c r="AK348" s="44">
        <v>16.297468354430382</v>
      </c>
      <c r="AL348" s="44">
        <v>16.198979591836736</v>
      </c>
      <c r="AM348" s="19">
        <f t="shared" si="186"/>
        <v>-5.898398685316824</v>
      </c>
      <c r="AN348" s="19">
        <f t="shared" si="187"/>
        <v>-9.8488762593646584E-2</v>
      </c>
      <c r="AO348" s="19">
        <f t="shared" si="216"/>
        <v>-2.9984437239552353</v>
      </c>
      <c r="AP348" s="97">
        <f t="shared" si="188"/>
        <v>17.952085208208462</v>
      </c>
      <c r="AQ348" s="97">
        <f t="shared" si="189"/>
        <v>9.4973902476407659</v>
      </c>
      <c r="AR348" s="97">
        <f t="shared" si="190"/>
        <v>16.04894014302776</v>
      </c>
      <c r="AS348" s="97">
        <f t="shared" si="217"/>
        <v>-1.903145065180702</v>
      </c>
      <c r="AT348" s="97">
        <f t="shared" si="218"/>
        <v>6.5515498953869944</v>
      </c>
      <c r="AU348" s="97">
        <f t="shared" si="219"/>
        <v>2.3242024151031462</v>
      </c>
      <c r="AV348" s="44">
        <v>19.330855018587361</v>
      </c>
      <c r="AW348" s="44">
        <v>12.882447665056359</v>
      </c>
      <c r="AX348" s="44">
        <v>12.667478684531059</v>
      </c>
      <c r="AY348" s="19">
        <f t="shared" si="191"/>
        <v>-6.6633763340563021</v>
      </c>
      <c r="AZ348" s="19">
        <f t="shared" si="192"/>
        <v>-0.21496898052530078</v>
      </c>
      <c r="BA348" s="44">
        <v>21.890547263681594</v>
      </c>
      <c r="BB348" s="44">
        <v>8.4337349397590362</v>
      </c>
      <c r="BC348" s="44">
        <v>16.751918158567776</v>
      </c>
      <c r="BD348" s="19">
        <f t="shared" si="193"/>
        <v>-5.138629105113818</v>
      </c>
      <c r="BE348" s="19">
        <f t="shared" si="194"/>
        <v>8.3181832188087395</v>
      </c>
      <c r="BF348" s="44">
        <v>21.815008726003491</v>
      </c>
      <c r="BG348" s="44">
        <v>6.4841498559077806</v>
      </c>
      <c r="BH348" s="44">
        <v>15.051020408163266</v>
      </c>
      <c r="BI348" s="19">
        <f t="shared" si="195"/>
        <v>-6.7639883178402247</v>
      </c>
      <c r="BJ348" s="19">
        <f t="shared" si="196"/>
        <v>8.5668705522554855</v>
      </c>
      <c r="BK348" s="44">
        <v>8.7719298245614024</v>
      </c>
      <c r="BL348" s="44">
        <v>10.189228529839884</v>
      </c>
      <c r="BM348" s="44">
        <v>19.725343320848939</v>
      </c>
      <c r="BN348" s="19">
        <f t="shared" si="197"/>
        <v>10.953413496287537</v>
      </c>
      <c r="BO348" s="19">
        <f t="shared" si="198"/>
        <v>9.5361147910090551</v>
      </c>
    </row>
    <row r="349" spans="1:67" x14ac:dyDescent="0.15">
      <c r="A349" s="95" t="s">
        <v>333</v>
      </c>
      <c r="B349" s="95">
        <v>13</v>
      </c>
      <c r="C349" s="95" t="s">
        <v>556</v>
      </c>
      <c r="D349" s="43" t="s">
        <v>485</v>
      </c>
      <c r="E349" s="43">
        <v>38</v>
      </c>
      <c r="F349" s="97">
        <f t="shared" si="199"/>
        <v>-11.426767676767678</v>
      </c>
      <c r="G349" s="97">
        <f t="shared" si="199"/>
        <v>-31.547619047619051</v>
      </c>
      <c r="H349" s="97">
        <f t="shared" si="199"/>
        <v>-14.499158249158249</v>
      </c>
      <c r="I349" s="97">
        <f t="shared" si="200"/>
        <v>-3.0723905723905709</v>
      </c>
      <c r="J349" s="97">
        <f t="shared" si="201"/>
        <v>17.048460798460802</v>
      </c>
      <c r="K349" s="97">
        <f t="shared" si="202"/>
        <v>6.9880351130351155</v>
      </c>
      <c r="L349" s="97">
        <f t="shared" si="203"/>
        <v>-4.1848239427523337</v>
      </c>
      <c r="M349" s="97">
        <f t="shared" si="204"/>
        <v>-7.5370129870129894</v>
      </c>
      <c r="N349" s="97">
        <f t="shared" si="205"/>
        <v>-26.372174122174123</v>
      </c>
      <c r="O349" s="97">
        <f t="shared" si="206"/>
        <v>-22.187350179421788</v>
      </c>
      <c r="P349" s="97">
        <f t="shared" si="207"/>
        <v>-18.835161135161133</v>
      </c>
      <c r="Q349" s="97">
        <f t="shared" si="208"/>
        <v>-20.511255657291461</v>
      </c>
      <c r="R349" s="46">
        <v>25</v>
      </c>
      <c r="S349" s="46">
        <v>-42.857142857142854</v>
      </c>
      <c r="T349" s="46">
        <v>-50</v>
      </c>
      <c r="U349" s="47">
        <f t="shared" si="209"/>
        <v>-75</v>
      </c>
      <c r="V349" s="47">
        <f t="shared" si="210"/>
        <v>-7.1428571428571459</v>
      </c>
      <c r="W349" s="47">
        <f t="shared" si="211"/>
        <v>-41.071428571428569</v>
      </c>
      <c r="X349" s="46">
        <v>0</v>
      </c>
      <c r="Y349" s="46">
        <v>-50</v>
      </c>
      <c r="Z349" s="46">
        <v>-18.181818181818183</v>
      </c>
      <c r="AA349" s="47">
        <f t="shared" si="212"/>
        <v>-18.181818181818183</v>
      </c>
      <c r="AB349" s="47">
        <f t="shared" si="213"/>
        <v>31.818181818181817</v>
      </c>
      <c r="AC349" s="47">
        <f t="shared" si="214"/>
        <v>6.8181818181818166</v>
      </c>
      <c r="AD349" s="46">
        <v>-81.818181818181827</v>
      </c>
      <c r="AE349" s="46">
        <v>-26.666666666666668</v>
      </c>
      <c r="AF349" s="46">
        <v>-8.3333333333333321</v>
      </c>
      <c r="AG349" s="47">
        <f t="shared" si="184"/>
        <v>73.484848484848499</v>
      </c>
      <c r="AH349" s="47">
        <f t="shared" si="185"/>
        <v>18.333333333333336</v>
      </c>
      <c r="AI349" s="47">
        <f t="shared" si="215"/>
        <v>45.909090909090921</v>
      </c>
      <c r="AJ349" s="46">
        <v>11.111111111111111</v>
      </c>
      <c r="AK349" s="46">
        <v>-6.666666666666667</v>
      </c>
      <c r="AL349" s="46">
        <v>18.518518518518519</v>
      </c>
      <c r="AM349" s="47">
        <f t="shared" si="186"/>
        <v>7.4074074074074083</v>
      </c>
      <c r="AN349" s="47">
        <f t="shared" si="187"/>
        <v>25.185185185185187</v>
      </c>
      <c r="AO349" s="47">
        <f t="shared" si="216"/>
        <v>16.296296296296298</v>
      </c>
      <c r="AP349" s="97">
        <f t="shared" si="188"/>
        <v>-7.2419437340153445</v>
      </c>
      <c r="AQ349" s="97">
        <f t="shared" si="189"/>
        <v>-24.010606060606062</v>
      </c>
      <c r="AR349" s="97">
        <f t="shared" si="190"/>
        <v>11.873015873015873</v>
      </c>
      <c r="AS349" s="97">
        <f t="shared" si="217"/>
        <v>19.114959607031217</v>
      </c>
      <c r="AT349" s="97">
        <f t="shared" si="218"/>
        <v>35.883621933621939</v>
      </c>
      <c r="AU349" s="97">
        <f t="shared" si="219"/>
        <v>27.499290770326578</v>
      </c>
      <c r="AV349" s="46">
        <v>0</v>
      </c>
      <c r="AW349" s="46">
        <v>-30</v>
      </c>
      <c r="AX349" s="46">
        <v>11.111111111111111</v>
      </c>
      <c r="AY349" s="47">
        <f t="shared" si="191"/>
        <v>11.111111111111111</v>
      </c>
      <c r="AZ349" s="47">
        <f t="shared" si="192"/>
        <v>41.111111111111114</v>
      </c>
      <c r="BA349" s="46">
        <v>-17.391304347826086</v>
      </c>
      <c r="BB349" s="46">
        <v>-20</v>
      </c>
      <c r="BC349" s="46">
        <v>16</v>
      </c>
      <c r="BD349" s="47">
        <f t="shared" si="193"/>
        <v>33.391304347826086</v>
      </c>
      <c r="BE349" s="47">
        <f t="shared" si="194"/>
        <v>36</v>
      </c>
      <c r="BF349" s="46">
        <v>8.8235294117647065</v>
      </c>
      <c r="BG349" s="46">
        <v>-24.242424242424242</v>
      </c>
      <c r="BH349" s="46">
        <v>2.3809523809523809</v>
      </c>
      <c r="BI349" s="47">
        <f t="shared" si="195"/>
        <v>-6.4425770308123251</v>
      </c>
      <c r="BJ349" s="47">
        <f t="shared" si="196"/>
        <v>26.623376623376622</v>
      </c>
      <c r="BK349" s="46">
        <v>-20.399999999999999</v>
      </c>
      <c r="BL349" s="46">
        <v>-21.8</v>
      </c>
      <c r="BM349" s="46">
        <v>18</v>
      </c>
      <c r="BN349" s="47">
        <f t="shared" si="197"/>
        <v>38.4</v>
      </c>
      <c r="BO349" s="47">
        <f t="shared" si="198"/>
        <v>39.799999999999997</v>
      </c>
    </row>
    <row r="350" spans="1:67" x14ac:dyDescent="0.15">
      <c r="A350" s="95" t="s">
        <v>333</v>
      </c>
      <c r="B350" s="95">
        <v>13</v>
      </c>
      <c r="C350" s="95" t="s">
        <v>556</v>
      </c>
      <c r="D350" s="43" t="s">
        <v>497</v>
      </c>
      <c r="E350" s="43">
        <v>39</v>
      </c>
      <c r="F350" s="97">
        <f t="shared" si="199"/>
        <v>-24.201189499589827</v>
      </c>
      <c r="G350" s="97">
        <f t="shared" si="199"/>
        <v>-20.0651484850233</v>
      </c>
      <c r="H350" s="97">
        <f t="shared" si="199"/>
        <v>-20.113760964912281</v>
      </c>
      <c r="I350" s="97">
        <f t="shared" si="200"/>
        <v>4.0874285346775459</v>
      </c>
      <c r="J350" s="97">
        <f t="shared" si="201"/>
        <v>-4.8612479888980431E-2</v>
      </c>
      <c r="K350" s="97">
        <f t="shared" si="202"/>
        <v>2.0194080273942827</v>
      </c>
      <c r="L350" s="97">
        <f t="shared" si="203"/>
        <v>0.70384152535044464</v>
      </c>
      <c r="M350" s="97">
        <f t="shared" si="204"/>
        <v>13.583234720678085</v>
      </c>
      <c r="N350" s="97">
        <f t="shared" si="205"/>
        <v>1.2311211236601558</v>
      </c>
      <c r="O350" s="97">
        <f t="shared" si="206"/>
        <v>0.52727959830971116</v>
      </c>
      <c r="P350" s="97">
        <f t="shared" si="207"/>
        <v>-12.352113597017929</v>
      </c>
      <c r="Q350" s="97">
        <f t="shared" si="208"/>
        <v>-5.9124169993541091</v>
      </c>
      <c r="R350" s="46">
        <v>-6.5217391304347823</v>
      </c>
      <c r="S350" s="46">
        <v>-41.17647058823529</v>
      </c>
      <c r="T350" s="46">
        <v>-7.0175438596491224</v>
      </c>
      <c r="U350" s="47">
        <f t="shared" si="209"/>
        <v>-0.49580472921434016</v>
      </c>
      <c r="V350" s="47">
        <f t="shared" si="210"/>
        <v>34.158926728586167</v>
      </c>
      <c r="W350" s="47">
        <f t="shared" si="211"/>
        <v>16.831560999685912</v>
      </c>
      <c r="X350" s="46">
        <v>-45</v>
      </c>
      <c r="Y350" s="46">
        <v>-8.695652173913043</v>
      </c>
      <c r="Z350" s="46">
        <v>-54.6875</v>
      </c>
      <c r="AA350" s="47">
        <f t="shared" si="212"/>
        <v>-9.6875</v>
      </c>
      <c r="AB350" s="47">
        <f t="shared" si="213"/>
        <v>-45.991847826086953</v>
      </c>
      <c r="AC350" s="47">
        <f t="shared" si="214"/>
        <v>-27.839673913043477</v>
      </c>
      <c r="AD350" s="46">
        <v>-24.528301886792452</v>
      </c>
      <c r="AE350" s="46">
        <v>1.7543859649122806</v>
      </c>
      <c r="AF350" s="46">
        <v>-18.75</v>
      </c>
      <c r="AG350" s="47">
        <f t="shared" si="184"/>
        <v>5.7783018867924518</v>
      </c>
      <c r="AH350" s="47">
        <f t="shared" si="185"/>
        <v>-20.504385964912281</v>
      </c>
      <c r="AI350" s="47">
        <f t="shared" si="215"/>
        <v>-7.3630420390599145</v>
      </c>
      <c r="AJ350" s="46">
        <v>-20.754716981132077</v>
      </c>
      <c r="AK350" s="46">
        <v>-32.142857142857146</v>
      </c>
      <c r="AL350" s="46">
        <v>0</v>
      </c>
      <c r="AM350" s="47">
        <f t="shared" si="186"/>
        <v>20.754716981132077</v>
      </c>
      <c r="AN350" s="47">
        <f t="shared" si="187"/>
        <v>32.142857142857146</v>
      </c>
      <c r="AO350" s="47">
        <f t="shared" si="216"/>
        <v>26.448787061994611</v>
      </c>
      <c r="AP350" s="97">
        <f t="shared" si="188"/>
        <v>-24.905031024940271</v>
      </c>
      <c r="AQ350" s="97">
        <f t="shared" si="189"/>
        <v>-33.648383205701386</v>
      </c>
      <c r="AR350" s="97">
        <f t="shared" si="190"/>
        <v>-21.344882088572437</v>
      </c>
      <c r="AS350" s="97">
        <f t="shared" si="217"/>
        <v>3.5601489363678347</v>
      </c>
      <c r="AT350" s="97">
        <f t="shared" si="218"/>
        <v>12.303501117128949</v>
      </c>
      <c r="AU350" s="97">
        <f t="shared" si="219"/>
        <v>7.9318250267483918</v>
      </c>
      <c r="AV350" s="46">
        <v>-25.581395348837212</v>
      </c>
      <c r="AW350" s="46">
        <v>-39.473684210526315</v>
      </c>
      <c r="AX350" s="46">
        <v>-14.285714285714285</v>
      </c>
      <c r="AY350" s="47">
        <f t="shared" si="191"/>
        <v>11.295681063122927</v>
      </c>
      <c r="AZ350" s="47">
        <f t="shared" si="192"/>
        <v>25.18796992481203</v>
      </c>
      <c r="BA350" s="46">
        <v>-24.390243902439025</v>
      </c>
      <c r="BB350" s="46">
        <v>-31.03448275862069</v>
      </c>
      <c r="BC350" s="46">
        <v>-31.884057971014489</v>
      </c>
      <c r="BD350" s="47">
        <f t="shared" si="193"/>
        <v>-7.4938140685754639</v>
      </c>
      <c r="BE350" s="47">
        <f t="shared" si="194"/>
        <v>-0.8495752123937983</v>
      </c>
      <c r="BF350" s="46">
        <v>-34.848484848484851</v>
      </c>
      <c r="BG350" s="46">
        <v>-36.585365853658537</v>
      </c>
      <c r="BH350" s="46">
        <v>-25.609756097560975</v>
      </c>
      <c r="BI350" s="47">
        <f t="shared" si="195"/>
        <v>9.238728750923876</v>
      </c>
      <c r="BJ350" s="47">
        <f t="shared" si="196"/>
        <v>10.975609756097562</v>
      </c>
      <c r="BK350" s="46">
        <v>-14.8</v>
      </c>
      <c r="BL350" s="46">
        <v>-27.5</v>
      </c>
      <c r="BM350" s="46">
        <v>-13.6</v>
      </c>
      <c r="BN350" s="47">
        <f t="shared" si="197"/>
        <v>1.2000000000000011</v>
      </c>
      <c r="BO350" s="47">
        <f t="shared" si="198"/>
        <v>13.9</v>
      </c>
    </row>
    <row r="351" spans="1:67" x14ac:dyDescent="0.15">
      <c r="A351" s="95" t="s">
        <v>333</v>
      </c>
      <c r="B351" s="95">
        <v>13</v>
      </c>
      <c r="C351" s="95" t="s">
        <v>556</v>
      </c>
      <c r="D351" s="43" t="s">
        <v>470</v>
      </c>
      <c r="E351" s="43">
        <v>40</v>
      </c>
      <c r="F351" s="97">
        <f t="shared" si="199"/>
        <v>10.551861831232692</v>
      </c>
      <c r="G351" s="97">
        <f t="shared" si="199"/>
        <v>23.000695292361961</v>
      </c>
      <c r="H351" s="97">
        <f t="shared" si="199"/>
        <v>36.410940152326781</v>
      </c>
      <c r="I351" s="97">
        <f t="shared" si="200"/>
        <v>25.859078321094088</v>
      </c>
      <c r="J351" s="97">
        <f t="shared" si="201"/>
        <v>13.41024485996482</v>
      </c>
      <c r="K351" s="97">
        <f t="shared" si="202"/>
        <v>19.634661590529454</v>
      </c>
      <c r="L351" s="97">
        <f t="shared" si="203"/>
        <v>0.93921502079287933</v>
      </c>
      <c r="M351" s="97">
        <f t="shared" si="204"/>
        <v>1.6619253022085907</v>
      </c>
      <c r="N351" s="97">
        <f t="shared" si="205"/>
        <v>2.1333190461205263</v>
      </c>
      <c r="O351" s="97">
        <f t="shared" si="206"/>
        <v>1.1941040253276469</v>
      </c>
      <c r="P351" s="97">
        <f t="shared" si="207"/>
        <v>0.47139374391193556</v>
      </c>
      <c r="Q351" s="97">
        <f t="shared" si="208"/>
        <v>0.83274888461979124</v>
      </c>
      <c r="R351" s="46">
        <v>6.5146579804560263</v>
      </c>
      <c r="S351" s="46">
        <v>19.365079365079367</v>
      </c>
      <c r="T351" s="46">
        <v>44.60431654676259</v>
      </c>
      <c r="U351" s="47">
        <f t="shared" si="209"/>
        <v>38.089658566306561</v>
      </c>
      <c r="V351" s="47">
        <f t="shared" si="210"/>
        <v>25.239237181683222</v>
      </c>
      <c r="W351" s="47">
        <f t="shared" si="211"/>
        <v>31.664447873994892</v>
      </c>
      <c r="X351" s="46">
        <v>9.2696629213483153</v>
      </c>
      <c r="Y351" s="46">
        <v>19.551282051282051</v>
      </c>
      <c r="Z351" s="46">
        <v>25.79710144927536</v>
      </c>
      <c r="AA351" s="47">
        <f t="shared" si="212"/>
        <v>16.527438527927046</v>
      </c>
      <c r="AB351" s="47">
        <f t="shared" si="213"/>
        <v>6.2458193979933085</v>
      </c>
      <c r="AC351" s="47">
        <f t="shared" si="214"/>
        <v>11.386628962960177</v>
      </c>
      <c r="AD351" s="46">
        <v>8.1081081081081088</v>
      </c>
      <c r="AE351" s="46">
        <v>25</v>
      </c>
      <c r="AF351" s="46">
        <v>37.533512064343164</v>
      </c>
      <c r="AG351" s="47">
        <f t="shared" si="184"/>
        <v>29.425403956235055</v>
      </c>
      <c r="AH351" s="47">
        <f t="shared" si="185"/>
        <v>12.533512064343164</v>
      </c>
      <c r="AI351" s="47">
        <f t="shared" si="215"/>
        <v>20.979458010289108</v>
      </c>
      <c r="AJ351" s="46">
        <v>18.315018315018314</v>
      </c>
      <c r="AK351" s="46">
        <v>28.086419753086421</v>
      </c>
      <c r="AL351" s="46">
        <v>37.708830548926016</v>
      </c>
      <c r="AM351" s="47">
        <f t="shared" si="186"/>
        <v>19.393812233907703</v>
      </c>
      <c r="AN351" s="47">
        <f t="shared" si="187"/>
        <v>9.6224107958395955</v>
      </c>
      <c r="AO351" s="47">
        <f t="shared" si="216"/>
        <v>14.508111514873649</v>
      </c>
      <c r="AP351" s="97">
        <f t="shared" si="188"/>
        <v>9.6126468104398128</v>
      </c>
      <c r="AQ351" s="97">
        <f t="shared" si="189"/>
        <v>21.33876999015337</v>
      </c>
      <c r="AR351" s="97">
        <f t="shared" si="190"/>
        <v>34.277621106206254</v>
      </c>
      <c r="AS351" s="97">
        <f t="shared" si="217"/>
        <v>24.664974295766442</v>
      </c>
      <c r="AT351" s="97">
        <f t="shared" si="218"/>
        <v>12.938851116052884</v>
      </c>
      <c r="AU351" s="97">
        <f t="shared" si="219"/>
        <v>18.801912705909665</v>
      </c>
      <c r="AV351" s="46">
        <v>15.19756838905775</v>
      </c>
      <c r="AW351" s="46">
        <v>20.809248554913296</v>
      </c>
      <c r="AX351" s="46">
        <v>27.640449438202246</v>
      </c>
      <c r="AY351" s="47">
        <f t="shared" si="191"/>
        <v>12.442881049144496</v>
      </c>
      <c r="AZ351" s="47">
        <f t="shared" si="192"/>
        <v>6.8312008832889504</v>
      </c>
      <c r="BA351" s="46">
        <v>13.573407202216067</v>
      </c>
      <c r="BB351" s="46">
        <v>23.44632768361582</v>
      </c>
      <c r="BC351" s="46">
        <v>36.511627906976749</v>
      </c>
      <c r="BD351" s="47">
        <f t="shared" si="193"/>
        <v>22.938220704760681</v>
      </c>
      <c r="BE351" s="47">
        <f t="shared" si="194"/>
        <v>13.065300223360929</v>
      </c>
      <c r="BF351" s="46">
        <v>10.679611650485436</v>
      </c>
      <c r="BG351" s="46">
        <v>13.399503722084367</v>
      </c>
      <c r="BH351" s="46">
        <v>31.858407079646017</v>
      </c>
      <c r="BI351" s="47">
        <f t="shared" si="195"/>
        <v>21.17879542916058</v>
      </c>
      <c r="BJ351" s="47">
        <f t="shared" si="196"/>
        <v>18.458903357561653</v>
      </c>
      <c r="BK351" s="46">
        <v>-1</v>
      </c>
      <c r="BL351" s="46">
        <v>27.7</v>
      </c>
      <c r="BM351" s="46">
        <v>41.1</v>
      </c>
      <c r="BN351" s="47">
        <f t="shared" si="197"/>
        <v>42.1</v>
      </c>
      <c r="BO351" s="47">
        <f t="shared" si="198"/>
        <v>13.400000000000002</v>
      </c>
    </row>
    <row r="352" spans="1:67" x14ac:dyDescent="0.15">
      <c r="A352" s="95" t="s">
        <v>333</v>
      </c>
      <c r="B352" s="95">
        <v>13</v>
      </c>
      <c r="C352" s="95" t="s">
        <v>556</v>
      </c>
      <c r="D352" s="43" t="s">
        <v>471</v>
      </c>
      <c r="E352" s="43">
        <v>41</v>
      </c>
      <c r="F352" s="97">
        <f t="shared" si="199"/>
        <v>22.993690779623641</v>
      </c>
      <c r="G352" s="97">
        <f t="shared" si="199"/>
        <v>21.098366270267796</v>
      </c>
      <c r="H352" s="97">
        <f t="shared" si="199"/>
        <v>15.306972394374625</v>
      </c>
      <c r="I352" s="97">
        <f t="shared" si="200"/>
        <v>-7.6867183852490157</v>
      </c>
      <c r="J352" s="97">
        <f t="shared" si="201"/>
        <v>-5.7913938758931707</v>
      </c>
      <c r="K352" s="97">
        <f t="shared" si="202"/>
        <v>-6.7390561305710932</v>
      </c>
      <c r="L352" s="97">
        <f t="shared" si="203"/>
        <v>-12.266548720549913</v>
      </c>
      <c r="M352" s="97">
        <f t="shared" si="204"/>
        <v>3.9948049242998458</v>
      </c>
      <c r="N352" s="97">
        <f t="shared" si="205"/>
        <v>2.4447132602710404</v>
      </c>
      <c r="O352" s="97">
        <f t="shared" si="206"/>
        <v>14.711261980820954</v>
      </c>
      <c r="P352" s="97">
        <f t="shared" si="207"/>
        <v>-1.5500916640288054</v>
      </c>
      <c r="Q352" s="97">
        <f t="shared" si="208"/>
        <v>6.5805851583960742</v>
      </c>
      <c r="R352" s="46">
        <v>16.118421052631579</v>
      </c>
      <c r="S352" s="46">
        <v>18.855218855218855</v>
      </c>
      <c r="T352" s="46">
        <v>33.957219251336902</v>
      </c>
      <c r="U352" s="47">
        <f t="shared" si="209"/>
        <v>17.838798198705323</v>
      </c>
      <c r="V352" s="47">
        <f t="shared" si="210"/>
        <v>15.102000396118047</v>
      </c>
      <c r="W352" s="47">
        <f t="shared" si="211"/>
        <v>16.470399297411685</v>
      </c>
      <c r="X352" s="46">
        <v>19.108280254777071</v>
      </c>
      <c r="Y352" s="46">
        <v>11.824324324324325</v>
      </c>
      <c r="Z352" s="46">
        <v>18.699186991869919</v>
      </c>
      <c r="AA352" s="47">
        <f t="shared" si="212"/>
        <v>-0.40909326290715242</v>
      </c>
      <c r="AB352" s="47">
        <f t="shared" si="213"/>
        <v>6.8748626675455942</v>
      </c>
      <c r="AC352" s="47">
        <f t="shared" si="214"/>
        <v>3.2328847023192209</v>
      </c>
      <c r="AD352" s="46">
        <v>19.434628975265017</v>
      </c>
      <c r="AE352" s="46">
        <v>21.052631578947366</v>
      </c>
      <c r="AF352" s="46">
        <v>7.9178885630498534</v>
      </c>
      <c r="AG352" s="47">
        <f t="shared" si="184"/>
        <v>-11.516740412215164</v>
      </c>
      <c r="AH352" s="47">
        <f t="shared" si="185"/>
        <v>-13.134743015897513</v>
      </c>
      <c r="AI352" s="47">
        <f t="shared" si="215"/>
        <v>-12.325741714056338</v>
      </c>
      <c r="AJ352" s="46">
        <v>37.313432835820898</v>
      </c>
      <c r="AK352" s="46">
        <v>32.661290322580641</v>
      </c>
      <c r="AL352" s="46">
        <v>0.65359477124183007</v>
      </c>
      <c r="AM352" s="47">
        <f t="shared" si="186"/>
        <v>-36.65983806457907</v>
      </c>
      <c r="AN352" s="47">
        <f t="shared" si="187"/>
        <v>-32.007695551338813</v>
      </c>
      <c r="AO352" s="47">
        <f t="shared" si="216"/>
        <v>-34.333766807958938</v>
      </c>
      <c r="AP352" s="97">
        <f t="shared" si="188"/>
        <v>35.260239500173554</v>
      </c>
      <c r="AQ352" s="97">
        <f t="shared" si="189"/>
        <v>17.10356134596795</v>
      </c>
      <c r="AR352" s="97">
        <f t="shared" si="190"/>
        <v>12.862259134103585</v>
      </c>
      <c r="AS352" s="97">
        <f t="shared" si="217"/>
        <v>-22.397980366069969</v>
      </c>
      <c r="AT352" s="97">
        <f t="shared" si="218"/>
        <v>-4.2413022118643653</v>
      </c>
      <c r="AU352" s="97">
        <f t="shared" si="219"/>
        <v>-13.319641288967167</v>
      </c>
      <c r="AV352" s="46">
        <v>35.820895522388057</v>
      </c>
      <c r="AW352" s="46">
        <v>24.034334763948497</v>
      </c>
      <c r="AX352" s="46">
        <v>6.8627450980392162</v>
      </c>
      <c r="AY352" s="47">
        <f t="shared" si="191"/>
        <v>-28.95815042434884</v>
      </c>
      <c r="AZ352" s="47">
        <f t="shared" si="192"/>
        <v>-17.171589665909281</v>
      </c>
      <c r="BA352" s="46">
        <v>45.522388059701491</v>
      </c>
      <c r="BB352" s="46">
        <v>12.406015037593985</v>
      </c>
      <c r="BC352" s="46">
        <v>11.356466876971609</v>
      </c>
      <c r="BD352" s="47">
        <f t="shared" si="193"/>
        <v>-34.165921182729882</v>
      </c>
      <c r="BE352" s="47">
        <f t="shared" si="194"/>
        <v>-1.0495481606223755</v>
      </c>
      <c r="BF352" s="46">
        <v>40.697674418604649</v>
      </c>
      <c r="BG352" s="46">
        <v>18.473895582329316</v>
      </c>
      <c r="BH352" s="46">
        <v>11.929824561403509</v>
      </c>
      <c r="BI352" s="47">
        <f t="shared" si="195"/>
        <v>-28.767849857201142</v>
      </c>
      <c r="BJ352" s="47">
        <f t="shared" si="196"/>
        <v>-6.5440710209258075</v>
      </c>
      <c r="BK352" s="46">
        <v>19</v>
      </c>
      <c r="BL352" s="46">
        <v>13.5</v>
      </c>
      <c r="BM352" s="46">
        <v>21.3</v>
      </c>
      <c r="BN352" s="47">
        <f t="shared" si="197"/>
        <v>2.3000000000000007</v>
      </c>
      <c r="BO352" s="47">
        <f t="shared" si="198"/>
        <v>7.8000000000000007</v>
      </c>
    </row>
    <row r="353" spans="1:67" x14ac:dyDescent="0.15">
      <c r="A353" s="95" t="s">
        <v>333</v>
      </c>
      <c r="B353" s="95">
        <v>13</v>
      </c>
      <c r="C353" s="95" t="s">
        <v>556</v>
      </c>
      <c r="D353" s="43" t="s">
        <v>472</v>
      </c>
      <c r="E353" s="43">
        <v>44</v>
      </c>
      <c r="F353" s="97">
        <f t="shared" si="199"/>
        <v>25.416666666666664</v>
      </c>
      <c r="G353" s="97">
        <f t="shared" si="199"/>
        <v>-44.646830625091496</v>
      </c>
      <c r="H353" s="97">
        <f t="shared" si="199"/>
        <v>16.666666666666664</v>
      </c>
      <c r="I353" s="97">
        <f t="shared" si="200"/>
        <v>-8.75</v>
      </c>
      <c r="J353" s="97">
        <f t="shared" si="201"/>
        <v>61.313497291758161</v>
      </c>
      <c r="K353" s="97">
        <f t="shared" si="202"/>
        <v>26.28174864587908</v>
      </c>
      <c r="L353" s="97">
        <f t="shared" si="203"/>
        <v>-10.297619047619044</v>
      </c>
      <c r="M353" s="97">
        <f t="shared" si="204"/>
        <v>-7.5033510110236534</v>
      </c>
      <c r="N353" s="97">
        <f t="shared" si="205"/>
        <v>-9.375</v>
      </c>
      <c r="O353" s="97">
        <f t="shared" si="206"/>
        <v>0.9226190476190439</v>
      </c>
      <c r="P353" s="97">
        <f t="shared" si="207"/>
        <v>-1.8716489889763466</v>
      </c>
      <c r="Q353" s="97">
        <f t="shared" si="208"/>
        <v>-0.47451497067865134</v>
      </c>
      <c r="R353" s="46">
        <v>-25</v>
      </c>
      <c r="S353" s="46">
        <v>-54.54545454545454</v>
      </c>
      <c r="T353" s="46">
        <v>33.333333333333329</v>
      </c>
      <c r="U353" s="47">
        <f t="shared" si="209"/>
        <v>58.333333333333329</v>
      </c>
      <c r="V353" s="47">
        <f t="shared" si="210"/>
        <v>87.878787878787875</v>
      </c>
      <c r="W353" s="47">
        <f t="shared" si="211"/>
        <v>73.106060606060595</v>
      </c>
      <c r="X353" s="46">
        <v>0</v>
      </c>
      <c r="Y353" s="46">
        <v>-34.782608695652172</v>
      </c>
      <c r="Z353" s="46">
        <v>0</v>
      </c>
      <c r="AA353" s="47">
        <f t="shared" si="212"/>
        <v>0</v>
      </c>
      <c r="AB353" s="47">
        <f t="shared" si="213"/>
        <v>34.782608695652172</v>
      </c>
      <c r="AC353" s="47">
        <f t="shared" si="214"/>
        <v>17.391304347826086</v>
      </c>
      <c r="AD353" s="46">
        <v>60</v>
      </c>
      <c r="AE353" s="46">
        <v>-30</v>
      </c>
      <c r="AF353" s="46">
        <v>0</v>
      </c>
      <c r="AG353" s="47">
        <f t="shared" si="184"/>
        <v>-60</v>
      </c>
      <c r="AH353" s="47">
        <f t="shared" si="185"/>
        <v>30</v>
      </c>
      <c r="AI353" s="47">
        <f t="shared" si="215"/>
        <v>-15</v>
      </c>
      <c r="AJ353" s="46">
        <v>66.666666666666657</v>
      </c>
      <c r="AK353" s="46">
        <v>-59.259259259259252</v>
      </c>
      <c r="AL353" s="46">
        <v>33.333333333333329</v>
      </c>
      <c r="AM353" s="47">
        <f t="shared" si="186"/>
        <v>-33.333333333333329</v>
      </c>
      <c r="AN353" s="47">
        <f t="shared" si="187"/>
        <v>92.592592592592581</v>
      </c>
      <c r="AO353" s="47">
        <f t="shared" si="216"/>
        <v>29.629629629629626</v>
      </c>
      <c r="AP353" s="97">
        <f t="shared" si="188"/>
        <v>35.714285714285708</v>
      </c>
      <c r="AQ353" s="97">
        <f t="shared" si="189"/>
        <v>-37.143479614067843</v>
      </c>
      <c r="AR353" s="97">
        <f t="shared" si="190"/>
        <v>26.041666666666664</v>
      </c>
      <c r="AS353" s="97">
        <f t="shared" si="217"/>
        <v>-9.6726190476190439</v>
      </c>
      <c r="AT353" s="97">
        <f t="shared" si="218"/>
        <v>63.185146280734507</v>
      </c>
      <c r="AU353" s="97">
        <f t="shared" si="219"/>
        <v>26.756263616557732</v>
      </c>
      <c r="AV353" s="46">
        <v>0</v>
      </c>
      <c r="AW353" s="46">
        <v>-42.857142857142854</v>
      </c>
      <c r="AX353" s="46">
        <v>12.5</v>
      </c>
      <c r="AY353" s="47">
        <f t="shared" si="191"/>
        <v>12.5</v>
      </c>
      <c r="AZ353" s="47">
        <f t="shared" si="192"/>
        <v>55.357142857142854</v>
      </c>
      <c r="BA353" s="46">
        <v>57.142857142857139</v>
      </c>
      <c r="BB353" s="46">
        <v>-38.235294117647058</v>
      </c>
      <c r="BC353" s="46">
        <v>0</v>
      </c>
      <c r="BD353" s="47">
        <f t="shared" si="193"/>
        <v>-57.142857142857139</v>
      </c>
      <c r="BE353" s="47">
        <f t="shared" si="194"/>
        <v>38.235294117647058</v>
      </c>
      <c r="BF353" s="46">
        <v>85.714285714285708</v>
      </c>
      <c r="BG353" s="46">
        <v>-31.481481481481481</v>
      </c>
      <c r="BH353" s="46">
        <v>66.666666666666657</v>
      </c>
      <c r="BI353" s="47">
        <f t="shared" si="195"/>
        <v>-19.047619047619051</v>
      </c>
      <c r="BJ353" s="47">
        <f t="shared" si="196"/>
        <v>98.148148148148138</v>
      </c>
      <c r="BK353" s="46">
        <v>0</v>
      </c>
      <c r="BL353" s="46">
        <v>-36</v>
      </c>
      <c r="BM353" s="46">
        <v>25</v>
      </c>
      <c r="BN353" s="47">
        <f t="shared" si="197"/>
        <v>25</v>
      </c>
      <c r="BO353" s="47">
        <f t="shared" si="198"/>
        <v>61</v>
      </c>
    </row>
    <row r="354" spans="1:67" x14ac:dyDescent="0.15">
      <c r="A354" s="95" t="s">
        <v>333</v>
      </c>
      <c r="B354" s="95">
        <v>13</v>
      </c>
      <c r="C354" s="95" t="s">
        <v>556</v>
      </c>
      <c r="D354" s="43" t="s">
        <v>473</v>
      </c>
      <c r="E354" s="43">
        <v>45</v>
      </c>
      <c r="F354" s="97">
        <f t="shared" si="199"/>
        <v>61.351590182352439</v>
      </c>
      <c r="G354" s="97">
        <f t="shared" si="199"/>
        <v>13.618173258003765</v>
      </c>
      <c r="H354" s="97">
        <f t="shared" si="199"/>
        <v>13.824307985417773</v>
      </c>
      <c r="I354" s="97">
        <f t="shared" si="200"/>
        <v>-47.527282196934664</v>
      </c>
      <c r="J354" s="97">
        <f t="shared" si="201"/>
        <v>0.20613472741400862</v>
      </c>
      <c r="K354" s="97">
        <f t="shared" si="202"/>
        <v>-23.660573734760327</v>
      </c>
      <c r="L354" s="97">
        <f t="shared" si="203"/>
        <v>4.0613974933494319</v>
      </c>
      <c r="M354" s="97">
        <f t="shared" si="204"/>
        <v>12.527332143903433</v>
      </c>
      <c r="N354" s="97">
        <f t="shared" si="205"/>
        <v>3.5927881209638564</v>
      </c>
      <c r="O354" s="97">
        <f t="shared" si="206"/>
        <v>-0.46860937238557554</v>
      </c>
      <c r="P354" s="97">
        <f t="shared" si="207"/>
        <v>-8.9345440229395763</v>
      </c>
      <c r="Q354" s="97">
        <f t="shared" si="208"/>
        <v>-4.7015766976625759</v>
      </c>
      <c r="R354" s="46">
        <v>69.473684210526315</v>
      </c>
      <c r="S354" s="46">
        <v>30.158730158730158</v>
      </c>
      <c r="T354" s="46">
        <v>35.294117647058826</v>
      </c>
      <c r="U354" s="47">
        <f t="shared" si="209"/>
        <v>-34.179566563467489</v>
      </c>
      <c r="V354" s="47">
        <f t="shared" si="210"/>
        <v>5.1353874883286679</v>
      </c>
      <c r="W354" s="47">
        <f t="shared" si="211"/>
        <v>-14.522089537569411</v>
      </c>
      <c r="X354" s="46">
        <v>63.218390804597703</v>
      </c>
      <c r="Y354" s="46">
        <v>14.285714285714285</v>
      </c>
      <c r="Z354" s="46">
        <v>14.736842105263156</v>
      </c>
      <c r="AA354" s="47">
        <f t="shared" si="212"/>
        <v>-48.481548699334546</v>
      </c>
      <c r="AB354" s="47">
        <f t="shared" si="213"/>
        <v>0.45112781954887105</v>
      </c>
      <c r="AC354" s="47">
        <f t="shared" si="214"/>
        <v>-24.015210439892837</v>
      </c>
      <c r="AD354" s="46">
        <v>60.714285714285708</v>
      </c>
      <c r="AE354" s="46">
        <v>1.6949152542372881</v>
      </c>
      <c r="AF354" s="46">
        <v>10</v>
      </c>
      <c r="AG354" s="47">
        <f t="shared" si="184"/>
        <v>-50.714285714285708</v>
      </c>
      <c r="AH354" s="47">
        <f t="shared" si="185"/>
        <v>8.3050847457627128</v>
      </c>
      <c r="AI354" s="47">
        <f t="shared" si="215"/>
        <v>-21.204600484261498</v>
      </c>
      <c r="AJ354" s="46">
        <v>52</v>
      </c>
      <c r="AK354" s="46">
        <v>8.3333333333333321</v>
      </c>
      <c r="AL354" s="46">
        <v>-4.7337278106508878</v>
      </c>
      <c r="AM354" s="47">
        <f t="shared" si="186"/>
        <v>-56.73372781065089</v>
      </c>
      <c r="AN354" s="47">
        <f t="shared" si="187"/>
        <v>-13.067061143984219</v>
      </c>
      <c r="AO354" s="47">
        <f t="shared" si="216"/>
        <v>-34.900394477317555</v>
      </c>
      <c r="AP354" s="97">
        <f t="shared" si="188"/>
        <v>57.290192689003007</v>
      </c>
      <c r="AQ354" s="97">
        <f t="shared" si="189"/>
        <v>1.0908411141003325</v>
      </c>
      <c r="AR354" s="97">
        <f t="shared" si="190"/>
        <v>10.231519864453917</v>
      </c>
      <c r="AS354" s="97">
        <f t="shared" si="217"/>
        <v>-47.058672824549092</v>
      </c>
      <c r="AT354" s="97">
        <f t="shared" si="218"/>
        <v>9.1406787503535849</v>
      </c>
      <c r="AU354" s="97">
        <f t="shared" si="219"/>
        <v>-18.958997037097753</v>
      </c>
      <c r="AV354" s="46">
        <v>43.269230769230774</v>
      </c>
      <c r="AW354" s="46">
        <v>-7.042253521126761</v>
      </c>
      <c r="AX354" s="46">
        <v>2.8169014084507045</v>
      </c>
      <c r="AY354" s="47">
        <f t="shared" si="191"/>
        <v>-40.45232936078007</v>
      </c>
      <c r="AZ354" s="47">
        <f t="shared" si="192"/>
        <v>9.8591549295774659</v>
      </c>
      <c r="BA354" s="46">
        <v>56.17977528089888</v>
      </c>
      <c r="BB354" s="46">
        <v>-4.4943820224719104</v>
      </c>
      <c r="BC354" s="46">
        <v>28.037383177570092</v>
      </c>
      <c r="BD354" s="47">
        <f t="shared" si="193"/>
        <v>-28.142392103328788</v>
      </c>
      <c r="BE354" s="47">
        <f t="shared" si="194"/>
        <v>32.531765200042003</v>
      </c>
      <c r="BF354" s="46">
        <v>69.411764705882348</v>
      </c>
      <c r="BG354" s="46">
        <v>0</v>
      </c>
      <c r="BH354" s="46">
        <v>-5.1282051282051277</v>
      </c>
      <c r="BI354" s="47">
        <f t="shared" si="195"/>
        <v>-74.539969834087472</v>
      </c>
      <c r="BJ354" s="47">
        <f t="shared" si="196"/>
        <v>-5.1282051282051277</v>
      </c>
      <c r="BK354" s="46">
        <v>60.3</v>
      </c>
      <c r="BL354" s="46">
        <v>15.9</v>
      </c>
      <c r="BM354" s="46">
        <v>15.2</v>
      </c>
      <c r="BN354" s="47">
        <f t="shared" si="197"/>
        <v>-45.099999999999994</v>
      </c>
      <c r="BO354" s="47">
        <f t="shared" si="198"/>
        <v>-0.70000000000000107</v>
      </c>
    </row>
    <row r="355" spans="1:67" s="5" customFormat="1" x14ac:dyDescent="0.15">
      <c r="A355" s="96" t="s">
        <v>333</v>
      </c>
      <c r="B355" s="96">
        <v>13</v>
      </c>
      <c r="C355" s="96" t="s">
        <v>474</v>
      </c>
      <c r="D355" s="45" t="s">
        <v>402</v>
      </c>
      <c r="E355" s="45">
        <v>17</v>
      </c>
      <c r="F355" s="97">
        <f t="shared" si="199"/>
        <v>72.055195658102306</v>
      </c>
      <c r="G355" s="97">
        <f t="shared" si="199"/>
        <v>45.01255479466721</v>
      </c>
      <c r="H355" s="97">
        <f t="shared" si="199"/>
        <v>39.014187941026385</v>
      </c>
      <c r="I355" s="97">
        <f t="shared" si="200"/>
        <v>-33.041007717075921</v>
      </c>
      <c r="J355" s="97">
        <f t="shared" si="201"/>
        <v>-5.9983668536408246</v>
      </c>
      <c r="K355" s="97">
        <f t="shared" si="202"/>
        <v>-19.519687285358373</v>
      </c>
      <c r="L355" s="97">
        <f t="shared" si="203"/>
        <v>0.3238399849292648</v>
      </c>
      <c r="M355" s="97">
        <f t="shared" si="204"/>
        <v>4.0430139053209615</v>
      </c>
      <c r="N355" s="97">
        <f t="shared" si="205"/>
        <v>4.8469223625553397</v>
      </c>
      <c r="O355" s="97">
        <f t="shared" si="206"/>
        <v>4.5230823776260749</v>
      </c>
      <c r="P355" s="97">
        <f t="shared" si="207"/>
        <v>0.8039084572343782</v>
      </c>
      <c r="Q355" s="97">
        <f t="shared" si="208"/>
        <v>2.6634954174302266</v>
      </c>
      <c r="R355" s="44">
        <v>75.4863813229572</v>
      </c>
      <c r="S355" s="44">
        <v>46.438746438746435</v>
      </c>
      <c r="T355" s="44">
        <v>48.369565217391305</v>
      </c>
      <c r="U355" s="19">
        <f t="shared" si="209"/>
        <v>-27.116816105565896</v>
      </c>
      <c r="V355" s="19">
        <f t="shared" si="210"/>
        <v>1.9308187786448698</v>
      </c>
      <c r="W355" s="19">
        <f t="shared" si="211"/>
        <v>-12.592998663460513</v>
      </c>
      <c r="X355" s="44">
        <v>77.58620689655173</v>
      </c>
      <c r="Y355" s="44">
        <v>43.622448979591837</v>
      </c>
      <c r="Z355" s="44">
        <v>41.269841269841265</v>
      </c>
      <c r="AA355" s="19">
        <f t="shared" si="212"/>
        <v>-36.316365626710464</v>
      </c>
      <c r="AB355" s="19">
        <f t="shared" si="213"/>
        <v>-2.352607709750572</v>
      </c>
      <c r="AC355" s="19">
        <f t="shared" si="214"/>
        <v>-19.334486668230518</v>
      </c>
      <c r="AD355" s="44">
        <v>66.785714285714278</v>
      </c>
      <c r="AE355" s="44">
        <v>41.942148760330575</v>
      </c>
      <c r="AF355" s="44">
        <v>41.042345276872965</v>
      </c>
      <c r="AG355" s="19">
        <f t="shared" si="184"/>
        <v>-25.743369008841313</v>
      </c>
      <c r="AH355" s="19">
        <f t="shared" si="185"/>
        <v>-0.8998034834576103</v>
      </c>
      <c r="AI355" s="19">
        <f t="shared" si="215"/>
        <v>-13.321586246149462</v>
      </c>
      <c r="AJ355" s="44">
        <v>68.362480127186004</v>
      </c>
      <c r="AK355" s="44">
        <v>48.046875</v>
      </c>
      <c r="AL355" s="44">
        <v>25.374999999999996</v>
      </c>
      <c r="AM355" s="19">
        <f t="shared" si="186"/>
        <v>-42.987480127186004</v>
      </c>
      <c r="AN355" s="19">
        <f t="shared" si="187"/>
        <v>-22.671875000000004</v>
      </c>
      <c r="AO355" s="19">
        <f t="shared" si="216"/>
        <v>-32.829677563593002</v>
      </c>
      <c r="AP355" s="97">
        <f t="shared" si="188"/>
        <v>71.731355673173042</v>
      </c>
      <c r="AQ355" s="97">
        <f t="shared" si="189"/>
        <v>40.969540889346248</v>
      </c>
      <c r="AR355" s="97">
        <f t="shared" si="190"/>
        <v>34.167265578471046</v>
      </c>
      <c r="AS355" s="97">
        <f t="shared" si="217"/>
        <v>-37.564090094701996</v>
      </c>
      <c r="AT355" s="97">
        <f t="shared" si="218"/>
        <v>-6.8022753108752028</v>
      </c>
      <c r="AU355" s="97">
        <f t="shared" si="219"/>
        <v>-22.183182702788599</v>
      </c>
      <c r="AV355" s="44">
        <v>72.768532526475042</v>
      </c>
      <c r="AW355" s="44">
        <v>40.899357601713064</v>
      </c>
      <c r="AX355" s="44">
        <v>29.708222811671085</v>
      </c>
      <c r="AY355" s="19">
        <f t="shared" si="191"/>
        <v>-43.060309714803957</v>
      </c>
      <c r="AZ355" s="19">
        <f t="shared" si="192"/>
        <v>-11.191134790041978</v>
      </c>
      <c r="BA355" s="44">
        <v>73.186119873817034</v>
      </c>
      <c r="BB355" s="44">
        <v>38.888888888888893</v>
      </c>
      <c r="BC355" s="44">
        <v>32.278481012658226</v>
      </c>
      <c r="BD355" s="19">
        <f t="shared" si="193"/>
        <v>-40.907638861158809</v>
      </c>
      <c r="BE355" s="19">
        <f t="shared" si="194"/>
        <v>-6.6104078762306671</v>
      </c>
      <c r="BF355" s="44">
        <v>70.606531881804045</v>
      </c>
      <c r="BG355" s="44">
        <v>41.561181434599156</v>
      </c>
      <c r="BH355" s="44">
        <v>39.353891336270195</v>
      </c>
      <c r="BI355" s="19">
        <f t="shared" si="195"/>
        <v>-31.252640545533851</v>
      </c>
      <c r="BJ355" s="19">
        <f t="shared" si="196"/>
        <v>-2.2072900983289614</v>
      </c>
      <c r="BK355" s="44">
        <v>70.36423841059603</v>
      </c>
      <c r="BL355" s="44">
        <v>42.528735632183903</v>
      </c>
      <c r="BM355" s="44">
        <v>35.32846715328467</v>
      </c>
      <c r="BN355" s="19">
        <f t="shared" si="197"/>
        <v>-35.03577125731136</v>
      </c>
      <c r="BO355" s="19">
        <f t="shared" si="198"/>
        <v>-7.2002684788992326</v>
      </c>
    </row>
    <row r="356" spans="1:67" x14ac:dyDescent="0.15">
      <c r="A356" s="95" t="s">
        <v>333</v>
      </c>
      <c r="B356" s="95">
        <v>13</v>
      </c>
      <c r="C356" s="95" t="s">
        <v>474</v>
      </c>
      <c r="D356" s="43" t="s">
        <v>12</v>
      </c>
      <c r="E356" s="43">
        <v>28</v>
      </c>
      <c r="F356" s="97">
        <f t="shared" si="199"/>
        <v>25.344877344877343</v>
      </c>
      <c r="G356" s="97">
        <f t="shared" si="199"/>
        <v>14.256187230989958</v>
      </c>
      <c r="H356" s="97">
        <f t="shared" si="199"/>
        <v>6.2911548265007324</v>
      </c>
      <c r="I356" s="97">
        <f t="shared" si="200"/>
        <v>-19.05372251837661</v>
      </c>
      <c r="J356" s="97">
        <f t="shared" si="201"/>
        <v>-7.965032404489226</v>
      </c>
      <c r="K356" s="97">
        <f t="shared" si="202"/>
        <v>-13.509377461432917</v>
      </c>
      <c r="L356" s="97">
        <f t="shared" si="203"/>
        <v>-5.9762433447778314</v>
      </c>
      <c r="M356" s="97">
        <f t="shared" si="204"/>
        <v>18.773086257553231</v>
      </c>
      <c r="N356" s="97">
        <f t="shared" si="205"/>
        <v>10.186667647013554</v>
      </c>
      <c r="O356" s="97">
        <f t="shared" si="206"/>
        <v>16.162910991791385</v>
      </c>
      <c r="P356" s="97">
        <f t="shared" si="207"/>
        <v>-8.5864186105396776</v>
      </c>
      <c r="Q356" s="97">
        <f t="shared" si="208"/>
        <v>3.7882461906258538</v>
      </c>
      <c r="R356" s="46">
        <v>44.444444444444443</v>
      </c>
      <c r="S356" s="46">
        <v>45</v>
      </c>
      <c r="T356" s="46">
        <v>27.586206896551722</v>
      </c>
      <c r="U356" s="47">
        <f t="shared" si="209"/>
        <v>-16.85823754789272</v>
      </c>
      <c r="V356" s="47">
        <f t="shared" si="210"/>
        <v>-17.413793103448278</v>
      </c>
      <c r="W356" s="47">
        <f t="shared" si="211"/>
        <v>-17.136015325670499</v>
      </c>
      <c r="X356" s="46">
        <v>36.363636363636367</v>
      </c>
      <c r="Y356" s="46">
        <v>21.951219512195124</v>
      </c>
      <c r="Z356" s="46">
        <v>-12.121212121212121</v>
      </c>
      <c r="AA356" s="47">
        <f t="shared" si="212"/>
        <v>-48.484848484848484</v>
      </c>
      <c r="AB356" s="47">
        <f t="shared" si="213"/>
        <v>-34.072431633407248</v>
      </c>
      <c r="AC356" s="47">
        <f t="shared" si="214"/>
        <v>-41.278640059127866</v>
      </c>
      <c r="AD356" s="46">
        <v>28.571428571428569</v>
      </c>
      <c r="AE356" s="46">
        <v>-18.75</v>
      </c>
      <c r="AF356" s="46">
        <v>36.170212765957451</v>
      </c>
      <c r="AG356" s="47">
        <f t="shared" si="184"/>
        <v>7.5987841945288821</v>
      </c>
      <c r="AH356" s="47">
        <f t="shared" si="185"/>
        <v>54.920212765957451</v>
      </c>
      <c r="AI356" s="47">
        <f t="shared" si="215"/>
        <v>31.259498480243167</v>
      </c>
      <c r="AJ356" s="46">
        <v>-8</v>
      </c>
      <c r="AK356" s="46">
        <v>8.8235294117647065</v>
      </c>
      <c r="AL356" s="46">
        <v>-26.47058823529412</v>
      </c>
      <c r="AM356" s="47">
        <f t="shared" si="186"/>
        <v>-18.47058823529412</v>
      </c>
      <c r="AN356" s="47">
        <f t="shared" si="187"/>
        <v>-35.294117647058826</v>
      </c>
      <c r="AO356" s="47">
        <f t="shared" si="216"/>
        <v>-26.882352941176471</v>
      </c>
      <c r="AP356" s="97">
        <f t="shared" si="188"/>
        <v>31.321120689655174</v>
      </c>
      <c r="AQ356" s="97">
        <f t="shared" si="189"/>
        <v>-4.5168990265632729</v>
      </c>
      <c r="AR356" s="97">
        <f t="shared" si="190"/>
        <v>-3.8955128205128204</v>
      </c>
      <c r="AS356" s="97">
        <f t="shared" si="217"/>
        <v>-35.216633510167995</v>
      </c>
      <c r="AT356" s="97">
        <f t="shared" si="218"/>
        <v>0.62138620605045247</v>
      </c>
      <c r="AU356" s="97">
        <f t="shared" si="219"/>
        <v>-17.297623652058771</v>
      </c>
      <c r="AV356" s="46">
        <v>40</v>
      </c>
      <c r="AW356" s="46">
        <v>-24.137931034482758</v>
      </c>
      <c r="AX356" s="46">
        <v>-17.948717948717949</v>
      </c>
      <c r="AY356" s="47">
        <f t="shared" si="191"/>
        <v>-57.948717948717949</v>
      </c>
      <c r="AZ356" s="47">
        <f t="shared" si="192"/>
        <v>6.1892130857648091</v>
      </c>
      <c r="BA356" s="46">
        <v>43.75</v>
      </c>
      <c r="BB356" s="46">
        <v>-23.684210526315788</v>
      </c>
      <c r="BC356" s="46">
        <v>2.7777777777777777</v>
      </c>
      <c r="BD356" s="47">
        <f t="shared" si="193"/>
        <v>-40.972222222222221</v>
      </c>
      <c r="BE356" s="47">
        <f t="shared" si="194"/>
        <v>26.461988304093566</v>
      </c>
      <c r="BF356" s="46">
        <v>31.03448275862069</v>
      </c>
      <c r="BG356" s="46">
        <v>-4.5454545454545459</v>
      </c>
      <c r="BH356" s="46">
        <v>13.888888888888889</v>
      </c>
      <c r="BI356" s="47">
        <f t="shared" si="195"/>
        <v>-17.145593869731801</v>
      </c>
      <c r="BJ356" s="47">
        <f t="shared" si="196"/>
        <v>18.434343434343436</v>
      </c>
      <c r="BK356" s="46">
        <v>10.5</v>
      </c>
      <c r="BL356" s="46">
        <v>34.299999999999997</v>
      </c>
      <c r="BM356" s="46">
        <v>-14.3</v>
      </c>
      <c r="BN356" s="47">
        <f t="shared" si="197"/>
        <v>-24.8</v>
      </c>
      <c r="BO356" s="47">
        <f t="shared" si="198"/>
        <v>-48.599999999999994</v>
      </c>
    </row>
    <row r="357" spans="1:67" x14ac:dyDescent="0.15">
      <c r="A357" s="95" t="s">
        <v>520</v>
      </c>
      <c r="B357" s="95">
        <v>13</v>
      </c>
      <c r="C357" s="95" t="s">
        <v>474</v>
      </c>
      <c r="D357" s="43" t="s">
        <v>486</v>
      </c>
      <c r="E357" s="43">
        <v>21</v>
      </c>
      <c r="F357" s="97">
        <f t="shared" si="199"/>
        <v>89.832854305175033</v>
      </c>
      <c r="G357" s="97">
        <f t="shared" si="199"/>
        <v>70.640720038756058</v>
      </c>
      <c r="H357" s="97">
        <f t="shared" si="199"/>
        <v>76.538887329553447</v>
      </c>
      <c r="I357" s="97">
        <f t="shared" si="200"/>
        <v>-13.293966975621586</v>
      </c>
      <c r="J357" s="97">
        <f t="shared" si="201"/>
        <v>5.8981672907973888</v>
      </c>
      <c r="K357" s="97">
        <f t="shared" si="202"/>
        <v>-3.6978998424120988</v>
      </c>
      <c r="L357" s="97">
        <f t="shared" si="203"/>
        <v>2.9882861317653919</v>
      </c>
      <c r="M357" s="97">
        <f t="shared" si="204"/>
        <v>0.28418996208095848</v>
      </c>
      <c r="N357" s="97">
        <f t="shared" si="205"/>
        <v>5.4295854806753283</v>
      </c>
      <c r="O357" s="97">
        <f t="shared" si="206"/>
        <v>2.4412993489099364</v>
      </c>
      <c r="P357" s="97">
        <f t="shared" si="207"/>
        <v>5.1453955185943698</v>
      </c>
      <c r="Q357" s="97">
        <f t="shared" si="208"/>
        <v>3.7933474337521531</v>
      </c>
      <c r="R357" s="46">
        <v>92.340425531914889</v>
      </c>
      <c r="S357" s="46">
        <v>72.131147540983605</v>
      </c>
      <c r="T357" s="46">
        <v>77.049180327868854</v>
      </c>
      <c r="U357" s="47">
        <f t="shared" si="209"/>
        <v>-15.291245204046035</v>
      </c>
      <c r="V357" s="47">
        <f t="shared" si="210"/>
        <v>4.9180327868852487</v>
      </c>
      <c r="W357" s="47">
        <f t="shared" si="211"/>
        <v>-5.1866062085803932</v>
      </c>
      <c r="X357" s="46">
        <v>90.987124463519308</v>
      </c>
      <c r="Y357" s="46">
        <v>69.230769230769226</v>
      </c>
      <c r="Z357" s="46">
        <v>77.173913043478265</v>
      </c>
      <c r="AA357" s="47">
        <f t="shared" si="212"/>
        <v>-13.813211420041043</v>
      </c>
      <c r="AB357" s="47">
        <f t="shared" si="213"/>
        <v>7.9431438127090388</v>
      </c>
      <c r="AC357" s="47">
        <f t="shared" si="214"/>
        <v>-2.935033803666002</v>
      </c>
      <c r="AD357" s="46">
        <v>87.383177570093466</v>
      </c>
      <c r="AE357" s="46">
        <v>67.938931297709928</v>
      </c>
      <c r="AF357" s="46">
        <v>71.144278606965173</v>
      </c>
      <c r="AG357" s="47">
        <f t="shared" si="184"/>
        <v>-16.238898963128293</v>
      </c>
      <c r="AH357" s="47">
        <f t="shared" si="185"/>
        <v>3.2053473092552451</v>
      </c>
      <c r="AI357" s="47">
        <f t="shared" si="215"/>
        <v>-6.5167758269365237</v>
      </c>
      <c r="AJ357" s="46">
        <v>88.620689655172413</v>
      </c>
      <c r="AK357" s="46">
        <v>73.262032085561501</v>
      </c>
      <c r="AL357" s="46">
        <v>80.78817733990148</v>
      </c>
      <c r="AM357" s="47">
        <f t="shared" si="186"/>
        <v>-7.8325123152709324</v>
      </c>
      <c r="AN357" s="47">
        <f t="shared" si="187"/>
        <v>7.5261452543399798</v>
      </c>
      <c r="AO357" s="47">
        <f t="shared" si="216"/>
        <v>-0.15318353046547628</v>
      </c>
      <c r="AP357" s="97">
        <f t="shared" si="188"/>
        <v>86.844568173409641</v>
      </c>
      <c r="AQ357" s="97">
        <f t="shared" si="189"/>
        <v>70.356530076675099</v>
      </c>
      <c r="AR357" s="97">
        <f t="shared" si="190"/>
        <v>71.109301848878118</v>
      </c>
      <c r="AS357" s="97">
        <f t="shared" si="217"/>
        <v>-15.735266324531523</v>
      </c>
      <c r="AT357" s="97">
        <f t="shared" si="218"/>
        <v>0.75277177220301894</v>
      </c>
      <c r="AU357" s="97">
        <f t="shared" si="219"/>
        <v>-7.4912472761642519</v>
      </c>
      <c r="AV357" s="46">
        <v>89.33717579250721</v>
      </c>
      <c r="AW357" s="46">
        <v>70.754716981132077</v>
      </c>
      <c r="AX357" s="46">
        <v>74.827586206896555</v>
      </c>
      <c r="AY357" s="47">
        <f t="shared" si="191"/>
        <v>-14.509589585610655</v>
      </c>
      <c r="AZ357" s="47">
        <f t="shared" si="192"/>
        <v>4.0728692257644781</v>
      </c>
      <c r="BA357" s="46">
        <v>87.828947368421055</v>
      </c>
      <c r="BB357" s="46">
        <v>72.881355932203391</v>
      </c>
      <c r="BC357" s="46">
        <v>70.661157024793383</v>
      </c>
      <c r="BD357" s="47">
        <f t="shared" si="193"/>
        <v>-17.167790343627672</v>
      </c>
      <c r="BE357" s="47">
        <f t="shared" si="194"/>
        <v>-2.2201989074100084</v>
      </c>
      <c r="BF357" s="46">
        <v>84.112149532710276</v>
      </c>
      <c r="BG357" s="46">
        <v>71.090047393364927</v>
      </c>
      <c r="BH357" s="46">
        <v>70.648464163822524</v>
      </c>
      <c r="BI357" s="47">
        <f t="shared" si="195"/>
        <v>-13.463685368887752</v>
      </c>
      <c r="BJ357" s="47">
        <f t="shared" si="196"/>
        <v>-0.44158322954240248</v>
      </c>
      <c r="BK357" s="46">
        <v>86.1</v>
      </c>
      <c r="BL357" s="46">
        <v>66.7</v>
      </c>
      <c r="BM357" s="46">
        <v>68.3</v>
      </c>
      <c r="BN357" s="47">
        <f t="shared" si="197"/>
        <v>-17.799999999999997</v>
      </c>
      <c r="BO357" s="47">
        <f t="shared" si="198"/>
        <v>1.5999999999999943</v>
      </c>
    </row>
    <row r="358" spans="1:67" x14ac:dyDescent="0.15">
      <c r="A358" s="95" t="s">
        <v>333</v>
      </c>
      <c r="B358" s="95">
        <v>13</v>
      </c>
      <c r="C358" s="95" t="s">
        <v>474</v>
      </c>
      <c r="D358" s="43" t="s">
        <v>476</v>
      </c>
      <c r="E358" s="43">
        <v>29</v>
      </c>
      <c r="F358" s="97">
        <f t="shared" si="199"/>
        <v>2.4180813264903271</v>
      </c>
      <c r="G358" s="97">
        <f t="shared" si="199"/>
        <v>5.5729887753584206</v>
      </c>
      <c r="H358" s="97">
        <f t="shared" si="199"/>
        <v>-20.90338164251208</v>
      </c>
      <c r="I358" s="97">
        <f t="shared" si="200"/>
        <v>-23.321462969002408</v>
      </c>
      <c r="J358" s="97">
        <f t="shared" si="201"/>
        <v>-26.476370417870502</v>
      </c>
      <c r="K358" s="97">
        <f t="shared" si="202"/>
        <v>-24.898916693436455</v>
      </c>
      <c r="L358" s="97">
        <f t="shared" si="203"/>
        <v>0.84509147481195157</v>
      </c>
      <c r="M358" s="97">
        <f t="shared" si="204"/>
        <v>16.737692259316468</v>
      </c>
      <c r="N358" s="97">
        <f t="shared" si="205"/>
        <v>-3.0065539276120745</v>
      </c>
      <c r="O358" s="97">
        <f t="shared" si="206"/>
        <v>-3.8516454024240261</v>
      </c>
      <c r="P358" s="97">
        <f t="shared" si="207"/>
        <v>-19.744246186928542</v>
      </c>
      <c r="Q358" s="97">
        <f t="shared" si="208"/>
        <v>-11.797945794676284</v>
      </c>
      <c r="R358" s="46">
        <v>0</v>
      </c>
      <c r="S358" s="46">
        <v>0</v>
      </c>
      <c r="T358" s="46">
        <v>-24</v>
      </c>
      <c r="U358" s="47">
        <f t="shared" si="209"/>
        <v>-24</v>
      </c>
      <c r="V358" s="47">
        <f t="shared" si="210"/>
        <v>-24</v>
      </c>
      <c r="W358" s="47">
        <f t="shared" si="211"/>
        <v>-24</v>
      </c>
      <c r="X358" s="46">
        <v>0</v>
      </c>
      <c r="Y358" s="46">
        <v>-35.294117647058826</v>
      </c>
      <c r="Z358" s="46">
        <v>-40</v>
      </c>
      <c r="AA358" s="47">
        <f t="shared" si="212"/>
        <v>-40</v>
      </c>
      <c r="AB358" s="47">
        <f t="shared" si="213"/>
        <v>-4.705882352941174</v>
      </c>
      <c r="AC358" s="47">
        <f t="shared" si="214"/>
        <v>-22.352941176470587</v>
      </c>
      <c r="AD358" s="46">
        <v>-35.294117647058826</v>
      </c>
      <c r="AE358" s="46">
        <v>22.680412371134022</v>
      </c>
      <c r="AF358" s="46">
        <v>-17.391304347826086</v>
      </c>
      <c r="AG358" s="47">
        <f t="shared" si="184"/>
        <v>17.90281329923274</v>
      </c>
      <c r="AH358" s="47">
        <f t="shared" si="185"/>
        <v>-40.071716718960104</v>
      </c>
      <c r="AI358" s="47">
        <f t="shared" si="215"/>
        <v>-11.084451709863682</v>
      </c>
      <c r="AJ358" s="46">
        <v>44.966442953020135</v>
      </c>
      <c r="AK358" s="46">
        <v>34.905660377358487</v>
      </c>
      <c r="AL358" s="46">
        <v>-2.2222222222222223</v>
      </c>
      <c r="AM358" s="47">
        <f t="shared" si="186"/>
        <v>-47.188665175242356</v>
      </c>
      <c r="AN358" s="47">
        <f t="shared" si="187"/>
        <v>-37.127882599580708</v>
      </c>
      <c r="AO358" s="47">
        <f t="shared" si="216"/>
        <v>-42.158273887411532</v>
      </c>
      <c r="AP358" s="97">
        <f t="shared" si="188"/>
        <v>1.5729898516783756</v>
      </c>
      <c r="AQ358" s="97">
        <f t="shared" si="189"/>
        <v>-11.164703483958046</v>
      </c>
      <c r="AR358" s="97">
        <f t="shared" si="190"/>
        <v>-17.896827714900006</v>
      </c>
      <c r="AS358" s="97">
        <f t="shared" si="217"/>
        <v>-19.469817566578381</v>
      </c>
      <c r="AT358" s="97">
        <f t="shared" si="218"/>
        <v>-6.7321242309419596</v>
      </c>
      <c r="AU358" s="97">
        <f t="shared" si="219"/>
        <v>-13.100970898760171</v>
      </c>
      <c r="AV358" s="46">
        <v>31.428571428571427</v>
      </c>
      <c r="AW358" s="46">
        <v>-8.1967213114754092</v>
      </c>
      <c r="AX358" s="46">
        <v>-20.37037037037037</v>
      </c>
      <c r="AY358" s="47">
        <f t="shared" si="191"/>
        <v>-51.798941798941797</v>
      </c>
      <c r="AZ358" s="47">
        <f t="shared" si="192"/>
        <v>-12.173649058894961</v>
      </c>
      <c r="BA358" s="46">
        <v>4.1666666666666661</v>
      </c>
      <c r="BB358" s="46">
        <v>4.5454545454545459</v>
      </c>
      <c r="BC358" s="46">
        <v>-21.212121212121211</v>
      </c>
      <c r="BD358" s="47">
        <f t="shared" si="193"/>
        <v>-25.378787878787875</v>
      </c>
      <c r="BE358" s="47">
        <f t="shared" si="194"/>
        <v>-25.757575757575758</v>
      </c>
      <c r="BF358" s="46">
        <v>8.1967213114754092</v>
      </c>
      <c r="BG358" s="46">
        <v>-13.20754716981132</v>
      </c>
      <c r="BH358" s="46">
        <v>-1.2048192771084338</v>
      </c>
      <c r="BI358" s="47">
        <f t="shared" si="195"/>
        <v>-9.4015405885838437</v>
      </c>
      <c r="BJ358" s="47">
        <f t="shared" si="196"/>
        <v>12.002727892702886</v>
      </c>
      <c r="BK358" s="46">
        <v>-37.5</v>
      </c>
      <c r="BL358" s="46">
        <v>-27.8</v>
      </c>
      <c r="BM358" s="46">
        <v>-28.8</v>
      </c>
      <c r="BN358" s="47">
        <f t="shared" si="197"/>
        <v>8.6999999999999993</v>
      </c>
      <c r="BO358" s="47">
        <f t="shared" si="198"/>
        <v>-1</v>
      </c>
    </row>
    <row r="359" spans="1:67" x14ac:dyDescent="0.15">
      <c r="A359" s="95" t="s">
        <v>333</v>
      </c>
      <c r="B359" s="95">
        <v>13</v>
      </c>
      <c r="C359" s="95" t="s">
        <v>474</v>
      </c>
      <c r="D359" s="43" t="s">
        <v>15</v>
      </c>
      <c r="E359" s="43">
        <v>30</v>
      </c>
      <c r="F359" s="97">
        <f t="shared" si="199"/>
        <v>96.324941228859473</v>
      </c>
      <c r="G359" s="97">
        <f t="shared" si="199"/>
        <v>92.678513337670779</v>
      </c>
      <c r="H359" s="97">
        <f t="shared" si="199"/>
        <v>87.112189626170576</v>
      </c>
      <c r="I359" s="97">
        <f t="shared" si="200"/>
        <v>-9.2127516026888969</v>
      </c>
      <c r="J359" s="97">
        <f t="shared" si="201"/>
        <v>-5.5663237115002033</v>
      </c>
      <c r="K359" s="97">
        <f t="shared" si="202"/>
        <v>-7.3895376570945501</v>
      </c>
      <c r="L359" s="97">
        <f t="shared" si="203"/>
        <v>1.449212016272611</v>
      </c>
      <c r="M359" s="97">
        <f t="shared" si="204"/>
        <v>6.0115525652883264</v>
      </c>
      <c r="N359" s="97">
        <f t="shared" si="205"/>
        <v>9.5782584984160053</v>
      </c>
      <c r="O359" s="97">
        <f t="shared" si="206"/>
        <v>8.1290464821433943</v>
      </c>
      <c r="P359" s="97">
        <f t="shared" si="207"/>
        <v>3.5667059331276789</v>
      </c>
      <c r="Q359" s="97">
        <f t="shared" si="208"/>
        <v>5.8478762076355366</v>
      </c>
      <c r="R359" s="46">
        <v>96.747967479674799</v>
      </c>
      <c r="S359" s="46">
        <v>96.551724137931032</v>
      </c>
      <c r="T359" s="46">
        <v>94.85294117647058</v>
      </c>
      <c r="U359" s="47">
        <f t="shared" si="209"/>
        <v>-1.8950263032042187</v>
      </c>
      <c r="V359" s="47">
        <f t="shared" si="210"/>
        <v>-1.6987829614604522</v>
      </c>
      <c r="W359" s="47">
        <f t="shared" si="211"/>
        <v>-1.7969046323323354</v>
      </c>
      <c r="X359" s="46">
        <v>97.297297297297305</v>
      </c>
      <c r="Y359" s="46">
        <v>95.283018867924525</v>
      </c>
      <c r="Z359" s="46">
        <v>88.732394366197184</v>
      </c>
      <c r="AA359" s="47">
        <f t="shared" si="212"/>
        <v>-8.5649029311001215</v>
      </c>
      <c r="AB359" s="47">
        <f t="shared" si="213"/>
        <v>-6.5506245017273415</v>
      </c>
      <c r="AC359" s="47">
        <f t="shared" si="214"/>
        <v>-7.5577637164137315</v>
      </c>
      <c r="AD359" s="46">
        <v>92.99363057324841</v>
      </c>
      <c r="AE359" s="46">
        <v>91.379310344827587</v>
      </c>
      <c r="AF359" s="46">
        <v>83.802816901408448</v>
      </c>
      <c r="AG359" s="47">
        <f t="shared" si="184"/>
        <v>-9.1908136718399618</v>
      </c>
      <c r="AH359" s="47">
        <f t="shared" si="185"/>
        <v>-7.5764934434191389</v>
      </c>
      <c r="AI359" s="47">
        <f t="shared" si="215"/>
        <v>-8.3836535576295503</v>
      </c>
      <c r="AJ359" s="46">
        <v>98.260869565217391</v>
      </c>
      <c r="AK359" s="46">
        <v>87.5</v>
      </c>
      <c r="AL359" s="46">
        <v>81.060606060606062</v>
      </c>
      <c r="AM359" s="47">
        <f t="shared" si="186"/>
        <v>-17.200263504611328</v>
      </c>
      <c r="AN359" s="47">
        <f t="shared" si="187"/>
        <v>-6.4393939393939377</v>
      </c>
      <c r="AO359" s="47">
        <f t="shared" si="216"/>
        <v>-11.819828722002633</v>
      </c>
      <c r="AP359" s="97">
        <f t="shared" si="188"/>
        <v>94.875729212586862</v>
      </c>
      <c r="AQ359" s="97">
        <f t="shared" si="189"/>
        <v>86.666960772382453</v>
      </c>
      <c r="AR359" s="97">
        <f t="shared" si="190"/>
        <v>77.53393112775457</v>
      </c>
      <c r="AS359" s="97">
        <f t="shared" si="217"/>
        <v>-17.341798084832291</v>
      </c>
      <c r="AT359" s="97">
        <f t="shared" si="218"/>
        <v>-9.1330296446278822</v>
      </c>
      <c r="AU359" s="97">
        <f t="shared" si="219"/>
        <v>-13.237413864730087</v>
      </c>
      <c r="AV359" s="46">
        <v>98.734177215189874</v>
      </c>
      <c r="AW359" s="46">
        <v>89.898989898989896</v>
      </c>
      <c r="AX359" s="46">
        <v>87.596899224806208</v>
      </c>
      <c r="AY359" s="47">
        <f t="shared" si="191"/>
        <v>-11.137277990383666</v>
      </c>
      <c r="AZ359" s="47">
        <f t="shared" si="192"/>
        <v>-2.3020906741836882</v>
      </c>
      <c r="BA359" s="46">
        <v>95.138888888888886</v>
      </c>
      <c r="BB359" s="46">
        <v>82.407407407407405</v>
      </c>
      <c r="BC359" s="46">
        <v>77.551020408163268</v>
      </c>
      <c r="BD359" s="47">
        <f t="shared" si="193"/>
        <v>-17.587868480725618</v>
      </c>
      <c r="BE359" s="47">
        <f t="shared" si="194"/>
        <v>-4.8563869992441369</v>
      </c>
      <c r="BF359" s="46">
        <v>94.029850746268664</v>
      </c>
      <c r="BG359" s="46">
        <v>90.361445783132538</v>
      </c>
      <c r="BH359" s="46">
        <v>80.487804878048792</v>
      </c>
      <c r="BI359" s="47">
        <f t="shared" si="195"/>
        <v>-13.542045868219873</v>
      </c>
      <c r="BJ359" s="47">
        <f t="shared" si="196"/>
        <v>-9.8736409050837466</v>
      </c>
      <c r="BK359" s="46">
        <v>91.6</v>
      </c>
      <c r="BL359" s="46">
        <v>84</v>
      </c>
      <c r="BM359" s="46">
        <v>64.5</v>
      </c>
      <c r="BN359" s="47">
        <f t="shared" si="197"/>
        <v>-27.099999999999994</v>
      </c>
      <c r="BO359" s="47">
        <f t="shared" si="198"/>
        <v>-19.5</v>
      </c>
    </row>
    <row r="360" spans="1:67" x14ac:dyDescent="0.15">
      <c r="A360" s="95" t="s">
        <v>333</v>
      </c>
      <c r="B360" s="95">
        <v>13</v>
      </c>
      <c r="C360" s="95" t="s">
        <v>474</v>
      </c>
      <c r="D360" s="43" t="s">
        <v>16</v>
      </c>
      <c r="E360" s="43">
        <v>31</v>
      </c>
      <c r="F360" s="97">
        <f t="shared" si="199"/>
        <v>80.6256806544894</v>
      </c>
      <c r="G360" s="97">
        <f t="shared" si="199"/>
        <v>52.869933508520468</v>
      </c>
      <c r="H360" s="97">
        <f t="shared" si="199"/>
        <v>40.522624748773211</v>
      </c>
      <c r="I360" s="97">
        <f t="shared" si="200"/>
        <v>-40.103055905716189</v>
      </c>
      <c r="J360" s="97">
        <f t="shared" si="201"/>
        <v>-12.347308759747257</v>
      </c>
      <c r="K360" s="97">
        <f t="shared" si="202"/>
        <v>-26.225182332731723</v>
      </c>
      <c r="L360" s="97">
        <f t="shared" si="203"/>
        <v>-4.9656223925510119</v>
      </c>
      <c r="M360" s="97">
        <f t="shared" si="204"/>
        <v>-7.4568380902128908</v>
      </c>
      <c r="N360" s="97">
        <f t="shared" si="205"/>
        <v>-10.819549504520126</v>
      </c>
      <c r="O360" s="97">
        <f t="shared" si="206"/>
        <v>-5.8539271119691136</v>
      </c>
      <c r="P360" s="97">
        <f t="shared" si="207"/>
        <v>-3.3627114143072347</v>
      </c>
      <c r="Q360" s="97">
        <f t="shared" si="208"/>
        <v>-4.6083192631381742</v>
      </c>
      <c r="R360" s="46">
        <v>83.236994219653184</v>
      </c>
      <c r="S360" s="46">
        <v>48.35164835164835</v>
      </c>
      <c r="T360" s="46">
        <v>68.503937007874015</v>
      </c>
      <c r="U360" s="47">
        <f t="shared" si="209"/>
        <v>-14.733057211779169</v>
      </c>
      <c r="V360" s="47">
        <f t="shared" si="210"/>
        <v>20.152288656225664</v>
      </c>
      <c r="W360" s="47">
        <f t="shared" si="211"/>
        <v>2.7096157222232478</v>
      </c>
      <c r="X360" s="46">
        <v>87.261146496815286</v>
      </c>
      <c r="Y360" s="46">
        <v>49.450549450549453</v>
      </c>
      <c r="Z360" s="46">
        <v>46.280991735537192</v>
      </c>
      <c r="AA360" s="47">
        <f t="shared" si="212"/>
        <v>-40.980154761278094</v>
      </c>
      <c r="AB360" s="47">
        <f t="shared" si="213"/>
        <v>-3.1695577150122602</v>
      </c>
      <c r="AC360" s="47">
        <f t="shared" si="214"/>
        <v>-22.074856238145177</v>
      </c>
      <c r="AD360" s="46">
        <v>77.777777777777786</v>
      </c>
      <c r="AE360" s="46">
        <v>53.260869565217398</v>
      </c>
      <c r="AF360" s="46">
        <v>37.404580152671755</v>
      </c>
      <c r="AG360" s="47">
        <f t="shared" si="184"/>
        <v>-40.37319762510603</v>
      </c>
      <c r="AH360" s="47">
        <f t="shared" si="185"/>
        <v>-15.856289412545642</v>
      </c>
      <c r="AI360" s="47">
        <f t="shared" si="215"/>
        <v>-28.114743518825836</v>
      </c>
      <c r="AJ360" s="46">
        <v>74.226804123711347</v>
      </c>
      <c r="AK360" s="46">
        <v>60.416666666666664</v>
      </c>
      <c r="AL360" s="46">
        <v>9.9009900990099009</v>
      </c>
      <c r="AM360" s="47">
        <f t="shared" si="186"/>
        <v>-64.325814024701444</v>
      </c>
      <c r="AN360" s="47">
        <f t="shared" si="187"/>
        <v>-50.515676567656762</v>
      </c>
      <c r="AO360" s="47">
        <f t="shared" si="216"/>
        <v>-57.420745296179106</v>
      </c>
      <c r="AP360" s="97">
        <f t="shared" si="188"/>
        <v>85.591303047040412</v>
      </c>
      <c r="AQ360" s="97">
        <f t="shared" si="189"/>
        <v>60.326771598733359</v>
      </c>
      <c r="AR360" s="97">
        <f t="shared" si="190"/>
        <v>51.342174253293337</v>
      </c>
      <c r="AS360" s="97">
        <f t="shared" si="217"/>
        <v>-34.249128793747076</v>
      </c>
      <c r="AT360" s="97">
        <f t="shared" si="218"/>
        <v>-8.9845973454400223</v>
      </c>
      <c r="AU360" s="97">
        <f t="shared" si="219"/>
        <v>-21.616863069593549</v>
      </c>
      <c r="AV360" s="46">
        <v>94.444444444444443</v>
      </c>
      <c r="AW360" s="46">
        <v>63.855421686746979</v>
      </c>
      <c r="AX360" s="46">
        <v>53.658536585365859</v>
      </c>
      <c r="AY360" s="47">
        <f t="shared" si="191"/>
        <v>-40.785907859078584</v>
      </c>
      <c r="AZ360" s="47">
        <f t="shared" si="192"/>
        <v>-10.19688510138112</v>
      </c>
      <c r="BA360" s="46">
        <v>84.313725490196077</v>
      </c>
      <c r="BB360" s="46">
        <v>60.360360360360367</v>
      </c>
      <c r="BC360" s="46">
        <v>54.54545454545454</v>
      </c>
      <c r="BD360" s="47">
        <f t="shared" si="193"/>
        <v>-29.768270944741538</v>
      </c>
      <c r="BE360" s="47">
        <f t="shared" si="194"/>
        <v>-5.8149058149058277</v>
      </c>
      <c r="BF360" s="46">
        <v>84.507042253521121</v>
      </c>
      <c r="BG360" s="46">
        <v>57.391304347826086</v>
      </c>
      <c r="BH360" s="46">
        <v>49.264705882352942</v>
      </c>
      <c r="BI360" s="47">
        <f t="shared" si="195"/>
        <v>-35.242336371168179</v>
      </c>
      <c r="BJ360" s="47">
        <f t="shared" si="196"/>
        <v>-8.126598465473144</v>
      </c>
      <c r="BK360" s="46">
        <v>79.099999999999994</v>
      </c>
      <c r="BL360" s="46">
        <v>59.7</v>
      </c>
      <c r="BM360" s="46">
        <v>47.9</v>
      </c>
      <c r="BN360" s="47">
        <f t="shared" si="197"/>
        <v>-31.199999999999996</v>
      </c>
      <c r="BO360" s="47">
        <f t="shared" si="198"/>
        <v>-11.800000000000004</v>
      </c>
    </row>
    <row r="361" spans="1:67" x14ac:dyDescent="0.15">
      <c r="A361" s="95" t="s">
        <v>333</v>
      </c>
      <c r="B361" s="95">
        <v>13</v>
      </c>
      <c r="C361" s="95" t="s">
        <v>474</v>
      </c>
      <c r="D361" s="43" t="s">
        <v>477</v>
      </c>
      <c r="E361" s="43">
        <v>32</v>
      </c>
      <c r="F361" s="97">
        <f t="shared" si="199"/>
        <v>77.083333333333329</v>
      </c>
      <c r="G361" s="97">
        <f t="shared" si="199"/>
        <v>40.241702741702738</v>
      </c>
      <c r="H361" s="97">
        <f t="shared" si="199"/>
        <v>36.872294372294377</v>
      </c>
      <c r="I361" s="97">
        <f t="shared" si="200"/>
        <v>-40.211038961038952</v>
      </c>
      <c r="J361" s="97">
        <f t="shared" si="201"/>
        <v>-3.3694083694083616</v>
      </c>
      <c r="K361" s="97">
        <f t="shared" si="202"/>
        <v>-21.790223665223657</v>
      </c>
      <c r="L361" s="97">
        <f t="shared" si="203"/>
        <v>10.566666666666649</v>
      </c>
      <c r="M361" s="97">
        <f t="shared" si="204"/>
        <v>14.084261270130831</v>
      </c>
      <c r="N361" s="97">
        <f t="shared" si="205"/>
        <v>19.521944721944728</v>
      </c>
      <c r="O361" s="97">
        <f t="shared" si="206"/>
        <v>8.9552780552780789</v>
      </c>
      <c r="P361" s="97">
        <f t="shared" si="207"/>
        <v>5.4376834518138963</v>
      </c>
      <c r="Q361" s="97">
        <f t="shared" si="208"/>
        <v>7.1964807535459876</v>
      </c>
      <c r="R361" s="46">
        <v>100</v>
      </c>
      <c r="S361" s="46">
        <v>36.363636363636367</v>
      </c>
      <c r="T361" s="46">
        <v>72.727272727272734</v>
      </c>
      <c r="U361" s="47">
        <f t="shared" si="209"/>
        <v>-27.272727272727266</v>
      </c>
      <c r="V361" s="47">
        <f t="shared" si="210"/>
        <v>36.363636363636367</v>
      </c>
      <c r="W361" s="47">
        <f t="shared" si="211"/>
        <v>4.5454545454545503</v>
      </c>
      <c r="X361" s="46">
        <v>75</v>
      </c>
      <c r="Y361" s="46">
        <v>0</v>
      </c>
      <c r="Z361" s="46">
        <v>35.714285714285715</v>
      </c>
      <c r="AA361" s="47">
        <f t="shared" si="212"/>
        <v>-39.285714285714285</v>
      </c>
      <c r="AB361" s="47">
        <f t="shared" si="213"/>
        <v>35.714285714285715</v>
      </c>
      <c r="AC361" s="47">
        <f t="shared" si="214"/>
        <v>-1.7857142857142847</v>
      </c>
      <c r="AD361" s="46">
        <v>100</v>
      </c>
      <c r="AE361" s="46">
        <v>35.714285714285715</v>
      </c>
      <c r="AF361" s="46">
        <v>19.047619047619047</v>
      </c>
      <c r="AG361" s="47">
        <f t="shared" si="184"/>
        <v>-80.952380952380949</v>
      </c>
      <c r="AH361" s="47">
        <f t="shared" si="185"/>
        <v>-16.666666666666668</v>
      </c>
      <c r="AI361" s="47">
        <f t="shared" si="215"/>
        <v>-48.80952380952381</v>
      </c>
      <c r="AJ361" s="46">
        <v>33.333333333333329</v>
      </c>
      <c r="AK361" s="46">
        <v>88.888888888888886</v>
      </c>
      <c r="AL361" s="46">
        <v>20</v>
      </c>
      <c r="AM361" s="47">
        <f t="shared" si="186"/>
        <v>-13.333333333333329</v>
      </c>
      <c r="AN361" s="47">
        <f t="shared" si="187"/>
        <v>-68.888888888888886</v>
      </c>
      <c r="AO361" s="47">
        <f t="shared" si="216"/>
        <v>-41.111111111111107</v>
      </c>
      <c r="AP361" s="97">
        <f t="shared" si="188"/>
        <v>66.51666666666668</v>
      </c>
      <c r="AQ361" s="97">
        <f t="shared" si="189"/>
        <v>26.157441471571907</v>
      </c>
      <c r="AR361" s="97">
        <f t="shared" si="190"/>
        <v>17.350349650349649</v>
      </c>
      <c r="AS361" s="97">
        <f t="shared" si="217"/>
        <v>-49.166317016317031</v>
      </c>
      <c r="AT361" s="97">
        <f t="shared" si="218"/>
        <v>-8.807091821222258</v>
      </c>
      <c r="AU361" s="97">
        <f t="shared" si="219"/>
        <v>-28.986704418769644</v>
      </c>
      <c r="AV361" s="46">
        <v>40</v>
      </c>
      <c r="AW361" s="46">
        <v>0</v>
      </c>
      <c r="AX361" s="46">
        <v>7.6923076923076925</v>
      </c>
      <c r="AY361" s="47">
        <f t="shared" si="191"/>
        <v>-32.307692307692307</v>
      </c>
      <c r="AZ361" s="47">
        <f t="shared" si="192"/>
        <v>7.6923076923076925</v>
      </c>
      <c r="BA361" s="46">
        <v>62.5</v>
      </c>
      <c r="BB361" s="46">
        <v>61.53846153846154</v>
      </c>
      <c r="BC361" s="46">
        <v>12.5</v>
      </c>
      <c r="BD361" s="47">
        <f t="shared" si="193"/>
        <v>-50</v>
      </c>
      <c r="BE361" s="47">
        <f t="shared" si="194"/>
        <v>-49.03846153846154</v>
      </c>
      <c r="BF361" s="46">
        <v>86.666666666666671</v>
      </c>
      <c r="BG361" s="46">
        <v>17.391304347826086</v>
      </c>
      <c r="BH361" s="46">
        <v>15.909090909090908</v>
      </c>
      <c r="BI361" s="47">
        <f t="shared" si="195"/>
        <v>-70.757575757575765</v>
      </c>
      <c r="BJ361" s="47">
        <f t="shared" si="196"/>
        <v>-1.4822134387351777</v>
      </c>
      <c r="BK361" s="46">
        <v>76.900000000000006</v>
      </c>
      <c r="BL361" s="46">
        <v>25.7</v>
      </c>
      <c r="BM361" s="46">
        <v>33.299999999999997</v>
      </c>
      <c r="BN361" s="47">
        <f t="shared" si="197"/>
        <v>-43.600000000000009</v>
      </c>
      <c r="BO361" s="47">
        <f t="shared" si="198"/>
        <v>7.5999999999999979</v>
      </c>
    </row>
    <row r="362" spans="1:67" x14ac:dyDescent="0.15">
      <c r="A362" s="95" t="s">
        <v>333</v>
      </c>
      <c r="B362" s="95">
        <v>13</v>
      </c>
      <c r="C362" s="95" t="s">
        <v>474</v>
      </c>
      <c r="D362" s="43" t="s">
        <v>478</v>
      </c>
      <c r="E362" s="43">
        <v>33</v>
      </c>
      <c r="F362" s="97">
        <f t="shared" si="199"/>
        <v>67.342869354132574</v>
      </c>
      <c r="G362" s="97">
        <f t="shared" si="199"/>
        <v>27.236810742094391</v>
      </c>
      <c r="H362" s="97">
        <f t="shared" si="199"/>
        <v>30.764196327483472</v>
      </c>
      <c r="I362" s="97">
        <f t="shared" si="200"/>
        <v>-36.578673026649099</v>
      </c>
      <c r="J362" s="97">
        <f t="shared" si="201"/>
        <v>3.5273855853890801</v>
      </c>
      <c r="K362" s="97">
        <f t="shared" si="202"/>
        <v>-16.525643720630008</v>
      </c>
      <c r="L362" s="97">
        <f t="shared" si="203"/>
        <v>-3.8563906881507251</v>
      </c>
      <c r="M362" s="97">
        <f t="shared" si="204"/>
        <v>-2.7731030510090591</v>
      </c>
      <c r="N362" s="97">
        <f t="shared" si="205"/>
        <v>16.621828970789927</v>
      </c>
      <c r="O362" s="97">
        <f t="shared" si="206"/>
        <v>20.478219658940652</v>
      </c>
      <c r="P362" s="97">
        <f t="shared" si="207"/>
        <v>19.394932021798986</v>
      </c>
      <c r="Q362" s="97">
        <f t="shared" si="208"/>
        <v>19.936575840369819</v>
      </c>
      <c r="R362" s="46">
        <v>73.611111111111114</v>
      </c>
      <c r="S362" s="46">
        <v>6.8965517241379306</v>
      </c>
      <c r="T362" s="46">
        <v>43.137254901960787</v>
      </c>
      <c r="U362" s="47">
        <f t="shared" si="209"/>
        <v>-30.473856209150327</v>
      </c>
      <c r="V362" s="47">
        <f t="shared" si="210"/>
        <v>36.240703177822859</v>
      </c>
      <c r="W362" s="47">
        <f t="shared" si="211"/>
        <v>2.8834234843362658</v>
      </c>
      <c r="X362" s="46">
        <v>69.863013698630141</v>
      </c>
      <c r="Y362" s="46">
        <v>18.333333333333332</v>
      </c>
      <c r="Z362" s="46">
        <v>20.388349514563107</v>
      </c>
      <c r="AA362" s="47">
        <f t="shared" si="212"/>
        <v>-49.474664184067038</v>
      </c>
      <c r="AB362" s="47">
        <f t="shared" si="213"/>
        <v>2.0550161812297745</v>
      </c>
      <c r="AC362" s="47">
        <f t="shared" si="214"/>
        <v>-23.709824001418632</v>
      </c>
      <c r="AD362" s="46">
        <v>45.744680851063826</v>
      </c>
      <c r="AE362" s="46">
        <v>40.86021505376344</v>
      </c>
      <c r="AF362" s="46">
        <v>22.689075630252102</v>
      </c>
      <c r="AG362" s="47">
        <f t="shared" si="184"/>
        <v>-23.055605220811724</v>
      </c>
      <c r="AH362" s="47">
        <f t="shared" si="185"/>
        <v>-18.171139423511338</v>
      </c>
      <c r="AI362" s="47">
        <f t="shared" si="215"/>
        <v>-20.613372322161531</v>
      </c>
      <c r="AJ362" s="46">
        <v>80.152671755725194</v>
      </c>
      <c r="AK362" s="46">
        <v>42.857142857142854</v>
      </c>
      <c r="AL362" s="46">
        <v>36.84210526315789</v>
      </c>
      <c r="AM362" s="47">
        <f t="shared" si="186"/>
        <v>-43.310566492567304</v>
      </c>
      <c r="AN362" s="47">
        <f t="shared" si="187"/>
        <v>-6.0150375939849638</v>
      </c>
      <c r="AO362" s="47">
        <f t="shared" si="216"/>
        <v>-24.662802043276134</v>
      </c>
      <c r="AP362" s="97">
        <f t="shared" si="188"/>
        <v>71.199260042283299</v>
      </c>
      <c r="AQ362" s="97">
        <f t="shared" si="189"/>
        <v>30.009913793103451</v>
      </c>
      <c r="AR362" s="97">
        <f t="shared" si="190"/>
        <v>14.142367356693544</v>
      </c>
      <c r="AS362" s="97">
        <f t="shared" si="217"/>
        <v>-57.056892685589759</v>
      </c>
      <c r="AT362" s="97">
        <f t="shared" si="218"/>
        <v>-15.867546436409906</v>
      </c>
      <c r="AU362" s="97">
        <f t="shared" si="219"/>
        <v>-36.462219560999834</v>
      </c>
      <c r="AV362" s="46">
        <v>75</v>
      </c>
      <c r="AW362" s="46">
        <v>35.9375</v>
      </c>
      <c r="AX362" s="46">
        <v>10.56338028169014</v>
      </c>
      <c r="AY362" s="47">
        <f t="shared" si="191"/>
        <v>-64.436619718309856</v>
      </c>
      <c r="AZ362" s="47">
        <f t="shared" si="192"/>
        <v>-25.37411971830986</v>
      </c>
      <c r="BA362" s="46">
        <v>79.069767441860463</v>
      </c>
      <c r="BB362" s="46">
        <v>20.689655172413794</v>
      </c>
      <c r="BC362" s="46">
        <v>6.4220183486238538</v>
      </c>
      <c r="BD362" s="47">
        <f t="shared" si="193"/>
        <v>-72.647749093236612</v>
      </c>
      <c r="BE362" s="47">
        <f t="shared" si="194"/>
        <v>-14.267636823789939</v>
      </c>
      <c r="BF362" s="46">
        <v>72.727272727272734</v>
      </c>
      <c r="BG362" s="46">
        <v>32.8125</v>
      </c>
      <c r="BH362" s="46">
        <v>18.584070796460178</v>
      </c>
      <c r="BI362" s="47">
        <f t="shared" si="195"/>
        <v>-54.143201930812552</v>
      </c>
      <c r="BJ362" s="47">
        <f t="shared" si="196"/>
        <v>-14.228429203539822</v>
      </c>
      <c r="BK362" s="46">
        <v>58</v>
      </c>
      <c r="BL362" s="46">
        <v>30.6</v>
      </c>
      <c r="BM362" s="46">
        <v>21</v>
      </c>
      <c r="BN362" s="47">
        <f t="shared" si="197"/>
        <v>-37</v>
      </c>
      <c r="BO362" s="47">
        <f t="shared" si="198"/>
        <v>-9.6000000000000014</v>
      </c>
    </row>
    <row r="363" spans="1:67" x14ac:dyDescent="0.15">
      <c r="A363" s="95" t="s">
        <v>333</v>
      </c>
      <c r="B363" s="95">
        <v>13</v>
      </c>
      <c r="C363" s="95" t="s">
        <v>474</v>
      </c>
      <c r="D363" s="43" t="s">
        <v>500</v>
      </c>
      <c r="E363" s="43">
        <v>34</v>
      </c>
      <c r="F363" s="97">
        <f t="shared" si="199"/>
        <v>74.438176363441556</v>
      </c>
      <c r="G363" s="97">
        <f t="shared" si="199"/>
        <v>44.682400932400931</v>
      </c>
      <c r="H363" s="97">
        <f t="shared" si="199"/>
        <v>37.109114249037226</v>
      </c>
      <c r="I363" s="97">
        <f t="shared" si="200"/>
        <v>-37.32906211440433</v>
      </c>
      <c r="J363" s="97">
        <f t="shared" si="201"/>
        <v>-7.5732866833637047</v>
      </c>
      <c r="K363" s="97">
        <f t="shared" si="202"/>
        <v>-22.451174398884017</v>
      </c>
      <c r="L363" s="97">
        <f t="shared" si="203"/>
        <v>7.7378262233855253</v>
      </c>
      <c r="M363" s="97">
        <f t="shared" si="204"/>
        <v>25.713170163170162</v>
      </c>
      <c r="N363" s="97">
        <f t="shared" si="205"/>
        <v>6.9085166555623019</v>
      </c>
      <c r="O363" s="97">
        <f t="shared" si="206"/>
        <v>-0.8293095678232234</v>
      </c>
      <c r="P363" s="97">
        <f t="shared" si="207"/>
        <v>-18.80465350760786</v>
      </c>
      <c r="Q363" s="97">
        <f t="shared" si="208"/>
        <v>-9.8169815377155416</v>
      </c>
      <c r="R363" s="46">
        <v>67.64705882352942</v>
      </c>
      <c r="S363" s="46">
        <v>59.090909090909093</v>
      </c>
      <c r="T363" s="46" t="s">
        <v>288</v>
      </c>
      <c r="U363" s="47" t="e">
        <f t="shared" si="209"/>
        <v>#VALUE!</v>
      </c>
      <c r="V363" s="47" t="e">
        <f t="shared" si="210"/>
        <v>#VALUE!</v>
      </c>
      <c r="W363" s="47" t="e">
        <f t="shared" si="211"/>
        <v>#VALUE!</v>
      </c>
      <c r="X363" s="46">
        <v>80.327868852459019</v>
      </c>
      <c r="Y363" s="46">
        <v>41.666666666666671</v>
      </c>
      <c r="Z363" s="46">
        <v>39.473684210526315</v>
      </c>
      <c r="AA363" s="47">
        <f t="shared" si="212"/>
        <v>-40.854184641932704</v>
      </c>
      <c r="AB363" s="47">
        <f t="shared" si="213"/>
        <v>-2.1929824561403564</v>
      </c>
      <c r="AC363" s="47">
        <f t="shared" si="214"/>
        <v>-21.52358354903653</v>
      </c>
      <c r="AD363" s="46">
        <v>77.777777777777786</v>
      </c>
      <c r="AE363" s="46">
        <v>46.153846153846153</v>
      </c>
      <c r="AF363" s="46">
        <v>65.853658536585371</v>
      </c>
      <c r="AG363" s="47">
        <f t="shared" si="184"/>
        <v>-11.924119241192415</v>
      </c>
      <c r="AH363" s="47">
        <f t="shared" si="185"/>
        <v>19.699812382739218</v>
      </c>
      <c r="AI363" s="47">
        <f t="shared" si="215"/>
        <v>3.8878465707734016</v>
      </c>
      <c r="AJ363" s="46">
        <v>72</v>
      </c>
      <c r="AK363" s="46">
        <v>31.818181818181817</v>
      </c>
      <c r="AL363" s="46">
        <v>6</v>
      </c>
      <c r="AM363" s="47">
        <f t="shared" si="186"/>
        <v>-66</v>
      </c>
      <c r="AN363" s="47">
        <f t="shared" si="187"/>
        <v>-25.818181818181817</v>
      </c>
      <c r="AO363" s="47">
        <f t="shared" si="216"/>
        <v>-45.909090909090907</v>
      </c>
      <c r="AP363" s="97">
        <f t="shared" si="188"/>
        <v>66.700350140056031</v>
      </c>
      <c r="AQ363" s="97">
        <f t="shared" si="189"/>
        <v>18.969230769230769</v>
      </c>
      <c r="AR363" s="97">
        <f t="shared" si="190"/>
        <v>30.200597593474924</v>
      </c>
      <c r="AS363" s="97">
        <f t="shared" si="217"/>
        <v>-36.499752546581107</v>
      </c>
      <c r="AT363" s="97">
        <f t="shared" si="218"/>
        <v>11.231366824244155</v>
      </c>
      <c r="AU363" s="97">
        <f t="shared" si="219"/>
        <v>-12.634192861168476</v>
      </c>
      <c r="AV363" s="46">
        <v>64.285714285714292</v>
      </c>
      <c r="AW363" s="46">
        <v>23.076923076923077</v>
      </c>
      <c r="AX363" s="46">
        <v>14.285714285714285</v>
      </c>
      <c r="AY363" s="47">
        <f t="shared" si="191"/>
        <v>-50.000000000000007</v>
      </c>
      <c r="AZ363" s="47">
        <f t="shared" si="192"/>
        <v>-8.791208791208792</v>
      </c>
      <c r="BA363" s="46">
        <v>66.666666666666657</v>
      </c>
      <c r="BB363" s="46">
        <v>30</v>
      </c>
      <c r="BC363" s="46">
        <v>55.172413793103445</v>
      </c>
      <c r="BD363" s="47">
        <f t="shared" si="193"/>
        <v>-11.494252873563212</v>
      </c>
      <c r="BE363" s="47">
        <f t="shared" si="194"/>
        <v>25.172413793103445</v>
      </c>
      <c r="BF363" s="46">
        <v>72.549019607843135</v>
      </c>
      <c r="BG363" s="46">
        <v>8</v>
      </c>
      <c r="BH363" s="46">
        <v>39.344262295081968</v>
      </c>
      <c r="BI363" s="47">
        <f t="shared" si="195"/>
        <v>-33.204757312761167</v>
      </c>
      <c r="BJ363" s="47">
        <f t="shared" si="196"/>
        <v>31.344262295081968</v>
      </c>
      <c r="BK363" s="46">
        <v>63.3</v>
      </c>
      <c r="BL363" s="46">
        <v>14.8</v>
      </c>
      <c r="BM363" s="46">
        <v>12</v>
      </c>
      <c r="BN363" s="47">
        <f t="shared" si="197"/>
        <v>-51.3</v>
      </c>
      <c r="BO363" s="47">
        <f t="shared" si="198"/>
        <v>-2.8000000000000007</v>
      </c>
    </row>
    <row r="364" spans="1:67" x14ac:dyDescent="0.15">
      <c r="A364" s="95" t="s">
        <v>333</v>
      </c>
      <c r="B364" s="95">
        <v>13</v>
      </c>
      <c r="C364" s="95" t="s">
        <v>474</v>
      </c>
      <c r="D364" s="43" t="s">
        <v>272</v>
      </c>
      <c r="E364" s="43">
        <v>18</v>
      </c>
      <c r="F364" s="97">
        <f t="shared" si="199"/>
        <v>81.458285924128973</v>
      </c>
      <c r="G364" s="97">
        <f t="shared" si="199"/>
        <v>54.212780365613575</v>
      </c>
      <c r="H364" s="97">
        <f t="shared" si="199"/>
        <v>66.20470765909549</v>
      </c>
      <c r="I364" s="97">
        <f t="shared" si="200"/>
        <v>-15.253578265033482</v>
      </c>
      <c r="J364" s="97">
        <f t="shared" si="201"/>
        <v>11.991927293481915</v>
      </c>
      <c r="K364" s="97">
        <f t="shared" si="202"/>
        <v>-1.6308254857757838</v>
      </c>
      <c r="L364" s="97">
        <f t="shared" si="203"/>
        <v>-2.068800528701189</v>
      </c>
      <c r="M364" s="97">
        <f t="shared" si="204"/>
        <v>-4.5409586668262563</v>
      </c>
      <c r="N364" s="97">
        <f t="shared" si="205"/>
        <v>6.3044501761208878</v>
      </c>
      <c r="O364" s="97">
        <f t="shared" si="206"/>
        <v>8.3732507048220768</v>
      </c>
      <c r="P364" s="97">
        <f t="shared" si="207"/>
        <v>10.845408842947144</v>
      </c>
      <c r="Q364" s="97">
        <f t="shared" si="208"/>
        <v>9.6093297738846104</v>
      </c>
      <c r="R364" s="46">
        <v>80.701754385964904</v>
      </c>
      <c r="S364" s="46">
        <v>42.016806722689076</v>
      </c>
      <c r="T364" s="46">
        <v>64.492753623188406</v>
      </c>
      <c r="U364" s="47">
        <f t="shared" si="209"/>
        <v>-16.209000762776498</v>
      </c>
      <c r="V364" s="47">
        <f t="shared" si="210"/>
        <v>22.475946900499331</v>
      </c>
      <c r="W364" s="47">
        <f t="shared" si="211"/>
        <v>3.1334730688614165</v>
      </c>
      <c r="X364" s="46">
        <v>86.138613861386133</v>
      </c>
      <c r="Y364" s="46">
        <v>58.870967741935488</v>
      </c>
      <c r="Z364" s="46">
        <v>70.552147239263803</v>
      </c>
      <c r="AA364" s="47">
        <f t="shared" si="212"/>
        <v>-15.58646662212233</v>
      </c>
      <c r="AB364" s="47">
        <f t="shared" si="213"/>
        <v>11.681179497328316</v>
      </c>
      <c r="AC364" s="47">
        <f t="shared" si="214"/>
        <v>-1.9526435623970073</v>
      </c>
      <c r="AD364" s="46">
        <v>77.664974619289339</v>
      </c>
      <c r="AE364" s="46">
        <v>57.342657342657347</v>
      </c>
      <c r="AF364" s="46">
        <v>66.137566137566139</v>
      </c>
      <c r="AG364" s="47">
        <f t="shared" si="184"/>
        <v>-11.527408481723199</v>
      </c>
      <c r="AH364" s="47">
        <f t="shared" si="185"/>
        <v>8.7949087949087925</v>
      </c>
      <c r="AI364" s="47">
        <f t="shared" si="215"/>
        <v>-1.3662498434072035</v>
      </c>
      <c r="AJ364" s="46">
        <v>81.327800829875514</v>
      </c>
      <c r="AK364" s="46">
        <v>58.620689655172406</v>
      </c>
      <c r="AL364" s="46">
        <v>63.636363636363633</v>
      </c>
      <c r="AM364" s="47">
        <f t="shared" si="186"/>
        <v>-17.691437193511881</v>
      </c>
      <c r="AN364" s="47">
        <f t="shared" si="187"/>
        <v>5.0156739811912274</v>
      </c>
      <c r="AO364" s="47">
        <f t="shared" si="216"/>
        <v>-6.3378816061603267</v>
      </c>
      <c r="AP364" s="97">
        <f t="shared" si="188"/>
        <v>83.527086452830162</v>
      </c>
      <c r="AQ364" s="97">
        <f t="shared" si="189"/>
        <v>58.753739032439832</v>
      </c>
      <c r="AR364" s="97">
        <f t="shared" si="190"/>
        <v>59.900257482974602</v>
      </c>
      <c r="AS364" s="97">
        <f t="shared" si="217"/>
        <v>-23.626828969855559</v>
      </c>
      <c r="AT364" s="97">
        <f t="shared" si="218"/>
        <v>1.1465184505347707</v>
      </c>
      <c r="AU364" s="97">
        <f t="shared" si="219"/>
        <v>-11.240155259660394</v>
      </c>
      <c r="AV364" s="46">
        <v>87.318840579710141</v>
      </c>
      <c r="AW364" s="46">
        <v>58.910891089108908</v>
      </c>
      <c r="AX364" s="46">
        <v>64.960629921259837</v>
      </c>
      <c r="AY364" s="47">
        <f t="shared" si="191"/>
        <v>-22.358210658450304</v>
      </c>
      <c r="AZ364" s="47">
        <f t="shared" si="192"/>
        <v>6.0497388321509291</v>
      </c>
      <c r="BA364" s="46">
        <v>87.969924812030072</v>
      </c>
      <c r="BB364" s="46">
        <v>56.50406504065041</v>
      </c>
      <c r="BC364" s="46">
        <v>59.437751004016057</v>
      </c>
      <c r="BD364" s="47">
        <f t="shared" si="193"/>
        <v>-28.532173808014015</v>
      </c>
      <c r="BE364" s="47">
        <f t="shared" si="194"/>
        <v>2.9336859633656474</v>
      </c>
      <c r="BF364" s="46">
        <v>80.419580419580413</v>
      </c>
      <c r="BG364" s="46">
        <v>60</v>
      </c>
      <c r="BH364" s="46">
        <v>59.602649006622521</v>
      </c>
      <c r="BI364" s="47">
        <f t="shared" si="195"/>
        <v>-20.816931412957892</v>
      </c>
      <c r="BJ364" s="47">
        <f t="shared" si="196"/>
        <v>-0.39735099337747926</v>
      </c>
      <c r="BK364" s="46">
        <v>78.400000000000006</v>
      </c>
      <c r="BL364" s="46">
        <v>59.6</v>
      </c>
      <c r="BM364" s="46">
        <v>55.6</v>
      </c>
      <c r="BN364" s="47">
        <f t="shared" si="197"/>
        <v>-22.800000000000004</v>
      </c>
      <c r="BO364" s="47">
        <f t="shared" si="198"/>
        <v>-4</v>
      </c>
    </row>
    <row r="365" spans="1:67" x14ac:dyDescent="0.15">
      <c r="A365" s="95" t="s">
        <v>333</v>
      </c>
      <c r="B365" s="95">
        <v>13</v>
      </c>
      <c r="C365" s="95" t="s">
        <v>474</v>
      </c>
      <c r="D365" s="43" t="s">
        <v>273</v>
      </c>
      <c r="E365" s="43">
        <v>19</v>
      </c>
      <c r="F365" s="97">
        <f t="shared" si="199"/>
        <v>88.026463652479677</v>
      </c>
      <c r="G365" s="97">
        <f t="shared" si="199"/>
        <v>77.90228845840312</v>
      </c>
      <c r="H365" s="97">
        <f t="shared" si="199"/>
        <v>64.80935065140838</v>
      </c>
      <c r="I365" s="97">
        <f t="shared" si="200"/>
        <v>-23.217113001071297</v>
      </c>
      <c r="J365" s="97">
        <f t="shared" si="201"/>
        <v>-13.09293780699474</v>
      </c>
      <c r="K365" s="97">
        <f t="shared" si="202"/>
        <v>-18.155025404033019</v>
      </c>
      <c r="L365" s="97">
        <f t="shared" si="203"/>
        <v>-1.3831646949441705</v>
      </c>
      <c r="M365" s="97">
        <f t="shared" si="204"/>
        <v>0.49777480084149772</v>
      </c>
      <c r="N365" s="97">
        <f t="shared" si="205"/>
        <v>10.921994329569294</v>
      </c>
      <c r="O365" s="97">
        <f t="shared" si="206"/>
        <v>12.305159024513465</v>
      </c>
      <c r="P365" s="97">
        <f t="shared" si="207"/>
        <v>10.424219528727797</v>
      </c>
      <c r="Q365" s="97">
        <f t="shared" si="208"/>
        <v>11.364689276620631</v>
      </c>
      <c r="R365" s="46">
        <v>84</v>
      </c>
      <c r="S365" s="46">
        <v>92.452830188679243</v>
      </c>
      <c r="T365" s="46">
        <v>77.89473684210526</v>
      </c>
      <c r="U365" s="47">
        <f t="shared" si="209"/>
        <v>-6.1052631578947398</v>
      </c>
      <c r="V365" s="47">
        <f t="shared" si="210"/>
        <v>-14.558093346573983</v>
      </c>
      <c r="W365" s="47">
        <f t="shared" si="211"/>
        <v>-10.331678252234362</v>
      </c>
      <c r="X365" s="46">
        <v>94.392523364485982</v>
      </c>
      <c r="Y365" s="46">
        <v>58.208955223880601</v>
      </c>
      <c r="Z365" s="46">
        <v>66.666666666666657</v>
      </c>
      <c r="AA365" s="47">
        <f t="shared" si="212"/>
        <v>-27.725856697819324</v>
      </c>
      <c r="AB365" s="47">
        <f t="shared" si="213"/>
        <v>8.4577114427860565</v>
      </c>
      <c r="AC365" s="47">
        <f t="shared" si="214"/>
        <v>-9.634072627516634</v>
      </c>
      <c r="AD365" s="46">
        <v>89.247311827956992</v>
      </c>
      <c r="AE365" s="46">
        <v>82</v>
      </c>
      <c r="AF365" s="46">
        <v>72.815533980582529</v>
      </c>
      <c r="AG365" s="47">
        <f t="shared" si="184"/>
        <v>-16.431777847374462</v>
      </c>
      <c r="AH365" s="47">
        <f t="shared" si="185"/>
        <v>-9.1844660194174708</v>
      </c>
      <c r="AI365" s="47">
        <f t="shared" si="215"/>
        <v>-12.808121933395967</v>
      </c>
      <c r="AJ365" s="46">
        <v>84.466019417475721</v>
      </c>
      <c r="AK365" s="46">
        <v>78.94736842105263</v>
      </c>
      <c r="AL365" s="46">
        <v>41.860465116279073</v>
      </c>
      <c r="AM365" s="47">
        <f t="shared" si="186"/>
        <v>-42.605554301196648</v>
      </c>
      <c r="AN365" s="47">
        <f t="shared" si="187"/>
        <v>-37.086903304773557</v>
      </c>
      <c r="AO365" s="47">
        <f t="shared" si="216"/>
        <v>-39.846228802985102</v>
      </c>
      <c r="AP365" s="97">
        <f t="shared" si="188"/>
        <v>89.409628347423848</v>
      </c>
      <c r="AQ365" s="97">
        <f t="shared" si="189"/>
        <v>77.404513657561623</v>
      </c>
      <c r="AR365" s="97">
        <f t="shared" si="190"/>
        <v>53.887356321839086</v>
      </c>
      <c r="AS365" s="97">
        <f t="shared" si="217"/>
        <v>-35.522272025584762</v>
      </c>
      <c r="AT365" s="97">
        <f t="shared" si="218"/>
        <v>-23.517157335722537</v>
      </c>
      <c r="AU365" s="97">
        <f t="shared" si="219"/>
        <v>-29.519714680653649</v>
      </c>
      <c r="AV365" s="46">
        <v>90.196078431372555</v>
      </c>
      <c r="AW365" s="46">
        <v>67</v>
      </c>
      <c r="AX365" s="46">
        <v>59.482758620689658</v>
      </c>
      <c r="AY365" s="47">
        <f t="shared" si="191"/>
        <v>-30.713319810682897</v>
      </c>
      <c r="AZ365" s="47">
        <f t="shared" si="192"/>
        <v>-7.5172413793103416</v>
      </c>
      <c r="BA365" s="46">
        <v>89.86486486486487</v>
      </c>
      <c r="BB365" s="46">
        <v>76.84210526315789</v>
      </c>
      <c r="BC365" s="46">
        <v>52.205882352941181</v>
      </c>
      <c r="BD365" s="47">
        <f t="shared" si="193"/>
        <v>-37.658982511923689</v>
      </c>
      <c r="BE365" s="47">
        <f t="shared" si="194"/>
        <v>-24.636222910216709</v>
      </c>
      <c r="BF365" s="46">
        <v>83.177570093457945</v>
      </c>
      <c r="BG365" s="46">
        <v>86.075949367088612</v>
      </c>
      <c r="BH365" s="46">
        <v>51.960784313725497</v>
      </c>
      <c r="BI365" s="47">
        <f t="shared" si="195"/>
        <v>-31.216785779732447</v>
      </c>
      <c r="BJ365" s="47">
        <f t="shared" si="196"/>
        <v>-34.115165053363114</v>
      </c>
      <c r="BK365" s="46">
        <v>94.4</v>
      </c>
      <c r="BL365" s="46">
        <v>79.7</v>
      </c>
      <c r="BM365" s="46">
        <v>51.9</v>
      </c>
      <c r="BN365" s="47">
        <f t="shared" si="197"/>
        <v>-42.500000000000007</v>
      </c>
      <c r="BO365" s="47">
        <f t="shared" si="198"/>
        <v>-27.800000000000004</v>
      </c>
    </row>
    <row r="366" spans="1:67" x14ac:dyDescent="0.15">
      <c r="A366" s="95" t="s">
        <v>333</v>
      </c>
      <c r="B366" s="95">
        <v>13</v>
      </c>
      <c r="C366" s="95" t="s">
        <v>558</v>
      </c>
      <c r="D366" s="43" t="s">
        <v>274</v>
      </c>
      <c r="E366" s="43">
        <v>20</v>
      </c>
      <c r="F366" s="97">
        <f t="shared" si="199"/>
        <v>86.064214396298354</v>
      </c>
      <c r="G366" s="97">
        <f t="shared" si="199"/>
        <v>56.416146477092227</v>
      </c>
      <c r="H366" s="97">
        <f t="shared" si="199"/>
        <v>55.432522487737209</v>
      </c>
      <c r="I366" s="97">
        <f t="shared" si="200"/>
        <v>-30.631691908561145</v>
      </c>
      <c r="J366" s="97">
        <f t="shared" si="201"/>
        <v>-0.98362398935501716</v>
      </c>
      <c r="K366" s="97">
        <f t="shared" si="202"/>
        <v>-15.807657948958081</v>
      </c>
      <c r="L366" s="97">
        <f t="shared" si="203"/>
        <v>-0.84910427629651508</v>
      </c>
      <c r="M366" s="97">
        <f t="shared" si="204"/>
        <v>-6.8247407256813588</v>
      </c>
      <c r="N366" s="97">
        <f t="shared" si="205"/>
        <v>-0.5176255603212141</v>
      </c>
      <c r="O366" s="97">
        <f t="shared" si="206"/>
        <v>0.33147871597530099</v>
      </c>
      <c r="P366" s="97">
        <f t="shared" si="207"/>
        <v>6.3071151653601447</v>
      </c>
      <c r="Q366" s="97">
        <f t="shared" si="208"/>
        <v>3.3192969406677229</v>
      </c>
      <c r="R366" s="46">
        <v>83.399209486166001</v>
      </c>
      <c r="S366" s="46">
        <v>57.142857142857139</v>
      </c>
      <c r="T366" s="46">
        <v>57.948717948717956</v>
      </c>
      <c r="U366" s="47">
        <f t="shared" si="209"/>
        <v>-25.450491537448045</v>
      </c>
      <c r="V366" s="47">
        <f t="shared" si="210"/>
        <v>0.80586080586081721</v>
      </c>
      <c r="W366" s="47">
        <f t="shared" si="211"/>
        <v>-12.322315365793614</v>
      </c>
      <c r="X366" s="46">
        <v>90.804597701149419</v>
      </c>
      <c r="Y366" s="46">
        <v>52.4822695035461</v>
      </c>
      <c r="Z366" s="46">
        <v>53.63636363636364</v>
      </c>
      <c r="AA366" s="47">
        <f t="shared" si="212"/>
        <v>-37.168234064785779</v>
      </c>
      <c r="AB366" s="47">
        <f t="shared" si="213"/>
        <v>1.1540941328175407</v>
      </c>
      <c r="AC366" s="47">
        <f t="shared" si="214"/>
        <v>-18.007069965984119</v>
      </c>
      <c r="AD366" s="46">
        <v>86.206896551724128</v>
      </c>
      <c r="AE366" s="46">
        <v>49.579831932773111</v>
      </c>
      <c r="AF366" s="46">
        <v>48.18181818181818</v>
      </c>
      <c r="AG366" s="47">
        <f t="shared" si="184"/>
        <v>-38.025078369905948</v>
      </c>
      <c r="AH366" s="47">
        <f t="shared" si="185"/>
        <v>-1.3980137509549309</v>
      </c>
      <c r="AI366" s="47">
        <f t="shared" si="215"/>
        <v>-19.71154606043044</v>
      </c>
      <c r="AJ366" s="46">
        <v>83.846153846153854</v>
      </c>
      <c r="AK366" s="46">
        <v>66.459627329192557</v>
      </c>
      <c r="AL366" s="46">
        <v>61.963190184049076</v>
      </c>
      <c r="AM366" s="47">
        <f t="shared" si="186"/>
        <v>-21.882963662104778</v>
      </c>
      <c r="AN366" s="47">
        <f t="shared" si="187"/>
        <v>-4.4964371451434815</v>
      </c>
      <c r="AO366" s="47">
        <f t="shared" si="216"/>
        <v>-13.18970040362413</v>
      </c>
      <c r="AP366" s="97">
        <f t="shared" si="188"/>
        <v>86.913318672594869</v>
      </c>
      <c r="AQ366" s="97">
        <f t="shared" si="189"/>
        <v>63.240887202773585</v>
      </c>
      <c r="AR366" s="97">
        <f t="shared" si="190"/>
        <v>55.950148048058423</v>
      </c>
      <c r="AS366" s="97">
        <f t="shared" si="217"/>
        <v>-30.963170624536446</v>
      </c>
      <c r="AT366" s="97">
        <f t="shared" si="218"/>
        <v>-7.2907391547151619</v>
      </c>
      <c r="AU366" s="97">
        <f t="shared" si="219"/>
        <v>-19.126954889625804</v>
      </c>
      <c r="AV366" s="46">
        <v>87.37201365187714</v>
      </c>
      <c r="AW366" s="46">
        <v>61.445783132530117</v>
      </c>
      <c r="AX366" s="46">
        <v>55.893536121673002</v>
      </c>
      <c r="AY366" s="47">
        <f t="shared" si="191"/>
        <v>-31.478477530204138</v>
      </c>
      <c r="AZ366" s="47">
        <f t="shared" si="192"/>
        <v>-5.5522470108571156</v>
      </c>
      <c r="BA366" s="46">
        <v>85.19736842105263</v>
      </c>
      <c r="BB366" s="46">
        <v>58.620689655172406</v>
      </c>
      <c r="BC366" s="46">
        <v>48.780487804878049</v>
      </c>
      <c r="BD366" s="47">
        <f t="shared" si="193"/>
        <v>-36.416880616174581</v>
      </c>
      <c r="BE366" s="47">
        <f t="shared" si="194"/>
        <v>-9.8402018502943562</v>
      </c>
      <c r="BF366" s="46">
        <v>87.583892617449663</v>
      </c>
      <c r="BG366" s="46">
        <v>65.497076023391813</v>
      </c>
      <c r="BH366" s="46">
        <v>56.826568265682653</v>
      </c>
      <c r="BI366" s="47">
        <f t="shared" si="195"/>
        <v>-30.757324351767011</v>
      </c>
      <c r="BJ366" s="47">
        <f t="shared" si="196"/>
        <v>-8.67050775770916</v>
      </c>
      <c r="BK366" s="46">
        <v>87.5</v>
      </c>
      <c r="BL366" s="46">
        <v>67.400000000000006</v>
      </c>
      <c r="BM366" s="46">
        <v>62.3</v>
      </c>
      <c r="BN366" s="47">
        <f t="shared" si="197"/>
        <v>-25.200000000000003</v>
      </c>
      <c r="BO366" s="47">
        <f t="shared" si="198"/>
        <v>-5.1000000000000085</v>
      </c>
    </row>
    <row r="367" spans="1:67" s="5" customFormat="1" x14ac:dyDescent="0.15">
      <c r="A367" s="96" t="s">
        <v>334</v>
      </c>
      <c r="B367" s="96">
        <v>14</v>
      </c>
      <c r="C367" s="96" t="s">
        <v>510</v>
      </c>
      <c r="D367" s="45" t="s">
        <v>75</v>
      </c>
      <c r="E367" s="45">
        <v>1</v>
      </c>
      <c r="F367" s="97">
        <f t="shared" si="199"/>
        <v>33.993902439024396</v>
      </c>
      <c r="G367" s="97">
        <f t="shared" si="199"/>
        <v>21.402439024390244</v>
      </c>
      <c r="H367" s="97">
        <f t="shared" si="199"/>
        <v>2.502533287283506</v>
      </c>
      <c r="I367" s="97">
        <f t="shared" si="200"/>
        <v>-31.491369151740891</v>
      </c>
      <c r="J367" s="97">
        <f t="shared" si="201"/>
        <v>-18.899905737106739</v>
      </c>
      <c r="K367" s="97">
        <f t="shared" si="202"/>
        <v>-25.195637444423816</v>
      </c>
      <c r="L367" s="97">
        <f t="shared" si="203"/>
        <v>-1.6463414634146289</v>
      </c>
      <c r="M367" s="97">
        <f t="shared" si="204"/>
        <v>-3.4129255715135827</v>
      </c>
      <c r="N367" s="97">
        <f t="shared" si="205"/>
        <v>3.9382424179993176</v>
      </c>
      <c r="O367" s="97">
        <f t="shared" si="206"/>
        <v>5.5845838814139466</v>
      </c>
      <c r="P367" s="97">
        <f t="shared" si="207"/>
        <v>7.3511679895129003</v>
      </c>
      <c r="Q367" s="97">
        <f t="shared" si="208"/>
        <v>6.4678759354634234</v>
      </c>
      <c r="R367" s="44">
        <v>32.682926829268297</v>
      </c>
      <c r="S367" s="44">
        <v>20.487804878048781</v>
      </c>
      <c r="T367" s="44">
        <v>4.1069723018147082</v>
      </c>
      <c r="U367" s="19">
        <f t="shared" si="209"/>
        <v>-28.57595452745359</v>
      </c>
      <c r="V367" s="19">
        <f t="shared" si="210"/>
        <v>-16.380832576234074</v>
      </c>
      <c r="W367" s="19">
        <f t="shared" si="211"/>
        <v>-22.47839355184383</v>
      </c>
      <c r="X367" s="44">
        <v>33.170731707317074</v>
      </c>
      <c r="Y367" s="44">
        <v>19.512195121951219</v>
      </c>
      <c r="Z367" s="44">
        <v>3.6433365292425699</v>
      </c>
      <c r="AA367" s="19">
        <f t="shared" si="212"/>
        <v>-29.527395178074503</v>
      </c>
      <c r="AB367" s="19">
        <f t="shared" si="213"/>
        <v>-15.86885859270865</v>
      </c>
      <c r="AC367" s="19">
        <f t="shared" si="214"/>
        <v>-22.698126885391577</v>
      </c>
      <c r="AD367" s="44">
        <v>31.951219512195124</v>
      </c>
      <c r="AE367" s="44">
        <v>21.463414634146343</v>
      </c>
      <c r="AF367" s="44">
        <v>-1.3592233009708738</v>
      </c>
      <c r="AG367" s="19">
        <f t="shared" si="184"/>
        <v>-33.310442813165999</v>
      </c>
      <c r="AH367" s="19">
        <f t="shared" si="185"/>
        <v>-22.822637935117218</v>
      </c>
      <c r="AI367" s="19">
        <f t="shared" si="215"/>
        <v>-28.06654037414161</v>
      </c>
      <c r="AJ367" s="44">
        <v>38.170731707317074</v>
      </c>
      <c r="AK367" s="44">
        <v>24.146341463414632</v>
      </c>
      <c r="AL367" s="44">
        <v>3.6190476190476191</v>
      </c>
      <c r="AM367" s="19">
        <f t="shared" si="186"/>
        <v>-34.551684088269454</v>
      </c>
      <c r="AN367" s="19">
        <f t="shared" si="187"/>
        <v>-20.527293844367012</v>
      </c>
      <c r="AO367" s="19">
        <f t="shared" si="216"/>
        <v>-27.539488966318231</v>
      </c>
      <c r="AP367" s="97">
        <f t="shared" si="188"/>
        <v>35.640243902439025</v>
      </c>
      <c r="AQ367" s="97">
        <f t="shared" si="189"/>
        <v>24.815364595903826</v>
      </c>
      <c r="AR367" s="97">
        <f t="shared" si="190"/>
        <v>-1.4357091307158119</v>
      </c>
      <c r="AS367" s="97">
        <f t="shared" si="217"/>
        <v>-37.075953033154839</v>
      </c>
      <c r="AT367" s="97">
        <f t="shared" si="218"/>
        <v>-26.251073726619637</v>
      </c>
      <c r="AU367" s="97">
        <f t="shared" si="219"/>
        <v>-31.663513379887238</v>
      </c>
      <c r="AV367" s="44">
        <v>36.585365853658537</v>
      </c>
      <c r="AW367" s="44">
        <v>20</v>
      </c>
      <c r="AX367" s="44">
        <v>-3.5882908404154858</v>
      </c>
      <c r="AY367" s="19">
        <f t="shared" si="191"/>
        <v>-40.173656694074026</v>
      </c>
      <c r="AZ367" s="19">
        <f t="shared" si="192"/>
        <v>-23.588290840415485</v>
      </c>
      <c r="BA367" s="44">
        <v>32.073170731707314</v>
      </c>
      <c r="BB367" s="44">
        <v>27.594627594627596</v>
      </c>
      <c r="BC367" s="44">
        <v>-9.5238095238095237</v>
      </c>
      <c r="BD367" s="19">
        <f t="shared" si="193"/>
        <v>-41.59698025551684</v>
      </c>
      <c r="BE367" s="19">
        <f t="shared" si="194"/>
        <v>-37.118437118437122</v>
      </c>
      <c r="BF367" s="44">
        <v>35.975609756097562</v>
      </c>
      <c r="BG367" s="44">
        <v>22.118742724097785</v>
      </c>
      <c r="BH367" s="44">
        <v>1.6221374045801527</v>
      </c>
      <c r="BI367" s="19">
        <f t="shared" si="195"/>
        <v>-34.353472351517411</v>
      </c>
      <c r="BJ367" s="19">
        <f t="shared" si="196"/>
        <v>-20.496605319517634</v>
      </c>
      <c r="BK367" s="44">
        <v>37.926829268292686</v>
      </c>
      <c r="BL367" s="44">
        <v>29.548088064889921</v>
      </c>
      <c r="BM367" s="44">
        <v>5.7471264367816088</v>
      </c>
      <c r="BN367" s="19">
        <f t="shared" si="197"/>
        <v>-32.179702831511079</v>
      </c>
      <c r="BO367" s="19">
        <f t="shared" si="198"/>
        <v>-23.800961628108311</v>
      </c>
    </row>
    <row r="368" spans="1:67" s="5" customFormat="1" x14ac:dyDescent="0.15">
      <c r="A368" s="96" t="s">
        <v>334</v>
      </c>
      <c r="B368" s="96">
        <v>14</v>
      </c>
      <c r="C368" s="96" t="s">
        <v>461</v>
      </c>
      <c r="D368" s="45" t="s">
        <v>353</v>
      </c>
      <c r="E368" s="45">
        <v>2</v>
      </c>
      <c r="F368" s="97">
        <f t="shared" si="199"/>
        <v>49.432540490928332</v>
      </c>
      <c r="G368" s="97">
        <f t="shared" si="199"/>
        <v>31.606629732068612</v>
      </c>
      <c r="H368" s="97">
        <f t="shared" si="199"/>
        <v>-1.3272584120878523</v>
      </c>
      <c r="I368" s="97">
        <f t="shared" si="200"/>
        <v>-50.759798903016183</v>
      </c>
      <c r="J368" s="97">
        <f t="shared" si="201"/>
        <v>-32.933888144156462</v>
      </c>
      <c r="K368" s="97">
        <f t="shared" si="202"/>
        <v>-41.846843523586323</v>
      </c>
      <c r="L368" s="97">
        <f t="shared" si="203"/>
        <v>-0.38045785628599305</v>
      </c>
      <c r="M368" s="97">
        <f t="shared" si="204"/>
        <v>-11.449883305497096</v>
      </c>
      <c r="N368" s="97">
        <f t="shared" si="205"/>
        <v>4.3719211602329837</v>
      </c>
      <c r="O368" s="97">
        <f t="shared" si="206"/>
        <v>4.7523790165189768</v>
      </c>
      <c r="P368" s="97">
        <f t="shared" si="207"/>
        <v>15.821804465730079</v>
      </c>
      <c r="Q368" s="97">
        <f t="shared" si="208"/>
        <v>10.287091741124527</v>
      </c>
      <c r="R368" s="44">
        <v>47.413793103448278</v>
      </c>
      <c r="S368" s="44">
        <v>26.655629139072843</v>
      </c>
      <c r="T368" s="44">
        <v>-0.24067388688327318</v>
      </c>
      <c r="U368" s="19">
        <f t="shared" si="209"/>
        <v>-47.654466990331549</v>
      </c>
      <c r="V368" s="19">
        <f t="shared" si="210"/>
        <v>-26.896303025956115</v>
      </c>
      <c r="W368" s="19">
        <f t="shared" si="211"/>
        <v>-37.275385008143829</v>
      </c>
      <c r="X368" s="44">
        <v>47.668393782383419</v>
      </c>
      <c r="Y368" s="44">
        <v>29.180327868852459</v>
      </c>
      <c r="Z368" s="44">
        <v>-1.9329896907216495</v>
      </c>
      <c r="AA368" s="19">
        <f t="shared" si="212"/>
        <v>-49.601383473105066</v>
      </c>
      <c r="AB368" s="19">
        <f t="shared" si="213"/>
        <v>-31.113317559574106</v>
      </c>
      <c r="AC368" s="19">
        <f t="shared" si="214"/>
        <v>-40.357350516339586</v>
      </c>
      <c r="AD368" s="44">
        <v>50</v>
      </c>
      <c r="AE368" s="44">
        <v>31.423895253682488</v>
      </c>
      <c r="AF368" s="44">
        <v>-2.8822055137844611</v>
      </c>
      <c r="AG368" s="19">
        <f t="shared" si="184"/>
        <v>-52.882205513784463</v>
      </c>
      <c r="AH368" s="19">
        <f t="shared" si="185"/>
        <v>-34.306100767466951</v>
      </c>
      <c r="AI368" s="19">
        <f t="shared" si="215"/>
        <v>-43.594153140625707</v>
      </c>
      <c r="AJ368" s="44">
        <v>52.647975077881611</v>
      </c>
      <c r="AK368" s="44">
        <v>39.166666666666664</v>
      </c>
      <c r="AL368" s="44">
        <v>-0.25316455696202533</v>
      </c>
      <c r="AM368" s="19">
        <f t="shared" si="186"/>
        <v>-52.901139634843638</v>
      </c>
      <c r="AN368" s="19">
        <f t="shared" si="187"/>
        <v>-39.419831223628691</v>
      </c>
      <c r="AO368" s="19">
        <f t="shared" si="216"/>
        <v>-46.160485429236161</v>
      </c>
      <c r="AP368" s="97">
        <f t="shared" si="188"/>
        <v>49.812998347214325</v>
      </c>
      <c r="AQ368" s="97">
        <f t="shared" si="189"/>
        <v>43.056513037565708</v>
      </c>
      <c r="AR368" s="97">
        <f t="shared" si="190"/>
        <v>-5.6991795723208361</v>
      </c>
      <c r="AS368" s="97">
        <f t="shared" si="217"/>
        <v>-55.512177919535162</v>
      </c>
      <c r="AT368" s="97">
        <f t="shared" si="218"/>
        <v>-48.755692609886545</v>
      </c>
      <c r="AU368" s="97">
        <f t="shared" si="219"/>
        <v>-52.133935264710857</v>
      </c>
      <c r="AV368" s="44">
        <v>51.140065146579808</v>
      </c>
      <c r="AW368" s="44">
        <v>33.504273504273499</v>
      </c>
      <c r="AX368" s="44">
        <v>-8.7121212121212128</v>
      </c>
      <c r="AY368" s="19">
        <f t="shared" si="191"/>
        <v>-59.852186358701019</v>
      </c>
      <c r="AZ368" s="19">
        <f t="shared" si="192"/>
        <v>-42.21639471639471</v>
      </c>
      <c r="BA368" s="44">
        <v>46.794871794871796</v>
      </c>
      <c r="BB368" s="44">
        <v>42.182410423452772</v>
      </c>
      <c r="BC368" s="44">
        <v>-14.745972738537795</v>
      </c>
      <c r="BD368" s="19">
        <f t="shared" si="193"/>
        <v>-61.54084453340959</v>
      </c>
      <c r="BE368" s="19">
        <f t="shared" si="194"/>
        <v>-56.928383161990567</v>
      </c>
      <c r="BF368" s="44">
        <v>51.036682615629978</v>
      </c>
      <c r="BG368" s="44">
        <v>45.714285714285715</v>
      </c>
      <c r="BH368" s="44">
        <v>-0.61576354679802958</v>
      </c>
      <c r="BI368" s="19">
        <f t="shared" si="195"/>
        <v>-51.652446162428006</v>
      </c>
      <c r="BJ368" s="19">
        <f t="shared" si="196"/>
        <v>-46.330049261083744</v>
      </c>
      <c r="BK368" s="44">
        <v>50.280373831775705</v>
      </c>
      <c r="BL368" s="44">
        <v>50.82508250825083</v>
      </c>
      <c r="BM368" s="44">
        <v>1.277139208173691</v>
      </c>
      <c r="BN368" s="19">
        <f t="shared" si="197"/>
        <v>-49.003234623602012</v>
      </c>
      <c r="BO368" s="19">
        <f t="shared" si="198"/>
        <v>-49.547943300077137</v>
      </c>
    </row>
    <row r="369" spans="1:67" x14ac:dyDescent="0.15">
      <c r="A369" s="95" t="s">
        <v>334</v>
      </c>
      <c r="B369" s="95">
        <v>14</v>
      </c>
      <c r="C369" s="95" t="s">
        <v>461</v>
      </c>
      <c r="D369" s="43" t="s">
        <v>462</v>
      </c>
      <c r="E369" s="43">
        <v>5</v>
      </c>
      <c r="F369" s="97">
        <f t="shared" si="199"/>
        <v>70.320769036804165</v>
      </c>
      <c r="G369" s="97">
        <f t="shared" si="199"/>
        <v>39.968156208631044</v>
      </c>
      <c r="H369" s="97">
        <f t="shared" si="199"/>
        <v>3.5229413069089404</v>
      </c>
      <c r="I369" s="97">
        <f t="shared" si="200"/>
        <v>-66.797827729895232</v>
      </c>
      <c r="J369" s="97">
        <f t="shared" si="201"/>
        <v>-36.445214901722103</v>
      </c>
      <c r="K369" s="97">
        <f t="shared" si="202"/>
        <v>-51.621521315808664</v>
      </c>
      <c r="L369" s="97">
        <f t="shared" si="203"/>
        <v>11.365963139081131</v>
      </c>
      <c r="M369" s="97">
        <f t="shared" si="204"/>
        <v>-7.3706293063567472</v>
      </c>
      <c r="N369" s="97">
        <f t="shared" si="205"/>
        <v>17.389360732874799</v>
      </c>
      <c r="O369" s="97">
        <f t="shared" si="206"/>
        <v>6.0233975937936677</v>
      </c>
      <c r="P369" s="97">
        <f t="shared" si="207"/>
        <v>24.759990039231546</v>
      </c>
      <c r="Q369" s="97">
        <f t="shared" si="208"/>
        <v>15.391693816512607</v>
      </c>
      <c r="R369" s="46">
        <v>74.609375</v>
      </c>
      <c r="S369" s="46">
        <v>50.427350427350426</v>
      </c>
      <c r="T369" s="46">
        <v>4.435483870967742</v>
      </c>
      <c r="U369" s="47">
        <f t="shared" si="209"/>
        <v>-70.173891129032256</v>
      </c>
      <c r="V369" s="47">
        <f t="shared" si="210"/>
        <v>-45.991866556382682</v>
      </c>
      <c r="W369" s="47">
        <f t="shared" si="211"/>
        <v>-58.082878842707473</v>
      </c>
      <c r="X369" s="46">
        <v>72.427983539094654</v>
      </c>
      <c r="Y369" s="46">
        <v>42.971887550200805</v>
      </c>
      <c r="Z369" s="46">
        <v>18.784530386740332</v>
      </c>
      <c r="AA369" s="47">
        <f t="shared" si="212"/>
        <v>-53.643453152354326</v>
      </c>
      <c r="AB369" s="47">
        <f t="shared" si="213"/>
        <v>-24.187357163460472</v>
      </c>
      <c r="AC369" s="47">
        <f t="shared" si="214"/>
        <v>-38.915405157907401</v>
      </c>
      <c r="AD369" s="46">
        <v>74.712643678160916</v>
      </c>
      <c r="AE369" s="46">
        <v>35.964912280701753</v>
      </c>
      <c r="AF369" s="46">
        <v>7.3313782991202352</v>
      </c>
      <c r="AG369" s="47">
        <f t="shared" si="184"/>
        <v>-67.381265379040684</v>
      </c>
      <c r="AH369" s="47">
        <f t="shared" si="185"/>
        <v>-28.633533981581518</v>
      </c>
      <c r="AI369" s="47">
        <f t="shared" si="215"/>
        <v>-48.007399680311103</v>
      </c>
      <c r="AJ369" s="46">
        <v>59.533073929961091</v>
      </c>
      <c r="AK369" s="46">
        <v>30.508474576271187</v>
      </c>
      <c r="AL369" s="46">
        <v>-16.459627329192546</v>
      </c>
      <c r="AM369" s="47">
        <f t="shared" si="186"/>
        <v>-75.992701259153634</v>
      </c>
      <c r="AN369" s="47">
        <f t="shared" si="187"/>
        <v>-46.968101905463733</v>
      </c>
      <c r="AO369" s="47">
        <f t="shared" si="216"/>
        <v>-61.480401582308687</v>
      </c>
      <c r="AP369" s="97">
        <f t="shared" si="188"/>
        <v>58.954805897723034</v>
      </c>
      <c r="AQ369" s="97">
        <f t="shared" si="189"/>
        <v>47.338785514987791</v>
      </c>
      <c r="AR369" s="97">
        <f t="shared" si="190"/>
        <v>-13.866419425965859</v>
      </c>
      <c r="AS369" s="97">
        <f t="shared" si="217"/>
        <v>-72.821225323688893</v>
      </c>
      <c r="AT369" s="97">
        <f t="shared" si="218"/>
        <v>-61.205204940953649</v>
      </c>
      <c r="AU369" s="97">
        <f t="shared" si="219"/>
        <v>-67.013215132321278</v>
      </c>
      <c r="AV369" s="46">
        <v>58.333333333333336</v>
      </c>
      <c r="AW369" s="46">
        <v>38.114754098360656</v>
      </c>
      <c r="AX369" s="46">
        <v>-21.787709497206702</v>
      </c>
      <c r="AY369" s="47">
        <f t="shared" si="191"/>
        <v>-80.121042830540034</v>
      </c>
      <c r="AZ369" s="47">
        <f t="shared" si="192"/>
        <v>-59.902463595567355</v>
      </c>
      <c r="BA369" s="46">
        <v>47.659574468085111</v>
      </c>
      <c r="BB369" s="46">
        <v>48.669201520912544</v>
      </c>
      <c r="BC369" s="46">
        <v>-23.295454545454543</v>
      </c>
      <c r="BD369" s="47">
        <f t="shared" si="193"/>
        <v>-70.955029013539658</v>
      </c>
      <c r="BE369" s="47">
        <f t="shared" si="194"/>
        <v>-71.964656066367084</v>
      </c>
      <c r="BF369" s="46">
        <v>60.526315789473685</v>
      </c>
      <c r="BG369" s="46">
        <v>51.271186440677965</v>
      </c>
      <c r="BH369" s="46">
        <v>-10.382513661202186</v>
      </c>
      <c r="BI369" s="47">
        <f t="shared" si="195"/>
        <v>-70.908829450675867</v>
      </c>
      <c r="BJ369" s="47">
        <f t="shared" si="196"/>
        <v>-61.653700101880148</v>
      </c>
      <c r="BK369" s="46">
        <v>69.3</v>
      </c>
      <c r="BL369" s="46">
        <v>51.3</v>
      </c>
      <c r="BM369" s="46">
        <v>0</v>
      </c>
      <c r="BN369" s="47">
        <f t="shared" si="197"/>
        <v>-69.3</v>
      </c>
      <c r="BO369" s="47">
        <f t="shared" si="198"/>
        <v>-51.3</v>
      </c>
    </row>
    <row r="370" spans="1:67" x14ac:dyDescent="0.15">
      <c r="A370" s="95" t="s">
        <v>334</v>
      </c>
      <c r="B370" s="95">
        <v>14</v>
      </c>
      <c r="C370" s="95" t="s">
        <v>461</v>
      </c>
      <c r="D370" s="43" t="s">
        <v>518</v>
      </c>
      <c r="E370" s="43">
        <v>6</v>
      </c>
      <c r="F370" s="97">
        <f t="shared" si="199"/>
        <v>71.346826652127902</v>
      </c>
      <c r="G370" s="97">
        <f t="shared" si="199"/>
        <v>55.925637388547308</v>
      </c>
      <c r="H370" s="97">
        <f t="shared" si="199"/>
        <v>16.654027695625011</v>
      </c>
      <c r="I370" s="97">
        <f t="shared" si="200"/>
        <v>-54.692798956502891</v>
      </c>
      <c r="J370" s="97">
        <f t="shared" si="201"/>
        <v>-39.271609692922297</v>
      </c>
      <c r="K370" s="97">
        <f t="shared" si="202"/>
        <v>-46.982204324712598</v>
      </c>
      <c r="L370" s="97">
        <f t="shared" si="203"/>
        <v>1.6561067657050046</v>
      </c>
      <c r="M370" s="97">
        <f t="shared" si="204"/>
        <v>-7.8675383399332119</v>
      </c>
      <c r="N370" s="97">
        <f t="shared" si="205"/>
        <v>7.1591906077166811</v>
      </c>
      <c r="O370" s="97">
        <f t="shared" si="206"/>
        <v>5.5030838420116766</v>
      </c>
      <c r="P370" s="97">
        <f t="shared" si="207"/>
        <v>15.026728947649893</v>
      </c>
      <c r="Q370" s="97">
        <f t="shared" si="208"/>
        <v>10.264906394830785</v>
      </c>
      <c r="R370" s="46">
        <v>71.287128712871279</v>
      </c>
      <c r="S370" s="46">
        <v>51.169590643274852</v>
      </c>
      <c r="T370" s="46">
        <v>18.385650224215247</v>
      </c>
      <c r="U370" s="47">
        <f t="shared" si="209"/>
        <v>-52.901478488656032</v>
      </c>
      <c r="V370" s="47">
        <f t="shared" si="210"/>
        <v>-32.783940419059604</v>
      </c>
      <c r="W370" s="47">
        <f t="shared" si="211"/>
        <v>-42.842709453857822</v>
      </c>
      <c r="X370" s="46">
        <v>70.049504950495049</v>
      </c>
      <c r="Y370" s="46">
        <v>52.528089887640448</v>
      </c>
      <c r="Z370" s="46">
        <v>16.414686825053995</v>
      </c>
      <c r="AA370" s="47">
        <f t="shared" si="212"/>
        <v>-53.634818125441058</v>
      </c>
      <c r="AB370" s="47">
        <f t="shared" si="213"/>
        <v>-36.113403062586457</v>
      </c>
      <c r="AC370" s="47">
        <f t="shared" si="214"/>
        <v>-44.874110594013757</v>
      </c>
      <c r="AD370" s="46">
        <v>69.930069930069934</v>
      </c>
      <c r="AE370" s="46">
        <v>56.507936507936506</v>
      </c>
      <c r="AF370" s="46">
        <v>12.056737588652481</v>
      </c>
      <c r="AG370" s="47">
        <f t="shared" si="184"/>
        <v>-57.873332341417452</v>
      </c>
      <c r="AH370" s="47">
        <f t="shared" si="185"/>
        <v>-44.451198919284025</v>
      </c>
      <c r="AI370" s="47">
        <f t="shared" si="215"/>
        <v>-51.162265630350738</v>
      </c>
      <c r="AJ370" s="46">
        <v>74.120603015075375</v>
      </c>
      <c r="AK370" s="46">
        <v>63.49693251533742</v>
      </c>
      <c r="AL370" s="46">
        <v>19.759036144578314</v>
      </c>
      <c r="AM370" s="47">
        <f t="shared" si="186"/>
        <v>-54.361566870497057</v>
      </c>
      <c r="AN370" s="47">
        <f t="shared" si="187"/>
        <v>-43.737896370759103</v>
      </c>
      <c r="AO370" s="47">
        <f t="shared" si="216"/>
        <v>-49.04973162062808</v>
      </c>
      <c r="AP370" s="97">
        <f t="shared" si="188"/>
        <v>69.690719886422897</v>
      </c>
      <c r="AQ370" s="97">
        <f t="shared" si="189"/>
        <v>63.79317572848052</v>
      </c>
      <c r="AR370" s="97">
        <f t="shared" si="190"/>
        <v>9.4948370879083299</v>
      </c>
      <c r="AS370" s="97">
        <f t="shared" si="217"/>
        <v>-60.195882798514567</v>
      </c>
      <c r="AT370" s="97">
        <f t="shared" si="218"/>
        <v>-54.29833864057219</v>
      </c>
      <c r="AU370" s="97">
        <f t="shared" si="219"/>
        <v>-57.247110719543379</v>
      </c>
      <c r="AV370" s="46">
        <v>67.616580310880821</v>
      </c>
      <c r="AW370" s="46">
        <v>61.0062893081761</v>
      </c>
      <c r="AX370" s="46">
        <v>7.7114427860696511</v>
      </c>
      <c r="AY370" s="47">
        <f t="shared" si="191"/>
        <v>-59.905137524811167</v>
      </c>
      <c r="AZ370" s="47">
        <f t="shared" si="192"/>
        <v>-53.294846522106447</v>
      </c>
      <c r="BA370" s="46">
        <v>69.323671497584542</v>
      </c>
      <c r="BB370" s="46">
        <v>58.284023668639051</v>
      </c>
      <c r="BC370" s="46">
        <v>3.0150753768844218</v>
      </c>
      <c r="BD370" s="47">
        <f t="shared" si="193"/>
        <v>-66.308596120700116</v>
      </c>
      <c r="BE370" s="47">
        <f t="shared" si="194"/>
        <v>-55.268948291754626</v>
      </c>
      <c r="BF370" s="46">
        <v>73.722627737226276</v>
      </c>
      <c r="BG370" s="46">
        <v>69.182389937106919</v>
      </c>
      <c r="BH370" s="46">
        <v>17.452830188679243</v>
      </c>
      <c r="BI370" s="47">
        <f t="shared" si="195"/>
        <v>-56.269797548547032</v>
      </c>
      <c r="BJ370" s="47">
        <f t="shared" si="196"/>
        <v>-51.729559748427675</v>
      </c>
      <c r="BK370" s="46">
        <v>68.099999999999994</v>
      </c>
      <c r="BL370" s="46">
        <v>66.7</v>
      </c>
      <c r="BM370" s="46">
        <v>9.8000000000000007</v>
      </c>
      <c r="BN370" s="47">
        <f t="shared" si="197"/>
        <v>-58.3</v>
      </c>
      <c r="BO370" s="47">
        <f t="shared" si="198"/>
        <v>-56.900000000000006</v>
      </c>
    </row>
    <row r="371" spans="1:67" x14ac:dyDescent="0.15">
      <c r="A371" s="95" t="s">
        <v>334</v>
      </c>
      <c r="B371" s="95">
        <v>14</v>
      </c>
      <c r="C371" s="95" t="s">
        <v>461</v>
      </c>
      <c r="D371" s="43" t="s">
        <v>464</v>
      </c>
      <c r="E371" s="43">
        <v>7</v>
      </c>
      <c r="F371" s="97">
        <f t="shared" si="199"/>
        <v>39.091410341994454</v>
      </c>
      <c r="G371" s="97">
        <f t="shared" si="199"/>
        <v>15.312506400409626</v>
      </c>
      <c r="H371" s="97">
        <f t="shared" si="199"/>
        <v>-3.0198166223010947</v>
      </c>
      <c r="I371" s="97">
        <f t="shared" si="200"/>
        <v>-42.111226964295547</v>
      </c>
      <c r="J371" s="97">
        <f t="shared" si="201"/>
        <v>-18.332323022710721</v>
      </c>
      <c r="K371" s="97">
        <f t="shared" si="202"/>
        <v>-30.221774993503132</v>
      </c>
      <c r="L371" s="97">
        <f t="shared" si="203"/>
        <v>23.605752670001493</v>
      </c>
      <c r="M371" s="97">
        <f t="shared" si="204"/>
        <v>0.79241479526879921</v>
      </c>
      <c r="N371" s="97">
        <f t="shared" si="205"/>
        <v>29.098192012119227</v>
      </c>
      <c r="O371" s="97">
        <f t="shared" si="206"/>
        <v>5.4924393421177342</v>
      </c>
      <c r="P371" s="97">
        <f t="shared" si="207"/>
        <v>28.30577721685043</v>
      </c>
      <c r="Q371" s="97">
        <f t="shared" si="208"/>
        <v>16.899108279484082</v>
      </c>
      <c r="R371" s="46">
        <v>50.467289719626166</v>
      </c>
      <c r="S371" s="46">
        <v>29.599999999999998</v>
      </c>
      <c r="T371" s="46">
        <v>-13.333333333333334</v>
      </c>
      <c r="U371" s="47">
        <f t="shared" si="209"/>
        <v>-63.800623052959502</v>
      </c>
      <c r="V371" s="47">
        <f t="shared" si="210"/>
        <v>-42.93333333333333</v>
      </c>
      <c r="W371" s="47">
        <f t="shared" si="211"/>
        <v>-53.366978193146416</v>
      </c>
      <c r="X371" s="46">
        <v>51.648351648351657</v>
      </c>
      <c r="Y371" s="46">
        <v>30.555555555555557</v>
      </c>
      <c r="Z371" s="46">
        <v>16.086956521739129</v>
      </c>
      <c r="AA371" s="47">
        <f t="shared" si="212"/>
        <v>-35.561395126612524</v>
      </c>
      <c r="AB371" s="47">
        <f t="shared" si="213"/>
        <v>-14.468599033816428</v>
      </c>
      <c r="AC371" s="47">
        <f t="shared" si="214"/>
        <v>-25.014997080214478</v>
      </c>
      <c r="AD371" s="46">
        <v>31.25</v>
      </c>
      <c r="AE371" s="46">
        <v>-5.3571428571428568</v>
      </c>
      <c r="AF371" s="46">
        <v>16.326530612244898</v>
      </c>
      <c r="AG371" s="47">
        <f t="shared" si="184"/>
        <v>-14.923469387755102</v>
      </c>
      <c r="AH371" s="47">
        <f t="shared" si="185"/>
        <v>21.683673469387756</v>
      </c>
      <c r="AI371" s="47">
        <f t="shared" si="215"/>
        <v>3.3801020408163271</v>
      </c>
      <c r="AJ371" s="46">
        <v>23</v>
      </c>
      <c r="AK371" s="46">
        <v>6.4516129032258061</v>
      </c>
      <c r="AL371" s="46">
        <v>-31.159420289855071</v>
      </c>
      <c r="AM371" s="47">
        <f t="shared" si="186"/>
        <v>-54.159420289855071</v>
      </c>
      <c r="AN371" s="47">
        <f t="shared" si="187"/>
        <v>-37.611033193080878</v>
      </c>
      <c r="AO371" s="47">
        <f t="shared" si="216"/>
        <v>-45.885226741467974</v>
      </c>
      <c r="AP371" s="97">
        <f t="shared" si="188"/>
        <v>15.485657671992962</v>
      </c>
      <c r="AQ371" s="97">
        <f t="shared" si="189"/>
        <v>14.520091605140827</v>
      </c>
      <c r="AR371" s="97">
        <f t="shared" si="190"/>
        <v>-32.11800863442032</v>
      </c>
      <c r="AS371" s="97">
        <f t="shared" si="217"/>
        <v>-47.603666306413281</v>
      </c>
      <c r="AT371" s="97">
        <f t="shared" si="218"/>
        <v>-46.638100239561147</v>
      </c>
      <c r="AU371" s="97">
        <f t="shared" si="219"/>
        <v>-47.120883272987214</v>
      </c>
      <c r="AV371" s="46">
        <v>4.2553191489361701</v>
      </c>
      <c r="AW371" s="46">
        <v>-7.5471698113207548</v>
      </c>
      <c r="AX371" s="46">
        <v>-37.974683544303801</v>
      </c>
      <c r="AY371" s="47">
        <f t="shared" si="191"/>
        <v>-42.230002693239967</v>
      </c>
      <c r="AZ371" s="47">
        <f t="shared" si="192"/>
        <v>-30.427513732983044</v>
      </c>
      <c r="BA371" s="46">
        <v>4.5977011494252871</v>
      </c>
      <c r="BB371" s="46">
        <v>8.3333333333333321</v>
      </c>
      <c r="BC371" s="46">
        <v>-40.397350993377486</v>
      </c>
      <c r="BD371" s="47">
        <f t="shared" si="193"/>
        <v>-44.995052142802777</v>
      </c>
      <c r="BE371" s="47">
        <f t="shared" si="194"/>
        <v>-48.730684326710815</v>
      </c>
      <c r="BF371" s="46">
        <v>10.38961038961039</v>
      </c>
      <c r="BG371" s="46">
        <v>11.594202898550725</v>
      </c>
      <c r="BH371" s="46">
        <v>-40.799999999999997</v>
      </c>
      <c r="BI371" s="47">
        <f t="shared" si="195"/>
        <v>-51.189610389610387</v>
      </c>
      <c r="BJ371" s="47">
        <f t="shared" si="196"/>
        <v>-52.394202898550724</v>
      </c>
      <c r="BK371" s="46">
        <v>42.7</v>
      </c>
      <c r="BL371" s="46">
        <v>45.7</v>
      </c>
      <c r="BM371" s="46">
        <v>-9.3000000000000007</v>
      </c>
      <c r="BN371" s="47">
        <f t="shared" si="197"/>
        <v>-52</v>
      </c>
      <c r="BO371" s="47">
        <f t="shared" si="198"/>
        <v>-55</v>
      </c>
    </row>
    <row r="372" spans="1:67" x14ac:dyDescent="0.15">
      <c r="A372" s="95" t="s">
        <v>334</v>
      </c>
      <c r="B372" s="95">
        <v>14</v>
      </c>
      <c r="C372" s="95" t="s">
        <v>461</v>
      </c>
      <c r="D372" s="43" t="s">
        <v>482</v>
      </c>
      <c r="E372" s="43">
        <v>8</v>
      </c>
      <c r="F372" s="97">
        <f t="shared" si="199"/>
        <v>48.754914150756903</v>
      </c>
      <c r="G372" s="97">
        <f t="shared" si="199"/>
        <v>38.621252347196389</v>
      </c>
      <c r="H372" s="97">
        <f t="shared" si="199"/>
        <v>9.9606732674864702</v>
      </c>
      <c r="I372" s="97">
        <f t="shared" si="200"/>
        <v>-38.794240883270433</v>
      </c>
      <c r="J372" s="97">
        <f t="shared" si="201"/>
        <v>-28.660579079709919</v>
      </c>
      <c r="K372" s="97">
        <f t="shared" si="202"/>
        <v>-33.727409981490176</v>
      </c>
      <c r="L372" s="97">
        <f t="shared" si="203"/>
        <v>-0.73329302500397375</v>
      </c>
      <c r="M372" s="97">
        <f t="shared" si="204"/>
        <v>-12.665785150729604</v>
      </c>
      <c r="N372" s="97">
        <f t="shared" si="205"/>
        <v>13.923224069622334</v>
      </c>
      <c r="O372" s="97">
        <f t="shared" si="206"/>
        <v>14.656517094626308</v>
      </c>
      <c r="P372" s="97">
        <f t="shared" si="207"/>
        <v>26.58900922035194</v>
      </c>
      <c r="Q372" s="97">
        <f t="shared" si="208"/>
        <v>20.622763157489125</v>
      </c>
      <c r="R372" s="46">
        <v>48.07692307692308</v>
      </c>
      <c r="S372" s="46">
        <v>36.111111111111107</v>
      </c>
      <c r="T372" s="46">
        <v>-1.7699115044247788</v>
      </c>
      <c r="U372" s="47">
        <f t="shared" si="209"/>
        <v>-49.846834581347856</v>
      </c>
      <c r="V372" s="47">
        <f t="shared" si="210"/>
        <v>-37.881022615535883</v>
      </c>
      <c r="W372" s="47">
        <f t="shared" si="211"/>
        <v>-43.863928598441873</v>
      </c>
      <c r="X372" s="46">
        <v>48.854961832061065</v>
      </c>
      <c r="Y372" s="46">
        <v>40</v>
      </c>
      <c r="Z372" s="46">
        <v>21.343873517786559</v>
      </c>
      <c r="AA372" s="47">
        <f t="shared" si="212"/>
        <v>-27.511088314274506</v>
      </c>
      <c r="AB372" s="47">
        <f t="shared" si="213"/>
        <v>-18.656126482213441</v>
      </c>
      <c r="AC372" s="47">
        <f t="shared" si="214"/>
        <v>-23.083607398243974</v>
      </c>
      <c r="AD372" s="46">
        <v>51.829268292682926</v>
      </c>
      <c r="AE372" s="46">
        <v>30.722891566265059</v>
      </c>
      <c r="AF372" s="46">
        <v>10.108303249097473</v>
      </c>
      <c r="AG372" s="47">
        <f t="shared" si="184"/>
        <v>-41.720965043585451</v>
      </c>
      <c r="AH372" s="47">
        <f t="shared" si="185"/>
        <v>-20.614588317167588</v>
      </c>
      <c r="AI372" s="47">
        <f t="shared" si="215"/>
        <v>-31.167776680376519</v>
      </c>
      <c r="AJ372" s="46">
        <v>46.258503401360542</v>
      </c>
      <c r="AK372" s="46">
        <v>47.651006711409394</v>
      </c>
      <c r="AL372" s="46">
        <v>10.160427807486631</v>
      </c>
      <c r="AM372" s="47">
        <f t="shared" si="186"/>
        <v>-36.098075593873915</v>
      </c>
      <c r="AN372" s="47">
        <f t="shared" si="187"/>
        <v>-37.490578903922767</v>
      </c>
      <c r="AO372" s="47">
        <f t="shared" si="216"/>
        <v>-36.794327248898341</v>
      </c>
      <c r="AP372" s="97">
        <f t="shared" si="188"/>
        <v>49.488207175760877</v>
      </c>
      <c r="AQ372" s="97">
        <f t="shared" si="189"/>
        <v>51.287037497925994</v>
      </c>
      <c r="AR372" s="97">
        <f t="shared" si="190"/>
        <v>-3.9625508021358642</v>
      </c>
      <c r="AS372" s="97">
        <f t="shared" si="217"/>
        <v>-53.450757977896743</v>
      </c>
      <c r="AT372" s="97">
        <f t="shared" si="218"/>
        <v>-55.249588300061859</v>
      </c>
      <c r="AU372" s="97">
        <f t="shared" si="219"/>
        <v>-54.350173138979301</v>
      </c>
      <c r="AV372" s="46">
        <v>48.760330578512395</v>
      </c>
      <c r="AW372" s="46">
        <v>45.833333333333329</v>
      </c>
      <c r="AX372" s="46">
        <v>7.1005917159763312</v>
      </c>
      <c r="AY372" s="47">
        <f t="shared" si="191"/>
        <v>-41.659738862536067</v>
      </c>
      <c r="AZ372" s="47">
        <f t="shared" si="192"/>
        <v>-38.732741617357</v>
      </c>
      <c r="BA372" s="46">
        <v>50.806451612903224</v>
      </c>
      <c r="BB372" s="46">
        <v>45.57823129251701</v>
      </c>
      <c r="BC372" s="46">
        <v>-13.385826771653544</v>
      </c>
      <c r="BD372" s="47">
        <f t="shared" si="193"/>
        <v>-64.192278384556772</v>
      </c>
      <c r="BE372" s="47">
        <f t="shared" si="194"/>
        <v>-58.964058064170558</v>
      </c>
      <c r="BF372" s="46">
        <v>44.186046511627907</v>
      </c>
      <c r="BG372" s="46">
        <v>58.536585365853654</v>
      </c>
      <c r="BH372" s="46">
        <v>-11.464968152866243</v>
      </c>
      <c r="BI372" s="47">
        <f t="shared" si="195"/>
        <v>-55.651014664494149</v>
      </c>
      <c r="BJ372" s="47">
        <f t="shared" si="196"/>
        <v>-70.001553518719902</v>
      </c>
      <c r="BK372" s="46">
        <v>54.2</v>
      </c>
      <c r="BL372" s="46">
        <v>55.2</v>
      </c>
      <c r="BM372" s="46">
        <v>1.9</v>
      </c>
      <c r="BN372" s="47">
        <f t="shared" si="197"/>
        <v>-52.300000000000004</v>
      </c>
      <c r="BO372" s="47">
        <f t="shared" si="198"/>
        <v>-53.300000000000004</v>
      </c>
    </row>
    <row r="373" spans="1:67" x14ac:dyDescent="0.15">
      <c r="A373" s="95" t="s">
        <v>334</v>
      </c>
      <c r="B373" s="95">
        <v>14</v>
      </c>
      <c r="C373" s="95" t="s">
        <v>461</v>
      </c>
      <c r="D373" s="43" t="s">
        <v>466</v>
      </c>
      <c r="E373" s="43">
        <v>10</v>
      </c>
      <c r="F373" s="97">
        <f t="shared" si="199"/>
        <v>44.819746195816577</v>
      </c>
      <c r="G373" s="97">
        <f t="shared" si="199"/>
        <v>40.673601340015168</v>
      </c>
      <c r="H373" s="97">
        <f t="shared" si="199"/>
        <v>4.9532972698806885</v>
      </c>
      <c r="I373" s="97">
        <f t="shared" si="200"/>
        <v>-39.866448925935892</v>
      </c>
      <c r="J373" s="97">
        <f t="shared" si="201"/>
        <v>-35.720304070134482</v>
      </c>
      <c r="K373" s="97">
        <f t="shared" si="202"/>
        <v>-37.793376498035187</v>
      </c>
      <c r="L373" s="97">
        <f t="shared" si="203"/>
        <v>-0.27785220806106281</v>
      </c>
      <c r="M373" s="97">
        <f t="shared" si="204"/>
        <v>-12.197221566016552</v>
      </c>
      <c r="N373" s="97">
        <f t="shared" si="205"/>
        <v>11.139900367195899</v>
      </c>
      <c r="O373" s="97">
        <f t="shared" si="206"/>
        <v>11.417752575256962</v>
      </c>
      <c r="P373" s="97">
        <f t="shared" si="207"/>
        <v>23.337121933212451</v>
      </c>
      <c r="Q373" s="97">
        <f t="shared" si="208"/>
        <v>17.377437254234707</v>
      </c>
      <c r="R373" s="46">
        <v>35.151515151515149</v>
      </c>
      <c r="S373" s="46">
        <v>26.315789473684209</v>
      </c>
      <c r="T373" s="46">
        <v>-1.486988847583643</v>
      </c>
      <c r="U373" s="47">
        <f t="shared" si="209"/>
        <v>-36.638503999098795</v>
      </c>
      <c r="V373" s="47">
        <f t="shared" si="210"/>
        <v>-27.802778321267851</v>
      </c>
      <c r="W373" s="47">
        <f t="shared" si="211"/>
        <v>-32.22064116018332</v>
      </c>
      <c r="X373" s="46">
        <v>36.871508379888269</v>
      </c>
      <c r="Y373" s="46">
        <v>35.023041474654377</v>
      </c>
      <c r="Z373" s="46">
        <v>5.4945054945054945</v>
      </c>
      <c r="AA373" s="47">
        <f t="shared" si="212"/>
        <v>-31.377002885382772</v>
      </c>
      <c r="AB373" s="47">
        <f t="shared" si="213"/>
        <v>-29.528535980148881</v>
      </c>
      <c r="AC373" s="47">
        <f t="shared" si="214"/>
        <v>-30.452769432765827</v>
      </c>
      <c r="AD373" s="46">
        <v>53.977272727272727</v>
      </c>
      <c r="AE373" s="46">
        <v>45.023696682464454</v>
      </c>
      <c r="AF373" s="46">
        <v>12.544802867383511</v>
      </c>
      <c r="AG373" s="47">
        <f t="shared" si="184"/>
        <v>-41.432469859889217</v>
      </c>
      <c r="AH373" s="47">
        <f t="shared" si="185"/>
        <v>-32.478893815080944</v>
      </c>
      <c r="AI373" s="47">
        <f t="shared" si="215"/>
        <v>-36.955681837485081</v>
      </c>
      <c r="AJ373" s="46">
        <v>53.278688524590166</v>
      </c>
      <c r="AK373" s="46">
        <v>56.331877729257641</v>
      </c>
      <c r="AL373" s="46">
        <v>3.2608695652173911</v>
      </c>
      <c r="AM373" s="47">
        <f t="shared" si="186"/>
        <v>-50.017818959372775</v>
      </c>
      <c r="AN373" s="47">
        <f t="shared" si="187"/>
        <v>-53.071008164040251</v>
      </c>
      <c r="AO373" s="47">
        <f t="shared" si="216"/>
        <v>-51.544413561706513</v>
      </c>
      <c r="AP373" s="97">
        <f t="shared" si="188"/>
        <v>45.09759840387764</v>
      </c>
      <c r="AQ373" s="97">
        <f t="shared" si="189"/>
        <v>52.870822906031719</v>
      </c>
      <c r="AR373" s="97">
        <f t="shared" si="190"/>
        <v>-6.18660309731521</v>
      </c>
      <c r="AS373" s="97">
        <f t="shared" si="217"/>
        <v>-51.284201501192854</v>
      </c>
      <c r="AT373" s="97">
        <f t="shared" si="218"/>
        <v>-59.057426003346933</v>
      </c>
      <c r="AU373" s="97">
        <f t="shared" si="219"/>
        <v>-55.170813752269893</v>
      </c>
      <c r="AV373" s="46">
        <v>55.378486055776889</v>
      </c>
      <c r="AW373" s="46">
        <v>44.144144144144143</v>
      </c>
      <c r="AX373" s="46">
        <v>-3.9426523297491038</v>
      </c>
      <c r="AY373" s="47">
        <f t="shared" si="191"/>
        <v>-59.321138385525991</v>
      </c>
      <c r="AZ373" s="47">
        <f t="shared" si="192"/>
        <v>-48.086796473893244</v>
      </c>
      <c r="BA373" s="46">
        <v>42.342342342342342</v>
      </c>
      <c r="BB373" s="46">
        <v>54.008438818565395</v>
      </c>
      <c r="BC373" s="46">
        <v>-20.071684587813621</v>
      </c>
      <c r="BD373" s="47">
        <f t="shared" si="193"/>
        <v>-62.414026930155963</v>
      </c>
      <c r="BE373" s="47">
        <f t="shared" si="194"/>
        <v>-74.080123406379016</v>
      </c>
      <c r="BF373" s="46">
        <v>40.869565217391305</v>
      </c>
      <c r="BG373" s="46">
        <v>54.330708661417326</v>
      </c>
      <c r="BH373" s="46">
        <v>-1.1320754716981132</v>
      </c>
      <c r="BI373" s="47">
        <f t="shared" si="195"/>
        <v>-42.00164068908942</v>
      </c>
      <c r="BJ373" s="47">
        <f t="shared" si="196"/>
        <v>-55.462784133115441</v>
      </c>
      <c r="BK373" s="46">
        <v>41.8</v>
      </c>
      <c r="BL373" s="46">
        <v>59</v>
      </c>
      <c r="BM373" s="46">
        <v>0.4</v>
      </c>
      <c r="BN373" s="47">
        <f t="shared" si="197"/>
        <v>-41.4</v>
      </c>
      <c r="BO373" s="47">
        <f t="shared" si="198"/>
        <v>-58.6</v>
      </c>
    </row>
    <row r="374" spans="1:67" x14ac:dyDescent="0.15">
      <c r="A374" s="95" t="s">
        <v>334</v>
      </c>
      <c r="B374" s="95">
        <v>14</v>
      </c>
      <c r="C374" s="95" t="s">
        <v>461</v>
      </c>
      <c r="D374" s="43" t="s">
        <v>521</v>
      </c>
      <c r="E374" s="43">
        <v>11</v>
      </c>
      <c r="F374" s="97">
        <f t="shared" si="199"/>
        <v>45.614451478090061</v>
      </c>
      <c r="G374" s="97">
        <f t="shared" si="199"/>
        <v>30.799964949370199</v>
      </c>
      <c r="H374" s="97">
        <f t="shared" si="199"/>
        <v>-6.0824319159423004</v>
      </c>
      <c r="I374" s="97">
        <f t="shared" si="200"/>
        <v>-51.696883394032362</v>
      </c>
      <c r="J374" s="97">
        <f t="shared" si="201"/>
        <v>-36.882396865312501</v>
      </c>
      <c r="K374" s="97">
        <f t="shared" si="202"/>
        <v>-44.289640129672435</v>
      </c>
      <c r="L374" s="97">
        <f t="shared" si="203"/>
        <v>3.5491893005984281</v>
      </c>
      <c r="M374" s="97">
        <f t="shared" si="204"/>
        <v>-11.088873206007996</v>
      </c>
      <c r="N374" s="97">
        <f t="shared" si="205"/>
        <v>8.723502368879096</v>
      </c>
      <c r="O374" s="97">
        <f t="shared" si="206"/>
        <v>5.1743130682806679</v>
      </c>
      <c r="P374" s="97">
        <f t="shared" si="207"/>
        <v>19.812375574887092</v>
      </c>
      <c r="Q374" s="97">
        <f t="shared" si="208"/>
        <v>12.49334432158388</v>
      </c>
      <c r="R374" s="46">
        <v>41.358024691358025</v>
      </c>
      <c r="S374" s="46">
        <v>27.07509881422925</v>
      </c>
      <c r="T374" s="46">
        <v>-5.2005943536404162</v>
      </c>
      <c r="U374" s="47">
        <f t="shared" si="209"/>
        <v>-46.558619044998444</v>
      </c>
      <c r="V374" s="47">
        <f t="shared" si="210"/>
        <v>-32.275693167869669</v>
      </c>
      <c r="W374" s="47">
        <f t="shared" si="211"/>
        <v>-39.417156106434057</v>
      </c>
      <c r="X374" s="46">
        <v>45.934959349593498</v>
      </c>
      <c r="Y374" s="46">
        <v>29.523809523809526</v>
      </c>
      <c r="Z374" s="46">
        <v>-6.9526627218934909</v>
      </c>
      <c r="AA374" s="47">
        <f t="shared" si="212"/>
        <v>-52.887622071486987</v>
      </c>
      <c r="AB374" s="47">
        <f t="shared" si="213"/>
        <v>-36.476472245703015</v>
      </c>
      <c r="AC374" s="47">
        <f t="shared" si="214"/>
        <v>-44.682047158594997</v>
      </c>
      <c r="AD374" s="46">
        <v>48.902195608782435</v>
      </c>
      <c r="AE374" s="46">
        <v>30.961538461538463</v>
      </c>
      <c r="AF374" s="46">
        <v>-6.1764705882352944</v>
      </c>
      <c r="AG374" s="47">
        <f t="shared" si="184"/>
        <v>-55.078666197017732</v>
      </c>
      <c r="AH374" s="47">
        <f t="shared" si="185"/>
        <v>-37.138009049773757</v>
      </c>
      <c r="AI374" s="47">
        <f t="shared" si="215"/>
        <v>-46.108337623395741</v>
      </c>
      <c r="AJ374" s="46">
        <v>46.262626262626263</v>
      </c>
      <c r="AK374" s="46">
        <v>35.639412997903563</v>
      </c>
      <c r="AL374" s="46">
        <v>-6</v>
      </c>
      <c r="AM374" s="47">
        <f t="shared" si="186"/>
        <v>-52.262626262626263</v>
      </c>
      <c r="AN374" s="47">
        <f t="shared" si="187"/>
        <v>-41.639412997903563</v>
      </c>
      <c r="AO374" s="47">
        <f t="shared" si="216"/>
        <v>-46.951019630264909</v>
      </c>
      <c r="AP374" s="97">
        <f t="shared" si="188"/>
        <v>42.065262177491633</v>
      </c>
      <c r="AQ374" s="97">
        <f t="shared" si="189"/>
        <v>41.888838155378195</v>
      </c>
      <c r="AR374" s="97">
        <f t="shared" si="190"/>
        <v>-14.805934284821397</v>
      </c>
      <c r="AS374" s="97">
        <f t="shared" si="217"/>
        <v>-56.87119646231303</v>
      </c>
      <c r="AT374" s="97">
        <f t="shared" si="218"/>
        <v>-56.694772440199593</v>
      </c>
      <c r="AU374" s="97">
        <f t="shared" si="219"/>
        <v>-56.782984451256311</v>
      </c>
      <c r="AV374" s="46">
        <v>41.534988713318285</v>
      </c>
      <c r="AW374" s="46">
        <v>28.421052631578945</v>
      </c>
      <c r="AX374" s="46">
        <v>-16.76923076923077</v>
      </c>
      <c r="AY374" s="47">
        <f t="shared" si="191"/>
        <v>-58.304219482549058</v>
      </c>
      <c r="AZ374" s="47">
        <f t="shared" si="192"/>
        <v>-45.190283400809719</v>
      </c>
      <c r="BA374" s="46">
        <v>40.17094017094017</v>
      </c>
      <c r="BB374" s="46">
        <v>39.872068230277186</v>
      </c>
      <c r="BC374" s="46">
        <v>-22.530864197530864</v>
      </c>
      <c r="BD374" s="47">
        <f t="shared" si="193"/>
        <v>-62.701804368471031</v>
      </c>
      <c r="BE374" s="47">
        <f t="shared" si="194"/>
        <v>-62.402932427808054</v>
      </c>
      <c r="BF374" s="46">
        <v>43.355119825708059</v>
      </c>
      <c r="BG374" s="46">
        <v>43.562231759656648</v>
      </c>
      <c r="BH374" s="46">
        <v>-10.223642172523961</v>
      </c>
      <c r="BI374" s="47">
        <f t="shared" si="195"/>
        <v>-53.578761998232018</v>
      </c>
      <c r="BJ374" s="47">
        <f t="shared" si="196"/>
        <v>-53.785873932180607</v>
      </c>
      <c r="BK374" s="46">
        <v>43.2</v>
      </c>
      <c r="BL374" s="46">
        <v>55.7</v>
      </c>
      <c r="BM374" s="46">
        <v>-9.6999999999999993</v>
      </c>
      <c r="BN374" s="47">
        <f t="shared" si="197"/>
        <v>-52.900000000000006</v>
      </c>
      <c r="BO374" s="47">
        <f t="shared" si="198"/>
        <v>-65.400000000000006</v>
      </c>
    </row>
    <row r="375" spans="1:67" x14ac:dyDescent="0.15">
      <c r="A375" s="95" t="s">
        <v>334</v>
      </c>
      <c r="B375" s="95">
        <v>14</v>
      </c>
      <c r="C375" s="95" t="s">
        <v>461</v>
      </c>
      <c r="D375" s="43" t="s">
        <v>267</v>
      </c>
      <c r="E375" s="43">
        <v>12</v>
      </c>
      <c r="F375" s="97">
        <f t="shared" si="199"/>
        <v>61.828144824678674</v>
      </c>
      <c r="G375" s="97">
        <f t="shared" si="199"/>
        <v>43.055683463979449</v>
      </c>
      <c r="H375" s="97">
        <f t="shared" si="199"/>
        <v>8.944836424876641</v>
      </c>
      <c r="I375" s="97">
        <f t="shared" si="200"/>
        <v>-52.883308399802033</v>
      </c>
      <c r="J375" s="97">
        <f t="shared" si="201"/>
        <v>-34.110847039102808</v>
      </c>
      <c r="K375" s="97">
        <f t="shared" si="202"/>
        <v>-43.49707771945242</v>
      </c>
      <c r="L375" s="97">
        <f t="shared" si="203"/>
        <v>-0.87536398879182542</v>
      </c>
      <c r="M375" s="97">
        <f t="shared" si="204"/>
        <v>-12.257853861165401</v>
      </c>
      <c r="N375" s="97">
        <f t="shared" si="205"/>
        <v>2.5035399232539213</v>
      </c>
      <c r="O375" s="97">
        <f t="shared" si="206"/>
        <v>3.3789039120457467</v>
      </c>
      <c r="P375" s="97">
        <f t="shared" si="207"/>
        <v>14.761393784419322</v>
      </c>
      <c r="Q375" s="97">
        <f t="shared" si="208"/>
        <v>9.0701488482325345</v>
      </c>
      <c r="R375" s="46">
        <v>58.726899383983579</v>
      </c>
      <c r="S375" s="46">
        <v>36.458333333333329</v>
      </c>
      <c r="T375" s="46">
        <v>8.7719298245614024</v>
      </c>
      <c r="U375" s="47">
        <f t="shared" si="209"/>
        <v>-49.954969559422175</v>
      </c>
      <c r="V375" s="47">
        <f t="shared" si="210"/>
        <v>-27.686403508771924</v>
      </c>
      <c r="W375" s="47">
        <f t="shared" si="211"/>
        <v>-38.82068653409705</v>
      </c>
      <c r="X375" s="46">
        <v>57.773109243697476</v>
      </c>
      <c r="Y375" s="46">
        <v>36.738703339882122</v>
      </c>
      <c r="Z375" s="46">
        <v>7.504078303425775</v>
      </c>
      <c r="AA375" s="47">
        <f t="shared" si="212"/>
        <v>-50.269030940271705</v>
      </c>
      <c r="AB375" s="47">
        <f t="shared" si="213"/>
        <v>-29.234625036456347</v>
      </c>
      <c r="AC375" s="47">
        <f t="shared" si="214"/>
        <v>-39.751827988364028</v>
      </c>
      <c r="AD375" s="46">
        <v>62.851405622489963</v>
      </c>
      <c r="AE375" s="46">
        <v>43.086172344689381</v>
      </c>
      <c r="AF375" s="46">
        <v>5.2884615384615383</v>
      </c>
      <c r="AG375" s="47">
        <f t="shared" si="184"/>
        <v>-57.562944084028423</v>
      </c>
      <c r="AH375" s="47">
        <f t="shared" si="185"/>
        <v>-37.79771080622784</v>
      </c>
      <c r="AI375" s="47">
        <f t="shared" si="215"/>
        <v>-47.680327445128128</v>
      </c>
      <c r="AJ375" s="46">
        <v>67.961165048543691</v>
      </c>
      <c r="AK375" s="46">
        <v>55.939524838012957</v>
      </c>
      <c r="AL375" s="46">
        <v>14.214876033057852</v>
      </c>
      <c r="AM375" s="47">
        <f t="shared" si="186"/>
        <v>-53.746289015485843</v>
      </c>
      <c r="AN375" s="47">
        <f t="shared" si="187"/>
        <v>-41.724648804955109</v>
      </c>
      <c r="AO375" s="47">
        <f t="shared" si="216"/>
        <v>-47.735468910220476</v>
      </c>
      <c r="AP375" s="97">
        <f t="shared" si="188"/>
        <v>62.703508813470499</v>
      </c>
      <c r="AQ375" s="97">
        <f t="shared" si="189"/>
        <v>55.31353732514485</v>
      </c>
      <c r="AR375" s="97">
        <f t="shared" si="190"/>
        <v>6.4412965016227197</v>
      </c>
      <c r="AS375" s="97">
        <f t="shared" si="217"/>
        <v>-56.262212311847776</v>
      </c>
      <c r="AT375" s="97">
        <f t="shared" si="218"/>
        <v>-48.872240823522134</v>
      </c>
      <c r="AU375" s="97">
        <f t="shared" si="219"/>
        <v>-52.567226567684955</v>
      </c>
      <c r="AV375" s="46">
        <v>65.593561368209251</v>
      </c>
      <c r="AW375" s="46">
        <v>46.05263157894737</v>
      </c>
      <c r="AX375" s="46">
        <v>2.6315789473684208</v>
      </c>
      <c r="AY375" s="47">
        <f t="shared" si="191"/>
        <v>-62.961982420840833</v>
      </c>
      <c r="AZ375" s="47">
        <f t="shared" si="192"/>
        <v>-43.421052631578952</v>
      </c>
      <c r="BA375" s="46">
        <v>58.560311284046698</v>
      </c>
      <c r="BB375" s="46">
        <v>52.56673511293635</v>
      </c>
      <c r="BC375" s="46">
        <v>-6.9609507640067916</v>
      </c>
      <c r="BD375" s="47">
        <f t="shared" si="193"/>
        <v>-65.521262048053487</v>
      </c>
      <c r="BE375" s="47">
        <f t="shared" si="194"/>
        <v>-59.527685876943139</v>
      </c>
      <c r="BF375" s="46">
        <v>66.260162601626021</v>
      </c>
      <c r="BG375" s="46">
        <v>60.434782608695649</v>
      </c>
      <c r="BH375" s="46">
        <v>11.394557823129253</v>
      </c>
      <c r="BI375" s="47">
        <f t="shared" si="195"/>
        <v>-54.865604778496767</v>
      </c>
      <c r="BJ375" s="47">
        <f t="shared" si="196"/>
        <v>-49.040224785566394</v>
      </c>
      <c r="BK375" s="46">
        <v>60.4</v>
      </c>
      <c r="BL375" s="46">
        <v>62.2</v>
      </c>
      <c r="BM375" s="46">
        <v>18.7</v>
      </c>
      <c r="BN375" s="47">
        <f t="shared" si="197"/>
        <v>-41.7</v>
      </c>
      <c r="BO375" s="47">
        <f t="shared" si="198"/>
        <v>-43.5</v>
      </c>
    </row>
    <row r="376" spans="1:67" s="5" customFormat="1" x14ac:dyDescent="0.15">
      <c r="A376" s="96" t="s">
        <v>334</v>
      </c>
      <c r="B376" s="96">
        <v>14</v>
      </c>
      <c r="C376" s="96" t="s">
        <v>556</v>
      </c>
      <c r="D376" s="45" t="s">
        <v>380</v>
      </c>
      <c r="E376" s="45">
        <v>37</v>
      </c>
      <c r="F376" s="97">
        <f t="shared" si="199"/>
        <v>1.8029432536521179</v>
      </c>
      <c r="G376" s="97">
        <f t="shared" si="199"/>
        <v>11.90476000075348</v>
      </c>
      <c r="H376" s="97">
        <f t="shared" si="199"/>
        <v>9.0074859187173786</v>
      </c>
      <c r="I376" s="97">
        <f t="shared" si="200"/>
        <v>7.2045426650652606</v>
      </c>
      <c r="J376" s="97">
        <f t="shared" si="201"/>
        <v>-2.8972740820361018</v>
      </c>
      <c r="K376" s="97">
        <f t="shared" si="202"/>
        <v>2.1536342915145794</v>
      </c>
      <c r="L376" s="97">
        <f t="shared" si="203"/>
        <v>-8.7156713743307961</v>
      </c>
      <c r="M376" s="97">
        <f t="shared" si="204"/>
        <v>2.0964004646421124</v>
      </c>
      <c r="N376" s="97">
        <f t="shared" si="205"/>
        <v>-0.94139453736073975</v>
      </c>
      <c r="O376" s="97">
        <f t="shared" si="206"/>
        <v>7.7742768369700563</v>
      </c>
      <c r="P376" s="97">
        <f t="shared" si="207"/>
        <v>-3.0377950020028521</v>
      </c>
      <c r="Q376" s="97">
        <f t="shared" si="208"/>
        <v>2.3682409174836021</v>
      </c>
      <c r="R376" s="44">
        <v>-5.8419243986254292</v>
      </c>
      <c r="S376" s="44">
        <v>11.275964391691394</v>
      </c>
      <c r="T376" s="44">
        <v>19.942196531791907</v>
      </c>
      <c r="U376" s="19">
        <f t="shared" si="209"/>
        <v>25.784120930417338</v>
      </c>
      <c r="V376" s="19">
        <f t="shared" si="210"/>
        <v>8.6662321401005133</v>
      </c>
      <c r="W376" s="19">
        <f t="shared" si="211"/>
        <v>17.225176535258925</v>
      </c>
      <c r="X376" s="44">
        <v>-0.64724919093851141</v>
      </c>
      <c r="Y376" s="44">
        <v>9.4955489614243334</v>
      </c>
      <c r="Z376" s="44">
        <v>11.699164345403899</v>
      </c>
      <c r="AA376" s="19">
        <f t="shared" si="212"/>
        <v>12.346413536342411</v>
      </c>
      <c r="AB376" s="19">
        <f t="shared" si="213"/>
        <v>2.2036153839795656</v>
      </c>
      <c r="AC376" s="19">
        <f t="shared" si="214"/>
        <v>7.2750144601609881</v>
      </c>
      <c r="AD376" s="44">
        <v>-7.096774193548387</v>
      </c>
      <c r="AE376" s="44">
        <v>10.869565217391305</v>
      </c>
      <c r="AF376" s="44">
        <v>-4.4077134986225897</v>
      </c>
      <c r="AG376" s="19">
        <f t="shared" si="184"/>
        <v>2.6890606949257974</v>
      </c>
      <c r="AH376" s="19">
        <f t="shared" si="185"/>
        <v>-15.277278716013894</v>
      </c>
      <c r="AI376" s="19">
        <f t="shared" si="215"/>
        <v>-6.294109010544048</v>
      </c>
      <c r="AJ376" s="44">
        <v>20.7977207977208</v>
      </c>
      <c r="AK376" s="44">
        <v>15.977961432506888</v>
      </c>
      <c r="AL376" s="44">
        <v>8.7962962962962958</v>
      </c>
      <c r="AM376" s="19">
        <f t="shared" si="186"/>
        <v>-12.001424501424504</v>
      </c>
      <c r="AN376" s="19">
        <f t="shared" si="187"/>
        <v>-7.1816651362105919</v>
      </c>
      <c r="AO376" s="19">
        <f t="shared" si="216"/>
        <v>-9.5915448188175478</v>
      </c>
      <c r="AP376" s="97">
        <f t="shared" si="188"/>
        <v>10.518614627982913</v>
      </c>
      <c r="AQ376" s="97">
        <f t="shared" si="189"/>
        <v>9.808359536111368</v>
      </c>
      <c r="AR376" s="97">
        <f t="shared" si="190"/>
        <v>9.9488804560781183</v>
      </c>
      <c r="AS376" s="97">
        <f t="shared" si="217"/>
        <v>-0.56973417190479481</v>
      </c>
      <c r="AT376" s="97">
        <f t="shared" si="218"/>
        <v>0.14052091996675031</v>
      </c>
      <c r="AU376" s="97">
        <f t="shared" si="219"/>
        <v>-0.21460662596902225</v>
      </c>
      <c r="AV376" s="44">
        <v>9.4972067039106136</v>
      </c>
      <c r="AW376" s="44">
        <v>6.0759493670886071</v>
      </c>
      <c r="AX376" s="44">
        <v>8.4656084656084651</v>
      </c>
      <c r="AY376" s="19">
        <f t="shared" si="191"/>
        <v>-1.0315982383021485</v>
      </c>
      <c r="AZ376" s="19">
        <f t="shared" si="192"/>
        <v>2.389659098519858</v>
      </c>
      <c r="BA376" s="44">
        <v>16.666666666666664</v>
      </c>
      <c r="BB376" s="44">
        <v>13.043478260869565</v>
      </c>
      <c r="BC376" s="44">
        <v>0.50761421319796951</v>
      </c>
      <c r="BD376" s="19">
        <f t="shared" si="193"/>
        <v>-16.159052453468696</v>
      </c>
      <c r="BE376" s="19">
        <f t="shared" si="194"/>
        <v>-12.535864047671595</v>
      </c>
      <c r="BF376" s="44">
        <v>10.355029585798817</v>
      </c>
      <c r="BG376" s="44">
        <v>4.5751633986928102</v>
      </c>
      <c r="BH376" s="44">
        <v>7.3394495412844041</v>
      </c>
      <c r="BI376" s="19">
        <f t="shared" si="195"/>
        <v>-3.0155800445144134</v>
      </c>
      <c r="BJ376" s="19">
        <f t="shared" si="196"/>
        <v>2.7642861425915939</v>
      </c>
      <c r="BK376" s="44">
        <v>5.5555555555555554</v>
      </c>
      <c r="BL376" s="44">
        <v>15.538847117794486</v>
      </c>
      <c r="BM376" s="44">
        <v>23.482849604221638</v>
      </c>
      <c r="BN376" s="19">
        <f t="shared" si="197"/>
        <v>17.927294048666084</v>
      </c>
      <c r="BO376" s="19">
        <f t="shared" si="198"/>
        <v>7.9440024864271521</v>
      </c>
    </row>
    <row r="377" spans="1:67" x14ac:dyDescent="0.15">
      <c r="A377" s="95" t="s">
        <v>334</v>
      </c>
      <c r="B377" s="95">
        <v>14</v>
      </c>
      <c r="C377" s="95" t="s">
        <v>556</v>
      </c>
      <c r="D377" s="43" t="s">
        <v>485</v>
      </c>
      <c r="E377" s="43">
        <v>38</v>
      </c>
      <c r="F377" s="97">
        <f t="shared" si="199"/>
        <v>-2.6515151515151505</v>
      </c>
      <c r="G377" s="97">
        <f t="shared" si="199"/>
        <v>-15.71428571428571</v>
      </c>
      <c r="H377" s="97">
        <f t="shared" si="199"/>
        <v>-25.331439393939391</v>
      </c>
      <c r="I377" s="97">
        <f t="shared" si="200"/>
        <v>-22.679924242424242</v>
      </c>
      <c r="J377" s="97">
        <f t="shared" si="201"/>
        <v>-9.617153679653681</v>
      </c>
      <c r="K377" s="97">
        <f t="shared" si="202"/>
        <v>-16.148538961038962</v>
      </c>
      <c r="L377" s="97">
        <f t="shared" si="203"/>
        <v>-20.11689976689977</v>
      </c>
      <c r="M377" s="97">
        <f t="shared" si="204"/>
        <v>-11.889635854341732</v>
      </c>
      <c r="N377" s="97">
        <f t="shared" si="205"/>
        <v>-7.4586473711473644</v>
      </c>
      <c r="O377" s="97">
        <f t="shared" si="206"/>
        <v>12.658252395752406</v>
      </c>
      <c r="P377" s="97">
        <f t="shared" si="207"/>
        <v>4.4309884831943673</v>
      </c>
      <c r="Q377" s="97">
        <f t="shared" si="208"/>
        <v>8.5446204394733876</v>
      </c>
      <c r="R377" s="46">
        <v>40</v>
      </c>
      <c r="S377" s="46">
        <v>-33.333333333333329</v>
      </c>
      <c r="T377" s="46">
        <v>9.0909090909090917</v>
      </c>
      <c r="U377" s="47">
        <f t="shared" si="209"/>
        <v>-30.909090909090907</v>
      </c>
      <c r="V377" s="47">
        <f t="shared" si="210"/>
        <v>42.424242424242422</v>
      </c>
      <c r="W377" s="47">
        <f t="shared" si="211"/>
        <v>5.7575757575757578</v>
      </c>
      <c r="X377" s="46">
        <v>-40</v>
      </c>
      <c r="Y377" s="46">
        <v>-42.857142857142854</v>
      </c>
      <c r="Z377" s="46">
        <v>0</v>
      </c>
      <c r="AA377" s="47">
        <f t="shared" si="212"/>
        <v>40</v>
      </c>
      <c r="AB377" s="47">
        <f t="shared" si="213"/>
        <v>42.857142857142854</v>
      </c>
      <c r="AC377" s="47">
        <f t="shared" si="214"/>
        <v>41.428571428571431</v>
      </c>
      <c r="AD377" s="46">
        <v>-33.333333333333329</v>
      </c>
      <c r="AE377" s="46">
        <v>13.333333333333334</v>
      </c>
      <c r="AF377" s="46">
        <v>-43.75</v>
      </c>
      <c r="AG377" s="47">
        <f t="shared" si="184"/>
        <v>-10.416666666666671</v>
      </c>
      <c r="AH377" s="47">
        <f t="shared" si="185"/>
        <v>-57.083333333333336</v>
      </c>
      <c r="AI377" s="47">
        <f t="shared" si="215"/>
        <v>-33.75</v>
      </c>
      <c r="AJ377" s="46">
        <v>22.727272727272727</v>
      </c>
      <c r="AK377" s="46">
        <v>0</v>
      </c>
      <c r="AL377" s="46">
        <v>-66.666666666666657</v>
      </c>
      <c r="AM377" s="47">
        <f t="shared" si="186"/>
        <v>-89.393939393939377</v>
      </c>
      <c r="AN377" s="47">
        <f t="shared" si="187"/>
        <v>-66.666666666666657</v>
      </c>
      <c r="AO377" s="47">
        <f t="shared" si="216"/>
        <v>-78.030303030303017</v>
      </c>
      <c r="AP377" s="97">
        <f t="shared" si="188"/>
        <v>17.465384615384618</v>
      </c>
      <c r="AQ377" s="97">
        <f t="shared" si="189"/>
        <v>-3.8246498599439778</v>
      </c>
      <c r="AR377" s="97">
        <f t="shared" si="190"/>
        <v>-17.872792022792027</v>
      </c>
      <c r="AS377" s="97">
        <f t="shared" si="217"/>
        <v>-35.338176638176648</v>
      </c>
      <c r="AT377" s="97">
        <f t="shared" si="218"/>
        <v>-14.048142162848048</v>
      </c>
      <c r="AU377" s="97">
        <f t="shared" si="219"/>
        <v>-24.69315940051235</v>
      </c>
      <c r="AV377" s="46">
        <v>15.384615384615385</v>
      </c>
      <c r="AW377" s="46">
        <v>5.8823529411764701</v>
      </c>
      <c r="AX377" s="46">
        <v>-50</v>
      </c>
      <c r="AY377" s="47">
        <f t="shared" si="191"/>
        <v>-65.384615384615387</v>
      </c>
      <c r="AZ377" s="47">
        <f t="shared" si="192"/>
        <v>-55.882352941176471</v>
      </c>
      <c r="BA377" s="46">
        <v>45</v>
      </c>
      <c r="BB377" s="46">
        <v>7.1428571428571423</v>
      </c>
      <c r="BC377" s="46">
        <v>-38.461538461538467</v>
      </c>
      <c r="BD377" s="47">
        <f t="shared" si="193"/>
        <v>-83.461538461538467</v>
      </c>
      <c r="BE377" s="47">
        <f t="shared" si="194"/>
        <v>-45.604395604395606</v>
      </c>
      <c r="BF377" s="46">
        <v>23.076923076923077</v>
      </c>
      <c r="BG377" s="46">
        <v>-9.5238095238095237</v>
      </c>
      <c r="BH377" s="46">
        <v>-29.629629629629626</v>
      </c>
      <c r="BI377" s="47">
        <f t="shared" si="195"/>
        <v>-52.706552706552699</v>
      </c>
      <c r="BJ377" s="47">
        <f t="shared" si="196"/>
        <v>-20.105820105820101</v>
      </c>
      <c r="BK377" s="46">
        <v>-13.6</v>
      </c>
      <c r="BL377" s="46">
        <v>-18.8</v>
      </c>
      <c r="BM377" s="46">
        <v>46.6</v>
      </c>
      <c r="BN377" s="47">
        <f t="shared" si="197"/>
        <v>60.2</v>
      </c>
      <c r="BO377" s="47">
        <f t="shared" si="198"/>
        <v>65.400000000000006</v>
      </c>
    </row>
    <row r="378" spans="1:67" x14ac:dyDescent="0.15">
      <c r="A378" s="95" t="s">
        <v>334</v>
      </c>
      <c r="B378" s="95">
        <v>14</v>
      </c>
      <c r="C378" s="95" t="s">
        <v>556</v>
      </c>
      <c r="D378" s="43" t="s">
        <v>497</v>
      </c>
      <c r="E378" s="43">
        <v>39</v>
      </c>
      <c r="F378" s="97">
        <f t="shared" si="199"/>
        <v>-26.406691134952002</v>
      </c>
      <c r="G378" s="97">
        <f t="shared" si="199"/>
        <v>-8.6973684210526319</v>
      </c>
      <c r="H378" s="97">
        <f t="shared" si="199"/>
        <v>-17.916954221302046</v>
      </c>
      <c r="I378" s="97">
        <f t="shared" si="200"/>
        <v>8.4897369136499563</v>
      </c>
      <c r="J378" s="97">
        <f t="shared" si="201"/>
        <v>-9.2195858002494138</v>
      </c>
      <c r="K378" s="97">
        <f t="shared" si="202"/>
        <v>-0.36492444329972873</v>
      </c>
      <c r="L378" s="97">
        <f t="shared" si="203"/>
        <v>-27.924283727544594</v>
      </c>
      <c r="M378" s="97">
        <f t="shared" si="204"/>
        <v>-5.8353145795523291</v>
      </c>
      <c r="N378" s="97">
        <f t="shared" si="205"/>
        <v>-5.3391174986377372</v>
      </c>
      <c r="O378" s="97">
        <f t="shared" si="206"/>
        <v>22.585166228906857</v>
      </c>
      <c r="P378" s="97">
        <f t="shared" si="207"/>
        <v>0.49619708091459191</v>
      </c>
      <c r="Q378" s="97">
        <f t="shared" si="208"/>
        <v>11.540681654910724</v>
      </c>
      <c r="R378" s="46">
        <v>-27.27272727272727</v>
      </c>
      <c r="S378" s="46">
        <v>-15.789473684210526</v>
      </c>
      <c r="T378" s="46">
        <v>-23.809523809523807</v>
      </c>
      <c r="U378" s="47">
        <f t="shared" si="209"/>
        <v>3.4632034632034632</v>
      </c>
      <c r="V378" s="47">
        <f t="shared" si="210"/>
        <v>-8.020050125313281</v>
      </c>
      <c r="W378" s="47">
        <f t="shared" si="211"/>
        <v>-2.2784233310549089</v>
      </c>
      <c r="X378" s="46">
        <v>-40</v>
      </c>
      <c r="Y378" s="46">
        <v>-30</v>
      </c>
      <c r="Z378" s="46">
        <v>-20</v>
      </c>
      <c r="AA378" s="47">
        <f t="shared" si="212"/>
        <v>20</v>
      </c>
      <c r="AB378" s="47">
        <f t="shared" si="213"/>
        <v>10</v>
      </c>
      <c r="AC378" s="47">
        <f t="shared" si="214"/>
        <v>15</v>
      </c>
      <c r="AD378" s="46">
        <v>-34.782608695652172</v>
      </c>
      <c r="AE378" s="46">
        <v>16</v>
      </c>
      <c r="AF378" s="46">
        <v>-48.148148148148145</v>
      </c>
      <c r="AG378" s="47">
        <f t="shared" si="184"/>
        <v>-13.365539452495973</v>
      </c>
      <c r="AH378" s="47">
        <f t="shared" si="185"/>
        <v>-64.148148148148152</v>
      </c>
      <c r="AI378" s="47">
        <f t="shared" si="215"/>
        <v>-38.756843800322059</v>
      </c>
      <c r="AJ378" s="46">
        <v>-3.5714285714285712</v>
      </c>
      <c r="AK378" s="46">
        <v>-5</v>
      </c>
      <c r="AL378" s="46">
        <v>20.289855072463769</v>
      </c>
      <c r="AM378" s="47">
        <f t="shared" si="186"/>
        <v>23.861283643892342</v>
      </c>
      <c r="AN378" s="47">
        <f t="shared" si="187"/>
        <v>25.289855072463769</v>
      </c>
      <c r="AO378" s="47">
        <f t="shared" si="216"/>
        <v>24.575569358178058</v>
      </c>
      <c r="AP378" s="97">
        <f t="shared" si="188"/>
        <v>1.5175925925925915</v>
      </c>
      <c r="AQ378" s="97">
        <f t="shared" si="189"/>
        <v>-2.8620538415003027</v>
      </c>
      <c r="AR378" s="97">
        <f t="shared" si="190"/>
        <v>-12.577836722664308</v>
      </c>
      <c r="AS378" s="97">
        <f t="shared" si="217"/>
        <v>-14.095429315256901</v>
      </c>
      <c r="AT378" s="97">
        <f t="shared" si="218"/>
        <v>-9.7157828811640066</v>
      </c>
      <c r="AU378" s="97">
        <f t="shared" si="219"/>
        <v>-11.905606098210454</v>
      </c>
      <c r="AV378" s="46">
        <v>5.5555555555555554</v>
      </c>
      <c r="AW378" s="46">
        <v>-5.2631578947368416</v>
      </c>
      <c r="AX378" s="46">
        <v>-44.827586206896555</v>
      </c>
      <c r="AY378" s="47">
        <f t="shared" si="191"/>
        <v>-50.383141762452112</v>
      </c>
      <c r="AZ378" s="47">
        <f t="shared" si="192"/>
        <v>-39.564428312159713</v>
      </c>
      <c r="BA378" s="46">
        <v>14.814814814814813</v>
      </c>
      <c r="BB378" s="46">
        <v>-13.333333333333334</v>
      </c>
      <c r="BC378" s="46">
        <v>-22.222222222222221</v>
      </c>
      <c r="BD378" s="47">
        <f t="shared" si="193"/>
        <v>-37.037037037037038</v>
      </c>
      <c r="BE378" s="47">
        <f t="shared" si="194"/>
        <v>-8.8888888888888875</v>
      </c>
      <c r="BF378" s="46">
        <v>0</v>
      </c>
      <c r="BG378" s="46">
        <v>3.4482758620689653</v>
      </c>
      <c r="BH378" s="46">
        <v>-13.461538461538462</v>
      </c>
      <c r="BI378" s="47">
        <f t="shared" si="195"/>
        <v>-13.461538461538462</v>
      </c>
      <c r="BJ378" s="47">
        <f t="shared" si="196"/>
        <v>-16.909814323607428</v>
      </c>
      <c r="BK378" s="46">
        <v>-14.3</v>
      </c>
      <c r="BL378" s="46">
        <v>3.7</v>
      </c>
      <c r="BM378" s="46">
        <v>30.2</v>
      </c>
      <c r="BN378" s="47">
        <f t="shared" si="197"/>
        <v>44.5</v>
      </c>
      <c r="BO378" s="47">
        <f t="shared" si="198"/>
        <v>26.5</v>
      </c>
    </row>
    <row r="379" spans="1:67" x14ac:dyDescent="0.15">
      <c r="A379" s="95" t="s">
        <v>334</v>
      </c>
      <c r="B379" s="95">
        <v>14</v>
      </c>
      <c r="C379" s="95" t="s">
        <v>556</v>
      </c>
      <c r="D379" s="43" t="s">
        <v>470</v>
      </c>
      <c r="E379" s="43">
        <v>40</v>
      </c>
      <c r="F379" s="97">
        <f t="shared" si="199"/>
        <v>-9.502854912914886</v>
      </c>
      <c r="G379" s="97">
        <f t="shared" si="199"/>
        <v>15.948424736838923</v>
      </c>
      <c r="H379" s="97">
        <f t="shared" si="199"/>
        <v>15.348011363636365</v>
      </c>
      <c r="I379" s="97">
        <f t="shared" si="200"/>
        <v>24.850866276551251</v>
      </c>
      <c r="J379" s="97">
        <f t="shared" si="201"/>
        <v>-0.60041337320255828</v>
      </c>
      <c r="K379" s="97">
        <f t="shared" si="202"/>
        <v>12.125226451674347</v>
      </c>
      <c r="L379" s="97">
        <f t="shared" si="203"/>
        <v>-16.948495736733019</v>
      </c>
      <c r="M379" s="97">
        <f t="shared" si="204"/>
        <v>-0.76172060404434205</v>
      </c>
      <c r="N379" s="97">
        <f t="shared" si="205"/>
        <v>-4.836500078669653</v>
      </c>
      <c r="O379" s="97">
        <f t="shared" si="206"/>
        <v>12.111995658063366</v>
      </c>
      <c r="P379" s="97">
        <f t="shared" si="207"/>
        <v>-4.074779474625311</v>
      </c>
      <c r="Q379" s="97">
        <f t="shared" si="208"/>
        <v>4.0186080917190274</v>
      </c>
      <c r="R379" s="46">
        <v>-16.25</v>
      </c>
      <c r="S379" s="46">
        <v>15.196078431372548</v>
      </c>
      <c r="T379" s="46">
        <v>20.833333333333336</v>
      </c>
      <c r="U379" s="47">
        <f t="shared" si="209"/>
        <v>37.083333333333336</v>
      </c>
      <c r="V379" s="47">
        <f t="shared" si="210"/>
        <v>5.6372549019607874</v>
      </c>
      <c r="W379" s="47">
        <f t="shared" si="211"/>
        <v>21.360294117647062</v>
      </c>
      <c r="X379" s="46">
        <v>-11.173184357541899</v>
      </c>
      <c r="Y379" s="46">
        <v>4.7872340425531918</v>
      </c>
      <c r="Z379" s="46">
        <v>13.020833333333334</v>
      </c>
      <c r="AA379" s="47">
        <f t="shared" si="212"/>
        <v>24.194017690875235</v>
      </c>
      <c r="AB379" s="47">
        <f t="shared" si="213"/>
        <v>8.2335992907801412</v>
      </c>
      <c r="AC379" s="47">
        <f t="shared" si="214"/>
        <v>16.213808490827688</v>
      </c>
      <c r="AD379" s="46">
        <v>-26.47058823529412</v>
      </c>
      <c r="AE379" s="46">
        <v>12.560386473429952</v>
      </c>
      <c r="AF379" s="46">
        <v>2.083333333333333</v>
      </c>
      <c r="AG379" s="47">
        <f t="shared" si="184"/>
        <v>28.553921568627452</v>
      </c>
      <c r="AH379" s="47">
        <f t="shared" si="185"/>
        <v>-10.477053140096618</v>
      </c>
      <c r="AI379" s="47">
        <f t="shared" si="215"/>
        <v>9.0384342142654166</v>
      </c>
      <c r="AJ379" s="46">
        <v>15.882352941176469</v>
      </c>
      <c r="AK379" s="46">
        <v>31.25</v>
      </c>
      <c r="AL379" s="46">
        <v>25.454545454545453</v>
      </c>
      <c r="AM379" s="47">
        <f t="shared" si="186"/>
        <v>9.572192513368984</v>
      </c>
      <c r="AN379" s="47">
        <f t="shared" si="187"/>
        <v>-5.7954545454545467</v>
      </c>
      <c r="AO379" s="47">
        <f t="shared" si="216"/>
        <v>1.8883689839572186</v>
      </c>
      <c r="AP379" s="97">
        <f t="shared" si="188"/>
        <v>7.4456408238181329</v>
      </c>
      <c r="AQ379" s="97">
        <f t="shared" si="189"/>
        <v>16.710145340883265</v>
      </c>
      <c r="AR379" s="97">
        <f t="shared" si="190"/>
        <v>20.184511442306018</v>
      </c>
      <c r="AS379" s="97">
        <f t="shared" si="217"/>
        <v>12.738870618487885</v>
      </c>
      <c r="AT379" s="97">
        <f t="shared" si="218"/>
        <v>3.4743661014227527</v>
      </c>
      <c r="AU379" s="97">
        <f t="shared" si="219"/>
        <v>8.1066183599553199</v>
      </c>
      <c r="AV379" s="46">
        <v>-0.46511627906976744</v>
      </c>
      <c r="AW379" s="46">
        <v>10.526315789473683</v>
      </c>
      <c r="AX379" s="46">
        <v>23.857868020304569</v>
      </c>
      <c r="AY379" s="47">
        <f t="shared" si="191"/>
        <v>24.322984299374337</v>
      </c>
      <c r="AZ379" s="47">
        <f t="shared" si="192"/>
        <v>13.331552230830885</v>
      </c>
      <c r="BA379" s="46">
        <v>13.06532663316583</v>
      </c>
      <c r="BB379" s="46">
        <v>14.948453608247423</v>
      </c>
      <c r="BC379" s="46">
        <v>7.2398190045248878</v>
      </c>
      <c r="BD379" s="47">
        <f t="shared" si="193"/>
        <v>-5.825507628640942</v>
      </c>
      <c r="BE379" s="47">
        <f t="shared" si="194"/>
        <v>-7.7086346037225351</v>
      </c>
      <c r="BF379" s="46">
        <v>5.8823529411764701</v>
      </c>
      <c r="BG379" s="46">
        <v>11.965811965811966</v>
      </c>
      <c r="BH379" s="46">
        <v>17.040358744394617</v>
      </c>
      <c r="BI379" s="47">
        <f t="shared" si="195"/>
        <v>11.158005803218146</v>
      </c>
      <c r="BJ379" s="47">
        <f t="shared" si="196"/>
        <v>5.0745467785826506</v>
      </c>
      <c r="BK379" s="46">
        <v>11.3</v>
      </c>
      <c r="BL379" s="46">
        <v>29.4</v>
      </c>
      <c r="BM379" s="46">
        <v>32.6</v>
      </c>
      <c r="BN379" s="47">
        <f t="shared" si="197"/>
        <v>21.3</v>
      </c>
      <c r="BO379" s="47">
        <f t="shared" si="198"/>
        <v>3.2000000000000028</v>
      </c>
    </row>
    <row r="380" spans="1:67" x14ac:dyDescent="0.15">
      <c r="A380" s="95" t="s">
        <v>334</v>
      </c>
      <c r="B380" s="95">
        <v>14</v>
      </c>
      <c r="C380" s="95" t="s">
        <v>556</v>
      </c>
      <c r="D380" s="43" t="s">
        <v>471</v>
      </c>
      <c r="E380" s="43">
        <v>41</v>
      </c>
      <c r="F380" s="97">
        <f t="shared" si="199"/>
        <v>6.4976331026883161</v>
      </c>
      <c r="G380" s="97">
        <f t="shared" si="199"/>
        <v>12.274802604103602</v>
      </c>
      <c r="H380" s="97">
        <f t="shared" si="199"/>
        <v>11.153975110722975</v>
      </c>
      <c r="I380" s="97">
        <f t="shared" si="200"/>
        <v>4.6563420080346587</v>
      </c>
      <c r="J380" s="97">
        <f t="shared" si="201"/>
        <v>-1.1208274933806273</v>
      </c>
      <c r="K380" s="97">
        <f t="shared" si="202"/>
        <v>1.7677572573270157</v>
      </c>
      <c r="L380" s="97">
        <f t="shared" si="203"/>
        <v>-8.8342664992577262</v>
      </c>
      <c r="M380" s="97">
        <f t="shared" si="204"/>
        <v>-6.407639275829915</v>
      </c>
      <c r="N380" s="97">
        <f t="shared" si="205"/>
        <v>-2.5898506115510234</v>
      </c>
      <c r="O380" s="97">
        <f t="shared" si="206"/>
        <v>6.2444158877067029</v>
      </c>
      <c r="P380" s="97">
        <f t="shared" si="207"/>
        <v>3.8177886642788916</v>
      </c>
      <c r="Q380" s="97">
        <f t="shared" si="208"/>
        <v>5.0311022759927972</v>
      </c>
      <c r="R380" s="46">
        <v>-4.3165467625899279</v>
      </c>
      <c r="S380" s="46">
        <v>7.5675675675675684</v>
      </c>
      <c r="T380" s="46">
        <v>23.188405797101449</v>
      </c>
      <c r="U380" s="47">
        <f t="shared" si="209"/>
        <v>27.504952559691375</v>
      </c>
      <c r="V380" s="47">
        <f t="shared" si="210"/>
        <v>15.620838229533881</v>
      </c>
      <c r="W380" s="47">
        <f t="shared" si="211"/>
        <v>21.562895394612628</v>
      </c>
      <c r="X380" s="46">
        <v>8.7431693989071047</v>
      </c>
      <c r="Y380" s="46">
        <v>15.96244131455399</v>
      </c>
      <c r="Z380" s="46">
        <v>12.745098039215685</v>
      </c>
      <c r="AA380" s="47">
        <f t="shared" si="212"/>
        <v>4.0019286403085808</v>
      </c>
      <c r="AB380" s="47">
        <f t="shared" si="213"/>
        <v>-3.2173432753383047</v>
      </c>
      <c r="AC380" s="47">
        <f t="shared" si="214"/>
        <v>0.39229268248513804</v>
      </c>
      <c r="AD380" s="46">
        <v>-4</v>
      </c>
      <c r="AE380" s="46">
        <v>7.7348066298342539</v>
      </c>
      <c r="AF380" s="46">
        <v>3.804347826086957</v>
      </c>
      <c r="AG380" s="47">
        <f t="shared" si="184"/>
        <v>7.804347826086957</v>
      </c>
      <c r="AH380" s="47">
        <f t="shared" si="185"/>
        <v>-3.9304588037472969</v>
      </c>
      <c r="AI380" s="47">
        <f t="shared" si="215"/>
        <v>1.93694451116983</v>
      </c>
      <c r="AJ380" s="46">
        <v>25.563909774436087</v>
      </c>
      <c r="AK380" s="46">
        <v>17.834394904458598</v>
      </c>
      <c r="AL380" s="46">
        <v>4.8780487804878048</v>
      </c>
      <c r="AM380" s="47">
        <f t="shared" si="186"/>
        <v>-20.685860993948282</v>
      </c>
      <c r="AN380" s="47">
        <f t="shared" si="187"/>
        <v>-12.956346123970793</v>
      </c>
      <c r="AO380" s="47">
        <f t="shared" si="216"/>
        <v>-16.821103558959535</v>
      </c>
      <c r="AP380" s="97">
        <f t="shared" si="188"/>
        <v>15.331899601946041</v>
      </c>
      <c r="AQ380" s="97">
        <f t="shared" si="189"/>
        <v>18.682441879933517</v>
      </c>
      <c r="AR380" s="97">
        <f t="shared" si="190"/>
        <v>13.743825722273998</v>
      </c>
      <c r="AS380" s="97">
        <f t="shared" si="217"/>
        <v>-1.5880738796720433</v>
      </c>
      <c r="AT380" s="97">
        <f t="shared" si="218"/>
        <v>-4.9386161576595189</v>
      </c>
      <c r="AU380" s="97">
        <f t="shared" si="219"/>
        <v>-3.2633450186657811</v>
      </c>
      <c r="AV380" s="46">
        <v>20.8</v>
      </c>
      <c r="AW380" s="46">
        <v>20.496894409937887</v>
      </c>
      <c r="AX380" s="46">
        <v>1.3513513513513513</v>
      </c>
      <c r="AY380" s="47">
        <f t="shared" si="191"/>
        <v>-19.44864864864865</v>
      </c>
      <c r="AZ380" s="47">
        <f t="shared" si="192"/>
        <v>-19.145543058586536</v>
      </c>
      <c r="BA380" s="46">
        <v>12.605042016806722</v>
      </c>
      <c r="BB380" s="46">
        <v>27.810650887573964</v>
      </c>
      <c r="BC380" s="46">
        <v>15.675675675675677</v>
      </c>
      <c r="BD380" s="47">
        <f t="shared" si="193"/>
        <v>3.0706336588689549</v>
      </c>
      <c r="BE380" s="47">
        <f t="shared" si="194"/>
        <v>-12.134975211898286</v>
      </c>
      <c r="BF380" s="46">
        <v>9.0225563909774422</v>
      </c>
      <c r="BG380" s="46">
        <v>2.2222222222222223</v>
      </c>
      <c r="BH380" s="46">
        <v>3.4482758620689653</v>
      </c>
      <c r="BI380" s="47">
        <f t="shared" si="195"/>
        <v>-5.5742805289084769</v>
      </c>
      <c r="BJ380" s="47">
        <f t="shared" si="196"/>
        <v>1.226053639846743</v>
      </c>
      <c r="BK380" s="46">
        <v>18.899999999999999</v>
      </c>
      <c r="BL380" s="46">
        <v>24.2</v>
      </c>
      <c r="BM380" s="46">
        <v>34.5</v>
      </c>
      <c r="BN380" s="47">
        <f t="shared" si="197"/>
        <v>15.600000000000001</v>
      </c>
      <c r="BO380" s="47">
        <f t="shared" si="198"/>
        <v>10.3</v>
      </c>
    </row>
    <row r="381" spans="1:67" x14ac:dyDescent="0.15">
      <c r="A381" s="95" t="s">
        <v>334</v>
      </c>
      <c r="B381" s="95">
        <v>14</v>
      </c>
      <c r="C381" s="95" t="s">
        <v>556</v>
      </c>
      <c r="D381" s="43" t="s">
        <v>472</v>
      </c>
      <c r="E381" s="43">
        <v>44</v>
      </c>
      <c r="F381" s="97">
        <f t="shared" si="199"/>
        <v>0</v>
      </c>
      <c r="G381" s="97">
        <f t="shared" si="199"/>
        <v>-22.313311688311689</v>
      </c>
      <c r="H381" s="97">
        <f t="shared" si="199"/>
        <v>-56.666666666666664</v>
      </c>
      <c r="I381" s="97">
        <f t="shared" si="200"/>
        <v>-56.666666666666664</v>
      </c>
      <c r="J381" s="97">
        <f t="shared" si="201"/>
        <v>-34.353354978354972</v>
      </c>
      <c r="K381" s="97">
        <f t="shared" si="202"/>
        <v>-45.510010822510822</v>
      </c>
      <c r="L381" s="97">
        <f t="shared" si="203"/>
        <v>-4.1666666666666643</v>
      </c>
      <c r="M381" s="97">
        <f t="shared" si="204"/>
        <v>4.8170271819677595</v>
      </c>
      <c r="N381" s="97">
        <f t="shared" si="205"/>
        <v>-64.345238095238088</v>
      </c>
      <c r="O381" s="97">
        <f t="shared" si="206"/>
        <v>-60.178571428571423</v>
      </c>
      <c r="P381" s="97">
        <f t="shared" si="207"/>
        <v>-69.162265277205847</v>
      </c>
      <c r="Q381" s="97">
        <f t="shared" si="208"/>
        <v>-64.670418352888632</v>
      </c>
      <c r="R381" s="46">
        <v>-50</v>
      </c>
      <c r="S381" s="46">
        <v>-28.571428571428569</v>
      </c>
      <c r="T381" s="46" t="s">
        <v>288</v>
      </c>
      <c r="U381" s="47" t="e">
        <f t="shared" si="209"/>
        <v>#VALUE!</v>
      </c>
      <c r="V381" s="47" t="e">
        <f t="shared" si="210"/>
        <v>#VALUE!</v>
      </c>
      <c r="W381" s="47" t="e">
        <f t="shared" si="211"/>
        <v>#VALUE!</v>
      </c>
      <c r="X381" s="46" t="s">
        <v>288</v>
      </c>
      <c r="Y381" s="46">
        <v>-18.181818181818183</v>
      </c>
      <c r="Z381" s="46">
        <v>-100</v>
      </c>
      <c r="AA381" s="47" t="e">
        <f t="shared" si="212"/>
        <v>#VALUE!</v>
      </c>
      <c r="AB381" s="47">
        <f t="shared" si="213"/>
        <v>-81.818181818181813</v>
      </c>
      <c r="AC381" s="47" t="e">
        <f t="shared" si="214"/>
        <v>#VALUE!</v>
      </c>
      <c r="AD381" s="46">
        <v>-50</v>
      </c>
      <c r="AE381" s="46">
        <v>-13.333333333333334</v>
      </c>
      <c r="AF381" s="46">
        <v>-60</v>
      </c>
      <c r="AG381" s="47">
        <f t="shared" si="184"/>
        <v>-10</v>
      </c>
      <c r="AH381" s="47">
        <f t="shared" si="185"/>
        <v>-46.666666666666664</v>
      </c>
      <c r="AI381" s="47">
        <f t="shared" si="215"/>
        <v>-28.333333333333332</v>
      </c>
      <c r="AJ381" s="46">
        <v>100</v>
      </c>
      <c r="AK381" s="46">
        <v>-29.166666666666668</v>
      </c>
      <c r="AL381" s="46">
        <v>-10</v>
      </c>
      <c r="AM381" s="47">
        <f t="shared" si="186"/>
        <v>-110</v>
      </c>
      <c r="AN381" s="47">
        <f t="shared" si="187"/>
        <v>19.166666666666668</v>
      </c>
      <c r="AO381" s="47">
        <f t="shared" si="216"/>
        <v>-45.416666666666664</v>
      </c>
      <c r="AP381" s="97">
        <f t="shared" si="188"/>
        <v>4.1666666666666643</v>
      </c>
      <c r="AQ381" s="97">
        <f t="shared" si="189"/>
        <v>-27.130338870279449</v>
      </c>
      <c r="AR381" s="97">
        <f t="shared" si="190"/>
        <v>7.6785714285714288</v>
      </c>
      <c r="AS381" s="97">
        <f t="shared" si="217"/>
        <v>3.5119047619047645</v>
      </c>
      <c r="AT381" s="97">
        <f t="shared" si="218"/>
        <v>34.808910298850876</v>
      </c>
      <c r="AU381" s="97">
        <f t="shared" si="219"/>
        <v>19.160407530377821</v>
      </c>
      <c r="AV381" s="46">
        <v>33.333333333333329</v>
      </c>
      <c r="AW381" s="46">
        <v>-40.54054054054054</v>
      </c>
      <c r="AX381" s="46">
        <v>25</v>
      </c>
      <c r="AY381" s="47">
        <f t="shared" si="191"/>
        <v>-8.3333333333333286</v>
      </c>
      <c r="AZ381" s="47">
        <f t="shared" si="192"/>
        <v>65.540540540540547</v>
      </c>
      <c r="BA381" s="46">
        <v>33.333333333333329</v>
      </c>
      <c r="BB381" s="46">
        <v>-36.84210526315789</v>
      </c>
      <c r="BC381" s="46">
        <v>-14.285714285714285</v>
      </c>
      <c r="BD381" s="47">
        <f t="shared" si="193"/>
        <v>-47.619047619047613</v>
      </c>
      <c r="BE381" s="47">
        <f t="shared" si="194"/>
        <v>22.556390977443606</v>
      </c>
      <c r="BF381" s="46">
        <v>0</v>
      </c>
      <c r="BG381" s="46">
        <v>-4.838709677419355</v>
      </c>
      <c r="BH381" s="46">
        <v>30</v>
      </c>
      <c r="BI381" s="47">
        <f t="shared" si="195"/>
        <v>30</v>
      </c>
      <c r="BJ381" s="47">
        <f t="shared" si="196"/>
        <v>34.838709677419352</v>
      </c>
      <c r="BK381" s="46">
        <v>-50</v>
      </c>
      <c r="BL381" s="46">
        <v>-26.3</v>
      </c>
      <c r="BM381" s="46">
        <v>-10</v>
      </c>
      <c r="BN381" s="47">
        <f t="shared" si="197"/>
        <v>40</v>
      </c>
      <c r="BO381" s="47">
        <f t="shared" si="198"/>
        <v>16.3</v>
      </c>
    </row>
    <row r="382" spans="1:67" x14ac:dyDescent="0.15">
      <c r="A382" s="95" t="s">
        <v>334</v>
      </c>
      <c r="B382" s="95">
        <v>14</v>
      </c>
      <c r="C382" s="95" t="s">
        <v>556</v>
      </c>
      <c r="D382" s="43" t="s">
        <v>473</v>
      </c>
      <c r="E382" s="43">
        <v>45</v>
      </c>
      <c r="F382" s="97">
        <f t="shared" si="199"/>
        <v>46.168417366946777</v>
      </c>
      <c r="G382" s="97">
        <f t="shared" si="199"/>
        <v>24.891415518704086</v>
      </c>
      <c r="H382" s="97">
        <f t="shared" si="199"/>
        <v>14.423896415109816</v>
      </c>
      <c r="I382" s="97">
        <f t="shared" si="200"/>
        <v>-31.744520951836961</v>
      </c>
      <c r="J382" s="97">
        <f t="shared" si="201"/>
        <v>-10.46751910359427</v>
      </c>
      <c r="K382" s="97">
        <f t="shared" si="202"/>
        <v>-21.106020027715616</v>
      </c>
      <c r="L382" s="97">
        <f t="shared" si="203"/>
        <v>-1.3331560238823812</v>
      </c>
      <c r="M382" s="97">
        <f t="shared" si="204"/>
        <v>6.4847116879436513</v>
      </c>
      <c r="N382" s="97">
        <f t="shared" si="205"/>
        <v>15.796375616685498</v>
      </c>
      <c r="O382" s="97">
        <f t="shared" si="206"/>
        <v>17.12953164056788</v>
      </c>
      <c r="P382" s="97">
        <f t="shared" si="207"/>
        <v>9.3116639287418472</v>
      </c>
      <c r="Q382" s="97">
        <f t="shared" si="208"/>
        <v>13.220597784654863</v>
      </c>
      <c r="R382" s="46">
        <v>33.928571428571431</v>
      </c>
      <c r="S382" s="46">
        <v>48.936170212765958</v>
      </c>
      <c r="T382" s="46">
        <v>53.061224489795919</v>
      </c>
      <c r="U382" s="47">
        <f t="shared" si="209"/>
        <v>19.132653061224488</v>
      </c>
      <c r="V382" s="47">
        <f t="shared" si="210"/>
        <v>4.1250542770299603</v>
      </c>
      <c r="W382" s="47">
        <f t="shared" si="211"/>
        <v>11.628853669127224</v>
      </c>
      <c r="X382" s="46">
        <v>54.901960784313729</v>
      </c>
      <c r="Y382" s="46">
        <v>28.947368421052634</v>
      </c>
      <c r="Z382" s="46">
        <v>22.033898305084744</v>
      </c>
      <c r="AA382" s="47">
        <f t="shared" si="212"/>
        <v>-32.868062479228982</v>
      </c>
      <c r="AB382" s="47">
        <f t="shared" si="213"/>
        <v>-6.9134701159678897</v>
      </c>
      <c r="AC382" s="47">
        <f t="shared" si="214"/>
        <v>-19.890766297598436</v>
      </c>
      <c r="AD382" s="46">
        <v>41.17647058823529</v>
      </c>
      <c r="AE382" s="46">
        <v>13.20754716981132</v>
      </c>
      <c r="AF382" s="46">
        <v>-12.244897959183673</v>
      </c>
      <c r="AG382" s="47">
        <f t="shared" si="184"/>
        <v>-53.421368547418965</v>
      </c>
      <c r="AH382" s="47">
        <f t="shared" si="185"/>
        <v>-25.452445128994995</v>
      </c>
      <c r="AI382" s="47">
        <f t="shared" si="215"/>
        <v>-39.43690683820698</v>
      </c>
      <c r="AJ382" s="46">
        <v>54.666666666666664</v>
      </c>
      <c r="AK382" s="46">
        <v>8.4745762711864394</v>
      </c>
      <c r="AL382" s="46">
        <v>-5.1546391752577314</v>
      </c>
      <c r="AM382" s="47">
        <f t="shared" si="186"/>
        <v>-59.821305841924399</v>
      </c>
      <c r="AN382" s="47">
        <f t="shared" si="187"/>
        <v>-13.629215446444171</v>
      </c>
      <c r="AO382" s="47">
        <f t="shared" si="216"/>
        <v>-36.725260644184289</v>
      </c>
      <c r="AP382" s="97">
        <f t="shared" si="188"/>
        <v>47.501573390829158</v>
      </c>
      <c r="AQ382" s="97">
        <f t="shared" si="189"/>
        <v>18.406703830760435</v>
      </c>
      <c r="AR382" s="97">
        <f t="shared" si="190"/>
        <v>-1.3724792015756835</v>
      </c>
      <c r="AS382" s="97">
        <f t="shared" si="217"/>
        <v>-48.874052592404844</v>
      </c>
      <c r="AT382" s="97">
        <f t="shared" si="218"/>
        <v>-19.779183032336118</v>
      </c>
      <c r="AU382" s="97">
        <f t="shared" si="219"/>
        <v>-34.326617812370479</v>
      </c>
      <c r="AV382" s="46">
        <v>45.205479452054789</v>
      </c>
      <c r="AW382" s="46">
        <v>10.606060606060606</v>
      </c>
      <c r="AX382" s="46">
        <v>3.4482758620689653</v>
      </c>
      <c r="AY382" s="47">
        <f t="shared" si="191"/>
        <v>-41.757203589985821</v>
      </c>
      <c r="AZ382" s="47">
        <f t="shared" si="192"/>
        <v>-7.1577847439916402</v>
      </c>
      <c r="BA382" s="46">
        <v>50.746268656716417</v>
      </c>
      <c r="BB382" s="46">
        <v>20</v>
      </c>
      <c r="BC382" s="46">
        <v>-21.568627450980394</v>
      </c>
      <c r="BD382" s="47">
        <f t="shared" si="193"/>
        <v>-72.314896107696811</v>
      </c>
      <c r="BE382" s="47">
        <f t="shared" si="194"/>
        <v>-41.568627450980394</v>
      </c>
      <c r="BF382" s="46">
        <v>45.454545454545453</v>
      </c>
      <c r="BG382" s="46">
        <v>11.320754716981133</v>
      </c>
      <c r="BH382" s="46">
        <v>14.130434782608695</v>
      </c>
      <c r="BI382" s="47">
        <f t="shared" si="195"/>
        <v>-31.324110671936758</v>
      </c>
      <c r="BJ382" s="47">
        <f t="shared" si="196"/>
        <v>2.8096800656275622</v>
      </c>
      <c r="BK382" s="46">
        <v>48.6</v>
      </c>
      <c r="BL382" s="46">
        <v>31.7</v>
      </c>
      <c r="BM382" s="46">
        <v>-1.5</v>
      </c>
      <c r="BN382" s="47">
        <f t="shared" si="197"/>
        <v>-50.1</v>
      </c>
      <c r="BO382" s="47">
        <f t="shared" si="198"/>
        <v>-33.200000000000003</v>
      </c>
    </row>
    <row r="383" spans="1:67" s="5" customFormat="1" x14ac:dyDescent="0.15">
      <c r="A383" s="96" t="s">
        <v>334</v>
      </c>
      <c r="B383" s="96">
        <v>14</v>
      </c>
      <c r="C383" s="96" t="s">
        <v>474</v>
      </c>
      <c r="D383" s="45" t="s">
        <v>402</v>
      </c>
      <c r="E383" s="45">
        <v>17</v>
      </c>
      <c r="F383" s="97">
        <f t="shared" si="199"/>
        <v>58.505732167806237</v>
      </c>
      <c r="G383" s="97">
        <f t="shared" si="199"/>
        <v>43.158645336407375</v>
      </c>
      <c r="H383" s="97">
        <f t="shared" si="199"/>
        <v>13.736997017753986</v>
      </c>
      <c r="I383" s="97">
        <f t="shared" si="200"/>
        <v>-44.768735150052251</v>
      </c>
      <c r="J383" s="97">
        <f t="shared" si="201"/>
        <v>-29.421648318653389</v>
      </c>
      <c r="K383" s="97">
        <f t="shared" si="202"/>
        <v>-37.095191734352824</v>
      </c>
      <c r="L383" s="97">
        <f t="shared" si="203"/>
        <v>-2.0821630451130559</v>
      </c>
      <c r="M383" s="97">
        <f t="shared" si="204"/>
        <v>-9.6597274225180456</v>
      </c>
      <c r="N383" s="97">
        <f t="shared" si="205"/>
        <v>-6.0786304956922663</v>
      </c>
      <c r="O383" s="97">
        <f t="shared" si="206"/>
        <v>-3.9964674505792104</v>
      </c>
      <c r="P383" s="97">
        <f t="shared" si="207"/>
        <v>3.5810969268257793</v>
      </c>
      <c r="Q383" s="97">
        <f t="shared" si="208"/>
        <v>-0.20768526187671554</v>
      </c>
      <c r="R383" s="44">
        <v>57.565789473684212</v>
      </c>
      <c r="S383" s="44">
        <v>42.460317460317462</v>
      </c>
      <c r="T383" s="44">
        <v>23.950617283950617</v>
      </c>
      <c r="U383" s="19">
        <f t="shared" si="209"/>
        <v>-33.615172189733599</v>
      </c>
      <c r="V383" s="19">
        <f t="shared" si="210"/>
        <v>-18.509700176366845</v>
      </c>
      <c r="W383" s="19">
        <f t="shared" si="211"/>
        <v>-26.062436183050224</v>
      </c>
      <c r="X383" s="44">
        <v>62.874251497005986</v>
      </c>
      <c r="Y383" s="44">
        <v>36.666666666666664</v>
      </c>
      <c r="Z383" s="44">
        <v>10.173697270471465</v>
      </c>
      <c r="AA383" s="19">
        <f t="shared" si="212"/>
        <v>-52.700554226534521</v>
      </c>
      <c r="AB383" s="19">
        <f t="shared" si="213"/>
        <v>-26.4929693961952</v>
      </c>
      <c r="AC383" s="19">
        <f t="shared" si="214"/>
        <v>-39.596761811364857</v>
      </c>
      <c r="AD383" s="44">
        <v>56.36363636363636</v>
      </c>
      <c r="AE383" s="44">
        <v>48.18181818181818</v>
      </c>
      <c r="AF383" s="44">
        <v>2.8277634961439588</v>
      </c>
      <c r="AG383" s="19">
        <f t="shared" si="184"/>
        <v>-53.535872867492401</v>
      </c>
      <c r="AH383" s="19">
        <f t="shared" si="185"/>
        <v>-45.354054685674221</v>
      </c>
      <c r="AI383" s="19">
        <f t="shared" si="215"/>
        <v>-49.444963776583307</v>
      </c>
      <c r="AJ383" s="44">
        <v>57.219251336898388</v>
      </c>
      <c r="AK383" s="44">
        <v>45.3257790368272</v>
      </c>
      <c r="AL383" s="44">
        <v>17.995910020449898</v>
      </c>
      <c r="AM383" s="19">
        <f t="shared" si="186"/>
        <v>-39.22334131644849</v>
      </c>
      <c r="AN383" s="19">
        <f t="shared" si="187"/>
        <v>-27.329869016377302</v>
      </c>
      <c r="AO383" s="19">
        <f t="shared" si="216"/>
        <v>-33.276605166412892</v>
      </c>
      <c r="AP383" s="97">
        <f t="shared" si="188"/>
        <v>60.587895212919292</v>
      </c>
      <c r="AQ383" s="97">
        <f t="shared" si="189"/>
        <v>52.81837275892542</v>
      </c>
      <c r="AR383" s="97">
        <f t="shared" si="190"/>
        <v>19.815627513446252</v>
      </c>
      <c r="AS383" s="97">
        <f t="shared" si="217"/>
        <v>-40.772267699473041</v>
      </c>
      <c r="AT383" s="97">
        <f t="shared" si="218"/>
        <v>-33.002745245479169</v>
      </c>
      <c r="AU383" s="97">
        <f t="shared" si="219"/>
        <v>-36.887506472476105</v>
      </c>
      <c r="AV383" s="44">
        <v>63.989637305699489</v>
      </c>
      <c r="AW383" s="44">
        <v>48.543689320388353</v>
      </c>
      <c r="AX383" s="44">
        <v>14.03118040089087</v>
      </c>
      <c r="AY383" s="19">
        <f t="shared" si="191"/>
        <v>-49.958456904808621</v>
      </c>
      <c r="AZ383" s="19">
        <f t="shared" si="192"/>
        <v>-34.512508919497485</v>
      </c>
      <c r="BA383" s="44">
        <v>56.6579634464752</v>
      </c>
      <c r="BB383" s="44">
        <v>55.214723926380373</v>
      </c>
      <c r="BC383" s="44">
        <v>7.8199052132701423</v>
      </c>
      <c r="BD383" s="19">
        <f t="shared" si="193"/>
        <v>-48.838058233205061</v>
      </c>
      <c r="BE383" s="19">
        <f t="shared" si="194"/>
        <v>-47.394818713110233</v>
      </c>
      <c r="BF383" s="44">
        <v>59.203980099502488</v>
      </c>
      <c r="BG383" s="44">
        <v>53.295128939828082</v>
      </c>
      <c r="BH383" s="44">
        <v>24.078091106290671</v>
      </c>
      <c r="BI383" s="19">
        <f t="shared" si="195"/>
        <v>-35.125888993211817</v>
      </c>
      <c r="BJ383" s="19">
        <f t="shared" si="196"/>
        <v>-29.217037833537411</v>
      </c>
      <c r="BK383" s="44">
        <v>62.5</v>
      </c>
      <c r="BL383" s="44">
        <v>54.21994884910486</v>
      </c>
      <c r="BM383" s="44">
        <v>33.333333333333329</v>
      </c>
      <c r="BN383" s="19">
        <f t="shared" si="197"/>
        <v>-29.166666666666671</v>
      </c>
      <c r="BO383" s="19">
        <f t="shared" si="198"/>
        <v>-20.886615515771531</v>
      </c>
    </row>
    <row r="384" spans="1:67" x14ac:dyDescent="0.15">
      <c r="A384" s="95" t="s">
        <v>334</v>
      </c>
      <c r="B384" s="95">
        <v>14</v>
      </c>
      <c r="C384" s="95" t="s">
        <v>474</v>
      </c>
      <c r="D384" s="43" t="s">
        <v>12</v>
      </c>
      <c r="E384" s="43">
        <v>28</v>
      </c>
      <c r="F384" s="97">
        <f t="shared" si="199"/>
        <v>47.532857739644591</v>
      </c>
      <c r="G384" s="97">
        <f t="shared" si="199"/>
        <v>-3.4969994544462626</v>
      </c>
      <c r="H384" s="97">
        <f t="shared" si="199"/>
        <v>-21.484672410338611</v>
      </c>
      <c r="I384" s="97">
        <f t="shared" si="200"/>
        <v>-69.017530149983202</v>
      </c>
      <c r="J384" s="97">
        <f t="shared" si="201"/>
        <v>-17.98767295589235</v>
      </c>
      <c r="K384" s="97">
        <f t="shared" si="202"/>
        <v>-43.502601552937776</v>
      </c>
      <c r="L384" s="97">
        <f t="shared" si="203"/>
        <v>25.612351203696878</v>
      </c>
      <c r="M384" s="97">
        <f t="shared" si="204"/>
        <v>5.3411584402905792</v>
      </c>
      <c r="N384" s="97">
        <f t="shared" si="205"/>
        <v>-0.46879403196023262</v>
      </c>
      <c r="O384" s="97">
        <f t="shared" si="206"/>
        <v>-26.081145235657111</v>
      </c>
      <c r="P384" s="97">
        <f t="shared" si="207"/>
        <v>-5.8099524722508118</v>
      </c>
      <c r="Q384" s="97">
        <f t="shared" si="208"/>
        <v>-15.945548853953962</v>
      </c>
      <c r="R384" s="46">
        <v>57.575757575757578</v>
      </c>
      <c r="S384" s="46">
        <v>53.191489361702125</v>
      </c>
      <c r="T384" s="46">
        <v>20</v>
      </c>
      <c r="U384" s="47">
        <f t="shared" si="209"/>
        <v>-37.575757575757578</v>
      </c>
      <c r="V384" s="47">
        <f t="shared" si="210"/>
        <v>-33.191489361702125</v>
      </c>
      <c r="W384" s="47">
        <f t="shared" si="211"/>
        <v>-35.383623468729851</v>
      </c>
      <c r="X384" s="46">
        <v>48.780487804878049</v>
      </c>
      <c r="Y384" s="46">
        <v>12.820512820512819</v>
      </c>
      <c r="Z384" s="46">
        <v>-25.714285714285712</v>
      </c>
      <c r="AA384" s="47">
        <f t="shared" si="212"/>
        <v>-74.494773519163758</v>
      </c>
      <c r="AB384" s="47">
        <f t="shared" si="213"/>
        <v>-38.534798534798533</v>
      </c>
      <c r="AC384" s="47">
        <f t="shared" si="214"/>
        <v>-56.514786026981142</v>
      </c>
      <c r="AD384" s="46">
        <v>70.731707317073173</v>
      </c>
      <c r="AE384" s="46">
        <v>-46.666666666666664</v>
      </c>
      <c r="AF384" s="46">
        <v>-19.35483870967742</v>
      </c>
      <c r="AG384" s="47">
        <f t="shared" si="184"/>
        <v>-90.086546026750597</v>
      </c>
      <c r="AH384" s="47">
        <f t="shared" si="185"/>
        <v>27.311827956989244</v>
      </c>
      <c r="AI384" s="47">
        <f t="shared" si="215"/>
        <v>-31.387359034880674</v>
      </c>
      <c r="AJ384" s="46">
        <v>13.043478260869565</v>
      </c>
      <c r="AK384" s="46">
        <v>-33.333333333333329</v>
      </c>
      <c r="AL384" s="46">
        <v>-60.869565217391312</v>
      </c>
      <c r="AM384" s="47">
        <f t="shared" si="186"/>
        <v>-73.913043478260875</v>
      </c>
      <c r="AN384" s="47">
        <f t="shared" si="187"/>
        <v>-27.536231884057983</v>
      </c>
      <c r="AO384" s="47">
        <f t="shared" si="216"/>
        <v>-50.724637681159429</v>
      </c>
      <c r="AP384" s="97">
        <f t="shared" si="188"/>
        <v>21.920506535947712</v>
      </c>
      <c r="AQ384" s="97">
        <f t="shared" si="189"/>
        <v>-8.8381578947368418</v>
      </c>
      <c r="AR384" s="97">
        <f t="shared" si="190"/>
        <v>-21.015878378378378</v>
      </c>
      <c r="AS384" s="97">
        <f t="shared" si="217"/>
        <v>-42.936384914326091</v>
      </c>
      <c r="AT384" s="97">
        <f t="shared" si="218"/>
        <v>-12.177720483641536</v>
      </c>
      <c r="AU384" s="97">
        <f t="shared" si="219"/>
        <v>-27.557052698983814</v>
      </c>
      <c r="AV384" s="46">
        <v>41.17647058823529</v>
      </c>
      <c r="AW384" s="46">
        <v>12</v>
      </c>
      <c r="AX384" s="46">
        <v>-18.75</v>
      </c>
      <c r="AY384" s="47">
        <f t="shared" si="191"/>
        <v>-59.92647058823529</v>
      </c>
      <c r="AZ384" s="47">
        <f t="shared" si="192"/>
        <v>-30.75</v>
      </c>
      <c r="BA384" s="46">
        <v>5.5555555555555554</v>
      </c>
      <c r="BB384" s="46">
        <v>0</v>
      </c>
      <c r="BC384" s="46">
        <v>-40</v>
      </c>
      <c r="BD384" s="47">
        <f t="shared" si="193"/>
        <v>-45.555555555555557</v>
      </c>
      <c r="BE384" s="47">
        <f t="shared" si="194"/>
        <v>-40</v>
      </c>
      <c r="BF384" s="46">
        <v>18.75</v>
      </c>
      <c r="BG384" s="46">
        <v>-21.052631578947366</v>
      </c>
      <c r="BH384" s="46">
        <v>-13.513513513513514</v>
      </c>
      <c r="BI384" s="47">
        <f t="shared" si="195"/>
        <v>-32.263513513513516</v>
      </c>
      <c r="BJ384" s="47">
        <f t="shared" si="196"/>
        <v>7.5391180654338523</v>
      </c>
      <c r="BK384" s="46">
        <v>22.2</v>
      </c>
      <c r="BL384" s="46">
        <v>-26.3</v>
      </c>
      <c r="BM384" s="46">
        <v>-11.8</v>
      </c>
      <c r="BN384" s="47">
        <f t="shared" si="197"/>
        <v>-34</v>
      </c>
      <c r="BO384" s="47">
        <f t="shared" si="198"/>
        <v>14.5</v>
      </c>
    </row>
    <row r="385" spans="1:67" x14ac:dyDescent="0.15">
      <c r="A385" s="95" t="s">
        <v>522</v>
      </c>
      <c r="B385" s="95">
        <v>14</v>
      </c>
      <c r="C385" s="95" t="s">
        <v>474</v>
      </c>
      <c r="D385" s="43" t="s">
        <v>486</v>
      </c>
      <c r="E385" s="43">
        <v>21</v>
      </c>
      <c r="F385" s="97">
        <f t="shared" si="199"/>
        <v>86.862590256954974</v>
      </c>
      <c r="G385" s="97">
        <f t="shared" si="199"/>
        <v>72.697901786686828</v>
      </c>
      <c r="H385" s="97">
        <f t="shared" si="199"/>
        <v>63.585542342023032</v>
      </c>
      <c r="I385" s="97">
        <f t="shared" si="200"/>
        <v>-23.277047914931941</v>
      </c>
      <c r="J385" s="97">
        <f t="shared" si="201"/>
        <v>-9.1123594446637952</v>
      </c>
      <c r="K385" s="97">
        <f t="shared" si="202"/>
        <v>-16.194703679797868</v>
      </c>
      <c r="L385" s="97">
        <f t="shared" si="203"/>
        <v>1.6256422892015649</v>
      </c>
      <c r="M385" s="97">
        <f t="shared" si="204"/>
        <v>-8.9653928415092849</v>
      </c>
      <c r="N385" s="97">
        <f t="shared" si="205"/>
        <v>-0.17735097157869006</v>
      </c>
      <c r="O385" s="97">
        <f t="shared" si="206"/>
        <v>-1.802993260780255</v>
      </c>
      <c r="P385" s="97">
        <f t="shared" si="207"/>
        <v>8.7880418699305949</v>
      </c>
      <c r="Q385" s="97">
        <f t="shared" si="208"/>
        <v>3.4925243045751699</v>
      </c>
      <c r="R385" s="46">
        <v>87.596899224806208</v>
      </c>
      <c r="S385" s="46">
        <v>77.272727272727266</v>
      </c>
      <c r="T385" s="46">
        <v>76.859504132231407</v>
      </c>
      <c r="U385" s="47">
        <f t="shared" si="209"/>
        <v>-10.737395092574801</v>
      </c>
      <c r="V385" s="47">
        <f t="shared" si="210"/>
        <v>-0.41322314049585884</v>
      </c>
      <c r="W385" s="47">
        <f t="shared" si="211"/>
        <v>-5.5753091165353297</v>
      </c>
      <c r="X385" s="46">
        <v>83.211678832116789</v>
      </c>
      <c r="Y385" s="46">
        <v>61.53846153846154</v>
      </c>
      <c r="Z385" s="46">
        <v>57.28155339805825</v>
      </c>
      <c r="AA385" s="47">
        <f t="shared" si="212"/>
        <v>-25.930125434058539</v>
      </c>
      <c r="AB385" s="47">
        <f t="shared" si="213"/>
        <v>-4.25690814040329</v>
      </c>
      <c r="AC385" s="47">
        <f t="shared" si="214"/>
        <v>-15.093516787230914</v>
      </c>
      <c r="AD385" s="46">
        <v>88.034188034188034</v>
      </c>
      <c r="AE385" s="46">
        <v>71.028037383177562</v>
      </c>
      <c r="AF385" s="46">
        <v>51.136363636363633</v>
      </c>
      <c r="AG385" s="47">
        <f t="shared" si="184"/>
        <v>-36.897824397824401</v>
      </c>
      <c r="AH385" s="47">
        <f t="shared" si="185"/>
        <v>-19.891673746813929</v>
      </c>
      <c r="AI385" s="47">
        <f t="shared" si="215"/>
        <v>-28.394749072319165</v>
      </c>
      <c r="AJ385" s="46">
        <v>88.60759493670885</v>
      </c>
      <c r="AK385" s="46">
        <v>80.952380952380949</v>
      </c>
      <c r="AL385" s="46">
        <v>69.064748201438846</v>
      </c>
      <c r="AM385" s="47">
        <f t="shared" si="186"/>
        <v>-19.542846735270004</v>
      </c>
      <c r="AN385" s="47">
        <f t="shared" si="187"/>
        <v>-11.887632750942103</v>
      </c>
      <c r="AO385" s="47">
        <f t="shared" si="216"/>
        <v>-15.715239743106054</v>
      </c>
      <c r="AP385" s="97">
        <f t="shared" si="188"/>
        <v>85.236947967753409</v>
      </c>
      <c r="AQ385" s="97">
        <f t="shared" si="189"/>
        <v>81.663294628196113</v>
      </c>
      <c r="AR385" s="97">
        <f t="shared" si="190"/>
        <v>63.762893313601722</v>
      </c>
      <c r="AS385" s="97">
        <f t="shared" si="217"/>
        <v>-21.474054654151686</v>
      </c>
      <c r="AT385" s="97">
        <f t="shared" si="218"/>
        <v>-17.90040131459439</v>
      </c>
      <c r="AU385" s="97">
        <f t="shared" si="219"/>
        <v>-19.687227984373038</v>
      </c>
      <c r="AV385" s="46">
        <v>90.721649484536087</v>
      </c>
      <c r="AW385" s="46">
        <v>82.758620689655174</v>
      </c>
      <c r="AX385" s="46">
        <v>59.477124183006538</v>
      </c>
      <c r="AY385" s="47">
        <f t="shared" si="191"/>
        <v>-31.244525301529549</v>
      </c>
      <c r="AZ385" s="47">
        <f t="shared" si="192"/>
        <v>-23.281496506648637</v>
      </c>
      <c r="BA385" s="46">
        <v>82.051282051282044</v>
      </c>
      <c r="BB385" s="46">
        <v>81.632653061224488</v>
      </c>
      <c r="BC385" s="46">
        <v>53.892215568862277</v>
      </c>
      <c r="BD385" s="47">
        <f t="shared" si="193"/>
        <v>-28.159066482419767</v>
      </c>
      <c r="BE385" s="47">
        <f t="shared" si="194"/>
        <v>-27.740437492362211</v>
      </c>
      <c r="BF385" s="46">
        <v>85.47486033519553</v>
      </c>
      <c r="BG385" s="46">
        <v>79.761904761904773</v>
      </c>
      <c r="BH385" s="46">
        <v>65.482233502538065</v>
      </c>
      <c r="BI385" s="47">
        <f t="shared" si="195"/>
        <v>-19.992626832657464</v>
      </c>
      <c r="BJ385" s="47">
        <f t="shared" si="196"/>
        <v>-14.279671259366708</v>
      </c>
      <c r="BK385" s="46">
        <v>82.7</v>
      </c>
      <c r="BL385" s="46">
        <v>82.5</v>
      </c>
      <c r="BM385" s="46">
        <v>76.2</v>
      </c>
      <c r="BN385" s="47">
        <f t="shared" si="197"/>
        <v>-6.5</v>
      </c>
      <c r="BO385" s="47">
        <f t="shared" si="198"/>
        <v>-6.2999999999999972</v>
      </c>
    </row>
    <row r="386" spans="1:67" x14ac:dyDescent="0.15">
      <c r="A386" s="95" t="s">
        <v>334</v>
      </c>
      <c r="B386" s="95">
        <v>14</v>
      </c>
      <c r="C386" s="95" t="s">
        <v>474</v>
      </c>
      <c r="D386" s="43" t="s">
        <v>476</v>
      </c>
      <c r="E386" s="43">
        <v>29</v>
      </c>
      <c r="F386" s="97">
        <f t="shared" si="199"/>
        <v>-21.194083694083695</v>
      </c>
      <c r="G386" s="97">
        <f t="shared" si="199"/>
        <v>33.626059841636881</v>
      </c>
      <c r="H386" s="97">
        <f t="shared" si="199"/>
        <v>-26.282051282051277</v>
      </c>
      <c r="I386" s="97">
        <f t="shared" si="200"/>
        <v>-5.087967587967583</v>
      </c>
      <c r="J386" s="97">
        <f t="shared" si="201"/>
        <v>-59.908111123688158</v>
      </c>
      <c r="K386" s="97">
        <f t="shared" si="202"/>
        <v>-32.498039355827871</v>
      </c>
      <c r="L386" s="97">
        <f t="shared" si="203"/>
        <v>-23.402417027417027</v>
      </c>
      <c r="M386" s="97">
        <f t="shared" si="204"/>
        <v>23.579505790727112</v>
      </c>
      <c r="N386" s="97">
        <f t="shared" si="205"/>
        <v>0.63636977058029842</v>
      </c>
      <c r="O386" s="97">
        <f t="shared" si="206"/>
        <v>24.038786797997325</v>
      </c>
      <c r="P386" s="97">
        <f t="shared" si="207"/>
        <v>-22.943136020146813</v>
      </c>
      <c r="Q386" s="97">
        <f t="shared" si="208"/>
        <v>0.54782538892525601</v>
      </c>
      <c r="R386" s="46">
        <v>-42.857142857142854</v>
      </c>
      <c r="S386" s="46">
        <v>10</v>
      </c>
      <c r="T386" s="46">
        <v>-33.333333333333329</v>
      </c>
      <c r="U386" s="47">
        <f t="shared" si="209"/>
        <v>9.5238095238095255</v>
      </c>
      <c r="V386" s="47">
        <f t="shared" si="210"/>
        <v>-43.333333333333329</v>
      </c>
      <c r="W386" s="47">
        <f t="shared" si="211"/>
        <v>-16.904761904761902</v>
      </c>
      <c r="X386" s="46">
        <v>-36.363636363636367</v>
      </c>
      <c r="Y386" s="46">
        <v>33.333333333333329</v>
      </c>
      <c r="Z386" s="46">
        <v>-33.333333333333329</v>
      </c>
      <c r="AA386" s="47">
        <f t="shared" si="212"/>
        <v>3.0303030303030383</v>
      </c>
      <c r="AB386" s="47">
        <f t="shared" si="213"/>
        <v>-66.666666666666657</v>
      </c>
      <c r="AC386" s="47">
        <f t="shared" si="214"/>
        <v>-31.818181818181809</v>
      </c>
      <c r="AD386" s="46">
        <v>-16.666666666666664</v>
      </c>
      <c r="AE386" s="46">
        <v>47.887323943661968</v>
      </c>
      <c r="AF386" s="46">
        <v>-33.333333333333329</v>
      </c>
      <c r="AG386" s="47">
        <f t="shared" si="184"/>
        <v>-16.666666666666664</v>
      </c>
      <c r="AH386" s="47">
        <f t="shared" si="185"/>
        <v>-81.220657276995297</v>
      </c>
      <c r="AI386" s="47">
        <f t="shared" si="215"/>
        <v>-48.943661971830977</v>
      </c>
      <c r="AJ386" s="46">
        <v>11.111111111111111</v>
      </c>
      <c r="AK386" s="46">
        <v>43.283582089552233</v>
      </c>
      <c r="AL386" s="46">
        <v>-5.1282051282051277</v>
      </c>
      <c r="AM386" s="47">
        <f t="shared" si="186"/>
        <v>-16.239316239316238</v>
      </c>
      <c r="AN386" s="47">
        <f t="shared" si="187"/>
        <v>-48.411787217757364</v>
      </c>
      <c r="AO386" s="47">
        <f t="shared" si="216"/>
        <v>-32.325551728536801</v>
      </c>
      <c r="AP386" s="97">
        <f t="shared" si="188"/>
        <v>2.2083333333333321</v>
      </c>
      <c r="AQ386" s="97">
        <f t="shared" si="189"/>
        <v>10.046554050909767</v>
      </c>
      <c r="AR386" s="97">
        <f t="shared" si="190"/>
        <v>-26.918421052631576</v>
      </c>
      <c r="AS386" s="97">
        <f t="shared" si="217"/>
        <v>-29.126754385964908</v>
      </c>
      <c r="AT386" s="97">
        <f t="shared" si="218"/>
        <v>-36.964975103541342</v>
      </c>
      <c r="AU386" s="97">
        <f t="shared" si="219"/>
        <v>-33.045864744753125</v>
      </c>
      <c r="AV386" s="46">
        <v>33.333333333333329</v>
      </c>
      <c r="AW386" s="46">
        <v>18.421052631578945</v>
      </c>
      <c r="AX386" s="46">
        <v>-21.052631578947366</v>
      </c>
      <c r="AY386" s="47">
        <f t="shared" si="191"/>
        <v>-54.385964912280699</v>
      </c>
      <c r="AZ386" s="47">
        <f t="shared" si="192"/>
        <v>-39.473684210526315</v>
      </c>
      <c r="BA386" s="46">
        <v>0</v>
      </c>
      <c r="BB386" s="46">
        <v>51.724137931034484</v>
      </c>
      <c r="BC386" s="46">
        <v>-52.631578947368418</v>
      </c>
      <c r="BD386" s="47">
        <f t="shared" si="193"/>
        <v>-52.631578947368418</v>
      </c>
      <c r="BE386" s="47">
        <f t="shared" si="194"/>
        <v>-104.3557168784029</v>
      </c>
      <c r="BF386" s="46">
        <v>14.000000000000002</v>
      </c>
      <c r="BG386" s="46">
        <v>25.641025641025639</v>
      </c>
      <c r="BH386" s="46">
        <v>-15.789473684210526</v>
      </c>
      <c r="BI386" s="47">
        <f t="shared" si="195"/>
        <v>-29.789473684210527</v>
      </c>
      <c r="BJ386" s="47">
        <f t="shared" si="196"/>
        <v>-41.430499325236163</v>
      </c>
      <c r="BK386" s="46">
        <v>-38.5</v>
      </c>
      <c r="BL386" s="46">
        <v>-55.6</v>
      </c>
      <c r="BM386" s="46">
        <v>-18.2</v>
      </c>
      <c r="BN386" s="47">
        <f t="shared" si="197"/>
        <v>20.3</v>
      </c>
      <c r="BO386" s="47">
        <f t="shared" si="198"/>
        <v>37.400000000000006</v>
      </c>
    </row>
    <row r="387" spans="1:67" x14ac:dyDescent="0.15">
      <c r="A387" s="95" t="s">
        <v>334</v>
      </c>
      <c r="B387" s="95">
        <v>14</v>
      </c>
      <c r="C387" s="95" t="s">
        <v>474</v>
      </c>
      <c r="D387" s="43" t="s">
        <v>15</v>
      </c>
      <c r="E387" s="43">
        <v>30</v>
      </c>
      <c r="F387" s="97">
        <f t="shared" si="199"/>
        <v>92.127719059591954</v>
      </c>
      <c r="G387" s="97">
        <f t="shared" si="199"/>
        <v>96.796513140775431</v>
      </c>
      <c r="H387" s="97">
        <f t="shared" si="199"/>
        <v>89.189794053583825</v>
      </c>
      <c r="I387" s="97">
        <f t="shared" si="200"/>
        <v>-2.937925006008129</v>
      </c>
      <c r="J387" s="97">
        <f t="shared" si="201"/>
        <v>-7.6067190871916068</v>
      </c>
      <c r="K387" s="97">
        <f t="shared" si="202"/>
        <v>-5.2723220465998679</v>
      </c>
      <c r="L387" s="97">
        <f t="shared" si="203"/>
        <v>2.1618699034738142</v>
      </c>
      <c r="M387" s="97">
        <f t="shared" si="204"/>
        <v>10.716949648711932</v>
      </c>
      <c r="N387" s="97">
        <f t="shared" si="205"/>
        <v>9.0054473283576328</v>
      </c>
      <c r="O387" s="97">
        <f t="shared" si="206"/>
        <v>6.8435774248838186</v>
      </c>
      <c r="P387" s="97">
        <f t="shared" si="207"/>
        <v>-1.7115023203542989</v>
      </c>
      <c r="Q387" s="97">
        <f t="shared" si="208"/>
        <v>2.5660375522647598</v>
      </c>
      <c r="R387" s="46">
        <v>90.740740740740748</v>
      </c>
      <c r="S387" s="46">
        <v>98.360655737704917</v>
      </c>
      <c r="T387" s="46">
        <v>96.15384615384616</v>
      </c>
      <c r="U387" s="47">
        <f t="shared" si="209"/>
        <v>5.4131054131054128</v>
      </c>
      <c r="V387" s="47">
        <f t="shared" si="210"/>
        <v>-2.2068095838587567</v>
      </c>
      <c r="W387" s="47">
        <f t="shared" si="211"/>
        <v>1.6031479146233281</v>
      </c>
      <c r="X387" s="46">
        <v>93.548387096774192</v>
      </c>
      <c r="Y387" s="46">
        <v>100</v>
      </c>
      <c r="Z387" s="46">
        <v>92.64705882352942</v>
      </c>
      <c r="AA387" s="47">
        <f t="shared" si="212"/>
        <v>-0.90132827324477205</v>
      </c>
      <c r="AB387" s="47">
        <f t="shared" si="213"/>
        <v>-7.3529411764705799</v>
      </c>
      <c r="AC387" s="47">
        <f t="shared" si="214"/>
        <v>-4.127134724857676</v>
      </c>
      <c r="AD387" s="46">
        <v>85.714285714285708</v>
      </c>
      <c r="AE387" s="46">
        <v>92</v>
      </c>
      <c r="AF387" s="46">
        <v>77.049180327868854</v>
      </c>
      <c r="AG387" s="47">
        <f t="shared" ref="AG387:AG450" si="220">AF387-AD387</f>
        <v>-8.6651053864168546</v>
      </c>
      <c r="AH387" s="47">
        <f t="shared" ref="AH387:AH450" si="221">AF387-AE387</f>
        <v>-14.950819672131146</v>
      </c>
      <c r="AI387" s="47">
        <f t="shared" si="215"/>
        <v>-11.807962529274</v>
      </c>
      <c r="AJ387" s="46">
        <v>98.507462686567166</v>
      </c>
      <c r="AK387" s="46">
        <v>96.825396825396822</v>
      </c>
      <c r="AL387" s="46">
        <v>90.909090909090907</v>
      </c>
      <c r="AM387" s="47">
        <f t="shared" ref="AM387:AM450" si="222">AL387-AJ387</f>
        <v>-7.5983717774762596</v>
      </c>
      <c r="AN387" s="47">
        <f t="shared" ref="AN387:AN450" si="223">AL387-AK387</f>
        <v>-5.916305916305916</v>
      </c>
      <c r="AO387" s="47">
        <f t="shared" si="216"/>
        <v>-6.7573388468910878</v>
      </c>
      <c r="AP387" s="97">
        <f t="shared" ref="AP387:AP450" si="224">AVERAGE(AV387,BA387,BF387,BK387)</f>
        <v>89.965849156118139</v>
      </c>
      <c r="AQ387" s="97">
        <f t="shared" ref="AQ387:AQ450" si="225">AVERAGE(AW387,BB387,BG387,BL387)</f>
        <v>86.0795634920635</v>
      </c>
      <c r="AR387" s="97">
        <f t="shared" ref="AR387:AR450" si="226">AVERAGE(AX387,BC387,BH387,BM387)</f>
        <v>80.184346725226192</v>
      </c>
      <c r="AS387" s="97">
        <f t="shared" si="217"/>
        <v>-9.7815024308919476</v>
      </c>
      <c r="AT387" s="97">
        <f t="shared" si="218"/>
        <v>-5.8952167668373079</v>
      </c>
      <c r="AU387" s="97">
        <f t="shared" si="219"/>
        <v>-7.8383595988646277</v>
      </c>
      <c r="AV387" s="46">
        <v>92.405063291139243</v>
      </c>
      <c r="AW387" s="46">
        <v>93.75</v>
      </c>
      <c r="AX387" s="46">
        <v>89.473684210526315</v>
      </c>
      <c r="AY387" s="47">
        <f t="shared" ref="AY387:AY450" si="227">AX387-AV387</f>
        <v>-2.9313790806129276</v>
      </c>
      <c r="AZ387" s="47">
        <f t="shared" ref="AZ387:AZ450" si="228">AX387-AW387</f>
        <v>-4.276315789473685</v>
      </c>
      <c r="BA387" s="46">
        <v>90.625</v>
      </c>
      <c r="BB387" s="46">
        <v>87.301587301587304</v>
      </c>
      <c r="BC387" s="46">
        <v>62.745098039215684</v>
      </c>
      <c r="BD387" s="47">
        <f t="shared" ref="BD387:BD450" si="229">BC387-BA387</f>
        <v>-27.879901960784316</v>
      </c>
      <c r="BE387" s="47">
        <f t="shared" ref="BE387:BE450" si="230">BC387-BB387</f>
        <v>-24.55648926237162</v>
      </c>
      <c r="BF387" s="46">
        <v>83.333333333333343</v>
      </c>
      <c r="BG387" s="46">
        <v>76.666666666666671</v>
      </c>
      <c r="BH387" s="46">
        <v>74.418604651162795</v>
      </c>
      <c r="BI387" s="47">
        <f t="shared" ref="BI387:BI450" si="231">BH387-BF387</f>
        <v>-8.9147286821705478</v>
      </c>
      <c r="BJ387" s="47">
        <f t="shared" ref="BJ387:BJ450" si="232">BH387-BG387</f>
        <v>-2.2480620155038764</v>
      </c>
      <c r="BK387" s="46">
        <v>93.5</v>
      </c>
      <c r="BL387" s="46">
        <v>86.6</v>
      </c>
      <c r="BM387" s="46">
        <v>94.1</v>
      </c>
      <c r="BN387" s="47">
        <f t="shared" ref="BN387:BN450" si="233">BM387-BK387</f>
        <v>0.59999999999999432</v>
      </c>
      <c r="BO387" s="47">
        <f t="shared" ref="BO387:BO450" si="234">BM387-BL387</f>
        <v>7.5</v>
      </c>
    </row>
    <row r="388" spans="1:67" x14ac:dyDescent="0.15">
      <c r="A388" s="95" t="s">
        <v>334</v>
      </c>
      <c r="B388" s="95">
        <v>14</v>
      </c>
      <c r="C388" s="95" t="s">
        <v>474</v>
      </c>
      <c r="D388" s="43" t="s">
        <v>16</v>
      </c>
      <c r="E388" s="43">
        <v>31</v>
      </c>
      <c r="F388" s="97">
        <f t="shared" ref="F388:H451" si="235">AVERAGE(R388,X388,AD388,AJ388)</f>
        <v>67.876910164574326</v>
      </c>
      <c r="G388" s="97">
        <f t="shared" si="235"/>
        <v>44.749649859943972</v>
      </c>
      <c r="H388" s="97">
        <f t="shared" si="235"/>
        <v>26.029982352003035</v>
      </c>
      <c r="I388" s="97">
        <f t="shared" ref="I388:I451" si="236">H388-F388</f>
        <v>-41.846927812571295</v>
      </c>
      <c r="J388" s="97">
        <f t="shared" ref="J388:J451" si="237">H388-G388</f>
        <v>-18.719667507940937</v>
      </c>
      <c r="K388" s="97">
        <f t="shared" ref="K388:K451" si="238">AVERAGE(I388:J388)</f>
        <v>-30.283297660256117</v>
      </c>
      <c r="L388" s="97">
        <f t="shared" ref="L388:L451" si="239">F388-AP388</f>
        <v>-1.2738144731068246</v>
      </c>
      <c r="M388" s="97">
        <f t="shared" ref="M388:M451" si="240">G388-AQ388</f>
        <v>-22.789317729375725</v>
      </c>
      <c r="N388" s="97">
        <f t="shared" ref="N388:N451" si="241">H388-AR388</f>
        <v>-7.4556231316222501</v>
      </c>
      <c r="O388" s="97">
        <f t="shared" ref="O388:O451" si="242">N388-L388</f>
        <v>-6.1818086585154255</v>
      </c>
      <c r="P388" s="97">
        <f t="shared" ref="P388:P451" si="243">N388-M388</f>
        <v>15.333694597753475</v>
      </c>
      <c r="Q388" s="97">
        <f t="shared" ref="Q388:Q451" si="244">AVERAGE(O388:P388)</f>
        <v>4.5759429696190246</v>
      </c>
      <c r="R388" s="46">
        <v>76.530612244897952</v>
      </c>
      <c r="S388" s="46">
        <v>36.507936507936506</v>
      </c>
      <c r="T388" s="46">
        <v>60.747663551401864</v>
      </c>
      <c r="U388" s="47">
        <f t="shared" ref="U388:U451" si="245">T388-R388</f>
        <v>-15.782948693496088</v>
      </c>
      <c r="V388" s="47">
        <f t="shared" ref="V388:V451" si="246">T388-S388</f>
        <v>24.239727043465358</v>
      </c>
      <c r="W388" s="47">
        <f t="shared" ref="W388:W451" si="247">AVERAGE(U388:V388)</f>
        <v>4.2283891749846347</v>
      </c>
      <c r="X388" s="46">
        <v>69.148936170212778</v>
      </c>
      <c r="Y388" s="46">
        <v>41.428571428571431</v>
      </c>
      <c r="Z388" s="46">
        <v>27.358490566037734</v>
      </c>
      <c r="AA388" s="47">
        <f t="shared" ref="AA388:AA451" si="248">Z388-X388</f>
        <v>-41.790445604175048</v>
      </c>
      <c r="AB388" s="47">
        <f t="shared" ref="AB388:AB451" si="249">Z388-Y388</f>
        <v>-14.070080862533697</v>
      </c>
      <c r="AC388" s="47">
        <f t="shared" ref="AC388:AC451" si="250">AVERAGE(AA388:AB388)</f>
        <v>-27.930263233354374</v>
      </c>
      <c r="AD388" s="46">
        <v>54.716981132075468</v>
      </c>
      <c r="AE388" s="46">
        <v>44.117647058823529</v>
      </c>
      <c r="AF388" s="46">
        <v>2.9702970297029703</v>
      </c>
      <c r="AG388" s="47">
        <f t="shared" si="220"/>
        <v>-51.746684102372498</v>
      </c>
      <c r="AH388" s="47">
        <f t="shared" si="221"/>
        <v>-41.14735002912056</v>
      </c>
      <c r="AI388" s="47">
        <f t="shared" ref="AI388:AI451" si="251">AVERAGE(AG388:AH388)</f>
        <v>-46.447017065746529</v>
      </c>
      <c r="AJ388" s="46">
        <v>71.111111111111114</v>
      </c>
      <c r="AK388" s="46">
        <v>56.944444444444443</v>
      </c>
      <c r="AL388" s="46">
        <v>13.043478260869565</v>
      </c>
      <c r="AM388" s="47">
        <f t="shared" si="222"/>
        <v>-58.067632850241552</v>
      </c>
      <c r="AN388" s="47">
        <f t="shared" si="223"/>
        <v>-43.90096618357488</v>
      </c>
      <c r="AO388" s="47">
        <f t="shared" ref="AO388:AO451" si="252">AVERAGE(AM388:AN388)</f>
        <v>-50.984299516908216</v>
      </c>
      <c r="AP388" s="97">
        <f t="shared" si="224"/>
        <v>69.150724637681151</v>
      </c>
      <c r="AQ388" s="97">
        <f t="shared" si="225"/>
        <v>67.538967589319697</v>
      </c>
      <c r="AR388" s="97">
        <f t="shared" si="226"/>
        <v>33.485605483625285</v>
      </c>
      <c r="AS388" s="97">
        <f t="shared" ref="AS388:AS451" si="253">AR388-AP388</f>
        <v>-35.665119154055866</v>
      </c>
      <c r="AT388" s="97">
        <f t="shared" ref="AT388:AT451" si="254">AR388-AQ388</f>
        <v>-34.053362105694411</v>
      </c>
      <c r="AU388" s="97">
        <f t="shared" ref="AU388:AU451" si="255">AVERAGE(AS388:AT388)</f>
        <v>-34.859240629875138</v>
      </c>
      <c r="AV388" s="46">
        <v>66.666666666666657</v>
      </c>
      <c r="AW388" s="46">
        <v>64.285714285714292</v>
      </c>
      <c r="AX388" s="46">
        <v>25</v>
      </c>
      <c r="AY388" s="47">
        <f t="shared" si="227"/>
        <v>-41.666666666666657</v>
      </c>
      <c r="AZ388" s="47">
        <f t="shared" si="228"/>
        <v>-39.285714285714292</v>
      </c>
      <c r="BA388" s="46">
        <v>60.869565217391312</v>
      </c>
      <c r="BB388" s="46">
        <v>72.972972972972968</v>
      </c>
      <c r="BC388" s="46">
        <v>24.03846153846154</v>
      </c>
      <c r="BD388" s="47">
        <f t="shared" si="229"/>
        <v>-36.831103678929772</v>
      </c>
      <c r="BE388" s="47">
        <f t="shared" si="230"/>
        <v>-48.934511434511428</v>
      </c>
      <c r="BF388" s="46">
        <v>66.666666666666657</v>
      </c>
      <c r="BG388" s="46">
        <v>66.197183098591552</v>
      </c>
      <c r="BH388" s="46">
        <v>39.603960396039604</v>
      </c>
      <c r="BI388" s="47">
        <f t="shared" si="231"/>
        <v>-27.062706270627054</v>
      </c>
      <c r="BJ388" s="47">
        <f t="shared" si="232"/>
        <v>-26.593222702551948</v>
      </c>
      <c r="BK388" s="46">
        <v>82.4</v>
      </c>
      <c r="BL388" s="46">
        <v>66.7</v>
      </c>
      <c r="BM388" s="46">
        <v>45.3</v>
      </c>
      <c r="BN388" s="47">
        <f t="shared" si="233"/>
        <v>-37.100000000000009</v>
      </c>
      <c r="BO388" s="47">
        <f t="shared" si="234"/>
        <v>-21.400000000000006</v>
      </c>
    </row>
    <row r="389" spans="1:67" x14ac:dyDescent="0.15">
      <c r="A389" s="95" t="s">
        <v>334</v>
      </c>
      <c r="B389" s="95">
        <v>14</v>
      </c>
      <c r="C389" s="95" t="s">
        <v>474</v>
      </c>
      <c r="D389" s="43" t="s">
        <v>477</v>
      </c>
      <c r="E389" s="43">
        <v>32</v>
      </c>
      <c r="F389" s="97">
        <f t="shared" si="235"/>
        <v>81.25</v>
      </c>
      <c r="G389" s="97">
        <f t="shared" si="235"/>
        <v>37.5</v>
      </c>
      <c r="H389" s="97">
        <f t="shared" si="235"/>
        <v>32.832792207792203</v>
      </c>
      <c r="I389" s="97">
        <f t="shared" si="236"/>
        <v>-48.417207792207797</v>
      </c>
      <c r="J389" s="97">
        <f t="shared" si="237"/>
        <v>-4.6672077922077975</v>
      </c>
      <c r="K389" s="97">
        <f t="shared" si="238"/>
        <v>-26.542207792207797</v>
      </c>
      <c r="L389" s="97">
        <f t="shared" si="239"/>
        <v>35.267948717948713</v>
      </c>
      <c r="M389" s="97">
        <f t="shared" si="240"/>
        <v>10.685323886639676</v>
      </c>
      <c r="N389" s="97">
        <f t="shared" si="241"/>
        <v>12.016367087019255</v>
      </c>
      <c r="O389" s="97">
        <f t="shared" si="242"/>
        <v>-23.251581630929458</v>
      </c>
      <c r="P389" s="97">
        <f t="shared" si="243"/>
        <v>1.3310432003795789</v>
      </c>
      <c r="Q389" s="97">
        <f t="shared" si="244"/>
        <v>-10.960269215274939</v>
      </c>
      <c r="R389" s="46">
        <v>100</v>
      </c>
      <c r="S389" s="46">
        <v>60</v>
      </c>
      <c r="T389" s="46">
        <v>62.5</v>
      </c>
      <c r="U389" s="47">
        <f t="shared" si="245"/>
        <v>-37.5</v>
      </c>
      <c r="V389" s="47">
        <f t="shared" si="246"/>
        <v>2.5</v>
      </c>
      <c r="W389" s="47">
        <f t="shared" si="247"/>
        <v>-17.5</v>
      </c>
      <c r="X389" s="46">
        <v>75</v>
      </c>
      <c r="Y389" s="46">
        <v>0</v>
      </c>
      <c r="Z389" s="46">
        <v>54.54545454545454</v>
      </c>
      <c r="AA389" s="47">
        <f t="shared" si="248"/>
        <v>-20.45454545454546</v>
      </c>
      <c r="AB389" s="47">
        <f t="shared" si="249"/>
        <v>54.54545454545454</v>
      </c>
      <c r="AC389" s="47">
        <f t="shared" si="250"/>
        <v>17.04545454545454</v>
      </c>
      <c r="AD389" s="46">
        <v>100</v>
      </c>
      <c r="AE389" s="46">
        <v>50</v>
      </c>
      <c r="AF389" s="46">
        <v>14.285714285714285</v>
      </c>
      <c r="AG389" s="47">
        <f t="shared" si="220"/>
        <v>-85.714285714285722</v>
      </c>
      <c r="AH389" s="47">
        <f t="shared" si="221"/>
        <v>-35.714285714285715</v>
      </c>
      <c r="AI389" s="47">
        <f t="shared" si="251"/>
        <v>-60.714285714285722</v>
      </c>
      <c r="AJ389" s="46">
        <v>50</v>
      </c>
      <c r="AK389" s="46">
        <v>40</v>
      </c>
      <c r="AL389" s="46">
        <v>0</v>
      </c>
      <c r="AM389" s="47">
        <f t="shared" si="222"/>
        <v>-50</v>
      </c>
      <c r="AN389" s="47">
        <f t="shared" si="223"/>
        <v>-40</v>
      </c>
      <c r="AO389" s="47">
        <f t="shared" si="252"/>
        <v>-45</v>
      </c>
      <c r="AP389" s="97">
        <f t="shared" si="224"/>
        <v>45.982051282051287</v>
      </c>
      <c r="AQ389" s="97">
        <f t="shared" si="225"/>
        <v>26.814676113360324</v>
      </c>
      <c r="AR389" s="97">
        <f t="shared" si="226"/>
        <v>20.816425120772948</v>
      </c>
      <c r="AS389" s="97">
        <f t="shared" si="253"/>
        <v>-25.16562616127834</v>
      </c>
      <c r="AT389" s="97">
        <f t="shared" si="254"/>
        <v>-5.9982509925873764</v>
      </c>
      <c r="AU389" s="97">
        <f t="shared" si="255"/>
        <v>-15.581938576932858</v>
      </c>
      <c r="AV389" s="46">
        <v>50</v>
      </c>
      <c r="AW389" s="46">
        <v>30.76923076923077</v>
      </c>
      <c r="AX389" s="46">
        <v>0</v>
      </c>
      <c r="AY389" s="47">
        <f t="shared" si="227"/>
        <v>-50</v>
      </c>
      <c r="AZ389" s="47">
        <f t="shared" si="228"/>
        <v>-30.76923076923077</v>
      </c>
      <c r="BA389" s="46">
        <v>41.666666666666671</v>
      </c>
      <c r="BB389" s="46">
        <v>15.789473684210526</v>
      </c>
      <c r="BC389" s="46">
        <v>22.222222222222221</v>
      </c>
      <c r="BD389" s="47">
        <f t="shared" si="229"/>
        <v>-19.44444444444445</v>
      </c>
      <c r="BE389" s="47">
        <f t="shared" si="230"/>
        <v>6.4327485380116958</v>
      </c>
      <c r="BF389" s="46">
        <v>38.461538461538467</v>
      </c>
      <c r="BG389" s="46">
        <v>16</v>
      </c>
      <c r="BH389" s="46">
        <v>13.043478260869565</v>
      </c>
      <c r="BI389" s="47">
        <f t="shared" si="231"/>
        <v>-25.418060200668904</v>
      </c>
      <c r="BJ389" s="47">
        <f t="shared" si="232"/>
        <v>-2.9565217391304355</v>
      </c>
      <c r="BK389" s="46">
        <v>53.8</v>
      </c>
      <c r="BL389" s="46">
        <v>44.7</v>
      </c>
      <c r="BM389" s="46">
        <v>48</v>
      </c>
      <c r="BN389" s="47">
        <f t="shared" si="233"/>
        <v>-5.7999999999999972</v>
      </c>
      <c r="BO389" s="47">
        <f t="shared" si="234"/>
        <v>3.2999999999999972</v>
      </c>
    </row>
    <row r="390" spans="1:67" x14ac:dyDescent="0.15">
      <c r="A390" s="95" t="s">
        <v>334</v>
      </c>
      <c r="B390" s="95">
        <v>14</v>
      </c>
      <c r="C390" s="95" t="s">
        <v>474</v>
      </c>
      <c r="D390" s="43" t="s">
        <v>478</v>
      </c>
      <c r="E390" s="43">
        <v>33</v>
      </c>
      <c r="F390" s="97">
        <f t="shared" si="235"/>
        <v>50.263465447154474</v>
      </c>
      <c r="G390" s="97">
        <f t="shared" si="235"/>
        <v>46.340934502910031</v>
      </c>
      <c r="H390" s="97">
        <f t="shared" si="235"/>
        <v>18.786808444908935</v>
      </c>
      <c r="I390" s="97">
        <f t="shared" si="236"/>
        <v>-31.476657002245538</v>
      </c>
      <c r="J390" s="97">
        <f t="shared" si="237"/>
        <v>-27.554126058001096</v>
      </c>
      <c r="K390" s="97">
        <f t="shared" si="238"/>
        <v>-29.515391530123317</v>
      </c>
      <c r="L390" s="97">
        <f t="shared" si="239"/>
        <v>-6.8469259158684679</v>
      </c>
      <c r="M390" s="97">
        <f t="shared" si="240"/>
        <v>6.3437785168196257</v>
      </c>
      <c r="N390" s="97">
        <f t="shared" si="241"/>
        <v>5.9841057422062338</v>
      </c>
      <c r="O390" s="97">
        <f t="shared" si="242"/>
        <v>12.831031658074702</v>
      </c>
      <c r="P390" s="97">
        <f t="shared" si="243"/>
        <v>-0.35967277461339187</v>
      </c>
      <c r="Q390" s="97">
        <f t="shared" si="244"/>
        <v>6.2356794417306549</v>
      </c>
      <c r="R390" s="46">
        <v>19.512195121951219</v>
      </c>
      <c r="S390" s="46">
        <v>40.909090909090914</v>
      </c>
      <c r="T390" s="46">
        <v>47.692307692307693</v>
      </c>
      <c r="U390" s="47">
        <f t="shared" si="245"/>
        <v>28.180112570356474</v>
      </c>
      <c r="V390" s="47">
        <f t="shared" si="246"/>
        <v>6.7832167832167798</v>
      </c>
      <c r="W390" s="47">
        <f t="shared" si="247"/>
        <v>17.481664676786629</v>
      </c>
      <c r="X390" s="46">
        <v>60</v>
      </c>
      <c r="Y390" s="46">
        <v>37.254901960784316</v>
      </c>
      <c r="Z390" s="46">
        <v>1.6666666666666667</v>
      </c>
      <c r="AA390" s="47">
        <f t="shared" si="248"/>
        <v>-58.333333333333336</v>
      </c>
      <c r="AB390" s="47">
        <f t="shared" si="249"/>
        <v>-35.588235294117652</v>
      </c>
      <c r="AC390" s="47">
        <f t="shared" si="250"/>
        <v>-46.960784313725497</v>
      </c>
      <c r="AD390" s="46">
        <v>46.875</v>
      </c>
      <c r="AE390" s="46">
        <v>63.013698630136986</v>
      </c>
      <c r="AF390" s="46">
        <v>-12.76595744680851</v>
      </c>
      <c r="AG390" s="47">
        <f t="shared" si="220"/>
        <v>-59.640957446808514</v>
      </c>
      <c r="AH390" s="47">
        <f t="shared" si="221"/>
        <v>-75.7796560769455</v>
      </c>
      <c r="AI390" s="47">
        <f t="shared" si="251"/>
        <v>-67.710306761877007</v>
      </c>
      <c r="AJ390" s="46">
        <v>74.666666666666671</v>
      </c>
      <c r="AK390" s="46">
        <v>44.186046511627907</v>
      </c>
      <c r="AL390" s="46">
        <v>38.554216867469883</v>
      </c>
      <c r="AM390" s="47">
        <f t="shared" si="222"/>
        <v>-36.112449799196789</v>
      </c>
      <c r="AN390" s="47">
        <f t="shared" si="223"/>
        <v>-5.6318296441580245</v>
      </c>
      <c r="AO390" s="47">
        <f t="shared" si="252"/>
        <v>-20.872139721677406</v>
      </c>
      <c r="AP390" s="97">
        <f t="shared" si="224"/>
        <v>57.110391363022941</v>
      </c>
      <c r="AQ390" s="97">
        <f t="shared" si="225"/>
        <v>39.997155986090405</v>
      </c>
      <c r="AR390" s="97">
        <f t="shared" si="226"/>
        <v>12.802702702702701</v>
      </c>
      <c r="AS390" s="97">
        <f t="shared" si="253"/>
        <v>-44.307688660320238</v>
      </c>
      <c r="AT390" s="97">
        <f t="shared" si="254"/>
        <v>-27.194453283387702</v>
      </c>
      <c r="AU390" s="97">
        <f t="shared" si="255"/>
        <v>-35.75107097185397</v>
      </c>
      <c r="AV390" s="46">
        <v>68.421052631578945</v>
      </c>
      <c r="AW390" s="46">
        <v>34.545454545454547</v>
      </c>
      <c r="AX390" s="46">
        <v>22.666666666666664</v>
      </c>
      <c r="AY390" s="47">
        <f t="shared" si="227"/>
        <v>-45.754385964912281</v>
      </c>
      <c r="AZ390" s="47">
        <f t="shared" si="228"/>
        <v>-11.878787878787882</v>
      </c>
      <c r="BA390" s="46">
        <v>53.846153846153847</v>
      </c>
      <c r="BB390" s="46">
        <v>33.333333333333329</v>
      </c>
      <c r="BC390" s="46">
        <v>-1.6666666666666667</v>
      </c>
      <c r="BD390" s="47">
        <f t="shared" si="229"/>
        <v>-55.512820512820511</v>
      </c>
      <c r="BE390" s="47">
        <f t="shared" si="230"/>
        <v>-34.999999999999993</v>
      </c>
      <c r="BF390" s="46">
        <v>58.974358974358978</v>
      </c>
      <c r="BG390" s="46">
        <v>75.409836065573771</v>
      </c>
      <c r="BH390" s="46">
        <v>10.810810810810811</v>
      </c>
      <c r="BI390" s="47">
        <f t="shared" si="231"/>
        <v>-48.163548163548171</v>
      </c>
      <c r="BJ390" s="47">
        <f t="shared" si="232"/>
        <v>-64.599025254762964</v>
      </c>
      <c r="BK390" s="46">
        <v>47.2</v>
      </c>
      <c r="BL390" s="46">
        <v>16.7</v>
      </c>
      <c r="BM390" s="46">
        <v>19.399999999999999</v>
      </c>
      <c r="BN390" s="47">
        <f t="shared" si="233"/>
        <v>-27.800000000000004</v>
      </c>
      <c r="BO390" s="47">
        <f t="shared" si="234"/>
        <v>2.6999999999999993</v>
      </c>
    </row>
    <row r="391" spans="1:67" x14ac:dyDescent="0.15">
      <c r="A391" s="95" t="s">
        <v>334</v>
      </c>
      <c r="B391" s="95">
        <v>14</v>
      </c>
      <c r="C391" s="95" t="s">
        <v>474</v>
      </c>
      <c r="D391" s="43" t="s">
        <v>500</v>
      </c>
      <c r="E391" s="43">
        <v>34</v>
      </c>
      <c r="F391" s="97">
        <f t="shared" si="235"/>
        <v>65.881711696306425</v>
      </c>
      <c r="G391" s="97">
        <f t="shared" si="235"/>
        <v>22.222222222222221</v>
      </c>
      <c r="H391" s="97">
        <f t="shared" si="235"/>
        <v>30.976430976430976</v>
      </c>
      <c r="I391" s="97">
        <f t="shared" si="236"/>
        <v>-34.905280719875449</v>
      </c>
      <c r="J391" s="97">
        <f t="shared" si="237"/>
        <v>8.7542087542087543</v>
      </c>
      <c r="K391" s="97">
        <f t="shared" si="238"/>
        <v>-13.075535982833348</v>
      </c>
      <c r="L391" s="97">
        <f t="shared" si="239"/>
        <v>14.20588752048225</v>
      </c>
      <c r="M391" s="97">
        <f t="shared" si="240"/>
        <v>-21.717751039809862</v>
      </c>
      <c r="N391" s="97">
        <f t="shared" si="241"/>
        <v>13.490802357737842</v>
      </c>
      <c r="O391" s="97">
        <f t="shared" si="242"/>
        <v>-0.71508516274440836</v>
      </c>
      <c r="P391" s="97">
        <f t="shared" si="243"/>
        <v>35.208553397547703</v>
      </c>
      <c r="Q391" s="97">
        <f t="shared" si="244"/>
        <v>17.246734117401648</v>
      </c>
      <c r="R391" s="46">
        <v>60</v>
      </c>
      <c r="S391" s="46">
        <v>26.666666666666668</v>
      </c>
      <c r="T391" s="46" t="s">
        <v>288</v>
      </c>
      <c r="U391" s="47" t="e">
        <f t="shared" si="245"/>
        <v>#VALUE!</v>
      </c>
      <c r="V391" s="47" t="e">
        <f t="shared" si="246"/>
        <v>#VALUE!</v>
      </c>
      <c r="W391" s="47" t="e">
        <f t="shared" si="247"/>
        <v>#VALUE!</v>
      </c>
      <c r="X391" s="46">
        <v>72.093023255813947</v>
      </c>
      <c r="Y391" s="46">
        <v>0</v>
      </c>
      <c r="Z391" s="46">
        <v>13.636363636363635</v>
      </c>
      <c r="AA391" s="47">
        <f t="shared" si="248"/>
        <v>-58.456659619450313</v>
      </c>
      <c r="AB391" s="47">
        <f t="shared" si="249"/>
        <v>13.636363636363635</v>
      </c>
      <c r="AC391" s="47">
        <f t="shared" si="250"/>
        <v>-22.41014799154334</v>
      </c>
      <c r="AD391" s="46">
        <v>84.375</v>
      </c>
      <c r="AE391" s="46">
        <v>22.222222222222221</v>
      </c>
      <c r="AF391" s="46">
        <v>51.515151515151516</v>
      </c>
      <c r="AG391" s="47">
        <f t="shared" si="220"/>
        <v>-32.859848484848484</v>
      </c>
      <c r="AH391" s="47">
        <f t="shared" si="221"/>
        <v>29.292929292929294</v>
      </c>
      <c r="AI391" s="47">
        <f t="shared" si="251"/>
        <v>-1.7834595959595951</v>
      </c>
      <c r="AJ391" s="46">
        <v>47.058823529411761</v>
      </c>
      <c r="AK391" s="46">
        <v>40</v>
      </c>
      <c r="AL391" s="46">
        <v>27.777777777777779</v>
      </c>
      <c r="AM391" s="47">
        <f t="shared" si="222"/>
        <v>-19.281045751633982</v>
      </c>
      <c r="AN391" s="47">
        <f t="shared" si="223"/>
        <v>-12.222222222222221</v>
      </c>
      <c r="AO391" s="47">
        <f t="shared" si="252"/>
        <v>-15.751633986928102</v>
      </c>
      <c r="AP391" s="97">
        <f t="shared" si="224"/>
        <v>51.675824175824175</v>
      </c>
      <c r="AQ391" s="97">
        <f t="shared" si="225"/>
        <v>43.939973262032083</v>
      </c>
      <c r="AR391" s="97">
        <f t="shared" si="226"/>
        <v>17.485628618693134</v>
      </c>
      <c r="AS391" s="97">
        <f t="shared" si="253"/>
        <v>-34.190195557131041</v>
      </c>
      <c r="AT391" s="97">
        <f t="shared" si="254"/>
        <v>-26.454344643338949</v>
      </c>
      <c r="AU391" s="97">
        <f t="shared" si="255"/>
        <v>-30.322270100234995</v>
      </c>
      <c r="AV391" s="46">
        <v>53.846153846153847</v>
      </c>
      <c r="AW391" s="46">
        <v>20</v>
      </c>
      <c r="AX391" s="46">
        <v>23.076923076923077</v>
      </c>
      <c r="AY391" s="47">
        <f t="shared" si="227"/>
        <v>-30.76923076923077</v>
      </c>
      <c r="AZ391" s="47">
        <f t="shared" si="228"/>
        <v>3.0769230769230766</v>
      </c>
      <c r="BA391" s="46">
        <v>40</v>
      </c>
      <c r="BB391" s="46">
        <v>58.82352941176471</v>
      </c>
      <c r="BC391" s="46">
        <v>13.333333333333334</v>
      </c>
      <c r="BD391" s="47">
        <f t="shared" si="229"/>
        <v>-26.666666666666664</v>
      </c>
      <c r="BE391" s="47">
        <f t="shared" si="230"/>
        <v>-45.490196078431374</v>
      </c>
      <c r="BF391" s="46">
        <v>62.857142857142854</v>
      </c>
      <c r="BG391" s="46">
        <v>63.636363636363633</v>
      </c>
      <c r="BH391" s="46">
        <v>29.032258064516132</v>
      </c>
      <c r="BI391" s="47">
        <f t="shared" si="231"/>
        <v>-33.824884792626719</v>
      </c>
      <c r="BJ391" s="47">
        <f t="shared" si="232"/>
        <v>-34.604105571847498</v>
      </c>
      <c r="BK391" s="46">
        <v>50</v>
      </c>
      <c r="BL391" s="46">
        <v>33.299999999999997</v>
      </c>
      <c r="BM391" s="46">
        <v>4.5</v>
      </c>
      <c r="BN391" s="47">
        <f t="shared" si="233"/>
        <v>-45.5</v>
      </c>
      <c r="BO391" s="47">
        <f t="shared" si="234"/>
        <v>-28.799999999999997</v>
      </c>
    </row>
    <row r="392" spans="1:67" x14ac:dyDescent="0.15">
      <c r="A392" s="95" t="s">
        <v>334</v>
      </c>
      <c r="B392" s="95">
        <v>14</v>
      </c>
      <c r="C392" s="95" t="s">
        <v>474</v>
      </c>
      <c r="D392" s="43" t="s">
        <v>272</v>
      </c>
      <c r="E392" s="43">
        <v>18</v>
      </c>
      <c r="F392" s="97">
        <f t="shared" si="235"/>
        <v>71.481135834311573</v>
      </c>
      <c r="G392" s="97">
        <f t="shared" si="235"/>
        <v>51.744762051889204</v>
      </c>
      <c r="H392" s="97">
        <f t="shared" si="235"/>
        <v>40.008824699214479</v>
      </c>
      <c r="I392" s="97">
        <f t="shared" si="236"/>
        <v>-31.472311135097094</v>
      </c>
      <c r="J392" s="97">
        <f t="shared" si="237"/>
        <v>-11.735937352674725</v>
      </c>
      <c r="K392" s="97">
        <f t="shared" si="238"/>
        <v>-21.604124243885909</v>
      </c>
      <c r="L392" s="97">
        <f t="shared" si="239"/>
        <v>-4.1731483403919327</v>
      </c>
      <c r="M392" s="97">
        <f t="shared" si="240"/>
        <v>-15.861468808753422</v>
      </c>
      <c r="N392" s="97">
        <f t="shared" si="241"/>
        <v>-5.5462641416154383</v>
      </c>
      <c r="O392" s="97">
        <f t="shared" si="242"/>
        <v>-1.3731158012235056</v>
      </c>
      <c r="P392" s="97">
        <f t="shared" si="243"/>
        <v>10.315204667137984</v>
      </c>
      <c r="Q392" s="97">
        <f t="shared" si="244"/>
        <v>4.471044432957239</v>
      </c>
      <c r="R392" s="46">
        <v>68.75</v>
      </c>
      <c r="S392" s="46">
        <v>44.155844155844157</v>
      </c>
      <c r="T392" s="46">
        <v>50</v>
      </c>
      <c r="U392" s="47">
        <f t="shared" si="245"/>
        <v>-18.75</v>
      </c>
      <c r="V392" s="47">
        <f t="shared" si="246"/>
        <v>5.8441558441558428</v>
      </c>
      <c r="W392" s="47">
        <f t="shared" si="247"/>
        <v>-6.4529220779220786</v>
      </c>
      <c r="X392" s="46">
        <v>75.257731958762889</v>
      </c>
      <c r="Y392" s="46">
        <v>43.902439024390247</v>
      </c>
      <c r="Z392" s="46">
        <v>25</v>
      </c>
      <c r="AA392" s="47">
        <f t="shared" si="248"/>
        <v>-50.257731958762889</v>
      </c>
      <c r="AB392" s="47">
        <f t="shared" si="249"/>
        <v>-18.902439024390247</v>
      </c>
      <c r="AC392" s="47">
        <f t="shared" si="250"/>
        <v>-34.580085491576568</v>
      </c>
      <c r="AD392" s="46">
        <v>67.81609195402298</v>
      </c>
      <c r="AE392" s="46">
        <v>54.166666666666664</v>
      </c>
      <c r="AF392" s="46">
        <v>33.707865168539328</v>
      </c>
      <c r="AG392" s="47">
        <f t="shared" si="220"/>
        <v>-34.108226785483652</v>
      </c>
      <c r="AH392" s="47">
        <f t="shared" si="221"/>
        <v>-20.458801498127336</v>
      </c>
      <c r="AI392" s="47">
        <f t="shared" si="251"/>
        <v>-27.283514141805494</v>
      </c>
      <c r="AJ392" s="46">
        <v>74.100719424460422</v>
      </c>
      <c r="AK392" s="46">
        <v>64.754098360655746</v>
      </c>
      <c r="AL392" s="46">
        <v>51.327433628318587</v>
      </c>
      <c r="AM392" s="47">
        <f t="shared" si="222"/>
        <v>-22.773285796141835</v>
      </c>
      <c r="AN392" s="47">
        <f t="shared" si="223"/>
        <v>-13.426664732337159</v>
      </c>
      <c r="AO392" s="47">
        <f t="shared" si="252"/>
        <v>-18.099975264239497</v>
      </c>
      <c r="AP392" s="97">
        <f t="shared" si="224"/>
        <v>75.654284174703506</v>
      </c>
      <c r="AQ392" s="97">
        <f t="shared" si="225"/>
        <v>67.606230860642626</v>
      </c>
      <c r="AR392" s="97">
        <f t="shared" si="226"/>
        <v>45.555088840829917</v>
      </c>
      <c r="AS392" s="97">
        <f t="shared" si="253"/>
        <v>-30.099195333873588</v>
      </c>
      <c r="AT392" s="97">
        <f t="shared" si="254"/>
        <v>-22.051142019812708</v>
      </c>
      <c r="AU392" s="97">
        <f t="shared" si="255"/>
        <v>-26.075168676843148</v>
      </c>
      <c r="AV392" s="46">
        <v>77.205882352941174</v>
      </c>
      <c r="AW392" s="46">
        <v>69.696969696969703</v>
      </c>
      <c r="AX392" s="46">
        <v>39.189189189189186</v>
      </c>
      <c r="AY392" s="47">
        <f t="shared" si="227"/>
        <v>-38.016693163751988</v>
      </c>
      <c r="AZ392" s="47">
        <f t="shared" si="228"/>
        <v>-30.507780507780517</v>
      </c>
      <c r="BA392" s="46">
        <v>75.155279503105589</v>
      </c>
      <c r="BB392" s="46">
        <v>67.320261437908499</v>
      </c>
      <c r="BC392" s="46">
        <v>33.734939759036145</v>
      </c>
      <c r="BD392" s="47">
        <f t="shared" si="229"/>
        <v>-41.420339744069445</v>
      </c>
      <c r="BE392" s="47">
        <f t="shared" si="230"/>
        <v>-33.585321678872354</v>
      </c>
      <c r="BF392" s="46">
        <v>72.95597484276729</v>
      </c>
      <c r="BG392" s="46">
        <v>67.307692307692307</v>
      </c>
      <c r="BH392" s="46">
        <v>43.39622641509434</v>
      </c>
      <c r="BI392" s="47">
        <f t="shared" si="231"/>
        <v>-29.55974842767295</v>
      </c>
      <c r="BJ392" s="47">
        <f t="shared" si="232"/>
        <v>-23.911465892597967</v>
      </c>
      <c r="BK392" s="46">
        <v>77.3</v>
      </c>
      <c r="BL392" s="46">
        <v>66.099999999999994</v>
      </c>
      <c r="BM392" s="46">
        <v>65.900000000000006</v>
      </c>
      <c r="BN392" s="47">
        <f t="shared" si="233"/>
        <v>-11.399999999999991</v>
      </c>
      <c r="BO392" s="47">
        <f t="shared" si="234"/>
        <v>-0.19999999999998863</v>
      </c>
    </row>
    <row r="393" spans="1:67" x14ac:dyDescent="0.15">
      <c r="A393" s="95" t="s">
        <v>334</v>
      </c>
      <c r="B393" s="95">
        <v>14</v>
      </c>
      <c r="C393" s="95" t="s">
        <v>474</v>
      </c>
      <c r="D393" s="43" t="s">
        <v>273</v>
      </c>
      <c r="E393" s="43">
        <v>19</v>
      </c>
      <c r="F393" s="97">
        <f t="shared" si="235"/>
        <v>87.542763157894726</v>
      </c>
      <c r="G393" s="97">
        <f t="shared" si="235"/>
        <v>68.936025408348456</v>
      </c>
      <c r="H393" s="97">
        <f t="shared" si="235"/>
        <v>57.83305066199803</v>
      </c>
      <c r="I393" s="97">
        <f t="shared" si="236"/>
        <v>-29.709712495896696</v>
      </c>
      <c r="J393" s="97">
        <f t="shared" si="237"/>
        <v>-11.102974746350426</v>
      </c>
      <c r="K393" s="97">
        <f t="shared" si="238"/>
        <v>-20.406343621123561</v>
      </c>
      <c r="L393" s="97">
        <f t="shared" si="239"/>
        <v>3.8667733388901979</v>
      </c>
      <c r="M393" s="97">
        <f t="shared" si="240"/>
        <v>-6.2940682684665319</v>
      </c>
      <c r="N393" s="97">
        <f t="shared" si="241"/>
        <v>8.3880574429402515</v>
      </c>
      <c r="O393" s="97">
        <f t="shared" si="242"/>
        <v>4.5212841040500535</v>
      </c>
      <c r="P393" s="97">
        <f t="shared" si="243"/>
        <v>14.682125711406783</v>
      </c>
      <c r="Q393" s="97">
        <f t="shared" si="244"/>
        <v>9.6017049077284184</v>
      </c>
      <c r="R393" s="46">
        <v>93.75</v>
      </c>
      <c r="S393" s="46">
        <v>63.157894736842103</v>
      </c>
      <c r="T393" s="46">
        <v>61.53846153846154</v>
      </c>
      <c r="U393" s="47">
        <f t="shared" si="245"/>
        <v>-32.21153846153846</v>
      </c>
      <c r="V393" s="47">
        <f t="shared" si="246"/>
        <v>-1.6194331983805625</v>
      </c>
      <c r="W393" s="47">
        <f t="shared" si="247"/>
        <v>-16.915485829959511</v>
      </c>
      <c r="X393" s="46">
        <v>88</v>
      </c>
      <c r="Y393" s="46">
        <v>60</v>
      </c>
      <c r="Z393" s="46">
        <v>55.000000000000007</v>
      </c>
      <c r="AA393" s="47">
        <f t="shared" si="248"/>
        <v>-32.999999999999993</v>
      </c>
      <c r="AB393" s="47">
        <f t="shared" si="249"/>
        <v>-4.9999999999999929</v>
      </c>
      <c r="AC393" s="47">
        <f t="shared" si="250"/>
        <v>-18.999999999999993</v>
      </c>
      <c r="AD393" s="46">
        <v>78.94736842105263</v>
      </c>
      <c r="AE393" s="46">
        <v>75</v>
      </c>
      <c r="AF393" s="46">
        <v>52.631578947368418</v>
      </c>
      <c r="AG393" s="47">
        <f t="shared" si="220"/>
        <v>-26.315789473684212</v>
      </c>
      <c r="AH393" s="47">
        <f t="shared" si="221"/>
        <v>-22.368421052631582</v>
      </c>
      <c r="AI393" s="47">
        <f t="shared" si="251"/>
        <v>-24.342105263157897</v>
      </c>
      <c r="AJ393" s="46">
        <v>89.473684210526315</v>
      </c>
      <c r="AK393" s="46">
        <v>77.58620689655173</v>
      </c>
      <c r="AL393" s="46">
        <v>62.162162162162161</v>
      </c>
      <c r="AM393" s="47">
        <f t="shared" si="222"/>
        <v>-27.311522048364154</v>
      </c>
      <c r="AN393" s="47">
        <f t="shared" si="223"/>
        <v>-15.424044734389568</v>
      </c>
      <c r="AO393" s="47">
        <f t="shared" si="252"/>
        <v>-21.367783391376861</v>
      </c>
      <c r="AP393" s="97">
        <f t="shared" si="224"/>
        <v>83.675989819004528</v>
      </c>
      <c r="AQ393" s="97">
        <f t="shared" si="225"/>
        <v>75.230093676814988</v>
      </c>
      <c r="AR393" s="97">
        <f t="shared" si="226"/>
        <v>49.444993219057778</v>
      </c>
      <c r="AS393" s="97">
        <f t="shared" si="253"/>
        <v>-34.230996599946749</v>
      </c>
      <c r="AT393" s="97">
        <f t="shared" si="254"/>
        <v>-25.78510045775721</v>
      </c>
      <c r="AU393" s="97">
        <f t="shared" si="255"/>
        <v>-30.00804852885198</v>
      </c>
      <c r="AV393" s="46">
        <v>89.705882352941174</v>
      </c>
      <c r="AW393" s="46">
        <v>70.491803278688522</v>
      </c>
      <c r="AX393" s="46">
        <v>51.724137931034484</v>
      </c>
      <c r="AY393" s="47">
        <f t="shared" si="227"/>
        <v>-37.98174442190669</v>
      </c>
      <c r="AZ393" s="47">
        <f t="shared" si="228"/>
        <v>-18.767665347654038</v>
      </c>
      <c r="BA393" s="46">
        <v>84.375</v>
      </c>
      <c r="BB393" s="46">
        <v>80</v>
      </c>
      <c r="BC393" s="46">
        <v>40.425531914893611</v>
      </c>
      <c r="BD393" s="47">
        <f t="shared" si="229"/>
        <v>-43.949468085106389</v>
      </c>
      <c r="BE393" s="47">
        <f t="shared" si="230"/>
        <v>-39.574468085106389</v>
      </c>
      <c r="BF393" s="46">
        <v>76.923076923076934</v>
      </c>
      <c r="BG393" s="46">
        <v>71.428571428571431</v>
      </c>
      <c r="BH393" s="46">
        <v>53.030303030303031</v>
      </c>
      <c r="BI393" s="47">
        <f t="shared" si="231"/>
        <v>-23.892773892773903</v>
      </c>
      <c r="BJ393" s="47">
        <f t="shared" si="232"/>
        <v>-18.398268398268399</v>
      </c>
      <c r="BK393" s="46">
        <v>83.7</v>
      </c>
      <c r="BL393" s="46">
        <v>79</v>
      </c>
      <c r="BM393" s="46">
        <v>52.6</v>
      </c>
      <c r="BN393" s="47">
        <f t="shared" si="233"/>
        <v>-31.1</v>
      </c>
      <c r="BO393" s="47">
        <f t="shared" si="234"/>
        <v>-26.4</v>
      </c>
    </row>
    <row r="394" spans="1:67" x14ac:dyDescent="0.15">
      <c r="A394" s="95" t="s">
        <v>334</v>
      </c>
      <c r="B394" s="95">
        <v>14</v>
      </c>
      <c r="C394" s="95" t="s">
        <v>474</v>
      </c>
      <c r="D394" s="43" t="s">
        <v>517</v>
      </c>
      <c r="E394" s="43">
        <v>20</v>
      </c>
      <c r="F394" s="97">
        <f t="shared" si="235"/>
        <v>74.536451486165888</v>
      </c>
      <c r="G394" s="97">
        <f t="shared" si="235"/>
        <v>41.214669812178407</v>
      </c>
      <c r="H394" s="97">
        <f t="shared" si="235"/>
        <v>5.9800813883593937</v>
      </c>
      <c r="I394" s="97">
        <f t="shared" si="236"/>
        <v>-68.556370097806493</v>
      </c>
      <c r="J394" s="97">
        <f t="shared" si="237"/>
        <v>-35.234588423819012</v>
      </c>
      <c r="K394" s="97">
        <f t="shared" si="238"/>
        <v>-51.895479260812749</v>
      </c>
      <c r="L394" s="97">
        <f t="shared" si="239"/>
        <v>-0.86234227896808591</v>
      </c>
      <c r="M394" s="97">
        <f t="shared" si="240"/>
        <v>-25.692946254592592</v>
      </c>
      <c r="N394" s="97">
        <f t="shared" si="241"/>
        <v>-17.780417500595043</v>
      </c>
      <c r="O394" s="97">
        <f t="shared" si="242"/>
        <v>-16.918075221626957</v>
      </c>
      <c r="P394" s="97">
        <f t="shared" si="243"/>
        <v>7.9125287539975488</v>
      </c>
      <c r="Q394" s="97">
        <f t="shared" si="244"/>
        <v>-4.502773233814704</v>
      </c>
      <c r="R394" s="46">
        <v>77.160493827160494</v>
      </c>
      <c r="S394" s="46">
        <v>35.802469135802468</v>
      </c>
      <c r="T394" s="46">
        <v>14.084507042253522</v>
      </c>
      <c r="U394" s="47">
        <f t="shared" si="245"/>
        <v>-63.075986784906974</v>
      </c>
      <c r="V394" s="47">
        <f t="shared" si="246"/>
        <v>-21.717962093548948</v>
      </c>
      <c r="W394" s="47">
        <f t="shared" si="247"/>
        <v>-42.396974439227961</v>
      </c>
      <c r="X394" s="46">
        <v>69.473684210526315</v>
      </c>
      <c r="Y394" s="46">
        <v>39.175257731958766</v>
      </c>
      <c r="Z394" s="46">
        <v>4.7120418848167542</v>
      </c>
      <c r="AA394" s="47">
        <f t="shared" si="248"/>
        <v>-64.761642325709559</v>
      </c>
      <c r="AB394" s="47">
        <f t="shared" si="249"/>
        <v>-34.46321584714201</v>
      </c>
      <c r="AC394" s="47">
        <f t="shared" si="250"/>
        <v>-49.612429086425784</v>
      </c>
      <c r="AD394" s="46">
        <v>71.511627906976756</v>
      </c>
      <c r="AE394" s="46">
        <v>41.666666666666671</v>
      </c>
      <c r="AF394" s="46">
        <v>-17.098445595854923</v>
      </c>
      <c r="AG394" s="47">
        <f t="shared" si="220"/>
        <v>-88.610073502831682</v>
      </c>
      <c r="AH394" s="47">
        <f t="shared" si="221"/>
        <v>-58.765112262521598</v>
      </c>
      <c r="AI394" s="47">
        <f t="shared" si="251"/>
        <v>-73.68759288267664</v>
      </c>
      <c r="AJ394" s="46">
        <v>80</v>
      </c>
      <c r="AK394" s="46">
        <v>48.214285714285715</v>
      </c>
      <c r="AL394" s="46">
        <v>22.222222222222221</v>
      </c>
      <c r="AM394" s="47">
        <f t="shared" si="222"/>
        <v>-57.777777777777779</v>
      </c>
      <c r="AN394" s="47">
        <f t="shared" si="223"/>
        <v>-25.992063492063494</v>
      </c>
      <c r="AO394" s="47">
        <f t="shared" si="252"/>
        <v>-41.884920634920633</v>
      </c>
      <c r="AP394" s="97">
        <f t="shared" si="224"/>
        <v>75.398793765133973</v>
      </c>
      <c r="AQ394" s="97">
        <f t="shared" si="225"/>
        <v>66.907616066770998</v>
      </c>
      <c r="AR394" s="97">
        <f t="shared" si="226"/>
        <v>23.760498888954437</v>
      </c>
      <c r="AS394" s="97">
        <f t="shared" si="253"/>
        <v>-51.638294876179536</v>
      </c>
      <c r="AT394" s="97">
        <f t="shared" si="254"/>
        <v>-43.147117177816561</v>
      </c>
      <c r="AU394" s="97">
        <f t="shared" si="255"/>
        <v>-47.392706026998049</v>
      </c>
      <c r="AV394" s="46">
        <v>79.104477611940297</v>
      </c>
      <c r="AW394" s="46">
        <v>61.6</v>
      </c>
      <c r="AX394" s="46">
        <v>11.442786069651742</v>
      </c>
      <c r="AY394" s="47">
        <f t="shared" si="227"/>
        <v>-67.661691542288551</v>
      </c>
      <c r="AZ394" s="47">
        <f t="shared" si="228"/>
        <v>-50.157213930348263</v>
      </c>
      <c r="BA394" s="46">
        <v>71.859296482412063</v>
      </c>
      <c r="BB394" s="46">
        <v>71.126760563380287</v>
      </c>
      <c r="BC394" s="46">
        <v>5.2173913043478262</v>
      </c>
      <c r="BD394" s="47">
        <f t="shared" si="229"/>
        <v>-66.641905178064235</v>
      </c>
      <c r="BE394" s="47">
        <f t="shared" si="230"/>
        <v>-65.909369259032459</v>
      </c>
      <c r="BF394" s="46">
        <v>70.531400966183583</v>
      </c>
      <c r="BG394" s="46">
        <v>63.703703703703709</v>
      </c>
      <c r="BH394" s="46">
        <v>33.181818181818187</v>
      </c>
      <c r="BI394" s="47">
        <f t="shared" si="231"/>
        <v>-37.349582784365396</v>
      </c>
      <c r="BJ394" s="47">
        <f t="shared" si="232"/>
        <v>-30.521885521885523</v>
      </c>
      <c r="BK394" s="46">
        <v>80.099999999999994</v>
      </c>
      <c r="BL394" s="46">
        <v>71.2</v>
      </c>
      <c r="BM394" s="46">
        <v>45.2</v>
      </c>
      <c r="BN394" s="47">
        <f t="shared" si="233"/>
        <v>-34.899999999999991</v>
      </c>
      <c r="BO394" s="47">
        <f t="shared" si="234"/>
        <v>-26</v>
      </c>
    </row>
    <row r="395" spans="1:67" s="5" customFormat="1" x14ac:dyDescent="0.15">
      <c r="A395" s="96" t="s">
        <v>335</v>
      </c>
      <c r="B395" s="96">
        <v>15</v>
      </c>
      <c r="C395" s="96" t="s">
        <v>510</v>
      </c>
      <c r="D395" s="45" t="s">
        <v>75</v>
      </c>
      <c r="E395" s="45">
        <v>1</v>
      </c>
      <c r="F395" s="97">
        <f t="shared" si="235"/>
        <v>27.865901280849734</v>
      </c>
      <c r="G395" s="97">
        <f t="shared" si="235"/>
        <v>11.652892561983471</v>
      </c>
      <c r="H395" s="97">
        <f t="shared" si="235"/>
        <v>6.8071667397123559E-2</v>
      </c>
      <c r="I395" s="97">
        <f t="shared" si="236"/>
        <v>-27.79782961345261</v>
      </c>
      <c r="J395" s="97">
        <f t="shared" si="237"/>
        <v>-11.584820894586347</v>
      </c>
      <c r="K395" s="97">
        <f t="shared" si="238"/>
        <v>-19.691325254019478</v>
      </c>
      <c r="L395" s="97">
        <f t="shared" si="239"/>
        <v>7.6645082502626138E-2</v>
      </c>
      <c r="M395" s="97">
        <f t="shared" si="240"/>
        <v>4.837027432981575</v>
      </c>
      <c r="N395" s="97">
        <f t="shared" si="241"/>
        <v>7.4612255063725694</v>
      </c>
      <c r="O395" s="97">
        <f t="shared" si="242"/>
        <v>7.3845804238699433</v>
      </c>
      <c r="P395" s="97">
        <f t="shared" si="243"/>
        <v>2.6241980733909944</v>
      </c>
      <c r="Q395" s="97">
        <f t="shared" si="244"/>
        <v>5.0043892486304689</v>
      </c>
      <c r="R395" s="44">
        <v>28.429752066115704</v>
      </c>
      <c r="S395" s="44">
        <v>16.776859504132233</v>
      </c>
      <c r="T395" s="44">
        <v>10.694864048338369</v>
      </c>
      <c r="U395" s="19">
        <f t="shared" si="245"/>
        <v>-17.734888017777337</v>
      </c>
      <c r="V395" s="19">
        <f t="shared" si="246"/>
        <v>-6.081995455793864</v>
      </c>
      <c r="W395" s="19">
        <f t="shared" si="247"/>
        <v>-11.908441736785601</v>
      </c>
      <c r="X395" s="44">
        <v>23.281786941580755</v>
      </c>
      <c r="Y395" s="44">
        <v>7.4380165289256199</v>
      </c>
      <c r="Z395" s="44">
        <v>-2.7660853878532774</v>
      </c>
      <c r="AA395" s="19">
        <f t="shared" si="248"/>
        <v>-26.047872329434032</v>
      </c>
      <c r="AB395" s="19">
        <f t="shared" si="249"/>
        <v>-10.204101916778898</v>
      </c>
      <c r="AC395" s="19">
        <f t="shared" si="250"/>
        <v>-18.125987123106466</v>
      </c>
      <c r="AD395" s="44">
        <v>24.710743801652892</v>
      </c>
      <c r="AE395" s="44">
        <v>9.9173553719008272</v>
      </c>
      <c r="AF395" s="44">
        <v>-3.2589016294508144</v>
      </c>
      <c r="AG395" s="19">
        <f t="shared" si="220"/>
        <v>-27.969645431103707</v>
      </c>
      <c r="AH395" s="19">
        <f t="shared" si="221"/>
        <v>-13.176257001351642</v>
      </c>
      <c r="AI395" s="19">
        <f t="shared" si="251"/>
        <v>-20.572951216227676</v>
      </c>
      <c r="AJ395" s="44">
        <v>35.041322314049587</v>
      </c>
      <c r="AK395" s="44">
        <v>12.479338842975206</v>
      </c>
      <c r="AL395" s="44">
        <v>-4.3975903614457827</v>
      </c>
      <c r="AM395" s="19">
        <f t="shared" si="222"/>
        <v>-39.438912675495374</v>
      </c>
      <c r="AN395" s="19">
        <f t="shared" si="223"/>
        <v>-16.876929204420989</v>
      </c>
      <c r="AO395" s="19">
        <f t="shared" si="252"/>
        <v>-28.157920939958181</v>
      </c>
      <c r="AP395" s="97">
        <f t="shared" si="224"/>
        <v>27.789256198347108</v>
      </c>
      <c r="AQ395" s="97">
        <f t="shared" si="225"/>
        <v>6.8158651290018959</v>
      </c>
      <c r="AR395" s="97">
        <f t="shared" si="226"/>
        <v>-7.3931538389754454</v>
      </c>
      <c r="AS395" s="97">
        <f t="shared" si="253"/>
        <v>-35.182410037322555</v>
      </c>
      <c r="AT395" s="97">
        <f t="shared" si="254"/>
        <v>-14.209018967977341</v>
      </c>
      <c r="AU395" s="97">
        <f t="shared" si="255"/>
        <v>-24.695714502649949</v>
      </c>
      <c r="AV395" s="44">
        <v>32.396694214876035</v>
      </c>
      <c r="AW395" s="44">
        <v>3.884297520661157</v>
      </c>
      <c r="AX395" s="44">
        <v>-4.0645546921697546</v>
      </c>
      <c r="AY395" s="19">
        <f t="shared" si="227"/>
        <v>-36.461248907045793</v>
      </c>
      <c r="AZ395" s="19">
        <f t="shared" si="228"/>
        <v>-7.9488522128309116</v>
      </c>
      <c r="BA395" s="44">
        <v>26.694214876033058</v>
      </c>
      <c r="BB395" s="44">
        <v>5.2892561983471076</v>
      </c>
      <c r="BC395" s="44">
        <v>-15.002988643156007</v>
      </c>
      <c r="BD395" s="19">
        <f t="shared" si="229"/>
        <v>-41.697203519189067</v>
      </c>
      <c r="BE395" s="19">
        <f t="shared" si="230"/>
        <v>-20.292244841503113</v>
      </c>
      <c r="BF395" s="44">
        <v>26.446280991735538</v>
      </c>
      <c r="BG395" s="44">
        <v>7.7911646586345373</v>
      </c>
      <c r="BH395" s="44">
        <v>-4.0047818290496116</v>
      </c>
      <c r="BI395" s="19">
        <f t="shared" si="231"/>
        <v>-30.45106282078515</v>
      </c>
      <c r="BJ395" s="19">
        <f t="shared" si="232"/>
        <v>-11.795946487684148</v>
      </c>
      <c r="BK395" s="44">
        <v>25.619834710743799</v>
      </c>
      <c r="BL395" s="44">
        <v>10.29874213836478</v>
      </c>
      <c r="BM395" s="44">
        <v>-6.5002901915264077</v>
      </c>
      <c r="BN395" s="19">
        <f t="shared" si="233"/>
        <v>-32.120124902270206</v>
      </c>
      <c r="BO395" s="19">
        <f t="shared" si="234"/>
        <v>-16.799032329891187</v>
      </c>
    </row>
    <row r="396" spans="1:67" s="5" customFormat="1" x14ac:dyDescent="0.15">
      <c r="A396" s="96" t="s">
        <v>335</v>
      </c>
      <c r="B396" s="96">
        <v>15</v>
      </c>
      <c r="C396" s="96" t="s">
        <v>461</v>
      </c>
      <c r="D396" s="45" t="s">
        <v>353</v>
      </c>
      <c r="E396" s="45">
        <v>2</v>
      </c>
      <c r="F396" s="97">
        <f t="shared" si="235"/>
        <v>43.660270067219408</v>
      </c>
      <c r="G396" s="97">
        <f t="shared" si="235"/>
        <v>34.519940301996442</v>
      </c>
      <c r="H396" s="97">
        <f t="shared" si="235"/>
        <v>-2.6454073891029375</v>
      </c>
      <c r="I396" s="97">
        <f t="shared" si="236"/>
        <v>-46.305677456322343</v>
      </c>
      <c r="J396" s="97">
        <f t="shared" si="237"/>
        <v>-37.165347691099377</v>
      </c>
      <c r="K396" s="97">
        <f t="shared" si="238"/>
        <v>-41.735512573710864</v>
      </c>
      <c r="L396" s="97">
        <f t="shared" si="239"/>
        <v>2.2094829763013166</v>
      </c>
      <c r="M396" s="97">
        <f t="shared" si="240"/>
        <v>3.166260256869954</v>
      </c>
      <c r="N396" s="97">
        <f t="shared" si="241"/>
        <v>9.1703769630821288</v>
      </c>
      <c r="O396" s="97">
        <f t="shared" si="242"/>
        <v>6.9608939867808122</v>
      </c>
      <c r="P396" s="97">
        <f t="shared" si="243"/>
        <v>6.0041167062121747</v>
      </c>
      <c r="Q396" s="97">
        <f t="shared" si="244"/>
        <v>6.4825053464964935</v>
      </c>
      <c r="R396" s="44">
        <v>42.685851318944842</v>
      </c>
      <c r="S396" s="44">
        <v>37.331536388140165</v>
      </c>
      <c r="T396" s="44">
        <v>8.7939698492462313</v>
      </c>
      <c r="U396" s="19">
        <f t="shared" si="245"/>
        <v>-33.89188146969861</v>
      </c>
      <c r="V396" s="19">
        <f t="shared" si="246"/>
        <v>-28.537566538893934</v>
      </c>
      <c r="W396" s="19">
        <f t="shared" si="247"/>
        <v>-31.214724004296272</v>
      </c>
      <c r="X396" s="44">
        <v>38.361508452535759</v>
      </c>
      <c r="Y396" s="44">
        <v>29.554655870445345</v>
      </c>
      <c r="Z396" s="44">
        <v>-7.1367153912295782</v>
      </c>
      <c r="AA396" s="19">
        <f t="shared" si="248"/>
        <v>-45.498223843765338</v>
      </c>
      <c r="AB396" s="19">
        <f t="shared" si="249"/>
        <v>-36.691371261674924</v>
      </c>
      <c r="AC396" s="19">
        <f t="shared" si="250"/>
        <v>-41.094797552720131</v>
      </c>
      <c r="AD396" s="44">
        <v>42.239185750636132</v>
      </c>
      <c r="AE396" s="44">
        <v>33.289299867899601</v>
      </c>
      <c r="AF396" s="44">
        <v>-8.5537918871252199</v>
      </c>
      <c r="AG396" s="19">
        <f t="shared" si="220"/>
        <v>-50.792977637761354</v>
      </c>
      <c r="AH396" s="19">
        <f t="shared" si="221"/>
        <v>-41.843091755024822</v>
      </c>
      <c r="AI396" s="19">
        <f t="shared" si="251"/>
        <v>-46.318034696393084</v>
      </c>
      <c r="AJ396" s="44">
        <v>51.354534746760891</v>
      </c>
      <c r="AK396" s="44">
        <v>37.904269081500644</v>
      </c>
      <c r="AL396" s="44">
        <v>-3.6850921273031827</v>
      </c>
      <c r="AM396" s="19">
        <f t="shared" si="222"/>
        <v>-55.039626874064076</v>
      </c>
      <c r="AN396" s="19">
        <f t="shared" si="223"/>
        <v>-41.58936120880383</v>
      </c>
      <c r="AO396" s="19">
        <f t="shared" si="252"/>
        <v>-48.314494041433953</v>
      </c>
      <c r="AP396" s="97">
        <f t="shared" si="224"/>
        <v>41.450787090918091</v>
      </c>
      <c r="AQ396" s="97">
        <f t="shared" si="225"/>
        <v>31.353680045126488</v>
      </c>
      <c r="AR396" s="97">
        <f t="shared" si="226"/>
        <v>-11.815784352185066</v>
      </c>
      <c r="AS396" s="97">
        <f t="shared" si="253"/>
        <v>-53.26657144310316</v>
      </c>
      <c r="AT396" s="97">
        <f t="shared" si="254"/>
        <v>-43.169464397311557</v>
      </c>
      <c r="AU396" s="97">
        <f t="shared" si="255"/>
        <v>-48.218017920207359</v>
      </c>
      <c r="AV396" s="44">
        <v>42.142857142857146</v>
      </c>
      <c r="AW396" s="44">
        <v>29.619565217391301</v>
      </c>
      <c r="AX396" s="44">
        <v>-5.0761421319796955</v>
      </c>
      <c r="AY396" s="19">
        <f t="shared" si="227"/>
        <v>-47.21899927483684</v>
      </c>
      <c r="AZ396" s="19">
        <f t="shared" si="228"/>
        <v>-34.695707349370998</v>
      </c>
      <c r="BA396" s="44">
        <v>39.83451536643026</v>
      </c>
      <c r="BB396" s="44">
        <v>31.241655540720963</v>
      </c>
      <c r="BC396" s="44">
        <v>-20.581113801452787</v>
      </c>
      <c r="BD396" s="19">
        <f t="shared" si="229"/>
        <v>-60.415629167883047</v>
      </c>
      <c r="BE396" s="19">
        <f t="shared" si="230"/>
        <v>-51.82276934217375</v>
      </c>
      <c r="BF396" s="44">
        <v>40.324449594438008</v>
      </c>
      <c r="BG396" s="44">
        <v>32.439678284182307</v>
      </c>
      <c r="BH396" s="44">
        <v>-6.5495207667731634</v>
      </c>
      <c r="BI396" s="19">
        <f t="shared" si="231"/>
        <v>-46.873970361211171</v>
      </c>
      <c r="BJ396" s="19">
        <f t="shared" si="232"/>
        <v>-38.98919905095547</v>
      </c>
      <c r="BK396" s="44">
        <v>43.50132625994695</v>
      </c>
      <c r="BL396" s="44">
        <v>32.113821138211385</v>
      </c>
      <c r="BM396" s="44">
        <v>-15.056360708534623</v>
      </c>
      <c r="BN396" s="19">
        <f t="shared" si="233"/>
        <v>-58.557686968481576</v>
      </c>
      <c r="BO396" s="19">
        <f t="shared" si="234"/>
        <v>-47.170181846746004</v>
      </c>
    </row>
    <row r="397" spans="1:67" x14ac:dyDescent="0.15">
      <c r="A397" s="95" t="s">
        <v>335</v>
      </c>
      <c r="B397" s="95">
        <v>15</v>
      </c>
      <c r="C397" s="95" t="s">
        <v>461</v>
      </c>
      <c r="D397" s="43" t="s">
        <v>503</v>
      </c>
      <c r="E397" s="43">
        <v>5</v>
      </c>
      <c r="F397" s="97">
        <f t="shared" si="235"/>
        <v>72.686490085248778</v>
      </c>
      <c r="G397" s="97">
        <f t="shared" si="235"/>
        <v>59.540896412243988</v>
      </c>
      <c r="H397" s="97">
        <f t="shared" si="235"/>
        <v>2.5058355911547712</v>
      </c>
      <c r="I397" s="97">
        <f t="shared" si="236"/>
        <v>-70.180654494094</v>
      </c>
      <c r="J397" s="97">
        <f t="shared" si="237"/>
        <v>-57.035060821089218</v>
      </c>
      <c r="K397" s="97">
        <f t="shared" si="238"/>
        <v>-63.607857657591609</v>
      </c>
      <c r="L397" s="97">
        <f t="shared" si="239"/>
        <v>18.617451058151303</v>
      </c>
      <c r="M397" s="97">
        <f t="shared" si="240"/>
        <v>16.813304905576061</v>
      </c>
      <c r="N397" s="97">
        <f t="shared" si="241"/>
        <v>23.581603216322989</v>
      </c>
      <c r="O397" s="97">
        <f t="shared" si="242"/>
        <v>4.9641521581716859</v>
      </c>
      <c r="P397" s="97">
        <f t="shared" si="243"/>
        <v>6.7682983107469283</v>
      </c>
      <c r="Q397" s="97">
        <f t="shared" si="244"/>
        <v>5.8662252344593071</v>
      </c>
      <c r="R397" s="46">
        <v>79.821958456973292</v>
      </c>
      <c r="S397" s="46">
        <v>75.298804780876495</v>
      </c>
      <c r="T397" s="46">
        <v>32.748538011695906</v>
      </c>
      <c r="U397" s="47">
        <f t="shared" si="245"/>
        <v>-47.073420445277385</v>
      </c>
      <c r="V397" s="47">
        <f t="shared" si="246"/>
        <v>-42.550266769180588</v>
      </c>
      <c r="W397" s="47">
        <f t="shared" si="247"/>
        <v>-44.811843607228987</v>
      </c>
      <c r="X397" s="46">
        <v>66.666666666666657</v>
      </c>
      <c r="Y397" s="46">
        <v>62.053571428571431</v>
      </c>
      <c r="Z397" s="46">
        <v>2.2284122562674096</v>
      </c>
      <c r="AA397" s="47">
        <f t="shared" si="248"/>
        <v>-64.438254410399253</v>
      </c>
      <c r="AB397" s="47">
        <f t="shared" si="249"/>
        <v>-59.825159172304019</v>
      </c>
      <c r="AC397" s="47">
        <f t="shared" si="250"/>
        <v>-62.131706791351633</v>
      </c>
      <c r="AD397" s="46">
        <v>75.094339622641513</v>
      </c>
      <c r="AE397" s="46">
        <v>58.333333333333336</v>
      </c>
      <c r="AF397" s="46">
        <v>-12.394366197183098</v>
      </c>
      <c r="AG397" s="47">
        <f t="shared" si="220"/>
        <v>-87.488705819824617</v>
      </c>
      <c r="AH397" s="47">
        <f t="shared" si="221"/>
        <v>-70.727699530516432</v>
      </c>
      <c r="AI397" s="47">
        <f t="shared" si="251"/>
        <v>-79.108202675170531</v>
      </c>
      <c r="AJ397" s="46">
        <v>69.162995594713664</v>
      </c>
      <c r="AK397" s="46">
        <v>42.477876106194692</v>
      </c>
      <c r="AL397" s="46">
        <v>-12.559241706161137</v>
      </c>
      <c r="AM397" s="47">
        <f t="shared" si="222"/>
        <v>-81.722237300874795</v>
      </c>
      <c r="AN397" s="47">
        <f t="shared" si="223"/>
        <v>-55.037117812355831</v>
      </c>
      <c r="AO397" s="47">
        <f t="shared" si="252"/>
        <v>-68.37967755661532</v>
      </c>
      <c r="AP397" s="97">
        <f t="shared" si="224"/>
        <v>54.069039027097475</v>
      </c>
      <c r="AQ397" s="97">
        <f t="shared" si="225"/>
        <v>42.727591506667927</v>
      </c>
      <c r="AR397" s="97">
        <f t="shared" si="226"/>
        <v>-21.075767625168218</v>
      </c>
      <c r="AS397" s="97">
        <f t="shared" si="253"/>
        <v>-75.144806652265686</v>
      </c>
      <c r="AT397" s="97">
        <f t="shared" si="254"/>
        <v>-63.803359131836146</v>
      </c>
      <c r="AU397" s="97">
        <f t="shared" si="255"/>
        <v>-69.474082892050916</v>
      </c>
      <c r="AV397" s="46">
        <v>48.684210526315788</v>
      </c>
      <c r="AW397" s="46">
        <v>40</v>
      </c>
      <c r="AX397" s="46">
        <v>-16.745283018867923</v>
      </c>
      <c r="AY397" s="47">
        <f t="shared" si="227"/>
        <v>-65.429493545183703</v>
      </c>
      <c r="AZ397" s="47">
        <f t="shared" si="228"/>
        <v>-56.745283018867923</v>
      </c>
      <c r="BA397" s="46">
        <v>46.048109965635739</v>
      </c>
      <c r="BB397" s="46">
        <v>39.449541284403672</v>
      </c>
      <c r="BC397" s="46">
        <v>-33.624454148471614</v>
      </c>
      <c r="BD397" s="47">
        <f t="shared" si="229"/>
        <v>-79.67256411410736</v>
      </c>
      <c r="BE397" s="47">
        <f t="shared" si="230"/>
        <v>-73.073995432875279</v>
      </c>
      <c r="BF397" s="46">
        <v>61.643835616438359</v>
      </c>
      <c r="BG397" s="46">
        <v>45.360824742268044</v>
      </c>
      <c r="BH397" s="46">
        <v>-13.333333333333334</v>
      </c>
      <c r="BI397" s="47">
        <f t="shared" si="231"/>
        <v>-74.977168949771695</v>
      </c>
      <c r="BJ397" s="47">
        <f t="shared" si="232"/>
        <v>-58.694158075601379</v>
      </c>
      <c r="BK397" s="46">
        <v>59.9</v>
      </c>
      <c r="BL397" s="46">
        <v>46.1</v>
      </c>
      <c r="BM397" s="46">
        <v>-20.6</v>
      </c>
      <c r="BN397" s="47">
        <f t="shared" si="233"/>
        <v>-80.5</v>
      </c>
      <c r="BO397" s="47">
        <f t="shared" si="234"/>
        <v>-66.7</v>
      </c>
    </row>
    <row r="398" spans="1:67" x14ac:dyDescent="0.15">
      <c r="A398" s="95" t="s">
        <v>335</v>
      </c>
      <c r="B398" s="95">
        <v>15</v>
      </c>
      <c r="C398" s="95" t="s">
        <v>461</v>
      </c>
      <c r="D398" s="43" t="s">
        <v>463</v>
      </c>
      <c r="E398" s="43">
        <v>6</v>
      </c>
      <c r="F398" s="97">
        <f t="shared" si="235"/>
        <v>67.49542752655158</v>
      </c>
      <c r="G398" s="97">
        <f t="shared" si="235"/>
        <v>57.876757648144618</v>
      </c>
      <c r="H398" s="97">
        <f t="shared" si="235"/>
        <v>18.857417775568699</v>
      </c>
      <c r="I398" s="97">
        <f t="shared" si="236"/>
        <v>-48.638009750982881</v>
      </c>
      <c r="J398" s="97">
        <f t="shared" si="237"/>
        <v>-39.01933987257592</v>
      </c>
      <c r="K398" s="97">
        <f t="shared" si="238"/>
        <v>-43.8286748117794</v>
      </c>
      <c r="L398" s="97">
        <f t="shared" si="239"/>
        <v>5.186293617752014</v>
      </c>
      <c r="M398" s="97">
        <f t="shared" si="240"/>
        <v>1.355864438266309</v>
      </c>
      <c r="N398" s="97">
        <f t="shared" si="241"/>
        <v>10.195922977743322</v>
      </c>
      <c r="O398" s="97">
        <f t="shared" si="242"/>
        <v>5.0096293599913082</v>
      </c>
      <c r="P398" s="97">
        <f t="shared" si="243"/>
        <v>8.8400585394770133</v>
      </c>
      <c r="Q398" s="97">
        <f t="shared" si="244"/>
        <v>6.9248439497341607</v>
      </c>
      <c r="R398" s="46">
        <v>67.597765363128488</v>
      </c>
      <c r="S398" s="46">
        <v>62.5</v>
      </c>
      <c r="T398" s="46">
        <v>37.983193277310924</v>
      </c>
      <c r="U398" s="47">
        <f t="shared" si="245"/>
        <v>-29.614572085817564</v>
      </c>
      <c r="V398" s="47">
        <f t="shared" si="246"/>
        <v>-24.516806722689076</v>
      </c>
      <c r="W398" s="47">
        <f t="shared" si="247"/>
        <v>-27.06568940425332</v>
      </c>
      <c r="X398" s="46">
        <v>65.031982942430702</v>
      </c>
      <c r="Y398" s="46">
        <v>54.54545454545454</v>
      </c>
      <c r="Z398" s="46">
        <v>10.358565737051793</v>
      </c>
      <c r="AA398" s="47">
        <f t="shared" si="248"/>
        <v>-54.673417205378911</v>
      </c>
      <c r="AB398" s="47">
        <f t="shared" si="249"/>
        <v>-44.186888808402749</v>
      </c>
      <c r="AC398" s="47">
        <f t="shared" si="250"/>
        <v>-49.430153006890833</v>
      </c>
      <c r="AD398" s="46">
        <v>67.695473251028801</v>
      </c>
      <c r="AE398" s="46">
        <v>54.568527918781726</v>
      </c>
      <c r="AF398" s="46">
        <v>6.746031746031746</v>
      </c>
      <c r="AG398" s="47">
        <f t="shared" si="220"/>
        <v>-60.949441504997054</v>
      </c>
      <c r="AH398" s="47">
        <f t="shared" si="221"/>
        <v>-47.822496172749979</v>
      </c>
      <c r="AI398" s="47">
        <f t="shared" si="251"/>
        <v>-54.385968838873517</v>
      </c>
      <c r="AJ398" s="46">
        <v>69.656488549618317</v>
      </c>
      <c r="AK398" s="46">
        <v>59.893048128342244</v>
      </c>
      <c r="AL398" s="46">
        <v>20.341880341880341</v>
      </c>
      <c r="AM398" s="47">
        <f t="shared" si="222"/>
        <v>-49.314608207737976</v>
      </c>
      <c r="AN398" s="47">
        <f t="shared" si="223"/>
        <v>-39.551167786461903</v>
      </c>
      <c r="AO398" s="47">
        <f t="shared" si="252"/>
        <v>-44.43288799709994</v>
      </c>
      <c r="AP398" s="97">
        <f t="shared" si="224"/>
        <v>62.309133908799566</v>
      </c>
      <c r="AQ398" s="97">
        <f t="shared" si="225"/>
        <v>56.520893209878309</v>
      </c>
      <c r="AR398" s="97">
        <f t="shared" si="226"/>
        <v>8.6614947978253767</v>
      </c>
      <c r="AS398" s="97">
        <f t="shared" si="253"/>
        <v>-53.64763911097419</v>
      </c>
      <c r="AT398" s="97">
        <f t="shared" si="254"/>
        <v>-47.859398412052933</v>
      </c>
      <c r="AU398" s="97">
        <f t="shared" si="255"/>
        <v>-50.753518761513561</v>
      </c>
      <c r="AV398" s="46">
        <v>62.808349146110054</v>
      </c>
      <c r="AW398" s="46">
        <v>58.591549295774648</v>
      </c>
      <c r="AX398" s="46">
        <v>15.664845173041893</v>
      </c>
      <c r="AY398" s="47">
        <f t="shared" si="227"/>
        <v>-47.143503973068164</v>
      </c>
      <c r="AZ398" s="47">
        <f t="shared" si="228"/>
        <v>-42.926704122732758</v>
      </c>
      <c r="BA398" s="46">
        <v>60.5427974947808</v>
      </c>
      <c r="BB398" s="46">
        <v>54.353562005277048</v>
      </c>
      <c r="BC398" s="46">
        <v>1.2773722627737227</v>
      </c>
      <c r="BD398" s="47">
        <f t="shared" si="229"/>
        <v>-59.265425232007075</v>
      </c>
      <c r="BE398" s="47">
        <f t="shared" si="230"/>
        <v>-53.076189742503324</v>
      </c>
      <c r="BF398" s="46">
        <v>65.085388994307408</v>
      </c>
      <c r="BG398" s="46">
        <v>61.53846153846154</v>
      </c>
      <c r="BH398" s="46">
        <v>15.203761755485893</v>
      </c>
      <c r="BI398" s="47">
        <f t="shared" si="231"/>
        <v>-49.881627238821515</v>
      </c>
      <c r="BJ398" s="47">
        <f t="shared" si="232"/>
        <v>-46.334699782975648</v>
      </c>
      <c r="BK398" s="46">
        <v>60.8</v>
      </c>
      <c r="BL398" s="46">
        <v>51.6</v>
      </c>
      <c r="BM398" s="46">
        <v>2.5</v>
      </c>
      <c r="BN398" s="47">
        <f t="shared" si="233"/>
        <v>-58.3</v>
      </c>
      <c r="BO398" s="47">
        <f t="shared" si="234"/>
        <v>-49.1</v>
      </c>
    </row>
    <row r="399" spans="1:67" x14ac:dyDescent="0.15">
      <c r="A399" s="95" t="s">
        <v>335</v>
      </c>
      <c r="B399" s="95">
        <v>15</v>
      </c>
      <c r="C399" s="95" t="s">
        <v>461</v>
      </c>
      <c r="D399" s="43" t="s">
        <v>464</v>
      </c>
      <c r="E399" s="43">
        <v>7</v>
      </c>
      <c r="F399" s="97">
        <f t="shared" si="235"/>
        <v>45.816093251082471</v>
      </c>
      <c r="G399" s="97">
        <f t="shared" si="235"/>
        <v>30.301551551551555</v>
      </c>
      <c r="H399" s="97">
        <f t="shared" si="235"/>
        <v>-18.609626821207712</v>
      </c>
      <c r="I399" s="97">
        <f t="shared" si="236"/>
        <v>-64.425720072290176</v>
      </c>
      <c r="J399" s="97">
        <f t="shared" si="237"/>
        <v>-48.911178372759267</v>
      </c>
      <c r="K399" s="97">
        <f t="shared" si="238"/>
        <v>-56.668449222524721</v>
      </c>
      <c r="L399" s="97">
        <f t="shared" si="239"/>
        <v>23.204413993550084</v>
      </c>
      <c r="M399" s="97">
        <f t="shared" si="240"/>
        <v>24.273232442969288</v>
      </c>
      <c r="N399" s="97">
        <f t="shared" si="241"/>
        <v>18.349446340053383</v>
      </c>
      <c r="O399" s="97">
        <f t="shared" si="242"/>
        <v>-4.8549676534967006</v>
      </c>
      <c r="P399" s="97">
        <f t="shared" si="243"/>
        <v>-5.9237861029159049</v>
      </c>
      <c r="Q399" s="97">
        <f t="shared" si="244"/>
        <v>-5.3893768782063027</v>
      </c>
      <c r="R399" s="46">
        <v>58.333333333333336</v>
      </c>
      <c r="S399" s="46">
        <v>48.611111111111107</v>
      </c>
      <c r="T399" s="46">
        <v>22.955145118733508</v>
      </c>
      <c r="U399" s="47">
        <f t="shared" si="245"/>
        <v>-35.378188214599831</v>
      </c>
      <c r="V399" s="47">
        <f t="shared" si="246"/>
        <v>-25.655965992377599</v>
      </c>
      <c r="W399" s="47">
        <f t="shared" si="247"/>
        <v>-30.517077103488717</v>
      </c>
      <c r="X399" s="46">
        <v>49.044585987261144</v>
      </c>
      <c r="Y399" s="46">
        <v>37.5</v>
      </c>
      <c r="Z399" s="46">
        <v>-37.142857142857146</v>
      </c>
      <c r="AA399" s="47">
        <f t="shared" si="248"/>
        <v>-86.187443130118282</v>
      </c>
      <c r="AB399" s="47">
        <f t="shared" si="249"/>
        <v>-74.642857142857139</v>
      </c>
      <c r="AC399" s="47">
        <f t="shared" si="250"/>
        <v>-80.415150136487711</v>
      </c>
      <c r="AD399" s="46">
        <v>55.414012738853501</v>
      </c>
      <c r="AE399" s="46">
        <v>9.9099099099099099</v>
      </c>
      <c r="AF399" s="46">
        <v>-32.11009174311927</v>
      </c>
      <c r="AG399" s="47">
        <f t="shared" si="220"/>
        <v>-87.52410448197277</v>
      </c>
      <c r="AH399" s="47">
        <f t="shared" si="221"/>
        <v>-42.020001653029183</v>
      </c>
      <c r="AI399" s="47">
        <f t="shared" si="251"/>
        <v>-64.772053067500977</v>
      </c>
      <c r="AJ399" s="46">
        <v>20.472440944881889</v>
      </c>
      <c r="AK399" s="46">
        <v>25.185185185185183</v>
      </c>
      <c r="AL399" s="46">
        <v>-28.140703517587941</v>
      </c>
      <c r="AM399" s="47">
        <f t="shared" si="222"/>
        <v>-48.613144462469833</v>
      </c>
      <c r="AN399" s="47">
        <f t="shared" si="223"/>
        <v>-53.325888702773128</v>
      </c>
      <c r="AO399" s="47">
        <f t="shared" si="252"/>
        <v>-50.96951658262148</v>
      </c>
      <c r="AP399" s="97">
        <f t="shared" si="224"/>
        <v>22.611679257532387</v>
      </c>
      <c r="AQ399" s="97">
        <f t="shared" si="225"/>
        <v>6.0283191085822665</v>
      </c>
      <c r="AR399" s="97">
        <f t="shared" si="226"/>
        <v>-36.959073161261095</v>
      </c>
      <c r="AS399" s="97">
        <f t="shared" si="253"/>
        <v>-59.570752418793482</v>
      </c>
      <c r="AT399" s="97">
        <f t="shared" si="254"/>
        <v>-42.987392269843362</v>
      </c>
      <c r="AU399" s="97">
        <f t="shared" si="255"/>
        <v>-51.279072344318422</v>
      </c>
      <c r="AV399" s="46">
        <v>3.8834951456310676</v>
      </c>
      <c r="AW399" s="46">
        <v>3.5087719298245612</v>
      </c>
      <c r="AX399" s="46">
        <v>-33.189655172413794</v>
      </c>
      <c r="AY399" s="47">
        <f t="shared" si="227"/>
        <v>-37.07315031804486</v>
      </c>
      <c r="AZ399" s="47">
        <f t="shared" si="228"/>
        <v>-36.698427102238355</v>
      </c>
      <c r="BA399" s="46">
        <v>19.148936170212767</v>
      </c>
      <c r="BB399" s="46">
        <v>4.5045045045045047</v>
      </c>
      <c r="BC399" s="46">
        <v>-44.964028776978417</v>
      </c>
      <c r="BD399" s="47">
        <f t="shared" si="229"/>
        <v>-64.112964947191188</v>
      </c>
      <c r="BE399" s="47">
        <f t="shared" si="230"/>
        <v>-49.46853328148292</v>
      </c>
      <c r="BF399" s="46">
        <v>35.714285714285715</v>
      </c>
      <c r="BG399" s="46">
        <v>0</v>
      </c>
      <c r="BH399" s="46">
        <v>-34.782608695652172</v>
      </c>
      <c r="BI399" s="47">
        <f t="shared" si="231"/>
        <v>-70.49689440993788</v>
      </c>
      <c r="BJ399" s="47">
        <f t="shared" si="232"/>
        <v>-34.782608695652172</v>
      </c>
      <c r="BK399" s="46">
        <v>31.7</v>
      </c>
      <c r="BL399" s="46">
        <v>16.100000000000001</v>
      </c>
      <c r="BM399" s="46">
        <v>-34.9</v>
      </c>
      <c r="BN399" s="47">
        <f t="shared" si="233"/>
        <v>-66.599999999999994</v>
      </c>
      <c r="BO399" s="47">
        <f t="shared" si="234"/>
        <v>-51</v>
      </c>
    </row>
    <row r="400" spans="1:67" x14ac:dyDescent="0.15">
      <c r="A400" s="95" t="s">
        <v>335</v>
      </c>
      <c r="B400" s="95">
        <v>15</v>
      </c>
      <c r="C400" s="95" t="s">
        <v>461</v>
      </c>
      <c r="D400" s="43" t="s">
        <v>482</v>
      </c>
      <c r="E400" s="43">
        <v>8</v>
      </c>
      <c r="F400" s="97">
        <f t="shared" si="235"/>
        <v>42.565145964291219</v>
      </c>
      <c r="G400" s="97">
        <f t="shared" si="235"/>
        <v>38.247588910889974</v>
      </c>
      <c r="H400" s="97">
        <f t="shared" si="235"/>
        <v>-3.9877321380196076</v>
      </c>
      <c r="I400" s="97">
        <f t="shared" si="236"/>
        <v>-46.552878102310828</v>
      </c>
      <c r="J400" s="97">
        <f t="shared" si="237"/>
        <v>-42.235321048909583</v>
      </c>
      <c r="K400" s="97">
        <f t="shared" si="238"/>
        <v>-44.394099575610205</v>
      </c>
      <c r="L400" s="97">
        <f t="shared" si="239"/>
        <v>2.6904712587451129</v>
      </c>
      <c r="M400" s="97">
        <f t="shared" si="240"/>
        <v>1.2269416527875379</v>
      </c>
      <c r="N400" s="97">
        <f t="shared" si="241"/>
        <v>2.459694932047876</v>
      </c>
      <c r="O400" s="97">
        <f t="shared" si="242"/>
        <v>-0.23077632669723691</v>
      </c>
      <c r="P400" s="97">
        <f t="shared" si="243"/>
        <v>1.2327532792603382</v>
      </c>
      <c r="Q400" s="97">
        <f t="shared" si="244"/>
        <v>0.50098847628155063</v>
      </c>
      <c r="R400" s="46">
        <v>37.060702875399357</v>
      </c>
      <c r="S400" s="46">
        <v>39.24528301886793</v>
      </c>
      <c r="T400" s="46">
        <v>20.823798627002287</v>
      </c>
      <c r="U400" s="47">
        <f t="shared" si="245"/>
        <v>-16.236904248397071</v>
      </c>
      <c r="V400" s="47">
        <f t="shared" si="246"/>
        <v>-18.421484391865643</v>
      </c>
      <c r="W400" s="47">
        <f t="shared" si="247"/>
        <v>-17.329194320131357</v>
      </c>
      <c r="X400" s="46">
        <v>40.076335877862597</v>
      </c>
      <c r="Y400" s="46">
        <v>36.178861788617887</v>
      </c>
      <c r="Z400" s="46">
        <v>-17.15210355987055</v>
      </c>
      <c r="AA400" s="47">
        <f t="shared" si="248"/>
        <v>-57.228439437733144</v>
      </c>
      <c r="AB400" s="47">
        <f t="shared" si="249"/>
        <v>-53.330965348488434</v>
      </c>
      <c r="AC400" s="47">
        <f t="shared" si="250"/>
        <v>-55.279702393110789</v>
      </c>
      <c r="AD400" s="46">
        <v>45.525291828793776</v>
      </c>
      <c r="AE400" s="46">
        <v>34.905660377358487</v>
      </c>
      <c r="AF400" s="46">
        <v>-14.981273408239701</v>
      </c>
      <c r="AG400" s="47">
        <f t="shared" si="220"/>
        <v>-60.506565237033477</v>
      </c>
      <c r="AH400" s="47">
        <f t="shared" si="221"/>
        <v>-49.886933785598188</v>
      </c>
      <c r="AI400" s="47">
        <f t="shared" si="251"/>
        <v>-55.196749511315829</v>
      </c>
      <c r="AJ400" s="46">
        <v>47.598253275109172</v>
      </c>
      <c r="AK400" s="46">
        <v>42.660550458715598</v>
      </c>
      <c r="AL400" s="46">
        <v>-4.6413502109704643</v>
      </c>
      <c r="AM400" s="47">
        <f t="shared" si="222"/>
        <v>-52.239603486079638</v>
      </c>
      <c r="AN400" s="47">
        <f t="shared" si="223"/>
        <v>-47.301900669686063</v>
      </c>
      <c r="AO400" s="47">
        <f t="shared" si="252"/>
        <v>-49.770752077882847</v>
      </c>
      <c r="AP400" s="97">
        <f t="shared" si="224"/>
        <v>39.874674705546106</v>
      </c>
      <c r="AQ400" s="97">
        <f t="shared" si="225"/>
        <v>37.020647258102436</v>
      </c>
      <c r="AR400" s="97">
        <f t="shared" si="226"/>
        <v>-6.4474270700674836</v>
      </c>
      <c r="AS400" s="97">
        <f t="shared" si="253"/>
        <v>-46.322101775613589</v>
      </c>
      <c r="AT400" s="97">
        <f t="shared" si="254"/>
        <v>-43.468074328169919</v>
      </c>
      <c r="AU400" s="97">
        <f t="shared" si="255"/>
        <v>-44.895088051891754</v>
      </c>
      <c r="AV400" s="46">
        <v>39.269406392694059</v>
      </c>
      <c r="AW400" s="46">
        <v>44.497607655502392</v>
      </c>
      <c r="AX400" s="46">
        <v>-1.4234875444839856</v>
      </c>
      <c r="AY400" s="47">
        <f t="shared" si="227"/>
        <v>-40.692893937178042</v>
      </c>
      <c r="AZ400" s="47">
        <f t="shared" si="228"/>
        <v>-45.921095199986375</v>
      </c>
      <c r="BA400" s="46">
        <v>43.085106382978722</v>
      </c>
      <c r="BB400" s="46">
        <v>39.024390243902438</v>
      </c>
      <c r="BC400" s="46">
        <v>-12.692307692307692</v>
      </c>
      <c r="BD400" s="47">
        <f t="shared" si="229"/>
        <v>-55.777414075286416</v>
      </c>
      <c r="BE400" s="47">
        <f t="shared" si="230"/>
        <v>-51.716697936210132</v>
      </c>
      <c r="BF400" s="46">
        <v>36.744186046511629</v>
      </c>
      <c r="BG400" s="46">
        <v>35.960591133004925</v>
      </c>
      <c r="BH400" s="46">
        <v>7.8260869565217401</v>
      </c>
      <c r="BI400" s="47">
        <f t="shared" si="231"/>
        <v>-28.918099089989887</v>
      </c>
      <c r="BJ400" s="47">
        <f t="shared" si="232"/>
        <v>-28.134504176483183</v>
      </c>
      <c r="BK400" s="46">
        <v>40.4</v>
      </c>
      <c r="BL400" s="46">
        <v>28.6</v>
      </c>
      <c r="BM400" s="46">
        <v>-19.5</v>
      </c>
      <c r="BN400" s="47">
        <f t="shared" si="233"/>
        <v>-59.9</v>
      </c>
      <c r="BO400" s="47">
        <f t="shared" si="234"/>
        <v>-48.1</v>
      </c>
    </row>
    <row r="401" spans="1:67" x14ac:dyDescent="0.15">
      <c r="A401" s="95" t="s">
        <v>335</v>
      </c>
      <c r="B401" s="95">
        <v>15</v>
      </c>
      <c r="C401" s="95" t="s">
        <v>461</v>
      </c>
      <c r="D401" s="43" t="s">
        <v>466</v>
      </c>
      <c r="E401" s="43">
        <v>10</v>
      </c>
      <c r="F401" s="97">
        <f t="shared" si="235"/>
        <v>31.740867784451027</v>
      </c>
      <c r="G401" s="97">
        <f t="shared" si="235"/>
        <v>41.557993040382755</v>
      </c>
      <c r="H401" s="97">
        <f t="shared" si="235"/>
        <v>-6.5964476025415077</v>
      </c>
      <c r="I401" s="97">
        <f t="shared" si="236"/>
        <v>-38.337315386992536</v>
      </c>
      <c r="J401" s="97">
        <f t="shared" si="237"/>
        <v>-48.154440642924264</v>
      </c>
      <c r="K401" s="97">
        <f t="shared" si="238"/>
        <v>-43.2458780149584</v>
      </c>
      <c r="L401" s="97">
        <f t="shared" si="239"/>
        <v>-3.0036214087292592</v>
      </c>
      <c r="M401" s="97">
        <f t="shared" si="240"/>
        <v>4.0258207709829676</v>
      </c>
      <c r="N401" s="97">
        <f t="shared" si="241"/>
        <v>5.2558133253241532</v>
      </c>
      <c r="O401" s="97">
        <f t="shared" si="242"/>
        <v>8.2594347340534124</v>
      </c>
      <c r="P401" s="97">
        <f t="shared" si="243"/>
        <v>1.2299925543411856</v>
      </c>
      <c r="Q401" s="97">
        <f t="shared" si="244"/>
        <v>4.744713644197299</v>
      </c>
      <c r="R401" s="46">
        <v>25.106382978723403</v>
      </c>
      <c r="S401" s="46">
        <v>35.074626865671647</v>
      </c>
      <c r="T401" s="46">
        <v>-13.915857605177994</v>
      </c>
      <c r="U401" s="47">
        <f t="shared" si="245"/>
        <v>-39.022240583901393</v>
      </c>
      <c r="V401" s="47">
        <f t="shared" si="246"/>
        <v>-48.990484470849637</v>
      </c>
      <c r="W401" s="47">
        <f t="shared" si="247"/>
        <v>-44.006362527375515</v>
      </c>
      <c r="X401" s="46">
        <v>28.870292887029287</v>
      </c>
      <c r="Y401" s="46">
        <v>37.421383647798741</v>
      </c>
      <c r="Z401" s="46">
        <v>1.4925373134328357</v>
      </c>
      <c r="AA401" s="47">
        <f t="shared" si="248"/>
        <v>-27.377755573596453</v>
      </c>
      <c r="AB401" s="47">
        <f t="shared" si="249"/>
        <v>-35.928846334365907</v>
      </c>
      <c r="AC401" s="47">
        <f t="shared" si="250"/>
        <v>-31.65330095398118</v>
      </c>
      <c r="AD401" s="46">
        <v>28.897338403041822</v>
      </c>
      <c r="AE401" s="46">
        <v>40.184049079754601</v>
      </c>
      <c r="AF401" s="46">
        <v>-0.26737967914438499</v>
      </c>
      <c r="AG401" s="47">
        <f t="shared" si="220"/>
        <v>-29.164718082186205</v>
      </c>
      <c r="AH401" s="47">
        <f t="shared" si="221"/>
        <v>-40.451428758898984</v>
      </c>
      <c r="AI401" s="47">
        <f t="shared" si="251"/>
        <v>-34.808073420542598</v>
      </c>
      <c r="AJ401" s="46">
        <v>44.089456869009588</v>
      </c>
      <c r="AK401" s="46">
        <v>53.551912568306015</v>
      </c>
      <c r="AL401" s="46">
        <v>-13.695090439276486</v>
      </c>
      <c r="AM401" s="47">
        <f t="shared" si="222"/>
        <v>-57.784547308286072</v>
      </c>
      <c r="AN401" s="47">
        <f t="shared" si="223"/>
        <v>-67.247003007582506</v>
      </c>
      <c r="AO401" s="47">
        <f t="shared" si="252"/>
        <v>-62.515775157934286</v>
      </c>
      <c r="AP401" s="97">
        <f t="shared" si="224"/>
        <v>34.744489193180286</v>
      </c>
      <c r="AQ401" s="97">
        <f t="shared" si="225"/>
        <v>37.532172269399787</v>
      </c>
      <c r="AR401" s="97">
        <f t="shared" si="226"/>
        <v>-11.852260927865661</v>
      </c>
      <c r="AS401" s="97">
        <f t="shared" si="253"/>
        <v>-46.596750121045943</v>
      </c>
      <c r="AT401" s="97">
        <f t="shared" si="254"/>
        <v>-49.384433197265452</v>
      </c>
      <c r="AU401" s="97">
        <f t="shared" si="255"/>
        <v>-47.990591659155697</v>
      </c>
      <c r="AV401" s="46">
        <v>33.333333333333329</v>
      </c>
      <c r="AW401" s="46">
        <v>38.34808259587021</v>
      </c>
      <c r="AX401" s="46">
        <v>-0.2544529262086514</v>
      </c>
      <c r="AY401" s="47">
        <f t="shared" si="227"/>
        <v>-33.587786259541978</v>
      </c>
      <c r="AZ401" s="47">
        <f t="shared" si="228"/>
        <v>-38.60253552207886</v>
      </c>
      <c r="BA401" s="46">
        <v>34.769230769230766</v>
      </c>
      <c r="BB401" s="46">
        <v>32.704402515723267</v>
      </c>
      <c r="BC401" s="46">
        <v>-21.413276231263385</v>
      </c>
      <c r="BD401" s="47">
        <f t="shared" si="229"/>
        <v>-56.182507000494155</v>
      </c>
      <c r="BE401" s="47">
        <f t="shared" si="230"/>
        <v>-54.117678746986655</v>
      </c>
      <c r="BF401" s="46">
        <v>31.675392670157066</v>
      </c>
      <c r="BG401" s="46">
        <v>42.776203966005667</v>
      </c>
      <c r="BH401" s="46">
        <v>-12.44131455399061</v>
      </c>
      <c r="BI401" s="47">
        <f t="shared" si="231"/>
        <v>-44.116707224147675</v>
      </c>
      <c r="BJ401" s="47">
        <f t="shared" si="232"/>
        <v>-55.217518519996275</v>
      </c>
      <c r="BK401" s="46">
        <v>39.200000000000003</v>
      </c>
      <c r="BL401" s="46">
        <v>36.299999999999997</v>
      </c>
      <c r="BM401" s="46">
        <v>-13.3</v>
      </c>
      <c r="BN401" s="47">
        <f t="shared" si="233"/>
        <v>-52.5</v>
      </c>
      <c r="BO401" s="47">
        <f t="shared" si="234"/>
        <v>-49.599999999999994</v>
      </c>
    </row>
    <row r="402" spans="1:67" x14ac:dyDescent="0.15">
      <c r="A402" s="95" t="s">
        <v>335</v>
      </c>
      <c r="B402" s="95">
        <v>15</v>
      </c>
      <c r="C402" s="95" t="s">
        <v>461</v>
      </c>
      <c r="D402" s="43" t="s">
        <v>266</v>
      </c>
      <c r="E402" s="43">
        <v>11</v>
      </c>
      <c r="F402" s="97">
        <f t="shared" si="235"/>
        <v>37.246290599737591</v>
      </c>
      <c r="G402" s="97">
        <f t="shared" si="235"/>
        <v>32.268223227297781</v>
      </c>
      <c r="H402" s="97">
        <f t="shared" si="235"/>
        <v>-7.6325981960251923</v>
      </c>
      <c r="I402" s="97">
        <f t="shared" si="236"/>
        <v>-44.878888795762784</v>
      </c>
      <c r="J402" s="97">
        <f t="shared" si="237"/>
        <v>-39.900821423322974</v>
      </c>
      <c r="K402" s="97">
        <f t="shared" si="238"/>
        <v>-42.389855109542879</v>
      </c>
      <c r="L402" s="97">
        <f t="shared" si="239"/>
        <v>7.4106840856792005</v>
      </c>
      <c r="M402" s="97">
        <f t="shared" si="240"/>
        <v>4.743542832788183</v>
      </c>
      <c r="N402" s="97">
        <f t="shared" si="241"/>
        <v>14.140260056749604</v>
      </c>
      <c r="O402" s="97">
        <f t="shared" si="242"/>
        <v>6.7295759710704033</v>
      </c>
      <c r="P402" s="97">
        <f t="shared" si="243"/>
        <v>9.3967172239614207</v>
      </c>
      <c r="Q402" s="97">
        <f t="shared" si="244"/>
        <v>8.063146597515912</v>
      </c>
      <c r="R402" s="46">
        <v>39.201183431952664</v>
      </c>
      <c r="S402" s="46">
        <v>34.789644012944983</v>
      </c>
      <c r="T402" s="46">
        <v>5.7004830917874392</v>
      </c>
      <c r="U402" s="47">
        <f t="shared" si="245"/>
        <v>-33.500700340165224</v>
      </c>
      <c r="V402" s="47">
        <f t="shared" si="246"/>
        <v>-29.089160921157543</v>
      </c>
      <c r="W402" s="47">
        <f t="shared" si="247"/>
        <v>-31.294930630661383</v>
      </c>
      <c r="X402" s="46">
        <v>32.903225806451616</v>
      </c>
      <c r="Y402" s="46">
        <v>29.658385093167698</v>
      </c>
      <c r="Z402" s="46">
        <v>-12.740141557128412</v>
      </c>
      <c r="AA402" s="47">
        <f t="shared" si="248"/>
        <v>-45.643367363580026</v>
      </c>
      <c r="AB402" s="47">
        <f t="shared" si="249"/>
        <v>-42.398526650296112</v>
      </c>
      <c r="AC402" s="47">
        <f t="shared" si="250"/>
        <v>-44.020947006938073</v>
      </c>
      <c r="AD402" s="46">
        <v>37.420382165605091</v>
      </c>
      <c r="AE402" s="46">
        <v>31.619937694704049</v>
      </c>
      <c r="AF402" s="46">
        <v>-13.800424628450106</v>
      </c>
      <c r="AG402" s="47">
        <f t="shared" si="220"/>
        <v>-51.220806794055193</v>
      </c>
      <c r="AH402" s="47">
        <f t="shared" si="221"/>
        <v>-45.420362323154151</v>
      </c>
      <c r="AI402" s="47">
        <f t="shared" si="251"/>
        <v>-48.320584558604672</v>
      </c>
      <c r="AJ402" s="46">
        <v>39.46037099494098</v>
      </c>
      <c r="AK402" s="46">
        <v>33.004926108374384</v>
      </c>
      <c r="AL402" s="46">
        <v>-9.6903096903096895</v>
      </c>
      <c r="AM402" s="47">
        <f t="shared" si="222"/>
        <v>-49.15068068525067</v>
      </c>
      <c r="AN402" s="47">
        <f t="shared" si="223"/>
        <v>-42.695235798684074</v>
      </c>
      <c r="AO402" s="47">
        <f t="shared" si="252"/>
        <v>-45.922958241967372</v>
      </c>
      <c r="AP402" s="97">
        <f t="shared" si="224"/>
        <v>29.835606514058391</v>
      </c>
      <c r="AQ402" s="97">
        <f t="shared" si="225"/>
        <v>27.524680394509598</v>
      </c>
      <c r="AR402" s="97">
        <f t="shared" si="226"/>
        <v>-21.772858252774796</v>
      </c>
      <c r="AS402" s="97">
        <f t="shared" si="253"/>
        <v>-51.608464766833187</v>
      </c>
      <c r="AT402" s="97">
        <f t="shared" si="254"/>
        <v>-49.297538647284398</v>
      </c>
      <c r="AU402" s="97">
        <f t="shared" si="255"/>
        <v>-50.453001707058789</v>
      </c>
      <c r="AV402" s="46">
        <v>28.07625649913345</v>
      </c>
      <c r="AW402" s="46">
        <v>22.831858407079647</v>
      </c>
      <c r="AX402" s="46">
        <v>-13.306038894575231</v>
      </c>
      <c r="AY402" s="47">
        <f t="shared" si="227"/>
        <v>-41.382295393708681</v>
      </c>
      <c r="AZ402" s="47">
        <f t="shared" si="228"/>
        <v>-36.137897301654874</v>
      </c>
      <c r="BA402" s="46">
        <v>28.595890410958901</v>
      </c>
      <c r="BB402" s="46">
        <v>28.83959044368601</v>
      </c>
      <c r="BC402" s="46">
        <v>-30.985915492957744</v>
      </c>
      <c r="BD402" s="47">
        <f t="shared" si="229"/>
        <v>-59.581805903916646</v>
      </c>
      <c r="BE402" s="47">
        <f t="shared" si="230"/>
        <v>-59.825505936643751</v>
      </c>
      <c r="BF402" s="46">
        <v>30.870279146141215</v>
      </c>
      <c r="BG402" s="46">
        <v>28.72727272727273</v>
      </c>
      <c r="BH402" s="46">
        <v>-19.499478623566215</v>
      </c>
      <c r="BI402" s="47">
        <f t="shared" si="231"/>
        <v>-50.369757769707434</v>
      </c>
      <c r="BJ402" s="47">
        <f t="shared" si="232"/>
        <v>-48.226751350838946</v>
      </c>
      <c r="BK402" s="46">
        <v>31.8</v>
      </c>
      <c r="BL402" s="46">
        <v>29.7</v>
      </c>
      <c r="BM402" s="46">
        <v>-23.3</v>
      </c>
      <c r="BN402" s="47">
        <f t="shared" si="233"/>
        <v>-55.1</v>
      </c>
      <c r="BO402" s="47">
        <f t="shared" si="234"/>
        <v>-53</v>
      </c>
    </row>
    <row r="403" spans="1:67" x14ac:dyDescent="0.15">
      <c r="A403" s="95" t="s">
        <v>335</v>
      </c>
      <c r="B403" s="95">
        <v>15</v>
      </c>
      <c r="C403" s="95" t="s">
        <v>461</v>
      </c>
      <c r="D403" s="43" t="s">
        <v>267</v>
      </c>
      <c r="E403" s="43">
        <v>12</v>
      </c>
      <c r="F403" s="97">
        <f t="shared" si="235"/>
        <v>60.296317980432661</v>
      </c>
      <c r="G403" s="97">
        <f t="shared" si="235"/>
        <v>52.655404548507924</v>
      </c>
      <c r="H403" s="97">
        <f t="shared" si="235"/>
        <v>14.280855354240673</v>
      </c>
      <c r="I403" s="97">
        <f t="shared" si="236"/>
        <v>-46.01546262619199</v>
      </c>
      <c r="J403" s="97">
        <f t="shared" si="237"/>
        <v>-38.374549194267253</v>
      </c>
      <c r="K403" s="97">
        <f t="shared" si="238"/>
        <v>-42.195005910229625</v>
      </c>
      <c r="L403" s="97">
        <f t="shared" si="239"/>
        <v>1.8915637753724326</v>
      </c>
      <c r="M403" s="97">
        <f t="shared" si="240"/>
        <v>3.0922968495678873</v>
      </c>
      <c r="N403" s="97">
        <f t="shared" si="241"/>
        <v>5.1890789241347388</v>
      </c>
      <c r="O403" s="97">
        <f t="shared" si="242"/>
        <v>3.2975151487623062</v>
      </c>
      <c r="P403" s="97">
        <f t="shared" si="243"/>
        <v>2.0967820745668515</v>
      </c>
      <c r="Q403" s="97">
        <f t="shared" si="244"/>
        <v>2.6971486116645789</v>
      </c>
      <c r="R403" s="46">
        <v>58.255451713395637</v>
      </c>
      <c r="S403" s="46">
        <v>52.593917710196777</v>
      </c>
      <c r="T403" s="46">
        <v>23.536439665471924</v>
      </c>
      <c r="U403" s="47">
        <f t="shared" si="245"/>
        <v>-34.719012047923712</v>
      </c>
      <c r="V403" s="47">
        <f t="shared" si="246"/>
        <v>-29.057478044724853</v>
      </c>
      <c r="W403" s="47">
        <f t="shared" si="247"/>
        <v>-31.888245046324283</v>
      </c>
      <c r="X403" s="46">
        <v>56.761268781302164</v>
      </c>
      <c r="Y403" s="46">
        <v>47.574626865671647</v>
      </c>
      <c r="Z403" s="46">
        <v>12.062256809338521</v>
      </c>
      <c r="AA403" s="47">
        <f t="shared" si="248"/>
        <v>-44.699011971963643</v>
      </c>
      <c r="AB403" s="47">
        <f t="shared" si="249"/>
        <v>-35.512370056333125</v>
      </c>
      <c r="AC403" s="47">
        <f t="shared" si="250"/>
        <v>-40.105691014148384</v>
      </c>
      <c r="AD403" s="46">
        <v>57.835218093699517</v>
      </c>
      <c r="AE403" s="46">
        <v>52.539404553415061</v>
      </c>
      <c r="AF403" s="46">
        <v>8.1830790568654646</v>
      </c>
      <c r="AG403" s="47">
        <f t="shared" si="220"/>
        <v>-49.652139036834051</v>
      </c>
      <c r="AH403" s="47">
        <f t="shared" si="221"/>
        <v>-44.356325496549594</v>
      </c>
      <c r="AI403" s="47">
        <f t="shared" si="251"/>
        <v>-47.004232266691822</v>
      </c>
      <c r="AJ403" s="46">
        <v>68.333333333333329</v>
      </c>
      <c r="AK403" s="46">
        <v>57.913669064748198</v>
      </c>
      <c r="AL403" s="46">
        <v>13.341645885286782</v>
      </c>
      <c r="AM403" s="47">
        <f t="shared" si="222"/>
        <v>-54.991687448046548</v>
      </c>
      <c r="AN403" s="47">
        <f t="shared" si="223"/>
        <v>-44.572023179461418</v>
      </c>
      <c r="AO403" s="47">
        <f t="shared" si="252"/>
        <v>-49.781855313753979</v>
      </c>
      <c r="AP403" s="97">
        <f t="shared" si="224"/>
        <v>58.404754205060229</v>
      </c>
      <c r="AQ403" s="97">
        <f t="shared" si="225"/>
        <v>49.563107698940037</v>
      </c>
      <c r="AR403" s="97">
        <f t="shared" si="226"/>
        <v>9.0917764301059343</v>
      </c>
      <c r="AS403" s="97">
        <f t="shared" si="253"/>
        <v>-49.312977774954291</v>
      </c>
      <c r="AT403" s="97">
        <f t="shared" si="254"/>
        <v>-40.471331268834106</v>
      </c>
      <c r="AU403" s="97">
        <f t="shared" si="255"/>
        <v>-44.892154521894199</v>
      </c>
      <c r="AV403" s="46">
        <v>60.563380281690137</v>
      </c>
      <c r="AW403" s="46">
        <v>50.18656716417911</v>
      </c>
      <c r="AX403" s="46">
        <v>18.373071528751751</v>
      </c>
      <c r="AY403" s="47">
        <f t="shared" si="227"/>
        <v>-42.190308752938385</v>
      </c>
      <c r="AZ403" s="47">
        <f t="shared" si="228"/>
        <v>-31.813495635427358</v>
      </c>
      <c r="BA403" s="46">
        <v>57.341576506955185</v>
      </c>
      <c r="BB403" s="46">
        <v>47.438330170777988</v>
      </c>
      <c r="BC403" s="46">
        <v>-3.6036036036036037</v>
      </c>
      <c r="BD403" s="47">
        <f t="shared" si="229"/>
        <v>-60.945180110558788</v>
      </c>
      <c r="BE403" s="47">
        <f t="shared" si="230"/>
        <v>-51.04193377438159</v>
      </c>
      <c r="BF403" s="46">
        <v>56.714060031595579</v>
      </c>
      <c r="BG403" s="46">
        <v>47.227533460803059</v>
      </c>
      <c r="BH403" s="46">
        <v>18.897637795275589</v>
      </c>
      <c r="BI403" s="47">
        <f t="shared" si="231"/>
        <v>-37.816422236319994</v>
      </c>
      <c r="BJ403" s="47">
        <f t="shared" si="232"/>
        <v>-28.32989566552747</v>
      </c>
      <c r="BK403" s="46">
        <v>59</v>
      </c>
      <c r="BL403" s="46">
        <v>53.4</v>
      </c>
      <c r="BM403" s="46">
        <v>2.7</v>
      </c>
      <c r="BN403" s="47">
        <f t="shared" si="233"/>
        <v>-56.3</v>
      </c>
      <c r="BO403" s="47">
        <f t="shared" si="234"/>
        <v>-50.699999999999996</v>
      </c>
    </row>
    <row r="404" spans="1:67" s="5" customFormat="1" x14ac:dyDescent="0.15">
      <c r="A404" s="96" t="s">
        <v>335</v>
      </c>
      <c r="B404" s="96">
        <v>15</v>
      </c>
      <c r="C404" s="96" t="s">
        <v>556</v>
      </c>
      <c r="D404" s="45" t="s">
        <v>380</v>
      </c>
      <c r="E404" s="45">
        <v>37</v>
      </c>
      <c r="F404" s="97">
        <f t="shared" si="235"/>
        <v>1.8538286082693118</v>
      </c>
      <c r="G404" s="97">
        <f t="shared" si="235"/>
        <v>-9.1077672258320383</v>
      </c>
      <c r="H404" s="97">
        <f t="shared" si="235"/>
        <v>5.7226939957571474</v>
      </c>
      <c r="I404" s="97">
        <f t="shared" si="236"/>
        <v>3.8688653874878356</v>
      </c>
      <c r="J404" s="97">
        <f t="shared" si="237"/>
        <v>14.830461221589186</v>
      </c>
      <c r="K404" s="97">
        <f t="shared" si="238"/>
        <v>9.3496633045385114</v>
      </c>
      <c r="L404" s="97">
        <f t="shared" si="239"/>
        <v>6.3394953728830972E-2</v>
      </c>
      <c r="M404" s="97">
        <f t="shared" si="240"/>
        <v>1.9990597019672851</v>
      </c>
      <c r="N404" s="97">
        <f t="shared" si="241"/>
        <v>0.39607168510511848</v>
      </c>
      <c r="O404" s="97">
        <f t="shared" si="242"/>
        <v>0.3326767313762875</v>
      </c>
      <c r="P404" s="97">
        <f t="shared" si="243"/>
        <v>-1.6029880168621666</v>
      </c>
      <c r="Q404" s="97">
        <f t="shared" si="244"/>
        <v>-0.63515564274293956</v>
      </c>
      <c r="R404" s="44">
        <v>3.9252336448598131</v>
      </c>
      <c r="S404" s="44">
        <v>-7.3378839590443681</v>
      </c>
      <c r="T404" s="44">
        <v>11.183355006501952</v>
      </c>
      <c r="U404" s="19">
        <f t="shared" si="245"/>
        <v>7.2581213616421385</v>
      </c>
      <c r="V404" s="19">
        <f t="shared" si="246"/>
        <v>18.521238965546321</v>
      </c>
      <c r="W404" s="19">
        <f t="shared" si="247"/>
        <v>12.88968016359423</v>
      </c>
      <c r="X404" s="44">
        <v>-2.7829313543599259</v>
      </c>
      <c r="Y404" s="44">
        <v>-14.548494983277591</v>
      </c>
      <c r="Z404" s="44">
        <v>9.628610729023384</v>
      </c>
      <c r="AA404" s="19">
        <f t="shared" si="248"/>
        <v>12.41154208338331</v>
      </c>
      <c r="AB404" s="19">
        <f t="shared" si="249"/>
        <v>24.177105712300975</v>
      </c>
      <c r="AC404" s="19">
        <f t="shared" si="250"/>
        <v>18.294323897842141</v>
      </c>
      <c r="AD404" s="44">
        <v>-6.1594202898550732</v>
      </c>
      <c r="AE404" s="44">
        <v>-6.7398119122257061</v>
      </c>
      <c r="AF404" s="44">
        <v>0.93085106382978722</v>
      </c>
      <c r="AG404" s="19">
        <f t="shared" si="220"/>
        <v>7.0902713536848605</v>
      </c>
      <c r="AH404" s="19">
        <f t="shared" si="221"/>
        <v>7.6706629760554934</v>
      </c>
      <c r="AI404" s="19">
        <f t="shared" si="251"/>
        <v>7.3804671648701774</v>
      </c>
      <c r="AJ404" s="44">
        <v>12.432432432432433</v>
      </c>
      <c r="AK404" s="44">
        <v>-7.8048780487804876</v>
      </c>
      <c r="AL404" s="44">
        <v>1.1479591836734695</v>
      </c>
      <c r="AM404" s="19">
        <f t="shared" si="222"/>
        <v>-11.284473248758964</v>
      </c>
      <c r="AN404" s="19">
        <f t="shared" si="223"/>
        <v>8.9528372324539571</v>
      </c>
      <c r="AO404" s="19">
        <f t="shared" si="252"/>
        <v>-1.1658180081525034</v>
      </c>
      <c r="AP404" s="97">
        <f t="shared" si="224"/>
        <v>1.7904336545404809</v>
      </c>
      <c r="AQ404" s="97">
        <f t="shared" si="225"/>
        <v>-11.106826927799323</v>
      </c>
      <c r="AR404" s="97">
        <f t="shared" si="226"/>
        <v>5.326622310652029</v>
      </c>
      <c r="AS404" s="97">
        <f t="shared" si="253"/>
        <v>3.5361886561115483</v>
      </c>
      <c r="AT404" s="97">
        <f t="shared" si="254"/>
        <v>16.433449238451352</v>
      </c>
      <c r="AU404" s="97">
        <f t="shared" si="255"/>
        <v>9.9848189472814504</v>
      </c>
      <c r="AV404" s="44">
        <v>7.7490774907749085</v>
      </c>
      <c r="AW404" s="44">
        <v>-16</v>
      </c>
      <c r="AX404" s="44">
        <v>4</v>
      </c>
      <c r="AY404" s="19">
        <f t="shared" si="227"/>
        <v>-3.7490774907749085</v>
      </c>
      <c r="AZ404" s="19">
        <f t="shared" si="228"/>
        <v>20</v>
      </c>
      <c r="BA404" s="44">
        <v>2.9259896729776247</v>
      </c>
      <c r="BB404" s="44">
        <v>-14.618973561430792</v>
      </c>
      <c r="BC404" s="44">
        <v>-8.7962962962962958</v>
      </c>
      <c r="BD404" s="19">
        <f t="shared" si="229"/>
        <v>-11.722285969273921</v>
      </c>
      <c r="BE404" s="19">
        <f t="shared" si="230"/>
        <v>5.8226772651344962</v>
      </c>
      <c r="BF404" s="44">
        <v>3.296703296703297</v>
      </c>
      <c r="BG404" s="44">
        <v>-9.0395480225988702</v>
      </c>
      <c r="BH404" s="44">
        <v>9.9737532808398957</v>
      </c>
      <c r="BI404" s="19">
        <f t="shared" si="231"/>
        <v>6.6770499841365982</v>
      </c>
      <c r="BJ404" s="19">
        <f t="shared" si="232"/>
        <v>19.013301303438766</v>
      </c>
      <c r="BK404" s="44">
        <v>-6.8100358422939076</v>
      </c>
      <c r="BL404" s="44">
        <v>-4.7687861271676297</v>
      </c>
      <c r="BM404" s="44">
        <v>16.129032258064516</v>
      </c>
      <c r="BN404" s="19">
        <f t="shared" si="233"/>
        <v>22.939068100358423</v>
      </c>
      <c r="BO404" s="19">
        <f t="shared" si="234"/>
        <v>20.897818385232146</v>
      </c>
    </row>
    <row r="405" spans="1:67" x14ac:dyDescent="0.15">
      <c r="A405" s="95" t="s">
        <v>335</v>
      </c>
      <c r="B405" s="95">
        <v>15</v>
      </c>
      <c r="C405" s="95" t="s">
        <v>556</v>
      </c>
      <c r="D405" s="43" t="s">
        <v>485</v>
      </c>
      <c r="E405" s="43">
        <v>38</v>
      </c>
      <c r="F405" s="97">
        <f t="shared" si="235"/>
        <v>-32.47126436781609</v>
      </c>
      <c r="G405" s="97">
        <f t="shared" si="235"/>
        <v>-36.333333333333329</v>
      </c>
      <c r="H405" s="97">
        <f t="shared" si="235"/>
        <v>-24.734848484848484</v>
      </c>
      <c r="I405" s="97">
        <f t="shared" si="236"/>
        <v>7.7364158829676057</v>
      </c>
      <c r="J405" s="97">
        <f t="shared" si="237"/>
        <v>11.598484848484844</v>
      </c>
      <c r="K405" s="97">
        <f t="shared" si="238"/>
        <v>9.667450365726225</v>
      </c>
      <c r="L405" s="97">
        <f t="shared" si="239"/>
        <v>-21.427541020644469</v>
      </c>
      <c r="M405" s="97">
        <f t="shared" si="240"/>
        <v>-1.929810094952515</v>
      </c>
      <c r="N405" s="97">
        <f t="shared" si="241"/>
        <v>-27.736994003893887</v>
      </c>
      <c r="O405" s="97">
        <f t="shared" si="242"/>
        <v>-6.3094529832494182</v>
      </c>
      <c r="P405" s="97">
        <f t="shared" si="243"/>
        <v>-25.807183908941372</v>
      </c>
      <c r="Q405" s="97">
        <f t="shared" si="244"/>
        <v>-16.058318446095395</v>
      </c>
      <c r="R405" s="46">
        <v>-66.666666666666657</v>
      </c>
      <c r="S405" s="46">
        <v>-60</v>
      </c>
      <c r="T405" s="46">
        <v>-27.27272727272727</v>
      </c>
      <c r="U405" s="47">
        <f t="shared" si="245"/>
        <v>39.393939393939391</v>
      </c>
      <c r="V405" s="47">
        <f t="shared" si="246"/>
        <v>32.727272727272734</v>
      </c>
      <c r="W405" s="47">
        <f t="shared" si="247"/>
        <v>36.060606060606062</v>
      </c>
      <c r="X405" s="46">
        <v>-38.095238095238095</v>
      </c>
      <c r="Y405" s="46">
        <v>-73.333333333333329</v>
      </c>
      <c r="Z405" s="46">
        <v>-58.333333333333336</v>
      </c>
      <c r="AA405" s="47">
        <f t="shared" si="248"/>
        <v>-20.238095238095241</v>
      </c>
      <c r="AB405" s="47">
        <f t="shared" si="249"/>
        <v>14.999999999999993</v>
      </c>
      <c r="AC405" s="47">
        <f t="shared" si="250"/>
        <v>-2.619047619047624</v>
      </c>
      <c r="AD405" s="46">
        <v>-28.571428571428569</v>
      </c>
      <c r="AE405" s="46">
        <v>-12</v>
      </c>
      <c r="AF405" s="46">
        <v>0</v>
      </c>
      <c r="AG405" s="47">
        <f t="shared" si="220"/>
        <v>28.571428571428569</v>
      </c>
      <c r="AH405" s="47">
        <f t="shared" si="221"/>
        <v>12</v>
      </c>
      <c r="AI405" s="47">
        <f t="shared" si="251"/>
        <v>20.285714285714285</v>
      </c>
      <c r="AJ405" s="46">
        <v>3.4482758620689653</v>
      </c>
      <c r="AK405" s="46">
        <v>0</v>
      </c>
      <c r="AL405" s="46">
        <v>-13.333333333333334</v>
      </c>
      <c r="AM405" s="47">
        <f t="shared" si="222"/>
        <v>-16.7816091954023</v>
      </c>
      <c r="AN405" s="47">
        <f t="shared" si="223"/>
        <v>-13.333333333333334</v>
      </c>
      <c r="AO405" s="47">
        <f t="shared" si="252"/>
        <v>-15.057471264367816</v>
      </c>
      <c r="AP405" s="97">
        <f t="shared" si="224"/>
        <v>-11.043723347171623</v>
      </c>
      <c r="AQ405" s="97">
        <f t="shared" si="225"/>
        <v>-34.403523238380814</v>
      </c>
      <c r="AR405" s="97">
        <f t="shared" si="226"/>
        <v>3.0021455190454018</v>
      </c>
      <c r="AS405" s="97">
        <f t="shared" si="253"/>
        <v>14.045868866217024</v>
      </c>
      <c r="AT405" s="97">
        <f t="shared" si="254"/>
        <v>37.405668757426213</v>
      </c>
      <c r="AU405" s="97">
        <f t="shared" si="255"/>
        <v>25.725768811821617</v>
      </c>
      <c r="AV405" s="46">
        <v>-5.4054054054054053</v>
      </c>
      <c r="AW405" s="46">
        <v>-30.434782608695656</v>
      </c>
      <c r="AX405" s="46">
        <v>18.181818181818183</v>
      </c>
      <c r="AY405" s="47">
        <f t="shared" si="227"/>
        <v>23.58722358722359</v>
      </c>
      <c r="AZ405" s="47">
        <f t="shared" si="228"/>
        <v>48.616600790513843</v>
      </c>
      <c r="BA405" s="46">
        <v>-3.4482758620689653</v>
      </c>
      <c r="BB405" s="46">
        <v>-41.379310344827587</v>
      </c>
      <c r="BC405" s="46">
        <v>-30.232558139534881</v>
      </c>
      <c r="BD405" s="47">
        <f t="shared" si="229"/>
        <v>-26.784282277465916</v>
      </c>
      <c r="BE405" s="47">
        <f t="shared" si="230"/>
        <v>11.146752205292707</v>
      </c>
      <c r="BF405" s="46">
        <v>-12.121212121212121</v>
      </c>
      <c r="BG405" s="46">
        <v>-50</v>
      </c>
      <c r="BH405" s="46">
        <v>13.559322033898304</v>
      </c>
      <c r="BI405" s="47">
        <f t="shared" si="231"/>
        <v>25.680534155110426</v>
      </c>
      <c r="BJ405" s="47">
        <f t="shared" si="232"/>
        <v>63.559322033898304</v>
      </c>
      <c r="BK405" s="46">
        <v>-23.2</v>
      </c>
      <c r="BL405" s="46">
        <v>-15.8</v>
      </c>
      <c r="BM405" s="46">
        <v>10.5</v>
      </c>
      <c r="BN405" s="47">
        <f t="shared" si="233"/>
        <v>33.700000000000003</v>
      </c>
      <c r="BO405" s="47">
        <f t="shared" si="234"/>
        <v>26.3</v>
      </c>
    </row>
    <row r="406" spans="1:67" x14ac:dyDescent="0.15">
      <c r="A406" s="95" t="s">
        <v>335</v>
      </c>
      <c r="B406" s="95">
        <v>15</v>
      </c>
      <c r="C406" s="95" t="s">
        <v>556</v>
      </c>
      <c r="D406" s="43" t="s">
        <v>469</v>
      </c>
      <c r="E406" s="43">
        <v>39</v>
      </c>
      <c r="F406" s="97">
        <f t="shared" si="235"/>
        <v>-38.22821202474605</v>
      </c>
      <c r="G406" s="97">
        <f t="shared" si="235"/>
        <v>-34.573765494818126</v>
      </c>
      <c r="H406" s="97">
        <f t="shared" si="235"/>
        <v>-8.602500107083241</v>
      </c>
      <c r="I406" s="97">
        <f t="shared" si="236"/>
        <v>29.625711917662809</v>
      </c>
      <c r="J406" s="97">
        <f t="shared" si="237"/>
        <v>25.971265387734885</v>
      </c>
      <c r="K406" s="97">
        <f t="shared" si="238"/>
        <v>27.798488652698847</v>
      </c>
      <c r="L406" s="97">
        <f t="shared" si="239"/>
        <v>-2.2798098050751747</v>
      </c>
      <c r="M406" s="97">
        <f t="shared" si="240"/>
        <v>7.5117502183164433</v>
      </c>
      <c r="N406" s="97">
        <f t="shared" si="241"/>
        <v>2.4414570079265037</v>
      </c>
      <c r="O406" s="97">
        <f t="shared" si="242"/>
        <v>4.7212668130016784</v>
      </c>
      <c r="P406" s="97">
        <f t="shared" si="243"/>
        <v>-5.0702932103899396</v>
      </c>
      <c r="Q406" s="97">
        <f t="shared" si="244"/>
        <v>-0.17451319869413062</v>
      </c>
      <c r="R406" s="46">
        <v>-51.923076923076927</v>
      </c>
      <c r="S406" s="46">
        <v>-57.142857142857139</v>
      </c>
      <c r="T406" s="46">
        <v>-1.8867924528301887</v>
      </c>
      <c r="U406" s="47">
        <f t="shared" si="245"/>
        <v>50.036284470246741</v>
      </c>
      <c r="V406" s="47">
        <f t="shared" si="246"/>
        <v>55.256064690026953</v>
      </c>
      <c r="W406" s="47">
        <f t="shared" si="247"/>
        <v>52.646174580136844</v>
      </c>
      <c r="X406" s="46">
        <v>-51.219512195121951</v>
      </c>
      <c r="Y406" s="46">
        <v>-33.333333333333329</v>
      </c>
      <c r="Z406" s="46">
        <v>-28.8135593220339</v>
      </c>
      <c r="AA406" s="47">
        <f t="shared" si="248"/>
        <v>22.405952873088051</v>
      </c>
      <c r="AB406" s="47">
        <f t="shared" si="249"/>
        <v>4.5197740112994289</v>
      </c>
      <c r="AC406" s="47">
        <f t="shared" si="250"/>
        <v>13.46286344219374</v>
      </c>
      <c r="AD406" s="46">
        <v>-43.421052631578952</v>
      </c>
      <c r="AE406" s="46">
        <v>-14.035087719298245</v>
      </c>
      <c r="AF406" s="46">
        <v>-12.698412698412698</v>
      </c>
      <c r="AG406" s="47">
        <f t="shared" si="220"/>
        <v>30.722639933166256</v>
      </c>
      <c r="AH406" s="47">
        <f t="shared" si="221"/>
        <v>1.3366750208855471</v>
      </c>
      <c r="AI406" s="47">
        <f t="shared" si="251"/>
        <v>16.0296574770259</v>
      </c>
      <c r="AJ406" s="46">
        <v>-6.3492063492063489</v>
      </c>
      <c r="AK406" s="46">
        <v>-33.783783783783782</v>
      </c>
      <c r="AL406" s="46">
        <v>8.9887640449438209</v>
      </c>
      <c r="AM406" s="47">
        <f t="shared" si="222"/>
        <v>15.337970394150169</v>
      </c>
      <c r="AN406" s="47">
        <f t="shared" si="223"/>
        <v>42.772547828727603</v>
      </c>
      <c r="AO406" s="47">
        <f t="shared" si="252"/>
        <v>29.055259111438886</v>
      </c>
      <c r="AP406" s="97">
        <f t="shared" si="224"/>
        <v>-35.948402219670875</v>
      </c>
      <c r="AQ406" s="97">
        <f t="shared" si="225"/>
        <v>-42.085515713134569</v>
      </c>
      <c r="AR406" s="97">
        <f t="shared" si="226"/>
        <v>-11.043957115009745</v>
      </c>
      <c r="AS406" s="97">
        <f t="shared" si="253"/>
        <v>24.904445104661129</v>
      </c>
      <c r="AT406" s="97">
        <f t="shared" si="254"/>
        <v>31.041558598124823</v>
      </c>
      <c r="AU406" s="97">
        <f t="shared" si="255"/>
        <v>27.973001851392976</v>
      </c>
      <c r="AV406" s="46">
        <v>-30.76923076923077</v>
      </c>
      <c r="AW406" s="46">
        <v>-60.273972602739725</v>
      </c>
      <c r="AX406" s="46">
        <v>-20.37037037037037</v>
      </c>
      <c r="AY406" s="47">
        <f t="shared" si="227"/>
        <v>10.3988603988604</v>
      </c>
      <c r="AZ406" s="47">
        <f t="shared" si="228"/>
        <v>39.903602232369352</v>
      </c>
      <c r="BA406" s="46">
        <v>-41.791044776119399</v>
      </c>
      <c r="BB406" s="46">
        <v>-35.294117647058826</v>
      </c>
      <c r="BC406" s="46">
        <v>-14.035087719298245</v>
      </c>
      <c r="BD406" s="47">
        <f t="shared" si="229"/>
        <v>27.755957056821153</v>
      </c>
      <c r="BE406" s="47">
        <f t="shared" si="230"/>
        <v>21.259029927760579</v>
      </c>
      <c r="BF406" s="46">
        <v>-33.333333333333329</v>
      </c>
      <c r="BG406" s="46">
        <v>-60.273972602739725</v>
      </c>
      <c r="BH406" s="46">
        <v>-20.37037037037037</v>
      </c>
      <c r="BI406" s="47">
        <f t="shared" si="231"/>
        <v>12.962962962962958</v>
      </c>
      <c r="BJ406" s="47">
        <f t="shared" si="232"/>
        <v>39.903602232369352</v>
      </c>
      <c r="BK406" s="46">
        <v>-37.9</v>
      </c>
      <c r="BL406" s="46">
        <v>-12.5</v>
      </c>
      <c r="BM406" s="46">
        <v>10.6</v>
      </c>
      <c r="BN406" s="47">
        <f t="shared" si="233"/>
        <v>48.5</v>
      </c>
      <c r="BO406" s="47">
        <f t="shared" si="234"/>
        <v>23.1</v>
      </c>
    </row>
    <row r="407" spans="1:67" x14ac:dyDescent="0.15">
      <c r="A407" s="95" t="s">
        <v>335</v>
      </c>
      <c r="B407" s="95">
        <v>15</v>
      </c>
      <c r="C407" s="95" t="s">
        <v>556</v>
      </c>
      <c r="D407" s="43" t="s">
        <v>470</v>
      </c>
      <c r="E407" s="43">
        <v>40</v>
      </c>
      <c r="F407" s="97">
        <f t="shared" si="235"/>
        <v>-5.2735859202912092</v>
      </c>
      <c r="G407" s="97">
        <f t="shared" si="235"/>
        <v>-8.5283342903505481</v>
      </c>
      <c r="H407" s="97">
        <f t="shared" si="235"/>
        <v>25.329495013384236</v>
      </c>
      <c r="I407" s="97">
        <f t="shared" si="236"/>
        <v>30.603080933675443</v>
      </c>
      <c r="J407" s="97">
        <f t="shared" si="237"/>
        <v>33.857829303734782</v>
      </c>
      <c r="K407" s="97">
        <f t="shared" si="238"/>
        <v>32.230455118705109</v>
      </c>
      <c r="L407" s="97">
        <f t="shared" si="239"/>
        <v>2.334072623680715</v>
      </c>
      <c r="M407" s="97">
        <f t="shared" si="240"/>
        <v>-3.6880439105160869</v>
      </c>
      <c r="N407" s="97">
        <f t="shared" si="241"/>
        <v>5.0360841890631711</v>
      </c>
      <c r="O407" s="97">
        <f t="shared" si="242"/>
        <v>2.7020115653824561</v>
      </c>
      <c r="P407" s="97">
        <f t="shared" si="243"/>
        <v>8.7241280995792572</v>
      </c>
      <c r="Q407" s="97">
        <f t="shared" si="244"/>
        <v>5.7130698324808566</v>
      </c>
      <c r="R407" s="46">
        <v>3.4722222222222223</v>
      </c>
      <c r="S407" s="46">
        <v>-5.9936908517350158</v>
      </c>
      <c r="T407" s="46">
        <v>23.004694835680752</v>
      </c>
      <c r="U407" s="47">
        <f t="shared" si="245"/>
        <v>19.53247261345853</v>
      </c>
      <c r="V407" s="47">
        <f t="shared" si="246"/>
        <v>28.998385687415769</v>
      </c>
      <c r="W407" s="47">
        <f t="shared" si="247"/>
        <v>24.26542915043715</v>
      </c>
      <c r="X407" s="46">
        <v>-8.0985915492957758</v>
      </c>
      <c r="Y407" s="46">
        <v>-14.792899408284024</v>
      </c>
      <c r="Z407" s="46">
        <v>35.05747126436782</v>
      </c>
      <c r="AA407" s="47">
        <f t="shared" si="248"/>
        <v>43.156062813663596</v>
      </c>
      <c r="AB407" s="47">
        <f t="shared" si="249"/>
        <v>49.850370672651842</v>
      </c>
      <c r="AC407" s="47">
        <f t="shared" si="250"/>
        <v>46.503216743157722</v>
      </c>
      <c r="AD407" s="46">
        <v>-17.966101694915253</v>
      </c>
      <c r="AE407" s="46">
        <v>-6.8421052631578956</v>
      </c>
      <c r="AF407" s="46">
        <v>20</v>
      </c>
      <c r="AG407" s="47">
        <f t="shared" si="220"/>
        <v>37.966101694915253</v>
      </c>
      <c r="AH407" s="47">
        <f t="shared" si="221"/>
        <v>26.842105263157897</v>
      </c>
      <c r="AI407" s="47">
        <f t="shared" si="251"/>
        <v>32.404103479036579</v>
      </c>
      <c r="AJ407" s="46">
        <v>1.4981273408239701</v>
      </c>
      <c r="AK407" s="46">
        <v>-6.4846416382252556</v>
      </c>
      <c r="AL407" s="46">
        <v>23.255813953488371</v>
      </c>
      <c r="AM407" s="47">
        <f t="shared" si="222"/>
        <v>21.757686612664401</v>
      </c>
      <c r="AN407" s="47">
        <f t="shared" si="223"/>
        <v>29.740455591713626</v>
      </c>
      <c r="AO407" s="47">
        <f t="shared" si="252"/>
        <v>25.749071102189014</v>
      </c>
      <c r="AP407" s="97">
        <f t="shared" si="224"/>
        <v>-7.6076585439719242</v>
      </c>
      <c r="AQ407" s="97">
        <f t="shared" si="225"/>
        <v>-4.8402903798344612</v>
      </c>
      <c r="AR407" s="97">
        <f t="shared" si="226"/>
        <v>20.293410824321064</v>
      </c>
      <c r="AS407" s="97">
        <f t="shared" si="253"/>
        <v>27.901069368292987</v>
      </c>
      <c r="AT407" s="97">
        <f t="shared" si="254"/>
        <v>25.133701204155525</v>
      </c>
      <c r="AU407" s="97">
        <f t="shared" si="255"/>
        <v>26.517385286224254</v>
      </c>
      <c r="AV407" s="46">
        <v>-2.5316455696202533</v>
      </c>
      <c r="AW407" s="46">
        <v>-9.4117647058823533</v>
      </c>
      <c r="AX407" s="46">
        <v>16.581632653061224</v>
      </c>
      <c r="AY407" s="47">
        <f t="shared" si="227"/>
        <v>19.113278222681476</v>
      </c>
      <c r="AZ407" s="47">
        <f t="shared" si="228"/>
        <v>25.993397358943575</v>
      </c>
      <c r="BA407" s="46">
        <v>-0.91185410334346495</v>
      </c>
      <c r="BB407" s="46">
        <v>-6.593406593406594</v>
      </c>
      <c r="BC407" s="46">
        <v>3.3185840707964607</v>
      </c>
      <c r="BD407" s="47">
        <f t="shared" si="229"/>
        <v>4.230438174139926</v>
      </c>
      <c r="BE407" s="47">
        <f t="shared" si="230"/>
        <v>9.9119906642030546</v>
      </c>
      <c r="BF407" s="46">
        <v>-8.1871345029239766</v>
      </c>
      <c r="BG407" s="46">
        <v>-1.9559902200488997</v>
      </c>
      <c r="BH407" s="46">
        <v>26.573426573426573</v>
      </c>
      <c r="BI407" s="47">
        <f t="shared" si="231"/>
        <v>34.760561076350548</v>
      </c>
      <c r="BJ407" s="47">
        <f t="shared" si="232"/>
        <v>28.529416793475473</v>
      </c>
      <c r="BK407" s="46">
        <v>-18.8</v>
      </c>
      <c r="BL407" s="46">
        <v>-1.4</v>
      </c>
      <c r="BM407" s="46">
        <v>34.700000000000003</v>
      </c>
      <c r="BN407" s="47">
        <f t="shared" si="233"/>
        <v>53.5</v>
      </c>
      <c r="BO407" s="47">
        <f t="shared" si="234"/>
        <v>36.1</v>
      </c>
    </row>
    <row r="408" spans="1:67" x14ac:dyDescent="0.15">
      <c r="A408" s="95" t="s">
        <v>335</v>
      </c>
      <c r="B408" s="95">
        <v>15</v>
      </c>
      <c r="C408" s="95" t="s">
        <v>556</v>
      </c>
      <c r="D408" s="43" t="s">
        <v>471</v>
      </c>
      <c r="E408" s="43">
        <v>41</v>
      </c>
      <c r="F408" s="97">
        <f t="shared" si="235"/>
        <v>3.6189244925234538</v>
      </c>
      <c r="G408" s="97">
        <f t="shared" si="235"/>
        <v>-2.6538825313289096</v>
      </c>
      <c r="H408" s="97">
        <f t="shared" si="235"/>
        <v>1.9743613260442392</v>
      </c>
      <c r="I408" s="97">
        <f t="shared" si="236"/>
        <v>-1.6445631664792146</v>
      </c>
      <c r="J408" s="97">
        <f t="shared" si="237"/>
        <v>4.6282438573731488</v>
      </c>
      <c r="K408" s="97">
        <f t="shared" si="238"/>
        <v>1.4918403454469671</v>
      </c>
      <c r="L408" s="97">
        <f t="shared" si="239"/>
        <v>-12.733251271111961</v>
      </c>
      <c r="M408" s="97">
        <f t="shared" si="240"/>
        <v>-1.9129902973219206</v>
      </c>
      <c r="N408" s="97">
        <f t="shared" si="241"/>
        <v>-4.493042949990139</v>
      </c>
      <c r="O408" s="97">
        <f t="shared" si="242"/>
        <v>8.2402083211218216</v>
      </c>
      <c r="P408" s="97">
        <f t="shared" si="243"/>
        <v>-2.5800526526682184</v>
      </c>
      <c r="Q408" s="97">
        <f t="shared" si="244"/>
        <v>2.8300778342268016</v>
      </c>
      <c r="R408" s="46">
        <v>-3.5842293906810032</v>
      </c>
      <c r="S408" s="46">
        <v>-7.5528700906344408</v>
      </c>
      <c r="T408" s="46">
        <v>6.25</v>
      </c>
      <c r="U408" s="47">
        <f t="shared" si="245"/>
        <v>9.8342293906810028</v>
      </c>
      <c r="V408" s="47">
        <f t="shared" si="246"/>
        <v>13.802870090634441</v>
      </c>
      <c r="W408" s="47">
        <f t="shared" si="247"/>
        <v>11.818549740657723</v>
      </c>
      <c r="X408" s="46">
        <v>-7.1186440677966107</v>
      </c>
      <c r="Y408" s="46">
        <v>-11.614730878186968</v>
      </c>
      <c r="Z408" s="46">
        <v>10.649350649350648</v>
      </c>
      <c r="AA408" s="47">
        <f t="shared" si="248"/>
        <v>17.767994717147261</v>
      </c>
      <c r="AB408" s="47">
        <f t="shared" si="249"/>
        <v>22.264081527537616</v>
      </c>
      <c r="AC408" s="47">
        <f t="shared" si="250"/>
        <v>20.016038122342437</v>
      </c>
      <c r="AD408" s="46">
        <v>-6.25</v>
      </c>
      <c r="AE408" s="46">
        <v>-2.507836990595611</v>
      </c>
      <c r="AF408" s="46">
        <v>-4.3814432989690717</v>
      </c>
      <c r="AG408" s="47">
        <f t="shared" si="220"/>
        <v>1.8685567010309283</v>
      </c>
      <c r="AH408" s="47">
        <f t="shared" si="221"/>
        <v>-1.8736063083734606</v>
      </c>
      <c r="AI408" s="47">
        <f t="shared" si="251"/>
        <v>-2.5248036712661737E-3</v>
      </c>
      <c r="AJ408" s="46">
        <v>31.428571428571427</v>
      </c>
      <c r="AK408" s="46">
        <v>11.059907834101383</v>
      </c>
      <c r="AL408" s="46">
        <v>-4.6204620462046204</v>
      </c>
      <c r="AM408" s="47">
        <f t="shared" si="222"/>
        <v>-36.049033474776046</v>
      </c>
      <c r="AN408" s="47">
        <f t="shared" si="223"/>
        <v>-15.680369880306003</v>
      </c>
      <c r="AO408" s="47">
        <f t="shared" si="252"/>
        <v>-25.864701677541024</v>
      </c>
      <c r="AP408" s="97">
        <f t="shared" si="224"/>
        <v>16.352175763635415</v>
      </c>
      <c r="AQ408" s="97">
        <f t="shared" si="225"/>
        <v>-0.740892234006989</v>
      </c>
      <c r="AR408" s="97">
        <f t="shared" si="226"/>
        <v>6.4674042760343777</v>
      </c>
      <c r="AS408" s="97">
        <f t="shared" si="253"/>
        <v>-9.8847714876010375</v>
      </c>
      <c r="AT408" s="97">
        <f t="shared" si="254"/>
        <v>7.2082965100413663</v>
      </c>
      <c r="AU408" s="97">
        <f t="shared" si="255"/>
        <v>-1.3382374887798356</v>
      </c>
      <c r="AV408" s="46">
        <v>19.900497512437813</v>
      </c>
      <c r="AW408" s="46">
        <v>-5.741626794258373</v>
      </c>
      <c r="AX408" s="46">
        <v>2.3255813953488373</v>
      </c>
      <c r="AY408" s="47">
        <f t="shared" si="227"/>
        <v>-17.574916117088975</v>
      </c>
      <c r="AZ408" s="47">
        <f t="shared" si="228"/>
        <v>8.0672081896072108</v>
      </c>
      <c r="BA408" s="46">
        <v>15.254237288135593</v>
      </c>
      <c r="BB408" s="46">
        <v>-10.434782608695652</v>
      </c>
      <c r="BC408" s="46">
        <v>-9.2696629213483153</v>
      </c>
      <c r="BD408" s="47">
        <f t="shared" si="229"/>
        <v>-24.523900209483909</v>
      </c>
      <c r="BE408" s="47">
        <f t="shared" si="230"/>
        <v>1.1651196873473371</v>
      </c>
      <c r="BF408" s="46">
        <v>18.253968253968253</v>
      </c>
      <c r="BG408" s="46">
        <v>3.1128404669260701</v>
      </c>
      <c r="BH408" s="46">
        <v>13.013698630136986</v>
      </c>
      <c r="BI408" s="47">
        <f t="shared" si="231"/>
        <v>-5.2402696238312672</v>
      </c>
      <c r="BJ408" s="47">
        <f t="shared" si="232"/>
        <v>9.9008581632109163</v>
      </c>
      <c r="BK408" s="46">
        <v>12</v>
      </c>
      <c r="BL408" s="46">
        <v>10.1</v>
      </c>
      <c r="BM408" s="46">
        <v>19.8</v>
      </c>
      <c r="BN408" s="47">
        <f t="shared" si="233"/>
        <v>7.8000000000000007</v>
      </c>
      <c r="BO408" s="47">
        <f t="shared" si="234"/>
        <v>9.7000000000000011</v>
      </c>
    </row>
    <row r="409" spans="1:67" x14ac:dyDescent="0.15">
      <c r="A409" s="95" t="s">
        <v>335</v>
      </c>
      <c r="B409" s="95">
        <v>15</v>
      </c>
      <c r="C409" s="95" t="s">
        <v>556</v>
      </c>
      <c r="D409" s="43" t="s">
        <v>472</v>
      </c>
      <c r="E409" s="43">
        <v>44</v>
      </c>
      <c r="F409" s="97">
        <f t="shared" si="235"/>
        <v>-20</v>
      </c>
      <c r="G409" s="97">
        <f t="shared" si="235"/>
        <v>-39.710144927536227</v>
      </c>
      <c r="H409" s="97">
        <f t="shared" si="235"/>
        <v>-52.5</v>
      </c>
      <c r="I409" s="97">
        <f t="shared" si="236"/>
        <v>-32.5</v>
      </c>
      <c r="J409" s="97">
        <f t="shared" si="237"/>
        <v>-12.789855072463773</v>
      </c>
      <c r="K409" s="97">
        <f t="shared" si="238"/>
        <v>-22.644927536231886</v>
      </c>
      <c r="L409" s="97">
        <f t="shared" si="239"/>
        <v>-49.791666666666664</v>
      </c>
      <c r="M409" s="97">
        <f t="shared" si="240"/>
        <v>-11.947618940010237</v>
      </c>
      <c r="N409" s="97">
        <f t="shared" si="241"/>
        <v>-85.833333333333343</v>
      </c>
      <c r="O409" s="97">
        <f t="shared" si="242"/>
        <v>-36.041666666666679</v>
      </c>
      <c r="P409" s="97">
        <f t="shared" si="243"/>
        <v>-73.885714393323099</v>
      </c>
      <c r="Q409" s="97">
        <f t="shared" si="244"/>
        <v>-54.963690529994892</v>
      </c>
      <c r="R409" s="46" t="s">
        <v>288</v>
      </c>
      <c r="S409" s="46">
        <v>-40</v>
      </c>
      <c r="T409" s="46">
        <v>-100</v>
      </c>
      <c r="U409" s="47" t="e">
        <f t="shared" si="245"/>
        <v>#VALUE!</v>
      </c>
      <c r="V409" s="47">
        <f t="shared" si="246"/>
        <v>-60</v>
      </c>
      <c r="W409" s="47" t="e">
        <f t="shared" si="247"/>
        <v>#VALUE!</v>
      </c>
      <c r="X409" s="46">
        <v>-100</v>
      </c>
      <c r="Y409" s="46">
        <v>-33.333333333333329</v>
      </c>
      <c r="Z409" s="46">
        <v>-20</v>
      </c>
      <c r="AA409" s="47">
        <f t="shared" si="248"/>
        <v>80</v>
      </c>
      <c r="AB409" s="47">
        <f t="shared" si="249"/>
        <v>13.333333333333329</v>
      </c>
      <c r="AC409" s="47">
        <f t="shared" si="250"/>
        <v>46.666666666666664</v>
      </c>
      <c r="AD409" s="46">
        <v>20</v>
      </c>
      <c r="AE409" s="46">
        <v>-33.333333333333329</v>
      </c>
      <c r="AF409" s="46">
        <v>-50</v>
      </c>
      <c r="AG409" s="47">
        <f t="shared" si="220"/>
        <v>-70</v>
      </c>
      <c r="AH409" s="47">
        <f t="shared" si="221"/>
        <v>-16.666666666666671</v>
      </c>
      <c r="AI409" s="47">
        <f t="shared" si="251"/>
        <v>-43.333333333333336</v>
      </c>
      <c r="AJ409" s="46">
        <v>20</v>
      </c>
      <c r="AK409" s="46">
        <v>-52.173913043478258</v>
      </c>
      <c r="AL409" s="46">
        <v>-40</v>
      </c>
      <c r="AM409" s="47">
        <f t="shared" si="222"/>
        <v>-60</v>
      </c>
      <c r="AN409" s="47">
        <f t="shared" si="223"/>
        <v>12.173913043478258</v>
      </c>
      <c r="AO409" s="47">
        <f t="shared" si="252"/>
        <v>-23.913043478260871</v>
      </c>
      <c r="AP409" s="97">
        <f t="shared" si="224"/>
        <v>29.791666666666664</v>
      </c>
      <c r="AQ409" s="97">
        <f t="shared" si="225"/>
        <v>-27.76252598752599</v>
      </c>
      <c r="AR409" s="97">
        <f t="shared" si="226"/>
        <v>33.333333333333336</v>
      </c>
      <c r="AS409" s="97">
        <f t="shared" si="253"/>
        <v>3.5416666666666714</v>
      </c>
      <c r="AT409" s="97">
        <f t="shared" si="254"/>
        <v>61.095859320859326</v>
      </c>
      <c r="AU409" s="97">
        <f t="shared" si="255"/>
        <v>32.318762993763002</v>
      </c>
      <c r="AV409" s="46">
        <v>100</v>
      </c>
      <c r="AW409" s="46">
        <v>-40</v>
      </c>
      <c r="AX409" s="46">
        <v>100</v>
      </c>
      <c r="AY409" s="47">
        <f t="shared" si="227"/>
        <v>0</v>
      </c>
      <c r="AZ409" s="47">
        <f t="shared" si="228"/>
        <v>140</v>
      </c>
      <c r="BA409" s="46">
        <v>-37.5</v>
      </c>
      <c r="BB409" s="46">
        <v>-27.027027027027028</v>
      </c>
      <c r="BC409" s="46">
        <v>25</v>
      </c>
      <c r="BD409" s="47">
        <f t="shared" si="229"/>
        <v>62.5</v>
      </c>
      <c r="BE409" s="47">
        <f t="shared" si="230"/>
        <v>52.027027027027032</v>
      </c>
      <c r="BF409" s="46">
        <v>66.666666666666657</v>
      </c>
      <c r="BG409" s="46">
        <v>-26.923076923076923</v>
      </c>
      <c r="BH409" s="46">
        <v>8.3333333333333321</v>
      </c>
      <c r="BI409" s="47">
        <f t="shared" si="231"/>
        <v>-58.333333333333329</v>
      </c>
      <c r="BJ409" s="47">
        <f t="shared" si="232"/>
        <v>35.256410256410255</v>
      </c>
      <c r="BK409" s="46">
        <v>-10</v>
      </c>
      <c r="BL409" s="46">
        <v>-17.100000000000001</v>
      </c>
      <c r="BM409" s="46">
        <v>0</v>
      </c>
      <c r="BN409" s="47">
        <f t="shared" si="233"/>
        <v>10</v>
      </c>
      <c r="BO409" s="47">
        <f t="shared" si="234"/>
        <v>17.100000000000001</v>
      </c>
    </row>
    <row r="410" spans="1:67" x14ac:dyDescent="0.15">
      <c r="A410" s="95" t="s">
        <v>335</v>
      </c>
      <c r="B410" s="95">
        <v>15</v>
      </c>
      <c r="C410" s="95" t="s">
        <v>556</v>
      </c>
      <c r="D410" s="43" t="s">
        <v>473</v>
      </c>
      <c r="E410" s="43">
        <v>45</v>
      </c>
      <c r="F410" s="97">
        <f t="shared" si="235"/>
        <v>45.519886634332721</v>
      </c>
      <c r="G410" s="97">
        <f t="shared" si="235"/>
        <v>-6.5880850765164949</v>
      </c>
      <c r="H410" s="97">
        <f t="shared" si="235"/>
        <v>-19.046669571304609</v>
      </c>
      <c r="I410" s="97">
        <f t="shared" si="236"/>
        <v>-64.566556205637326</v>
      </c>
      <c r="J410" s="97">
        <f t="shared" si="237"/>
        <v>-12.458584494788113</v>
      </c>
      <c r="K410" s="97">
        <f t="shared" si="238"/>
        <v>-38.512570350212719</v>
      </c>
      <c r="L410" s="97">
        <f t="shared" si="239"/>
        <v>6.9529894011311413</v>
      </c>
      <c r="M410" s="97">
        <f t="shared" si="240"/>
        <v>2.0891048065034292</v>
      </c>
      <c r="N410" s="97">
        <f t="shared" si="241"/>
        <v>-3.0400063262822847</v>
      </c>
      <c r="O410" s="97">
        <f t="shared" si="242"/>
        <v>-9.992995727413426</v>
      </c>
      <c r="P410" s="97">
        <f t="shared" si="243"/>
        <v>-5.129111132785714</v>
      </c>
      <c r="Q410" s="97">
        <f t="shared" si="244"/>
        <v>-7.5610534300995695</v>
      </c>
      <c r="R410" s="46">
        <v>49.606299212598429</v>
      </c>
      <c r="S410" s="46">
        <v>11.940298507462686</v>
      </c>
      <c r="T410" s="46">
        <v>4.5454545454545459</v>
      </c>
      <c r="U410" s="47">
        <f t="shared" si="245"/>
        <v>-45.060844667143883</v>
      </c>
      <c r="V410" s="47">
        <f t="shared" si="246"/>
        <v>-7.3948439620081396</v>
      </c>
      <c r="W410" s="47">
        <f t="shared" si="247"/>
        <v>-26.227844314576011</v>
      </c>
      <c r="X410" s="46">
        <v>47.474747474747474</v>
      </c>
      <c r="Y410" s="46">
        <v>-10.526315789473683</v>
      </c>
      <c r="Z410" s="46">
        <v>-22.627737226277372</v>
      </c>
      <c r="AA410" s="47">
        <f t="shared" si="248"/>
        <v>-70.102484701024849</v>
      </c>
      <c r="AB410" s="47">
        <f t="shared" si="249"/>
        <v>-12.101421436803689</v>
      </c>
      <c r="AC410" s="47">
        <f t="shared" si="250"/>
        <v>-41.10195306891427</v>
      </c>
      <c r="AD410" s="46">
        <v>42.424242424242422</v>
      </c>
      <c r="AE410" s="46">
        <v>-13.333333333333334</v>
      </c>
      <c r="AF410" s="46">
        <v>-32.142857142857146</v>
      </c>
      <c r="AG410" s="47">
        <f t="shared" si="220"/>
        <v>-74.567099567099575</v>
      </c>
      <c r="AH410" s="47">
        <f t="shared" si="221"/>
        <v>-18.80952380952381</v>
      </c>
      <c r="AI410" s="47">
        <f t="shared" si="251"/>
        <v>-46.688311688311693</v>
      </c>
      <c r="AJ410" s="46">
        <v>42.574257425742573</v>
      </c>
      <c r="AK410" s="46">
        <v>-14.432989690721648</v>
      </c>
      <c r="AL410" s="46">
        <v>-25.961538461538463</v>
      </c>
      <c r="AM410" s="47">
        <f t="shared" si="222"/>
        <v>-68.53579588728104</v>
      </c>
      <c r="AN410" s="47">
        <f t="shared" si="223"/>
        <v>-11.528548770816816</v>
      </c>
      <c r="AO410" s="47">
        <f t="shared" si="252"/>
        <v>-40.032172329048926</v>
      </c>
      <c r="AP410" s="97">
        <f t="shared" si="224"/>
        <v>38.56689723320158</v>
      </c>
      <c r="AQ410" s="97">
        <f t="shared" si="225"/>
        <v>-8.6771898830199241</v>
      </c>
      <c r="AR410" s="97">
        <f t="shared" si="226"/>
        <v>-16.006663245022324</v>
      </c>
      <c r="AS410" s="97">
        <f t="shared" si="253"/>
        <v>-54.573560478223904</v>
      </c>
      <c r="AT410" s="97">
        <f t="shared" si="254"/>
        <v>-7.3294733620023997</v>
      </c>
      <c r="AU410" s="97">
        <f t="shared" si="255"/>
        <v>-30.95151692011315</v>
      </c>
      <c r="AV410" s="46">
        <v>48.913043478260867</v>
      </c>
      <c r="AW410" s="46">
        <v>-15.702479338842975</v>
      </c>
      <c r="AX410" s="46">
        <v>-21.383647798742139</v>
      </c>
      <c r="AY410" s="47">
        <f t="shared" si="227"/>
        <v>-70.296691277003006</v>
      </c>
      <c r="AZ410" s="47">
        <f t="shared" si="228"/>
        <v>-5.6811684598991636</v>
      </c>
      <c r="BA410" s="46">
        <v>20.454545454545457</v>
      </c>
      <c r="BB410" s="46">
        <v>-15.217391304347828</v>
      </c>
      <c r="BC410" s="46">
        <v>-26.94300518134715</v>
      </c>
      <c r="BD410" s="47">
        <f t="shared" si="229"/>
        <v>-47.397550635892607</v>
      </c>
      <c r="BE410" s="47">
        <f t="shared" si="230"/>
        <v>-11.725613876999322</v>
      </c>
      <c r="BF410" s="46">
        <v>37.5</v>
      </c>
      <c r="BG410" s="46">
        <v>1.1111111111111112</v>
      </c>
      <c r="BH410" s="46">
        <v>0</v>
      </c>
      <c r="BI410" s="47">
        <f t="shared" si="231"/>
        <v>-37.5</v>
      </c>
      <c r="BJ410" s="47">
        <f t="shared" si="232"/>
        <v>-1.1111111111111112</v>
      </c>
      <c r="BK410" s="46">
        <v>47.4</v>
      </c>
      <c r="BL410" s="46">
        <v>-4.9000000000000004</v>
      </c>
      <c r="BM410" s="46">
        <v>-15.7</v>
      </c>
      <c r="BN410" s="47">
        <f t="shared" si="233"/>
        <v>-63.099999999999994</v>
      </c>
      <c r="BO410" s="47">
        <f t="shared" si="234"/>
        <v>-10.799999999999999</v>
      </c>
    </row>
    <row r="411" spans="1:67" s="5" customFormat="1" x14ac:dyDescent="0.15">
      <c r="A411" s="96" t="s">
        <v>335</v>
      </c>
      <c r="B411" s="96">
        <v>15</v>
      </c>
      <c r="C411" s="96" t="s">
        <v>474</v>
      </c>
      <c r="D411" s="45" t="s">
        <v>402</v>
      </c>
      <c r="E411" s="45">
        <v>17</v>
      </c>
      <c r="F411" s="97">
        <f t="shared" si="235"/>
        <v>51.52779561708536</v>
      </c>
      <c r="G411" s="97">
        <f t="shared" si="235"/>
        <v>28.224810237888555</v>
      </c>
      <c r="H411" s="97">
        <f t="shared" si="235"/>
        <v>25.734334757510581</v>
      </c>
      <c r="I411" s="97">
        <f t="shared" si="236"/>
        <v>-25.793460859574779</v>
      </c>
      <c r="J411" s="97">
        <f t="shared" si="237"/>
        <v>-2.4904754803779738</v>
      </c>
      <c r="K411" s="97">
        <f t="shared" si="238"/>
        <v>-14.141968169976376</v>
      </c>
      <c r="L411" s="97">
        <f t="shared" si="239"/>
        <v>-3.403783333499824</v>
      </c>
      <c r="M411" s="97">
        <f t="shared" si="240"/>
        <v>1.3198470061909298</v>
      </c>
      <c r="N411" s="97">
        <f t="shared" si="241"/>
        <v>-0.16930562605148936</v>
      </c>
      <c r="O411" s="97">
        <f t="shared" si="242"/>
        <v>3.2344777074483346</v>
      </c>
      <c r="P411" s="97">
        <f t="shared" si="243"/>
        <v>-1.4891526322424191</v>
      </c>
      <c r="Q411" s="97">
        <f t="shared" si="244"/>
        <v>0.87266253760295776</v>
      </c>
      <c r="R411" s="44">
        <v>53.211009174311933</v>
      </c>
      <c r="S411" s="44">
        <v>38.529411764705884</v>
      </c>
      <c r="T411" s="44">
        <v>37.690631808278866</v>
      </c>
      <c r="U411" s="19">
        <f t="shared" si="245"/>
        <v>-15.520377366033067</v>
      </c>
      <c r="V411" s="19">
        <f t="shared" si="246"/>
        <v>-0.83877995642701819</v>
      </c>
      <c r="W411" s="19">
        <f t="shared" si="247"/>
        <v>-8.1795786612300425</v>
      </c>
      <c r="X411" s="44">
        <v>45.145631067961169</v>
      </c>
      <c r="Y411" s="44">
        <v>17.086834733893557</v>
      </c>
      <c r="Z411" s="44">
        <v>23.287671232876711</v>
      </c>
      <c r="AA411" s="19">
        <f t="shared" si="248"/>
        <v>-21.857959835084458</v>
      </c>
      <c r="AB411" s="19">
        <f t="shared" si="249"/>
        <v>6.2008364989831541</v>
      </c>
      <c r="AC411" s="19">
        <f t="shared" si="250"/>
        <v>-7.8285616680506518</v>
      </c>
      <c r="AD411" s="44">
        <v>48.984198645598191</v>
      </c>
      <c r="AE411" s="44">
        <v>24.669603524229075</v>
      </c>
      <c r="AF411" s="44">
        <v>25.541125541125542</v>
      </c>
      <c r="AG411" s="19">
        <f t="shared" si="220"/>
        <v>-23.443073104472649</v>
      </c>
      <c r="AH411" s="19">
        <f t="shared" si="221"/>
        <v>0.87152201689646702</v>
      </c>
      <c r="AI411" s="19">
        <f t="shared" si="251"/>
        <v>-11.285775543788091</v>
      </c>
      <c r="AJ411" s="44">
        <v>58.770343580470161</v>
      </c>
      <c r="AK411" s="44">
        <v>32.6133909287257</v>
      </c>
      <c r="AL411" s="44">
        <v>16.417910447761194</v>
      </c>
      <c r="AM411" s="19">
        <f t="shared" si="222"/>
        <v>-42.352433132708967</v>
      </c>
      <c r="AN411" s="19">
        <f t="shared" si="223"/>
        <v>-16.195480480964505</v>
      </c>
      <c r="AO411" s="19">
        <f t="shared" si="252"/>
        <v>-29.273956806836736</v>
      </c>
      <c r="AP411" s="97">
        <f t="shared" si="224"/>
        <v>54.931578950585184</v>
      </c>
      <c r="AQ411" s="97">
        <f t="shared" si="225"/>
        <v>26.904963231697625</v>
      </c>
      <c r="AR411" s="97">
        <f t="shared" si="226"/>
        <v>25.90364038356207</v>
      </c>
      <c r="AS411" s="97">
        <f t="shared" si="253"/>
        <v>-29.027938567023114</v>
      </c>
      <c r="AT411" s="97">
        <f t="shared" si="254"/>
        <v>-1.0013228481355547</v>
      </c>
      <c r="AU411" s="97">
        <f t="shared" si="255"/>
        <v>-15.014630707579334</v>
      </c>
      <c r="AV411" s="44">
        <v>61.815068493150683</v>
      </c>
      <c r="AW411" s="44">
        <v>25.813449023861175</v>
      </c>
      <c r="AX411" s="44">
        <v>19.224283305227654</v>
      </c>
      <c r="AY411" s="19">
        <f t="shared" si="227"/>
        <v>-42.590785187923032</v>
      </c>
      <c r="AZ411" s="19">
        <f t="shared" si="228"/>
        <v>-6.5891657186335202</v>
      </c>
      <c r="BA411" s="44">
        <v>52.125693160813313</v>
      </c>
      <c r="BB411" s="44">
        <v>22.198275862068968</v>
      </c>
      <c r="BC411" s="44">
        <v>20.499108734402853</v>
      </c>
      <c r="BD411" s="19">
        <f t="shared" si="229"/>
        <v>-31.62658442641046</v>
      </c>
      <c r="BE411" s="19">
        <f t="shared" si="230"/>
        <v>-1.6991671276661151</v>
      </c>
      <c r="BF411" s="44">
        <v>55.88822355289421</v>
      </c>
      <c r="BG411" s="44">
        <v>29.705215419501137</v>
      </c>
      <c r="BH411" s="44">
        <v>35.648148148148145</v>
      </c>
      <c r="BI411" s="19">
        <f t="shared" si="231"/>
        <v>-20.240075404746065</v>
      </c>
      <c r="BJ411" s="19">
        <f t="shared" si="232"/>
        <v>5.9429327286470084</v>
      </c>
      <c r="BK411" s="44">
        <v>49.897330595482551</v>
      </c>
      <c r="BL411" s="44">
        <v>29.902912621359224</v>
      </c>
      <c r="BM411" s="44">
        <v>28.243021346469622</v>
      </c>
      <c r="BN411" s="19">
        <f t="shared" si="233"/>
        <v>-21.654309249012929</v>
      </c>
      <c r="BO411" s="19">
        <f t="shared" si="234"/>
        <v>-1.6598912748896026</v>
      </c>
    </row>
    <row r="412" spans="1:67" x14ac:dyDescent="0.15">
      <c r="A412" s="95" t="s">
        <v>335</v>
      </c>
      <c r="B412" s="95">
        <v>15</v>
      </c>
      <c r="C412" s="95" t="s">
        <v>474</v>
      </c>
      <c r="D412" s="43" t="s">
        <v>12</v>
      </c>
      <c r="E412" s="43">
        <v>28</v>
      </c>
      <c r="F412" s="97">
        <f t="shared" si="235"/>
        <v>26.943568598916645</v>
      </c>
      <c r="G412" s="97">
        <f t="shared" si="235"/>
        <v>-12.523208441862021</v>
      </c>
      <c r="H412" s="97">
        <f t="shared" si="235"/>
        <v>5.4906386301735131</v>
      </c>
      <c r="I412" s="97">
        <f t="shared" si="236"/>
        <v>-21.452929968743131</v>
      </c>
      <c r="J412" s="97">
        <f t="shared" si="237"/>
        <v>18.013847072035535</v>
      </c>
      <c r="K412" s="97">
        <f t="shared" si="238"/>
        <v>-1.7195414483537981</v>
      </c>
      <c r="L412" s="97">
        <f t="shared" si="239"/>
        <v>15.562551229189598</v>
      </c>
      <c r="M412" s="97">
        <f t="shared" si="240"/>
        <v>12.552071148072745</v>
      </c>
      <c r="N412" s="97">
        <f t="shared" si="241"/>
        <v>20.790341011125893</v>
      </c>
      <c r="O412" s="97">
        <f t="shared" si="242"/>
        <v>5.2277897819362948</v>
      </c>
      <c r="P412" s="97">
        <f t="shared" si="243"/>
        <v>8.2382698630531479</v>
      </c>
      <c r="Q412" s="97">
        <f t="shared" si="244"/>
        <v>6.7330298224947214</v>
      </c>
      <c r="R412" s="46">
        <v>64.516129032258064</v>
      </c>
      <c r="S412" s="46">
        <v>33.333333333333329</v>
      </c>
      <c r="T412" s="46">
        <v>33.333333333333329</v>
      </c>
      <c r="U412" s="47">
        <f t="shared" si="245"/>
        <v>-31.182795698924735</v>
      </c>
      <c r="V412" s="47">
        <f t="shared" si="246"/>
        <v>0</v>
      </c>
      <c r="W412" s="47">
        <f t="shared" si="247"/>
        <v>-15.591397849462368</v>
      </c>
      <c r="X412" s="46">
        <v>25.714285714285712</v>
      </c>
      <c r="Y412" s="46">
        <v>-4.3478260869565215</v>
      </c>
      <c r="Z412" s="46">
        <v>-2.7027027027027026</v>
      </c>
      <c r="AA412" s="47">
        <f t="shared" si="248"/>
        <v>-28.416988416988413</v>
      </c>
      <c r="AB412" s="47">
        <f t="shared" si="249"/>
        <v>1.6451233842538189</v>
      </c>
      <c r="AC412" s="47">
        <f t="shared" si="250"/>
        <v>-13.385932516367298</v>
      </c>
      <c r="AD412" s="46">
        <v>17.543859649122805</v>
      </c>
      <c r="AE412" s="46">
        <v>-37.142857142857146</v>
      </c>
      <c r="AF412" s="46">
        <v>18.604651162790699</v>
      </c>
      <c r="AG412" s="47">
        <f t="shared" si="220"/>
        <v>1.060791513667894</v>
      </c>
      <c r="AH412" s="47">
        <f t="shared" si="221"/>
        <v>55.747508305647841</v>
      </c>
      <c r="AI412" s="47">
        <f t="shared" si="251"/>
        <v>28.404149909657868</v>
      </c>
      <c r="AJ412" s="46">
        <v>0</v>
      </c>
      <c r="AK412" s="46">
        <v>-41.935483870967744</v>
      </c>
      <c r="AL412" s="46">
        <v>-27.27272727272727</v>
      </c>
      <c r="AM412" s="47">
        <f t="shared" si="222"/>
        <v>-27.27272727272727</v>
      </c>
      <c r="AN412" s="47">
        <f t="shared" si="223"/>
        <v>14.662756598240474</v>
      </c>
      <c r="AO412" s="47">
        <f t="shared" si="252"/>
        <v>-6.3049853372433979</v>
      </c>
      <c r="AP412" s="97">
        <f t="shared" si="224"/>
        <v>11.381017369727047</v>
      </c>
      <c r="AQ412" s="97">
        <f t="shared" si="225"/>
        <v>-25.075279589934766</v>
      </c>
      <c r="AR412" s="97">
        <f t="shared" si="226"/>
        <v>-15.299702380952381</v>
      </c>
      <c r="AS412" s="97">
        <f t="shared" si="253"/>
        <v>-26.68071975067943</v>
      </c>
      <c r="AT412" s="97">
        <f t="shared" si="254"/>
        <v>9.7755772089823854</v>
      </c>
      <c r="AU412" s="97">
        <f t="shared" si="255"/>
        <v>-8.452571270848523</v>
      </c>
      <c r="AV412" s="46">
        <v>12.5</v>
      </c>
      <c r="AW412" s="46">
        <v>-45.945945945945951</v>
      </c>
      <c r="AX412" s="46">
        <v>-29.166666666666668</v>
      </c>
      <c r="AY412" s="47">
        <f t="shared" si="227"/>
        <v>-41.666666666666671</v>
      </c>
      <c r="AZ412" s="47">
        <f t="shared" si="228"/>
        <v>16.779279279279283</v>
      </c>
      <c r="BA412" s="46">
        <v>19.35483870967742</v>
      </c>
      <c r="BB412" s="46">
        <v>-17.5</v>
      </c>
      <c r="BC412" s="46">
        <v>-34.375</v>
      </c>
      <c r="BD412" s="47">
        <f t="shared" si="229"/>
        <v>-53.729838709677423</v>
      </c>
      <c r="BE412" s="47">
        <f t="shared" si="230"/>
        <v>-16.875</v>
      </c>
      <c r="BF412" s="46">
        <v>30.76923076923077</v>
      </c>
      <c r="BG412" s="46">
        <v>10.344827586206897</v>
      </c>
      <c r="BH412" s="46">
        <v>37.142857142857146</v>
      </c>
      <c r="BI412" s="47">
        <f t="shared" si="231"/>
        <v>6.3736263736263759</v>
      </c>
      <c r="BJ412" s="47">
        <f t="shared" si="232"/>
        <v>26.798029556650249</v>
      </c>
      <c r="BK412" s="46">
        <v>-17.100000000000001</v>
      </c>
      <c r="BL412" s="46">
        <v>-47.2</v>
      </c>
      <c r="BM412" s="46">
        <v>-34.799999999999997</v>
      </c>
      <c r="BN412" s="47">
        <f t="shared" si="233"/>
        <v>-17.699999999999996</v>
      </c>
      <c r="BO412" s="47">
        <f t="shared" si="234"/>
        <v>12.400000000000006</v>
      </c>
    </row>
    <row r="413" spans="1:67" x14ac:dyDescent="0.15">
      <c r="A413" s="95" t="s">
        <v>335</v>
      </c>
      <c r="B413" s="95">
        <v>15</v>
      </c>
      <c r="C413" s="95" t="s">
        <v>474</v>
      </c>
      <c r="D413" s="43" t="s">
        <v>486</v>
      </c>
      <c r="E413" s="43">
        <v>21</v>
      </c>
      <c r="F413" s="97">
        <f t="shared" si="235"/>
        <v>80.382272499321303</v>
      </c>
      <c r="G413" s="97">
        <f t="shared" si="235"/>
        <v>60.298901681250157</v>
      </c>
      <c r="H413" s="97">
        <f t="shared" si="235"/>
        <v>65.1735828313589</v>
      </c>
      <c r="I413" s="97">
        <f t="shared" si="236"/>
        <v>-15.208689667962403</v>
      </c>
      <c r="J413" s="97">
        <f t="shared" si="237"/>
        <v>4.8746811501087421</v>
      </c>
      <c r="K413" s="97">
        <f t="shared" si="238"/>
        <v>-5.1670042589268306</v>
      </c>
      <c r="L413" s="97">
        <f t="shared" si="239"/>
        <v>5.7516402022443458E-2</v>
      </c>
      <c r="M413" s="97">
        <f t="shared" si="240"/>
        <v>3.0169316707699494</v>
      </c>
      <c r="N413" s="97">
        <f t="shared" si="241"/>
        <v>-1.9968653984379898</v>
      </c>
      <c r="O413" s="97">
        <f t="shared" si="242"/>
        <v>-2.0543818004604333</v>
      </c>
      <c r="P413" s="97">
        <f t="shared" si="243"/>
        <v>-5.0137970692079392</v>
      </c>
      <c r="Q413" s="97">
        <f t="shared" si="244"/>
        <v>-3.5340894348341862</v>
      </c>
      <c r="R413" s="46">
        <v>86.301369863013704</v>
      </c>
      <c r="S413" s="46">
        <v>59.793814432989691</v>
      </c>
      <c r="T413" s="46">
        <v>62.857142857142854</v>
      </c>
      <c r="U413" s="47">
        <f t="shared" si="245"/>
        <v>-23.44422700587085</v>
      </c>
      <c r="V413" s="47">
        <f t="shared" si="246"/>
        <v>3.0633284241531626</v>
      </c>
      <c r="W413" s="47">
        <f t="shared" si="247"/>
        <v>-10.190449290858844</v>
      </c>
      <c r="X413" s="46">
        <v>74.264705882352942</v>
      </c>
      <c r="Y413" s="46">
        <v>55.670103092783506</v>
      </c>
      <c r="Z413" s="46">
        <v>65.094339622641513</v>
      </c>
      <c r="AA413" s="47">
        <f t="shared" si="248"/>
        <v>-9.1703662597114288</v>
      </c>
      <c r="AB413" s="47">
        <f t="shared" si="249"/>
        <v>9.4242365298580069</v>
      </c>
      <c r="AC413" s="47">
        <f t="shared" si="250"/>
        <v>0.12693513507328902</v>
      </c>
      <c r="AD413" s="46">
        <v>76.100628930817621</v>
      </c>
      <c r="AE413" s="46">
        <v>65.354330708661408</v>
      </c>
      <c r="AF413" s="46">
        <v>68.309859154929569</v>
      </c>
      <c r="AG413" s="47">
        <f t="shared" si="220"/>
        <v>-7.7907697758880516</v>
      </c>
      <c r="AH413" s="47">
        <f t="shared" si="221"/>
        <v>2.9555284462681612</v>
      </c>
      <c r="AI413" s="47">
        <f t="shared" si="251"/>
        <v>-2.4176206648099452</v>
      </c>
      <c r="AJ413" s="46">
        <v>84.862385321100916</v>
      </c>
      <c r="AK413" s="46">
        <v>60.377358490566039</v>
      </c>
      <c r="AL413" s="46">
        <v>64.432989690721655</v>
      </c>
      <c r="AM413" s="47">
        <f t="shared" si="222"/>
        <v>-20.429395630379261</v>
      </c>
      <c r="AN413" s="47">
        <f t="shared" si="223"/>
        <v>4.0556312001556165</v>
      </c>
      <c r="AO413" s="47">
        <f t="shared" si="252"/>
        <v>-8.1868822151118223</v>
      </c>
      <c r="AP413" s="97">
        <f t="shared" si="224"/>
        <v>80.324756097298859</v>
      </c>
      <c r="AQ413" s="97">
        <f t="shared" si="225"/>
        <v>57.281970010480208</v>
      </c>
      <c r="AR413" s="97">
        <f t="shared" si="226"/>
        <v>67.170448229796889</v>
      </c>
      <c r="AS413" s="97">
        <f t="shared" si="253"/>
        <v>-13.15430786750197</v>
      </c>
      <c r="AT413" s="97">
        <f t="shared" si="254"/>
        <v>9.8884782193166814</v>
      </c>
      <c r="AU413" s="97">
        <f t="shared" si="255"/>
        <v>-1.6329148240926443</v>
      </c>
      <c r="AV413" s="46">
        <v>86.229508196721312</v>
      </c>
      <c r="AW413" s="46">
        <v>57.754010695187162</v>
      </c>
      <c r="AX413" s="46">
        <v>62.68656716417911</v>
      </c>
      <c r="AY413" s="47">
        <f t="shared" si="227"/>
        <v>-23.542941032542203</v>
      </c>
      <c r="AZ413" s="47">
        <f t="shared" si="228"/>
        <v>4.9325564689919474</v>
      </c>
      <c r="BA413" s="46">
        <v>80.228136882129277</v>
      </c>
      <c r="BB413" s="46">
        <v>59</v>
      </c>
      <c r="BC413" s="46">
        <v>65.822784810126578</v>
      </c>
      <c r="BD413" s="47">
        <f t="shared" si="229"/>
        <v>-14.4053520720027</v>
      </c>
      <c r="BE413" s="47">
        <f t="shared" si="230"/>
        <v>6.8227848101265778</v>
      </c>
      <c r="BF413" s="46">
        <v>79.741379310344826</v>
      </c>
      <c r="BG413" s="46">
        <v>54.773869346733676</v>
      </c>
      <c r="BH413" s="46">
        <v>70.472440944881882</v>
      </c>
      <c r="BI413" s="47">
        <f t="shared" si="231"/>
        <v>-9.2689383654629438</v>
      </c>
      <c r="BJ413" s="47">
        <f t="shared" si="232"/>
        <v>15.698571598148206</v>
      </c>
      <c r="BK413" s="46">
        <v>75.099999999999994</v>
      </c>
      <c r="BL413" s="46">
        <v>57.6</v>
      </c>
      <c r="BM413" s="46">
        <v>69.7</v>
      </c>
      <c r="BN413" s="47">
        <f t="shared" si="233"/>
        <v>-5.3999999999999915</v>
      </c>
      <c r="BO413" s="47">
        <f t="shared" si="234"/>
        <v>12.100000000000001</v>
      </c>
    </row>
    <row r="414" spans="1:67" x14ac:dyDescent="0.15">
      <c r="A414" s="95" t="s">
        <v>523</v>
      </c>
      <c r="B414" s="95">
        <v>15</v>
      </c>
      <c r="C414" s="95" t="s">
        <v>474</v>
      </c>
      <c r="D414" s="43" t="s">
        <v>476</v>
      </c>
      <c r="E414" s="43">
        <v>29</v>
      </c>
      <c r="F414" s="97">
        <f t="shared" si="235"/>
        <v>-21.728233627547127</v>
      </c>
      <c r="G414" s="97">
        <f t="shared" si="235"/>
        <v>-4.3625356125356127</v>
      </c>
      <c r="H414" s="97">
        <f t="shared" si="235"/>
        <v>-19.029905519376534</v>
      </c>
      <c r="I414" s="97">
        <f t="shared" si="236"/>
        <v>2.6983281081705925</v>
      </c>
      <c r="J414" s="97">
        <f t="shared" si="237"/>
        <v>-14.667369906840921</v>
      </c>
      <c r="K414" s="97">
        <f t="shared" si="238"/>
        <v>-5.9845208993351644</v>
      </c>
      <c r="L414" s="97">
        <f t="shared" si="239"/>
        <v>3.6114326304332423E-2</v>
      </c>
      <c r="M414" s="97">
        <f t="shared" si="240"/>
        <v>21.091036214801875</v>
      </c>
      <c r="N414" s="97">
        <f t="shared" si="241"/>
        <v>-1.0193274654548254</v>
      </c>
      <c r="O414" s="97">
        <f t="shared" si="242"/>
        <v>-1.0554417917591579</v>
      </c>
      <c r="P414" s="97">
        <f t="shared" si="243"/>
        <v>-22.1103636802567</v>
      </c>
      <c r="Q414" s="97">
        <f t="shared" si="244"/>
        <v>-11.582902736007929</v>
      </c>
      <c r="R414" s="46">
        <v>-47.368421052631575</v>
      </c>
      <c r="S414" s="46">
        <v>4.1666666666666661</v>
      </c>
      <c r="T414" s="46">
        <v>-17.647058823529413</v>
      </c>
      <c r="U414" s="47">
        <f t="shared" si="245"/>
        <v>29.721362229102162</v>
      </c>
      <c r="V414" s="47">
        <f t="shared" si="246"/>
        <v>-21.813725490196077</v>
      </c>
      <c r="W414" s="47">
        <f t="shared" si="247"/>
        <v>3.9538183694530424</v>
      </c>
      <c r="X414" s="46">
        <v>-34.782608695652172</v>
      </c>
      <c r="Y414" s="46">
        <v>-46.153846153846153</v>
      </c>
      <c r="Z414" s="46">
        <v>-29.411764705882355</v>
      </c>
      <c r="AA414" s="47">
        <f t="shared" si="248"/>
        <v>5.370843989769817</v>
      </c>
      <c r="AB414" s="47">
        <f t="shared" si="249"/>
        <v>16.742081447963798</v>
      </c>
      <c r="AC414" s="47">
        <f t="shared" si="250"/>
        <v>11.056462718866808</v>
      </c>
      <c r="AD414" s="46">
        <v>-33.333333333333329</v>
      </c>
      <c r="AE414" s="46">
        <v>12.5</v>
      </c>
      <c r="AF414" s="46">
        <v>-10.526315789473683</v>
      </c>
      <c r="AG414" s="47">
        <f t="shared" si="220"/>
        <v>22.807017543859644</v>
      </c>
      <c r="AH414" s="47">
        <f t="shared" si="221"/>
        <v>-23.026315789473685</v>
      </c>
      <c r="AI414" s="47">
        <f t="shared" si="251"/>
        <v>-0.10964912280702066</v>
      </c>
      <c r="AJ414" s="46">
        <v>28.571428571428569</v>
      </c>
      <c r="AK414" s="46">
        <v>12.037037037037036</v>
      </c>
      <c r="AL414" s="46">
        <v>-18.53448275862069</v>
      </c>
      <c r="AM414" s="47">
        <f t="shared" si="222"/>
        <v>-47.10591133004926</v>
      </c>
      <c r="AN414" s="47">
        <f t="shared" si="223"/>
        <v>-30.571519795657728</v>
      </c>
      <c r="AO414" s="47">
        <f t="shared" si="252"/>
        <v>-38.838715562853494</v>
      </c>
      <c r="AP414" s="97">
        <f t="shared" si="224"/>
        <v>-21.764347953851459</v>
      </c>
      <c r="AQ414" s="97">
        <f t="shared" si="225"/>
        <v>-25.453571827337488</v>
      </c>
      <c r="AR414" s="97">
        <f t="shared" si="226"/>
        <v>-18.010578053921709</v>
      </c>
      <c r="AS414" s="97">
        <f t="shared" si="253"/>
        <v>3.7537698999297504</v>
      </c>
      <c r="AT414" s="97">
        <f t="shared" si="254"/>
        <v>7.4429937734157789</v>
      </c>
      <c r="AU414" s="97">
        <f t="shared" si="255"/>
        <v>5.5983818366727647</v>
      </c>
      <c r="AV414" s="46">
        <v>15.66265060240964</v>
      </c>
      <c r="AW414" s="46">
        <v>-19.696969696969695</v>
      </c>
      <c r="AX414" s="46">
        <v>-12.408759124087592</v>
      </c>
      <c r="AY414" s="47">
        <f t="shared" si="227"/>
        <v>-28.07140972649723</v>
      </c>
      <c r="AZ414" s="47">
        <f t="shared" si="228"/>
        <v>7.2882105728821038</v>
      </c>
      <c r="BA414" s="46">
        <v>-39.024390243902438</v>
      </c>
      <c r="BB414" s="46">
        <v>-29.347826086956523</v>
      </c>
      <c r="BC414" s="46">
        <v>-28.169014084507044</v>
      </c>
      <c r="BD414" s="47">
        <f t="shared" si="229"/>
        <v>10.855376159395394</v>
      </c>
      <c r="BE414" s="47">
        <f t="shared" si="230"/>
        <v>1.1788120024494795</v>
      </c>
      <c r="BF414" s="46">
        <v>-8.695652173913043</v>
      </c>
      <c r="BG414" s="46">
        <v>-10.16949152542373</v>
      </c>
      <c r="BH414" s="46">
        <v>-4.9645390070921991</v>
      </c>
      <c r="BI414" s="47">
        <f t="shared" si="231"/>
        <v>3.7311131668208439</v>
      </c>
      <c r="BJ414" s="47">
        <f t="shared" si="232"/>
        <v>5.2049525183315311</v>
      </c>
      <c r="BK414" s="46">
        <v>-55</v>
      </c>
      <c r="BL414" s="46">
        <v>-42.6</v>
      </c>
      <c r="BM414" s="46">
        <v>-26.5</v>
      </c>
      <c r="BN414" s="47">
        <f t="shared" si="233"/>
        <v>28.5</v>
      </c>
      <c r="BO414" s="47">
        <f t="shared" si="234"/>
        <v>16.100000000000001</v>
      </c>
    </row>
    <row r="415" spans="1:67" x14ac:dyDescent="0.15">
      <c r="A415" s="95" t="s">
        <v>335</v>
      </c>
      <c r="B415" s="95">
        <v>15</v>
      </c>
      <c r="C415" s="95" t="s">
        <v>474</v>
      </c>
      <c r="D415" s="43" t="s">
        <v>15</v>
      </c>
      <c r="E415" s="43">
        <v>30</v>
      </c>
      <c r="F415" s="97">
        <f t="shared" si="235"/>
        <v>94.413322079334364</v>
      </c>
      <c r="G415" s="97">
        <f t="shared" si="235"/>
        <v>87.185590145148964</v>
      </c>
      <c r="H415" s="97">
        <f t="shared" si="235"/>
        <v>78.497815753267645</v>
      </c>
      <c r="I415" s="97">
        <f t="shared" si="236"/>
        <v>-15.915506326066719</v>
      </c>
      <c r="J415" s="97">
        <f t="shared" si="237"/>
        <v>-8.6877743918813195</v>
      </c>
      <c r="K415" s="97">
        <f t="shared" si="238"/>
        <v>-12.301640358974019</v>
      </c>
      <c r="L415" s="97">
        <f t="shared" si="239"/>
        <v>6.150071462934136</v>
      </c>
      <c r="M415" s="97">
        <f t="shared" si="240"/>
        <v>11.583599099664767</v>
      </c>
      <c r="N415" s="97">
        <f t="shared" si="241"/>
        <v>17.973310407317044</v>
      </c>
      <c r="O415" s="97">
        <f t="shared" si="242"/>
        <v>11.823238944382908</v>
      </c>
      <c r="P415" s="97">
        <f t="shared" si="243"/>
        <v>6.3897113076522771</v>
      </c>
      <c r="Q415" s="97">
        <f t="shared" si="244"/>
        <v>9.1064751260175925</v>
      </c>
      <c r="R415" s="46">
        <v>95.370370370370367</v>
      </c>
      <c r="S415" s="46">
        <v>95.454545454545453</v>
      </c>
      <c r="T415" s="46">
        <v>89.726027397260282</v>
      </c>
      <c r="U415" s="47">
        <f t="shared" si="245"/>
        <v>-5.6443429731100849</v>
      </c>
      <c r="V415" s="47">
        <f t="shared" si="246"/>
        <v>-5.7285180572851715</v>
      </c>
      <c r="W415" s="47">
        <f t="shared" si="247"/>
        <v>-5.6864305151976282</v>
      </c>
      <c r="X415" s="46">
        <v>98.850574712643677</v>
      </c>
      <c r="Y415" s="46">
        <v>85.714285714285708</v>
      </c>
      <c r="Z415" s="46">
        <v>79.310344827586206</v>
      </c>
      <c r="AA415" s="47">
        <f t="shared" si="248"/>
        <v>-19.540229885057471</v>
      </c>
      <c r="AB415" s="47">
        <f t="shared" si="249"/>
        <v>-6.4039408866995018</v>
      </c>
      <c r="AC415" s="47">
        <f t="shared" si="250"/>
        <v>-12.972085385878486</v>
      </c>
      <c r="AD415" s="46">
        <v>90.099009900990097</v>
      </c>
      <c r="AE415" s="46">
        <v>83.75</v>
      </c>
      <c r="AF415" s="46">
        <v>72.839506172839506</v>
      </c>
      <c r="AG415" s="47">
        <f t="shared" si="220"/>
        <v>-17.259503728150591</v>
      </c>
      <c r="AH415" s="47">
        <f t="shared" si="221"/>
        <v>-10.910493827160494</v>
      </c>
      <c r="AI415" s="47">
        <f t="shared" si="251"/>
        <v>-14.084998777655542</v>
      </c>
      <c r="AJ415" s="46">
        <v>93.333333333333329</v>
      </c>
      <c r="AK415" s="46">
        <v>83.82352941176471</v>
      </c>
      <c r="AL415" s="46">
        <v>72.115384615384613</v>
      </c>
      <c r="AM415" s="47">
        <f t="shared" si="222"/>
        <v>-21.217948717948715</v>
      </c>
      <c r="AN415" s="47">
        <f t="shared" si="223"/>
        <v>-11.708144796380097</v>
      </c>
      <c r="AO415" s="47">
        <f t="shared" si="252"/>
        <v>-16.463046757164406</v>
      </c>
      <c r="AP415" s="97">
        <f t="shared" si="224"/>
        <v>88.263250616400228</v>
      </c>
      <c r="AQ415" s="97">
        <f t="shared" si="225"/>
        <v>75.601991045484198</v>
      </c>
      <c r="AR415" s="97">
        <f t="shared" si="226"/>
        <v>60.524505345950601</v>
      </c>
      <c r="AS415" s="97">
        <f t="shared" si="253"/>
        <v>-27.738745270449627</v>
      </c>
      <c r="AT415" s="97">
        <f t="shared" si="254"/>
        <v>-15.077485699533597</v>
      </c>
      <c r="AU415" s="97">
        <f t="shared" si="255"/>
        <v>-21.408115484991612</v>
      </c>
      <c r="AV415" s="46">
        <v>99.212598425196859</v>
      </c>
      <c r="AW415" s="46">
        <v>83.561643835616437</v>
      </c>
      <c r="AX415" s="46">
        <v>56.000000000000007</v>
      </c>
      <c r="AY415" s="47">
        <f t="shared" si="227"/>
        <v>-43.212598425196852</v>
      </c>
      <c r="AZ415" s="47">
        <f t="shared" si="228"/>
        <v>-27.561643835616429</v>
      </c>
      <c r="BA415" s="46">
        <v>78.888888888888886</v>
      </c>
      <c r="BB415" s="46">
        <v>58.333333333333336</v>
      </c>
      <c r="BC415" s="46">
        <v>56.310679611650485</v>
      </c>
      <c r="BD415" s="47">
        <f t="shared" si="229"/>
        <v>-22.5782092772384</v>
      </c>
      <c r="BE415" s="47">
        <f t="shared" si="230"/>
        <v>-2.0226537216828504</v>
      </c>
      <c r="BF415" s="46">
        <v>90.151515151515156</v>
      </c>
      <c r="BG415" s="46">
        <v>87.012987012987011</v>
      </c>
      <c r="BH415" s="46">
        <v>68.987341772151893</v>
      </c>
      <c r="BI415" s="47">
        <f t="shared" si="231"/>
        <v>-21.164173379363262</v>
      </c>
      <c r="BJ415" s="47">
        <f t="shared" si="232"/>
        <v>-18.025645240835118</v>
      </c>
      <c r="BK415" s="46">
        <v>84.8</v>
      </c>
      <c r="BL415" s="46">
        <v>73.5</v>
      </c>
      <c r="BM415" s="46">
        <v>60.8</v>
      </c>
      <c r="BN415" s="47">
        <f t="shared" si="233"/>
        <v>-24</v>
      </c>
      <c r="BO415" s="47">
        <f t="shared" si="234"/>
        <v>-12.700000000000003</v>
      </c>
    </row>
    <row r="416" spans="1:67" x14ac:dyDescent="0.15">
      <c r="A416" s="95" t="s">
        <v>335</v>
      </c>
      <c r="B416" s="95">
        <v>15</v>
      </c>
      <c r="C416" s="95" t="s">
        <v>558</v>
      </c>
      <c r="D416" s="43" t="s">
        <v>16</v>
      </c>
      <c r="E416" s="43">
        <v>31</v>
      </c>
      <c r="F416" s="97">
        <f t="shared" si="235"/>
        <v>69.139031118520279</v>
      </c>
      <c r="G416" s="97">
        <f t="shared" si="235"/>
        <v>36.6730057760767</v>
      </c>
      <c r="H416" s="97">
        <f t="shared" si="235"/>
        <v>26.647146673718616</v>
      </c>
      <c r="I416" s="97">
        <f t="shared" si="236"/>
        <v>-42.491884444801663</v>
      </c>
      <c r="J416" s="97">
        <f t="shared" si="237"/>
        <v>-10.025859102358083</v>
      </c>
      <c r="K416" s="97">
        <f t="shared" si="238"/>
        <v>-26.258871773579873</v>
      </c>
      <c r="L416" s="97">
        <f t="shared" si="239"/>
        <v>-1.0873569040226272</v>
      </c>
      <c r="M416" s="97">
        <f t="shared" si="240"/>
        <v>-13.322276882441251</v>
      </c>
      <c r="N416" s="97">
        <f t="shared" si="241"/>
        <v>-18.432960761385296</v>
      </c>
      <c r="O416" s="97">
        <f t="shared" si="242"/>
        <v>-17.345603857362669</v>
      </c>
      <c r="P416" s="97">
        <f t="shared" si="243"/>
        <v>-5.1106838789440445</v>
      </c>
      <c r="Q416" s="97">
        <f t="shared" si="244"/>
        <v>-11.228143868153357</v>
      </c>
      <c r="R416" s="46">
        <v>72.058823529411768</v>
      </c>
      <c r="S416" s="46">
        <v>42.574257425742573</v>
      </c>
      <c r="T416" s="46">
        <v>49.541284403669728</v>
      </c>
      <c r="U416" s="47">
        <f t="shared" si="245"/>
        <v>-22.51753912574204</v>
      </c>
      <c r="V416" s="47">
        <f t="shared" si="246"/>
        <v>6.967026977927155</v>
      </c>
      <c r="W416" s="47">
        <f t="shared" si="247"/>
        <v>-7.7752560739074426</v>
      </c>
      <c r="X416" s="46">
        <v>58.333333333333336</v>
      </c>
      <c r="Y416" s="46">
        <v>21.052631578947366</v>
      </c>
      <c r="Z416" s="46">
        <v>21.138211382113823</v>
      </c>
      <c r="AA416" s="47">
        <f t="shared" si="248"/>
        <v>-37.195121951219512</v>
      </c>
      <c r="AB416" s="47">
        <f t="shared" si="249"/>
        <v>8.5579803166456969E-2</v>
      </c>
      <c r="AC416" s="47">
        <f t="shared" si="250"/>
        <v>-18.554771074026526</v>
      </c>
      <c r="AD416" s="46">
        <v>68.269230769230774</v>
      </c>
      <c r="AE416" s="46">
        <v>25.287356321839084</v>
      </c>
      <c r="AF416" s="46">
        <v>25</v>
      </c>
      <c r="AG416" s="47">
        <f t="shared" si="220"/>
        <v>-43.269230769230774</v>
      </c>
      <c r="AH416" s="47">
        <f t="shared" si="221"/>
        <v>-0.28735632183908422</v>
      </c>
      <c r="AI416" s="47">
        <f t="shared" si="251"/>
        <v>-21.778293545534929</v>
      </c>
      <c r="AJ416" s="46">
        <v>77.89473684210526</v>
      </c>
      <c r="AK416" s="46">
        <v>57.777777777777771</v>
      </c>
      <c r="AL416" s="46">
        <v>10.909090909090908</v>
      </c>
      <c r="AM416" s="47">
        <f t="shared" si="222"/>
        <v>-66.985645933014354</v>
      </c>
      <c r="AN416" s="47">
        <f t="shared" si="223"/>
        <v>-46.868686868686865</v>
      </c>
      <c r="AO416" s="47">
        <f t="shared" si="252"/>
        <v>-56.927166400850609</v>
      </c>
      <c r="AP416" s="97">
        <f t="shared" si="224"/>
        <v>70.226388022542906</v>
      </c>
      <c r="AQ416" s="97">
        <f t="shared" si="225"/>
        <v>49.995282658517951</v>
      </c>
      <c r="AR416" s="97">
        <f t="shared" si="226"/>
        <v>45.080107435103912</v>
      </c>
      <c r="AS416" s="97">
        <f t="shared" si="253"/>
        <v>-25.146280587438994</v>
      </c>
      <c r="AT416" s="97">
        <f t="shared" si="254"/>
        <v>-4.9151752234140389</v>
      </c>
      <c r="AU416" s="97">
        <f t="shared" si="255"/>
        <v>-15.030727905426517</v>
      </c>
      <c r="AV416" s="46">
        <v>80.808080808080803</v>
      </c>
      <c r="AW416" s="46">
        <v>48.214285714285715</v>
      </c>
      <c r="AX416" s="46">
        <v>33.663366336633665</v>
      </c>
      <c r="AY416" s="47">
        <f t="shared" si="227"/>
        <v>-47.144714471447138</v>
      </c>
      <c r="AZ416" s="47">
        <f t="shared" si="228"/>
        <v>-14.55091937765205</v>
      </c>
      <c r="BA416" s="46">
        <v>68.907563025210081</v>
      </c>
      <c r="BB416" s="46">
        <v>55.294117647058826</v>
      </c>
      <c r="BC416" s="46">
        <v>40.322580645161288</v>
      </c>
      <c r="BD416" s="47">
        <f t="shared" si="229"/>
        <v>-28.584982380048793</v>
      </c>
      <c r="BE416" s="47">
        <f t="shared" si="230"/>
        <v>-14.971537001897538</v>
      </c>
      <c r="BF416" s="46">
        <v>67.889908256880744</v>
      </c>
      <c r="BG416" s="46">
        <v>52.272727272727273</v>
      </c>
      <c r="BH416" s="46">
        <v>56.034482758620683</v>
      </c>
      <c r="BI416" s="47">
        <f t="shared" si="231"/>
        <v>-11.855425498260061</v>
      </c>
      <c r="BJ416" s="47">
        <f t="shared" si="232"/>
        <v>3.7617554858934099</v>
      </c>
      <c r="BK416" s="46">
        <v>63.3</v>
      </c>
      <c r="BL416" s="46">
        <v>44.2</v>
      </c>
      <c r="BM416" s="46">
        <v>50.3</v>
      </c>
      <c r="BN416" s="47">
        <f t="shared" si="233"/>
        <v>-13</v>
      </c>
      <c r="BO416" s="47">
        <f t="shared" si="234"/>
        <v>6.0999999999999943</v>
      </c>
    </row>
    <row r="417" spans="1:67" x14ac:dyDescent="0.15">
      <c r="A417" s="95" t="s">
        <v>335</v>
      </c>
      <c r="B417" s="95">
        <v>15</v>
      </c>
      <c r="C417" s="95" t="s">
        <v>474</v>
      </c>
      <c r="D417" s="43" t="s">
        <v>477</v>
      </c>
      <c r="E417" s="43">
        <v>32</v>
      </c>
      <c r="F417" s="97">
        <f t="shared" si="235"/>
        <v>44.26847662141779</v>
      </c>
      <c r="G417" s="97">
        <f t="shared" si="235"/>
        <v>9.8611111111111107</v>
      </c>
      <c r="H417" s="97">
        <f t="shared" si="235"/>
        <v>12.310606060606059</v>
      </c>
      <c r="I417" s="97">
        <f t="shared" si="236"/>
        <v>-31.957870560811731</v>
      </c>
      <c r="J417" s="97">
        <f t="shared" si="237"/>
        <v>2.4494949494949481</v>
      </c>
      <c r="K417" s="97">
        <f t="shared" si="238"/>
        <v>-14.754187805658391</v>
      </c>
      <c r="L417" s="97">
        <f t="shared" si="239"/>
        <v>17.698868778280531</v>
      </c>
      <c r="M417" s="97">
        <f t="shared" si="240"/>
        <v>-10.925132908027646</v>
      </c>
      <c r="N417" s="97">
        <f t="shared" si="241"/>
        <v>4.3530802530802513</v>
      </c>
      <c r="O417" s="97">
        <f t="shared" si="242"/>
        <v>-13.34578852520028</v>
      </c>
      <c r="P417" s="97">
        <f t="shared" si="243"/>
        <v>15.278213161107896</v>
      </c>
      <c r="Q417" s="97">
        <f t="shared" si="244"/>
        <v>0.9662123179538078</v>
      </c>
      <c r="R417" s="46">
        <v>33.333333333333329</v>
      </c>
      <c r="S417" s="46">
        <v>0</v>
      </c>
      <c r="T417" s="46">
        <v>33.333333333333329</v>
      </c>
      <c r="U417" s="47">
        <f t="shared" si="245"/>
        <v>0</v>
      </c>
      <c r="V417" s="47">
        <f t="shared" si="246"/>
        <v>33.333333333333329</v>
      </c>
      <c r="W417" s="47">
        <f t="shared" si="247"/>
        <v>16.666666666666664</v>
      </c>
      <c r="X417" s="46">
        <v>41.17647058823529</v>
      </c>
      <c r="Y417" s="46">
        <v>-25</v>
      </c>
      <c r="Z417" s="46">
        <v>0</v>
      </c>
      <c r="AA417" s="47">
        <f t="shared" si="248"/>
        <v>-41.17647058823529</v>
      </c>
      <c r="AB417" s="47">
        <f t="shared" si="249"/>
        <v>25</v>
      </c>
      <c r="AC417" s="47">
        <f t="shared" si="250"/>
        <v>-8.088235294117645</v>
      </c>
      <c r="AD417" s="46">
        <v>69.230769230769226</v>
      </c>
      <c r="AE417" s="46">
        <v>20</v>
      </c>
      <c r="AF417" s="46">
        <v>-9.0909090909090917</v>
      </c>
      <c r="AG417" s="47">
        <f t="shared" si="220"/>
        <v>-78.32167832167832</v>
      </c>
      <c r="AH417" s="47">
        <f t="shared" si="221"/>
        <v>-29.090909090909093</v>
      </c>
      <c r="AI417" s="47">
        <f t="shared" si="251"/>
        <v>-53.706293706293707</v>
      </c>
      <c r="AJ417" s="46">
        <v>33.333333333333329</v>
      </c>
      <c r="AK417" s="46">
        <v>44.444444444444443</v>
      </c>
      <c r="AL417" s="46">
        <v>25</v>
      </c>
      <c r="AM417" s="47">
        <f t="shared" si="222"/>
        <v>-8.3333333333333286</v>
      </c>
      <c r="AN417" s="47">
        <f t="shared" si="223"/>
        <v>-19.444444444444443</v>
      </c>
      <c r="AO417" s="47">
        <f t="shared" si="252"/>
        <v>-13.888888888888886</v>
      </c>
      <c r="AP417" s="97">
        <f t="shared" si="224"/>
        <v>26.569607843137259</v>
      </c>
      <c r="AQ417" s="97">
        <f t="shared" si="225"/>
        <v>20.786244019138756</v>
      </c>
      <c r="AR417" s="97">
        <f t="shared" si="226"/>
        <v>7.9575258075258075</v>
      </c>
      <c r="AS417" s="97">
        <f t="shared" si="253"/>
        <v>-18.612082035611451</v>
      </c>
      <c r="AT417" s="97">
        <f t="shared" si="254"/>
        <v>-12.828718211612948</v>
      </c>
      <c r="AU417" s="97">
        <f t="shared" si="255"/>
        <v>-15.720400123612199</v>
      </c>
      <c r="AV417" s="46">
        <v>-8.3333333333333321</v>
      </c>
      <c r="AW417" s="46">
        <v>63.636363636363633</v>
      </c>
      <c r="AX417" s="46">
        <v>-7.1428571428571423</v>
      </c>
      <c r="AY417" s="47">
        <f t="shared" si="227"/>
        <v>1.1904761904761898</v>
      </c>
      <c r="AZ417" s="47">
        <f t="shared" si="228"/>
        <v>-70.779220779220779</v>
      </c>
      <c r="BA417" s="46">
        <v>44</v>
      </c>
      <c r="BB417" s="46">
        <v>5.2631578947368416</v>
      </c>
      <c r="BC417" s="46">
        <v>-24.242424242424242</v>
      </c>
      <c r="BD417" s="47">
        <f t="shared" si="229"/>
        <v>-68.242424242424249</v>
      </c>
      <c r="BE417" s="47">
        <f t="shared" si="230"/>
        <v>-29.505582137161085</v>
      </c>
      <c r="BF417" s="46">
        <v>29.411764705882355</v>
      </c>
      <c r="BG417" s="46">
        <v>4.5454545454545459</v>
      </c>
      <c r="BH417" s="46">
        <v>34.615384615384613</v>
      </c>
      <c r="BI417" s="47">
        <f t="shared" si="231"/>
        <v>5.2036199095022582</v>
      </c>
      <c r="BJ417" s="47">
        <f t="shared" si="232"/>
        <v>30.069930069930066</v>
      </c>
      <c r="BK417" s="46">
        <v>41.2</v>
      </c>
      <c r="BL417" s="46">
        <v>9.6999999999999993</v>
      </c>
      <c r="BM417" s="46">
        <v>28.6</v>
      </c>
      <c r="BN417" s="47">
        <f t="shared" si="233"/>
        <v>-12.600000000000001</v>
      </c>
      <c r="BO417" s="47">
        <f t="shared" si="234"/>
        <v>18.900000000000002</v>
      </c>
    </row>
    <row r="418" spans="1:67" x14ac:dyDescent="0.15">
      <c r="A418" s="95" t="s">
        <v>335</v>
      </c>
      <c r="B418" s="95">
        <v>15</v>
      </c>
      <c r="C418" s="95" t="s">
        <v>474</v>
      </c>
      <c r="D418" s="43" t="s">
        <v>478</v>
      </c>
      <c r="E418" s="43">
        <v>33</v>
      </c>
      <c r="F418" s="97">
        <f t="shared" si="235"/>
        <v>37.547777395558612</v>
      </c>
      <c r="G418" s="97">
        <f t="shared" si="235"/>
        <v>20.446275621714214</v>
      </c>
      <c r="H418" s="97">
        <f t="shared" si="235"/>
        <v>17.173645320197046</v>
      </c>
      <c r="I418" s="97">
        <f t="shared" si="236"/>
        <v>-20.374132075361565</v>
      </c>
      <c r="J418" s="97">
        <f t="shared" si="237"/>
        <v>-3.272630301517168</v>
      </c>
      <c r="K418" s="97">
        <f t="shared" si="238"/>
        <v>-11.823381188439367</v>
      </c>
      <c r="L418" s="97">
        <f t="shared" si="239"/>
        <v>-10.508309249265949</v>
      </c>
      <c r="M418" s="97">
        <f t="shared" si="240"/>
        <v>-2.5549298011664021</v>
      </c>
      <c r="N418" s="97">
        <f t="shared" si="241"/>
        <v>-3.7627616970045281</v>
      </c>
      <c r="O418" s="97">
        <f t="shared" si="242"/>
        <v>6.7455475522614208</v>
      </c>
      <c r="P418" s="97">
        <f t="shared" si="243"/>
        <v>-1.207831895838126</v>
      </c>
      <c r="Q418" s="97">
        <f t="shared" si="244"/>
        <v>2.7688578282116474</v>
      </c>
      <c r="R418" s="46">
        <v>21.568627450980394</v>
      </c>
      <c r="S418" s="46">
        <v>29.09090909090909</v>
      </c>
      <c r="T418" s="46">
        <v>50</v>
      </c>
      <c r="U418" s="47">
        <f t="shared" si="245"/>
        <v>28.431372549019606</v>
      </c>
      <c r="V418" s="47">
        <f t="shared" si="246"/>
        <v>20.90909090909091</v>
      </c>
      <c r="W418" s="47">
        <f t="shared" si="247"/>
        <v>24.67023172905526</v>
      </c>
      <c r="X418" s="46">
        <v>23.684210526315788</v>
      </c>
      <c r="Y418" s="46">
        <v>-3.0303030303030303</v>
      </c>
      <c r="Z418" s="46">
        <v>-2.8571428571428572</v>
      </c>
      <c r="AA418" s="47">
        <f t="shared" si="248"/>
        <v>-26.541353383458645</v>
      </c>
      <c r="AB418" s="47">
        <f t="shared" si="249"/>
        <v>0.17316017316017307</v>
      </c>
      <c r="AC418" s="47">
        <f t="shared" si="250"/>
        <v>-13.184096605149236</v>
      </c>
      <c r="AD418" s="46">
        <v>38.271604938271601</v>
      </c>
      <c r="AE418" s="46">
        <v>20.987654320987652</v>
      </c>
      <c r="AF418" s="46">
        <v>0</v>
      </c>
      <c r="AG418" s="47">
        <f t="shared" si="220"/>
        <v>-38.271604938271601</v>
      </c>
      <c r="AH418" s="47">
        <f t="shared" si="221"/>
        <v>-20.987654320987652</v>
      </c>
      <c r="AI418" s="47">
        <f t="shared" si="251"/>
        <v>-29.629629629629626</v>
      </c>
      <c r="AJ418" s="46">
        <v>66.666666666666657</v>
      </c>
      <c r="AK418" s="46">
        <v>34.736842105263158</v>
      </c>
      <c r="AL418" s="46">
        <v>21.551724137931032</v>
      </c>
      <c r="AM418" s="47">
        <f t="shared" si="222"/>
        <v>-45.114942528735625</v>
      </c>
      <c r="AN418" s="47">
        <f t="shared" si="223"/>
        <v>-13.185117967332125</v>
      </c>
      <c r="AO418" s="47">
        <f t="shared" si="252"/>
        <v>-29.150030248033875</v>
      </c>
      <c r="AP418" s="97">
        <f t="shared" si="224"/>
        <v>48.05608664482456</v>
      </c>
      <c r="AQ418" s="97">
        <f t="shared" si="225"/>
        <v>23.001205422880616</v>
      </c>
      <c r="AR418" s="97">
        <f t="shared" si="226"/>
        <v>20.936407017201574</v>
      </c>
      <c r="AS418" s="97">
        <f t="shared" si="253"/>
        <v>-27.119679627622986</v>
      </c>
      <c r="AT418" s="97">
        <f t="shared" si="254"/>
        <v>-2.064798405679042</v>
      </c>
      <c r="AU418" s="97">
        <f t="shared" si="255"/>
        <v>-14.592239016651014</v>
      </c>
      <c r="AV418" s="46">
        <v>64.341085271317837</v>
      </c>
      <c r="AW418" s="46">
        <v>11.594202898550725</v>
      </c>
      <c r="AX418" s="46">
        <v>24.074074074074073</v>
      </c>
      <c r="AY418" s="47">
        <f t="shared" si="227"/>
        <v>-40.267011197243761</v>
      </c>
      <c r="AZ418" s="47">
        <f t="shared" si="228"/>
        <v>12.479871175523348</v>
      </c>
      <c r="BA418" s="46">
        <v>35.955056179775283</v>
      </c>
      <c r="BB418" s="46">
        <v>24.675324675324674</v>
      </c>
      <c r="BC418" s="46">
        <v>14.705882352941178</v>
      </c>
      <c r="BD418" s="47">
        <f t="shared" si="229"/>
        <v>-21.249173826834106</v>
      </c>
      <c r="BE418" s="47">
        <f t="shared" si="230"/>
        <v>-9.9694423223834967</v>
      </c>
      <c r="BF418" s="46">
        <v>55.128205128205131</v>
      </c>
      <c r="BG418" s="46">
        <v>38.235294117647058</v>
      </c>
      <c r="BH418" s="46">
        <v>26.865671641791046</v>
      </c>
      <c r="BI418" s="47">
        <f t="shared" si="231"/>
        <v>-28.262533486414085</v>
      </c>
      <c r="BJ418" s="47">
        <f t="shared" si="232"/>
        <v>-11.369622475856012</v>
      </c>
      <c r="BK418" s="46">
        <v>36.799999999999997</v>
      </c>
      <c r="BL418" s="46">
        <v>17.5</v>
      </c>
      <c r="BM418" s="46">
        <v>18.100000000000001</v>
      </c>
      <c r="BN418" s="47">
        <f t="shared" si="233"/>
        <v>-18.699999999999996</v>
      </c>
      <c r="BO418" s="47">
        <f t="shared" si="234"/>
        <v>0.60000000000000142</v>
      </c>
    </row>
    <row r="419" spans="1:67" x14ac:dyDescent="0.15">
      <c r="A419" s="95" t="s">
        <v>335</v>
      </c>
      <c r="B419" s="95">
        <v>15</v>
      </c>
      <c r="C419" s="95" t="s">
        <v>474</v>
      </c>
      <c r="D419" s="43" t="s">
        <v>500</v>
      </c>
      <c r="E419" s="43">
        <v>34</v>
      </c>
      <c r="F419" s="97">
        <f t="shared" si="235"/>
        <v>58.966374269005854</v>
      </c>
      <c r="G419" s="97">
        <f t="shared" si="235"/>
        <v>35.784980106100789</v>
      </c>
      <c r="H419" s="97">
        <f t="shared" si="235"/>
        <v>28.75816993464052</v>
      </c>
      <c r="I419" s="97">
        <f t="shared" si="236"/>
        <v>-30.208204334365334</v>
      </c>
      <c r="J419" s="97">
        <f t="shared" si="237"/>
        <v>-7.0268101714602693</v>
      </c>
      <c r="K419" s="97">
        <f t="shared" si="238"/>
        <v>-18.617507252912802</v>
      </c>
      <c r="L419" s="97">
        <f t="shared" si="239"/>
        <v>9.5510233918128762</v>
      </c>
      <c r="M419" s="97">
        <f t="shared" si="240"/>
        <v>-1.5856965856285328</v>
      </c>
      <c r="N419" s="97">
        <f t="shared" si="241"/>
        <v>15.617144293614878</v>
      </c>
      <c r="O419" s="97">
        <f t="shared" si="242"/>
        <v>6.0661209018020017</v>
      </c>
      <c r="P419" s="97">
        <f t="shared" si="243"/>
        <v>17.202840879243411</v>
      </c>
      <c r="Q419" s="97">
        <f t="shared" si="244"/>
        <v>11.634480890522706</v>
      </c>
      <c r="R419" s="46">
        <v>63.888888888888886</v>
      </c>
      <c r="S419" s="46">
        <v>58.620689655172406</v>
      </c>
      <c r="T419" s="46" t="s">
        <v>288</v>
      </c>
      <c r="U419" s="47" t="e">
        <f t="shared" si="245"/>
        <v>#VALUE!</v>
      </c>
      <c r="V419" s="47" t="e">
        <f t="shared" si="246"/>
        <v>#VALUE!</v>
      </c>
      <c r="W419" s="47" t="e">
        <f t="shared" si="247"/>
        <v>#VALUE!</v>
      </c>
      <c r="X419" s="46">
        <v>48</v>
      </c>
      <c r="Y419" s="46">
        <v>30.76923076923077</v>
      </c>
      <c r="Z419" s="46">
        <v>33.333333333333329</v>
      </c>
      <c r="AA419" s="47">
        <f t="shared" si="248"/>
        <v>-14.666666666666671</v>
      </c>
      <c r="AB419" s="47">
        <f t="shared" si="249"/>
        <v>2.5641025641025585</v>
      </c>
      <c r="AC419" s="47">
        <f t="shared" si="250"/>
        <v>-6.0512820512820564</v>
      </c>
      <c r="AD419" s="46">
        <v>55.555555555555557</v>
      </c>
      <c r="AE419" s="46">
        <v>35</v>
      </c>
      <c r="AF419" s="46">
        <v>50</v>
      </c>
      <c r="AG419" s="47">
        <f t="shared" si="220"/>
        <v>-5.5555555555555571</v>
      </c>
      <c r="AH419" s="47">
        <f t="shared" si="221"/>
        <v>15</v>
      </c>
      <c r="AI419" s="47">
        <f t="shared" si="251"/>
        <v>4.7222222222222214</v>
      </c>
      <c r="AJ419" s="46">
        <v>68.421052631578945</v>
      </c>
      <c r="AK419" s="46">
        <v>18.75</v>
      </c>
      <c r="AL419" s="46">
        <v>2.9411764705882351</v>
      </c>
      <c r="AM419" s="47">
        <f t="shared" si="222"/>
        <v>-65.479876160990713</v>
      </c>
      <c r="AN419" s="47">
        <f t="shared" si="223"/>
        <v>-15.808823529411764</v>
      </c>
      <c r="AO419" s="47">
        <f t="shared" si="252"/>
        <v>-40.644349845201241</v>
      </c>
      <c r="AP419" s="97">
        <f t="shared" si="224"/>
        <v>49.415350877192978</v>
      </c>
      <c r="AQ419" s="97">
        <f t="shared" si="225"/>
        <v>37.370676691729322</v>
      </c>
      <c r="AR419" s="97">
        <f t="shared" si="226"/>
        <v>13.141025641025642</v>
      </c>
      <c r="AS419" s="97">
        <f t="shared" si="253"/>
        <v>-36.274325236167336</v>
      </c>
      <c r="AT419" s="97">
        <f t="shared" si="254"/>
        <v>-24.22965105070368</v>
      </c>
      <c r="AU419" s="97">
        <f t="shared" si="255"/>
        <v>-30.251988143435508</v>
      </c>
      <c r="AV419" s="46">
        <v>50</v>
      </c>
      <c r="AW419" s="46">
        <v>10.714285714285714</v>
      </c>
      <c r="AX419" s="46">
        <v>2.5641025641025639</v>
      </c>
      <c r="AY419" s="47">
        <f t="shared" si="227"/>
        <v>-47.435897435897438</v>
      </c>
      <c r="AZ419" s="47">
        <f t="shared" si="228"/>
        <v>-8.1501831501831496</v>
      </c>
      <c r="BA419" s="46">
        <v>57.894736842105267</v>
      </c>
      <c r="BB419" s="46">
        <v>20</v>
      </c>
      <c r="BC419" s="46">
        <v>8.3333333333333321</v>
      </c>
      <c r="BD419" s="47">
        <f t="shared" si="229"/>
        <v>-49.561403508771932</v>
      </c>
      <c r="BE419" s="47">
        <f t="shared" si="230"/>
        <v>-11.666666666666668</v>
      </c>
      <c r="BF419" s="46">
        <v>66.666666666666657</v>
      </c>
      <c r="BG419" s="46">
        <v>47.368421052631575</v>
      </c>
      <c r="BH419" s="46">
        <v>41.666666666666671</v>
      </c>
      <c r="BI419" s="47">
        <f t="shared" si="231"/>
        <v>-24.999999999999986</v>
      </c>
      <c r="BJ419" s="47">
        <f t="shared" si="232"/>
        <v>-5.7017543859649038</v>
      </c>
      <c r="BK419" s="46">
        <v>23.1</v>
      </c>
      <c r="BL419" s="46">
        <v>71.400000000000006</v>
      </c>
      <c r="BM419" s="46">
        <v>0</v>
      </c>
      <c r="BN419" s="47">
        <f t="shared" si="233"/>
        <v>-23.1</v>
      </c>
      <c r="BO419" s="47">
        <f t="shared" si="234"/>
        <v>-71.400000000000006</v>
      </c>
    </row>
    <row r="420" spans="1:67" x14ac:dyDescent="0.15">
      <c r="A420" s="95" t="s">
        <v>335</v>
      </c>
      <c r="B420" s="95">
        <v>15</v>
      </c>
      <c r="C420" s="95" t="s">
        <v>474</v>
      </c>
      <c r="D420" s="43" t="s">
        <v>272</v>
      </c>
      <c r="E420" s="43">
        <v>18</v>
      </c>
      <c r="F420" s="97">
        <f t="shared" si="235"/>
        <v>65.463339517112487</v>
      </c>
      <c r="G420" s="97">
        <f t="shared" si="235"/>
        <v>38.938322820724821</v>
      </c>
      <c r="H420" s="97">
        <f t="shared" si="235"/>
        <v>38.999191647119176</v>
      </c>
      <c r="I420" s="97">
        <f t="shared" si="236"/>
        <v>-26.464147869993312</v>
      </c>
      <c r="J420" s="97">
        <f t="shared" si="237"/>
        <v>6.0868826394354869E-2</v>
      </c>
      <c r="K420" s="97">
        <f t="shared" si="238"/>
        <v>-13.201639521799478</v>
      </c>
      <c r="L420" s="97">
        <f t="shared" si="239"/>
        <v>-4.785306409252243</v>
      </c>
      <c r="M420" s="97">
        <f t="shared" si="240"/>
        <v>1.5314875054270587</v>
      </c>
      <c r="N420" s="97">
        <f t="shared" si="241"/>
        <v>-6.3967467057157279</v>
      </c>
      <c r="O420" s="97">
        <f t="shared" si="242"/>
        <v>-1.6114402964634849</v>
      </c>
      <c r="P420" s="97">
        <f t="shared" si="243"/>
        <v>-7.9282342111427866</v>
      </c>
      <c r="Q420" s="97">
        <f t="shared" si="244"/>
        <v>-4.7698372538031357</v>
      </c>
      <c r="R420" s="46">
        <v>56.338028169014088</v>
      </c>
      <c r="S420" s="46">
        <v>31.404958677685951</v>
      </c>
      <c r="T420" s="46">
        <v>32.407407407407405</v>
      </c>
      <c r="U420" s="47">
        <f t="shared" si="245"/>
        <v>-23.930620761606683</v>
      </c>
      <c r="V420" s="47">
        <f t="shared" si="246"/>
        <v>1.0024487297214542</v>
      </c>
      <c r="W420" s="47">
        <f t="shared" si="247"/>
        <v>-11.464086015942614</v>
      </c>
      <c r="X420" s="46">
        <v>61.589403973509938</v>
      </c>
      <c r="Y420" s="46">
        <v>27.522935779816514</v>
      </c>
      <c r="Z420" s="46">
        <v>33.027522935779821</v>
      </c>
      <c r="AA420" s="47">
        <f t="shared" si="248"/>
        <v>-28.561881037730117</v>
      </c>
      <c r="AB420" s="47">
        <f t="shared" si="249"/>
        <v>5.5045871559633071</v>
      </c>
      <c r="AC420" s="47">
        <f t="shared" si="250"/>
        <v>-11.528646940883405</v>
      </c>
      <c r="AD420" s="46">
        <v>65.925925925925924</v>
      </c>
      <c r="AE420" s="46">
        <v>46.825396825396822</v>
      </c>
      <c r="AF420" s="46">
        <v>45.323741007194243</v>
      </c>
      <c r="AG420" s="47">
        <f t="shared" si="220"/>
        <v>-20.60218491873168</v>
      </c>
      <c r="AH420" s="47">
        <f t="shared" si="221"/>
        <v>-1.501655818202579</v>
      </c>
      <c r="AI420" s="47">
        <f t="shared" si="251"/>
        <v>-11.05192036846713</v>
      </c>
      <c r="AJ420" s="46">
        <v>78</v>
      </c>
      <c r="AK420" s="46">
        <v>50</v>
      </c>
      <c r="AL420" s="46">
        <v>45.238095238095241</v>
      </c>
      <c r="AM420" s="47">
        <f t="shared" si="222"/>
        <v>-32.761904761904759</v>
      </c>
      <c r="AN420" s="47">
        <f t="shared" si="223"/>
        <v>-4.7619047619047592</v>
      </c>
      <c r="AO420" s="47">
        <f t="shared" si="252"/>
        <v>-18.761904761904759</v>
      </c>
      <c r="AP420" s="97">
        <f t="shared" si="224"/>
        <v>70.24864592636473</v>
      </c>
      <c r="AQ420" s="97">
        <f t="shared" si="225"/>
        <v>37.406835315297762</v>
      </c>
      <c r="AR420" s="97">
        <f t="shared" si="226"/>
        <v>45.395938352834904</v>
      </c>
      <c r="AS420" s="97">
        <f t="shared" si="253"/>
        <v>-24.852707573529827</v>
      </c>
      <c r="AT420" s="97">
        <f t="shared" si="254"/>
        <v>7.9891030375371415</v>
      </c>
      <c r="AU420" s="97">
        <f t="shared" si="255"/>
        <v>-8.4318022679963427</v>
      </c>
      <c r="AV420" s="46">
        <v>79.051383399209485</v>
      </c>
      <c r="AW420" s="46">
        <v>33.495145631067963</v>
      </c>
      <c r="AX420" s="46">
        <v>35.467980295566505</v>
      </c>
      <c r="AY420" s="47">
        <f t="shared" si="227"/>
        <v>-43.583403103642979</v>
      </c>
      <c r="AZ420" s="47">
        <f t="shared" si="228"/>
        <v>1.9728346644985422</v>
      </c>
      <c r="BA420" s="46">
        <v>67.489711934156389</v>
      </c>
      <c r="BB420" s="46">
        <v>33.678756476683937</v>
      </c>
      <c r="BC420" s="46">
        <v>36.752136752136757</v>
      </c>
      <c r="BD420" s="47">
        <f t="shared" si="229"/>
        <v>-30.737575182019633</v>
      </c>
      <c r="BE420" s="47">
        <f t="shared" si="230"/>
        <v>3.0733802754528199</v>
      </c>
      <c r="BF420" s="46">
        <v>73.95348837209302</v>
      </c>
      <c r="BG420" s="46">
        <v>39.153439153439152</v>
      </c>
      <c r="BH420" s="46">
        <v>56.36363636363636</v>
      </c>
      <c r="BI420" s="47">
        <f t="shared" si="231"/>
        <v>-17.58985200845666</v>
      </c>
      <c r="BJ420" s="47">
        <f t="shared" si="232"/>
        <v>17.210197210197208</v>
      </c>
      <c r="BK420" s="46">
        <v>60.5</v>
      </c>
      <c r="BL420" s="46">
        <v>43.3</v>
      </c>
      <c r="BM420" s="46">
        <v>53</v>
      </c>
      <c r="BN420" s="47">
        <f t="shared" si="233"/>
        <v>-7.5</v>
      </c>
      <c r="BO420" s="47">
        <f t="shared" si="234"/>
        <v>9.7000000000000028</v>
      </c>
    </row>
    <row r="421" spans="1:67" x14ac:dyDescent="0.15">
      <c r="A421" s="95" t="s">
        <v>335</v>
      </c>
      <c r="B421" s="95">
        <v>15</v>
      </c>
      <c r="C421" s="95" t="s">
        <v>474</v>
      </c>
      <c r="D421" s="43" t="s">
        <v>273</v>
      </c>
      <c r="E421" s="43">
        <v>19</v>
      </c>
      <c r="F421" s="97">
        <f t="shared" si="235"/>
        <v>78.018110753073159</v>
      </c>
      <c r="G421" s="97">
        <f t="shared" si="235"/>
        <v>59.439099028126535</v>
      </c>
      <c r="H421" s="97">
        <f t="shared" si="235"/>
        <v>43.575684429653364</v>
      </c>
      <c r="I421" s="97">
        <f t="shared" si="236"/>
        <v>-34.442426323419795</v>
      </c>
      <c r="J421" s="97">
        <f t="shared" si="237"/>
        <v>-15.86341459847317</v>
      </c>
      <c r="K421" s="97">
        <f t="shared" si="238"/>
        <v>-25.152920460946483</v>
      </c>
      <c r="L421" s="97">
        <f t="shared" si="239"/>
        <v>-1.7503992128966956</v>
      </c>
      <c r="M421" s="97">
        <f t="shared" si="240"/>
        <v>0.29155860844988979</v>
      </c>
      <c r="N421" s="97">
        <f t="shared" si="241"/>
        <v>-13.356887797746452</v>
      </c>
      <c r="O421" s="97">
        <f t="shared" si="242"/>
        <v>-11.606488584849757</v>
      </c>
      <c r="P421" s="97">
        <f t="shared" si="243"/>
        <v>-13.648446406196342</v>
      </c>
      <c r="Q421" s="97">
        <f t="shared" si="244"/>
        <v>-12.627467495523049</v>
      </c>
      <c r="R421" s="46">
        <v>81.111111111111114</v>
      </c>
      <c r="S421" s="46">
        <v>61.403508771929829</v>
      </c>
      <c r="T421" s="46">
        <v>53.968253968253968</v>
      </c>
      <c r="U421" s="47">
        <f t="shared" si="245"/>
        <v>-27.142857142857146</v>
      </c>
      <c r="V421" s="47">
        <f t="shared" si="246"/>
        <v>-7.4352548036758606</v>
      </c>
      <c r="W421" s="47">
        <f t="shared" si="247"/>
        <v>-17.289055973266503</v>
      </c>
      <c r="X421" s="46">
        <v>78.571428571428569</v>
      </c>
      <c r="Y421" s="46">
        <v>57.8125</v>
      </c>
      <c r="Z421" s="46">
        <v>40.350877192982452</v>
      </c>
      <c r="AA421" s="47">
        <f t="shared" si="248"/>
        <v>-38.220551378446117</v>
      </c>
      <c r="AB421" s="47">
        <f t="shared" si="249"/>
        <v>-17.461622807017548</v>
      </c>
      <c r="AC421" s="47">
        <f t="shared" si="250"/>
        <v>-27.841087092731833</v>
      </c>
      <c r="AD421" s="46">
        <v>69.73684210526315</v>
      </c>
      <c r="AE421" s="46">
        <v>56.896551724137936</v>
      </c>
      <c r="AF421" s="46">
        <v>39</v>
      </c>
      <c r="AG421" s="47">
        <f t="shared" si="220"/>
        <v>-30.73684210526315</v>
      </c>
      <c r="AH421" s="47">
        <f t="shared" si="221"/>
        <v>-17.896551724137936</v>
      </c>
      <c r="AI421" s="47">
        <f t="shared" si="251"/>
        <v>-24.316696914700543</v>
      </c>
      <c r="AJ421" s="46">
        <v>82.653061224489804</v>
      </c>
      <c r="AK421" s="46">
        <v>61.643835616438359</v>
      </c>
      <c r="AL421" s="46">
        <v>40.983606557377051</v>
      </c>
      <c r="AM421" s="47">
        <f t="shared" si="222"/>
        <v>-41.669454667112753</v>
      </c>
      <c r="AN421" s="47">
        <f t="shared" si="223"/>
        <v>-20.660229059061308</v>
      </c>
      <c r="AO421" s="47">
        <f t="shared" si="252"/>
        <v>-31.16484186308703</v>
      </c>
      <c r="AP421" s="97">
        <f t="shared" si="224"/>
        <v>79.768509965969855</v>
      </c>
      <c r="AQ421" s="97">
        <f t="shared" si="225"/>
        <v>59.147540419676645</v>
      </c>
      <c r="AR421" s="97">
        <f t="shared" si="226"/>
        <v>56.932572227399817</v>
      </c>
      <c r="AS421" s="97">
        <f t="shared" si="253"/>
        <v>-22.835937738570038</v>
      </c>
      <c r="AT421" s="97">
        <f t="shared" si="254"/>
        <v>-2.2149681922768281</v>
      </c>
      <c r="AU421" s="97">
        <f t="shared" si="255"/>
        <v>-12.525452965423433</v>
      </c>
      <c r="AV421" s="46">
        <v>82.644628099173559</v>
      </c>
      <c r="AW421" s="46">
        <v>44.117647058823529</v>
      </c>
      <c r="AX421" s="46">
        <v>52.702702702702695</v>
      </c>
      <c r="AY421" s="47">
        <f t="shared" si="227"/>
        <v>-29.941925396470864</v>
      </c>
      <c r="AZ421" s="47">
        <f t="shared" si="228"/>
        <v>8.5850556438791656</v>
      </c>
      <c r="BA421" s="46">
        <v>73.529411764705884</v>
      </c>
      <c r="BB421" s="46">
        <v>57.894736842105267</v>
      </c>
      <c r="BC421" s="46">
        <v>37.5</v>
      </c>
      <c r="BD421" s="47">
        <f t="shared" si="229"/>
        <v>-36.029411764705884</v>
      </c>
      <c r="BE421" s="47">
        <f t="shared" si="230"/>
        <v>-20.394736842105267</v>
      </c>
      <c r="BF421" s="46">
        <v>80</v>
      </c>
      <c r="BG421" s="46">
        <v>77.777777777777786</v>
      </c>
      <c r="BH421" s="46">
        <v>69.827586206896555</v>
      </c>
      <c r="BI421" s="47">
        <f t="shared" si="231"/>
        <v>-10.172413793103445</v>
      </c>
      <c r="BJ421" s="47">
        <f t="shared" si="232"/>
        <v>-7.9501915708812305</v>
      </c>
      <c r="BK421" s="46">
        <v>82.9</v>
      </c>
      <c r="BL421" s="46">
        <v>56.8</v>
      </c>
      <c r="BM421" s="46">
        <v>67.7</v>
      </c>
      <c r="BN421" s="47">
        <f t="shared" si="233"/>
        <v>-15.200000000000003</v>
      </c>
      <c r="BO421" s="47">
        <f t="shared" si="234"/>
        <v>10.900000000000006</v>
      </c>
    </row>
    <row r="422" spans="1:67" x14ac:dyDescent="0.15">
      <c r="A422" s="95" t="s">
        <v>335</v>
      </c>
      <c r="B422" s="95">
        <v>15</v>
      </c>
      <c r="C422" s="95" t="s">
        <v>474</v>
      </c>
      <c r="D422" s="43" t="s">
        <v>274</v>
      </c>
      <c r="E422" s="43">
        <v>20</v>
      </c>
      <c r="F422" s="97">
        <f t="shared" si="235"/>
        <v>76.521389797688258</v>
      </c>
      <c r="G422" s="97">
        <f t="shared" si="235"/>
        <v>49.471017171850498</v>
      </c>
      <c r="H422" s="97">
        <f t="shared" si="235"/>
        <v>55.321425168966805</v>
      </c>
      <c r="I422" s="97">
        <f t="shared" si="236"/>
        <v>-21.199964628721453</v>
      </c>
      <c r="J422" s="97">
        <f t="shared" si="237"/>
        <v>5.8504079971163065</v>
      </c>
      <c r="K422" s="97">
        <f t="shared" si="238"/>
        <v>-7.6747783158025733</v>
      </c>
      <c r="L422" s="97">
        <f t="shared" si="239"/>
        <v>2.6012811020360829</v>
      </c>
      <c r="M422" s="97">
        <f t="shared" si="240"/>
        <v>-11.383041015448178</v>
      </c>
      <c r="N422" s="97">
        <f t="shared" si="241"/>
        <v>0.28529984927370577</v>
      </c>
      <c r="O422" s="97">
        <f t="shared" si="242"/>
        <v>-2.3159812527623771</v>
      </c>
      <c r="P422" s="97">
        <f t="shared" si="243"/>
        <v>11.668340864721884</v>
      </c>
      <c r="Q422" s="97">
        <f t="shared" si="244"/>
        <v>4.6761798059797535</v>
      </c>
      <c r="R422" s="46">
        <v>80.981595092024534</v>
      </c>
      <c r="S422" s="46">
        <v>53.684210526315788</v>
      </c>
      <c r="T422" s="46">
        <v>62.608695652173921</v>
      </c>
      <c r="U422" s="47">
        <f t="shared" si="245"/>
        <v>-18.372899439850613</v>
      </c>
      <c r="V422" s="47">
        <f t="shared" si="246"/>
        <v>8.9244851258581335</v>
      </c>
      <c r="W422" s="47">
        <f t="shared" si="247"/>
        <v>-4.7242071569962398</v>
      </c>
      <c r="X422" s="46">
        <v>71.428571428571431</v>
      </c>
      <c r="Y422" s="46">
        <v>39.215686274509807</v>
      </c>
      <c r="Z422" s="46">
        <v>46.153846153846153</v>
      </c>
      <c r="AA422" s="47">
        <f t="shared" si="248"/>
        <v>-25.274725274725277</v>
      </c>
      <c r="AB422" s="47">
        <f t="shared" si="249"/>
        <v>6.9381598793363466</v>
      </c>
      <c r="AC422" s="47">
        <f t="shared" si="250"/>
        <v>-9.1682826976944654</v>
      </c>
      <c r="AD422" s="46">
        <v>72</v>
      </c>
      <c r="AE422" s="46">
        <v>59.405940594059402</v>
      </c>
      <c r="AF422" s="46">
        <v>55.905511811023622</v>
      </c>
      <c r="AG422" s="47">
        <f t="shared" si="220"/>
        <v>-16.094488188976378</v>
      </c>
      <c r="AH422" s="47">
        <f t="shared" si="221"/>
        <v>-3.5004287830357796</v>
      </c>
      <c r="AI422" s="47">
        <f t="shared" si="251"/>
        <v>-9.7974584860060787</v>
      </c>
      <c r="AJ422" s="46">
        <v>81.675392670157066</v>
      </c>
      <c r="AK422" s="46">
        <v>45.57823129251701</v>
      </c>
      <c r="AL422" s="46">
        <v>56.617647058823529</v>
      </c>
      <c r="AM422" s="47">
        <f t="shared" si="222"/>
        <v>-25.057745611333537</v>
      </c>
      <c r="AN422" s="47">
        <f t="shared" si="223"/>
        <v>11.039415766306519</v>
      </c>
      <c r="AO422" s="47">
        <f t="shared" si="252"/>
        <v>-7.0091649225135093</v>
      </c>
      <c r="AP422" s="97">
        <f t="shared" si="224"/>
        <v>73.920108695652175</v>
      </c>
      <c r="AQ422" s="97">
        <f t="shared" si="225"/>
        <v>60.854058187298676</v>
      </c>
      <c r="AR422" s="97">
        <f t="shared" si="226"/>
        <v>55.036125319693099</v>
      </c>
      <c r="AS422" s="97">
        <f t="shared" si="253"/>
        <v>-18.883983375959076</v>
      </c>
      <c r="AT422" s="97">
        <f t="shared" si="254"/>
        <v>-5.8179328676055775</v>
      </c>
      <c r="AU422" s="97">
        <f t="shared" si="255"/>
        <v>-12.350958121782327</v>
      </c>
      <c r="AV422" s="46">
        <v>81.25</v>
      </c>
      <c r="AW422" s="46">
        <v>50.657894736842103</v>
      </c>
      <c r="AX422" s="46">
        <v>39.411764705882355</v>
      </c>
      <c r="AY422" s="47">
        <f t="shared" si="227"/>
        <v>-41.838235294117645</v>
      </c>
      <c r="AZ422" s="47">
        <f t="shared" si="228"/>
        <v>-11.246130030959748</v>
      </c>
      <c r="BA422" s="46">
        <v>69.130434782608702</v>
      </c>
      <c r="BB422" s="46">
        <v>62.773722627737229</v>
      </c>
      <c r="BC422" s="46">
        <v>47.058823529411761</v>
      </c>
      <c r="BD422" s="47">
        <f t="shared" si="229"/>
        <v>-22.071611253196942</v>
      </c>
      <c r="BE422" s="47">
        <f t="shared" si="230"/>
        <v>-15.714899098325468</v>
      </c>
      <c r="BF422" s="46">
        <v>72.5</v>
      </c>
      <c r="BG422" s="46">
        <v>65.384615384615387</v>
      </c>
      <c r="BH422" s="46">
        <v>64.673913043478265</v>
      </c>
      <c r="BI422" s="47">
        <f t="shared" si="231"/>
        <v>-7.8260869565217348</v>
      </c>
      <c r="BJ422" s="47">
        <f t="shared" si="232"/>
        <v>-0.71070234113712161</v>
      </c>
      <c r="BK422" s="46">
        <v>72.8</v>
      </c>
      <c r="BL422" s="46">
        <v>64.599999999999994</v>
      </c>
      <c r="BM422" s="46">
        <v>69</v>
      </c>
      <c r="BN422" s="47">
        <f t="shared" si="233"/>
        <v>-3.7999999999999972</v>
      </c>
      <c r="BO422" s="47">
        <f t="shared" si="234"/>
        <v>4.4000000000000057</v>
      </c>
    </row>
    <row r="423" spans="1:67" s="5" customFormat="1" x14ac:dyDescent="0.15">
      <c r="A423" s="96" t="s">
        <v>336</v>
      </c>
      <c r="B423" s="96">
        <v>16</v>
      </c>
      <c r="C423" s="96" t="s">
        <v>510</v>
      </c>
      <c r="D423" s="45" t="s">
        <v>75</v>
      </c>
      <c r="E423" s="45">
        <v>1</v>
      </c>
      <c r="F423" s="97">
        <f t="shared" si="235"/>
        <v>30.274999999999999</v>
      </c>
      <c r="G423" s="97">
        <f t="shared" si="235"/>
        <v>8.625</v>
      </c>
      <c r="H423" s="97">
        <f t="shared" si="235"/>
        <v>-16.867998074959758</v>
      </c>
      <c r="I423" s="97">
        <f t="shared" si="236"/>
        <v>-47.142998074959756</v>
      </c>
      <c r="J423" s="97">
        <f t="shared" si="237"/>
        <v>-25.492998074959758</v>
      </c>
      <c r="K423" s="97">
        <f t="shared" si="238"/>
        <v>-36.31799807495976</v>
      </c>
      <c r="L423" s="97">
        <f t="shared" si="239"/>
        <v>-4.0249999999999986</v>
      </c>
      <c r="M423" s="97">
        <f t="shared" si="240"/>
        <v>6.0935193671023198</v>
      </c>
      <c r="N423" s="97">
        <f t="shared" si="241"/>
        <v>0.89975383870316961</v>
      </c>
      <c r="O423" s="97">
        <f t="shared" si="242"/>
        <v>4.9247538387031682</v>
      </c>
      <c r="P423" s="97">
        <f t="shared" si="243"/>
        <v>-5.1937655283991502</v>
      </c>
      <c r="Q423" s="97">
        <f t="shared" si="244"/>
        <v>-0.134505844847991</v>
      </c>
      <c r="R423" s="44">
        <v>28.599999999999998</v>
      </c>
      <c r="S423" s="44">
        <v>13.8</v>
      </c>
      <c r="T423" s="44">
        <v>-13.361344537815127</v>
      </c>
      <c r="U423" s="19">
        <f t="shared" si="245"/>
        <v>-41.961344537815123</v>
      </c>
      <c r="V423" s="19">
        <f t="shared" si="246"/>
        <v>-27.161344537815125</v>
      </c>
      <c r="W423" s="19">
        <f t="shared" si="247"/>
        <v>-34.561344537815124</v>
      </c>
      <c r="X423" s="44">
        <v>23.599999999999998</v>
      </c>
      <c r="Y423" s="44">
        <v>6.5</v>
      </c>
      <c r="Z423" s="44">
        <v>-15.512927439532945</v>
      </c>
      <c r="AA423" s="19">
        <f t="shared" si="248"/>
        <v>-39.112927439532939</v>
      </c>
      <c r="AB423" s="19">
        <f t="shared" si="249"/>
        <v>-22.012927439532945</v>
      </c>
      <c r="AC423" s="19">
        <f t="shared" si="250"/>
        <v>-30.562927439532942</v>
      </c>
      <c r="AD423" s="44">
        <v>34.4</v>
      </c>
      <c r="AE423" s="44">
        <v>8.2000000000000011</v>
      </c>
      <c r="AF423" s="44">
        <v>-17.264386989157632</v>
      </c>
      <c r="AG423" s="19">
        <f t="shared" si="220"/>
        <v>-51.664386989157634</v>
      </c>
      <c r="AH423" s="19">
        <f t="shared" si="221"/>
        <v>-25.464386989157632</v>
      </c>
      <c r="AI423" s="19">
        <f t="shared" si="251"/>
        <v>-38.564386989157633</v>
      </c>
      <c r="AJ423" s="44">
        <v>34.5</v>
      </c>
      <c r="AK423" s="44">
        <v>6</v>
      </c>
      <c r="AL423" s="44">
        <v>-21.333333333333336</v>
      </c>
      <c r="AM423" s="19">
        <f t="shared" si="222"/>
        <v>-55.833333333333336</v>
      </c>
      <c r="AN423" s="19">
        <f t="shared" si="223"/>
        <v>-27.333333333333336</v>
      </c>
      <c r="AO423" s="19">
        <f t="shared" si="252"/>
        <v>-41.583333333333336</v>
      </c>
      <c r="AP423" s="97">
        <f t="shared" si="224"/>
        <v>34.299999999999997</v>
      </c>
      <c r="AQ423" s="97">
        <f t="shared" si="225"/>
        <v>2.5314806328976802</v>
      </c>
      <c r="AR423" s="97">
        <f t="shared" si="226"/>
        <v>-17.767751913662927</v>
      </c>
      <c r="AS423" s="97">
        <f t="shared" si="253"/>
        <v>-52.067751913662924</v>
      </c>
      <c r="AT423" s="97">
        <f t="shared" si="254"/>
        <v>-20.299232546560606</v>
      </c>
      <c r="AU423" s="97">
        <f t="shared" si="255"/>
        <v>-36.183492230111767</v>
      </c>
      <c r="AV423" s="44">
        <v>30.2</v>
      </c>
      <c r="AW423" s="44">
        <v>1.7999999999999998</v>
      </c>
      <c r="AX423" s="44">
        <v>-16.486261448792671</v>
      </c>
      <c r="AY423" s="19">
        <f t="shared" si="227"/>
        <v>-46.686261448792671</v>
      </c>
      <c r="AZ423" s="19">
        <f t="shared" si="228"/>
        <v>-18.286261448792672</v>
      </c>
      <c r="BA423" s="44">
        <v>40.1</v>
      </c>
      <c r="BB423" s="44">
        <v>2.2999999999999998</v>
      </c>
      <c r="BC423" s="44">
        <v>-19.400499583680269</v>
      </c>
      <c r="BD423" s="19">
        <f t="shared" si="229"/>
        <v>-59.500499583680266</v>
      </c>
      <c r="BE423" s="19">
        <f t="shared" si="230"/>
        <v>-21.700499583680269</v>
      </c>
      <c r="BF423" s="44">
        <v>29.4</v>
      </c>
      <c r="BG423" s="44">
        <v>-0.26642984014209592</v>
      </c>
      <c r="BH423" s="44">
        <v>-19.483763530391339</v>
      </c>
      <c r="BI423" s="19">
        <f t="shared" si="231"/>
        <v>-48.883763530391334</v>
      </c>
      <c r="BJ423" s="19">
        <f t="shared" si="232"/>
        <v>-19.217333690249244</v>
      </c>
      <c r="BK423" s="44">
        <v>37.5</v>
      </c>
      <c r="BL423" s="44">
        <v>6.2923523717328163</v>
      </c>
      <c r="BM423" s="44">
        <v>-15.70048309178744</v>
      </c>
      <c r="BN423" s="19">
        <f t="shared" si="233"/>
        <v>-53.20048309178744</v>
      </c>
      <c r="BO423" s="19">
        <f t="shared" si="234"/>
        <v>-21.992835463520258</v>
      </c>
    </row>
    <row r="424" spans="1:67" s="5" customFormat="1" x14ac:dyDescent="0.15">
      <c r="A424" s="96" t="s">
        <v>336</v>
      </c>
      <c r="B424" s="96">
        <v>16</v>
      </c>
      <c r="C424" s="96" t="s">
        <v>461</v>
      </c>
      <c r="D424" s="45" t="s">
        <v>353</v>
      </c>
      <c r="E424" s="45">
        <v>2</v>
      </c>
      <c r="F424" s="97">
        <f t="shared" si="235"/>
        <v>47.571650487372423</v>
      </c>
      <c r="G424" s="97">
        <f t="shared" si="235"/>
        <v>17.667111280152017</v>
      </c>
      <c r="H424" s="97">
        <f t="shared" si="235"/>
        <v>-26.799624451118291</v>
      </c>
      <c r="I424" s="97">
        <f t="shared" si="236"/>
        <v>-74.371274938490714</v>
      </c>
      <c r="J424" s="97">
        <f t="shared" si="237"/>
        <v>-44.466735731270305</v>
      </c>
      <c r="K424" s="97">
        <f t="shared" si="238"/>
        <v>-59.419005334880509</v>
      </c>
      <c r="L424" s="97">
        <f t="shared" si="239"/>
        <v>-3.422224236321938</v>
      </c>
      <c r="M424" s="97">
        <f t="shared" si="240"/>
        <v>0.20974330229791249</v>
      </c>
      <c r="N424" s="97">
        <f t="shared" si="241"/>
        <v>1.4174176322307837</v>
      </c>
      <c r="O424" s="97">
        <f t="shared" si="242"/>
        <v>4.8396418685527216</v>
      </c>
      <c r="P424" s="97">
        <f t="shared" si="243"/>
        <v>1.2076743299328712</v>
      </c>
      <c r="Q424" s="97">
        <f t="shared" si="244"/>
        <v>3.0236580992427964</v>
      </c>
      <c r="R424" s="44">
        <v>42.701863354037265</v>
      </c>
      <c r="S424" s="44">
        <v>23.887240356083087</v>
      </c>
      <c r="T424" s="44">
        <v>-21.951219512195124</v>
      </c>
      <c r="U424" s="19">
        <f t="shared" si="245"/>
        <v>-64.653082866232381</v>
      </c>
      <c r="V424" s="19">
        <f t="shared" si="246"/>
        <v>-45.838459868278207</v>
      </c>
      <c r="W424" s="19">
        <f t="shared" si="247"/>
        <v>-55.245771367255294</v>
      </c>
      <c r="X424" s="44">
        <v>41.614906832298139</v>
      </c>
      <c r="Y424" s="44">
        <v>14.503816793893129</v>
      </c>
      <c r="Z424" s="44">
        <v>-26.695842450765866</v>
      </c>
      <c r="AA424" s="19">
        <f t="shared" si="248"/>
        <v>-68.310749283064013</v>
      </c>
      <c r="AB424" s="19">
        <f t="shared" si="249"/>
        <v>-41.199659244658996</v>
      </c>
      <c r="AC424" s="19">
        <f t="shared" si="250"/>
        <v>-54.755204263861501</v>
      </c>
      <c r="AD424" s="44">
        <v>50.759878419452889</v>
      </c>
      <c r="AE424" s="44">
        <v>15.707620528771384</v>
      </c>
      <c r="AF424" s="44">
        <v>-28.789531079607418</v>
      </c>
      <c r="AG424" s="19">
        <f t="shared" si="220"/>
        <v>-79.549409499060303</v>
      </c>
      <c r="AH424" s="19">
        <f t="shared" si="221"/>
        <v>-44.4971516083788</v>
      </c>
      <c r="AI424" s="19">
        <f t="shared" si="251"/>
        <v>-62.023280553719552</v>
      </c>
      <c r="AJ424" s="44">
        <v>55.2099533437014</v>
      </c>
      <c r="AK424" s="44">
        <v>16.569767441860463</v>
      </c>
      <c r="AL424" s="44">
        <v>-29.761904761904763</v>
      </c>
      <c r="AM424" s="19">
        <f t="shared" si="222"/>
        <v>-84.971858105606159</v>
      </c>
      <c r="AN424" s="19">
        <f t="shared" si="223"/>
        <v>-46.331672203765223</v>
      </c>
      <c r="AO424" s="19">
        <f t="shared" si="252"/>
        <v>-65.651765154685691</v>
      </c>
      <c r="AP424" s="97">
        <f t="shared" si="224"/>
        <v>50.993874723694361</v>
      </c>
      <c r="AQ424" s="97">
        <f t="shared" si="225"/>
        <v>17.457367977854105</v>
      </c>
      <c r="AR424" s="97">
        <f t="shared" si="226"/>
        <v>-28.217042083349074</v>
      </c>
      <c r="AS424" s="97">
        <f t="shared" si="253"/>
        <v>-79.210916807043432</v>
      </c>
      <c r="AT424" s="97">
        <f t="shared" si="254"/>
        <v>-45.674410061203176</v>
      </c>
      <c r="AU424" s="97">
        <f t="shared" si="255"/>
        <v>-62.442663434123304</v>
      </c>
      <c r="AV424" s="44">
        <v>47.175572519083971</v>
      </c>
      <c r="AW424" s="44">
        <v>14.469453376205788</v>
      </c>
      <c r="AX424" s="44">
        <v>-27.937649880095922</v>
      </c>
      <c r="AY424" s="19">
        <f t="shared" si="227"/>
        <v>-75.11322239917989</v>
      </c>
      <c r="AZ424" s="19">
        <f t="shared" si="228"/>
        <v>-42.40710325630171</v>
      </c>
      <c r="BA424" s="44">
        <v>56.59574468085107</v>
      </c>
      <c r="BB424" s="44">
        <v>16.932907348242811</v>
      </c>
      <c r="BC424" s="44">
        <v>-32.885906040268459</v>
      </c>
      <c r="BD424" s="19">
        <f t="shared" si="229"/>
        <v>-89.481650721119536</v>
      </c>
      <c r="BE424" s="19">
        <f t="shared" si="230"/>
        <v>-49.818813388511273</v>
      </c>
      <c r="BF424" s="44">
        <v>44.492131616595138</v>
      </c>
      <c r="BG424" s="44">
        <v>16.460905349794238</v>
      </c>
      <c r="BH424" s="44">
        <v>-27.323008849557525</v>
      </c>
      <c r="BI424" s="19">
        <f t="shared" si="231"/>
        <v>-71.815140466152656</v>
      </c>
      <c r="BJ424" s="19">
        <f t="shared" si="232"/>
        <v>-43.783914199351763</v>
      </c>
      <c r="BK424" s="44">
        <v>55.712050078247266</v>
      </c>
      <c r="BL424" s="44">
        <v>21.966205837173579</v>
      </c>
      <c r="BM424" s="44">
        <v>-24.721603563474385</v>
      </c>
      <c r="BN424" s="19">
        <f t="shared" si="233"/>
        <v>-80.433653641721648</v>
      </c>
      <c r="BO424" s="19">
        <f t="shared" si="234"/>
        <v>-46.687809400647964</v>
      </c>
    </row>
    <row r="425" spans="1:67" x14ac:dyDescent="0.15">
      <c r="A425" s="95" t="s">
        <v>336</v>
      </c>
      <c r="B425" s="95">
        <v>16</v>
      </c>
      <c r="C425" s="95" t="s">
        <v>461</v>
      </c>
      <c r="D425" s="43" t="s">
        <v>462</v>
      </c>
      <c r="E425" s="43">
        <v>5</v>
      </c>
      <c r="F425" s="97">
        <f t="shared" si="235"/>
        <v>74.592919335625808</v>
      </c>
      <c r="G425" s="97">
        <f t="shared" si="235"/>
        <v>32.92668561956939</v>
      </c>
      <c r="H425" s="97">
        <f t="shared" si="235"/>
        <v>-28.424892259230738</v>
      </c>
      <c r="I425" s="97">
        <f t="shared" si="236"/>
        <v>-103.01781159485654</v>
      </c>
      <c r="J425" s="97">
        <f t="shared" si="237"/>
        <v>-61.351577878800128</v>
      </c>
      <c r="K425" s="97">
        <f t="shared" si="238"/>
        <v>-82.184694736828334</v>
      </c>
      <c r="L425" s="97">
        <f t="shared" si="239"/>
        <v>8.843113360819828</v>
      </c>
      <c r="M425" s="97">
        <f t="shared" si="240"/>
        <v>18.326843310010922</v>
      </c>
      <c r="N425" s="97">
        <f t="shared" si="241"/>
        <v>13.164050600820737</v>
      </c>
      <c r="O425" s="97">
        <f t="shared" si="242"/>
        <v>4.3209372400009087</v>
      </c>
      <c r="P425" s="97">
        <f t="shared" si="243"/>
        <v>-5.1627927091901853</v>
      </c>
      <c r="Q425" s="97">
        <f t="shared" si="244"/>
        <v>-0.42092773459463828</v>
      </c>
      <c r="R425" s="46">
        <v>73.279352226720647</v>
      </c>
      <c r="S425" s="46">
        <v>46.692607003891048</v>
      </c>
      <c r="T425" s="46">
        <v>-21.88449848024316</v>
      </c>
      <c r="U425" s="47">
        <f t="shared" si="245"/>
        <v>-95.163850706963814</v>
      </c>
      <c r="V425" s="47">
        <f t="shared" si="246"/>
        <v>-68.577105484134208</v>
      </c>
      <c r="W425" s="47">
        <f t="shared" si="247"/>
        <v>-81.870478095549004</v>
      </c>
      <c r="X425" s="46">
        <v>81.042654028436019</v>
      </c>
      <c r="Y425" s="46">
        <v>36.401673640167367</v>
      </c>
      <c r="Z425" s="46">
        <v>-21.681415929203538</v>
      </c>
      <c r="AA425" s="47">
        <f t="shared" si="248"/>
        <v>-102.72406995763956</v>
      </c>
      <c r="AB425" s="47">
        <f t="shared" si="249"/>
        <v>-58.083089569370905</v>
      </c>
      <c r="AC425" s="47">
        <f t="shared" si="250"/>
        <v>-80.403579763505235</v>
      </c>
      <c r="AD425" s="46">
        <v>80.916030534351151</v>
      </c>
      <c r="AE425" s="46">
        <v>41.081081081081081</v>
      </c>
      <c r="AF425" s="46">
        <v>-22.942643391521198</v>
      </c>
      <c r="AG425" s="47">
        <f t="shared" si="220"/>
        <v>-103.85867392587235</v>
      </c>
      <c r="AH425" s="47">
        <f t="shared" si="221"/>
        <v>-64.023724472602282</v>
      </c>
      <c r="AI425" s="47">
        <f t="shared" si="251"/>
        <v>-83.941199199237317</v>
      </c>
      <c r="AJ425" s="46">
        <v>63.133640552995395</v>
      </c>
      <c r="AK425" s="46">
        <v>7.5313807531380759</v>
      </c>
      <c r="AL425" s="46">
        <v>-47.191011235955052</v>
      </c>
      <c r="AM425" s="47">
        <f t="shared" si="222"/>
        <v>-110.32465178895045</v>
      </c>
      <c r="AN425" s="47">
        <f t="shared" si="223"/>
        <v>-54.722391989093126</v>
      </c>
      <c r="AO425" s="47">
        <f t="shared" si="252"/>
        <v>-82.523521889021794</v>
      </c>
      <c r="AP425" s="97">
        <f t="shared" si="224"/>
        <v>65.74980597480598</v>
      </c>
      <c r="AQ425" s="97">
        <f t="shared" si="225"/>
        <v>14.599842309558467</v>
      </c>
      <c r="AR425" s="97">
        <f t="shared" si="226"/>
        <v>-41.588942860051475</v>
      </c>
      <c r="AS425" s="97">
        <f t="shared" si="253"/>
        <v>-107.33874883485745</v>
      </c>
      <c r="AT425" s="97">
        <f t="shared" si="254"/>
        <v>-56.188785169609943</v>
      </c>
      <c r="AU425" s="97">
        <f t="shared" si="255"/>
        <v>-81.763767002233692</v>
      </c>
      <c r="AV425" s="46">
        <v>62.337662337662337</v>
      </c>
      <c r="AW425" s="46">
        <v>14.410480349344979</v>
      </c>
      <c r="AX425" s="46">
        <v>-44.148936170212764</v>
      </c>
      <c r="AY425" s="47">
        <f t="shared" si="227"/>
        <v>-106.4865985078751</v>
      </c>
      <c r="AZ425" s="47">
        <f t="shared" si="228"/>
        <v>-58.559416519557743</v>
      </c>
      <c r="BA425" s="46">
        <v>69.498069498069498</v>
      </c>
      <c r="BB425" s="46">
        <v>16.888888888888889</v>
      </c>
      <c r="BC425" s="46">
        <v>-46.889952153110045</v>
      </c>
      <c r="BD425" s="47">
        <f t="shared" si="229"/>
        <v>-116.38802165117954</v>
      </c>
      <c r="BE425" s="47">
        <f t="shared" si="230"/>
        <v>-63.77884104199893</v>
      </c>
      <c r="BF425" s="46">
        <v>67.063492063492063</v>
      </c>
      <c r="BG425" s="46">
        <v>10</v>
      </c>
      <c r="BH425" s="46">
        <v>-43.116883116883116</v>
      </c>
      <c r="BI425" s="47">
        <f t="shared" si="231"/>
        <v>-110.18037518037518</v>
      </c>
      <c r="BJ425" s="47">
        <f t="shared" si="232"/>
        <v>-53.116883116883116</v>
      </c>
      <c r="BK425" s="46">
        <v>64.099999999999994</v>
      </c>
      <c r="BL425" s="46">
        <v>17.100000000000001</v>
      </c>
      <c r="BM425" s="46">
        <v>-32.200000000000003</v>
      </c>
      <c r="BN425" s="47">
        <f t="shared" si="233"/>
        <v>-96.3</v>
      </c>
      <c r="BO425" s="47">
        <f t="shared" si="234"/>
        <v>-49.300000000000004</v>
      </c>
    </row>
    <row r="426" spans="1:67" x14ac:dyDescent="0.15">
      <c r="A426" s="95" t="s">
        <v>336</v>
      </c>
      <c r="B426" s="95">
        <v>16</v>
      </c>
      <c r="C426" s="95" t="s">
        <v>461</v>
      </c>
      <c r="D426" s="43" t="s">
        <v>463</v>
      </c>
      <c r="E426" s="43">
        <v>6</v>
      </c>
      <c r="F426" s="97">
        <f t="shared" si="235"/>
        <v>75.055514914686313</v>
      </c>
      <c r="G426" s="97">
        <f t="shared" si="235"/>
        <v>47.613083995197819</v>
      </c>
      <c r="H426" s="97">
        <f t="shared" si="235"/>
        <v>-4.2117402708289182</v>
      </c>
      <c r="I426" s="97">
        <f t="shared" si="236"/>
        <v>-79.267255185515225</v>
      </c>
      <c r="J426" s="97">
        <f t="shared" si="237"/>
        <v>-51.824824266026738</v>
      </c>
      <c r="K426" s="97">
        <f t="shared" si="238"/>
        <v>-65.546039725770981</v>
      </c>
      <c r="L426" s="97">
        <f t="shared" si="239"/>
        <v>1.7138678599810646</v>
      </c>
      <c r="M426" s="97">
        <f t="shared" si="240"/>
        <v>0.28093648506463609</v>
      </c>
      <c r="N426" s="97">
        <f t="shared" si="241"/>
        <v>7.5507489942919266</v>
      </c>
      <c r="O426" s="97">
        <f t="shared" si="242"/>
        <v>5.836881134310862</v>
      </c>
      <c r="P426" s="97">
        <f t="shared" si="243"/>
        <v>7.2698125092272905</v>
      </c>
      <c r="Q426" s="97">
        <f t="shared" si="244"/>
        <v>6.5533468217690762</v>
      </c>
      <c r="R426" s="46">
        <v>73.580246913580254</v>
      </c>
      <c r="S426" s="46">
        <v>50</v>
      </c>
      <c r="T426" s="46">
        <v>3.4666666666666663</v>
      </c>
      <c r="U426" s="47">
        <f t="shared" si="245"/>
        <v>-70.113580246913585</v>
      </c>
      <c r="V426" s="47">
        <f t="shared" si="246"/>
        <v>-46.533333333333331</v>
      </c>
      <c r="W426" s="47">
        <f t="shared" si="247"/>
        <v>-58.323456790123458</v>
      </c>
      <c r="X426" s="46">
        <v>70.503597122302153</v>
      </c>
      <c r="Y426" s="46">
        <v>40.243902439024396</v>
      </c>
      <c r="Z426" s="46">
        <v>-3.8560411311053984</v>
      </c>
      <c r="AA426" s="47">
        <f t="shared" si="248"/>
        <v>-74.359638253407553</v>
      </c>
      <c r="AB426" s="47">
        <f t="shared" si="249"/>
        <v>-44.099943570129795</v>
      </c>
      <c r="AC426" s="47">
        <f t="shared" si="250"/>
        <v>-59.229790911768674</v>
      </c>
      <c r="AD426" s="46">
        <v>74.272930648769574</v>
      </c>
      <c r="AE426" s="46">
        <v>45.987654320987652</v>
      </c>
      <c r="AF426" s="46">
        <v>-4.6296296296296298</v>
      </c>
      <c r="AG426" s="47">
        <f t="shared" si="220"/>
        <v>-78.902560278399207</v>
      </c>
      <c r="AH426" s="47">
        <f t="shared" si="221"/>
        <v>-50.617283950617278</v>
      </c>
      <c r="AI426" s="47">
        <f t="shared" si="251"/>
        <v>-64.759922114508242</v>
      </c>
      <c r="AJ426" s="46">
        <v>81.865284974093271</v>
      </c>
      <c r="AK426" s="46">
        <v>54.220779220779228</v>
      </c>
      <c r="AL426" s="46">
        <v>-11.827956989247312</v>
      </c>
      <c r="AM426" s="47">
        <f t="shared" si="222"/>
        <v>-93.693241963340583</v>
      </c>
      <c r="AN426" s="47">
        <f t="shared" si="223"/>
        <v>-66.048736210026533</v>
      </c>
      <c r="AO426" s="47">
        <f t="shared" si="252"/>
        <v>-79.870989086683551</v>
      </c>
      <c r="AP426" s="97">
        <f t="shared" si="224"/>
        <v>73.341647054705248</v>
      </c>
      <c r="AQ426" s="97">
        <f t="shared" si="225"/>
        <v>47.332147510133183</v>
      </c>
      <c r="AR426" s="97">
        <f t="shared" si="226"/>
        <v>-11.762489265120845</v>
      </c>
      <c r="AS426" s="97">
        <f t="shared" si="253"/>
        <v>-85.104136319826097</v>
      </c>
      <c r="AT426" s="97">
        <f t="shared" si="254"/>
        <v>-59.094636775254031</v>
      </c>
      <c r="AU426" s="97">
        <f t="shared" si="255"/>
        <v>-72.099386547540064</v>
      </c>
      <c r="AV426" s="46">
        <v>71.25</v>
      </c>
      <c r="AW426" s="46">
        <v>48.958333333333329</v>
      </c>
      <c r="AX426" s="46">
        <v>-8.9743589743589745</v>
      </c>
      <c r="AY426" s="47">
        <f t="shared" si="227"/>
        <v>-80.224358974358978</v>
      </c>
      <c r="AZ426" s="47">
        <f t="shared" si="228"/>
        <v>-57.932692307692307</v>
      </c>
      <c r="BA426" s="46">
        <v>76.211453744493397</v>
      </c>
      <c r="BB426" s="46">
        <v>43.949044585987259</v>
      </c>
      <c r="BC426" s="46">
        <v>-8</v>
      </c>
      <c r="BD426" s="47">
        <f t="shared" si="229"/>
        <v>-84.211453744493397</v>
      </c>
      <c r="BE426" s="47">
        <f t="shared" si="230"/>
        <v>-51.949044585987259</v>
      </c>
      <c r="BF426" s="46">
        <v>73.105134474327627</v>
      </c>
      <c r="BG426" s="46">
        <v>52.121212121212125</v>
      </c>
      <c r="BH426" s="46">
        <v>-13.875598086124402</v>
      </c>
      <c r="BI426" s="47">
        <f t="shared" si="231"/>
        <v>-86.980732560452026</v>
      </c>
      <c r="BJ426" s="47">
        <f t="shared" si="232"/>
        <v>-65.996810207336523</v>
      </c>
      <c r="BK426" s="46">
        <v>72.8</v>
      </c>
      <c r="BL426" s="46">
        <v>44.3</v>
      </c>
      <c r="BM426" s="46">
        <v>-16.2</v>
      </c>
      <c r="BN426" s="47">
        <f t="shared" si="233"/>
        <v>-89</v>
      </c>
      <c r="BO426" s="47">
        <f t="shared" si="234"/>
        <v>-60.5</v>
      </c>
    </row>
    <row r="427" spans="1:67" x14ac:dyDescent="0.15">
      <c r="A427" s="95" t="s">
        <v>336</v>
      </c>
      <c r="B427" s="95">
        <v>16</v>
      </c>
      <c r="C427" s="95" t="s">
        <v>461</v>
      </c>
      <c r="D427" s="43" t="s">
        <v>464</v>
      </c>
      <c r="E427" s="43">
        <v>7</v>
      </c>
      <c r="F427" s="97">
        <f t="shared" si="235"/>
        <v>37.198513213425592</v>
      </c>
      <c r="G427" s="97">
        <f t="shared" si="235"/>
        <v>-2.0174207649583176</v>
      </c>
      <c r="H427" s="97">
        <f t="shared" si="235"/>
        <v>-39.004927552491345</v>
      </c>
      <c r="I427" s="97">
        <f t="shared" si="236"/>
        <v>-76.203440765916937</v>
      </c>
      <c r="J427" s="97">
        <f t="shared" si="237"/>
        <v>-36.987506787533029</v>
      </c>
      <c r="K427" s="97">
        <f t="shared" si="238"/>
        <v>-56.595473776724987</v>
      </c>
      <c r="L427" s="97">
        <f t="shared" si="239"/>
        <v>14.421130294494695</v>
      </c>
      <c r="M427" s="97">
        <f t="shared" si="240"/>
        <v>13.838806341268789</v>
      </c>
      <c r="N427" s="97">
        <f t="shared" si="241"/>
        <v>14.800201129324456</v>
      </c>
      <c r="O427" s="97">
        <f t="shared" si="242"/>
        <v>0.37907083482976134</v>
      </c>
      <c r="P427" s="97">
        <f t="shared" si="243"/>
        <v>0.96139478805566725</v>
      </c>
      <c r="Q427" s="97">
        <f t="shared" si="244"/>
        <v>0.67023281144271429</v>
      </c>
      <c r="R427" s="46">
        <v>43.650793650793652</v>
      </c>
      <c r="S427" s="46">
        <v>19.847328244274809</v>
      </c>
      <c r="T427" s="46">
        <v>-42.081447963800905</v>
      </c>
      <c r="U427" s="47">
        <f t="shared" si="245"/>
        <v>-85.732241614594557</v>
      </c>
      <c r="V427" s="47">
        <f t="shared" si="246"/>
        <v>-61.928776208075718</v>
      </c>
      <c r="W427" s="47">
        <f t="shared" si="247"/>
        <v>-73.83050891133513</v>
      </c>
      <c r="X427" s="46">
        <v>32.038834951456316</v>
      </c>
      <c r="Y427" s="46">
        <v>17.692307692307693</v>
      </c>
      <c r="Z427" s="46">
        <v>-26.027397260273972</v>
      </c>
      <c r="AA427" s="47">
        <f t="shared" si="248"/>
        <v>-58.066232211730288</v>
      </c>
      <c r="AB427" s="47">
        <f t="shared" si="249"/>
        <v>-43.719704952581665</v>
      </c>
      <c r="AC427" s="47">
        <f t="shared" si="250"/>
        <v>-50.892968582155973</v>
      </c>
      <c r="AD427" s="46">
        <v>49.635036496350367</v>
      </c>
      <c r="AE427" s="46">
        <v>-22.222222222222221</v>
      </c>
      <c r="AF427" s="46">
        <v>-34.600760456273768</v>
      </c>
      <c r="AG427" s="47">
        <f t="shared" si="220"/>
        <v>-84.235796952624128</v>
      </c>
      <c r="AH427" s="47">
        <f t="shared" si="221"/>
        <v>-12.378538234051547</v>
      </c>
      <c r="AI427" s="47">
        <f t="shared" si="251"/>
        <v>-48.307167593337837</v>
      </c>
      <c r="AJ427" s="46">
        <v>23.469387755102041</v>
      </c>
      <c r="AK427" s="46">
        <v>-23.387096774193548</v>
      </c>
      <c r="AL427" s="46">
        <v>-53.310104529616723</v>
      </c>
      <c r="AM427" s="47">
        <f t="shared" si="222"/>
        <v>-76.779492284718771</v>
      </c>
      <c r="AN427" s="47">
        <f t="shared" si="223"/>
        <v>-29.923007755423175</v>
      </c>
      <c r="AO427" s="47">
        <f t="shared" si="252"/>
        <v>-53.351250020070971</v>
      </c>
      <c r="AP427" s="97">
        <f t="shared" si="224"/>
        <v>22.777382918930897</v>
      </c>
      <c r="AQ427" s="97">
        <f t="shared" si="225"/>
        <v>-15.856227106227106</v>
      </c>
      <c r="AR427" s="97">
        <f t="shared" si="226"/>
        <v>-53.805128681815802</v>
      </c>
      <c r="AS427" s="97">
        <f t="shared" si="253"/>
        <v>-76.582511600746699</v>
      </c>
      <c r="AT427" s="97">
        <f t="shared" si="254"/>
        <v>-37.948901575588692</v>
      </c>
      <c r="AU427" s="97">
        <f t="shared" si="255"/>
        <v>-57.265706588167696</v>
      </c>
      <c r="AV427" s="46">
        <v>17.977528089887642</v>
      </c>
      <c r="AW427" s="46">
        <v>-26.785714285714285</v>
      </c>
      <c r="AX427" s="46">
        <v>-55.454545454545453</v>
      </c>
      <c r="AY427" s="47">
        <f t="shared" si="227"/>
        <v>-73.432073544433095</v>
      </c>
      <c r="AZ427" s="47">
        <f t="shared" si="228"/>
        <v>-28.668831168831169</v>
      </c>
      <c r="BA427" s="46">
        <v>28.260869565217391</v>
      </c>
      <c r="BB427" s="46">
        <v>-9.5238095238095237</v>
      </c>
      <c r="BC427" s="46">
        <v>-60.683760683760681</v>
      </c>
      <c r="BD427" s="47">
        <f t="shared" si="229"/>
        <v>-88.944630248978072</v>
      </c>
      <c r="BE427" s="47">
        <f t="shared" si="230"/>
        <v>-51.159951159951156</v>
      </c>
      <c r="BF427" s="46">
        <v>12.371134020618557</v>
      </c>
      <c r="BG427" s="46">
        <v>-22.115384615384613</v>
      </c>
      <c r="BH427" s="46">
        <v>-58.282208588957054</v>
      </c>
      <c r="BI427" s="47">
        <f t="shared" si="231"/>
        <v>-70.653342609575617</v>
      </c>
      <c r="BJ427" s="47">
        <f t="shared" si="232"/>
        <v>-36.166823973572441</v>
      </c>
      <c r="BK427" s="46">
        <v>32.5</v>
      </c>
      <c r="BL427" s="46">
        <v>-5</v>
      </c>
      <c r="BM427" s="46">
        <v>-40.799999999999997</v>
      </c>
      <c r="BN427" s="47">
        <f t="shared" si="233"/>
        <v>-73.3</v>
      </c>
      <c r="BO427" s="47">
        <f t="shared" si="234"/>
        <v>-35.799999999999997</v>
      </c>
    </row>
    <row r="428" spans="1:67" x14ac:dyDescent="0.15">
      <c r="A428" s="95" t="s">
        <v>336</v>
      </c>
      <c r="B428" s="95">
        <v>16</v>
      </c>
      <c r="C428" s="95" t="s">
        <v>461</v>
      </c>
      <c r="D428" s="43" t="s">
        <v>482</v>
      </c>
      <c r="E428" s="43">
        <v>8</v>
      </c>
      <c r="F428" s="97">
        <f t="shared" si="235"/>
        <v>35.299887152345597</v>
      </c>
      <c r="G428" s="97">
        <f t="shared" si="235"/>
        <v>22.628477955631926</v>
      </c>
      <c r="H428" s="97">
        <f t="shared" si="235"/>
        <v>-20.279153726378283</v>
      </c>
      <c r="I428" s="97">
        <f t="shared" si="236"/>
        <v>-55.57904087872388</v>
      </c>
      <c r="J428" s="97">
        <f t="shared" si="237"/>
        <v>-42.907631682010205</v>
      </c>
      <c r="K428" s="97">
        <f t="shared" si="238"/>
        <v>-49.243336280367046</v>
      </c>
      <c r="L428" s="97">
        <f t="shared" si="239"/>
        <v>-4.465605207586492</v>
      </c>
      <c r="M428" s="97">
        <f t="shared" si="240"/>
        <v>3.9671434097726426</v>
      </c>
      <c r="N428" s="97">
        <f t="shared" si="241"/>
        <v>-0.26085133911037772</v>
      </c>
      <c r="O428" s="97">
        <f t="shared" si="242"/>
        <v>4.2047538684761143</v>
      </c>
      <c r="P428" s="97">
        <f t="shared" si="243"/>
        <v>-4.2279947488830203</v>
      </c>
      <c r="Q428" s="97">
        <f t="shared" si="244"/>
        <v>-1.1620440203452986E-2</v>
      </c>
      <c r="R428" s="46">
        <v>34.649122807017548</v>
      </c>
      <c r="S428" s="46">
        <v>25.910931174089068</v>
      </c>
      <c r="T428" s="46">
        <v>-21.072796934865899</v>
      </c>
      <c r="U428" s="47">
        <f t="shared" si="245"/>
        <v>-55.721919741883447</v>
      </c>
      <c r="V428" s="47">
        <f t="shared" si="246"/>
        <v>-46.983728108954963</v>
      </c>
      <c r="W428" s="47">
        <f t="shared" si="247"/>
        <v>-51.352823925419202</v>
      </c>
      <c r="X428" s="46">
        <v>17.112299465240639</v>
      </c>
      <c r="Y428" s="46">
        <v>26.829268292682929</v>
      </c>
      <c r="Z428" s="46">
        <v>-18.118466898954704</v>
      </c>
      <c r="AA428" s="47">
        <f t="shared" si="248"/>
        <v>-35.230766364195347</v>
      </c>
      <c r="AB428" s="47">
        <f t="shared" si="249"/>
        <v>-44.947735191637634</v>
      </c>
      <c r="AC428" s="47">
        <f t="shared" si="250"/>
        <v>-40.08925077791649</v>
      </c>
      <c r="AD428" s="46">
        <v>44.859813084112147</v>
      </c>
      <c r="AE428" s="46">
        <v>12.105263157894736</v>
      </c>
      <c r="AF428" s="46">
        <v>-24.242424242424242</v>
      </c>
      <c r="AG428" s="47">
        <f t="shared" si="220"/>
        <v>-69.102237326536397</v>
      </c>
      <c r="AH428" s="47">
        <f t="shared" si="221"/>
        <v>-36.347687400318975</v>
      </c>
      <c r="AI428" s="47">
        <f t="shared" si="251"/>
        <v>-52.724962363427686</v>
      </c>
      <c r="AJ428" s="46">
        <v>44.578313253012048</v>
      </c>
      <c r="AK428" s="46">
        <v>25.668449197860966</v>
      </c>
      <c r="AL428" s="46">
        <v>-17.682926829268293</v>
      </c>
      <c r="AM428" s="47">
        <f t="shared" si="222"/>
        <v>-62.261240082280338</v>
      </c>
      <c r="AN428" s="47">
        <f t="shared" si="223"/>
        <v>-43.351376027129263</v>
      </c>
      <c r="AO428" s="47">
        <f t="shared" si="252"/>
        <v>-52.8063080547048</v>
      </c>
      <c r="AP428" s="97">
        <f t="shared" si="224"/>
        <v>39.76549235993209</v>
      </c>
      <c r="AQ428" s="97">
        <f t="shared" si="225"/>
        <v>18.661334545859283</v>
      </c>
      <c r="AR428" s="97">
        <f t="shared" si="226"/>
        <v>-20.018302387267905</v>
      </c>
      <c r="AS428" s="97">
        <f t="shared" si="253"/>
        <v>-59.783794747199991</v>
      </c>
      <c r="AT428" s="97">
        <f t="shared" si="254"/>
        <v>-38.679636933127185</v>
      </c>
      <c r="AU428" s="97">
        <f t="shared" si="255"/>
        <v>-49.231715840163588</v>
      </c>
      <c r="AV428" s="46">
        <v>34.210526315789473</v>
      </c>
      <c r="AW428" s="46">
        <v>14.285714285714285</v>
      </c>
      <c r="AX428" s="46">
        <v>-17.307692307692307</v>
      </c>
      <c r="AY428" s="47">
        <f t="shared" si="227"/>
        <v>-51.518218623481779</v>
      </c>
      <c r="AZ428" s="47">
        <f t="shared" si="228"/>
        <v>-31.593406593406591</v>
      </c>
      <c r="BA428" s="46">
        <v>50.657894736842103</v>
      </c>
      <c r="BB428" s="46">
        <v>18.543046357615893</v>
      </c>
      <c r="BC428" s="46">
        <v>-28.965517241379313</v>
      </c>
      <c r="BD428" s="47">
        <f t="shared" si="229"/>
        <v>-79.623411978221412</v>
      </c>
      <c r="BE428" s="47">
        <f t="shared" si="230"/>
        <v>-47.50856359899521</v>
      </c>
      <c r="BF428" s="46">
        <v>34.193548387096776</v>
      </c>
      <c r="BG428" s="46">
        <v>18.71657754010695</v>
      </c>
      <c r="BH428" s="46">
        <v>-15</v>
      </c>
      <c r="BI428" s="47">
        <f t="shared" si="231"/>
        <v>-49.193548387096776</v>
      </c>
      <c r="BJ428" s="47">
        <f t="shared" si="232"/>
        <v>-33.716577540106954</v>
      </c>
      <c r="BK428" s="46">
        <v>40</v>
      </c>
      <c r="BL428" s="46">
        <v>23.1</v>
      </c>
      <c r="BM428" s="46">
        <v>-18.8</v>
      </c>
      <c r="BN428" s="47">
        <f t="shared" si="233"/>
        <v>-58.8</v>
      </c>
      <c r="BO428" s="47">
        <f t="shared" si="234"/>
        <v>-41.900000000000006</v>
      </c>
    </row>
    <row r="429" spans="1:67" x14ac:dyDescent="0.15">
      <c r="A429" s="95" t="s">
        <v>524</v>
      </c>
      <c r="B429" s="95">
        <v>16</v>
      </c>
      <c r="C429" s="95" t="s">
        <v>461</v>
      </c>
      <c r="D429" s="43" t="s">
        <v>466</v>
      </c>
      <c r="E429" s="43">
        <v>10</v>
      </c>
      <c r="F429" s="97">
        <f t="shared" si="235"/>
        <v>28.698248054677048</v>
      </c>
      <c r="G429" s="97">
        <f t="shared" si="235"/>
        <v>24.45246656987506</v>
      </c>
      <c r="H429" s="97">
        <f t="shared" si="235"/>
        <v>-22.955687858891377</v>
      </c>
      <c r="I429" s="97">
        <f t="shared" si="236"/>
        <v>-51.653935913568425</v>
      </c>
      <c r="J429" s="97">
        <f t="shared" si="237"/>
        <v>-47.408154428766437</v>
      </c>
      <c r="K429" s="97">
        <f t="shared" si="238"/>
        <v>-49.531045171167435</v>
      </c>
      <c r="L429" s="97">
        <f t="shared" si="239"/>
        <v>-7.4796565855396189</v>
      </c>
      <c r="M429" s="97">
        <f t="shared" si="240"/>
        <v>6.4219873474609521</v>
      </c>
      <c r="N429" s="97">
        <f t="shared" si="241"/>
        <v>-0.60834846284159028</v>
      </c>
      <c r="O429" s="97">
        <f t="shared" si="242"/>
        <v>6.8713081226980286</v>
      </c>
      <c r="P429" s="97">
        <f t="shared" si="243"/>
        <v>-7.0303358103025424</v>
      </c>
      <c r="Q429" s="97">
        <f t="shared" si="244"/>
        <v>-7.9513843802256901E-2</v>
      </c>
      <c r="R429" s="46">
        <v>16.666666666666664</v>
      </c>
      <c r="S429" s="46">
        <v>26.237623762376238</v>
      </c>
      <c r="T429" s="46">
        <v>-28.679245283018869</v>
      </c>
      <c r="U429" s="47">
        <f t="shared" si="245"/>
        <v>-45.345911949685529</v>
      </c>
      <c r="V429" s="47">
        <f t="shared" si="246"/>
        <v>-54.916869045395103</v>
      </c>
      <c r="W429" s="47">
        <f t="shared" si="247"/>
        <v>-50.131390497540316</v>
      </c>
      <c r="X429" s="46">
        <v>20.725388601036268</v>
      </c>
      <c r="Y429" s="46">
        <v>26.484018264840181</v>
      </c>
      <c r="Z429" s="46">
        <v>-16.487455197132618</v>
      </c>
      <c r="AA429" s="47">
        <f t="shared" si="248"/>
        <v>-37.21284379816889</v>
      </c>
      <c r="AB429" s="47">
        <f t="shared" si="249"/>
        <v>-42.971473461972799</v>
      </c>
      <c r="AC429" s="47">
        <f t="shared" si="250"/>
        <v>-40.092158630070841</v>
      </c>
      <c r="AD429" s="46">
        <v>32.446808510638299</v>
      </c>
      <c r="AE429" s="46">
        <v>22.950819672131146</v>
      </c>
      <c r="AF429" s="46">
        <v>-25</v>
      </c>
      <c r="AG429" s="47">
        <f t="shared" si="220"/>
        <v>-57.446808510638299</v>
      </c>
      <c r="AH429" s="47">
        <f t="shared" si="221"/>
        <v>-47.950819672131146</v>
      </c>
      <c r="AI429" s="47">
        <f t="shared" si="251"/>
        <v>-52.698814091384719</v>
      </c>
      <c r="AJ429" s="46">
        <v>44.954128440366972</v>
      </c>
      <c r="AK429" s="46">
        <v>22.137404580152673</v>
      </c>
      <c r="AL429" s="46">
        <v>-21.656050955414013</v>
      </c>
      <c r="AM429" s="47">
        <f t="shared" si="222"/>
        <v>-66.610179395780989</v>
      </c>
      <c r="AN429" s="47">
        <f t="shared" si="223"/>
        <v>-43.793455535566686</v>
      </c>
      <c r="AO429" s="47">
        <f t="shared" si="252"/>
        <v>-55.201817465673841</v>
      </c>
      <c r="AP429" s="97">
        <f t="shared" si="224"/>
        <v>36.177904640216667</v>
      </c>
      <c r="AQ429" s="97">
        <f t="shared" si="225"/>
        <v>18.030479222414108</v>
      </c>
      <c r="AR429" s="97">
        <f t="shared" si="226"/>
        <v>-22.347339396049787</v>
      </c>
      <c r="AS429" s="97">
        <f t="shared" si="253"/>
        <v>-58.525244036266457</v>
      </c>
      <c r="AT429" s="97">
        <f t="shared" si="254"/>
        <v>-40.377818618463891</v>
      </c>
      <c r="AU429" s="97">
        <f t="shared" si="255"/>
        <v>-49.451531327365174</v>
      </c>
      <c r="AV429" s="46">
        <v>33.333333333333329</v>
      </c>
      <c r="AW429" s="46">
        <v>17.299578059071731</v>
      </c>
      <c r="AX429" s="46">
        <v>-18.983050847457626</v>
      </c>
      <c r="AY429" s="47">
        <f t="shared" si="227"/>
        <v>-52.316384180790955</v>
      </c>
      <c r="AZ429" s="47">
        <f t="shared" si="228"/>
        <v>-36.282628906529354</v>
      </c>
      <c r="BA429" s="46">
        <v>39.91416309012876</v>
      </c>
      <c r="BB429" s="46">
        <v>17.391304347826086</v>
      </c>
      <c r="BC429" s="46">
        <v>-24.749163879598662</v>
      </c>
      <c r="BD429" s="47">
        <f t="shared" si="229"/>
        <v>-64.663326969727422</v>
      </c>
      <c r="BE429" s="47">
        <f t="shared" si="230"/>
        <v>-42.140468227424748</v>
      </c>
      <c r="BF429" s="46">
        <v>23.664122137404579</v>
      </c>
      <c r="BG429" s="46">
        <v>17.931034482758619</v>
      </c>
      <c r="BH429" s="46">
        <v>-30.357142857142854</v>
      </c>
      <c r="BI429" s="47">
        <f t="shared" si="231"/>
        <v>-54.021264994547437</v>
      </c>
      <c r="BJ429" s="47">
        <f t="shared" si="232"/>
        <v>-48.288177339901473</v>
      </c>
      <c r="BK429" s="46">
        <v>47.8</v>
      </c>
      <c r="BL429" s="46">
        <v>19.5</v>
      </c>
      <c r="BM429" s="46">
        <v>-15.3</v>
      </c>
      <c r="BN429" s="47">
        <f t="shared" si="233"/>
        <v>-63.099999999999994</v>
      </c>
      <c r="BO429" s="47">
        <f t="shared" si="234"/>
        <v>-34.799999999999997</v>
      </c>
    </row>
    <row r="430" spans="1:67" x14ac:dyDescent="0.15">
      <c r="A430" s="95" t="s">
        <v>336</v>
      </c>
      <c r="B430" s="95">
        <v>16</v>
      </c>
      <c r="C430" s="95" t="s">
        <v>461</v>
      </c>
      <c r="D430" s="43" t="s">
        <v>266</v>
      </c>
      <c r="E430" s="43">
        <v>11</v>
      </c>
      <c r="F430" s="97">
        <f t="shared" si="235"/>
        <v>42.717120002823862</v>
      </c>
      <c r="G430" s="97">
        <f t="shared" si="235"/>
        <v>16.426537430744894</v>
      </c>
      <c r="H430" s="97">
        <f t="shared" si="235"/>
        <v>-29.781405287441039</v>
      </c>
      <c r="I430" s="97">
        <f t="shared" si="236"/>
        <v>-72.498525290264894</v>
      </c>
      <c r="J430" s="97">
        <f t="shared" si="237"/>
        <v>-46.207942718185933</v>
      </c>
      <c r="K430" s="97">
        <f t="shared" si="238"/>
        <v>-59.353234004225413</v>
      </c>
      <c r="L430" s="97">
        <f t="shared" si="239"/>
        <v>1.0837315341788027</v>
      </c>
      <c r="M430" s="97">
        <f t="shared" si="240"/>
        <v>1.6335138449727005</v>
      </c>
      <c r="N430" s="97">
        <f t="shared" si="241"/>
        <v>3.4897122176959954</v>
      </c>
      <c r="O430" s="97">
        <f t="shared" si="242"/>
        <v>2.4059806835171926</v>
      </c>
      <c r="P430" s="97">
        <f t="shared" si="243"/>
        <v>1.8561983727232949</v>
      </c>
      <c r="Q430" s="97">
        <f t="shared" si="244"/>
        <v>2.1310895281202438</v>
      </c>
      <c r="R430" s="46">
        <v>39.813084112149532</v>
      </c>
      <c r="S430" s="46">
        <v>24.368231046931406</v>
      </c>
      <c r="T430" s="46">
        <v>-26.458616010854819</v>
      </c>
      <c r="U430" s="47">
        <f t="shared" si="245"/>
        <v>-66.271700123004351</v>
      </c>
      <c r="V430" s="47">
        <f t="shared" si="246"/>
        <v>-50.826847057786225</v>
      </c>
      <c r="W430" s="47">
        <f t="shared" si="247"/>
        <v>-58.549273590395288</v>
      </c>
      <c r="X430" s="46">
        <v>35.15625</v>
      </c>
      <c r="Y430" s="46">
        <v>12.949640287769784</v>
      </c>
      <c r="Z430" s="46">
        <v>-28.643852978453737</v>
      </c>
      <c r="AA430" s="47">
        <f t="shared" si="248"/>
        <v>-63.800102978453737</v>
      </c>
      <c r="AB430" s="47">
        <f t="shared" si="249"/>
        <v>-41.593493266223518</v>
      </c>
      <c r="AC430" s="47">
        <f t="shared" si="250"/>
        <v>-52.696798122338627</v>
      </c>
      <c r="AD430" s="46">
        <v>46.332046332046332</v>
      </c>
      <c r="AE430" s="46">
        <v>14.285714285714285</v>
      </c>
      <c r="AF430" s="46">
        <v>-31.218274111675125</v>
      </c>
      <c r="AG430" s="47">
        <f t="shared" si="220"/>
        <v>-77.550320443721461</v>
      </c>
      <c r="AH430" s="47">
        <f t="shared" si="221"/>
        <v>-45.503988397389406</v>
      </c>
      <c r="AI430" s="47">
        <f t="shared" si="251"/>
        <v>-61.527154420555433</v>
      </c>
      <c r="AJ430" s="46">
        <v>49.567099567099568</v>
      </c>
      <c r="AK430" s="46">
        <v>14.102564102564102</v>
      </c>
      <c r="AL430" s="46">
        <v>-32.804878048780488</v>
      </c>
      <c r="AM430" s="47">
        <f t="shared" si="222"/>
        <v>-82.371977615880056</v>
      </c>
      <c r="AN430" s="47">
        <f t="shared" si="223"/>
        <v>-46.90744215134459</v>
      </c>
      <c r="AO430" s="47">
        <f t="shared" si="252"/>
        <v>-64.639709883612326</v>
      </c>
      <c r="AP430" s="97">
        <f t="shared" si="224"/>
        <v>41.633388468645059</v>
      </c>
      <c r="AQ430" s="97">
        <f t="shared" si="225"/>
        <v>14.793023585772193</v>
      </c>
      <c r="AR430" s="97">
        <f t="shared" si="226"/>
        <v>-33.271117505137035</v>
      </c>
      <c r="AS430" s="97">
        <f t="shared" si="253"/>
        <v>-74.904505973782094</v>
      </c>
      <c r="AT430" s="97">
        <f t="shared" si="254"/>
        <v>-48.064141090909231</v>
      </c>
      <c r="AU430" s="97">
        <f t="shared" si="255"/>
        <v>-61.484323532345662</v>
      </c>
      <c r="AV430" s="46">
        <v>38.775510204081634</v>
      </c>
      <c r="AW430" s="46">
        <v>6.6523605150214591</v>
      </c>
      <c r="AX430" s="46">
        <v>-35.866261398176292</v>
      </c>
      <c r="AY430" s="47">
        <f t="shared" si="227"/>
        <v>-74.641771602257933</v>
      </c>
      <c r="AZ430" s="47">
        <f t="shared" si="228"/>
        <v>-42.518621913197748</v>
      </c>
      <c r="BA430" s="46">
        <v>48.770491803278688</v>
      </c>
      <c r="BB430" s="46">
        <v>18.217821782178216</v>
      </c>
      <c r="BC430" s="46">
        <v>-36.978417266187051</v>
      </c>
      <c r="BD430" s="47">
        <f t="shared" si="229"/>
        <v>-85.748909069465739</v>
      </c>
      <c r="BE430" s="47">
        <f t="shared" si="230"/>
        <v>-55.196239048365271</v>
      </c>
      <c r="BF430" s="46">
        <v>32.987551867219914</v>
      </c>
      <c r="BG430" s="46">
        <v>13.001912045889103</v>
      </c>
      <c r="BH430" s="46">
        <v>-32.339791356184797</v>
      </c>
      <c r="BI430" s="47">
        <f t="shared" si="231"/>
        <v>-65.327343223404711</v>
      </c>
      <c r="BJ430" s="47">
        <f t="shared" si="232"/>
        <v>-45.341703402073904</v>
      </c>
      <c r="BK430" s="46">
        <v>46</v>
      </c>
      <c r="BL430" s="46">
        <v>21.3</v>
      </c>
      <c r="BM430" s="46">
        <v>-27.9</v>
      </c>
      <c r="BN430" s="47">
        <f t="shared" si="233"/>
        <v>-73.900000000000006</v>
      </c>
      <c r="BO430" s="47">
        <f t="shared" si="234"/>
        <v>-49.2</v>
      </c>
    </row>
    <row r="431" spans="1:67" x14ac:dyDescent="0.15">
      <c r="A431" s="95" t="s">
        <v>336</v>
      </c>
      <c r="B431" s="95">
        <v>16</v>
      </c>
      <c r="C431" s="95" t="s">
        <v>461</v>
      </c>
      <c r="D431" s="43" t="s">
        <v>267</v>
      </c>
      <c r="E431" s="43">
        <v>12</v>
      </c>
      <c r="F431" s="97">
        <f t="shared" si="235"/>
        <v>60.894522164613534</v>
      </c>
      <c r="G431" s="97">
        <f t="shared" si="235"/>
        <v>30.103732504179362</v>
      </c>
      <c r="H431" s="97">
        <f t="shared" si="235"/>
        <v>-19.560168465004732</v>
      </c>
      <c r="I431" s="97">
        <f t="shared" si="236"/>
        <v>-80.45469062961827</v>
      </c>
      <c r="J431" s="97">
        <f t="shared" si="237"/>
        <v>-49.663900969184098</v>
      </c>
      <c r="K431" s="97">
        <f t="shared" si="238"/>
        <v>-65.059295799401184</v>
      </c>
      <c r="L431" s="97">
        <f t="shared" si="239"/>
        <v>-5.5180008042605948</v>
      </c>
      <c r="M431" s="97">
        <f t="shared" si="240"/>
        <v>-2.8837350073611887</v>
      </c>
      <c r="N431" s="97">
        <f t="shared" si="241"/>
        <v>-1.1447432399436259</v>
      </c>
      <c r="O431" s="97">
        <f t="shared" si="242"/>
        <v>4.3732575643169689</v>
      </c>
      <c r="P431" s="97">
        <f t="shared" si="243"/>
        <v>1.7389917674175628</v>
      </c>
      <c r="Q431" s="97">
        <f t="shared" si="244"/>
        <v>3.0561246658672658</v>
      </c>
      <c r="R431" s="46">
        <v>54.198473282442748</v>
      </c>
      <c r="S431" s="46">
        <v>34.215500945179585</v>
      </c>
      <c r="T431" s="46">
        <v>-11.86161449752883</v>
      </c>
      <c r="U431" s="47">
        <f t="shared" si="245"/>
        <v>-66.060087779971582</v>
      </c>
      <c r="V431" s="47">
        <f t="shared" si="246"/>
        <v>-46.077115442708418</v>
      </c>
      <c r="W431" s="47">
        <f t="shared" si="247"/>
        <v>-56.06860161134</v>
      </c>
      <c r="X431" s="46">
        <v>58.383838383838381</v>
      </c>
      <c r="Y431" s="46">
        <v>26.763485477178424</v>
      </c>
      <c r="Z431" s="46">
        <v>-19.350073855243721</v>
      </c>
      <c r="AA431" s="47">
        <f t="shared" si="248"/>
        <v>-77.733912239082102</v>
      </c>
      <c r="AB431" s="47">
        <f t="shared" si="249"/>
        <v>-46.113559332422142</v>
      </c>
      <c r="AC431" s="47">
        <f t="shared" si="250"/>
        <v>-61.923735785752122</v>
      </c>
      <c r="AD431" s="46">
        <v>63.309352517985609</v>
      </c>
      <c r="AE431" s="46">
        <v>31.515151515151512</v>
      </c>
      <c r="AF431" s="46">
        <v>-22.028985507246375</v>
      </c>
      <c r="AG431" s="47">
        <f t="shared" si="220"/>
        <v>-85.338338025231991</v>
      </c>
      <c r="AH431" s="47">
        <f t="shared" si="221"/>
        <v>-53.544137022397891</v>
      </c>
      <c r="AI431" s="47">
        <f t="shared" si="251"/>
        <v>-69.441237523814948</v>
      </c>
      <c r="AJ431" s="46">
        <v>67.686424474187376</v>
      </c>
      <c r="AK431" s="46">
        <v>27.920792079207924</v>
      </c>
      <c r="AL431" s="46">
        <v>-25</v>
      </c>
      <c r="AM431" s="47">
        <f t="shared" si="222"/>
        <v>-92.686424474187376</v>
      </c>
      <c r="AN431" s="47">
        <f t="shared" si="223"/>
        <v>-52.920792079207928</v>
      </c>
      <c r="AO431" s="47">
        <f t="shared" si="252"/>
        <v>-72.803608276697645</v>
      </c>
      <c r="AP431" s="97">
        <f t="shared" si="224"/>
        <v>66.412522968874129</v>
      </c>
      <c r="AQ431" s="97">
        <f t="shared" si="225"/>
        <v>32.987467511540551</v>
      </c>
      <c r="AR431" s="97">
        <f t="shared" si="226"/>
        <v>-18.415425225061107</v>
      </c>
      <c r="AS431" s="97">
        <f t="shared" si="253"/>
        <v>-84.827948193935242</v>
      </c>
      <c r="AT431" s="97">
        <f t="shared" si="254"/>
        <v>-51.402892736601657</v>
      </c>
      <c r="AU431" s="97">
        <f t="shared" si="255"/>
        <v>-68.115420465268443</v>
      </c>
      <c r="AV431" s="46">
        <v>63.937621832358673</v>
      </c>
      <c r="AW431" s="46">
        <v>30.044843049327351</v>
      </c>
      <c r="AX431" s="46">
        <v>-16.163410301953817</v>
      </c>
      <c r="AY431" s="47">
        <f t="shared" si="227"/>
        <v>-80.10103213431249</v>
      </c>
      <c r="AZ431" s="47">
        <f t="shared" si="228"/>
        <v>-46.208253351281172</v>
      </c>
      <c r="BA431" s="46">
        <v>69.244288224956065</v>
      </c>
      <c r="BB431" s="46">
        <v>31.707317073170731</v>
      </c>
      <c r="BC431" s="46">
        <v>-23.931623931623932</v>
      </c>
      <c r="BD431" s="47">
        <f t="shared" si="229"/>
        <v>-93.175912156579997</v>
      </c>
      <c r="BE431" s="47">
        <f t="shared" si="230"/>
        <v>-55.63894100479466</v>
      </c>
      <c r="BF431" s="46">
        <v>63.06818181818182</v>
      </c>
      <c r="BG431" s="46">
        <v>31.297709923664126</v>
      </c>
      <c r="BH431" s="46">
        <v>-18.166666666666668</v>
      </c>
      <c r="BI431" s="47">
        <f t="shared" si="231"/>
        <v>-81.234848484848484</v>
      </c>
      <c r="BJ431" s="47">
        <f t="shared" si="232"/>
        <v>-49.464376590330794</v>
      </c>
      <c r="BK431" s="46">
        <v>69.400000000000006</v>
      </c>
      <c r="BL431" s="46">
        <v>38.9</v>
      </c>
      <c r="BM431" s="46">
        <v>-15.4</v>
      </c>
      <c r="BN431" s="47">
        <f t="shared" si="233"/>
        <v>-84.800000000000011</v>
      </c>
      <c r="BO431" s="47">
        <f t="shared" si="234"/>
        <v>-54.3</v>
      </c>
    </row>
    <row r="432" spans="1:67" s="5" customFormat="1" x14ac:dyDescent="0.15">
      <c r="A432" s="96" t="s">
        <v>336</v>
      </c>
      <c r="B432" s="96">
        <v>16</v>
      </c>
      <c r="C432" s="96" t="s">
        <v>556</v>
      </c>
      <c r="D432" s="45" t="s">
        <v>380</v>
      </c>
      <c r="E432" s="45">
        <v>37</v>
      </c>
      <c r="F432" s="97">
        <f t="shared" si="235"/>
        <v>-5.7177016317684153</v>
      </c>
      <c r="G432" s="97">
        <f t="shared" si="235"/>
        <v>-0.42458548528325846</v>
      </c>
      <c r="H432" s="97">
        <f t="shared" si="235"/>
        <v>-8.6296638759075819</v>
      </c>
      <c r="I432" s="97">
        <f t="shared" si="236"/>
        <v>-2.9119622441391666</v>
      </c>
      <c r="J432" s="97">
        <f t="shared" si="237"/>
        <v>-8.2050783906243225</v>
      </c>
      <c r="K432" s="97">
        <f t="shared" si="238"/>
        <v>-5.5585203173817446</v>
      </c>
      <c r="L432" s="97">
        <f t="shared" si="239"/>
        <v>-5.9535047210710115</v>
      </c>
      <c r="M432" s="97">
        <f t="shared" si="240"/>
        <v>11.914961400026208</v>
      </c>
      <c r="N432" s="97">
        <f t="shared" si="241"/>
        <v>-3.1107943658508734</v>
      </c>
      <c r="O432" s="97">
        <f t="shared" si="242"/>
        <v>2.842710355220138</v>
      </c>
      <c r="P432" s="97">
        <f t="shared" si="243"/>
        <v>-15.025755765877081</v>
      </c>
      <c r="Q432" s="97">
        <f t="shared" si="244"/>
        <v>-6.0915227053284715</v>
      </c>
      <c r="R432" s="44">
        <v>-3.8031319910514538</v>
      </c>
      <c r="S432" s="44">
        <v>5.7692307692307692</v>
      </c>
      <c r="T432" s="44">
        <v>1.3435700575815739</v>
      </c>
      <c r="U432" s="19">
        <f t="shared" si="245"/>
        <v>5.1467020486330277</v>
      </c>
      <c r="V432" s="19">
        <f t="shared" si="246"/>
        <v>-4.4256607116491953</v>
      </c>
      <c r="W432" s="19">
        <f t="shared" si="247"/>
        <v>0.36052066849191622</v>
      </c>
      <c r="X432" s="44">
        <v>-11.383928571428571</v>
      </c>
      <c r="Y432" s="44">
        <v>-0.41841004184100417</v>
      </c>
      <c r="Z432" s="44">
        <v>-4.7131147540983607</v>
      </c>
      <c r="AA432" s="19">
        <f t="shared" si="248"/>
        <v>6.6708138173302105</v>
      </c>
      <c r="AB432" s="19">
        <f t="shared" si="249"/>
        <v>-4.2947047122573565</v>
      </c>
      <c r="AC432" s="19">
        <f t="shared" si="250"/>
        <v>1.188054552536427</v>
      </c>
      <c r="AD432" s="44">
        <v>-9.3078758949880669</v>
      </c>
      <c r="AE432" s="44">
        <v>-4.7430830039525684</v>
      </c>
      <c r="AF432" s="44">
        <v>-12.156862745098039</v>
      </c>
      <c r="AG432" s="19">
        <f t="shared" si="220"/>
        <v>-2.8489868501099718</v>
      </c>
      <c r="AH432" s="19">
        <f t="shared" si="221"/>
        <v>-7.4137797411454702</v>
      </c>
      <c r="AI432" s="19">
        <f t="shared" si="251"/>
        <v>-5.131383295627721</v>
      </c>
      <c r="AJ432" s="44">
        <v>1.6241299303944314</v>
      </c>
      <c r="AK432" s="44">
        <v>-2.3060796645702304</v>
      </c>
      <c r="AL432" s="44">
        <v>-18.992248062015506</v>
      </c>
      <c r="AM432" s="19">
        <f t="shared" si="222"/>
        <v>-20.616377992409937</v>
      </c>
      <c r="AN432" s="19">
        <f t="shared" si="223"/>
        <v>-16.686168397445275</v>
      </c>
      <c r="AO432" s="19">
        <f t="shared" si="252"/>
        <v>-18.651273194927604</v>
      </c>
      <c r="AP432" s="97">
        <f t="shared" si="224"/>
        <v>0.23580308930259655</v>
      </c>
      <c r="AQ432" s="97">
        <f t="shared" si="225"/>
        <v>-12.339546885309467</v>
      </c>
      <c r="AR432" s="97">
        <f t="shared" si="226"/>
        <v>-5.5188695100567084</v>
      </c>
      <c r="AS432" s="97">
        <f t="shared" si="253"/>
        <v>-5.7546725993593046</v>
      </c>
      <c r="AT432" s="97">
        <f t="shared" si="254"/>
        <v>6.8206773752527585</v>
      </c>
      <c r="AU432" s="97">
        <f t="shared" si="255"/>
        <v>0.53300238794672694</v>
      </c>
      <c r="AV432" s="44">
        <v>-3.1847133757961785</v>
      </c>
      <c r="AW432" s="44">
        <v>-6.6539923954372622</v>
      </c>
      <c r="AX432" s="44">
        <v>0.1773049645390071</v>
      </c>
      <c r="AY432" s="19">
        <f t="shared" si="227"/>
        <v>3.3620183403351858</v>
      </c>
      <c r="AZ432" s="19">
        <f t="shared" si="228"/>
        <v>6.8312973599762694</v>
      </c>
      <c r="BA432" s="44">
        <v>7.0329670329670328</v>
      </c>
      <c r="BB432" s="44">
        <v>-13.825757575757574</v>
      </c>
      <c r="BC432" s="44">
        <v>-9.1089108910891081</v>
      </c>
      <c r="BD432" s="19">
        <f t="shared" si="229"/>
        <v>-16.141877924056139</v>
      </c>
      <c r="BE432" s="19">
        <f t="shared" si="230"/>
        <v>4.7168466846684662</v>
      </c>
      <c r="BF432" s="44">
        <v>-3.8288288288288284</v>
      </c>
      <c r="BG432" s="44">
        <v>-12.609457092819614</v>
      </c>
      <c r="BH432" s="44">
        <v>-10.479573712255773</v>
      </c>
      <c r="BI432" s="19">
        <f t="shared" si="231"/>
        <v>-6.6507448834269445</v>
      </c>
      <c r="BJ432" s="19">
        <f t="shared" si="232"/>
        <v>2.1298833805638413</v>
      </c>
      <c r="BK432" s="44">
        <v>0.92378752886836024</v>
      </c>
      <c r="BL432" s="44">
        <v>-16.268980477223426</v>
      </c>
      <c r="BM432" s="44">
        <v>-2.6642984014209592</v>
      </c>
      <c r="BN432" s="19">
        <f t="shared" si="233"/>
        <v>-3.5880859302893193</v>
      </c>
      <c r="BO432" s="19">
        <f t="shared" si="234"/>
        <v>13.604682075802467</v>
      </c>
    </row>
    <row r="433" spans="1:67" x14ac:dyDescent="0.15">
      <c r="A433" s="95" t="s">
        <v>336</v>
      </c>
      <c r="B433" s="95">
        <v>16</v>
      </c>
      <c r="C433" s="95" t="s">
        <v>556</v>
      </c>
      <c r="D433" s="43" t="s">
        <v>485</v>
      </c>
      <c r="E433" s="43">
        <v>38</v>
      </c>
      <c r="F433" s="97">
        <f t="shared" si="235"/>
        <v>-42.337461300309599</v>
      </c>
      <c r="G433" s="97">
        <f t="shared" si="235"/>
        <v>-46.634615384615387</v>
      </c>
      <c r="H433" s="97">
        <f t="shared" si="235"/>
        <v>-63.419913419913414</v>
      </c>
      <c r="I433" s="97">
        <f t="shared" si="236"/>
        <v>-21.082452119603815</v>
      </c>
      <c r="J433" s="97">
        <f t="shared" si="237"/>
        <v>-16.785298035298027</v>
      </c>
      <c r="K433" s="97">
        <f t="shared" si="238"/>
        <v>-18.933875077450921</v>
      </c>
      <c r="L433" s="97">
        <f t="shared" si="239"/>
        <v>-11.022945171277343</v>
      </c>
      <c r="M433" s="97">
        <f t="shared" si="240"/>
        <v>4.2142628205128148</v>
      </c>
      <c r="N433" s="97">
        <f t="shared" si="241"/>
        <v>-34.7177640189268</v>
      </c>
      <c r="O433" s="97">
        <f t="shared" si="242"/>
        <v>-23.694818847649458</v>
      </c>
      <c r="P433" s="97">
        <f t="shared" si="243"/>
        <v>-38.932026839439615</v>
      </c>
      <c r="Q433" s="97">
        <f t="shared" si="244"/>
        <v>-31.313422843544537</v>
      </c>
      <c r="R433" s="46">
        <v>-41.666666666666671</v>
      </c>
      <c r="S433" s="46">
        <v>-25</v>
      </c>
      <c r="T433" s="46">
        <v>-50</v>
      </c>
      <c r="U433" s="47">
        <f t="shared" si="245"/>
        <v>-8.3333333333333286</v>
      </c>
      <c r="V433" s="47">
        <f t="shared" si="246"/>
        <v>-25</v>
      </c>
      <c r="W433" s="47">
        <f t="shared" si="247"/>
        <v>-16.666666666666664</v>
      </c>
      <c r="X433" s="46">
        <v>-58.82352941176471</v>
      </c>
      <c r="Y433" s="46">
        <v>-41.17647058823529</v>
      </c>
      <c r="Z433" s="46">
        <v>-72.727272727272734</v>
      </c>
      <c r="AA433" s="47">
        <f t="shared" si="248"/>
        <v>-13.903743315508024</v>
      </c>
      <c r="AB433" s="47">
        <f t="shared" si="249"/>
        <v>-31.550802139037444</v>
      </c>
      <c r="AC433" s="47">
        <f t="shared" si="250"/>
        <v>-22.727272727272734</v>
      </c>
      <c r="AD433" s="46">
        <v>-58.333333333333336</v>
      </c>
      <c r="AE433" s="46">
        <v>-61.53846153846154</v>
      </c>
      <c r="AF433" s="46">
        <v>-66.666666666666657</v>
      </c>
      <c r="AG433" s="47">
        <f t="shared" si="220"/>
        <v>-8.3333333333333215</v>
      </c>
      <c r="AH433" s="47">
        <f t="shared" si="221"/>
        <v>-5.1282051282051171</v>
      </c>
      <c r="AI433" s="47">
        <f t="shared" si="251"/>
        <v>-6.7307692307692193</v>
      </c>
      <c r="AJ433" s="46">
        <v>-10.526315789473683</v>
      </c>
      <c r="AK433" s="46">
        <v>-58.82352941176471</v>
      </c>
      <c r="AL433" s="46">
        <v>-64.285714285714292</v>
      </c>
      <c r="AM433" s="47">
        <f t="shared" si="222"/>
        <v>-53.759398496240607</v>
      </c>
      <c r="AN433" s="47">
        <f t="shared" si="223"/>
        <v>-5.4621848739495817</v>
      </c>
      <c r="AO433" s="47">
        <f t="shared" si="252"/>
        <v>-29.610791685095094</v>
      </c>
      <c r="AP433" s="97">
        <f t="shared" si="224"/>
        <v>-31.314516129032256</v>
      </c>
      <c r="AQ433" s="97">
        <f t="shared" si="225"/>
        <v>-50.848878205128202</v>
      </c>
      <c r="AR433" s="97">
        <f t="shared" si="226"/>
        <v>-28.702149400986613</v>
      </c>
      <c r="AS433" s="97">
        <f t="shared" si="253"/>
        <v>2.6123667280456431</v>
      </c>
      <c r="AT433" s="97">
        <f t="shared" si="254"/>
        <v>22.146728804141588</v>
      </c>
      <c r="AU433" s="97">
        <f t="shared" si="255"/>
        <v>12.379547766093616</v>
      </c>
      <c r="AV433" s="46">
        <v>-48</v>
      </c>
      <c r="AW433" s="46">
        <v>-59.375</v>
      </c>
      <c r="AX433" s="46">
        <v>-13.333333333333334</v>
      </c>
      <c r="AY433" s="47">
        <f t="shared" si="227"/>
        <v>34.666666666666664</v>
      </c>
      <c r="AZ433" s="47">
        <f t="shared" si="228"/>
        <v>46.041666666666664</v>
      </c>
      <c r="BA433" s="46">
        <v>-25</v>
      </c>
      <c r="BB433" s="46">
        <v>-46.153846153846153</v>
      </c>
      <c r="BC433" s="46">
        <v>-36.363636363636367</v>
      </c>
      <c r="BD433" s="47">
        <f t="shared" si="229"/>
        <v>-11.363636363636367</v>
      </c>
      <c r="BE433" s="47">
        <f t="shared" si="230"/>
        <v>9.7902097902097864</v>
      </c>
      <c r="BF433" s="46">
        <v>-32.258064516129032</v>
      </c>
      <c r="BG433" s="46">
        <v>-46.666666666666664</v>
      </c>
      <c r="BH433" s="46">
        <v>-46.511627906976742</v>
      </c>
      <c r="BI433" s="47">
        <f t="shared" si="231"/>
        <v>-14.25356339084771</v>
      </c>
      <c r="BJ433" s="47">
        <f t="shared" si="232"/>
        <v>0.15503875968992276</v>
      </c>
      <c r="BK433" s="46">
        <v>-20</v>
      </c>
      <c r="BL433" s="46">
        <v>-51.2</v>
      </c>
      <c r="BM433" s="46">
        <v>-18.600000000000001</v>
      </c>
      <c r="BN433" s="47">
        <f t="shared" si="233"/>
        <v>1.3999999999999986</v>
      </c>
      <c r="BO433" s="47">
        <f t="shared" si="234"/>
        <v>32.6</v>
      </c>
    </row>
    <row r="434" spans="1:67" x14ac:dyDescent="0.15">
      <c r="A434" s="95" t="s">
        <v>336</v>
      </c>
      <c r="B434" s="95">
        <v>16</v>
      </c>
      <c r="C434" s="95" t="s">
        <v>556</v>
      </c>
      <c r="D434" s="43" t="s">
        <v>469</v>
      </c>
      <c r="E434" s="43">
        <v>39</v>
      </c>
      <c r="F434" s="97">
        <f t="shared" si="235"/>
        <v>-40.942558473518226</v>
      </c>
      <c r="G434" s="97">
        <f t="shared" si="235"/>
        <v>-39.597254597254597</v>
      </c>
      <c r="H434" s="97">
        <f t="shared" si="235"/>
        <v>-35.327868852459019</v>
      </c>
      <c r="I434" s="97">
        <f t="shared" si="236"/>
        <v>5.6146896210592061</v>
      </c>
      <c r="J434" s="97">
        <f t="shared" si="237"/>
        <v>4.2693857447955779</v>
      </c>
      <c r="K434" s="97">
        <f t="shared" si="238"/>
        <v>4.942037682927392</v>
      </c>
      <c r="L434" s="97">
        <f t="shared" si="239"/>
        <v>-6.0333837509976362</v>
      </c>
      <c r="M434" s="97">
        <f t="shared" si="240"/>
        <v>14.327119049513115</v>
      </c>
      <c r="N434" s="97">
        <f t="shared" si="241"/>
        <v>-3.6732467202053094</v>
      </c>
      <c r="O434" s="97">
        <f t="shared" si="242"/>
        <v>2.3601370307923268</v>
      </c>
      <c r="P434" s="97">
        <f t="shared" si="243"/>
        <v>-18.000365769718425</v>
      </c>
      <c r="Q434" s="97">
        <f t="shared" si="244"/>
        <v>-7.8201143694630488</v>
      </c>
      <c r="R434" s="46">
        <v>-31.818181818181817</v>
      </c>
      <c r="S434" s="46">
        <v>-35.897435897435898</v>
      </c>
      <c r="T434" s="46">
        <v>-31.111111111111111</v>
      </c>
      <c r="U434" s="47">
        <f t="shared" si="245"/>
        <v>0.70707070707070585</v>
      </c>
      <c r="V434" s="47">
        <f t="shared" si="246"/>
        <v>4.7863247863247871</v>
      </c>
      <c r="W434" s="47">
        <f t="shared" si="247"/>
        <v>2.7466977466977465</v>
      </c>
      <c r="X434" s="46">
        <v>-57.894736842105267</v>
      </c>
      <c r="Y434" s="46">
        <v>-54.54545454545454</v>
      </c>
      <c r="Z434" s="46">
        <v>-55.555555555555557</v>
      </c>
      <c r="AA434" s="47">
        <f t="shared" si="248"/>
        <v>2.3391812865497101</v>
      </c>
      <c r="AB434" s="47">
        <f t="shared" si="249"/>
        <v>-1.0101010101010175</v>
      </c>
      <c r="AC434" s="47">
        <f t="shared" si="250"/>
        <v>0.66454013822434632</v>
      </c>
      <c r="AD434" s="46">
        <v>-56.410256410256409</v>
      </c>
      <c r="AE434" s="46">
        <v>-30.909090909090907</v>
      </c>
      <c r="AF434" s="46">
        <v>-33.333333333333329</v>
      </c>
      <c r="AG434" s="47">
        <f t="shared" si="220"/>
        <v>23.07692307692308</v>
      </c>
      <c r="AH434" s="47">
        <f t="shared" si="221"/>
        <v>-2.4242424242424221</v>
      </c>
      <c r="AI434" s="47">
        <f t="shared" si="251"/>
        <v>10.326340326340329</v>
      </c>
      <c r="AJ434" s="46">
        <v>-17.647058823529413</v>
      </c>
      <c r="AK434" s="46">
        <v>-37.037037037037038</v>
      </c>
      <c r="AL434" s="46">
        <v>-21.311475409836063</v>
      </c>
      <c r="AM434" s="47">
        <f t="shared" si="222"/>
        <v>-3.6644165863066505</v>
      </c>
      <c r="AN434" s="47">
        <f t="shared" si="223"/>
        <v>15.725561627200975</v>
      </c>
      <c r="AO434" s="47">
        <f t="shared" si="252"/>
        <v>6.0305725204471621</v>
      </c>
      <c r="AP434" s="97">
        <f t="shared" si="224"/>
        <v>-34.909174722520589</v>
      </c>
      <c r="AQ434" s="97">
        <f t="shared" si="225"/>
        <v>-53.924373646767712</v>
      </c>
      <c r="AR434" s="97">
        <f t="shared" si="226"/>
        <v>-31.65462213225371</v>
      </c>
      <c r="AS434" s="97">
        <f t="shared" si="253"/>
        <v>3.2545525902668793</v>
      </c>
      <c r="AT434" s="97">
        <f t="shared" si="254"/>
        <v>22.269751514514002</v>
      </c>
      <c r="AU434" s="97">
        <f t="shared" si="255"/>
        <v>12.762152052390441</v>
      </c>
      <c r="AV434" s="46">
        <v>-35.087719298245609</v>
      </c>
      <c r="AW434" s="46">
        <v>-54.098360655737707</v>
      </c>
      <c r="AX434" s="46">
        <v>-18.421052631578945</v>
      </c>
      <c r="AY434" s="47">
        <f t="shared" si="227"/>
        <v>16.666666666666664</v>
      </c>
      <c r="AZ434" s="47">
        <f t="shared" si="228"/>
        <v>35.677308024158762</v>
      </c>
      <c r="BA434" s="46">
        <v>-22.448979591836736</v>
      </c>
      <c r="BB434" s="46">
        <v>-50.943396226415096</v>
      </c>
      <c r="BC434" s="46">
        <v>-44.230769230769226</v>
      </c>
      <c r="BD434" s="47">
        <f t="shared" si="229"/>
        <v>-21.781789638932491</v>
      </c>
      <c r="BE434" s="47">
        <f t="shared" si="230"/>
        <v>6.71262699564587</v>
      </c>
      <c r="BF434" s="46">
        <v>-38</v>
      </c>
      <c r="BG434" s="46">
        <v>-60.655737704918032</v>
      </c>
      <c r="BH434" s="46">
        <v>-38.666666666666664</v>
      </c>
      <c r="BI434" s="47">
        <f t="shared" si="231"/>
        <v>-0.6666666666666643</v>
      </c>
      <c r="BJ434" s="47">
        <f t="shared" si="232"/>
        <v>21.989071038251367</v>
      </c>
      <c r="BK434" s="46">
        <v>-44.1</v>
      </c>
      <c r="BL434" s="46">
        <v>-50</v>
      </c>
      <c r="BM434" s="46">
        <v>-25.3</v>
      </c>
      <c r="BN434" s="47">
        <f t="shared" si="233"/>
        <v>18.8</v>
      </c>
      <c r="BO434" s="47">
        <f t="shared" si="234"/>
        <v>24.7</v>
      </c>
    </row>
    <row r="435" spans="1:67" x14ac:dyDescent="0.15">
      <c r="A435" s="95" t="s">
        <v>336</v>
      </c>
      <c r="B435" s="95">
        <v>16</v>
      </c>
      <c r="C435" s="95" t="s">
        <v>556</v>
      </c>
      <c r="D435" s="43" t="s">
        <v>470</v>
      </c>
      <c r="E435" s="43">
        <v>40</v>
      </c>
      <c r="F435" s="97">
        <f t="shared" si="235"/>
        <v>-11.989463378942206</v>
      </c>
      <c r="G435" s="97">
        <f t="shared" si="235"/>
        <v>9.3839466536897014</v>
      </c>
      <c r="H435" s="97">
        <f t="shared" si="235"/>
        <v>10.725027957654437</v>
      </c>
      <c r="I435" s="97">
        <f t="shared" si="236"/>
        <v>22.714491336596645</v>
      </c>
      <c r="J435" s="97">
        <f t="shared" si="237"/>
        <v>1.3410813039647351</v>
      </c>
      <c r="K435" s="97">
        <f t="shared" si="238"/>
        <v>12.02778632028069</v>
      </c>
      <c r="L435" s="97">
        <f t="shared" si="239"/>
        <v>-1.3895444228700669</v>
      </c>
      <c r="M435" s="97">
        <f t="shared" si="240"/>
        <v>10.445236226328619</v>
      </c>
      <c r="N435" s="97">
        <f t="shared" si="241"/>
        <v>-7.2396066232494114</v>
      </c>
      <c r="O435" s="97">
        <f t="shared" si="242"/>
        <v>-5.8500622003793445</v>
      </c>
      <c r="P435" s="97">
        <f t="shared" si="243"/>
        <v>-17.684842849578033</v>
      </c>
      <c r="Q435" s="97">
        <f t="shared" si="244"/>
        <v>-11.767452524978689</v>
      </c>
      <c r="R435" s="46">
        <v>-6.6115702479338845</v>
      </c>
      <c r="S435" s="46">
        <v>11.41732283464567</v>
      </c>
      <c r="T435" s="46">
        <v>20.24793388429752</v>
      </c>
      <c r="U435" s="47">
        <f t="shared" si="245"/>
        <v>26.859504132231404</v>
      </c>
      <c r="V435" s="47">
        <f t="shared" si="246"/>
        <v>8.83061104965185</v>
      </c>
      <c r="W435" s="47">
        <f t="shared" si="247"/>
        <v>17.845057590941629</v>
      </c>
      <c r="X435" s="46">
        <v>-16.730038022813687</v>
      </c>
      <c r="Y435" s="46">
        <v>10.317460317460316</v>
      </c>
      <c r="Z435" s="46">
        <v>15.354330708661418</v>
      </c>
      <c r="AA435" s="47">
        <f t="shared" si="248"/>
        <v>32.084368731475109</v>
      </c>
      <c r="AB435" s="47">
        <f t="shared" si="249"/>
        <v>5.0368703912011021</v>
      </c>
      <c r="AC435" s="47">
        <f t="shared" si="250"/>
        <v>18.560619561338108</v>
      </c>
      <c r="AD435" s="46">
        <v>-20.487804878048781</v>
      </c>
      <c r="AE435" s="46">
        <v>6.3670411985018731</v>
      </c>
      <c r="AF435" s="46">
        <v>12.875536480686694</v>
      </c>
      <c r="AG435" s="47">
        <f t="shared" si="220"/>
        <v>33.363341358735475</v>
      </c>
      <c r="AH435" s="47">
        <f t="shared" si="221"/>
        <v>6.5084952821848212</v>
      </c>
      <c r="AI435" s="47">
        <f t="shared" si="251"/>
        <v>19.935918320460146</v>
      </c>
      <c r="AJ435" s="46">
        <v>-4.1284403669724776</v>
      </c>
      <c r="AK435" s="46">
        <v>9.433962264150944</v>
      </c>
      <c r="AL435" s="46">
        <v>-5.5776892430278879</v>
      </c>
      <c r="AM435" s="47">
        <f t="shared" si="222"/>
        <v>-1.4492488760554103</v>
      </c>
      <c r="AN435" s="47">
        <f t="shared" si="223"/>
        <v>-15.011651507178833</v>
      </c>
      <c r="AO435" s="47">
        <f t="shared" si="252"/>
        <v>-8.2304501916171215</v>
      </c>
      <c r="AP435" s="97">
        <f t="shared" si="224"/>
        <v>-10.599918956072139</v>
      </c>
      <c r="AQ435" s="97">
        <f t="shared" si="225"/>
        <v>-1.061289572638918</v>
      </c>
      <c r="AR435" s="97">
        <f t="shared" si="226"/>
        <v>17.964634580903848</v>
      </c>
      <c r="AS435" s="97">
        <f t="shared" si="253"/>
        <v>28.564553536975986</v>
      </c>
      <c r="AT435" s="97">
        <f t="shared" si="254"/>
        <v>19.025924153542768</v>
      </c>
      <c r="AU435" s="97">
        <f t="shared" si="255"/>
        <v>23.795238845259377</v>
      </c>
      <c r="AV435" s="46">
        <v>-20.588235294117645</v>
      </c>
      <c r="AW435" s="46">
        <v>4.0145985401459852</v>
      </c>
      <c r="AX435" s="46">
        <v>22.336769759450174</v>
      </c>
      <c r="AY435" s="47">
        <f t="shared" si="227"/>
        <v>42.925005053567816</v>
      </c>
      <c r="AZ435" s="47">
        <f t="shared" si="228"/>
        <v>18.322171219304188</v>
      </c>
      <c r="BA435" s="46">
        <v>0.4098360655737705</v>
      </c>
      <c r="BB435" s="46">
        <v>-8.5501858736059475</v>
      </c>
      <c r="BC435" s="46">
        <v>19.34156378600823</v>
      </c>
      <c r="BD435" s="47">
        <f t="shared" si="229"/>
        <v>18.931727720434459</v>
      </c>
      <c r="BE435" s="47">
        <f t="shared" si="230"/>
        <v>27.891749659614177</v>
      </c>
      <c r="BF435" s="46">
        <v>-17.021276595744681</v>
      </c>
      <c r="BG435" s="46">
        <v>4.2904290429042904</v>
      </c>
      <c r="BH435" s="46">
        <v>10.580204778156997</v>
      </c>
      <c r="BI435" s="47">
        <f t="shared" si="231"/>
        <v>27.601481373901677</v>
      </c>
      <c r="BJ435" s="47">
        <f t="shared" si="232"/>
        <v>6.2897757352527064</v>
      </c>
      <c r="BK435" s="46">
        <v>-5.2</v>
      </c>
      <c r="BL435" s="46">
        <v>-4</v>
      </c>
      <c r="BM435" s="46">
        <v>19.600000000000001</v>
      </c>
      <c r="BN435" s="47">
        <f t="shared" si="233"/>
        <v>24.8</v>
      </c>
      <c r="BO435" s="47">
        <f t="shared" si="234"/>
        <v>23.6</v>
      </c>
    </row>
    <row r="436" spans="1:67" x14ac:dyDescent="0.15">
      <c r="A436" s="95" t="s">
        <v>524</v>
      </c>
      <c r="B436" s="95">
        <v>16</v>
      </c>
      <c r="C436" s="95" t="s">
        <v>556</v>
      </c>
      <c r="D436" s="43" t="s">
        <v>471</v>
      </c>
      <c r="E436" s="43">
        <v>41</v>
      </c>
      <c r="F436" s="97">
        <f t="shared" si="235"/>
        <v>-5.6942054540911355</v>
      </c>
      <c r="G436" s="97">
        <f t="shared" si="235"/>
        <v>3.3427065736489219</v>
      </c>
      <c r="H436" s="97">
        <f t="shared" si="235"/>
        <v>-11.662305332356915</v>
      </c>
      <c r="I436" s="97">
        <f t="shared" si="236"/>
        <v>-5.9680998782657797</v>
      </c>
      <c r="J436" s="97">
        <f t="shared" si="237"/>
        <v>-15.005011906005837</v>
      </c>
      <c r="K436" s="97">
        <f t="shared" si="238"/>
        <v>-10.486555892135808</v>
      </c>
      <c r="L436" s="97">
        <f t="shared" si="239"/>
        <v>-22.534443944873431</v>
      </c>
      <c r="M436" s="97">
        <f t="shared" si="240"/>
        <v>8.4864365656111662E-2</v>
      </c>
      <c r="N436" s="97">
        <f t="shared" si="241"/>
        <v>-4.2747495263593827</v>
      </c>
      <c r="O436" s="97">
        <f t="shared" si="242"/>
        <v>18.259694418514048</v>
      </c>
      <c r="P436" s="97">
        <f t="shared" si="243"/>
        <v>-4.3596138920154939</v>
      </c>
      <c r="Q436" s="97">
        <f t="shared" si="244"/>
        <v>6.950040263249277</v>
      </c>
      <c r="R436" s="46">
        <v>-10.671936758893279</v>
      </c>
      <c r="S436" s="46">
        <v>7.929515418502203</v>
      </c>
      <c r="T436" s="46">
        <v>6.2068965517241379</v>
      </c>
      <c r="U436" s="47">
        <f t="shared" si="245"/>
        <v>16.878833310617416</v>
      </c>
      <c r="V436" s="47">
        <f t="shared" si="246"/>
        <v>-1.7226188667780651</v>
      </c>
      <c r="W436" s="47">
        <f t="shared" si="247"/>
        <v>7.5781072219196757</v>
      </c>
      <c r="X436" s="46">
        <v>-5.7471264367816088</v>
      </c>
      <c r="Y436" s="46">
        <v>0.38610038610038611</v>
      </c>
      <c r="Z436" s="46">
        <v>-10.204081632653061</v>
      </c>
      <c r="AA436" s="47">
        <f t="shared" si="248"/>
        <v>-4.4569551958714522</v>
      </c>
      <c r="AB436" s="47">
        <f t="shared" si="249"/>
        <v>-10.590182018753447</v>
      </c>
      <c r="AC436" s="47">
        <f t="shared" si="250"/>
        <v>-7.5235686073124501</v>
      </c>
      <c r="AD436" s="46">
        <v>-9.4827586206896548</v>
      </c>
      <c r="AE436" s="46">
        <v>-6.746031746031746</v>
      </c>
      <c r="AF436" s="46">
        <v>-15.891472868217054</v>
      </c>
      <c r="AG436" s="47">
        <f t="shared" si="220"/>
        <v>-6.4087142475273993</v>
      </c>
      <c r="AH436" s="47">
        <f t="shared" si="221"/>
        <v>-9.1454411221853071</v>
      </c>
      <c r="AI436" s="47">
        <f t="shared" si="251"/>
        <v>-7.7770776848563532</v>
      </c>
      <c r="AJ436" s="46">
        <v>3.125</v>
      </c>
      <c r="AK436" s="46">
        <v>11.801242236024844</v>
      </c>
      <c r="AL436" s="46">
        <v>-26.760563380281688</v>
      </c>
      <c r="AM436" s="47">
        <f t="shared" si="222"/>
        <v>-29.885563380281688</v>
      </c>
      <c r="AN436" s="47">
        <f t="shared" si="223"/>
        <v>-38.561805616306529</v>
      </c>
      <c r="AO436" s="47">
        <f t="shared" si="252"/>
        <v>-34.223684498294105</v>
      </c>
      <c r="AP436" s="97">
        <f t="shared" si="224"/>
        <v>16.840238490782294</v>
      </c>
      <c r="AQ436" s="97">
        <f t="shared" si="225"/>
        <v>3.2578422079928102</v>
      </c>
      <c r="AR436" s="97">
        <f t="shared" si="226"/>
        <v>-7.3875558059975326</v>
      </c>
      <c r="AS436" s="97">
        <f t="shared" si="253"/>
        <v>-24.227794296779827</v>
      </c>
      <c r="AT436" s="97">
        <f t="shared" si="254"/>
        <v>-10.645398013990343</v>
      </c>
      <c r="AU436" s="97">
        <f t="shared" si="255"/>
        <v>-17.436596155385086</v>
      </c>
      <c r="AV436" s="46">
        <v>14.948453608247423</v>
      </c>
      <c r="AW436" s="46">
        <v>10.843373493975903</v>
      </c>
      <c r="AX436" s="46">
        <v>-6.4516129032258061</v>
      </c>
      <c r="AY436" s="47">
        <f t="shared" si="227"/>
        <v>-21.400066511473227</v>
      </c>
      <c r="AZ436" s="47">
        <f t="shared" si="228"/>
        <v>-17.294986397201711</v>
      </c>
      <c r="BA436" s="46">
        <v>22.613065326633166</v>
      </c>
      <c r="BB436" s="46">
        <v>5.1136363636363642</v>
      </c>
      <c r="BC436" s="46">
        <v>-9.8265895953757223</v>
      </c>
      <c r="BD436" s="47">
        <f t="shared" si="229"/>
        <v>-32.439654922008884</v>
      </c>
      <c r="BE436" s="47">
        <f t="shared" si="230"/>
        <v>-14.940225959012086</v>
      </c>
      <c r="BF436" s="46">
        <v>11.299435028248588</v>
      </c>
      <c r="BG436" s="46">
        <v>-1.0256410256410255</v>
      </c>
      <c r="BH436" s="46">
        <v>-7.7720207253886011</v>
      </c>
      <c r="BI436" s="47">
        <f t="shared" si="231"/>
        <v>-19.071455753637188</v>
      </c>
      <c r="BJ436" s="47">
        <f t="shared" si="232"/>
        <v>-6.7463796997475756</v>
      </c>
      <c r="BK436" s="46">
        <v>18.5</v>
      </c>
      <c r="BL436" s="46">
        <v>-1.9</v>
      </c>
      <c r="BM436" s="46">
        <v>-5.5</v>
      </c>
      <c r="BN436" s="47">
        <f t="shared" si="233"/>
        <v>-24</v>
      </c>
      <c r="BO436" s="47">
        <f t="shared" si="234"/>
        <v>-3.6</v>
      </c>
    </row>
    <row r="437" spans="1:67" x14ac:dyDescent="0.15">
      <c r="A437" s="95" t="s">
        <v>336</v>
      </c>
      <c r="B437" s="95">
        <v>16</v>
      </c>
      <c r="C437" s="95" t="s">
        <v>556</v>
      </c>
      <c r="D437" s="43" t="s">
        <v>472</v>
      </c>
      <c r="E437" s="43">
        <v>44</v>
      </c>
      <c r="F437" s="97">
        <f t="shared" si="235"/>
        <v>-62.5</v>
      </c>
      <c r="G437" s="97">
        <f t="shared" si="235"/>
        <v>-37.056238780376709</v>
      </c>
      <c r="H437" s="97">
        <f t="shared" si="235"/>
        <v>-20.833333333333332</v>
      </c>
      <c r="I437" s="97">
        <f t="shared" si="236"/>
        <v>41.666666666666671</v>
      </c>
      <c r="J437" s="97">
        <f t="shared" si="237"/>
        <v>16.222905447043377</v>
      </c>
      <c r="K437" s="97">
        <f t="shared" si="238"/>
        <v>28.944786056855023</v>
      </c>
      <c r="L437" s="97">
        <f t="shared" si="239"/>
        <v>-75.099206349206355</v>
      </c>
      <c r="M437" s="97">
        <f t="shared" si="240"/>
        <v>-6.3728163204836648</v>
      </c>
      <c r="N437" s="97">
        <f t="shared" si="241"/>
        <v>6.0416666666666679</v>
      </c>
      <c r="O437" s="97">
        <f t="shared" si="242"/>
        <v>81.140873015873026</v>
      </c>
      <c r="P437" s="97">
        <f t="shared" si="243"/>
        <v>12.414482987150333</v>
      </c>
      <c r="Q437" s="97">
        <f t="shared" si="244"/>
        <v>46.777678001511681</v>
      </c>
      <c r="R437" s="46">
        <v>-66.666666666666657</v>
      </c>
      <c r="S437" s="46">
        <v>-23.076923076923077</v>
      </c>
      <c r="T437" s="46">
        <v>-100</v>
      </c>
      <c r="U437" s="47">
        <f t="shared" si="245"/>
        <v>-33.333333333333343</v>
      </c>
      <c r="V437" s="47">
        <f t="shared" si="246"/>
        <v>-76.92307692307692</v>
      </c>
      <c r="W437" s="47">
        <f t="shared" si="247"/>
        <v>-55.128205128205131</v>
      </c>
      <c r="X437" s="46">
        <v>-50</v>
      </c>
      <c r="Y437" s="46">
        <v>-45.454545454545453</v>
      </c>
      <c r="Z437" s="46">
        <v>50</v>
      </c>
      <c r="AA437" s="47">
        <f t="shared" si="248"/>
        <v>100</v>
      </c>
      <c r="AB437" s="47">
        <f t="shared" si="249"/>
        <v>95.454545454545453</v>
      </c>
      <c r="AC437" s="47">
        <f t="shared" si="250"/>
        <v>97.72727272727272</v>
      </c>
      <c r="AD437" s="46">
        <v>-100</v>
      </c>
      <c r="AE437" s="46">
        <v>-55.555555555555557</v>
      </c>
      <c r="AF437" s="46">
        <v>0</v>
      </c>
      <c r="AG437" s="47">
        <f t="shared" si="220"/>
        <v>100</v>
      </c>
      <c r="AH437" s="47">
        <f t="shared" si="221"/>
        <v>55.555555555555557</v>
      </c>
      <c r="AI437" s="47">
        <f t="shared" si="251"/>
        <v>77.777777777777771</v>
      </c>
      <c r="AJ437" s="46">
        <v>-33.333333333333329</v>
      </c>
      <c r="AK437" s="46">
        <v>-24.137931034482758</v>
      </c>
      <c r="AL437" s="46">
        <v>-33.333333333333329</v>
      </c>
      <c r="AM437" s="47">
        <f t="shared" si="222"/>
        <v>0</v>
      </c>
      <c r="AN437" s="47">
        <f t="shared" si="223"/>
        <v>-9.1954022988505706</v>
      </c>
      <c r="AO437" s="47">
        <f t="shared" si="252"/>
        <v>-4.5977011494252853</v>
      </c>
      <c r="AP437" s="97">
        <f t="shared" si="224"/>
        <v>12.599206349206348</v>
      </c>
      <c r="AQ437" s="97">
        <f t="shared" si="225"/>
        <v>-30.683422459893045</v>
      </c>
      <c r="AR437" s="97">
        <f t="shared" si="226"/>
        <v>-26.875</v>
      </c>
      <c r="AS437" s="97">
        <f t="shared" si="253"/>
        <v>-39.474206349206348</v>
      </c>
      <c r="AT437" s="97">
        <f t="shared" si="254"/>
        <v>3.8084224598930447</v>
      </c>
      <c r="AU437" s="97">
        <f t="shared" si="255"/>
        <v>-17.832891944656652</v>
      </c>
      <c r="AV437" s="46">
        <v>22.222222222222221</v>
      </c>
      <c r="AW437" s="46">
        <v>-27.27272727272727</v>
      </c>
      <c r="AX437" s="46">
        <v>0</v>
      </c>
      <c r="AY437" s="47">
        <f t="shared" si="227"/>
        <v>-22.222222222222221</v>
      </c>
      <c r="AZ437" s="47">
        <f t="shared" si="228"/>
        <v>27.27272727272727</v>
      </c>
      <c r="BA437" s="46">
        <v>14.285714285714285</v>
      </c>
      <c r="BB437" s="46">
        <v>-20.588235294117645</v>
      </c>
      <c r="BC437" s="46">
        <v>-100</v>
      </c>
      <c r="BD437" s="47">
        <f t="shared" si="229"/>
        <v>-114.28571428571428</v>
      </c>
      <c r="BE437" s="47">
        <f t="shared" si="230"/>
        <v>-79.411764705882348</v>
      </c>
      <c r="BF437" s="46">
        <v>-11.111111111111111</v>
      </c>
      <c r="BG437" s="46">
        <v>-27.27272727272727</v>
      </c>
      <c r="BH437" s="46">
        <v>-20</v>
      </c>
      <c r="BI437" s="47">
        <f t="shared" si="231"/>
        <v>-8.8888888888888893</v>
      </c>
      <c r="BJ437" s="47">
        <f t="shared" si="232"/>
        <v>7.2727272727272698</v>
      </c>
      <c r="BK437" s="46">
        <v>25</v>
      </c>
      <c r="BL437" s="46">
        <v>-47.6</v>
      </c>
      <c r="BM437" s="46">
        <v>12.5</v>
      </c>
      <c r="BN437" s="47">
        <f t="shared" si="233"/>
        <v>-12.5</v>
      </c>
      <c r="BO437" s="47">
        <f t="shared" si="234"/>
        <v>60.1</v>
      </c>
    </row>
    <row r="438" spans="1:67" x14ac:dyDescent="0.15">
      <c r="A438" s="95" t="s">
        <v>336</v>
      </c>
      <c r="B438" s="95">
        <v>16</v>
      </c>
      <c r="C438" s="95" t="s">
        <v>556</v>
      </c>
      <c r="D438" s="43" t="s">
        <v>473</v>
      </c>
      <c r="E438" s="43">
        <v>45</v>
      </c>
      <c r="F438" s="97">
        <f t="shared" si="235"/>
        <v>45.894977614918098</v>
      </c>
      <c r="G438" s="97">
        <f t="shared" si="235"/>
        <v>-0.85603665037680265</v>
      </c>
      <c r="H438" s="97">
        <f t="shared" si="235"/>
        <v>-33.653742059054466</v>
      </c>
      <c r="I438" s="97">
        <f t="shared" si="236"/>
        <v>-79.548719673972556</v>
      </c>
      <c r="J438" s="97">
        <f t="shared" si="237"/>
        <v>-32.797705408677665</v>
      </c>
      <c r="K438" s="97">
        <f t="shared" si="238"/>
        <v>-56.173212541325114</v>
      </c>
      <c r="L438" s="97">
        <f t="shared" si="239"/>
        <v>19.076363015955238</v>
      </c>
      <c r="M438" s="97">
        <f t="shared" si="240"/>
        <v>21.765362662316889</v>
      </c>
      <c r="N438" s="97">
        <f t="shared" si="241"/>
        <v>-3.5835271517073579</v>
      </c>
      <c r="O438" s="97">
        <f t="shared" si="242"/>
        <v>-22.659890167662596</v>
      </c>
      <c r="P438" s="97">
        <f t="shared" si="243"/>
        <v>-25.348889814024247</v>
      </c>
      <c r="Q438" s="97">
        <f t="shared" si="244"/>
        <v>-24.004389990843421</v>
      </c>
      <c r="R438" s="46">
        <v>38.571428571428577</v>
      </c>
      <c r="S438" s="46">
        <v>30.232558139534881</v>
      </c>
      <c r="T438" s="46">
        <v>-23.076923076923077</v>
      </c>
      <c r="U438" s="47">
        <f t="shared" si="245"/>
        <v>-61.64835164835165</v>
      </c>
      <c r="V438" s="47">
        <f t="shared" si="246"/>
        <v>-53.309481216457954</v>
      </c>
      <c r="W438" s="47">
        <f t="shared" si="247"/>
        <v>-57.478916432404802</v>
      </c>
      <c r="X438" s="46">
        <v>51.315789473684212</v>
      </c>
      <c r="Y438" s="46">
        <v>0</v>
      </c>
      <c r="Z438" s="46">
        <v>-26.415094339622641</v>
      </c>
      <c r="AA438" s="47">
        <f t="shared" si="248"/>
        <v>-77.73088381330686</v>
      </c>
      <c r="AB438" s="47">
        <f t="shared" si="249"/>
        <v>-26.415094339622641</v>
      </c>
      <c r="AC438" s="47">
        <f t="shared" si="250"/>
        <v>-52.072989076464751</v>
      </c>
      <c r="AD438" s="46">
        <v>57.627118644067799</v>
      </c>
      <c r="AE438" s="46">
        <v>-15.584415584415584</v>
      </c>
      <c r="AF438" s="46">
        <v>-42.5</v>
      </c>
      <c r="AG438" s="47">
        <f t="shared" si="220"/>
        <v>-100.12711864406779</v>
      </c>
      <c r="AH438" s="47">
        <f t="shared" si="221"/>
        <v>-26.915584415584416</v>
      </c>
      <c r="AI438" s="47">
        <f t="shared" si="251"/>
        <v>-63.521351529826106</v>
      </c>
      <c r="AJ438" s="46">
        <v>36.065573770491802</v>
      </c>
      <c r="AK438" s="46">
        <v>-18.072289156626507</v>
      </c>
      <c r="AL438" s="46">
        <v>-42.622950819672127</v>
      </c>
      <c r="AM438" s="47">
        <f t="shared" si="222"/>
        <v>-78.688524590163922</v>
      </c>
      <c r="AN438" s="47">
        <f t="shared" si="223"/>
        <v>-24.55066166304562</v>
      </c>
      <c r="AO438" s="47">
        <f t="shared" si="252"/>
        <v>-51.619593126604769</v>
      </c>
      <c r="AP438" s="97">
        <f t="shared" si="224"/>
        <v>26.81861459896286</v>
      </c>
      <c r="AQ438" s="97">
        <f t="shared" si="225"/>
        <v>-22.62139931269369</v>
      </c>
      <c r="AR438" s="97">
        <f t="shared" si="226"/>
        <v>-30.070214907347108</v>
      </c>
      <c r="AS438" s="97">
        <f t="shared" si="253"/>
        <v>-56.888829506309968</v>
      </c>
      <c r="AT438" s="97">
        <f t="shared" si="254"/>
        <v>-7.4488155946534178</v>
      </c>
      <c r="AU438" s="97">
        <f t="shared" si="255"/>
        <v>-32.168822550481693</v>
      </c>
      <c r="AV438" s="46">
        <v>32.098765432098766</v>
      </c>
      <c r="AW438" s="46">
        <v>-11.956521739130435</v>
      </c>
      <c r="AX438" s="46">
        <v>-37.142857142857146</v>
      </c>
      <c r="AY438" s="47">
        <f t="shared" si="227"/>
        <v>-69.241622574955912</v>
      </c>
      <c r="AZ438" s="47">
        <f t="shared" si="228"/>
        <v>-25.186335403726709</v>
      </c>
      <c r="BA438" s="46">
        <v>17.142857142857142</v>
      </c>
      <c r="BB438" s="46">
        <v>-30.275229357798167</v>
      </c>
      <c r="BC438" s="46">
        <v>-31.578947368421051</v>
      </c>
      <c r="BD438" s="47">
        <f t="shared" si="229"/>
        <v>-48.721804511278194</v>
      </c>
      <c r="BE438" s="47">
        <f t="shared" si="230"/>
        <v>-1.3037180106228838</v>
      </c>
      <c r="BF438" s="46">
        <v>13.432835820895523</v>
      </c>
      <c r="BG438" s="46">
        <v>-21.153846153846153</v>
      </c>
      <c r="BH438" s="46">
        <v>-27.559055118110237</v>
      </c>
      <c r="BI438" s="47">
        <f t="shared" si="231"/>
        <v>-40.991890939005756</v>
      </c>
      <c r="BJ438" s="47">
        <f t="shared" si="232"/>
        <v>-6.4052089642640837</v>
      </c>
      <c r="BK438" s="46">
        <v>44.6</v>
      </c>
      <c r="BL438" s="46">
        <v>-27.1</v>
      </c>
      <c r="BM438" s="46">
        <v>-24</v>
      </c>
      <c r="BN438" s="47">
        <f t="shared" si="233"/>
        <v>-68.599999999999994</v>
      </c>
      <c r="BO438" s="47">
        <f t="shared" si="234"/>
        <v>3.1000000000000014</v>
      </c>
    </row>
    <row r="439" spans="1:67" s="5" customFormat="1" x14ac:dyDescent="0.15">
      <c r="A439" s="96" t="s">
        <v>336</v>
      </c>
      <c r="B439" s="96">
        <v>16</v>
      </c>
      <c r="C439" s="96" t="s">
        <v>474</v>
      </c>
      <c r="D439" s="45" t="s">
        <v>402</v>
      </c>
      <c r="E439" s="45">
        <v>17</v>
      </c>
      <c r="F439" s="97">
        <f t="shared" si="235"/>
        <v>55.853944132749419</v>
      </c>
      <c r="G439" s="97">
        <f t="shared" si="235"/>
        <v>22.222881138796865</v>
      </c>
      <c r="H439" s="97">
        <f t="shared" si="235"/>
        <v>10.194950545212423</v>
      </c>
      <c r="I439" s="97">
        <f t="shared" si="236"/>
        <v>-45.658993587536997</v>
      </c>
      <c r="J439" s="97">
        <f t="shared" si="237"/>
        <v>-12.027930593584442</v>
      </c>
      <c r="K439" s="97">
        <f t="shared" si="238"/>
        <v>-28.84346209056072</v>
      </c>
      <c r="L439" s="97">
        <f t="shared" si="239"/>
        <v>-1.9425102200962385</v>
      </c>
      <c r="M439" s="97">
        <f t="shared" si="240"/>
        <v>6.3090340727010741</v>
      </c>
      <c r="N439" s="97">
        <f t="shared" si="241"/>
        <v>-5.5603516083595306</v>
      </c>
      <c r="O439" s="97">
        <f t="shared" si="242"/>
        <v>-3.617841388263292</v>
      </c>
      <c r="P439" s="97">
        <f t="shared" si="243"/>
        <v>-11.869385681060605</v>
      </c>
      <c r="Q439" s="97">
        <f t="shared" si="244"/>
        <v>-7.7436135346619483</v>
      </c>
      <c r="R439" s="44">
        <v>56.936416184971094</v>
      </c>
      <c r="S439" s="44">
        <v>28.947368421052634</v>
      </c>
      <c r="T439" s="44">
        <v>20.178041543026705</v>
      </c>
      <c r="U439" s="19">
        <f t="shared" si="245"/>
        <v>-36.758374641944386</v>
      </c>
      <c r="V439" s="19">
        <f t="shared" si="246"/>
        <v>-8.7693268780259288</v>
      </c>
      <c r="W439" s="19">
        <f t="shared" si="247"/>
        <v>-22.763850759985157</v>
      </c>
      <c r="X439" s="44">
        <v>53.785900783289819</v>
      </c>
      <c r="Y439" s="44">
        <v>14.376996805111823</v>
      </c>
      <c r="Z439" s="44">
        <v>16.467065868263472</v>
      </c>
      <c r="AA439" s="19">
        <f t="shared" si="248"/>
        <v>-37.318834915026343</v>
      </c>
      <c r="AB439" s="19">
        <f t="shared" si="249"/>
        <v>2.090069063151649</v>
      </c>
      <c r="AC439" s="19">
        <f t="shared" si="250"/>
        <v>-17.614382925937349</v>
      </c>
      <c r="AD439" s="44">
        <v>60.664819944598335</v>
      </c>
      <c r="AE439" s="44">
        <v>28.103044496487119</v>
      </c>
      <c r="AF439" s="44">
        <v>7.7363896848137532</v>
      </c>
      <c r="AG439" s="19">
        <f t="shared" si="220"/>
        <v>-52.928430259784584</v>
      </c>
      <c r="AH439" s="19">
        <f t="shared" si="221"/>
        <v>-20.366654811673364</v>
      </c>
      <c r="AI439" s="19">
        <f t="shared" si="251"/>
        <v>-36.647542535728974</v>
      </c>
      <c r="AJ439" s="44">
        <v>52.028639618138428</v>
      </c>
      <c r="AK439" s="44">
        <v>17.464114832535884</v>
      </c>
      <c r="AL439" s="44">
        <v>-3.6016949152542375</v>
      </c>
      <c r="AM439" s="19">
        <f t="shared" si="222"/>
        <v>-55.630334533392663</v>
      </c>
      <c r="AN439" s="19">
        <f t="shared" si="223"/>
        <v>-21.065809747790123</v>
      </c>
      <c r="AO439" s="19">
        <f t="shared" si="252"/>
        <v>-38.348072140591391</v>
      </c>
      <c r="AP439" s="97">
        <f t="shared" si="224"/>
        <v>57.796454352845657</v>
      </c>
      <c r="AQ439" s="97">
        <f t="shared" si="225"/>
        <v>15.913847066095791</v>
      </c>
      <c r="AR439" s="97">
        <f t="shared" si="226"/>
        <v>15.755302153571954</v>
      </c>
      <c r="AS439" s="97">
        <f t="shared" si="253"/>
        <v>-42.041152199273704</v>
      </c>
      <c r="AT439" s="97">
        <f t="shared" si="254"/>
        <v>-0.15854491252383696</v>
      </c>
      <c r="AU439" s="97">
        <f t="shared" si="255"/>
        <v>-21.09984855589877</v>
      </c>
      <c r="AV439" s="44">
        <v>54.666666666666664</v>
      </c>
      <c r="AW439" s="44">
        <v>17.761557177615572</v>
      </c>
      <c r="AX439" s="44">
        <v>14.248704663212436</v>
      </c>
      <c r="AY439" s="19">
        <f t="shared" si="227"/>
        <v>-40.417962003454228</v>
      </c>
      <c r="AZ439" s="19">
        <f t="shared" si="228"/>
        <v>-3.5128525144031357</v>
      </c>
      <c r="BA439" s="44">
        <v>62.222222222222221</v>
      </c>
      <c r="BB439" s="44">
        <v>16.478555304740404</v>
      </c>
      <c r="BC439" s="44">
        <v>17.424242424242426</v>
      </c>
      <c r="BD439" s="19">
        <f t="shared" si="229"/>
        <v>-44.797979797979792</v>
      </c>
      <c r="BE439" s="19">
        <f t="shared" si="230"/>
        <v>0.945687119502022</v>
      </c>
      <c r="BF439" s="44">
        <v>56.681034482758619</v>
      </c>
      <c r="BG439" s="44">
        <v>9.1743119266055047</v>
      </c>
      <c r="BH439" s="44">
        <v>13.061224489795919</v>
      </c>
      <c r="BI439" s="19">
        <f t="shared" si="231"/>
        <v>-43.619809992962701</v>
      </c>
      <c r="BJ439" s="19">
        <f t="shared" si="232"/>
        <v>3.886912563190414</v>
      </c>
      <c r="BK439" s="44">
        <v>57.615894039735096</v>
      </c>
      <c r="BL439" s="44">
        <v>20.240963855421686</v>
      </c>
      <c r="BM439" s="44">
        <v>18.287037037037038</v>
      </c>
      <c r="BN439" s="19">
        <f t="shared" si="233"/>
        <v>-39.328857002698058</v>
      </c>
      <c r="BO439" s="19">
        <f t="shared" si="234"/>
        <v>-1.9539268183846481</v>
      </c>
    </row>
    <row r="440" spans="1:67" x14ac:dyDescent="0.15">
      <c r="A440" s="95" t="s">
        <v>524</v>
      </c>
      <c r="B440" s="95">
        <v>16</v>
      </c>
      <c r="C440" s="95" t="s">
        <v>474</v>
      </c>
      <c r="D440" s="43" t="s">
        <v>12</v>
      </c>
      <c r="E440" s="43">
        <v>28</v>
      </c>
      <c r="F440" s="97">
        <f t="shared" si="235"/>
        <v>5.144191297208538</v>
      </c>
      <c r="G440" s="97">
        <f t="shared" si="235"/>
        <v>-21.355498721227622</v>
      </c>
      <c r="H440" s="97">
        <f t="shared" si="235"/>
        <v>-1.7994125549906475</v>
      </c>
      <c r="I440" s="97">
        <f t="shared" si="236"/>
        <v>-6.9436038521991854</v>
      </c>
      <c r="J440" s="97">
        <f t="shared" si="237"/>
        <v>19.556086166236973</v>
      </c>
      <c r="K440" s="97">
        <f t="shared" si="238"/>
        <v>6.3062411570188939</v>
      </c>
      <c r="L440" s="97">
        <f t="shared" si="239"/>
        <v>21.302168124303009</v>
      </c>
      <c r="M440" s="97">
        <f t="shared" si="240"/>
        <v>32.248953968939361</v>
      </c>
      <c r="N440" s="97">
        <f t="shared" si="241"/>
        <v>34.805866948114947</v>
      </c>
      <c r="O440" s="97">
        <f t="shared" si="242"/>
        <v>13.503698823811938</v>
      </c>
      <c r="P440" s="97">
        <f t="shared" si="243"/>
        <v>2.5569129791755856</v>
      </c>
      <c r="Q440" s="97">
        <f t="shared" si="244"/>
        <v>8.0303059014937617</v>
      </c>
      <c r="R440" s="46">
        <v>43.75</v>
      </c>
      <c r="S440" s="46">
        <v>11.111111111111111</v>
      </c>
      <c r="T440" s="46">
        <v>2.9411764705882351</v>
      </c>
      <c r="U440" s="47">
        <f t="shared" si="245"/>
        <v>-40.808823529411768</v>
      </c>
      <c r="V440" s="47">
        <f t="shared" si="246"/>
        <v>-8.1699346405228752</v>
      </c>
      <c r="W440" s="47">
        <f t="shared" si="247"/>
        <v>-24.489379084967322</v>
      </c>
      <c r="X440" s="46">
        <v>-12.5</v>
      </c>
      <c r="Y440" s="46">
        <v>-27.450980392156865</v>
      </c>
      <c r="Z440" s="46">
        <v>36.363636363636367</v>
      </c>
      <c r="AA440" s="47">
        <f t="shared" si="248"/>
        <v>48.863636363636367</v>
      </c>
      <c r="AB440" s="47">
        <f t="shared" si="249"/>
        <v>63.814616755793232</v>
      </c>
      <c r="AC440" s="47">
        <f t="shared" si="250"/>
        <v>56.339126559714799</v>
      </c>
      <c r="AD440" s="46">
        <v>23.809523809523807</v>
      </c>
      <c r="AE440" s="46">
        <v>-27.777777777777779</v>
      </c>
      <c r="AF440" s="46">
        <v>-8.5714285714285712</v>
      </c>
      <c r="AG440" s="47">
        <f t="shared" si="220"/>
        <v>-32.38095238095238</v>
      </c>
      <c r="AH440" s="47">
        <f t="shared" si="221"/>
        <v>19.206349206349209</v>
      </c>
      <c r="AI440" s="47">
        <f t="shared" si="251"/>
        <v>-6.5873015873015852</v>
      </c>
      <c r="AJ440" s="46">
        <v>-34.482758620689658</v>
      </c>
      <c r="AK440" s="46">
        <v>-41.304347826086953</v>
      </c>
      <c r="AL440" s="46">
        <v>-37.931034482758619</v>
      </c>
      <c r="AM440" s="47">
        <f t="shared" si="222"/>
        <v>-3.4482758620689609</v>
      </c>
      <c r="AN440" s="47">
        <f t="shared" si="223"/>
        <v>3.3733133433283342</v>
      </c>
      <c r="AO440" s="47">
        <f t="shared" si="252"/>
        <v>-3.7481259370313325E-2</v>
      </c>
      <c r="AP440" s="97">
        <f t="shared" si="224"/>
        <v>-16.157976827094473</v>
      </c>
      <c r="AQ440" s="97">
        <f t="shared" si="225"/>
        <v>-53.60445269016698</v>
      </c>
      <c r="AR440" s="97">
        <f t="shared" si="226"/>
        <v>-36.605279503105592</v>
      </c>
      <c r="AS440" s="97">
        <f t="shared" si="253"/>
        <v>-20.44730267601112</v>
      </c>
      <c r="AT440" s="97">
        <f t="shared" si="254"/>
        <v>16.999173187061388</v>
      </c>
      <c r="AU440" s="97">
        <f t="shared" si="255"/>
        <v>-1.724064744474866</v>
      </c>
      <c r="AV440" s="46">
        <v>-8.3333333333333321</v>
      </c>
      <c r="AW440" s="46">
        <v>-70.454545454545453</v>
      </c>
      <c r="AX440" s="46">
        <v>-43.478260869565219</v>
      </c>
      <c r="AY440" s="47">
        <f t="shared" si="227"/>
        <v>-35.14492753623189</v>
      </c>
      <c r="AZ440" s="47">
        <f t="shared" si="228"/>
        <v>26.976284584980235</v>
      </c>
      <c r="BA440" s="46">
        <v>-17.647058823529413</v>
      </c>
      <c r="BB440" s="46">
        <v>-51.020408163265309</v>
      </c>
      <c r="BC440" s="46">
        <v>-57.142857142857139</v>
      </c>
      <c r="BD440" s="47">
        <f t="shared" si="229"/>
        <v>-39.495798319327726</v>
      </c>
      <c r="BE440" s="47">
        <f t="shared" si="230"/>
        <v>-6.1224489795918302</v>
      </c>
      <c r="BF440" s="46">
        <v>-15.151515151515152</v>
      </c>
      <c r="BG440" s="46">
        <v>-44.642857142857146</v>
      </c>
      <c r="BH440" s="46">
        <v>-25</v>
      </c>
      <c r="BI440" s="47">
        <f t="shared" si="231"/>
        <v>-9.8484848484848477</v>
      </c>
      <c r="BJ440" s="47">
        <f t="shared" si="232"/>
        <v>19.642857142857146</v>
      </c>
      <c r="BK440" s="46">
        <v>-23.5</v>
      </c>
      <c r="BL440" s="46">
        <v>-48.3</v>
      </c>
      <c r="BM440" s="46">
        <v>-20.8</v>
      </c>
      <c r="BN440" s="47">
        <f t="shared" si="233"/>
        <v>2.6999999999999993</v>
      </c>
      <c r="BO440" s="47">
        <f t="shared" si="234"/>
        <v>27.499999999999996</v>
      </c>
    </row>
    <row r="441" spans="1:67" x14ac:dyDescent="0.15">
      <c r="A441" s="95" t="s">
        <v>336</v>
      </c>
      <c r="B441" s="95">
        <v>16</v>
      </c>
      <c r="C441" s="95" t="s">
        <v>474</v>
      </c>
      <c r="D441" s="43" t="s">
        <v>486</v>
      </c>
      <c r="E441" s="43">
        <v>21</v>
      </c>
      <c r="F441" s="97">
        <f t="shared" si="235"/>
        <v>77.644171304885589</v>
      </c>
      <c r="G441" s="97">
        <f t="shared" si="235"/>
        <v>47.367161219566583</v>
      </c>
      <c r="H441" s="97">
        <f t="shared" si="235"/>
        <v>44.938611470869539</v>
      </c>
      <c r="I441" s="97">
        <f t="shared" si="236"/>
        <v>-32.70555983401605</v>
      </c>
      <c r="J441" s="97">
        <f t="shared" si="237"/>
        <v>-2.4285497486970442</v>
      </c>
      <c r="K441" s="97">
        <f t="shared" si="238"/>
        <v>-17.567054791356547</v>
      </c>
      <c r="L441" s="97">
        <f t="shared" si="239"/>
        <v>-1.2994658867024214</v>
      </c>
      <c r="M441" s="97">
        <f t="shared" si="240"/>
        <v>7.5230788651393965</v>
      </c>
      <c r="N441" s="97">
        <f t="shared" si="241"/>
        <v>-7.156449300563672</v>
      </c>
      <c r="O441" s="97">
        <f t="shared" si="242"/>
        <v>-5.8569834138612507</v>
      </c>
      <c r="P441" s="97">
        <f t="shared" si="243"/>
        <v>-14.679528165703069</v>
      </c>
      <c r="Q441" s="97">
        <f t="shared" si="244"/>
        <v>-10.26825578978216</v>
      </c>
      <c r="R441" s="46">
        <v>74.829931972789126</v>
      </c>
      <c r="S441" s="46">
        <v>52.427184466019419</v>
      </c>
      <c r="T441" s="46">
        <v>49.462365591397848</v>
      </c>
      <c r="U441" s="47">
        <f t="shared" si="245"/>
        <v>-25.367566381391278</v>
      </c>
      <c r="V441" s="47">
        <f t="shared" si="246"/>
        <v>-2.9648188746215709</v>
      </c>
      <c r="W441" s="47">
        <f t="shared" si="247"/>
        <v>-14.166192628006424</v>
      </c>
      <c r="X441" s="46">
        <v>75.324675324675326</v>
      </c>
      <c r="Y441" s="46">
        <v>39.325842696629216</v>
      </c>
      <c r="Z441" s="46">
        <v>47.297297297297298</v>
      </c>
      <c r="AA441" s="47">
        <f t="shared" si="248"/>
        <v>-28.027378027378028</v>
      </c>
      <c r="AB441" s="47">
        <f t="shared" si="249"/>
        <v>7.971454600668082</v>
      </c>
      <c r="AC441" s="47">
        <f t="shared" si="250"/>
        <v>-10.027961713354973</v>
      </c>
      <c r="AD441" s="46">
        <v>82.5</v>
      </c>
      <c r="AE441" s="46">
        <v>49.230769230769234</v>
      </c>
      <c r="AF441" s="46">
        <v>39.560439560439562</v>
      </c>
      <c r="AG441" s="47">
        <f t="shared" si="220"/>
        <v>-42.939560439560438</v>
      </c>
      <c r="AH441" s="47">
        <f t="shared" si="221"/>
        <v>-9.6703296703296715</v>
      </c>
      <c r="AI441" s="47">
        <f t="shared" si="251"/>
        <v>-26.304945054945055</v>
      </c>
      <c r="AJ441" s="46">
        <v>77.922077922077932</v>
      </c>
      <c r="AK441" s="46">
        <v>48.484848484848484</v>
      </c>
      <c r="AL441" s="46">
        <v>43.43434343434344</v>
      </c>
      <c r="AM441" s="47">
        <f t="shared" si="222"/>
        <v>-34.487734487734492</v>
      </c>
      <c r="AN441" s="47">
        <f t="shared" si="223"/>
        <v>-5.0505050505050448</v>
      </c>
      <c r="AO441" s="47">
        <f t="shared" si="252"/>
        <v>-19.769119769119769</v>
      </c>
      <c r="AP441" s="97">
        <f t="shared" si="224"/>
        <v>78.94363719158801</v>
      </c>
      <c r="AQ441" s="97">
        <f t="shared" si="225"/>
        <v>39.844082354427186</v>
      </c>
      <c r="AR441" s="97">
        <f t="shared" si="226"/>
        <v>52.095060771433211</v>
      </c>
      <c r="AS441" s="97">
        <f t="shared" si="253"/>
        <v>-26.848576420154799</v>
      </c>
      <c r="AT441" s="97">
        <f t="shared" si="254"/>
        <v>12.250978417006024</v>
      </c>
      <c r="AU441" s="97">
        <f t="shared" si="255"/>
        <v>-7.2987990015743875</v>
      </c>
      <c r="AV441" s="46">
        <v>77.272727272727266</v>
      </c>
      <c r="AW441" s="46">
        <v>40.804597701149426</v>
      </c>
      <c r="AX441" s="46">
        <v>54.794520547945204</v>
      </c>
      <c r="AY441" s="47">
        <f t="shared" si="227"/>
        <v>-22.478206724782062</v>
      </c>
      <c r="AZ441" s="47">
        <f t="shared" si="228"/>
        <v>13.989922846795778</v>
      </c>
      <c r="BA441" s="46">
        <v>81.557377049180317</v>
      </c>
      <c r="BB441" s="46">
        <v>35.164835164835168</v>
      </c>
      <c r="BC441" s="46">
        <v>57.446808510638306</v>
      </c>
      <c r="BD441" s="47">
        <f t="shared" si="229"/>
        <v>-24.110568538542012</v>
      </c>
      <c r="BE441" s="47">
        <f t="shared" si="230"/>
        <v>22.281973345803138</v>
      </c>
      <c r="BF441" s="46">
        <v>81.944444444444443</v>
      </c>
      <c r="BG441" s="46">
        <v>36.206896551724135</v>
      </c>
      <c r="BH441" s="46">
        <v>43.438914027149323</v>
      </c>
      <c r="BI441" s="47">
        <f t="shared" si="231"/>
        <v>-38.50553041729512</v>
      </c>
      <c r="BJ441" s="47">
        <f t="shared" si="232"/>
        <v>7.232017475425188</v>
      </c>
      <c r="BK441" s="46">
        <v>75</v>
      </c>
      <c r="BL441" s="46">
        <v>47.2</v>
      </c>
      <c r="BM441" s="46">
        <v>52.7</v>
      </c>
      <c r="BN441" s="47">
        <f t="shared" si="233"/>
        <v>-22.299999999999997</v>
      </c>
      <c r="BO441" s="47">
        <f t="shared" si="234"/>
        <v>5.5</v>
      </c>
    </row>
    <row r="442" spans="1:67" x14ac:dyDescent="0.15">
      <c r="A442" s="95" t="s">
        <v>336</v>
      </c>
      <c r="B442" s="95">
        <v>16</v>
      </c>
      <c r="C442" s="95" t="s">
        <v>474</v>
      </c>
      <c r="D442" s="43" t="s">
        <v>476</v>
      </c>
      <c r="E442" s="43">
        <v>29</v>
      </c>
      <c r="F442" s="97">
        <f t="shared" si="235"/>
        <v>-4.5031055900621109</v>
      </c>
      <c r="G442" s="97">
        <f t="shared" si="235"/>
        <v>-15.586419753086421</v>
      </c>
      <c r="H442" s="97">
        <f t="shared" si="235"/>
        <v>-29.061624649859944</v>
      </c>
      <c r="I442" s="97">
        <f t="shared" si="236"/>
        <v>-24.558519059797831</v>
      </c>
      <c r="J442" s="97">
        <f t="shared" si="237"/>
        <v>-13.475204896773523</v>
      </c>
      <c r="K442" s="97">
        <f t="shared" si="238"/>
        <v>-19.016861978285675</v>
      </c>
      <c r="L442" s="97">
        <f t="shared" si="239"/>
        <v>2.7554330437564776</v>
      </c>
      <c r="M442" s="97">
        <f t="shared" si="240"/>
        <v>3.4571037640793278E-2</v>
      </c>
      <c r="N442" s="97">
        <f t="shared" si="241"/>
        <v>-9.472011765699186</v>
      </c>
      <c r="O442" s="97">
        <f t="shared" si="242"/>
        <v>-12.227444809455664</v>
      </c>
      <c r="P442" s="97">
        <f t="shared" si="243"/>
        <v>-9.5065828033399793</v>
      </c>
      <c r="Q442" s="97">
        <f t="shared" si="244"/>
        <v>-10.867013806397821</v>
      </c>
      <c r="R442" s="46">
        <v>-25</v>
      </c>
      <c r="S442" s="46">
        <v>-38.888888888888893</v>
      </c>
      <c r="T442" s="46">
        <v>-25</v>
      </c>
      <c r="U442" s="47">
        <f t="shared" si="245"/>
        <v>0</v>
      </c>
      <c r="V442" s="47">
        <f t="shared" si="246"/>
        <v>13.888888888888893</v>
      </c>
      <c r="W442" s="47">
        <f t="shared" si="247"/>
        <v>6.9444444444444464</v>
      </c>
      <c r="X442" s="46">
        <v>-7.1428571428571423</v>
      </c>
      <c r="Y442" s="46">
        <v>-33.333333333333329</v>
      </c>
      <c r="Z442" s="46">
        <v>-50</v>
      </c>
      <c r="AA442" s="47">
        <f t="shared" si="248"/>
        <v>-42.857142857142861</v>
      </c>
      <c r="AB442" s="47">
        <f t="shared" si="249"/>
        <v>-16.666666666666671</v>
      </c>
      <c r="AC442" s="47">
        <f t="shared" si="250"/>
        <v>-29.761904761904766</v>
      </c>
      <c r="AD442" s="46">
        <v>0</v>
      </c>
      <c r="AE442" s="46">
        <v>9.8765432098765427</v>
      </c>
      <c r="AF442" s="46">
        <v>-14.285714285714285</v>
      </c>
      <c r="AG442" s="47">
        <f t="shared" si="220"/>
        <v>-14.285714285714285</v>
      </c>
      <c r="AH442" s="47">
        <f t="shared" si="221"/>
        <v>-24.162257495590829</v>
      </c>
      <c r="AI442" s="47">
        <f t="shared" si="251"/>
        <v>-19.223985890652557</v>
      </c>
      <c r="AJ442" s="46">
        <v>14.130434782608695</v>
      </c>
      <c r="AK442" s="46">
        <v>0</v>
      </c>
      <c r="AL442" s="46">
        <v>-26.96078431372549</v>
      </c>
      <c r="AM442" s="47">
        <f t="shared" si="222"/>
        <v>-41.091219096334186</v>
      </c>
      <c r="AN442" s="47">
        <f t="shared" si="223"/>
        <v>-26.96078431372549</v>
      </c>
      <c r="AO442" s="47">
        <f t="shared" si="252"/>
        <v>-34.026001705029842</v>
      </c>
      <c r="AP442" s="97">
        <f t="shared" si="224"/>
        <v>-7.2585386338185884</v>
      </c>
      <c r="AQ442" s="97">
        <f t="shared" si="225"/>
        <v>-15.620990790727214</v>
      </c>
      <c r="AR442" s="97">
        <f t="shared" si="226"/>
        <v>-19.589612884160758</v>
      </c>
      <c r="AS442" s="97">
        <f t="shared" si="253"/>
        <v>-12.331074250342169</v>
      </c>
      <c r="AT442" s="97">
        <f t="shared" si="254"/>
        <v>-3.9686220934335434</v>
      </c>
      <c r="AU442" s="97">
        <f t="shared" si="255"/>
        <v>-8.1498481718878573</v>
      </c>
      <c r="AV442" s="46">
        <v>2.5</v>
      </c>
      <c r="AW442" s="46">
        <v>-17.021276595744681</v>
      </c>
      <c r="AX442" s="46">
        <v>-34.375</v>
      </c>
      <c r="AY442" s="47">
        <f t="shared" si="227"/>
        <v>-36.875</v>
      </c>
      <c r="AZ442" s="47">
        <f t="shared" si="228"/>
        <v>-17.353723404255319</v>
      </c>
      <c r="BA442" s="46">
        <v>4.2553191489361701</v>
      </c>
      <c r="BB442" s="46">
        <v>12</v>
      </c>
      <c r="BC442" s="46">
        <v>2.1276595744680851</v>
      </c>
      <c r="BD442" s="47">
        <f t="shared" si="229"/>
        <v>-2.1276595744680851</v>
      </c>
      <c r="BE442" s="47">
        <f t="shared" si="230"/>
        <v>-9.8723404255319149</v>
      </c>
      <c r="BF442" s="46">
        <v>-15.789473684210526</v>
      </c>
      <c r="BG442" s="46">
        <v>-7.4626865671641784</v>
      </c>
      <c r="BH442" s="46">
        <v>-11.111111111111111</v>
      </c>
      <c r="BI442" s="47">
        <f t="shared" si="231"/>
        <v>4.6783625730994149</v>
      </c>
      <c r="BJ442" s="47">
        <f t="shared" si="232"/>
        <v>-3.6484245439469323</v>
      </c>
      <c r="BK442" s="46">
        <v>-20</v>
      </c>
      <c r="BL442" s="46">
        <v>-50</v>
      </c>
      <c r="BM442" s="46">
        <v>-35</v>
      </c>
      <c r="BN442" s="47">
        <f t="shared" si="233"/>
        <v>-15</v>
      </c>
      <c r="BO442" s="47">
        <f t="shared" si="234"/>
        <v>15</v>
      </c>
    </row>
    <row r="443" spans="1:67" x14ac:dyDescent="0.15">
      <c r="A443" s="95" t="s">
        <v>336</v>
      </c>
      <c r="B443" s="95">
        <v>16</v>
      </c>
      <c r="C443" s="95" t="s">
        <v>474</v>
      </c>
      <c r="D443" s="43" t="s">
        <v>15</v>
      </c>
      <c r="E443" s="43">
        <v>30</v>
      </c>
      <c r="F443" s="97">
        <f t="shared" si="235"/>
        <v>96.503915201252568</v>
      </c>
      <c r="G443" s="97">
        <f t="shared" si="235"/>
        <v>86.853329923153353</v>
      </c>
      <c r="H443" s="97">
        <f t="shared" si="235"/>
        <v>67.272513741811991</v>
      </c>
      <c r="I443" s="97">
        <f t="shared" si="236"/>
        <v>-29.231401459440576</v>
      </c>
      <c r="J443" s="97">
        <f t="shared" si="237"/>
        <v>-19.580816181341362</v>
      </c>
      <c r="K443" s="97">
        <f t="shared" si="238"/>
        <v>-24.406108820390969</v>
      </c>
      <c r="L443" s="97">
        <f t="shared" si="239"/>
        <v>3.3362462890274998</v>
      </c>
      <c r="M443" s="97">
        <f t="shared" si="240"/>
        <v>12.529012474654962</v>
      </c>
      <c r="N443" s="97">
        <f t="shared" si="241"/>
        <v>22.385708186256437</v>
      </c>
      <c r="O443" s="97">
        <f t="shared" si="242"/>
        <v>19.049461897228937</v>
      </c>
      <c r="P443" s="97">
        <f t="shared" si="243"/>
        <v>9.8566957116014748</v>
      </c>
      <c r="Q443" s="97">
        <f t="shared" si="244"/>
        <v>14.453078804415206</v>
      </c>
      <c r="R443" s="46">
        <v>94.186046511627907</v>
      </c>
      <c r="S443" s="46">
        <v>87.692307692307693</v>
      </c>
      <c r="T443" s="46">
        <v>77.027027027027032</v>
      </c>
      <c r="U443" s="47">
        <f t="shared" si="245"/>
        <v>-17.159019484600876</v>
      </c>
      <c r="V443" s="47">
        <f t="shared" si="246"/>
        <v>-10.665280665280662</v>
      </c>
      <c r="W443" s="47">
        <f t="shared" si="247"/>
        <v>-13.912150074940769</v>
      </c>
      <c r="X443" s="46">
        <v>97.826086956521735</v>
      </c>
      <c r="Y443" s="46">
        <v>76.666666666666671</v>
      </c>
      <c r="Z443" s="46">
        <v>73.333333333333329</v>
      </c>
      <c r="AA443" s="47">
        <f t="shared" si="248"/>
        <v>-24.492753623188406</v>
      </c>
      <c r="AB443" s="47">
        <f t="shared" si="249"/>
        <v>-3.3333333333333428</v>
      </c>
      <c r="AC443" s="47">
        <f t="shared" si="250"/>
        <v>-13.913043478260875</v>
      </c>
      <c r="AD443" s="46">
        <v>95.238095238095227</v>
      </c>
      <c r="AE443" s="46">
        <v>93.258426966292134</v>
      </c>
      <c r="AF443" s="46">
        <v>75.308641975308646</v>
      </c>
      <c r="AG443" s="47">
        <f t="shared" si="220"/>
        <v>-19.929453262786581</v>
      </c>
      <c r="AH443" s="47">
        <f t="shared" si="221"/>
        <v>-17.949784990983488</v>
      </c>
      <c r="AI443" s="47">
        <f t="shared" si="251"/>
        <v>-18.939619126885034</v>
      </c>
      <c r="AJ443" s="46">
        <v>98.76543209876543</v>
      </c>
      <c r="AK443" s="46">
        <v>89.795918367346943</v>
      </c>
      <c r="AL443" s="46">
        <v>43.421052631578952</v>
      </c>
      <c r="AM443" s="47">
        <f t="shared" si="222"/>
        <v>-55.344379467186478</v>
      </c>
      <c r="AN443" s="47">
        <f t="shared" si="223"/>
        <v>-46.37486573576799</v>
      </c>
      <c r="AO443" s="47">
        <f t="shared" si="252"/>
        <v>-50.859622601477234</v>
      </c>
      <c r="AP443" s="97">
        <f t="shared" si="224"/>
        <v>93.167668912225068</v>
      </c>
      <c r="AQ443" s="97">
        <f t="shared" si="225"/>
        <v>74.324317448498391</v>
      </c>
      <c r="AR443" s="97">
        <f t="shared" si="226"/>
        <v>44.886805555555554</v>
      </c>
      <c r="AS443" s="97">
        <f t="shared" si="253"/>
        <v>-48.280863356669514</v>
      </c>
      <c r="AT443" s="97">
        <f t="shared" si="254"/>
        <v>-29.437511892942837</v>
      </c>
      <c r="AU443" s="97">
        <f t="shared" si="255"/>
        <v>-38.859187624806175</v>
      </c>
      <c r="AV443" s="46">
        <v>93.877551020408163</v>
      </c>
      <c r="AW443" s="46">
        <v>78.666666666666657</v>
      </c>
      <c r="AX443" s="46">
        <v>51.041666666666664</v>
      </c>
      <c r="AY443" s="47">
        <f t="shared" si="227"/>
        <v>-42.835884353741498</v>
      </c>
      <c r="AZ443" s="47">
        <f t="shared" si="228"/>
        <v>-27.624999999999993</v>
      </c>
      <c r="BA443" s="46">
        <v>94.174757281553397</v>
      </c>
      <c r="BB443" s="46">
        <v>67.64705882352942</v>
      </c>
      <c r="BC443" s="46">
        <v>62.222222222222221</v>
      </c>
      <c r="BD443" s="47">
        <f t="shared" si="229"/>
        <v>-31.952535059331176</v>
      </c>
      <c r="BE443" s="47">
        <f t="shared" si="230"/>
        <v>-5.4248366013071987</v>
      </c>
      <c r="BF443" s="46">
        <v>95.918367346938766</v>
      </c>
      <c r="BG443" s="46">
        <v>74.683544303797461</v>
      </c>
      <c r="BH443" s="46">
        <v>27.083333333333332</v>
      </c>
      <c r="BI443" s="47">
        <f t="shared" si="231"/>
        <v>-68.835034013605437</v>
      </c>
      <c r="BJ443" s="47">
        <f t="shared" si="232"/>
        <v>-47.600210970464133</v>
      </c>
      <c r="BK443" s="46">
        <v>88.7</v>
      </c>
      <c r="BL443" s="46">
        <v>76.3</v>
      </c>
      <c r="BM443" s="46">
        <v>39.200000000000003</v>
      </c>
      <c r="BN443" s="47">
        <f t="shared" si="233"/>
        <v>-49.5</v>
      </c>
      <c r="BO443" s="47">
        <f t="shared" si="234"/>
        <v>-37.099999999999994</v>
      </c>
    </row>
    <row r="444" spans="1:67" x14ac:dyDescent="0.15">
      <c r="A444" s="95" t="s">
        <v>336</v>
      </c>
      <c r="B444" s="95">
        <v>16</v>
      </c>
      <c r="C444" s="95" t="s">
        <v>474</v>
      </c>
      <c r="D444" s="43" t="s">
        <v>16</v>
      </c>
      <c r="E444" s="43">
        <v>31</v>
      </c>
      <c r="F444" s="97">
        <f t="shared" si="235"/>
        <v>74.752234223557494</v>
      </c>
      <c r="G444" s="97">
        <f t="shared" si="235"/>
        <v>32.021185867935088</v>
      </c>
      <c r="H444" s="97">
        <f t="shared" si="235"/>
        <v>7.8557769570060474</v>
      </c>
      <c r="I444" s="97">
        <f t="shared" si="236"/>
        <v>-66.896457266551451</v>
      </c>
      <c r="J444" s="97">
        <f t="shared" si="237"/>
        <v>-24.165408910929042</v>
      </c>
      <c r="K444" s="97">
        <f t="shared" si="238"/>
        <v>-45.530933088740248</v>
      </c>
      <c r="L444" s="97">
        <f t="shared" si="239"/>
        <v>-0.45983299731554439</v>
      </c>
      <c r="M444" s="97">
        <f t="shared" si="240"/>
        <v>-9.6180998463506313</v>
      </c>
      <c r="N444" s="97">
        <f t="shared" si="241"/>
        <v>-21.204441745859715</v>
      </c>
      <c r="O444" s="97">
        <f t="shared" si="242"/>
        <v>-20.74460874854417</v>
      </c>
      <c r="P444" s="97">
        <f t="shared" si="243"/>
        <v>-11.586341899509083</v>
      </c>
      <c r="Q444" s="97">
        <f t="shared" si="244"/>
        <v>-16.165475324026627</v>
      </c>
      <c r="R444" s="46">
        <v>69.892473118279568</v>
      </c>
      <c r="S444" s="46">
        <v>42.647058823529413</v>
      </c>
      <c r="T444" s="46">
        <v>40.909090909090914</v>
      </c>
      <c r="U444" s="47">
        <f t="shared" si="245"/>
        <v>-28.983382209188655</v>
      </c>
      <c r="V444" s="47">
        <f t="shared" si="246"/>
        <v>-1.7379679144384994</v>
      </c>
      <c r="W444" s="47">
        <f t="shared" si="247"/>
        <v>-15.360675061813577</v>
      </c>
      <c r="X444" s="46">
        <v>78.504672897196258</v>
      </c>
      <c r="Y444" s="46">
        <v>28.421052631578945</v>
      </c>
      <c r="Z444" s="46">
        <v>9.9009900990099009</v>
      </c>
      <c r="AA444" s="47">
        <f t="shared" si="248"/>
        <v>-68.603682798186355</v>
      </c>
      <c r="AB444" s="47">
        <f t="shared" si="249"/>
        <v>-18.520062532569042</v>
      </c>
      <c r="AC444" s="47">
        <f t="shared" si="250"/>
        <v>-43.561872665377699</v>
      </c>
      <c r="AD444" s="46">
        <v>66.129032258064512</v>
      </c>
      <c r="AE444" s="46">
        <v>24.324324324324326</v>
      </c>
      <c r="AF444" s="46">
        <v>-21.111111111111111</v>
      </c>
      <c r="AG444" s="47">
        <f t="shared" si="220"/>
        <v>-87.240143369175627</v>
      </c>
      <c r="AH444" s="47">
        <f t="shared" si="221"/>
        <v>-45.435435435435437</v>
      </c>
      <c r="AI444" s="47">
        <f t="shared" si="251"/>
        <v>-66.337789402305532</v>
      </c>
      <c r="AJ444" s="46">
        <v>84.482758620689651</v>
      </c>
      <c r="AK444" s="46">
        <v>32.692307692307693</v>
      </c>
      <c r="AL444" s="46">
        <v>1.7241379310344827</v>
      </c>
      <c r="AM444" s="47">
        <f t="shared" si="222"/>
        <v>-82.758620689655174</v>
      </c>
      <c r="AN444" s="47">
        <f t="shared" si="223"/>
        <v>-30.968169761273209</v>
      </c>
      <c r="AO444" s="47">
        <f t="shared" si="252"/>
        <v>-56.863395225464188</v>
      </c>
      <c r="AP444" s="97">
        <f t="shared" si="224"/>
        <v>75.212067220873038</v>
      </c>
      <c r="AQ444" s="97">
        <f t="shared" si="225"/>
        <v>41.63928571428572</v>
      </c>
      <c r="AR444" s="97">
        <f t="shared" si="226"/>
        <v>29.060218702865761</v>
      </c>
      <c r="AS444" s="97">
        <f t="shared" si="253"/>
        <v>-46.151848518007277</v>
      </c>
      <c r="AT444" s="97">
        <f t="shared" si="254"/>
        <v>-12.579067011419959</v>
      </c>
      <c r="AU444" s="97">
        <f t="shared" si="255"/>
        <v>-29.365457764713618</v>
      </c>
      <c r="AV444" s="46">
        <v>74.528301886792448</v>
      </c>
      <c r="AW444" s="46">
        <v>36</v>
      </c>
      <c r="AX444" s="46">
        <v>24.358974358974358</v>
      </c>
      <c r="AY444" s="47">
        <f t="shared" si="227"/>
        <v>-50.169327527818091</v>
      </c>
      <c r="AZ444" s="47">
        <f t="shared" si="228"/>
        <v>-11.641025641025642</v>
      </c>
      <c r="BA444" s="46">
        <v>66.336633663366342</v>
      </c>
      <c r="BB444" s="46">
        <v>55.000000000000007</v>
      </c>
      <c r="BC444" s="46">
        <v>47.058823529411761</v>
      </c>
      <c r="BD444" s="47">
        <f t="shared" si="229"/>
        <v>-19.277810133954581</v>
      </c>
      <c r="BE444" s="47">
        <f t="shared" si="230"/>
        <v>-7.9411764705882462</v>
      </c>
      <c r="BF444" s="46">
        <v>89.583333333333343</v>
      </c>
      <c r="BG444" s="46">
        <v>42.857142857142854</v>
      </c>
      <c r="BH444" s="46">
        <v>26.923076923076923</v>
      </c>
      <c r="BI444" s="47">
        <f t="shared" si="231"/>
        <v>-62.660256410256423</v>
      </c>
      <c r="BJ444" s="47">
        <f t="shared" si="232"/>
        <v>-15.934065934065931</v>
      </c>
      <c r="BK444" s="46">
        <v>70.400000000000006</v>
      </c>
      <c r="BL444" s="46">
        <v>32.700000000000003</v>
      </c>
      <c r="BM444" s="46">
        <v>17.899999999999999</v>
      </c>
      <c r="BN444" s="47">
        <f t="shared" si="233"/>
        <v>-52.500000000000007</v>
      </c>
      <c r="BO444" s="47">
        <f t="shared" si="234"/>
        <v>-14.800000000000004</v>
      </c>
    </row>
    <row r="445" spans="1:67" x14ac:dyDescent="0.15">
      <c r="A445" s="95" t="s">
        <v>336</v>
      </c>
      <c r="B445" s="95">
        <v>16</v>
      </c>
      <c r="C445" s="95" t="s">
        <v>474</v>
      </c>
      <c r="D445" s="43" t="s">
        <v>525</v>
      </c>
      <c r="E445" s="43">
        <v>32</v>
      </c>
      <c r="F445" s="97">
        <f t="shared" si="235"/>
        <v>19.647435897435901</v>
      </c>
      <c r="G445" s="97">
        <f t="shared" si="235"/>
        <v>-13.131313131313131</v>
      </c>
      <c r="H445" s="97">
        <f t="shared" si="235"/>
        <v>5.0595238095238066</v>
      </c>
      <c r="I445" s="97">
        <f t="shared" si="236"/>
        <v>-14.587912087912095</v>
      </c>
      <c r="J445" s="97">
        <f t="shared" si="237"/>
        <v>18.190836940836938</v>
      </c>
      <c r="K445" s="97">
        <f t="shared" si="238"/>
        <v>1.8014624264624217</v>
      </c>
      <c r="L445" s="97">
        <f t="shared" si="239"/>
        <v>-33.51883394383394</v>
      </c>
      <c r="M445" s="97">
        <f t="shared" si="240"/>
        <v>4.7135249253670288</v>
      </c>
      <c r="N445" s="97">
        <f t="shared" si="241"/>
        <v>3.3869047619047583</v>
      </c>
      <c r="O445" s="97">
        <f t="shared" si="242"/>
        <v>36.905738705738699</v>
      </c>
      <c r="P445" s="97">
        <f t="shared" si="243"/>
        <v>-1.3266201634622705</v>
      </c>
      <c r="Q445" s="97">
        <f t="shared" si="244"/>
        <v>17.789559271138213</v>
      </c>
      <c r="R445" s="46">
        <v>-25</v>
      </c>
      <c r="S445" s="46">
        <v>36.363636363636367</v>
      </c>
      <c r="T445" s="46">
        <v>57.142857142857139</v>
      </c>
      <c r="U445" s="47">
        <f t="shared" si="245"/>
        <v>82.142857142857139</v>
      </c>
      <c r="V445" s="47">
        <f t="shared" si="246"/>
        <v>20.779220779220772</v>
      </c>
      <c r="W445" s="47">
        <f t="shared" si="247"/>
        <v>51.461038961038952</v>
      </c>
      <c r="X445" s="46">
        <v>76.923076923076934</v>
      </c>
      <c r="Y445" s="46">
        <v>0</v>
      </c>
      <c r="Z445" s="46">
        <v>16.666666666666664</v>
      </c>
      <c r="AA445" s="47">
        <f t="shared" si="248"/>
        <v>-60.25641025641027</v>
      </c>
      <c r="AB445" s="47">
        <f t="shared" si="249"/>
        <v>16.666666666666664</v>
      </c>
      <c r="AC445" s="47">
        <f t="shared" si="250"/>
        <v>-21.794871794871803</v>
      </c>
      <c r="AD445" s="46">
        <v>60</v>
      </c>
      <c r="AE445" s="46">
        <v>-100</v>
      </c>
      <c r="AF445" s="46">
        <v>-28.571428571428569</v>
      </c>
      <c r="AG445" s="47">
        <f t="shared" si="220"/>
        <v>-88.571428571428569</v>
      </c>
      <c r="AH445" s="47">
        <f t="shared" si="221"/>
        <v>71.428571428571431</v>
      </c>
      <c r="AI445" s="47">
        <f t="shared" si="251"/>
        <v>-8.5714285714285694</v>
      </c>
      <c r="AJ445" s="46">
        <v>-33.333333333333329</v>
      </c>
      <c r="AK445" s="46">
        <v>11.111111111111111</v>
      </c>
      <c r="AL445" s="46">
        <v>-25</v>
      </c>
      <c r="AM445" s="47">
        <f t="shared" si="222"/>
        <v>8.3333333333333286</v>
      </c>
      <c r="AN445" s="47">
        <f t="shared" si="223"/>
        <v>-36.111111111111114</v>
      </c>
      <c r="AO445" s="47">
        <f t="shared" si="252"/>
        <v>-13.888888888888893</v>
      </c>
      <c r="AP445" s="97">
        <f t="shared" si="224"/>
        <v>53.166269841269838</v>
      </c>
      <c r="AQ445" s="97">
        <f t="shared" si="225"/>
        <v>-17.84483805668016</v>
      </c>
      <c r="AR445" s="97">
        <f t="shared" si="226"/>
        <v>1.6726190476190483</v>
      </c>
      <c r="AS445" s="97">
        <f t="shared" si="253"/>
        <v>-51.493650793650787</v>
      </c>
      <c r="AT445" s="97">
        <f t="shared" si="254"/>
        <v>19.517457104299208</v>
      </c>
      <c r="AU445" s="97">
        <f t="shared" si="255"/>
        <v>-15.988096844675789</v>
      </c>
      <c r="AV445" s="46">
        <v>23.809523809523807</v>
      </c>
      <c r="AW445" s="46">
        <v>-20</v>
      </c>
      <c r="AX445" s="46">
        <v>-23.809523809523807</v>
      </c>
      <c r="AY445" s="47">
        <f t="shared" si="227"/>
        <v>-47.619047619047613</v>
      </c>
      <c r="AZ445" s="47">
        <f t="shared" si="228"/>
        <v>-3.8095238095238066</v>
      </c>
      <c r="BA445" s="46">
        <v>55.555555555555557</v>
      </c>
      <c r="BB445" s="46">
        <v>-15.384615384615385</v>
      </c>
      <c r="BC445" s="46">
        <v>0</v>
      </c>
      <c r="BD445" s="47">
        <f t="shared" si="229"/>
        <v>-55.555555555555557</v>
      </c>
      <c r="BE445" s="47">
        <f t="shared" si="230"/>
        <v>15.384615384615385</v>
      </c>
      <c r="BF445" s="46">
        <v>75</v>
      </c>
      <c r="BG445" s="46">
        <v>-57.894736842105267</v>
      </c>
      <c r="BH445" s="46">
        <v>20</v>
      </c>
      <c r="BI445" s="47">
        <f t="shared" si="231"/>
        <v>-55</v>
      </c>
      <c r="BJ445" s="47">
        <f t="shared" si="232"/>
        <v>77.89473684210526</v>
      </c>
      <c r="BK445" s="46">
        <v>58.3</v>
      </c>
      <c r="BL445" s="46">
        <v>21.9</v>
      </c>
      <c r="BM445" s="46">
        <v>10.5</v>
      </c>
      <c r="BN445" s="47">
        <f t="shared" si="233"/>
        <v>-47.8</v>
      </c>
      <c r="BO445" s="47">
        <f t="shared" si="234"/>
        <v>-11.399999999999999</v>
      </c>
    </row>
    <row r="446" spans="1:67" x14ac:dyDescent="0.15">
      <c r="A446" s="95" t="s">
        <v>336</v>
      </c>
      <c r="B446" s="95">
        <v>16</v>
      </c>
      <c r="C446" s="95" t="s">
        <v>474</v>
      </c>
      <c r="D446" s="43" t="s">
        <v>478</v>
      </c>
      <c r="E446" s="43">
        <v>33</v>
      </c>
      <c r="F446" s="97">
        <f t="shared" si="235"/>
        <v>50.288557747284159</v>
      </c>
      <c r="G446" s="97">
        <f t="shared" si="235"/>
        <v>20.061224489795919</v>
      </c>
      <c r="H446" s="97">
        <f t="shared" si="235"/>
        <v>-6.6458260208260196</v>
      </c>
      <c r="I446" s="97">
        <f t="shared" si="236"/>
        <v>-56.93438376811018</v>
      </c>
      <c r="J446" s="97">
        <f t="shared" si="237"/>
        <v>-26.70705051062194</v>
      </c>
      <c r="K446" s="97">
        <f t="shared" si="238"/>
        <v>-41.82071713936606</v>
      </c>
      <c r="L446" s="97">
        <f t="shared" si="239"/>
        <v>-4.4478880358483721</v>
      </c>
      <c r="M446" s="97">
        <f t="shared" si="240"/>
        <v>20.770586696216949</v>
      </c>
      <c r="N446" s="97">
        <f t="shared" si="241"/>
        <v>2.0580410815704955</v>
      </c>
      <c r="O446" s="97">
        <f t="shared" si="242"/>
        <v>6.5059291174188676</v>
      </c>
      <c r="P446" s="97">
        <f t="shared" si="243"/>
        <v>-18.712545614646451</v>
      </c>
      <c r="Q446" s="97">
        <f t="shared" si="244"/>
        <v>-6.103308248613792</v>
      </c>
      <c r="R446" s="46">
        <v>45.283018867924532</v>
      </c>
      <c r="S446" s="46">
        <v>28.000000000000004</v>
      </c>
      <c r="T446" s="46">
        <v>-15.151515151515152</v>
      </c>
      <c r="U446" s="47">
        <f t="shared" si="245"/>
        <v>-60.434534019439681</v>
      </c>
      <c r="V446" s="47">
        <f t="shared" si="246"/>
        <v>-43.151515151515156</v>
      </c>
      <c r="W446" s="47">
        <f t="shared" si="247"/>
        <v>-51.793024585477418</v>
      </c>
      <c r="X446" s="46">
        <v>45.454545454545453</v>
      </c>
      <c r="Y446" s="46">
        <v>12.244897959183673</v>
      </c>
      <c r="Z446" s="46">
        <v>-18.333333333333332</v>
      </c>
      <c r="AA446" s="47">
        <f t="shared" si="248"/>
        <v>-63.787878787878782</v>
      </c>
      <c r="AB446" s="47">
        <f t="shared" si="249"/>
        <v>-30.578231292517003</v>
      </c>
      <c r="AC446" s="47">
        <f t="shared" si="250"/>
        <v>-47.183055040197893</v>
      </c>
      <c r="AD446" s="46">
        <v>50</v>
      </c>
      <c r="AE446" s="46">
        <v>24</v>
      </c>
      <c r="AF446" s="46">
        <v>-16.071428571428573</v>
      </c>
      <c r="AG446" s="47">
        <f t="shared" si="220"/>
        <v>-66.071428571428569</v>
      </c>
      <c r="AH446" s="47">
        <f t="shared" si="221"/>
        <v>-40.071428571428569</v>
      </c>
      <c r="AI446" s="47">
        <f t="shared" si="251"/>
        <v>-53.071428571428569</v>
      </c>
      <c r="AJ446" s="46">
        <v>60.416666666666664</v>
      </c>
      <c r="AK446" s="46">
        <v>16</v>
      </c>
      <c r="AL446" s="46">
        <v>22.972972972972975</v>
      </c>
      <c r="AM446" s="47">
        <f t="shared" si="222"/>
        <v>-37.443693693693689</v>
      </c>
      <c r="AN446" s="47">
        <f t="shared" si="223"/>
        <v>6.9729729729729755</v>
      </c>
      <c r="AO446" s="47">
        <f t="shared" si="252"/>
        <v>-15.235360360360357</v>
      </c>
      <c r="AP446" s="97">
        <f t="shared" si="224"/>
        <v>54.736445783132531</v>
      </c>
      <c r="AQ446" s="97">
        <f t="shared" si="225"/>
        <v>-0.70936220642103009</v>
      </c>
      <c r="AR446" s="97">
        <f t="shared" si="226"/>
        <v>-8.7038671023965151</v>
      </c>
      <c r="AS446" s="97">
        <f t="shared" si="253"/>
        <v>-63.440312885529046</v>
      </c>
      <c r="AT446" s="97">
        <f t="shared" si="254"/>
        <v>-7.994504895975485</v>
      </c>
      <c r="AU446" s="97">
        <f t="shared" si="255"/>
        <v>-35.717408890752267</v>
      </c>
      <c r="AV446" s="46">
        <v>56.25</v>
      </c>
      <c r="AW446" s="46">
        <v>16.176470588235293</v>
      </c>
      <c r="AX446" s="46">
        <v>-7.4074074074074066</v>
      </c>
      <c r="AY446" s="47">
        <f t="shared" si="227"/>
        <v>-63.657407407407405</v>
      </c>
      <c r="AZ446" s="47">
        <f t="shared" si="228"/>
        <v>-23.583877995642702</v>
      </c>
      <c r="BA446" s="46">
        <v>61.445783132530117</v>
      </c>
      <c r="BB446" s="46">
        <v>5.7142857142857144</v>
      </c>
      <c r="BC446" s="46">
        <v>3.7037037037037033</v>
      </c>
      <c r="BD446" s="47">
        <f t="shared" si="229"/>
        <v>-57.742079428826415</v>
      </c>
      <c r="BE446" s="47">
        <f t="shared" si="230"/>
        <v>-2.0105820105820111</v>
      </c>
      <c r="BF446" s="46">
        <v>43.75</v>
      </c>
      <c r="BG446" s="46">
        <v>-5.1282051282051277</v>
      </c>
      <c r="BH446" s="46">
        <v>-9.4117647058823533</v>
      </c>
      <c r="BI446" s="47">
        <f t="shared" si="231"/>
        <v>-53.161764705882355</v>
      </c>
      <c r="BJ446" s="47">
        <f t="shared" si="232"/>
        <v>-4.2835595776772255</v>
      </c>
      <c r="BK446" s="46">
        <v>57.5</v>
      </c>
      <c r="BL446" s="46">
        <v>-19.600000000000001</v>
      </c>
      <c r="BM446" s="46">
        <v>-21.7</v>
      </c>
      <c r="BN446" s="47">
        <f t="shared" si="233"/>
        <v>-79.2</v>
      </c>
      <c r="BO446" s="47">
        <f t="shared" si="234"/>
        <v>-2.0999999999999979</v>
      </c>
    </row>
    <row r="447" spans="1:67" x14ac:dyDescent="0.15">
      <c r="A447" s="95" t="s">
        <v>336</v>
      </c>
      <c r="B447" s="95">
        <v>16</v>
      </c>
      <c r="C447" s="95" t="s">
        <v>474</v>
      </c>
      <c r="D447" s="43" t="s">
        <v>500</v>
      </c>
      <c r="E447" s="43">
        <v>34</v>
      </c>
      <c r="F447" s="97">
        <f t="shared" si="235"/>
        <v>65.542929292929301</v>
      </c>
      <c r="G447" s="97">
        <f t="shared" si="235"/>
        <v>22.660427807486631</v>
      </c>
      <c r="H447" s="97">
        <f t="shared" si="235"/>
        <v>-4.8796791443850287</v>
      </c>
      <c r="I447" s="97">
        <f t="shared" si="236"/>
        <v>-70.422608437314324</v>
      </c>
      <c r="J447" s="97">
        <f t="shared" si="237"/>
        <v>-27.54010695187166</v>
      </c>
      <c r="K447" s="97">
        <f t="shared" si="238"/>
        <v>-48.981357694592994</v>
      </c>
      <c r="L447" s="97">
        <f t="shared" si="239"/>
        <v>1.0160548575182844</v>
      </c>
      <c r="M447" s="97">
        <f t="shared" si="240"/>
        <v>21.381694235204669</v>
      </c>
      <c r="N447" s="97">
        <f t="shared" si="241"/>
        <v>-27.650493624023035</v>
      </c>
      <c r="O447" s="97">
        <f t="shared" si="242"/>
        <v>-28.666548481541319</v>
      </c>
      <c r="P447" s="97">
        <f t="shared" si="243"/>
        <v>-49.032187859227705</v>
      </c>
      <c r="Q447" s="97">
        <f t="shared" si="244"/>
        <v>-38.849368170384508</v>
      </c>
      <c r="R447" s="46">
        <v>60</v>
      </c>
      <c r="S447" s="46">
        <v>35.294117647058826</v>
      </c>
      <c r="T447" s="46" t="s">
        <v>288</v>
      </c>
      <c r="U447" s="47" t="e">
        <f t="shared" si="245"/>
        <v>#VALUE!</v>
      </c>
      <c r="V447" s="47" t="e">
        <f t="shared" si="246"/>
        <v>#VALUE!</v>
      </c>
      <c r="W447" s="47" t="e">
        <f t="shared" si="247"/>
        <v>#VALUE!</v>
      </c>
      <c r="X447" s="46">
        <v>60</v>
      </c>
      <c r="Y447" s="46">
        <v>31.818181818181817</v>
      </c>
      <c r="Z447" s="46">
        <v>27.27272727272727</v>
      </c>
      <c r="AA447" s="47">
        <f t="shared" si="248"/>
        <v>-32.727272727272734</v>
      </c>
      <c r="AB447" s="47">
        <f t="shared" si="249"/>
        <v>-4.5454545454545467</v>
      </c>
      <c r="AC447" s="47">
        <f t="shared" si="250"/>
        <v>-18.63636363636364</v>
      </c>
      <c r="AD447" s="46">
        <v>69.444444444444443</v>
      </c>
      <c r="AE447" s="46">
        <v>23.52941176470588</v>
      </c>
      <c r="AF447" s="46">
        <v>-12.5</v>
      </c>
      <c r="AG447" s="47">
        <f t="shared" si="220"/>
        <v>-81.944444444444443</v>
      </c>
      <c r="AH447" s="47">
        <f t="shared" si="221"/>
        <v>-36.029411764705884</v>
      </c>
      <c r="AI447" s="47">
        <f t="shared" si="251"/>
        <v>-58.986928104575163</v>
      </c>
      <c r="AJ447" s="46">
        <v>72.727272727272734</v>
      </c>
      <c r="AK447" s="46">
        <v>0</v>
      </c>
      <c r="AL447" s="46">
        <v>-29.411764705882355</v>
      </c>
      <c r="AM447" s="47">
        <f t="shared" si="222"/>
        <v>-102.1390374331551</v>
      </c>
      <c r="AN447" s="47">
        <f t="shared" si="223"/>
        <v>-29.411764705882355</v>
      </c>
      <c r="AO447" s="47">
        <f t="shared" si="252"/>
        <v>-65.775401069518722</v>
      </c>
      <c r="AP447" s="97">
        <f t="shared" si="224"/>
        <v>64.526874435411017</v>
      </c>
      <c r="AQ447" s="97">
        <f t="shared" si="225"/>
        <v>1.2787335722819604</v>
      </c>
      <c r="AR447" s="97">
        <f t="shared" si="226"/>
        <v>22.770814479638005</v>
      </c>
      <c r="AS447" s="97">
        <f t="shared" si="253"/>
        <v>-41.756059955773011</v>
      </c>
      <c r="AT447" s="97">
        <f t="shared" si="254"/>
        <v>21.492080907356044</v>
      </c>
      <c r="AU447" s="97">
        <f t="shared" si="255"/>
        <v>-10.131989524208484</v>
      </c>
      <c r="AV447" s="46">
        <v>51.851851851851848</v>
      </c>
      <c r="AW447" s="46">
        <v>7.4074074074074066</v>
      </c>
      <c r="AX447" s="46">
        <v>0</v>
      </c>
      <c r="AY447" s="47">
        <f t="shared" si="227"/>
        <v>-51.851851851851848</v>
      </c>
      <c r="AZ447" s="47">
        <f t="shared" si="228"/>
        <v>-7.4074074074074066</v>
      </c>
      <c r="BA447" s="46">
        <v>62.962962962962962</v>
      </c>
      <c r="BB447" s="46">
        <v>-16.666666666666664</v>
      </c>
      <c r="BC447" s="46">
        <v>46.153846153846153</v>
      </c>
      <c r="BD447" s="47">
        <f t="shared" si="229"/>
        <v>-16.809116809116809</v>
      </c>
      <c r="BE447" s="47">
        <f t="shared" si="230"/>
        <v>62.820512820512818</v>
      </c>
      <c r="BF447" s="46">
        <v>68.292682926829272</v>
      </c>
      <c r="BG447" s="46">
        <v>-3.225806451612903</v>
      </c>
      <c r="BH447" s="46">
        <v>23.52941176470588</v>
      </c>
      <c r="BI447" s="47">
        <f t="shared" si="231"/>
        <v>-44.763271162123388</v>
      </c>
      <c r="BJ447" s="47">
        <f t="shared" si="232"/>
        <v>26.755218216318784</v>
      </c>
      <c r="BK447" s="46">
        <v>75</v>
      </c>
      <c r="BL447" s="46">
        <v>17.600000000000001</v>
      </c>
      <c r="BM447" s="46">
        <v>21.4</v>
      </c>
      <c r="BN447" s="47">
        <f t="shared" si="233"/>
        <v>-53.6</v>
      </c>
      <c r="BO447" s="47">
        <f t="shared" si="234"/>
        <v>3.7999999999999972</v>
      </c>
    </row>
    <row r="448" spans="1:67" x14ac:dyDescent="0.15">
      <c r="A448" s="95" t="s">
        <v>336</v>
      </c>
      <c r="B448" s="95">
        <v>16</v>
      </c>
      <c r="C448" s="95" t="s">
        <v>474</v>
      </c>
      <c r="D448" s="43" t="s">
        <v>272</v>
      </c>
      <c r="E448" s="43">
        <v>18</v>
      </c>
      <c r="F448" s="97">
        <f t="shared" si="235"/>
        <v>67.062498679351521</v>
      </c>
      <c r="G448" s="97">
        <f t="shared" si="235"/>
        <v>30.356023227660977</v>
      </c>
      <c r="H448" s="97">
        <f t="shared" si="235"/>
        <v>22.382777967214771</v>
      </c>
      <c r="I448" s="97">
        <f t="shared" si="236"/>
        <v>-44.679720712136749</v>
      </c>
      <c r="J448" s="97">
        <f t="shared" si="237"/>
        <v>-7.9732452604462054</v>
      </c>
      <c r="K448" s="97">
        <f t="shared" si="238"/>
        <v>-26.326482986291477</v>
      </c>
      <c r="L448" s="97">
        <f t="shared" si="239"/>
        <v>-0.21968511442143779</v>
      </c>
      <c r="M448" s="97">
        <f t="shared" si="240"/>
        <v>4.3865585816488348</v>
      </c>
      <c r="N448" s="97">
        <f t="shared" si="241"/>
        <v>-11.256463540913195</v>
      </c>
      <c r="O448" s="97">
        <f t="shared" si="242"/>
        <v>-11.036778426491757</v>
      </c>
      <c r="P448" s="97">
        <f t="shared" si="243"/>
        <v>-15.64302212256203</v>
      </c>
      <c r="Q448" s="97">
        <f t="shared" si="244"/>
        <v>-13.339900274526894</v>
      </c>
      <c r="R448" s="46">
        <v>61.475409836065573</v>
      </c>
      <c r="S448" s="46">
        <v>28.155339805825243</v>
      </c>
      <c r="T448" s="46">
        <v>31.111111111111111</v>
      </c>
      <c r="U448" s="47">
        <f t="shared" si="245"/>
        <v>-30.364298724954462</v>
      </c>
      <c r="V448" s="47">
        <f t="shared" si="246"/>
        <v>2.9557713052858681</v>
      </c>
      <c r="W448" s="47">
        <f t="shared" si="247"/>
        <v>-13.704263709834297</v>
      </c>
      <c r="X448" s="46">
        <v>66.11570247933885</v>
      </c>
      <c r="Y448" s="46">
        <v>33.333333333333329</v>
      </c>
      <c r="Z448" s="46">
        <v>9.6385542168674707</v>
      </c>
      <c r="AA448" s="47">
        <f t="shared" si="248"/>
        <v>-56.477148262471381</v>
      </c>
      <c r="AB448" s="47">
        <f t="shared" si="249"/>
        <v>-23.69477911646586</v>
      </c>
      <c r="AC448" s="47">
        <f t="shared" si="250"/>
        <v>-40.08596368946862</v>
      </c>
      <c r="AD448" s="46">
        <v>72.477064220183479</v>
      </c>
      <c r="AE448" s="46">
        <v>31.147540983606557</v>
      </c>
      <c r="AF448" s="46">
        <v>27.083333333333332</v>
      </c>
      <c r="AG448" s="47">
        <f t="shared" si="220"/>
        <v>-45.39373088685015</v>
      </c>
      <c r="AH448" s="47">
        <f t="shared" si="221"/>
        <v>-4.0642076502732252</v>
      </c>
      <c r="AI448" s="47">
        <f t="shared" si="251"/>
        <v>-24.728969268561688</v>
      </c>
      <c r="AJ448" s="46">
        <v>68.181818181818173</v>
      </c>
      <c r="AK448" s="46">
        <v>28.787878787878789</v>
      </c>
      <c r="AL448" s="46">
        <v>21.69811320754717</v>
      </c>
      <c r="AM448" s="47">
        <f t="shared" si="222"/>
        <v>-46.483704974271006</v>
      </c>
      <c r="AN448" s="47">
        <f t="shared" si="223"/>
        <v>-7.0897655803316191</v>
      </c>
      <c r="AO448" s="47">
        <f t="shared" si="252"/>
        <v>-26.786735277301311</v>
      </c>
      <c r="AP448" s="97">
        <f t="shared" si="224"/>
        <v>67.282183793772958</v>
      </c>
      <c r="AQ448" s="97">
        <f t="shared" si="225"/>
        <v>25.969464646012142</v>
      </c>
      <c r="AR448" s="97">
        <f t="shared" si="226"/>
        <v>33.639241508127967</v>
      </c>
      <c r="AS448" s="97">
        <f t="shared" si="253"/>
        <v>-33.642942285644992</v>
      </c>
      <c r="AT448" s="97">
        <f t="shared" si="254"/>
        <v>7.6697768621158247</v>
      </c>
      <c r="AU448" s="97">
        <f t="shared" si="255"/>
        <v>-12.986582711764584</v>
      </c>
      <c r="AV448" s="46">
        <v>63.451776649746193</v>
      </c>
      <c r="AW448" s="46">
        <v>18.131868131868131</v>
      </c>
      <c r="AX448" s="46">
        <v>40.55944055944056</v>
      </c>
      <c r="AY448" s="47">
        <f t="shared" si="227"/>
        <v>-22.892336090305633</v>
      </c>
      <c r="AZ448" s="47">
        <f t="shared" si="228"/>
        <v>22.427572427572429</v>
      </c>
      <c r="BA448" s="46">
        <v>64.976958525345623</v>
      </c>
      <c r="BB448" s="46">
        <v>26.699029126213592</v>
      </c>
      <c r="BC448" s="46">
        <v>29.333333333333332</v>
      </c>
      <c r="BD448" s="47">
        <f t="shared" si="229"/>
        <v>-35.643625192012294</v>
      </c>
      <c r="BE448" s="47">
        <f t="shared" si="230"/>
        <v>2.6343042071197402</v>
      </c>
      <c r="BF448" s="46">
        <v>75.5</v>
      </c>
      <c r="BG448" s="46">
        <v>21.546961325966851</v>
      </c>
      <c r="BH448" s="46">
        <v>25.76419213973799</v>
      </c>
      <c r="BI448" s="47">
        <f t="shared" si="231"/>
        <v>-49.735807860262014</v>
      </c>
      <c r="BJ448" s="47">
        <f t="shared" si="232"/>
        <v>4.2172308137711383</v>
      </c>
      <c r="BK448" s="46">
        <v>65.2</v>
      </c>
      <c r="BL448" s="46">
        <v>37.5</v>
      </c>
      <c r="BM448" s="46">
        <v>38.9</v>
      </c>
      <c r="BN448" s="47">
        <f t="shared" si="233"/>
        <v>-26.300000000000004</v>
      </c>
      <c r="BO448" s="47">
        <f t="shared" si="234"/>
        <v>1.3999999999999986</v>
      </c>
    </row>
    <row r="449" spans="1:67" x14ac:dyDescent="0.15">
      <c r="A449" s="95" t="s">
        <v>336</v>
      </c>
      <c r="B449" s="95">
        <v>16</v>
      </c>
      <c r="C449" s="95" t="s">
        <v>474</v>
      </c>
      <c r="D449" s="43" t="s">
        <v>526</v>
      </c>
      <c r="E449" s="43">
        <v>19</v>
      </c>
      <c r="F449" s="97">
        <f t="shared" si="235"/>
        <v>80.260460244219203</v>
      </c>
      <c r="G449" s="97">
        <f t="shared" si="235"/>
        <v>58.542462265866526</v>
      </c>
      <c r="H449" s="97">
        <f t="shared" si="235"/>
        <v>45.481598143236077</v>
      </c>
      <c r="I449" s="97">
        <f t="shared" si="236"/>
        <v>-34.778862100983126</v>
      </c>
      <c r="J449" s="97">
        <f t="shared" si="237"/>
        <v>-13.060864122630448</v>
      </c>
      <c r="K449" s="97">
        <f t="shared" si="238"/>
        <v>-23.919863111806787</v>
      </c>
      <c r="L449" s="97">
        <f t="shared" si="239"/>
        <v>-4.7349206101297341</v>
      </c>
      <c r="M449" s="97">
        <f t="shared" si="240"/>
        <v>4.7636416678598792</v>
      </c>
      <c r="N449" s="97">
        <f t="shared" si="241"/>
        <v>-3.8826135943933764</v>
      </c>
      <c r="O449" s="97">
        <f t="shared" si="242"/>
        <v>0.8523070157363577</v>
      </c>
      <c r="P449" s="97">
        <f t="shared" si="243"/>
        <v>-8.6462552622532556</v>
      </c>
      <c r="Q449" s="97">
        <f t="shared" si="244"/>
        <v>-3.8969741232584489</v>
      </c>
      <c r="R449" s="46">
        <v>73.584905660377359</v>
      </c>
      <c r="S449" s="46">
        <v>55.555555555555557</v>
      </c>
      <c r="T449" s="46">
        <v>56.25</v>
      </c>
      <c r="U449" s="47">
        <f t="shared" si="245"/>
        <v>-17.334905660377359</v>
      </c>
      <c r="V449" s="47">
        <f t="shared" si="246"/>
        <v>0.69444444444444287</v>
      </c>
      <c r="W449" s="47">
        <f t="shared" si="247"/>
        <v>-8.3202306079664581</v>
      </c>
      <c r="X449" s="46">
        <v>79.66101694915254</v>
      </c>
      <c r="Y449" s="46">
        <v>34.042553191489361</v>
      </c>
      <c r="Z449" s="46">
        <v>61.53846153846154</v>
      </c>
      <c r="AA449" s="47">
        <f t="shared" si="248"/>
        <v>-18.122555410691</v>
      </c>
      <c r="AB449" s="47">
        <f t="shared" si="249"/>
        <v>27.495908346972179</v>
      </c>
      <c r="AC449" s="47">
        <f t="shared" si="250"/>
        <v>4.6866764681405897</v>
      </c>
      <c r="AD449" s="46">
        <v>89.795918367346943</v>
      </c>
      <c r="AE449" s="46">
        <v>74.358974358974365</v>
      </c>
      <c r="AF449" s="46">
        <v>40</v>
      </c>
      <c r="AG449" s="47">
        <f t="shared" si="220"/>
        <v>-49.795918367346943</v>
      </c>
      <c r="AH449" s="47">
        <f t="shared" si="221"/>
        <v>-34.358974358974365</v>
      </c>
      <c r="AI449" s="47">
        <f t="shared" si="251"/>
        <v>-42.077446363160654</v>
      </c>
      <c r="AJ449" s="46">
        <v>78</v>
      </c>
      <c r="AK449" s="46">
        <v>70.212765957446805</v>
      </c>
      <c r="AL449" s="46">
        <v>24.137931034482758</v>
      </c>
      <c r="AM449" s="47">
        <f t="shared" si="222"/>
        <v>-53.862068965517238</v>
      </c>
      <c r="AN449" s="47">
        <f t="shared" si="223"/>
        <v>-46.074834922964044</v>
      </c>
      <c r="AO449" s="47">
        <f t="shared" si="252"/>
        <v>-49.968451944240641</v>
      </c>
      <c r="AP449" s="97">
        <f t="shared" si="224"/>
        <v>84.995380854348937</v>
      </c>
      <c r="AQ449" s="97">
        <f t="shared" si="225"/>
        <v>53.778820598006646</v>
      </c>
      <c r="AR449" s="97">
        <f t="shared" si="226"/>
        <v>49.364211737629454</v>
      </c>
      <c r="AS449" s="97">
        <f t="shared" si="253"/>
        <v>-35.631169116719484</v>
      </c>
      <c r="AT449" s="97">
        <f t="shared" si="254"/>
        <v>-4.4146088603771929</v>
      </c>
      <c r="AU449" s="97">
        <f t="shared" si="255"/>
        <v>-20.022888988548338</v>
      </c>
      <c r="AV449" s="46">
        <v>85.074626865671647</v>
      </c>
      <c r="AW449" s="46">
        <v>56.000000000000007</v>
      </c>
      <c r="AX449" s="46">
        <v>54.54545454545454</v>
      </c>
      <c r="AY449" s="47">
        <f t="shared" si="227"/>
        <v>-30.529172320217107</v>
      </c>
      <c r="AZ449" s="47">
        <f t="shared" si="228"/>
        <v>-1.4545454545454675</v>
      </c>
      <c r="BA449" s="46">
        <v>86.206896551724128</v>
      </c>
      <c r="BB449" s="46">
        <v>32.558139534883722</v>
      </c>
      <c r="BC449" s="46">
        <v>60</v>
      </c>
      <c r="BD449" s="47">
        <f t="shared" si="229"/>
        <v>-26.206896551724128</v>
      </c>
      <c r="BE449" s="47">
        <f t="shared" si="230"/>
        <v>27.441860465116278</v>
      </c>
      <c r="BF449" s="46">
        <v>87.5</v>
      </c>
      <c r="BG449" s="46">
        <v>67.857142857142861</v>
      </c>
      <c r="BH449" s="46">
        <v>32.911392405063289</v>
      </c>
      <c r="BI449" s="47">
        <f t="shared" si="231"/>
        <v>-54.588607594936711</v>
      </c>
      <c r="BJ449" s="47">
        <f t="shared" si="232"/>
        <v>-34.945750452079572</v>
      </c>
      <c r="BK449" s="46">
        <v>81.2</v>
      </c>
      <c r="BL449" s="46">
        <v>58.7</v>
      </c>
      <c r="BM449" s="46">
        <v>50</v>
      </c>
      <c r="BN449" s="47">
        <f t="shared" si="233"/>
        <v>-31.200000000000003</v>
      </c>
      <c r="BO449" s="47">
        <f t="shared" si="234"/>
        <v>-8.7000000000000028</v>
      </c>
    </row>
    <row r="450" spans="1:67" x14ac:dyDescent="0.15">
      <c r="A450" s="95" t="s">
        <v>336</v>
      </c>
      <c r="B450" s="95">
        <v>16</v>
      </c>
      <c r="C450" s="95" t="s">
        <v>474</v>
      </c>
      <c r="D450" s="43" t="s">
        <v>274</v>
      </c>
      <c r="E450" s="43">
        <v>20</v>
      </c>
      <c r="F450" s="97">
        <f t="shared" si="235"/>
        <v>80.288230418566101</v>
      </c>
      <c r="G450" s="97">
        <f t="shared" si="235"/>
        <v>35.361222798076113</v>
      </c>
      <c r="H450" s="97">
        <f t="shared" si="235"/>
        <v>31.709841889215255</v>
      </c>
      <c r="I450" s="97">
        <f t="shared" si="236"/>
        <v>-48.578388529350846</v>
      </c>
      <c r="J450" s="97">
        <f t="shared" si="237"/>
        <v>-3.6513809088608582</v>
      </c>
      <c r="K450" s="97">
        <f t="shared" si="238"/>
        <v>-26.114884719105852</v>
      </c>
      <c r="L450" s="97">
        <f t="shared" si="239"/>
        <v>2.0312993135088249</v>
      </c>
      <c r="M450" s="97">
        <f t="shared" si="240"/>
        <v>2.105865121851501</v>
      </c>
      <c r="N450" s="97">
        <f t="shared" si="241"/>
        <v>-3.8821577621874752</v>
      </c>
      <c r="O450" s="97">
        <f t="shared" si="242"/>
        <v>-5.9134570756963001</v>
      </c>
      <c r="P450" s="97">
        <f t="shared" si="243"/>
        <v>-5.9880228840389762</v>
      </c>
      <c r="Q450" s="97">
        <f t="shared" si="244"/>
        <v>-5.9507399798676381</v>
      </c>
      <c r="R450" s="46">
        <v>75</v>
      </c>
      <c r="S450" s="46">
        <v>39.090909090909093</v>
      </c>
      <c r="T450" s="46">
        <v>34.020618556701031</v>
      </c>
      <c r="U450" s="47">
        <f t="shared" si="245"/>
        <v>-40.979381443298969</v>
      </c>
      <c r="V450" s="47">
        <f t="shared" si="246"/>
        <v>-5.0702905342080626</v>
      </c>
      <c r="W450" s="47">
        <f t="shared" si="247"/>
        <v>-23.024835988753516</v>
      </c>
      <c r="X450" s="46">
        <v>80.26315789473685</v>
      </c>
      <c r="Y450" s="46">
        <v>26.851851851851855</v>
      </c>
      <c r="Z450" s="46">
        <v>37.894736842105267</v>
      </c>
      <c r="AA450" s="47">
        <f t="shared" si="248"/>
        <v>-42.368421052631582</v>
      </c>
      <c r="AB450" s="47">
        <f t="shared" si="249"/>
        <v>11.042884990253413</v>
      </c>
      <c r="AC450" s="47">
        <f t="shared" si="250"/>
        <v>-15.662768031189085</v>
      </c>
      <c r="AD450" s="46">
        <v>81.889763779527556</v>
      </c>
      <c r="AE450" s="46">
        <v>38.70967741935484</v>
      </c>
      <c r="AF450" s="46">
        <v>10.638297872340425</v>
      </c>
      <c r="AG450" s="47">
        <f t="shared" si="220"/>
        <v>-71.251465907187125</v>
      </c>
      <c r="AH450" s="47">
        <f t="shared" si="221"/>
        <v>-28.071379547014416</v>
      </c>
      <c r="AI450" s="47">
        <f t="shared" si="251"/>
        <v>-49.661422727100771</v>
      </c>
      <c r="AJ450" s="46">
        <v>84</v>
      </c>
      <c r="AK450" s="46">
        <v>36.79245283018868</v>
      </c>
      <c r="AL450" s="46">
        <v>44.285714285714285</v>
      </c>
      <c r="AM450" s="47">
        <f t="shared" si="222"/>
        <v>-39.714285714285715</v>
      </c>
      <c r="AN450" s="47">
        <f t="shared" si="223"/>
        <v>7.4932614555256052</v>
      </c>
      <c r="AO450" s="47">
        <f t="shared" si="252"/>
        <v>-16.110512129380055</v>
      </c>
      <c r="AP450" s="97">
        <f t="shared" si="224"/>
        <v>78.256931105057276</v>
      </c>
      <c r="AQ450" s="97">
        <f t="shared" si="225"/>
        <v>33.255357676224612</v>
      </c>
      <c r="AR450" s="97">
        <f t="shared" si="226"/>
        <v>35.59199965140273</v>
      </c>
      <c r="AS450" s="97">
        <f t="shared" si="253"/>
        <v>-42.664931453654546</v>
      </c>
      <c r="AT450" s="97">
        <f t="shared" si="254"/>
        <v>2.336641975178118</v>
      </c>
      <c r="AU450" s="97">
        <f t="shared" si="255"/>
        <v>-20.164144739238214</v>
      </c>
      <c r="AV450" s="46">
        <v>75.510204081632651</v>
      </c>
      <c r="AW450" s="46">
        <v>29.6875</v>
      </c>
      <c r="AX450" s="46">
        <v>13.821138211382115</v>
      </c>
      <c r="AY450" s="47">
        <f t="shared" si="227"/>
        <v>-61.689065870250538</v>
      </c>
      <c r="AZ450" s="47">
        <f t="shared" si="228"/>
        <v>-15.866361788617885</v>
      </c>
      <c r="BA450" s="46">
        <v>81.042654028436019</v>
      </c>
      <c r="BB450" s="46">
        <v>33.87096774193548</v>
      </c>
      <c r="BC450" s="46">
        <v>43.609022556390975</v>
      </c>
      <c r="BD450" s="47">
        <f t="shared" si="229"/>
        <v>-37.433631472045043</v>
      </c>
      <c r="BE450" s="47">
        <f t="shared" si="230"/>
        <v>9.738054814455495</v>
      </c>
      <c r="BF450" s="46">
        <v>78.074866310160431</v>
      </c>
      <c r="BG450" s="46">
        <v>22.962962962962962</v>
      </c>
      <c r="BH450" s="46">
        <v>37.837837837837839</v>
      </c>
      <c r="BI450" s="47">
        <f t="shared" si="231"/>
        <v>-40.237028472322592</v>
      </c>
      <c r="BJ450" s="47">
        <f t="shared" si="232"/>
        <v>14.874874874874877</v>
      </c>
      <c r="BK450" s="46">
        <v>78.400000000000006</v>
      </c>
      <c r="BL450" s="46">
        <v>46.5</v>
      </c>
      <c r="BM450" s="46">
        <v>47.1</v>
      </c>
      <c r="BN450" s="47">
        <f t="shared" si="233"/>
        <v>-31.300000000000004</v>
      </c>
      <c r="BO450" s="47">
        <f t="shared" si="234"/>
        <v>0.60000000000000142</v>
      </c>
    </row>
    <row r="451" spans="1:67" s="5" customFormat="1" x14ac:dyDescent="0.15">
      <c r="A451" s="96" t="s">
        <v>337</v>
      </c>
      <c r="B451" s="96">
        <v>17</v>
      </c>
      <c r="C451" s="96" t="s">
        <v>559</v>
      </c>
      <c r="D451" s="45" t="s">
        <v>75</v>
      </c>
      <c r="E451" s="45">
        <v>1</v>
      </c>
      <c r="F451" s="97">
        <f t="shared" si="235"/>
        <v>35.078125</v>
      </c>
      <c r="G451" s="97">
        <f t="shared" si="235"/>
        <v>18.75</v>
      </c>
      <c r="H451" s="97">
        <f t="shared" si="235"/>
        <v>17.580025813485541</v>
      </c>
      <c r="I451" s="97">
        <f t="shared" si="236"/>
        <v>-17.498099186514459</v>
      </c>
      <c r="J451" s="97">
        <f t="shared" si="237"/>
        <v>-1.1699741865144588</v>
      </c>
      <c r="K451" s="97">
        <f t="shared" si="238"/>
        <v>-9.3340366865144588</v>
      </c>
      <c r="L451" s="97">
        <f t="shared" si="239"/>
        <v>-1.1962205050702011</v>
      </c>
      <c r="M451" s="97">
        <f t="shared" si="240"/>
        <v>4.0326456863352629</v>
      </c>
      <c r="N451" s="97">
        <f t="shared" si="241"/>
        <v>16.831570848061478</v>
      </c>
      <c r="O451" s="97">
        <f t="shared" si="242"/>
        <v>18.027791353131679</v>
      </c>
      <c r="P451" s="97">
        <f t="shared" si="243"/>
        <v>12.798925161726215</v>
      </c>
      <c r="Q451" s="97">
        <f t="shared" si="244"/>
        <v>15.413358257428946</v>
      </c>
      <c r="R451" s="44">
        <v>34.0625</v>
      </c>
      <c r="S451" s="44">
        <v>23.75</v>
      </c>
      <c r="T451" s="44">
        <v>19.430379746835445</v>
      </c>
      <c r="U451" s="19">
        <f t="shared" si="245"/>
        <v>-14.632120253164555</v>
      </c>
      <c r="V451" s="19">
        <f t="shared" si="246"/>
        <v>-4.3196202531645547</v>
      </c>
      <c r="W451" s="19">
        <f t="shared" si="247"/>
        <v>-9.4758702531645547</v>
      </c>
      <c r="X451" s="44">
        <v>32.421875</v>
      </c>
      <c r="Y451" s="44">
        <v>18.828125</v>
      </c>
      <c r="Z451" s="44">
        <v>21.898734177215189</v>
      </c>
      <c r="AA451" s="19">
        <f t="shared" si="248"/>
        <v>-10.523140822784811</v>
      </c>
      <c r="AB451" s="19">
        <f t="shared" si="249"/>
        <v>3.0706091772151893</v>
      </c>
      <c r="AC451" s="19">
        <f t="shared" si="250"/>
        <v>-3.7262658227848107</v>
      </c>
      <c r="AD451" s="44">
        <v>35.46875</v>
      </c>
      <c r="AE451" s="44">
        <v>17.265625</v>
      </c>
      <c r="AF451" s="44">
        <v>5.7631412286257122</v>
      </c>
      <c r="AG451" s="19">
        <f t="shared" ref="AG451:AG514" si="256">AF451-AD451</f>
        <v>-29.705608771374287</v>
      </c>
      <c r="AH451" s="19">
        <f t="shared" ref="AH451:AH514" si="257">AF451-AE451</f>
        <v>-11.502483771374287</v>
      </c>
      <c r="AI451" s="19">
        <f t="shared" si="251"/>
        <v>-20.604046271374287</v>
      </c>
      <c r="AJ451" s="44">
        <v>38.359375</v>
      </c>
      <c r="AK451" s="44">
        <v>15.156249999999998</v>
      </c>
      <c r="AL451" s="44">
        <v>23.22784810126582</v>
      </c>
      <c r="AM451" s="19">
        <f t="shared" ref="AM451:AM514" si="258">AL451-AJ451</f>
        <v>-15.13152689873418</v>
      </c>
      <c r="AN451" s="19">
        <f t="shared" ref="AN451:AN514" si="259">AL451-AK451</f>
        <v>8.0715981012658222</v>
      </c>
      <c r="AO451" s="19">
        <f t="shared" si="252"/>
        <v>-3.5299643987341787</v>
      </c>
      <c r="AP451" s="97">
        <f t="shared" ref="AP451:AP514" si="260">AVERAGE(AV451,BA451,BF451,BK451)</f>
        <v>36.274345505070201</v>
      </c>
      <c r="AQ451" s="97">
        <f t="shared" ref="AQ451:AQ514" si="261">AVERAGE(AW451,BB451,BG451,BL451)</f>
        <v>14.717354313664737</v>
      </c>
      <c r="AR451" s="97">
        <f t="shared" ref="AR451:AR514" si="262">AVERAGE(AX451,BC451,BH451,BM451)</f>
        <v>0.74845496542406154</v>
      </c>
      <c r="AS451" s="97">
        <f t="shared" si="253"/>
        <v>-35.525890539646142</v>
      </c>
      <c r="AT451" s="97">
        <f t="shared" si="254"/>
        <v>-13.968899348240676</v>
      </c>
      <c r="AU451" s="97">
        <f t="shared" si="255"/>
        <v>-24.747394943943409</v>
      </c>
      <c r="AV451" s="44">
        <v>35.390625</v>
      </c>
      <c r="AW451" s="44">
        <v>14.453125</v>
      </c>
      <c r="AX451" s="44">
        <v>0.87829360100376408</v>
      </c>
      <c r="AY451" s="19">
        <f t="shared" ref="AY451:AY514" si="263">AX451-AV451</f>
        <v>-34.512331398996238</v>
      </c>
      <c r="AZ451" s="19">
        <f t="shared" ref="AZ451:AZ514" si="264">AX451-AW451</f>
        <v>-13.574831398996237</v>
      </c>
      <c r="BA451" s="44">
        <v>36.875</v>
      </c>
      <c r="BB451" s="44">
        <v>16.09375</v>
      </c>
      <c r="BC451" s="44">
        <v>-2.0702634880803013</v>
      </c>
      <c r="BD451" s="19">
        <f t="shared" ref="BD451:BD514" si="265">BC451-BA451</f>
        <v>-38.9452634880803</v>
      </c>
      <c r="BE451" s="19">
        <f t="shared" ref="BE451:BE514" si="266">BC451-BB451</f>
        <v>-18.1640134880803</v>
      </c>
      <c r="BF451" s="44">
        <v>35.15625</v>
      </c>
      <c r="BG451" s="44">
        <v>6.9518716577540109</v>
      </c>
      <c r="BH451" s="44">
        <v>-1.7565872020075282</v>
      </c>
      <c r="BI451" s="19">
        <f t="shared" ref="BI451:BI514" si="267">BH451-BF451</f>
        <v>-36.91283720200753</v>
      </c>
      <c r="BJ451" s="19">
        <f t="shared" ref="BJ451:BJ514" si="268">BH451-BG451</f>
        <v>-8.7084588597615387</v>
      </c>
      <c r="BK451" s="44">
        <v>37.675507020280811</v>
      </c>
      <c r="BL451" s="44">
        <v>21.370670596904937</v>
      </c>
      <c r="BM451" s="44">
        <v>5.9423769507803117</v>
      </c>
      <c r="BN451" s="19">
        <f t="shared" ref="BN451:BN514" si="269">BM451-BK451</f>
        <v>-31.733130069500501</v>
      </c>
      <c r="BO451" s="19">
        <f t="shared" ref="BO451:BO514" si="270">BM451-BL451</f>
        <v>-15.428293646124626</v>
      </c>
    </row>
    <row r="452" spans="1:67" s="5" customFormat="1" x14ac:dyDescent="0.15">
      <c r="A452" s="96" t="s">
        <v>527</v>
      </c>
      <c r="B452" s="96">
        <v>17</v>
      </c>
      <c r="C452" s="96" t="s">
        <v>461</v>
      </c>
      <c r="D452" s="45" t="s">
        <v>353</v>
      </c>
      <c r="E452" s="45">
        <v>2</v>
      </c>
      <c r="F452" s="97">
        <f t="shared" ref="F452:H515" si="271">AVERAGE(R452,X452,AD452,AJ452)</f>
        <v>51.180257420489724</v>
      </c>
      <c r="G452" s="97">
        <f t="shared" si="271"/>
        <v>29.09853141924642</v>
      </c>
      <c r="H452" s="97">
        <f t="shared" si="271"/>
        <v>19.057631624843658</v>
      </c>
      <c r="I452" s="97">
        <f t="shared" ref="I452:I515" si="272">H452-F452</f>
        <v>-32.122625795646066</v>
      </c>
      <c r="J452" s="97">
        <f t="shared" ref="J452:J515" si="273">H452-G452</f>
        <v>-10.040899794402762</v>
      </c>
      <c r="K452" s="97">
        <f t="shared" ref="K452:K515" si="274">AVERAGE(I452:J452)</f>
        <v>-21.081762795024414</v>
      </c>
      <c r="L452" s="97">
        <f t="shared" ref="L452:L515" si="275">F452-AP452</f>
        <v>1.0056647447684526</v>
      </c>
      <c r="M452" s="97">
        <f t="shared" ref="M452:M515" si="276">G452-AQ452</f>
        <v>5.3759428961598132E-2</v>
      </c>
      <c r="N452" s="97">
        <f t="shared" ref="N452:N515" si="277">H452-AR452</f>
        <v>20.678191103443357</v>
      </c>
      <c r="O452" s="97">
        <f t="shared" ref="O452:O515" si="278">N452-L452</f>
        <v>19.672526358674904</v>
      </c>
      <c r="P452" s="97">
        <f t="shared" ref="P452:P515" si="279">N452-M452</f>
        <v>20.624431674481759</v>
      </c>
      <c r="Q452" s="97">
        <f t="shared" ref="Q452:Q515" si="280">AVERAGE(O452:P452)</f>
        <v>20.148479016578332</v>
      </c>
      <c r="R452" s="44">
        <v>49.430523917995444</v>
      </c>
      <c r="S452" s="44">
        <v>31.769722814498934</v>
      </c>
      <c r="T452" s="44">
        <v>19.207048458149782</v>
      </c>
      <c r="U452" s="19">
        <f t="shared" ref="U452:U515" si="281">T452-R452</f>
        <v>-30.223475459845663</v>
      </c>
      <c r="V452" s="19">
        <f t="shared" ref="V452:V515" si="282">T452-S452</f>
        <v>-12.562674356349152</v>
      </c>
      <c r="W452" s="19">
        <f t="shared" ref="W452:W515" si="283">AVERAGE(U452:V452)</f>
        <v>-21.393074908097407</v>
      </c>
      <c r="X452" s="44">
        <v>48.642533936651581</v>
      </c>
      <c r="Y452" s="44">
        <v>27.597765363128492</v>
      </c>
      <c r="Z452" s="44">
        <v>19.025735294117645</v>
      </c>
      <c r="AA452" s="19">
        <f t="shared" ref="AA452:AA515" si="284">Z452-X452</f>
        <v>-29.616798642533936</v>
      </c>
      <c r="AB452" s="19">
        <f t="shared" ref="AB452:AB515" si="285">Z452-Y452</f>
        <v>-8.5720300690108466</v>
      </c>
      <c r="AC452" s="19">
        <f t="shared" ref="AC452:AC515" si="286">AVERAGE(AA452:AB452)</f>
        <v>-19.094414355772393</v>
      </c>
      <c r="AD452" s="44">
        <v>51.995565410199553</v>
      </c>
      <c r="AE452" s="44">
        <v>30.149597238204834</v>
      </c>
      <c r="AF452" s="44">
        <v>5.9945504087193457</v>
      </c>
      <c r="AG452" s="19">
        <f t="shared" si="256"/>
        <v>-46.001015001480205</v>
      </c>
      <c r="AH452" s="19">
        <f t="shared" si="257"/>
        <v>-24.155046829485489</v>
      </c>
      <c r="AI452" s="19">
        <f t="shared" ref="AI452:AI515" si="287">AVERAGE(AG452:AH452)</f>
        <v>-35.078030915482849</v>
      </c>
      <c r="AJ452" s="44">
        <v>54.652406417112296</v>
      </c>
      <c r="AK452" s="44">
        <v>26.877040261153429</v>
      </c>
      <c r="AL452" s="44">
        <v>32.003192338387869</v>
      </c>
      <c r="AM452" s="19">
        <f t="shared" si="258"/>
        <v>-22.649214078724427</v>
      </c>
      <c r="AN452" s="19">
        <f t="shared" si="259"/>
        <v>5.1261520772344404</v>
      </c>
      <c r="AO452" s="19">
        <f t="shared" ref="AO452:AO515" si="288">AVERAGE(AM452:AN452)</f>
        <v>-8.7615310007449931</v>
      </c>
      <c r="AP452" s="97">
        <f t="shared" si="260"/>
        <v>50.174592675721271</v>
      </c>
      <c r="AQ452" s="97">
        <f t="shared" si="261"/>
        <v>29.044771990284822</v>
      </c>
      <c r="AR452" s="97">
        <f t="shared" si="262"/>
        <v>-1.6205594785996997</v>
      </c>
      <c r="AS452" s="97">
        <f t="shared" ref="AS452:AS515" si="289">AR452-AP452</f>
        <v>-51.795152154320974</v>
      </c>
      <c r="AT452" s="97">
        <f t="shared" ref="AT452:AT515" si="290">AR452-AQ452</f>
        <v>-30.665331468884521</v>
      </c>
      <c r="AU452" s="97">
        <f t="shared" ref="AU452:AU515" si="291">AVERAGE(AS452:AT452)</f>
        <v>-41.230241811602745</v>
      </c>
      <c r="AV452" s="44">
        <v>50.84925690021231</v>
      </c>
      <c r="AW452" s="44">
        <v>26.264800861141012</v>
      </c>
      <c r="AX452" s="44">
        <v>-1.8565400843881856</v>
      </c>
      <c r="AY452" s="19">
        <f t="shared" si="263"/>
        <v>-52.705796984600497</v>
      </c>
      <c r="AZ452" s="19">
        <f t="shared" si="264"/>
        <v>-28.121340945529198</v>
      </c>
      <c r="BA452" s="44">
        <v>49.463519313304722</v>
      </c>
      <c r="BB452" s="44">
        <v>30.872483221476511</v>
      </c>
      <c r="BC452" s="44">
        <v>-4.4270833333333339</v>
      </c>
      <c r="BD452" s="19">
        <f t="shared" si="265"/>
        <v>-53.890602646638058</v>
      </c>
      <c r="BE452" s="19">
        <f t="shared" si="266"/>
        <v>-35.299566554809843</v>
      </c>
      <c r="BF452" s="44">
        <v>49.206349206349202</v>
      </c>
      <c r="BG452" s="44">
        <v>26.125137211855105</v>
      </c>
      <c r="BH452" s="44">
        <v>-4.2749371332774517</v>
      </c>
      <c r="BI452" s="19">
        <f t="shared" si="267"/>
        <v>-53.481286339626656</v>
      </c>
      <c r="BJ452" s="19">
        <f t="shared" si="268"/>
        <v>-30.400074345132555</v>
      </c>
      <c r="BK452" s="44">
        <v>51.179245283018872</v>
      </c>
      <c r="BL452" s="44">
        <v>32.916666666666664</v>
      </c>
      <c r="BM452" s="44">
        <v>4.0763226366001737</v>
      </c>
      <c r="BN452" s="19">
        <f t="shared" si="269"/>
        <v>-47.102922646418698</v>
      </c>
      <c r="BO452" s="19">
        <f t="shared" si="270"/>
        <v>-28.84034403006649</v>
      </c>
    </row>
    <row r="453" spans="1:67" x14ac:dyDescent="0.15">
      <c r="A453" s="95" t="s">
        <v>527</v>
      </c>
      <c r="B453" s="95">
        <v>17</v>
      </c>
      <c r="C453" s="95" t="s">
        <v>461</v>
      </c>
      <c r="D453" s="43" t="s">
        <v>503</v>
      </c>
      <c r="E453" s="43">
        <v>5</v>
      </c>
      <c r="F453" s="97">
        <f t="shared" si="271"/>
        <v>69.568217471202544</v>
      </c>
      <c r="G453" s="97">
        <f t="shared" si="271"/>
        <v>45.013815531865653</v>
      </c>
      <c r="H453" s="97">
        <f t="shared" si="271"/>
        <v>14.026738393438739</v>
      </c>
      <c r="I453" s="97">
        <f t="shared" si="272"/>
        <v>-55.541479077763803</v>
      </c>
      <c r="J453" s="97">
        <f t="shared" si="273"/>
        <v>-30.987077138426912</v>
      </c>
      <c r="K453" s="97">
        <f t="shared" si="274"/>
        <v>-43.264278108095354</v>
      </c>
      <c r="L453" s="97">
        <f t="shared" si="275"/>
        <v>8.0673327446046414</v>
      </c>
      <c r="M453" s="97">
        <f t="shared" si="276"/>
        <v>10.706534264775705</v>
      </c>
      <c r="N453" s="97">
        <f t="shared" si="277"/>
        <v>27.83215955388382</v>
      </c>
      <c r="O453" s="97">
        <f t="shared" si="278"/>
        <v>19.764826809279178</v>
      </c>
      <c r="P453" s="97">
        <f t="shared" si="279"/>
        <v>17.125625289108115</v>
      </c>
      <c r="Q453" s="97">
        <f t="shared" si="280"/>
        <v>18.445226049193646</v>
      </c>
      <c r="R453" s="46">
        <v>73.513513513513516</v>
      </c>
      <c r="S453" s="46">
        <v>53.411764705882348</v>
      </c>
      <c r="T453" s="46">
        <v>34.872979214780599</v>
      </c>
      <c r="U453" s="47">
        <f t="shared" si="281"/>
        <v>-38.640534298732916</v>
      </c>
      <c r="V453" s="47">
        <f t="shared" si="282"/>
        <v>-18.538785491101748</v>
      </c>
      <c r="W453" s="47">
        <f t="shared" si="283"/>
        <v>-28.589659894917332</v>
      </c>
      <c r="X453" s="46">
        <v>76</v>
      </c>
      <c r="Y453" s="46">
        <v>48.469387755102041</v>
      </c>
      <c r="Z453" s="46">
        <v>7.6923076923076925</v>
      </c>
      <c r="AA453" s="47">
        <f t="shared" si="284"/>
        <v>-68.307692307692307</v>
      </c>
      <c r="AB453" s="47">
        <f t="shared" si="285"/>
        <v>-40.777080062794347</v>
      </c>
      <c r="AC453" s="47">
        <f t="shared" si="286"/>
        <v>-54.54238618524333</v>
      </c>
      <c r="AD453" s="46">
        <v>69.900497512437809</v>
      </c>
      <c r="AE453" s="46">
        <v>41.967213114754095</v>
      </c>
      <c r="AF453" s="46">
        <v>-2.4305555555555558</v>
      </c>
      <c r="AG453" s="47">
        <f t="shared" si="256"/>
        <v>-72.331053067993366</v>
      </c>
      <c r="AH453" s="47">
        <f t="shared" si="257"/>
        <v>-44.397768670309652</v>
      </c>
      <c r="AI453" s="47">
        <f t="shared" si="287"/>
        <v>-58.364410869151513</v>
      </c>
      <c r="AJ453" s="46">
        <v>58.858858858858852</v>
      </c>
      <c r="AK453" s="46">
        <v>36.206896551724135</v>
      </c>
      <c r="AL453" s="46">
        <v>15.972222222222221</v>
      </c>
      <c r="AM453" s="47">
        <f t="shared" si="258"/>
        <v>-42.886636636636631</v>
      </c>
      <c r="AN453" s="47">
        <f t="shared" si="259"/>
        <v>-20.234674329501914</v>
      </c>
      <c r="AO453" s="47">
        <f t="shared" si="288"/>
        <v>-31.560655483069272</v>
      </c>
      <c r="AP453" s="97">
        <f t="shared" si="260"/>
        <v>61.500884726597903</v>
      </c>
      <c r="AQ453" s="97">
        <f t="shared" si="261"/>
        <v>34.307281267089948</v>
      </c>
      <c r="AR453" s="97">
        <f t="shared" si="262"/>
        <v>-13.805421160445082</v>
      </c>
      <c r="AS453" s="97">
        <f t="shared" si="289"/>
        <v>-75.306305887042981</v>
      </c>
      <c r="AT453" s="97">
        <f t="shared" si="290"/>
        <v>-48.112702427535027</v>
      </c>
      <c r="AU453" s="97">
        <f t="shared" si="291"/>
        <v>-61.709504157289004</v>
      </c>
      <c r="AV453" s="46">
        <v>58.51063829787234</v>
      </c>
      <c r="AW453" s="46">
        <v>31.395348837209301</v>
      </c>
      <c r="AX453" s="46">
        <v>-20.94017094017094</v>
      </c>
      <c r="AY453" s="47">
        <f t="shared" si="263"/>
        <v>-79.450809238043277</v>
      </c>
      <c r="AZ453" s="47">
        <f t="shared" si="264"/>
        <v>-52.335519777380242</v>
      </c>
      <c r="BA453" s="46">
        <v>61.274509803921575</v>
      </c>
      <c r="BB453" s="46">
        <v>35.474006116207953</v>
      </c>
      <c r="BC453" s="46">
        <v>-24.586776859504134</v>
      </c>
      <c r="BD453" s="47">
        <f t="shared" si="265"/>
        <v>-85.861286663425716</v>
      </c>
      <c r="BE453" s="47">
        <f t="shared" si="266"/>
        <v>-60.060782975712087</v>
      </c>
      <c r="BF453" s="46">
        <v>63.218390804597703</v>
      </c>
      <c r="BG453" s="46">
        <v>30.459770114942529</v>
      </c>
      <c r="BH453" s="46">
        <v>-9.8947368421052637</v>
      </c>
      <c r="BI453" s="47">
        <f t="shared" si="267"/>
        <v>-73.113127646702964</v>
      </c>
      <c r="BJ453" s="47">
        <f t="shared" si="268"/>
        <v>-40.354506957047789</v>
      </c>
      <c r="BK453" s="46">
        <v>63</v>
      </c>
      <c r="BL453" s="46">
        <v>39.9</v>
      </c>
      <c r="BM453" s="46">
        <v>0.2</v>
      </c>
      <c r="BN453" s="47">
        <f t="shared" si="269"/>
        <v>-62.8</v>
      </c>
      <c r="BO453" s="47">
        <f t="shared" si="270"/>
        <v>-39.699999999999996</v>
      </c>
    </row>
    <row r="454" spans="1:67" x14ac:dyDescent="0.15">
      <c r="A454" s="95" t="s">
        <v>337</v>
      </c>
      <c r="B454" s="95">
        <v>17</v>
      </c>
      <c r="C454" s="95" t="s">
        <v>461</v>
      </c>
      <c r="D454" s="43" t="s">
        <v>463</v>
      </c>
      <c r="E454" s="43">
        <v>6</v>
      </c>
      <c r="F454" s="97">
        <f t="shared" si="271"/>
        <v>73.460445688875282</v>
      </c>
      <c r="G454" s="97">
        <f t="shared" si="271"/>
        <v>55.334501588250653</v>
      </c>
      <c r="H454" s="97">
        <f t="shared" si="271"/>
        <v>26.491211073160507</v>
      </c>
      <c r="I454" s="97">
        <f t="shared" si="272"/>
        <v>-46.969234615714775</v>
      </c>
      <c r="J454" s="97">
        <f t="shared" si="273"/>
        <v>-28.843290515090146</v>
      </c>
      <c r="K454" s="97">
        <f t="shared" si="274"/>
        <v>-37.906262565402457</v>
      </c>
      <c r="L454" s="97">
        <f t="shared" si="275"/>
        <v>4.5163738888399365</v>
      </c>
      <c r="M454" s="97">
        <f t="shared" si="276"/>
        <v>0.9392067588402</v>
      </c>
      <c r="N454" s="97">
        <f t="shared" si="277"/>
        <v>13.208839433984139</v>
      </c>
      <c r="O454" s="97">
        <f t="shared" si="278"/>
        <v>8.6924655451442021</v>
      </c>
      <c r="P454" s="97">
        <f t="shared" si="279"/>
        <v>12.269632675143939</v>
      </c>
      <c r="Q454" s="97">
        <f t="shared" si="280"/>
        <v>10.48104911014407</v>
      </c>
      <c r="R454" s="46">
        <v>74.539363484087104</v>
      </c>
      <c r="S454" s="46">
        <v>53.820033955857383</v>
      </c>
      <c r="T454" s="46">
        <v>31.794871794871792</v>
      </c>
      <c r="U454" s="47">
        <f t="shared" si="281"/>
        <v>-42.744491689215309</v>
      </c>
      <c r="V454" s="47">
        <f t="shared" si="282"/>
        <v>-22.025162160985591</v>
      </c>
      <c r="W454" s="47">
        <f t="shared" si="283"/>
        <v>-32.384826925100448</v>
      </c>
      <c r="X454" s="46">
        <v>72.277227722772281</v>
      </c>
      <c r="Y454" s="46">
        <v>58.757062146892657</v>
      </c>
      <c r="Z454" s="46">
        <v>22.245762711864405</v>
      </c>
      <c r="AA454" s="47">
        <f t="shared" si="284"/>
        <v>-50.03146501090788</v>
      </c>
      <c r="AB454" s="47">
        <f t="shared" si="285"/>
        <v>-36.511299435028249</v>
      </c>
      <c r="AC454" s="47">
        <f t="shared" si="286"/>
        <v>-43.271382222968064</v>
      </c>
      <c r="AD454" s="46">
        <v>74.143835616438352</v>
      </c>
      <c r="AE454" s="46">
        <v>57.314629258517037</v>
      </c>
      <c r="AF454" s="46">
        <v>12.854442344045369</v>
      </c>
      <c r="AG454" s="47">
        <f t="shared" si="256"/>
        <v>-61.289393272392985</v>
      </c>
      <c r="AH454" s="47">
        <f t="shared" si="257"/>
        <v>-44.46018691447167</v>
      </c>
      <c r="AI454" s="47">
        <f t="shared" si="287"/>
        <v>-52.874790093432324</v>
      </c>
      <c r="AJ454" s="46">
        <v>72.881355932203391</v>
      </c>
      <c r="AK454" s="46">
        <v>51.446280991735534</v>
      </c>
      <c r="AL454" s="46">
        <v>39.069767441860463</v>
      </c>
      <c r="AM454" s="47">
        <f t="shared" si="258"/>
        <v>-33.811588490342928</v>
      </c>
      <c r="AN454" s="47">
        <f t="shared" si="259"/>
        <v>-12.376513549875071</v>
      </c>
      <c r="AO454" s="47">
        <f t="shared" si="288"/>
        <v>-23.094051020108999</v>
      </c>
      <c r="AP454" s="97">
        <f t="shared" si="260"/>
        <v>68.944071800035346</v>
      </c>
      <c r="AQ454" s="97">
        <f t="shared" si="261"/>
        <v>54.395294829410453</v>
      </c>
      <c r="AR454" s="97">
        <f t="shared" si="262"/>
        <v>13.282371639176368</v>
      </c>
      <c r="AS454" s="97">
        <f t="shared" si="289"/>
        <v>-55.661700160858977</v>
      </c>
      <c r="AT454" s="97">
        <f t="shared" si="290"/>
        <v>-41.112923190234085</v>
      </c>
      <c r="AU454" s="97">
        <f t="shared" si="291"/>
        <v>-48.387311675546528</v>
      </c>
      <c r="AV454" s="46">
        <v>70.875420875420886</v>
      </c>
      <c r="AW454" s="46">
        <v>53.535353535353536</v>
      </c>
      <c r="AX454" s="46">
        <v>11.916264090177133</v>
      </c>
      <c r="AY454" s="47">
        <f t="shared" si="263"/>
        <v>-58.959156785243749</v>
      </c>
      <c r="AZ454" s="47">
        <f t="shared" si="264"/>
        <v>-41.6190894451764</v>
      </c>
      <c r="BA454" s="46">
        <v>65.619834710743802</v>
      </c>
      <c r="BB454" s="46">
        <v>54.838709677419352</v>
      </c>
      <c r="BC454" s="46">
        <v>11.394557823129253</v>
      </c>
      <c r="BD454" s="47">
        <f t="shared" si="265"/>
        <v>-54.225276887614548</v>
      </c>
      <c r="BE454" s="47">
        <f t="shared" si="266"/>
        <v>-43.444151854290098</v>
      </c>
      <c r="BF454" s="46">
        <v>71.381031613976702</v>
      </c>
      <c r="BG454" s="46">
        <v>54.307116104868911</v>
      </c>
      <c r="BH454" s="46">
        <v>10.318664643399089</v>
      </c>
      <c r="BI454" s="47">
        <f t="shared" si="267"/>
        <v>-61.062366970577614</v>
      </c>
      <c r="BJ454" s="47">
        <f t="shared" si="268"/>
        <v>-43.988451461469822</v>
      </c>
      <c r="BK454" s="46">
        <v>67.900000000000006</v>
      </c>
      <c r="BL454" s="46">
        <v>54.9</v>
      </c>
      <c r="BM454" s="46">
        <v>19.5</v>
      </c>
      <c r="BN454" s="47">
        <f t="shared" si="269"/>
        <v>-48.400000000000006</v>
      </c>
      <c r="BO454" s="47">
        <f t="shared" si="270"/>
        <v>-35.4</v>
      </c>
    </row>
    <row r="455" spans="1:67" x14ac:dyDescent="0.15">
      <c r="A455" s="95" t="s">
        <v>337</v>
      </c>
      <c r="B455" s="95">
        <v>17</v>
      </c>
      <c r="C455" s="95" t="s">
        <v>461</v>
      </c>
      <c r="D455" s="43" t="s">
        <v>464</v>
      </c>
      <c r="E455" s="43">
        <v>7</v>
      </c>
      <c r="F455" s="97">
        <f t="shared" si="271"/>
        <v>43.433822948748315</v>
      </c>
      <c r="G455" s="97">
        <f t="shared" si="271"/>
        <v>22.753320448732854</v>
      </c>
      <c r="H455" s="97">
        <f t="shared" si="271"/>
        <v>0.12167520189224668</v>
      </c>
      <c r="I455" s="97">
        <f t="shared" si="272"/>
        <v>-43.31214774685607</v>
      </c>
      <c r="J455" s="97">
        <f t="shared" si="273"/>
        <v>-22.631645246840606</v>
      </c>
      <c r="K455" s="97">
        <f t="shared" si="274"/>
        <v>-32.971896496848338</v>
      </c>
      <c r="L455" s="97">
        <f t="shared" si="275"/>
        <v>20.606814630427024</v>
      </c>
      <c r="M455" s="97">
        <f t="shared" si="276"/>
        <v>17.434231778782117</v>
      </c>
      <c r="N455" s="97">
        <f t="shared" si="277"/>
        <v>28.309205914422961</v>
      </c>
      <c r="O455" s="97">
        <f t="shared" si="278"/>
        <v>7.7023912839959365</v>
      </c>
      <c r="P455" s="97">
        <f t="shared" si="279"/>
        <v>10.874974135640844</v>
      </c>
      <c r="Q455" s="97">
        <f t="shared" si="280"/>
        <v>9.2886827098183904</v>
      </c>
      <c r="R455" s="46">
        <v>45</v>
      </c>
      <c r="S455" s="46">
        <v>40.625</v>
      </c>
      <c r="T455" s="46">
        <v>42.138364779874216</v>
      </c>
      <c r="U455" s="47">
        <f t="shared" si="281"/>
        <v>-2.861635220125784</v>
      </c>
      <c r="V455" s="47">
        <f t="shared" si="282"/>
        <v>1.513364779874216</v>
      </c>
      <c r="W455" s="47">
        <f t="shared" si="283"/>
        <v>-0.67413522012578397</v>
      </c>
      <c r="X455" s="46">
        <v>52.380952380952387</v>
      </c>
      <c r="Y455" s="46">
        <v>30.869565217391305</v>
      </c>
      <c r="Z455" s="46">
        <v>-10.067114093959731</v>
      </c>
      <c r="AA455" s="47">
        <f t="shared" si="284"/>
        <v>-62.448066474912117</v>
      </c>
      <c r="AB455" s="47">
        <f t="shared" si="285"/>
        <v>-40.936679311351035</v>
      </c>
      <c r="AC455" s="47">
        <f t="shared" si="286"/>
        <v>-51.692372893131576</v>
      </c>
      <c r="AD455" s="46">
        <v>43.518518518518519</v>
      </c>
      <c r="AE455" s="46">
        <v>5.8823529411764701</v>
      </c>
      <c r="AF455" s="46">
        <v>-21.167883211678831</v>
      </c>
      <c r="AG455" s="47">
        <f t="shared" si="256"/>
        <v>-64.686401730197346</v>
      </c>
      <c r="AH455" s="47">
        <f t="shared" si="257"/>
        <v>-27.050236152855302</v>
      </c>
      <c r="AI455" s="47">
        <f t="shared" si="287"/>
        <v>-45.868318941526326</v>
      </c>
      <c r="AJ455" s="46">
        <v>32.835820895522389</v>
      </c>
      <c r="AK455" s="46">
        <v>13.636363636363635</v>
      </c>
      <c r="AL455" s="46">
        <v>-10.416666666666668</v>
      </c>
      <c r="AM455" s="47">
        <f t="shared" si="258"/>
        <v>-43.25248756218906</v>
      </c>
      <c r="AN455" s="47">
        <f t="shared" si="259"/>
        <v>-24.053030303030305</v>
      </c>
      <c r="AO455" s="47">
        <f t="shared" si="288"/>
        <v>-33.652758932609686</v>
      </c>
      <c r="AP455" s="97">
        <f t="shared" si="260"/>
        <v>22.82700831832129</v>
      </c>
      <c r="AQ455" s="97">
        <f t="shared" si="261"/>
        <v>5.3190886699507383</v>
      </c>
      <c r="AR455" s="97">
        <f t="shared" si="262"/>
        <v>-28.187530712530716</v>
      </c>
      <c r="AS455" s="97">
        <f t="shared" si="289"/>
        <v>-51.014539030852006</v>
      </c>
      <c r="AT455" s="97">
        <f t="shared" si="290"/>
        <v>-33.506619382481453</v>
      </c>
      <c r="AU455" s="97">
        <f t="shared" si="291"/>
        <v>-42.260579206666733</v>
      </c>
      <c r="AV455" s="46">
        <v>14.093959731543624</v>
      </c>
      <c r="AW455" s="46">
        <v>-6.666666666666667</v>
      </c>
      <c r="AX455" s="46">
        <v>-36.363636363636367</v>
      </c>
      <c r="AY455" s="47">
        <f t="shared" si="263"/>
        <v>-50.457596095179994</v>
      </c>
      <c r="AZ455" s="47">
        <f t="shared" si="264"/>
        <v>-29.696969696969699</v>
      </c>
      <c r="BA455" s="46">
        <v>26.811594202898554</v>
      </c>
      <c r="BB455" s="46">
        <v>2.3809523809523809</v>
      </c>
      <c r="BC455" s="46">
        <v>-32.432432432432435</v>
      </c>
      <c r="BD455" s="47">
        <f t="shared" si="265"/>
        <v>-59.244026635330989</v>
      </c>
      <c r="BE455" s="47">
        <f t="shared" si="266"/>
        <v>-34.813384813384815</v>
      </c>
      <c r="BF455" s="46">
        <v>15.702479338842975</v>
      </c>
      <c r="BG455" s="46">
        <v>0.86206896551724133</v>
      </c>
      <c r="BH455" s="46">
        <v>-34.054054054054056</v>
      </c>
      <c r="BI455" s="47">
        <f t="shared" si="267"/>
        <v>-49.756533392897033</v>
      </c>
      <c r="BJ455" s="47">
        <f t="shared" si="268"/>
        <v>-34.916123019571295</v>
      </c>
      <c r="BK455" s="46">
        <v>34.700000000000003</v>
      </c>
      <c r="BL455" s="46">
        <v>24.7</v>
      </c>
      <c r="BM455" s="46">
        <v>-9.9</v>
      </c>
      <c r="BN455" s="47">
        <f t="shared" si="269"/>
        <v>-44.6</v>
      </c>
      <c r="BO455" s="47">
        <f t="shared" si="270"/>
        <v>-34.6</v>
      </c>
    </row>
    <row r="456" spans="1:67" x14ac:dyDescent="0.15">
      <c r="A456" s="95" t="s">
        <v>337</v>
      </c>
      <c r="B456" s="95">
        <v>17</v>
      </c>
      <c r="C456" s="95" t="s">
        <v>461</v>
      </c>
      <c r="D456" s="43" t="s">
        <v>482</v>
      </c>
      <c r="E456" s="43">
        <v>8</v>
      </c>
      <c r="F456" s="97">
        <f t="shared" si="271"/>
        <v>49.435149204121053</v>
      </c>
      <c r="G456" s="97">
        <f t="shared" si="271"/>
        <v>35.163942518479338</v>
      </c>
      <c r="H456" s="97">
        <f t="shared" si="271"/>
        <v>17.046768284541677</v>
      </c>
      <c r="I456" s="97">
        <f t="shared" si="272"/>
        <v>-32.388380919579376</v>
      </c>
      <c r="J456" s="97">
        <f t="shared" si="273"/>
        <v>-18.117174233937661</v>
      </c>
      <c r="K456" s="97">
        <f t="shared" si="274"/>
        <v>-25.252777576758518</v>
      </c>
      <c r="L456" s="97">
        <f t="shared" si="275"/>
        <v>6.0894383859446535</v>
      </c>
      <c r="M456" s="97">
        <f t="shared" si="276"/>
        <v>-2.3313856286249646</v>
      </c>
      <c r="N456" s="97">
        <f t="shared" si="277"/>
        <v>10.874271413452817</v>
      </c>
      <c r="O456" s="97">
        <f t="shared" si="278"/>
        <v>4.7848330275081636</v>
      </c>
      <c r="P456" s="97">
        <f t="shared" si="279"/>
        <v>13.205657042077782</v>
      </c>
      <c r="Q456" s="97">
        <f t="shared" si="280"/>
        <v>8.9952450347929727</v>
      </c>
      <c r="R456" s="46">
        <v>50</v>
      </c>
      <c r="S456" s="46">
        <v>38.943894389438945</v>
      </c>
      <c r="T456" s="46">
        <v>30.660377358490564</v>
      </c>
      <c r="U456" s="47">
        <f t="shared" si="281"/>
        <v>-19.339622641509436</v>
      </c>
      <c r="V456" s="47">
        <f t="shared" si="282"/>
        <v>-8.2835170309483814</v>
      </c>
      <c r="W456" s="47">
        <f t="shared" si="283"/>
        <v>-13.811569836228909</v>
      </c>
      <c r="X456" s="46">
        <v>45.769230769230766</v>
      </c>
      <c r="Y456" s="46">
        <v>36.013986013986013</v>
      </c>
      <c r="Z456" s="46">
        <v>15.725806451612904</v>
      </c>
      <c r="AA456" s="47">
        <f t="shared" si="284"/>
        <v>-30.043424317617863</v>
      </c>
      <c r="AB456" s="47">
        <f t="shared" si="285"/>
        <v>-20.288179562373109</v>
      </c>
      <c r="AC456" s="47">
        <f t="shared" si="286"/>
        <v>-25.165801939995486</v>
      </c>
      <c r="AD456" s="46">
        <v>50.775193798449614</v>
      </c>
      <c r="AE456" s="46">
        <v>37.387387387387392</v>
      </c>
      <c r="AF456" s="46">
        <v>-6.3241106719367588</v>
      </c>
      <c r="AG456" s="47">
        <f t="shared" si="256"/>
        <v>-57.099304470386372</v>
      </c>
      <c r="AH456" s="47">
        <f t="shared" si="257"/>
        <v>-43.71149805932415</v>
      </c>
      <c r="AI456" s="47">
        <f t="shared" si="287"/>
        <v>-50.405401264855257</v>
      </c>
      <c r="AJ456" s="46">
        <v>51.196172248803826</v>
      </c>
      <c r="AK456" s="46">
        <v>28.31050228310502</v>
      </c>
      <c r="AL456" s="46">
        <v>28.125</v>
      </c>
      <c r="AM456" s="47">
        <f t="shared" si="258"/>
        <v>-23.071172248803826</v>
      </c>
      <c r="AN456" s="47">
        <f t="shared" si="259"/>
        <v>-0.18550228310501993</v>
      </c>
      <c r="AO456" s="47">
        <f t="shared" si="288"/>
        <v>-11.628337265954423</v>
      </c>
      <c r="AP456" s="97">
        <f t="shared" si="260"/>
        <v>43.3457108181764</v>
      </c>
      <c r="AQ456" s="97">
        <f t="shared" si="261"/>
        <v>37.495328147104303</v>
      </c>
      <c r="AR456" s="97">
        <f t="shared" si="262"/>
        <v>6.1724968710888612</v>
      </c>
      <c r="AS456" s="97">
        <f t="shared" si="289"/>
        <v>-37.17321394708754</v>
      </c>
      <c r="AT456" s="97">
        <f t="shared" si="290"/>
        <v>-31.322831276015442</v>
      </c>
      <c r="AU456" s="97">
        <f t="shared" si="291"/>
        <v>-34.248022611551491</v>
      </c>
      <c r="AV456" s="46">
        <v>47.619047619047613</v>
      </c>
      <c r="AW456" s="46">
        <v>34.449760765550238</v>
      </c>
      <c r="AX456" s="46">
        <v>17.872340425531917</v>
      </c>
      <c r="AY456" s="47">
        <f t="shared" si="263"/>
        <v>-29.746707193515697</v>
      </c>
      <c r="AZ456" s="47">
        <f t="shared" si="264"/>
        <v>-16.577420340018321</v>
      </c>
      <c r="BA456" s="46">
        <v>47.593582887700535</v>
      </c>
      <c r="BB456" s="46">
        <v>36.68639053254438</v>
      </c>
      <c r="BC456" s="46">
        <v>-5.8823529411764701</v>
      </c>
      <c r="BD456" s="47">
        <f t="shared" si="265"/>
        <v>-53.475935828877006</v>
      </c>
      <c r="BE456" s="47">
        <f t="shared" si="266"/>
        <v>-42.568743473720851</v>
      </c>
      <c r="BF456" s="46">
        <v>36.170212765957451</v>
      </c>
      <c r="BG456" s="46">
        <v>40.645161290322577</v>
      </c>
      <c r="BH456" s="46">
        <v>0</v>
      </c>
      <c r="BI456" s="47">
        <f t="shared" si="267"/>
        <v>-36.170212765957451</v>
      </c>
      <c r="BJ456" s="47">
        <f t="shared" si="268"/>
        <v>-40.645161290322577</v>
      </c>
      <c r="BK456" s="46">
        <v>42</v>
      </c>
      <c r="BL456" s="46">
        <v>38.200000000000003</v>
      </c>
      <c r="BM456" s="46">
        <v>12.7</v>
      </c>
      <c r="BN456" s="47">
        <f t="shared" si="269"/>
        <v>-29.3</v>
      </c>
      <c r="BO456" s="47">
        <f t="shared" si="270"/>
        <v>-25.500000000000004</v>
      </c>
    </row>
    <row r="457" spans="1:67" x14ac:dyDescent="0.15">
      <c r="A457" s="95" t="s">
        <v>337</v>
      </c>
      <c r="B457" s="95">
        <v>17</v>
      </c>
      <c r="C457" s="95" t="s">
        <v>461</v>
      </c>
      <c r="D457" s="43" t="s">
        <v>466</v>
      </c>
      <c r="E457" s="43">
        <v>10</v>
      </c>
      <c r="F457" s="97">
        <f t="shared" si="271"/>
        <v>42.604657466165783</v>
      </c>
      <c r="G457" s="97">
        <f t="shared" si="271"/>
        <v>32.656954319231424</v>
      </c>
      <c r="H457" s="97">
        <f t="shared" si="271"/>
        <v>40.377218566589455</v>
      </c>
      <c r="I457" s="97">
        <f t="shared" si="272"/>
        <v>-2.2274388995763275</v>
      </c>
      <c r="J457" s="97">
        <f t="shared" si="273"/>
        <v>7.7202642473580312</v>
      </c>
      <c r="K457" s="97">
        <f t="shared" si="274"/>
        <v>2.7464126738908519</v>
      </c>
      <c r="L457" s="97">
        <f t="shared" si="275"/>
        <v>-2.8152876340502004</v>
      </c>
      <c r="M457" s="97">
        <f t="shared" si="276"/>
        <v>9.9409779779277727</v>
      </c>
      <c r="N457" s="97">
        <f t="shared" si="277"/>
        <v>30.095566908593447</v>
      </c>
      <c r="O457" s="97">
        <f t="shared" si="278"/>
        <v>32.910854542643648</v>
      </c>
      <c r="P457" s="97">
        <f t="shared" si="279"/>
        <v>20.154588930665675</v>
      </c>
      <c r="Q457" s="97">
        <f t="shared" si="280"/>
        <v>26.532721736654661</v>
      </c>
      <c r="R457" s="46">
        <v>32.677165354330704</v>
      </c>
      <c r="S457" s="46">
        <v>34.470989761092156</v>
      </c>
      <c r="T457" s="46">
        <v>33.095238095238095</v>
      </c>
      <c r="U457" s="47">
        <f t="shared" si="281"/>
        <v>0.41807274090739099</v>
      </c>
      <c r="V457" s="47">
        <f t="shared" si="282"/>
        <v>-1.3757516658540609</v>
      </c>
      <c r="W457" s="47">
        <f t="shared" si="283"/>
        <v>-0.47883946247333498</v>
      </c>
      <c r="X457" s="46">
        <v>35.714285714285715</v>
      </c>
      <c r="Y457" s="46">
        <v>29.1044776119403</v>
      </c>
      <c r="Z457" s="46">
        <v>42.51012145748988</v>
      </c>
      <c r="AA457" s="47">
        <f t="shared" si="284"/>
        <v>6.7958357432041652</v>
      </c>
      <c r="AB457" s="47">
        <f t="shared" si="285"/>
        <v>13.40564384554958</v>
      </c>
      <c r="AC457" s="47">
        <f t="shared" si="286"/>
        <v>10.100739794376873</v>
      </c>
      <c r="AD457" s="46">
        <v>43.39622641509434</v>
      </c>
      <c r="AE457" s="46">
        <v>35.987261146496813</v>
      </c>
      <c r="AF457" s="46">
        <v>26.21359223300971</v>
      </c>
      <c r="AG457" s="47">
        <f t="shared" si="256"/>
        <v>-17.18263418208463</v>
      </c>
      <c r="AH457" s="47">
        <f t="shared" si="257"/>
        <v>-9.7736689134871035</v>
      </c>
      <c r="AI457" s="47">
        <f t="shared" si="287"/>
        <v>-13.478151547785867</v>
      </c>
      <c r="AJ457" s="46">
        <v>58.630952380952387</v>
      </c>
      <c r="AK457" s="46">
        <v>31.065088757396449</v>
      </c>
      <c r="AL457" s="46">
        <v>59.689922480620147</v>
      </c>
      <c r="AM457" s="47">
        <f t="shared" si="258"/>
        <v>1.0589700996677607</v>
      </c>
      <c r="AN457" s="47">
        <f t="shared" si="259"/>
        <v>28.624833723223698</v>
      </c>
      <c r="AO457" s="47">
        <f t="shared" si="288"/>
        <v>14.84190191144573</v>
      </c>
      <c r="AP457" s="97">
        <f t="shared" si="260"/>
        <v>45.419945100215983</v>
      </c>
      <c r="AQ457" s="97">
        <f t="shared" si="261"/>
        <v>22.715976341303652</v>
      </c>
      <c r="AR457" s="97">
        <f t="shared" si="262"/>
        <v>10.281651657996006</v>
      </c>
      <c r="AS457" s="97">
        <f t="shared" si="289"/>
        <v>-35.138293442219975</v>
      </c>
      <c r="AT457" s="97">
        <f t="shared" si="290"/>
        <v>-12.434324683307645</v>
      </c>
      <c r="AU457" s="97">
        <f t="shared" si="291"/>
        <v>-23.786309062763809</v>
      </c>
      <c r="AV457" s="46">
        <v>54.385964912280706</v>
      </c>
      <c r="AW457" s="46">
        <v>23.893805309734514</v>
      </c>
      <c r="AX457" s="46">
        <v>19.607843137254903</v>
      </c>
      <c r="AY457" s="47">
        <f t="shared" si="263"/>
        <v>-34.778121775025802</v>
      </c>
      <c r="AZ457" s="47">
        <f t="shared" si="264"/>
        <v>-4.2859621724796106</v>
      </c>
      <c r="BA457" s="46">
        <v>41.867469879518069</v>
      </c>
      <c r="BB457" s="46">
        <v>24.600638977635782</v>
      </c>
      <c r="BC457" s="46">
        <v>15.633423180592992</v>
      </c>
      <c r="BD457" s="47">
        <f t="shared" si="265"/>
        <v>-26.234046698925077</v>
      </c>
      <c r="BE457" s="47">
        <f t="shared" si="266"/>
        <v>-8.9672157970427904</v>
      </c>
      <c r="BF457" s="46">
        <v>41.926345609065159</v>
      </c>
      <c r="BG457" s="46">
        <v>15.269461077844312</v>
      </c>
      <c r="BH457" s="46">
        <v>0.78534031413612559</v>
      </c>
      <c r="BI457" s="47">
        <f t="shared" si="267"/>
        <v>-41.14100529492903</v>
      </c>
      <c r="BJ457" s="47">
        <f t="shared" si="268"/>
        <v>-14.484120763708187</v>
      </c>
      <c r="BK457" s="46">
        <v>43.5</v>
      </c>
      <c r="BL457" s="46">
        <v>27.1</v>
      </c>
      <c r="BM457" s="46">
        <v>5.0999999999999996</v>
      </c>
      <c r="BN457" s="47">
        <f t="shared" si="269"/>
        <v>-38.4</v>
      </c>
      <c r="BO457" s="47">
        <f t="shared" si="270"/>
        <v>-22</v>
      </c>
    </row>
    <row r="458" spans="1:67" x14ac:dyDescent="0.15">
      <c r="A458" s="95" t="s">
        <v>527</v>
      </c>
      <c r="B458" s="95">
        <v>17</v>
      </c>
      <c r="C458" s="95" t="s">
        <v>461</v>
      </c>
      <c r="D458" s="43" t="s">
        <v>266</v>
      </c>
      <c r="E458" s="43">
        <v>11</v>
      </c>
      <c r="F458" s="97">
        <f t="shared" si="271"/>
        <v>47.886949958588708</v>
      </c>
      <c r="G458" s="97">
        <f t="shared" si="271"/>
        <v>27.882100237799406</v>
      </c>
      <c r="H458" s="97">
        <f t="shared" si="271"/>
        <v>17.319913237120829</v>
      </c>
      <c r="I458" s="97">
        <f t="shared" si="272"/>
        <v>-30.567036721467879</v>
      </c>
      <c r="J458" s="97">
        <f t="shared" si="273"/>
        <v>-10.562187000678577</v>
      </c>
      <c r="K458" s="97">
        <f t="shared" si="274"/>
        <v>-20.564611861073228</v>
      </c>
      <c r="L458" s="97">
        <f t="shared" si="275"/>
        <v>5.4560175914567637</v>
      </c>
      <c r="M458" s="97">
        <f t="shared" si="276"/>
        <v>-0.22311164872019518</v>
      </c>
      <c r="N458" s="97">
        <f t="shared" si="277"/>
        <v>26.078189113871531</v>
      </c>
      <c r="O458" s="97">
        <f t="shared" si="278"/>
        <v>20.622171522414767</v>
      </c>
      <c r="P458" s="97">
        <f t="shared" si="279"/>
        <v>26.301300762591726</v>
      </c>
      <c r="Q458" s="97">
        <f t="shared" si="280"/>
        <v>23.461736142503248</v>
      </c>
      <c r="R458" s="46">
        <v>46.544428772919602</v>
      </c>
      <c r="S458" s="46">
        <v>31.941031941031937</v>
      </c>
      <c r="T458" s="46">
        <v>16.880552813425471</v>
      </c>
      <c r="U458" s="47">
        <f t="shared" si="281"/>
        <v>-29.663875959494131</v>
      </c>
      <c r="V458" s="47">
        <f t="shared" si="282"/>
        <v>-15.060479127606467</v>
      </c>
      <c r="W458" s="47">
        <f t="shared" si="283"/>
        <v>-22.362177543550299</v>
      </c>
      <c r="X458" s="46">
        <v>48.280605226960112</v>
      </c>
      <c r="Y458" s="46">
        <v>28.169014084507044</v>
      </c>
      <c r="Z458" s="46">
        <v>17.256162915326904</v>
      </c>
      <c r="AA458" s="47">
        <f t="shared" si="284"/>
        <v>-31.024442311633209</v>
      </c>
      <c r="AB458" s="47">
        <f t="shared" si="285"/>
        <v>-10.91285116918014</v>
      </c>
      <c r="AC458" s="47">
        <f t="shared" si="286"/>
        <v>-20.968646740406676</v>
      </c>
      <c r="AD458" s="46">
        <v>49.125168236877528</v>
      </c>
      <c r="AE458" s="46">
        <v>27.628032345013477</v>
      </c>
      <c r="AF458" s="46">
        <v>3.125</v>
      </c>
      <c r="AG458" s="47">
        <f t="shared" si="256"/>
        <v>-46.000168236877528</v>
      </c>
      <c r="AH458" s="47">
        <f t="shared" si="257"/>
        <v>-24.503032345013477</v>
      </c>
      <c r="AI458" s="47">
        <f t="shared" si="287"/>
        <v>-35.251600290945504</v>
      </c>
      <c r="AJ458" s="46">
        <v>47.597597597597598</v>
      </c>
      <c r="AK458" s="46">
        <v>23.790322580645164</v>
      </c>
      <c r="AL458" s="46">
        <v>32.017937219730939</v>
      </c>
      <c r="AM458" s="47">
        <f t="shared" si="258"/>
        <v>-15.579660377866659</v>
      </c>
      <c r="AN458" s="47">
        <f t="shared" si="259"/>
        <v>8.2276146390857754</v>
      </c>
      <c r="AO458" s="47">
        <f t="shared" si="288"/>
        <v>-3.676022869390442</v>
      </c>
      <c r="AP458" s="97">
        <f t="shared" si="260"/>
        <v>42.430932367131945</v>
      </c>
      <c r="AQ458" s="97">
        <f t="shared" si="261"/>
        <v>28.105211886519601</v>
      </c>
      <c r="AR458" s="97">
        <f t="shared" si="262"/>
        <v>-8.7582758767507016</v>
      </c>
      <c r="AS458" s="97">
        <f t="shared" si="289"/>
        <v>-51.189208243882646</v>
      </c>
      <c r="AT458" s="97">
        <f t="shared" si="290"/>
        <v>-36.8634877632703</v>
      </c>
      <c r="AU458" s="97">
        <f t="shared" si="291"/>
        <v>-44.026348003576473</v>
      </c>
      <c r="AV458" s="46">
        <v>44.005847953216374</v>
      </c>
      <c r="AW458" s="46">
        <v>22.860962566844918</v>
      </c>
      <c r="AX458" s="46">
        <v>-10.607621009268794</v>
      </c>
      <c r="AY458" s="47">
        <f t="shared" si="263"/>
        <v>-54.613468962485172</v>
      </c>
      <c r="AZ458" s="47">
        <f t="shared" si="264"/>
        <v>-33.468583576113716</v>
      </c>
      <c r="BA458" s="46">
        <v>42.965204236006052</v>
      </c>
      <c r="BB458" s="46">
        <v>28.939828080229223</v>
      </c>
      <c r="BC458" s="46">
        <v>-12.840043525571273</v>
      </c>
      <c r="BD458" s="47">
        <f t="shared" si="265"/>
        <v>-55.805247761577327</v>
      </c>
      <c r="BE458" s="47">
        <f t="shared" si="266"/>
        <v>-41.779871605800494</v>
      </c>
      <c r="BF458" s="46">
        <v>39.652677279305351</v>
      </c>
      <c r="BG458" s="46">
        <v>25.320056899004268</v>
      </c>
      <c r="BH458" s="46">
        <v>-10.385438972162742</v>
      </c>
      <c r="BI458" s="47">
        <f t="shared" si="267"/>
        <v>-50.038116251468097</v>
      </c>
      <c r="BJ458" s="47">
        <f t="shared" si="268"/>
        <v>-35.70549587116701</v>
      </c>
      <c r="BK458" s="46">
        <v>43.1</v>
      </c>
      <c r="BL458" s="46">
        <v>35.299999999999997</v>
      </c>
      <c r="BM458" s="46">
        <v>-1.2</v>
      </c>
      <c r="BN458" s="47">
        <f t="shared" si="269"/>
        <v>-44.300000000000004</v>
      </c>
      <c r="BO458" s="47">
        <f t="shared" si="270"/>
        <v>-36.5</v>
      </c>
    </row>
    <row r="459" spans="1:67" x14ac:dyDescent="0.15">
      <c r="A459" s="95" t="s">
        <v>337</v>
      </c>
      <c r="B459" s="95">
        <v>17</v>
      </c>
      <c r="C459" s="95" t="s">
        <v>461</v>
      </c>
      <c r="D459" s="43" t="s">
        <v>267</v>
      </c>
      <c r="E459" s="43">
        <v>12</v>
      </c>
      <c r="F459" s="97">
        <f t="shared" si="271"/>
        <v>63.726665309013171</v>
      </c>
      <c r="G459" s="97">
        <f t="shared" si="271"/>
        <v>43.797383779623679</v>
      </c>
      <c r="H459" s="97">
        <f t="shared" si="271"/>
        <v>34.656764309886384</v>
      </c>
      <c r="I459" s="97">
        <f t="shared" si="272"/>
        <v>-29.069900999126787</v>
      </c>
      <c r="J459" s="97">
        <f t="shared" si="273"/>
        <v>-9.1406194697372953</v>
      </c>
      <c r="K459" s="97">
        <f t="shared" si="274"/>
        <v>-19.105260234432041</v>
      </c>
      <c r="L459" s="97">
        <f t="shared" si="275"/>
        <v>-0.39390816454206856</v>
      </c>
      <c r="M459" s="97">
        <f t="shared" si="276"/>
        <v>1.1177803994588871</v>
      </c>
      <c r="N459" s="97">
        <f t="shared" si="277"/>
        <v>18.883610615528173</v>
      </c>
      <c r="O459" s="97">
        <f t="shared" si="278"/>
        <v>19.277518780070242</v>
      </c>
      <c r="P459" s="97">
        <f t="shared" si="279"/>
        <v>17.765830216069286</v>
      </c>
      <c r="Q459" s="97">
        <f t="shared" si="280"/>
        <v>18.521674498069764</v>
      </c>
      <c r="R459" s="46">
        <v>62.880886426592795</v>
      </c>
      <c r="S459" s="46">
        <v>46.153846153846153</v>
      </c>
      <c r="T459" s="46">
        <v>35.857988165680474</v>
      </c>
      <c r="U459" s="47">
        <f t="shared" si="281"/>
        <v>-27.022898260912321</v>
      </c>
      <c r="V459" s="47">
        <f t="shared" si="282"/>
        <v>-10.295857988165679</v>
      </c>
      <c r="W459" s="47">
        <f t="shared" si="283"/>
        <v>-18.659378124539</v>
      </c>
      <c r="X459" s="46">
        <v>60.302197802197796</v>
      </c>
      <c r="Y459" s="46">
        <v>39.06911142454161</v>
      </c>
      <c r="Z459" s="46">
        <v>33.457711442786071</v>
      </c>
      <c r="AA459" s="47">
        <f t="shared" si="284"/>
        <v>-26.844486359411725</v>
      </c>
      <c r="AB459" s="47">
        <f t="shared" si="285"/>
        <v>-5.6113999817555396</v>
      </c>
      <c r="AC459" s="47">
        <f t="shared" si="286"/>
        <v>-16.227943170583632</v>
      </c>
      <c r="AD459" s="46">
        <v>63.781624500665778</v>
      </c>
      <c r="AE459" s="46">
        <v>47.352941176470587</v>
      </c>
      <c r="AF459" s="46">
        <v>23.066298342541437</v>
      </c>
      <c r="AG459" s="47">
        <f t="shared" si="256"/>
        <v>-40.715326158124341</v>
      </c>
      <c r="AH459" s="47">
        <f t="shared" si="257"/>
        <v>-24.28664283392915</v>
      </c>
      <c r="AI459" s="47">
        <f t="shared" si="287"/>
        <v>-32.500984496026746</v>
      </c>
      <c r="AJ459" s="46">
        <v>67.941952506596309</v>
      </c>
      <c r="AK459" s="46">
        <v>42.613636363636367</v>
      </c>
      <c r="AL459" s="46">
        <v>46.245059288537547</v>
      </c>
      <c r="AM459" s="47">
        <f t="shared" si="258"/>
        <v>-21.696893218058761</v>
      </c>
      <c r="AN459" s="47">
        <f t="shared" si="259"/>
        <v>3.6314229249011802</v>
      </c>
      <c r="AO459" s="47">
        <f t="shared" si="288"/>
        <v>-9.0327351465787906</v>
      </c>
      <c r="AP459" s="97">
        <f t="shared" si="260"/>
        <v>64.12057347355524</v>
      </c>
      <c r="AQ459" s="97">
        <f t="shared" si="261"/>
        <v>42.679603380164792</v>
      </c>
      <c r="AR459" s="97">
        <f t="shared" si="262"/>
        <v>15.773153694358211</v>
      </c>
      <c r="AS459" s="97">
        <f t="shared" si="289"/>
        <v>-48.347419779197025</v>
      </c>
      <c r="AT459" s="97">
        <f t="shared" si="290"/>
        <v>-26.906449685806582</v>
      </c>
      <c r="AU459" s="97">
        <f t="shared" si="291"/>
        <v>-37.626934732501802</v>
      </c>
      <c r="AV459" s="46">
        <v>62.742561448900389</v>
      </c>
      <c r="AW459" s="46">
        <v>40.502793296089386</v>
      </c>
      <c r="AX459" s="46">
        <v>17.567567567567568</v>
      </c>
      <c r="AY459" s="47">
        <f t="shared" si="263"/>
        <v>-45.174993881332824</v>
      </c>
      <c r="AZ459" s="47">
        <f t="shared" si="264"/>
        <v>-22.935225728521818</v>
      </c>
      <c r="BA459" s="46">
        <v>63.193504736129903</v>
      </c>
      <c r="BB459" s="46">
        <v>42.097701149425291</v>
      </c>
      <c r="BC459" s="46">
        <v>12.672521957340024</v>
      </c>
      <c r="BD459" s="47">
        <f t="shared" si="265"/>
        <v>-50.520982778789879</v>
      </c>
      <c r="BE459" s="47">
        <f t="shared" si="266"/>
        <v>-29.425179192085267</v>
      </c>
      <c r="BF459" s="46">
        <v>64.746227709190677</v>
      </c>
      <c r="BG459" s="46">
        <v>40.317919075144509</v>
      </c>
      <c r="BH459" s="46">
        <v>12.752525252525251</v>
      </c>
      <c r="BI459" s="47">
        <f t="shared" si="267"/>
        <v>-51.993702456665424</v>
      </c>
      <c r="BJ459" s="47">
        <f t="shared" si="268"/>
        <v>-27.565393822619257</v>
      </c>
      <c r="BK459" s="46">
        <v>65.8</v>
      </c>
      <c r="BL459" s="46">
        <v>47.8</v>
      </c>
      <c r="BM459" s="46">
        <v>20.100000000000001</v>
      </c>
      <c r="BN459" s="47">
        <f t="shared" si="269"/>
        <v>-45.699999999999996</v>
      </c>
      <c r="BO459" s="47">
        <f t="shared" si="270"/>
        <v>-27.699999999999996</v>
      </c>
    </row>
    <row r="460" spans="1:67" s="5" customFormat="1" x14ac:dyDescent="0.15">
      <c r="A460" s="96" t="s">
        <v>337</v>
      </c>
      <c r="B460" s="96">
        <v>17</v>
      </c>
      <c r="C460" s="96" t="s">
        <v>556</v>
      </c>
      <c r="D460" s="45" t="s">
        <v>380</v>
      </c>
      <c r="E460" s="45">
        <v>37</v>
      </c>
      <c r="F460" s="97">
        <f t="shared" si="271"/>
        <v>4.4853085349774302</v>
      </c>
      <c r="G460" s="97">
        <f t="shared" si="271"/>
        <v>10.968870105908497</v>
      </c>
      <c r="H460" s="97">
        <f t="shared" si="271"/>
        <v>19.891195202790751</v>
      </c>
      <c r="I460" s="97">
        <f t="shared" si="272"/>
        <v>15.40588666781332</v>
      </c>
      <c r="J460" s="97">
        <f t="shared" si="273"/>
        <v>8.9223250968822541</v>
      </c>
      <c r="K460" s="97">
        <f t="shared" si="274"/>
        <v>12.164105882347787</v>
      </c>
      <c r="L460" s="97">
        <f t="shared" si="275"/>
        <v>-3.9085185599669829</v>
      </c>
      <c r="M460" s="97">
        <f t="shared" si="276"/>
        <v>7.6380866235018772</v>
      </c>
      <c r="N460" s="97">
        <f t="shared" si="277"/>
        <v>13.226710079836078</v>
      </c>
      <c r="O460" s="97">
        <f t="shared" si="278"/>
        <v>17.13522863980306</v>
      </c>
      <c r="P460" s="97">
        <f t="shared" si="279"/>
        <v>5.5886234563342008</v>
      </c>
      <c r="Q460" s="97">
        <f t="shared" si="280"/>
        <v>11.36192604806863</v>
      </c>
      <c r="R460" s="44">
        <v>-0.95969289827255266</v>
      </c>
      <c r="S460" s="44">
        <v>8.1439393939393945</v>
      </c>
      <c r="T460" s="44">
        <v>12.441679626749611</v>
      </c>
      <c r="U460" s="19">
        <f t="shared" si="281"/>
        <v>13.401372525022163</v>
      </c>
      <c r="V460" s="19">
        <f t="shared" si="282"/>
        <v>4.2977402328102166</v>
      </c>
      <c r="W460" s="19">
        <f t="shared" si="283"/>
        <v>8.8495563789161906</v>
      </c>
      <c r="X460" s="44">
        <v>3.374777975133215</v>
      </c>
      <c r="Y460" s="44">
        <v>17.077464788732392</v>
      </c>
      <c r="Z460" s="44">
        <v>29.674099485420243</v>
      </c>
      <c r="AA460" s="19">
        <f t="shared" si="284"/>
        <v>26.299321510287029</v>
      </c>
      <c r="AB460" s="19">
        <f t="shared" si="285"/>
        <v>12.59663469668785</v>
      </c>
      <c r="AC460" s="19">
        <f t="shared" si="286"/>
        <v>19.44797810348744</v>
      </c>
      <c r="AD460" s="44">
        <v>3.512014787430684</v>
      </c>
      <c r="AE460" s="44">
        <v>6.3517915309446256</v>
      </c>
      <c r="AF460" s="44">
        <v>7.1544715447154479</v>
      </c>
      <c r="AG460" s="19">
        <f t="shared" si="256"/>
        <v>3.6424567572847639</v>
      </c>
      <c r="AH460" s="19">
        <f t="shared" si="257"/>
        <v>0.80268001377082232</v>
      </c>
      <c r="AI460" s="19">
        <f t="shared" si="287"/>
        <v>2.2225683855277931</v>
      </c>
      <c r="AJ460" s="44">
        <v>12.014134275618375</v>
      </c>
      <c r="AK460" s="44">
        <v>12.302284710017574</v>
      </c>
      <c r="AL460" s="44">
        <v>30.294530154277698</v>
      </c>
      <c r="AM460" s="19">
        <f t="shared" si="258"/>
        <v>18.280395878659323</v>
      </c>
      <c r="AN460" s="19">
        <f t="shared" si="259"/>
        <v>17.992245444260124</v>
      </c>
      <c r="AO460" s="19">
        <f t="shared" si="288"/>
        <v>18.136320661459724</v>
      </c>
      <c r="AP460" s="97">
        <f t="shared" si="260"/>
        <v>8.3938270949444131</v>
      </c>
      <c r="AQ460" s="97">
        <f t="shared" si="261"/>
        <v>3.3307834824066198</v>
      </c>
      <c r="AR460" s="97">
        <f t="shared" si="262"/>
        <v>6.6644851229546731</v>
      </c>
      <c r="AS460" s="97">
        <f t="shared" si="289"/>
        <v>-1.72934197198974</v>
      </c>
      <c r="AT460" s="97">
        <f t="shared" si="290"/>
        <v>3.3337016405480533</v>
      </c>
      <c r="AU460" s="97">
        <f t="shared" si="291"/>
        <v>0.80217983427915662</v>
      </c>
      <c r="AV460" s="44">
        <v>11.171171171171171</v>
      </c>
      <c r="AW460" s="44">
        <v>3.2590051457975986</v>
      </c>
      <c r="AX460" s="44">
        <v>4.4117647058823533</v>
      </c>
      <c r="AY460" s="19">
        <f t="shared" si="263"/>
        <v>-6.7594064652888175</v>
      </c>
      <c r="AZ460" s="19">
        <f t="shared" si="264"/>
        <v>1.1527595600847547</v>
      </c>
      <c r="BA460" s="44">
        <v>13.36996336996337</v>
      </c>
      <c r="BB460" s="44">
        <v>0.48939641109298526</v>
      </c>
      <c r="BC460" s="44">
        <v>1.3024602026049203</v>
      </c>
      <c r="BD460" s="19">
        <f t="shared" si="265"/>
        <v>-12.067503167358449</v>
      </c>
      <c r="BE460" s="19">
        <f t="shared" si="266"/>
        <v>0.81306379151193509</v>
      </c>
      <c r="BF460" s="44">
        <v>6.3314711359404097</v>
      </c>
      <c r="BG460" s="44">
        <v>-3.4023668639053253</v>
      </c>
      <c r="BH460" s="44">
        <v>-0.65252854812398042</v>
      </c>
      <c r="BI460" s="19">
        <f t="shared" si="267"/>
        <v>-6.9839996840643899</v>
      </c>
      <c r="BJ460" s="19">
        <f t="shared" si="268"/>
        <v>2.7498383157813446</v>
      </c>
      <c r="BK460" s="44">
        <v>2.7027027027027026</v>
      </c>
      <c r="BL460" s="44">
        <v>12.977099236641221</v>
      </c>
      <c r="BM460" s="44">
        <v>21.5962441314554</v>
      </c>
      <c r="BN460" s="19">
        <f t="shared" si="269"/>
        <v>18.893541428752698</v>
      </c>
      <c r="BO460" s="19">
        <f t="shared" si="270"/>
        <v>8.6191448948141787</v>
      </c>
    </row>
    <row r="461" spans="1:67" x14ac:dyDescent="0.15">
      <c r="A461" s="95" t="s">
        <v>337</v>
      </c>
      <c r="B461" s="95">
        <v>17</v>
      </c>
      <c r="C461" s="95" t="s">
        <v>556</v>
      </c>
      <c r="D461" s="43" t="s">
        <v>485</v>
      </c>
      <c r="E461" s="43">
        <v>38</v>
      </c>
      <c r="F461" s="97">
        <f t="shared" si="271"/>
        <v>-10.861801242236023</v>
      </c>
      <c r="G461" s="97">
        <f t="shared" si="271"/>
        <v>-18.552631578947366</v>
      </c>
      <c r="H461" s="97">
        <f t="shared" si="271"/>
        <v>-51.441471325372255</v>
      </c>
      <c r="I461" s="97">
        <f t="shared" si="272"/>
        <v>-40.579670083136236</v>
      </c>
      <c r="J461" s="97">
        <f t="shared" si="273"/>
        <v>-32.888839746424892</v>
      </c>
      <c r="K461" s="97">
        <f t="shared" si="274"/>
        <v>-36.734254914780564</v>
      </c>
      <c r="L461" s="97">
        <f t="shared" si="275"/>
        <v>-12.148014759901155</v>
      </c>
      <c r="M461" s="97">
        <f t="shared" si="276"/>
        <v>-0.88770022883294786</v>
      </c>
      <c r="N461" s="97">
        <f t="shared" si="277"/>
        <v>-27.579566563467491</v>
      </c>
      <c r="O461" s="97">
        <f t="shared" si="278"/>
        <v>-15.431551803566336</v>
      </c>
      <c r="P461" s="97">
        <f t="shared" si="279"/>
        <v>-26.691866334634543</v>
      </c>
      <c r="Q461" s="97">
        <f t="shared" si="280"/>
        <v>-21.061709069100438</v>
      </c>
      <c r="R461" s="46">
        <v>-20</v>
      </c>
      <c r="S461" s="46">
        <v>-30</v>
      </c>
      <c r="T461" s="46">
        <v>-58.82352941176471</v>
      </c>
      <c r="U461" s="47">
        <f t="shared" si="281"/>
        <v>-38.82352941176471</v>
      </c>
      <c r="V461" s="47">
        <f t="shared" si="282"/>
        <v>-28.82352941176471</v>
      </c>
      <c r="W461" s="47">
        <f t="shared" si="283"/>
        <v>-33.82352941176471</v>
      </c>
      <c r="X461" s="46">
        <v>-25</v>
      </c>
      <c r="Y461" s="46">
        <v>-60</v>
      </c>
      <c r="Z461" s="46">
        <v>-53.333333333333336</v>
      </c>
      <c r="AA461" s="47">
        <f t="shared" si="284"/>
        <v>-28.333333333333336</v>
      </c>
      <c r="AB461" s="47">
        <f t="shared" si="285"/>
        <v>6.6666666666666643</v>
      </c>
      <c r="AC461" s="47">
        <f t="shared" si="286"/>
        <v>-10.833333333333336</v>
      </c>
      <c r="AD461" s="46">
        <v>-7.1428571428571423</v>
      </c>
      <c r="AE461" s="46">
        <v>21.052631578947366</v>
      </c>
      <c r="AF461" s="46">
        <v>-57.894736842105267</v>
      </c>
      <c r="AG461" s="47">
        <f t="shared" si="256"/>
        <v>-50.751879699248121</v>
      </c>
      <c r="AH461" s="47">
        <f t="shared" si="257"/>
        <v>-78.94736842105263</v>
      </c>
      <c r="AI461" s="47">
        <f t="shared" si="287"/>
        <v>-64.849624060150376</v>
      </c>
      <c r="AJ461" s="46">
        <v>8.695652173913043</v>
      </c>
      <c r="AK461" s="46">
        <v>-5.2631578947368416</v>
      </c>
      <c r="AL461" s="46">
        <v>-35.714285714285715</v>
      </c>
      <c r="AM461" s="47">
        <f t="shared" si="258"/>
        <v>-44.409937888198755</v>
      </c>
      <c r="AN461" s="47">
        <f t="shared" si="259"/>
        <v>-30.451127819548873</v>
      </c>
      <c r="AO461" s="47">
        <f t="shared" si="288"/>
        <v>-37.430532853873814</v>
      </c>
      <c r="AP461" s="97">
        <f t="shared" si="260"/>
        <v>1.2862135176651313</v>
      </c>
      <c r="AQ461" s="97">
        <f t="shared" si="261"/>
        <v>-17.664931350114419</v>
      </c>
      <c r="AR461" s="97">
        <f t="shared" si="262"/>
        <v>-23.861904761904764</v>
      </c>
      <c r="AS461" s="97">
        <f t="shared" si="289"/>
        <v>-25.148118279569896</v>
      </c>
      <c r="AT461" s="97">
        <f t="shared" si="290"/>
        <v>-6.1969734117903457</v>
      </c>
      <c r="AU461" s="97">
        <f t="shared" si="291"/>
        <v>-15.672545845680121</v>
      </c>
      <c r="AV461" s="46">
        <v>17.857142857142858</v>
      </c>
      <c r="AW461" s="46">
        <v>-15.789473684210526</v>
      </c>
      <c r="AX461" s="46">
        <v>-35.714285714285715</v>
      </c>
      <c r="AY461" s="47">
        <f t="shared" si="263"/>
        <v>-53.571428571428569</v>
      </c>
      <c r="AZ461" s="47">
        <f t="shared" si="264"/>
        <v>-19.924812030075188</v>
      </c>
      <c r="BA461" s="46">
        <v>4.7619047619047619</v>
      </c>
      <c r="BB461" s="46">
        <v>-17.391304347826086</v>
      </c>
      <c r="BC461" s="46">
        <v>-41.666666666666671</v>
      </c>
      <c r="BD461" s="47">
        <f t="shared" si="265"/>
        <v>-46.428571428571431</v>
      </c>
      <c r="BE461" s="47">
        <f t="shared" si="266"/>
        <v>-24.275362318840585</v>
      </c>
      <c r="BF461" s="46">
        <v>3.225806451612903</v>
      </c>
      <c r="BG461" s="46">
        <v>-31.578947368421051</v>
      </c>
      <c r="BH461" s="46">
        <v>-6.666666666666667</v>
      </c>
      <c r="BI461" s="47">
        <f t="shared" si="267"/>
        <v>-9.89247311827957</v>
      </c>
      <c r="BJ461" s="47">
        <f t="shared" si="268"/>
        <v>24.912280701754383</v>
      </c>
      <c r="BK461" s="46">
        <v>-20.7</v>
      </c>
      <c r="BL461" s="46">
        <v>-5.9</v>
      </c>
      <c r="BM461" s="46">
        <v>-11.4</v>
      </c>
      <c r="BN461" s="47">
        <f t="shared" si="269"/>
        <v>9.2999999999999989</v>
      </c>
      <c r="BO461" s="47">
        <f t="shared" si="270"/>
        <v>-5.5</v>
      </c>
    </row>
    <row r="462" spans="1:67" x14ac:dyDescent="0.15">
      <c r="A462" s="95" t="s">
        <v>337</v>
      </c>
      <c r="B462" s="95">
        <v>17</v>
      </c>
      <c r="C462" s="95" t="s">
        <v>556</v>
      </c>
      <c r="D462" s="43" t="s">
        <v>469</v>
      </c>
      <c r="E462" s="43">
        <v>39</v>
      </c>
      <c r="F462" s="97">
        <f t="shared" si="271"/>
        <v>-27.883022774327124</v>
      </c>
      <c r="G462" s="97">
        <f t="shared" si="271"/>
        <v>-25.281768106064604</v>
      </c>
      <c r="H462" s="97">
        <f t="shared" si="271"/>
        <v>-40.889038634321658</v>
      </c>
      <c r="I462" s="97">
        <f t="shared" si="272"/>
        <v>-13.006015859994534</v>
      </c>
      <c r="J462" s="97">
        <f t="shared" si="273"/>
        <v>-15.607270528257054</v>
      </c>
      <c r="K462" s="97">
        <f t="shared" si="274"/>
        <v>-14.306643194125794</v>
      </c>
      <c r="L462" s="97">
        <f t="shared" si="275"/>
        <v>-5.7771209541395905</v>
      </c>
      <c r="M462" s="97">
        <f t="shared" si="276"/>
        <v>7.3815723893853402</v>
      </c>
      <c r="N462" s="97">
        <f t="shared" si="277"/>
        <v>-14.524704209880852</v>
      </c>
      <c r="O462" s="97">
        <f t="shared" si="278"/>
        <v>-8.7475832557412616</v>
      </c>
      <c r="P462" s="97">
        <f t="shared" si="279"/>
        <v>-21.906276599266192</v>
      </c>
      <c r="Q462" s="97">
        <f t="shared" si="280"/>
        <v>-15.326929927503727</v>
      </c>
      <c r="R462" s="46">
        <v>-64.285714285714292</v>
      </c>
      <c r="S462" s="46">
        <v>-41.935483870967744</v>
      </c>
      <c r="T462" s="46">
        <v>-26</v>
      </c>
      <c r="U462" s="47">
        <f t="shared" si="281"/>
        <v>38.285714285714292</v>
      </c>
      <c r="V462" s="47">
        <f t="shared" si="282"/>
        <v>15.935483870967744</v>
      </c>
      <c r="W462" s="47">
        <f t="shared" si="283"/>
        <v>27.110599078341018</v>
      </c>
      <c r="X462" s="46">
        <v>-40</v>
      </c>
      <c r="Y462" s="46">
        <v>-28.205128205128204</v>
      </c>
      <c r="Z462" s="46">
        <v>-50</v>
      </c>
      <c r="AA462" s="47">
        <f t="shared" si="284"/>
        <v>-10</v>
      </c>
      <c r="AB462" s="47">
        <f t="shared" si="285"/>
        <v>-21.794871794871796</v>
      </c>
      <c r="AC462" s="47">
        <f t="shared" si="286"/>
        <v>-15.897435897435898</v>
      </c>
      <c r="AD462" s="46">
        <v>-33.333333333333329</v>
      </c>
      <c r="AE462" s="46">
        <v>-5.4545454545454541</v>
      </c>
      <c r="AF462" s="46">
        <v>-56.60377358490566</v>
      </c>
      <c r="AG462" s="47">
        <f t="shared" si="256"/>
        <v>-23.270440251572332</v>
      </c>
      <c r="AH462" s="47">
        <f t="shared" si="257"/>
        <v>-51.149228130360207</v>
      </c>
      <c r="AI462" s="47">
        <f t="shared" si="287"/>
        <v>-37.209834190966269</v>
      </c>
      <c r="AJ462" s="46">
        <v>26.086956521739129</v>
      </c>
      <c r="AK462" s="46">
        <v>-25.531914893617021</v>
      </c>
      <c r="AL462" s="46">
        <v>-30.952380952380953</v>
      </c>
      <c r="AM462" s="47">
        <f t="shared" si="258"/>
        <v>-57.039337474120082</v>
      </c>
      <c r="AN462" s="47">
        <f t="shared" si="259"/>
        <v>-5.4204660587639317</v>
      </c>
      <c r="AO462" s="47">
        <f t="shared" si="288"/>
        <v>-31.229901766442005</v>
      </c>
      <c r="AP462" s="97">
        <f t="shared" si="260"/>
        <v>-22.105901820187533</v>
      </c>
      <c r="AQ462" s="97">
        <f t="shared" si="261"/>
        <v>-32.663340495449944</v>
      </c>
      <c r="AR462" s="97">
        <f t="shared" si="262"/>
        <v>-26.364334424440806</v>
      </c>
      <c r="AS462" s="97">
        <f t="shared" si="289"/>
        <v>-4.2584326042532723</v>
      </c>
      <c r="AT462" s="97">
        <f t="shared" si="290"/>
        <v>6.2990060710091385</v>
      </c>
      <c r="AU462" s="97">
        <f t="shared" si="291"/>
        <v>1.0202867333779331</v>
      </c>
      <c r="AV462" s="46">
        <v>-34.693877551020407</v>
      </c>
      <c r="AW462" s="46">
        <v>-46.875</v>
      </c>
      <c r="AX462" s="46">
        <v>-6.3829787234042552</v>
      </c>
      <c r="AY462" s="47">
        <f t="shared" si="263"/>
        <v>28.31089882761615</v>
      </c>
      <c r="AZ462" s="47">
        <f t="shared" si="264"/>
        <v>40.492021276595743</v>
      </c>
      <c r="BA462" s="46">
        <v>-4</v>
      </c>
      <c r="BB462" s="46">
        <v>-63.04347826086957</v>
      </c>
      <c r="BC462" s="46">
        <v>-54.166666666666664</v>
      </c>
      <c r="BD462" s="47">
        <f t="shared" si="265"/>
        <v>-50.166666666666664</v>
      </c>
      <c r="BE462" s="47">
        <f t="shared" si="266"/>
        <v>8.8768115942029056</v>
      </c>
      <c r="BF462" s="46">
        <v>-29.72972972972973</v>
      </c>
      <c r="BG462" s="46">
        <v>-39.534883720930232</v>
      </c>
      <c r="BH462" s="46">
        <v>-42.307692307692307</v>
      </c>
      <c r="BI462" s="47">
        <f t="shared" si="267"/>
        <v>-12.577962577962577</v>
      </c>
      <c r="BJ462" s="47">
        <f t="shared" si="268"/>
        <v>-2.7728085867620749</v>
      </c>
      <c r="BK462" s="46">
        <v>-20</v>
      </c>
      <c r="BL462" s="46">
        <v>18.8</v>
      </c>
      <c r="BM462" s="46">
        <v>-2.6</v>
      </c>
      <c r="BN462" s="47">
        <f t="shared" si="269"/>
        <v>17.399999999999999</v>
      </c>
      <c r="BO462" s="47">
        <f t="shared" si="270"/>
        <v>-21.400000000000002</v>
      </c>
    </row>
    <row r="463" spans="1:67" x14ac:dyDescent="0.15">
      <c r="A463" s="95" t="s">
        <v>337</v>
      </c>
      <c r="B463" s="95">
        <v>17</v>
      </c>
      <c r="C463" s="95" t="s">
        <v>556</v>
      </c>
      <c r="D463" s="43" t="s">
        <v>470</v>
      </c>
      <c r="E463" s="43">
        <v>40</v>
      </c>
      <c r="F463" s="97">
        <f t="shared" si="271"/>
        <v>-7.2183046197190066</v>
      </c>
      <c r="G463" s="97">
        <f t="shared" si="271"/>
        <v>21.24425653863041</v>
      </c>
      <c r="H463" s="97">
        <f t="shared" si="271"/>
        <v>31.138012542468733</v>
      </c>
      <c r="I463" s="97">
        <f t="shared" si="272"/>
        <v>38.356317162187736</v>
      </c>
      <c r="J463" s="97">
        <f t="shared" si="273"/>
        <v>9.8937560038383232</v>
      </c>
      <c r="K463" s="97">
        <f t="shared" si="274"/>
        <v>24.125036583013028</v>
      </c>
      <c r="L463" s="97">
        <f t="shared" si="275"/>
        <v>-6.5503349751523405</v>
      </c>
      <c r="M463" s="97">
        <f t="shared" si="276"/>
        <v>9.4383156153859247</v>
      </c>
      <c r="N463" s="97">
        <f t="shared" si="277"/>
        <v>12.861375566060449</v>
      </c>
      <c r="O463" s="97">
        <f t="shared" si="278"/>
        <v>19.411710541212791</v>
      </c>
      <c r="P463" s="97">
        <f t="shared" si="279"/>
        <v>3.4230599506745243</v>
      </c>
      <c r="Q463" s="97">
        <f t="shared" si="280"/>
        <v>11.417385245943658</v>
      </c>
      <c r="R463" s="46">
        <v>-7.6433121019108281</v>
      </c>
      <c r="S463" s="46">
        <v>18.120805369127517</v>
      </c>
      <c r="T463" s="46">
        <v>15.277777777777779</v>
      </c>
      <c r="U463" s="47">
        <f t="shared" si="281"/>
        <v>22.921089879688608</v>
      </c>
      <c r="V463" s="47">
        <f t="shared" si="282"/>
        <v>-2.8430275913497383</v>
      </c>
      <c r="W463" s="47">
        <f t="shared" si="283"/>
        <v>10.039031144169435</v>
      </c>
      <c r="X463" s="46">
        <v>-9.7058823529411775</v>
      </c>
      <c r="Y463" s="46">
        <v>27.922077922077921</v>
      </c>
      <c r="Z463" s="46">
        <v>44.92307692307692</v>
      </c>
      <c r="AA463" s="47">
        <f t="shared" si="284"/>
        <v>54.628959276018094</v>
      </c>
      <c r="AB463" s="47">
        <f t="shared" si="285"/>
        <v>17.000999000998998</v>
      </c>
      <c r="AC463" s="47">
        <f t="shared" si="286"/>
        <v>35.814979138508548</v>
      </c>
      <c r="AD463" s="46">
        <v>-13.888888888888889</v>
      </c>
      <c r="AE463" s="46">
        <v>13.249211356466878</v>
      </c>
      <c r="AF463" s="46">
        <v>23.564954682779458</v>
      </c>
      <c r="AG463" s="47">
        <f t="shared" si="256"/>
        <v>37.453843571668344</v>
      </c>
      <c r="AH463" s="47">
        <f t="shared" si="257"/>
        <v>10.31574332631258</v>
      </c>
      <c r="AI463" s="47">
        <f t="shared" si="287"/>
        <v>23.884793448990461</v>
      </c>
      <c r="AJ463" s="46">
        <v>2.3648648648648649</v>
      </c>
      <c r="AK463" s="46">
        <v>25.684931506849317</v>
      </c>
      <c r="AL463" s="46">
        <v>40.786240786240782</v>
      </c>
      <c r="AM463" s="47">
        <f t="shared" si="258"/>
        <v>38.421375921375919</v>
      </c>
      <c r="AN463" s="47">
        <f t="shared" si="259"/>
        <v>15.101309279391465</v>
      </c>
      <c r="AO463" s="47">
        <f t="shared" si="288"/>
        <v>26.761342600383692</v>
      </c>
      <c r="AP463" s="97">
        <f t="shared" si="260"/>
        <v>-0.66796964456666608</v>
      </c>
      <c r="AQ463" s="97">
        <f t="shared" si="261"/>
        <v>11.805940923244485</v>
      </c>
      <c r="AR463" s="97">
        <f t="shared" si="262"/>
        <v>18.276636976408284</v>
      </c>
      <c r="AS463" s="97">
        <f t="shared" si="289"/>
        <v>18.944606620974952</v>
      </c>
      <c r="AT463" s="97">
        <f t="shared" si="290"/>
        <v>6.4706960531637989</v>
      </c>
      <c r="AU463" s="97">
        <f t="shared" si="291"/>
        <v>12.707651337069375</v>
      </c>
      <c r="AV463" s="46">
        <v>2.8125</v>
      </c>
      <c r="AW463" s="46">
        <v>10.380622837370241</v>
      </c>
      <c r="AX463" s="46">
        <v>10</v>
      </c>
      <c r="AY463" s="47">
        <f t="shared" si="263"/>
        <v>7.1875</v>
      </c>
      <c r="AZ463" s="47">
        <f t="shared" si="264"/>
        <v>-0.38062283737024138</v>
      </c>
      <c r="BA463" s="46">
        <v>2.507836990595611</v>
      </c>
      <c r="BB463" s="46">
        <v>5.6213017751479288</v>
      </c>
      <c r="BC463" s="46">
        <v>12.238805970149254</v>
      </c>
      <c r="BD463" s="47">
        <f t="shared" si="265"/>
        <v>9.7309689795536443</v>
      </c>
      <c r="BE463" s="47">
        <f t="shared" si="266"/>
        <v>6.6175041950013256</v>
      </c>
      <c r="BF463" s="46">
        <v>-3.8922155688622757</v>
      </c>
      <c r="BG463" s="46">
        <v>6.3218390804597711</v>
      </c>
      <c r="BH463" s="46">
        <v>10.967741935483872</v>
      </c>
      <c r="BI463" s="47">
        <f t="shared" si="267"/>
        <v>14.859957504346148</v>
      </c>
      <c r="BJ463" s="47">
        <f t="shared" si="268"/>
        <v>4.6459028550241008</v>
      </c>
      <c r="BK463" s="46">
        <v>-4.0999999999999996</v>
      </c>
      <c r="BL463" s="46">
        <v>24.9</v>
      </c>
      <c r="BM463" s="46">
        <v>39.9</v>
      </c>
      <c r="BN463" s="47">
        <f t="shared" si="269"/>
        <v>44</v>
      </c>
      <c r="BO463" s="47">
        <f t="shared" si="270"/>
        <v>15</v>
      </c>
    </row>
    <row r="464" spans="1:67" x14ac:dyDescent="0.15">
      <c r="A464" s="95" t="s">
        <v>337</v>
      </c>
      <c r="B464" s="95">
        <v>17</v>
      </c>
      <c r="C464" s="95" t="s">
        <v>556</v>
      </c>
      <c r="D464" s="43" t="s">
        <v>471</v>
      </c>
      <c r="E464" s="43">
        <v>41</v>
      </c>
      <c r="F464" s="97">
        <f t="shared" si="271"/>
        <v>7.5688969272339284</v>
      </c>
      <c r="G464" s="97">
        <f t="shared" si="271"/>
        <v>15.418607618940676</v>
      </c>
      <c r="H464" s="97">
        <f t="shared" si="271"/>
        <v>22.62045761754867</v>
      </c>
      <c r="I464" s="97">
        <f t="shared" si="272"/>
        <v>15.051560690314741</v>
      </c>
      <c r="J464" s="97">
        <f t="shared" si="273"/>
        <v>7.2018499986079938</v>
      </c>
      <c r="K464" s="97">
        <f t="shared" si="274"/>
        <v>11.126705344461367</v>
      </c>
      <c r="L464" s="97">
        <f t="shared" si="275"/>
        <v>-22.643116059779061</v>
      </c>
      <c r="M464" s="97">
        <f t="shared" si="276"/>
        <v>4.3157776150237162</v>
      </c>
      <c r="N464" s="97">
        <f t="shared" si="277"/>
        <v>8.0789500126225349</v>
      </c>
      <c r="O464" s="97">
        <f t="shared" si="278"/>
        <v>30.722066072401596</v>
      </c>
      <c r="P464" s="97">
        <f t="shared" si="279"/>
        <v>3.7631723975988187</v>
      </c>
      <c r="Q464" s="97">
        <f t="shared" si="280"/>
        <v>17.242619235000205</v>
      </c>
      <c r="R464" s="46">
        <v>-7.3825503355704702</v>
      </c>
      <c r="S464" s="46">
        <v>10.526315789473683</v>
      </c>
      <c r="T464" s="46">
        <v>15.743440233236154</v>
      </c>
      <c r="U464" s="47">
        <f t="shared" si="281"/>
        <v>23.125990568806625</v>
      </c>
      <c r="V464" s="47">
        <f t="shared" si="282"/>
        <v>5.2171244437624704</v>
      </c>
      <c r="W464" s="47">
        <f t="shared" si="283"/>
        <v>14.171557506284547</v>
      </c>
      <c r="X464" s="46">
        <v>5.8309037900874632</v>
      </c>
      <c r="Y464" s="46">
        <v>16.544117647058822</v>
      </c>
      <c r="Z464" s="46">
        <v>21.79930795847751</v>
      </c>
      <c r="AA464" s="47">
        <f t="shared" si="284"/>
        <v>15.968404168390046</v>
      </c>
      <c r="AB464" s="47">
        <f t="shared" si="285"/>
        <v>5.2551903114186871</v>
      </c>
      <c r="AC464" s="47">
        <f t="shared" si="286"/>
        <v>10.611797239904366</v>
      </c>
      <c r="AD464" s="46">
        <v>5.1282051282051277</v>
      </c>
      <c r="AE464" s="46">
        <v>7.1428571428571423</v>
      </c>
      <c r="AF464" s="46">
        <v>10.126582278481013</v>
      </c>
      <c r="AG464" s="47">
        <f t="shared" si="256"/>
        <v>4.9983771502758856</v>
      </c>
      <c r="AH464" s="47">
        <f t="shared" si="257"/>
        <v>2.983725135623871</v>
      </c>
      <c r="AI464" s="47">
        <f t="shared" si="287"/>
        <v>3.9910511429498783</v>
      </c>
      <c r="AJ464" s="46">
        <v>26.699029126213592</v>
      </c>
      <c r="AK464" s="46">
        <v>27.461139896373055</v>
      </c>
      <c r="AL464" s="46">
        <v>42.8125</v>
      </c>
      <c r="AM464" s="47">
        <f t="shared" si="258"/>
        <v>16.113470873786408</v>
      </c>
      <c r="AN464" s="47">
        <f t="shared" si="259"/>
        <v>15.351360103626945</v>
      </c>
      <c r="AO464" s="47">
        <f t="shared" si="288"/>
        <v>15.732415488706676</v>
      </c>
      <c r="AP464" s="97">
        <f t="shared" si="260"/>
        <v>30.21201298701299</v>
      </c>
      <c r="AQ464" s="97">
        <f t="shared" si="261"/>
        <v>11.10283000391696</v>
      </c>
      <c r="AR464" s="97">
        <f t="shared" si="262"/>
        <v>14.541507604926135</v>
      </c>
      <c r="AS464" s="97">
        <f t="shared" si="289"/>
        <v>-15.670505382086855</v>
      </c>
      <c r="AT464" s="97">
        <f t="shared" si="290"/>
        <v>3.4386776010091751</v>
      </c>
      <c r="AU464" s="97">
        <f t="shared" si="291"/>
        <v>-6.1159138905388399</v>
      </c>
      <c r="AV464" s="46">
        <v>42.666666666666671</v>
      </c>
      <c r="AW464" s="46">
        <v>6.9565217391304346</v>
      </c>
      <c r="AX464" s="46">
        <v>7.3076923076923084</v>
      </c>
      <c r="AY464" s="47">
        <f t="shared" si="263"/>
        <v>-35.358974358974365</v>
      </c>
      <c r="AZ464" s="47">
        <f t="shared" si="264"/>
        <v>0.35117056856187379</v>
      </c>
      <c r="BA464" s="46">
        <v>30.735930735930733</v>
      </c>
      <c r="BB464" s="46">
        <v>16.304347826086957</v>
      </c>
      <c r="BC464" s="46">
        <v>9.2651757188498394</v>
      </c>
      <c r="BD464" s="47">
        <f t="shared" si="265"/>
        <v>-21.470755017080894</v>
      </c>
      <c r="BE464" s="47">
        <f t="shared" si="266"/>
        <v>-7.0391721072371176</v>
      </c>
      <c r="BF464" s="46">
        <v>29.545454545454547</v>
      </c>
      <c r="BG464" s="46">
        <v>0.45045045045045046</v>
      </c>
      <c r="BH464" s="46">
        <v>12.393162393162394</v>
      </c>
      <c r="BI464" s="47">
        <f t="shared" si="267"/>
        <v>-17.152292152292155</v>
      </c>
      <c r="BJ464" s="47">
        <f t="shared" si="268"/>
        <v>11.942711942711943</v>
      </c>
      <c r="BK464" s="46">
        <v>17.899999999999999</v>
      </c>
      <c r="BL464" s="46">
        <v>20.7</v>
      </c>
      <c r="BM464" s="46">
        <v>29.2</v>
      </c>
      <c r="BN464" s="47">
        <f t="shared" si="269"/>
        <v>11.3</v>
      </c>
      <c r="BO464" s="47">
        <f t="shared" si="270"/>
        <v>8.5</v>
      </c>
    </row>
    <row r="465" spans="1:67" x14ac:dyDescent="0.15">
      <c r="A465" s="95" t="s">
        <v>337</v>
      </c>
      <c r="B465" s="95">
        <v>17</v>
      </c>
      <c r="C465" s="95" t="s">
        <v>556</v>
      </c>
      <c r="D465" s="43" t="s">
        <v>472</v>
      </c>
      <c r="E465" s="43">
        <v>44</v>
      </c>
      <c r="F465" s="97">
        <f t="shared" si="271"/>
        <v>-5</v>
      </c>
      <c r="G465" s="97">
        <f t="shared" si="271"/>
        <v>-31.253739485446804</v>
      </c>
      <c r="H465" s="97">
        <f t="shared" si="271"/>
        <v>-1.25</v>
      </c>
      <c r="I465" s="97">
        <f t="shared" si="272"/>
        <v>3.75</v>
      </c>
      <c r="J465" s="97">
        <f t="shared" si="273"/>
        <v>30.003739485446804</v>
      </c>
      <c r="K465" s="97">
        <f t="shared" si="274"/>
        <v>16.8768697427234</v>
      </c>
      <c r="L465" s="97">
        <f t="shared" si="275"/>
        <v>-20</v>
      </c>
      <c r="M465" s="97">
        <f t="shared" si="276"/>
        <v>-11.350090417123823</v>
      </c>
      <c r="N465" s="97">
        <f t="shared" si="277"/>
        <v>13.175000000000001</v>
      </c>
      <c r="O465" s="97">
        <f t="shared" si="278"/>
        <v>33.174999999999997</v>
      </c>
      <c r="P465" s="97">
        <f t="shared" si="279"/>
        <v>24.525090417123824</v>
      </c>
      <c r="Q465" s="97">
        <f t="shared" si="280"/>
        <v>28.850045208561909</v>
      </c>
      <c r="R465" s="46">
        <v>-16.666666666666664</v>
      </c>
      <c r="S465" s="46">
        <v>-47.619047619047613</v>
      </c>
      <c r="T465" s="46">
        <v>-100</v>
      </c>
      <c r="U465" s="47">
        <f t="shared" si="281"/>
        <v>-83.333333333333343</v>
      </c>
      <c r="V465" s="47">
        <f t="shared" si="282"/>
        <v>-52.380952380952387</v>
      </c>
      <c r="W465" s="47">
        <f t="shared" si="283"/>
        <v>-67.857142857142861</v>
      </c>
      <c r="X465" s="46">
        <v>0</v>
      </c>
      <c r="Y465" s="46">
        <v>-18.181818181818183</v>
      </c>
      <c r="Z465" s="46">
        <v>0</v>
      </c>
      <c r="AA465" s="47">
        <f t="shared" si="284"/>
        <v>0</v>
      </c>
      <c r="AB465" s="47">
        <f t="shared" si="285"/>
        <v>18.181818181818183</v>
      </c>
      <c r="AC465" s="47">
        <f t="shared" si="286"/>
        <v>9.0909090909090917</v>
      </c>
      <c r="AD465" s="46">
        <v>16.666666666666664</v>
      </c>
      <c r="AE465" s="46">
        <v>-53.658536585365859</v>
      </c>
      <c r="AF465" s="46">
        <v>20</v>
      </c>
      <c r="AG465" s="47">
        <f t="shared" si="256"/>
        <v>3.3333333333333357</v>
      </c>
      <c r="AH465" s="47">
        <f t="shared" si="257"/>
        <v>73.658536585365852</v>
      </c>
      <c r="AI465" s="47">
        <f t="shared" si="287"/>
        <v>38.495934959349597</v>
      </c>
      <c r="AJ465" s="46">
        <v>-20</v>
      </c>
      <c r="AK465" s="46">
        <v>-5.5555555555555554</v>
      </c>
      <c r="AL465" s="46">
        <v>75</v>
      </c>
      <c r="AM465" s="47">
        <f t="shared" si="258"/>
        <v>95</v>
      </c>
      <c r="AN465" s="47">
        <f t="shared" si="259"/>
        <v>80.555555555555557</v>
      </c>
      <c r="AO465" s="47">
        <f t="shared" si="288"/>
        <v>87.777777777777771</v>
      </c>
      <c r="AP465" s="97">
        <f t="shared" si="260"/>
        <v>15</v>
      </c>
      <c r="AQ465" s="97">
        <f t="shared" si="261"/>
        <v>-19.903649068322981</v>
      </c>
      <c r="AR465" s="97">
        <f t="shared" si="262"/>
        <v>-14.425000000000001</v>
      </c>
      <c r="AS465" s="97">
        <f t="shared" si="289"/>
        <v>-29.425000000000001</v>
      </c>
      <c r="AT465" s="97">
        <f t="shared" si="290"/>
        <v>5.47864906832298</v>
      </c>
      <c r="AU465" s="97">
        <f t="shared" si="291"/>
        <v>-11.97317546583851</v>
      </c>
      <c r="AV465" s="46">
        <v>-50</v>
      </c>
      <c r="AW465" s="46">
        <v>-18.333333333333332</v>
      </c>
      <c r="AX465" s="46">
        <v>-50</v>
      </c>
      <c r="AY465" s="47">
        <f t="shared" si="263"/>
        <v>0</v>
      </c>
      <c r="AZ465" s="47">
        <f t="shared" si="264"/>
        <v>-31.666666666666668</v>
      </c>
      <c r="BA465" s="46">
        <v>60</v>
      </c>
      <c r="BB465" s="46">
        <v>-23.188405797101449</v>
      </c>
      <c r="BC465" s="46">
        <v>8.3333333333333321</v>
      </c>
      <c r="BD465" s="47">
        <f t="shared" si="265"/>
        <v>-51.666666666666671</v>
      </c>
      <c r="BE465" s="47">
        <f t="shared" si="266"/>
        <v>31.521739130434781</v>
      </c>
      <c r="BF465" s="46">
        <v>50</v>
      </c>
      <c r="BG465" s="46">
        <v>-13.392857142857142</v>
      </c>
      <c r="BH465" s="46">
        <v>-8.3333333333333321</v>
      </c>
      <c r="BI465" s="47">
        <f t="shared" si="267"/>
        <v>-58.333333333333329</v>
      </c>
      <c r="BJ465" s="47">
        <f t="shared" si="268"/>
        <v>5.0595238095238102</v>
      </c>
      <c r="BK465" s="46">
        <v>0</v>
      </c>
      <c r="BL465" s="46">
        <v>-24.7</v>
      </c>
      <c r="BM465" s="46">
        <v>-7.7</v>
      </c>
      <c r="BN465" s="47">
        <f t="shared" si="269"/>
        <v>-7.7</v>
      </c>
      <c r="BO465" s="47">
        <f t="shared" si="270"/>
        <v>17</v>
      </c>
    </row>
    <row r="466" spans="1:67" x14ac:dyDescent="0.15">
      <c r="A466" s="95" t="s">
        <v>337</v>
      </c>
      <c r="B466" s="95">
        <v>17</v>
      </c>
      <c r="C466" s="95" t="s">
        <v>556</v>
      </c>
      <c r="D466" s="43" t="s">
        <v>502</v>
      </c>
      <c r="E466" s="43">
        <v>45</v>
      </c>
      <c r="F466" s="97">
        <f t="shared" si="271"/>
        <v>50.105208091141598</v>
      </c>
      <c r="G466" s="97">
        <f t="shared" si="271"/>
        <v>15.164779565134534</v>
      </c>
      <c r="H466" s="97">
        <f t="shared" si="271"/>
        <v>16.744281680990543</v>
      </c>
      <c r="I466" s="97">
        <f t="shared" si="272"/>
        <v>-33.360926410151052</v>
      </c>
      <c r="J466" s="97">
        <f t="shared" si="273"/>
        <v>1.579502115856009</v>
      </c>
      <c r="K466" s="97">
        <f t="shared" si="274"/>
        <v>-15.890712147147521</v>
      </c>
      <c r="L466" s="97">
        <f t="shared" si="275"/>
        <v>0.7778211620890616</v>
      </c>
      <c r="M466" s="97">
        <f t="shared" si="276"/>
        <v>19.611331779793446</v>
      </c>
      <c r="N466" s="97">
        <f t="shared" si="277"/>
        <v>10.84277788984229</v>
      </c>
      <c r="O466" s="97">
        <f t="shared" si="278"/>
        <v>10.064956727753229</v>
      </c>
      <c r="P466" s="97">
        <f t="shared" si="279"/>
        <v>-8.7685538899511553</v>
      </c>
      <c r="Q466" s="97">
        <f t="shared" si="280"/>
        <v>0.64820141890103677</v>
      </c>
      <c r="R466" s="46">
        <v>60</v>
      </c>
      <c r="S466" s="46">
        <v>28.378378378378379</v>
      </c>
      <c r="T466" s="46">
        <v>24.545454545454547</v>
      </c>
      <c r="U466" s="47">
        <f t="shared" si="281"/>
        <v>-35.454545454545453</v>
      </c>
      <c r="V466" s="47">
        <f t="shared" si="282"/>
        <v>-3.8329238329238322</v>
      </c>
      <c r="W466" s="47">
        <f t="shared" si="283"/>
        <v>-19.643734643734643</v>
      </c>
      <c r="X466" s="46">
        <v>61.764705882352942</v>
      </c>
      <c r="Y466" s="46">
        <v>21.176470588235293</v>
      </c>
      <c r="Z466" s="46">
        <v>16.455696202531644</v>
      </c>
      <c r="AA466" s="47">
        <f t="shared" si="284"/>
        <v>-45.309009679821301</v>
      </c>
      <c r="AB466" s="47">
        <f t="shared" si="285"/>
        <v>-4.720774385703649</v>
      </c>
      <c r="AC466" s="47">
        <f t="shared" si="286"/>
        <v>-25.014892032762475</v>
      </c>
      <c r="AD466" s="46">
        <v>44.565217391304344</v>
      </c>
      <c r="AE466" s="46">
        <v>5.3571428571428568</v>
      </c>
      <c r="AF466" s="46">
        <v>11.111111111111111</v>
      </c>
      <c r="AG466" s="47">
        <f t="shared" si="256"/>
        <v>-33.45410628019323</v>
      </c>
      <c r="AH466" s="47">
        <f t="shared" si="257"/>
        <v>5.753968253968254</v>
      </c>
      <c r="AI466" s="47">
        <f t="shared" si="287"/>
        <v>-13.850069013112488</v>
      </c>
      <c r="AJ466" s="46">
        <v>34.090909090909086</v>
      </c>
      <c r="AK466" s="46">
        <v>5.7471264367816088</v>
      </c>
      <c r="AL466" s="46">
        <v>14.864864864864865</v>
      </c>
      <c r="AM466" s="47">
        <f t="shared" si="258"/>
        <v>-19.226044226044223</v>
      </c>
      <c r="AN466" s="47">
        <f t="shared" si="259"/>
        <v>9.117738428083257</v>
      </c>
      <c r="AO466" s="47">
        <f t="shared" si="288"/>
        <v>-5.0541528989804831</v>
      </c>
      <c r="AP466" s="97">
        <f t="shared" si="260"/>
        <v>49.327386929052537</v>
      </c>
      <c r="AQ466" s="97">
        <f t="shared" si="261"/>
        <v>-4.4465522146589134</v>
      </c>
      <c r="AR466" s="97">
        <f t="shared" si="262"/>
        <v>5.9015037911482526</v>
      </c>
      <c r="AS466" s="97">
        <f t="shared" si="289"/>
        <v>-43.425883137904286</v>
      </c>
      <c r="AT466" s="97">
        <f t="shared" si="290"/>
        <v>10.348056005807166</v>
      </c>
      <c r="AU466" s="97">
        <f t="shared" si="291"/>
        <v>-16.53891356604856</v>
      </c>
      <c r="AV466" s="46">
        <v>50.495049504950494</v>
      </c>
      <c r="AW466" s="46">
        <v>-6.1946902654867255</v>
      </c>
      <c r="AX466" s="46">
        <v>11.971830985915492</v>
      </c>
      <c r="AY466" s="47">
        <f t="shared" si="263"/>
        <v>-38.523218519034998</v>
      </c>
      <c r="AZ466" s="47">
        <f t="shared" si="264"/>
        <v>18.166521251402216</v>
      </c>
      <c r="BA466" s="46">
        <v>53.191489361702125</v>
      </c>
      <c r="BB466" s="46">
        <v>-17.924528301886792</v>
      </c>
      <c r="BC466" s="46">
        <v>2.459016393442623</v>
      </c>
      <c r="BD466" s="47">
        <f t="shared" si="265"/>
        <v>-50.732472968259501</v>
      </c>
      <c r="BE466" s="47">
        <f t="shared" si="266"/>
        <v>20.383544695329416</v>
      </c>
      <c r="BF466" s="46">
        <v>39.823008849557525</v>
      </c>
      <c r="BG466" s="46">
        <v>-7.7669902912621351</v>
      </c>
      <c r="BH466" s="46">
        <v>-8.724832214765101</v>
      </c>
      <c r="BI466" s="47">
        <f t="shared" si="267"/>
        <v>-48.547841064322625</v>
      </c>
      <c r="BJ466" s="47">
        <f t="shared" si="268"/>
        <v>-0.95784192350296582</v>
      </c>
      <c r="BK466" s="46">
        <v>53.8</v>
      </c>
      <c r="BL466" s="46">
        <v>14.1</v>
      </c>
      <c r="BM466" s="46">
        <v>17.899999999999999</v>
      </c>
      <c r="BN466" s="47">
        <f t="shared" si="269"/>
        <v>-35.9</v>
      </c>
      <c r="BO466" s="47">
        <f t="shared" si="270"/>
        <v>3.7999999999999989</v>
      </c>
    </row>
    <row r="467" spans="1:67" s="5" customFormat="1" x14ac:dyDescent="0.15">
      <c r="A467" s="96" t="s">
        <v>337</v>
      </c>
      <c r="B467" s="96">
        <v>17</v>
      </c>
      <c r="C467" s="96" t="s">
        <v>474</v>
      </c>
      <c r="D467" s="45" t="s">
        <v>402</v>
      </c>
      <c r="E467" s="45">
        <v>17</v>
      </c>
      <c r="F467" s="97">
        <f t="shared" si="271"/>
        <v>60.377334821402037</v>
      </c>
      <c r="G467" s="97">
        <f t="shared" si="271"/>
        <v>35.021872972914991</v>
      </c>
      <c r="H467" s="97">
        <f t="shared" si="271"/>
        <v>38.27038050648494</v>
      </c>
      <c r="I467" s="97">
        <f t="shared" si="272"/>
        <v>-22.106954314917097</v>
      </c>
      <c r="J467" s="97">
        <f t="shared" si="273"/>
        <v>3.2485075335699491</v>
      </c>
      <c r="K467" s="97">
        <f t="shared" si="274"/>
        <v>-9.4292233906735738</v>
      </c>
      <c r="L467" s="97">
        <f t="shared" si="275"/>
        <v>-1.4728549890115445</v>
      </c>
      <c r="M467" s="97">
        <f t="shared" si="276"/>
        <v>-4.5709605615836182</v>
      </c>
      <c r="N467" s="97">
        <f t="shared" si="277"/>
        <v>12.15486658445996</v>
      </c>
      <c r="O467" s="97">
        <f t="shared" si="278"/>
        <v>13.627721573471504</v>
      </c>
      <c r="P467" s="97">
        <f t="shared" si="279"/>
        <v>16.725827146043578</v>
      </c>
      <c r="Q467" s="97">
        <f t="shared" si="280"/>
        <v>15.176774359757541</v>
      </c>
      <c r="R467" s="44">
        <v>60.086767895878523</v>
      </c>
      <c r="S467" s="44">
        <v>40.74074074074074</v>
      </c>
      <c r="T467" s="44">
        <v>41.554054054054049</v>
      </c>
      <c r="U467" s="19">
        <f t="shared" si="281"/>
        <v>-18.532713841824474</v>
      </c>
      <c r="V467" s="19">
        <f t="shared" si="282"/>
        <v>0.81331331331330858</v>
      </c>
      <c r="W467" s="19">
        <f t="shared" si="283"/>
        <v>-8.8597002642555829</v>
      </c>
      <c r="X467" s="44">
        <v>62.683438155136272</v>
      </c>
      <c r="Y467" s="44">
        <v>32.075471698113205</v>
      </c>
      <c r="Z467" s="44">
        <v>44.916540212443095</v>
      </c>
      <c r="AA467" s="19">
        <f t="shared" si="284"/>
        <v>-17.766897942693177</v>
      </c>
      <c r="AB467" s="19">
        <f t="shared" si="285"/>
        <v>12.841068514329891</v>
      </c>
      <c r="AC467" s="19">
        <f t="shared" si="286"/>
        <v>-2.4629147141816432</v>
      </c>
      <c r="AD467" s="44">
        <v>60.377358490566039</v>
      </c>
      <c r="AE467" s="44">
        <v>34.833659491193735</v>
      </c>
      <c r="AF467" s="44">
        <v>20.296296296296294</v>
      </c>
      <c r="AG467" s="19">
        <f t="shared" si="256"/>
        <v>-40.081062194269748</v>
      </c>
      <c r="AH467" s="19">
        <f t="shared" si="257"/>
        <v>-14.537363194897441</v>
      </c>
      <c r="AI467" s="19">
        <f t="shared" si="287"/>
        <v>-27.309212694583593</v>
      </c>
      <c r="AJ467" s="44">
        <v>58.361774744027308</v>
      </c>
      <c r="AK467" s="44">
        <v>32.437619961612285</v>
      </c>
      <c r="AL467" s="44">
        <v>46.314631463146313</v>
      </c>
      <c r="AM467" s="19">
        <f t="shared" si="258"/>
        <v>-12.047143280880995</v>
      </c>
      <c r="AN467" s="19">
        <f t="shared" si="259"/>
        <v>13.877011501534028</v>
      </c>
      <c r="AO467" s="19">
        <f t="shared" si="288"/>
        <v>0.9149341103265165</v>
      </c>
      <c r="AP467" s="97">
        <f t="shared" si="260"/>
        <v>61.850189810413582</v>
      </c>
      <c r="AQ467" s="97">
        <f t="shared" si="261"/>
        <v>39.59283353449861</v>
      </c>
      <c r="AR467" s="97">
        <f t="shared" si="262"/>
        <v>26.115513922024981</v>
      </c>
      <c r="AS467" s="97">
        <f t="shared" si="289"/>
        <v>-35.734675888388601</v>
      </c>
      <c r="AT467" s="97">
        <f t="shared" si="290"/>
        <v>-13.477319612473629</v>
      </c>
      <c r="AU467" s="97">
        <f t="shared" si="291"/>
        <v>-24.605997750431115</v>
      </c>
      <c r="AV467" s="44">
        <v>60.202360876897131</v>
      </c>
      <c r="AW467" s="44">
        <v>38.627450980392162</v>
      </c>
      <c r="AX467" s="44">
        <v>24.09090909090909</v>
      </c>
      <c r="AY467" s="19">
        <f t="shared" si="263"/>
        <v>-36.111451785988038</v>
      </c>
      <c r="AZ467" s="19">
        <f t="shared" si="264"/>
        <v>-14.536541889483072</v>
      </c>
      <c r="BA467" s="44">
        <v>64.607679465776286</v>
      </c>
      <c r="BB467" s="44">
        <v>39.731285988483684</v>
      </c>
      <c r="BC467" s="44">
        <v>18.355359765051396</v>
      </c>
      <c r="BD467" s="19">
        <f t="shared" si="265"/>
        <v>-46.25231970072489</v>
      </c>
      <c r="BE467" s="19">
        <f t="shared" si="266"/>
        <v>-21.375926223432288</v>
      </c>
      <c r="BF467" s="44">
        <v>62.7677100494234</v>
      </c>
      <c r="BG467" s="44">
        <v>30.868761552680223</v>
      </c>
      <c r="BH467" s="44">
        <v>25.806451612903224</v>
      </c>
      <c r="BI467" s="19">
        <f t="shared" si="267"/>
        <v>-36.961258436520176</v>
      </c>
      <c r="BJ467" s="19">
        <f t="shared" si="268"/>
        <v>-5.0623099397769984</v>
      </c>
      <c r="BK467" s="44">
        <v>59.823008849557525</v>
      </c>
      <c r="BL467" s="44">
        <v>49.143835616438359</v>
      </c>
      <c r="BM467" s="44">
        <v>36.209335219236209</v>
      </c>
      <c r="BN467" s="19">
        <f t="shared" si="269"/>
        <v>-23.613673630321315</v>
      </c>
      <c r="BO467" s="19">
        <f t="shared" si="270"/>
        <v>-12.93450039720215</v>
      </c>
    </row>
    <row r="468" spans="1:67" x14ac:dyDescent="0.15">
      <c r="A468" s="95" t="s">
        <v>337</v>
      </c>
      <c r="B468" s="95">
        <v>17</v>
      </c>
      <c r="C468" s="95" t="s">
        <v>474</v>
      </c>
      <c r="D468" s="43" t="s">
        <v>12</v>
      </c>
      <c r="E468" s="43">
        <v>28</v>
      </c>
      <c r="F468" s="97">
        <f t="shared" si="271"/>
        <v>50.841621193451857</v>
      </c>
      <c r="G468" s="97">
        <f t="shared" si="271"/>
        <v>3.8151509237574821</v>
      </c>
      <c r="H468" s="97">
        <f t="shared" si="271"/>
        <v>-3.3453732370141038</v>
      </c>
      <c r="I468" s="97">
        <f t="shared" si="272"/>
        <v>-54.186994430465958</v>
      </c>
      <c r="J468" s="97">
        <f t="shared" si="273"/>
        <v>-7.1605241607715859</v>
      </c>
      <c r="K468" s="97">
        <f t="shared" si="274"/>
        <v>-30.673759295618773</v>
      </c>
      <c r="L468" s="97">
        <f t="shared" si="275"/>
        <v>25.557573153369333</v>
      </c>
      <c r="M468" s="97">
        <f t="shared" si="276"/>
        <v>-2.7433081008780125</v>
      </c>
      <c r="N468" s="97">
        <f t="shared" si="277"/>
        <v>13.067736338211336</v>
      </c>
      <c r="O468" s="97">
        <f t="shared" si="278"/>
        <v>-12.489836815157997</v>
      </c>
      <c r="P468" s="97">
        <f t="shared" si="279"/>
        <v>15.811044439089349</v>
      </c>
      <c r="Q468" s="97">
        <f t="shared" si="280"/>
        <v>1.6606038119656761</v>
      </c>
      <c r="R468" s="46">
        <v>60.869565217391312</v>
      </c>
      <c r="S468" s="46">
        <v>52.459016393442624</v>
      </c>
      <c r="T468" s="46">
        <v>11.76470588235294</v>
      </c>
      <c r="U468" s="47">
        <f t="shared" si="281"/>
        <v>-49.10485933503837</v>
      </c>
      <c r="V468" s="47">
        <f t="shared" si="282"/>
        <v>-40.694310511089682</v>
      </c>
      <c r="W468" s="47">
        <f t="shared" si="283"/>
        <v>-44.899584923064026</v>
      </c>
      <c r="X468" s="46">
        <v>73.68421052631578</v>
      </c>
      <c r="Y468" s="46">
        <v>30.357142857142854</v>
      </c>
      <c r="Z468" s="46">
        <v>0</v>
      </c>
      <c r="AA468" s="47">
        <f t="shared" si="284"/>
        <v>-73.68421052631578</v>
      </c>
      <c r="AB468" s="47">
        <f t="shared" si="285"/>
        <v>-30.357142857142854</v>
      </c>
      <c r="AC468" s="47">
        <f t="shared" si="286"/>
        <v>-52.020676691729321</v>
      </c>
      <c r="AD468" s="46">
        <v>55.769230769230774</v>
      </c>
      <c r="AE468" s="46">
        <v>-12</v>
      </c>
      <c r="AF468" s="46">
        <v>-11.111111111111111</v>
      </c>
      <c r="AG468" s="47">
        <f t="shared" si="256"/>
        <v>-66.880341880341888</v>
      </c>
      <c r="AH468" s="47">
        <f t="shared" si="257"/>
        <v>0.88888888888888928</v>
      </c>
      <c r="AI468" s="47">
        <f t="shared" si="287"/>
        <v>-32.995726495726501</v>
      </c>
      <c r="AJ468" s="46">
        <v>13.043478260869565</v>
      </c>
      <c r="AK468" s="46">
        <v>-55.555555555555557</v>
      </c>
      <c r="AL468" s="46">
        <v>-14.035087719298245</v>
      </c>
      <c r="AM468" s="47">
        <f t="shared" si="258"/>
        <v>-27.078565980167809</v>
      </c>
      <c r="AN468" s="47">
        <f t="shared" si="259"/>
        <v>41.520467836257311</v>
      </c>
      <c r="AO468" s="47">
        <f t="shared" si="288"/>
        <v>7.2209509280447506</v>
      </c>
      <c r="AP468" s="97">
        <f t="shared" si="260"/>
        <v>25.284048040082524</v>
      </c>
      <c r="AQ468" s="97">
        <f t="shared" si="261"/>
        <v>6.5584590246354946</v>
      </c>
      <c r="AR468" s="97">
        <f t="shared" si="262"/>
        <v>-16.413109575225441</v>
      </c>
      <c r="AS468" s="97">
        <f t="shared" si="289"/>
        <v>-41.697157615307965</v>
      </c>
      <c r="AT468" s="97">
        <f t="shared" si="290"/>
        <v>-22.971568599860937</v>
      </c>
      <c r="AU468" s="97">
        <f t="shared" si="291"/>
        <v>-32.334363107584451</v>
      </c>
      <c r="AV468" s="46">
        <v>31.03448275862069</v>
      </c>
      <c r="AW468" s="46">
        <v>-2.7777777777777777</v>
      </c>
      <c r="AX468" s="46">
        <v>-4.6511627906976747</v>
      </c>
      <c r="AY468" s="47">
        <f t="shared" si="263"/>
        <v>-35.685645549318366</v>
      </c>
      <c r="AZ468" s="47">
        <f t="shared" si="264"/>
        <v>-1.873385012919897</v>
      </c>
      <c r="BA468" s="46">
        <v>53.846153846153847</v>
      </c>
      <c r="BB468" s="46">
        <v>-23.52941176470588</v>
      </c>
      <c r="BC468" s="46">
        <v>-46.938775510204081</v>
      </c>
      <c r="BD468" s="47">
        <f t="shared" si="265"/>
        <v>-100.78492935635794</v>
      </c>
      <c r="BE468" s="47">
        <f t="shared" si="266"/>
        <v>-23.409363745498201</v>
      </c>
      <c r="BF468" s="46">
        <v>30.555555555555557</v>
      </c>
      <c r="BG468" s="46">
        <v>25.641025641025639</v>
      </c>
      <c r="BH468" s="46">
        <v>-14.0625</v>
      </c>
      <c r="BI468" s="47">
        <f t="shared" si="267"/>
        <v>-44.618055555555557</v>
      </c>
      <c r="BJ468" s="47">
        <f t="shared" si="268"/>
        <v>-39.703525641025635</v>
      </c>
      <c r="BK468" s="46">
        <v>-14.3</v>
      </c>
      <c r="BL468" s="46">
        <v>26.9</v>
      </c>
      <c r="BM468" s="46">
        <v>0</v>
      </c>
      <c r="BN468" s="47">
        <f t="shared" si="269"/>
        <v>14.3</v>
      </c>
      <c r="BO468" s="47">
        <f t="shared" si="270"/>
        <v>-26.9</v>
      </c>
    </row>
    <row r="469" spans="1:67" x14ac:dyDescent="0.15">
      <c r="A469" s="95" t="s">
        <v>337</v>
      </c>
      <c r="B469" s="95">
        <v>17</v>
      </c>
      <c r="C469" s="95" t="s">
        <v>474</v>
      </c>
      <c r="D469" s="43" t="s">
        <v>486</v>
      </c>
      <c r="E469" s="43">
        <v>21</v>
      </c>
      <c r="F469" s="97">
        <f t="shared" si="271"/>
        <v>86.703395834677792</v>
      </c>
      <c r="G469" s="97">
        <f t="shared" si="271"/>
        <v>70.175809004211743</v>
      </c>
      <c r="H469" s="97">
        <f t="shared" si="271"/>
        <v>69.604829211413815</v>
      </c>
      <c r="I469" s="97">
        <f t="shared" si="272"/>
        <v>-17.098566623263977</v>
      </c>
      <c r="J469" s="97">
        <f t="shared" si="273"/>
        <v>-0.5709797927979281</v>
      </c>
      <c r="K469" s="97">
        <f t="shared" si="274"/>
        <v>-8.8347732080309527</v>
      </c>
      <c r="L469" s="97">
        <f t="shared" si="275"/>
        <v>0.72546371975550983</v>
      </c>
      <c r="M469" s="97">
        <f t="shared" si="276"/>
        <v>-1.210827785743632</v>
      </c>
      <c r="N469" s="97">
        <f t="shared" si="277"/>
        <v>0.24298392843618899</v>
      </c>
      <c r="O469" s="97">
        <f t="shared" si="278"/>
        <v>-0.48247979131932084</v>
      </c>
      <c r="P469" s="97">
        <f t="shared" si="279"/>
        <v>1.453811714179821</v>
      </c>
      <c r="Q469" s="97">
        <f t="shared" si="280"/>
        <v>0.48566596143025009</v>
      </c>
      <c r="R469" s="46">
        <v>89.449541284403665</v>
      </c>
      <c r="S469" s="46">
        <v>73.553719008264466</v>
      </c>
      <c r="T469" s="46">
        <v>74.641148325358856</v>
      </c>
      <c r="U469" s="47">
        <f t="shared" si="281"/>
        <v>-14.808392959044809</v>
      </c>
      <c r="V469" s="47">
        <f t="shared" si="282"/>
        <v>1.0874293170943901</v>
      </c>
      <c r="W469" s="47">
        <f t="shared" si="283"/>
        <v>-6.8604818209752096</v>
      </c>
      <c r="X469" s="46">
        <v>88.888888888888886</v>
      </c>
      <c r="Y469" s="46">
        <v>61.983471074380169</v>
      </c>
      <c r="Z469" s="46">
        <v>79.411764705882348</v>
      </c>
      <c r="AA469" s="47">
        <f t="shared" si="284"/>
        <v>-9.4771241830065378</v>
      </c>
      <c r="AB469" s="47">
        <f t="shared" si="285"/>
        <v>17.428293631502179</v>
      </c>
      <c r="AC469" s="47">
        <f t="shared" si="286"/>
        <v>3.9755847242478204</v>
      </c>
      <c r="AD469" s="46">
        <v>83.07692307692308</v>
      </c>
      <c r="AE469" s="46">
        <v>65.277777777777786</v>
      </c>
      <c r="AF469" s="46">
        <v>57.073170731707314</v>
      </c>
      <c r="AG469" s="47">
        <f t="shared" si="256"/>
        <v>-26.003752345215766</v>
      </c>
      <c r="AH469" s="47">
        <f t="shared" si="257"/>
        <v>-8.2046070460704712</v>
      </c>
      <c r="AI469" s="47">
        <f t="shared" si="287"/>
        <v>-17.104179695643118</v>
      </c>
      <c r="AJ469" s="46">
        <v>85.398230088495581</v>
      </c>
      <c r="AK469" s="46">
        <v>79.888268156424573</v>
      </c>
      <c r="AL469" s="46">
        <v>67.293233082706777</v>
      </c>
      <c r="AM469" s="47">
        <f t="shared" si="258"/>
        <v>-18.104997005788803</v>
      </c>
      <c r="AN469" s="47">
        <f t="shared" si="259"/>
        <v>-12.595035073717796</v>
      </c>
      <c r="AO469" s="47">
        <f t="shared" si="288"/>
        <v>-15.350016039753299</v>
      </c>
      <c r="AP469" s="97">
        <f t="shared" si="260"/>
        <v>85.977932114922282</v>
      </c>
      <c r="AQ469" s="97">
        <f t="shared" si="261"/>
        <v>71.386636789955375</v>
      </c>
      <c r="AR469" s="97">
        <f t="shared" si="262"/>
        <v>69.361845282977626</v>
      </c>
      <c r="AS469" s="97">
        <f t="shared" si="289"/>
        <v>-16.616086831944656</v>
      </c>
      <c r="AT469" s="97">
        <f t="shared" si="290"/>
        <v>-2.0247915069777491</v>
      </c>
      <c r="AU469" s="97">
        <f t="shared" si="291"/>
        <v>-9.3204391694612028</v>
      </c>
      <c r="AV469" s="46">
        <v>89.795918367346943</v>
      </c>
      <c r="AW469" s="46">
        <v>68.803418803418808</v>
      </c>
      <c r="AX469" s="46">
        <v>74.042553191489361</v>
      </c>
      <c r="AY469" s="47">
        <f t="shared" si="263"/>
        <v>-15.753365175857581</v>
      </c>
      <c r="AZ469" s="47">
        <f t="shared" si="264"/>
        <v>5.2391343880705534</v>
      </c>
      <c r="BA469" s="46">
        <v>83.098591549295776</v>
      </c>
      <c r="BB469" s="46">
        <v>69.911504424778755</v>
      </c>
      <c r="BC469" s="46">
        <v>66.287878787878782</v>
      </c>
      <c r="BD469" s="47">
        <f t="shared" si="265"/>
        <v>-16.810712761416994</v>
      </c>
      <c r="BE469" s="47">
        <f t="shared" si="266"/>
        <v>-3.6236256368999733</v>
      </c>
      <c r="BF469" s="46">
        <v>87.41721854304636</v>
      </c>
      <c r="BG469" s="46">
        <v>73.931623931623932</v>
      </c>
      <c r="BH469" s="46">
        <v>61.016949152542374</v>
      </c>
      <c r="BI469" s="47">
        <f t="shared" si="267"/>
        <v>-26.400269390503986</v>
      </c>
      <c r="BJ469" s="47">
        <f t="shared" si="268"/>
        <v>-12.914674779081558</v>
      </c>
      <c r="BK469" s="46">
        <v>83.6</v>
      </c>
      <c r="BL469" s="46">
        <v>72.900000000000006</v>
      </c>
      <c r="BM469" s="46">
        <v>76.099999999999994</v>
      </c>
      <c r="BN469" s="47">
        <f t="shared" si="269"/>
        <v>-7.5</v>
      </c>
      <c r="BO469" s="47">
        <f t="shared" si="270"/>
        <v>3.1999999999999886</v>
      </c>
    </row>
    <row r="470" spans="1:67" x14ac:dyDescent="0.15">
      <c r="A470" s="95" t="s">
        <v>337</v>
      </c>
      <c r="B470" s="95">
        <v>17</v>
      </c>
      <c r="C470" s="95" t="s">
        <v>474</v>
      </c>
      <c r="D470" s="43" t="s">
        <v>476</v>
      </c>
      <c r="E470" s="43">
        <v>29</v>
      </c>
      <c r="F470" s="97">
        <f t="shared" si="271"/>
        <v>2.4413938250137832</v>
      </c>
      <c r="G470" s="97">
        <f t="shared" si="271"/>
        <v>15.714440926305333</v>
      </c>
      <c r="H470" s="97">
        <f t="shared" si="271"/>
        <v>-25.340909090909093</v>
      </c>
      <c r="I470" s="97">
        <f t="shared" si="272"/>
        <v>-27.782302915922877</v>
      </c>
      <c r="J470" s="97">
        <f t="shared" si="273"/>
        <v>-41.055350017214423</v>
      </c>
      <c r="K470" s="97">
        <f t="shared" si="274"/>
        <v>-34.418826466568646</v>
      </c>
      <c r="L470" s="97">
        <f t="shared" si="275"/>
        <v>10.950503861722531</v>
      </c>
      <c r="M470" s="97">
        <f t="shared" si="276"/>
        <v>1.5472029730018058</v>
      </c>
      <c r="N470" s="97">
        <f t="shared" si="277"/>
        <v>-15.821572602155129</v>
      </c>
      <c r="O470" s="97">
        <f t="shared" si="278"/>
        <v>-26.77207646387766</v>
      </c>
      <c r="P470" s="97">
        <f t="shared" si="279"/>
        <v>-17.368775575156935</v>
      </c>
      <c r="Q470" s="97">
        <f t="shared" si="280"/>
        <v>-22.070426019517299</v>
      </c>
      <c r="R470" s="46">
        <v>-12.5</v>
      </c>
      <c r="S470" s="46">
        <v>16.666666666666664</v>
      </c>
      <c r="T470" s="46">
        <v>-36.363636363636367</v>
      </c>
      <c r="U470" s="47">
        <f t="shared" si="281"/>
        <v>-23.863636363636367</v>
      </c>
      <c r="V470" s="47">
        <f t="shared" si="282"/>
        <v>-53.030303030303031</v>
      </c>
      <c r="W470" s="47">
        <f t="shared" si="283"/>
        <v>-38.446969696969703</v>
      </c>
      <c r="X470" s="46">
        <v>-11.76470588235294</v>
      </c>
      <c r="Y470" s="46">
        <v>-7.1428571428571423</v>
      </c>
      <c r="Z470" s="46">
        <v>-30</v>
      </c>
      <c r="AA470" s="47">
        <f t="shared" si="284"/>
        <v>-18.235294117647058</v>
      </c>
      <c r="AB470" s="47">
        <f t="shared" si="285"/>
        <v>-22.857142857142858</v>
      </c>
      <c r="AC470" s="47">
        <f t="shared" si="286"/>
        <v>-20.54621848739496</v>
      </c>
      <c r="AD470" s="46">
        <v>5.2631578947368416</v>
      </c>
      <c r="AE470" s="46">
        <v>31.35593220338983</v>
      </c>
      <c r="AF470" s="46">
        <v>-35</v>
      </c>
      <c r="AG470" s="47">
        <f t="shared" si="256"/>
        <v>-40.263157894736842</v>
      </c>
      <c r="AH470" s="47">
        <f t="shared" si="257"/>
        <v>-66.355932203389827</v>
      </c>
      <c r="AI470" s="47">
        <f t="shared" si="287"/>
        <v>-53.309545049063331</v>
      </c>
      <c r="AJ470" s="46">
        <v>28.767123287671232</v>
      </c>
      <c r="AK470" s="46">
        <v>21.978021978021978</v>
      </c>
      <c r="AL470" s="46">
        <v>0</v>
      </c>
      <c r="AM470" s="47">
        <f t="shared" si="258"/>
        <v>-28.767123287671232</v>
      </c>
      <c r="AN470" s="47">
        <f t="shared" si="259"/>
        <v>-21.978021978021978</v>
      </c>
      <c r="AO470" s="47">
        <f t="shared" si="288"/>
        <v>-25.372572632846605</v>
      </c>
      <c r="AP470" s="97">
        <f t="shared" si="260"/>
        <v>-8.5091100367087478</v>
      </c>
      <c r="AQ470" s="97">
        <f t="shared" si="261"/>
        <v>14.167237953303527</v>
      </c>
      <c r="AR470" s="97">
        <f t="shared" si="262"/>
        <v>-9.5193364887539644</v>
      </c>
      <c r="AS470" s="97">
        <f t="shared" si="289"/>
        <v>-1.0102264520452167</v>
      </c>
      <c r="AT470" s="97">
        <f t="shared" si="290"/>
        <v>-23.686574442057491</v>
      </c>
      <c r="AU470" s="97">
        <f t="shared" si="291"/>
        <v>-12.348400447051354</v>
      </c>
      <c r="AV470" s="46">
        <v>21.917808219178081</v>
      </c>
      <c r="AW470" s="46">
        <v>-12.121212121212121</v>
      </c>
      <c r="AX470" s="46">
        <v>-4.8543689320388346</v>
      </c>
      <c r="AY470" s="47">
        <f t="shared" si="263"/>
        <v>-26.772177151216916</v>
      </c>
      <c r="AZ470" s="47">
        <f t="shared" si="264"/>
        <v>7.2668431891732865</v>
      </c>
      <c r="BA470" s="46">
        <v>-11.111111111111111</v>
      </c>
      <c r="BB470" s="46">
        <v>24.590163934426229</v>
      </c>
      <c r="BC470" s="46">
        <v>-9.2307692307692317</v>
      </c>
      <c r="BD470" s="47">
        <f t="shared" si="265"/>
        <v>1.880341880341879</v>
      </c>
      <c r="BE470" s="47">
        <f t="shared" si="266"/>
        <v>-33.820933165195463</v>
      </c>
      <c r="BF470" s="46">
        <v>-7.8431372549019605</v>
      </c>
      <c r="BG470" s="46">
        <v>12.5</v>
      </c>
      <c r="BH470" s="46">
        <v>-7.7922077922077921</v>
      </c>
      <c r="BI470" s="47">
        <f t="shared" si="267"/>
        <v>5.0929462694168315E-2</v>
      </c>
      <c r="BJ470" s="47">
        <f t="shared" si="268"/>
        <v>-20.29220779220779</v>
      </c>
      <c r="BK470" s="46">
        <v>-37</v>
      </c>
      <c r="BL470" s="46">
        <v>31.7</v>
      </c>
      <c r="BM470" s="46">
        <v>-16.2</v>
      </c>
      <c r="BN470" s="47">
        <f t="shared" si="269"/>
        <v>20.8</v>
      </c>
      <c r="BO470" s="47">
        <f t="shared" si="270"/>
        <v>-47.9</v>
      </c>
    </row>
    <row r="471" spans="1:67" x14ac:dyDescent="0.15">
      <c r="A471" s="95" t="s">
        <v>337</v>
      </c>
      <c r="B471" s="95">
        <v>17</v>
      </c>
      <c r="C471" s="95" t="s">
        <v>474</v>
      </c>
      <c r="D471" s="43" t="s">
        <v>15</v>
      </c>
      <c r="E471" s="43">
        <v>30</v>
      </c>
      <c r="F471" s="97">
        <f t="shared" si="271"/>
        <v>93.780498254182461</v>
      </c>
      <c r="G471" s="97">
        <f t="shared" si="271"/>
        <v>83.534856077994277</v>
      </c>
      <c r="H471" s="97">
        <f t="shared" si="271"/>
        <v>91.204086448705141</v>
      </c>
      <c r="I471" s="97">
        <f t="shared" si="272"/>
        <v>-2.5764118054773206</v>
      </c>
      <c r="J471" s="97">
        <f t="shared" si="273"/>
        <v>7.6692303707108636</v>
      </c>
      <c r="K471" s="97">
        <f t="shared" si="274"/>
        <v>2.5464092826167715</v>
      </c>
      <c r="L471" s="97">
        <f t="shared" si="275"/>
        <v>2.5836728573570724</v>
      </c>
      <c r="M471" s="97">
        <f t="shared" si="276"/>
        <v>10.006869136091083</v>
      </c>
      <c r="N471" s="97">
        <f t="shared" si="277"/>
        <v>7.2791671347507361</v>
      </c>
      <c r="O471" s="97">
        <f t="shared" si="278"/>
        <v>4.6954942773936637</v>
      </c>
      <c r="P471" s="97">
        <f t="shared" si="279"/>
        <v>-2.7277020013403472</v>
      </c>
      <c r="Q471" s="97">
        <f t="shared" si="280"/>
        <v>0.98389613802665821</v>
      </c>
      <c r="R471" s="46">
        <v>93.406593406593402</v>
      </c>
      <c r="S471" s="46">
        <v>90.721649484536087</v>
      </c>
      <c r="T471" s="46">
        <v>88.059701492537314</v>
      </c>
      <c r="U471" s="47">
        <f t="shared" si="281"/>
        <v>-5.3468919140560871</v>
      </c>
      <c r="V471" s="47">
        <f t="shared" si="282"/>
        <v>-2.6619479919987725</v>
      </c>
      <c r="W471" s="47">
        <f t="shared" si="283"/>
        <v>-4.0044199530274298</v>
      </c>
      <c r="X471" s="46">
        <v>93.333333333333329</v>
      </c>
      <c r="Y471" s="46">
        <v>75.609756097560975</v>
      </c>
      <c r="Z471" s="46">
        <v>90.196078431372555</v>
      </c>
      <c r="AA471" s="47">
        <f t="shared" si="284"/>
        <v>-3.1372549019607732</v>
      </c>
      <c r="AB471" s="47">
        <f t="shared" si="285"/>
        <v>14.58632233381158</v>
      </c>
      <c r="AC471" s="47">
        <f t="shared" si="286"/>
        <v>5.7245337159254035</v>
      </c>
      <c r="AD471" s="46">
        <v>92.592592592592595</v>
      </c>
      <c r="AE471" s="46">
        <v>90.196078431372555</v>
      </c>
      <c r="AF471" s="46">
        <v>92.307692307692307</v>
      </c>
      <c r="AG471" s="47">
        <f t="shared" si="256"/>
        <v>-0.28490028490028863</v>
      </c>
      <c r="AH471" s="47">
        <f t="shared" si="257"/>
        <v>2.1116138763197512</v>
      </c>
      <c r="AI471" s="47">
        <f t="shared" si="287"/>
        <v>0.91335679570973127</v>
      </c>
      <c r="AJ471" s="46">
        <v>95.78947368421052</v>
      </c>
      <c r="AK471" s="46">
        <v>77.611940298507463</v>
      </c>
      <c r="AL471" s="46">
        <v>94.252873563218387</v>
      </c>
      <c r="AM471" s="47">
        <f t="shared" si="258"/>
        <v>-1.5366001209921336</v>
      </c>
      <c r="AN471" s="47">
        <f t="shared" si="259"/>
        <v>16.640933264710924</v>
      </c>
      <c r="AO471" s="47">
        <f t="shared" si="288"/>
        <v>7.5521665718593951</v>
      </c>
      <c r="AP471" s="97">
        <f t="shared" si="260"/>
        <v>91.196825396825389</v>
      </c>
      <c r="AQ471" s="97">
        <f t="shared" si="261"/>
        <v>73.527986941903194</v>
      </c>
      <c r="AR471" s="97">
        <f t="shared" si="262"/>
        <v>83.924919313954405</v>
      </c>
      <c r="AS471" s="97">
        <f t="shared" si="289"/>
        <v>-7.2719060828709843</v>
      </c>
      <c r="AT471" s="97">
        <f t="shared" si="290"/>
        <v>10.396932372051211</v>
      </c>
      <c r="AU471" s="97">
        <f t="shared" si="291"/>
        <v>1.5625131445901133</v>
      </c>
      <c r="AV471" s="46">
        <v>94.285714285714278</v>
      </c>
      <c r="AW471" s="46">
        <v>80.555555555555557</v>
      </c>
      <c r="AX471" s="46">
        <v>91.578947368421055</v>
      </c>
      <c r="AY471" s="47">
        <f t="shared" si="263"/>
        <v>-2.7067669172932227</v>
      </c>
      <c r="AZ471" s="47">
        <f t="shared" si="264"/>
        <v>11.023391812865498</v>
      </c>
      <c r="BA471" s="46">
        <v>90.476190476190482</v>
      </c>
      <c r="BB471" s="46">
        <v>77.011494252873561</v>
      </c>
      <c r="BC471" s="46">
        <v>87.912087912087912</v>
      </c>
      <c r="BD471" s="47">
        <f t="shared" si="265"/>
        <v>-2.5641025641025692</v>
      </c>
      <c r="BE471" s="47">
        <f t="shared" si="266"/>
        <v>10.900593659214351</v>
      </c>
      <c r="BF471" s="46">
        <v>96.825396825396822</v>
      </c>
      <c r="BG471" s="46">
        <v>62.244897959183675</v>
      </c>
      <c r="BH471" s="46">
        <v>75.308641975308646</v>
      </c>
      <c r="BI471" s="47">
        <f t="shared" si="267"/>
        <v>-21.516754850088176</v>
      </c>
      <c r="BJ471" s="47">
        <f t="shared" si="268"/>
        <v>13.063744016124971</v>
      </c>
      <c r="BK471" s="46">
        <v>83.2</v>
      </c>
      <c r="BL471" s="46">
        <v>74.3</v>
      </c>
      <c r="BM471" s="46">
        <v>80.900000000000006</v>
      </c>
      <c r="BN471" s="47">
        <f t="shared" si="269"/>
        <v>-2.2999999999999972</v>
      </c>
      <c r="BO471" s="47">
        <f t="shared" si="270"/>
        <v>6.6000000000000085</v>
      </c>
    </row>
    <row r="472" spans="1:67" x14ac:dyDescent="0.15">
      <c r="A472" s="95" t="s">
        <v>337</v>
      </c>
      <c r="B472" s="95">
        <v>17</v>
      </c>
      <c r="C472" s="95" t="s">
        <v>558</v>
      </c>
      <c r="D472" s="43" t="s">
        <v>16</v>
      </c>
      <c r="E472" s="43">
        <v>31</v>
      </c>
      <c r="F472" s="97">
        <f t="shared" si="271"/>
        <v>65.02030560682455</v>
      </c>
      <c r="G472" s="97">
        <f t="shared" si="271"/>
        <v>35.825714724938841</v>
      </c>
      <c r="H472" s="97">
        <f t="shared" si="271"/>
        <v>45.092945102234196</v>
      </c>
      <c r="I472" s="97">
        <f t="shared" si="272"/>
        <v>-19.927360504590354</v>
      </c>
      <c r="J472" s="97">
        <f t="shared" si="273"/>
        <v>9.2672303772953555</v>
      </c>
      <c r="K472" s="97">
        <f t="shared" si="274"/>
        <v>-5.3300650636474991</v>
      </c>
      <c r="L472" s="97">
        <f t="shared" si="275"/>
        <v>-11.60732532695009</v>
      </c>
      <c r="M472" s="97">
        <f t="shared" si="276"/>
        <v>-5.1827814818246978</v>
      </c>
      <c r="N472" s="97">
        <f t="shared" si="277"/>
        <v>15.142476998015745</v>
      </c>
      <c r="O472" s="97">
        <f t="shared" si="278"/>
        <v>26.749802324965835</v>
      </c>
      <c r="P472" s="97">
        <f t="shared" si="279"/>
        <v>20.325258479840443</v>
      </c>
      <c r="Q472" s="97">
        <f t="shared" si="280"/>
        <v>23.537530402403139</v>
      </c>
      <c r="R472" s="46">
        <v>68.345323741007192</v>
      </c>
      <c r="S472" s="46">
        <v>45.794392523364486</v>
      </c>
      <c r="T472" s="46">
        <v>59.842519685039377</v>
      </c>
      <c r="U472" s="47">
        <f t="shared" si="281"/>
        <v>-8.5028040559678146</v>
      </c>
      <c r="V472" s="47">
        <f t="shared" si="282"/>
        <v>14.048127161674891</v>
      </c>
      <c r="W472" s="47">
        <f t="shared" si="283"/>
        <v>2.7726615528535383</v>
      </c>
      <c r="X472" s="46">
        <v>65.555555555555557</v>
      </c>
      <c r="Y472" s="46">
        <v>34.615384615384613</v>
      </c>
      <c r="Z472" s="46">
        <v>45.714285714285715</v>
      </c>
      <c r="AA472" s="47">
        <f t="shared" si="284"/>
        <v>-19.841269841269842</v>
      </c>
      <c r="AB472" s="47">
        <f t="shared" si="285"/>
        <v>11.098901098901102</v>
      </c>
      <c r="AC472" s="47">
        <f t="shared" si="286"/>
        <v>-4.3711843711843699</v>
      </c>
      <c r="AD472" s="46">
        <v>58.219178082191782</v>
      </c>
      <c r="AE472" s="46">
        <v>16.666666666666664</v>
      </c>
      <c r="AF472" s="46">
        <v>21.527777777777779</v>
      </c>
      <c r="AG472" s="47">
        <f t="shared" si="256"/>
        <v>-36.691400304414003</v>
      </c>
      <c r="AH472" s="47">
        <f t="shared" si="257"/>
        <v>4.8611111111111143</v>
      </c>
      <c r="AI472" s="47">
        <f t="shared" si="287"/>
        <v>-15.915144596651444</v>
      </c>
      <c r="AJ472" s="46">
        <v>67.961165048543691</v>
      </c>
      <c r="AK472" s="46">
        <v>46.226415094339622</v>
      </c>
      <c r="AL472" s="46">
        <v>53.287197231833908</v>
      </c>
      <c r="AM472" s="47">
        <f t="shared" si="258"/>
        <v>-14.673967816709784</v>
      </c>
      <c r="AN472" s="47">
        <f t="shared" si="259"/>
        <v>7.0607821374942858</v>
      </c>
      <c r="AO472" s="47">
        <f t="shared" si="288"/>
        <v>-3.8065928396077489</v>
      </c>
      <c r="AP472" s="97">
        <f t="shared" si="260"/>
        <v>76.62763093377464</v>
      </c>
      <c r="AQ472" s="97">
        <f t="shared" si="261"/>
        <v>41.008496206763539</v>
      </c>
      <c r="AR472" s="97">
        <f t="shared" si="262"/>
        <v>29.950468104218452</v>
      </c>
      <c r="AS472" s="97">
        <f t="shared" si="289"/>
        <v>-46.677162829556188</v>
      </c>
      <c r="AT472" s="97">
        <f t="shared" si="290"/>
        <v>-11.058028102545087</v>
      </c>
      <c r="AU472" s="97">
        <f t="shared" si="291"/>
        <v>-28.867595466050638</v>
      </c>
      <c r="AV472" s="46">
        <v>81.333333333333329</v>
      </c>
      <c r="AW472" s="46">
        <v>49.242424242424242</v>
      </c>
      <c r="AX472" s="46">
        <v>34.640522875816991</v>
      </c>
      <c r="AY472" s="47">
        <f t="shared" si="263"/>
        <v>-46.692810457516337</v>
      </c>
      <c r="AZ472" s="47">
        <f t="shared" si="264"/>
        <v>-14.601901366607251</v>
      </c>
      <c r="BA472" s="46">
        <v>76.510067114093957</v>
      </c>
      <c r="BB472" s="46">
        <v>35.238095238095241</v>
      </c>
      <c r="BC472" s="46">
        <v>15.862068965517242</v>
      </c>
      <c r="BD472" s="47">
        <f t="shared" si="265"/>
        <v>-60.647998148576718</v>
      </c>
      <c r="BE472" s="47">
        <f t="shared" si="266"/>
        <v>-19.376026272577999</v>
      </c>
      <c r="BF472" s="46">
        <v>78.767123287671239</v>
      </c>
      <c r="BG472" s="46">
        <v>34.653465346534652</v>
      </c>
      <c r="BH472" s="46">
        <v>25.899280575539567</v>
      </c>
      <c r="BI472" s="47">
        <f t="shared" si="267"/>
        <v>-52.867842712131676</v>
      </c>
      <c r="BJ472" s="47">
        <f t="shared" si="268"/>
        <v>-8.7541847709950851</v>
      </c>
      <c r="BK472" s="46">
        <v>69.900000000000006</v>
      </c>
      <c r="BL472" s="46">
        <v>44.9</v>
      </c>
      <c r="BM472" s="46">
        <v>43.4</v>
      </c>
      <c r="BN472" s="47">
        <f t="shared" si="269"/>
        <v>-26.500000000000007</v>
      </c>
      <c r="BO472" s="47">
        <f t="shared" si="270"/>
        <v>-1.5</v>
      </c>
    </row>
    <row r="473" spans="1:67" x14ac:dyDescent="0.15">
      <c r="A473" s="95" t="s">
        <v>337</v>
      </c>
      <c r="B473" s="95">
        <v>17</v>
      </c>
      <c r="C473" s="95" t="s">
        <v>474</v>
      </c>
      <c r="D473" s="43" t="s">
        <v>477</v>
      </c>
      <c r="E473" s="43">
        <v>32</v>
      </c>
      <c r="F473" s="97">
        <f t="shared" si="271"/>
        <v>63.493589743589737</v>
      </c>
      <c r="G473" s="97">
        <f t="shared" si="271"/>
        <v>10.833333333333332</v>
      </c>
      <c r="H473" s="97">
        <f t="shared" si="271"/>
        <v>56.877670940170944</v>
      </c>
      <c r="I473" s="97">
        <f t="shared" si="272"/>
        <v>-6.6159188034187935</v>
      </c>
      <c r="J473" s="97">
        <f t="shared" si="273"/>
        <v>46.044337606837615</v>
      </c>
      <c r="K473" s="97">
        <f t="shared" si="274"/>
        <v>19.714209401709411</v>
      </c>
      <c r="L473" s="97">
        <f t="shared" si="275"/>
        <v>11.525752508361208</v>
      </c>
      <c r="M473" s="97">
        <f t="shared" si="276"/>
        <v>-11.716605616605616</v>
      </c>
      <c r="N473" s="97">
        <f t="shared" si="277"/>
        <v>64.918486322753211</v>
      </c>
      <c r="O473" s="97">
        <f t="shared" si="278"/>
        <v>53.392733814392003</v>
      </c>
      <c r="P473" s="97">
        <f t="shared" si="279"/>
        <v>76.63509193935883</v>
      </c>
      <c r="Q473" s="97">
        <f t="shared" si="280"/>
        <v>65.013912876875423</v>
      </c>
      <c r="R473" s="46">
        <v>41.666666666666671</v>
      </c>
      <c r="S473" s="46">
        <v>-25</v>
      </c>
      <c r="T473" s="46">
        <v>100</v>
      </c>
      <c r="U473" s="47">
        <f t="shared" si="281"/>
        <v>58.333333333333329</v>
      </c>
      <c r="V473" s="47">
        <f t="shared" si="282"/>
        <v>125</v>
      </c>
      <c r="W473" s="47">
        <f t="shared" si="283"/>
        <v>91.666666666666657</v>
      </c>
      <c r="X473" s="46">
        <v>86.666666666666671</v>
      </c>
      <c r="Y473" s="46">
        <v>66.666666666666657</v>
      </c>
      <c r="Z473" s="46">
        <v>22.222222222222221</v>
      </c>
      <c r="AA473" s="47">
        <f t="shared" si="284"/>
        <v>-64.444444444444457</v>
      </c>
      <c r="AB473" s="47">
        <f t="shared" si="285"/>
        <v>-44.444444444444436</v>
      </c>
      <c r="AC473" s="47">
        <f t="shared" si="286"/>
        <v>-54.444444444444443</v>
      </c>
      <c r="AD473" s="46">
        <v>92.307692307692307</v>
      </c>
      <c r="AE473" s="46">
        <v>-25</v>
      </c>
      <c r="AF473" s="46">
        <v>43.75</v>
      </c>
      <c r="AG473" s="47">
        <f t="shared" si="256"/>
        <v>-48.557692307692307</v>
      </c>
      <c r="AH473" s="47">
        <f t="shared" si="257"/>
        <v>68.75</v>
      </c>
      <c r="AI473" s="47">
        <f t="shared" si="287"/>
        <v>10.096153846153847</v>
      </c>
      <c r="AJ473" s="46">
        <v>33.333333333333329</v>
      </c>
      <c r="AK473" s="46">
        <v>26.666666666666668</v>
      </c>
      <c r="AL473" s="46">
        <v>61.53846153846154</v>
      </c>
      <c r="AM473" s="47">
        <f t="shared" si="258"/>
        <v>28.205128205128212</v>
      </c>
      <c r="AN473" s="47">
        <f t="shared" si="259"/>
        <v>34.871794871794876</v>
      </c>
      <c r="AO473" s="47">
        <f t="shared" si="288"/>
        <v>31.538461538461544</v>
      </c>
      <c r="AP473" s="97">
        <f t="shared" si="260"/>
        <v>51.967837235228529</v>
      </c>
      <c r="AQ473" s="97">
        <f t="shared" si="261"/>
        <v>22.549938949938948</v>
      </c>
      <c r="AR473" s="97">
        <f t="shared" si="262"/>
        <v>-8.0408153825822666</v>
      </c>
      <c r="AS473" s="97">
        <f t="shared" si="289"/>
        <v>-60.008652617810796</v>
      </c>
      <c r="AT473" s="97">
        <f t="shared" si="290"/>
        <v>-30.590754332521215</v>
      </c>
      <c r="AU473" s="97">
        <f t="shared" si="291"/>
        <v>-45.299703475166005</v>
      </c>
      <c r="AV473" s="46">
        <v>54.166666666666664</v>
      </c>
      <c r="AW473" s="46">
        <v>35.714285714285715</v>
      </c>
      <c r="AX473" s="46">
        <v>-39.130434782608695</v>
      </c>
      <c r="AY473" s="47">
        <f t="shared" si="263"/>
        <v>-93.29710144927536</v>
      </c>
      <c r="AZ473" s="47">
        <f t="shared" si="264"/>
        <v>-74.844720496894411</v>
      </c>
      <c r="BA473" s="46">
        <v>69.230769230769226</v>
      </c>
      <c r="BB473" s="46">
        <v>27.777777777777779</v>
      </c>
      <c r="BC473" s="46">
        <v>-23.404255319148938</v>
      </c>
      <c r="BD473" s="47">
        <f t="shared" si="265"/>
        <v>-92.635024549918171</v>
      </c>
      <c r="BE473" s="47">
        <f t="shared" si="266"/>
        <v>-51.182033096926716</v>
      </c>
      <c r="BF473" s="46">
        <v>52.173913043478258</v>
      </c>
      <c r="BG473" s="46">
        <v>-7.6923076923076925</v>
      </c>
      <c r="BH473" s="46">
        <v>3.5714285714285712</v>
      </c>
      <c r="BI473" s="47">
        <f t="shared" si="267"/>
        <v>-48.602484472049689</v>
      </c>
      <c r="BJ473" s="47">
        <f t="shared" si="268"/>
        <v>11.263736263736263</v>
      </c>
      <c r="BK473" s="46">
        <v>32.299999999999997</v>
      </c>
      <c r="BL473" s="46">
        <v>34.4</v>
      </c>
      <c r="BM473" s="46">
        <v>26.8</v>
      </c>
      <c r="BN473" s="47">
        <f t="shared" si="269"/>
        <v>-5.4999999999999964</v>
      </c>
      <c r="BO473" s="47">
        <f t="shared" si="270"/>
        <v>-7.5999999999999979</v>
      </c>
    </row>
    <row r="474" spans="1:67" x14ac:dyDescent="0.15">
      <c r="A474" s="95" t="s">
        <v>337</v>
      </c>
      <c r="B474" s="95">
        <v>17</v>
      </c>
      <c r="C474" s="95" t="s">
        <v>474</v>
      </c>
      <c r="D474" s="43" t="s">
        <v>478</v>
      </c>
      <c r="E474" s="43">
        <v>33</v>
      </c>
      <c r="F474" s="97">
        <f t="shared" si="271"/>
        <v>65.180850566178961</v>
      </c>
      <c r="G474" s="97">
        <f t="shared" si="271"/>
        <v>22.43875778996231</v>
      </c>
      <c r="H474" s="97">
        <f t="shared" si="271"/>
        <v>37.391581934772589</v>
      </c>
      <c r="I474" s="97">
        <f t="shared" si="272"/>
        <v>-27.789268631406372</v>
      </c>
      <c r="J474" s="97">
        <f t="shared" si="273"/>
        <v>14.952824144810279</v>
      </c>
      <c r="K474" s="97">
        <f t="shared" si="274"/>
        <v>-6.4182222432980467</v>
      </c>
      <c r="L474" s="97">
        <f t="shared" si="275"/>
        <v>-2.3317269218205894</v>
      </c>
      <c r="M474" s="97">
        <f t="shared" si="276"/>
        <v>-1.940362453061411</v>
      </c>
      <c r="N474" s="97">
        <f t="shared" si="277"/>
        <v>22.398673961700084</v>
      </c>
      <c r="O474" s="97">
        <f t="shared" si="278"/>
        <v>24.730400883520673</v>
      </c>
      <c r="P474" s="97">
        <f t="shared" si="279"/>
        <v>24.339036414761495</v>
      </c>
      <c r="Q474" s="97">
        <f t="shared" si="280"/>
        <v>24.534718649141084</v>
      </c>
      <c r="R474" s="46">
        <v>55.384615384615387</v>
      </c>
      <c r="S474" s="46">
        <v>-1.3888888888888888</v>
      </c>
      <c r="T474" s="46">
        <v>43.312101910828027</v>
      </c>
      <c r="U474" s="47">
        <f t="shared" si="281"/>
        <v>-12.07251347378736</v>
      </c>
      <c r="V474" s="47">
        <f t="shared" si="282"/>
        <v>44.700990799716912</v>
      </c>
      <c r="W474" s="47">
        <f t="shared" si="283"/>
        <v>16.314238662964776</v>
      </c>
      <c r="X474" s="46">
        <v>67.1875</v>
      </c>
      <c r="Y474" s="46">
        <v>25.714285714285712</v>
      </c>
      <c r="Z474" s="46">
        <v>36.206896551724135</v>
      </c>
      <c r="AA474" s="47">
        <f t="shared" si="284"/>
        <v>-30.980603448275865</v>
      </c>
      <c r="AB474" s="47">
        <f t="shared" si="285"/>
        <v>10.492610837438423</v>
      </c>
      <c r="AC474" s="47">
        <f t="shared" si="286"/>
        <v>-10.243996305418721</v>
      </c>
      <c r="AD474" s="46">
        <v>60.185185185185183</v>
      </c>
      <c r="AE474" s="46">
        <v>40.186915887850468</v>
      </c>
      <c r="AF474" s="46">
        <v>6.3218390804597711</v>
      </c>
      <c r="AG474" s="47">
        <f t="shared" si="256"/>
        <v>-53.863346104725409</v>
      </c>
      <c r="AH474" s="47">
        <f t="shared" si="257"/>
        <v>-33.865076807390693</v>
      </c>
      <c r="AI474" s="47">
        <f t="shared" si="287"/>
        <v>-43.864211456058051</v>
      </c>
      <c r="AJ474" s="46">
        <v>77.966101694915253</v>
      </c>
      <c r="AK474" s="46">
        <v>25.242718446601941</v>
      </c>
      <c r="AL474" s="46">
        <v>63.725490196078425</v>
      </c>
      <c r="AM474" s="47">
        <f t="shared" si="258"/>
        <v>-14.240611498836827</v>
      </c>
      <c r="AN474" s="47">
        <f t="shared" si="259"/>
        <v>38.482771749476484</v>
      </c>
      <c r="AO474" s="47">
        <f t="shared" si="288"/>
        <v>12.121080125319828</v>
      </c>
      <c r="AP474" s="97">
        <f t="shared" si="260"/>
        <v>67.51257748799955</v>
      </c>
      <c r="AQ474" s="97">
        <f t="shared" si="261"/>
        <v>24.379120243023721</v>
      </c>
      <c r="AR474" s="97">
        <f t="shared" si="262"/>
        <v>14.992907973072505</v>
      </c>
      <c r="AS474" s="97">
        <f t="shared" si="289"/>
        <v>-52.519669514927045</v>
      </c>
      <c r="AT474" s="97">
        <f t="shared" si="290"/>
        <v>-9.3862122699512156</v>
      </c>
      <c r="AU474" s="97">
        <f t="shared" si="291"/>
        <v>-30.95294089243913</v>
      </c>
      <c r="AV474" s="46">
        <v>66.393442622950815</v>
      </c>
      <c r="AW474" s="46">
        <v>25.581395348837212</v>
      </c>
      <c r="AX474" s="46">
        <v>8.6092715231788084</v>
      </c>
      <c r="AY474" s="47">
        <f t="shared" si="263"/>
        <v>-57.78417109977201</v>
      </c>
      <c r="AZ474" s="47">
        <f t="shared" si="264"/>
        <v>-16.972123825658404</v>
      </c>
      <c r="BA474" s="46">
        <v>64.65517241379311</v>
      </c>
      <c r="BB474" s="46">
        <v>13.580246913580247</v>
      </c>
      <c r="BC474" s="46">
        <v>3.4482758620689653</v>
      </c>
      <c r="BD474" s="47">
        <f t="shared" si="265"/>
        <v>-61.206896551724142</v>
      </c>
      <c r="BE474" s="47">
        <f t="shared" si="266"/>
        <v>-10.131971051511282</v>
      </c>
      <c r="BF474" s="46">
        <v>66.101694915254242</v>
      </c>
      <c r="BG474" s="46">
        <v>19.35483870967742</v>
      </c>
      <c r="BH474" s="46">
        <v>19.014084507042252</v>
      </c>
      <c r="BI474" s="47">
        <f t="shared" si="267"/>
        <v>-47.087610408211987</v>
      </c>
      <c r="BJ474" s="47">
        <f t="shared" si="268"/>
        <v>-0.34075420263516776</v>
      </c>
      <c r="BK474" s="46">
        <v>72.900000000000006</v>
      </c>
      <c r="BL474" s="46">
        <v>39</v>
      </c>
      <c r="BM474" s="46">
        <v>28.9</v>
      </c>
      <c r="BN474" s="47">
        <f t="shared" si="269"/>
        <v>-44.000000000000007</v>
      </c>
      <c r="BO474" s="47">
        <f t="shared" si="270"/>
        <v>-10.100000000000001</v>
      </c>
    </row>
    <row r="475" spans="1:67" x14ac:dyDescent="0.15">
      <c r="A475" s="95" t="s">
        <v>337</v>
      </c>
      <c r="B475" s="95">
        <v>17</v>
      </c>
      <c r="C475" s="95" t="s">
        <v>474</v>
      </c>
      <c r="D475" s="43" t="s">
        <v>500</v>
      </c>
      <c r="E475" s="43">
        <v>34</v>
      </c>
      <c r="F475" s="97">
        <f t="shared" si="271"/>
        <v>76.127786577794225</v>
      </c>
      <c r="G475" s="97">
        <f t="shared" si="271"/>
        <v>54.296594982078851</v>
      </c>
      <c r="H475" s="97">
        <f t="shared" si="271"/>
        <v>45.020855603764488</v>
      </c>
      <c r="I475" s="97">
        <f t="shared" si="272"/>
        <v>-31.106930974029737</v>
      </c>
      <c r="J475" s="97">
        <f t="shared" si="273"/>
        <v>-9.2757393783143627</v>
      </c>
      <c r="K475" s="97">
        <f t="shared" si="274"/>
        <v>-20.19133517617205</v>
      </c>
      <c r="L475" s="97">
        <f t="shared" si="275"/>
        <v>7.6589088139227215</v>
      </c>
      <c r="M475" s="97">
        <f t="shared" si="276"/>
        <v>15.236979597463467</v>
      </c>
      <c r="N475" s="97">
        <f t="shared" si="277"/>
        <v>21.636600322704698</v>
      </c>
      <c r="O475" s="97">
        <f t="shared" si="278"/>
        <v>13.977691508781977</v>
      </c>
      <c r="P475" s="97">
        <f t="shared" si="279"/>
        <v>6.3996207252412312</v>
      </c>
      <c r="Q475" s="97">
        <f t="shared" si="280"/>
        <v>10.188656117011604</v>
      </c>
      <c r="R475" s="46">
        <v>69.230769230769226</v>
      </c>
      <c r="S475" s="46">
        <v>67.741935483870961</v>
      </c>
      <c r="T475" s="46" t="s">
        <v>288</v>
      </c>
      <c r="U475" s="47" t="e">
        <f t="shared" si="281"/>
        <v>#VALUE!</v>
      </c>
      <c r="V475" s="47" t="e">
        <f t="shared" si="282"/>
        <v>#VALUE!</v>
      </c>
      <c r="W475" s="47" t="e">
        <f t="shared" si="283"/>
        <v>#VALUE!</v>
      </c>
      <c r="X475" s="46">
        <v>77.358490566037744</v>
      </c>
      <c r="Y475" s="46">
        <v>77.777777777777786</v>
      </c>
      <c r="Z475" s="46">
        <v>47.368421052631575</v>
      </c>
      <c r="AA475" s="47">
        <f t="shared" si="284"/>
        <v>-29.990069513406169</v>
      </c>
      <c r="AB475" s="47">
        <f t="shared" si="285"/>
        <v>-30.40935672514621</v>
      </c>
      <c r="AC475" s="47">
        <f t="shared" si="286"/>
        <v>-30.19971311927619</v>
      </c>
      <c r="AD475" s="46">
        <v>79.66101694915254</v>
      </c>
      <c r="AE475" s="46">
        <v>46.666666666666664</v>
      </c>
      <c r="AF475" s="46">
        <v>29.629629629629626</v>
      </c>
      <c r="AG475" s="47">
        <f t="shared" si="256"/>
        <v>-50.031387319522914</v>
      </c>
      <c r="AH475" s="47">
        <f t="shared" si="257"/>
        <v>-17.037037037037038</v>
      </c>
      <c r="AI475" s="47">
        <f t="shared" si="287"/>
        <v>-33.534212178279972</v>
      </c>
      <c r="AJ475" s="46">
        <v>78.260869565217391</v>
      </c>
      <c r="AK475" s="46">
        <v>25</v>
      </c>
      <c r="AL475" s="46">
        <v>58.064516129032263</v>
      </c>
      <c r="AM475" s="47">
        <f t="shared" si="258"/>
        <v>-20.196353436185127</v>
      </c>
      <c r="AN475" s="47">
        <f t="shared" si="259"/>
        <v>33.064516129032263</v>
      </c>
      <c r="AO475" s="47">
        <f t="shared" si="288"/>
        <v>6.434081346423568</v>
      </c>
      <c r="AP475" s="97">
        <f t="shared" si="260"/>
        <v>68.468877763871504</v>
      </c>
      <c r="AQ475" s="97">
        <f t="shared" si="261"/>
        <v>39.059615384615384</v>
      </c>
      <c r="AR475" s="97">
        <f t="shared" si="262"/>
        <v>23.38425528105979</v>
      </c>
      <c r="AS475" s="97">
        <f t="shared" si="289"/>
        <v>-45.08462248281171</v>
      </c>
      <c r="AT475" s="97">
        <f t="shared" si="290"/>
        <v>-15.675360103555594</v>
      </c>
      <c r="AU475" s="97">
        <f t="shared" si="291"/>
        <v>-30.37999129318365</v>
      </c>
      <c r="AV475" s="46">
        <v>73.333333333333329</v>
      </c>
      <c r="AW475" s="46">
        <v>40</v>
      </c>
      <c r="AX475" s="46">
        <v>46.938775510204081</v>
      </c>
      <c r="AY475" s="47">
        <f t="shared" si="263"/>
        <v>-26.394557823129247</v>
      </c>
      <c r="AZ475" s="47">
        <f t="shared" si="264"/>
        <v>6.9387755102040813</v>
      </c>
      <c r="BA475" s="46">
        <v>73.529411764705884</v>
      </c>
      <c r="BB475" s="46">
        <v>61.53846153846154</v>
      </c>
      <c r="BC475" s="46">
        <v>19.298245614035086</v>
      </c>
      <c r="BD475" s="47">
        <f t="shared" si="265"/>
        <v>-54.231166150670802</v>
      </c>
      <c r="BE475" s="47">
        <f t="shared" si="266"/>
        <v>-42.240215924426451</v>
      </c>
      <c r="BF475" s="46">
        <v>70.212765957446805</v>
      </c>
      <c r="BG475" s="46">
        <v>16</v>
      </c>
      <c r="BH475" s="46">
        <v>0</v>
      </c>
      <c r="BI475" s="47">
        <f t="shared" si="267"/>
        <v>-70.212765957446805</v>
      </c>
      <c r="BJ475" s="47">
        <f t="shared" si="268"/>
        <v>-16</v>
      </c>
      <c r="BK475" s="46">
        <v>56.8</v>
      </c>
      <c r="BL475" s="46">
        <v>38.700000000000003</v>
      </c>
      <c r="BM475" s="46">
        <v>27.3</v>
      </c>
      <c r="BN475" s="47">
        <f t="shared" si="269"/>
        <v>-29.499999999999996</v>
      </c>
      <c r="BO475" s="47">
        <f t="shared" si="270"/>
        <v>-11.400000000000002</v>
      </c>
    </row>
    <row r="476" spans="1:67" x14ac:dyDescent="0.15">
      <c r="A476" s="95" t="s">
        <v>337</v>
      </c>
      <c r="B476" s="95">
        <v>17</v>
      </c>
      <c r="C476" s="95" t="s">
        <v>474</v>
      </c>
      <c r="D476" s="43" t="s">
        <v>272</v>
      </c>
      <c r="E476" s="43">
        <v>18</v>
      </c>
      <c r="F476" s="97">
        <f t="shared" si="271"/>
        <v>71.54715171541352</v>
      </c>
      <c r="G476" s="97">
        <f t="shared" si="271"/>
        <v>45.773006233532556</v>
      </c>
      <c r="H476" s="97">
        <f t="shared" si="271"/>
        <v>41.818559347629119</v>
      </c>
      <c r="I476" s="97">
        <f t="shared" si="272"/>
        <v>-29.728592367784401</v>
      </c>
      <c r="J476" s="97">
        <f t="shared" si="273"/>
        <v>-3.9544468859034367</v>
      </c>
      <c r="K476" s="97">
        <f t="shared" si="274"/>
        <v>-16.841519626843919</v>
      </c>
      <c r="L476" s="97">
        <f t="shared" si="275"/>
        <v>-4.8205631006144358</v>
      </c>
      <c r="M476" s="97">
        <f t="shared" si="276"/>
        <v>-3.6768989497797051</v>
      </c>
      <c r="N476" s="97">
        <f t="shared" si="277"/>
        <v>-1.7835528971943404E-2</v>
      </c>
      <c r="O476" s="97">
        <f t="shared" si="278"/>
        <v>4.8027275716424924</v>
      </c>
      <c r="P476" s="97">
        <f t="shared" si="279"/>
        <v>3.6590634208077617</v>
      </c>
      <c r="Q476" s="97">
        <f t="shared" si="280"/>
        <v>4.2308954962251271</v>
      </c>
      <c r="R476" s="46">
        <v>66.060606060606062</v>
      </c>
      <c r="S476" s="46">
        <v>47.857142857142861</v>
      </c>
      <c r="T476" s="46">
        <v>33.928571428571431</v>
      </c>
      <c r="U476" s="47">
        <f t="shared" si="281"/>
        <v>-32.132034632034632</v>
      </c>
      <c r="V476" s="47">
        <f t="shared" si="282"/>
        <v>-13.928571428571431</v>
      </c>
      <c r="W476" s="47">
        <f t="shared" si="283"/>
        <v>-23.030303030303031</v>
      </c>
      <c r="X476" s="46">
        <v>79.729729729729726</v>
      </c>
      <c r="Y476" s="46">
        <v>47.619047619047613</v>
      </c>
      <c r="Z476" s="46">
        <v>51.136363636363633</v>
      </c>
      <c r="AA476" s="47">
        <f t="shared" si="284"/>
        <v>-28.593366093366093</v>
      </c>
      <c r="AB476" s="47">
        <f t="shared" si="285"/>
        <v>3.5173160173160198</v>
      </c>
      <c r="AC476" s="47">
        <f t="shared" si="286"/>
        <v>-12.538025038025037</v>
      </c>
      <c r="AD476" s="46">
        <v>70.886075949367083</v>
      </c>
      <c r="AE476" s="46">
        <v>36.153846153846153</v>
      </c>
      <c r="AF476" s="46">
        <v>45</v>
      </c>
      <c r="AG476" s="47">
        <f t="shared" si="256"/>
        <v>-25.886075949367083</v>
      </c>
      <c r="AH476" s="47">
        <f t="shared" si="257"/>
        <v>8.8461538461538467</v>
      </c>
      <c r="AI476" s="47">
        <f t="shared" si="287"/>
        <v>-8.519961051606618</v>
      </c>
      <c r="AJ476" s="46">
        <v>69.512195121951208</v>
      </c>
      <c r="AK476" s="46">
        <v>51.461988304093566</v>
      </c>
      <c r="AL476" s="46">
        <v>37.209302325581397</v>
      </c>
      <c r="AM476" s="47">
        <f t="shared" si="258"/>
        <v>-32.302892796369811</v>
      </c>
      <c r="AN476" s="47">
        <f t="shared" si="259"/>
        <v>-14.252685978512169</v>
      </c>
      <c r="AO476" s="47">
        <f t="shared" si="288"/>
        <v>-23.27778938744099</v>
      </c>
      <c r="AP476" s="97">
        <f t="shared" si="260"/>
        <v>76.367714816027956</v>
      </c>
      <c r="AQ476" s="97">
        <f t="shared" si="261"/>
        <v>49.449905183312261</v>
      </c>
      <c r="AR476" s="97">
        <f t="shared" si="262"/>
        <v>41.836394876601062</v>
      </c>
      <c r="AS476" s="97">
        <f t="shared" si="289"/>
        <v>-34.531319939426893</v>
      </c>
      <c r="AT476" s="97">
        <f t="shared" si="290"/>
        <v>-7.6135103067111984</v>
      </c>
      <c r="AU476" s="97">
        <f t="shared" si="291"/>
        <v>-21.072415123069046</v>
      </c>
      <c r="AV476" s="46">
        <v>75.117370892018769</v>
      </c>
      <c r="AW476" s="46">
        <v>54.424778761061944</v>
      </c>
      <c r="AX476" s="46">
        <v>44.545454545454547</v>
      </c>
      <c r="AY476" s="47">
        <f t="shared" si="263"/>
        <v>-30.571916346564223</v>
      </c>
      <c r="AZ476" s="47">
        <f t="shared" si="264"/>
        <v>-9.8793242156073973</v>
      </c>
      <c r="BA476" s="46">
        <v>73.95348837209302</v>
      </c>
      <c r="BB476" s="46">
        <v>46.017699115044245</v>
      </c>
      <c r="BC476" s="46">
        <v>26.893939393939391</v>
      </c>
      <c r="BD476" s="47">
        <f t="shared" si="265"/>
        <v>-47.059548978153629</v>
      </c>
      <c r="BE476" s="47">
        <f t="shared" si="266"/>
        <v>-19.123759721104854</v>
      </c>
      <c r="BF476" s="46">
        <v>80</v>
      </c>
      <c r="BG476" s="46">
        <v>42.857142857142854</v>
      </c>
      <c r="BH476" s="46">
        <v>40.206185567010309</v>
      </c>
      <c r="BI476" s="47">
        <f t="shared" si="267"/>
        <v>-39.793814432989691</v>
      </c>
      <c r="BJ476" s="47">
        <f t="shared" si="268"/>
        <v>-2.6509572901325456</v>
      </c>
      <c r="BK476" s="46">
        <v>76.400000000000006</v>
      </c>
      <c r="BL476" s="46">
        <v>54.5</v>
      </c>
      <c r="BM476" s="46">
        <v>55.7</v>
      </c>
      <c r="BN476" s="47">
        <f t="shared" si="269"/>
        <v>-20.700000000000003</v>
      </c>
      <c r="BO476" s="47">
        <f t="shared" si="270"/>
        <v>1.2000000000000028</v>
      </c>
    </row>
    <row r="477" spans="1:67" x14ac:dyDescent="0.15">
      <c r="A477" s="95" t="s">
        <v>337</v>
      </c>
      <c r="B477" s="95">
        <v>17</v>
      </c>
      <c r="C477" s="95" t="s">
        <v>474</v>
      </c>
      <c r="D477" s="43" t="s">
        <v>273</v>
      </c>
      <c r="E477" s="43">
        <v>19</v>
      </c>
      <c r="F477" s="97">
        <f t="shared" si="271"/>
        <v>82.754995608256479</v>
      </c>
      <c r="G477" s="97">
        <f t="shared" si="271"/>
        <v>55.928067708021629</v>
      </c>
      <c r="H477" s="97">
        <f t="shared" si="271"/>
        <v>64.437373353596755</v>
      </c>
      <c r="I477" s="97">
        <f t="shared" si="272"/>
        <v>-18.317622254659724</v>
      </c>
      <c r="J477" s="97">
        <f t="shared" si="273"/>
        <v>8.5093056455751253</v>
      </c>
      <c r="K477" s="97">
        <f t="shared" si="274"/>
        <v>-4.9041583045422996</v>
      </c>
      <c r="L477" s="97">
        <f t="shared" si="275"/>
        <v>-4.5790206986651185</v>
      </c>
      <c r="M477" s="97">
        <f t="shared" si="276"/>
        <v>-9.9721183961967341</v>
      </c>
      <c r="N477" s="97">
        <f t="shared" si="277"/>
        <v>18.848414543528108</v>
      </c>
      <c r="O477" s="97">
        <f t="shared" si="278"/>
        <v>23.427435242193226</v>
      </c>
      <c r="P477" s="97">
        <f t="shared" si="279"/>
        <v>28.820532939724842</v>
      </c>
      <c r="Q477" s="97">
        <f t="shared" si="280"/>
        <v>26.123984090959034</v>
      </c>
      <c r="R477" s="46">
        <v>78.787878787878782</v>
      </c>
      <c r="S477" s="46">
        <v>58.333333333333336</v>
      </c>
      <c r="T477" s="46">
        <v>51.388888888888886</v>
      </c>
      <c r="U477" s="47">
        <f t="shared" si="281"/>
        <v>-27.398989898989896</v>
      </c>
      <c r="V477" s="47">
        <f t="shared" si="282"/>
        <v>-6.94444444444445</v>
      </c>
      <c r="W477" s="47">
        <f t="shared" si="283"/>
        <v>-17.171717171717173</v>
      </c>
      <c r="X477" s="46">
        <v>82.222222222222214</v>
      </c>
      <c r="Y477" s="46">
        <v>60.606060606060609</v>
      </c>
      <c r="Z477" s="46">
        <v>71.527777777777786</v>
      </c>
      <c r="AA477" s="47">
        <f t="shared" si="284"/>
        <v>-10.694444444444429</v>
      </c>
      <c r="AB477" s="47">
        <f t="shared" si="285"/>
        <v>10.921717171717177</v>
      </c>
      <c r="AC477" s="47">
        <f t="shared" si="286"/>
        <v>0.11363636363637397</v>
      </c>
      <c r="AD477" s="46">
        <v>84.782608695652172</v>
      </c>
      <c r="AE477" s="46">
        <v>61.224489795918366</v>
      </c>
      <c r="AF477" s="46">
        <v>51.428571428571423</v>
      </c>
      <c r="AG477" s="47">
        <f t="shared" si="256"/>
        <v>-33.354037267080749</v>
      </c>
      <c r="AH477" s="47">
        <f t="shared" si="257"/>
        <v>-9.7959183673469425</v>
      </c>
      <c r="AI477" s="47">
        <f t="shared" si="287"/>
        <v>-21.574977817213846</v>
      </c>
      <c r="AJ477" s="46">
        <v>85.227272727272734</v>
      </c>
      <c r="AK477" s="46">
        <v>43.548387096774192</v>
      </c>
      <c r="AL477" s="46">
        <v>83.40425531914893</v>
      </c>
      <c r="AM477" s="47">
        <f t="shared" si="258"/>
        <v>-1.8230174081238033</v>
      </c>
      <c r="AN477" s="47">
        <f t="shared" si="259"/>
        <v>39.855868222374738</v>
      </c>
      <c r="AO477" s="47">
        <f t="shared" si="288"/>
        <v>19.016425407125467</v>
      </c>
      <c r="AP477" s="97">
        <f t="shared" si="260"/>
        <v>87.334016306921598</v>
      </c>
      <c r="AQ477" s="97">
        <f t="shared" si="261"/>
        <v>65.900186104218363</v>
      </c>
      <c r="AR477" s="97">
        <f t="shared" si="262"/>
        <v>45.588958810068647</v>
      </c>
      <c r="AS477" s="97">
        <f t="shared" si="289"/>
        <v>-41.745057496852951</v>
      </c>
      <c r="AT477" s="97">
        <f t="shared" si="290"/>
        <v>-20.311227294149717</v>
      </c>
      <c r="AU477" s="97">
        <f t="shared" si="291"/>
        <v>-31.028142395501334</v>
      </c>
      <c r="AV477" s="46">
        <v>87.878787878787875</v>
      </c>
      <c r="AW477" s="46">
        <v>59</v>
      </c>
      <c r="AX477" s="46">
        <v>48.421052631578945</v>
      </c>
      <c r="AY477" s="47">
        <f t="shared" si="263"/>
        <v>-39.45773524720893</v>
      </c>
      <c r="AZ477" s="47">
        <f t="shared" si="264"/>
        <v>-10.578947368421055</v>
      </c>
      <c r="BA477" s="46">
        <v>88.495575221238937</v>
      </c>
      <c r="BB477" s="46">
        <v>64.516129032258064</v>
      </c>
      <c r="BC477" s="46">
        <v>51.304347826086961</v>
      </c>
      <c r="BD477" s="47">
        <f t="shared" si="265"/>
        <v>-37.191227395151977</v>
      </c>
      <c r="BE477" s="47">
        <f t="shared" si="266"/>
        <v>-13.211781206171104</v>
      </c>
      <c r="BF477" s="46">
        <v>89.361702127659569</v>
      </c>
      <c r="BG477" s="46">
        <v>65.384615384615387</v>
      </c>
      <c r="BH477" s="46">
        <v>39.130434782608695</v>
      </c>
      <c r="BI477" s="47">
        <f t="shared" si="267"/>
        <v>-50.231267345050874</v>
      </c>
      <c r="BJ477" s="47">
        <f t="shared" si="268"/>
        <v>-26.254180602006691</v>
      </c>
      <c r="BK477" s="46">
        <v>83.6</v>
      </c>
      <c r="BL477" s="46">
        <v>74.7</v>
      </c>
      <c r="BM477" s="46">
        <v>43.5</v>
      </c>
      <c r="BN477" s="47">
        <f t="shared" si="269"/>
        <v>-40.099999999999994</v>
      </c>
      <c r="BO477" s="47">
        <f t="shared" si="270"/>
        <v>-31.200000000000003</v>
      </c>
    </row>
    <row r="478" spans="1:67" x14ac:dyDescent="0.15">
      <c r="A478" s="95" t="s">
        <v>337</v>
      </c>
      <c r="B478" s="95">
        <v>17</v>
      </c>
      <c r="C478" s="95" t="s">
        <v>474</v>
      </c>
      <c r="D478" s="43" t="s">
        <v>517</v>
      </c>
      <c r="E478" s="43">
        <v>20</v>
      </c>
      <c r="F478" s="97">
        <f t="shared" si="271"/>
        <v>71.470322440717183</v>
      </c>
      <c r="G478" s="97">
        <f t="shared" si="271"/>
        <v>39.119946629263232</v>
      </c>
      <c r="H478" s="97">
        <f t="shared" si="271"/>
        <v>55.09605483515017</v>
      </c>
      <c r="I478" s="97">
        <f t="shared" si="272"/>
        <v>-16.374267605567013</v>
      </c>
      <c r="J478" s="97">
        <f t="shared" si="273"/>
        <v>15.976108205886938</v>
      </c>
      <c r="K478" s="97">
        <f t="shared" si="274"/>
        <v>-0.1990796998400377</v>
      </c>
      <c r="L478" s="97">
        <f t="shared" si="275"/>
        <v>-4.1924070482453004</v>
      </c>
      <c r="M478" s="97">
        <f t="shared" si="276"/>
        <v>-16.637362236899911</v>
      </c>
      <c r="N478" s="97">
        <f t="shared" si="277"/>
        <v>8.7474501658970354</v>
      </c>
      <c r="O478" s="97">
        <f t="shared" si="278"/>
        <v>12.939857214142336</v>
      </c>
      <c r="P478" s="97">
        <f t="shared" si="279"/>
        <v>25.384812402796946</v>
      </c>
      <c r="Q478" s="97">
        <f t="shared" si="280"/>
        <v>19.162334808469641</v>
      </c>
      <c r="R478" s="46">
        <v>73.75</v>
      </c>
      <c r="S478" s="46">
        <v>39.583333333333329</v>
      </c>
      <c r="T478" s="46">
        <v>67.716535433070874</v>
      </c>
      <c r="U478" s="47">
        <f t="shared" si="281"/>
        <v>-6.0334645669291262</v>
      </c>
      <c r="V478" s="47">
        <f t="shared" si="282"/>
        <v>28.133202099737545</v>
      </c>
      <c r="W478" s="47">
        <f t="shared" si="283"/>
        <v>11.049868766404209</v>
      </c>
      <c r="X478" s="46">
        <v>69.548872180451127</v>
      </c>
      <c r="Y478" s="46">
        <v>30.434782608695656</v>
      </c>
      <c r="Z478" s="46">
        <v>61.631419939577036</v>
      </c>
      <c r="AA478" s="47">
        <f t="shared" si="284"/>
        <v>-7.9174522408740913</v>
      </c>
      <c r="AB478" s="47">
        <f t="shared" si="285"/>
        <v>31.19663733088138</v>
      </c>
      <c r="AC478" s="47">
        <f t="shared" si="286"/>
        <v>11.639592545003644</v>
      </c>
      <c r="AD478" s="46">
        <v>71.15384615384616</v>
      </c>
      <c r="AE478" s="46">
        <v>48.9051094890511</v>
      </c>
      <c r="AF478" s="46">
        <v>25.448028673835125</v>
      </c>
      <c r="AG478" s="47">
        <f t="shared" si="256"/>
        <v>-45.705817480011035</v>
      </c>
      <c r="AH478" s="47">
        <f t="shared" si="257"/>
        <v>-23.457080815215974</v>
      </c>
      <c r="AI478" s="47">
        <f t="shared" si="287"/>
        <v>-34.581449147613505</v>
      </c>
      <c r="AJ478" s="46">
        <v>71.428571428571431</v>
      </c>
      <c r="AK478" s="46">
        <v>37.556561085972852</v>
      </c>
      <c r="AL478" s="46">
        <v>65.588235294117652</v>
      </c>
      <c r="AM478" s="47">
        <f t="shared" si="258"/>
        <v>-5.8403361344537785</v>
      </c>
      <c r="AN478" s="47">
        <f t="shared" si="259"/>
        <v>28.0316742081448</v>
      </c>
      <c r="AO478" s="47">
        <f t="shared" si="288"/>
        <v>11.095669036845511</v>
      </c>
      <c r="AP478" s="97">
        <f t="shared" si="260"/>
        <v>75.662729488962484</v>
      </c>
      <c r="AQ478" s="97">
        <f t="shared" si="261"/>
        <v>55.757308866163143</v>
      </c>
      <c r="AR478" s="97">
        <f t="shared" si="262"/>
        <v>46.348604669253135</v>
      </c>
      <c r="AS478" s="97">
        <f t="shared" si="289"/>
        <v>-29.314124819709349</v>
      </c>
      <c r="AT478" s="97">
        <f t="shared" si="290"/>
        <v>-9.4087041969100085</v>
      </c>
      <c r="AU478" s="97">
        <f t="shared" si="291"/>
        <v>-19.361414508309679</v>
      </c>
      <c r="AV478" s="46">
        <v>75.449101796407177</v>
      </c>
      <c r="AW478" s="46">
        <v>49.074074074074076</v>
      </c>
      <c r="AX478" s="46">
        <v>43.703703703703702</v>
      </c>
      <c r="AY478" s="47">
        <f t="shared" si="263"/>
        <v>-31.745398092703475</v>
      </c>
      <c r="AZ478" s="47">
        <f t="shared" si="264"/>
        <v>-5.3703703703703738</v>
      </c>
      <c r="BA478" s="46">
        <v>77.74566473988439</v>
      </c>
      <c r="BB478" s="46">
        <v>62.376237623762378</v>
      </c>
      <c r="BC478" s="46">
        <v>36.858974358974365</v>
      </c>
      <c r="BD478" s="47">
        <f t="shared" si="265"/>
        <v>-40.886690380910025</v>
      </c>
      <c r="BE478" s="47">
        <f t="shared" si="266"/>
        <v>-25.517263264788014</v>
      </c>
      <c r="BF478" s="46">
        <v>76.656151419558356</v>
      </c>
      <c r="BG478" s="46">
        <v>48.878923766816143</v>
      </c>
      <c r="BH478" s="46">
        <v>39.931740614334473</v>
      </c>
      <c r="BI478" s="47">
        <f t="shared" si="267"/>
        <v>-36.724410805223883</v>
      </c>
      <c r="BJ478" s="47">
        <f t="shared" si="268"/>
        <v>-8.9471831524816707</v>
      </c>
      <c r="BK478" s="46">
        <v>72.8</v>
      </c>
      <c r="BL478" s="46">
        <v>62.7</v>
      </c>
      <c r="BM478" s="46">
        <v>64.900000000000006</v>
      </c>
      <c r="BN478" s="47">
        <f t="shared" si="269"/>
        <v>-7.8999999999999915</v>
      </c>
      <c r="BO478" s="47">
        <f t="shared" si="270"/>
        <v>2.2000000000000028</v>
      </c>
    </row>
    <row r="479" spans="1:67" s="5" customFormat="1" x14ac:dyDescent="0.15">
      <c r="A479" s="96" t="s">
        <v>339</v>
      </c>
      <c r="B479" s="96">
        <v>18</v>
      </c>
      <c r="C479" s="96" t="s">
        <v>510</v>
      </c>
      <c r="D479" s="45" t="s">
        <v>75</v>
      </c>
      <c r="E479" s="45">
        <v>1</v>
      </c>
      <c r="F479" s="97">
        <f t="shared" si="271"/>
        <v>32.778517014107742</v>
      </c>
      <c r="G479" s="97">
        <f t="shared" si="271"/>
        <v>19.334862385321102</v>
      </c>
      <c r="H479" s="97">
        <f t="shared" si="271"/>
        <v>6.1121392034127426</v>
      </c>
      <c r="I479" s="97">
        <f t="shared" si="272"/>
        <v>-26.666377810695</v>
      </c>
      <c r="J479" s="97">
        <f t="shared" si="273"/>
        <v>-13.222723181908361</v>
      </c>
      <c r="K479" s="97">
        <f t="shared" si="274"/>
        <v>-19.94455049630168</v>
      </c>
      <c r="L479" s="97">
        <f t="shared" si="275"/>
        <v>-0.48616272357738666</v>
      </c>
      <c r="M479" s="97">
        <f t="shared" si="276"/>
        <v>0.36353258167943636</v>
      </c>
      <c r="N479" s="97">
        <f t="shared" si="277"/>
        <v>9.2054095323658913</v>
      </c>
      <c r="O479" s="97">
        <f t="shared" si="278"/>
        <v>9.691572255943278</v>
      </c>
      <c r="P479" s="97">
        <f t="shared" si="279"/>
        <v>8.841876950686455</v>
      </c>
      <c r="Q479" s="97">
        <f t="shared" si="280"/>
        <v>9.2667246033148665</v>
      </c>
      <c r="R479" s="44">
        <v>31.926605504587158</v>
      </c>
      <c r="S479" s="44">
        <v>16.513761467889911</v>
      </c>
      <c r="T479" s="44">
        <v>13.298662704309065</v>
      </c>
      <c r="U479" s="19">
        <f t="shared" si="281"/>
        <v>-18.627942800278092</v>
      </c>
      <c r="V479" s="19">
        <f t="shared" si="282"/>
        <v>-3.2150987635808459</v>
      </c>
      <c r="W479" s="19">
        <f t="shared" si="283"/>
        <v>-10.92152078192947</v>
      </c>
      <c r="X479" s="44">
        <v>28.990825688073397</v>
      </c>
      <c r="Y479" s="44">
        <v>16.422018348623855</v>
      </c>
      <c r="Z479" s="44">
        <v>5.2631578947368416</v>
      </c>
      <c r="AA479" s="19">
        <f t="shared" si="284"/>
        <v>-23.727667793336554</v>
      </c>
      <c r="AB479" s="19">
        <f t="shared" si="285"/>
        <v>-11.158860453887012</v>
      </c>
      <c r="AC479" s="19">
        <f t="shared" si="286"/>
        <v>-17.443264123611783</v>
      </c>
      <c r="AD479" s="44">
        <v>29.908256880733948</v>
      </c>
      <c r="AE479" s="44">
        <v>20.36697247706422</v>
      </c>
      <c r="AF479" s="44">
        <v>6.7809239940387487</v>
      </c>
      <c r="AG479" s="19">
        <f t="shared" si="256"/>
        <v>-23.1273328866952</v>
      </c>
      <c r="AH479" s="19">
        <f t="shared" si="257"/>
        <v>-13.586048483025472</v>
      </c>
      <c r="AI479" s="19">
        <f t="shared" si="287"/>
        <v>-18.356690684860336</v>
      </c>
      <c r="AJ479" s="44">
        <v>40.288379983036471</v>
      </c>
      <c r="AK479" s="44">
        <v>24.036697247706424</v>
      </c>
      <c r="AL479" s="44">
        <v>-0.89418777943368111</v>
      </c>
      <c r="AM479" s="19">
        <f t="shared" si="258"/>
        <v>-41.18256776247015</v>
      </c>
      <c r="AN479" s="19">
        <f t="shared" si="259"/>
        <v>-24.930885027140107</v>
      </c>
      <c r="AO479" s="19">
        <f t="shared" si="288"/>
        <v>-33.056726394805125</v>
      </c>
      <c r="AP479" s="97">
        <f t="shared" si="260"/>
        <v>33.264679737685128</v>
      </c>
      <c r="AQ479" s="97">
        <f t="shared" si="261"/>
        <v>18.971329803641666</v>
      </c>
      <c r="AR479" s="97">
        <f t="shared" si="262"/>
        <v>-3.0932703289531487</v>
      </c>
      <c r="AS479" s="97">
        <f t="shared" si="289"/>
        <v>-36.357950066638274</v>
      </c>
      <c r="AT479" s="97">
        <f t="shared" si="290"/>
        <v>-22.064600132594816</v>
      </c>
      <c r="AU479" s="97">
        <f t="shared" si="291"/>
        <v>-29.211275099616543</v>
      </c>
      <c r="AV479" s="44">
        <v>28.623853211009177</v>
      </c>
      <c r="AW479" s="44">
        <v>15.229357798165138</v>
      </c>
      <c r="AX479" s="44">
        <v>-2.643171806167401</v>
      </c>
      <c r="AY479" s="19">
        <f t="shared" si="263"/>
        <v>-31.267025017176579</v>
      </c>
      <c r="AZ479" s="19">
        <f t="shared" si="264"/>
        <v>-17.872529604332538</v>
      </c>
      <c r="BA479" s="44">
        <v>29.541284403669728</v>
      </c>
      <c r="BB479" s="44">
        <v>15.963302752293579</v>
      </c>
      <c r="BC479" s="44">
        <v>-3.7444933920704844</v>
      </c>
      <c r="BD479" s="19">
        <f t="shared" si="265"/>
        <v>-33.285777795740209</v>
      </c>
      <c r="BE479" s="19">
        <f t="shared" si="266"/>
        <v>-19.707796144364064</v>
      </c>
      <c r="BF479" s="44">
        <v>33.394495412844037</v>
      </c>
      <c r="BG479" s="44">
        <v>19.103139013452918</v>
      </c>
      <c r="BH479" s="44">
        <v>-4.8458149779735686</v>
      </c>
      <c r="BI479" s="19">
        <f t="shared" si="267"/>
        <v>-38.240310390817605</v>
      </c>
      <c r="BJ479" s="19">
        <f t="shared" si="268"/>
        <v>-23.948953991426485</v>
      </c>
      <c r="BK479" s="44">
        <v>41.49908592321755</v>
      </c>
      <c r="BL479" s="44">
        <v>25.589519650655024</v>
      </c>
      <c r="BM479" s="44">
        <v>-1.1396011396011396</v>
      </c>
      <c r="BN479" s="19">
        <f t="shared" si="269"/>
        <v>-42.63868706281869</v>
      </c>
      <c r="BO479" s="19">
        <f t="shared" si="270"/>
        <v>-26.729120790256164</v>
      </c>
    </row>
    <row r="480" spans="1:67" s="5" customFormat="1" x14ac:dyDescent="0.15">
      <c r="A480" s="96" t="s">
        <v>339</v>
      </c>
      <c r="B480" s="96">
        <v>18</v>
      </c>
      <c r="C480" s="96" t="s">
        <v>461</v>
      </c>
      <c r="D480" s="45" t="s">
        <v>353</v>
      </c>
      <c r="E480" s="45">
        <v>2</v>
      </c>
      <c r="F480" s="97">
        <f t="shared" si="271"/>
        <v>50.474976205152707</v>
      </c>
      <c r="G480" s="97">
        <f t="shared" si="271"/>
        <v>23.833537148023535</v>
      </c>
      <c r="H480" s="97">
        <f t="shared" si="271"/>
        <v>0.30478114718408733</v>
      </c>
      <c r="I480" s="97">
        <f t="shared" si="272"/>
        <v>-50.17019505796862</v>
      </c>
      <c r="J480" s="97">
        <f t="shared" si="273"/>
        <v>-23.528756000839447</v>
      </c>
      <c r="K480" s="97">
        <f t="shared" si="274"/>
        <v>-36.849475529404032</v>
      </c>
      <c r="L480" s="97">
        <f t="shared" si="275"/>
        <v>1.5122658634715975</v>
      </c>
      <c r="M480" s="97">
        <f t="shared" si="276"/>
        <v>-6.5466375179793559</v>
      </c>
      <c r="N480" s="97">
        <f t="shared" si="277"/>
        <v>9.6280253061443268</v>
      </c>
      <c r="O480" s="97">
        <f t="shared" si="278"/>
        <v>8.1157594426727293</v>
      </c>
      <c r="P480" s="97">
        <f t="shared" si="279"/>
        <v>16.174662824123683</v>
      </c>
      <c r="Q480" s="97">
        <f t="shared" si="280"/>
        <v>12.145211133398206</v>
      </c>
      <c r="R480" s="44">
        <v>49.40867279894875</v>
      </c>
      <c r="S480" s="44">
        <v>17.359413202933986</v>
      </c>
      <c r="T480" s="44">
        <v>7.3746312684365778</v>
      </c>
      <c r="U480" s="19">
        <f t="shared" si="281"/>
        <v>-42.03404153051217</v>
      </c>
      <c r="V480" s="19">
        <f t="shared" si="282"/>
        <v>-9.9847819344974091</v>
      </c>
      <c r="W480" s="19">
        <f t="shared" si="283"/>
        <v>-26.009411732504788</v>
      </c>
      <c r="X480" s="44">
        <v>49.794238683127574</v>
      </c>
      <c r="Y480" s="44">
        <v>18.678526048284624</v>
      </c>
      <c r="Z480" s="44">
        <v>-3.1313131313131315</v>
      </c>
      <c r="AA480" s="19">
        <f t="shared" si="284"/>
        <v>-52.925551814440709</v>
      </c>
      <c r="AB480" s="19">
        <f t="shared" si="285"/>
        <v>-21.809839179597756</v>
      </c>
      <c r="AC480" s="19">
        <f t="shared" si="286"/>
        <v>-37.367695497019234</v>
      </c>
      <c r="AD480" s="44">
        <v>48.421052631578945</v>
      </c>
      <c r="AE480" s="44">
        <v>25.412960609911057</v>
      </c>
      <c r="AF480" s="44">
        <v>0</v>
      </c>
      <c r="AG480" s="19">
        <f t="shared" si="256"/>
        <v>-48.421052631578945</v>
      </c>
      <c r="AH480" s="19">
        <f t="shared" si="257"/>
        <v>-25.412960609911057</v>
      </c>
      <c r="AI480" s="19">
        <f t="shared" si="287"/>
        <v>-36.917006620744999</v>
      </c>
      <c r="AJ480" s="44">
        <v>54.275940706955531</v>
      </c>
      <c r="AK480" s="44">
        <v>33.883248730964468</v>
      </c>
      <c r="AL480" s="44">
        <v>-3.024193548387097</v>
      </c>
      <c r="AM480" s="19">
        <f t="shared" si="258"/>
        <v>-57.300134255342627</v>
      </c>
      <c r="AN480" s="19">
        <f t="shared" si="259"/>
        <v>-36.907442279351564</v>
      </c>
      <c r="AO480" s="19">
        <f t="shared" si="288"/>
        <v>-47.103788267347099</v>
      </c>
      <c r="AP480" s="97">
        <f t="shared" si="260"/>
        <v>48.96271034168111</v>
      </c>
      <c r="AQ480" s="97">
        <f t="shared" si="261"/>
        <v>30.38017466600289</v>
      </c>
      <c r="AR480" s="97">
        <f t="shared" si="262"/>
        <v>-9.3232441589602395</v>
      </c>
      <c r="AS480" s="97">
        <f t="shared" si="289"/>
        <v>-58.285954500641353</v>
      </c>
      <c r="AT480" s="97">
        <f t="shared" si="290"/>
        <v>-39.70341882496313</v>
      </c>
      <c r="AU480" s="97">
        <f t="shared" si="291"/>
        <v>-48.994686662802238</v>
      </c>
      <c r="AV480" s="44">
        <v>43.920595533498755</v>
      </c>
      <c r="AW480" s="44">
        <v>21.580928481806776</v>
      </c>
      <c r="AX480" s="44">
        <v>-7.4950690335305712</v>
      </c>
      <c r="AY480" s="19">
        <f t="shared" si="263"/>
        <v>-51.415664567029324</v>
      </c>
      <c r="AZ480" s="19">
        <f t="shared" si="264"/>
        <v>-29.075997515337349</v>
      </c>
      <c r="BA480" s="44">
        <v>45.120405576679339</v>
      </c>
      <c r="BB480" s="44">
        <v>27.939317319848296</v>
      </c>
      <c r="BC480" s="44">
        <v>-9.9009900990099009</v>
      </c>
      <c r="BD480" s="19">
        <f t="shared" si="265"/>
        <v>-55.021395675689242</v>
      </c>
      <c r="BE480" s="19">
        <f t="shared" si="266"/>
        <v>-37.840307418858195</v>
      </c>
      <c r="BF480" s="44">
        <v>49.75369458128079</v>
      </c>
      <c r="BG480" s="44">
        <v>35.824742268041234</v>
      </c>
      <c r="BH480" s="44">
        <v>-9.3810444874274665</v>
      </c>
      <c r="BI480" s="19">
        <f t="shared" si="267"/>
        <v>-59.134739068708257</v>
      </c>
      <c r="BJ480" s="19">
        <f t="shared" si="268"/>
        <v>-45.205786755468701</v>
      </c>
      <c r="BK480" s="44">
        <v>57.056145675265554</v>
      </c>
      <c r="BL480" s="44">
        <v>36.175710594315248</v>
      </c>
      <c r="BM480" s="44">
        <v>-10.515873015873016</v>
      </c>
      <c r="BN480" s="19">
        <f t="shared" si="269"/>
        <v>-67.572018691138567</v>
      </c>
      <c r="BO480" s="19">
        <f t="shared" si="270"/>
        <v>-46.69158361018826</v>
      </c>
    </row>
    <row r="481" spans="1:67" x14ac:dyDescent="0.15">
      <c r="A481" s="95" t="s">
        <v>339</v>
      </c>
      <c r="B481" s="95">
        <v>18</v>
      </c>
      <c r="C481" s="95" t="s">
        <v>461</v>
      </c>
      <c r="D481" s="43" t="s">
        <v>462</v>
      </c>
      <c r="E481" s="43">
        <v>5</v>
      </c>
      <c r="F481" s="97">
        <f t="shared" si="271"/>
        <v>75.895824545435858</v>
      </c>
      <c r="G481" s="97">
        <f t="shared" si="271"/>
        <v>32.960758105119524</v>
      </c>
      <c r="H481" s="97">
        <f t="shared" si="271"/>
        <v>12.441158676518445</v>
      </c>
      <c r="I481" s="97">
        <f t="shared" si="272"/>
        <v>-63.454665868917417</v>
      </c>
      <c r="J481" s="97">
        <f t="shared" si="273"/>
        <v>-20.519599428601079</v>
      </c>
      <c r="K481" s="97">
        <f t="shared" si="274"/>
        <v>-41.98713264875925</v>
      </c>
      <c r="L481" s="97">
        <f t="shared" si="275"/>
        <v>17.10313297139713</v>
      </c>
      <c r="M481" s="97">
        <f t="shared" si="276"/>
        <v>8.5441163108562463</v>
      </c>
      <c r="N481" s="97">
        <f t="shared" si="277"/>
        <v>30.823423802306863</v>
      </c>
      <c r="O481" s="97">
        <f t="shared" si="278"/>
        <v>13.720290830909732</v>
      </c>
      <c r="P481" s="97">
        <f t="shared" si="279"/>
        <v>22.279307491450616</v>
      </c>
      <c r="Q481" s="97">
        <f t="shared" si="280"/>
        <v>17.999799161180174</v>
      </c>
      <c r="R481" s="46">
        <v>81.114551083591337</v>
      </c>
      <c r="S481" s="46">
        <v>48.697916666666671</v>
      </c>
      <c r="T481" s="46">
        <v>34.903047091412745</v>
      </c>
      <c r="U481" s="47">
        <f t="shared" si="281"/>
        <v>-46.211503992178592</v>
      </c>
      <c r="V481" s="47">
        <f t="shared" si="282"/>
        <v>-13.794869575253927</v>
      </c>
      <c r="W481" s="47">
        <f t="shared" si="283"/>
        <v>-30.003186783716259</v>
      </c>
      <c r="X481" s="46">
        <v>80.9375</v>
      </c>
      <c r="Y481" s="46">
        <v>31.547619047619047</v>
      </c>
      <c r="Z481" s="46">
        <v>14.917127071823206</v>
      </c>
      <c r="AA481" s="47">
        <f t="shared" si="284"/>
        <v>-66.020372928176798</v>
      </c>
      <c r="AB481" s="47">
        <f t="shared" si="285"/>
        <v>-16.630491975795842</v>
      </c>
      <c r="AC481" s="47">
        <f t="shared" si="286"/>
        <v>-41.325432451986316</v>
      </c>
      <c r="AD481" s="46">
        <v>73.553719008264466</v>
      </c>
      <c r="AE481" s="46">
        <v>20.075757575757574</v>
      </c>
      <c r="AF481" s="46">
        <v>8.9080459770114953</v>
      </c>
      <c r="AG481" s="47">
        <f t="shared" si="256"/>
        <v>-64.645673031252969</v>
      </c>
      <c r="AH481" s="47">
        <f t="shared" si="257"/>
        <v>-11.167711598746079</v>
      </c>
      <c r="AI481" s="47">
        <f t="shared" si="287"/>
        <v>-37.906692314999525</v>
      </c>
      <c r="AJ481" s="46">
        <v>67.977528089887642</v>
      </c>
      <c r="AK481" s="46">
        <v>31.521739130434785</v>
      </c>
      <c r="AL481" s="46">
        <v>-8.9635854341736696</v>
      </c>
      <c r="AM481" s="47">
        <f t="shared" si="258"/>
        <v>-76.941113524061308</v>
      </c>
      <c r="AN481" s="47">
        <f t="shared" si="259"/>
        <v>-40.485324564608455</v>
      </c>
      <c r="AO481" s="47">
        <f t="shared" si="288"/>
        <v>-58.713219044334878</v>
      </c>
      <c r="AP481" s="97">
        <f t="shared" si="260"/>
        <v>58.792691574038727</v>
      </c>
      <c r="AQ481" s="97">
        <f t="shared" si="261"/>
        <v>24.416641794263278</v>
      </c>
      <c r="AR481" s="97">
        <f t="shared" si="262"/>
        <v>-18.382265125788418</v>
      </c>
      <c r="AS481" s="97">
        <f t="shared" si="289"/>
        <v>-77.174956699827149</v>
      </c>
      <c r="AT481" s="97">
        <f t="shared" si="290"/>
        <v>-42.798906920051692</v>
      </c>
      <c r="AU481" s="97">
        <f t="shared" si="291"/>
        <v>-59.986931809939421</v>
      </c>
      <c r="AV481" s="46">
        <v>46.927374301675975</v>
      </c>
      <c r="AW481" s="46">
        <v>4.5751633986928102</v>
      </c>
      <c r="AX481" s="46">
        <v>-15.594059405940595</v>
      </c>
      <c r="AY481" s="47">
        <f t="shared" si="263"/>
        <v>-62.521433707616566</v>
      </c>
      <c r="AZ481" s="47">
        <f t="shared" si="264"/>
        <v>-20.169222804633407</v>
      </c>
      <c r="BA481" s="46">
        <v>55.279503105590067</v>
      </c>
      <c r="BB481" s="46">
        <v>18.243243243243242</v>
      </c>
      <c r="BC481" s="46">
        <v>-22.448979591836736</v>
      </c>
      <c r="BD481" s="47">
        <f t="shared" si="265"/>
        <v>-77.728482697426799</v>
      </c>
      <c r="BE481" s="47">
        <f t="shared" si="266"/>
        <v>-40.692222835079974</v>
      </c>
      <c r="BF481" s="46">
        <v>60.763888888888886</v>
      </c>
      <c r="BG481" s="46">
        <v>34.448160535117054</v>
      </c>
      <c r="BH481" s="46">
        <v>-19.086021505376344</v>
      </c>
      <c r="BI481" s="47">
        <f t="shared" si="267"/>
        <v>-79.849910394265237</v>
      </c>
      <c r="BJ481" s="47">
        <f t="shared" si="268"/>
        <v>-53.534182040493398</v>
      </c>
      <c r="BK481" s="46">
        <v>72.2</v>
      </c>
      <c r="BL481" s="46">
        <v>40.4</v>
      </c>
      <c r="BM481" s="46">
        <v>-16.399999999999999</v>
      </c>
      <c r="BN481" s="47">
        <f t="shared" si="269"/>
        <v>-88.6</v>
      </c>
      <c r="BO481" s="47">
        <f t="shared" si="270"/>
        <v>-56.8</v>
      </c>
    </row>
    <row r="482" spans="1:67" x14ac:dyDescent="0.15">
      <c r="A482" s="95" t="s">
        <v>339</v>
      </c>
      <c r="B482" s="95">
        <v>18</v>
      </c>
      <c r="C482" s="95" t="s">
        <v>461</v>
      </c>
      <c r="D482" s="43" t="s">
        <v>463</v>
      </c>
      <c r="E482" s="43">
        <v>6</v>
      </c>
      <c r="F482" s="97">
        <f t="shared" si="271"/>
        <v>73.352001445274283</v>
      </c>
      <c r="G482" s="97">
        <f t="shared" si="271"/>
        <v>47.020990025957275</v>
      </c>
      <c r="H482" s="97">
        <f t="shared" si="271"/>
        <v>15.548995239751282</v>
      </c>
      <c r="I482" s="97">
        <f t="shared" si="272"/>
        <v>-57.803006205523005</v>
      </c>
      <c r="J482" s="97">
        <f t="shared" si="273"/>
        <v>-31.471994786205993</v>
      </c>
      <c r="K482" s="97">
        <f t="shared" si="274"/>
        <v>-44.637500495864501</v>
      </c>
      <c r="L482" s="97">
        <f t="shared" si="275"/>
        <v>10.956320887384031</v>
      </c>
      <c r="M482" s="97">
        <f t="shared" si="276"/>
        <v>-4.9935262887490879</v>
      </c>
      <c r="N482" s="97">
        <f t="shared" si="277"/>
        <v>15.316731386227094</v>
      </c>
      <c r="O482" s="97">
        <f t="shared" si="278"/>
        <v>4.3604104988430628</v>
      </c>
      <c r="P482" s="97">
        <f t="shared" si="279"/>
        <v>20.310257674976182</v>
      </c>
      <c r="Q482" s="97">
        <f t="shared" si="280"/>
        <v>12.335334086909622</v>
      </c>
      <c r="R482" s="46">
        <v>76.504854368932044</v>
      </c>
      <c r="S482" s="46">
        <v>46.252676659528909</v>
      </c>
      <c r="T482" s="46">
        <v>29.435483870967744</v>
      </c>
      <c r="U482" s="47">
        <f t="shared" si="281"/>
        <v>-47.0693704979643</v>
      </c>
      <c r="V482" s="47">
        <f t="shared" si="282"/>
        <v>-16.817192788561165</v>
      </c>
      <c r="W482" s="47">
        <f t="shared" si="283"/>
        <v>-31.943281643262733</v>
      </c>
      <c r="X482" s="46">
        <v>71.683168316831683</v>
      </c>
      <c r="Y482" s="46">
        <v>41.943127962085306</v>
      </c>
      <c r="Z482" s="46">
        <v>12.849162011173185</v>
      </c>
      <c r="AA482" s="47">
        <f t="shared" si="284"/>
        <v>-58.834006305658498</v>
      </c>
      <c r="AB482" s="47">
        <f t="shared" si="285"/>
        <v>-29.093965950912121</v>
      </c>
      <c r="AC482" s="47">
        <f t="shared" si="286"/>
        <v>-43.963986128285313</v>
      </c>
      <c r="AD482" s="46">
        <v>70.078740157480311</v>
      </c>
      <c r="AE482" s="46">
        <v>45.185185185185183</v>
      </c>
      <c r="AF482" s="46">
        <v>9.0163934426229506</v>
      </c>
      <c r="AG482" s="47">
        <f t="shared" si="256"/>
        <v>-61.062346714857362</v>
      </c>
      <c r="AH482" s="47">
        <f t="shared" si="257"/>
        <v>-36.168791742562235</v>
      </c>
      <c r="AI482" s="47">
        <f t="shared" si="287"/>
        <v>-48.615569228709802</v>
      </c>
      <c r="AJ482" s="46">
        <v>75.141242937853107</v>
      </c>
      <c r="AK482" s="46">
        <v>54.702970297029708</v>
      </c>
      <c r="AL482" s="46">
        <v>10.894941634241246</v>
      </c>
      <c r="AM482" s="47">
        <f t="shared" si="258"/>
        <v>-64.246301303611858</v>
      </c>
      <c r="AN482" s="47">
        <f t="shared" si="259"/>
        <v>-43.808028662788459</v>
      </c>
      <c r="AO482" s="47">
        <f t="shared" si="288"/>
        <v>-54.027164983200159</v>
      </c>
      <c r="AP482" s="97">
        <f t="shared" si="260"/>
        <v>62.395680557890252</v>
      </c>
      <c r="AQ482" s="97">
        <f t="shared" si="261"/>
        <v>52.014516314706363</v>
      </c>
      <c r="AR482" s="97">
        <f t="shared" si="262"/>
        <v>0.23226385352418721</v>
      </c>
      <c r="AS482" s="97">
        <f t="shared" si="289"/>
        <v>-62.163416704366064</v>
      </c>
      <c r="AT482" s="97">
        <f t="shared" si="290"/>
        <v>-51.782252461182175</v>
      </c>
      <c r="AU482" s="97">
        <f t="shared" si="291"/>
        <v>-56.972834582774119</v>
      </c>
      <c r="AV482" s="46">
        <v>53.734439834024897</v>
      </c>
      <c r="AW482" s="46">
        <v>44.416243654822338</v>
      </c>
      <c r="AX482" s="46">
        <v>2.9182879377431905</v>
      </c>
      <c r="AY482" s="47">
        <f t="shared" si="263"/>
        <v>-50.81615189628171</v>
      </c>
      <c r="AZ482" s="47">
        <f t="shared" si="264"/>
        <v>-41.497955717079151</v>
      </c>
      <c r="BA482" s="46">
        <v>58.444444444444443</v>
      </c>
      <c r="BB482" s="46">
        <v>45.754716981132077</v>
      </c>
      <c r="BC482" s="46">
        <v>1.2320328542094456</v>
      </c>
      <c r="BD482" s="47">
        <f t="shared" si="265"/>
        <v>-57.212411590235</v>
      </c>
      <c r="BE482" s="47">
        <f t="shared" si="266"/>
        <v>-44.522684126922634</v>
      </c>
      <c r="BF482" s="46">
        <v>67.803837953091687</v>
      </c>
      <c r="BG482" s="46">
        <v>62.287104622871048</v>
      </c>
      <c r="BH482" s="46">
        <v>0.87873462214411258</v>
      </c>
      <c r="BI482" s="47">
        <f t="shared" si="267"/>
        <v>-66.925103330947579</v>
      </c>
      <c r="BJ482" s="47">
        <f t="shared" si="268"/>
        <v>-61.408370000726933</v>
      </c>
      <c r="BK482" s="46">
        <v>69.599999999999994</v>
      </c>
      <c r="BL482" s="46">
        <v>55.6</v>
      </c>
      <c r="BM482" s="46">
        <v>-4.0999999999999996</v>
      </c>
      <c r="BN482" s="47">
        <f t="shared" si="269"/>
        <v>-73.699999999999989</v>
      </c>
      <c r="BO482" s="47">
        <f t="shared" si="270"/>
        <v>-59.7</v>
      </c>
    </row>
    <row r="483" spans="1:67" x14ac:dyDescent="0.15">
      <c r="A483" s="95" t="s">
        <v>339</v>
      </c>
      <c r="B483" s="95">
        <v>18</v>
      </c>
      <c r="C483" s="95" t="s">
        <v>461</v>
      </c>
      <c r="D483" s="43" t="s">
        <v>464</v>
      </c>
      <c r="E483" s="43">
        <v>7</v>
      </c>
      <c r="F483" s="97">
        <f t="shared" si="271"/>
        <v>49.068632387327668</v>
      </c>
      <c r="G483" s="97">
        <f t="shared" si="271"/>
        <v>7.8873807838943</v>
      </c>
      <c r="H483" s="97">
        <f t="shared" si="271"/>
        <v>-0.7542737194576965</v>
      </c>
      <c r="I483" s="97">
        <f t="shared" si="272"/>
        <v>-49.822906106785368</v>
      </c>
      <c r="J483" s="97">
        <f t="shared" si="273"/>
        <v>-8.6416545033519974</v>
      </c>
      <c r="K483" s="97">
        <f t="shared" si="274"/>
        <v>-29.232280305068684</v>
      </c>
      <c r="L483" s="97">
        <f t="shared" si="275"/>
        <v>26.592688576967703</v>
      </c>
      <c r="M483" s="97">
        <f t="shared" si="276"/>
        <v>14.052296351677242</v>
      </c>
      <c r="N483" s="97">
        <f t="shared" si="277"/>
        <v>35.597341117966778</v>
      </c>
      <c r="O483" s="97">
        <f t="shared" si="278"/>
        <v>9.004652540999075</v>
      </c>
      <c r="P483" s="97">
        <f t="shared" si="279"/>
        <v>21.545044766289536</v>
      </c>
      <c r="Q483" s="97">
        <f t="shared" si="280"/>
        <v>15.274848653644305</v>
      </c>
      <c r="R483" s="46">
        <v>57.251908396946561</v>
      </c>
      <c r="S483" s="46">
        <v>29.961089494163424</v>
      </c>
      <c r="T483" s="46">
        <v>14.159292035398231</v>
      </c>
      <c r="U483" s="47">
        <f t="shared" si="281"/>
        <v>-43.09261636154833</v>
      </c>
      <c r="V483" s="47">
        <f t="shared" si="282"/>
        <v>-15.801797458765193</v>
      </c>
      <c r="W483" s="47">
        <f t="shared" si="283"/>
        <v>-29.447206910156762</v>
      </c>
      <c r="X483" s="46">
        <v>59.259259259259252</v>
      </c>
      <c r="Y483" s="46">
        <v>9.7435897435897445</v>
      </c>
      <c r="Z483" s="46">
        <v>10.526315789473683</v>
      </c>
      <c r="AA483" s="47">
        <f t="shared" si="284"/>
        <v>-48.732943469785567</v>
      </c>
      <c r="AB483" s="47">
        <f t="shared" si="285"/>
        <v>0.78272604588393868</v>
      </c>
      <c r="AC483" s="47">
        <f t="shared" si="286"/>
        <v>-23.975108711950814</v>
      </c>
      <c r="AD483" s="46">
        <v>52.631578947368418</v>
      </c>
      <c r="AE483" s="46">
        <v>-5.298013245033113</v>
      </c>
      <c r="AF483" s="46">
        <v>-2.7027027027027026</v>
      </c>
      <c r="AG483" s="47">
        <f t="shared" si="256"/>
        <v>-55.334281650071119</v>
      </c>
      <c r="AH483" s="47">
        <f t="shared" si="257"/>
        <v>2.5953105423304104</v>
      </c>
      <c r="AI483" s="47">
        <f t="shared" si="287"/>
        <v>-26.369485553870355</v>
      </c>
      <c r="AJ483" s="46">
        <v>27.131782945736433</v>
      </c>
      <c r="AK483" s="46">
        <v>-2.8571428571428572</v>
      </c>
      <c r="AL483" s="46">
        <v>-25</v>
      </c>
      <c r="AM483" s="47">
        <f t="shared" si="258"/>
        <v>-52.131782945736433</v>
      </c>
      <c r="AN483" s="47">
        <f t="shared" si="259"/>
        <v>-22.142857142857142</v>
      </c>
      <c r="AO483" s="47">
        <f t="shared" si="288"/>
        <v>-37.137320044296786</v>
      </c>
      <c r="AP483" s="97">
        <f t="shared" si="260"/>
        <v>22.475943810359965</v>
      </c>
      <c r="AQ483" s="97">
        <f t="shared" si="261"/>
        <v>-6.164915567782943</v>
      </c>
      <c r="AR483" s="97">
        <f t="shared" si="262"/>
        <v>-36.351614837424478</v>
      </c>
      <c r="AS483" s="97">
        <f t="shared" si="289"/>
        <v>-58.827558647784443</v>
      </c>
      <c r="AT483" s="97">
        <f t="shared" si="290"/>
        <v>-30.186699269641537</v>
      </c>
      <c r="AU483" s="97">
        <f t="shared" si="291"/>
        <v>-44.50712895871299</v>
      </c>
      <c r="AV483" s="46">
        <v>5.1470588235294112</v>
      </c>
      <c r="AW483" s="46">
        <v>-27.710843373493976</v>
      </c>
      <c r="AX483" s="46">
        <v>-39.877300613496928</v>
      </c>
      <c r="AY483" s="47">
        <f t="shared" si="263"/>
        <v>-45.024359437026341</v>
      </c>
      <c r="AZ483" s="47">
        <f t="shared" si="264"/>
        <v>-12.166457240002952</v>
      </c>
      <c r="BA483" s="46">
        <v>18.656716417910449</v>
      </c>
      <c r="BB483" s="46">
        <v>-9.4488188976377945</v>
      </c>
      <c r="BC483" s="46">
        <v>-43.243243243243242</v>
      </c>
      <c r="BD483" s="47">
        <f t="shared" si="265"/>
        <v>-61.899959661153687</v>
      </c>
      <c r="BE483" s="47">
        <f t="shared" si="266"/>
        <v>-33.794424345605449</v>
      </c>
      <c r="BF483" s="46">
        <v>11.200000000000001</v>
      </c>
      <c r="BG483" s="46">
        <v>-6.4</v>
      </c>
      <c r="BH483" s="46">
        <v>-30.985915492957744</v>
      </c>
      <c r="BI483" s="47">
        <f t="shared" si="267"/>
        <v>-42.185915492957747</v>
      </c>
      <c r="BJ483" s="47">
        <f t="shared" si="268"/>
        <v>-24.585915492957746</v>
      </c>
      <c r="BK483" s="46">
        <v>54.9</v>
      </c>
      <c r="BL483" s="46">
        <v>18.899999999999999</v>
      </c>
      <c r="BM483" s="46">
        <v>-31.3</v>
      </c>
      <c r="BN483" s="47">
        <f t="shared" si="269"/>
        <v>-86.2</v>
      </c>
      <c r="BO483" s="47">
        <f t="shared" si="270"/>
        <v>-50.2</v>
      </c>
    </row>
    <row r="484" spans="1:67" x14ac:dyDescent="0.15">
      <c r="A484" s="95" t="s">
        <v>339</v>
      </c>
      <c r="B484" s="95">
        <v>18</v>
      </c>
      <c r="C484" s="95" t="s">
        <v>461</v>
      </c>
      <c r="D484" s="43" t="s">
        <v>482</v>
      </c>
      <c r="E484" s="43">
        <v>8</v>
      </c>
      <c r="F484" s="97">
        <f t="shared" si="271"/>
        <v>45.842353313909157</v>
      </c>
      <c r="G484" s="97">
        <f t="shared" si="271"/>
        <v>32.565082625506619</v>
      </c>
      <c r="H484" s="97">
        <f t="shared" si="271"/>
        <v>8.3825536108186682</v>
      </c>
      <c r="I484" s="97">
        <f t="shared" si="272"/>
        <v>-37.459799703090489</v>
      </c>
      <c r="J484" s="97">
        <f t="shared" si="273"/>
        <v>-24.182529014687951</v>
      </c>
      <c r="K484" s="97">
        <f t="shared" si="274"/>
        <v>-30.82116435888922</v>
      </c>
      <c r="L484" s="97">
        <f t="shared" si="275"/>
        <v>-4.1321741721287211</v>
      </c>
      <c r="M484" s="97">
        <f t="shared" si="276"/>
        <v>-12.281336994973152</v>
      </c>
      <c r="N484" s="97">
        <f t="shared" si="277"/>
        <v>11.610927843947502</v>
      </c>
      <c r="O484" s="97">
        <f t="shared" si="278"/>
        <v>15.743102016076223</v>
      </c>
      <c r="P484" s="97">
        <f t="shared" si="279"/>
        <v>23.892264838920653</v>
      </c>
      <c r="Q484" s="97">
        <f t="shared" si="280"/>
        <v>19.817683427498437</v>
      </c>
      <c r="R484" s="46">
        <v>38.139534883720934</v>
      </c>
      <c r="S484" s="46">
        <v>30.990415335463258</v>
      </c>
      <c r="T484" s="46">
        <v>15.902140672782874</v>
      </c>
      <c r="U484" s="47">
        <f t="shared" si="281"/>
        <v>-22.23739421093806</v>
      </c>
      <c r="V484" s="47">
        <f t="shared" si="282"/>
        <v>-15.088274662680384</v>
      </c>
      <c r="W484" s="47">
        <f t="shared" si="283"/>
        <v>-18.66283443680922</v>
      </c>
      <c r="X484" s="46">
        <v>45.098039215686278</v>
      </c>
      <c r="Y484" s="46">
        <v>31.018518518518519</v>
      </c>
      <c r="Z484" s="46">
        <v>16.065573770491802</v>
      </c>
      <c r="AA484" s="47">
        <f t="shared" si="284"/>
        <v>-29.032465445194475</v>
      </c>
      <c r="AB484" s="47">
        <f t="shared" si="285"/>
        <v>-14.952944748026717</v>
      </c>
      <c r="AC484" s="47">
        <f t="shared" si="286"/>
        <v>-21.992705096610596</v>
      </c>
      <c r="AD484" s="46">
        <v>48.780487804878049</v>
      </c>
      <c r="AE484" s="46">
        <v>23</v>
      </c>
      <c r="AF484" s="46">
        <v>0</v>
      </c>
      <c r="AG484" s="47">
        <f t="shared" si="256"/>
        <v>-48.780487804878049</v>
      </c>
      <c r="AH484" s="47">
        <f t="shared" si="257"/>
        <v>-23</v>
      </c>
      <c r="AI484" s="47">
        <f t="shared" si="287"/>
        <v>-35.890243902439025</v>
      </c>
      <c r="AJ484" s="46">
        <v>51.351351351351347</v>
      </c>
      <c r="AK484" s="46">
        <v>45.251396648044697</v>
      </c>
      <c r="AL484" s="46">
        <v>1.5625</v>
      </c>
      <c r="AM484" s="47">
        <f t="shared" si="258"/>
        <v>-49.788851351351347</v>
      </c>
      <c r="AN484" s="47">
        <f t="shared" si="259"/>
        <v>-43.688896648044697</v>
      </c>
      <c r="AO484" s="47">
        <f t="shared" si="288"/>
        <v>-46.738873999698022</v>
      </c>
      <c r="AP484" s="97">
        <f t="shared" si="260"/>
        <v>49.974527486037879</v>
      </c>
      <c r="AQ484" s="97">
        <f t="shared" si="261"/>
        <v>44.846419620479772</v>
      </c>
      <c r="AR484" s="97">
        <f t="shared" si="262"/>
        <v>-3.2283742331288345</v>
      </c>
      <c r="AS484" s="97">
        <f t="shared" si="289"/>
        <v>-53.202901719166711</v>
      </c>
      <c r="AT484" s="97">
        <f t="shared" si="290"/>
        <v>-48.074793853608604</v>
      </c>
      <c r="AU484" s="97">
        <f t="shared" si="291"/>
        <v>-50.638847786387657</v>
      </c>
      <c r="AV484" s="46">
        <v>48.087431693989068</v>
      </c>
      <c r="AW484" s="46">
        <v>46.666666666666664</v>
      </c>
      <c r="AX484" s="46">
        <v>-2.4539877300613497</v>
      </c>
      <c r="AY484" s="47">
        <f t="shared" si="263"/>
        <v>-50.541419424050417</v>
      </c>
      <c r="AZ484" s="47">
        <f t="shared" si="264"/>
        <v>-49.120654396728014</v>
      </c>
      <c r="BA484" s="46">
        <v>42.011834319526628</v>
      </c>
      <c r="BB484" s="46">
        <v>43.421052631578952</v>
      </c>
      <c r="BC484" s="46">
        <v>0</v>
      </c>
      <c r="BD484" s="47">
        <f t="shared" si="265"/>
        <v>-42.011834319526628</v>
      </c>
      <c r="BE484" s="47">
        <f t="shared" si="266"/>
        <v>-43.421052631578952</v>
      </c>
      <c r="BF484" s="46">
        <v>47.398843930635834</v>
      </c>
      <c r="BG484" s="46">
        <v>44.897959183673471</v>
      </c>
      <c r="BH484" s="46">
        <v>1.8404907975460123</v>
      </c>
      <c r="BI484" s="47">
        <f t="shared" si="267"/>
        <v>-45.558353133089824</v>
      </c>
      <c r="BJ484" s="47">
        <f t="shared" si="268"/>
        <v>-43.057468386127461</v>
      </c>
      <c r="BK484" s="46">
        <v>62.4</v>
      </c>
      <c r="BL484" s="46">
        <v>44.4</v>
      </c>
      <c r="BM484" s="46">
        <v>-12.3</v>
      </c>
      <c r="BN484" s="47">
        <f t="shared" si="269"/>
        <v>-74.7</v>
      </c>
      <c r="BO484" s="47">
        <f t="shared" si="270"/>
        <v>-56.7</v>
      </c>
    </row>
    <row r="485" spans="1:67" x14ac:dyDescent="0.15">
      <c r="A485" s="95" t="s">
        <v>339</v>
      </c>
      <c r="B485" s="95">
        <v>18</v>
      </c>
      <c r="C485" s="95" t="s">
        <v>461</v>
      </c>
      <c r="D485" s="43" t="s">
        <v>501</v>
      </c>
      <c r="E485" s="43">
        <v>10</v>
      </c>
      <c r="F485" s="97">
        <f t="shared" si="271"/>
        <v>38.539370485036123</v>
      </c>
      <c r="G485" s="97">
        <f t="shared" si="271"/>
        <v>35.826513156238839</v>
      </c>
      <c r="H485" s="97">
        <f t="shared" si="271"/>
        <v>-0.53178995436329668</v>
      </c>
      <c r="I485" s="97">
        <f t="shared" si="272"/>
        <v>-39.071160439399421</v>
      </c>
      <c r="J485" s="97">
        <f t="shared" si="273"/>
        <v>-36.358303110602137</v>
      </c>
      <c r="K485" s="97">
        <f t="shared" si="274"/>
        <v>-37.714731775000779</v>
      </c>
      <c r="L485" s="97">
        <f t="shared" si="275"/>
        <v>-4.3307922562939254</v>
      </c>
      <c r="M485" s="97">
        <f t="shared" si="276"/>
        <v>-12.229567365433063</v>
      </c>
      <c r="N485" s="97">
        <f t="shared" si="277"/>
        <v>3.8820391040970366</v>
      </c>
      <c r="O485" s="97">
        <f t="shared" si="278"/>
        <v>8.2128313603909611</v>
      </c>
      <c r="P485" s="97">
        <f t="shared" si="279"/>
        <v>16.111606469530098</v>
      </c>
      <c r="Q485" s="97">
        <f t="shared" si="280"/>
        <v>12.16221891496053</v>
      </c>
      <c r="R485" s="46">
        <v>32.894736842105267</v>
      </c>
      <c r="S485" s="46">
        <v>24.302788844621514</v>
      </c>
      <c r="T485" s="46">
        <v>0.90909090909090906</v>
      </c>
      <c r="U485" s="47">
        <f t="shared" si="281"/>
        <v>-31.985645933014357</v>
      </c>
      <c r="V485" s="47">
        <f t="shared" si="282"/>
        <v>-23.393697935530604</v>
      </c>
      <c r="W485" s="47">
        <f t="shared" si="283"/>
        <v>-27.689671934272482</v>
      </c>
      <c r="X485" s="46">
        <v>36.86274509803922</v>
      </c>
      <c r="Y485" s="46">
        <v>29.617834394904456</v>
      </c>
      <c r="Z485" s="46">
        <v>2.0771513353115725</v>
      </c>
      <c r="AA485" s="47">
        <f t="shared" si="284"/>
        <v>-34.78559376272765</v>
      </c>
      <c r="AB485" s="47">
        <f t="shared" si="285"/>
        <v>-27.540683059592883</v>
      </c>
      <c r="AC485" s="47">
        <f t="shared" si="286"/>
        <v>-31.163138411160269</v>
      </c>
      <c r="AD485" s="46">
        <v>31.6</v>
      </c>
      <c r="AE485" s="46">
        <v>40.952380952380949</v>
      </c>
      <c r="AF485" s="46">
        <v>7.0000000000000009</v>
      </c>
      <c r="AG485" s="47">
        <f t="shared" si="256"/>
        <v>-24.6</v>
      </c>
      <c r="AH485" s="47">
        <f t="shared" si="257"/>
        <v>-33.952380952380949</v>
      </c>
      <c r="AI485" s="47">
        <f t="shared" si="287"/>
        <v>-29.276190476190475</v>
      </c>
      <c r="AJ485" s="46">
        <v>52.800000000000004</v>
      </c>
      <c r="AK485" s="46">
        <v>48.433048433048434</v>
      </c>
      <c r="AL485" s="46">
        <v>-12.11340206185567</v>
      </c>
      <c r="AM485" s="47">
        <f t="shared" si="258"/>
        <v>-64.913402061855678</v>
      </c>
      <c r="AN485" s="47">
        <f t="shared" si="259"/>
        <v>-60.546450494904107</v>
      </c>
      <c r="AO485" s="47">
        <f t="shared" si="288"/>
        <v>-62.729926278379892</v>
      </c>
      <c r="AP485" s="97">
        <f t="shared" si="260"/>
        <v>42.870162741330049</v>
      </c>
      <c r="AQ485" s="97">
        <f t="shared" si="261"/>
        <v>48.056080521671902</v>
      </c>
      <c r="AR485" s="97">
        <f t="shared" si="262"/>
        <v>-4.4138290584603332</v>
      </c>
      <c r="AS485" s="97">
        <f t="shared" si="289"/>
        <v>-47.283991799790385</v>
      </c>
      <c r="AT485" s="97">
        <f t="shared" si="290"/>
        <v>-52.469909580132239</v>
      </c>
      <c r="AU485" s="97">
        <f t="shared" si="291"/>
        <v>-49.876950689961312</v>
      </c>
      <c r="AV485" s="46">
        <v>40.303030303030305</v>
      </c>
      <c r="AW485" s="46">
        <v>48.297213622291025</v>
      </c>
      <c r="AX485" s="46">
        <v>3.7037037037037033</v>
      </c>
      <c r="AY485" s="47">
        <f t="shared" si="263"/>
        <v>-36.599326599326602</v>
      </c>
      <c r="AZ485" s="47">
        <f t="shared" si="264"/>
        <v>-44.593509918587323</v>
      </c>
      <c r="BA485" s="46">
        <v>40.662650602409641</v>
      </c>
      <c r="BB485" s="46">
        <v>46.779661016949156</v>
      </c>
      <c r="BC485" s="46">
        <v>-4.4198895027624303</v>
      </c>
      <c r="BD485" s="47">
        <f t="shared" si="265"/>
        <v>-45.082540105172072</v>
      </c>
      <c r="BE485" s="47">
        <f t="shared" si="266"/>
        <v>-51.199550519711586</v>
      </c>
      <c r="BF485" s="46">
        <v>42.514970059880241</v>
      </c>
      <c r="BG485" s="46">
        <v>47.447447447447452</v>
      </c>
      <c r="BH485" s="46">
        <v>-9.2391304347826075</v>
      </c>
      <c r="BI485" s="47">
        <f t="shared" si="267"/>
        <v>-51.75410049466285</v>
      </c>
      <c r="BJ485" s="47">
        <f t="shared" si="268"/>
        <v>-56.686577882230061</v>
      </c>
      <c r="BK485" s="46">
        <v>48</v>
      </c>
      <c r="BL485" s="46">
        <v>49.7</v>
      </c>
      <c r="BM485" s="46">
        <v>-7.7</v>
      </c>
      <c r="BN485" s="47">
        <f t="shared" si="269"/>
        <v>-55.7</v>
      </c>
      <c r="BO485" s="47">
        <f t="shared" si="270"/>
        <v>-57.400000000000006</v>
      </c>
    </row>
    <row r="486" spans="1:67" x14ac:dyDescent="0.15">
      <c r="A486" s="95" t="s">
        <v>339</v>
      </c>
      <c r="B486" s="95">
        <v>18</v>
      </c>
      <c r="C486" s="95" t="s">
        <v>461</v>
      </c>
      <c r="D486" s="43" t="s">
        <v>521</v>
      </c>
      <c r="E486" s="43">
        <v>11</v>
      </c>
      <c r="F486" s="97">
        <f t="shared" si="271"/>
        <v>47.263732629804061</v>
      </c>
      <c r="G486" s="97">
        <f t="shared" si="271"/>
        <v>24.321143294073231</v>
      </c>
      <c r="H486" s="97">
        <f t="shared" si="271"/>
        <v>-3.0595854426129394</v>
      </c>
      <c r="I486" s="97">
        <f t="shared" si="272"/>
        <v>-50.323318072417003</v>
      </c>
      <c r="J486" s="97">
        <f t="shared" si="273"/>
        <v>-27.380728736686169</v>
      </c>
      <c r="K486" s="97">
        <f t="shared" si="274"/>
        <v>-38.852023404551588</v>
      </c>
      <c r="L486" s="97">
        <f t="shared" si="275"/>
        <v>5.9885128732060835</v>
      </c>
      <c r="M486" s="97">
        <f t="shared" si="276"/>
        <v>-6.2612618271351828</v>
      </c>
      <c r="N486" s="97">
        <f t="shared" si="277"/>
        <v>12.621231822943589</v>
      </c>
      <c r="O486" s="97">
        <f t="shared" si="278"/>
        <v>6.6327189497375052</v>
      </c>
      <c r="P486" s="97">
        <f t="shared" si="279"/>
        <v>18.882493650078771</v>
      </c>
      <c r="Q486" s="97">
        <f t="shared" si="280"/>
        <v>12.757606299908138</v>
      </c>
      <c r="R486" s="46">
        <v>48.508634222919937</v>
      </c>
      <c r="S486" s="46">
        <v>18.461538461538463</v>
      </c>
      <c r="T486" s="46">
        <v>3.0409356725146197</v>
      </c>
      <c r="U486" s="47">
        <f t="shared" si="281"/>
        <v>-45.467698550405316</v>
      </c>
      <c r="V486" s="47">
        <f t="shared" si="282"/>
        <v>-15.420602789023844</v>
      </c>
      <c r="W486" s="47">
        <f t="shared" si="283"/>
        <v>-30.444150669714581</v>
      </c>
      <c r="X486" s="46">
        <v>47.333333333333336</v>
      </c>
      <c r="Y486" s="46">
        <v>20.833333333333336</v>
      </c>
      <c r="Z486" s="46">
        <v>-4.8578199052132707</v>
      </c>
      <c r="AA486" s="47">
        <f t="shared" si="284"/>
        <v>-52.191153238546605</v>
      </c>
      <c r="AB486" s="47">
        <f t="shared" si="285"/>
        <v>-25.691153238546605</v>
      </c>
      <c r="AC486" s="47">
        <f t="shared" si="286"/>
        <v>-38.941153238546605</v>
      </c>
      <c r="AD486" s="46">
        <v>46.25</v>
      </c>
      <c r="AE486" s="46">
        <v>26.461038961038962</v>
      </c>
      <c r="AF486" s="46">
        <v>-3.3694344163658241</v>
      </c>
      <c r="AG486" s="47">
        <f t="shared" si="256"/>
        <v>-49.619434416365827</v>
      </c>
      <c r="AH486" s="47">
        <f t="shared" si="257"/>
        <v>-29.830473377404786</v>
      </c>
      <c r="AI486" s="47">
        <f t="shared" si="287"/>
        <v>-39.72495389688531</v>
      </c>
      <c r="AJ486" s="46">
        <v>46.962962962962962</v>
      </c>
      <c r="AK486" s="46">
        <v>31.528662420382165</v>
      </c>
      <c r="AL486" s="46">
        <v>-7.0520231213872835</v>
      </c>
      <c r="AM486" s="47">
        <f t="shared" si="258"/>
        <v>-54.014986084350248</v>
      </c>
      <c r="AN486" s="47">
        <f t="shared" si="259"/>
        <v>-38.580685541769448</v>
      </c>
      <c r="AO486" s="47">
        <f t="shared" si="288"/>
        <v>-46.297835813059848</v>
      </c>
      <c r="AP486" s="97">
        <f t="shared" si="260"/>
        <v>41.275219756597977</v>
      </c>
      <c r="AQ486" s="97">
        <f t="shared" si="261"/>
        <v>30.582405121208414</v>
      </c>
      <c r="AR486" s="97">
        <f t="shared" si="262"/>
        <v>-15.680817265556529</v>
      </c>
      <c r="AS486" s="97">
        <f t="shared" si="289"/>
        <v>-56.956037022154504</v>
      </c>
      <c r="AT486" s="97">
        <f t="shared" si="290"/>
        <v>-46.263222386764944</v>
      </c>
      <c r="AU486" s="97">
        <f t="shared" si="291"/>
        <v>-51.609629704459721</v>
      </c>
      <c r="AV486" s="46">
        <v>35.038759689922486</v>
      </c>
      <c r="AW486" s="46">
        <v>20.938023450586265</v>
      </c>
      <c r="AX486" s="46">
        <v>-11.901840490797547</v>
      </c>
      <c r="AY486" s="47">
        <f t="shared" si="263"/>
        <v>-46.940600180720033</v>
      </c>
      <c r="AZ486" s="47">
        <f t="shared" si="264"/>
        <v>-32.839863941383811</v>
      </c>
      <c r="BA486" s="46">
        <v>35.714285714285715</v>
      </c>
      <c r="BB486" s="46">
        <v>26.379310344827587</v>
      </c>
      <c r="BC486" s="46">
        <v>-17.98469387755102</v>
      </c>
      <c r="BD486" s="47">
        <f t="shared" si="265"/>
        <v>-53.698979591836732</v>
      </c>
      <c r="BE486" s="47">
        <f t="shared" si="266"/>
        <v>-44.364004222378611</v>
      </c>
      <c r="BF486" s="46">
        <v>41.247833622183713</v>
      </c>
      <c r="BG486" s="46">
        <v>34.8122866894198</v>
      </c>
      <c r="BH486" s="46">
        <v>-16.836734693877549</v>
      </c>
      <c r="BI486" s="47">
        <f t="shared" si="267"/>
        <v>-58.084568316061265</v>
      </c>
      <c r="BJ486" s="47">
        <f t="shared" si="268"/>
        <v>-51.649021383297352</v>
      </c>
      <c r="BK486" s="46">
        <v>53.1</v>
      </c>
      <c r="BL486" s="46">
        <v>40.200000000000003</v>
      </c>
      <c r="BM486" s="46">
        <v>-16</v>
      </c>
      <c r="BN486" s="47">
        <f t="shared" si="269"/>
        <v>-69.099999999999994</v>
      </c>
      <c r="BO486" s="47">
        <f t="shared" si="270"/>
        <v>-56.2</v>
      </c>
    </row>
    <row r="487" spans="1:67" x14ac:dyDescent="0.15">
      <c r="A487" s="95" t="s">
        <v>339</v>
      </c>
      <c r="B487" s="95">
        <v>18</v>
      </c>
      <c r="C487" s="95" t="s">
        <v>461</v>
      </c>
      <c r="D487" s="43" t="s">
        <v>267</v>
      </c>
      <c r="E487" s="43">
        <v>12</v>
      </c>
      <c r="F487" s="97">
        <f t="shared" si="271"/>
        <v>61.785566499448251</v>
      </c>
      <c r="G487" s="97">
        <f t="shared" si="271"/>
        <v>32.748344010438949</v>
      </c>
      <c r="H487" s="97">
        <f t="shared" si="271"/>
        <v>10.970888112655221</v>
      </c>
      <c r="I487" s="97">
        <f t="shared" si="272"/>
        <v>-50.814678386793034</v>
      </c>
      <c r="J487" s="97">
        <f t="shared" si="273"/>
        <v>-21.777455897783728</v>
      </c>
      <c r="K487" s="97">
        <f t="shared" si="274"/>
        <v>-36.296067142288379</v>
      </c>
      <c r="L487" s="97">
        <f t="shared" si="275"/>
        <v>1.581067889446075</v>
      </c>
      <c r="M487" s="97">
        <f t="shared" si="276"/>
        <v>-8.106178870450961</v>
      </c>
      <c r="N487" s="97">
        <f t="shared" si="277"/>
        <v>7.7793240601769327</v>
      </c>
      <c r="O487" s="97">
        <f t="shared" si="278"/>
        <v>6.1982561707308577</v>
      </c>
      <c r="P487" s="97">
        <f t="shared" si="279"/>
        <v>15.885502930627894</v>
      </c>
      <c r="Q487" s="97">
        <f t="shared" si="280"/>
        <v>11.041879550679376</v>
      </c>
      <c r="R487" s="46">
        <v>59.433962264150942</v>
      </c>
      <c r="S487" s="46">
        <v>26.686217008797652</v>
      </c>
      <c r="T487" s="46">
        <v>20.027816411682892</v>
      </c>
      <c r="U487" s="47">
        <f t="shared" si="281"/>
        <v>-39.40614585246805</v>
      </c>
      <c r="V487" s="47">
        <f t="shared" si="282"/>
        <v>-6.6584005971147597</v>
      </c>
      <c r="W487" s="47">
        <f t="shared" si="283"/>
        <v>-23.032273224791403</v>
      </c>
      <c r="X487" s="46">
        <v>61.311475409836071</v>
      </c>
      <c r="Y487" s="46">
        <v>27.315541601255887</v>
      </c>
      <c r="Z487" s="46">
        <v>5.8139534883720927</v>
      </c>
      <c r="AA487" s="47">
        <f t="shared" si="284"/>
        <v>-55.497521921463978</v>
      </c>
      <c r="AB487" s="47">
        <f t="shared" si="285"/>
        <v>-21.501588112883795</v>
      </c>
      <c r="AC487" s="47">
        <f t="shared" si="286"/>
        <v>-38.49955501717389</v>
      </c>
      <c r="AD487" s="46">
        <v>62.225705329153605</v>
      </c>
      <c r="AE487" s="46">
        <v>32.763975155279503</v>
      </c>
      <c r="AF487" s="46">
        <v>9.4164456233421756</v>
      </c>
      <c r="AG487" s="47">
        <f t="shared" si="256"/>
        <v>-52.809259705811428</v>
      </c>
      <c r="AH487" s="47">
        <f t="shared" si="257"/>
        <v>-23.347529531937326</v>
      </c>
      <c r="AI487" s="47">
        <f t="shared" si="287"/>
        <v>-38.078394618874377</v>
      </c>
      <c r="AJ487" s="46">
        <v>64.171122994652407</v>
      </c>
      <c r="AK487" s="46">
        <v>44.227642276422763</v>
      </c>
      <c r="AL487" s="46">
        <v>8.6253369272237208</v>
      </c>
      <c r="AM487" s="47">
        <f t="shared" si="258"/>
        <v>-55.545786067428686</v>
      </c>
      <c r="AN487" s="47">
        <f t="shared" si="259"/>
        <v>-35.602305349199042</v>
      </c>
      <c r="AO487" s="47">
        <f t="shared" si="288"/>
        <v>-45.574045708313861</v>
      </c>
      <c r="AP487" s="97">
        <f t="shared" si="260"/>
        <v>60.204498610002176</v>
      </c>
      <c r="AQ487" s="97">
        <f t="shared" si="261"/>
        <v>40.85452288088991</v>
      </c>
      <c r="AR487" s="97">
        <f t="shared" si="262"/>
        <v>3.191564052478288</v>
      </c>
      <c r="AS487" s="97">
        <f t="shared" si="289"/>
        <v>-57.012934557523891</v>
      </c>
      <c r="AT487" s="97">
        <f t="shared" si="290"/>
        <v>-37.662958828411618</v>
      </c>
      <c r="AU487" s="97">
        <f t="shared" si="291"/>
        <v>-47.337946692967755</v>
      </c>
      <c r="AV487" s="46">
        <v>55.718475073313776</v>
      </c>
      <c r="AW487" s="46">
        <v>31.319554848966614</v>
      </c>
      <c r="AX487" s="46">
        <v>5.211267605633803</v>
      </c>
      <c r="AY487" s="47">
        <f t="shared" si="263"/>
        <v>-50.507207467679976</v>
      </c>
      <c r="AZ487" s="47">
        <f t="shared" si="264"/>
        <v>-26.108287243332811</v>
      </c>
      <c r="BA487" s="46">
        <v>56.740740740740733</v>
      </c>
      <c r="BB487" s="46">
        <v>36.850649350649348</v>
      </c>
      <c r="BC487" s="46">
        <v>0.81300813008130091</v>
      </c>
      <c r="BD487" s="47">
        <f t="shared" si="265"/>
        <v>-55.927732610659433</v>
      </c>
      <c r="BE487" s="47">
        <f t="shared" si="266"/>
        <v>-36.037641220568048</v>
      </c>
      <c r="BF487" s="46">
        <v>63.358778625954194</v>
      </c>
      <c r="BG487" s="46">
        <v>49.647887323943664</v>
      </c>
      <c r="BH487" s="46">
        <v>4.7419804741980469</v>
      </c>
      <c r="BI487" s="47">
        <f t="shared" si="267"/>
        <v>-58.61679815175615</v>
      </c>
      <c r="BJ487" s="47">
        <f t="shared" si="268"/>
        <v>-44.90590684974562</v>
      </c>
      <c r="BK487" s="46">
        <v>65</v>
      </c>
      <c r="BL487" s="46">
        <v>45.6</v>
      </c>
      <c r="BM487" s="46">
        <v>2</v>
      </c>
      <c r="BN487" s="47">
        <f t="shared" si="269"/>
        <v>-63</v>
      </c>
      <c r="BO487" s="47">
        <f t="shared" si="270"/>
        <v>-43.6</v>
      </c>
    </row>
    <row r="488" spans="1:67" s="5" customFormat="1" x14ac:dyDescent="0.15">
      <c r="A488" s="96" t="s">
        <v>339</v>
      </c>
      <c r="B488" s="96">
        <v>18</v>
      </c>
      <c r="C488" s="96" t="s">
        <v>557</v>
      </c>
      <c r="D488" s="45" t="s">
        <v>380</v>
      </c>
      <c r="E488" s="45">
        <v>37</v>
      </c>
      <c r="F488" s="97">
        <f t="shared" si="271"/>
        <v>0.3812034360998986</v>
      </c>
      <c r="G488" s="97">
        <f t="shared" si="271"/>
        <v>18.072076261192031</v>
      </c>
      <c r="H488" s="97">
        <f t="shared" si="271"/>
        <v>20.419243777305567</v>
      </c>
      <c r="I488" s="97">
        <f t="shared" si="272"/>
        <v>20.038040341205669</v>
      </c>
      <c r="J488" s="97">
        <f t="shared" si="273"/>
        <v>2.3471675161135366</v>
      </c>
      <c r="K488" s="97">
        <f t="shared" si="274"/>
        <v>11.192603928659603</v>
      </c>
      <c r="L488" s="97">
        <f t="shared" si="275"/>
        <v>2.4628037798772011</v>
      </c>
      <c r="M488" s="97">
        <f t="shared" si="276"/>
        <v>2.415795060975805</v>
      </c>
      <c r="N488" s="97">
        <f t="shared" si="277"/>
        <v>15.839343800669987</v>
      </c>
      <c r="O488" s="97">
        <f t="shared" si="278"/>
        <v>13.376540020792785</v>
      </c>
      <c r="P488" s="97">
        <f t="shared" si="279"/>
        <v>13.423548739694182</v>
      </c>
      <c r="Q488" s="97">
        <f t="shared" si="280"/>
        <v>13.400044380243482</v>
      </c>
      <c r="R488" s="44">
        <v>-4.3859649122807012</v>
      </c>
      <c r="S488" s="44">
        <v>12.557077625570775</v>
      </c>
      <c r="T488" s="44">
        <v>28.225806451612907</v>
      </c>
      <c r="U488" s="19">
        <f t="shared" si="281"/>
        <v>32.61177136389361</v>
      </c>
      <c r="V488" s="19">
        <f t="shared" si="282"/>
        <v>15.668728826042132</v>
      </c>
      <c r="W488" s="19">
        <f t="shared" si="283"/>
        <v>24.140250094967872</v>
      </c>
      <c r="X488" s="44">
        <v>-9.221311475409836</v>
      </c>
      <c r="Y488" s="44">
        <v>16.447368421052634</v>
      </c>
      <c r="Z488" s="44">
        <v>20.792079207920793</v>
      </c>
      <c r="AA488" s="19">
        <f t="shared" si="284"/>
        <v>30.013390683330627</v>
      </c>
      <c r="AB488" s="19">
        <f t="shared" si="285"/>
        <v>4.3447107868681591</v>
      </c>
      <c r="AC488" s="19">
        <f t="shared" si="286"/>
        <v>17.179050735099395</v>
      </c>
      <c r="AD488" s="44">
        <v>-4.0598290598290596</v>
      </c>
      <c r="AE488" s="44">
        <v>18.181818181818183</v>
      </c>
      <c r="AF488" s="44">
        <v>23.463687150837988</v>
      </c>
      <c r="AG488" s="19">
        <f t="shared" si="256"/>
        <v>27.523516210667047</v>
      </c>
      <c r="AH488" s="19">
        <f t="shared" si="257"/>
        <v>5.2818689690198042</v>
      </c>
      <c r="AI488" s="19">
        <f t="shared" si="287"/>
        <v>16.402692589843426</v>
      </c>
      <c r="AJ488" s="44">
        <v>19.19191919191919</v>
      </c>
      <c r="AK488" s="44">
        <v>25.102040816326532</v>
      </c>
      <c r="AL488" s="44">
        <v>9.1954022988505741</v>
      </c>
      <c r="AM488" s="19">
        <f t="shared" si="258"/>
        <v>-9.9965168930686161</v>
      </c>
      <c r="AN488" s="19">
        <f t="shared" si="259"/>
        <v>-15.906638517475958</v>
      </c>
      <c r="AO488" s="19">
        <f t="shared" si="288"/>
        <v>-12.951577705272287</v>
      </c>
      <c r="AP488" s="97">
        <f t="shared" si="260"/>
        <v>-2.0816003437773025</v>
      </c>
      <c r="AQ488" s="97">
        <f t="shared" si="261"/>
        <v>15.656281200216226</v>
      </c>
      <c r="AR488" s="97">
        <f t="shared" si="262"/>
        <v>4.5798999766355806</v>
      </c>
      <c r="AS488" s="97">
        <f t="shared" si="289"/>
        <v>6.6615003204128831</v>
      </c>
      <c r="AT488" s="97">
        <f t="shared" si="290"/>
        <v>-11.076381223580645</v>
      </c>
      <c r="AU488" s="97">
        <f t="shared" si="291"/>
        <v>-2.207440451583881</v>
      </c>
      <c r="AV488" s="44">
        <v>2.9982363315696645</v>
      </c>
      <c r="AW488" s="44">
        <v>16.23246492985972</v>
      </c>
      <c r="AX488" s="44">
        <v>7.0298769771529006</v>
      </c>
      <c r="AY488" s="19">
        <f t="shared" si="263"/>
        <v>4.0316406455832361</v>
      </c>
      <c r="AZ488" s="19">
        <f t="shared" si="264"/>
        <v>-9.2025879527068195</v>
      </c>
      <c r="BA488" s="44">
        <v>-3.7593984962406015</v>
      </c>
      <c r="BB488" s="44">
        <v>13.909774436090224</v>
      </c>
      <c r="BC488" s="44">
        <v>4.6849757673667201</v>
      </c>
      <c r="BD488" s="19">
        <f t="shared" si="265"/>
        <v>8.4443742636073225</v>
      </c>
      <c r="BE488" s="19">
        <f t="shared" si="266"/>
        <v>-9.2247986687235048</v>
      </c>
      <c r="BF488" s="44">
        <v>-3.4836065573770489</v>
      </c>
      <c r="BG488" s="44">
        <v>11.439114391143912</v>
      </c>
      <c r="BH488" s="44">
        <v>-3.9215686274509802</v>
      </c>
      <c r="BI488" s="19">
        <f t="shared" si="267"/>
        <v>-0.43796207007393129</v>
      </c>
      <c r="BJ488" s="19">
        <f t="shared" si="268"/>
        <v>-15.360683018594893</v>
      </c>
      <c r="BK488" s="44">
        <v>-4.0816326530612246</v>
      </c>
      <c r="BL488" s="44">
        <v>21.043771043771045</v>
      </c>
      <c r="BM488" s="44">
        <v>10.526315789473683</v>
      </c>
      <c r="BN488" s="19">
        <f t="shared" si="269"/>
        <v>14.607948442534909</v>
      </c>
      <c r="BO488" s="19">
        <f t="shared" si="270"/>
        <v>-10.517455254297362</v>
      </c>
    </row>
    <row r="489" spans="1:67" x14ac:dyDescent="0.15">
      <c r="A489" s="95" t="s">
        <v>339</v>
      </c>
      <c r="B489" s="95">
        <v>18</v>
      </c>
      <c r="C489" s="95" t="s">
        <v>557</v>
      </c>
      <c r="D489" s="43" t="s">
        <v>485</v>
      </c>
      <c r="E489" s="43">
        <v>38</v>
      </c>
      <c r="F489" s="97">
        <f t="shared" si="271"/>
        <v>7.8934571175950481</v>
      </c>
      <c r="G489" s="97">
        <f t="shared" si="271"/>
        <v>-20.686585126240303</v>
      </c>
      <c r="H489" s="97">
        <f t="shared" si="271"/>
        <v>-41.964285714285708</v>
      </c>
      <c r="I489" s="97">
        <f t="shared" si="272"/>
        <v>-49.857742831880756</v>
      </c>
      <c r="J489" s="97">
        <f t="shared" si="273"/>
        <v>-21.277700588045406</v>
      </c>
      <c r="K489" s="97">
        <f t="shared" si="274"/>
        <v>-35.567721709963081</v>
      </c>
      <c r="L489" s="97">
        <f t="shared" si="275"/>
        <v>2.9027163768543076</v>
      </c>
      <c r="M489" s="97">
        <f t="shared" si="276"/>
        <v>-23.595676035331209</v>
      </c>
      <c r="N489" s="97">
        <f t="shared" si="277"/>
        <v>-12.69490881458966</v>
      </c>
      <c r="O489" s="97">
        <f t="shared" si="278"/>
        <v>-15.597625191443967</v>
      </c>
      <c r="P489" s="97">
        <f t="shared" si="279"/>
        <v>10.90076722074155</v>
      </c>
      <c r="Q489" s="97">
        <f t="shared" si="280"/>
        <v>-2.3484289853512088</v>
      </c>
      <c r="R489" s="46">
        <v>30.76923076923077</v>
      </c>
      <c r="S489" s="46">
        <v>-38.461538461538467</v>
      </c>
      <c r="T489" s="46">
        <v>-42.857142857142854</v>
      </c>
      <c r="U489" s="47">
        <f t="shared" si="281"/>
        <v>-73.626373626373621</v>
      </c>
      <c r="V489" s="47">
        <f t="shared" si="282"/>
        <v>-4.3956043956043871</v>
      </c>
      <c r="W489" s="47">
        <f t="shared" si="283"/>
        <v>-39.010989010989007</v>
      </c>
      <c r="X489" s="46">
        <v>-10</v>
      </c>
      <c r="Y489" s="46">
        <v>-25</v>
      </c>
      <c r="Z489" s="46">
        <v>-41.666666666666671</v>
      </c>
      <c r="AA489" s="47">
        <f t="shared" si="284"/>
        <v>-31.666666666666671</v>
      </c>
      <c r="AB489" s="47">
        <f t="shared" si="285"/>
        <v>-16.666666666666671</v>
      </c>
      <c r="AC489" s="47">
        <f t="shared" si="286"/>
        <v>-24.166666666666671</v>
      </c>
      <c r="AD489" s="46">
        <v>-13.333333333333334</v>
      </c>
      <c r="AE489" s="46">
        <v>-29.629629629629626</v>
      </c>
      <c r="AF489" s="46">
        <v>-66.666666666666657</v>
      </c>
      <c r="AG489" s="47">
        <f t="shared" si="256"/>
        <v>-53.333333333333321</v>
      </c>
      <c r="AH489" s="47">
        <f t="shared" si="257"/>
        <v>-37.037037037037031</v>
      </c>
      <c r="AI489" s="47">
        <f t="shared" si="287"/>
        <v>-45.185185185185176</v>
      </c>
      <c r="AJ489" s="46">
        <v>24.137931034482758</v>
      </c>
      <c r="AK489" s="46">
        <v>10.344827586206897</v>
      </c>
      <c r="AL489" s="46">
        <v>-16.666666666666664</v>
      </c>
      <c r="AM489" s="47">
        <f t="shared" si="258"/>
        <v>-40.804597701149419</v>
      </c>
      <c r="AN489" s="47">
        <f t="shared" si="259"/>
        <v>-27.011494252873561</v>
      </c>
      <c r="AO489" s="47">
        <f t="shared" si="288"/>
        <v>-33.90804597701149</v>
      </c>
      <c r="AP489" s="97">
        <f t="shared" si="260"/>
        <v>4.9907407407407405</v>
      </c>
      <c r="AQ489" s="97">
        <f t="shared" si="261"/>
        <v>2.9090909090909083</v>
      </c>
      <c r="AR489" s="97">
        <f t="shared" si="262"/>
        <v>-29.269376899696049</v>
      </c>
      <c r="AS489" s="97">
        <f t="shared" si="289"/>
        <v>-34.260117640436789</v>
      </c>
      <c r="AT489" s="97">
        <f t="shared" si="290"/>
        <v>-32.178467808786955</v>
      </c>
      <c r="AU489" s="97">
        <f t="shared" si="291"/>
        <v>-33.219292724611876</v>
      </c>
      <c r="AV489" s="46">
        <v>18.518518518518519</v>
      </c>
      <c r="AW489" s="46">
        <v>-15</v>
      </c>
      <c r="AX489" s="46">
        <v>-46.428571428571431</v>
      </c>
      <c r="AY489" s="47">
        <f t="shared" si="263"/>
        <v>-64.94708994708995</v>
      </c>
      <c r="AZ489" s="47">
        <f t="shared" si="264"/>
        <v>-31.428571428571431</v>
      </c>
      <c r="BA489" s="46">
        <v>19.444444444444446</v>
      </c>
      <c r="BB489" s="46">
        <v>13.636363636363635</v>
      </c>
      <c r="BC489" s="46">
        <v>-19.148936170212767</v>
      </c>
      <c r="BD489" s="47">
        <f t="shared" si="265"/>
        <v>-38.593380614657214</v>
      </c>
      <c r="BE489" s="47">
        <f t="shared" si="266"/>
        <v>-32.785299806576404</v>
      </c>
      <c r="BF489" s="46">
        <v>-32</v>
      </c>
      <c r="BG489" s="46">
        <v>20</v>
      </c>
      <c r="BH489" s="46">
        <v>-28.000000000000004</v>
      </c>
      <c r="BI489" s="47">
        <f t="shared" si="267"/>
        <v>3.9999999999999964</v>
      </c>
      <c r="BJ489" s="47">
        <f t="shared" si="268"/>
        <v>-48</v>
      </c>
      <c r="BK489" s="46">
        <v>14</v>
      </c>
      <c r="BL489" s="46">
        <v>-7</v>
      </c>
      <c r="BM489" s="46">
        <v>-23.5</v>
      </c>
      <c r="BN489" s="47">
        <f t="shared" si="269"/>
        <v>-37.5</v>
      </c>
      <c r="BO489" s="47">
        <f t="shared" si="270"/>
        <v>-16.5</v>
      </c>
    </row>
    <row r="490" spans="1:67" x14ac:dyDescent="0.15">
      <c r="A490" s="95" t="s">
        <v>339</v>
      </c>
      <c r="B490" s="95">
        <v>18</v>
      </c>
      <c r="C490" s="95" t="s">
        <v>556</v>
      </c>
      <c r="D490" s="43" t="s">
        <v>469</v>
      </c>
      <c r="E490" s="43">
        <v>39</v>
      </c>
      <c r="F490" s="97">
        <f t="shared" si="271"/>
        <v>-25.264077008263055</v>
      </c>
      <c r="G490" s="97">
        <f t="shared" si="271"/>
        <v>-10.514383989993746</v>
      </c>
      <c r="H490" s="97">
        <f t="shared" si="271"/>
        <v>-18.723649308948765</v>
      </c>
      <c r="I490" s="97">
        <f t="shared" si="272"/>
        <v>6.5404276993142894</v>
      </c>
      <c r="J490" s="97">
        <f t="shared" si="273"/>
        <v>-8.2092653189550191</v>
      </c>
      <c r="K490" s="97">
        <f t="shared" si="274"/>
        <v>-0.83441880982036487</v>
      </c>
      <c r="L490" s="97">
        <f t="shared" si="275"/>
        <v>-22.923133341819316</v>
      </c>
      <c r="M490" s="97">
        <f t="shared" si="276"/>
        <v>-7.4576180547795348</v>
      </c>
      <c r="N490" s="97">
        <f t="shared" si="277"/>
        <v>10.287720882050849</v>
      </c>
      <c r="O490" s="97">
        <f t="shared" si="278"/>
        <v>33.210854223870165</v>
      </c>
      <c r="P490" s="97">
        <f t="shared" si="279"/>
        <v>17.745338936830382</v>
      </c>
      <c r="Q490" s="97">
        <f t="shared" si="280"/>
        <v>25.478096580350275</v>
      </c>
      <c r="R490" s="46">
        <v>-40.476190476190474</v>
      </c>
      <c r="S490" s="46">
        <v>0</v>
      </c>
      <c r="T490" s="46">
        <v>-31.578947368421051</v>
      </c>
      <c r="U490" s="47">
        <f t="shared" si="281"/>
        <v>8.8972431077694232</v>
      </c>
      <c r="V490" s="47">
        <f t="shared" si="282"/>
        <v>-31.578947368421051</v>
      </c>
      <c r="W490" s="47">
        <f t="shared" si="283"/>
        <v>-11.340852130325814</v>
      </c>
      <c r="X490" s="46">
        <v>-32.558139534883722</v>
      </c>
      <c r="Y490" s="46">
        <v>-53.846153846153847</v>
      </c>
      <c r="Z490" s="46">
        <v>-37.931034482758619</v>
      </c>
      <c r="AA490" s="47">
        <f t="shared" si="284"/>
        <v>-5.3728949478748973</v>
      </c>
      <c r="AB490" s="47">
        <f t="shared" si="285"/>
        <v>15.915119363395227</v>
      </c>
      <c r="AC490" s="47">
        <f t="shared" si="286"/>
        <v>5.2711122077601651</v>
      </c>
      <c r="AD490" s="46">
        <v>-35.714285714285715</v>
      </c>
      <c r="AE490" s="46">
        <v>16.666666666666664</v>
      </c>
      <c r="AF490" s="46">
        <v>-15.384615384615385</v>
      </c>
      <c r="AG490" s="47">
        <f t="shared" si="256"/>
        <v>20.329670329670328</v>
      </c>
      <c r="AH490" s="47">
        <f t="shared" si="257"/>
        <v>-32.051282051282051</v>
      </c>
      <c r="AI490" s="47">
        <f t="shared" si="287"/>
        <v>-5.8608058608058613</v>
      </c>
      <c r="AJ490" s="46">
        <v>7.6923076923076925</v>
      </c>
      <c r="AK490" s="46">
        <v>-4.8780487804878048</v>
      </c>
      <c r="AL490" s="46">
        <v>10</v>
      </c>
      <c r="AM490" s="47">
        <f t="shared" si="258"/>
        <v>2.3076923076923075</v>
      </c>
      <c r="AN490" s="47">
        <f t="shared" si="259"/>
        <v>14.878048780487806</v>
      </c>
      <c r="AO490" s="47">
        <f t="shared" si="288"/>
        <v>8.5928705440900561</v>
      </c>
      <c r="AP490" s="97">
        <f t="shared" si="260"/>
        <v>-2.3409436664437373</v>
      </c>
      <c r="AQ490" s="97">
        <f t="shared" si="261"/>
        <v>-3.0567659352142114</v>
      </c>
      <c r="AR490" s="97">
        <f t="shared" si="262"/>
        <v>-29.011370190999614</v>
      </c>
      <c r="AS490" s="97">
        <f t="shared" si="289"/>
        <v>-26.670426524555875</v>
      </c>
      <c r="AT490" s="97">
        <f t="shared" si="290"/>
        <v>-25.954604255785402</v>
      </c>
      <c r="AU490" s="97">
        <f t="shared" si="291"/>
        <v>-26.312515390170638</v>
      </c>
      <c r="AV490" s="46">
        <v>-14.035087719298245</v>
      </c>
      <c r="AW490" s="46">
        <v>-3.4482758620689653</v>
      </c>
      <c r="AX490" s="46">
        <v>-40.425531914893611</v>
      </c>
      <c r="AY490" s="47">
        <f t="shared" si="263"/>
        <v>-26.390444195595364</v>
      </c>
      <c r="AZ490" s="47">
        <f t="shared" si="264"/>
        <v>-36.977256052824643</v>
      </c>
      <c r="BA490" s="46">
        <v>12.244897959183673</v>
      </c>
      <c r="BB490" s="46">
        <v>-40</v>
      </c>
      <c r="BC490" s="46">
        <v>-13.043478260869565</v>
      </c>
      <c r="BD490" s="47">
        <f t="shared" si="265"/>
        <v>-25.288376220053237</v>
      </c>
      <c r="BE490" s="47">
        <f t="shared" si="266"/>
        <v>26.956521739130437</v>
      </c>
      <c r="BF490" s="46">
        <v>-3.7735849056603774</v>
      </c>
      <c r="BG490" s="46">
        <v>12.121212121212121</v>
      </c>
      <c r="BH490" s="46">
        <v>-41.17647058823529</v>
      </c>
      <c r="BI490" s="47">
        <f t="shared" si="267"/>
        <v>-37.402885682574912</v>
      </c>
      <c r="BJ490" s="47">
        <f t="shared" si="268"/>
        <v>-53.297682709447415</v>
      </c>
      <c r="BK490" s="46">
        <v>-3.8</v>
      </c>
      <c r="BL490" s="46">
        <v>19.100000000000001</v>
      </c>
      <c r="BM490" s="46">
        <v>-21.4</v>
      </c>
      <c r="BN490" s="47">
        <f t="shared" si="269"/>
        <v>-17.599999999999998</v>
      </c>
      <c r="BO490" s="47">
        <f t="shared" si="270"/>
        <v>-40.5</v>
      </c>
    </row>
    <row r="491" spans="1:67" x14ac:dyDescent="0.15">
      <c r="A491" s="95" t="s">
        <v>339</v>
      </c>
      <c r="B491" s="95">
        <v>18</v>
      </c>
      <c r="C491" s="95" t="s">
        <v>556</v>
      </c>
      <c r="D491" s="43" t="s">
        <v>470</v>
      </c>
      <c r="E491" s="43">
        <v>40</v>
      </c>
      <c r="F491" s="97">
        <f t="shared" si="271"/>
        <v>-14.512416617456379</v>
      </c>
      <c r="G491" s="97">
        <f t="shared" si="271"/>
        <v>29.682425757011444</v>
      </c>
      <c r="H491" s="97">
        <f t="shared" si="271"/>
        <v>35.400103526312648</v>
      </c>
      <c r="I491" s="97">
        <f t="shared" si="272"/>
        <v>49.912520143769029</v>
      </c>
      <c r="J491" s="97">
        <f t="shared" si="273"/>
        <v>5.7176777693012042</v>
      </c>
      <c r="K491" s="97">
        <f t="shared" si="274"/>
        <v>27.815098956535117</v>
      </c>
      <c r="L491" s="97">
        <f t="shared" si="275"/>
        <v>1.709250645940207</v>
      </c>
      <c r="M491" s="97">
        <f t="shared" si="276"/>
        <v>2.0479729291375612</v>
      </c>
      <c r="N491" s="97">
        <f t="shared" si="277"/>
        <v>12.187256483529936</v>
      </c>
      <c r="O491" s="97">
        <f t="shared" si="278"/>
        <v>10.478005837589729</v>
      </c>
      <c r="P491" s="97">
        <f t="shared" si="279"/>
        <v>10.139283554392374</v>
      </c>
      <c r="Q491" s="97">
        <f t="shared" si="280"/>
        <v>10.308644695991052</v>
      </c>
      <c r="R491" s="46">
        <v>-14.084507042253522</v>
      </c>
      <c r="S491" s="46">
        <v>27.165354330708663</v>
      </c>
      <c r="T491" s="46">
        <v>42.657342657342653</v>
      </c>
      <c r="U491" s="47">
        <f t="shared" si="281"/>
        <v>56.741849699596173</v>
      </c>
      <c r="V491" s="47">
        <f t="shared" si="282"/>
        <v>15.49198832663399</v>
      </c>
      <c r="W491" s="47">
        <f t="shared" si="283"/>
        <v>36.11691901311508</v>
      </c>
      <c r="X491" s="46">
        <v>-24.203821656050955</v>
      </c>
      <c r="Y491" s="46">
        <v>25.874125874125873</v>
      </c>
      <c r="Z491" s="46">
        <v>33.82352941176471</v>
      </c>
      <c r="AA491" s="47">
        <f t="shared" si="284"/>
        <v>58.027351067815665</v>
      </c>
      <c r="AB491" s="47">
        <f t="shared" si="285"/>
        <v>7.9494035376388368</v>
      </c>
      <c r="AC491" s="47">
        <f t="shared" si="286"/>
        <v>32.988377302727251</v>
      </c>
      <c r="AD491" s="46">
        <v>-23.183391003460208</v>
      </c>
      <c r="AE491" s="46">
        <v>23.63013698630137</v>
      </c>
      <c r="AF491" s="46">
        <v>41.390728476821195</v>
      </c>
      <c r="AG491" s="47">
        <f t="shared" si="256"/>
        <v>64.574119480281411</v>
      </c>
      <c r="AH491" s="47">
        <f t="shared" si="257"/>
        <v>17.760591490519825</v>
      </c>
      <c r="AI491" s="47">
        <f t="shared" si="287"/>
        <v>41.16735548540062</v>
      </c>
      <c r="AJ491" s="46">
        <v>3.4220532319391634</v>
      </c>
      <c r="AK491" s="46">
        <v>42.06008583690987</v>
      </c>
      <c r="AL491" s="46">
        <v>23.728813559322035</v>
      </c>
      <c r="AM491" s="47">
        <f t="shared" si="258"/>
        <v>20.306760327382872</v>
      </c>
      <c r="AN491" s="47">
        <f t="shared" si="259"/>
        <v>-18.331272277587836</v>
      </c>
      <c r="AO491" s="47">
        <f t="shared" si="288"/>
        <v>0.987744024897518</v>
      </c>
      <c r="AP491" s="97">
        <f t="shared" si="260"/>
        <v>-16.221667263396586</v>
      </c>
      <c r="AQ491" s="97">
        <f t="shared" si="261"/>
        <v>27.634452827873883</v>
      </c>
      <c r="AR491" s="97">
        <f t="shared" si="262"/>
        <v>23.212847042782712</v>
      </c>
      <c r="AS491" s="97">
        <f t="shared" si="289"/>
        <v>39.434514306179295</v>
      </c>
      <c r="AT491" s="97">
        <f t="shared" si="290"/>
        <v>-4.4216057850911703</v>
      </c>
      <c r="AU491" s="97">
        <f t="shared" si="291"/>
        <v>17.506454260544061</v>
      </c>
      <c r="AV491" s="46">
        <v>-8.7719298245614024</v>
      </c>
      <c r="AW491" s="46">
        <v>26.223776223776223</v>
      </c>
      <c r="AX491" s="46">
        <v>25.641025641025639</v>
      </c>
      <c r="AY491" s="47">
        <f t="shared" si="263"/>
        <v>34.412955465587039</v>
      </c>
      <c r="AZ491" s="47">
        <f t="shared" si="264"/>
        <v>-0.58275058275058456</v>
      </c>
      <c r="BA491" s="46">
        <v>-24.126984126984127</v>
      </c>
      <c r="BB491" s="46">
        <v>25.614035087719301</v>
      </c>
      <c r="BC491" s="46">
        <v>23.097826086956523</v>
      </c>
      <c r="BD491" s="47">
        <f t="shared" si="265"/>
        <v>47.22481021394065</v>
      </c>
      <c r="BE491" s="47">
        <f t="shared" si="266"/>
        <v>-2.5162090007627782</v>
      </c>
      <c r="BF491" s="46">
        <v>-19.387755102040817</v>
      </c>
      <c r="BG491" s="46">
        <v>25</v>
      </c>
      <c r="BH491" s="46">
        <v>9.9125364431486886</v>
      </c>
      <c r="BI491" s="47">
        <f t="shared" si="267"/>
        <v>29.300291545189506</v>
      </c>
      <c r="BJ491" s="47">
        <f t="shared" si="268"/>
        <v>-15.087463556851311</v>
      </c>
      <c r="BK491" s="46">
        <v>-12.6</v>
      </c>
      <c r="BL491" s="46">
        <v>33.700000000000003</v>
      </c>
      <c r="BM491" s="46">
        <v>34.200000000000003</v>
      </c>
      <c r="BN491" s="47">
        <f t="shared" si="269"/>
        <v>46.800000000000004</v>
      </c>
      <c r="BO491" s="47">
        <f t="shared" si="270"/>
        <v>0.5</v>
      </c>
    </row>
    <row r="492" spans="1:67" x14ac:dyDescent="0.15">
      <c r="A492" s="95" t="s">
        <v>339</v>
      </c>
      <c r="B492" s="95">
        <v>18</v>
      </c>
      <c r="C492" s="95" t="s">
        <v>556</v>
      </c>
      <c r="D492" s="43" t="s">
        <v>471</v>
      </c>
      <c r="E492" s="43">
        <v>41</v>
      </c>
      <c r="F492" s="97">
        <f t="shared" si="271"/>
        <v>3.022388814016173</v>
      </c>
      <c r="G492" s="97">
        <f t="shared" si="271"/>
        <v>16.140216788410378</v>
      </c>
      <c r="H492" s="97">
        <f t="shared" si="271"/>
        <v>21.383234907053051</v>
      </c>
      <c r="I492" s="97">
        <f t="shared" si="272"/>
        <v>18.360846093036876</v>
      </c>
      <c r="J492" s="97">
        <f t="shared" si="273"/>
        <v>5.2430181186426736</v>
      </c>
      <c r="K492" s="97">
        <f t="shared" si="274"/>
        <v>11.801932105839775</v>
      </c>
      <c r="L492" s="97">
        <f t="shared" si="275"/>
        <v>2.7753652865155298</v>
      </c>
      <c r="M492" s="97">
        <f t="shared" si="276"/>
        <v>-8.5601485765617298</v>
      </c>
      <c r="N492" s="97">
        <f t="shared" si="277"/>
        <v>10.646831654283028</v>
      </c>
      <c r="O492" s="97">
        <f t="shared" si="278"/>
        <v>7.8714663677674981</v>
      </c>
      <c r="P492" s="97">
        <f t="shared" si="279"/>
        <v>19.206980230844756</v>
      </c>
      <c r="Q492" s="97">
        <f t="shared" si="280"/>
        <v>13.539223299306126</v>
      </c>
      <c r="R492" s="46">
        <v>-6.6964285714285712</v>
      </c>
      <c r="S492" s="46">
        <v>9.9056603773584904</v>
      </c>
      <c r="T492" s="46">
        <v>28.044280442804425</v>
      </c>
      <c r="U492" s="47">
        <f t="shared" si="281"/>
        <v>34.740709014232998</v>
      </c>
      <c r="V492" s="47">
        <f t="shared" si="282"/>
        <v>18.138620065445934</v>
      </c>
      <c r="W492" s="47">
        <f t="shared" si="283"/>
        <v>26.439664539839466</v>
      </c>
      <c r="X492" s="46">
        <v>-12.4</v>
      </c>
      <c r="Y492" s="46">
        <v>12.888888888888889</v>
      </c>
      <c r="Z492" s="46">
        <v>31.120331950207468</v>
      </c>
      <c r="AA492" s="47">
        <f t="shared" si="284"/>
        <v>43.520331950207471</v>
      </c>
      <c r="AB492" s="47">
        <f t="shared" si="285"/>
        <v>18.231443061318579</v>
      </c>
      <c r="AC492" s="47">
        <f t="shared" si="286"/>
        <v>30.875887505763025</v>
      </c>
      <c r="AD492" s="46">
        <v>-4.5283018867924527</v>
      </c>
      <c r="AE492" s="46">
        <v>11.210762331838566</v>
      </c>
      <c r="AF492" s="46">
        <v>30.196078431372548</v>
      </c>
      <c r="AG492" s="47">
        <f t="shared" si="256"/>
        <v>34.724380318165004</v>
      </c>
      <c r="AH492" s="47">
        <f t="shared" si="257"/>
        <v>18.985316099533982</v>
      </c>
      <c r="AI492" s="47">
        <f t="shared" si="287"/>
        <v>26.854848208849493</v>
      </c>
      <c r="AJ492" s="46">
        <v>35.714285714285715</v>
      </c>
      <c r="AK492" s="46">
        <v>30.555555555555557</v>
      </c>
      <c r="AL492" s="46">
        <v>-3.8277511961722488</v>
      </c>
      <c r="AM492" s="47">
        <f t="shared" si="258"/>
        <v>-39.542036910457966</v>
      </c>
      <c r="AN492" s="47">
        <f t="shared" si="259"/>
        <v>-34.383306751727808</v>
      </c>
      <c r="AO492" s="47">
        <f t="shared" si="288"/>
        <v>-36.962671831092891</v>
      </c>
      <c r="AP492" s="97">
        <f t="shared" si="260"/>
        <v>0.24702352750064316</v>
      </c>
      <c r="AQ492" s="97">
        <f t="shared" si="261"/>
        <v>24.700365364972107</v>
      </c>
      <c r="AR492" s="97">
        <f t="shared" si="262"/>
        <v>10.736403252770023</v>
      </c>
      <c r="AS492" s="97">
        <f t="shared" si="289"/>
        <v>10.48937972526938</v>
      </c>
      <c r="AT492" s="97">
        <f t="shared" si="290"/>
        <v>-13.963962112202084</v>
      </c>
      <c r="AU492" s="97">
        <f t="shared" si="291"/>
        <v>-1.7372911934663522</v>
      </c>
      <c r="AV492" s="46">
        <v>11.560693641618498</v>
      </c>
      <c r="AW492" s="46">
        <v>21.212121212121211</v>
      </c>
      <c r="AX492" s="46">
        <v>11.702127659574469</v>
      </c>
      <c r="AY492" s="47">
        <f t="shared" si="263"/>
        <v>0.14143401795597121</v>
      </c>
      <c r="AZ492" s="47">
        <f t="shared" si="264"/>
        <v>-9.5099935525467423</v>
      </c>
      <c r="BA492" s="46">
        <v>0.54644808743169404</v>
      </c>
      <c r="BB492" s="46">
        <v>25.641025641025639</v>
      </c>
      <c r="BC492" s="46">
        <v>4.1237113402061851</v>
      </c>
      <c r="BD492" s="47">
        <f t="shared" si="265"/>
        <v>3.577263252774491</v>
      </c>
      <c r="BE492" s="47">
        <f t="shared" si="266"/>
        <v>-21.517314300819454</v>
      </c>
      <c r="BF492" s="46">
        <v>-10.119047619047619</v>
      </c>
      <c r="BG492" s="46">
        <v>21.348314606741571</v>
      </c>
      <c r="BH492" s="46">
        <v>4.5197740112994351</v>
      </c>
      <c r="BI492" s="47">
        <f t="shared" si="267"/>
        <v>14.638821630347053</v>
      </c>
      <c r="BJ492" s="47">
        <f t="shared" si="268"/>
        <v>-16.828540595442135</v>
      </c>
      <c r="BK492" s="46">
        <v>-1</v>
      </c>
      <c r="BL492" s="46">
        <v>30.6</v>
      </c>
      <c r="BM492" s="46">
        <v>22.6</v>
      </c>
      <c r="BN492" s="47">
        <f t="shared" si="269"/>
        <v>23.6</v>
      </c>
      <c r="BO492" s="47">
        <f t="shared" si="270"/>
        <v>-8</v>
      </c>
    </row>
    <row r="493" spans="1:67" x14ac:dyDescent="0.15">
      <c r="A493" s="95" t="s">
        <v>339</v>
      </c>
      <c r="B493" s="95">
        <v>18</v>
      </c>
      <c r="C493" s="95" t="s">
        <v>556</v>
      </c>
      <c r="D493" s="43" t="s">
        <v>472</v>
      </c>
      <c r="E493" s="43">
        <v>44</v>
      </c>
      <c r="F493" s="97">
        <f t="shared" si="271"/>
        <v>62.5</v>
      </c>
      <c r="G493" s="97">
        <f t="shared" si="271"/>
        <v>-21.309523809523807</v>
      </c>
      <c r="H493" s="97">
        <f t="shared" si="271"/>
        <v>-5.3571428571428577</v>
      </c>
      <c r="I493" s="97">
        <f t="shared" si="272"/>
        <v>-67.857142857142861</v>
      </c>
      <c r="J493" s="97">
        <f t="shared" si="273"/>
        <v>15.952380952380949</v>
      </c>
      <c r="K493" s="97">
        <f t="shared" si="274"/>
        <v>-25.952380952380956</v>
      </c>
      <c r="L493" s="97">
        <f t="shared" si="275"/>
        <v>77.430555555555557</v>
      </c>
      <c r="M493" s="97">
        <f t="shared" si="276"/>
        <v>10.401298612734784</v>
      </c>
      <c r="N493" s="97">
        <f t="shared" si="277"/>
        <v>-16.823809523809526</v>
      </c>
      <c r="O493" s="97">
        <f t="shared" si="278"/>
        <v>-94.254365079365087</v>
      </c>
      <c r="P493" s="97">
        <f t="shared" si="279"/>
        <v>-27.225108136544311</v>
      </c>
      <c r="Q493" s="97">
        <f t="shared" si="280"/>
        <v>-60.739736607954697</v>
      </c>
      <c r="R493" s="46">
        <v>0</v>
      </c>
      <c r="S493" s="46">
        <v>-66.666666666666657</v>
      </c>
      <c r="T493" s="46">
        <v>0</v>
      </c>
      <c r="U493" s="47">
        <f t="shared" si="281"/>
        <v>0</v>
      </c>
      <c r="V493" s="47">
        <f t="shared" si="282"/>
        <v>66.666666666666657</v>
      </c>
      <c r="W493" s="47">
        <f t="shared" si="283"/>
        <v>33.333333333333329</v>
      </c>
      <c r="X493" s="46">
        <v>50</v>
      </c>
      <c r="Y493" s="46">
        <v>-28.571428571428569</v>
      </c>
      <c r="Z493" s="46">
        <v>100</v>
      </c>
      <c r="AA493" s="47">
        <f t="shared" si="284"/>
        <v>50</v>
      </c>
      <c r="AB493" s="47">
        <f t="shared" si="285"/>
        <v>128.57142857142856</v>
      </c>
      <c r="AC493" s="47">
        <f t="shared" si="286"/>
        <v>89.285714285714278</v>
      </c>
      <c r="AD493" s="46">
        <v>100</v>
      </c>
      <c r="AE493" s="46">
        <v>10</v>
      </c>
      <c r="AF493" s="46">
        <v>-71.428571428571431</v>
      </c>
      <c r="AG493" s="47">
        <f t="shared" si="256"/>
        <v>-171.42857142857144</v>
      </c>
      <c r="AH493" s="47">
        <f t="shared" si="257"/>
        <v>-81.428571428571431</v>
      </c>
      <c r="AI493" s="47">
        <f t="shared" si="287"/>
        <v>-126.42857142857144</v>
      </c>
      <c r="AJ493" s="46">
        <v>100</v>
      </c>
      <c r="AK493" s="46">
        <v>0</v>
      </c>
      <c r="AL493" s="46">
        <v>-50</v>
      </c>
      <c r="AM493" s="47">
        <f t="shared" si="258"/>
        <v>-150</v>
      </c>
      <c r="AN493" s="47">
        <f t="shared" si="259"/>
        <v>-50</v>
      </c>
      <c r="AO493" s="47">
        <f t="shared" si="288"/>
        <v>-100</v>
      </c>
      <c r="AP493" s="97">
        <f t="shared" si="260"/>
        <v>-14.930555555555555</v>
      </c>
      <c r="AQ493" s="97">
        <f t="shared" si="261"/>
        <v>-31.710822422258591</v>
      </c>
      <c r="AR493" s="97">
        <f t="shared" si="262"/>
        <v>11.466666666666669</v>
      </c>
      <c r="AS493" s="97">
        <f t="shared" si="289"/>
        <v>26.397222222222226</v>
      </c>
      <c r="AT493" s="97">
        <f t="shared" si="290"/>
        <v>43.177489088925256</v>
      </c>
      <c r="AU493" s="97">
        <f t="shared" si="291"/>
        <v>34.787355655573741</v>
      </c>
      <c r="AV493" s="46">
        <v>0</v>
      </c>
      <c r="AW493" s="46">
        <v>-43.75</v>
      </c>
      <c r="AX493" s="46">
        <v>0</v>
      </c>
      <c r="AY493" s="47">
        <f t="shared" si="263"/>
        <v>0</v>
      </c>
      <c r="AZ493" s="47">
        <f t="shared" si="264"/>
        <v>43.75</v>
      </c>
      <c r="BA493" s="46">
        <v>-22.222222222222221</v>
      </c>
      <c r="BB493" s="46">
        <v>-36.170212765957451</v>
      </c>
      <c r="BC493" s="46">
        <v>12.5</v>
      </c>
      <c r="BD493" s="47">
        <f t="shared" si="265"/>
        <v>34.722222222222221</v>
      </c>
      <c r="BE493" s="47">
        <f t="shared" si="266"/>
        <v>48.670212765957451</v>
      </c>
      <c r="BF493" s="46">
        <v>-37.5</v>
      </c>
      <c r="BG493" s="46">
        <v>-26.923076923076923</v>
      </c>
      <c r="BH493" s="46">
        <v>-8.3333333333333321</v>
      </c>
      <c r="BI493" s="47">
        <f t="shared" si="267"/>
        <v>29.166666666666668</v>
      </c>
      <c r="BJ493" s="47">
        <f t="shared" si="268"/>
        <v>18.589743589743591</v>
      </c>
      <c r="BK493" s="46">
        <v>0</v>
      </c>
      <c r="BL493" s="46">
        <v>-20</v>
      </c>
      <c r="BM493" s="46">
        <v>41.7</v>
      </c>
      <c r="BN493" s="47">
        <f t="shared" si="269"/>
        <v>41.7</v>
      </c>
      <c r="BO493" s="47">
        <f t="shared" si="270"/>
        <v>61.7</v>
      </c>
    </row>
    <row r="494" spans="1:67" x14ac:dyDescent="0.15">
      <c r="A494" s="95" t="s">
        <v>339</v>
      </c>
      <c r="B494" s="95">
        <v>18</v>
      </c>
      <c r="C494" s="95" t="s">
        <v>556</v>
      </c>
      <c r="D494" s="43" t="s">
        <v>473</v>
      </c>
      <c r="E494" s="43">
        <v>45</v>
      </c>
      <c r="F494" s="97">
        <f t="shared" si="271"/>
        <v>43.955142793482295</v>
      </c>
      <c r="G494" s="97">
        <f t="shared" si="271"/>
        <v>16.935829314500054</v>
      </c>
      <c r="H494" s="97">
        <f t="shared" si="271"/>
        <v>1.1563146997929605</v>
      </c>
      <c r="I494" s="97">
        <f t="shared" si="272"/>
        <v>-42.798828093689337</v>
      </c>
      <c r="J494" s="97">
        <f t="shared" si="273"/>
        <v>-15.779514614707093</v>
      </c>
      <c r="K494" s="97">
        <f t="shared" si="274"/>
        <v>-29.289171354198217</v>
      </c>
      <c r="L494" s="97">
        <f t="shared" si="275"/>
        <v>23.712529634720436</v>
      </c>
      <c r="M494" s="97">
        <f t="shared" si="276"/>
        <v>13.169693048297789</v>
      </c>
      <c r="N494" s="97">
        <f t="shared" si="277"/>
        <v>18.024803982298415</v>
      </c>
      <c r="O494" s="97">
        <f t="shared" si="278"/>
        <v>-5.6877256524220208</v>
      </c>
      <c r="P494" s="97">
        <f t="shared" si="279"/>
        <v>4.855110934000626</v>
      </c>
      <c r="Q494" s="97">
        <f t="shared" si="280"/>
        <v>-0.41630735921069739</v>
      </c>
      <c r="R494" s="46">
        <v>51.315789473684212</v>
      </c>
      <c r="S494" s="46">
        <v>10.810810810810811</v>
      </c>
      <c r="T494" s="46">
        <v>32.142857142857146</v>
      </c>
      <c r="U494" s="47">
        <f t="shared" si="281"/>
        <v>-19.172932330827066</v>
      </c>
      <c r="V494" s="47">
        <f t="shared" si="282"/>
        <v>21.332046332046335</v>
      </c>
      <c r="W494" s="47">
        <f t="shared" si="283"/>
        <v>1.0795570006096344</v>
      </c>
      <c r="X494" s="46">
        <v>42.465753424657535</v>
      </c>
      <c r="Y494" s="46">
        <v>22.641509433962266</v>
      </c>
      <c r="Z494" s="46">
        <v>-2.8985507246376812</v>
      </c>
      <c r="AA494" s="47">
        <f t="shared" si="284"/>
        <v>-45.364304149295215</v>
      </c>
      <c r="AB494" s="47">
        <f t="shared" si="285"/>
        <v>-25.540060158599946</v>
      </c>
      <c r="AC494" s="47">
        <f t="shared" si="286"/>
        <v>-35.452182153947582</v>
      </c>
      <c r="AD494" s="46">
        <v>35.802469135802468</v>
      </c>
      <c r="AE494" s="46">
        <v>15.18987341772152</v>
      </c>
      <c r="AF494" s="46">
        <v>-5.3333333333333339</v>
      </c>
      <c r="AG494" s="47">
        <f t="shared" si="256"/>
        <v>-41.135802469135804</v>
      </c>
      <c r="AH494" s="47">
        <f t="shared" si="257"/>
        <v>-20.523206751054854</v>
      </c>
      <c r="AI494" s="47">
        <f t="shared" si="287"/>
        <v>-30.829504610095327</v>
      </c>
      <c r="AJ494" s="46">
        <v>46.236559139784944</v>
      </c>
      <c r="AK494" s="46">
        <v>19.101123595505616</v>
      </c>
      <c r="AL494" s="46">
        <v>-19.285714285714288</v>
      </c>
      <c r="AM494" s="47">
        <f t="shared" si="258"/>
        <v>-65.522273425499236</v>
      </c>
      <c r="AN494" s="47">
        <f t="shared" si="259"/>
        <v>-38.386837881219904</v>
      </c>
      <c r="AO494" s="47">
        <f t="shared" si="288"/>
        <v>-51.95455565335957</v>
      </c>
      <c r="AP494" s="97">
        <f t="shared" si="260"/>
        <v>20.242613158761859</v>
      </c>
      <c r="AQ494" s="97">
        <f t="shared" si="261"/>
        <v>3.766136266202265</v>
      </c>
      <c r="AR494" s="97">
        <f t="shared" si="262"/>
        <v>-16.868489282505454</v>
      </c>
      <c r="AS494" s="97">
        <f t="shared" si="289"/>
        <v>-37.111102441267313</v>
      </c>
      <c r="AT494" s="97">
        <f t="shared" si="290"/>
        <v>-20.634625548707717</v>
      </c>
      <c r="AU494" s="97">
        <f t="shared" si="291"/>
        <v>-28.872863994987515</v>
      </c>
      <c r="AV494" s="46">
        <v>18.803418803418804</v>
      </c>
      <c r="AW494" s="46">
        <v>-1.2658227848101267</v>
      </c>
      <c r="AX494" s="46">
        <v>-8.1632653061224492</v>
      </c>
      <c r="AY494" s="47">
        <f t="shared" si="263"/>
        <v>-26.966684109541255</v>
      </c>
      <c r="AZ494" s="47">
        <f t="shared" si="264"/>
        <v>-6.8974425213123229</v>
      </c>
      <c r="BA494" s="46">
        <v>19.512195121951219</v>
      </c>
      <c r="BB494" s="46">
        <v>9.8039215686274517</v>
      </c>
      <c r="BC494" s="46">
        <v>-27.358490566037734</v>
      </c>
      <c r="BD494" s="47">
        <f t="shared" si="265"/>
        <v>-46.870685687988953</v>
      </c>
      <c r="BE494" s="47">
        <f t="shared" si="266"/>
        <v>-37.162412134665189</v>
      </c>
      <c r="BF494" s="46">
        <v>19.35483870967742</v>
      </c>
      <c r="BG494" s="46">
        <v>0.82644628099173556</v>
      </c>
      <c r="BH494" s="46">
        <v>-16.352201257861633</v>
      </c>
      <c r="BI494" s="47">
        <f t="shared" si="267"/>
        <v>-35.707039967539053</v>
      </c>
      <c r="BJ494" s="47">
        <f t="shared" si="268"/>
        <v>-17.178647538853369</v>
      </c>
      <c r="BK494" s="46">
        <v>23.3</v>
      </c>
      <c r="BL494" s="46">
        <v>5.7</v>
      </c>
      <c r="BM494" s="46">
        <v>-15.6</v>
      </c>
      <c r="BN494" s="47">
        <f t="shared" si="269"/>
        <v>-38.9</v>
      </c>
      <c r="BO494" s="47">
        <f t="shared" si="270"/>
        <v>-21.3</v>
      </c>
    </row>
    <row r="495" spans="1:67" s="5" customFormat="1" x14ac:dyDescent="0.15">
      <c r="A495" s="96" t="s">
        <v>339</v>
      </c>
      <c r="B495" s="96">
        <v>18</v>
      </c>
      <c r="C495" s="96" t="s">
        <v>558</v>
      </c>
      <c r="D495" s="45" t="s">
        <v>402</v>
      </c>
      <c r="E495" s="45">
        <v>17</v>
      </c>
      <c r="F495" s="97">
        <f t="shared" si="271"/>
        <v>61.604548752566458</v>
      </c>
      <c r="G495" s="97">
        <f t="shared" si="271"/>
        <v>37.517566522331151</v>
      </c>
      <c r="H495" s="97">
        <f t="shared" si="271"/>
        <v>29.272291403363404</v>
      </c>
      <c r="I495" s="97">
        <f t="shared" si="272"/>
        <v>-32.332257349203054</v>
      </c>
      <c r="J495" s="97">
        <f t="shared" si="273"/>
        <v>-8.2452751189677471</v>
      </c>
      <c r="K495" s="97">
        <f t="shared" si="274"/>
        <v>-20.288766234085401</v>
      </c>
      <c r="L495" s="97">
        <f t="shared" si="275"/>
        <v>0.5437011444729194</v>
      </c>
      <c r="M495" s="97">
        <f t="shared" si="276"/>
        <v>-7.2286696849454231</v>
      </c>
      <c r="N495" s="97">
        <f t="shared" si="277"/>
        <v>-4.8157336969588584</v>
      </c>
      <c r="O495" s="97">
        <f t="shared" si="278"/>
        <v>-5.3594348414317778</v>
      </c>
      <c r="P495" s="97">
        <f t="shared" si="279"/>
        <v>2.4129359879865646</v>
      </c>
      <c r="Q495" s="97">
        <f t="shared" si="280"/>
        <v>-1.4732494267226066</v>
      </c>
      <c r="R495" s="44">
        <v>62.148337595907932</v>
      </c>
      <c r="S495" s="44">
        <v>32.653061224489797</v>
      </c>
      <c r="T495" s="44">
        <v>34.900990099009896</v>
      </c>
      <c r="U495" s="19">
        <f t="shared" si="281"/>
        <v>-27.247347496898037</v>
      </c>
      <c r="V495" s="19">
        <f t="shared" si="282"/>
        <v>2.2479288745200989</v>
      </c>
      <c r="W495" s="19">
        <f t="shared" si="283"/>
        <v>-12.499709311188969</v>
      </c>
      <c r="X495" s="44">
        <v>63.684210526315788</v>
      </c>
      <c r="Y495" s="44">
        <v>37.777777777777779</v>
      </c>
      <c r="Z495" s="44">
        <v>33.165829145728644</v>
      </c>
      <c r="AA495" s="19">
        <f t="shared" si="284"/>
        <v>-30.518381380587144</v>
      </c>
      <c r="AB495" s="19">
        <f t="shared" si="285"/>
        <v>-4.6119486320491347</v>
      </c>
      <c r="AC495" s="19">
        <f t="shared" si="286"/>
        <v>-17.565165006318139</v>
      </c>
      <c r="AD495" s="44">
        <v>54.31818181818182</v>
      </c>
      <c r="AE495" s="44">
        <v>38.324873096446701</v>
      </c>
      <c r="AF495" s="44">
        <v>25</v>
      </c>
      <c r="AG495" s="19">
        <f t="shared" si="256"/>
        <v>-29.31818181818182</v>
      </c>
      <c r="AH495" s="19">
        <f t="shared" si="257"/>
        <v>-13.324873096446701</v>
      </c>
      <c r="AI495" s="19">
        <f t="shared" si="287"/>
        <v>-21.321527457314261</v>
      </c>
      <c r="AJ495" s="44">
        <v>66.267465069860279</v>
      </c>
      <c r="AK495" s="44">
        <v>41.314553990610328</v>
      </c>
      <c r="AL495" s="44">
        <v>24.022346368715084</v>
      </c>
      <c r="AM495" s="19">
        <f t="shared" si="258"/>
        <v>-42.245118701145195</v>
      </c>
      <c r="AN495" s="19">
        <f t="shared" si="259"/>
        <v>-17.292207621895244</v>
      </c>
      <c r="AO495" s="19">
        <f t="shared" si="288"/>
        <v>-29.76866316152022</v>
      </c>
      <c r="AP495" s="97">
        <f t="shared" si="260"/>
        <v>61.060847608093539</v>
      </c>
      <c r="AQ495" s="97">
        <f t="shared" si="261"/>
        <v>44.746236207276574</v>
      </c>
      <c r="AR495" s="97">
        <f t="shared" si="262"/>
        <v>34.088025100322263</v>
      </c>
      <c r="AS495" s="97">
        <f t="shared" si="289"/>
        <v>-26.972822507771276</v>
      </c>
      <c r="AT495" s="97">
        <f t="shared" si="290"/>
        <v>-10.658211106954312</v>
      </c>
      <c r="AU495" s="97">
        <f t="shared" si="291"/>
        <v>-18.815516807362794</v>
      </c>
      <c r="AV495" s="44">
        <v>55.038759689922479</v>
      </c>
      <c r="AW495" s="44">
        <v>45.478723404255319</v>
      </c>
      <c r="AX495" s="44">
        <v>35</v>
      </c>
      <c r="AY495" s="19">
        <f t="shared" si="263"/>
        <v>-20.038759689922479</v>
      </c>
      <c r="AZ495" s="19">
        <f t="shared" si="264"/>
        <v>-10.478723404255319</v>
      </c>
      <c r="BA495" s="44">
        <v>53.76569037656904</v>
      </c>
      <c r="BB495" s="44">
        <v>42.666666666666671</v>
      </c>
      <c r="BC495" s="44">
        <v>28.598484848484851</v>
      </c>
      <c r="BD495" s="19">
        <f t="shared" si="265"/>
        <v>-25.167205528084189</v>
      </c>
      <c r="BE495" s="19">
        <f t="shared" si="266"/>
        <v>-14.06818181818182</v>
      </c>
      <c r="BF495" s="44">
        <v>66.598360655737707</v>
      </c>
      <c r="BG495" s="44">
        <v>40.090090090090094</v>
      </c>
      <c r="BH495" s="44">
        <v>37.662337662337663</v>
      </c>
      <c r="BI495" s="19">
        <f t="shared" si="267"/>
        <v>-28.936022993400044</v>
      </c>
      <c r="BJ495" s="19">
        <f t="shared" si="268"/>
        <v>-2.4277524277524307</v>
      </c>
      <c r="BK495" s="44">
        <v>68.840579710144922</v>
      </c>
      <c r="BL495" s="44">
        <v>50.749464668094213</v>
      </c>
      <c r="BM495" s="44">
        <v>35.091277890466529</v>
      </c>
      <c r="BN495" s="19">
        <f t="shared" si="269"/>
        <v>-33.749301819678394</v>
      </c>
      <c r="BO495" s="19">
        <f t="shared" si="270"/>
        <v>-15.658186777627684</v>
      </c>
    </row>
    <row r="496" spans="1:67" x14ac:dyDescent="0.15">
      <c r="A496" s="95" t="s">
        <v>339</v>
      </c>
      <c r="B496" s="95">
        <v>18</v>
      </c>
      <c r="C496" s="95" t="s">
        <v>474</v>
      </c>
      <c r="D496" s="43" t="s">
        <v>12</v>
      </c>
      <c r="E496" s="43">
        <v>28</v>
      </c>
      <c r="F496" s="97">
        <f t="shared" si="271"/>
        <v>46.686476834773174</v>
      </c>
      <c r="G496" s="97">
        <f t="shared" si="271"/>
        <v>6.2237394957983208</v>
      </c>
      <c r="H496" s="97">
        <f t="shared" si="271"/>
        <v>8.6326219512195124</v>
      </c>
      <c r="I496" s="97">
        <f t="shared" si="272"/>
        <v>-38.053854883553662</v>
      </c>
      <c r="J496" s="97">
        <f t="shared" si="273"/>
        <v>2.4088824554211916</v>
      </c>
      <c r="K496" s="97">
        <f t="shared" si="274"/>
        <v>-17.822486214066235</v>
      </c>
      <c r="L496" s="97">
        <f t="shared" si="275"/>
        <v>28.93898718674005</v>
      </c>
      <c r="M496" s="97">
        <f t="shared" si="276"/>
        <v>5.2415710370169588</v>
      </c>
      <c r="N496" s="97">
        <f t="shared" si="277"/>
        <v>18.450940916736755</v>
      </c>
      <c r="O496" s="97">
        <f t="shared" si="278"/>
        <v>-10.488046270003295</v>
      </c>
      <c r="P496" s="97">
        <f t="shared" si="279"/>
        <v>13.209369879719796</v>
      </c>
      <c r="Q496" s="97">
        <f t="shared" si="280"/>
        <v>1.3606618048582506</v>
      </c>
      <c r="R496" s="46">
        <v>54.285714285714285</v>
      </c>
      <c r="S496" s="46">
        <v>35.294117647058826</v>
      </c>
      <c r="T496" s="46">
        <v>48.780487804878049</v>
      </c>
      <c r="U496" s="47">
        <f t="shared" si="281"/>
        <v>-5.5052264808362352</v>
      </c>
      <c r="V496" s="47">
        <f t="shared" si="282"/>
        <v>13.486370157819223</v>
      </c>
      <c r="W496" s="47">
        <f t="shared" si="283"/>
        <v>3.9905718384914941</v>
      </c>
      <c r="X496" s="46">
        <v>54.838709677419352</v>
      </c>
      <c r="Y496" s="46">
        <v>23.52941176470588</v>
      </c>
      <c r="Z496" s="46">
        <v>4</v>
      </c>
      <c r="AA496" s="47">
        <f t="shared" si="284"/>
        <v>-50.838709677419352</v>
      </c>
      <c r="AB496" s="47">
        <f t="shared" si="285"/>
        <v>-19.52941176470588</v>
      </c>
      <c r="AC496" s="47">
        <f t="shared" si="286"/>
        <v>-35.184060721062615</v>
      </c>
      <c r="AD496" s="46">
        <v>55.882352941176471</v>
      </c>
      <c r="AE496" s="46">
        <v>-12.5</v>
      </c>
      <c r="AF496" s="46">
        <v>-6.25</v>
      </c>
      <c r="AG496" s="47">
        <f t="shared" si="256"/>
        <v>-62.132352941176471</v>
      </c>
      <c r="AH496" s="47">
        <f t="shared" si="257"/>
        <v>6.25</v>
      </c>
      <c r="AI496" s="47">
        <f t="shared" si="287"/>
        <v>-27.941176470588236</v>
      </c>
      <c r="AJ496" s="46">
        <v>21.739130434782609</v>
      </c>
      <c r="AK496" s="46">
        <v>-21.428571428571427</v>
      </c>
      <c r="AL496" s="46">
        <v>-12</v>
      </c>
      <c r="AM496" s="47">
        <f t="shared" si="258"/>
        <v>-33.739130434782609</v>
      </c>
      <c r="AN496" s="47">
        <f t="shared" si="259"/>
        <v>9.428571428571427</v>
      </c>
      <c r="AO496" s="47">
        <f t="shared" si="288"/>
        <v>-12.155279503105591</v>
      </c>
      <c r="AP496" s="97">
        <f t="shared" si="260"/>
        <v>17.747489648033124</v>
      </c>
      <c r="AQ496" s="97">
        <f t="shared" si="261"/>
        <v>0.9821684587813615</v>
      </c>
      <c r="AR496" s="97">
        <f t="shared" si="262"/>
        <v>-9.8183189655172427</v>
      </c>
      <c r="AS496" s="97">
        <f t="shared" si="289"/>
        <v>-27.565808613550367</v>
      </c>
      <c r="AT496" s="97">
        <f t="shared" si="290"/>
        <v>-10.800487424298604</v>
      </c>
      <c r="AU496" s="97">
        <f t="shared" si="291"/>
        <v>-19.183148018924484</v>
      </c>
      <c r="AV496" s="46">
        <v>-6.25</v>
      </c>
      <c r="AW496" s="46">
        <v>0</v>
      </c>
      <c r="AX496" s="46">
        <v>-16</v>
      </c>
      <c r="AY496" s="47">
        <f t="shared" si="263"/>
        <v>-9.75</v>
      </c>
      <c r="AZ496" s="47">
        <f t="shared" si="264"/>
        <v>-16</v>
      </c>
      <c r="BA496" s="46">
        <v>39.130434782608695</v>
      </c>
      <c r="BB496" s="46">
        <v>-27.777777777777779</v>
      </c>
      <c r="BC496" s="46">
        <v>-40.625</v>
      </c>
      <c r="BD496" s="47">
        <f t="shared" si="265"/>
        <v>-79.755434782608688</v>
      </c>
      <c r="BE496" s="47">
        <f t="shared" si="266"/>
        <v>-12.847222222222221</v>
      </c>
      <c r="BF496" s="46">
        <v>23.809523809523807</v>
      </c>
      <c r="BG496" s="46">
        <v>25.806451612903224</v>
      </c>
      <c r="BH496" s="46">
        <v>-3.4482758620689653</v>
      </c>
      <c r="BI496" s="47">
        <f t="shared" si="267"/>
        <v>-27.257799671592771</v>
      </c>
      <c r="BJ496" s="47">
        <f t="shared" si="268"/>
        <v>-29.254727474972189</v>
      </c>
      <c r="BK496" s="46">
        <v>14.3</v>
      </c>
      <c r="BL496" s="46">
        <v>5.9</v>
      </c>
      <c r="BM496" s="46">
        <v>20.8</v>
      </c>
      <c r="BN496" s="47">
        <f t="shared" si="269"/>
        <v>6.5</v>
      </c>
      <c r="BO496" s="47">
        <f t="shared" si="270"/>
        <v>14.9</v>
      </c>
    </row>
    <row r="497" spans="1:67" x14ac:dyDescent="0.15">
      <c r="A497" s="95" t="s">
        <v>339</v>
      </c>
      <c r="B497" s="95">
        <v>18</v>
      </c>
      <c r="C497" s="95" t="s">
        <v>474</v>
      </c>
      <c r="D497" s="43" t="s">
        <v>486</v>
      </c>
      <c r="E497" s="43">
        <v>21</v>
      </c>
      <c r="F497" s="97">
        <f t="shared" si="271"/>
        <v>81.605781859327948</v>
      </c>
      <c r="G497" s="97">
        <f t="shared" si="271"/>
        <v>73.358040796963948</v>
      </c>
      <c r="H497" s="97">
        <f t="shared" si="271"/>
        <v>58.182994841813297</v>
      </c>
      <c r="I497" s="97">
        <f t="shared" si="272"/>
        <v>-23.422787017514651</v>
      </c>
      <c r="J497" s="97">
        <f t="shared" si="273"/>
        <v>-15.175045955150651</v>
      </c>
      <c r="K497" s="97">
        <f t="shared" si="274"/>
        <v>-19.298916486332651</v>
      </c>
      <c r="L497" s="97">
        <f t="shared" si="275"/>
        <v>-0.55330630775046075</v>
      </c>
      <c r="M497" s="97">
        <f t="shared" si="276"/>
        <v>-1.3117456124693234</v>
      </c>
      <c r="N497" s="97">
        <f t="shared" si="277"/>
        <v>-0.89373094213324578</v>
      </c>
      <c r="O497" s="97">
        <f t="shared" si="278"/>
        <v>-0.34042463438278503</v>
      </c>
      <c r="P497" s="97">
        <f t="shared" si="279"/>
        <v>0.41801467033607764</v>
      </c>
      <c r="Q497" s="97">
        <f t="shared" si="280"/>
        <v>3.8795017976646307E-2</v>
      </c>
      <c r="R497" s="46">
        <v>80.246913580246911</v>
      </c>
      <c r="S497" s="46">
        <v>71.25</v>
      </c>
      <c r="T497" s="46">
        <v>62.68656716417911</v>
      </c>
      <c r="U497" s="47">
        <f t="shared" si="281"/>
        <v>-17.560346416067802</v>
      </c>
      <c r="V497" s="47">
        <f t="shared" si="282"/>
        <v>-8.5634328358208904</v>
      </c>
      <c r="W497" s="47">
        <f t="shared" si="283"/>
        <v>-13.061889625944346</v>
      </c>
      <c r="X497" s="46">
        <v>85.333333333333343</v>
      </c>
      <c r="Y497" s="46">
        <v>70.588235294117652</v>
      </c>
      <c r="Z497" s="46">
        <v>60.176991150442483</v>
      </c>
      <c r="AA497" s="47">
        <f t="shared" si="284"/>
        <v>-25.15634218289086</v>
      </c>
      <c r="AB497" s="47">
        <f t="shared" si="285"/>
        <v>-10.411244143675169</v>
      </c>
      <c r="AC497" s="47">
        <f t="shared" si="286"/>
        <v>-17.783793163283015</v>
      </c>
      <c r="AD497" s="46">
        <v>73.076923076923066</v>
      </c>
      <c r="AE497" s="46">
        <v>73.529411764705884</v>
      </c>
      <c r="AF497" s="46">
        <v>50</v>
      </c>
      <c r="AG497" s="47">
        <f t="shared" si="256"/>
        <v>-23.076923076923066</v>
      </c>
      <c r="AH497" s="47">
        <f t="shared" si="257"/>
        <v>-23.529411764705884</v>
      </c>
      <c r="AI497" s="47">
        <f t="shared" si="287"/>
        <v>-23.303167420814475</v>
      </c>
      <c r="AJ497" s="46">
        <v>87.7659574468085</v>
      </c>
      <c r="AK497" s="46">
        <v>78.064516129032256</v>
      </c>
      <c r="AL497" s="46">
        <v>59.868421052631582</v>
      </c>
      <c r="AM497" s="47">
        <f t="shared" si="258"/>
        <v>-27.897536394176917</v>
      </c>
      <c r="AN497" s="47">
        <f t="shared" si="259"/>
        <v>-18.196095076400674</v>
      </c>
      <c r="AO497" s="47">
        <f t="shared" si="288"/>
        <v>-23.046815735288796</v>
      </c>
      <c r="AP497" s="97">
        <f t="shared" si="260"/>
        <v>82.159088167078409</v>
      </c>
      <c r="AQ497" s="97">
        <f t="shared" si="261"/>
        <v>74.669786409433272</v>
      </c>
      <c r="AR497" s="97">
        <f t="shared" si="262"/>
        <v>59.076725783946543</v>
      </c>
      <c r="AS497" s="97">
        <f t="shared" si="289"/>
        <v>-23.082362383131866</v>
      </c>
      <c r="AT497" s="97">
        <f t="shared" si="290"/>
        <v>-15.593060625486729</v>
      </c>
      <c r="AU497" s="97">
        <f t="shared" si="291"/>
        <v>-19.337711504309297</v>
      </c>
      <c r="AV497" s="46">
        <v>80.149812734082388</v>
      </c>
      <c r="AW497" s="46">
        <v>85.093167701863365</v>
      </c>
      <c r="AX497" s="46">
        <v>61.764705882352942</v>
      </c>
      <c r="AY497" s="47">
        <f t="shared" si="263"/>
        <v>-18.385106851729446</v>
      </c>
      <c r="AZ497" s="47">
        <f t="shared" si="264"/>
        <v>-23.328461819510423</v>
      </c>
      <c r="BA497" s="46">
        <v>80.42704626334519</v>
      </c>
      <c r="BB497" s="46">
        <v>67.759562841530055</v>
      </c>
      <c r="BC497" s="46">
        <v>52.44444444444445</v>
      </c>
      <c r="BD497" s="47">
        <f t="shared" si="265"/>
        <v>-27.98260181890074</v>
      </c>
      <c r="BE497" s="47">
        <f t="shared" si="266"/>
        <v>-15.315118397085605</v>
      </c>
      <c r="BF497" s="46">
        <v>85.759493670886073</v>
      </c>
      <c r="BG497" s="46">
        <v>71.226415094339629</v>
      </c>
      <c r="BH497" s="46">
        <v>61.797752808988761</v>
      </c>
      <c r="BI497" s="47">
        <f t="shared" si="267"/>
        <v>-23.961740861897312</v>
      </c>
      <c r="BJ497" s="47">
        <f t="shared" si="268"/>
        <v>-9.4286622853508675</v>
      </c>
      <c r="BK497" s="46">
        <v>82.3</v>
      </c>
      <c r="BL497" s="46">
        <v>74.599999999999994</v>
      </c>
      <c r="BM497" s="46">
        <v>60.3</v>
      </c>
      <c r="BN497" s="47">
        <f t="shared" si="269"/>
        <v>-22</v>
      </c>
      <c r="BO497" s="47">
        <f t="shared" si="270"/>
        <v>-14.299999999999997</v>
      </c>
    </row>
    <row r="498" spans="1:67" x14ac:dyDescent="0.15">
      <c r="A498" s="95" t="s">
        <v>528</v>
      </c>
      <c r="B498" s="95">
        <v>18</v>
      </c>
      <c r="C498" s="95" t="s">
        <v>474</v>
      </c>
      <c r="D498" s="43" t="s">
        <v>476</v>
      </c>
      <c r="E498" s="43">
        <v>29</v>
      </c>
      <c r="F498" s="97">
        <f t="shared" si="271"/>
        <v>-17.306893687707639</v>
      </c>
      <c r="G498" s="97">
        <f t="shared" si="271"/>
        <v>3.1429332677488118</v>
      </c>
      <c r="H498" s="97">
        <f t="shared" si="271"/>
        <v>-15.209762721555174</v>
      </c>
      <c r="I498" s="97">
        <f t="shared" si="272"/>
        <v>2.0971309661524646</v>
      </c>
      <c r="J498" s="97">
        <f t="shared" si="273"/>
        <v>-18.352695989303985</v>
      </c>
      <c r="K498" s="97">
        <f t="shared" si="274"/>
        <v>-8.1277825115757594</v>
      </c>
      <c r="L498" s="97">
        <f t="shared" si="275"/>
        <v>9.4379298385198283</v>
      </c>
      <c r="M498" s="97">
        <f t="shared" si="276"/>
        <v>0.53168989366418407</v>
      </c>
      <c r="N498" s="97">
        <f t="shared" si="277"/>
        <v>-11.952137825177296</v>
      </c>
      <c r="O498" s="97">
        <f t="shared" si="278"/>
        <v>-21.390067663697124</v>
      </c>
      <c r="P498" s="97">
        <f t="shared" si="279"/>
        <v>-12.48382771884148</v>
      </c>
      <c r="Q498" s="97">
        <f t="shared" si="280"/>
        <v>-16.936947691269303</v>
      </c>
      <c r="R498" s="46">
        <v>-14.285714285714285</v>
      </c>
      <c r="S498" s="46">
        <v>-8.3333333333333321</v>
      </c>
      <c r="T498" s="46">
        <v>-13.333333333333334</v>
      </c>
      <c r="U498" s="47">
        <f t="shared" si="281"/>
        <v>0.95238095238095077</v>
      </c>
      <c r="V498" s="47">
        <f t="shared" si="282"/>
        <v>-5.0000000000000018</v>
      </c>
      <c r="W498" s="47">
        <f t="shared" si="283"/>
        <v>-2.0238095238095255</v>
      </c>
      <c r="X498" s="46">
        <v>-37.5</v>
      </c>
      <c r="Y498" s="46">
        <v>-25</v>
      </c>
      <c r="Z498" s="46">
        <v>-18.181818181818183</v>
      </c>
      <c r="AA498" s="47">
        <f t="shared" si="284"/>
        <v>19.318181818181817</v>
      </c>
      <c r="AB498" s="47">
        <f t="shared" si="285"/>
        <v>6.8181818181818166</v>
      </c>
      <c r="AC498" s="47">
        <f t="shared" si="286"/>
        <v>13.068181818181817</v>
      </c>
      <c r="AD498" s="46">
        <v>-50</v>
      </c>
      <c r="AE498" s="46">
        <v>19.736842105263158</v>
      </c>
      <c r="AF498" s="46">
        <v>-37.5</v>
      </c>
      <c r="AG498" s="47">
        <f t="shared" si="256"/>
        <v>12.5</v>
      </c>
      <c r="AH498" s="47">
        <f t="shared" si="257"/>
        <v>-57.236842105263158</v>
      </c>
      <c r="AI498" s="47">
        <f t="shared" si="287"/>
        <v>-22.368421052631579</v>
      </c>
      <c r="AJ498" s="46">
        <v>32.558139534883722</v>
      </c>
      <c r="AK498" s="46">
        <v>26.168224299065418</v>
      </c>
      <c r="AL498" s="46">
        <v>8.1761006289308167</v>
      </c>
      <c r="AM498" s="47">
        <f t="shared" si="258"/>
        <v>-24.382038905952903</v>
      </c>
      <c r="AN498" s="47">
        <f t="shared" si="259"/>
        <v>-17.992123670134603</v>
      </c>
      <c r="AO498" s="47">
        <f t="shared" si="288"/>
        <v>-21.187081288043753</v>
      </c>
      <c r="AP498" s="97">
        <f t="shared" si="260"/>
        <v>-26.744823526227467</v>
      </c>
      <c r="AQ498" s="97">
        <f t="shared" si="261"/>
        <v>2.6112433740846277</v>
      </c>
      <c r="AR498" s="97">
        <f t="shared" si="262"/>
        <v>-3.2576248963778784</v>
      </c>
      <c r="AS498" s="97">
        <f t="shared" si="289"/>
        <v>23.487198629849587</v>
      </c>
      <c r="AT498" s="97">
        <f t="shared" si="290"/>
        <v>-5.8688682704625066</v>
      </c>
      <c r="AU498" s="97">
        <f t="shared" si="291"/>
        <v>8.8091651796935402</v>
      </c>
      <c r="AV498" s="46">
        <v>-1.0204081632653061</v>
      </c>
      <c r="AW498" s="46">
        <v>-4.5454545454545459</v>
      </c>
      <c r="AX498" s="46">
        <v>-5.2631578947368416</v>
      </c>
      <c r="AY498" s="47">
        <f t="shared" si="263"/>
        <v>-4.2427497314715357</v>
      </c>
      <c r="AZ498" s="47">
        <f t="shared" si="264"/>
        <v>-0.71770334928229573</v>
      </c>
      <c r="BA498" s="46">
        <v>-30.76923076923077</v>
      </c>
      <c r="BB498" s="46">
        <v>14.492753623188406</v>
      </c>
      <c r="BC498" s="46">
        <v>16.393442622950818</v>
      </c>
      <c r="BD498" s="47">
        <f t="shared" si="265"/>
        <v>47.162673392181588</v>
      </c>
      <c r="BE498" s="47">
        <f t="shared" si="266"/>
        <v>1.9006889997624121</v>
      </c>
      <c r="BF498" s="46">
        <v>-20.689655172413794</v>
      </c>
      <c r="BG498" s="46">
        <v>-9.3023255813953494</v>
      </c>
      <c r="BH498" s="46">
        <v>-1.9607843137254901</v>
      </c>
      <c r="BI498" s="47">
        <f t="shared" si="267"/>
        <v>18.728870858688303</v>
      </c>
      <c r="BJ498" s="47">
        <f t="shared" si="268"/>
        <v>7.341541267669859</v>
      </c>
      <c r="BK498" s="46">
        <v>-54.5</v>
      </c>
      <c r="BL498" s="46">
        <v>9.8000000000000007</v>
      </c>
      <c r="BM498" s="46">
        <v>-22.2</v>
      </c>
      <c r="BN498" s="47">
        <f t="shared" si="269"/>
        <v>32.299999999999997</v>
      </c>
      <c r="BO498" s="47">
        <f t="shared" si="270"/>
        <v>-32</v>
      </c>
    </row>
    <row r="499" spans="1:67" x14ac:dyDescent="0.15">
      <c r="A499" s="95" t="s">
        <v>339</v>
      </c>
      <c r="B499" s="95">
        <v>18</v>
      </c>
      <c r="C499" s="95" t="s">
        <v>474</v>
      </c>
      <c r="D499" s="43" t="s">
        <v>15</v>
      </c>
      <c r="E499" s="43">
        <v>30</v>
      </c>
      <c r="F499" s="97">
        <f t="shared" si="271"/>
        <v>92.574898384691778</v>
      </c>
      <c r="G499" s="97">
        <f t="shared" si="271"/>
        <v>85.547431004476579</v>
      </c>
      <c r="H499" s="97">
        <f t="shared" si="271"/>
        <v>86.558578504056413</v>
      </c>
      <c r="I499" s="97">
        <f t="shared" si="272"/>
        <v>-6.0163198806353648</v>
      </c>
      <c r="J499" s="97">
        <f t="shared" si="273"/>
        <v>1.0111474995798346</v>
      </c>
      <c r="K499" s="97">
        <f t="shared" si="274"/>
        <v>-2.5025861905277651</v>
      </c>
      <c r="L499" s="97">
        <f t="shared" si="275"/>
        <v>-2.3001016153082219</v>
      </c>
      <c r="M499" s="97">
        <f t="shared" si="276"/>
        <v>5.6884015889684889</v>
      </c>
      <c r="N499" s="97">
        <f t="shared" si="277"/>
        <v>7.7722881814757727</v>
      </c>
      <c r="O499" s="97">
        <f t="shared" si="278"/>
        <v>10.072389796783995</v>
      </c>
      <c r="P499" s="97">
        <f t="shared" si="279"/>
        <v>2.0838865925072838</v>
      </c>
      <c r="Q499" s="97">
        <f t="shared" si="280"/>
        <v>6.0781381946456392</v>
      </c>
      <c r="R499" s="46">
        <v>95.50561797752809</v>
      </c>
      <c r="S499" s="46">
        <v>86.813186813186817</v>
      </c>
      <c r="T499" s="46">
        <v>89.215686274509807</v>
      </c>
      <c r="U499" s="47">
        <f t="shared" si="281"/>
        <v>-6.2899317030182829</v>
      </c>
      <c r="V499" s="47">
        <f t="shared" si="282"/>
        <v>2.4024994613229893</v>
      </c>
      <c r="W499" s="47">
        <f t="shared" si="283"/>
        <v>-1.9437161208476468</v>
      </c>
      <c r="X499" s="46">
        <v>94.565217391304344</v>
      </c>
      <c r="Y499" s="46">
        <v>81.428571428571431</v>
      </c>
      <c r="Z499" s="46">
        <v>88.63636363636364</v>
      </c>
      <c r="AA499" s="47">
        <f t="shared" si="284"/>
        <v>-5.9288537549407039</v>
      </c>
      <c r="AB499" s="47">
        <f t="shared" si="285"/>
        <v>7.2077922077922096</v>
      </c>
      <c r="AC499" s="47">
        <f t="shared" si="286"/>
        <v>0.63946922642575288</v>
      </c>
      <c r="AD499" s="46">
        <v>86.111111111111114</v>
      </c>
      <c r="AE499" s="46">
        <v>85.542168674698786</v>
      </c>
      <c r="AF499" s="46">
        <v>89.887640449438194</v>
      </c>
      <c r="AG499" s="47">
        <f t="shared" si="256"/>
        <v>3.7765293383270802</v>
      </c>
      <c r="AH499" s="47">
        <f t="shared" si="257"/>
        <v>4.3454717747394085</v>
      </c>
      <c r="AI499" s="47">
        <f t="shared" si="287"/>
        <v>4.0610005565332443</v>
      </c>
      <c r="AJ499" s="46">
        <v>94.117647058823522</v>
      </c>
      <c r="AK499" s="46">
        <v>88.405797101449281</v>
      </c>
      <c r="AL499" s="46">
        <v>78.494623655913969</v>
      </c>
      <c r="AM499" s="47">
        <f t="shared" si="258"/>
        <v>-15.623023402909553</v>
      </c>
      <c r="AN499" s="47">
        <f t="shared" si="259"/>
        <v>-9.9111734455353115</v>
      </c>
      <c r="AO499" s="47">
        <f t="shared" si="288"/>
        <v>-12.767098424222432</v>
      </c>
      <c r="AP499" s="97">
        <f t="shared" si="260"/>
        <v>94.875</v>
      </c>
      <c r="AQ499" s="97">
        <f t="shared" si="261"/>
        <v>79.85902941550809</v>
      </c>
      <c r="AR499" s="97">
        <f t="shared" si="262"/>
        <v>78.786290322580641</v>
      </c>
      <c r="AS499" s="97">
        <f t="shared" si="289"/>
        <v>-16.088709677419359</v>
      </c>
      <c r="AT499" s="97">
        <f t="shared" si="290"/>
        <v>-1.0727390929274492</v>
      </c>
      <c r="AU499" s="97">
        <f t="shared" si="291"/>
        <v>-8.5807243851734043</v>
      </c>
      <c r="AV499" s="46">
        <v>96</v>
      </c>
      <c r="AW499" s="46">
        <v>87.058823529411768</v>
      </c>
      <c r="AX499" s="46">
        <v>82</v>
      </c>
      <c r="AY499" s="47">
        <f t="shared" si="263"/>
        <v>-14</v>
      </c>
      <c r="AZ499" s="47">
        <f t="shared" si="264"/>
        <v>-5.058823529411768</v>
      </c>
      <c r="BA499" s="46">
        <v>90</v>
      </c>
      <c r="BB499" s="46">
        <v>72.164948453608247</v>
      </c>
      <c r="BC499" s="46">
        <v>80.645161290322577</v>
      </c>
      <c r="BD499" s="47">
        <f t="shared" si="265"/>
        <v>-9.3548387096774235</v>
      </c>
      <c r="BE499" s="47">
        <f t="shared" si="266"/>
        <v>8.4802128367143297</v>
      </c>
      <c r="BF499" s="46">
        <v>100</v>
      </c>
      <c r="BG499" s="46">
        <v>79.012345679012341</v>
      </c>
      <c r="BH499" s="46">
        <v>80</v>
      </c>
      <c r="BI499" s="47">
        <f t="shared" si="267"/>
        <v>-20</v>
      </c>
      <c r="BJ499" s="47">
        <f t="shared" si="268"/>
        <v>0.98765432098765871</v>
      </c>
      <c r="BK499" s="46">
        <v>93.5</v>
      </c>
      <c r="BL499" s="46">
        <v>81.2</v>
      </c>
      <c r="BM499" s="46">
        <v>72.5</v>
      </c>
      <c r="BN499" s="47">
        <f t="shared" si="269"/>
        <v>-21</v>
      </c>
      <c r="BO499" s="47">
        <f t="shared" si="270"/>
        <v>-8.7000000000000028</v>
      </c>
    </row>
    <row r="500" spans="1:67" x14ac:dyDescent="0.15">
      <c r="A500" s="95" t="s">
        <v>339</v>
      </c>
      <c r="B500" s="95">
        <v>18</v>
      </c>
      <c r="C500" s="95" t="s">
        <v>474</v>
      </c>
      <c r="D500" s="43" t="s">
        <v>16</v>
      </c>
      <c r="E500" s="43">
        <v>31</v>
      </c>
      <c r="F500" s="97">
        <f t="shared" si="271"/>
        <v>71.116798630871372</v>
      </c>
      <c r="G500" s="97">
        <f t="shared" si="271"/>
        <v>32.933014894832013</v>
      </c>
      <c r="H500" s="97">
        <f t="shared" si="271"/>
        <v>32.980459215053145</v>
      </c>
      <c r="I500" s="97">
        <f t="shared" si="272"/>
        <v>-38.136339415818227</v>
      </c>
      <c r="J500" s="97">
        <f t="shared" si="273"/>
        <v>4.7444320221131875E-2</v>
      </c>
      <c r="K500" s="97">
        <f t="shared" si="274"/>
        <v>-19.044447547798548</v>
      </c>
      <c r="L500" s="97">
        <f t="shared" si="275"/>
        <v>-3.6816140675413322</v>
      </c>
      <c r="M500" s="97">
        <f t="shared" si="276"/>
        <v>-24.020183853021564</v>
      </c>
      <c r="N500" s="97">
        <f t="shared" si="277"/>
        <v>-16.947581505367253</v>
      </c>
      <c r="O500" s="97">
        <f t="shared" si="278"/>
        <v>-13.265967437825921</v>
      </c>
      <c r="P500" s="97">
        <f t="shared" si="279"/>
        <v>7.0726023476543105</v>
      </c>
      <c r="Q500" s="97">
        <f t="shared" si="280"/>
        <v>-3.0966825450858053</v>
      </c>
      <c r="R500" s="46">
        <v>76.642335766423358</v>
      </c>
      <c r="S500" s="46">
        <v>9.5238095238095237</v>
      </c>
      <c r="T500" s="46">
        <v>41.48936170212766</v>
      </c>
      <c r="U500" s="47">
        <f t="shared" si="281"/>
        <v>-35.152974064295698</v>
      </c>
      <c r="V500" s="47">
        <f t="shared" si="282"/>
        <v>31.965552178318134</v>
      </c>
      <c r="W500" s="47">
        <f t="shared" si="283"/>
        <v>-1.5937109429887819</v>
      </c>
      <c r="X500" s="46">
        <v>69.491525423728817</v>
      </c>
      <c r="Y500" s="46">
        <v>39.583333333333329</v>
      </c>
      <c r="Z500" s="46">
        <v>51.219512195121951</v>
      </c>
      <c r="AA500" s="47">
        <f t="shared" si="284"/>
        <v>-18.272013228606866</v>
      </c>
      <c r="AB500" s="47">
        <f t="shared" si="285"/>
        <v>11.636178861788622</v>
      </c>
      <c r="AC500" s="47">
        <f t="shared" si="286"/>
        <v>-3.3179171834091221</v>
      </c>
      <c r="AD500" s="46">
        <v>60.833333333333329</v>
      </c>
      <c r="AE500" s="46">
        <v>35.789473684210527</v>
      </c>
      <c r="AF500" s="46">
        <v>22.962962962962962</v>
      </c>
      <c r="AG500" s="47">
        <f t="shared" si="256"/>
        <v>-37.870370370370367</v>
      </c>
      <c r="AH500" s="47">
        <f t="shared" si="257"/>
        <v>-12.826510721247566</v>
      </c>
      <c r="AI500" s="47">
        <f t="shared" si="287"/>
        <v>-25.348440545808966</v>
      </c>
      <c r="AJ500" s="46">
        <v>77.5</v>
      </c>
      <c r="AK500" s="46">
        <v>46.835443037974684</v>
      </c>
      <c r="AL500" s="46">
        <v>16.25</v>
      </c>
      <c r="AM500" s="47">
        <f t="shared" si="258"/>
        <v>-61.25</v>
      </c>
      <c r="AN500" s="47">
        <f t="shared" si="259"/>
        <v>-30.585443037974684</v>
      </c>
      <c r="AO500" s="47">
        <f t="shared" si="288"/>
        <v>-45.917721518987342</v>
      </c>
      <c r="AP500" s="97">
        <f t="shared" si="260"/>
        <v>74.798412698412704</v>
      </c>
      <c r="AQ500" s="97">
        <f t="shared" si="261"/>
        <v>56.953198747853577</v>
      </c>
      <c r="AR500" s="97">
        <f t="shared" si="262"/>
        <v>49.928040720420398</v>
      </c>
      <c r="AS500" s="97">
        <f t="shared" si="289"/>
        <v>-24.870371977992306</v>
      </c>
      <c r="AT500" s="97">
        <f t="shared" si="290"/>
        <v>-7.0251580274331786</v>
      </c>
      <c r="AU500" s="97">
        <f t="shared" si="291"/>
        <v>-15.947765002712742</v>
      </c>
      <c r="AV500" s="46">
        <v>73.333333333333329</v>
      </c>
      <c r="AW500" s="46">
        <v>60.75949367088608</v>
      </c>
      <c r="AX500" s="46">
        <v>56.30252100840336</v>
      </c>
      <c r="AY500" s="47">
        <f t="shared" si="263"/>
        <v>-17.030812324929968</v>
      </c>
      <c r="AZ500" s="47">
        <f t="shared" si="264"/>
        <v>-4.4569726624827197</v>
      </c>
      <c r="BA500" s="46">
        <v>78.571428571428569</v>
      </c>
      <c r="BB500" s="46">
        <v>55.294117647058826</v>
      </c>
      <c r="BC500" s="46">
        <v>38.84297520661157</v>
      </c>
      <c r="BD500" s="47">
        <f t="shared" si="265"/>
        <v>-39.728453364817</v>
      </c>
      <c r="BE500" s="47">
        <f t="shared" si="266"/>
        <v>-16.451142440447256</v>
      </c>
      <c r="BF500" s="46">
        <v>78.888888888888886</v>
      </c>
      <c r="BG500" s="46">
        <v>47.959183673469383</v>
      </c>
      <c r="BH500" s="46">
        <v>59.166666666666664</v>
      </c>
      <c r="BI500" s="47">
        <f t="shared" si="267"/>
        <v>-19.722222222222221</v>
      </c>
      <c r="BJ500" s="47">
        <f t="shared" si="268"/>
        <v>11.207482993197281</v>
      </c>
      <c r="BK500" s="46">
        <v>68.400000000000006</v>
      </c>
      <c r="BL500" s="46">
        <v>63.8</v>
      </c>
      <c r="BM500" s="46">
        <v>45.4</v>
      </c>
      <c r="BN500" s="47">
        <f t="shared" si="269"/>
        <v>-23.000000000000007</v>
      </c>
      <c r="BO500" s="47">
        <f t="shared" si="270"/>
        <v>-18.399999999999999</v>
      </c>
    </row>
    <row r="501" spans="1:67" x14ac:dyDescent="0.15">
      <c r="A501" s="95" t="s">
        <v>339</v>
      </c>
      <c r="B501" s="95">
        <v>18</v>
      </c>
      <c r="C501" s="95" t="s">
        <v>474</v>
      </c>
      <c r="D501" s="43" t="s">
        <v>477</v>
      </c>
      <c r="E501" s="43">
        <v>32</v>
      </c>
      <c r="F501" s="97">
        <f t="shared" si="271"/>
        <v>74.945054945054949</v>
      </c>
      <c r="G501" s="97">
        <f t="shared" si="271"/>
        <v>41.830065359477118</v>
      </c>
      <c r="H501" s="97">
        <f t="shared" si="271"/>
        <v>38.541666666666664</v>
      </c>
      <c r="I501" s="97">
        <f t="shared" si="272"/>
        <v>-36.403388278388285</v>
      </c>
      <c r="J501" s="97">
        <f t="shared" si="273"/>
        <v>-3.2883986928104534</v>
      </c>
      <c r="K501" s="97">
        <f t="shared" si="274"/>
        <v>-19.845893485599369</v>
      </c>
      <c r="L501" s="97">
        <f t="shared" si="275"/>
        <v>24.538736263736268</v>
      </c>
      <c r="M501" s="97">
        <f t="shared" si="276"/>
        <v>23.163398692810453</v>
      </c>
      <c r="N501" s="97">
        <f t="shared" si="277"/>
        <v>16.154481311975591</v>
      </c>
      <c r="O501" s="97">
        <f t="shared" si="278"/>
        <v>-8.3842549517606777</v>
      </c>
      <c r="P501" s="97">
        <f t="shared" si="279"/>
        <v>-7.0089173808348626</v>
      </c>
      <c r="Q501" s="97">
        <f t="shared" si="280"/>
        <v>-7.6965861662977701</v>
      </c>
      <c r="R501" s="46">
        <v>100</v>
      </c>
      <c r="S501" s="46">
        <v>0</v>
      </c>
      <c r="T501" s="46">
        <v>62.5</v>
      </c>
      <c r="U501" s="47">
        <f t="shared" si="281"/>
        <v>-37.5</v>
      </c>
      <c r="V501" s="47">
        <f t="shared" si="282"/>
        <v>62.5</v>
      </c>
      <c r="W501" s="47">
        <f t="shared" si="283"/>
        <v>12.5</v>
      </c>
      <c r="X501" s="46">
        <v>42.857142857142854</v>
      </c>
      <c r="Y501" s="46">
        <v>55.555555555555557</v>
      </c>
      <c r="Z501" s="46">
        <v>33.333333333333329</v>
      </c>
      <c r="AA501" s="47">
        <f t="shared" si="284"/>
        <v>-9.5238095238095255</v>
      </c>
      <c r="AB501" s="47">
        <f t="shared" si="285"/>
        <v>-22.222222222222229</v>
      </c>
      <c r="AC501" s="47">
        <f t="shared" si="286"/>
        <v>-15.873015873015877</v>
      </c>
      <c r="AD501" s="46">
        <v>76.923076923076934</v>
      </c>
      <c r="AE501" s="46">
        <v>100</v>
      </c>
      <c r="AF501" s="46">
        <v>25</v>
      </c>
      <c r="AG501" s="47">
        <f t="shared" si="256"/>
        <v>-51.923076923076934</v>
      </c>
      <c r="AH501" s="47">
        <f t="shared" si="257"/>
        <v>-75</v>
      </c>
      <c r="AI501" s="47">
        <f t="shared" si="287"/>
        <v>-63.461538461538467</v>
      </c>
      <c r="AJ501" s="46">
        <v>80</v>
      </c>
      <c r="AK501" s="46">
        <v>11.76470588235294</v>
      </c>
      <c r="AL501" s="46">
        <v>33.333333333333329</v>
      </c>
      <c r="AM501" s="47">
        <f t="shared" si="258"/>
        <v>-46.666666666666671</v>
      </c>
      <c r="AN501" s="47">
        <f t="shared" si="259"/>
        <v>21.568627450980387</v>
      </c>
      <c r="AO501" s="47">
        <f t="shared" si="288"/>
        <v>-12.549019607843142</v>
      </c>
      <c r="AP501" s="97">
        <f t="shared" si="260"/>
        <v>50.40631868131868</v>
      </c>
      <c r="AQ501" s="97">
        <f t="shared" si="261"/>
        <v>18.666666666666664</v>
      </c>
      <c r="AR501" s="97">
        <f t="shared" si="262"/>
        <v>22.387185354691074</v>
      </c>
      <c r="AS501" s="97">
        <f t="shared" si="289"/>
        <v>-28.019133326627607</v>
      </c>
      <c r="AT501" s="97">
        <f t="shared" si="290"/>
        <v>3.7205186880244092</v>
      </c>
      <c r="AU501" s="97">
        <f t="shared" si="291"/>
        <v>-12.149307319301599</v>
      </c>
      <c r="AV501" s="46">
        <v>46.153846153846153</v>
      </c>
      <c r="AW501" s="46">
        <v>16.666666666666664</v>
      </c>
      <c r="AX501" s="46">
        <v>8.695652173913043</v>
      </c>
      <c r="AY501" s="47">
        <f t="shared" si="263"/>
        <v>-37.458193979933114</v>
      </c>
      <c r="AZ501" s="47">
        <f t="shared" si="264"/>
        <v>-7.9710144927536213</v>
      </c>
      <c r="BA501" s="46">
        <v>54.285714285714285</v>
      </c>
      <c r="BB501" s="46">
        <v>8</v>
      </c>
      <c r="BC501" s="46">
        <v>4.3478260869565215</v>
      </c>
      <c r="BD501" s="47">
        <f t="shared" si="265"/>
        <v>-49.937888198757761</v>
      </c>
      <c r="BE501" s="47">
        <f t="shared" si="266"/>
        <v>-3.6521739130434785</v>
      </c>
      <c r="BF501" s="46">
        <v>39.285714285714285</v>
      </c>
      <c r="BG501" s="46">
        <v>50</v>
      </c>
      <c r="BH501" s="46">
        <v>42.105263157894733</v>
      </c>
      <c r="BI501" s="47">
        <f t="shared" si="267"/>
        <v>2.819548872180448</v>
      </c>
      <c r="BJ501" s="47">
        <f t="shared" si="268"/>
        <v>-7.8947368421052673</v>
      </c>
      <c r="BK501" s="46">
        <v>61.9</v>
      </c>
      <c r="BL501" s="46">
        <v>0</v>
      </c>
      <c r="BM501" s="46">
        <v>34.4</v>
      </c>
      <c r="BN501" s="47">
        <f t="shared" si="269"/>
        <v>-27.5</v>
      </c>
      <c r="BO501" s="47">
        <f t="shared" si="270"/>
        <v>34.4</v>
      </c>
    </row>
    <row r="502" spans="1:67" x14ac:dyDescent="0.15">
      <c r="A502" s="95" t="s">
        <v>339</v>
      </c>
      <c r="B502" s="95">
        <v>18</v>
      </c>
      <c r="C502" s="95" t="s">
        <v>558</v>
      </c>
      <c r="D502" s="43" t="s">
        <v>478</v>
      </c>
      <c r="E502" s="43">
        <v>33</v>
      </c>
      <c r="F502" s="97">
        <f t="shared" si="271"/>
        <v>45.120706959926089</v>
      </c>
      <c r="G502" s="97">
        <f t="shared" si="271"/>
        <v>22.358793786025593</v>
      </c>
      <c r="H502" s="97">
        <f t="shared" si="271"/>
        <v>16.970622183763375</v>
      </c>
      <c r="I502" s="97">
        <f t="shared" si="272"/>
        <v>-28.150084776162714</v>
      </c>
      <c r="J502" s="97">
        <f t="shared" si="273"/>
        <v>-5.3881716022622186</v>
      </c>
      <c r="K502" s="97">
        <f t="shared" si="274"/>
        <v>-16.769128189212466</v>
      </c>
      <c r="L502" s="97">
        <f t="shared" si="275"/>
        <v>16.150944318027225</v>
      </c>
      <c r="M502" s="97">
        <f t="shared" si="276"/>
        <v>-3.6648638428951941</v>
      </c>
      <c r="N502" s="97">
        <f t="shared" si="277"/>
        <v>-1.6353863582673007</v>
      </c>
      <c r="O502" s="97">
        <f t="shared" si="278"/>
        <v>-17.786330676294526</v>
      </c>
      <c r="P502" s="97">
        <f t="shared" si="279"/>
        <v>2.0294774846278933</v>
      </c>
      <c r="Q502" s="97">
        <f t="shared" si="280"/>
        <v>-7.8784265958333162</v>
      </c>
      <c r="R502" s="46">
        <v>50</v>
      </c>
      <c r="S502" s="46">
        <v>13.953488372093023</v>
      </c>
      <c r="T502" s="46">
        <v>35.483870967741936</v>
      </c>
      <c r="U502" s="47">
        <f t="shared" si="281"/>
        <v>-14.516129032258064</v>
      </c>
      <c r="V502" s="47">
        <f t="shared" si="282"/>
        <v>21.530382595648913</v>
      </c>
      <c r="W502" s="47">
        <f t="shared" si="283"/>
        <v>3.5071267816954244</v>
      </c>
      <c r="X502" s="46">
        <v>24.242424242424242</v>
      </c>
      <c r="Y502" s="46">
        <v>11.29032258064516</v>
      </c>
      <c r="Z502" s="46">
        <v>7.042253521126761</v>
      </c>
      <c r="AA502" s="47">
        <f t="shared" si="284"/>
        <v>-17.200170721297482</v>
      </c>
      <c r="AB502" s="47">
        <f t="shared" si="285"/>
        <v>-4.2480690595183992</v>
      </c>
      <c r="AC502" s="47">
        <f t="shared" si="286"/>
        <v>-10.724119890407941</v>
      </c>
      <c r="AD502" s="46">
        <v>35.106382978723403</v>
      </c>
      <c r="AE502" s="46">
        <v>31.868131868131865</v>
      </c>
      <c r="AF502" s="46">
        <v>-4.4943820224719104</v>
      </c>
      <c r="AG502" s="47">
        <f t="shared" si="256"/>
        <v>-39.600765001195313</v>
      </c>
      <c r="AH502" s="47">
        <f t="shared" si="257"/>
        <v>-36.362513890603779</v>
      </c>
      <c r="AI502" s="47">
        <f t="shared" si="287"/>
        <v>-37.981639445899546</v>
      </c>
      <c r="AJ502" s="46">
        <v>71.134020618556704</v>
      </c>
      <c r="AK502" s="46">
        <v>32.323232323232325</v>
      </c>
      <c r="AL502" s="46">
        <v>29.850746268656714</v>
      </c>
      <c r="AM502" s="47">
        <f t="shared" si="258"/>
        <v>-41.28327434989999</v>
      </c>
      <c r="AN502" s="47">
        <f t="shared" si="259"/>
        <v>-2.4724860545756115</v>
      </c>
      <c r="AO502" s="47">
        <f t="shared" si="288"/>
        <v>-21.877880202237801</v>
      </c>
      <c r="AP502" s="97">
        <f t="shared" si="260"/>
        <v>28.969762641898864</v>
      </c>
      <c r="AQ502" s="97">
        <f t="shared" si="261"/>
        <v>26.023657628920787</v>
      </c>
      <c r="AR502" s="97">
        <f t="shared" si="262"/>
        <v>18.606008542030676</v>
      </c>
      <c r="AS502" s="97">
        <f t="shared" si="289"/>
        <v>-10.363754099868189</v>
      </c>
      <c r="AT502" s="97">
        <f t="shared" si="290"/>
        <v>-7.4176490868901119</v>
      </c>
      <c r="AU502" s="97">
        <f t="shared" si="291"/>
        <v>-8.8907015933791502</v>
      </c>
      <c r="AV502" s="46">
        <v>54.166666666666664</v>
      </c>
      <c r="AW502" s="46">
        <v>20</v>
      </c>
      <c r="AX502" s="46">
        <v>31.372549019607842</v>
      </c>
      <c r="AY502" s="47">
        <f t="shared" si="263"/>
        <v>-22.794117647058822</v>
      </c>
      <c r="AZ502" s="47">
        <f t="shared" si="264"/>
        <v>11.372549019607842</v>
      </c>
      <c r="BA502" s="46">
        <v>24.561403508771928</v>
      </c>
      <c r="BB502" s="46">
        <v>36.84210526315789</v>
      </c>
      <c r="BC502" s="46">
        <v>12.5</v>
      </c>
      <c r="BD502" s="47">
        <f t="shared" si="265"/>
        <v>-12.061403508771928</v>
      </c>
      <c r="BE502" s="47">
        <f t="shared" si="266"/>
        <v>-24.34210526315789</v>
      </c>
      <c r="BF502" s="46">
        <v>27.450980392156865</v>
      </c>
      <c r="BG502" s="46">
        <v>25.252525252525253</v>
      </c>
      <c r="BH502" s="46">
        <v>14.85148514851485</v>
      </c>
      <c r="BI502" s="47">
        <f t="shared" si="267"/>
        <v>-12.599495243642014</v>
      </c>
      <c r="BJ502" s="47">
        <f t="shared" si="268"/>
        <v>-10.401040104010402</v>
      </c>
      <c r="BK502" s="46">
        <v>9.6999999999999993</v>
      </c>
      <c r="BL502" s="46">
        <v>22</v>
      </c>
      <c r="BM502" s="46">
        <v>15.7</v>
      </c>
      <c r="BN502" s="47">
        <f t="shared" si="269"/>
        <v>6</v>
      </c>
      <c r="BO502" s="47">
        <f t="shared" si="270"/>
        <v>-6.3000000000000007</v>
      </c>
    </row>
    <row r="503" spans="1:67" x14ac:dyDescent="0.15">
      <c r="A503" s="95" t="s">
        <v>339</v>
      </c>
      <c r="B503" s="95">
        <v>18</v>
      </c>
      <c r="C503" s="95" t="s">
        <v>474</v>
      </c>
      <c r="D503" s="43" t="s">
        <v>500</v>
      </c>
      <c r="E503" s="43">
        <v>34</v>
      </c>
      <c r="F503" s="97">
        <f t="shared" si="271"/>
        <v>76.07194767441861</v>
      </c>
      <c r="G503" s="97">
        <f t="shared" si="271"/>
        <v>57.501602564102569</v>
      </c>
      <c r="H503" s="97">
        <f t="shared" si="271"/>
        <v>28.407101775443863</v>
      </c>
      <c r="I503" s="97">
        <f t="shared" si="272"/>
        <v>-47.664845898974747</v>
      </c>
      <c r="J503" s="97">
        <f t="shared" si="273"/>
        <v>-29.094500788658706</v>
      </c>
      <c r="K503" s="97">
        <f t="shared" si="274"/>
        <v>-38.379673343816727</v>
      </c>
      <c r="L503" s="97">
        <f t="shared" si="275"/>
        <v>25.034398267303985</v>
      </c>
      <c r="M503" s="97">
        <f t="shared" si="276"/>
        <v>25.64843514328809</v>
      </c>
      <c r="N503" s="97">
        <f t="shared" si="277"/>
        <v>18.974231405073493</v>
      </c>
      <c r="O503" s="97">
        <f t="shared" si="278"/>
        <v>-6.0601668622304921</v>
      </c>
      <c r="P503" s="97">
        <f t="shared" si="279"/>
        <v>-6.6742037382145973</v>
      </c>
      <c r="Q503" s="97">
        <f t="shared" si="280"/>
        <v>-6.3671853002225447</v>
      </c>
      <c r="R503" s="46">
        <v>68.75</v>
      </c>
      <c r="S503" s="46">
        <v>56.000000000000007</v>
      </c>
      <c r="T503" s="46" t="s">
        <v>288</v>
      </c>
      <c r="U503" s="47" t="e">
        <f t="shared" si="281"/>
        <v>#VALUE!</v>
      </c>
      <c r="V503" s="47" t="e">
        <f t="shared" si="282"/>
        <v>#VALUE!</v>
      </c>
      <c r="W503" s="47" t="e">
        <f t="shared" si="283"/>
        <v>#VALUE!</v>
      </c>
      <c r="X503" s="46">
        <v>74.418604651162795</v>
      </c>
      <c r="Y503" s="46">
        <v>43.75</v>
      </c>
      <c r="Z503" s="46">
        <v>46.511627906976742</v>
      </c>
      <c r="AA503" s="47">
        <f t="shared" si="284"/>
        <v>-27.906976744186053</v>
      </c>
      <c r="AB503" s="47">
        <f t="shared" si="285"/>
        <v>2.7616279069767415</v>
      </c>
      <c r="AC503" s="47">
        <f t="shared" si="286"/>
        <v>-12.572674418604656</v>
      </c>
      <c r="AD503" s="46">
        <v>76.744186046511629</v>
      </c>
      <c r="AE503" s="46">
        <v>53.333333333333336</v>
      </c>
      <c r="AF503" s="46">
        <v>38.70967741935484</v>
      </c>
      <c r="AG503" s="47">
        <f t="shared" si="256"/>
        <v>-38.034508627156789</v>
      </c>
      <c r="AH503" s="47">
        <f t="shared" si="257"/>
        <v>-14.623655913978496</v>
      </c>
      <c r="AI503" s="47">
        <f t="shared" si="287"/>
        <v>-26.329082270567643</v>
      </c>
      <c r="AJ503" s="46">
        <v>84.375</v>
      </c>
      <c r="AK503" s="46">
        <v>76.923076923076934</v>
      </c>
      <c r="AL503" s="46">
        <v>0</v>
      </c>
      <c r="AM503" s="47">
        <f t="shared" si="258"/>
        <v>-84.375</v>
      </c>
      <c r="AN503" s="47">
        <f t="shared" si="259"/>
        <v>-76.923076923076934</v>
      </c>
      <c r="AO503" s="47">
        <f t="shared" si="288"/>
        <v>-80.649038461538467</v>
      </c>
      <c r="AP503" s="97">
        <f t="shared" si="260"/>
        <v>51.037549407114625</v>
      </c>
      <c r="AQ503" s="97">
        <f t="shared" si="261"/>
        <v>31.853167420814479</v>
      </c>
      <c r="AR503" s="97">
        <f t="shared" si="262"/>
        <v>9.4328703703703702</v>
      </c>
      <c r="AS503" s="97">
        <f t="shared" si="289"/>
        <v>-41.604679036744258</v>
      </c>
      <c r="AT503" s="97">
        <f t="shared" si="290"/>
        <v>-22.420297050444109</v>
      </c>
      <c r="AU503" s="97">
        <f t="shared" si="291"/>
        <v>-32.012488043594182</v>
      </c>
      <c r="AV503" s="46">
        <v>40.909090909090914</v>
      </c>
      <c r="AW503" s="46">
        <v>46.153846153846153</v>
      </c>
      <c r="AX503" s="46">
        <v>6.25</v>
      </c>
      <c r="AY503" s="47">
        <f t="shared" si="263"/>
        <v>-34.659090909090914</v>
      </c>
      <c r="AZ503" s="47">
        <f t="shared" si="264"/>
        <v>-39.903846153846153</v>
      </c>
      <c r="BA503" s="46">
        <v>37.878787878787875</v>
      </c>
      <c r="BB503" s="46">
        <v>47.058823529411761</v>
      </c>
      <c r="BC503" s="46">
        <v>3.7037037037037033</v>
      </c>
      <c r="BD503" s="47">
        <f t="shared" si="265"/>
        <v>-34.175084175084173</v>
      </c>
      <c r="BE503" s="47">
        <f t="shared" si="266"/>
        <v>-43.355119825708059</v>
      </c>
      <c r="BF503" s="46">
        <v>75.362318840579718</v>
      </c>
      <c r="BG503" s="46">
        <v>-12.5</v>
      </c>
      <c r="BH503" s="46">
        <v>27.777777777777779</v>
      </c>
      <c r="BI503" s="47">
        <f t="shared" si="267"/>
        <v>-47.584541062801939</v>
      </c>
      <c r="BJ503" s="47">
        <f t="shared" si="268"/>
        <v>40.277777777777779</v>
      </c>
      <c r="BK503" s="46">
        <v>50</v>
      </c>
      <c r="BL503" s="46">
        <v>46.7</v>
      </c>
      <c r="BM503" s="46">
        <v>0</v>
      </c>
      <c r="BN503" s="47">
        <f t="shared" si="269"/>
        <v>-50</v>
      </c>
      <c r="BO503" s="47">
        <f t="shared" si="270"/>
        <v>-46.7</v>
      </c>
    </row>
    <row r="504" spans="1:67" x14ac:dyDescent="0.15">
      <c r="A504" s="95" t="s">
        <v>339</v>
      </c>
      <c r="B504" s="95">
        <v>18</v>
      </c>
      <c r="C504" s="95" t="s">
        <v>474</v>
      </c>
      <c r="D504" s="43" t="s">
        <v>272</v>
      </c>
      <c r="E504" s="43">
        <v>18</v>
      </c>
      <c r="F504" s="97">
        <f t="shared" si="271"/>
        <v>68.085312738052096</v>
      </c>
      <c r="G504" s="97">
        <f t="shared" si="271"/>
        <v>45.40769391021999</v>
      </c>
      <c r="H504" s="97">
        <f t="shared" si="271"/>
        <v>44.109181364165508</v>
      </c>
      <c r="I504" s="97">
        <f t="shared" si="272"/>
        <v>-23.976131373886588</v>
      </c>
      <c r="J504" s="97">
        <f t="shared" si="273"/>
        <v>-1.2985125460544822</v>
      </c>
      <c r="K504" s="97">
        <f t="shared" si="274"/>
        <v>-12.637321959970535</v>
      </c>
      <c r="L504" s="97">
        <f t="shared" si="275"/>
        <v>-0.79225244277212425</v>
      </c>
      <c r="M504" s="97">
        <f t="shared" si="276"/>
        <v>-15.562701958971061</v>
      </c>
      <c r="N504" s="97">
        <f t="shared" si="277"/>
        <v>-2.3506266265460027</v>
      </c>
      <c r="O504" s="97">
        <f t="shared" si="278"/>
        <v>-1.5583741837738785</v>
      </c>
      <c r="P504" s="97">
        <f t="shared" si="279"/>
        <v>13.212075332425059</v>
      </c>
      <c r="Q504" s="97">
        <f t="shared" si="280"/>
        <v>5.8268505743255901</v>
      </c>
      <c r="R504" s="46">
        <v>57.936507936507944</v>
      </c>
      <c r="S504" s="46">
        <v>25.490196078431371</v>
      </c>
      <c r="T504" s="46">
        <v>41.346153846153847</v>
      </c>
      <c r="U504" s="47">
        <f t="shared" si="281"/>
        <v>-16.590354090354097</v>
      </c>
      <c r="V504" s="47">
        <f t="shared" si="282"/>
        <v>15.855957767722476</v>
      </c>
      <c r="W504" s="47">
        <f t="shared" si="283"/>
        <v>-0.36719816131581062</v>
      </c>
      <c r="X504" s="46">
        <v>72.661870503597129</v>
      </c>
      <c r="Y504" s="46">
        <v>47.959183673469383</v>
      </c>
      <c r="Z504" s="46">
        <v>38.888888888888893</v>
      </c>
      <c r="AA504" s="47">
        <f t="shared" si="284"/>
        <v>-33.772981614708236</v>
      </c>
      <c r="AB504" s="47">
        <f t="shared" si="285"/>
        <v>-9.07029478458049</v>
      </c>
      <c r="AC504" s="47">
        <f t="shared" si="286"/>
        <v>-21.421638199644363</v>
      </c>
      <c r="AD504" s="46">
        <v>63.636363636363633</v>
      </c>
      <c r="AE504" s="46">
        <v>46.788990825688074</v>
      </c>
      <c r="AF504" s="46">
        <v>41.525423728813557</v>
      </c>
      <c r="AG504" s="47">
        <f t="shared" si="256"/>
        <v>-22.110939907550076</v>
      </c>
      <c r="AH504" s="47">
        <f t="shared" si="257"/>
        <v>-5.2635670968745174</v>
      </c>
      <c r="AI504" s="47">
        <f t="shared" si="287"/>
        <v>-13.687253502212297</v>
      </c>
      <c r="AJ504" s="46">
        <v>78.10650887573965</v>
      </c>
      <c r="AK504" s="46">
        <v>61.392405063291143</v>
      </c>
      <c r="AL504" s="46">
        <v>54.676258992805757</v>
      </c>
      <c r="AM504" s="47">
        <f t="shared" si="258"/>
        <v>-23.430249882933893</v>
      </c>
      <c r="AN504" s="47">
        <f t="shared" si="259"/>
        <v>-6.7161460704853866</v>
      </c>
      <c r="AO504" s="47">
        <f t="shared" si="288"/>
        <v>-15.07319797670964</v>
      </c>
      <c r="AP504" s="97">
        <f t="shared" si="260"/>
        <v>68.87756518082422</v>
      </c>
      <c r="AQ504" s="97">
        <f t="shared" si="261"/>
        <v>60.970395869191051</v>
      </c>
      <c r="AR504" s="97">
        <f t="shared" si="262"/>
        <v>46.459807990711511</v>
      </c>
      <c r="AS504" s="97">
        <f t="shared" si="289"/>
        <v>-22.41775719011271</v>
      </c>
      <c r="AT504" s="97">
        <f t="shared" si="290"/>
        <v>-14.510587878479541</v>
      </c>
      <c r="AU504" s="97">
        <f t="shared" si="291"/>
        <v>-18.464172534296125</v>
      </c>
      <c r="AV504" s="46">
        <v>67.980295566502463</v>
      </c>
      <c r="AW504" s="46">
        <v>63.253012048192772</v>
      </c>
      <c r="AX504" s="46">
        <v>49.509803921568633</v>
      </c>
      <c r="AY504" s="47">
        <f t="shared" si="263"/>
        <v>-18.47049164493383</v>
      </c>
      <c r="AZ504" s="47">
        <f t="shared" si="264"/>
        <v>-13.74320812662414</v>
      </c>
      <c r="BA504" s="46">
        <v>58.571428571428577</v>
      </c>
      <c r="BB504" s="46">
        <v>56.999999999999993</v>
      </c>
      <c r="BC504" s="46">
        <v>34.389140271493211</v>
      </c>
      <c r="BD504" s="47">
        <f t="shared" si="265"/>
        <v>-24.182288299935365</v>
      </c>
      <c r="BE504" s="47">
        <f t="shared" si="266"/>
        <v>-22.610859728506782</v>
      </c>
      <c r="BF504" s="46">
        <v>73.658536585365852</v>
      </c>
      <c r="BG504" s="46">
        <v>61.428571428571431</v>
      </c>
      <c r="BH504" s="46">
        <v>49.640287769784173</v>
      </c>
      <c r="BI504" s="47">
        <f t="shared" si="267"/>
        <v>-24.018248815581678</v>
      </c>
      <c r="BJ504" s="47">
        <f t="shared" si="268"/>
        <v>-11.788283658787257</v>
      </c>
      <c r="BK504" s="46">
        <v>75.3</v>
      </c>
      <c r="BL504" s="46">
        <v>62.2</v>
      </c>
      <c r="BM504" s="46">
        <v>52.3</v>
      </c>
      <c r="BN504" s="47">
        <f t="shared" si="269"/>
        <v>-23</v>
      </c>
      <c r="BO504" s="47">
        <f t="shared" si="270"/>
        <v>-9.9000000000000057</v>
      </c>
    </row>
    <row r="505" spans="1:67" x14ac:dyDescent="0.15">
      <c r="A505" s="95" t="s">
        <v>528</v>
      </c>
      <c r="B505" s="95">
        <v>18</v>
      </c>
      <c r="C505" s="95" t="s">
        <v>474</v>
      </c>
      <c r="D505" s="43" t="s">
        <v>273</v>
      </c>
      <c r="E505" s="43">
        <v>19</v>
      </c>
      <c r="F505" s="97">
        <f t="shared" si="271"/>
        <v>86.672123287076815</v>
      </c>
      <c r="G505" s="97">
        <f t="shared" si="271"/>
        <v>58.175224082229391</v>
      </c>
      <c r="H505" s="97">
        <f t="shared" si="271"/>
        <v>59.081055463829273</v>
      </c>
      <c r="I505" s="97">
        <f t="shared" si="272"/>
        <v>-27.591067823247542</v>
      </c>
      <c r="J505" s="97">
        <f t="shared" si="273"/>
        <v>0.90583138159988152</v>
      </c>
      <c r="K505" s="97">
        <f t="shared" si="274"/>
        <v>-13.34261822082383</v>
      </c>
      <c r="L505" s="97">
        <f t="shared" si="275"/>
        <v>29.403604768558296</v>
      </c>
      <c r="M505" s="97">
        <f t="shared" si="276"/>
        <v>-19.726255969250658</v>
      </c>
      <c r="N505" s="97">
        <f t="shared" si="277"/>
        <v>-2.0517189222224843</v>
      </c>
      <c r="O505" s="97">
        <f t="shared" si="278"/>
        <v>-31.45532369078078</v>
      </c>
      <c r="P505" s="97">
        <f t="shared" si="279"/>
        <v>17.674537047028174</v>
      </c>
      <c r="Q505" s="97">
        <f t="shared" si="280"/>
        <v>-6.8903933218763029</v>
      </c>
      <c r="R505" s="46">
        <v>91.666666666666657</v>
      </c>
      <c r="S505" s="46">
        <v>45.161290322580641</v>
      </c>
      <c r="T505" s="46">
        <v>55.555555555555557</v>
      </c>
      <c r="U505" s="47">
        <f t="shared" si="281"/>
        <v>-36.1111111111111</v>
      </c>
      <c r="V505" s="47">
        <f t="shared" si="282"/>
        <v>10.394265232974917</v>
      </c>
      <c r="W505" s="47">
        <f t="shared" si="283"/>
        <v>-12.858422939068092</v>
      </c>
      <c r="X505" s="46">
        <v>84.126984126984127</v>
      </c>
      <c r="Y505" s="46">
        <v>44.26229508196721</v>
      </c>
      <c r="Z505" s="46">
        <v>55.072463768115945</v>
      </c>
      <c r="AA505" s="47">
        <f t="shared" si="284"/>
        <v>-29.054520358868182</v>
      </c>
      <c r="AB505" s="47">
        <f t="shared" si="285"/>
        <v>10.810168686148735</v>
      </c>
      <c r="AC505" s="47">
        <f t="shared" si="286"/>
        <v>-9.1221758363597232</v>
      </c>
      <c r="AD505" s="46">
        <v>76.271186440677965</v>
      </c>
      <c r="AE505" s="46">
        <v>78.571428571428569</v>
      </c>
      <c r="AF505" s="46">
        <v>55.696202531645568</v>
      </c>
      <c r="AG505" s="47">
        <f t="shared" si="256"/>
        <v>-20.574983909032397</v>
      </c>
      <c r="AH505" s="47">
        <f t="shared" si="257"/>
        <v>-22.875226039783001</v>
      </c>
      <c r="AI505" s="47">
        <f t="shared" si="287"/>
        <v>-21.725104974407699</v>
      </c>
      <c r="AJ505" s="46">
        <v>94.623655913978496</v>
      </c>
      <c r="AK505" s="46">
        <v>64.705882352941174</v>
      </c>
      <c r="AL505" s="46">
        <v>70</v>
      </c>
      <c r="AM505" s="47">
        <f t="shared" si="258"/>
        <v>-24.623655913978496</v>
      </c>
      <c r="AN505" s="47">
        <f t="shared" si="259"/>
        <v>5.294117647058826</v>
      </c>
      <c r="AO505" s="47">
        <f t="shared" si="288"/>
        <v>-9.6647691334598349</v>
      </c>
      <c r="AP505" s="97">
        <f t="shared" si="260"/>
        <v>57.268518518518519</v>
      </c>
      <c r="AQ505" s="97">
        <f t="shared" si="261"/>
        <v>77.90148005148005</v>
      </c>
      <c r="AR505" s="97">
        <f t="shared" si="262"/>
        <v>61.132774386051757</v>
      </c>
      <c r="AS505" s="97">
        <f t="shared" si="289"/>
        <v>3.8642558675332381</v>
      </c>
      <c r="AT505" s="97">
        <f t="shared" si="290"/>
        <v>-16.768705665428293</v>
      </c>
      <c r="AU505" s="97">
        <f t="shared" si="291"/>
        <v>-6.4522248989475273</v>
      </c>
      <c r="AV505" s="46">
        <v>18.518518518518519</v>
      </c>
      <c r="AW505" s="46">
        <v>73.611111111111114</v>
      </c>
      <c r="AX505" s="46">
        <v>55.072463768115945</v>
      </c>
      <c r="AY505" s="47">
        <f t="shared" si="263"/>
        <v>36.553945249597426</v>
      </c>
      <c r="AZ505" s="47">
        <f t="shared" si="264"/>
        <v>-18.538647342995169</v>
      </c>
      <c r="BA505" s="46">
        <v>72.222222222222214</v>
      </c>
      <c r="BB505" s="46">
        <v>79.729729729729726</v>
      </c>
      <c r="BC505" s="46">
        <v>58.064516129032263</v>
      </c>
      <c r="BD505" s="47">
        <f t="shared" si="265"/>
        <v>-14.157706093189951</v>
      </c>
      <c r="BE505" s="47">
        <f t="shared" si="266"/>
        <v>-21.665213600697463</v>
      </c>
      <c r="BF505" s="46">
        <v>63.333333333333329</v>
      </c>
      <c r="BG505" s="46">
        <v>79.365079365079367</v>
      </c>
      <c r="BH505" s="46">
        <v>75.294117647058826</v>
      </c>
      <c r="BI505" s="47">
        <f t="shared" si="267"/>
        <v>11.960784313725497</v>
      </c>
      <c r="BJ505" s="47">
        <f t="shared" si="268"/>
        <v>-4.0709617180205413</v>
      </c>
      <c r="BK505" s="46">
        <v>75</v>
      </c>
      <c r="BL505" s="46">
        <v>78.900000000000006</v>
      </c>
      <c r="BM505" s="46">
        <v>56.1</v>
      </c>
      <c r="BN505" s="47">
        <f t="shared" si="269"/>
        <v>-18.899999999999999</v>
      </c>
      <c r="BO505" s="47">
        <f t="shared" si="270"/>
        <v>-22.800000000000004</v>
      </c>
    </row>
    <row r="506" spans="1:67" x14ac:dyDescent="0.15">
      <c r="A506" s="95" t="s">
        <v>528</v>
      </c>
      <c r="B506" s="95">
        <v>18</v>
      </c>
      <c r="C506" s="95" t="s">
        <v>474</v>
      </c>
      <c r="D506" s="43" t="s">
        <v>517</v>
      </c>
      <c r="E506" s="43">
        <v>20</v>
      </c>
      <c r="F506" s="97">
        <f t="shared" si="271"/>
        <v>79.685181409945884</v>
      </c>
      <c r="G506" s="97">
        <f t="shared" si="271"/>
        <v>59.079434357834003</v>
      </c>
      <c r="H506" s="97">
        <f t="shared" si="271"/>
        <v>36.272853736089026</v>
      </c>
      <c r="I506" s="97">
        <f t="shared" si="272"/>
        <v>-43.412327673856858</v>
      </c>
      <c r="J506" s="97">
        <f t="shared" si="273"/>
        <v>-22.806580621744978</v>
      </c>
      <c r="K506" s="97">
        <f t="shared" si="274"/>
        <v>-33.109454147800918</v>
      </c>
      <c r="L506" s="97">
        <f t="shared" si="275"/>
        <v>-0.20865902955819138</v>
      </c>
      <c r="M506" s="97">
        <f t="shared" si="276"/>
        <v>-7.4710887525438068</v>
      </c>
      <c r="N506" s="97">
        <f t="shared" si="277"/>
        <v>-17.815519916819795</v>
      </c>
      <c r="O506" s="97">
        <f t="shared" si="278"/>
        <v>-17.606860887261604</v>
      </c>
      <c r="P506" s="97">
        <f t="shared" si="279"/>
        <v>-10.344431164275989</v>
      </c>
      <c r="Q506" s="97">
        <f t="shared" si="280"/>
        <v>-13.975646025768796</v>
      </c>
      <c r="R506" s="46">
        <v>81.034482758620683</v>
      </c>
      <c r="S506" s="46">
        <v>43.02325581395349</v>
      </c>
      <c r="T506" s="46">
        <v>37.5</v>
      </c>
      <c r="U506" s="47">
        <f t="shared" si="281"/>
        <v>-43.534482758620683</v>
      </c>
      <c r="V506" s="47">
        <f t="shared" si="282"/>
        <v>-5.5232558139534902</v>
      </c>
      <c r="W506" s="47">
        <f t="shared" si="283"/>
        <v>-24.528869286287087</v>
      </c>
      <c r="X506" s="46">
        <v>83.240223463687144</v>
      </c>
      <c r="Y506" s="46">
        <v>57.522123893805308</v>
      </c>
      <c r="Z506" s="46">
        <v>47.297297297297298</v>
      </c>
      <c r="AA506" s="47">
        <f t="shared" si="284"/>
        <v>-35.942926166389846</v>
      </c>
      <c r="AB506" s="47">
        <f t="shared" si="285"/>
        <v>-10.224826596508009</v>
      </c>
      <c r="AC506" s="47">
        <f t="shared" si="286"/>
        <v>-23.083876381448928</v>
      </c>
      <c r="AD506" s="46">
        <v>70</v>
      </c>
      <c r="AE506" s="46">
        <v>66.666666666666657</v>
      </c>
      <c r="AF506" s="46">
        <v>24.183006535947712</v>
      </c>
      <c r="AG506" s="47">
        <f t="shared" si="256"/>
        <v>-45.816993464052288</v>
      </c>
      <c r="AH506" s="47">
        <f t="shared" si="257"/>
        <v>-42.483660130718945</v>
      </c>
      <c r="AI506" s="47">
        <f t="shared" si="287"/>
        <v>-44.150326797385617</v>
      </c>
      <c r="AJ506" s="46">
        <v>84.466019417475721</v>
      </c>
      <c r="AK506" s="46">
        <v>69.105691056910572</v>
      </c>
      <c r="AL506" s="46">
        <v>36.111111111111107</v>
      </c>
      <c r="AM506" s="47">
        <f t="shared" si="258"/>
        <v>-48.354908306364614</v>
      </c>
      <c r="AN506" s="47">
        <f t="shared" si="259"/>
        <v>-32.994579945799465</v>
      </c>
      <c r="AO506" s="47">
        <f t="shared" si="288"/>
        <v>-40.674744126082039</v>
      </c>
      <c r="AP506" s="97">
        <f t="shared" si="260"/>
        <v>79.893840439504075</v>
      </c>
      <c r="AQ506" s="97">
        <f t="shared" si="261"/>
        <v>66.55052311037781</v>
      </c>
      <c r="AR506" s="97">
        <f t="shared" si="262"/>
        <v>54.088373652908821</v>
      </c>
      <c r="AS506" s="97">
        <f t="shared" si="289"/>
        <v>-25.805466786595254</v>
      </c>
      <c r="AT506" s="97">
        <f t="shared" si="290"/>
        <v>-12.462149457468989</v>
      </c>
      <c r="AU506" s="97">
        <f t="shared" si="291"/>
        <v>-19.133808122032121</v>
      </c>
      <c r="AV506" s="46">
        <v>78.651685393258433</v>
      </c>
      <c r="AW506" s="46">
        <v>64.925373134328353</v>
      </c>
      <c r="AX506" s="46">
        <v>52.72727272727272</v>
      </c>
      <c r="AY506" s="47">
        <f t="shared" si="263"/>
        <v>-25.924412665985713</v>
      </c>
      <c r="AZ506" s="47">
        <f t="shared" si="264"/>
        <v>-12.198100407055634</v>
      </c>
      <c r="BA506" s="46">
        <v>75.912408759124077</v>
      </c>
      <c r="BB506" s="46">
        <v>56.953642384105962</v>
      </c>
      <c r="BC506" s="46">
        <v>49.282296650717704</v>
      </c>
      <c r="BD506" s="47">
        <f t="shared" si="265"/>
        <v>-26.630112108406372</v>
      </c>
      <c r="BE506" s="47">
        <f t="shared" si="266"/>
        <v>-7.6713457333882573</v>
      </c>
      <c r="BF506" s="46">
        <v>85.211267605633793</v>
      </c>
      <c r="BG506" s="46">
        <v>66.92307692307692</v>
      </c>
      <c r="BH506" s="46">
        <v>57.943925233644855</v>
      </c>
      <c r="BI506" s="47">
        <f t="shared" si="267"/>
        <v>-27.267342371988939</v>
      </c>
      <c r="BJ506" s="47">
        <f t="shared" si="268"/>
        <v>-8.9791516894320651</v>
      </c>
      <c r="BK506" s="46">
        <v>79.8</v>
      </c>
      <c r="BL506" s="46">
        <v>77.400000000000006</v>
      </c>
      <c r="BM506" s="46">
        <v>56.4</v>
      </c>
      <c r="BN506" s="47">
        <f t="shared" si="269"/>
        <v>-23.4</v>
      </c>
      <c r="BO506" s="47">
        <f t="shared" si="270"/>
        <v>-21.000000000000007</v>
      </c>
    </row>
    <row r="507" spans="1:67" s="5" customFormat="1" x14ac:dyDescent="0.15">
      <c r="A507" s="96" t="s">
        <v>340</v>
      </c>
      <c r="B507" s="96">
        <v>19</v>
      </c>
      <c r="C507" s="96" t="s">
        <v>510</v>
      </c>
      <c r="D507" s="45" t="s">
        <v>75</v>
      </c>
      <c r="E507" s="45">
        <v>1</v>
      </c>
      <c r="F507" s="97">
        <f t="shared" si="271"/>
        <v>22.263370527125819</v>
      </c>
      <c r="G507" s="97">
        <f t="shared" si="271"/>
        <v>14.239130434782609</v>
      </c>
      <c r="H507" s="97">
        <f t="shared" si="271"/>
        <v>0.30806737588652472</v>
      </c>
      <c r="I507" s="97">
        <f t="shared" si="272"/>
        <v>-21.955303151239296</v>
      </c>
      <c r="J507" s="97">
        <f t="shared" si="273"/>
        <v>-13.931063058896084</v>
      </c>
      <c r="K507" s="97">
        <f t="shared" si="274"/>
        <v>-17.943183105067689</v>
      </c>
      <c r="L507" s="97">
        <f t="shared" si="275"/>
        <v>-2.8996729511350523</v>
      </c>
      <c r="M507" s="97">
        <f t="shared" si="276"/>
        <v>-5.3826273524889459</v>
      </c>
      <c r="N507" s="97">
        <f t="shared" si="277"/>
        <v>2.9346437996785757</v>
      </c>
      <c r="O507" s="97">
        <f t="shared" si="278"/>
        <v>5.8343167508136276</v>
      </c>
      <c r="P507" s="97">
        <f t="shared" si="279"/>
        <v>8.3172711521675211</v>
      </c>
      <c r="Q507" s="97">
        <f t="shared" si="280"/>
        <v>7.0757939514905743</v>
      </c>
      <c r="R507" s="44">
        <v>20.869565217391305</v>
      </c>
      <c r="S507" s="44">
        <v>10.217391304347826</v>
      </c>
      <c r="T507" s="44">
        <v>2.3049645390070919</v>
      </c>
      <c r="U507" s="19">
        <f t="shared" si="281"/>
        <v>-18.564600678384213</v>
      </c>
      <c r="V507" s="19">
        <f t="shared" si="282"/>
        <v>-7.9124267653407347</v>
      </c>
      <c r="W507" s="19">
        <f t="shared" si="283"/>
        <v>-13.238513721862475</v>
      </c>
      <c r="X507" s="44">
        <v>20.575221238938052</v>
      </c>
      <c r="Y507" s="44">
        <v>14.782608695652174</v>
      </c>
      <c r="Z507" s="44">
        <v>-1.25</v>
      </c>
      <c r="AA507" s="19">
        <f t="shared" si="284"/>
        <v>-21.825221238938052</v>
      </c>
      <c r="AB507" s="19">
        <f t="shared" si="285"/>
        <v>-16.032608695652172</v>
      </c>
      <c r="AC507" s="19">
        <f t="shared" si="286"/>
        <v>-18.928914967295114</v>
      </c>
      <c r="AD507" s="44">
        <v>22.39130434782609</v>
      </c>
      <c r="AE507" s="44">
        <v>18.695652173913043</v>
      </c>
      <c r="AF507" s="44">
        <v>0.1773049645390071</v>
      </c>
      <c r="AG507" s="19">
        <f t="shared" si="256"/>
        <v>-22.213999383287081</v>
      </c>
      <c r="AH507" s="19">
        <f t="shared" si="257"/>
        <v>-18.518347209374035</v>
      </c>
      <c r="AI507" s="19">
        <f t="shared" si="287"/>
        <v>-20.366173296330558</v>
      </c>
      <c r="AJ507" s="44">
        <v>25.217391304347824</v>
      </c>
      <c r="AK507" s="44">
        <v>13.260869565217392</v>
      </c>
      <c r="AL507" s="44">
        <v>0</v>
      </c>
      <c r="AM507" s="19">
        <f t="shared" si="258"/>
        <v>-25.217391304347824</v>
      </c>
      <c r="AN507" s="19">
        <f t="shared" si="259"/>
        <v>-13.260869565217392</v>
      </c>
      <c r="AO507" s="19">
        <f t="shared" si="288"/>
        <v>-19.239130434782609</v>
      </c>
      <c r="AP507" s="97">
        <f t="shared" si="260"/>
        <v>25.163043478260871</v>
      </c>
      <c r="AQ507" s="97">
        <f t="shared" si="261"/>
        <v>19.621757787271555</v>
      </c>
      <c r="AR507" s="97">
        <f t="shared" si="262"/>
        <v>-2.6265764237920508</v>
      </c>
      <c r="AS507" s="97">
        <f t="shared" si="289"/>
        <v>-27.789619902052923</v>
      </c>
      <c r="AT507" s="97">
        <f t="shared" si="290"/>
        <v>-22.248334211063607</v>
      </c>
      <c r="AU507" s="97">
        <f t="shared" si="291"/>
        <v>-25.018977056558263</v>
      </c>
      <c r="AV507" s="44">
        <v>21.304347826086957</v>
      </c>
      <c r="AW507" s="44">
        <v>13.478260869565217</v>
      </c>
      <c r="AX507" s="44">
        <v>-6.3716814159292037</v>
      </c>
      <c r="AY507" s="19">
        <f t="shared" si="263"/>
        <v>-27.67602924201616</v>
      </c>
      <c r="AZ507" s="19">
        <f t="shared" si="264"/>
        <v>-19.849942285494421</v>
      </c>
      <c r="BA507" s="44">
        <v>24.347826086956523</v>
      </c>
      <c r="BB507" s="44">
        <v>13.289760348583879</v>
      </c>
      <c r="BC507" s="44">
        <v>-0.70796460176991149</v>
      </c>
      <c r="BD507" s="19">
        <f t="shared" si="265"/>
        <v>-25.055790688726436</v>
      </c>
      <c r="BE507" s="19">
        <f t="shared" si="266"/>
        <v>-13.99772495035379</v>
      </c>
      <c r="BF507" s="44">
        <v>29.347826086956523</v>
      </c>
      <c r="BG507" s="44">
        <v>22.80334728033473</v>
      </c>
      <c r="BH507" s="44">
        <v>-7.4336283185840708</v>
      </c>
      <c r="BI507" s="19">
        <f t="shared" si="267"/>
        <v>-36.781454405540593</v>
      </c>
      <c r="BJ507" s="19">
        <f t="shared" si="268"/>
        <v>-30.2369755989188</v>
      </c>
      <c r="BK507" s="44">
        <v>25.65217391304348</v>
      </c>
      <c r="BL507" s="44">
        <v>28.915662650602407</v>
      </c>
      <c r="BM507" s="44">
        <v>4.0069686411149821</v>
      </c>
      <c r="BN507" s="19">
        <f t="shared" si="269"/>
        <v>-21.645205271928496</v>
      </c>
      <c r="BO507" s="19">
        <f t="shared" si="270"/>
        <v>-24.908694009487427</v>
      </c>
    </row>
    <row r="508" spans="1:67" s="5" customFormat="1" x14ac:dyDescent="0.15">
      <c r="A508" s="96" t="s">
        <v>340</v>
      </c>
      <c r="B508" s="96">
        <v>19</v>
      </c>
      <c r="C508" s="96" t="s">
        <v>461</v>
      </c>
      <c r="D508" s="45" t="s">
        <v>353</v>
      </c>
      <c r="E508" s="45">
        <v>2</v>
      </c>
      <c r="F508" s="97">
        <f t="shared" si="271"/>
        <v>42.220762176082012</v>
      </c>
      <c r="G508" s="97">
        <f t="shared" si="271"/>
        <v>27.819603084790582</v>
      </c>
      <c r="H508" s="97">
        <f t="shared" si="271"/>
        <v>-9.1482108301129372</v>
      </c>
      <c r="I508" s="97">
        <f t="shared" si="272"/>
        <v>-51.368973006194949</v>
      </c>
      <c r="J508" s="97">
        <f t="shared" si="273"/>
        <v>-36.967813914903516</v>
      </c>
      <c r="K508" s="97">
        <f t="shared" si="274"/>
        <v>-44.168393460549233</v>
      </c>
      <c r="L508" s="97">
        <f t="shared" si="275"/>
        <v>1.8221606900750444</v>
      </c>
      <c r="M508" s="97">
        <f t="shared" si="276"/>
        <v>-11.613089222901724</v>
      </c>
      <c r="N508" s="97">
        <f t="shared" si="277"/>
        <v>0.18857931615176682</v>
      </c>
      <c r="O508" s="97">
        <f t="shared" si="278"/>
        <v>-1.6335813739232776</v>
      </c>
      <c r="P508" s="97">
        <f t="shared" si="279"/>
        <v>11.801668539053491</v>
      </c>
      <c r="Q508" s="97">
        <f t="shared" si="280"/>
        <v>5.0840435825651067</v>
      </c>
      <c r="R508" s="44">
        <v>37.337662337662337</v>
      </c>
      <c r="S508" s="44">
        <v>23.367697594501717</v>
      </c>
      <c r="T508" s="44">
        <v>-3.7946428571428568</v>
      </c>
      <c r="U508" s="19">
        <f t="shared" si="281"/>
        <v>-41.132305194805191</v>
      </c>
      <c r="V508" s="19">
        <f t="shared" si="282"/>
        <v>-27.162340451644575</v>
      </c>
      <c r="W508" s="19">
        <f t="shared" si="283"/>
        <v>-34.147322823224883</v>
      </c>
      <c r="X508" s="44">
        <v>43.816254416961129</v>
      </c>
      <c r="Y508" s="44">
        <v>29.109589041095891</v>
      </c>
      <c r="Z508" s="44">
        <v>-14.603960396039604</v>
      </c>
      <c r="AA508" s="19">
        <f t="shared" si="284"/>
        <v>-58.420214813000733</v>
      </c>
      <c r="AB508" s="19">
        <f t="shared" si="285"/>
        <v>-43.713549437135498</v>
      </c>
      <c r="AC508" s="19">
        <f t="shared" si="286"/>
        <v>-51.066882125068119</v>
      </c>
      <c r="AD508" s="44">
        <v>44.250871080139369</v>
      </c>
      <c r="AE508" s="44">
        <v>29.878048780487802</v>
      </c>
      <c r="AF508" s="44">
        <v>-10.44776119402985</v>
      </c>
      <c r="AG508" s="19">
        <f t="shared" si="256"/>
        <v>-54.698632274169221</v>
      </c>
      <c r="AH508" s="19">
        <f t="shared" si="257"/>
        <v>-40.325809974517654</v>
      </c>
      <c r="AI508" s="19">
        <f t="shared" si="287"/>
        <v>-47.512221124343441</v>
      </c>
      <c r="AJ508" s="44">
        <v>43.478260869565219</v>
      </c>
      <c r="AK508" s="44">
        <v>28.923076923076923</v>
      </c>
      <c r="AL508" s="44">
        <v>-7.7464788732394361</v>
      </c>
      <c r="AM508" s="19">
        <f t="shared" si="258"/>
        <v>-51.224739742804658</v>
      </c>
      <c r="AN508" s="19">
        <f t="shared" si="259"/>
        <v>-36.669555796316359</v>
      </c>
      <c r="AO508" s="19">
        <f t="shared" si="288"/>
        <v>-43.947147769560509</v>
      </c>
      <c r="AP508" s="97">
        <f t="shared" si="260"/>
        <v>40.398601486006967</v>
      </c>
      <c r="AQ508" s="97">
        <f t="shared" si="261"/>
        <v>39.432692307692307</v>
      </c>
      <c r="AR508" s="97">
        <f t="shared" si="262"/>
        <v>-9.336790146264704</v>
      </c>
      <c r="AS508" s="97">
        <f t="shared" si="289"/>
        <v>-49.735391632271671</v>
      </c>
      <c r="AT508" s="97">
        <f t="shared" si="290"/>
        <v>-48.769482453957011</v>
      </c>
      <c r="AU508" s="97">
        <f t="shared" si="291"/>
        <v>-49.252437043114341</v>
      </c>
      <c r="AV508" s="44">
        <v>39.322033898305087</v>
      </c>
      <c r="AW508" s="44">
        <v>35</v>
      </c>
      <c r="AX508" s="44">
        <v>-14.219114219114218</v>
      </c>
      <c r="AY508" s="19">
        <f t="shared" si="263"/>
        <v>-53.541148117419304</v>
      </c>
      <c r="AZ508" s="19">
        <f t="shared" si="264"/>
        <v>-49.219114219114218</v>
      </c>
      <c r="BA508" s="44">
        <v>39.14373088685015</v>
      </c>
      <c r="BB508" s="44">
        <v>31.25</v>
      </c>
      <c r="BC508" s="44">
        <v>-4.9528301886792452</v>
      </c>
      <c r="BD508" s="19">
        <f t="shared" si="265"/>
        <v>-44.096561075529394</v>
      </c>
      <c r="BE508" s="19">
        <f t="shared" si="266"/>
        <v>-36.202830188679243</v>
      </c>
      <c r="BF508" s="44">
        <v>45.114942528735632</v>
      </c>
      <c r="BG508" s="44">
        <v>46.25</v>
      </c>
      <c r="BH508" s="44">
        <v>-12.646370023419204</v>
      </c>
      <c r="BI508" s="19">
        <f t="shared" si="267"/>
        <v>-57.761312552154834</v>
      </c>
      <c r="BJ508" s="19">
        <f t="shared" si="268"/>
        <v>-58.896370023419202</v>
      </c>
      <c r="BK508" s="44">
        <v>38.013698630136986</v>
      </c>
      <c r="BL508" s="44">
        <v>45.230769230769226</v>
      </c>
      <c r="BM508" s="44">
        <v>-5.5288461538461533</v>
      </c>
      <c r="BN508" s="19">
        <f t="shared" si="269"/>
        <v>-43.542544783983139</v>
      </c>
      <c r="BO508" s="19">
        <f t="shared" si="270"/>
        <v>-50.75961538461538</v>
      </c>
    </row>
    <row r="509" spans="1:67" x14ac:dyDescent="0.15">
      <c r="A509" s="95" t="s">
        <v>340</v>
      </c>
      <c r="B509" s="95">
        <v>19</v>
      </c>
      <c r="C509" s="95" t="s">
        <v>461</v>
      </c>
      <c r="D509" s="43" t="s">
        <v>462</v>
      </c>
      <c r="E509" s="43">
        <v>5</v>
      </c>
      <c r="F509" s="97">
        <f t="shared" si="271"/>
        <v>67.900949686860415</v>
      </c>
      <c r="G509" s="97">
        <f t="shared" si="271"/>
        <v>56.027155445760094</v>
      </c>
      <c r="H509" s="97">
        <f t="shared" si="271"/>
        <v>15.245993559516174</v>
      </c>
      <c r="I509" s="97">
        <f t="shared" si="272"/>
        <v>-52.654956127344242</v>
      </c>
      <c r="J509" s="97">
        <f t="shared" si="273"/>
        <v>-40.781161886243922</v>
      </c>
      <c r="K509" s="97">
        <f t="shared" si="274"/>
        <v>-46.718059006794078</v>
      </c>
      <c r="L509" s="97">
        <f t="shared" si="275"/>
        <v>13.524892972039652</v>
      </c>
      <c r="M509" s="97">
        <f t="shared" si="276"/>
        <v>6.8474320280174581</v>
      </c>
      <c r="N509" s="97">
        <f t="shared" si="277"/>
        <v>30.727268742992827</v>
      </c>
      <c r="O509" s="97">
        <f t="shared" si="278"/>
        <v>17.202375770953175</v>
      </c>
      <c r="P509" s="97">
        <f t="shared" si="279"/>
        <v>23.879836714975369</v>
      </c>
      <c r="Q509" s="97">
        <f t="shared" si="280"/>
        <v>20.541106242964272</v>
      </c>
      <c r="R509" s="46">
        <v>73.504273504273513</v>
      </c>
      <c r="S509" s="46">
        <v>59.259259259259252</v>
      </c>
      <c r="T509" s="46">
        <v>45.63758389261745</v>
      </c>
      <c r="U509" s="47">
        <f t="shared" si="281"/>
        <v>-27.866689611656064</v>
      </c>
      <c r="V509" s="47">
        <f t="shared" si="282"/>
        <v>-13.621675366641803</v>
      </c>
      <c r="W509" s="47">
        <f t="shared" si="283"/>
        <v>-20.744182489148933</v>
      </c>
      <c r="X509" s="46">
        <v>76.470588235294116</v>
      </c>
      <c r="Y509" s="46">
        <v>70.940170940170944</v>
      </c>
      <c r="Z509" s="46">
        <v>2.912621359223301</v>
      </c>
      <c r="AA509" s="47">
        <f t="shared" si="284"/>
        <v>-73.557966876070822</v>
      </c>
      <c r="AB509" s="47">
        <f t="shared" si="285"/>
        <v>-68.02754958094765</v>
      </c>
      <c r="AC509" s="47">
        <f t="shared" si="286"/>
        <v>-70.792758228509229</v>
      </c>
      <c r="AD509" s="46">
        <v>68.503937007874015</v>
      </c>
      <c r="AE509" s="46">
        <v>55.813953488372093</v>
      </c>
      <c r="AF509" s="46">
        <v>15.789473684210526</v>
      </c>
      <c r="AG509" s="47">
        <f t="shared" si="256"/>
        <v>-52.714463323663487</v>
      </c>
      <c r="AH509" s="47">
        <f t="shared" si="257"/>
        <v>-40.024479804161565</v>
      </c>
      <c r="AI509" s="47">
        <f t="shared" si="287"/>
        <v>-46.369471563912526</v>
      </c>
      <c r="AJ509" s="46">
        <v>53.125</v>
      </c>
      <c r="AK509" s="46">
        <v>38.095238095238095</v>
      </c>
      <c r="AL509" s="46">
        <v>-3.3557046979865772</v>
      </c>
      <c r="AM509" s="47">
        <f t="shared" si="258"/>
        <v>-56.480704697986575</v>
      </c>
      <c r="AN509" s="47">
        <f t="shared" si="259"/>
        <v>-41.450942793224669</v>
      </c>
      <c r="AO509" s="47">
        <f t="shared" si="288"/>
        <v>-48.965823745605618</v>
      </c>
      <c r="AP509" s="97">
        <f t="shared" si="260"/>
        <v>54.376056714820763</v>
      </c>
      <c r="AQ509" s="97">
        <f t="shared" si="261"/>
        <v>49.179723417742636</v>
      </c>
      <c r="AR509" s="97">
        <f t="shared" si="262"/>
        <v>-15.481275183476654</v>
      </c>
      <c r="AS509" s="97">
        <f t="shared" si="289"/>
        <v>-69.857331898297417</v>
      </c>
      <c r="AT509" s="97">
        <f t="shared" si="290"/>
        <v>-64.660998601219291</v>
      </c>
      <c r="AU509" s="97">
        <f t="shared" si="291"/>
        <v>-67.259165249758354</v>
      </c>
      <c r="AV509" s="46">
        <v>52.80898876404494</v>
      </c>
      <c r="AW509" s="46">
        <v>35.922330097087382</v>
      </c>
      <c r="AX509" s="46">
        <v>-25.806451612903224</v>
      </c>
      <c r="AY509" s="47">
        <f t="shared" si="263"/>
        <v>-78.615440376948158</v>
      </c>
      <c r="AZ509" s="47">
        <f t="shared" si="264"/>
        <v>-61.728781709990606</v>
      </c>
      <c r="BA509" s="46">
        <v>38.095238095238095</v>
      </c>
      <c r="BB509" s="46">
        <v>44.329896907216494</v>
      </c>
      <c r="BC509" s="46">
        <v>-3.6496350364963499</v>
      </c>
      <c r="BD509" s="47">
        <f t="shared" si="265"/>
        <v>-41.744873131734444</v>
      </c>
      <c r="BE509" s="47">
        <f t="shared" si="266"/>
        <v>-47.979531943712843</v>
      </c>
      <c r="BF509" s="46">
        <v>62.4</v>
      </c>
      <c r="BG509" s="46">
        <v>54.166666666666664</v>
      </c>
      <c r="BH509" s="46">
        <v>-28.169014084507044</v>
      </c>
      <c r="BI509" s="47">
        <f t="shared" si="267"/>
        <v>-90.569014084507046</v>
      </c>
      <c r="BJ509" s="47">
        <f t="shared" si="268"/>
        <v>-82.335680751173712</v>
      </c>
      <c r="BK509" s="46">
        <v>64.2</v>
      </c>
      <c r="BL509" s="46">
        <v>62.3</v>
      </c>
      <c r="BM509" s="46">
        <v>-4.3</v>
      </c>
      <c r="BN509" s="47">
        <f t="shared" si="269"/>
        <v>-68.5</v>
      </c>
      <c r="BO509" s="47">
        <f t="shared" si="270"/>
        <v>-66.599999999999994</v>
      </c>
    </row>
    <row r="510" spans="1:67" x14ac:dyDescent="0.15">
      <c r="A510" s="95" t="s">
        <v>340</v>
      </c>
      <c r="B510" s="95">
        <v>19</v>
      </c>
      <c r="C510" s="95" t="s">
        <v>461</v>
      </c>
      <c r="D510" s="43" t="s">
        <v>463</v>
      </c>
      <c r="E510" s="43">
        <v>6</v>
      </c>
      <c r="F510" s="97">
        <f t="shared" si="271"/>
        <v>67.123689723791813</v>
      </c>
      <c r="G510" s="97">
        <f t="shared" si="271"/>
        <v>60.226672832013563</v>
      </c>
      <c r="H510" s="97">
        <f t="shared" si="271"/>
        <v>19.97118895410124</v>
      </c>
      <c r="I510" s="97">
        <f t="shared" si="272"/>
        <v>-47.152500769690576</v>
      </c>
      <c r="J510" s="97">
        <f t="shared" si="273"/>
        <v>-40.255483877912326</v>
      </c>
      <c r="K510" s="97">
        <f t="shared" si="274"/>
        <v>-43.703992323801451</v>
      </c>
      <c r="L510" s="97">
        <f t="shared" si="275"/>
        <v>7.651635109722676</v>
      </c>
      <c r="M510" s="97">
        <f t="shared" si="276"/>
        <v>1.6975284469868228</v>
      </c>
      <c r="N510" s="97">
        <f t="shared" si="277"/>
        <v>11.275927516192745</v>
      </c>
      <c r="O510" s="97">
        <f t="shared" si="278"/>
        <v>3.6242924064700688</v>
      </c>
      <c r="P510" s="97">
        <f t="shared" si="279"/>
        <v>9.578399069205922</v>
      </c>
      <c r="Q510" s="97">
        <f t="shared" si="280"/>
        <v>6.6013457378379954</v>
      </c>
      <c r="R510" s="46">
        <v>64.171122994652407</v>
      </c>
      <c r="S510" s="46">
        <v>67.123287671232873</v>
      </c>
      <c r="T510" s="46">
        <v>25.663716814159294</v>
      </c>
      <c r="U510" s="47">
        <f t="shared" si="281"/>
        <v>-38.507406180493113</v>
      </c>
      <c r="V510" s="47">
        <f t="shared" si="282"/>
        <v>-41.459570857073579</v>
      </c>
      <c r="W510" s="47">
        <f t="shared" si="283"/>
        <v>-39.983488518783346</v>
      </c>
      <c r="X510" s="46">
        <v>68.888888888888886</v>
      </c>
      <c r="Y510" s="46">
        <v>60</v>
      </c>
      <c r="Z510" s="46">
        <v>12.23021582733813</v>
      </c>
      <c r="AA510" s="47">
        <f t="shared" si="284"/>
        <v>-56.658673061550758</v>
      </c>
      <c r="AB510" s="47">
        <f t="shared" si="285"/>
        <v>-47.769784172661872</v>
      </c>
      <c r="AC510" s="47">
        <f t="shared" si="286"/>
        <v>-52.214228617106315</v>
      </c>
      <c r="AD510" s="46">
        <v>70.967741935483872</v>
      </c>
      <c r="AE510" s="46">
        <v>55.555555555555557</v>
      </c>
      <c r="AF510" s="46">
        <v>26.174496644295303</v>
      </c>
      <c r="AG510" s="47">
        <f t="shared" si="256"/>
        <v>-44.793245291188569</v>
      </c>
      <c r="AH510" s="47">
        <f t="shared" si="257"/>
        <v>-29.381058911260254</v>
      </c>
      <c r="AI510" s="47">
        <f t="shared" si="287"/>
        <v>-37.087152101224412</v>
      </c>
      <c r="AJ510" s="46">
        <v>64.467005076142129</v>
      </c>
      <c r="AK510" s="46">
        <v>58.22784810126582</v>
      </c>
      <c r="AL510" s="46">
        <v>15.816326530612246</v>
      </c>
      <c r="AM510" s="47">
        <f t="shared" si="258"/>
        <v>-48.650678545529885</v>
      </c>
      <c r="AN510" s="47">
        <f t="shared" si="259"/>
        <v>-42.411521570653576</v>
      </c>
      <c r="AO510" s="47">
        <f t="shared" si="288"/>
        <v>-45.531100058091731</v>
      </c>
      <c r="AP510" s="97">
        <f t="shared" si="260"/>
        <v>59.472054614069137</v>
      </c>
      <c r="AQ510" s="97">
        <f t="shared" si="261"/>
        <v>58.52914438502674</v>
      </c>
      <c r="AR510" s="97">
        <f t="shared" si="262"/>
        <v>8.6952614379084956</v>
      </c>
      <c r="AS510" s="97">
        <f t="shared" si="289"/>
        <v>-50.776793176160638</v>
      </c>
      <c r="AT510" s="97">
        <f t="shared" si="290"/>
        <v>-49.833882947118241</v>
      </c>
      <c r="AU510" s="97">
        <f t="shared" si="291"/>
        <v>-50.305338061639439</v>
      </c>
      <c r="AV510" s="46">
        <v>55.172413793103445</v>
      </c>
      <c r="AW510" s="46">
        <v>55.000000000000007</v>
      </c>
      <c r="AX510" s="46">
        <v>7.0588235294117645</v>
      </c>
      <c r="AY510" s="47">
        <f t="shared" si="263"/>
        <v>-48.113590263691677</v>
      </c>
      <c r="AZ510" s="47">
        <f t="shared" si="264"/>
        <v>-47.941176470588246</v>
      </c>
      <c r="BA510" s="46">
        <v>58.730158730158735</v>
      </c>
      <c r="BB510" s="46">
        <v>54.54545454545454</v>
      </c>
      <c r="BC510" s="46">
        <v>17.222222222222221</v>
      </c>
      <c r="BD510" s="47">
        <f t="shared" si="265"/>
        <v>-41.507936507936513</v>
      </c>
      <c r="BE510" s="47">
        <f t="shared" si="266"/>
        <v>-37.323232323232318</v>
      </c>
      <c r="BF510" s="46">
        <v>66.985645933014354</v>
      </c>
      <c r="BG510" s="46">
        <v>64.171122994652407</v>
      </c>
      <c r="BH510" s="46">
        <v>0</v>
      </c>
      <c r="BI510" s="47">
        <f t="shared" si="267"/>
        <v>-66.985645933014354</v>
      </c>
      <c r="BJ510" s="47">
        <f t="shared" si="268"/>
        <v>-64.171122994652407</v>
      </c>
      <c r="BK510" s="46">
        <v>57</v>
      </c>
      <c r="BL510" s="46">
        <v>60.4</v>
      </c>
      <c r="BM510" s="46">
        <v>10.5</v>
      </c>
      <c r="BN510" s="47">
        <f t="shared" si="269"/>
        <v>-46.5</v>
      </c>
      <c r="BO510" s="47">
        <f t="shared" si="270"/>
        <v>-49.9</v>
      </c>
    </row>
    <row r="511" spans="1:67" x14ac:dyDescent="0.15">
      <c r="A511" s="95" t="s">
        <v>340</v>
      </c>
      <c r="B511" s="95">
        <v>19</v>
      </c>
      <c r="C511" s="95" t="s">
        <v>461</v>
      </c>
      <c r="D511" s="43" t="s">
        <v>464</v>
      </c>
      <c r="E511" s="43">
        <v>7</v>
      </c>
      <c r="F511" s="97">
        <f t="shared" si="271"/>
        <v>23.041244083840429</v>
      </c>
      <c r="G511" s="97">
        <f t="shared" si="271"/>
        <v>32.672532781228426</v>
      </c>
      <c r="H511" s="97">
        <f t="shared" si="271"/>
        <v>-20.85578703225762</v>
      </c>
      <c r="I511" s="97">
        <f t="shared" si="272"/>
        <v>-43.897031116098049</v>
      </c>
      <c r="J511" s="97">
        <f t="shared" si="273"/>
        <v>-53.52831981348605</v>
      </c>
      <c r="K511" s="97">
        <f t="shared" si="274"/>
        <v>-48.712675464792049</v>
      </c>
      <c r="L511" s="97">
        <f t="shared" si="275"/>
        <v>11.954616176863684</v>
      </c>
      <c r="M511" s="97">
        <f t="shared" si="276"/>
        <v>30.319310060552873</v>
      </c>
      <c r="N511" s="97">
        <f t="shared" si="277"/>
        <v>19.866500372004626</v>
      </c>
      <c r="O511" s="97">
        <f t="shared" si="278"/>
        <v>7.9118841951409422</v>
      </c>
      <c r="P511" s="97">
        <f t="shared" si="279"/>
        <v>-10.452809688548246</v>
      </c>
      <c r="Q511" s="97">
        <f t="shared" si="280"/>
        <v>-1.270462746703652</v>
      </c>
      <c r="R511" s="46">
        <v>28.000000000000004</v>
      </c>
      <c r="S511" s="46">
        <v>30</v>
      </c>
      <c r="T511" s="46">
        <v>9.5238095238095237</v>
      </c>
      <c r="U511" s="47">
        <f t="shared" si="281"/>
        <v>-18.476190476190482</v>
      </c>
      <c r="V511" s="47">
        <f t="shared" si="282"/>
        <v>-20.476190476190474</v>
      </c>
      <c r="W511" s="47">
        <f t="shared" si="283"/>
        <v>-19.476190476190478</v>
      </c>
      <c r="X511" s="46">
        <v>33.333333333333329</v>
      </c>
      <c r="Y511" s="46">
        <v>51.086956521739133</v>
      </c>
      <c r="Z511" s="46">
        <v>-40.54054054054054</v>
      </c>
      <c r="AA511" s="47">
        <f t="shared" si="284"/>
        <v>-73.873873873873862</v>
      </c>
      <c r="AB511" s="47">
        <f t="shared" si="285"/>
        <v>-91.627497062279673</v>
      </c>
      <c r="AC511" s="47">
        <f t="shared" si="286"/>
        <v>-82.750685468076767</v>
      </c>
      <c r="AD511" s="46">
        <v>39.655172413793103</v>
      </c>
      <c r="AE511" s="46">
        <v>44.047619047619044</v>
      </c>
      <c r="AF511" s="46">
        <v>-20.588235294117645</v>
      </c>
      <c r="AG511" s="47">
        <f t="shared" si="256"/>
        <v>-60.243407707910748</v>
      </c>
      <c r="AH511" s="47">
        <f t="shared" si="257"/>
        <v>-64.635854341736689</v>
      </c>
      <c r="AI511" s="47">
        <f t="shared" si="287"/>
        <v>-62.439631024823719</v>
      </c>
      <c r="AJ511" s="46">
        <v>-8.8235294117647065</v>
      </c>
      <c r="AK511" s="46">
        <v>5.5555555555555554</v>
      </c>
      <c r="AL511" s="46">
        <v>-31.818181818181817</v>
      </c>
      <c r="AM511" s="47">
        <f t="shared" si="258"/>
        <v>-22.99465240641711</v>
      </c>
      <c r="AN511" s="47">
        <f t="shared" si="259"/>
        <v>-37.37373737373737</v>
      </c>
      <c r="AO511" s="47">
        <f t="shared" si="288"/>
        <v>-30.18419489007724</v>
      </c>
      <c r="AP511" s="97">
        <f t="shared" si="260"/>
        <v>11.086627906976744</v>
      </c>
      <c r="AQ511" s="97">
        <f t="shared" si="261"/>
        <v>2.3532227206755518</v>
      </c>
      <c r="AR511" s="97">
        <f t="shared" si="262"/>
        <v>-40.722287404262246</v>
      </c>
      <c r="AS511" s="97">
        <f t="shared" si="289"/>
        <v>-51.808915311238991</v>
      </c>
      <c r="AT511" s="97">
        <f t="shared" si="290"/>
        <v>-43.0755101249378</v>
      </c>
      <c r="AU511" s="97">
        <f t="shared" si="291"/>
        <v>-47.442212718088399</v>
      </c>
      <c r="AV511" s="46">
        <v>-2.3255813953488373</v>
      </c>
      <c r="AW511" s="46">
        <v>-17.307692307692307</v>
      </c>
      <c r="AX511" s="46">
        <v>-58.415841584158414</v>
      </c>
      <c r="AY511" s="47">
        <f t="shared" si="263"/>
        <v>-56.09026018880958</v>
      </c>
      <c r="AZ511" s="47">
        <f t="shared" si="264"/>
        <v>-41.108149276466108</v>
      </c>
      <c r="BA511" s="46">
        <v>-11.627906976744185</v>
      </c>
      <c r="BB511" s="46">
        <v>-9.433962264150944</v>
      </c>
      <c r="BC511" s="46">
        <v>-34.408602150537639</v>
      </c>
      <c r="BD511" s="47">
        <f t="shared" si="265"/>
        <v>-22.780695173793454</v>
      </c>
      <c r="BE511" s="47">
        <f t="shared" si="266"/>
        <v>-24.974639886386697</v>
      </c>
      <c r="BF511" s="46">
        <v>12</v>
      </c>
      <c r="BG511" s="46">
        <v>-4.5454545454545459</v>
      </c>
      <c r="BH511" s="46">
        <v>-36.764705882352942</v>
      </c>
      <c r="BI511" s="47">
        <f t="shared" si="267"/>
        <v>-48.764705882352942</v>
      </c>
      <c r="BJ511" s="47">
        <f t="shared" si="268"/>
        <v>-32.219251336898395</v>
      </c>
      <c r="BK511" s="46">
        <v>46.3</v>
      </c>
      <c r="BL511" s="46">
        <v>40.700000000000003</v>
      </c>
      <c r="BM511" s="46">
        <v>-33.299999999999997</v>
      </c>
      <c r="BN511" s="47">
        <f t="shared" si="269"/>
        <v>-79.599999999999994</v>
      </c>
      <c r="BO511" s="47">
        <f t="shared" si="270"/>
        <v>-74</v>
      </c>
    </row>
    <row r="512" spans="1:67" x14ac:dyDescent="0.15">
      <c r="A512" s="95" t="s">
        <v>340</v>
      </c>
      <c r="B512" s="95">
        <v>19</v>
      </c>
      <c r="C512" s="95" t="s">
        <v>461</v>
      </c>
      <c r="D512" s="43" t="s">
        <v>482</v>
      </c>
      <c r="E512" s="43">
        <v>8</v>
      </c>
      <c r="F512" s="97">
        <f t="shared" si="271"/>
        <v>40.238442991607549</v>
      </c>
      <c r="G512" s="97">
        <f t="shared" si="271"/>
        <v>36.575502571294997</v>
      </c>
      <c r="H512" s="97">
        <f t="shared" si="271"/>
        <v>-17.062804741801695</v>
      </c>
      <c r="I512" s="97">
        <f t="shared" si="272"/>
        <v>-57.301247733409241</v>
      </c>
      <c r="J512" s="97">
        <f t="shared" si="273"/>
        <v>-53.638307313096689</v>
      </c>
      <c r="K512" s="97">
        <f t="shared" si="274"/>
        <v>-55.469777523252965</v>
      </c>
      <c r="L512" s="97">
        <f t="shared" si="275"/>
        <v>4.5783216098827566</v>
      </c>
      <c r="M512" s="97">
        <f t="shared" si="276"/>
        <v>2.9785014541325907</v>
      </c>
      <c r="N512" s="97">
        <f t="shared" si="277"/>
        <v>-6.7730626727252599</v>
      </c>
      <c r="O512" s="97">
        <f t="shared" si="278"/>
        <v>-11.351384282608016</v>
      </c>
      <c r="P512" s="97">
        <f t="shared" si="279"/>
        <v>-9.7515641268578506</v>
      </c>
      <c r="Q512" s="97">
        <f t="shared" si="280"/>
        <v>-10.551474204732934</v>
      </c>
      <c r="R512" s="46">
        <v>38.571428571428577</v>
      </c>
      <c r="S512" s="46">
        <v>31.182795698924732</v>
      </c>
      <c r="T512" s="46">
        <v>-1.7441860465116279</v>
      </c>
      <c r="U512" s="47">
        <f t="shared" si="281"/>
        <v>-40.315614617940206</v>
      </c>
      <c r="V512" s="47">
        <f t="shared" si="282"/>
        <v>-32.926981745436358</v>
      </c>
      <c r="W512" s="47">
        <f t="shared" si="283"/>
        <v>-36.621298181688282</v>
      </c>
      <c r="X512" s="46">
        <v>34.177215189873415</v>
      </c>
      <c r="Y512" s="46">
        <v>46.956521739130437</v>
      </c>
      <c r="Z512" s="46">
        <v>-24.603174603174601</v>
      </c>
      <c r="AA512" s="47">
        <f t="shared" si="284"/>
        <v>-58.780389793048016</v>
      </c>
      <c r="AB512" s="47">
        <f t="shared" si="285"/>
        <v>-71.559696342305045</v>
      </c>
      <c r="AC512" s="47">
        <f t="shared" si="286"/>
        <v>-65.170043067676531</v>
      </c>
      <c r="AD512" s="46">
        <v>43.589743589743591</v>
      </c>
      <c r="AE512" s="46">
        <v>39.130434782608695</v>
      </c>
      <c r="AF512" s="46">
        <v>-19.35483870967742</v>
      </c>
      <c r="AG512" s="47">
        <f t="shared" si="256"/>
        <v>-62.944582299421015</v>
      </c>
      <c r="AH512" s="47">
        <f t="shared" si="257"/>
        <v>-58.485273492286112</v>
      </c>
      <c r="AI512" s="47">
        <f t="shared" si="287"/>
        <v>-60.714927895853563</v>
      </c>
      <c r="AJ512" s="46">
        <v>44.61538461538462</v>
      </c>
      <c r="AK512" s="46">
        <v>29.032258064516132</v>
      </c>
      <c r="AL512" s="46">
        <v>-22.549019607843139</v>
      </c>
      <c r="AM512" s="47">
        <f t="shared" si="258"/>
        <v>-67.164404223227763</v>
      </c>
      <c r="AN512" s="47">
        <f t="shared" si="259"/>
        <v>-51.581277672359271</v>
      </c>
      <c r="AO512" s="47">
        <f t="shared" si="288"/>
        <v>-59.37284094779352</v>
      </c>
      <c r="AP512" s="97">
        <f t="shared" si="260"/>
        <v>35.660121381724792</v>
      </c>
      <c r="AQ512" s="97">
        <f t="shared" si="261"/>
        <v>33.597001117162407</v>
      </c>
      <c r="AR512" s="97">
        <f t="shared" si="262"/>
        <v>-10.289742069076436</v>
      </c>
      <c r="AS512" s="97">
        <f t="shared" si="289"/>
        <v>-45.949863450801232</v>
      </c>
      <c r="AT512" s="97">
        <f t="shared" si="290"/>
        <v>-43.886743186238846</v>
      </c>
      <c r="AU512" s="97">
        <f t="shared" si="291"/>
        <v>-44.918303318520039</v>
      </c>
      <c r="AV512" s="46">
        <v>32.786885245901637</v>
      </c>
      <c r="AW512" s="46">
        <v>37.878787878787875</v>
      </c>
      <c r="AX512" s="46">
        <v>-16.883116883116884</v>
      </c>
      <c r="AY512" s="47">
        <f t="shared" si="263"/>
        <v>-49.670002129018521</v>
      </c>
      <c r="AZ512" s="47">
        <f t="shared" si="264"/>
        <v>-54.761904761904759</v>
      </c>
      <c r="BA512" s="46">
        <v>35.897435897435898</v>
      </c>
      <c r="BB512" s="46">
        <v>22.58064516129032</v>
      </c>
      <c r="BC512" s="46">
        <v>3.5294117647058822</v>
      </c>
      <c r="BD512" s="47">
        <f t="shared" si="265"/>
        <v>-32.368024132730014</v>
      </c>
      <c r="BE512" s="47">
        <f t="shared" si="266"/>
        <v>-19.051233396584436</v>
      </c>
      <c r="BF512" s="46">
        <v>38.356164383561641</v>
      </c>
      <c r="BG512" s="46">
        <v>41.428571428571431</v>
      </c>
      <c r="BH512" s="46">
        <v>-22.105263157894736</v>
      </c>
      <c r="BI512" s="47">
        <f t="shared" si="267"/>
        <v>-60.461427541456374</v>
      </c>
      <c r="BJ512" s="47">
        <f t="shared" si="268"/>
        <v>-63.53383458646617</v>
      </c>
      <c r="BK512" s="46">
        <v>35.6</v>
      </c>
      <c r="BL512" s="46">
        <v>32.5</v>
      </c>
      <c r="BM512" s="46">
        <v>-5.7</v>
      </c>
      <c r="BN512" s="47">
        <f t="shared" si="269"/>
        <v>-41.300000000000004</v>
      </c>
      <c r="BO512" s="47">
        <f t="shared" si="270"/>
        <v>-38.200000000000003</v>
      </c>
    </row>
    <row r="513" spans="1:67" x14ac:dyDescent="0.15">
      <c r="A513" s="95" t="s">
        <v>529</v>
      </c>
      <c r="B513" s="95">
        <v>19</v>
      </c>
      <c r="C513" s="95" t="s">
        <v>461</v>
      </c>
      <c r="D513" s="43" t="s">
        <v>466</v>
      </c>
      <c r="E513" s="43">
        <v>10</v>
      </c>
      <c r="F513" s="97">
        <f t="shared" si="271"/>
        <v>25.791034103320541</v>
      </c>
      <c r="G513" s="97">
        <f t="shared" si="271"/>
        <v>24.809680050756818</v>
      </c>
      <c r="H513" s="97">
        <f t="shared" si="271"/>
        <v>-15.331487261950432</v>
      </c>
      <c r="I513" s="97">
        <f t="shared" si="272"/>
        <v>-41.12252136527097</v>
      </c>
      <c r="J513" s="97">
        <f t="shared" si="273"/>
        <v>-40.141167312707253</v>
      </c>
      <c r="K513" s="97">
        <f t="shared" si="274"/>
        <v>-40.631844338989112</v>
      </c>
      <c r="L513" s="97">
        <f t="shared" si="275"/>
        <v>-2.7709853581986152</v>
      </c>
      <c r="M513" s="97">
        <f t="shared" si="276"/>
        <v>-22.948594802252096</v>
      </c>
      <c r="N513" s="97">
        <f t="shared" si="277"/>
        <v>-7.4775700763776118</v>
      </c>
      <c r="O513" s="97">
        <f t="shared" si="278"/>
        <v>-4.7065847181789966</v>
      </c>
      <c r="P513" s="97">
        <f t="shared" si="279"/>
        <v>15.471024725874484</v>
      </c>
      <c r="Q513" s="97">
        <f t="shared" si="280"/>
        <v>5.3822200038477437</v>
      </c>
      <c r="R513" s="46">
        <v>16.535433070866144</v>
      </c>
      <c r="S513" s="46">
        <v>17.599999999999998</v>
      </c>
      <c r="T513" s="46">
        <v>-27.485380116959064</v>
      </c>
      <c r="U513" s="47">
        <f t="shared" si="281"/>
        <v>-44.020813187825212</v>
      </c>
      <c r="V513" s="47">
        <f t="shared" si="282"/>
        <v>-45.085380116959058</v>
      </c>
      <c r="W513" s="47">
        <f t="shared" si="283"/>
        <v>-44.553096652392135</v>
      </c>
      <c r="X513" s="46">
        <v>34.065934065934066</v>
      </c>
      <c r="Y513" s="46">
        <v>18.64406779661017</v>
      </c>
      <c r="Z513" s="46">
        <v>-15.508021390374333</v>
      </c>
      <c r="AA513" s="47">
        <f t="shared" si="284"/>
        <v>-49.573955456308397</v>
      </c>
      <c r="AB513" s="47">
        <f t="shared" si="285"/>
        <v>-34.152089186984504</v>
      </c>
      <c r="AC513" s="47">
        <f t="shared" si="286"/>
        <v>-41.863022321646454</v>
      </c>
      <c r="AD513" s="46">
        <v>22.641509433962266</v>
      </c>
      <c r="AE513" s="46">
        <v>31.818181818181817</v>
      </c>
      <c r="AF513" s="46">
        <v>-7.9365079365079358</v>
      </c>
      <c r="AG513" s="47">
        <f t="shared" si="256"/>
        <v>-30.578017370470203</v>
      </c>
      <c r="AH513" s="47">
        <f t="shared" si="257"/>
        <v>-39.75468975468975</v>
      </c>
      <c r="AI513" s="47">
        <f t="shared" si="287"/>
        <v>-35.166353562579978</v>
      </c>
      <c r="AJ513" s="46">
        <v>29.921259842519689</v>
      </c>
      <c r="AK513" s="46">
        <v>31.176470588235293</v>
      </c>
      <c r="AL513" s="46">
        <v>-10.396039603960396</v>
      </c>
      <c r="AM513" s="47">
        <f t="shared" si="258"/>
        <v>-40.317299446480085</v>
      </c>
      <c r="AN513" s="47">
        <f t="shared" si="259"/>
        <v>-41.572510192195693</v>
      </c>
      <c r="AO513" s="47">
        <f t="shared" si="288"/>
        <v>-40.944904819337893</v>
      </c>
      <c r="AP513" s="97">
        <f t="shared" si="260"/>
        <v>28.562019461519156</v>
      </c>
      <c r="AQ513" s="97">
        <f t="shared" si="261"/>
        <v>47.758274853008913</v>
      </c>
      <c r="AR513" s="97">
        <f t="shared" si="262"/>
        <v>-7.8539171855728203</v>
      </c>
      <c r="AS513" s="97">
        <f t="shared" si="289"/>
        <v>-36.415936647091975</v>
      </c>
      <c r="AT513" s="97">
        <f t="shared" si="290"/>
        <v>-55.612192038581732</v>
      </c>
      <c r="AU513" s="97">
        <f t="shared" si="291"/>
        <v>-46.014064342836853</v>
      </c>
      <c r="AV513" s="46">
        <v>27.659574468085108</v>
      </c>
      <c r="AW513" s="46">
        <v>45.588235294117645</v>
      </c>
      <c r="AX513" s="46">
        <v>-10.880829015544041</v>
      </c>
      <c r="AY513" s="47">
        <f t="shared" si="263"/>
        <v>-38.540403483629149</v>
      </c>
      <c r="AZ513" s="47">
        <f t="shared" si="264"/>
        <v>-56.46906430966169</v>
      </c>
      <c r="BA513" s="46">
        <v>35.2112676056338</v>
      </c>
      <c r="BB513" s="46">
        <v>46.153846153846153</v>
      </c>
      <c r="BC513" s="46">
        <v>1.1560693641618496</v>
      </c>
      <c r="BD513" s="47">
        <f t="shared" si="265"/>
        <v>-34.055198241471949</v>
      </c>
      <c r="BE513" s="47">
        <f t="shared" si="266"/>
        <v>-44.997776789684302</v>
      </c>
      <c r="BF513" s="46">
        <v>23.577235772357724</v>
      </c>
      <c r="BG513" s="46">
        <v>54.491017964071851</v>
      </c>
      <c r="BH513" s="46">
        <v>-9.0909090909090917</v>
      </c>
      <c r="BI513" s="47">
        <f t="shared" si="267"/>
        <v>-32.668144863266818</v>
      </c>
      <c r="BJ513" s="47">
        <f t="shared" si="268"/>
        <v>-63.581927054980945</v>
      </c>
      <c r="BK513" s="46">
        <v>27.8</v>
      </c>
      <c r="BL513" s="46">
        <v>44.8</v>
      </c>
      <c r="BM513" s="46">
        <v>-12.6</v>
      </c>
      <c r="BN513" s="47">
        <f t="shared" si="269"/>
        <v>-40.4</v>
      </c>
      <c r="BO513" s="47">
        <f t="shared" si="270"/>
        <v>-57.4</v>
      </c>
    </row>
    <row r="514" spans="1:67" x14ac:dyDescent="0.15">
      <c r="A514" s="95" t="s">
        <v>340</v>
      </c>
      <c r="B514" s="95">
        <v>19</v>
      </c>
      <c r="C514" s="95" t="s">
        <v>461</v>
      </c>
      <c r="D514" s="43" t="s">
        <v>521</v>
      </c>
      <c r="E514" s="43">
        <v>11</v>
      </c>
      <c r="F514" s="97">
        <f t="shared" si="271"/>
        <v>41.286377718838004</v>
      </c>
      <c r="G514" s="97">
        <f t="shared" si="271"/>
        <v>29.469851091158414</v>
      </c>
      <c r="H514" s="97">
        <f t="shared" si="271"/>
        <v>-10.535081229441811</v>
      </c>
      <c r="I514" s="97">
        <f t="shared" si="272"/>
        <v>-51.821458948279812</v>
      </c>
      <c r="J514" s="97">
        <f t="shared" si="273"/>
        <v>-40.004932320600226</v>
      </c>
      <c r="K514" s="97">
        <f t="shared" si="274"/>
        <v>-45.913195634440015</v>
      </c>
      <c r="L514" s="97">
        <f t="shared" si="275"/>
        <v>7.229954034994968</v>
      </c>
      <c r="M514" s="97">
        <f t="shared" si="276"/>
        <v>-8.9452834115403057</v>
      </c>
      <c r="N514" s="97">
        <f t="shared" si="277"/>
        <v>5.5108039630506696</v>
      </c>
      <c r="O514" s="97">
        <f t="shared" si="278"/>
        <v>-1.7191500719442985</v>
      </c>
      <c r="P514" s="97">
        <f t="shared" si="279"/>
        <v>14.456087374590975</v>
      </c>
      <c r="Q514" s="97">
        <f t="shared" si="280"/>
        <v>6.3684686513233384</v>
      </c>
      <c r="R514" s="46">
        <v>38.132295719844358</v>
      </c>
      <c r="S514" s="46">
        <v>25.882352941176475</v>
      </c>
      <c r="T514" s="46">
        <v>-3.4825870646766171</v>
      </c>
      <c r="U514" s="47">
        <f t="shared" si="281"/>
        <v>-41.614882784520972</v>
      </c>
      <c r="V514" s="47">
        <f t="shared" si="282"/>
        <v>-29.364940005853093</v>
      </c>
      <c r="W514" s="47">
        <f t="shared" si="283"/>
        <v>-35.489911395187036</v>
      </c>
      <c r="X514" s="46">
        <v>45.041322314049587</v>
      </c>
      <c r="Y514" s="46">
        <v>30.888030888030887</v>
      </c>
      <c r="Z514" s="46">
        <v>-17.280453257790366</v>
      </c>
      <c r="AA514" s="47">
        <f t="shared" si="284"/>
        <v>-62.32177557183995</v>
      </c>
      <c r="AB514" s="47">
        <f t="shared" si="285"/>
        <v>-48.168484145821253</v>
      </c>
      <c r="AC514" s="47">
        <f t="shared" si="286"/>
        <v>-55.245129858830602</v>
      </c>
      <c r="AD514" s="46">
        <v>43.083003952569172</v>
      </c>
      <c r="AE514" s="46">
        <v>31.338028169014088</v>
      </c>
      <c r="AF514" s="46">
        <v>-12.5</v>
      </c>
      <c r="AG514" s="47">
        <f t="shared" si="256"/>
        <v>-55.583003952569172</v>
      </c>
      <c r="AH514" s="47">
        <f t="shared" si="257"/>
        <v>-43.838028169014088</v>
      </c>
      <c r="AI514" s="47">
        <f t="shared" si="287"/>
        <v>-49.710516060791633</v>
      </c>
      <c r="AJ514" s="46">
        <v>38.888888888888893</v>
      </c>
      <c r="AK514" s="46">
        <v>29.770992366412212</v>
      </c>
      <c r="AL514" s="46">
        <v>-8.8772845953002602</v>
      </c>
      <c r="AM514" s="47">
        <f t="shared" si="258"/>
        <v>-47.766173484189153</v>
      </c>
      <c r="AN514" s="47">
        <f t="shared" si="259"/>
        <v>-38.648276961712469</v>
      </c>
      <c r="AO514" s="47">
        <f t="shared" si="288"/>
        <v>-43.207225222950811</v>
      </c>
      <c r="AP514" s="97">
        <f t="shared" si="260"/>
        <v>34.056423683843036</v>
      </c>
      <c r="AQ514" s="97">
        <f t="shared" si="261"/>
        <v>38.41513450269872</v>
      </c>
      <c r="AR514" s="97">
        <f t="shared" si="262"/>
        <v>-16.045885192492481</v>
      </c>
      <c r="AS514" s="97">
        <f t="shared" si="289"/>
        <v>-50.102308876335513</v>
      </c>
      <c r="AT514" s="97">
        <f t="shared" si="290"/>
        <v>-54.461019695191197</v>
      </c>
      <c r="AU514" s="97">
        <f t="shared" si="291"/>
        <v>-52.281664285763355</v>
      </c>
      <c r="AV514" s="46">
        <v>30.414746543778804</v>
      </c>
      <c r="AW514" s="46">
        <v>31.363636363636367</v>
      </c>
      <c r="AX514" s="46">
        <v>-22.289156626506024</v>
      </c>
      <c r="AY514" s="47">
        <f t="shared" si="263"/>
        <v>-52.703903170284832</v>
      </c>
      <c r="AZ514" s="47">
        <f t="shared" si="264"/>
        <v>-53.652792990142387</v>
      </c>
      <c r="BA514" s="46">
        <v>35.080645161290327</v>
      </c>
      <c r="BB514" s="46">
        <v>30.37974683544304</v>
      </c>
      <c r="BC514" s="46">
        <v>-14.76923076923077</v>
      </c>
      <c r="BD514" s="47">
        <f t="shared" si="265"/>
        <v>-49.849875930521094</v>
      </c>
      <c r="BE514" s="47">
        <f t="shared" si="266"/>
        <v>-45.14897760467381</v>
      </c>
      <c r="BF514" s="46">
        <v>40.530303030303031</v>
      </c>
      <c r="BG514" s="46">
        <v>48.11715481171548</v>
      </c>
      <c r="BH514" s="46">
        <v>-19.325153374233128</v>
      </c>
      <c r="BI514" s="47">
        <f t="shared" si="267"/>
        <v>-59.855456404536156</v>
      </c>
      <c r="BJ514" s="47">
        <f t="shared" si="268"/>
        <v>-67.442308185948605</v>
      </c>
      <c r="BK514" s="46">
        <v>30.2</v>
      </c>
      <c r="BL514" s="46">
        <v>43.8</v>
      </c>
      <c r="BM514" s="46">
        <v>-7.8</v>
      </c>
      <c r="BN514" s="47">
        <f t="shared" si="269"/>
        <v>-38</v>
      </c>
      <c r="BO514" s="47">
        <f t="shared" si="270"/>
        <v>-51.599999999999994</v>
      </c>
    </row>
    <row r="515" spans="1:67" x14ac:dyDescent="0.15">
      <c r="A515" s="95" t="s">
        <v>340</v>
      </c>
      <c r="B515" s="95">
        <v>19</v>
      </c>
      <c r="C515" s="95" t="s">
        <v>461</v>
      </c>
      <c r="D515" s="43" t="s">
        <v>267</v>
      </c>
      <c r="E515" s="43">
        <v>12</v>
      </c>
      <c r="F515" s="97">
        <f t="shared" si="271"/>
        <v>54.211313365418448</v>
      </c>
      <c r="G515" s="97">
        <f t="shared" si="271"/>
        <v>40.447664994703317</v>
      </c>
      <c r="H515" s="97">
        <f t="shared" si="271"/>
        <v>-1.6750552241233663</v>
      </c>
      <c r="I515" s="97">
        <f t="shared" si="272"/>
        <v>-55.886368589541817</v>
      </c>
      <c r="J515" s="97">
        <f t="shared" si="273"/>
        <v>-42.122720218826686</v>
      </c>
      <c r="K515" s="97">
        <f t="shared" si="274"/>
        <v>-49.004544404184252</v>
      </c>
      <c r="L515" s="97">
        <f t="shared" si="275"/>
        <v>1.5815746244559108</v>
      </c>
      <c r="M515" s="97">
        <f t="shared" si="276"/>
        <v>-9.2489317013605543</v>
      </c>
      <c r="N515" s="97">
        <f t="shared" si="277"/>
        <v>-4.7975009004452254</v>
      </c>
      <c r="O515" s="97">
        <f t="shared" si="278"/>
        <v>-6.3790755249011362</v>
      </c>
      <c r="P515" s="97">
        <f t="shared" si="279"/>
        <v>4.4514308009153289</v>
      </c>
      <c r="Q515" s="97">
        <f t="shared" si="280"/>
        <v>-0.96382236199290361</v>
      </c>
      <c r="R515" s="46">
        <v>46.530612244897959</v>
      </c>
      <c r="S515" s="46">
        <v>33.333333333333329</v>
      </c>
      <c r="T515" s="46">
        <v>3.6036036036036037</v>
      </c>
      <c r="U515" s="47">
        <f t="shared" si="281"/>
        <v>-42.927008641294357</v>
      </c>
      <c r="V515" s="47">
        <f t="shared" si="282"/>
        <v>-29.729729729729726</v>
      </c>
      <c r="W515" s="47">
        <f t="shared" si="283"/>
        <v>-36.328369185512045</v>
      </c>
      <c r="X515" s="46">
        <v>56.578947368421048</v>
      </c>
      <c r="Y515" s="46">
        <v>38.211382113821138</v>
      </c>
      <c r="Z515" s="46">
        <v>-7.8431372549019605</v>
      </c>
      <c r="AA515" s="47">
        <f t="shared" si="284"/>
        <v>-64.422084623323002</v>
      </c>
      <c r="AB515" s="47">
        <f t="shared" si="285"/>
        <v>-46.054519368723099</v>
      </c>
      <c r="AC515" s="47">
        <f t="shared" si="286"/>
        <v>-55.238301996023054</v>
      </c>
      <c r="AD515" s="46">
        <v>56.652360515021464</v>
      </c>
      <c r="AE515" s="46">
        <v>42.490842490842489</v>
      </c>
      <c r="AF515" s="46">
        <v>-0.99009900990099009</v>
      </c>
      <c r="AG515" s="47">
        <f t="shared" ref="AG515:AG578" si="292">AF515-AD515</f>
        <v>-57.642459524922451</v>
      </c>
      <c r="AH515" s="47">
        <f t="shared" ref="AH515:AH578" si="293">AF515-AE515</f>
        <v>-43.480941500743477</v>
      </c>
      <c r="AI515" s="47">
        <f t="shared" si="287"/>
        <v>-50.561700512832964</v>
      </c>
      <c r="AJ515" s="46">
        <v>57.083333333333329</v>
      </c>
      <c r="AK515" s="46">
        <v>47.755102040816325</v>
      </c>
      <c r="AL515" s="46">
        <v>-1.4705882352941175</v>
      </c>
      <c r="AM515" s="47">
        <f t="shared" ref="AM515:AM578" si="294">AL515-AJ515</f>
        <v>-58.553921568627445</v>
      </c>
      <c r="AN515" s="47">
        <f t="shared" ref="AN515:AN578" si="295">AL515-AK515</f>
        <v>-49.225690276110441</v>
      </c>
      <c r="AO515" s="47">
        <f t="shared" si="288"/>
        <v>-53.889805922368943</v>
      </c>
      <c r="AP515" s="97">
        <f t="shared" ref="AP515:AP578" si="296">AVERAGE(AV515,BA515,BF515,BK515)</f>
        <v>52.629738740962537</v>
      </c>
      <c r="AQ515" s="97">
        <f t="shared" ref="AQ515:AQ578" si="297">AVERAGE(AW515,BB515,BG515,BL515)</f>
        <v>49.696596696063871</v>
      </c>
      <c r="AR515" s="97">
        <f t="shared" ref="AR515:AR578" si="298">AVERAGE(AX515,BC515,BH515,BM515)</f>
        <v>3.1224456763218589</v>
      </c>
      <c r="AS515" s="97">
        <f t="shared" si="289"/>
        <v>-49.507293064640677</v>
      </c>
      <c r="AT515" s="97">
        <f t="shared" si="290"/>
        <v>-46.574151019742011</v>
      </c>
      <c r="AU515" s="97">
        <f t="shared" si="291"/>
        <v>-48.040722042191348</v>
      </c>
      <c r="AV515" s="46">
        <v>50.617283950617285</v>
      </c>
      <c r="AW515" s="46">
        <v>45.059288537549406</v>
      </c>
      <c r="AX515" s="46">
        <v>-0.31948881789137379</v>
      </c>
      <c r="AY515" s="47">
        <f t="shared" ref="AY515:AY578" si="299">AX515-AV515</f>
        <v>-50.936772768508661</v>
      </c>
      <c r="AZ515" s="47">
        <f t="shared" ref="AZ515:AZ578" si="300">AX515-AW515</f>
        <v>-45.378777355440782</v>
      </c>
      <c r="BA515" s="46">
        <v>49.579831932773111</v>
      </c>
      <c r="BB515" s="46">
        <v>42.436974789915965</v>
      </c>
      <c r="BC515" s="46">
        <v>7.6158940397350996</v>
      </c>
      <c r="BD515" s="47">
        <f t="shared" ref="BD515:BD578" si="301">BC515-BA515</f>
        <v>-41.963937893038008</v>
      </c>
      <c r="BE515" s="47">
        <f t="shared" ref="BE515:BE578" si="302">BC515-BB515</f>
        <v>-34.821080750180869</v>
      </c>
      <c r="BF515" s="46">
        <v>56.321839080459768</v>
      </c>
      <c r="BG515" s="46">
        <v>56.79012345679012</v>
      </c>
      <c r="BH515" s="46">
        <v>0.99337748344370869</v>
      </c>
      <c r="BI515" s="47">
        <f t="shared" ref="BI515:BI578" si="303">BH515-BF515</f>
        <v>-55.328461597016059</v>
      </c>
      <c r="BJ515" s="47">
        <f t="shared" ref="BJ515:BJ578" si="304">BH515-BG515</f>
        <v>-55.796745973346411</v>
      </c>
      <c r="BK515" s="46">
        <v>54</v>
      </c>
      <c r="BL515" s="46">
        <v>54.5</v>
      </c>
      <c r="BM515" s="46">
        <v>4.2</v>
      </c>
      <c r="BN515" s="47">
        <f t="shared" ref="BN515:BN578" si="305">BM515-BK515</f>
        <v>-49.8</v>
      </c>
      <c r="BO515" s="47">
        <f t="shared" ref="BO515:BO578" si="306">BM515-BL515</f>
        <v>-50.3</v>
      </c>
    </row>
    <row r="516" spans="1:67" s="5" customFormat="1" x14ac:dyDescent="0.15">
      <c r="A516" s="96" t="s">
        <v>340</v>
      </c>
      <c r="B516" s="96">
        <v>19</v>
      </c>
      <c r="C516" s="96" t="s">
        <v>556</v>
      </c>
      <c r="D516" s="45" t="s">
        <v>498</v>
      </c>
      <c r="E516" s="45">
        <v>37</v>
      </c>
      <c r="F516" s="97">
        <f t="shared" ref="F516:H579" si="307">AVERAGE(R516,X516,AD516,AJ516)</f>
        <v>-11.224788403024851</v>
      </c>
      <c r="G516" s="97">
        <f t="shared" si="307"/>
        <v>1.3474955382635829</v>
      </c>
      <c r="H516" s="97">
        <f t="shared" si="307"/>
        <v>19.585078498710388</v>
      </c>
      <c r="I516" s="97">
        <f t="shared" ref="I516:I579" si="308">H516-F516</f>
        <v>30.809866901735241</v>
      </c>
      <c r="J516" s="97">
        <f t="shared" ref="J516:J579" si="309">H516-G516</f>
        <v>18.237582960446804</v>
      </c>
      <c r="K516" s="97">
        <f t="shared" ref="K516:K579" si="310">AVERAGE(I516:J516)</f>
        <v>24.523724931091024</v>
      </c>
      <c r="L516" s="97">
        <f t="shared" ref="L516:L579" si="311">F516-AP516</f>
        <v>-3.1523433022173144</v>
      </c>
      <c r="M516" s="97">
        <f t="shared" ref="M516:M579" si="312">G516-AQ516</f>
        <v>-16.396459153143962</v>
      </c>
      <c r="N516" s="97">
        <f t="shared" ref="N516:N579" si="313">H516-AR516</f>
        <v>3.8363722802938582</v>
      </c>
      <c r="O516" s="97">
        <f t="shared" ref="O516:O579" si="314">N516-L516</f>
        <v>6.9887155825111726</v>
      </c>
      <c r="P516" s="97">
        <f t="shared" ref="P516:P579" si="315">N516-M516</f>
        <v>20.23283143343782</v>
      </c>
      <c r="Q516" s="97">
        <f t="shared" ref="Q516:Q579" si="316">AVERAGE(O516:P516)</f>
        <v>13.610773507974496</v>
      </c>
      <c r="R516" s="44">
        <v>-13.917525773195877</v>
      </c>
      <c r="S516" s="44">
        <v>-6.9565217391304346</v>
      </c>
      <c r="T516" s="44">
        <v>13.419913419913421</v>
      </c>
      <c r="U516" s="19">
        <f t="shared" ref="U516:U579" si="317">T516-R516</f>
        <v>27.337439193109297</v>
      </c>
      <c r="V516" s="19">
        <f t="shared" ref="V516:V579" si="318">T516-S516</f>
        <v>20.376435159043854</v>
      </c>
      <c r="W516" s="19">
        <f t="shared" ref="W516:W579" si="319">AVERAGE(U516:V516)</f>
        <v>23.856937176076578</v>
      </c>
      <c r="X516" s="44">
        <v>-15.555555555555555</v>
      </c>
      <c r="Y516" s="44">
        <v>2.4</v>
      </c>
      <c r="Z516" s="44">
        <v>28.125</v>
      </c>
      <c r="AA516" s="19">
        <f t="shared" ref="AA516:AA579" si="320">Z516-X516</f>
        <v>43.680555555555557</v>
      </c>
      <c r="AB516" s="19">
        <f t="shared" ref="AB516:AB579" si="321">Z516-Y516</f>
        <v>25.725000000000001</v>
      </c>
      <c r="AC516" s="19">
        <f t="shared" ref="AC516:AC579" si="322">AVERAGE(AA516:AB516)</f>
        <v>34.702777777777783</v>
      </c>
      <c r="AD516" s="44">
        <v>-12.133891213389122</v>
      </c>
      <c r="AE516" s="44">
        <v>7.0539419087136928</v>
      </c>
      <c r="AF516" s="44">
        <v>23.015873015873016</v>
      </c>
      <c r="AG516" s="19">
        <f t="shared" si="292"/>
        <v>35.149764229262139</v>
      </c>
      <c r="AH516" s="19">
        <f t="shared" si="293"/>
        <v>15.961931107159323</v>
      </c>
      <c r="AI516" s="19">
        <f t="shared" ref="AI516:AI579" si="323">AVERAGE(AG516:AH516)</f>
        <v>25.555847668210731</v>
      </c>
      <c r="AJ516" s="44">
        <v>-3.2921810699588478</v>
      </c>
      <c r="AK516" s="44">
        <v>2.8925619834710745</v>
      </c>
      <c r="AL516" s="44">
        <v>13.779527559055119</v>
      </c>
      <c r="AM516" s="19">
        <f t="shared" si="294"/>
        <v>17.071708629013965</v>
      </c>
      <c r="AN516" s="19">
        <f t="shared" si="295"/>
        <v>10.886965575584044</v>
      </c>
      <c r="AO516" s="19">
        <f t="shared" ref="AO516:AO579" si="324">AVERAGE(AM516:AN516)</f>
        <v>13.979337102299006</v>
      </c>
      <c r="AP516" s="97">
        <f t="shared" si="296"/>
        <v>-8.0724451008075366</v>
      </c>
      <c r="AQ516" s="97">
        <f t="shared" si="297"/>
        <v>17.743954691407545</v>
      </c>
      <c r="AR516" s="97">
        <f t="shared" si="298"/>
        <v>15.74870621841653</v>
      </c>
      <c r="AS516" s="97">
        <f t="shared" ref="AS516:AS579" si="325">AR516-AP516</f>
        <v>23.821151319224064</v>
      </c>
      <c r="AT516" s="97">
        <f t="shared" ref="AT516:AT579" si="326">AR516-AQ516</f>
        <v>-1.9952484729910154</v>
      </c>
      <c r="AU516" s="97">
        <f t="shared" ref="AU516:AU579" si="327">AVERAGE(AS516:AT516)</f>
        <v>10.912951423116525</v>
      </c>
      <c r="AV516" s="44">
        <v>-14.166666666666666</v>
      </c>
      <c r="AW516" s="44">
        <v>3.7878787878787881</v>
      </c>
      <c r="AX516" s="44">
        <v>17.624521072796934</v>
      </c>
      <c r="AY516" s="19">
        <f t="shared" si="299"/>
        <v>31.791187739463602</v>
      </c>
      <c r="AZ516" s="19">
        <f t="shared" si="300"/>
        <v>13.836642284918145</v>
      </c>
      <c r="BA516" s="44">
        <v>-5.9322033898305087</v>
      </c>
      <c r="BB516" s="44">
        <v>14.960629921259844</v>
      </c>
      <c r="BC516" s="44">
        <v>15.648854961832063</v>
      </c>
      <c r="BD516" s="19">
        <f t="shared" si="301"/>
        <v>21.58105835166257</v>
      </c>
      <c r="BE516" s="19">
        <f t="shared" si="302"/>
        <v>0.68822504057221856</v>
      </c>
      <c r="BF516" s="44">
        <v>-0.78740157480314954</v>
      </c>
      <c r="BG516" s="44">
        <v>27.402135231316727</v>
      </c>
      <c r="BH516" s="44">
        <v>7.5812274368231041</v>
      </c>
      <c r="BI516" s="19">
        <f t="shared" si="303"/>
        <v>8.3686290116262541</v>
      </c>
      <c r="BJ516" s="19">
        <f t="shared" si="304"/>
        <v>-19.820907794493621</v>
      </c>
      <c r="BK516" s="44">
        <v>-11.403508771929824</v>
      </c>
      <c r="BL516" s="44">
        <v>24.825174825174827</v>
      </c>
      <c r="BM516" s="44">
        <v>22.140221402214021</v>
      </c>
      <c r="BN516" s="19">
        <f t="shared" si="305"/>
        <v>33.543730174143846</v>
      </c>
      <c r="BO516" s="19">
        <f t="shared" si="306"/>
        <v>-2.6849534229608061</v>
      </c>
    </row>
    <row r="517" spans="1:67" x14ac:dyDescent="0.15">
      <c r="A517" s="95" t="s">
        <v>340</v>
      </c>
      <c r="B517" s="95">
        <v>19</v>
      </c>
      <c r="C517" s="95" t="s">
        <v>556</v>
      </c>
      <c r="D517" s="43" t="s">
        <v>485</v>
      </c>
      <c r="E517" s="43">
        <v>38</v>
      </c>
      <c r="F517" s="97">
        <f t="shared" si="307"/>
        <v>12.716450216450216</v>
      </c>
      <c r="G517" s="97">
        <f t="shared" si="307"/>
        <v>-52.5</v>
      </c>
      <c r="H517" s="97">
        <f t="shared" si="307"/>
        <v>-50.189393939393938</v>
      </c>
      <c r="I517" s="97">
        <f t="shared" si="308"/>
        <v>-62.90584415584415</v>
      </c>
      <c r="J517" s="97">
        <f t="shared" si="309"/>
        <v>2.3106060606060623</v>
      </c>
      <c r="K517" s="97">
        <f t="shared" si="310"/>
        <v>-30.297619047619044</v>
      </c>
      <c r="L517" s="97">
        <f t="shared" si="311"/>
        <v>2.2735930735930729</v>
      </c>
      <c r="M517" s="97">
        <f t="shared" si="312"/>
        <v>-35.438731856378915</v>
      </c>
      <c r="N517" s="97">
        <f t="shared" si="313"/>
        <v>-14.328679653679657</v>
      </c>
      <c r="O517" s="97">
        <f t="shared" si="314"/>
        <v>-16.60227272727273</v>
      </c>
      <c r="P517" s="97">
        <f t="shared" si="315"/>
        <v>21.110052202699258</v>
      </c>
      <c r="Q517" s="97">
        <f t="shared" si="316"/>
        <v>2.2538897377132638</v>
      </c>
      <c r="R517" s="46">
        <v>50</v>
      </c>
      <c r="S517" s="46">
        <v>-100</v>
      </c>
      <c r="T517" s="46">
        <v>-25</v>
      </c>
      <c r="U517" s="47">
        <f t="shared" si="317"/>
        <v>-75</v>
      </c>
      <c r="V517" s="47">
        <f t="shared" si="318"/>
        <v>75</v>
      </c>
      <c r="W517" s="47">
        <f t="shared" si="319"/>
        <v>0</v>
      </c>
      <c r="X517" s="46">
        <v>-18.181818181818183</v>
      </c>
      <c r="Y517" s="46">
        <v>0</v>
      </c>
      <c r="Z517" s="46">
        <v>-100</v>
      </c>
      <c r="AA517" s="47">
        <f t="shared" si="320"/>
        <v>-81.818181818181813</v>
      </c>
      <c r="AB517" s="47">
        <f t="shared" si="321"/>
        <v>-100</v>
      </c>
      <c r="AC517" s="47">
        <f t="shared" si="322"/>
        <v>-90.909090909090907</v>
      </c>
      <c r="AD517" s="46">
        <v>-66.666666666666657</v>
      </c>
      <c r="AE517" s="46">
        <v>-10</v>
      </c>
      <c r="AF517" s="46">
        <v>-9.0909090909090917</v>
      </c>
      <c r="AG517" s="47">
        <f t="shared" si="292"/>
        <v>57.575757575757564</v>
      </c>
      <c r="AH517" s="47">
        <f t="shared" si="293"/>
        <v>0.90909090909090828</v>
      </c>
      <c r="AI517" s="47">
        <f t="shared" si="323"/>
        <v>29.242424242424235</v>
      </c>
      <c r="AJ517" s="46">
        <v>85.714285714285708</v>
      </c>
      <c r="AK517" s="46">
        <v>-100</v>
      </c>
      <c r="AL517" s="46">
        <v>-66.666666666666657</v>
      </c>
      <c r="AM517" s="47">
        <f t="shared" si="294"/>
        <v>-152.38095238095235</v>
      </c>
      <c r="AN517" s="47">
        <f t="shared" si="295"/>
        <v>33.333333333333343</v>
      </c>
      <c r="AO517" s="47">
        <f t="shared" si="324"/>
        <v>-59.523809523809504</v>
      </c>
      <c r="AP517" s="97">
        <f t="shared" si="296"/>
        <v>10.442857142857143</v>
      </c>
      <c r="AQ517" s="97">
        <f t="shared" si="297"/>
        <v>-17.061268143621085</v>
      </c>
      <c r="AR517" s="97">
        <f t="shared" si="298"/>
        <v>-35.86071428571428</v>
      </c>
      <c r="AS517" s="97">
        <f t="shared" si="325"/>
        <v>-46.303571428571423</v>
      </c>
      <c r="AT517" s="97">
        <f t="shared" si="326"/>
        <v>-18.799446142093196</v>
      </c>
      <c r="AU517" s="97">
        <f t="shared" si="327"/>
        <v>-32.55150878533231</v>
      </c>
      <c r="AV517" s="46">
        <v>25</v>
      </c>
      <c r="AW517" s="46">
        <v>-52.941176470588239</v>
      </c>
      <c r="AX517" s="46">
        <v>-80</v>
      </c>
      <c r="AY517" s="47">
        <f t="shared" si="299"/>
        <v>-105</v>
      </c>
      <c r="AZ517" s="47">
        <f t="shared" si="300"/>
        <v>-27.058823529411761</v>
      </c>
      <c r="BA517" s="46">
        <v>20</v>
      </c>
      <c r="BB517" s="46">
        <v>-14.285714285714285</v>
      </c>
      <c r="BC517" s="46">
        <v>0</v>
      </c>
      <c r="BD517" s="47">
        <f t="shared" si="301"/>
        <v>-20</v>
      </c>
      <c r="BE517" s="47">
        <f t="shared" si="302"/>
        <v>14.285714285714285</v>
      </c>
      <c r="BF517" s="46">
        <v>28.571428571428569</v>
      </c>
      <c r="BG517" s="46">
        <v>18.181818181818183</v>
      </c>
      <c r="BH517" s="46">
        <v>-7.1428571428571423</v>
      </c>
      <c r="BI517" s="47">
        <f t="shared" si="303"/>
        <v>-35.714285714285708</v>
      </c>
      <c r="BJ517" s="47">
        <f t="shared" si="304"/>
        <v>-25.324675324675326</v>
      </c>
      <c r="BK517" s="46">
        <v>-31.8</v>
      </c>
      <c r="BL517" s="46">
        <v>-19.2</v>
      </c>
      <c r="BM517" s="46">
        <v>-56.3</v>
      </c>
      <c r="BN517" s="47">
        <f t="shared" si="305"/>
        <v>-24.499999999999996</v>
      </c>
      <c r="BO517" s="47">
        <f t="shared" si="306"/>
        <v>-37.099999999999994</v>
      </c>
    </row>
    <row r="518" spans="1:67" x14ac:dyDescent="0.15">
      <c r="A518" s="95" t="s">
        <v>340</v>
      </c>
      <c r="B518" s="95">
        <v>19</v>
      </c>
      <c r="C518" s="95" t="s">
        <v>556</v>
      </c>
      <c r="D518" s="43" t="s">
        <v>469</v>
      </c>
      <c r="E518" s="43">
        <v>39</v>
      </c>
      <c r="F518" s="97">
        <f t="shared" si="307"/>
        <v>14.56043956043956</v>
      </c>
      <c r="G518" s="97">
        <f t="shared" si="307"/>
        <v>-22.333333333333336</v>
      </c>
      <c r="H518" s="97">
        <f t="shared" si="307"/>
        <v>-35.857843137254896</v>
      </c>
      <c r="I518" s="97">
        <f t="shared" si="308"/>
        <v>-50.418282697694458</v>
      </c>
      <c r="J518" s="97">
        <f t="shared" si="309"/>
        <v>-13.524509803921561</v>
      </c>
      <c r="K518" s="97">
        <f t="shared" si="310"/>
        <v>-31.971396250808009</v>
      </c>
      <c r="L518" s="97">
        <f t="shared" si="311"/>
        <v>21.541121378621376</v>
      </c>
      <c r="M518" s="97">
        <f t="shared" si="312"/>
        <v>17.281089743589746</v>
      </c>
      <c r="N518" s="97">
        <f t="shared" si="313"/>
        <v>-2.1452966194452259</v>
      </c>
      <c r="O518" s="97">
        <f t="shared" si="314"/>
        <v>-23.686417998066602</v>
      </c>
      <c r="P518" s="97">
        <f t="shared" si="315"/>
        <v>-19.426386363034972</v>
      </c>
      <c r="Q518" s="97">
        <f t="shared" si="316"/>
        <v>-21.556402180550787</v>
      </c>
      <c r="R518" s="46">
        <v>28.571428571428569</v>
      </c>
      <c r="S518" s="46">
        <v>-53.333333333333336</v>
      </c>
      <c r="T518" s="46">
        <v>-66.666666666666657</v>
      </c>
      <c r="U518" s="47">
        <f t="shared" si="317"/>
        <v>-95.238095238095227</v>
      </c>
      <c r="V518" s="47">
        <f t="shared" si="318"/>
        <v>-13.333333333333321</v>
      </c>
      <c r="W518" s="47">
        <f t="shared" si="319"/>
        <v>-54.285714285714278</v>
      </c>
      <c r="X518" s="46">
        <v>15.384615384615385</v>
      </c>
      <c r="Y518" s="46">
        <v>4.1666666666666661</v>
      </c>
      <c r="Z518" s="46">
        <v>-40</v>
      </c>
      <c r="AA518" s="47">
        <f t="shared" si="320"/>
        <v>-55.384615384615387</v>
      </c>
      <c r="AB518" s="47">
        <f t="shared" si="321"/>
        <v>-44.166666666666664</v>
      </c>
      <c r="AC518" s="47">
        <f t="shared" si="322"/>
        <v>-49.775641025641022</v>
      </c>
      <c r="AD518" s="46">
        <v>0</v>
      </c>
      <c r="AE518" s="46">
        <v>-4.1666666666666661</v>
      </c>
      <c r="AF518" s="46">
        <v>-25</v>
      </c>
      <c r="AG518" s="47">
        <f t="shared" si="292"/>
        <v>-25</v>
      </c>
      <c r="AH518" s="47">
        <f t="shared" si="293"/>
        <v>-20.833333333333336</v>
      </c>
      <c r="AI518" s="47">
        <f t="shared" si="323"/>
        <v>-22.916666666666668</v>
      </c>
      <c r="AJ518" s="46">
        <v>14.285714285714285</v>
      </c>
      <c r="AK518" s="46">
        <v>-36</v>
      </c>
      <c r="AL518" s="46">
        <v>-11.76470588235294</v>
      </c>
      <c r="AM518" s="47">
        <f t="shared" si="294"/>
        <v>-26.050420168067227</v>
      </c>
      <c r="AN518" s="47">
        <f t="shared" si="295"/>
        <v>24.235294117647058</v>
      </c>
      <c r="AO518" s="47">
        <f t="shared" si="324"/>
        <v>-0.90756302521008436</v>
      </c>
      <c r="AP518" s="97">
        <f t="shared" si="296"/>
        <v>-6.980681818181818</v>
      </c>
      <c r="AQ518" s="97">
        <f t="shared" si="297"/>
        <v>-39.614423076923082</v>
      </c>
      <c r="AR518" s="97">
        <f t="shared" si="298"/>
        <v>-33.71254651780967</v>
      </c>
      <c r="AS518" s="97">
        <f t="shared" si="325"/>
        <v>-26.731864699627852</v>
      </c>
      <c r="AT518" s="97">
        <f t="shared" si="326"/>
        <v>5.9018765591134112</v>
      </c>
      <c r="AU518" s="97">
        <f t="shared" si="327"/>
        <v>-10.414994070257221</v>
      </c>
      <c r="AV518" s="46">
        <v>-27.27272727272727</v>
      </c>
      <c r="AW518" s="46">
        <v>-81.25</v>
      </c>
      <c r="AX518" s="46">
        <v>-36.84210526315789</v>
      </c>
      <c r="AY518" s="47">
        <f t="shared" si="299"/>
        <v>-9.5693779904306204</v>
      </c>
      <c r="AZ518" s="47">
        <f t="shared" si="300"/>
        <v>44.40789473684211</v>
      </c>
      <c r="BA518" s="46">
        <v>6.25</v>
      </c>
      <c r="BB518" s="46">
        <v>-42.307692307692307</v>
      </c>
      <c r="BC518" s="46">
        <v>-44.444444444444443</v>
      </c>
      <c r="BD518" s="47">
        <f t="shared" si="301"/>
        <v>-50.694444444444443</v>
      </c>
      <c r="BE518" s="47">
        <f t="shared" si="302"/>
        <v>-2.1367521367521363</v>
      </c>
      <c r="BF518" s="46">
        <v>0</v>
      </c>
      <c r="BG518" s="46">
        <v>-40</v>
      </c>
      <c r="BH518" s="46">
        <v>-36.363636363636367</v>
      </c>
      <c r="BI518" s="47">
        <f t="shared" si="303"/>
        <v>-36.363636363636367</v>
      </c>
      <c r="BJ518" s="47">
        <f t="shared" si="304"/>
        <v>3.6363636363636331</v>
      </c>
      <c r="BK518" s="46">
        <v>-6.9</v>
      </c>
      <c r="BL518" s="46">
        <v>5.0999999999999996</v>
      </c>
      <c r="BM518" s="46">
        <v>-17.2</v>
      </c>
      <c r="BN518" s="47">
        <f t="shared" si="305"/>
        <v>-10.299999999999999</v>
      </c>
      <c r="BO518" s="47">
        <f t="shared" si="306"/>
        <v>-22.299999999999997</v>
      </c>
    </row>
    <row r="519" spans="1:67" x14ac:dyDescent="0.15">
      <c r="A519" s="95" t="s">
        <v>340</v>
      </c>
      <c r="B519" s="95">
        <v>19</v>
      </c>
      <c r="C519" s="95" t="s">
        <v>556</v>
      </c>
      <c r="D519" s="43" t="s">
        <v>470</v>
      </c>
      <c r="E519" s="43">
        <v>40</v>
      </c>
      <c r="F519" s="97">
        <f t="shared" si="307"/>
        <v>-20.059575021419931</v>
      </c>
      <c r="G519" s="97">
        <f t="shared" si="307"/>
        <v>7.1862060041407876</v>
      </c>
      <c r="H519" s="97">
        <f t="shared" si="307"/>
        <v>34.760820079716645</v>
      </c>
      <c r="I519" s="97">
        <f t="shared" si="308"/>
        <v>54.820395101136576</v>
      </c>
      <c r="J519" s="97">
        <f t="shared" si="309"/>
        <v>27.574614075575859</v>
      </c>
      <c r="K519" s="97">
        <f t="shared" si="310"/>
        <v>41.197504588356217</v>
      </c>
      <c r="L519" s="97">
        <f t="shared" si="311"/>
        <v>-0.14527446541855582</v>
      </c>
      <c r="M519" s="97">
        <f t="shared" si="312"/>
        <v>-18.141930565806078</v>
      </c>
      <c r="N519" s="97">
        <f t="shared" si="313"/>
        <v>8.1371354051091487</v>
      </c>
      <c r="O519" s="97">
        <f t="shared" si="314"/>
        <v>8.2824098705277045</v>
      </c>
      <c r="P519" s="97">
        <f t="shared" si="315"/>
        <v>26.279065970915227</v>
      </c>
      <c r="Q519" s="97">
        <f t="shared" si="316"/>
        <v>17.280737920721464</v>
      </c>
      <c r="R519" s="46">
        <v>-14.17910447761194</v>
      </c>
      <c r="S519" s="46">
        <v>-8.695652173913043</v>
      </c>
      <c r="T519" s="46">
        <v>24.770642201834864</v>
      </c>
      <c r="U519" s="47">
        <f t="shared" si="317"/>
        <v>38.949746679446804</v>
      </c>
      <c r="V519" s="47">
        <f t="shared" si="318"/>
        <v>33.466294375747907</v>
      </c>
      <c r="W519" s="47">
        <f t="shared" si="319"/>
        <v>36.208020527597355</v>
      </c>
      <c r="X519" s="46">
        <v>-32.857142857142854</v>
      </c>
      <c r="Y519" s="46">
        <v>14.583333333333334</v>
      </c>
      <c r="Z519" s="46">
        <v>41.353383458646611</v>
      </c>
      <c r="AA519" s="47">
        <f t="shared" si="320"/>
        <v>74.210526315789465</v>
      </c>
      <c r="AB519" s="47">
        <f t="shared" si="321"/>
        <v>26.770050125313276</v>
      </c>
      <c r="AC519" s="47">
        <f t="shared" si="322"/>
        <v>50.490288220551371</v>
      </c>
      <c r="AD519" s="46">
        <v>-21.637426900584796</v>
      </c>
      <c r="AE519" s="46">
        <v>13.333333333333334</v>
      </c>
      <c r="AF519" s="46">
        <v>40</v>
      </c>
      <c r="AG519" s="47">
        <f t="shared" si="292"/>
        <v>61.637426900584799</v>
      </c>
      <c r="AH519" s="47">
        <f t="shared" si="293"/>
        <v>26.666666666666664</v>
      </c>
      <c r="AI519" s="47">
        <f t="shared" si="323"/>
        <v>44.152046783625735</v>
      </c>
      <c r="AJ519" s="46">
        <v>-11.564625850340136</v>
      </c>
      <c r="AK519" s="46">
        <v>9.5238095238095237</v>
      </c>
      <c r="AL519" s="46">
        <v>32.919254658385093</v>
      </c>
      <c r="AM519" s="47">
        <f t="shared" si="294"/>
        <v>44.483880508725228</v>
      </c>
      <c r="AN519" s="47">
        <f t="shared" si="295"/>
        <v>23.395445134575567</v>
      </c>
      <c r="AO519" s="47">
        <f t="shared" si="324"/>
        <v>33.939662821650401</v>
      </c>
      <c r="AP519" s="97">
        <f t="shared" si="296"/>
        <v>-19.914300556001375</v>
      </c>
      <c r="AQ519" s="97">
        <f t="shared" si="297"/>
        <v>25.328136569946864</v>
      </c>
      <c r="AR519" s="97">
        <f t="shared" si="298"/>
        <v>26.623684674607496</v>
      </c>
      <c r="AS519" s="97">
        <f t="shared" si="325"/>
        <v>46.537985230608868</v>
      </c>
      <c r="AT519" s="97">
        <f t="shared" si="326"/>
        <v>1.2955481046606323</v>
      </c>
      <c r="AU519" s="97">
        <f t="shared" si="327"/>
        <v>23.91676666763475</v>
      </c>
      <c r="AV519" s="46">
        <v>-20.625</v>
      </c>
      <c r="AW519" s="46">
        <v>6.3829787234042552</v>
      </c>
      <c r="AX519" s="46">
        <v>32.638888888888893</v>
      </c>
      <c r="AY519" s="47">
        <f t="shared" si="299"/>
        <v>53.263888888888893</v>
      </c>
      <c r="AZ519" s="47">
        <f t="shared" si="300"/>
        <v>26.255910165484636</v>
      </c>
      <c r="BA519" s="46">
        <v>-25.174825174825177</v>
      </c>
      <c r="BB519" s="46">
        <v>20.74074074074074</v>
      </c>
      <c r="BC519" s="46">
        <v>21.621621621621621</v>
      </c>
      <c r="BD519" s="47">
        <f t="shared" si="301"/>
        <v>46.796446796446801</v>
      </c>
      <c r="BE519" s="47">
        <f t="shared" si="302"/>
        <v>0.88088088088088057</v>
      </c>
      <c r="BF519" s="46">
        <v>-6.557377049180328</v>
      </c>
      <c r="BG519" s="46">
        <v>37.988826815642454</v>
      </c>
      <c r="BH519" s="46">
        <v>20.134228187919462</v>
      </c>
      <c r="BI519" s="47">
        <f t="shared" si="303"/>
        <v>26.69160523709979</v>
      </c>
      <c r="BJ519" s="47">
        <f t="shared" si="304"/>
        <v>-17.854598627722993</v>
      </c>
      <c r="BK519" s="46">
        <v>-27.3</v>
      </c>
      <c r="BL519" s="46">
        <v>36.200000000000003</v>
      </c>
      <c r="BM519" s="46">
        <v>32.1</v>
      </c>
      <c r="BN519" s="47">
        <f t="shared" si="305"/>
        <v>59.400000000000006</v>
      </c>
      <c r="BO519" s="47">
        <f t="shared" si="306"/>
        <v>-4.1000000000000014</v>
      </c>
    </row>
    <row r="520" spans="1:67" x14ac:dyDescent="0.15">
      <c r="A520" s="95" t="s">
        <v>340</v>
      </c>
      <c r="B520" s="95">
        <v>19</v>
      </c>
      <c r="C520" s="95" t="s">
        <v>556</v>
      </c>
      <c r="D520" s="43" t="s">
        <v>471</v>
      </c>
      <c r="E520" s="43">
        <v>41</v>
      </c>
      <c r="F520" s="97">
        <f t="shared" si="307"/>
        <v>-15.759153296506476</v>
      </c>
      <c r="G520" s="97">
        <f t="shared" si="307"/>
        <v>1.0178344513726758</v>
      </c>
      <c r="H520" s="97">
        <f t="shared" si="307"/>
        <v>24.661778137584591</v>
      </c>
      <c r="I520" s="97">
        <f t="shared" si="308"/>
        <v>40.420931434091067</v>
      </c>
      <c r="J520" s="97">
        <f t="shared" si="309"/>
        <v>23.643943686211916</v>
      </c>
      <c r="K520" s="97">
        <f t="shared" si="310"/>
        <v>32.032437560151493</v>
      </c>
      <c r="L520" s="97">
        <f t="shared" si="311"/>
        <v>-20.457319706713928</v>
      </c>
      <c r="M520" s="97">
        <f t="shared" si="312"/>
        <v>-23.953002879402295</v>
      </c>
      <c r="N520" s="97">
        <f t="shared" si="313"/>
        <v>-1.6573863186488289</v>
      </c>
      <c r="O520" s="97">
        <f t="shared" si="314"/>
        <v>18.799933388065099</v>
      </c>
      <c r="P520" s="97">
        <f t="shared" si="315"/>
        <v>22.295616560753466</v>
      </c>
      <c r="Q520" s="97">
        <f t="shared" si="316"/>
        <v>20.547774974409283</v>
      </c>
      <c r="R520" s="46">
        <v>-21.774193548387096</v>
      </c>
      <c r="S520" s="46">
        <v>-10.948905109489052</v>
      </c>
      <c r="T520" s="46">
        <v>21.428571428571427</v>
      </c>
      <c r="U520" s="47">
        <f t="shared" si="317"/>
        <v>43.20276497695852</v>
      </c>
      <c r="V520" s="47">
        <f t="shared" si="318"/>
        <v>32.377476538060478</v>
      </c>
      <c r="W520" s="47">
        <f t="shared" si="319"/>
        <v>37.790120757509499</v>
      </c>
      <c r="X520" s="46">
        <v>-17.931034482758619</v>
      </c>
      <c r="Y520" s="46">
        <v>1.5384615384615385</v>
      </c>
      <c r="Z520" s="46">
        <v>37.903225806451616</v>
      </c>
      <c r="AA520" s="47">
        <f t="shared" si="320"/>
        <v>55.834260289210235</v>
      </c>
      <c r="AB520" s="47">
        <f t="shared" si="321"/>
        <v>36.364764267990076</v>
      </c>
      <c r="AC520" s="47">
        <f t="shared" si="322"/>
        <v>46.099512278600159</v>
      </c>
      <c r="AD520" s="46">
        <v>-16.551724137931036</v>
      </c>
      <c r="AE520" s="46">
        <v>-2.3076923076923079</v>
      </c>
      <c r="AF520" s="46">
        <v>24</v>
      </c>
      <c r="AG520" s="47">
        <f t="shared" si="292"/>
        <v>40.551724137931032</v>
      </c>
      <c r="AH520" s="47">
        <f t="shared" si="293"/>
        <v>26.307692307692307</v>
      </c>
      <c r="AI520" s="47">
        <f t="shared" si="323"/>
        <v>33.429708222811669</v>
      </c>
      <c r="AJ520" s="46">
        <v>-6.7796610169491522</v>
      </c>
      <c r="AK520" s="46">
        <v>15.789473684210526</v>
      </c>
      <c r="AL520" s="46">
        <v>15.315315315315313</v>
      </c>
      <c r="AM520" s="47">
        <f t="shared" si="294"/>
        <v>22.094976332264466</v>
      </c>
      <c r="AN520" s="47">
        <f t="shared" si="295"/>
        <v>-0.47415836889521223</v>
      </c>
      <c r="AO520" s="47">
        <f t="shared" si="324"/>
        <v>10.810408981684628</v>
      </c>
      <c r="AP520" s="97">
        <f t="shared" si="296"/>
        <v>4.6981664102074516</v>
      </c>
      <c r="AQ520" s="97">
        <f t="shared" si="297"/>
        <v>24.97083733077497</v>
      </c>
      <c r="AR520" s="97">
        <f t="shared" si="298"/>
        <v>26.31916445623342</v>
      </c>
      <c r="AS520" s="97">
        <f t="shared" si="325"/>
        <v>21.620998046025967</v>
      </c>
      <c r="AT520" s="97">
        <f t="shared" si="326"/>
        <v>1.3483271254584501</v>
      </c>
      <c r="AU520" s="97">
        <f t="shared" si="327"/>
        <v>11.484662585742209</v>
      </c>
      <c r="AV520" s="46">
        <v>-4.0816326530612246</v>
      </c>
      <c r="AW520" s="46">
        <v>19.491525423728813</v>
      </c>
      <c r="AX520" s="46">
        <v>37.068965517241381</v>
      </c>
      <c r="AY520" s="47">
        <f t="shared" si="299"/>
        <v>41.150598170302608</v>
      </c>
      <c r="AZ520" s="47">
        <f t="shared" si="300"/>
        <v>17.577440093512568</v>
      </c>
      <c r="BA520" s="46">
        <v>1.0869565217391304</v>
      </c>
      <c r="BB520" s="46">
        <v>33.333333333333329</v>
      </c>
      <c r="BC520" s="46">
        <v>22.30769230769231</v>
      </c>
      <c r="BD520" s="47">
        <f t="shared" si="301"/>
        <v>21.220735785953181</v>
      </c>
      <c r="BE520" s="47">
        <f t="shared" si="302"/>
        <v>-11.025641025641018</v>
      </c>
      <c r="BF520" s="46">
        <v>18.9873417721519</v>
      </c>
      <c r="BG520" s="46">
        <v>27.358490566037734</v>
      </c>
      <c r="BH520" s="46">
        <v>17.599999999999998</v>
      </c>
      <c r="BI520" s="47">
        <f t="shared" si="303"/>
        <v>-1.3873417721519026</v>
      </c>
      <c r="BJ520" s="47">
        <f t="shared" si="304"/>
        <v>-9.7584905660377359</v>
      </c>
      <c r="BK520" s="46">
        <v>2.8</v>
      </c>
      <c r="BL520" s="46">
        <v>19.7</v>
      </c>
      <c r="BM520" s="46">
        <v>28.3</v>
      </c>
      <c r="BN520" s="47">
        <f t="shared" si="305"/>
        <v>25.5</v>
      </c>
      <c r="BO520" s="47">
        <f t="shared" si="306"/>
        <v>8.6000000000000014</v>
      </c>
    </row>
    <row r="521" spans="1:67" x14ac:dyDescent="0.15">
      <c r="A521" s="95" t="s">
        <v>340</v>
      </c>
      <c r="B521" s="95">
        <v>19</v>
      </c>
      <c r="C521" s="95" t="s">
        <v>557</v>
      </c>
      <c r="D521" s="43" t="s">
        <v>530</v>
      </c>
      <c r="E521" s="43">
        <v>44</v>
      </c>
      <c r="F521" s="97">
        <f t="shared" si="307"/>
        <v>-75</v>
      </c>
      <c r="G521" s="97">
        <f t="shared" si="307"/>
        <v>-30</v>
      </c>
      <c r="H521" s="97">
        <f t="shared" si="307"/>
        <v>-50</v>
      </c>
      <c r="I521" s="97">
        <f t="shared" si="308"/>
        <v>25</v>
      </c>
      <c r="J521" s="97">
        <f t="shared" si="309"/>
        <v>-20</v>
      </c>
      <c r="K521" s="97">
        <f t="shared" si="310"/>
        <v>2.5</v>
      </c>
      <c r="L521" s="97">
        <f t="shared" si="311"/>
        <v>-144.44444444444446</v>
      </c>
      <c r="M521" s="97">
        <f t="shared" si="312"/>
        <v>-7.3880952380952394</v>
      </c>
      <c r="N521" s="97">
        <f t="shared" si="313"/>
        <v>-37.5</v>
      </c>
      <c r="O521" s="97">
        <f t="shared" si="314"/>
        <v>106.94444444444446</v>
      </c>
      <c r="P521" s="97">
        <f t="shared" si="315"/>
        <v>-30.111904761904761</v>
      </c>
      <c r="Q521" s="97">
        <f t="shared" si="316"/>
        <v>38.416269841269852</v>
      </c>
      <c r="R521" s="46" t="s">
        <v>288</v>
      </c>
      <c r="S521" s="46">
        <v>0</v>
      </c>
      <c r="T521" s="46" t="s">
        <v>288</v>
      </c>
      <c r="U521" s="47" t="e">
        <f t="shared" si="317"/>
        <v>#VALUE!</v>
      </c>
      <c r="V521" s="47" t="e">
        <f t="shared" si="318"/>
        <v>#VALUE!</v>
      </c>
      <c r="W521" s="47" t="e">
        <f t="shared" si="319"/>
        <v>#VALUE!</v>
      </c>
      <c r="X521" s="46" t="s">
        <v>288</v>
      </c>
      <c r="Y521" s="46">
        <v>-20</v>
      </c>
      <c r="Z521" s="46" t="s">
        <v>288</v>
      </c>
      <c r="AA521" s="47" t="e">
        <f t="shared" si="320"/>
        <v>#VALUE!</v>
      </c>
      <c r="AB521" s="47" t="e">
        <f t="shared" si="321"/>
        <v>#VALUE!</v>
      </c>
      <c r="AC521" s="47" t="e">
        <f t="shared" si="322"/>
        <v>#VALUE!</v>
      </c>
      <c r="AD521" s="46">
        <v>-100</v>
      </c>
      <c r="AE521" s="46">
        <v>0</v>
      </c>
      <c r="AF521" s="46">
        <v>-100</v>
      </c>
      <c r="AG521" s="47">
        <f t="shared" si="292"/>
        <v>0</v>
      </c>
      <c r="AH521" s="47">
        <f t="shared" si="293"/>
        <v>-100</v>
      </c>
      <c r="AI521" s="47">
        <f t="shared" si="323"/>
        <v>-50</v>
      </c>
      <c r="AJ521" s="46">
        <v>-50</v>
      </c>
      <c r="AK521" s="46">
        <v>-100</v>
      </c>
      <c r="AL521" s="46">
        <v>0</v>
      </c>
      <c r="AM521" s="47">
        <f t="shared" si="294"/>
        <v>50</v>
      </c>
      <c r="AN521" s="47">
        <f t="shared" si="295"/>
        <v>100</v>
      </c>
      <c r="AO521" s="47">
        <f t="shared" si="324"/>
        <v>75</v>
      </c>
      <c r="AP521" s="97">
        <f t="shared" si="296"/>
        <v>69.444444444444443</v>
      </c>
      <c r="AQ521" s="97">
        <f t="shared" si="297"/>
        <v>-22.611904761904761</v>
      </c>
      <c r="AR521" s="97">
        <f t="shared" si="298"/>
        <v>-12.5</v>
      </c>
      <c r="AS521" s="97">
        <f t="shared" si="325"/>
        <v>-81.944444444444443</v>
      </c>
      <c r="AT521" s="97">
        <f t="shared" si="326"/>
        <v>10.111904761904761</v>
      </c>
      <c r="AU521" s="97">
        <f t="shared" si="327"/>
        <v>-35.916269841269838</v>
      </c>
      <c r="AV521" s="46">
        <v>100</v>
      </c>
      <c r="AW521" s="46">
        <v>-22.222222222222221</v>
      </c>
      <c r="AX521" s="46">
        <v>-50</v>
      </c>
      <c r="AY521" s="47">
        <f t="shared" si="299"/>
        <v>-150</v>
      </c>
      <c r="AZ521" s="47">
        <f t="shared" si="300"/>
        <v>-27.777777777777779</v>
      </c>
      <c r="BA521" s="46">
        <v>83.333333333333343</v>
      </c>
      <c r="BB521" s="46">
        <v>-85.714285714285708</v>
      </c>
      <c r="BC521" s="46">
        <v>0</v>
      </c>
      <c r="BD521" s="47">
        <f t="shared" si="301"/>
        <v>-83.333333333333343</v>
      </c>
      <c r="BE521" s="47">
        <f t="shared" si="302"/>
        <v>85.714285714285708</v>
      </c>
      <c r="BF521" s="46">
        <v>25</v>
      </c>
      <c r="BG521" s="46">
        <v>-11.111111111111111</v>
      </c>
      <c r="BH521" s="46">
        <v>-100</v>
      </c>
      <c r="BI521" s="47">
        <f t="shared" si="303"/>
        <v>-125</v>
      </c>
      <c r="BJ521" s="47">
        <f t="shared" si="304"/>
        <v>-88.888888888888886</v>
      </c>
      <c r="BK521" s="57" t="s">
        <v>641</v>
      </c>
      <c r="BL521" s="46">
        <v>28.6</v>
      </c>
      <c r="BM521" s="46">
        <v>100</v>
      </c>
      <c r="BN521" s="47" t="e">
        <f t="shared" si="305"/>
        <v>#VALUE!</v>
      </c>
      <c r="BO521" s="47">
        <f t="shared" si="306"/>
        <v>71.400000000000006</v>
      </c>
    </row>
    <row r="522" spans="1:67" x14ac:dyDescent="0.15">
      <c r="A522" s="95" t="s">
        <v>340</v>
      </c>
      <c r="B522" s="95">
        <v>19</v>
      </c>
      <c r="C522" s="95" t="s">
        <v>556</v>
      </c>
      <c r="D522" s="43" t="s">
        <v>473</v>
      </c>
      <c r="E522" s="43">
        <v>45</v>
      </c>
      <c r="F522" s="97">
        <f t="shared" si="307"/>
        <v>37.267414679756897</v>
      </c>
      <c r="G522" s="97">
        <f t="shared" si="307"/>
        <v>10.438740713676776</v>
      </c>
      <c r="H522" s="97">
        <f t="shared" si="307"/>
        <v>13.456642346861226</v>
      </c>
      <c r="I522" s="97">
        <f t="shared" si="308"/>
        <v>-23.81077233289567</v>
      </c>
      <c r="J522" s="97">
        <f t="shared" si="309"/>
        <v>3.0179016331844508</v>
      </c>
      <c r="K522" s="97">
        <f t="shared" si="310"/>
        <v>-10.39643534985561</v>
      </c>
      <c r="L522" s="97">
        <f t="shared" si="311"/>
        <v>36.937596648325965</v>
      </c>
      <c r="M522" s="97">
        <f t="shared" si="312"/>
        <v>-10.049720824784764</v>
      </c>
      <c r="N522" s="97">
        <f t="shared" si="313"/>
        <v>-5.2380768228579448</v>
      </c>
      <c r="O522" s="97">
        <f t="shared" si="314"/>
        <v>-42.175673471183913</v>
      </c>
      <c r="P522" s="97">
        <f t="shared" si="315"/>
        <v>4.811644001926819</v>
      </c>
      <c r="Q522" s="97">
        <f t="shared" si="316"/>
        <v>-18.682014734628545</v>
      </c>
      <c r="R522" s="46">
        <v>40</v>
      </c>
      <c r="S522" s="46">
        <v>13.043478260869565</v>
      </c>
      <c r="T522" s="46">
        <v>44.186046511627907</v>
      </c>
      <c r="U522" s="47">
        <f t="shared" si="317"/>
        <v>4.1860465116279073</v>
      </c>
      <c r="V522" s="47">
        <f t="shared" si="318"/>
        <v>31.142568250758345</v>
      </c>
      <c r="W522" s="47">
        <f t="shared" si="319"/>
        <v>17.664307381193126</v>
      </c>
      <c r="X522" s="46">
        <v>43.478260869565219</v>
      </c>
      <c r="Y522" s="46">
        <v>14.705882352941178</v>
      </c>
      <c r="Z522" s="46">
        <v>23.52941176470588</v>
      </c>
      <c r="AA522" s="47">
        <f t="shared" si="320"/>
        <v>-19.948849104859338</v>
      </c>
      <c r="AB522" s="47">
        <f t="shared" si="321"/>
        <v>8.823529411764703</v>
      </c>
      <c r="AC522" s="47">
        <f t="shared" si="322"/>
        <v>-5.5626598465473176</v>
      </c>
      <c r="AD522" s="46">
        <v>33.333333333333329</v>
      </c>
      <c r="AE522" s="46">
        <v>-9.5238095238095237</v>
      </c>
      <c r="AF522" s="46">
        <v>16.666666666666664</v>
      </c>
      <c r="AG522" s="47">
        <f t="shared" si="292"/>
        <v>-16.666666666666664</v>
      </c>
      <c r="AH522" s="47">
        <f t="shared" si="293"/>
        <v>26.19047619047619</v>
      </c>
      <c r="AI522" s="47">
        <f t="shared" si="323"/>
        <v>4.7619047619047628</v>
      </c>
      <c r="AJ522" s="46">
        <v>32.258064516129032</v>
      </c>
      <c r="AK522" s="46">
        <v>23.52941176470588</v>
      </c>
      <c r="AL522" s="46">
        <v>-30.555555555555557</v>
      </c>
      <c r="AM522" s="47">
        <f t="shared" si="294"/>
        <v>-62.813620071684589</v>
      </c>
      <c r="AN522" s="47">
        <f t="shared" si="295"/>
        <v>-54.084967320261441</v>
      </c>
      <c r="AO522" s="47">
        <f t="shared" si="324"/>
        <v>-58.449293695973012</v>
      </c>
      <c r="AP522" s="97">
        <f t="shared" si="296"/>
        <v>0.3298180314309338</v>
      </c>
      <c r="AQ522" s="97">
        <f t="shared" si="297"/>
        <v>20.488461538461539</v>
      </c>
      <c r="AR522" s="97">
        <f t="shared" si="298"/>
        <v>18.694719169719171</v>
      </c>
      <c r="AS522" s="97">
        <f t="shared" si="325"/>
        <v>18.364901138288239</v>
      </c>
      <c r="AT522" s="97">
        <f t="shared" si="326"/>
        <v>-1.7937423687423681</v>
      </c>
      <c r="AU522" s="97">
        <f t="shared" si="327"/>
        <v>8.2855793847729355</v>
      </c>
      <c r="AV522" s="46">
        <v>20.512820512820511</v>
      </c>
      <c r="AW522" s="46">
        <v>11.538461538461538</v>
      </c>
      <c r="AX522" s="46">
        <v>17.948717948717949</v>
      </c>
      <c r="AY522" s="47">
        <f t="shared" si="299"/>
        <v>-2.5641025641025621</v>
      </c>
      <c r="AZ522" s="47">
        <f t="shared" si="300"/>
        <v>6.4102564102564106</v>
      </c>
      <c r="BA522" s="46">
        <v>-20</v>
      </c>
      <c r="BB522" s="46">
        <v>8</v>
      </c>
      <c r="BC522" s="46">
        <v>39.285714285714285</v>
      </c>
      <c r="BD522" s="47">
        <f t="shared" si="301"/>
        <v>59.285714285714285</v>
      </c>
      <c r="BE522" s="47">
        <f t="shared" si="302"/>
        <v>31.285714285714285</v>
      </c>
      <c r="BF522" s="46">
        <v>25.806451612903224</v>
      </c>
      <c r="BG522" s="46">
        <v>34.615384615384613</v>
      </c>
      <c r="BH522" s="46">
        <v>-5.5555555555555554</v>
      </c>
      <c r="BI522" s="47">
        <f t="shared" si="303"/>
        <v>-31.362007168458781</v>
      </c>
      <c r="BJ522" s="47">
        <f t="shared" si="304"/>
        <v>-40.17094017094017</v>
      </c>
      <c r="BK522" s="46">
        <v>-25</v>
      </c>
      <c r="BL522" s="46">
        <v>27.8</v>
      </c>
      <c r="BM522" s="46">
        <v>23.1</v>
      </c>
      <c r="BN522" s="47">
        <f t="shared" si="305"/>
        <v>48.1</v>
      </c>
      <c r="BO522" s="47">
        <f t="shared" si="306"/>
        <v>-4.6999999999999993</v>
      </c>
    </row>
    <row r="523" spans="1:67" s="5" customFormat="1" x14ac:dyDescent="0.15">
      <c r="A523" s="96" t="s">
        <v>340</v>
      </c>
      <c r="B523" s="96">
        <v>19</v>
      </c>
      <c r="C523" s="96" t="s">
        <v>474</v>
      </c>
      <c r="D523" s="45" t="s">
        <v>402</v>
      </c>
      <c r="E523" s="45">
        <v>17</v>
      </c>
      <c r="F523" s="97">
        <f t="shared" si="307"/>
        <v>64.482540428188486</v>
      </c>
      <c r="G523" s="97">
        <f t="shared" si="307"/>
        <v>26.799880018934509</v>
      </c>
      <c r="H523" s="97">
        <f t="shared" si="307"/>
        <v>25.931355996245273</v>
      </c>
      <c r="I523" s="97">
        <f t="shared" si="308"/>
        <v>-38.551184431943213</v>
      </c>
      <c r="J523" s="97">
        <f t="shared" si="309"/>
        <v>-0.86852402268923612</v>
      </c>
      <c r="K523" s="97">
        <f t="shared" si="310"/>
        <v>-19.709854227316224</v>
      </c>
      <c r="L523" s="97">
        <f t="shared" si="311"/>
        <v>-5.272677705164142</v>
      </c>
      <c r="M523" s="97">
        <f t="shared" si="312"/>
        <v>-11.028997828601156</v>
      </c>
      <c r="N523" s="97">
        <f t="shared" si="313"/>
        <v>-9.507571784150656</v>
      </c>
      <c r="O523" s="97">
        <f t="shared" si="314"/>
        <v>-4.2348940789865139</v>
      </c>
      <c r="P523" s="97">
        <f t="shared" si="315"/>
        <v>1.5214260444505001</v>
      </c>
      <c r="Q523" s="97">
        <f t="shared" si="316"/>
        <v>-1.3567340172680069</v>
      </c>
      <c r="R523" s="44">
        <v>69.811320754716974</v>
      </c>
      <c r="S523" s="44">
        <v>21.212121212121211</v>
      </c>
      <c r="T523" s="44">
        <v>34.228187919463089</v>
      </c>
      <c r="U523" s="19">
        <f t="shared" si="317"/>
        <v>-35.583132835253885</v>
      </c>
      <c r="V523" s="19">
        <f t="shared" si="318"/>
        <v>13.016066707341878</v>
      </c>
      <c r="W523" s="19">
        <f t="shared" si="319"/>
        <v>-11.283533063956003</v>
      </c>
      <c r="X523" s="44">
        <v>65</v>
      </c>
      <c r="Y523" s="44">
        <v>31.092436974789916</v>
      </c>
      <c r="Z523" s="44">
        <v>20.945945945945947</v>
      </c>
      <c r="AA523" s="19">
        <f t="shared" si="320"/>
        <v>-44.054054054054049</v>
      </c>
      <c r="AB523" s="19">
        <f t="shared" si="321"/>
        <v>-10.146491028843968</v>
      </c>
      <c r="AC523" s="19">
        <f t="shared" si="322"/>
        <v>-27.100272541449009</v>
      </c>
      <c r="AD523" s="44">
        <v>57.792207792207797</v>
      </c>
      <c r="AE523" s="44">
        <v>28.834355828220858</v>
      </c>
      <c r="AF523" s="44">
        <v>17.714285714285712</v>
      </c>
      <c r="AG523" s="19">
        <f t="shared" si="292"/>
        <v>-40.077922077922082</v>
      </c>
      <c r="AH523" s="19">
        <f t="shared" si="293"/>
        <v>-11.120070113935146</v>
      </c>
      <c r="AI523" s="19">
        <f t="shared" si="323"/>
        <v>-25.598996095928612</v>
      </c>
      <c r="AJ523" s="44">
        <v>65.326633165829151</v>
      </c>
      <c r="AK523" s="44">
        <v>26.060606060606062</v>
      </c>
      <c r="AL523" s="44">
        <v>30.837004405286343</v>
      </c>
      <c r="AM523" s="19">
        <f t="shared" si="294"/>
        <v>-34.489628760542807</v>
      </c>
      <c r="AN523" s="19">
        <f t="shared" si="295"/>
        <v>4.7763983446802811</v>
      </c>
      <c r="AO523" s="19">
        <f t="shared" si="324"/>
        <v>-14.856615207931263</v>
      </c>
      <c r="AP523" s="97">
        <f t="shared" si="296"/>
        <v>69.755218133352628</v>
      </c>
      <c r="AQ523" s="97">
        <f t="shared" si="297"/>
        <v>37.828877847535665</v>
      </c>
      <c r="AR523" s="97">
        <f t="shared" si="298"/>
        <v>35.438927780395929</v>
      </c>
      <c r="AS523" s="97">
        <f t="shared" si="325"/>
        <v>-34.316290352956699</v>
      </c>
      <c r="AT523" s="97">
        <f t="shared" si="326"/>
        <v>-2.3899500671397362</v>
      </c>
      <c r="AU523" s="97">
        <f t="shared" si="327"/>
        <v>-18.353120210048218</v>
      </c>
      <c r="AV523" s="44">
        <v>67.708333333333343</v>
      </c>
      <c r="AW523" s="44">
        <v>35.789473684210527</v>
      </c>
      <c r="AX523" s="44">
        <v>30.270270270270274</v>
      </c>
      <c r="AY523" s="19">
        <f t="shared" si="299"/>
        <v>-37.438063063063069</v>
      </c>
      <c r="AZ523" s="19">
        <f t="shared" si="300"/>
        <v>-5.5192034139402537</v>
      </c>
      <c r="BA523" s="44">
        <v>68.877551020408163</v>
      </c>
      <c r="BB523" s="44">
        <v>26.701570680628272</v>
      </c>
      <c r="BC523" s="44">
        <v>38.679245283018872</v>
      </c>
      <c r="BD523" s="19">
        <f t="shared" si="301"/>
        <v>-30.19830573738929</v>
      </c>
      <c r="BE523" s="19">
        <f t="shared" si="302"/>
        <v>11.9776746023906</v>
      </c>
      <c r="BF523" s="44">
        <v>72.222222222222214</v>
      </c>
      <c r="BG523" s="44">
        <v>42.38095238095238</v>
      </c>
      <c r="BH523" s="44">
        <v>30.319148936170215</v>
      </c>
      <c r="BI523" s="19">
        <f t="shared" si="303"/>
        <v>-41.903073286051999</v>
      </c>
      <c r="BJ523" s="19">
        <f t="shared" si="304"/>
        <v>-12.061803444782164</v>
      </c>
      <c r="BK523" s="44">
        <v>70.212765957446805</v>
      </c>
      <c r="BL523" s="44">
        <v>46.443514644351467</v>
      </c>
      <c r="BM523" s="44">
        <v>42.487046632124354</v>
      </c>
      <c r="BN523" s="19">
        <f t="shared" si="305"/>
        <v>-27.725719325322451</v>
      </c>
      <c r="BO523" s="19">
        <f t="shared" si="306"/>
        <v>-3.9564680122271128</v>
      </c>
    </row>
    <row r="524" spans="1:67" x14ac:dyDescent="0.15">
      <c r="A524" s="95" t="s">
        <v>340</v>
      </c>
      <c r="B524" s="95">
        <v>19</v>
      </c>
      <c r="C524" s="95" t="s">
        <v>474</v>
      </c>
      <c r="D524" s="43" t="s">
        <v>12</v>
      </c>
      <c r="E524" s="43">
        <v>28</v>
      </c>
      <c r="F524" s="97">
        <f t="shared" si="307"/>
        <v>68.392857142857139</v>
      </c>
      <c r="G524" s="97">
        <f t="shared" si="307"/>
        <v>-2.214243556954556</v>
      </c>
      <c r="H524" s="97">
        <f t="shared" si="307"/>
        <v>5.6283068783068817</v>
      </c>
      <c r="I524" s="97">
        <f t="shared" si="308"/>
        <v>-62.764550264550259</v>
      </c>
      <c r="J524" s="97">
        <f t="shared" si="309"/>
        <v>7.8425504352614377</v>
      </c>
      <c r="K524" s="97">
        <f t="shared" si="310"/>
        <v>-27.460999914644411</v>
      </c>
      <c r="L524" s="97">
        <f t="shared" si="311"/>
        <v>-4.172077922077932</v>
      </c>
      <c r="M524" s="97">
        <f t="shared" si="312"/>
        <v>16.731569840174629</v>
      </c>
      <c r="N524" s="97">
        <f t="shared" si="313"/>
        <v>14.556878306878309</v>
      </c>
      <c r="O524" s="97">
        <f t="shared" si="314"/>
        <v>18.728956228956243</v>
      </c>
      <c r="P524" s="97">
        <f t="shared" si="315"/>
        <v>-2.1746915332963201</v>
      </c>
      <c r="Q524" s="97">
        <f t="shared" si="316"/>
        <v>8.2771323478299621</v>
      </c>
      <c r="R524" s="46">
        <v>100</v>
      </c>
      <c r="S524" s="46">
        <v>41.17647058823529</v>
      </c>
      <c r="T524" s="46">
        <v>37.037037037037038</v>
      </c>
      <c r="U524" s="47">
        <f t="shared" si="317"/>
        <v>-62.962962962962962</v>
      </c>
      <c r="V524" s="47">
        <f t="shared" si="318"/>
        <v>-4.1394335511982518</v>
      </c>
      <c r="W524" s="47">
        <f t="shared" si="319"/>
        <v>-33.551198257080607</v>
      </c>
      <c r="X524" s="46">
        <v>70</v>
      </c>
      <c r="Y524" s="46">
        <v>13.043478260869565</v>
      </c>
      <c r="Z524" s="46">
        <v>41.666666666666671</v>
      </c>
      <c r="AA524" s="47">
        <f t="shared" si="320"/>
        <v>-28.333333333333329</v>
      </c>
      <c r="AB524" s="47">
        <f t="shared" si="321"/>
        <v>28.623188405797109</v>
      </c>
      <c r="AC524" s="47">
        <f t="shared" si="322"/>
        <v>0.14492753623189003</v>
      </c>
      <c r="AD524" s="46">
        <v>78.571428571428569</v>
      </c>
      <c r="AE524" s="46">
        <v>-40</v>
      </c>
      <c r="AF524" s="46">
        <v>-13.333333333333334</v>
      </c>
      <c r="AG524" s="47">
        <f t="shared" si="292"/>
        <v>-91.904761904761898</v>
      </c>
      <c r="AH524" s="47">
        <f t="shared" si="293"/>
        <v>26.666666666666664</v>
      </c>
      <c r="AI524" s="47">
        <f t="shared" si="323"/>
        <v>-32.61904761904762</v>
      </c>
      <c r="AJ524" s="46">
        <v>25</v>
      </c>
      <c r="AK524" s="46">
        <v>-23.076923076923077</v>
      </c>
      <c r="AL524" s="46">
        <v>-42.857142857142854</v>
      </c>
      <c r="AM524" s="47">
        <f t="shared" si="294"/>
        <v>-67.857142857142861</v>
      </c>
      <c r="AN524" s="47">
        <f t="shared" si="295"/>
        <v>-19.780219780219777</v>
      </c>
      <c r="AO524" s="47">
        <f t="shared" si="324"/>
        <v>-43.818681318681321</v>
      </c>
      <c r="AP524" s="97">
        <f t="shared" si="296"/>
        <v>72.564935064935071</v>
      </c>
      <c r="AQ524" s="97">
        <f t="shared" si="297"/>
        <v>-18.945813397129186</v>
      </c>
      <c r="AR524" s="97">
        <f t="shared" si="298"/>
        <v>-8.928571428571427</v>
      </c>
      <c r="AS524" s="97">
        <f t="shared" si="325"/>
        <v>-81.493506493506501</v>
      </c>
      <c r="AT524" s="97">
        <f t="shared" si="326"/>
        <v>10.017241968557759</v>
      </c>
      <c r="AU524" s="97">
        <f t="shared" si="327"/>
        <v>-35.738132262474373</v>
      </c>
      <c r="AV524" s="46">
        <v>54.54545454545454</v>
      </c>
      <c r="AW524" s="46">
        <v>-50</v>
      </c>
      <c r="AX524" s="46">
        <v>-66.666666666666657</v>
      </c>
      <c r="AY524" s="47">
        <f t="shared" si="299"/>
        <v>-121.21212121212119</v>
      </c>
      <c r="AZ524" s="47">
        <f t="shared" si="300"/>
        <v>-16.666666666666657</v>
      </c>
      <c r="BA524" s="46">
        <v>85.714285714285708</v>
      </c>
      <c r="BB524" s="46">
        <v>-27.27272727272727</v>
      </c>
      <c r="BC524" s="46">
        <v>14.285714285714285</v>
      </c>
      <c r="BD524" s="47">
        <f t="shared" si="301"/>
        <v>-71.428571428571416</v>
      </c>
      <c r="BE524" s="47">
        <f t="shared" si="302"/>
        <v>41.558441558441558</v>
      </c>
      <c r="BF524" s="46">
        <v>100</v>
      </c>
      <c r="BG524" s="46">
        <v>15.789473684210526</v>
      </c>
      <c r="BH524" s="46">
        <v>-8.3333333333333321</v>
      </c>
      <c r="BI524" s="47">
        <f t="shared" si="303"/>
        <v>-108.33333333333333</v>
      </c>
      <c r="BJ524" s="47">
        <f t="shared" si="304"/>
        <v>-24.122807017543856</v>
      </c>
      <c r="BK524" s="46">
        <v>50</v>
      </c>
      <c r="BL524" s="46">
        <v>-14.3</v>
      </c>
      <c r="BM524" s="46">
        <v>25</v>
      </c>
      <c r="BN524" s="47">
        <f t="shared" si="305"/>
        <v>-25</v>
      </c>
      <c r="BO524" s="47">
        <f t="shared" si="306"/>
        <v>39.299999999999997</v>
      </c>
    </row>
    <row r="525" spans="1:67" x14ac:dyDescent="0.15">
      <c r="A525" s="95" t="s">
        <v>340</v>
      </c>
      <c r="B525" s="95">
        <v>19</v>
      </c>
      <c r="C525" s="95" t="s">
        <v>474</v>
      </c>
      <c r="D525" s="43" t="s">
        <v>486</v>
      </c>
      <c r="E525" s="43">
        <v>21</v>
      </c>
      <c r="F525" s="97">
        <f t="shared" si="307"/>
        <v>83.597631415519345</v>
      </c>
      <c r="G525" s="97">
        <f t="shared" si="307"/>
        <v>51.526898072661908</v>
      </c>
      <c r="H525" s="97">
        <f t="shared" si="307"/>
        <v>55.315518890483027</v>
      </c>
      <c r="I525" s="97">
        <f t="shared" si="308"/>
        <v>-28.282112525036318</v>
      </c>
      <c r="J525" s="97">
        <f t="shared" si="309"/>
        <v>3.7886208178211191</v>
      </c>
      <c r="K525" s="97">
        <f t="shared" si="310"/>
        <v>-12.246745853607599</v>
      </c>
      <c r="L525" s="97">
        <f t="shared" si="311"/>
        <v>-3.1504578706364867</v>
      </c>
      <c r="M525" s="97">
        <f t="shared" si="312"/>
        <v>-17.709027976638566</v>
      </c>
      <c r="N525" s="97">
        <f t="shared" si="313"/>
        <v>-12.040160894847922</v>
      </c>
      <c r="O525" s="97">
        <f t="shared" si="314"/>
        <v>-8.8897030242114354</v>
      </c>
      <c r="P525" s="97">
        <f t="shared" si="315"/>
        <v>5.6688670817906441</v>
      </c>
      <c r="Q525" s="97">
        <f t="shared" si="316"/>
        <v>-1.6104179712103956</v>
      </c>
      <c r="R525" s="46">
        <v>83.516483516483518</v>
      </c>
      <c r="S525" s="46">
        <v>41.666666666666671</v>
      </c>
      <c r="T525" s="46">
        <v>58.536585365853654</v>
      </c>
      <c r="U525" s="47">
        <f t="shared" si="317"/>
        <v>-24.979898150629865</v>
      </c>
      <c r="V525" s="47">
        <f t="shared" si="318"/>
        <v>16.869918699186982</v>
      </c>
      <c r="W525" s="47">
        <f t="shared" si="319"/>
        <v>-4.0549897257214411</v>
      </c>
      <c r="X525" s="46">
        <v>74.137931034482762</v>
      </c>
      <c r="Y525" s="46">
        <v>73.529411764705884</v>
      </c>
      <c r="Z525" s="46">
        <v>47.058823529411761</v>
      </c>
      <c r="AA525" s="47">
        <f t="shared" si="320"/>
        <v>-27.079107505071001</v>
      </c>
      <c r="AB525" s="47">
        <f t="shared" si="321"/>
        <v>-26.470588235294123</v>
      </c>
      <c r="AC525" s="47">
        <f t="shared" si="322"/>
        <v>-26.774847870182562</v>
      </c>
      <c r="AD525" s="46">
        <v>90.625</v>
      </c>
      <c r="AE525" s="46">
        <v>44.642857142857146</v>
      </c>
      <c r="AF525" s="46">
        <v>58.333333333333336</v>
      </c>
      <c r="AG525" s="47">
        <f t="shared" si="292"/>
        <v>-32.291666666666664</v>
      </c>
      <c r="AH525" s="47">
        <f t="shared" si="293"/>
        <v>13.69047619047619</v>
      </c>
      <c r="AI525" s="47">
        <f t="shared" si="323"/>
        <v>-9.3005952380952372</v>
      </c>
      <c r="AJ525" s="46">
        <v>86.111111111111114</v>
      </c>
      <c r="AK525" s="46">
        <v>46.268656716417908</v>
      </c>
      <c r="AL525" s="46">
        <v>57.333333333333336</v>
      </c>
      <c r="AM525" s="47">
        <f t="shared" si="294"/>
        <v>-28.777777777777779</v>
      </c>
      <c r="AN525" s="47">
        <f t="shared" si="295"/>
        <v>11.064676616915428</v>
      </c>
      <c r="AO525" s="47">
        <f t="shared" si="324"/>
        <v>-8.8565505804311755</v>
      </c>
      <c r="AP525" s="97">
        <f t="shared" si="296"/>
        <v>86.748089286155832</v>
      </c>
      <c r="AQ525" s="97">
        <f t="shared" si="297"/>
        <v>69.235926049300474</v>
      </c>
      <c r="AR525" s="97">
        <f t="shared" si="298"/>
        <v>67.355679785330949</v>
      </c>
      <c r="AS525" s="97">
        <f t="shared" si="325"/>
        <v>-19.392409500824883</v>
      </c>
      <c r="AT525" s="97">
        <f t="shared" si="326"/>
        <v>-1.880246263969525</v>
      </c>
      <c r="AU525" s="97">
        <f t="shared" si="327"/>
        <v>-10.636327882397204</v>
      </c>
      <c r="AV525" s="46">
        <v>89.215686274509807</v>
      </c>
      <c r="AW525" s="46">
        <v>73.68421052631578</v>
      </c>
      <c r="AX525" s="46">
        <v>62.5</v>
      </c>
      <c r="AY525" s="47">
        <f t="shared" si="299"/>
        <v>-26.715686274509807</v>
      </c>
      <c r="AZ525" s="47">
        <f t="shared" si="300"/>
        <v>-11.18421052631578</v>
      </c>
      <c r="BA525" s="46">
        <v>85.245901639344254</v>
      </c>
      <c r="BB525" s="46">
        <v>60.75949367088608</v>
      </c>
      <c r="BC525" s="46">
        <v>68.269230769230774</v>
      </c>
      <c r="BD525" s="47">
        <f t="shared" si="301"/>
        <v>-16.97667087011348</v>
      </c>
      <c r="BE525" s="47">
        <f t="shared" si="302"/>
        <v>7.5097370983446936</v>
      </c>
      <c r="BF525" s="46">
        <v>89.230769230769241</v>
      </c>
      <c r="BG525" s="46">
        <v>67</v>
      </c>
      <c r="BH525" s="46">
        <v>63.953488372093027</v>
      </c>
      <c r="BI525" s="47">
        <f t="shared" si="303"/>
        <v>-25.277280858676214</v>
      </c>
      <c r="BJ525" s="47">
        <f t="shared" si="304"/>
        <v>-3.0465116279069733</v>
      </c>
      <c r="BK525" s="46">
        <v>83.3</v>
      </c>
      <c r="BL525" s="46">
        <v>75.5</v>
      </c>
      <c r="BM525" s="46">
        <v>74.7</v>
      </c>
      <c r="BN525" s="47">
        <f t="shared" si="305"/>
        <v>-8.5999999999999943</v>
      </c>
      <c r="BO525" s="47">
        <f t="shared" si="306"/>
        <v>-0.79999999999999716</v>
      </c>
    </row>
    <row r="526" spans="1:67" x14ac:dyDescent="0.15">
      <c r="A526" s="95" t="s">
        <v>340</v>
      </c>
      <c r="B526" s="95">
        <v>19</v>
      </c>
      <c r="C526" s="95" t="s">
        <v>474</v>
      </c>
      <c r="D526" s="43" t="s">
        <v>476</v>
      </c>
      <c r="E526" s="43">
        <v>29</v>
      </c>
      <c r="F526" s="97">
        <f t="shared" si="307"/>
        <v>-9.5341614906832284</v>
      </c>
      <c r="G526" s="97">
        <f t="shared" si="307"/>
        <v>1.4423076923076925</v>
      </c>
      <c r="H526" s="97">
        <f t="shared" si="307"/>
        <v>-21.153846153846153</v>
      </c>
      <c r="I526" s="97">
        <f t="shared" si="308"/>
        <v>-11.619684663162925</v>
      </c>
      <c r="J526" s="97">
        <f t="shared" si="309"/>
        <v>-22.596153846153847</v>
      </c>
      <c r="K526" s="97">
        <f t="shared" si="310"/>
        <v>-17.107919254658384</v>
      </c>
      <c r="L526" s="97">
        <f t="shared" si="311"/>
        <v>-21.3620064408966</v>
      </c>
      <c r="M526" s="97">
        <f t="shared" si="312"/>
        <v>13.323112645868065</v>
      </c>
      <c r="N526" s="97">
        <f t="shared" si="313"/>
        <v>-15.175222965440355</v>
      </c>
      <c r="O526" s="97">
        <f t="shared" si="314"/>
        <v>6.1867834754562452</v>
      </c>
      <c r="P526" s="97">
        <f t="shared" si="315"/>
        <v>-28.49833561130842</v>
      </c>
      <c r="Q526" s="97">
        <f t="shared" si="316"/>
        <v>-11.155776067926087</v>
      </c>
      <c r="R526" s="46">
        <v>-28.571428571428569</v>
      </c>
      <c r="S526" s="46">
        <v>-25</v>
      </c>
      <c r="T526" s="46">
        <v>20</v>
      </c>
      <c r="U526" s="47">
        <f t="shared" si="317"/>
        <v>48.571428571428569</v>
      </c>
      <c r="V526" s="47">
        <f t="shared" si="318"/>
        <v>45</v>
      </c>
      <c r="W526" s="47">
        <f t="shared" si="319"/>
        <v>46.785714285714285</v>
      </c>
      <c r="X526" s="46">
        <v>0</v>
      </c>
      <c r="Y526" s="46">
        <v>0</v>
      </c>
      <c r="Z526" s="46">
        <v>-50</v>
      </c>
      <c r="AA526" s="47">
        <f t="shared" si="320"/>
        <v>-50</v>
      </c>
      <c r="AB526" s="47">
        <f t="shared" si="321"/>
        <v>-50</v>
      </c>
      <c r="AC526" s="47">
        <f t="shared" si="322"/>
        <v>-50</v>
      </c>
      <c r="AD526" s="46">
        <v>-40</v>
      </c>
      <c r="AE526" s="46">
        <v>0</v>
      </c>
      <c r="AF526" s="46">
        <v>-50</v>
      </c>
      <c r="AG526" s="47">
        <f t="shared" si="292"/>
        <v>-10</v>
      </c>
      <c r="AH526" s="47">
        <f t="shared" si="293"/>
        <v>-50</v>
      </c>
      <c r="AI526" s="47">
        <f t="shared" si="323"/>
        <v>-30</v>
      </c>
      <c r="AJ526" s="46">
        <v>30.434782608695656</v>
      </c>
      <c r="AK526" s="46">
        <v>30.76923076923077</v>
      </c>
      <c r="AL526" s="46">
        <v>-4.6153846153846159</v>
      </c>
      <c r="AM526" s="47">
        <f t="shared" si="294"/>
        <v>-35.050167224080269</v>
      </c>
      <c r="AN526" s="47">
        <f t="shared" si="295"/>
        <v>-35.384615384615387</v>
      </c>
      <c r="AO526" s="47">
        <f t="shared" si="324"/>
        <v>-35.217391304347828</v>
      </c>
      <c r="AP526" s="97">
        <f t="shared" si="296"/>
        <v>11.827844950213372</v>
      </c>
      <c r="AQ526" s="97">
        <f t="shared" si="297"/>
        <v>-11.880804953560371</v>
      </c>
      <c r="AR526" s="97">
        <f t="shared" si="298"/>
        <v>-5.9786231884057983</v>
      </c>
      <c r="AS526" s="97">
        <f t="shared" si="325"/>
        <v>-17.80646813861917</v>
      </c>
      <c r="AT526" s="97">
        <f t="shared" si="326"/>
        <v>5.9021817651545732</v>
      </c>
      <c r="AU526" s="97">
        <f t="shared" si="327"/>
        <v>-5.9521431867322985</v>
      </c>
      <c r="AV526" s="46">
        <v>5.2631578947368416</v>
      </c>
      <c r="AW526" s="46">
        <v>-21.052631578947366</v>
      </c>
      <c r="AX526" s="46">
        <v>33.333333333333329</v>
      </c>
      <c r="AY526" s="47">
        <f t="shared" si="299"/>
        <v>28.070175438596486</v>
      </c>
      <c r="AZ526" s="47">
        <f t="shared" si="300"/>
        <v>54.385964912280699</v>
      </c>
      <c r="BA526" s="46">
        <v>26.315789473684209</v>
      </c>
      <c r="BB526" s="46">
        <v>-30</v>
      </c>
      <c r="BC526" s="46">
        <v>0</v>
      </c>
      <c r="BD526" s="47">
        <f t="shared" si="301"/>
        <v>-26.315789473684209</v>
      </c>
      <c r="BE526" s="47">
        <f t="shared" si="302"/>
        <v>30</v>
      </c>
      <c r="BF526" s="46">
        <v>32.432432432432435</v>
      </c>
      <c r="BG526" s="46">
        <v>23.52941176470588</v>
      </c>
      <c r="BH526" s="46">
        <v>-4.3478260869565215</v>
      </c>
      <c r="BI526" s="47">
        <f t="shared" si="303"/>
        <v>-36.780258519388958</v>
      </c>
      <c r="BJ526" s="47">
        <f t="shared" si="304"/>
        <v>-27.8772378516624</v>
      </c>
      <c r="BK526" s="46">
        <v>-16.7</v>
      </c>
      <c r="BL526" s="46">
        <v>-20</v>
      </c>
      <c r="BM526" s="46">
        <v>-52.9</v>
      </c>
      <c r="BN526" s="47">
        <f t="shared" si="305"/>
        <v>-36.200000000000003</v>
      </c>
      <c r="BO526" s="47">
        <f t="shared" si="306"/>
        <v>-32.9</v>
      </c>
    </row>
    <row r="527" spans="1:67" x14ac:dyDescent="0.15">
      <c r="A527" s="95" t="s">
        <v>340</v>
      </c>
      <c r="B527" s="95">
        <v>19</v>
      </c>
      <c r="C527" s="95" t="s">
        <v>474</v>
      </c>
      <c r="D527" s="43" t="s">
        <v>15</v>
      </c>
      <c r="E527" s="43">
        <v>30</v>
      </c>
      <c r="F527" s="97">
        <f t="shared" si="307"/>
        <v>97.286079182630914</v>
      </c>
      <c r="G527" s="97">
        <f t="shared" si="307"/>
        <v>91.09266706597073</v>
      </c>
      <c r="H527" s="97">
        <f t="shared" si="307"/>
        <v>85.658884766027626</v>
      </c>
      <c r="I527" s="97">
        <f t="shared" si="308"/>
        <v>-11.627194416603288</v>
      </c>
      <c r="J527" s="97">
        <f t="shared" si="309"/>
        <v>-5.433782299943104</v>
      </c>
      <c r="K527" s="97">
        <f t="shared" si="310"/>
        <v>-8.5304883582731961</v>
      </c>
      <c r="L527" s="97">
        <f t="shared" si="311"/>
        <v>7.2756292551998598</v>
      </c>
      <c r="M527" s="97">
        <f t="shared" si="312"/>
        <v>6.6637703328588742</v>
      </c>
      <c r="N527" s="97">
        <f t="shared" si="313"/>
        <v>17.620701695527487</v>
      </c>
      <c r="O527" s="97">
        <f t="shared" si="314"/>
        <v>10.345072440327627</v>
      </c>
      <c r="P527" s="97">
        <f t="shared" si="315"/>
        <v>10.956931362668612</v>
      </c>
      <c r="Q527" s="97">
        <f t="shared" si="316"/>
        <v>10.65100190149812</v>
      </c>
      <c r="R527" s="46">
        <v>100</v>
      </c>
      <c r="S527" s="46">
        <v>84.615384615384613</v>
      </c>
      <c r="T527" s="46">
        <v>93.181818181818173</v>
      </c>
      <c r="U527" s="47">
        <f t="shared" si="317"/>
        <v>-6.8181818181818272</v>
      </c>
      <c r="V527" s="47">
        <f t="shared" si="318"/>
        <v>8.5664335664335596</v>
      </c>
      <c r="W527" s="47">
        <f t="shared" si="319"/>
        <v>0.87412587412586618</v>
      </c>
      <c r="X527" s="46">
        <v>92.592592592592595</v>
      </c>
      <c r="Y527" s="46">
        <v>100</v>
      </c>
      <c r="Z527" s="46">
        <v>77.777777777777786</v>
      </c>
      <c r="AA527" s="47">
        <f t="shared" si="320"/>
        <v>-14.81481481481481</v>
      </c>
      <c r="AB527" s="47">
        <f t="shared" si="321"/>
        <v>-22.222222222222214</v>
      </c>
      <c r="AC527" s="47">
        <f t="shared" si="322"/>
        <v>-18.518518518518512</v>
      </c>
      <c r="AD527" s="46">
        <v>96.551724137931032</v>
      </c>
      <c r="AE527" s="46">
        <v>93.548387096774192</v>
      </c>
      <c r="AF527" s="46">
        <v>75.757575757575751</v>
      </c>
      <c r="AG527" s="47">
        <f t="shared" si="292"/>
        <v>-20.794148380355281</v>
      </c>
      <c r="AH527" s="47">
        <f t="shared" si="293"/>
        <v>-17.790811339198441</v>
      </c>
      <c r="AI527" s="47">
        <f t="shared" si="323"/>
        <v>-19.292479859776861</v>
      </c>
      <c r="AJ527" s="46">
        <v>100</v>
      </c>
      <c r="AK527" s="46">
        <v>86.206896551724128</v>
      </c>
      <c r="AL527" s="46">
        <v>95.918367346938766</v>
      </c>
      <c r="AM527" s="47">
        <f t="shared" si="294"/>
        <v>-4.0816326530612344</v>
      </c>
      <c r="AN527" s="47">
        <f t="shared" si="295"/>
        <v>9.7114707952146375</v>
      </c>
      <c r="AO527" s="47">
        <f t="shared" si="324"/>
        <v>2.8149190710767016</v>
      </c>
      <c r="AP527" s="97">
        <f t="shared" si="296"/>
        <v>90.010449927431054</v>
      </c>
      <c r="AQ527" s="97">
        <f t="shared" si="297"/>
        <v>84.428896733111856</v>
      </c>
      <c r="AR527" s="97">
        <f t="shared" si="298"/>
        <v>68.038183070500139</v>
      </c>
      <c r="AS527" s="97">
        <f t="shared" si="325"/>
        <v>-21.972266856930915</v>
      </c>
      <c r="AT527" s="97">
        <f t="shared" si="326"/>
        <v>-16.390713662611716</v>
      </c>
      <c r="AU527" s="97">
        <f t="shared" si="327"/>
        <v>-19.181490259771316</v>
      </c>
      <c r="AV527" s="46">
        <v>100</v>
      </c>
      <c r="AW527" s="46">
        <v>88.095238095238088</v>
      </c>
      <c r="AX527" s="46">
        <v>82.051282051282044</v>
      </c>
      <c r="AY527" s="47">
        <f t="shared" si="299"/>
        <v>-17.948717948717956</v>
      </c>
      <c r="AZ527" s="47">
        <f t="shared" si="300"/>
        <v>-6.0439560439560438</v>
      </c>
      <c r="BA527" s="46">
        <v>84.615384615384613</v>
      </c>
      <c r="BB527" s="46">
        <v>81.395348837209298</v>
      </c>
      <c r="BC527" s="46">
        <v>58.536585365853654</v>
      </c>
      <c r="BD527" s="47">
        <f t="shared" si="301"/>
        <v>-26.07879924953096</v>
      </c>
      <c r="BE527" s="47">
        <f t="shared" si="302"/>
        <v>-22.858763471355644</v>
      </c>
      <c r="BF527" s="46">
        <v>96.226415094339629</v>
      </c>
      <c r="BG527" s="46">
        <v>90.625</v>
      </c>
      <c r="BH527" s="46">
        <v>64.86486486486487</v>
      </c>
      <c r="BI527" s="47">
        <f t="shared" si="303"/>
        <v>-31.361550229474759</v>
      </c>
      <c r="BJ527" s="47">
        <f t="shared" si="304"/>
        <v>-25.76013513513513</v>
      </c>
      <c r="BK527" s="46">
        <v>79.2</v>
      </c>
      <c r="BL527" s="46">
        <v>77.599999999999994</v>
      </c>
      <c r="BM527" s="46">
        <v>66.7</v>
      </c>
      <c r="BN527" s="47">
        <f t="shared" si="305"/>
        <v>-12.5</v>
      </c>
      <c r="BO527" s="47">
        <f t="shared" si="306"/>
        <v>-10.899999999999991</v>
      </c>
    </row>
    <row r="528" spans="1:67" x14ac:dyDescent="0.15">
      <c r="A528" s="95" t="s">
        <v>529</v>
      </c>
      <c r="B528" s="95">
        <v>19</v>
      </c>
      <c r="C528" s="95" t="s">
        <v>474</v>
      </c>
      <c r="D528" s="43" t="s">
        <v>16</v>
      </c>
      <c r="E528" s="43">
        <v>31</v>
      </c>
      <c r="F528" s="97">
        <f t="shared" si="307"/>
        <v>73.95319863242878</v>
      </c>
      <c r="G528" s="97">
        <f t="shared" si="307"/>
        <v>25.268805957660447</v>
      </c>
      <c r="H528" s="97">
        <f t="shared" si="307"/>
        <v>26.493620029804241</v>
      </c>
      <c r="I528" s="97">
        <f t="shared" si="308"/>
        <v>-47.459578602624539</v>
      </c>
      <c r="J528" s="97">
        <f t="shared" si="309"/>
        <v>1.2248140721437935</v>
      </c>
      <c r="K528" s="97">
        <f t="shared" si="310"/>
        <v>-23.117382265240373</v>
      </c>
      <c r="L528" s="97">
        <f t="shared" si="311"/>
        <v>-5.3035686699906961</v>
      </c>
      <c r="M528" s="97">
        <f t="shared" si="312"/>
        <v>-27.453537037508639</v>
      </c>
      <c r="N528" s="97">
        <f t="shared" si="313"/>
        <v>-30.006202665231221</v>
      </c>
      <c r="O528" s="97">
        <f t="shared" si="314"/>
        <v>-24.702633995240525</v>
      </c>
      <c r="P528" s="97">
        <f t="shared" si="315"/>
        <v>-2.5526656277225825</v>
      </c>
      <c r="Q528" s="97">
        <f t="shared" si="316"/>
        <v>-13.627649811481554</v>
      </c>
      <c r="R528" s="46">
        <v>86.206896551724128</v>
      </c>
      <c r="S528" s="46">
        <v>13.157894736842104</v>
      </c>
      <c r="T528" s="46">
        <v>54.054054054054056</v>
      </c>
      <c r="U528" s="47">
        <f t="shared" si="317"/>
        <v>-32.152842497670072</v>
      </c>
      <c r="V528" s="47">
        <f t="shared" si="318"/>
        <v>40.896159317211954</v>
      </c>
      <c r="W528" s="47">
        <f t="shared" si="319"/>
        <v>4.3716584097709408</v>
      </c>
      <c r="X528" s="46">
        <v>81.818181818181827</v>
      </c>
      <c r="Y528" s="46">
        <v>17.647058823529413</v>
      </c>
      <c r="Z528" s="46">
        <v>15.789473684210526</v>
      </c>
      <c r="AA528" s="47">
        <f t="shared" si="320"/>
        <v>-66.028708133971307</v>
      </c>
      <c r="AB528" s="47">
        <f t="shared" si="321"/>
        <v>-1.8575851393188874</v>
      </c>
      <c r="AC528" s="47">
        <f t="shared" si="322"/>
        <v>-33.943146636645096</v>
      </c>
      <c r="AD528" s="46">
        <v>48.717948717948715</v>
      </c>
      <c r="AE528" s="46">
        <v>32.432432432432435</v>
      </c>
      <c r="AF528" s="46">
        <v>10.416666666666668</v>
      </c>
      <c r="AG528" s="47">
        <f t="shared" si="292"/>
        <v>-38.301282051282044</v>
      </c>
      <c r="AH528" s="47">
        <f t="shared" si="293"/>
        <v>-22.015765765765767</v>
      </c>
      <c r="AI528" s="47">
        <f t="shared" si="323"/>
        <v>-30.158523908523904</v>
      </c>
      <c r="AJ528" s="46">
        <v>79.069767441860463</v>
      </c>
      <c r="AK528" s="46">
        <v>37.837837837837839</v>
      </c>
      <c r="AL528" s="46">
        <v>25.714285714285712</v>
      </c>
      <c r="AM528" s="47">
        <f t="shared" si="294"/>
        <v>-53.355481727574755</v>
      </c>
      <c r="AN528" s="47">
        <f t="shared" si="295"/>
        <v>-12.123552123552127</v>
      </c>
      <c r="AO528" s="47">
        <f t="shared" si="324"/>
        <v>-32.739516925563443</v>
      </c>
      <c r="AP528" s="97">
        <f t="shared" si="296"/>
        <v>79.256767302419476</v>
      </c>
      <c r="AQ528" s="97">
        <f t="shared" si="297"/>
        <v>52.722342995169086</v>
      </c>
      <c r="AR528" s="97">
        <f t="shared" si="298"/>
        <v>56.499822695035462</v>
      </c>
      <c r="AS528" s="97">
        <f t="shared" si="325"/>
        <v>-22.756944607384014</v>
      </c>
      <c r="AT528" s="97">
        <f t="shared" si="326"/>
        <v>3.777479699866376</v>
      </c>
      <c r="AU528" s="97">
        <f t="shared" si="327"/>
        <v>-9.489732453758819</v>
      </c>
      <c r="AV528" s="46">
        <v>71.794871794871796</v>
      </c>
      <c r="AW528" s="46">
        <v>43.478260869565219</v>
      </c>
      <c r="AX528" s="46">
        <v>45.833333333333329</v>
      </c>
      <c r="AY528" s="47">
        <f t="shared" si="299"/>
        <v>-25.961538461538467</v>
      </c>
      <c r="AZ528" s="47">
        <f t="shared" si="300"/>
        <v>2.35507246376811</v>
      </c>
      <c r="BA528" s="46">
        <v>75.675675675675677</v>
      </c>
      <c r="BB528" s="46">
        <v>61.111111111111114</v>
      </c>
      <c r="BC528" s="46">
        <v>55.319148936170215</v>
      </c>
      <c r="BD528" s="47">
        <f t="shared" si="301"/>
        <v>-20.356526739505462</v>
      </c>
      <c r="BE528" s="47">
        <f t="shared" si="302"/>
        <v>-5.7919621749408989</v>
      </c>
      <c r="BF528" s="46">
        <v>86.956521739130437</v>
      </c>
      <c r="BG528" s="46">
        <v>50</v>
      </c>
      <c r="BH528" s="46">
        <v>57.446808510638306</v>
      </c>
      <c r="BI528" s="47">
        <f t="shared" si="303"/>
        <v>-29.509713228492132</v>
      </c>
      <c r="BJ528" s="47">
        <f t="shared" si="304"/>
        <v>7.4468085106383057</v>
      </c>
      <c r="BK528" s="46">
        <v>82.6</v>
      </c>
      <c r="BL528" s="46">
        <v>56.3</v>
      </c>
      <c r="BM528" s="46">
        <v>67.400000000000006</v>
      </c>
      <c r="BN528" s="47">
        <f t="shared" si="305"/>
        <v>-15.199999999999989</v>
      </c>
      <c r="BO528" s="47">
        <f t="shared" si="306"/>
        <v>11.100000000000009</v>
      </c>
    </row>
    <row r="529" spans="1:67" x14ac:dyDescent="0.15">
      <c r="A529" s="95" t="s">
        <v>340</v>
      </c>
      <c r="B529" s="95">
        <v>19</v>
      </c>
      <c r="C529" s="95" t="s">
        <v>474</v>
      </c>
      <c r="D529" s="43" t="s">
        <v>477</v>
      </c>
      <c r="E529" s="43">
        <v>32</v>
      </c>
      <c r="F529" s="97">
        <f t="shared" si="307"/>
        <v>56.964285714285715</v>
      </c>
      <c r="G529" s="97">
        <f t="shared" si="307"/>
        <v>-30</v>
      </c>
      <c r="H529" s="97">
        <f t="shared" si="307"/>
        <v>18.75</v>
      </c>
      <c r="I529" s="97">
        <f t="shared" si="308"/>
        <v>-38.214285714285715</v>
      </c>
      <c r="J529" s="97">
        <f t="shared" si="309"/>
        <v>48.75</v>
      </c>
      <c r="K529" s="97">
        <f t="shared" si="310"/>
        <v>5.2678571428571423</v>
      </c>
      <c r="L529" s="97">
        <f t="shared" si="311"/>
        <v>16.339285714285715</v>
      </c>
      <c r="M529" s="97">
        <f t="shared" si="312"/>
        <v>-38.958333333333329</v>
      </c>
      <c r="N529" s="97">
        <f t="shared" si="313"/>
        <v>33.120726495726501</v>
      </c>
      <c r="O529" s="97">
        <f t="shared" si="314"/>
        <v>16.781440781440786</v>
      </c>
      <c r="P529" s="97">
        <f t="shared" si="315"/>
        <v>72.07905982905983</v>
      </c>
      <c r="Q529" s="97">
        <f t="shared" si="316"/>
        <v>44.430250305250311</v>
      </c>
      <c r="R529" s="46">
        <v>60</v>
      </c>
      <c r="S529" s="46">
        <v>-100</v>
      </c>
      <c r="T529" s="46">
        <v>100</v>
      </c>
      <c r="U529" s="47">
        <f t="shared" si="317"/>
        <v>40</v>
      </c>
      <c r="V529" s="47">
        <f t="shared" si="318"/>
        <v>200</v>
      </c>
      <c r="W529" s="47">
        <f t="shared" si="319"/>
        <v>120</v>
      </c>
      <c r="X529" s="46">
        <v>100</v>
      </c>
      <c r="Y529" s="46" t="s">
        <v>288</v>
      </c>
      <c r="Z529" s="46">
        <v>25</v>
      </c>
      <c r="AA529" s="47">
        <f t="shared" si="320"/>
        <v>-75</v>
      </c>
      <c r="AB529" s="47" t="e">
        <f t="shared" si="321"/>
        <v>#VALUE!</v>
      </c>
      <c r="AC529" s="47" t="e">
        <f t="shared" si="322"/>
        <v>#VALUE!</v>
      </c>
      <c r="AD529" s="46">
        <v>42.857142857142854</v>
      </c>
      <c r="AE529" s="46">
        <v>50</v>
      </c>
      <c r="AF529" s="46">
        <v>0</v>
      </c>
      <c r="AG529" s="47">
        <f t="shared" si="292"/>
        <v>-42.857142857142854</v>
      </c>
      <c r="AH529" s="47">
        <f t="shared" si="293"/>
        <v>-50</v>
      </c>
      <c r="AI529" s="47">
        <f t="shared" si="323"/>
        <v>-46.428571428571431</v>
      </c>
      <c r="AJ529" s="46">
        <v>25</v>
      </c>
      <c r="AK529" s="46">
        <v>-40</v>
      </c>
      <c r="AL529" s="46">
        <v>-50</v>
      </c>
      <c r="AM529" s="47">
        <f t="shared" si="294"/>
        <v>-75</v>
      </c>
      <c r="AN529" s="47">
        <f t="shared" si="295"/>
        <v>-10</v>
      </c>
      <c r="AO529" s="47">
        <f t="shared" si="324"/>
        <v>-42.5</v>
      </c>
      <c r="AP529" s="97">
        <f t="shared" si="296"/>
        <v>40.625</v>
      </c>
      <c r="AQ529" s="97">
        <f t="shared" si="297"/>
        <v>8.9583333333333321</v>
      </c>
      <c r="AR529" s="97">
        <f t="shared" si="298"/>
        <v>-14.370726495726498</v>
      </c>
      <c r="AS529" s="97">
        <f t="shared" si="325"/>
        <v>-54.995726495726501</v>
      </c>
      <c r="AT529" s="97">
        <f t="shared" si="326"/>
        <v>-23.32905982905983</v>
      </c>
      <c r="AU529" s="97">
        <f t="shared" si="327"/>
        <v>-39.162393162393165</v>
      </c>
      <c r="AV529" s="46">
        <v>100</v>
      </c>
      <c r="AW529" s="46">
        <v>8.3333333333333321</v>
      </c>
      <c r="AX529" s="46">
        <v>-8.3333333333333321</v>
      </c>
      <c r="AY529" s="47">
        <f t="shared" si="299"/>
        <v>-108.33333333333333</v>
      </c>
      <c r="AZ529" s="47">
        <f t="shared" si="300"/>
        <v>-16.666666666666664</v>
      </c>
      <c r="BA529" s="46">
        <v>12.5</v>
      </c>
      <c r="BB529" s="46">
        <v>-25</v>
      </c>
      <c r="BC529" s="46">
        <v>-61.53846153846154</v>
      </c>
      <c r="BD529" s="47">
        <f t="shared" si="301"/>
        <v>-74.038461538461547</v>
      </c>
      <c r="BE529" s="47">
        <f t="shared" si="302"/>
        <v>-36.53846153846154</v>
      </c>
      <c r="BF529" s="46">
        <v>50</v>
      </c>
      <c r="BG529" s="46">
        <v>37.5</v>
      </c>
      <c r="BH529" s="46">
        <v>-11.111111111111111</v>
      </c>
      <c r="BI529" s="47">
        <f t="shared" si="303"/>
        <v>-61.111111111111114</v>
      </c>
      <c r="BJ529" s="47">
        <f t="shared" si="304"/>
        <v>-48.611111111111114</v>
      </c>
      <c r="BK529" s="46">
        <v>0</v>
      </c>
      <c r="BL529" s="46">
        <v>15</v>
      </c>
      <c r="BM529" s="46">
        <v>23.5</v>
      </c>
      <c r="BN529" s="47">
        <f t="shared" si="305"/>
        <v>23.5</v>
      </c>
      <c r="BO529" s="47">
        <f t="shared" si="306"/>
        <v>8.5</v>
      </c>
    </row>
    <row r="530" spans="1:67" x14ac:dyDescent="0.15">
      <c r="A530" s="95" t="s">
        <v>340</v>
      </c>
      <c r="B530" s="95">
        <v>19</v>
      </c>
      <c r="C530" s="95" t="s">
        <v>474</v>
      </c>
      <c r="D530" s="43" t="s">
        <v>478</v>
      </c>
      <c r="E530" s="43">
        <v>33</v>
      </c>
      <c r="F530" s="97">
        <f t="shared" si="307"/>
        <v>45.906659765355414</v>
      </c>
      <c r="G530" s="97">
        <f t="shared" si="307"/>
        <v>17.202544100077304</v>
      </c>
      <c r="H530" s="97">
        <f t="shared" si="307"/>
        <v>12.49098124098124</v>
      </c>
      <c r="I530" s="97">
        <f t="shared" si="308"/>
        <v>-33.415678524374172</v>
      </c>
      <c r="J530" s="97">
        <f t="shared" si="309"/>
        <v>-4.7115628590960643</v>
      </c>
      <c r="K530" s="97">
        <f t="shared" si="310"/>
        <v>-19.063620691735117</v>
      </c>
      <c r="L530" s="97">
        <f t="shared" si="311"/>
        <v>-10.184871948544725</v>
      </c>
      <c r="M530" s="97">
        <f t="shared" si="312"/>
        <v>16.284531677717055</v>
      </c>
      <c r="N530" s="97">
        <f t="shared" si="313"/>
        <v>-9.9690621756411222</v>
      </c>
      <c r="O530" s="97">
        <f t="shared" si="314"/>
        <v>0.21580977290360259</v>
      </c>
      <c r="P530" s="97">
        <f t="shared" si="315"/>
        <v>-26.253593853358176</v>
      </c>
      <c r="Q530" s="97">
        <f t="shared" si="316"/>
        <v>-13.018892040227286</v>
      </c>
      <c r="R530" s="46">
        <v>44.444444444444443</v>
      </c>
      <c r="S530" s="46">
        <v>11.76470588235294</v>
      </c>
      <c r="T530" s="46">
        <v>11.111111111111111</v>
      </c>
      <c r="U530" s="47">
        <f t="shared" si="317"/>
        <v>-33.333333333333329</v>
      </c>
      <c r="V530" s="47">
        <f t="shared" si="318"/>
        <v>-0.65359477124182952</v>
      </c>
      <c r="W530" s="47">
        <f t="shared" si="319"/>
        <v>-16.993464052287578</v>
      </c>
      <c r="X530" s="46">
        <v>52.380952380952387</v>
      </c>
      <c r="Y530" s="46">
        <v>11.76470588235294</v>
      </c>
      <c r="Z530" s="46">
        <v>8.3333333333333321</v>
      </c>
      <c r="AA530" s="47">
        <f t="shared" si="320"/>
        <v>-44.047619047619051</v>
      </c>
      <c r="AB530" s="47">
        <f t="shared" si="321"/>
        <v>-3.4313725490196081</v>
      </c>
      <c r="AC530" s="47">
        <f t="shared" si="322"/>
        <v>-23.739495798319329</v>
      </c>
      <c r="AD530" s="46">
        <v>26.086956521739129</v>
      </c>
      <c r="AE530" s="46">
        <v>19.35483870967742</v>
      </c>
      <c r="AF530" s="46">
        <v>-3.5714285714285712</v>
      </c>
      <c r="AG530" s="47">
        <f t="shared" si="292"/>
        <v>-29.658385093167702</v>
      </c>
      <c r="AH530" s="47">
        <f t="shared" si="293"/>
        <v>-22.926267281105993</v>
      </c>
      <c r="AI530" s="47">
        <f t="shared" si="323"/>
        <v>-26.292326187136847</v>
      </c>
      <c r="AJ530" s="46">
        <v>60.714285714285708</v>
      </c>
      <c r="AK530" s="46">
        <v>25.925925925925924</v>
      </c>
      <c r="AL530" s="46">
        <v>34.090909090909086</v>
      </c>
      <c r="AM530" s="47">
        <f t="shared" si="294"/>
        <v>-26.623376623376622</v>
      </c>
      <c r="AN530" s="47">
        <f t="shared" si="295"/>
        <v>8.1649831649831626</v>
      </c>
      <c r="AO530" s="47">
        <f t="shared" si="324"/>
        <v>-9.2291967291967296</v>
      </c>
      <c r="AP530" s="97">
        <f t="shared" si="296"/>
        <v>56.091531713900139</v>
      </c>
      <c r="AQ530" s="97">
        <f t="shared" si="297"/>
        <v>0.91801242236024838</v>
      </c>
      <c r="AR530" s="97">
        <f t="shared" si="298"/>
        <v>22.460043416622362</v>
      </c>
      <c r="AS530" s="97">
        <f t="shared" si="325"/>
        <v>-33.631488297277777</v>
      </c>
      <c r="AT530" s="97">
        <f t="shared" si="326"/>
        <v>21.542030994262113</v>
      </c>
      <c r="AU530" s="97">
        <f t="shared" si="327"/>
        <v>-6.0447286515078318</v>
      </c>
      <c r="AV530" s="46">
        <v>79.487179487179489</v>
      </c>
      <c r="AW530" s="46">
        <v>-5</v>
      </c>
      <c r="AX530" s="46">
        <v>27.27272727272727</v>
      </c>
      <c r="AY530" s="47">
        <f t="shared" si="299"/>
        <v>-52.214452214452223</v>
      </c>
      <c r="AZ530" s="47">
        <f t="shared" si="300"/>
        <v>32.272727272727266</v>
      </c>
      <c r="BA530" s="46">
        <v>55.000000000000007</v>
      </c>
      <c r="BB530" s="46">
        <v>-8.5714285714285712</v>
      </c>
      <c r="BC530" s="46">
        <v>21.052631578947366</v>
      </c>
      <c r="BD530" s="47">
        <f t="shared" si="301"/>
        <v>-33.947368421052644</v>
      </c>
      <c r="BE530" s="47">
        <f t="shared" si="302"/>
        <v>29.624060150375939</v>
      </c>
      <c r="BF530" s="46">
        <v>81.578947368421055</v>
      </c>
      <c r="BG530" s="46">
        <v>13.043478260869565</v>
      </c>
      <c r="BH530" s="46">
        <v>14.814814814814813</v>
      </c>
      <c r="BI530" s="47">
        <f t="shared" si="303"/>
        <v>-66.764132553606245</v>
      </c>
      <c r="BJ530" s="47">
        <f t="shared" si="304"/>
        <v>1.7713365539452486</v>
      </c>
      <c r="BK530" s="46">
        <v>8.3000000000000007</v>
      </c>
      <c r="BL530" s="46">
        <v>4.2</v>
      </c>
      <c r="BM530" s="46">
        <v>26.7</v>
      </c>
      <c r="BN530" s="47">
        <f t="shared" si="305"/>
        <v>18.399999999999999</v>
      </c>
      <c r="BO530" s="47">
        <f t="shared" si="306"/>
        <v>22.5</v>
      </c>
    </row>
    <row r="531" spans="1:67" x14ac:dyDescent="0.15">
      <c r="A531" s="95" t="s">
        <v>340</v>
      </c>
      <c r="B531" s="95">
        <v>19</v>
      </c>
      <c r="C531" s="95" t="s">
        <v>474</v>
      </c>
      <c r="D531" s="43" t="s">
        <v>500</v>
      </c>
      <c r="E531" s="43">
        <v>34</v>
      </c>
      <c r="F531" s="97">
        <f t="shared" si="307"/>
        <v>75.876068376068375</v>
      </c>
      <c r="G531" s="97">
        <f t="shared" si="307"/>
        <v>41.116071428571431</v>
      </c>
      <c r="H531" s="97">
        <f t="shared" si="307"/>
        <v>5.6759545923632606</v>
      </c>
      <c r="I531" s="97">
        <f t="shared" si="308"/>
        <v>-70.20011378370512</v>
      </c>
      <c r="J531" s="97">
        <f t="shared" si="309"/>
        <v>-35.440116836208169</v>
      </c>
      <c r="K531" s="97">
        <f t="shared" si="310"/>
        <v>-52.820115309956648</v>
      </c>
      <c r="L531" s="97">
        <f t="shared" si="311"/>
        <v>4.6470279720279706</v>
      </c>
      <c r="M531" s="97">
        <f t="shared" si="312"/>
        <v>3.6089285714285708</v>
      </c>
      <c r="N531" s="97">
        <f t="shared" si="313"/>
        <v>-46.028590862182192</v>
      </c>
      <c r="O531" s="97">
        <f t="shared" si="314"/>
        <v>-50.675618834210162</v>
      </c>
      <c r="P531" s="97">
        <f t="shared" si="315"/>
        <v>-49.637519433610763</v>
      </c>
      <c r="Q531" s="97">
        <f t="shared" si="316"/>
        <v>-50.156569133910466</v>
      </c>
      <c r="R531" s="46">
        <v>73.333333333333329</v>
      </c>
      <c r="S531" s="46">
        <v>60</v>
      </c>
      <c r="T531" s="46" t="s">
        <v>288</v>
      </c>
      <c r="U531" s="47" t="e">
        <f t="shared" si="317"/>
        <v>#VALUE!</v>
      </c>
      <c r="V531" s="47" t="e">
        <f t="shared" si="318"/>
        <v>#VALUE!</v>
      </c>
      <c r="W531" s="47" t="e">
        <f t="shared" si="319"/>
        <v>#VALUE!</v>
      </c>
      <c r="X531" s="46">
        <v>55.555555555555557</v>
      </c>
      <c r="Y531" s="46">
        <v>43.75</v>
      </c>
      <c r="Z531" s="46">
        <v>11.76470588235294</v>
      </c>
      <c r="AA531" s="47">
        <f t="shared" si="320"/>
        <v>-43.790849673202615</v>
      </c>
      <c r="AB531" s="47">
        <f t="shared" si="321"/>
        <v>-31.985294117647058</v>
      </c>
      <c r="AC531" s="47">
        <f t="shared" si="322"/>
        <v>-37.888071895424837</v>
      </c>
      <c r="AD531" s="46">
        <v>84.615384615384613</v>
      </c>
      <c r="AE531" s="46">
        <v>25</v>
      </c>
      <c r="AF531" s="46">
        <v>0</v>
      </c>
      <c r="AG531" s="47">
        <f t="shared" si="292"/>
        <v>-84.615384615384613</v>
      </c>
      <c r="AH531" s="47">
        <f t="shared" si="293"/>
        <v>-25</v>
      </c>
      <c r="AI531" s="47">
        <f t="shared" si="323"/>
        <v>-54.807692307692307</v>
      </c>
      <c r="AJ531" s="46">
        <v>90</v>
      </c>
      <c r="AK531" s="46">
        <v>35.714285714285715</v>
      </c>
      <c r="AL531" s="46">
        <v>5.2631578947368416</v>
      </c>
      <c r="AM531" s="47">
        <f t="shared" si="294"/>
        <v>-84.736842105263165</v>
      </c>
      <c r="AN531" s="47">
        <f t="shared" si="295"/>
        <v>-30.451127819548873</v>
      </c>
      <c r="AO531" s="47">
        <f t="shared" si="324"/>
        <v>-57.593984962406019</v>
      </c>
      <c r="AP531" s="97">
        <f t="shared" si="296"/>
        <v>71.229040404040404</v>
      </c>
      <c r="AQ531" s="97">
        <f t="shared" si="297"/>
        <v>37.50714285714286</v>
      </c>
      <c r="AR531" s="97">
        <f t="shared" si="298"/>
        <v>51.704545454545453</v>
      </c>
      <c r="AS531" s="97">
        <f t="shared" si="325"/>
        <v>-19.524494949494951</v>
      </c>
      <c r="AT531" s="97">
        <f t="shared" si="326"/>
        <v>14.197402597402593</v>
      </c>
      <c r="AU531" s="97">
        <f t="shared" si="327"/>
        <v>-2.6635461760461787</v>
      </c>
      <c r="AV531" s="46">
        <v>66.666666666666657</v>
      </c>
      <c r="AW531" s="46">
        <v>50</v>
      </c>
      <c r="AX531" s="46">
        <v>91.666666666666657</v>
      </c>
      <c r="AY531" s="47">
        <f t="shared" si="299"/>
        <v>25</v>
      </c>
      <c r="AZ531" s="47">
        <f t="shared" si="300"/>
        <v>41.666666666666657</v>
      </c>
      <c r="BA531" s="46">
        <v>72.222222222222214</v>
      </c>
      <c r="BB531" s="46">
        <v>0</v>
      </c>
      <c r="BC531" s="46">
        <v>81.818181818181827</v>
      </c>
      <c r="BD531" s="47">
        <f t="shared" si="301"/>
        <v>9.5959595959596129</v>
      </c>
      <c r="BE531" s="47">
        <f t="shared" si="302"/>
        <v>81.818181818181827</v>
      </c>
      <c r="BF531" s="46">
        <v>72.727272727272734</v>
      </c>
      <c r="BG531" s="46">
        <v>71.428571428571431</v>
      </c>
      <c r="BH531" s="46">
        <v>33.333333333333329</v>
      </c>
      <c r="BI531" s="47">
        <f t="shared" si="303"/>
        <v>-39.393939393939405</v>
      </c>
      <c r="BJ531" s="47">
        <f t="shared" si="304"/>
        <v>-38.095238095238102</v>
      </c>
      <c r="BK531" s="46">
        <v>73.3</v>
      </c>
      <c r="BL531" s="46">
        <v>28.6</v>
      </c>
      <c r="BM531" s="46">
        <v>0</v>
      </c>
      <c r="BN531" s="47">
        <f t="shared" si="305"/>
        <v>-73.3</v>
      </c>
      <c r="BO531" s="47">
        <f t="shared" si="306"/>
        <v>-28.6</v>
      </c>
    </row>
    <row r="532" spans="1:67" x14ac:dyDescent="0.15">
      <c r="A532" s="95" t="s">
        <v>340</v>
      </c>
      <c r="B532" s="95">
        <v>19</v>
      </c>
      <c r="C532" s="95" t="s">
        <v>474</v>
      </c>
      <c r="D532" s="43" t="s">
        <v>272</v>
      </c>
      <c r="E532" s="43">
        <v>18</v>
      </c>
      <c r="F532" s="97">
        <f t="shared" si="307"/>
        <v>72.579688813817171</v>
      </c>
      <c r="G532" s="97">
        <f t="shared" si="307"/>
        <v>23.502685469004255</v>
      </c>
      <c r="H532" s="97">
        <f t="shared" si="307"/>
        <v>43.28038898678841</v>
      </c>
      <c r="I532" s="97">
        <f t="shared" si="308"/>
        <v>-29.299299827028761</v>
      </c>
      <c r="J532" s="97">
        <f t="shared" si="309"/>
        <v>19.777703517784154</v>
      </c>
      <c r="K532" s="97">
        <f t="shared" si="310"/>
        <v>-4.7607981546223037</v>
      </c>
      <c r="L532" s="97">
        <f t="shared" si="311"/>
        <v>-6.4124613117279665</v>
      </c>
      <c r="M532" s="97">
        <f t="shared" si="312"/>
        <v>-35.139906278683974</v>
      </c>
      <c r="N532" s="97">
        <f t="shared" si="313"/>
        <v>-3.3116258541394785</v>
      </c>
      <c r="O532" s="97">
        <f t="shared" si="314"/>
        <v>3.100835457588488</v>
      </c>
      <c r="P532" s="97">
        <f t="shared" si="315"/>
        <v>31.828280424544495</v>
      </c>
      <c r="Q532" s="97">
        <f t="shared" si="316"/>
        <v>17.464557941066492</v>
      </c>
      <c r="R532" s="46">
        <v>79.032258064516128</v>
      </c>
      <c r="S532" s="46">
        <v>7.6923076923076925</v>
      </c>
      <c r="T532" s="46">
        <v>29.72972972972973</v>
      </c>
      <c r="U532" s="47">
        <f t="shared" si="317"/>
        <v>-49.302528334786402</v>
      </c>
      <c r="V532" s="47">
        <f t="shared" si="318"/>
        <v>22.037422037422036</v>
      </c>
      <c r="W532" s="47">
        <f t="shared" si="319"/>
        <v>-13.632553148682183</v>
      </c>
      <c r="X532" s="46">
        <v>70.833333333333343</v>
      </c>
      <c r="Y532" s="46">
        <v>25.806451612903224</v>
      </c>
      <c r="Z532" s="46">
        <v>39.534883720930232</v>
      </c>
      <c r="AA532" s="47">
        <f t="shared" si="320"/>
        <v>-31.298449612403111</v>
      </c>
      <c r="AB532" s="47">
        <f t="shared" si="321"/>
        <v>13.728432108027008</v>
      </c>
      <c r="AC532" s="47">
        <f t="shared" si="322"/>
        <v>-8.7850087521880518</v>
      </c>
      <c r="AD532" s="46">
        <v>63.829787234042556</v>
      </c>
      <c r="AE532" s="46">
        <v>29.629629629629626</v>
      </c>
      <c r="AF532" s="46">
        <v>58.695652173913047</v>
      </c>
      <c r="AG532" s="47">
        <f t="shared" si="292"/>
        <v>-5.134135060129509</v>
      </c>
      <c r="AH532" s="47">
        <f t="shared" si="293"/>
        <v>29.06602254428342</v>
      </c>
      <c r="AI532" s="47">
        <f t="shared" si="323"/>
        <v>11.965943742076956</v>
      </c>
      <c r="AJ532" s="46">
        <v>76.623376623376629</v>
      </c>
      <c r="AK532" s="46">
        <v>30.882352941176471</v>
      </c>
      <c r="AL532" s="46">
        <v>45.161290322580641</v>
      </c>
      <c r="AM532" s="47">
        <f t="shared" si="294"/>
        <v>-31.462086300795988</v>
      </c>
      <c r="AN532" s="47">
        <f t="shared" si="295"/>
        <v>14.27893738140417</v>
      </c>
      <c r="AO532" s="47">
        <f t="shared" si="324"/>
        <v>-8.5915744596959094</v>
      </c>
      <c r="AP532" s="97">
        <f t="shared" si="296"/>
        <v>78.992150125545137</v>
      </c>
      <c r="AQ532" s="97">
        <f t="shared" si="297"/>
        <v>58.642591747688229</v>
      </c>
      <c r="AR532" s="97">
        <f t="shared" si="298"/>
        <v>46.592014840927888</v>
      </c>
      <c r="AS532" s="97">
        <f t="shared" si="325"/>
        <v>-32.400135284617249</v>
      </c>
      <c r="AT532" s="97">
        <f t="shared" si="326"/>
        <v>-12.050576906760341</v>
      </c>
      <c r="AU532" s="97">
        <f t="shared" si="327"/>
        <v>-22.225356095688795</v>
      </c>
      <c r="AV532" s="46">
        <v>74.285714285714292</v>
      </c>
      <c r="AW532" s="46">
        <v>54.651162790697668</v>
      </c>
      <c r="AX532" s="46">
        <v>37.037037037037038</v>
      </c>
      <c r="AY532" s="47">
        <f t="shared" si="299"/>
        <v>-37.248677248677254</v>
      </c>
      <c r="AZ532" s="47">
        <f t="shared" si="300"/>
        <v>-17.61412575366063</v>
      </c>
      <c r="BA532" s="46">
        <v>79.787234042553195</v>
      </c>
      <c r="BB532" s="46">
        <v>46.753246753246749</v>
      </c>
      <c r="BC532" s="46">
        <v>46.739130434782609</v>
      </c>
      <c r="BD532" s="47">
        <f t="shared" si="301"/>
        <v>-33.048103607770585</v>
      </c>
      <c r="BE532" s="47">
        <f t="shared" si="302"/>
        <v>-1.4116318464139965E-2</v>
      </c>
      <c r="BF532" s="46">
        <v>83.695652173913047</v>
      </c>
      <c r="BG532" s="46">
        <v>62.765957446808507</v>
      </c>
      <c r="BH532" s="46">
        <v>41.891891891891895</v>
      </c>
      <c r="BI532" s="47">
        <f t="shared" si="303"/>
        <v>-41.803760282021152</v>
      </c>
      <c r="BJ532" s="47">
        <f t="shared" si="304"/>
        <v>-20.874065554916612</v>
      </c>
      <c r="BK532" s="46">
        <v>78.2</v>
      </c>
      <c r="BL532" s="46">
        <v>70.400000000000006</v>
      </c>
      <c r="BM532" s="46">
        <v>60.7</v>
      </c>
      <c r="BN532" s="47">
        <f t="shared" si="305"/>
        <v>-17.5</v>
      </c>
      <c r="BO532" s="47">
        <f t="shared" si="306"/>
        <v>-9.7000000000000028</v>
      </c>
    </row>
    <row r="533" spans="1:67" x14ac:dyDescent="0.15">
      <c r="A533" s="95" t="s">
        <v>340</v>
      </c>
      <c r="B533" s="95">
        <v>19</v>
      </c>
      <c r="C533" s="95" t="s">
        <v>474</v>
      </c>
      <c r="D533" s="43" t="s">
        <v>273</v>
      </c>
      <c r="E533" s="43">
        <v>19</v>
      </c>
      <c r="F533" s="97">
        <f t="shared" si="307"/>
        <v>81.132029734970914</v>
      </c>
      <c r="G533" s="97">
        <f t="shared" si="307"/>
        <v>55.652068519715577</v>
      </c>
      <c r="H533" s="97">
        <f t="shared" si="307"/>
        <v>50.524475524475527</v>
      </c>
      <c r="I533" s="97">
        <f t="shared" si="308"/>
        <v>-30.607554210495387</v>
      </c>
      <c r="J533" s="97">
        <f t="shared" si="309"/>
        <v>-5.1275929952400503</v>
      </c>
      <c r="K533" s="97">
        <f t="shared" si="310"/>
        <v>-17.867573602867719</v>
      </c>
      <c r="L533" s="97">
        <f t="shared" si="311"/>
        <v>-4.1240322263235925</v>
      </c>
      <c r="M533" s="97">
        <f t="shared" si="312"/>
        <v>-13.986602755246018</v>
      </c>
      <c r="N533" s="97">
        <f t="shared" si="313"/>
        <v>-12.947934623516012</v>
      </c>
      <c r="O533" s="97">
        <f t="shared" si="314"/>
        <v>-8.8239023971924198</v>
      </c>
      <c r="P533" s="97">
        <f t="shared" si="315"/>
        <v>1.0386681317300059</v>
      </c>
      <c r="Q533" s="97">
        <f t="shared" si="316"/>
        <v>-3.8926171327312069</v>
      </c>
      <c r="R533" s="46">
        <v>71.428571428571431</v>
      </c>
      <c r="S533" s="46">
        <v>47.058823529411761</v>
      </c>
      <c r="T533" s="46">
        <v>38.461538461538467</v>
      </c>
      <c r="U533" s="47">
        <f t="shared" si="317"/>
        <v>-32.967032967032964</v>
      </c>
      <c r="V533" s="47">
        <f t="shared" si="318"/>
        <v>-8.5972850678732939</v>
      </c>
      <c r="W533" s="47">
        <f t="shared" si="319"/>
        <v>-20.782159017453129</v>
      </c>
      <c r="X533" s="46">
        <v>76.923076923076934</v>
      </c>
      <c r="Y533" s="46">
        <v>69.230769230769226</v>
      </c>
      <c r="Z533" s="46">
        <v>50</v>
      </c>
      <c r="AA533" s="47">
        <f t="shared" si="320"/>
        <v>-26.923076923076934</v>
      </c>
      <c r="AB533" s="47">
        <f t="shared" si="321"/>
        <v>-19.230769230769226</v>
      </c>
      <c r="AC533" s="47">
        <f t="shared" si="322"/>
        <v>-23.07692307692308</v>
      </c>
      <c r="AD533" s="46">
        <v>85</v>
      </c>
      <c r="AE533" s="46">
        <v>38.461538461538467</v>
      </c>
      <c r="AF533" s="46">
        <v>63.636363636363633</v>
      </c>
      <c r="AG533" s="47">
        <f t="shared" si="292"/>
        <v>-21.363636363636367</v>
      </c>
      <c r="AH533" s="47">
        <f t="shared" si="293"/>
        <v>25.174825174825166</v>
      </c>
      <c r="AI533" s="47">
        <f t="shared" si="323"/>
        <v>1.9055944055943996</v>
      </c>
      <c r="AJ533" s="46">
        <v>91.17647058823529</v>
      </c>
      <c r="AK533" s="46">
        <v>67.857142857142861</v>
      </c>
      <c r="AL533" s="46">
        <v>50</v>
      </c>
      <c r="AM533" s="47">
        <f t="shared" si="294"/>
        <v>-41.17647058823529</v>
      </c>
      <c r="AN533" s="47">
        <f t="shared" si="295"/>
        <v>-17.857142857142861</v>
      </c>
      <c r="AO533" s="47">
        <f t="shared" si="324"/>
        <v>-29.516806722689076</v>
      </c>
      <c r="AP533" s="97">
        <f t="shared" si="296"/>
        <v>85.256061961294506</v>
      </c>
      <c r="AQ533" s="97">
        <f t="shared" si="297"/>
        <v>69.638671274961595</v>
      </c>
      <c r="AR533" s="97">
        <f t="shared" si="298"/>
        <v>63.472410147991539</v>
      </c>
      <c r="AS533" s="97">
        <f t="shared" si="325"/>
        <v>-21.783651813302967</v>
      </c>
      <c r="AT533" s="97">
        <f t="shared" si="326"/>
        <v>-6.1662611269700562</v>
      </c>
      <c r="AU533" s="97">
        <f t="shared" si="327"/>
        <v>-13.974956470136512</v>
      </c>
      <c r="AV533" s="46">
        <v>90.697674418604649</v>
      </c>
      <c r="AW533" s="46">
        <v>57.142857142857139</v>
      </c>
      <c r="AX533" s="46">
        <v>54.54545454545454</v>
      </c>
      <c r="AY533" s="47">
        <f t="shared" si="299"/>
        <v>-36.152219873150109</v>
      </c>
      <c r="AZ533" s="47">
        <f t="shared" si="300"/>
        <v>-2.5974025974025992</v>
      </c>
      <c r="BA533" s="46">
        <v>79.487179487179489</v>
      </c>
      <c r="BB533" s="46">
        <v>80.645161290322577</v>
      </c>
      <c r="BC533" s="46">
        <v>76.744186046511629</v>
      </c>
      <c r="BD533" s="47">
        <f t="shared" si="301"/>
        <v>-2.7429934406678598</v>
      </c>
      <c r="BE533" s="47">
        <f t="shared" si="302"/>
        <v>-3.9009752438109473</v>
      </c>
      <c r="BF533" s="46">
        <v>93.939393939393938</v>
      </c>
      <c r="BG533" s="46">
        <v>66.666666666666657</v>
      </c>
      <c r="BH533" s="46">
        <v>40</v>
      </c>
      <c r="BI533" s="47">
        <f t="shared" si="303"/>
        <v>-53.939393939393938</v>
      </c>
      <c r="BJ533" s="47">
        <f t="shared" si="304"/>
        <v>-26.666666666666657</v>
      </c>
      <c r="BK533" s="46">
        <v>76.900000000000006</v>
      </c>
      <c r="BL533" s="46">
        <v>74.099999999999994</v>
      </c>
      <c r="BM533" s="46">
        <v>82.6</v>
      </c>
      <c r="BN533" s="47">
        <f t="shared" si="305"/>
        <v>5.6999999999999886</v>
      </c>
      <c r="BO533" s="47">
        <f t="shared" si="306"/>
        <v>8.5</v>
      </c>
    </row>
    <row r="534" spans="1:67" x14ac:dyDescent="0.15">
      <c r="A534" s="95" t="s">
        <v>340</v>
      </c>
      <c r="B534" s="95">
        <v>19</v>
      </c>
      <c r="C534" s="95" t="s">
        <v>474</v>
      </c>
      <c r="D534" s="43" t="s">
        <v>274</v>
      </c>
      <c r="E534" s="43">
        <v>20</v>
      </c>
      <c r="F534" s="97">
        <f t="shared" si="307"/>
        <v>79.301859168695287</v>
      </c>
      <c r="G534" s="97">
        <f t="shared" si="307"/>
        <v>34.128242472657362</v>
      </c>
      <c r="H534" s="97">
        <f t="shared" si="307"/>
        <v>37.290259913205595</v>
      </c>
      <c r="I534" s="97">
        <f t="shared" si="308"/>
        <v>-42.011599255489692</v>
      </c>
      <c r="J534" s="97">
        <f t="shared" si="309"/>
        <v>3.1620174405482331</v>
      </c>
      <c r="K534" s="97">
        <f t="shared" si="310"/>
        <v>-19.424790907470729</v>
      </c>
      <c r="L534" s="97">
        <f t="shared" si="311"/>
        <v>-4.6821651391596077</v>
      </c>
      <c r="M534" s="97">
        <f t="shared" si="312"/>
        <v>-20.351714268510626</v>
      </c>
      <c r="N534" s="97">
        <f t="shared" si="313"/>
        <v>-20.595604842111968</v>
      </c>
      <c r="O534" s="97">
        <f t="shared" si="314"/>
        <v>-15.91343970295236</v>
      </c>
      <c r="P534" s="97">
        <f t="shared" si="315"/>
        <v>-0.24389057360134103</v>
      </c>
      <c r="Q534" s="97">
        <f t="shared" si="316"/>
        <v>-8.0786651382768504</v>
      </c>
      <c r="R534" s="46">
        <v>73.91304347826086</v>
      </c>
      <c r="S534" s="46">
        <v>14.893617021276595</v>
      </c>
      <c r="T534" s="46">
        <v>50</v>
      </c>
      <c r="U534" s="47">
        <f t="shared" si="317"/>
        <v>-23.91304347826086</v>
      </c>
      <c r="V534" s="47">
        <f t="shared" si="318"/>
        <v>35.106382978723403</v>
      </c>
      <c r="W534" s="47">
        <f t="shared" si="319"/>
        <v>5.5966697502312712</v>
      </c>
      <c r="X534" s="46">
        <v>76.623376623376629</v>
      </c>
      <c r="Y534" s="46">
        <v>52.083333333333336</v>
      </c>
      <c r="Z534" s="46">
        <v>20.967741935483872</v>
      </c>
      <c r="AA534" s="47">
        <f t="shared" si="320"/>
        <v>-55.655634687892757</v>
      </c>
      <c r="AB534" s="47">
        <f t="shared" si="321"/>
        <v>-31.115591397849464</v>
      </c>
      <c r="AC534" s="47">
        <f t="shared" si="322"/>
        <v>-43.385613042871114</v>
      </c>
      <c r="AD534" s="46">
        <v>75.949367088607602</v>
      </c>
      <c r="AE534" s="46">
        <v>34.615384615384613</v>
      </c>
      <c r="AF534" s="46">
        <v>12.676056338028168</v>
      </c>
      <c r="AG534" s="47">
        <f t="shared" si="292"/>
        <v>-63.273310750579434</v>
      </c>
      <c r="AH534" s="47">
        <f t="shared" si="293"/>
        <v>-21.939328277356445</v>
      </c>
      <c r="AI534" s="47">
        <f t="shared" si="323"/>
        <v>-42.606319513967939</v>
      </c>
      <c r="AJ534" s="46">
        <v>90.721649484536087</v>
      </c>
      <c r="AK534" s="46">
        <v>34.920634920634917</v>
      </c>
      <c r="AL534" s="46">
        <v>65.517241379310349</v>
      </c>
      <c r="AM534" s="47">
        <f t="shared" si="294"/>
        <v>-25.204408105225738</v>
      </c>
      <c r="AN534" s="47">
        <f t="shared" si="295"/>
        <v>30.596606458675431</v>
      </c>
      <c r="AO534" s="47">
        <f t="shared" si="324"/>
        <v>2.6960991767248466</v>
      </c>
      <c r="AP534" s="97">
        <f t="shared" si="296"/>
        <v>83.984024307854895</v>
      </c>
      <c r="AQ534" s="97">
        <f t="shared" si="297"/>
        <v>54.479956741167989</v>
      </c>
      <c r="AR534" s="97">
        <f t="shared" si="298"/>
        <v>57.885864755317563</v>
      </c>
      <c r="AS534" s="97">
        <f t="shared" si="325"/>
        <v>-26.098159552537332</v>
      </c>
      <c r="AT534" s="97">
        <f t="shared" si="326"/>
        <v>3.4059080141495741</v>
      </c>
      <c r="AU534" s="97">
        <f t="shared" si="327"/>
        <v>-11.346125769193879</v>
      </c>
      <c r="AV534" s="46">
        <v>85.18518518518519</v>
      </c>
      <c r="AW534" s="46">
        <v>55.000000000000007</v>
      </c>
      <c r="AX534" s="46">
        <v>49.382716049382715</v>
      </c>
      <c r="AY534" s="47">
        <f t="shared" si="299"/>
        <v>-35.802469135802475</v>
      </c>
      <c r="AZ534" s="47">
        <f t="shared" si="300"/>
        <v>-5.617283950617292</v>
      </c>
      <c r="BA534" s="46">
        <v>75.510204081632651</v>
      </c>
      <c r="BB534" s="46">
        <v>43.835616438356162</v>
      </c>
      <c r="BC534" s="46">
        <v>61.458333333333336</v>
      </c>
      <c r="BD534" s="47">
        <f t="shared" si="301"/>
        <v>-14.051870748299315</v>
      </c>
      <c r="BE534" s="47">
        <f t="shared" si="302"/>
        <v>17.622716894977174</v>
      </c>
      <c r="BF534" s="46">
        <v>85.840707964601776</v>
      </c>
      <c r="BG534" s="46">
        <v>53.684210526315788</v>
      </c>
      <c r="BH534" s="46">
        <v>50.602409638554214</v>
      </c>
      <c r="BI534" s="47">
        <f t="shared" si="303"/>
        <v>-35.238298326047563</v>
      </c>
      <c r="BJ534" s="47">
        <f t="shared" si="304"/>
        <v>-3.0818008877615739</v>
      </c>
      <c r="BK534" s="46">
        <v>89.4</v>
      </c>
      <c r="BL534" s="46">
        <v>65.400000000000006</v>
      </c>
      <c r="BM534" s="46">
        <v>70.099999999999994</v>
      </c>
      <c r="BN534" s="47">
        <f t="shared" si="305"/>
        <v>-19.300000000000011</v>
      </c>
      <c r="BO534" s="47">
        <f t="shared" si="306"/>
        <v>4.6999999999999886</v>
      </c>
    </row>
    <row r="535" spans="1:67" s="5" customFormat="1" x14ac:dyDescent="0.15">
      <c r="A535" s="96" t="s">
        <v>341</v>
      </c>
      <c r="B535" s="96">
        <v>20</v>
      </c>
      <c r="C535" s="96" t="s">
        <v>510</v>
      </c>
      <c r="D535" s="45" t="s">
        <v>75</v>
      </c>
      <c r="E535" s="45">
        <v>1</v>
      </c>
      <c r="F535" s="97">
        <f t="shared" si="307"/>
        <v>28.06451612903226</v>
      </c>
      <c r="G535" s="97">
        <f t="shared" si="307"/>
        <v>17.273730022812853</v>
      </c>
      <c r="H535" s="97">
        <f t="shared" si="307"/>
        <v>8.0949071883412245</v>
      </c>
      <c r="I535" s="97">
        <f t="shared" si="308"/>
        <v>-19.969608940691035</v>
      </c>
      <c r="J535" s="97">
        <f t="shared" si="309"/>
        <v>-9.1788228344716281</v>
      </c>
      <c r="K535" s="97">
        <f t="shared" si="310"/>
        <v>-14.574215887581332</v>
      </c>
      <c r="L535" s="97">
        <f t="shared" si="311"/>
        <v>-3.988958214674053</v>
      </c>
      <c r="M535" s="97">
        <f t="shared" si="312"/>
        <v>1.6802894436613443</v>
      </c>
      <c r="N535" s="97">
        <f t="shared" si="313"/>
        <v>2.6099678545175093</v>
      </c>
      <c r="O535" s="97">
        <f t="shared" si="314"/>
        <v>6.5989260691915623</v>
      </c>
      <c r="P535" s="97">
        <f t="shared" si="315"/>
        <v>0.92967841085616509</v>
      </c>
      <c r="Q535" s="97">
        <f t="shared" si="316"/>
        <v>3.7643022400238637</v>
      </c>
      <c r="R535" s="44">
        <v>29.354838709677416</v>
      </c>
      <c r="S535" s="44">
        <v>19.032258064516128</v>
      </c>
      <c r="T535" s="44">
        <v>11.864406779661017</v>
      </c>
      <c r="U535" s="19">
        <f t="shared" si="317"/>
        <v>-17.490431930016399</v>
      </c>
      <c r="V535" s="19">
        <f t="shared" si="318"/>
        <v>-7.1678512848551108</v>
      </c>
      <c r="W535" s="19">
        <f t="shared" si="319"/>
        <v>-12.329141607435755</v>
      </c>
      <c r="X535" s="44">
        <v>25.967741935483872</v>
      </c>
      <c r="Y535" s="44">
        <v>15.161290322580644</v>
      </c>
      <c r="Z535" s="44">
        <v>11.647727272727272</v>
      </c>
      <c r="AA535" s="19">
        <f t="shared" si="320"/>
        <v>-14.3200146627566</v>
      </c>
      <c r="AB535" s="19">
        <f t="shared" si="321"/>
        <v>-3.5135630498533725</v>
      </c>
      <c r="AC535" s="19">
        <f t="shared" si="322"/>
        <v>-8.9167888563049864</v>
      </c>
      <c r="AD535" s="44">
        <v>29.032258064516132</v>
      </c>
      <c r="AE535" s="44">
        <v>17.828200972447323</v>
      </c>
      <c r="AF535" s="44">
        <v>4.0787623066104075</v>
      </c>
      <c r="AG535" s="19">
        <f t="shared" si="292"/>
        <v>-24.953495757905724</v>
      </c>
      <c r="AH535" s="19">
        <f t="shared" si="293"/>
        <v>-13.749438665836916</v>
      </c>
      <c r="AI535" s="19">
        <f t="shared" si="323"/>
        <v>-19.35146721187132</v>
      </c>
      <c r="AJ535" s="44">
        <v>27.903225806451616</v>
      </c>
      <c r="AK535" s="44">
        <v>17.073170731707318</v>
      </c>
      <c r="AL535" s="44">
        <v>4.788732394366197</v>
      </c>
      <c r="AM535" s="19">
        <f t="shared" si="294"/>
        <v>-23.11449341208542</v>
      </c>
      <c r="AN535" s="19">
        <f t="shared" si="295"/>
        <v>-12.284438337341122</v>
      </c>
      <c r="AO535" s="19">
        <f t="shared" si="324"/>
        <v>-17.699465874713269</v>
      </c>
      <c r="AP535" s="97">
        <f t="shared" si="296"/>
        <v>32.053474343706313</v>
      </c>
      <c r="AQ535" s="97">
        <f t="shared" si="297"/>
        <v>15.593440579151508</v>
      </c>
      <c r="AR535" s="97">
        <f t="shared" si="298"/>
        <v>5.4849393338237151</v>
      </c>
      <c r="AS535" s="97">
        <f t="shared" si="325"/>
        <v>-26.568535009882599</v>
      </c>
      <c r="AT535" s="97">
        <f t="shared" si="326"/>
        <v>-10.108501245327794</v>
      </c>
      <c r="AU535" s="97">
        <f t="shared" si="327"/>
        <v>-18.338518127605198</v>
      </c>
      <c r="AV535" s="44">
        <v>25.322580645161292</v>
      </c>
      <c r="AW535" s="44">
        <v>10.161290322580644</v>
      </c>
      <c r="AX535" s="44">
        <v>2.5210084033613445</v>
      </c>
      <c r="AY535" s="19">
        <f t="shared" si="299"/>
        <v>-22.801572241799946</v>
      </c>
      <c r="AZ535" s="19">
        <f t="shared" si="300"/>
        <v>-7.6402819192192997</v>
      </c>
      <c r="BA535" s="44">
        <v>33.87096774193548</v>
      </c>
      <c r="BB535" s="44">
        <v>13.268608414239482</v>
      </c>
      <c r="BC535" s="44">
        <v>7.4229691876750703</v>
      </c>
      <c r="BD535" s="19">
        <f t="shared" si="301"/>
        <v>-26.447998554260408</v>
      </c>
      <c r="BE535" s="19">
        <f t="shared" si="302"/>
        <v>-5.8456392265644119</v>
      </c>
      <c r="BF535" s="44">
        <v>33.225806451612904</v>
      </c>
      <c r="BG535" s="44">
        <v>16.828478964401295</v>
      </c>
      <c r="BH535" s="44">
        <v>1.1204481792717087</v>
      </c>
      <c r="BI535" s="19">
        <f t="shared" si="303"/>
        <v>-32.105358272341192</v>
      </c>
      <c r="BJ535" s="19">
        <f t="shared" si="304"/>
        <v>-15.708030785129587</v>
      </c>
      <c r="BK535" s="44">
        <v>35.794542536115571</v>
      </c>
      <c r="BL535" s="44">
        <v>22.115384615384613</v>
      </c>
      <c r="BM535" s="44">
        <v>10.875331564986737</v>
      </c>
      <c r="BN535" s="19">
        <f t="shared" si="305"/>
        <v>-24.919210971128834</v>
      </c>
      <c r="BO535" s="19">
        <f t="shared" si="306"/>
        <v>-11.240053050397876</v>
      </c>
    </row>
    <row r="536" spans="1:67" s="5" customFormat="1" x14ac:dyDescent="0.15">
      <c r="A536" s="96" t="s">
        <v>341</v>
      </c>
      <c r="B536" s="96">
        <v>20</v>
      </c>
      <c r="C536" s="96" t="s">
        <v>461</v>
      </c>
      <c r="D536" s="45" t="s">
        <v>353</v>
      </c>
      <c r="E536" s="45">
        <v>2</v>
      </c>
      <c r="F536" s="97">
        <f t="shared" si="307"/>
        <v>40.096217162475646</v>
      </c>
      <c r="G536" s="97">
        <f t="shared" si="307"/>
        <v>30.337014862265804</v>
      </c>
      <c r="H536" s="97">
        <f t="shared" si="307"/>
        <v>2.9785780159459154</v>
      </c>
      <c r="I536" s="97">
        <f t="shared" si="308"/>
        <v>-37.117639146529733</v>
      </c>
      <c r="J536" s="97">
        <f t="shared" si="309"/>
        <v>-27.35843684631989</v>
      </c>
      <c r="K536" s="97">
        <f t="shared" si="310"/>
        <v>-32.238037996424808</v>
      </c>
      <c r="L536" s="97">
        <f t="shared" si="311"/>
        <v>-1.4353854147623295</v>
      </c>
      <c r="M536" s="97">
        <f t="shared" si="312"/>
        <v>-2.7076783813163274</v>
      </c>
      <c r="N536" s="97">
        <f t="shared" si="313"/>
        <v>3.4011006401454256</v>
      </c>
      <c r="O536" s="97">
        <f t="shared" si="314"/>
        <v>4.8364860549077555</v>
      </c>
      <c r="P536" s="97">
        <f t="shared" si="315"/>
        <v>6.1087790214617534</v>
      </c>
      <c r="Q536" s="97">
        <f t="shared" si="316"/>
        <v>5.4726325381847545</v>
      </c>
      <c r="R536" s="44">
        <v>38.848920863309353</v>
      </c>
      <c r="S536" s="44">
        <v>25.277161862527713</v>
      </c>
      <c r="T536" s="44">
        <v>6.2977099236641214</v>
      </c>
      <c r="U536" s="19">
        <f t="shared" si="317"/>
        <v>-32.55121093964523</v>
      </c>
      <c r="V536" s="19">
        <f t="shared" si="318"/>
        <v>-18.97945193886359</v>
      </c>
      <c r="W536" s="19">
        <f t="shared" si="319"/>
        <v>-25.76533143925441</v>
      </c>
      <c r="X536" s="44">
        <v>40.855106888361043</v>
      </c>
      <c r="Y536" s="44">
        <v>29.594272076372313</v>
      </c>
      <c r="Z536" s="44">
        <v>2.7131782945736433</v>
      </c>
      <c r="AA536" s="19">
        <f t="shared" si="320"/>
        <v>-38.141928593787398</v>
      </c>
      <c r="AB536" s="19">
        <f t="shared" si="321"/>
        <v>-26.881093781798668</v>
      </c>
      <c r="AC536" s="19">
        <f t="shared" si="322"/>
        <v>-32.511511187793033</v>
      </c>
      <c r="AD536" s="44">
        <v>42.637362637362635</v>
      </c>
      <c r="AE536" s="44">
        <v>31.961259079903147</v>
      </c>
      <c r="AF536" s="44">
        <v>-0.55147058823529416</v>
      </c>
      <c r="AG536" s="19">
        <f t="shared" si="292"/>
        <v>-43.188833225597932</v>
      </c>
      <c r="AH536" s="19">
        <f t="shared" si="293"/>
        <v>-32.512729668138441</v>
      </c>
      <c r="AI536" s="19">
        <f t="shared" si="323"/>
        <v>-37.850781446868183</v>
      </c>
      <c r="AJ536" s="44">
        <v>38.04347826086957</v>
      </c>
      <c r="AK536" s="44">
        <v>34.515366430260045</v>
      </c>
      <c r="AL536" s="44">
        <v>3.45489443378119</v>
      </c>
      <c r="AM536" s="19">
        <f t="shared" si="294"/>
        <v>-34.588583827088378</v>
      </c>
      <c r="AN536" s="19">
        <f t="shared" si="295"/>
        <v>-31.060471996478853</v>
      </c>
      <c r="AO536" s="19">
        <f t="shared" si="324"/>
        <v>-32.824527911783619</v>
      </c>
      <c r="AP536" s="97">
        <f t="shared" si="296"/>
        <v>41.531602577237976</v>
      </c>
      <c r="AQ536" s="97">
        <f t="shared" si="297"/>
        <v>33.044693243582131</v>
      </c>
      <c r="AR536" s="97">
        <f t="shared" si="298"/>
        <v>-0.42252262419951003</v>
      </c>
      <c r="AS536" s="97">
        <f t="shared" si="325"/>
        <v>-41.954125201437485</v>
      </c>
      <c r="AT536" s="97">
        <f t="shared" si="326"/>
        <v>-33.46721586778164</v>
      </c>
      <c r="AU536" s="97">
        <f t="shared" si="327"/>
        <v>-37.710670534609562</v>
      </c>
      <c r="AV536" s="44">
        <v>37.831858407079643</v>
      </c>
      <c r="AW536" s="44">
        <v>26.666666666666668</v>
      </c>
      <c r="AX536" s="44">
        <v>-3.2692307692307696</v>
      </c>
      <c r="AY536" s="19">
        <f t="shared" si="299"/>
        <v>-41.10108917631041</v>
      </c>
      <c r="AZ536" s="19">
        <f t="shared" si="300"/>
        <v>-29.935897435897438</v>
      </c>
      <c r="BA536" s="44">
        <v>40.563991323210416</v>
      </c>
      <c r="BB536" s="44">
        <v>26.682134570765658</v>
      </c>
      <c r="BC536" s="44">
        <v>-0.77519379844961245</v>
      </c>
      <c r="BD536" s="19">
        <f t="shared" si="301"/>
        <v>-41.33918512166003</v>
      </c>
      <c r="BE536" s="19">
        <f t="shared" si="302"/>
        <v>-27.457328369215272</v>
      </c>
      <c r="BF536" s="44">
        <v>39.87341772151899</v>
      </c>
      <c r="BG536" s="44">
        <v>36.383928571428569</v>
      </c>
      <c r="BH536" s="44">
        <v>-1.0752688172043012</v>
      </c>
      <c r="BI536" s="19">
        <f t="shared" si="303"/>
        <v>-40.948686538723294</v>
      </c>
      <c r="BJ536" s="19">
        <f t="shared" si="304"/>
        <v>-37.459197388632873</v>
      </c>
      <c r="BK536" s="44">
        <v>47.857142857142861</v>
      </c>
      <c r="BL536" s="44">
        <v>42.446043165467628</v>
      </c>
      <c r="BM536" s="44">
        <v>3.4296028880866429</v>
      </c>
      <c r="BN536" s="19">
        <f t="shared" si="305"/>
        <v>-44.42753996905622</v>
      </c>
      <c r="BO536" s="19">
        <f t="shared" si="306"/>
        <v>-39.016440277380987</v>
      </c>
    </row>
    <row r="537" spans="1:67" x14ac:dyDescent="0.15">
      <c r="A537" s="95" t="s">
        <v>341</v>
      </c>
      <c r="B537" s="95">
        <v>20</v>
      </c>
      <c r="C537" s="95" t="s">
        <v>461</v>
      </c>
      <c r="D537" s="43" t="s">
        <v>462</v>
      </c>
      <c r="E537" s="43">
        <v>5</v>
      </c>
      <c r="F537" s="97">
        <f t="shared" si="307"/>
        <v>63.132866622461037</v>
      </c>
      <c r="G537" s="97">
        <f t="shared" si="307"/>
        <v>57.174103383072719</v>
      </c>
      <c r="H537" s="97">
        <f t="shared" si="307"/>
        <v>4.0379643733736534</v>
      </c>
      <c r="I537" s="97">
        <f t="shared" si="308"/>
        <v>-59.094902249087383</v>
      </c>
      <c r="J537" s="97">
        <f t="shared" si="309"/>
        <v>-53.136139009699065</v>
      </c>
      <c r="K537" s="97">
        <f t="shared" si="310"/>
        <v>-56.115520629393224</v>
      </c>
      <c r="L537" s="97">
        <f t="shared" si="311"/>
        <v>7.3619314085932359</v>
      </c>
      <c r="M537" s="97">
        <f t="shared" si="312"/>
        <v>17.661945161143912</v>
      </c>
      <c r="N537" s="97">
        <f t="shared" si="313"/>
        <v>11.857553641367211</v>
      </c>
      <c r="O537" s="97">
        <f t="shared" si="314"/>
        <v>4.4956222327739752</v>
      </c>
      <c r="P537" s="97">
        <f t="shared" si="315"/>
        <v>-5.8043915197767006</v>
      </c>
      <c r="Q537" s="97">
        <f t="shared" si="316"/>
        <v>-0.65438464350136272</v>
      </c>
      <c r="R537" s="46">
        <v>66.666666666666657</v>
      </c>
      <c r="S537" s="46">
        <v>77.722772277227719</v>
      </c>
      <c r="T537" s="46">
        <v>10.638297872340425</v>
      </c>
      <c r="U537" s="47">
        <f t="shared" si="317"/>
        <v>-56.028368794326234</v>
      </c>
      <c r="V537" s="47">
        <f t="shared" si="318"/>
        <v>-67.084474404887288</v>
      </c>
      <c r="W537" s="47">
        <f t="shared" si="319"/>
        <v>-61.556421599606765</v>
      </c>
      <c r="X537" s="46">
        <v>64.071856287425149</v>
      </c>
      <c r="Y537" s="46">
        <v>50.588235294117645</v>
      </c>
      <c r="Z537" s="46">
        <v>-1.6853932584269662</v>
      </c>
      <c r="AA537" s="47">
        <f t="shared" si="320"/>
        <v>-65.757249545852119</v>
      </c>
      <c r="AB537" s="47">
        <f t="shared" si="321"/>
        <v>-52.273628552544608</v>
      </c>
      <c r="AC537" s="47">
        <f t="shared" si="322"/>
        <v>-59.015439049198363</v>
      </c>
      <c r="AD537" s="46">
        <v>70.558375634517773</v>
      </c>
      <c r="AE537" s="46">
        <v>53.956834532374096</v>
      </c>
      <c r="AF537" s="46">
        <v>25</v>
      </c>
      <c r="AG537" s="47">
        <f t="shared" si="292"/>
        <v>-45.558375634517773</v>
      </c>
      <c r="AH537" s="47">
        <f t="shared" si="293"/>
        <v>-28.956834532374096</v>
      </c>
      <c r="AI537" s="47">
        <f t="shared" si="323"/>
        <v>-37.257605083445938</v>
      </c>
      <c r="AJ537" s="46">
        <v>51.23456790123457</v>
      </c>
      <c r="AK537" s="46">
        <v>46.428571428571431</v>
      </c>
      <c r="AL537" s="46">
        <v>-17.801047120418847</v>
      </c>
      <c r="AM537" s="47">
        <f t="shared" si="294"/>
        <v>-69.035615021653413</v>
      </c>
      <c r="AN537" s="47">
        <f t="shared" si="295"/>
        <v>-64.229618548990274</v>
      </c>
      <c r="AO537" s="47">
        <f t="shared" si="324"/>
        <v>-66.632616785321844</v>
      </c>
      <c r="AP537" s="97">
        <f t="shared" si="296"/>
        <v>55.770935213867801</v>
      </c>
      <c r="AQ537" s="97">
        <f t="shared" si="297"/>
        <v>39.512158221928807</v>
      </c>
      <c r="AR537" s="97">
        <f t="shared" si="298"/>
        <v>-7.8195892679935568</v>
      </c>
      <c r="AS537" s="97">
        <f t="shared" si="325"/>
        <v>-63.590524481861358</v>
      </c>
      <c r="AT537" s="97">
        <f t="shared" si="326"/>
        <v>-47.331747489922364</v>
      </c>
      <c r="AU537" s="97">
        <f t="shared" si="327"/>
        <v>-55.461135985891858</v>
      </c>
      <c r="AV537" s="46">
        <v>45.695364238410598</v>
      </c>
      <c r="AW537" s="46">
        <v>33.333333333333329</v>
      </c>
      <c r="AX537" s="46">
        <v>-8.2901554404145088</v>
      </c>
      <c r="AY537" s="47">
        <f t="shared" si="299"/>
        <v>-53.985519678825106</v>
      </c>
      <c r="AZ537" s="47">
        <f t="shared" si="300"/>
        <v>-41.623488773747837</v>
      </c>
      <c r="BA537" s="46">
        <v>53.691275167785236</v>
      </c>
      <c r="BB537" s="46">
        <v>30.136986301369863</v>
      </c>
      <c r="BC537" s="46">
        <v>-15.706806282722512</v>
      </c>
      <c r="BD537" s="47">
        <f t="shared" si="301"/>
        <v>-69.398081450507746</v>
      </c>
      <c r="BE537" s="47">
        <f t="shared" si="302"/>
        <v>-45.843792584092377</v>
      </c>
      <c r="BF537" s="46">
        <v>55.797101449275367</v>
      </c>
      <c r="BG537" s="46">
        <v>44.578313253012048</v>
      </c>
      <c r="BH537" s="46">
        <v>-5.5813953488372094</v>
      </c>
      <c r="BI537" s="47">
        <f t="shared" si="303"/>
        <v>-61.378496798112579</v>
      </c>
      <c r="BJ537" s="47">
        <f t="shared" si="304"/>
        <v>-50.15970860184926</v>
      </c>
      <c r="BK537" s="46">
        <v>67.900000000000006</v>
      </c>
      <c r="BL537" s="46">
        <v>50</v>
      </c>
      <c r="BM537" s="46">
        <v>-1.7</v>
      </c>
      <c r="BN537" s="47">
        <f t="shared" si="305"/>
        <v>-69.600000000000009</v>
      </c>
      <c r="BO537" s="47">
        <f t="shared" si="306"/>
        <v>-51.7</v>
      </c>
    </row>
    <row r="538" spans="1:67" x14ac:dyDescent="0.15">
      <c r="A538" s="95" t="s">
        <v>341</v>
      </c>
      <c r="B538" s="95">
        <v>20</v>
      </c>
      <c r="C538" s="95" t="s">
        <v>461</v>
      </c>
      <c r="D538" s="43" t="s">
        <v>463</v>
      </c>
      <c r="E538" s="43">
        <v>6</v>
      </c>
      <c r="F538" s="97">
        <f t="shared" si="307"/>
        <v>67.511337241243481</v>
      </c>
      <c r="G538" s="97">
        <f t="shared" si="307"/>
        <v>57.417229634711205</v>
      </c>
      <c r="H538" s="97">
        <f t="shared" si="307"/>
        <v>28.206404900830268</v>
      </c>
      <c r="I538" s="97">
        <f t="shared" si="308"/>
        <v>-39.304932340413217</v>
      </c>
      <c r="J538" s="97">
        <f t="shared" si="309"/>
        <v>-29.210824733880937</v>
      </c>
      <c r="K538" s="97">
        <f t="shared" si="310"/>
        <v>-34.257878537147079</v>
      </c>
      <c r="L538" s="97">
        <f t="shared" si="311"/>
        <v>0.98673301075270103</v>
      </c>
      <c r="M538" s="97">
        <f t="shared" si="312"/>
        <v>-7.7871882129443293E-2</v>
      </c>
      <c r="N538" s="97">
        <f t="shared" si="313"/>
        <v>15.286072157110429</v>
      </c>
      <c r="O538" s="97">
        <f t="shared" si="314"/>
        <v>14.299339146357728</v>
      </c>
      <c r="P538" s="97">
        <f t="shared" si="315"/>
        <v>15.363944039239872</v>
      </c>
      <c r="Q538" s="97">
        <f t="shared" si="316"/>
        <v>14.8316415927988</v>
      </c>
      <c r="R538" s="46">
        <v>70.238095238095227</v>
      </c>
      <c r="S538" s="46">
        <v>62.139917695473244</v>
      </c>
      <c r="T538" s="46">
        <v>34.87394957983193</v>
      </c>
      <c r="U538" s="47">
        <f t="shared" si="317"/>
        <v>-35.364145658263297</v>
      </c>
      <c r="V538" s="47">
        <f t="shared" si="318"/>
        <v>-27.265968115641314</v>
      </c>
      <c r="W538" s="47">
        <f t="shared" si="319"/>
        <v>-31.315056886952306</v>
      </c>
      <c r="X538" s="46">
        <v>67.578125</v>
      </c>
      <c r="Y538" s="46">
        <v>61.206896551724135</v>
      </c>
      <c r="Z538" s="46">
        <v>28.217821782178216</v>
      </c>
      <c r="AA538" s="47">
        <f t="shared" si="320"/>
        <v>-39.36030321782178</v>
      </c>
      <c r="AB538" s="47">
        <f t="shared" si="321"/>
        <v>-32.989074769545923</v>
      </c>
      <c r="AC538" s="47">
        <f t="shared" si="322"/>
        <v>-36.174688993683851</v>
      </c>
      <c r="AD538" s="46">
        <v>65.427509293680302</v>
      </c>
      <c r="AE538" s="46">
        <v>54.54545454545454</v>
      </c>
      <c r="AF538" s="46">
        <v>20.62937062937063</v>
      </c>
      <c r="AG538" s="47">
        <f t="shared" si="292"/>
        <v>-44.798138664309676</v>
      </c>
      <c r="AH538" s="47">
        <f t="shared" si="293"/>
        <v>-33.916083916083906</v>
      </c>
      <c r="AI538" s="47">
        <f t="shared" si="323"/>
        <v>-39.357111290196791</v>
      </c>
      <c r="AJ538" s="46">
        <v>66.801619433198383</v>
      </c>
      <c r="AK538" s="46">
        <v>51.776649746192895</v>
      </c>
      <c r="AL538" s="46">
        <v>29.1044776119403</v>
      </c>
      <c r="AM538" s="47">
        <f t="shared" si="294"/>
        <v>-37.697141821258086</v>
      </c>
      <c r="AN538" s="47">
        <f t="shared" si="295"/>
        <v>-22.672172134252595</v>
      </c>
      <c r="AO538" s="47">
        <f t="shared" si="324"/>
        <v>-30.184656977755338</v>
      </c>
      <c r="AP538" s="97">
        <f t="shared" si="296"/>
        <v>66.52460423049078</v>
      </c>
      <c r="AQ538" s="97">
        <f t="shared" si="297"/>
        <v>57.495101516840649</v>
      </c>
      <c r="AR538" s="97">
        <f t="shared" si="298"/>
        <v>12.92033274371984</v>
      </c>
      <c r="AS538" s="97">
        <f t="shared" si="325"/>
        <v>-53.604271486770941</v>
      </c>
      <c r="AT538" s="97">
        <f t="shared" si="326"/>
        <v>-44.574768773120809</v>
      </c>
      <c r="AU538" s="97">
        <f t="shared" si="327"/>
        <v>-49.089520129945875</v>
      </c>
      <c r="AV538" s="46">
        <v>62.549800796812747</v>
      </c>
      <c r="AW538" s="46">
        <v>54.106280193236714</v>
      </c>
      <c r="AX538" s="46">
        <v>13.333333333333334</v>
      </c>
      <c r="AY538" s="47">
        <f t="shared" si="299"/>
        <v>-49.216467463479411</v>
      </c>
      <c r="AZ538" s="47">
        <f t="shared" si="300"/>
        <v>-40.772946859903378</v>
      </c>
      <c r="BA538" s="46">
        <v>66.666666666666657</v>
      </c>
      <c r="BB538" s="46">
        <v>45.192307692307693</v>
      </c>
      <c r="BC538" s="46">
        <v>17.050691244239633</v>
      </c>
      <c r="BD538" s="47">
        <f t="shared" si="301"/>
        <v>-49.615975422427027</v>
      </c>
      <c r="BE538" s="47">
        <f t="shared" si="302"/>
        <v>-28.14161644806806</v>
      </c>
      <c r="BF538" s="46">
        <v>64.981949458483754</v>
      </c>
      <c r="BG538" s="46">
        <v>63.181818181818187</v>
      </c>
      <c r="BH538" s="46">
        <v>6.3973063973063971</v>
      </c>
      <c r="BI538" s="47">
        <f t="shared" si="303"/>
        <v>-58.58464306117736</v>
      </c>
      <c r="BJ538" s="47">
        <f t="shared" si="304"/>
        <v>-56.784511784511793</v>
      </c>
      <c r="BK538" s="46">
        <v>71.900000000000006</v>
      </c>
      <c r="BL538" s="46">
        <v>67.5</v>
      </c>
      <c r="BM538" s="46">
        <v>14.9</v>
      </c>
      <c r="BN538" s="47">
        <f t="shared" si="305"/>
        <v>-57.000000000000007</v>
      </c>
      <c r="BO538" s="47">
        <f t="shared" si="306"/>
        <v>-52.6</v>
      </c>
    </row>
    <row r="539" spans="1:67" x14ac:dyDescent="0.15">
      <c r="A539" s="95" t="s">
        <v>341</v>
      </c>
      <c r="B539" s="95">
        <v>20</v>
      </c>
      <c r="C539" s="95" t="s">
        <v>461</v>
      </c>
      <c r="D539" s="43" t="s">
        <v>464</v>
      </c>
      <c r="E539" s="43">
        <v>7</v>
      </c>
      <c r="F539" s="97">
        <f t="shared" si="307"/>
        <v>40.734349462797738</v>
      </c>
      <c r="G539" s="97">
        <f t="shared" si="307"/>
        <v>20.654041577251242</v>
      </c>
      <c r="H539" s="97">
        <f t="shared" si="307"/>
        <v>-11.892921359644184</v>
      </c>
      <c r="I539" s="97">
        <f t="shared" si="308"/>
        <v>-52.627270822441922</v>
      </c>
      <c r="J539" s="97">
        <f t="shared" si="309"/>
        <v>-32.546962936895426</v>
      </c>
      <c r="K539" s="97">
        <f t="shared" si="310"/>
        <v>-42.58711687966867</v>
      </c>
      <c r="L539" s="97">
        <f t="shared" si="311"/>
        <v>36.331688398371966</v>
      </c>
      <c r="M539" s="97">
        <f t="shared" si="312"/>
        <v>5.3167908650005291</v>
      </c>
      <c r="N539" s="97">
        <f t="shared" si="313"/>
        <v>13.617767892692264</v>
      </c>
      <c r="O539" s="97">
        <f t="shared" si="314"/>
        <v>-22.713920505679702</v>
      </c>
      <c r="P539" s="97">
        <f t="shared" si="315"/>
        <v>8.3009770276917347</v>
      </c>
      <c r="Q539" s="97">
        <f t="shared" si="316"/>
        <v>-7.2064717389939839</v>
      </c>
      <c r="R539" s="46">
        <v>48.484848484848484</v>
      </c>
      <c r="S539" s="46">
        <v>52.631578947368418</v>
      </c>
      <c r="T539" s="46">
        <v>-20.689655172413794</v>
      </c>
      <c r="U539" s="47">
        <f t="shared" si="317"/>
        <v>-69.174503657262278</v>
      </c>
      <c r="V539" s="47">
        <f t="shared" si="318"/>
        <v>-73.321234119782218</v>
      </c>
      <c r="W539" s="47">
        <f t="shared" si="319"/>
        <v>-71.247868888522248</v>
      </c>
      <c r="X539" s="46">
        <v>36.781609195402297</v>
      </c>
      <c r="Y539" s="46">
        <v>20.512820512820511</v>
      </c>
      <c r="Z539" s="46">
        <v>-4.7619047619047619</v>
      </c>
      <c r="AA539" s="47">
        <f t="shared" si="320"/>
        <v>-41.543513957307056</v>
      </c>
      <c r="AB539" s="47">
        <f t="shared" si="321"/>
        <v>-25.274725274725274</v>
      </c>
      <c r="AC539" s="47">
        <f t="shared" si="322"/>
        <v>-33.409119616016163</v>
      </c>
      <c r="AD539" s="46">
        <v>47.115384615384613</v>
      </c>
      <c r="AE539" s="46">
        <v>-1.639344262295082</v>
      </c>
      <c r="AF539" s="46">
        <v>10.869565217391305</v>
      </c>
      <c r="AG539" s="47">
        <f t="shared" si="292"/>
        <v>-36.245819397993309</v>
      </c>
      <c r="AH539" s="47">
        <f t="shared" si="293"/>
        <v>12.508909479686388</v>
      </c>
      <c r="AI539" s="47">
        <f t="shared" si="323"/>
        <v>-11.86845495915346</v>
      </c>
      <c r="AJ539" s="46">
        <v>30.555555555555557</v>
      </c>
      <c r="AK539" s="46">
        <v>11.111111111111111</v>
      </c>
      <c r="AL539" s="46">
        <v>-32.989690721649481</v>
      </c>
      <c r="AM539" s="47">
        <f t="shared" si="294"/>
        <v>-63.545246277205038</v>
      </c>
      <c r="AN539" s="47">
        <f t="shared" si="295"/>
        <v>-44.100801832760595</v>
      </c>
      <c r="AO539" s="47">
        <f t="shared" si="324"/>
        <v>-53.823024054982817</v>
      </c>
      <c r="AP539" s="97">
        <f t="shared" si="296"/>
        <v>4.4026610644257707</v>
      </c>
      <c r="AQ539" s="97">
        <f t="shared" si="297"/>
        <v>15.337250712250713</v>
      </c>
      <c r="AR539" s="97">
        <f t="shared" si="298"/>
        <v>-25.510689252336448</v>
      </c>
      <c r="AS539" s="97">
        <f t="shared" si="325"/>
        <v>-29.913350316762219</v>
      </c>
      <c r="AT539" s="97">
        <f t="shared" si="326"/>
        <v>-40.847939964587162</v>
      </c>
      <c r="AU539" s="97">
        <f t="shared" si="327"/>
        <v>-35.380645140674687</v>
      </c>
      <c r="AV539" s="46">
        <v>-7.1428571428571423</v>
      </c>
      <c r="AW539" s="46">
        <v>5.3333333333333339</v>
      </c>
      <c r="AX539" s="46">
        <v>-38.31775700934579</v>
      </c>
      <c r="AY539" s="47">
        <f t="shared" si="299"/>
        <v>-31.174899866488648</v>
      </c>
      <c r="AZ539" s="47">
        <f t="shared" si="300"/>
        <v>-43.651090342679126</v>
      </c>
      <c r="BA539" s="46">
        <v>-1.9607843137254901</v>
      </c>
      <c r="BB539" s="46">
        <v>-7.4074074074074066</v>
      </c>
      <c r="BC539" s="46">
        <v>-32.5</v>
      </c>
      <c r="BD539" s="47">
        <f t="shared" si="301"/>
        <v>-30.53921568627451</v>
      </c>
      <c r="BE539" s="47">
        <f t="shared" si="302"/>
        <v>-25.092592592592595</v>
      </c>
      <c r="BF539" s="46">
        <v>-14.285714285714285</v>
      </c>
      <c r="BG539" s="46">
        <v>26.923076923076923</v>
      </c>
      <c r="BH539" s="46">
        <v>-15.625</v>
      </c>
      <c r="BI539" s="47">
        <f t="shared" si="303"/>
        <v>-1.3392857142857153</v>
      </c>
      <c r="BJ539" s="47">
        <f t="shared" si="304"/>
        <v>-42.54807692307692</v>
      </c>
      <c r="BK539" s="46">
        <v>41</v>
      </c>
      <c r="BL539" s="46">
        <v>36.5</v>
      </c>
      <c r="BM539" s="46">
        <v>-15.6</v>
      </c>
      <c r="BN539" s="47">
        <f t="shared" si="305"/>
        <v>-56.6</v>
      </c>
      <c r="BO539" s="47">
        <f t="shared" si="306"/>
        <v>-52.1</v>
      </c>
    </row>
    <row r="540" spans="1:67" x14ac:dyDescent="0.15">
      <c r="A540" s="95" t="s">
        <v>531</v>
      </c>
      <c r="B540" s="95">
        <v>20</v>
      </c>
      <c r="C540" s="95" t="s">
        <v>461</v>
      </c>
      <c r="D540" s="43" t="s">
        <v>482</v>
      </c>
      <c r="E540" s="43">
        <v>8</v>
      </c>
      <c r="F540" s="97">
        <f t="shared" si="307"/>
        <v>45.060905537524235</v>
      </c>
      <c r="G540" s="97">
        <f t="shared" si="307"/>
        <v>31.562597190545304</v>
      </c>
      <c r="H540" s="97">
        <f t="shared" si="307"/>
        <v>11.034853304590145</v>
      </c>
      <c r="I540" s="97">
        <f t="shared" si="308"/>
        <v>-34.026052232934092</v>
      </c>
      <c r="J540" s="97">
        <f t="shared" si="309"/>
        <v>-20.527743885955161</v>
      </c>
      <c r="K540" s="97">
        <f t="shared" si="310"/>
        <v>-27.276898059444626</v>
      </c>
      <c r="L540" s="97">
        <f t="shared" si="311"/>
        <v>5.9137322406318305</v>
      </c>
      <c r="M540" s="97">
        <f t="shared" si="312"/>
        <v>-4.4875969761902184</v>
      </c>
      <c r="N540" s="97">
        <f t="shared" si="313"/>
        <v>4.0067445211959498</v>
      </c>
      <c r="O540" s="97">
        <f t="shared" si="314"/>
        <v>-1.9069877194358806</v>
      </c>
      <c r="P540" s="97">
        <f t="shared" si="315"/>
        <v>8.4943414973861682</v>
      </c>
      <c r="Q540" s="97">
        <f t="shared" si="316"/>
        <v>3.2936768889751438</v>
      </c>
      <c r="R540" s="46">
        <v>33.333333333333329</v>
      </c>
      <c r="S540" s="46">
        <v>33.125</v>
      </c>
      <c r="T540" s="46">
        <v>0.6578947368421052</v>
      </c>
      <c r="U540" s="47">
        <f t="shared" si="317"/>
        <v>-32.675438596491226</v>
      </c>
      <c r="V540" s="47">
        <f t="shared" si="318"/>
        <v>-32.467105263157897</v>
      </c>
      <c r="W540" s="47">
        <f t="shared" si="319"/>
        <v>-32.571271929824562</v>
      </c>
      <c r="X540" s="46">
        <v>51.351351351351347</v>
      </c>
      <c r="Y540" s="46">
        <v>39.622641509433961</v>
      </c>
      <c r="Z540" s="46">
        <v>14.285714285714285</v>
      </c>
      <c r="AA540" s="47">
        <f t="shared" si="320"/>
        <v>-37.065637065637063</v>
      </c>
      <c r="AB540" s="47">
        <f t="shared" si="321"/>
        <v>-25.336927223719677</v>
      </c>
      <c r="AC540" s="47">
        <f t="shared" si="322"/>
        <v>-31.20128214467837</v>
      </c>
      <c r="AD540" s="46">
        <v>47.482014388489205</v>
      </c>
      <c r="AE540" s="46">
        <v>24.03846153846154</v>
      </c>
      <c r="AF540" s="46">
        <v>14.772727272727273</v>
      </c>
      <c r="AG540" s="47">
        <f t="shared" si="292"/>
        <v>-32.709287115761931</v>
      </c>
      <c r="AH540" s="47">
        <f t="shared" si="293"/>
        <v>-9.2657342657342667</v>
      </c>
      <c r="AI540" s="47">
        <f t="shared" si="323"/>
        <v>-20.987510690748099</v>
      </c>
      <c r="AJ540" s="46">
        <v>48.07692307692308</v>
      </c>
      <c r="AK540" s="46">
        <v>29.464285714285715</v>
      </c>
      <c r="AL540" s="46">
        <v>14.423076923076922</v>
      </c>
      <c r="AM540" s="47">
        <f t="shared" si="294"/>
        <v>-33.65384615384616</v>
      </c>
      <c r="AN540" s="47">
        <f t="shared" si="295"/>
        <v>-15.041208791208794</v>
      </c>
      <c r="AO540" s="47">
        <f t="shared" si="324"/>
        <v>-24.347527472527478</v>
      </c>
      <c r="AP540" s="97">
        <f t="shared" si="296"/>
        <v>39.147173296892404</v>
      </c>
      <c r="AQ540" s="97">
        <f t="shared" si="297"/>
        <v>36.050194166735523</v>
      </c>
      <c r="AR540" s="97">
        <f t="shared" si="298"/>
        <v>7.0281087833941953</v>
      </c>
      <c r="AS540" s="97">
        <f t="shared" si="325"/>
        <v>-32.119064513498209</v>
      </c>
      <c r="AT540" s="97">
        <f t="shared" si="326"/>
        <v>-29.022085383341327</v>
      </c>
      <c r="AU540" s="97">
        <f t="shared" si="327"/>
        <v>-30.570574948419768</v>
      </c>
      <c r="AV540" s="46">
        <v>33.333333333333329</v>
      </c>
      <c r="AW540" s="46">
        <v>35.789473684210527</v>
      </c>
      <c r="AX540" s="46">
        <v>3.4883720930232558</v>
      </c>
      <c r="AY540" s="47">
        <f t="shared" si="299"/>
        <v>-29.844961240310074</v>
      </c>
      <c r="AZ540" s="47">
        <f t="shared" si="300"/>
        <v>-32.301101591187269</v>
      </c>
      <c r="BA540" s="46">
        <v>35.135135135135137</v>
      </c>
      <c r="BB540" s="46">
        <v>22.115384615384613</v>
      </c>
      <c r="BC540" s="46">
        <v>-5.8139534883720927</v>
      </c>
      <c r="BD540" s="47">
        <f t="shared" si="301"/>
        <v>-40.94908862350723</v>
      </c>
      <c r="BE540" s="47">
        <f t="shared" si="302"/>
        <v>-27.929338103756706</v>
      </c>
      <c r="BF540" s="46">
        <v>43.820224719101127</v>
      </c>
      <c r="BG540" s="46">
        <v>39.795918367346935</v>
      </c>
      <c r="BH540" s="46">
        <v>7.4380165289256199</v>
      </c>
      <c r="BI540" s="47">
        <f t="shared" si="303"/>
        <v>-36.382208190175504</v>
      </c>
      <c r="BJ540" s="47">
        <f t="shared" si="304"/>
        <v>-32.357901838421313</v>
      </c>
      <c r="BK540" s="46">
        <v>44.3</v>
      </c>
      <c r="BL540" s="46">
        <v>46.5</v>
      </c>
      <c r="BM540" s="46">
        <v>23</v>
      </c>
      <c r="BN540" s="47">
        <f t="shared" si="305"/>
        <v>-21.299999999999997</v>
      </c>
      <c r="BO540" s="47">
        <f t="shared" si="306"/>
        <v>-23.5</v>
      </c>
    </row>
    <row r="541" spans="1:67" x14ac:dyDescent="0.15">
      <c r="A541" s="95" t="s">
        <v>341</v>
      </c>
      <c r="B541" s="95">
        <v>20</v>
      </c>
      <c r="C541" s="95" t="s">
        <v>461</v>
      </c>
      <c r="D541" s="43" t="s">
        <v>466</v>
      </c>
      <c r="E541" s="43">
        <v>10</v>
      </c>
      <c r="F541" s="97">
        <f t="shared" si="307"/>
        <v>23.238988707297434</v>
      </c>
      <c r="G541" s="97">
        <f t="shared" si="307"/>
        <v>18.066435764240502</v>
      </c>
      <c r="H541" s="97">
        <f t="shared" si="307"/>
        <v>5.1841968616328913</v>
      </c>
      <c r="I541" s="97">
        <f t="shared" si="308"/>
        <v>-18.054791845664543</v>
      </c>
      <c r="J541" s="97">
        <f t="shared" si="309"/>
        <v>-12.882238902607611</v>
      </c>
      <c r="K541" s="97">
        <f t="shared" si="310"/>
        <v>-15.468515374136077</v>
      </c>
      <c r="L541" s="97">
        <f t="shared" si="311"/>
        <v>-4.0643217077776868</v>
      </c>
      <c r="M541" s="97">
        <f t="shared" si="312"/>
        <v>-14.768670383269473</v>
      </c>
      <c r="N541" s="97">
        <f t="shared" si="313"/>
        <v>2.1145582508890719</v>
      </c>
      <c r="O541" s="97">
        <f t="shared" si="314"/>
        <v>6.1788799586667587</v>
      </c>
      <c r="P541" s="97">
        <f t="shared" si="315"/>
        <v>16.883228634158545</v>
      </c>
      <c r="Q541" s="97">
        <f t="shared" si="316"/>
        <v>11.531054296412652</v>
      </c>
      <c r="R541" s="46">
        <v>20.567375886524822</v>
      </c>
      <c r="S541" s="46">
        <v>1.7751479289940828</v>
      </c>
      <c r="T541" s="46">
        <v>8.3333333333333321</v>
      </c>
      <c r="U541" s="47">
        <f t="shared" si="317"/>
        <v>-12.23404255319149</v>
      </c>
      <c r="V541" s="47">
        <f t="shared" si="318"/>
        <v>6.5581854043392491</v>
      </c>
      <c r="W541" s="47">
        <f t="shared" si="319"/>
        <v>-2.8379285744261202</v>
      </c>
      <c r="X541" s="46">
        <v>27.702702702702702</v>
      </c>
      <c r="Y541" s="46">
        <v>17.391304347826086</v>
      </c>
      <c r="Z541" s="46">
        <v>6.8493150684931505</v>
      </c>
      <c r="AA541" s="47">
        <f t="shared" si="320"/>
        <v>-20.85338763420955</v>
      </c>
      <c r="AB541" s="47">
        <f t="shared" si="321"/>
        <v>-10.541989279332935</v>
      </c>
      <c r="AC541" s="47">
        <f t="shared" si="322"/>
        <v>-15.697688456771242</v>
      </c>
      <c r="AD541" s="46">
        <v>24.137931034482758</v>
      </c>
      <c r="AE541" s="46">
        <v>15.333333333333332</v>
      </c>
      <c r="AF541" s="46">
        <v>2.2522522522522523</v>
      </c>
      <c r="AG541" s="47">
        <f t="shared" si="292"/>
        <v>-21.885678782230507</v>
      </c>
      <c r="AH541" s="47">
        <f t="shared" si="293"/>
        <v>-13.081081081081081</v>
      </c>
      <c r="AI541" s="47">
        <f t="shared" si="323"/>
        <v>-17.483379931655794</v>
      </c>
      <c r="AJ541" s="46">
        <v>20.547945205479451</v>
      </c>
      <c r="AK541" s="46">
        <v>37.765957446808514</v>
      </c>
      <c r="AL541" s="46">
        <v>3.3018867924528301</v>
      </c>
      <c r="AM541" s="47">
        <f t="shared" si="294"/>
        <v>-17.246058413026621</v>
      </c>
      <c r="AN541" s="47">
        <f t="shared" si="295"/>
        <v>-34.46407065435568</v>
      </c>
      <c r="AO541" s="47">
        <f t="shared" si="324"/>
        <v>-25.855064533691149</v>
      </c>
      <c r="AP541" s="97">
        <f t="shared" si="296"/>
        <v>27.303310415075121</v>
      </c>
      <c r="AQ541" s="97">
        <f t="shared" si="297"/>
        <v>32.835106147509975</v>
      </c>
      <c r="AR541" s="97">
        <f t="shared" si="298"/>
        <v>3.0696386107438194</v>
      </c>
      <c r="AS541" s="97">
        <f t="shared" si="325"/>
        <v>-24.233671804331301</v>
      </c>
      <c r="AT541" s="97">
        <f t="shared" si="326"/>
        <v>-29.765467536766156</v>
      </c>
      <c r="AU541" s="97">
        <f t="shared" si="327"/>
        <v>-26.99956967054873</v>
      </c>
      <c r="AV541" s="46">
        <v>28.342245989304814</v>
      </c>
      <c r="AW541" s="46">
        <v>30.412371134020617</v>
      </c>
      <c r="AX541" s="46">
        <v>8.5972850678733028</v>
      </c>
      <c r="AY541" s="47">
        <f t="shared" si="299"/>
        <v>-19.744960921431513</v>
      </c>
      <c r="AZ541" s="47">
        <f t="shared" si="300"/>
        <v>-21.815086066147316</v>
      </c>
      <c r="BA541" s="46">
        <v>25.757575757575758</v>
      </c>
      <c r="BB541" s="46">
        <v>31.284916201117319</v>
      </c>
      <c r="BC541" s="46">
        <v>3.2407407407407405</v>
      </c>
      <c r="BD541" s="47">
        <f t="shared" si="301"/>
        <v>-22.516835016835017</v>
      </c>
      <c r="BE541" s="47">
        <f t="shared" si="302"/>
        <v>-28.044175460376579</v>
      </c>
      <c r="BF541" s="46">
        <v>19.913419913419915</v>
      </c>
      <c r="BG541" s="46">
        <v>32.843137254901961</v>
      </c>
      <c r="BH541" s="46">
        <v>0.44052863436123352</v>
      </c>
      <c r="BI541" s="47">
        <f t="shared" si="303"/>
        <v>-19.472891279058683</v>
      </c>
      <c r="BJ541" s="47">
        <f t="shared" si="304"/>
        <v>-32.402608620540725</v>
      </c>
      <c r="BK541" s="46">
        <v>35.200000000000003</v>
      </c>
      <c r="BL541" s="46">
        <v>36.799999999999997</v>
      </c>
      <c r="BM541" s="46">
        <v>0</v>
      </c>
      <c r="BN541" s="47">
        <f t="shared" si="305"/>
        <v>-35.200000000000003</v>
      </c>
      <c r="BO541" s="47">
        <f t="shared" si="306"/>
        <v>-36.799999999999997</v>
      </c>
    </row>
    <row r="542" spans="1:67" x14ac:dyDescent="0.15">
      <c r="A542" s="95" t="s">
        <v>341</v>
      </c>
      <c r="B542" s="95">
        <v>20</v>
      </c>
      <c r="C542" s="95" t="s">
        <v>461</v>
      </c>
      <c r="D542" s="43" t="s">
        <v>266</v>
      </c>
      <c r="E542" s="43">
        <v>11</v>
      </c>
      <c r="F542" s="97">
        <f t="shared" si="307"/>
        <v>36.194639820406238</v>
      </c>
      <c r="G542" s="97">
        <f t="shared" si="307"/>
        <v>31.40399917219824</v>
      </c>
      <c r="H542" s="97">
        <f t="shared" si="307"/>
        <v>-0.49241186117334312</v>
      </c>
      <c r="I542" s="97">
        <f t="shared" si="308"/>
        <v>-36.687051681579582</v>
      </c>
      <c r="J542" s="97">
        <f t="shared" si="309"/>
        <v>-31.896411033371585</v>
      </c>
      <c r="K542" s="97">
        <f t="shared" si="310"/>
        <v>-34.291731357475584</v>
      </c>
      <c r="L542" s="97">
        <f t="shared" si="311"/>
        <v>4.6530169959283114</v>
      </c>
      <c r="M542" s="97">
        <f t="shared" si="312"/>
        <v>3.3243680052153195</v>
      </c>
      <c r="N542" s="97">
        <f t="shared" si="313"/>
        <v>4.9405035445139411</v>
      </c>
      <c r="O542" s="97">
        <f t="shared" si="314"/>
        <v>0.28748654858562972</v>
      </c>
      <c r="P542" s="97">
        <f t="shared" si="315"/>
        <v>1.6161355392986216</v>
      </c>
      <c r="Q542" s="97">
        <f t="shared" si="316"/>
        <v>0.95181104394212568</v>
      </c>
      <c r="R542" s="46">
        <v>35.410764872521241</v>
      </c>
      <c r="S542" s="46">
        <v>25.064599483204137</v>
      </c>
      <c r="T542" s="46">
        <v>1.6867469879518073</v>
      </c>
      <c r="U542" s="47">
        <f t="shared" si="317"/>
        <v>-33.724017884569435</v>
      </c>
      <c r="V542" s="47">
        <f t="shared" si="318"/>
        <v>-23.377852495252331</v>
      </c>
      <c r="W542" s="47">
        <f t="shared" si="319"/>
        <v>-28.550935189910881</v>
      </c>
      <c r="X542" s="46">
        <v>37.606837606837608</v>
      </c>
      <c r="Y542" s="46">
        <v>32.634730538922156</v>
      </c>
      <c r="Z542" s="46">
        <v>-0.98280098280098283</v>
      </c>
      <c r="AA542" s="47">
        <f t="shared" si="320"/>
        <v>-38.589638589638589</v>
      </c>
      <c r="AB542" s="47">
        <f t="shared" si="321"/>
        <v>-33.617531521723137</v>
      </c>
      <c r="AC542" s="47">
        <f t="shared" si="322"/>
        <v>-36.103585055680867</v>
      </c>
      <c r="AD542" s="46">
        <v>41.620111731843572</v>
      </c>
      <c r="AE542" s="46">
        <v>31.25</v>
      </c>
      <c r="AF542" s="46">
        <v>-2.8953229398663698</v>
      </c>
      <c r="AG542" s="47">
        <f t="shared" si="292"/>
        <v>-44.51543467170994</v>
      </c>
      <c r="AH542" s="47">
        <f t="shared" si="293"/>
        <v>-34.145322939866368</v>
      </c>
      <c r="AI542" s="47">
        <f t="shared" si="323"/>
        <v>-39.330378805788158</v>
      </c>
      <c r="AJ542" s="46">
        <v>30.140845070422532</v>
      </c>
      <c r="AK542" s="46">
        <v>36.666666666666664</v>
      </c>
      <c r="AL542" s="46">
        <v>0.22172949002217296</v>
      </c>
      <c r="AM542" s="47">
        <f t="shared" si="294"/>
        <v>-29.919115580400359</v>
      </c>
      <c r="AN542" s="47">
        <f t="shared" si="295"/>
        <v>-36.444937176644494</v>
      </c>
      <c r="AO542" s="47">
        <f t="shared" si="324"/>
        <v>-33.182026378522423</v>
      </c>
      <c r="AP542" s="97">
        <f t="shared" si="296"/>
        <v>31.541622824477926</v>
      </c>
      <c r="AQ542" s="97">
        <f t="shared" si="297"/>
        <v>28.079631166982921</v>
      </c>
      <c r="AR542" s="97">
        <f t="shared" si="298"/>
        <v>-5.4329154056872841</v>
      </c>
      <c r="AS542" s="97">
        <f t="shared" si="325"/>
        <v>-36.974538230165209</v>
      </c>
      <c r="AT542" s="97">
        <f t="shared" si="326"/>
        <v>-33.512546572670203</v>
      </c>
      <c r="AU542" s="97">
        <f t="shared" si="327"/>
        <v>-35.243542401417706</v>
      </c>
      <c r="AV542" s="46">
        <v>24.767801857585141</v>
      </c>
      <c r="AW542" s="46">
        <v>23.52941176470588</v>
      </c>
      <c r="AX542" s="46">
        <v>-8.0188679245283012</v>
      </c>
      <c r="AY542" s="47">
        <f t="shared" si="299"/>
        <v>-32.786669782113442</v>
      </c>
      <c r="AZ542" s="47">
        <f t="shared" si="300"/>
        <v>-31.548279689234182</v>
      </c>
      <c r="BA542" s="46">
        <v>31.775700934579437</v>
      </c>
      <c r="BB542" s="46">
        <v>23.4375</v>
      </c>
      <c r="BC542" s="46">
        <v>-7.5675675675675684</v>
      </c>
      <c r="BD542" s="47">
        <f t="shared" si="301"/>
        <v>-39.343268502147005</v>
      </c>
      <c r="BE542" s="47">
        <f t="shared" si="302"/>
        <v>-31.005067567567568</v>
      </c>
      <c r="BF542" s="46">
        <v>29.022988505747126</v>
      </c>
      <c r="BG542" s="46">
        <v>26.451612903225808</v>
      </c>
      <c r="BH542" s="46">
        <v>-9.0452261306532673</v>
      </c>
      <c r="BI542" s="47">
        <f t="shared" si="303"/>
        <v>-38.068214636400391</v>
      </c>
      <c r="BJ542" s="47">
        <f t="shared" si="304"/>
        <v>-35.496839033879077</v>
      </c>
      <c r="BK542" s="46">
        <v>40.6</v>
      </c>
      <c r="BL542" s="46">
        <v>38.9</v>
      </c>
      <c r="BM542" s="46">
        <v>2.9</v>
      </c>
      <c r="BN542" s="47">
        <f t="shared" si="305"/>
        <v>-37.700000000000003</v>
      </c>
      <c r="BO542" s="47">
        <f t="shared" si="306"/>
        <v>-36</v>
      </c>
    </row>
    <row r="543" spans="1:67" x14ac:dyDescent="0.15">
      <c r="A543" s="95" t="s">
        <v>341</v>
      </c>
      <c r="B543" s="95">
        <v>20</v>
      </c>
      <c r="C543" s="95" t="s">
        <v>461</v>
      </c>
      <c r="D543" s="43" t="s">
        <v>267</v>
      </c>
      <c r="E543" s="43">
        <v>12</v>
      </c>
      <c r="F543" s="97">
        <f t="shared" si="307"/>
        <v>50.6702512873117</v>
      </c>
      <c r="G543" s="97">
        <f t="shared" si="307"/>
        <v>40.350319076250528</v>
      </c>
      <c r="H543" s="97">
        <f t="shared" si="307"/>
        <v>13.681320379689472</v>
      </c>
      <c r="I543" s="97">
        <f t="shared" si="308"/>
        <v>-36.988930907622226</v>
      </c>
      <c r="J543" s="97">
        <f t="shared" si="309"/>
        <v>-26.668998696561054</v>
      </c>
      <c r="K543" s="97">
        <f t="shared" si="310"/>
        <v>-31.82896480209164</v>
      </c>
      <c r="L543" s="97">
        <f t="shared" si="311"/>
        <v>-4.5401995035850149</v>
      </c>
      <c r="M543" s="97">
        <f t="shared" si="312"/>
        <v>-4.1897140091464848</v>
      </c>
      <c r="N543" s="97">
        <f t="shared" si="313"/>
        <v>1.4541426666997719</v>
      </c>
      <c r="O543" s="97">
        <f t="shared" si="314"/>
        <v>5.9943421702847868</v>
      </c>
      <c r="P543" s="97">
        <f t="shared" si="315"/>
        <v>5.6438566758462567</v>
      </c>
      <c r="Q543" s="97">
        <f t="shared" si="316"/>
        <v>5.8190994230655217</v>
      </c>
      <c r="R543" s="46">
        <v>49.709302325581397</v>
      </c>
      <c r="S543" s="46">
        <v>35.638297872340424</v>
      </c>
      <c r="T543" s="46">
        <v>20.466321243523318</v>
      </c>
      <c r="U543" s="47">
        <f t="shared" si="317"/>
        <v>-29.24298108205808</v>
      </c>
      <c r="V543" s="47">
        <f t="shared" si="318"/>
        <v>-15.171976628817106</v>
      </c>
      <c r="W543" s="47">
        <f t="shared" si="319"/>
        <v>-22.207478855437593</v>
      </c>
      <c r="X543" s="46">
        <v>50.842696629213478</v>
      </c>
      <c r="Y543" s="46">
        <v>39.03133903133903</v>
      </c>
      <c r="Z543" s="46">
        <v>13.730569948186528</v>
      </c>
      <c r="AA543" s="47">
        <f t="shared" si="320"/>
        <v>-37.11212668102695</v>
      </c>
      <c r="AB543" s="47">
        <f t="shared" si="321"/>
        <v>-25.300769083152503</v>
      </c>
      <c r="AC543" s="47">
        <f t="shared" si="322"/>
        <v>-31.206447882089726</v>
      </c>
      <c r="AD543" s="46">
        <v>47.341772151898738</v>
      </c>
      <c r="AE543" s="46">
        <v>42.352941176470587</v>
      </c>
      <c r="AF543" s="46">
        <v>7.8299776286353469</v>
      </c>
      <c r="AG543" s="47">
        <f t="shared" si="292"/>
        <v>-39.51179452326339</v>
      </c>
      <c r="AH543" s="47">
        <f t="shared" si="293"/>
        <v>-34.522963547835239</v>
      </c>
      <c r="AI543" s="47">
        <f t="shared" si="323"/>
        <v>-37.017379035549311</v>
      </c>
      <c r="AJ543" s="46">
        <v>54.787234042553187</v>
      </c>
      <c r="AK543" s="46">
        <v>44.378698224852073</v>
      </c>
      <c r="AL543" s="46">
        <v>12.698412698412698</v>
      </c>
      <c r="AM543" s="47">
        <f t="shared" si="294"/>
        <v>-42.088821344140491</v>
      </c>
      <c r="AN543" s="47">
        <f t="shared" si="295"/>
        <v>-31.680285526439377</v>
      </c>
      <c r="AO543" s="47">
        <f t="shared" si="324"/>
        <v>-36.884553435289931</v>
      </c>
      <c r="AP543" s="97">
        <f t="shared" si="296"/>
        <v>55.210450790896715</v>
      </c>
      <c r="AQ543" s="97">
        <f t="shared" si="297"/>
        <v>44.540033085397013</v>
      </c>
      <c r="AR543" s="97">
        <f t="shared" si="298"/>
        <v>12.2271777129897</v>
      </c>
      <c r="AS543" s="97">
        <f t="shared" si="325"/>
        <v>-42.983273077907015</v>
      </c>
      <c r="AT543" s="97">
        <f t="shared" si="326"/>
        <v>-32.312855372407313</v>
      </c>
      <c r="AU543" s="97">
        <f t="shared" si="327"/>
        <v>-37.648064225157164</v>
      </c>
      <c r="AV543" s="46">
        <v>47.184986595174259</v>
      </c>
      <c r="AW543" s="46">
        <v>31.062670299727518</v>
      </c>
      <c r="AX543" s="46">
        <v>9.4240837696335085</v>
      </c>
      <c r="AY543" s="47">
        <f t="shared" si="299"/>
        <v>-37.760902825540754</v>
      </c>
      <c r="AZ543" s="47">
        <f t="shared" si="300"/>
        <v>-21.63858653009401</v>
      </c>
      <c r="BA543" s="46">
        <v>53.314917127071823</v>
      </c>
      <c r="BB543" s="46">
        <v>41.795665634674926</v>
      </c>
      <c r="BC543" s="46">
        <v>11.508951406649617</v>
      </c>
      <c r="BD543" s="47">
        <f t="shared" si="301"/>
        <v>-41.805965720422208</v>
      </c>
      <c r="BE543" s="47">
        <f t="shared" si="302"/>
        <v>-30.286714228025311</v>
      </c>
      <c r="BF543" s="46">
        <v>57.541899441340782</v>
      </c>
      <c r="BG543" s="46">
        <v>49.101796407185624</v>
      </c>
      <c r="BH543" s="46">
        <v>15.675675675675677</v>
      </c>
      <c r="BI543" s="47">
        <f t="shared" si="303"/>
        <v>-41.866223765665104</v>
      </c>
      <c r="BJ543" s="47">
        <f t="shared" si="304"/>
        <v>-33.426120731509947</v>
      </c>
      <c r="BK543" s="46">
        <v>62.8</v>
      </c>
      <c r="BL543" s="46">
        <v>56.2</v>
      </c>
      <c r="BM543" s="46">
        <v>12.3</v>
      </c>
      <c r="BN543" s="47">
        <f t="shared" si="305"/>
        <v>-50.5</v>
      </c>
      <c r="BO543" s="47">
        <f t="shared" si="306"/>
        <v>-43.900000000000006</v>
      </c>
    </row>
    <row r="544" spans="1:67" s="5" customFormat="1" x14ac:dyDescent="0.15">
      <c r="A544" s="96" t="s">
        <v>341</v>
      </c>
      <c r="B544" s="96">
        <v>20</v>
      </c>
      <c r="C544" s="96" t="s">
        <v>556</v>
      </c>
      <c r="D544" s="45" t="s">
        <v>380</v>
      </c>
      <c r="E544" s="45">
        <v>37</v>
      </c>
      <c r="F544" s="97">
        <f t="shared" si="307"/>
        <v>6.0940122509839325</v>
      </c>
      <c r="G544" s="97">
        <f t="shared" si="307"/>
        <v>1.9007708210400085</v>
      </c>
      <c r="H544" s="97">
        <f t="shared" si="307"/>
        <v>21.797626552015391</v>
      </c>
      <c r="I544" s="97">
        <f t="shared" si="308"/>
        <v>15.703614301031458</v>
      </c>
      <c r="J544" s="97">
        <f t="shared" si="309"/>
        <v>19.896855730975382</v>
      </c>
      <c r="K544" s="97">
        <f t="shared" si="310"/>
        <v>17.80023501600342</v>
      </c>
      <c r="L544" s="97">
        <f t="shared" si="311"/>
        <v>-7.2419357461439491</v>
      </c>
      <c r="M544" s="97">
        <f t="shared" si="312"/>
        <v>-0.83155857393527555</v>
      </c>
      <c r="N544" s="97">
        <f t="shared" si="313"/>
        <v>-0.82834307209966695</v>
      </c>
      <c r="O544" s="97">
        <f t="shared" si="314"/>
        <v>6.4135926740442821</v>
      </c>
      <c r="P544" s="97">
        <f t="shared" si="315"/>
        <v>3.2155018356085918E-3</v>
      </c>
      <c r="Q544" s="97">
        <f t="shared" si="316"/>
        <v>3.2084040879399454</v>
      </c>
      <c r="R544" s="44">
        <v>7.4074074074074066</v>
      </c>
      <c r="S544" s="44">
        <v>1.7167381974248928</v>
      </c>
      <c r="T544" s="44">
        <v>30.491803278688522</v>
      </c>
      <c r="U544" s="19">
        <f t="shared" si="317"/>
        <v>23.084395871281117</v>
      </c>
      <c r="V544" s="19">
        <f t="shared" si="318"/>
        <v>28.77506508126363</v>
      </c>
      <c r="W544" s="19">
        <f t="shared" si="319"/>
        <v>25.929730476272375</v>
      </c>
      <c r="X544" s="44">
        <v>-0.37453183520599254</v>
      </c>
      <c r="Y544" s="44">
        <v>-3.6630036630036633</v>
      </c>
      <c r="Z544" s="44">
        <v>30.584192439862544</v>
      </c>
      <c r="AA544" s="19">
        <f t="shared" si="320"/>
        <v>30.958724275068537</v>
      </c>
      <c r="AB544" s="19">
        <f t="shared" si="321"/>
        <v>34.247196102866205</v>
      </c>
      <c r="AC544" s="19">
        <f t="shared" si="322"/>
        <v>32.602960188967373</v>
      </c>
      <c r="AD544" s="44">
        <v>5.5350553505535052</v>
      </c>
      <c r="AE544" s="44">
        <v>2.0408163265306123</v>
      </c>
      <c r="AF544" s="44">
        <v>15.034965034965033</v>
      </c>
      <c r="AG544" s="19">
        <f t="shared" si="292"/>
        <v>9.4999096844115272</v>
      </c>
      <c r="AH544" s="19">
        <f t="shared" si="293"/>
        <v>12.994148708434421</v>
      </c>
      <c r="AI544" s="19">
        <f t="shared" si="323"/>
        <v>11.247029196422975</v>
      </c>
      <c r="AJ544" s="44">
        <v>11.808118081180812</v>
      </c>
      <c r="AK544" s="44">
        <v>7.5085324232081918</v>
      </c>
      <c r="AL544" s="44">
        <v>11.079545454545455</v>
      </c>
      <c r="AM544" s="19">
        <f t="shared" si="294"/>
        <v>-0.72857262663535671</v>
      </c>
      <c r="AN544" s="19">
        <f t="shared" si="295"/>
        <v>3.5710130313372632</v>
      </c>
      <c r="AO544" s="19">
        <f t="shared" si="324"/>
        <v>1.4212202023509533</v>
      </c>
      <c r="AP544" s="97">
        <f t="shared" si="296"/>
        <v>13.335947997127882</v>
      </c>
      <c r="AQ544" s="97">
        <f t="shared" si="297"/>
        <v>2.732329394975284</v>
      </c>
      <c r="AR544" s="97">
        <f t="shared" si="298"/>
        <v>22.625969624115058</v>
      </c>
      <c r="AS544" s="97">
        <f t="shared" si="325"/>
        <v>9.2900216269871763</v>
      </c>
      <c r="AT544" s="97">
        <f t="shared" si="326"/>
        <v>19.893640229139773</v>
      </c>
      <c r="AU544" s="97">
        <f t="shared" si="327"/>
        <v>14.591830928063475</v>
      </c>
      <c r="AV544" s="44">
        <v>-1.7543859649122806</v>
      </c>
      <c r="AW544" s="44">
        <v>-2.2364217252396164</v>
      </c>
      <c r="AX544" s="44">
        <v>26.751592356687897</v>
      </c>
      <c r="AY544" s="19">
        <f t="shared" si="299"/>
        <v>28.505978321600178</v>
      </c>
      <c r="AZ544" s="19">
        <f t="shared" si="300"/>
        <v>28.988014081927513</v>
      </c>
      <c r="BA544" s="44">
        <v>24.723247232472325</v>
      </c>
      <c r="BB544" s="44">
        <v>-5.4313099041533546</v>
      </c>
      <c r="BC544" s="44">
        <v>29.042904290429046</v>
      </c>
      <c r="BD544" s="19">
        <f t="shared" si="301"/>
        <v>4.3196570579567215</v>
      </c>
      <c r="BE544" s="19">
        <f t="shared" si="302"/>
        <v>34.474214194582402</v>
      </c>
      <c r="BF544" s="44">
        <v>16.955017301038062</v>
      </c>
      <c r="BG544" s="44">
        <v>12.536443148688047</v>
      </c>
      <c r="BH544" s="44">
        <v>12.290502793296088</v>
      </c>
      <c r="BI544" s="19">
        <f t="shared" si="303"/>
        <v>-4.6645145077419734</v>
      </c>
      <c r="BJ544" s="19">
        <f t="shared" si="304"/>
        <v>-0.24594035539195858</v>
      </c>
      <c r="BK544" s="44">
        <v>13.419913419913421</v>
      </c>
      <c r="BL544" s="44">
        <v>6.0606060606060606</v>
      </c>
      <c r="BM544" s="44">
        <v>22.418879056047196</v>
      </c>
      <c r="BN544" s="19">
        <f t="shared" si="305"/>
        <v>8.9989656361337751</v>
      </c>
      <c r="BO544" s="19">
        <f t="shared" si="306"/>
        <v>16.358272995441133</v>
      </c>
    </row>
    <row r="545" spans="1:67" x14ac:dyDescent="0.15">
      <c r="A545" s="95" t="s">
        <v>531</v>
      </c>
      <c r="B545" s="95">
        <v>20</v>
      </c>
      <c r="C545" s="95" t="s">
        <v>556</v>
      </c>
      <c r="D545" s="43" t="s">
        <v>485</v>
      </c>
      <c r="E545" s="43">
        <v>38</v>
      </c>
      <c r="F545" s="97">
        <f t="shared" si="307"/>
        <v>-30.416666666666664</v>
      </c>
      <c r="G545" s="97">
        <f t="shared" si="307"/>
        <v>-38.434343434343432</v>
      </c>
      <c r="H545" s="97">
        <f t="shared" si="307"/>
        <v>-23.958333333333336</v>
      </c>
      <c r="I545" s="97">
        <f t="shared" si="308"/>
        <v>6.4583333333333286</v>
      </c>
      <c r="J545" s="97">
        <f t="shared" si="309"/>
        <v>14.476010101010097</v>
      </c>
      <c r="K545" s="97">
        <f t="shared" si="310"/>
        <v>10.467171717171713</v>
      </c>
      <c r="L545" s="97">
        <f t="shared" si="311"/>
        <v>-27.462121212121207</v>
      </c>
      <c r="M545" s="97">
        <f t="shared" si="312"/>
        <v>-22.291174906964379</v>
      </c>
      <c r="N545" s="97">
        <f t="shared" si="313"/>
        <v>-33.16568627450981</v>
      </c>
      <c r="O545" s="97">
        <f t="shared" si="314"/>
        <v>-5.7035650623886021</v>
      </c>
      <c r="P545" s="97">
        <f t="shared" si="315"/>
        <v>-10.874511367545431</v>
      </c>
      <c r="Q545" s="97">
        <f t="shared" si="316"/>
        <v>-8.2890382149670163</v>
      </c>
      <c r="R545" s="46">
        <v>0</v>
      </c>
      <c r="S545" s="46">
        <v>-80</v>
      </c>
      <c r="T545" s="46">
        <v>-83.333333333333343</v>
      </c>
      <c r="U545" s="47">
        <f t="shared" si="317"/>
        <v>-83.333333333333343</v>
      </c>
      <c r="V545" s="47">
        <f t="shared" si="318"/>
        <v>-3.3333333333333428</v>
      </c>
      <c r="W545" s="47">
        <f t="shared" si="319"/>
        <v>-43.333333333333343</v>
      </c>
      <c r="X545" s="46">
        <v>-75</v>
      </c>
      <c r="Y545" s="46">
        <v>-55.555555555555557</v>
      </c>
      <c r="Z545" s="46">
        <v>-20</v>
      </c>
      <c r="AA545" s="47">
        <f t="shared" si="320"/>
        <v>55</v>
      </c>
      <c r="AB545" s="47">
        <f t="shared" si="321"/>
        <v>35.555555555555557</v>
      </c>
      <c r="AC545" s="47">
        <f t="shared" si="322"/>
        <v>45.277777777777779</v>
      </c>
      <c r="AD545" s="46">
        <v>-100</v>
      </c>
      <c r="AE545" s="46">
        <v>0</v>
      </c>
      <c r="AF545" s="46">
        <v>20</v>
      </c>
      <c r="AG545" s="47">
        <f t="shared" si="292"/>
        <v>120</v>
      </c>
      <c r="AH545" s="47">
        <f t="shared" si="293"/>
        <v>20</v>
      </c>
      <c r="AI545" s="47">
        <f t="shared" si="323"/>
        <v>70</v>
      </c>
      <c r="AJ545" s="46">
        <v>53.333333333333336</v>
      </c>
      <c r="AK545" s="46">
        <v>-18.181818181818183</v>
      </c>
      <c r="AL545" s="46">
        <v>-12.5</v>
      </c>
      <c r="AM545" s="47">
        <f t="shared" si="294"/>
        <v>-65.833333333333343</v>
      </c>
      <c r="AN545" s="47">
        <f t="shared" si="295"/>
        <v>5.6818181818181834</v>
      </c>
      <c r="AO545" s="47">
        <f t="shared" si="324"/>
        <v>-30.075757575757578</v>
      </c>
      <c r="AP545" s="97">
        <f t="shared" si="296"/>
        <v>-2.9545454545454568</v>
      </c>
      <c r="AQ545" s="97">
        <f t="shared" si="297"/>
        <v>-16.143168527379054</v>
      </c>
      <c r="AR545" s="97">
        <f t="shared" si="298"/>
        <v>9.2073529411764703</v>
      </c>
      <c r="AS545" s="97">
        <f t="shared" si="325"/>
        <v>12.161898395721927</v>
      </c>
      <c r="AT545" s="97">
        <f t="shared" si="326"/>
        <v>25.350521468555524</v>
      </c>
      <c r="AU545" s="97">
        <f t="shared" si="327"/>
        <v>18.756209932138724</v>
      </c>
      <c r="AV545" s="46">
        <v>20</v>
      </c>
      <c r="AW545" s="46">
        <v>-45.454545454545453</v>
      </c>
      <c r="AX545" s="46">
        <v>0</v>
      </c>
      <c r="AY545" s="47">
        <f t="shared" si="299"/>
        <v>-20</v>
      </c>
      <c r="AZ545" s="47">
        <f t="shared" si="300"/>
        <v>45.454545454545453</v>
      </c>
      <c r="BA545" s="46">
        <v>27.27272727272727</v>
      </c>
      <c r="BB545" s="46">
        <v>-44.444444444444443</v>
      </c>
      <c r="BC545" s="46">
        <v>0</v>
      </c>
      <c r="BD545" s="47">
        <f t="shared" si="301"/>
        <v>-27.27272727272727</v>
      </c>
      <c r="BE545" s="47">
        <f t="shared" si="302"/>
        <v>44.444444444444443</v>
      </c>
      <c r="BF545" s="46">
        <v>-9.0909090909090917</v>
      </c>
      <c r="BG545" s="46">
        <v>10.526315789473683</v>
      </c>
      <c r="BH545" s="46">
        <v>23.52941176470588</v>
      </c>
      <c r="BI545" s="47">
        <f t="shared" si="303"/>
        <v>32.62032085561497</v>
      </c>
      <c r="BJ545" s="47">
        <f t="shared" si="304"/>
        <v>13.003095975232197</v>
      </c>
      <c r="BK545" s="46">
        <v>-50</v>
      </c>
      <c r="BL545" s="46">
        <v>14.8</v>
      </c>
      <c r="BM545" s="46">
        <v>13.3</v>
      </c>
      <c r="BN545" s="47">
        <f t="shared" si="305"/>
        <v>63.3</v>
      </c>
      <c r="BO545" s="47">
        <f t="shared" si="306"/>
        <v>-1.5</v>
      </c>
    </row>
    <row r="546" spans="1:67" x14ac:dyDescent="0.15">
      <c r="A546" s="95" t="s">
        <v>341</v>
      </c>
      <c r="B546" s="95">
        <v>20</v>
      </c>
      <c r="C546" s="95" t="s">
        <v>556</v>
      </c>
      <c r="D546" s="43" t="s">
        <v>469</v>
      </c>
      <c r="E546" s="43">
        <v>39</v>
      </c>
      <c r="F546" s="97">
        <f t="shared" si="307"/>
        <v>-23.695727893628945</v>
      </c>
      <c r="G546" s="97">
        <f t="shared" si="307"/>
        <v>-40.650674985713344</v>
      </c>
      <c r="H546" s="97">
        <f t="shared" si="307"/>
        <v>-6.3095238095238093</v>
      </c>
      <c r="I546" s="97">
        <f t="shared" si="308"/>
        <v>17.386204084105135</v>
      </c>
      <c r="J546" s="97">
        <f t="shared" si="309"/>
        <v>34.341151176189534</v>
      </c>
      <c r="K546" s="97">
        <f t="shared" si="310"/>
        <v>25.863677630147336</v>
      </c>
      <c r="L546" s="97">
        <f t="shared" si="311"/>
        <v>3.5148781669771161</v>
      </c>
      <c r="M546" s="97">
        <f t="shared" si="312"/>
        <v>-11.232571537437483</v>
      </c>
      <c r="N546" s="97">
        <f t="shared" si="313"/>
        <v>-21.212121212121211</v>
      </c>
      <c r="O546" s="97">
        <f t="shared" si="314"/>
        <v>-24.726999379098327</v>
      </c>
      <c r="P546" s="97">
        <f t="shared" si="315"/>
        <v>-9.979549674683728</v>
      </c>
      <c r="Q546" s="97">
        <f t="shared" si="316"/>
        <v>-17.353274526891028</v>
      </c>
      <c r="R546" s="46">
        <v>-11.111111111111111</v>
      </c>
      <c r="S546" s="46">
        <v>-52.173913043478258</v>
      </c>
      <c r="T546" s="46">
        <v>-8.3333333333333321</v>
      </c>
      <c r="U546" s="47">
        <f t="shared" si="317"/>
        <v>2.7777777777777786</v>
      </c>
      <c r="V546" s="47">
        <f t="shared" si="318"/>
        <v>43.840579710144922</v>
      </c>
      <c r="W546" s="47">
        <f t="shared" si="319"/>
        <v>23.30917874396135</v>
      </c>
      <c r="X546" s="46">
        <v>-69.565217391304344</v>
      </c>
      <c r="Y546" s="46">
        <v>-47.058823529411761</v>
      </c>
      <c r="Z546" s="46">
        <v>-25</v>
      </c>
      <c r="AA546" s="47">
        <f t="shared" si="320"/>
        <v>44.565217391304344</v>
      </c>
      <c r="AB546" s="47">
        <f t="shared" si="321"/>
        <v>22.058823529411761</v>
      </c>
      <c r="AC546" s="47">
        <f t="shared" si="322"/>
        <v>33.312020460358056</v>
      </c>
      <c r="AD546" s="46">
        <v>-41.379310344827587</v>
      </c>
      <c r="AE546" s="46">
        <v>-9.5238095238095237</v>
      </c>
      <c r="AF546" s="46">
        <v>-13.333333333333334</v>
      </c>
      <c r="AG546" s="47">
        <f t="shared" si="292"/>
        <v>28.045977011494251</v>
      </c>
      <c r="AH546" s="47">
        <f t="shared" si="293"/>
        <v>-3.8095238095238102</v>
      </c>
      <c r="AI546" s="47">
        <f t="shared" si="323"/>
        <v>12.118226600985221</v>
      </c>
      <c r="AJ546" s="46">
        <v>27.27272727272727</v>
      </c>
      <c r="AK546" s="46">
        <v>-53.846153846153847</v>
      </c>
      <c r="AL546" s="46">
        <v>21.428571428571427</v>
      </c>
      <c r="AM546" s="47">
        <f t="shared" si="294"/>
        <v>-5.8441558441558428</v>
      </c>
      <c r="AN546" s="47">
        <f t="shared" si="295"/>
        <v>75.27472527472527</v>
      </c>
      <c r="AO546" s="47">
        <f t="shared" si="324"/>
        <v>34.71528471528471</v>
      </c>
      <c r="AP546" s="97">
        <f t="shared" si="296"/>
        <v>-27.210606060606061</v>
      </c>
      <c r="AQ546" s="97">
        <f t="shared" si="297"/>
        <v>-29.418103448275861</v>
      </c>
      <c r="AR546" s="97">
        <f t="shared" si="298"/>
        <v>14.902597402597403</v>
      </c>
      <c r="AS546" s="97">
        <f t="shared" si="325"/>
        <v>42.113203463203462</v>
      </c>
      <c r="AT546" s="97">
        <f t="shared" si="326"/>
        <v>44.320700850873266</v>
      </c>
      <c r="AU546" s="97">
        <f t="shared" si="327"/>
        <v>43.216952157038364</v>
      </c>
      <c r="AV546" s="46">
        <v>-16.666666666666664</v>
      </c>
      <c r="AW546" s="46">
        <v>-35</v>
      </c>
      <c r="AX546" s="46">
        <v>18.181818181818183</v>
      </c>
      <c r="AY546" s="47">
        <f t="shared" si="299"/>
        <v>34.848484848484844</v>
      </c>
      <c r="AZ546" s="47">
        <f t="shared" si="300"/>
        <v>53.181818181818187</v>
      </c>
      <c r="BA546" s="46">
        <v>-16.666666666666664</v>
      </c>
      <c r="BB546" s="46">
        <v>-55.172413793103445</v>
      </c>
      <c r="BC546" s="46">
        <v>7.1428571428571423</v>
      </c>
      <c r="BD546" s="47">
        <f t="shared" si="301"/>
        <v>23.809523809523807</v>
      </c>
      <c r="BE546" s="47">
        <f t="shared" si="302"/>
        <v>62.315270935960584</v>
      </c>
      <c r="BF546" s="46">
        <v>-40.909090909090914</v>
      </c>
      <c r="BG546" s="46">
        <v>-37.5</v>
      </c>
      <c r="BH546" s="46">
        <v>34.285714285714285</v>
      </c>
      <c r="BI546" s="47">
        <f t="shared" si="303"/>
        <v>75.194805194805198</v>
      </c>
      <c r="BJ546" s="47">
        <f t="shared" si="304"/>
        <v>71.785714285714278</v>
      </c>
      <c r="BK546" s="46">
        <v>-34.6</v>
      </c>
      <c r="BL546" s="46">
        <v>10</v>
      </c>
      <c r="BM546" s="46">
        <v>0</v>
      </c>
      <c r="BN546" s="47">
        <f t="shared" si="305"/>
        <v>34.6</v>
      </c>
      <c r="BO546" s="47">
        <f t="shared" si="306"/>
        <v>-10</v>
      </c>
    </row>
    <row r="547" spans="1:67" x14ac:dyDescent="0.15">
      <c r="A547" s="95" t="s">
        <v>341</v>
      </c>
      <c r="B547" s="95">
        <v>20</v>
      </c>
      <c r="C547" s="95" t="s">
        <v>556</v>
      </c>
      <c r="D547" s="43" t="s">
        <v>470</v>
      </c>
      <c r="E547" s="43">
        <v>40</v>
      </c>
      <c r="F547" s="97">
        <f t="shared" si="307"/>
        <v>-4.3505459508643707E-3</v>
      </c>
      <c r="G547" s="97">
        <f t="shared" si="307"/>
        <v>5.3379587383372318</v>
      </c>
      <c r="H547" s="97">
        <f t="shared" si="307"/>
        <v>32.111459968602823</v>
      </c>
      <c r="I547" s="97">
        <f t="shared" si="308"/>
        <v>32.115810514553687</v>
      </c>
      <c r="J547" s="97">
        <f t="shared" si="309"/>
        <v>26.773501230265591</v>
      </c>
      <c r="K547" s="97">
        <f t="shared" si="310"/>
        <v>29.444655872409641</v>
      </c>
      <c r="L547" s="97">
        <f t="shared" si="311"/>
        <v>-10.310880343498624</v>
      </c>
      <c r="M547" s="97">
        <f t="shared" si="312"/>
        <v>-3.5601922509056934</v>
      </c>
      <c r="N547" s="97">
        <f t="shared" si="313"/>
        <v>-3.1011063958503371</v>
      </c>
      <c r="O547" s="97">
        <f t="shared" si="314"/>
        <v>7.2097739476482872</v>
      </c>
      <c r="P547" s="97">
        <f t="shared" si="315"/>
        <v>0.45908585505535626</v>
      </c>
      <c r="Q547" s="97">
        <f t="shared" si="316"/>
        <v>3.8344299013518217</v>
      </c>
      <c r="R547" s="46">
        <v>7.6433121019108281</v>
      </c>
      <c r="S547" s="46">
        <v>10.15625</v>
      </c>
      <c r="T547" s="46">
        <v>40.384615384615387</v>
      </c>
      <c r="U547" s="47">
        <f t="shared" si="317"/>
        <v>32.741303282704557</v>
      </c>
      <c r="V547" s="47">
        <f t="shared" si="318"/>
        <v>30.228365384615387</v>
      </c>
      <c r="W547" s="47">
        <f t="shared" si="319"/>
        <v>31.484834333659972</v>
      </c>
      <c r="X547" s="46">
        <v>-1.7857142857142856</v>
      </c>
      <c r="Y547" s="46">
        <v>-6.8027210884353746</v>
      </c>
      <c r="Z547" s="46">
        <v>34.838709677419352</v>
      </c>
      <c r="AA547" s="47">
        <f t="shared" si="320"/>
        <v>36.624423963133637</v>
      </c>
      <c r="AB547" s="47">
        <f t="shared" si="321"/>
        <v>41.641430765854729</v>
      </c>
      <c r="AC547" s="47">
        <f t="shared" si="322"/>
        <v>39.132927364494179</v>
      </c>
      <c r="AD547" s="46">
        <v>-1.875</v>
      </c>
      <c r="AE547" s="46">
        <v>6.8181818181818175</v>
      </c>
      <c r="AF547" s="46">
        <v>25.161290322580644</v>
      </c>
      <c r="AG547" s="47">
        <f t="shared" si="292"/>
        <v>27.036290322580644</v>
      </c>
      <c r="AH547" s="47">
        <f t="shared" si="293"/>
        <v>18.343108504398828</v>
      </c>
      <c r="AI547" s="47">
        <f t="shared" si="323"/>
        <v>22.689699413489734</v>
      </c>
      <c r="AJ547" s="46">
        <v>-4</v>
      </c>
      <c r="AK547" s="46">
        <v>11.180124223602485</v>
      </c>
      <c r="AL547" s="46">
        <v>28.061224489795915</v>
      </c>
      <c r="AM547" s="47">
        <f t="shared" si="294"/>
        <v>32.061224489795919</v>
      </c>
      <c r="AN547" s="47">
        <f t="shared" si="295"/>
        <v>16.881100266193428</v>
      </c>
      <c r="AO547" s="47">
        <f t="shared" si="324"/>
        <v>24.471162377994673</v>
      </c>
      <c r="AP547" s="97">
        <f t="shared" si="296"/>
        <v>10.306529797547761</v>
      </c>
      <c r="AQ547" s="97">
        <f t="shared" si="297"/>
        <v>8.8981509892429251</v>
      </c>
      <c r="AR547" s="97">
        <f t="shared" si="298"/>
        <v>35.21256636445316</v>
      </c>
      <c r="AS547" s="97">
        <f t="shared" si="325"/>
        <v>24.906036566905399</v>
      </c>
      <c r="AT547" s="97">
        <f t="shared" si="326"/>
        <v>26.314415375210235</v>
      </c>
      <c r="AU547" s="97">
        <f t="shared" si="327"/>
        <v>25.610225971057815</v>
      </c>
      <c r="AV547" s="46">
        <v>-4.5714285714285712</v>
      </c>
      <c r="AW547" s="46">
        <v>3.867403314917127</v>
      </c>
      <c r="AX547" s="46">
        <v>41.558441558441558</v>
      </c>
      <c r="AY547" s="47">
        <f t="shared" si="299"/>
        <v>46.129870129870127</v>
      </c>
      <c r="AZ547" s="47">
        <f t="shared" si="300"/>
        <v>37.691038243524432</v>
      </c>
      <c r="BA547" s="46">
        <v>23.809523809523807</v>
      </c>
      <c r="BB547" s="46">
        <v>-7.3033707865168536</v>
      </c>
      <c r="BC547" s="46">
        <v>42.767295597484278</v>
      </c>
      <c r="BD547" s="47">
        <f t="shared" si="301"/>
        <v>18.957771787960471</v>
      </c>
      <c r="BE547" s="47">
        <f t="shared" si="302"/>
        <v>50.070666384001129</v>
      </c>
      <c r="BF547" s="46">
        <v>5.9880239520958085</v>
      </c>
      <c r="BG547" s="46">
        <v>21.428571428571427</v>
      </c>
      <c r="BH547" s="46">
        <v>17.924528301886792</v>
      </c>
      <c r="BI547" s="47">
        <f t="shared" si="303"/>
        <v>11.936504349790983</v>
      </c>
      <c r="BJ547" s="47">
        <f t="shared" si="304"/>
        <v>-3.5040431266846355</v>
      </c>
      <c r="BK547" s="46">
        <v>16</v>
      </c>
      <c r="BL547" s="46">
        <v>17.600000000000001</v>
      </c>
      <c r="BM547" s="46">
        <v>38.6</v>
      </c>
      <c r="BN547" s="47">
        <f t="shared" si="305"/>
        <v>22.6</v>
      </c>
      <c r="BO547" s="47">
        <f t="shared" si="306"/>
        <v>21</v>
      </c>
    </row>
    <row r="548" spans="1:67" x14ac:dyDescent="0.15">
      <c r="A548" s="95" t="s">
        <v>341</v>
      </c>
      <c r="B548" s="95">
        <v>20</v>
      </c>
      <c r="C548" s="95" t="s">
        <v>556</v>
      </c>
      <c r="D548" s="43" t="s">
        <v>471</v>
      </c>
      <c r="E548" s="43">
        <v>41</v>
      </c>
      <c r="F548" s="97">
        <f t="shared" si="307"/>
        <v>9.2298206674762699</v>
      </c>
      <c r="G548" s="97">
        <f t="shared" si="307"/>
        <v>0.95343645527883858</v>
      </c>
      <c r="H548" s="97">
        <f t="shared" si="307"/>
        <v>18.769425769452681</v>
      </c>
      <c r="I548" s="97">
        <f t="shared" si="308"/>
        <v>9.5396051019764112</v>
      </c>
      <c r="J548" s="97">
        <f t="shared" si="309"/>
        <v>17.815989314173841</v>
      </c>
      <c r="K548" s="97">
        <f t="shared" si="310"/>
        <v>13.677797208075127</v>
      </c>
      <c r="L548" s="97">
        <f t="shared" si="311"/>
        <v>-21.727230614575014</v>
      </c>
      <c r="M548" s="97">
        <f t="shared" si="312"/>
        <v>-12.50170492732156</v>
      </c>
      <c r="N548" s="97">
        <f t="shared" si="313"/>
        <v>-8.4391677074637776</v>
      </c>
      <c r="O548" s="97">
        <f t="shared" si="314"/>
        <v>13.288062907111236</v>
      </c>
      <c r="P548" s="97">
        <f t="shared" si="315"/>
        <v>4.0625372198577825</v>
      </c>
      <c r="Q548" s="97">
        <f t="shared" si="316"/>
        <v>8.6753000634845101</v>
      </c>
      <c r="R548" s="46">
        <v>0.69930069930069927</v>
      </c>
      <c r="S548" s="46">
        <v>2.912621359223301</v>
      </c>
      <c r="T548" s="46">
        <v>27.979274611398964</v>
      </c>
      <c r="U548" s="47">
        <f t="shared" si="317"/>
        <v>27.279973912098264</v>
      </c>
      <c r="V548" s="47">
        <f t="shared" si="318"/>
        <v>25.066653252175662</v>
      </c>
      <c r="W548" s="47">
        <f t="shared" si="319"/>
        <v>26.173313582136963</v>
      </c>
      <c r="X548" s="46">
        <v>1.3071895424836601</v>
      </c>
      <c r="Y548" s="46">
        <v>-1.3986013986013985</v>
      </c>
      <c r="Z548" s="46">
        <v>33.742331288343557</v>
      </c>
      <c r="AA548" s="47">
        <f t="shared" si="320"/>
        <v>32.435141745859895</v>
      </c>
      <c r="AB548" s="47">
        <f t="shared" si="321"/>
        <v>35.140932686944957</v>
      </c>
      <c r="AC548" s="47">
        <f t="shared" si="322"/>
        <v>33.788037216402429</v>
      </c>
      <c r="AD548" s="46">
        <v>15.286624203821656</v>
      </c>
      <c r="AE548" s="46">
        <v>-20.149253731343283</v>
      </c>
      <c r="AF548" s="46">
        <v>17.449664429530202</v>
      </c>
      <c r="AG548" s="47">
        <f t="shared" si="292"/>
        <v>2.1630402257085457</v>
      </c>
      <c r="AH548" s="47">
        <f t="shared" si="293"/>
        <v>37.598918160873481</v>
      </c>
      <c r="AI548" s="47">
        <f t="shared" si="323"/>
        <v>19.880979193291012</v>
      </c>
      <c r="AJ548" s="46">
        <v>19.626168224299064</v>
      </c>
      <c r="AK548" s="46">
        <v>22.448979591836736</v>
      </c>
      <c r="AL548" s="46">
        <v>-4.0935672514619883</v>
      </c>
      <c r="AM548" s="47">
        <f t="shared" si="294"/>
        <v>-23.719735475761052</v>
      </c>
      <c r="AN548" s="47">
        <f t="shared" si="295"/>
        <v>-26.542546843298723</v>
      </c>
      <c r="AO548" s="47">
        <f t="shared" si="324"/>
        <v>-25.131141159529889</v>
      </c>
      <c r="AP548" s="97">
        <f t="shared" si="296"/>
        <v>30.957051282051282</v>
      </c>
      <c r="AQ548" s="97">
        <f t="shared" si="297"/>
        <v>13.455141382600399</v>
      </c>
      <c r="AR548" s="97">
        <f t="shared" si="298"/>
        <v>27.208593476916459</v>
      </c>
      <c r="AS548" s="97">
        <f t="shared" si="325"/>
        <v>-3.748457805134823</v>
      </c>
      <c r="AT548" s="97">
        <f t="shared" si="326"/>
        <v>13.75345209431606</v>
      </c>
      <c r="AU548" s="97">
        <f t="shared" si="327"/>
        <v>5.0024971445906186</v>
      </c>
      <c r="AV548" s="46">
        <v>13.461538461538462</v>
      </c>
      <c r="AW548" s="46">
        <v>3.1746031746031744</v>
      </c>
      <c r="AX548" s="46">
        <v>31.159420289855071</v>
      </c>
      <c r="AY548" s="47">
        <f t="shared" si="299"/>
        <v>17.697881828316611</v>
      </c>
      <c r="AZ548" s="47">
        <f t="shared" si="300"/>
        <v>27.984817115251897</v>
      </c>
      <c r="BA548" s="46">
        <v>46.666666666666664</v>
      </c>
      <c r="BB548" s="46">
        <v>14.814814814814813</v>
      </c>
      <c r="BC548" s="46">
        <v>28.787878787878789</v>
      </c>
      <c r="BD548" s="47">
        <f t="shared" si="301"/>
        <v>-17.878787878787875</v>
      </c>
      <c r="BE548" s="47">
        <f t="shared" si="302"/>
        <v>13.973063973063976</v>
      </c>
      <c r="BF548" s="46">
        <v>30</v>
      </c>
      <c r="BG548" s="46">
        <v>22.131147540983605</v>
      </c>
      <c r="BH548" s="46">
        <v>17.687074829931973</v>
      </c>
      <c r="BI548" s="47">
        <f t="shared" si="303"/>
        <v>-12.312925170068027</v>
      </c>
      <c r="BJ548" s="47">
        <f t="shared" si="304"/>
        <v>-4.444072711051632</v>
      </c>
      <c r="BK548" s="46">
        <v>33.700000000000003</v>
      </c>
      <c r="BL548" s="46">
        <v>13.7</v>
      </c>
      <c r="BM548" s="46">
        <v>31.2</v>
      </c>
      <c r="BN548" s="47">
        <f t="shared" si="305"/>
        <v>-2.5000000000000036</v>
      </c>
      <c r="BO548" s="47">
        <f t="shared" si="306"/>
        <v>17.5</v>
      </c>
    </row>
    <row r="549" spans="1:67" x14ac:dyDescent="0.15">
      <c r="A549" s="95" t="s">
        <v>531</v>
      </c>
      <c r="B549" s="95">
        <v>20</v>
      </c>
      <c r="C549" s="95" t="s">
        <v>556</v>
      </c>
      <c r="D549" s="43" t="s">
        <v>472</v>
      </c>
      <c r="E549" s="43">
        <v>44</v>
      </c>
      <c r="F549" s="97">
        <f t="shared" si="307"/>
        <v>62.5</v>
      </c>
      <c r="G549" s="97">
        <f t="shared" si="307"/>
        <v>-10.416666666666666</v>
      </c>
      <c r="H549" s="97">
        <f t="shared" si="307"/>
        <v>-46.666666666666664</v>
      </c>
      <c r="I549" s="97">
        <f t="shared" si="308"/>
        <v>-109.16666666666666</v>
      </c>
      <c r="J549" s="97">
        <f t="shared" si="309"/>
        <v>-36.25</v>
      </c>
      <c r="K549" s="97">
        <f t="shared" si="310"/>
        <v>-72.708333333333329</v>
      </c>
      <c r="L549" s="97">
        <f t="shared" si="311"/>
        <v>19.039285714285718</v>
      </c>
      <c r="M549" s="97">
        <f t="shared" si="312"/>
        <v>26.380555555555553</v>
      </c>
      <c r="N549" s="97">
        <f t="shared" si="313"/>
        <v>-4.5238095238095255</v>
      </c>
      <c r="O549" s="97">
        <f t="shared" si="314"/>
        <v>-23.563095238095244</v>
      </c>
      <c r="P549" s="97">
        <f t="shared" si="315"/>
        <v>-30.904365079365078</v>
      </c>
      <c r="Q549" s="97">
        <f t="shared" si="316"/>
        <v>-27.233730158730161</v>
      </c>
      <c r="R549" s="46">
        <v>100</v>
      </c>
      <c r="S549" s="46">
        <v>-50</v>
      </c>
      <c r="T549" s="46" t="s">
        <v>288</v>
      </c>
      <c r="U549" s="47" t="e">
        <f t="shared" si="317"/>
        <v>#VALUE!</v>
      </c>
      <c r="V549" s="47" t="e">
        <f t="shared" si="318"/>
        <v>#VALUE!</v>
      </c>
      <c r="W549" s="47" t="e">
        <f t="shared" si="319"/>
        <v>#VALUE!</v>
      </c>
      <c r="X549" s="46">
        <v>50</v>
      </c>
      <c r="Y549" s="46">
        <v>25</v>
      </c>
      <c r="Z549" s="46">
        <v>-100</v>
      </c>
      <c r="AA549" s="47">
        <f t="shared" si="320"/>
        <v>-150</v>
      </c>
      <c r="AB549" s="47">
        <f t="shared" si="321"/>
        <v>-125</v>
      </c>
      <c r="AC549" s="47">
        <f t="shared" si="322"/>
        <v>-137.5</v>
      </c>
      <c r="AD549" s="46">
        <v>100</v>
      </c>
      <c r="AE549" s="46">
        <v>16.666666666666664</v>
      </c>
      <c r="AF549" s="46">
        <v>-40</v>
      </c>
      <c r="AG549" s="47">
        <f t="shared" si="292"/>
        <v>-140</v>
      </c>
      <c r="AH549" s="47">
        <f t="shared" si="293"/>
        <v>-56.666666666666664</v>
      </c>
      <c r="AI549" s="47">
        <f t="shared" si="323"/>
        <v>-98.333333333333329</v>
      </c>
      <c r="AJ549" s="46">
        <v>0</v>
      </c>
      <c r="AK549" s="46">
        <v>-33.333333333333329</v>
      </c>
      <c r="AL549" s="46">
        <v>0</v>
      </c>
      <c r="AM549" s="47">
        <f t="shared" si="294"/>
        <v>0</v>
      </c>
      <c r="AN549" s="47">
        <f t="shared" si="295"/>
        <v>33.333333333333329</v>
      </c>
      <c r="AO549" s="47">
        <f t="shared" si="324"/>
        <v>16.666666666666664</v>
      </c>
      <c r="AP549" s="97">
        <f t="shared" si="296"/>
        <v>43.460714285714282</v>
      </c>
      <c r="AQ549" s="97">
        <f t="shared" si="297"/>
        <v>-36.797222222222217</v>
      </c>
      <c r="AR549" s="97">
        <f t="shared" si="298"/>
        <v>-42.142857142857139</v>
      </c>
      <c r="AS549" s="97">
        <f t="shared" si="325"/>
        <v>-85.603571428571428</v>
      </c>
      <c r="AT549" s="97">
        <f t="shared" si="326"/>
        <v>-5.3456349206349216</v>
      </c>
      <c r="AU549" s="97">
        <f t="shared" si="327"/>
        <v>-45.474603174603175</v>
      </c>
      <c r="AV549" s="46">
        <v>100</v>
      </c>
      <c r="AW549" s="46">
        <v>-55.555555555555557</v>
      </c>
      <c r="AX549" s="46">
        <v>-100</v>
      </c>
      <c r="AY549" s="47">
        <f t="shared" si="299"/>
        <v>-200</v>
      </c>
      <c r="AZ549" s="47">
        <f t="shared" si="300"/>
        <v>-44.444444444444443</v>
      </c>
      <c r="BA549" s="46">
        <v>42.857142857142854</v>
      </c>
      <c r="BB549" s="46">
        <v>-8.3333333333333321</v>
      </c>
      <c r="BC549" s="46">
        <v>20</v>
      </c>
      <c r="BD549" s="47">
        <f t="shared" si="301"/>
        <v>-22.857142857142854</v>
      </c>
      <c r="BE549" s="47">
        <f t="shared" si="302"/>
        <v>28.333333333333332</v>
      </c>
      <c r="BF549" s="46">
        <v>14.285714285714285</v>
      </c>
      <c r="BG549" s="46">
        <v>-50</v>
      </c>
      <c r="BH549" s="46">
        <v>-28.571428571428569</v>
      </c>
      <c r="BI549" s="47">
        <f t="shared" si="303"/>
        <v>-42.857142857142854</v>
      </c>
      <c r="BJ549" s="47">
        <f t="shared" si="304"/>
        <v>21.428571428571431</v>
      </c>
      <c r="BK549" s="46">
        <v>16.7</v>
      </c>
      <c r="BL549" s="46">
        <v>-33.299999999999997</v>
      </c>
      <c r="BM549" s="46">
        <v>-60</v>
      </c>
      <c r="BN549" s="47">
        <f t="shared" si="305"/>
        <v>-76.7</v>
      </c>
      <c r="BO549" s="47">
        <f t="shared" si="306"/>
        <v>-26.700000000000003</v>
      </c>
    </row>
    <row r="550" spans="1:67" x14ac:dyDescent="0.15">
      <c r="A550" s="95" t="s">
        <v>341</v>
      </c>
      <c r="B550" s="95">
        <v>20</v>
      </c>
      <c r="C550" s="95" t="s">
        <v>556</v>
      </c>
      <c r="D550" s="43" t="s">
        <v>473</v>
      </c>
      <c r="E550" s="43">
        <v>45</v>
      </c>
      <c r="F550" s="97">
        <f t="shared" si="307"/>
        <v>55.018939393939391</v>
      </c>
      <c r="G550" s="97">
        <f t="shared" si="307"/>
        <v>13.634210719935254</v>
      </c>
      <c r="H550" s="97">
        <f t="shared" si="307"/>
        <v>6.1348502718471751</v>
      </c>
      <c r="I550" s="97">
        <f t="shared" si="308"/>
        <v>-48.884089122092213</v>
      </c>
      <c r="J550" s="97">
        <f t="shared" si="309"/>
        <v>-7.4993604480880789</v>
      </c>
      <c r="K550" s="97">
        <f t="shared" si="310"/>
        <v>-28.191724785090145</v>
      </c>
      <c r="L550" s="97">
        <f t="shared" si="311"/>
        <v>2.2170204173935488</v>
      </c>
      <c r="M550" s="97">
        <f t="shared" si="312"/>
        <v>11.288085533646134</v>
      </c>
      <c r="N550" s="97">
        <f t="shared" si="313"/>
        <v>0.27076795936060716</v>
      </c>
      <c r="O550" s="97">
        <f t="shared" si="314"/>
        <v>-1.9462524580329417</v>
      </c>
      <c r="P550" s="97">
        <f t="shared" si="315"/>
        <v>-11.017317574285528</v>
      </c>
      <c r="Q550" s="97">
        <f t="shared" si="316"/>
        <v>-6.4817850161592343</v>
      </c>
      <c r="R550" s="46">
        <v>57.499999999999993</v>
      </c>
      <c r="S550" s="46">
        <v>25</v>
      </c>
      <c r="T550" s="46">
        <v>23.684210526315788</v>
      </c>
      <c r="U550" s="47">
        <f t="shared" si="317"/>
        <v>-33.815789473684205</v>
      </c>
      <c r="V550" s="47">
        <f t="shared" si="318"/>
        <v>-1.3157894736842124</v>
      </c>
      <c r="W550" s="47">
        <f t="shared" si="319"/>
        <v>-17.565789473684209</v>
      </c>
      <c r="X550" s="46">
        <v>57.575757575757578</v>
      </c>
      <c r="Y550" s="46">
        <v>-2.4390243902439024</v>
      </c>
      <c r="Z550" s="46">
        <v>20.588235294117645</v>
      </c>
      <c r="AA550" s="47">
        <f t="shared" si="320"/>
        <v>-36.987522281639933</v>
      </c>
      <c r="AB550" s="47">
        <f t="shared" si="321"/>
        <v>23.027259684361546</v>
      </c>
      <c r="AC550" s="47">
        <f t="shared" si="322"/>
        <v>-6.9801312986391935</v>
      </c>
      <c r="AD550" s="46">
        <v>50</v>
      </c>
      <c r="AE550" s="46">
        <v>2.5641025641025639</v>
      </c>
      <c r="AF550" s="46">
        <v>-2.2727272727272729</v>
      </c>
      <c r="AG550" s="47">
        <f t="shared" si="292"/>
        <v>-52.272727272727273</v>
      </c>
      <c r="AH550" s="47">
        <f t="shared" si="293"/>
        <v>-4.8368298368298372</v>
      </c>
      <c r="AI550" s="47">
        <f t="shared" si="323"/>
        <v>-28.554778554778554</v>
      </c>
      <c r="AJ550" s="46">
        <v>55.000000000000007</v>
      </c>
      <c r="AK550" s="46">
        <v>29.411764705882355</v>
      </c>
      <c r="AL550" s="46">
        <v>-17.460317460317459</v>
      </c>
      <c r="AM550" s="47">
        <f t="shared" si="294"/>
        <v>-72.460317460317469</v>
      </c>
      <c r="AN550" s="47">
        <f t="shared" si="295"/>
        <v>-46.872082166199817</v>
      </c>
      <c r="AO550" s="47">
        <f t="shared" si="324"/>
        <v>-59.666199813258643</v>
      </c>
      <c r="AP550" s="97">
        <f t="shared" si="296"/>
        <v>52.801918976545842</v>
      </c>
      <c r="AQ550" s="97">
        <f t="shared" si="297"/>
        <v>2.3461251862891204</v>
      </c>
      <c r="AR550" s="97">
        <f t="shared" si="298"/>
        <v>5.864082312486568</v>
      </c>
      <c r="AS550" s="97">
        <f t="shared" si="325"/>
        <v>-46.937836664059276</v>
      </c>
      <c r="AT550" s="97">
        <f t="shared" si="326"/>
        <v>3.5179571261974476</v>
      </c>
      <c r="AU550" s="97">
        <f t="shared" si="327"/>
        <v>-21.709939768930916</v>
      </c>
      <c r="AV550" s="46">
        <v>21.428571428571427</v>
      </c>
      <c r="AW550" s="46">
        <v>10</v>
      </c>
      <c r="AX550" s="46">
        <v>-4.4444444444444446</v>
      </c>
      <c r="AY550" s="47">
        <f t="shared" si="299"/>
        <v>-25.873015873015873</v>
      </c>
      <c r="AZ550" s="47">
        <f t="shared" si="300"/>
        <v>-14.444444444444445</v>
      </c>
      <c r="BA550" s="46">
        <v>65</v>
      </c>
      <c r="BB550" s="46">
        <v>-9.0909090909090917</v>
      </c>
      <c r="BC550" s="46">
        <v>29.545454545454547</v>
      </c>
      <c r="BD550" s="47">
        <f t="shared" si="301"/>
        <v>-35.454545454545453</v>
      </c>
      <c r="BE550" s="47">
        <f t="shared" si="302"/>
        <v>38.63636363636364</v>
      </c>
      <c r="BF550" s="46">
        <v>64.179104477611943</v>
      </c>
      <c r="BG550" s="46">
        <v>11.475409836065573</v>
      </c>
      <c r="BH550" s="46">
        <v>4.2553191489361701</v>
      </c>
      <c r="BI550" s="47">
        <f t="shared" si="303"/>
        <v>-59.923785328675777</v>
      </c>
      <c r="BJ550" s="47">
        <f t="shared" si="304"/>
        <v>-7.2200906871294031</v>
      </c>
      <c r="BK550" s="46">
        <v>60.6</v>
      </c>
      <c r="BL550" s="46">
        <v>-3</v>
      </c>
      <c r="BM550" s="46">
        <v>-5.9</v>
      </c>
      <c r="BN550" s="47">
        <f t="shared" si="305"/>
        <v>-66.5</v>
      </c>
      <c r="BO550" s="47">
        <f t="shared" si="306"/>
        <v>-2.9000000000000004</v>
      </c>
    </row>
    <row r="551" spans="1:67" s="5" customFormat="1" x14ac:dyDescent="0.15">
      <c r="A551" s="96" t="s">
        <v>341</v>
      </c>
      <c r="B551" s="96">
        <v>20</v>
      </c>
      <c r="C551" s="96" t="s">
        <v>474</v>
      </c>
      <c r="D551" s="45" t="s">
        <v>402</v>
      </c>
      <c r="E551" s="45">
        <v>17</v>
      </c>
      <c r="F551" s="97">
        <f t="shared" si="307"/>
        <v>54.986928099089624</v>
      </c>
      <c r="G551" s="97">
        <f t="shared" si="307"/>
        <v>32.381139840147945</v>
      </c>
      <c r="H551" s="97">
        <f t="shared" si="307"/>
        <v>34.686623114764203</v>
      </c>
      <c r="I551" s="97">
        <f t="shared" si="308"/>
        <v>-20.300304984325422</v>
      </c>
      <c r="J551" s="97">
        <f t="shared" si="309"/>
        <v>2.3054832746162575</v>
      </c>
      <c r="K551" s="97">
        <f t="shared" si="310"/>
        <v>-8.9974108548545821</v>
      </c>
      <c r="L551" s="97">
        <f t="shared" si="311"/>
        <v>-6.600078392612609</v>
      </c>
      <c r="M551" s="97">
        <f t="shared" si="312"/>
        <v>-2.9903321699378509</v>
      </c>
      <c r="N551" s="97">
        <f t="shared" si="313"/>
        <v>0.10130790559448144</v>
      </c>
      <c r="O551" s="97">
        <f t="shared" si="314"/>
        <v>6.7013862982070904</v>
      </c>
      <c r="P551" s="97">
        <f t="shared" si="315"/>
        <v>3.0916400755323323</v>
      </c>
      <c r="Q551" s="97">
        <f t="shared" si="316"/>
        <v>4.8965131868697114</v>
      </c>
      <c r="R551" s="44">
        <v>64.186046511627907</v>
      </c>
      <c r="S551" s="44">
        <v>31.288343558282211</v>
      </c>
      <c r="T551" s="44">
        <v>40.650406504065039</v>
      </c>
      <c r="U551" s="19">
        <f t="shared" si="317"/>
        <v>-23.535640007562868</v>
      </c>
      <c r="V551" s="19">
        <f t="shared" si="318"/>
        <v>9.3620629457828279</v>
      </c>
      <c r="W551" s="19">
        <f t="shared" si="319"/>
        <v>-7.0867885308900203</v>
      </c>
      <c r="X551" s="44">
        <v>43.668122270742359</v>
      </c>
      <c r="Y551" s="44">
        <v>31.05263157894737</v>
      </c>
      <c r="Z551" s="44">
        <v>40.909090909090914</v>
      </c>
      <c r="AA551" s="19">
        <f t="shared" si="320"/>
        <v>-2.759031361651445</v>
      </c>
      <c r="AB551" s="19">
        <f t="shared" si="321"/>
        <v>9.8564593301435437</v>
      </c>
      <c r="AC551" s="19">
        <f t="shared" si="322"/>
        <v>3.5487139842460493</v>
      </c>
      <c r="AD551" s="44">
        <v>56.198347107438018</v>
      </c>
      <c r="AE551" s="44">
        <v>33.191489361702125</v>
      </c>
      <c r="AF551" s="44">
        <v>23.618090452261306</v>
      </c>
      <c r="AG551" s="19">
        <f t="shared" si="292"/>
        <v>-32.580256655176711</v>
      </c>
      <c r="AH551" s="19">
        <f t="shared" si="293"/>
        <v>-9.5733989094408187</v>
      </c>
      <c r="AI551" s="19">
        <f t="shared" si="323"/>
        <v>-21.076827782308765</v>
      </c>
      <c r="AJ551" s="44">
        <v>55.895196506550214</v>
      </c>
      <c r="AK551" s="44">
        <v>33.992094861660078</v>
      </c>
      <c r="AL551" s="44">
        <v>33.568904593639573</v>
      </c>
      <c r="AM551" s="19">
        <f t="shared" si="294"/>
        <v>-22.326291912910641</v>
      </c>
      <c r="AN551" s="19">
        <f t="shared" si="295"/>
        <v>-0.4231902680205053</v>
      </c>
      <c r="AO551" s="19">
        <f t="shared" si="324"/>
        <v>-11.374741090465573</v>
      </c>
      <c r="AP551" s="97">
        <f t="shared" si="296"/>
        <v>61.587006491702233</v>
      </c>
      <c r="AQ551" s="97">
        <f t="shared" si="297"/>
        <v>35.371472010085796</v>
      </c>
      <c r="AR551" s="97">
        <f t="shared" si="298"/>
        <v>34.585315209169721</v>
      </c>
      <c r="AS551" s="97">
        <f t="shared" si="325"/>
        <v>-27.001691282532512</v>
      </c>
      <c r="AT551" s="97">
        <f t="shared" si="326"/>
        <v>-0.78615680091607487</v>
      </c>
      <c r="AU551" s="97">
        <f t="shared" si="327"/>
        <v>-13.893924041724294</v>
      </c>
      <c r="AV551" s="44">
        <v>54.54545454545454</v>
      </c>
      <c r="AW551" s="44">
        <v>30.402930402930401</v>
      </c>
      <c r="AX551" s="44">
        <v>26.274509803921571</v>
      </c>
      <c r="AY551" s="19">
        <f t="shared" si="299"/>
        <v>-28.270944741532968</v>
      </c>
      <c r="AZ551" s="19">
        <f t="shared" si="300"/>
        <v>-4.1284205990088303</v>
      </c>
      <c r="BA551" s="44">
        <v>67.796610169491515</v>
      </c>
      <c r="BB551" s="44">
        <v>32.295719844357976</v>
      </c>
      <c r="BC551" s="44">
        <v>36.86274509803922</v>
      </c>
      <c r="BD551" s="19">
        <f t="shared" si="301"/>
        <v>-30.933865071452296</v>
      </c>
      <c r="BE551" s="19">
        <f t="shared" si="302"/>
        <v>4.5670252536812441</v>
      </c>
      <c r="BF551" s="44">
        <v>63.278688524590166</v>
      </c>
      <c r="BG551" s="44">
        <v>31.475409836065577</v>
      </c>
      <c r="BH551" s="44">
        <v>31.454005934718097</v>
      </c>
      <c r="BI551" s="19">
        <f t="shared" si="303"/>
        <v>-31.824682589872069</v>
      </c>
      <c r="BJ551" s="19">
        <f t="shared" si="304"/>
        <v>-2.1403901347479604E-2</v>
      </c>
      <c r="BK551" s="44">
        <v>60.727272727272727</v>
      </c>
      <c r="BL551" s="44">
        <v>47.311827956989248</v>
      </c>
      <c r="BM551" s="44">
        <v>43.75</v>
      </c>
      <c r="BN551" s="19">
        <f t="shared" si="305"/>
        <v>-16.977272727272727</v>
      </c>
      <c r="BO551" s="19">
        <f t="shared" si="306"/>
        <v>-3.5618279569892479</v>
      </c>
    </row>
    <row r="552" spans="1:67" x14ac:dyDescent="0.15">
      <c r="A552" s="95" t="s">
        <v>341</v>
      </c>
      <c r="B552" s="95">
        <v>20</v>
      </c>
      <c r="C552" s="95" t="s">
        <v>474</v>
      </c>
      <c r="D552" s="43" t="s">
        <v>12</v>
      </c>
      <c r="E552" s="43">
        <v>28</v>
      </c>
      <c r="F552" s="97">
        <f t="shared" si="307"/>
        <v>30.602569473537216</v>
      </c>
      <c r="G552" s="97">
        <f t="shared" si="307"/>
        <v>-20.201680672268907</v>
      </c>
      <c r="H552" s="97">
        <f t="shared" si="307"/>
        <v>34.484126984126988</v>
      </c>
      <c r="I552" s="97">
        <f t="shared" si="308"/>
        <v>3.8815575105897722</v>
      </c>
      <c r="J552" s="97">
        <f t="shared" si="309"/>
        <v>54.685807656395895</v>
      </c>
      <c r="K552" s="97">
        <f t="shared" si="310"/>
        <v>29.283682583492833</v>
      </c>
      <c r="L552" s="97">
        <f t="shared" si="311"/>
        <v>19.105347251314996</v>
      </c>
      <c r="M552" s="97">
        <f t="shared" si="312"/>
        <v>4.540652158299217</v>
      </c>
      <c r="N552" s="97">
        <f t="shared" si="313"/>
        <v>29.685567863509043</v>
      </c>
      <c r="O552" s="97">
        <f t="shared" si="314"/>
        <v>10.580220612194047</v>
      </c>
      <c r="P552" s="97">
        <f t="shared" si="315"/>
        <v>25.144915705209826</v>
      </c>
      <c r="Q552" s="97">
        <f t="shared" si="316"/>
        <v>17.862568158701936</v>
      </c>
      <c r="R552" s="46">
        <v>46.666666666666664</v>
      </c>
      <c r="S552" s="46">
        <v>36</v>
      </c>
      <c r="T552" s="46">
        <v>71.428571428571431</v>
      </c>
      <c r="U552" s="47">
        <f t="shared" si="317"/>
        <v>24.761904761904766</v>
      </c>
      <c r="V552" s="47">
        <f t="shared" si="318"/>
        <v>35.428571428571431</v>
      </c>
      <c r="W552" s="47">
        <f t="shared" si="319"/>
        <v>30.095238095238098</v>
      </c>
      <c r="X552" s="46">
        <v>54.54545454545454</v>
      </c>
      <c r="Y552" s="46">
        <v>11.76470588235294</v>
      </c>
      <c r="Z552" s="46">
        <v>38.888888888888893</v>
      </c>
      <c r="AA552" s="47">
        <f t="shared" si="320"/>
        <v>-15.656565656565647</v>
      </c>
      <c r="AB552" s="47">
        <f t="shared" si="321"/>
        <v>27.124183006535951</v>
      </c>
      <c r="AC552" s="47">
        <f t="shared" si="322"/>
        <v>5.733808674985152</v>
      </c>
      <c r="AD552" s="46">
        <v>35.483870967741936</v>
      </c>
      <c r="AE552" s="46">
        <v>-28.571428571428569</v>
      </c>
      <c r="AF552" s="46">
        <v>47.619047619047613</v>
      </c>
      <c r="AG552" s="47">
        <f t="shared" si="292"/>
        <v>12.135176651305677</v>
      </c>
      <c r="AH552" s="47">
        <f t="shared" si="293"/>
        <v>76.190476190476176</v>
      </c>
      <c r="AI552" s="47">
        <f t="shared" si="323"/>
        <v>44.162826420890923</v>
      </c>
      <c r="AJ552" s="46">
        <v>-14.285714285714285</v>
      </c>
      <c r="AK552" s="46">
        <v>-100</v>
      </c>
      <c r="AL552" s="46">
        <v>-20</v>
      </c>
      <c r="AM552" s="47">
        <f t="shared" si="294"/>
        <v>-5.7142857142857153</v>
      </c>
      <c r="AN552" s="47">
        <f t="shared" si="295"/>
        <v>80</v>
      </c>
      <c r="AO552" s="47">
        <f t="shared" si="324"/>
        <v>37.142857142857139</v>
      </c>
      <c r="AP552" s="97">
        <f t="shared" si="296"/>
        <v>11.497222222222222</v>
      </c>
      <c r="AQ552" s="97">
        <f t="shared" si="297"/>
        <v>-24.742332830568124</v>
      </c>
      <c r="AR552" s="97">
        <f t="shared" si="298"/>
        <v>4.798559120617945</v>
      </c>
      <c r="AS552" s="97">
        <f t="shared" si="325"/>
        <v>-6.6986631016042768</v>
      </c>
      <c r="AT552" s="97">
        <f t="shared" si="326"/>
        <v>29.540891951186069</v>
      </c>
      <c r="AU552" s="97">
        <f t="shared" si="327"/>
        <v>11.421114424790897</v>
      </c>
      <c r="AV552" s="46">
        <v>50</v>
      </c>
      <c r="AW552" s="46">
        <v>-44.444444444444443</v>
      </c>
      <c r="AX552" s="46">
        <v>-41.17647058823529</v>
      </c>
      <c r="AY552" s="47">
        <f t="shared" si="299"/>
        <v>-91.17647058823529</v>
      </c>
      <c r="AZ552" s="47">
        <f t="shared" si="300"/>
        <v>3.2679738562091529</v>
      </c>
      <c r="BA552" s="46">
        <v>-11.111111111111111</v>
      </c>
      <c r="BB552" s="46">
        <v>-69.230769230769226</v>
      </c>
      <c r="BC552" s="46">
        <v>18.181818181818183</v>
      </c>
      <c r="BD552" s="47">
        <f t="shared" si="301"/>
        <v>29.292929292929294</v>
      </c>
      <c r="BE552" s="47">
        <f t="shared" si="302"/>
        <v>87.412587412587413</v>
      </c>
      <c r="BF552" s="46">
        <v>50</v>
      </c>
      <c r="BG552" s="46">
        <v>-35.294117647058826</v>
      </c>
      <c r="BH552" s="46">
        <v>-11.111111111111111</v>
      </c>
      <c r="BI552" s="47">
        <f t="shared" si="303"/>
        <v>-61.111111111111114</v>
      </c>
      <c r="BJ552" s="47">
        <f t="shared" si="304"/>
        <v>24.183006535947715</v>
      </c>
      <c r="BK552" s="46">
        <v>-42.9</v>
      </c>
      <c r="BL552" s="46">
        <v>50</v>
      </c>
      <c r="BM552" s="46">
        <v>53.3</v>
      </c>
      <c r="BN552" s="47">
        <f t="shared" si="305"/>
        <v>96.199999999999989</v>
      </c>
      <c r="BO552" s="47">
        <f t="shared" si="306"/>
        <v>3.2999999999999972</v>
      </c>
    </row>
    <row r="553" spans="1:67" x14ac:dyDescent="0.15">
      <c r="A553" s="95" t="s">
        <v>341</v>
      </c>
      <c r="B553" s="95">
        <v>20</v>
      </c>
      <c r="C553" s="95" t="s">
        <v>474</v>
      </c>
      <c r="D553" s="43" t="s">
        <v>486</v>
      </c>
      <c r="E553" s="43">
        <v>21</v>
      </c>
      <c r="F553" s="97">
        <f t="shared" si="307"/>
        <v>68.562370354488635</v>
      </c>
      <c r="G553" s="97">
        <f t="shared" si="307"/>
        <v>51.28553511705686</v>
      </c>
      <c r="H553" s="97">
        <f t="shared" si="307"/>
        <v>58.942136968928338</v>
      </c>
      <c r="I553" s="97">
        <f t="shared" si="308"/>
        <v>-9.6202333855602973</v>
      </c>
      <c r="J553" s="97">
        <f t="shared" si="309"/>
        <v>7.6566018518714785</v>
      </c>
      <c r="K553" s="97">
        <f t="shared" si="310"/>
        <v>-0.98181576684440941</v>
      </c>
      <c r="L553" s="97">
        <f t="shared" si="311"/>
        <v>-8.982574870564946</v>
      </c>
      <c r="M553" s="97">
        <f t="shared" si="312"/>
        <v>-7.3725439399388506</v>
      </c>
      <c r="N553" s="97">
        <f t="shared" si="313"/>
        <v>-2.5249414824216316</v>
      </c>
      <c r="O553" s="97">
        <f t="shared" si="314"/>
        <v>6.4576333881433143</v>
      </c>
      <c r="P553" s="97">
        <f t="shared" si="315"/>
        <v>4.847602457517219</v>
      </c>
      <c r="Q553" s="97">
        <f t="shared" si="316"/>
        <v>5.6526179228302667</v>
      </c>
      <c r="R553" s="46">
        <v>73.19587628865979</v>
      </c>
      <c r="S553" s="46">
        <v>37.5</v>
      </c>
      <c r="T553" s="46">
        <v>71.084337349397586</v>
      </c>
      <c r="U553" s="47">
        <f t="shared" si="317"/>
        <v>-2.1115389392622035</v>
      </c>
      <c r="V553" s="47">
        <f t="shared" si="318"/>
        <v>33.584337349397586</v>
      </c>
      <c r="W553" s="47">
        <f t="shared" si="319"/>
        <v>15.736399205067691</v>
      </c>
      <c r="X553" s="46">
        <v>51.724137931034484</v>
      </c>
      <c r="Y553" s="46">
        <v>49.275362318840585</v>
      </c>
      <c r="Z553" s="46">
        <v>73.68421052631578</v>
      </c>
      <c r="AA553" s="47">
        <f t="shared" si="320"/>
        <v>21.960072595281297</v>
      </c>
      <c r="AB553" s="47">
        <f t="shared" si="321"/>
        <v>24.408848207475195</v>
      </c>
      <c r="AC553" s="47">
        <f t="shared" si="322"/>
        <v>23.184460401378246</v>
      </c>
      <c r="AD553" s="46">
        <v>71.910112359550567</v>
      </c>
      <c r="AE553" s="46">
        <v>56.410256410256409</v>
      </c>
      <c r="AF553" s="46">
        <v>35</v>
      </c>
      <c r="AG553" s="47">
        <f t="shared" si="292"/>
        <v>-36.910112359550567</v>
      </c>
      <c r="AH553" s="47">
        <f t="shared" si="293"/>
        <v>-21.410256410256409</v>
      </c>
      <c r="AI553" s="47">
        <f t="shared" si="323"/>
        <v>-29.160184384903488</v>
      </c>
      <c r="AJ553" s="46">
        <v>77.41935483870968</v>
      </c>
      <c r="AK553" s="46">
        <v>61.95652173913043</v>
      </c>
      <c r="AL553" s="46">
        <v>56.000000000000007</v>
      </c>
      <c r="AM553" s="47">
        <f t="shared" si="294"/>
        <v>-21.419354838709673</v>
      </c>
      <c r="AN553" s="47">
        <f t="shared" si="295"/>
        <v>-5.956521739130423</v>
      </c>
      <c r="AO553" s="47">
        <f t="shared" si="324"/>
        <v>-13.687938288920048</v>
      </c>
      <c r="AP553" s="97">
        <f t="shared" si="296"/>
        <v>77.544945225053581</v>
      </c>
      <c r="AQ553" s="97">
        <f t="shared" si="297"/>
        <v>58.65807905699571</v>
      </c>
      <c r="AR553" s="97">
        <f t="shared" si="298"/>
        <v>61.46707845134997</v>
      </c>
      <c r="AS553" s="97">
        <f t="shared" si="325"/>
        <v>-16.077866773703612</v>
      </c>
      <c r="AT553" s="97">
        <f t="shared" si="326"/>
        <v>2.8089993943542595</v>
      </c>
      <c r="AU553" s="97">
        <f t="shared" si="327"/>
        <v>-6.6344336896746761</v>
      </c>
      <c r="AV553" s="46">
        <v>71.05263157894737</v>
      </c>
      <c r="AW553" s="46">
        <v>54.263565891472865</v>
      </c>
      <c r="AX553" s="46">
        <v>62.5</v>
      </c>
      <c r="AY553" s="47">
        <f t="shared" si="299"/>
        <v>-8.5526315789473699</v>
      </c>
      <c r="AZ553" s="47">
        <f t="shared" si="300"/>
        <v>8.2364341085271349</v>
      </c>
      <c r="BA553" s="46">
        <v>84.615384615384613</v>
      </c>
      <c r="BB553" s="46">
        <v>61.788617886178862</v>
      </c>
      <c r="BC553" s="46">
        <v>60.576923076923073</v>
      </c>
      <c r="BD553" s="47">
        <f t="shared" si="301"/>
        <v>-24.03846153846154</v>
      </c>
      <c r="BE553" s="47">
        <f t="shared" si="302"/>
        <v>-1.2116948092557891</v>
      </c>
      <c r="BF553" s="46">
        <v>79.411764705882348</v>
      </c>
      <c r="BG553" s="46">
        <v>52.980132450331126</v>
      </c>
      <c r="BH553" s="46">
        <v>56.29139072847682</v>
      </c>
      <c r="BI553" s="47">
        <f t="shared" si="303"/>
        <v>-23.120373977405528</v>
      </c>
      <c r="BJ553" s="47">
        <f t="shared" si="304"/>
        <v>3.3112582781456936</v>
      </c>
      <c r="BK553" s="46">
        <v>75.099999999999994</v>
      </c>
      <c r="BL553" s="46">
        <v>65.599999999999994</v>
      </c>
      <c r="BM553" s="46">
        <v>66.5</v>
      </c>
      <c r="BN553" s="47">
        <f t="shared" si="305"/>
        <v>-8.5999999999999943</v>
      </c>
      <c r="BO553" s="47">
        <f t="shared" si="306"/>
        <v>0.90000000000000568</v>
      </c>
    </row>
    <row r="554" spans="1:67" x14ac:dyDescent="0.15">
      <c r="A554" s="95" t="s">
        <v>341</v>
      </c>
      <c r="B554" s="95">
        <v>20</v>
      </c>
      <c r="C554" s="95" t="s">
        <v>474</v>
      </c>
      <c r="D554" s="43" t="s">
        <v>476</v>
      </c>
      <c r="E554" s="43">
        <v>29</v>
      </c>
      <c r="F554" s="97">
        <f t="shared" si="307"/>
        <v>-11.649659863945576</v>
      </c>
      <c r="G554" s="97">
        <f t="shared" si="307"/>
        <v>-2.6918012137867846</v>
      </c>
      <c r="H554" s="97">
        <f t="shared" si="307"/>
        <v>-0.63988095238095255</v>
      </c>
      <c r="I554" s="97">
        <f t="shared" si="308"/>
        <v>11.009778911564624</v>
      </c>
      <c r="J554" s="97">
        <f t="shared" si="309"/>
        <v>2.0519202614058321</v>
      </c>
      <c r="K554" s="97">
        <f t="shared" si="310"/>
        <v>6.5308495864852283</v>
      </c>
      <c r="L554" s="97">
        <f t="shared" si="311"/>
        <v>-20.690627229912941</v>
      </c>
      <c r="M554" s="97">
        <f t="shared" si="312"/>
        <v>23.493101383615812</v>
      </c>
      <c r="N554" s="97">
        <f t="shared" si="313"/>
        <v>10.656468534140227</v>
      </c>
      <c r="O554" s="97">
        <f t="shared" si="314"/>
        <v>31.347095764053169</v>
      </c>
      <c r="P554" s="97">
        <f t="shared" si="315"/>
        <v>-12.836632849475585</v>
      </c>
      <c r="Q554" s="97">
        <f t="shared" si="316"/>
        <v>9.2552314572887919</v>
      </c>
      <c r="R554" s="46">
        <v>-11.111111111111111</v>
      </c>
      <c r="S554" s="46">
        <v>-10</v>
      </c>
      <c r="T554" s="46">
        <v>0</v>
      </c>
      <c r="U554" s="47">
        <f t="shared" si="317"/>
        <v>11.111111111111111</v>
      </c>
      <c r="V554" s="47">
        <f t="shared" si="318"/>
        <v>10</v>
      </c>
      <c r="W554" s="47">
        <f t="shared" si="319"/>
        <v>10.555555555555555</v>
      </c>
      <c r="X554" s="46">
        <v>-22.222222222222221</v>
      </c>
      <c r="Y554" s="46">
        <v>-33.333333333333329</v>
      </c>
      <c r="Z554" s="46">
        <v>33.333333333333329</v>
      </c>
      <c r="AA554" s="47">
        <f t="shared" si="320"/>
        <v>55.55555555555555</v>
      </c>
      <c r="AB554" s="47">
        <f t="shared" si="321"/>
        <v>66.666666666666657</v>
      </c>
      <c r="AC554" s="47">
        <f t="shared" si="322"/>
        <v>61.1111111111111</v>
      </c>
      <c r="AD554" s="46">
        <v>-50</v>
      </c>
      <c r="AE554" s="46">
        <v>17.073170731707318</v>
      </c>
      <c r="AF554" s="46">
        <v>-57.142857142857139</v>
      </c>
      <c r="AG554" s="47">
        <f t="shared" si="292"/>
        <v>-7.1428571428571388</v>
      </c>
      <c r="AH554" s="47">
        <f t="shared" si="293"/>
        <v>-74.21602787456446</v>
      </c>
      <c r="AI554" s="47">
        <f t="shared" si="323"/>
        <v>-40.6794425087108</v>
      </c>
      <c r="AJ554" s="46">
        <v>36.734693877551024</v>
      </c>
      <c r="AK554" s="46">
        <v>15.492957746478872</v>
      </c>
      <c r="AL554" s="46">
        <v>21.25</v>
      </c>
      <c r="AM554" s="47">
        <f t="shared" si="294"/>
        <v>-15.484693877551024</v>
      </c>
      <c r="AN554" s="47">
        <f t="shared" si="295"/>
        <v>5.7570422535211279</v>
      </c>
      <c r="AO554" s="47">
        <f t="shared" si="324"/>
        <v>-4.863825812014948</v>
      </c>
      <c r="AP554" s="97">
        <f t="shared" si="296"/>
        <v>9.0409673659673651</v>
      </c>
      <c r="AQ554" s="97">
        <f t="shared" si="297"/>
        <v>-26.184902597402598</v>
      </c>
      <c r="AR554" s="97">
        <f t="shared" si="298"/>
        <v>-11.29634948652118</v>
      </c>
      <c r="AS554" s="97">
        <f t="shared" si="325"/>
        <v>-20.337316852488545</v>
      </c>
      <c r="AT554" s="97">
        <f t="shared" si="326"/>
        <v>14.888553110881418</v>
      </c>
      <c r="AU554" s="97">
        <f t="shared" si="327"/>
        <v>-2.7243818708035636</v>
      </c>
      <c r="AV554" s="46">
        <v>17.948717948717949</v>
      </c>
      <c r="AW554" s="46">
        <v>-28.571428571428569</v>
      </c>
      <c r="AX554" s="46">
        <v>15.625</v>
      </c>
      <c r="AY554" s="47">
        <f t="shared" si="299"/>
        <v>-2.3237179487179489</v>
      </c>
      <c r="AZ554" s="47">
        <f t="shared" si="300"/>
        <v>44.196428571428569</v>
      </c>
      <c r="BA554" s="46">
        <v>33.333333333333329</v>
      </c>
      <c r="BB554" s="46">
        <v>-18.75</v>
      </c>
      <c r="BC554" s="46">
        <v>-36.84210526315789</v>
      </c>
      <c r="BD554" s="47">
        <f t="shared" si="301"/>
        <v>-70.175438596491219</v>
      </c>
      <c r="BE554" s="47">
        <f t="shared" si="302"/>
        <v>-18.09210526315789</v>
      </c>
      <c r="BF554" s="46">
        <v>18.181818181818183</v>
      </c>
      <c r="BG554" s="46">
        <v>-1.8181818181818181</v>
      </c>
      <c r="BH554" s="46">
        <v>-29.268292682926827</v>
      </c>
      <c r="BI554" s="47">
        <f t="shared" si="303"/>
        <v>-47.450110864745014</v>
      </c>
      <c r="BJ554" s="47">
        <f t="shared" si="304"/>
        <v>-27.45011086474501</v>
      </c>
      <c r="BK554" s="46">
        <v>-33.299999999999997</v>
      </c>
      <c r="BL554" s="46">
        <v>-55.6</v>
      </c>
      <c r="BM554" s="46">
        <v>5.3</v>
      </c>
      <c r="BN554" s="47">
        <f t="shared" si="305"/>
        <v>38.599999999999994</v>
      </c>
      <c r="BO554" s="47">
        <f t="shared" si="306"/>
        <v>60.9</v>
      </c>
    </row>
    <row r="555" spans="1:67" x14ac:dyDescent="0.15">
      <c r="A555" s="95" t="s">
        <v>341</v>
      </c>
      <c r="B555" s="95">
        <v>20</v>
      </c>
      <c r="C555" s="95" t="s">
        <v>558</v>
      </c>
      <c r="D555" s="43" t="s">
        <v>15</v>
      </c>
      <c r="E555" s="43">
        <v>30</v>
      </c>
      <c r="F555" s="97">
        <f t="shared" si="307"/>
        <v>93.787134210672434</v>
      </c>
      <c r="G555" s="97">
        <f t="shared" si="307"/>
        <v>80.123106060606062</v>
      </c>
      <c r="H555" s="97">
        <f t="shared" si="307"/>
        <v>88.247682952962606</v>
      </c>
      <c r="I555" s="97">
        <f t="shared" si="308"/>
        <v>-5.5394512577098283</v>
      </c>
      <c r="J555" s="97">
        <f t="shared" si="309"/>
        <v>8.1245768923565436</v>
      </c>
      <c r="K555" s="97">
        <f t="shared" si="310"/>
        <v>1.2925628173233576</v>
      </c>
      <c r="L555" s="97">
        <f t="shared" si="311"/>
        <v>2.7732813968196126</v>
      </c>
      <c r="M555" s="97">
        <f t="shared" si="312"/>
        <v>7.8284519725557402</v>
      </c>
      <c r="N555" s="97">
        <f t="shared" si="313"/>
        <v>15.832573413715139</v>
      </c>
      <c r="O555" s="97">
        <f t="shared" si="314"/>
        <v>13.059292016895526</v>
      </c>
      <c r="P555" s="97">
        <f t="shared" si="315"/>
        <v>8.0041214411593984</v>
      </c>
      <c r="Q555" s="97">
        <f t="shared" si="316"/>
        <v>10.531706729027462</v>
      </c>
      <c r="R555" s="46">
        <v>91.304347826086953</v>
      </c>
      <c r="S555" s="46">
        <v>90.909090909090907</v>
      </c>
      <c r="T555" s="46">
        <v>90.163934426229503</v>
      </c>
      <c r="U555" s="47">
        <f t="shared" si="317"/>
        <v>-1.1404133998574508</v>
      </c>
      <c r="V555" s="47">
        <f t="shared" si="318"/>
        <v>-0.7451564828614039</v>
      </c>
      <c r="W555" s="47">
        <f t="shared" si="319"/>
        <v>-0.94278494135942736</v>
      </c>
      <c r="X555" s="46">
        <v>90.740740740740748</v>
      </c>
      <c r="Y555" s="46">
        <v>77.083333333333343</v>
      </c>
      <c r="Z555" s="46">
        <v>94.444444444444443</v>
      </c>
      <c r="AA555" s="47">
        <f t="shared" si="320"/>
        <v>3.7037037037036953</v>
      </c>
      <c r="AB555" s="47">
        <f t="shared" si="321"/>
        <v>17.3611111111111</v>
      </c>
      <c r="AC555" s="47">
        <f t="shared" si="322"/>
        <v>10.532407407407398</v>
      </c>
      <c r="AD555" s="46">
        <v>93.103448275862064</v>
      </c>
      <c r="AE555" s="46">
        <v>80</v>
      </c>
      <c r="AF555" s="46">
        <v>87.5</v>
      </c>
      <c r="AG555" s="47">
        <f t="shared" si="292"/>
        <v>-5.6034482758620641</v>
      </c>
      <c r="AH555" s="47">
        <f t="shared" si="293"/>
        <v>7.5</v>
      </c>
      <c r="AI555" s="47">
        <f t="shared" si="323"/>
        <v>0.94827586206896797</v>
      </c>
      <c r="AJ555" s="46">
        <v>100</v>
      </c>
      <c r="AK555" s="46">
        <v>72.5</v>
      </c>
      <c r="AL555" s="46">
        <v>80.882352941176478</v>
      </c>
      <c r="AM555" s="47">
        <f t="shared" si="294"/>
        <v>-19.117647058823522</v>
      </c>
      <c r="AN555" s="47">
        <f t="shared" si="295"/>
        <v>8.3823529411764781</v>
      </c>
      <c r="AO555" s="47">
        <f t="shared" si="324"/>
        <v>-5.3676470588235219</v>
      </c>
      <c r="AP555" s="97">
        <f t="shared" si="296"/>
        <v>91.013852813852822</v>
      </c>
      <c r="AQ555" s="97">
        <f t="shared" si="297"/>
        <v>72.294654088050322</v>
      </c>
      <c r="AR555" s="97">
        <f t="shared" si="298"/>
        <v>72.415109539247467</v>
      </c>
      <c r="AS555" s="97">
        <f t="shared" si="325"/>
        <v>-18.598743274605354</v>
      </c>
      <c r="AT555" s="97">
        <f t="shared" si="326"/>
        <v>0.12045545119714518</v>
      </c>
      <c r="AU555" s="97">
        <f t="shared" si="327"/>
        <v>-9.2391439117041045</v>
      </c>
      <c r="AV555" s="46">
        <v>88.63636363636364</v>
      </c>
      <c r="AW555" s="46">
        <v>65</v>
      </c>
      <c r="AX555" s="46">
        <v>64.81481481481481</v>
      </c>
      <c r="AY555" s="47">
        <f t="shared" si="299"/>
        <v>-23.821548821548831</v>
      </c>
      <c r="AZ555" s="47">
        <f t="shared" si="300"/>
        <v>-0.18518518518519045</v>
      </c>
      <c r="BA555" s="46">
        <v>97.142857142857139</v>
      </c>
      <c r="BB555" s="46">
        <v>79.245283018867923</v>
      </c>
      <c r="BC555" s="46">
        <v>72.307692307692307</v>
      </c>
      <c r="BD555" s="47">
        <f t="shared" si="301"/>
        <v>-24.835164835164832</v>
      </c>
      <c r="BE555" s="47">
        <f t="shared" si="302"/>
        <v>-6.9375907111756163</v>
      </c>
      <c r="BF555" s="46">
        <v>90.476190476190482</v>
      </c>
      <c r="BG555" s="46">
        <v>73.333333333333329</v>
      </c>
      <c r="BH555" s="46">
        <v>74.137931034482762</v>
      </c>
      <c r="BI555" s="47">
        <f t="shared" si="303"/>
        <v>-16.33825944170772</v>
      </c>
      <c r="BJ555" s="47">
        <f t="shared" si="304"/>
        <v>0.80459770114943296</v>
      </c>
      <c r="BK555" s="46">
        <v>87.8</v>
      </c>
      <c r="BL555" s="46">
        <v>71.599999999999994</v>
      </c>
      <c r="BM555" s="46">
        <v>78.400000000000006</v>
      </c>
      <c r="BN555" s="47">
        <f t="shared" si="305"/>
        <v>-9.3999999999999915</v>
      </c>
      <c r="BO555" s="47">
        <f t="shared" si="306"/>
        <v>6.8000000000000114</v>
      </c>
    </row>
    <row r="556" spans="1:67" x14ac:dyDescent="0.15">
      <c r="A556" s="95" t="s">
        <v>341</v>
      </c>
      <c r="B556" s="95">
        <v>20</v>
      </c>
      <c r="C556" s="95" t="s">
        <v>474</v>
      </c>
      <c r="D556" s="43" t="s">
        <v>16</v>
      </c>
      <c r="E556" s="43">
        <v>31</v>
      </c>
      <c r="F556" s="97">
        <f t="shared" si="307"/>
        <v>71.357742761158221</v>
      </c>
      <c r="G556" s="97">
        <f t="shared" si="307"/>
        <v>35.110780423280424</v>
      </c>
      <c r="H556" s="97">
        <f t="shared" si="307"/>
        <v>31.472319190834227</v>
      </c>
      <c r="I556" s="97">
        <f t="shared" si="308"/>
        <v>-39.885423570323994</v>
      </c>
      <c r="J556" s="97">
        <f t="shared" si="309"/>
        <v>-3.6384612324461969</v>
      </c>
      <c r="K556" s="97">
        <f t="shared" si="310"/>
        <v>-21.761942401385095</v>
      </c>
      <c r="L556" s="97">
        <f t="shared" si="311"/>
        <v>-12.640605391662234</v>
      </c>
      <c r="M556" s="97">
        <f t="shared" si="312"/>
        <v>-23.317644717962509</v>
      </c>
      <c r="N556" s="97">
        <f t="shared" si="313"/>
        <v>-22.960562616731281</v>
      </c>
      <c r="O556" s="97">
        <f t="shared" si="314"/>
        <v>-10.319957225069047</v>
      </c>
      <c r="P556" s="97">
        <f t="shared" si="315"/>
        <v>0.35708210123122797</v>
      </c>
      <c r="Q556" s="97">
        <f t="shared" si="316"/>
        <v>-4.9814375619189093</v>
      </c>
      <c r="R556" s="46">
        <v>84</v>
      </c>
      <c r="S556" s="46">
        <v>39.285714285714285</v>
      </c>
      <c r="T556" s="46">
        <v>48.75</v>
      </c>
      <c r="U556" s="47">
        <f t="shared" si="317"/>
        <v>-35.25</v>
      </c>
      <c r="V556" s="47">
        <f t="shared" si="318"/>
        <v>9.4642857142857153</v>
      </c>
      <c r="W556" s="47">
        <f t="shared" si="319"/>
        <v>-12.892857142857142</v>
      </c>
      <c r="X556" s="46">
        <v>55.714285714285715</v>
      </c>
      <c r="Y556" s="46">
        <v>40.74074074074074</v>
      </c>
      <c r="Z556" s="46">
        <v>35.714285714285715</v>
      </c>
      <c r="AA556" s="47">
        <f t="shared" si="320"/>
        <v>-20</v>
      </c>
      <c r="AB556" s="47">
        <f t="shared" si="321"/>
        <v>-5.0264550264550252</v>
      </c>
      <c r="AC556" s="47">
        <f t="shared" si="322"/>
        <v>-12.513227513227513</v>
      </c>
      <c r="AD556" s="46">
        <v>77.631578947368425</v>
      </c>
      <c r="AE556" s="46">
        <v>12.5</v>
      </c>
      <c r="AF556" s="46">
        <v>32.653061224489797</v>
      </c>
      <c r="AG556" s="47">
        <f t="shared" si="292"/>
        <v>-44.978517722878628</v>
      </c>
      <c r="AH556" s="47">
        <f t="shared" si="293"/>
        <v>20.153061224489797</v>
      </c>
      <c r="AI556" s="47">
        <f t="shared" si="323"/>
        <v>-12.412728249194416</v>
      </c>
      <c r="AJ556" s="46">
        <v>68.085106382978722</v>
      </c>
      <c r="AK556" s="46">
        <v>47.916666666666671</v>
      </c>
      <c r="AL556" s="46">
        <v>8.7719298245614024</v>
      </c>
      <c r="AM556" s="47">
        <f t="shared" si="294"/>
        <v>-59.313176558417318</v>
      </c>
      <c r="AN556" s="47">
        <f t="shared" si="295"/>
        <v>-39.144736842105267</v>
      </c>
      <c r="AO556" s="47">
        <f t="shared" si="324"/>
        <v>-49.228956700261293</v>
      </c>
      <c r="AP556" s="97">
        <f t="shared" si="296"/>
        <v>83.998348152820455</v>
      </c>
      <c r="AQ556" s="97">
        <f t="shared" si="297"/>
        <v>58.428425141242933</v>
      </c>
      <c r="AR556" s="97">
        <f t="shared" si="298"/>
        <v>54.432881807565508</v>
      </c>
      <c r="AS556" s="97">
        <f t="shared" si="325"/>
        <v>-29.565466345254947</v>
      </c>
      <c r="AT556" s="97">
        <f t="shared" si="326"/>
        <v>-3.9955433336774249</v>
      </c>
      <c r="AU556" s="97">
        <f t="shared" si="327"/>
        <v>-16.780504839466186</v>
      </c>
      <c r="AV556" s="46">
        <v>78.431372549019613</v>
      </c>
      <c r="AW556" s="46">
        <v>59.322033898305079</v>
      </c>
      <c r="AX556" s="46">
        <v>50.704225352112672</v>
      </c>
      <c r="AY556" s="47">
        <f t="shared" si="299"/>
        <v>-27.727147196906941</v>
      </c>
      <c r="AZ556" s="47">
        <f t="shared" si="300"/>
        <v>-8.617808546192407</v>
      </c>
      <c r="BA556" s="46">
        <v>77.966101694915253</v>
      </c>
      <c r="BB556" s="46">
        <v>47.916666666666671</v>
      </c>
      <c r="BC556" s="46">
        <v>72.881355932203391</v>
      </c>
      <c r="BD556" s="47">
        <f t="shared" si="301"/>
        <v>-5.0847457627118615</v>
      </c>
      <c r="BE556" s="47">
        <f t="shared" si="302"/>
        <v>24.96468926553672</v>
      </c>
      <c r="BF556" s="46">
        <v>89.795918367346943</v>
      </c>
      <c r="BG556" s="46">
        <v>59.375</v>
      </c>
      <c r="BH556" s="46">
        <v>45.945945945945951</v>
      </c>
      <c r="BI556" s="47">
        <f t="shared" si="303"/>
        <v>-43.849972421400992</v>
      </c>
      <c r="BJ556" s="47">
        <f t="shared" si="304"/>
        <v>-13.429054054054049</v>
      </c>
      <c r="BK556" s="46">
        <v>89.8</v>
      </c>
      <c r="BL556" s="46">
        <v>67.099999999999994</v>
      </c>
      <c r="BM556" s="46">
        <v>48.2</v>
      </c>
      <c r="BN556" s="47">
        <f t="shared" si="305"/>
        <v>-41.599999999999994</v>
      </c>
      <c r="BO556" s="47">
        <f t="shared" si="306"/>
        <v>-18.899999999999991</v>
      </c>
    </row>
    <row r="557" spans="1:67" x14ac:dyDescent="0.15">
      <c r="A557" s="95" t="s">
        <v>341</v>
      </c>
      <c r="B557" s="95">
        <v>20</v>
      </c>
      <c r="C557" s="95" t="s">
        <v>474</v>
      </c>
      <c r="D557" s="43" t="s">
        <v>525</v>
      </c>
      <c r="E557" s="43">
        <v>32</v>
      </c>
      <c r="F557" s="97">
        <f t="shared" si="307"/>
        <v>74.810606060606062</v>
      </c>
      <c r="G557" s="97">
        <f t="shared" si="307"/>
        <v>-3.5527136788005009E-15</v>
      </c>
      <c r="H557" s="97">
        <f t="shared" si="307"/>
        <v>47.355769230769234</v>
      </c>
      <c r="I557" s="97">
        <f t="shared" si="308"/>
        <v>-27.454836829836829</v>
      </c>
      <c r="J557" s="97">
        <f t="shared" si="309"/>
        <v>47.355769230769241</v>
      </c>
      <c r="K557" s="97">
        <f t="shared" si="310"/>
        <v>9.9504662004662059</v>
      </c>
      <c r="L557" s="97">
        <f t="shared" si="311"/>
        <v>39.317424242424245</v>
      </c>
      <c r="M557" s="97">
        <f t="shared" si="312"/>
        <v>-5.5628787878787893</v>
      </c>
      <c r="N557" s="97">
        <f t="shared" si="313"/>
        <v>31.089592760180999</v>
      </c>
      <c r="O557" s="97">
        <f t="shared" si="314"/>
        <v>-8.2278314822432463</v>
      </c>
      <c r="P557" s="97">
        <f t="shared" si="315"/>
        <v>36.652471548059786</v>
      </c>
      <c r="Q557" s="97">
        <f t="shared" si="316"/>
        <v>14.21232003290827</v>
      </c>
      <c r="R557" s="46">
        <v>75</v>
      </c>
      <c r="S557" s="46">
        <v>-100</v>
      </c>
      <c r="T557" s="46">
        <v>76.923076923076934</v>
      </c>
      <c r="U557" s="47">
        <f t="shared" si="317"/>
        <v>1.923076923076934</v>
      </c>
      <c r="V557" s="47">
        <f t="shared" si="318"/>
        <v>176.92307692307693</v>
      </c>
      <c r="W557" s="47">
        <f t="shared" si="319"/>
        <v>89.423076923076934</v>
      </c>
      <c r="X557" s="46">
        <v>66.666666666666657</v>
      </c>
      <c r="Y557" s="46">
        <v>33.333333333333329</v>
      </c>
      <c r="Z557" s="46">
        <v>0</v>
      </c>
      <c r="AA557" s="47">
        <f t="shared" si="320"/>
        <v>-66.666666666666657</v>
      </c>
      <c r="AB557" s="47">
        <f t="shared" si="321"/>
        <v>-33.333333333333329</v>
      </c>
      <c r="AC557" s="47">
        <f t="shared" si="322"/>
        <v>-49.999999999999993</v>
      </c>
      <c r="AD557" s="46">
        <v>90.909090909090907</v>
      </c>
      <c r="AE557" s="46">
        <v>66.666666666666657</v>
      </c>
      <c r="AF557" s="46">
        <v>62.5</v>
      </c>
      <c r="AG557" s="47">
        <f t="shared" si="292"/>
        <v>-28.409090909090907</v>
      </c>
      <c r="AH557" s="47">
        <f t="shared" si="293"/>
        <v>-4.1666666666666572</v>
      </c>
      <c r="AI557" s="47">
        <f t="shared" si="323"/>
        <v>-16.287878787878782</v>
      </c>
      <c r="AJ557" s="46">
        <v>66.666666666666657</v>
      </c>
      <c r="AK557" s="46">
        <v>0</v>
      </c>
      <c r="AL557" s="46">
        <v>50</v>
      </c>
      <c r="AM557" s="47">
        <f t="shared" si="294"/>
        <v>-16.666666666666657</v>
      </c>
      <c r="AN557" s="47">
        <f t="shared" si="295"/>
        <v>50</v>
      </c>
      <c r="AO557" s="47">
        <f t="shared" si="324"/>
        <v>16.666666666666671</v>
      </c>
      <c r="AP557" s="97">
        <f t="shared" si="296"/>
        <v>35.493181818181817</v>
      </c>
      <c r="AQ557" s="97">
        <f t="shared" si="297"/>
        <v>5.5628787878787858</v>
      </c>
      <c r="AR557" s="97">
        <f t="shared" si="298"/>
        <v>16.266176470588235</v>
      </c>
      <c r="AS557" s="97">
        <f t="shared" si="325"/>
        <v>-19.227005347593582</v>
      </c>
      <c r="AT557" s="97">
        <f t="shared" si="326"/>
        <v>10.703297682709449</v>
      </c>
      <c r="AU557" s="97">
        <f t="shared" si="327"/>
        <v>-4.2618538324420667</v>
      </c>
      <c r="AV557" s="46">
        <v>0</v>
      </c>
      <c r="AW557" s="46">
        <v>33.333333333333329</v>
      </c>
      <c r="AX557" s="46">
        <v>0</v>
      </c>
      <c r="AY557" s="47">
        <f t="shared" si="299"/>
        <v>0</v>
      </c>
      <c r="AZ557" s="47">
        <f t="shared" si="300"/>
        <v>-33.333333333333329</v>
      </c>
      <c r="BA557" s="46">
        <v>50</v>
      </c>
      <c r="BB557" s="46">
        <v>0</v>
      </c>
      <c r="BC557" s="46">
        <v>11.76470588235294</v>
      </c>
      <c r="BD557" s="47">
        <f t="shared" si="301"/>
        <v>-38.235294117647058</v>
      </c>
      <c r="BE557" s="47">
        <f t="shared" si="302"/>
        <v>11.76470588235294</v>
      </c>
      <c r="BF557" s="46">
        <v>27.27272727272727</v>
      </c>
      <c r="BG557" s="46">
        <v>-18.181818181818183</v>
      </c>
      <c r="BH557" s="46">
        <v>50</v>
      </c>
      <c r="BI557" s="47">
        <f t="shared" si="303"/>
        <v>22.72727272727273</v>
      </c>
      <c r="BJ557" s="47">
        <f t="shared" si="304"/>
        <v>68.181818181818187</v>
      </c>
      <c r="BK557" s="46">
        <v>64.7</v>
      </c>
      <c r="BL557" s="46">
        <v>7.1</v>
      </c>
      <c r="BM557" s="46">
        <v>3.3</v>
      </c>
      <c r="BN557" s="47">
        <f t="shared" si="305"/>
        <v>-61.400000000000006</v>
      </c>
      <c r="BO557" s="47">
        <f t="shared" si="306"/>
        <v>-3.8</v>
      </c>
    </row>
    <row r="558" spans="1:67" x14ac:dyDescent="0.15">
      <c r="A558" s="95" t="s">
        <v>341</v>
      </c>
      <c r="B558" s="95">
        <v>20</v>
      </c>
      <c r="C558" s="95" t="s">
        <v>474</v>
      </c>
      <c r="D558" s="43" t="s">
        <v>478</v>
      </c>
      <c r="E558" s="43">
        <v>33</v>
      </c>
      <c r="F558" s="97">
        <f t="shared" si="307"/>
        <v>53.935406698564591</v>
      </c>
      <c r="G558" s="97">
        <f t="shared" si="307"/>
        <v>26.399147427510236</v>
      </c>
      <c r="H558" s="97">
        <f t="shared" si="307"/>
        <v>19.94885444207177</v>
      </c>
      <c r="I558" s="97">
        <f t="shared" si="308"/>
        <v>-33.986552256492821</v>
      </c>
      <c r="J558" s="97">
        <f t="shared" si="309"/>
        <v>-6.4502929854384661</v>
      </c>
      <c r="K558" s="97">
        <f t="shared" si="310"/>
        <v>-20.218422620965644</v>
      </c>
      <c r="L558" s="97">
        <f t="shared" si="311"/>
        <v>-19.832217459684571</v>
      </c>
      <c r="M558" s="97">
        <f t="shared" si="312"/>
        <v>11.73598410879009</v>
      </c>
      <c r="N558" s="97">
        <f t="shared" si="313"/>
        <v>-1.8116976735113042</v>
      </c>
      <c r="O558" s="97">
        <f t="shared" si="314"/>
        <v>18.020519786173267</v>
      </c>
      <c r="P558" s="97">
        <f t="shared" si="315"/>
        <v>-13.547681782301394</v>
      </c>
      <c r="Q558" s="97">
        <f t="shared" si="316"/>
        <v>2.2364190019359365</v>
      </c>
      <c r="R558" s="46">
        <v>57.575757575757578</v>
      </c>
      <c r="S558" s="46">
        <v>0</v>
      </c>
      <c r="T558" s="46">
        <v>18.918918918918919</v>
      </c>
      <c r="U558" s="47">
        <f t="shared" si="317"/>
        <v>-38.656838656838659</v>
      </c>
      <c r="V558" s="47">
        <f t="shared" si="318"/>
        <v>18.918918918918919</v>
      </c>
      <c r="W558" s="47">
        <f t="shared" si="319"/>
        <v>-9.8689598689598697</v>
      </c>
      <c r="X558" s="46">
        <v>42.105263157894733</v>
      </c>
      <c r="Y558" s="46">
        <v>31.578947368421051</v>
      </c>
      <c r="Z558" s="46">
        <v>20.588235294117645</v>
      </c>
      <c r="AA558" s="47">
        <f t="shared" si="320"/>
        <v>-21.517027863777088</v>
      </c>
      <c r="AB558" s="47">
        <f t="shared" si="321"/>
        <v>-10.990712074303406</v>
      </c>
      <c r="AC558" s="47">
        <f t="shared" si="322"/>
        <v>-16.253869969040245</v>
      </c>
      <c r="AD558" s="46">
        <v>43.333333333333336</v>
      </c>
      <c r="AE558" s="46">
        <v>34.482758620689658</v>
      </c>
      <c r="AF558" s="46">
        <v>-12.903225806451612</v>
      </c>
      <c r="AG558" s="47">
        <f t="shared" si="292"/>
        <v>-56.236559139784944</v>
      </c>
      <c r="AH558" s="47">
        <f t="shared" si="293"/>
        <v>-47.385984427141267</v>
      </c>
      <c r="AI558" s="47">
        <f t="shared" si="323"/>
        <v>-51.811271783463106</v>
      </c>
      <c r="AJ558" s="46">
        <v>72.727272727272734</v>
      </c>
      <c r="AK558" s="46">
        <v>39.534883720930232</v>
      </c>
      <c r="AL558" s="46">
        <v>53.191489361702125</v>
      </c>
      <c r="AM558" s="47">
        <f t="shared" si="294"/>
        <v>-19.535783365570609</v>
      </c>
      <c r="AN558" s="47">
        <f t="shared" si="295"/>
        <v>13.656605640771893</v>
      </c>
      <c r="AO558" s="47">
        <f t="shared" si="324"/>
        <v>-2.9395888623993578</v>
      </c>
      <c r="AP558" s="97">
        <f t="shared" si="296"/>
        <v>73.767624158249163</v>
      </c>
      <c r="AQ558" s="97">
        <f t="shared" si="297"/>
        <v>14.663163318720146</v>
      </c>
      <c r="AR558" s="97">
        <f t="shared" si="298"/>
        <v>21.760552115583074</v>
      </c>
      <c r="AS558" s="97">
        <f t="shared" si="325"/>
        <v>-52.007072042666088</v>
      </c>
      <c r="AT558" s="97">
        <f t="shared" si="326"/>
        <v>7.0973887968629281</v>
      </c>
      <c r="AU558" s="97">
        <f t="shared" si="327"/>
        <v>-22.454841622901579</v>
      </c>
      <c r="AV558" s="46">
        <v>73.4375</v>
      </c>
      <c r="AW558" s="46">
        <v>20.689655172413794</v>
      </c>
      <c r="AX558" s="46">
        <v>13.157894736842104</v>
      </c>
      <c r="AY558" s="47">
        <f t="shared" si="299"/>
        <v>-60.279605263157897</v>
      </c>
      <c r="AZ558" s="47">
        <f t="shared" si="300"/>
        <v>-7.5317604355716892</v>
      </c>
      <c r="BA558" s="46">
        <v>81.818181818181827</v>
      </c>
      <c r="BB558" s="46">
        <v>5.8823529411764701</v>
      </c>
      <c r="BC558" s="46">
        <v>44.117647058823529</v>
      </c>
      <c r="BD558" s="47">
        <f t="shared" si="301"/>
        <v>-37.700534759358298</v>
      </c>
      <c r="BE558" s="47">
        <f t="shared" si="302"/>
        <v>38.235294117647058</v>
      </c>
      <c r="BF558" s="46">
        <v>64.81481481481481</v>
      </c>
      <c r="BG558" s="46">
        <v>22.58064516129032</v>
      </c>
      <c r="BH558" s="46">
        <v>6.666666666666667</v>
      </c>
      <c r="BI558" s="47">
        <f t="shared" si="303"/>
        <v>-58.148148148148145</v>
      </c>
      <c r="BJ558" s="47">
        <f t="shared" si="304"/>
        <v>-15.913978494623652</v>
      </c>
      <c r="BK558" s="46">
        <v>75</v>
      </c>
      <c r="BL558" s="46">
        <v>9.5</v>
      </c>
      <c r="BM558" s="46">
        <v>23.1</v>
      </c>
      <c r="BN558" s="47">
        <f t="shared" si="305"/>
        <v>-51.9</v>
      </c>
      <c r="BO558" s="47">
        <f t="shared" si="306"/>
        <v>13.600000000000001</v>
      </c>
    </row>
    <row r="559" spans="1:67" x14ac:dyDescent="0.15">
      <c r="A559" s="95" t="s">
        <v>341</v>
      </c>
      <c r="B559" s="95">
        <v>20</v>
      </c>
      <c r="C559" s="95" t="s">
        <v>474</v>
      </c>
      <c r="D559" s="43" t="s">
        <v>500</v>
      </c>
      <c r="E559" s="43">
        <v>34</v>
      </c>
      <c r="F559" s="97">
        <f t="shared" si="307"/>
        <v>65.833333333333329</v>
      </c>
      <c r="G559" s="97">
        <f t="shared" si="307"/>
        <v>12.990196078431371</v>
      </c>
      <c r="H559" s="97">
        <f t="shared" si="307"/>
        <v>36.342592592592588</v>
      </c>
      <c r="I559" s="97">
        <f t="shared" si="308"/>
        <v>-29.49074074074074</v>
      </c>
      <c r="J559" s="97">
        <f t="shared" si="309"/>
        <v>23.352396514161217</v>
      </c>
      <c r="K559" s="97">
        <f t="shared" si="310"/>
        <v>-3.0691721132897616</v>
      </c>
      <c r="L559" s="97">
        <f t="shared" si="311"/>
        <v>16.161134453781514</v>
      </c>
      <c r="M559" s="97">
        <f t="shared" si="312"/>
        <v>4.8752801120448161</v>
      </c>
      <c r="N559" s="97">
        <f t="shared" si="313"/>
        <v>23.842592592592588</v>
      </c>
      <c r="O559" s="97">
        <f t="shared" si="314"/>
        <v>7.6814581388110739</v>
      </c>
      <c r="P559" s="97">
        <f t="shared" si="315"/>
        <v>18.967312480547772</v>
      </c>
      <c r="Q559" s="97">
        <f t="shared" si="316"/>
        <v>13.324385309679423</v>
      </c>
      <c r="R559" s="46">
        <v>75</v>
      </c>
      <c r="S559" s="46">
        <v>35.294117647058826</v>
      </c>
      <c r="T559" s="46" t="s">
        <v>288</v>
      </c>
      <c r="U559" s="47" t="e">
        <f t="shared" si="317"/>
        <v>#VALUE!</v>
      </c>
      <c r="V559" s="47" t="e">
        <f t="shared" si="318"/>
        <v>#VALUE!</v>
      </c>
      <c r="W559" s="47" t="e">
        <f t="shared" si="319"/>
        <v>#VALUE!</v>
      </c>
      <c r="X559" s="46">
        <v>50</v>
      </c>
      <c r="Y559" s="46">
        <v>33.333333333333329</v>
      </c>
      <c r="Z559" s="46">
        <v>44.444444444444443</v>
      </c>
      <c r="AA559" s="47">
        <f t="shared" si="320"/>
        <v>-5.5555555555555571</v>
      </c>
      <c r="AB559" s="47">
        <f t="shared" si="321"/>
        <v>11.111111111111114</v>
      </c>
      <c r="AC559" s="47">
        <f t="shared" si="322"/>
        <v>2.7777777777777786</v>
      </c>
      <c r="AD559" s="46">
        <v>80</v>
      </c>
      <c r="AE559" s="46">
        <v>-50</v>
      </c>
      <c r="AF559" s="46">
        <v>33.333333333333329</v>
      </c>
      <c r="AG559" s="47">
        <f t="shared" si="292"/>
        <v>-46.666666666666671</v>
      </c>
      <c r="AH559" s="47">
        <f t="shared" si="293"/>
        <v>83.333333333333329</v>
      </c>
      <c r="AI559" s="47">
        <f t="shared" si="323"/>
        <v>18.333333333333329</v>
      </c>
      <c r="AJ559" s="46">
        <v>58.333333333333336</v>
      </c>
      <c r="AK559" s="46">
        <v>33.333333333333329</v>
      </c>
      <c r="AL559" s="46">
        <v>31.25</v>
      </c>
      <c r="AM559" s="47">
        <f t="shared" si="294"/>
        <v>-27.083333333333336</v>
      </c>
      <c r="AN559" s="47">
        <f t="shared" si="295"/>
        <v>-2.0833333333333286</v>
      </c>
      <c r="AO559" s="47">
        <f t="shared" si="324"/>
        <v>-14.583333333333332</v>
      </c>
      <c r="AP559" s="97">
        <f t="shared" si="296"/>
        <v>49.672198879551814</v>
      </c>
      <c r="AQ559" s="97">
        <f t="shared" si="297"/>
        <v>8.1149159663865547</v>
      </c>
      <c r="AR559" s="97">
        <f t="shared" si="298"/>
        <v>12.5</v>
      </c>
      <c r="AS559" s="97">
        <f t="shared" si="325"/>
        <v>-37.172198879551814</v>
      </c>
      <c r="AT559" s="97">
        <f t="shared" si="326"/>
        <v>4.3850840336134453</v>
      </c>
      <c r="AU559" s="97">
        <f t="shared" si="327"/>
        <v>-16.393557422969185</v>
      </c>
      <c r="AV559" s="46">
        <v>52.941176470588239</v>
      </c>
      <c r="AW559" s="46">
        <v>-23.52941176470588</v>
      </c>
      <c r="AX559" s="46">
        <v>35.714285714285715</v>
      </c>
      <c r="AY559" s="47">
        <f t="shared" si="299"/>
        <v>-17.226890756302524</v>
      </c>
      <c r="AZ559" s="47">
        <f t="shared" si="300"/>
        <v>59.243697478991592</v>
      </c>
      <c r="BA559" s="46">
        <v>58.333333333333336</v>
      </c>
      <c r="BB559" s="46">
        <v>28.571428571428569</v>
      </c>
      <c r="BC559" s="46">
        <v>12.5</v>
      </c>
      <c r="BD559" s="47">
        <f t="shared" si="301"/>
        <v>-45.833333333333336</v>
      </c>
      <c r="BE559" s="47">
        <f t="shared" si="302"/>
        <v>-16.071428571428569</v>
      </c>
      <c r="BF559" s="46">
        <v>60.714285714285708</v>
      </c>
      <c r="BG559" s="46">
        <v>-5.8823529411764701</v>
      </c>
      <c r="BH559" s="46">
        <v>14.285714285714285</v>
      </c>
      <c r="BI559" s="47">
        <f t="shared" si="303"/>
        <v>-46.428571428571423</v>
      </c>
      <c r="BJ559" s="47">
        <f t="shared" si="304"/>
        <v>20.168067226890756</v>
      </c>
      <c r="BK559" s="46">
        <v>26.7</v>
      </c>
      <c r="BL559" s="46">
        <v>33.299999999999997</v>
      </c>
      <c r="BM559" s="46">
        <v>-12.5</v>
      </c>
      <c r="BN559" s="47">
        <f t="shared" si="305"/>
        <v>-39.200000000000003</v>
      </c>
      <c r="BO559" s="47">
        <f t="shared" si="306"/>
        <v>-45.8</v>
      </c>
    </row>
    <row r="560" spans="1:67" x14ac:dyDescent="0.15">
      <c r="A560" s="95" t="s">
        <v>341</v>
      </c>
      <c r="B560" s="95">
        <v>20</v>
      </c>
      <c r="C560" s="95" t="s">
        <v>474</v>
      </c>
      <c r="D560" s="43" t="s">
        <v>272</v>
      </c>
      <c r="E560" s="43">
        <v>18</v>
      </c>
      <c r="F560" s="97">
        <f t="shared" si="307"/>
        <v>57.392381027212487</v>
      </c>
      <c r="G560" s="97">
        <f t="shared" si="307"/>
        <v>29.317649302528334</v>
      </c>
      <c r="H560" s="97">
        <f t="shared" si="307"/>
        <v>38.557286578026989</v>
      </c>
      <c r="I560" s="97">
        <f t="shared" si="308"/>
        <v>-18.835094449185497</v>
      </c>
      <c r="J560" s="97">
        <f t="shared" si="309"/>
        <v>9.2396372754986551</v>
      </c>
      <c r="K560" s="97">
        <f t="shared" si="310"/>
        <v>-4.7977285868434212</v>
      </c>
      <c r="L560" s="97">
        <f t="shared" si="311"/>
        <v>-7.844636853680079</v>
      </c>
      <c r="M560" s="97">
        <f t="shared" si="312"/>
        <v>-15.343639408760371</v>
      </c>
      <c r="N560" s="97">
        <f t="shared" si="313"/>
        <v>-12.574663356096856</v>
      </c>
      <c r="O560" s="97">
        <f t="shared" si="314"/>
        <v>-4.7300265024167771</v>
      </c>
      <c r="P560" s="97">
        <f t="shared" si="315"/>
        <v>2.7689760526635148</v>
      </c>
      <c r="Q560" s="97">
        <f t="shared" si="316"/>
        <v>-0.98052522487663119</v>
      </c>
      <c r="R560" s="46">
        <v>57.333333333333336</v>
      </c>
      <c r="S560" s="46">
        <v>8.064516129032258</v>
      </c>
      <c r="T560" s="46">
        <v>42.857142857142854</v>
      </c>
      <c r="U560" s="47">
        <f t="shared" si="317"/>
        <v>-14.476190476190482</v>
      </c>
      <c r="V560" s="47">
        <f t="shared" si="318"/>
        <v>34.792626728110598</v>
      </c>
      <c r="W560" s="47">
        <f t="shared" si="319"/>
        <v>10.158218125960058</v>
      </c>
      <c r="X560" s="46">
        <v>30.303030303030305</v>
      </c>
      <c r="Y560" s="46">
        <v>31.081081081081081</v>
      </c>
      <c r="Z560" s="46">
        <v>61.016949152542374</v>
      </c>
      <c r="AA560" s="47">
        <f t="shared" si="320"/>
        <v>30.713918849512069</v>
      </c>
      <c r="AB560" s="47">
        <f t="shared" si="321"/>
        <v>29.935868071461293</v>
      </c>
      <c r="AC560" s="47">
        <f t="shared" si="322"/>
        <v>30.324893460486681</v>
      </c>
      <c r="AD560" s="46">
        <v>66.292134831460672</v>
      </c>
      <c r="AE560" s="46">
        <v>33.333333333333329</v>
      </c>
      <c r="AF560" s="46">
        <v>17.460317460317459</v>
      </c>
      <c r="AG560" s="47">
        <f t="shared" si="292"/>
        <v>-48.831817371143217</v>
      </c>
      <c r="AH560" s="47">
        <f t="shared" si="293"/>
        <v>-15.87301587301587</v>
      </c>
      <c r="AI560" s="47">
        <f t="shared" si="323"/>
        <v>-32.352416622079545</v>
      </c>
      <c r="AJ560" s="46">
        <v>75.641025641025635</v>
      </c>
      <c r="AK560" s="46">
        <v>44.791666666666671</v>
      </c>
      <c r="AL560" s="46">
        <v>32.894736842105267</v>
      </c>
      <c r="AM560" s="47">
        <f t="shared" si="294"/>
        <v>-42.746288798920368</v>
      </c>
      <c r="AN560" s="47">
        <f t="shared" si="295"/>
        <v>-11.896929824561404</v>
      </c>
      <c r="AO560" s="47">
        <f t="shared" si="324"/>
        <v>-27.321609311740886</v>
      </c>
      <c r="AP560" s="97">
        <f t="shared" si="296"/>
        <v>65.237017880892566</v>
      </c>
      <c r="AQ560" s="97">
        <f t="shared" si="297"/>
        <v>44.661288711288705</v>
      </c>
      <c r="AR560" s="97">
        <f t="shared" si="298"/>
        <v>51.131949934123845</v>
      </c>
      <c r="AS560" s="97">
        <f t="shared" si="325"/>
        <v>-14.10506794676872</v>
      </c>
      <c r="AT560" s="97">
        <f t="shared" si="326"/>
        <v>6.4706612228351403</v>
      </c>
      <c r="AU560" s="97">
        <f t="shared" si="327"/>
        <v>-3.81720336196679</v>
      </c>
      <c r="AV560" s="46">
        <v>55.000000000000007</v>
      </c>
      <c r="AW560" s="46">
        <v>36.428571428571423</v>
      </c>
      <c r="AX560" s="46">
        <v>42.424242424242422</v>
      </c>
      <c r="AY560" s="47">
        <f t="shared" si="299"/>
        <v>-12.575757575757585</v>
      </c>
      <c r="AZ560" s="47">
        <f t="shared" si="300"/>
        <v>5.9956709956709986</v>
      </c>
      <c r="BA560" s="46">
        <v>76.237623762376245</v>
      </c>
      <c r="BB560" s="46">
        <v>42.857142857142854</v>
      </c>
      <c r="BC560" s="46">
        <v>48.18181818181818</v>
      </c>
      <c r="BD560" s="47">
        <f t="shared" si="301"/>
        <v>-28.055805580558065</v>
      </c>
      <c r="BE560" s="47">
        <f t="shared" si="302"/>
        <v>5.3246753246753258</v>
      </c>
      <c r="BF560" s="46">
        <v>67.910447761194021</v>
      </c>
      <c r="BG560" s="46">
        <v>40.55944055944056</v>
      </c>
      <c r="BH560" s="46">
        <v>56.521739130434781</v>
      </c>
      <c r="BI560" s="47">
        <f t="shared" si="303"/>
        <v>-11.38870863075924</v>
      </c>
      <c r="BJ560" s="47">
        <f t="shared" si="304"/>
        <v>15.962298570994221</v>
      </c>
      <c r="BK560" s="46">
        <v>61.8</v>
      </c>
      <c r="BL560" s="46">
        <v>58.8</v>
      </c>
      <c r="BM560" s="46">
        <v>57.4</v>
      </c>
      <c r="BN560" s="47">
        <f t="shared" si="305"/>
        <v>-4.3999999999999986</v>
      </c>
      <c r="BO560" s="47">
        <f t="shared" si="306"/>
        <v>-1.3999999999999986</v>
      </c>
    </row>
    <row r="561" spans="1:67" x14ac:dyDescent="0.15">
      <c r="A561" s="95" t="s">
        <v>341</v>
      </c>
      <c r="B561" s="95">
        <v>20</v>
      </c>
      <c r="C561" s="95" t="s">
        <v>474</v>
      </c>
      <c r="D561" s="43" t="s">
        <v>273</v>
      </c>
      <c r="E561" s="43">
        <v>19</v>
      </c>
      <c r="F561" s="97">
        <f t="shared" si="307"/>
        <v>80.452215608465607</v>
      </c>
      <c r="G561" s="97">
        <f t="shared" si="307"/>
        <v>66.19981325863678</v>
      </c>
      <c r="H561" s="97">
        <f t="shared" si="307"/>
        <v>61.102183702424284</v>
      </c>
      <c r="I561" s="97">
        <f t="shared" si="308"/>
        <v>-19.350031906041323</v>
      </c>
      <c r="J561" s="97">
        <f t="shared" si="309"/>
        <v>-5.097629556212496</v>
      </c>
      <c r="K561" s="97">
        <f t="shared" si="310"/>
        <v>-12.22383073112691</v>
      </c>
      <c r="L561" s="97">
        <f t="shared" si="311"/>
        <v>-3.6910596125135555</v>
      </c>
      <c r="M561" s="97">
        <f t="shared" si="312"/>
        <v>3.776496903232136</v>
      </c>
      <c r="N561" s="97">
        <f t="shared" si="313"/>
        <v>-9.1422611615290066</v>
      </c>
      <c r="O561" s="97">
        <f t="shared" si="314"/>
        <v>-5.4512015490154511</v>
      </c>
      <c r="P561" s="97">
        <f t="shared" si="315"/>
        <v>-12.918758064761143</v>
      </c>
      <c r="Q561" s="97">
        <f t="shared" si="316"/>
        <v>-9.1849798068882968</v>
      </c>
      <c r="R561" s="46">
        <v>80.952380952380949</v>
      </c>
      <c r="S561" s="46">
        <v>71.428571428571431</v>
      </c>
      <c r="T561" s="46">
        <v>62.790697674418603</v>
      </c>
      <c r="U561" s="47">
        <f t="shared" si="317"/>
        <v>-18.161683277962346</v>
      </c>
      <c r="V561" s="47">
        <f t="shared" si="318"/>
        <v>-8.6378737541528281</v>
      </c>
      <c r="W561" s="47">
        <f t="shared" si="319"/>
        <v>-13.399778516057587</v>
      </c>
      <c r="X561" s="46">
        <v>75</v>
      </c>
      <c r="Y561" s="46">
        <v>73.529411764705884</v>
      </c>
      <c r="Z561" s="46">
        <v>79.310344827586206</v>
      </c>
      <c r="AA561" s="47">
        <f t="shared" si="320"/>
        <v>4.3103448275862064</v>
      </c>
      <c r="AB561" s="47">
        <f t="shared" si="321"/>
        <v>5.7809330628803224</v>
      </c>
      <c r="AC561" s="47">
        <f t="shared" si="322"/>
        <v>5.0456389452332644</v>
      </c>
      <c r="AD561" s="46">
        <v>84.375</v>
      </c>
      <c r="AE561" s="46">
        <v>64.285714285714292</v>
      </c>
      <c r="AF561" s="46">
        <v>42.307692307692307</v>
      </c>
      <c r="AG561" s="47">
        <f t="shared" si="292"/>
        <v>-42.067307692307693</v>
      </c>
      <c r="AH561" s="47">
        <f t="shared" si="293"/>
        <v>-21.978021978021985</v>
      </c>
      <c r="AI561" s="47">
        <f t="shared" si="323"/>
        <v>-32.022664835164839</v>
      </c>
      <c r="AJ561" s="46">
        <v>81.481481481481481</v>
      </c>
      <c r="AK561" s="46">
        <v>55.555555555555557</v>
      </c>
      <c r="AL561" s="46">
        <v>60</v>
      </c>
      <c r="AM561" s="47">
        <f t="shared" si="294"/>
        <v>-21.481481481481481</v>
      </c>
      <c r="AN561" s="47">
        <f t="shared" si="295"/>
        <v>4.4444444444444429</v>
      </c>
      <c r="AO561" s="47">
        <f t="shared" si="324"/>
        <v>-8.518518518518519</v>
      </c>
      <c r="AP561" s="97">
        <f t="shared" si="296"/>
        <v>84.143275220979163</v>
      </c>
      <c r="AQ561" s="97">
        <f t="shared" si="297"/>
        <v>62.423316355404644</v>
      </c>
      <c r="AR561" s="97">
        <f t="shared" si="298"/>
        <v>70.244444863953291</v>
      </c>
      <c r="AS561" s="97">
        <f t="shared" si="325"/>
        <v>-13.898830357025872</v>
      </c>
      <c r="AT561" s="97">
        <f t="shared" si="326"/>
        <v>7.8211285085486466</v>
      </c>
      <c r="AU561" s="97">
        <f t="shared" si="327"/>
        <v>-3.0388509242386128</v>
      </c>
      <c r="AV561" s="46">
        <v>70.967741935483872</v>
      </c>
      <c r="AW561" s="46">
        <v>20.833333333333336</v>
      </c>
      <c r="AX561" s="46">
        <v>44.736842105263158</v>
      </c>
      <c r="AY561" s="47">
        <f t="shared" si="299"/>
        <v>-26.230899830220714</v>
      </c>
      <c r="AZ561" s="47">
        <f t="shared" si="300"/>
        <v>23.903508771929822</v>
      </c>
      <c r="BA561" s="46">
        <v>86.956521739130437</v>
      </c>
      <c r="BB561" s="46">
        <v>55.26315789473685</v>
      </c>
      <c r="BC561" s="46">
        <v>80.392156862745097</v>
      </c>
      <c r="BD561" s="47">
        <f t="shared" si="301"/>
        <v>-6.5643648763853406</v>
      </c>
      <c r="BE561" s="47">
        <f t="shared" si="302"/>
        <v>25.128998968008247</v>
      </c>
      <c r="BF561" s="46">
        <v>95.348837209302332</v>
      </c>
      <c r="BG561" s="46">
        <v>87.096774193548384</v>
      </c>
      <c r="BH561" s="46">
        <v>78.048780487804876</v>
      </c>
      <c r="BI561" s="47">
        <f t="shared" si="303"/>
        <v>-17.300056721497455</v>
      </c>
      <c r="BJ561" s="47">
        <f t="shared" si="304"/>
        <v>-9.047993705743508</v>
      </c>
      <c r="BK561" s="46">
        <v>83.3</v>
      </c>
      <c r="BL561" s="46">
        <v>86.5</v>
      </c>
      <c r="BM561" s="46">
        <v>77.8</v>
      </c>
      <c r="BN561" s="47">
        <f t="shared" si="305"/>
        <v>-5.5</v>
      </c>
      <c r="BO561" s="47">
        <f t="shared" si="306"/>
        <v>-8.7000000000000028</v>
      </c>
    </row>
    <row r="562" spans="1:67" x14ac:dyDescent="0.15">
      <c r="A562" s="95" t="s">
        <v>341</v>
      </c>
      <c r="B562" s="95">
        <v>20</v>
      </c>
      <c r="C562" s="95" t="s">
        <v>474</v>
      </c>
      <c r="D562" s="43" t="s">
        <v>274</v>
      </c>
      <c r="E562" s="43">
        <v>20</v>
      </c>
      <c r="F562" s="97">
        <f t="shared" si="307"/>
        <v>69.944745628254637</v>
      </c>
      <c r="G562" s="97">
        <f t="shared" si="307"/>
        <v>53.367934882019384</v>
      </c>
      <c r="H562" s="97">
        <f t="shared" si="307"/>
        <v>43.982332315608318</v>
      </c>
      <c r="I562" s="97">
        <f t="shared" si="308"/>
        <v>-25.962413312646319</v>
      </c>
      <c r="J562" s="97">
        <f t="shared" si="309"/>
        <v>-9.3856025664110661</v>
      </c>
      <c r="K562" s="97">
        <f t="shared" si="310"/>
        <v>-17.674007939528693</v>
      </c>
      <c r="L562" s="97">
        <f t="shared" si="311"/>
        <v>-9.0561040626942457</v>
      </c>
      <c r="M562" s="97">
        <f t="shared" si="312"/>
        <v>-10.005929371263207</v>
      </c>
      <c r="N562" s="97">
        <f t="shared" si="313"/>
        <v>-1.177360592126611</v>
      </c>
      <c r="O562" s="97">
        <f t="shared" si="314"/>
        <v>7.8787434705676347</v>
      </c>
      <c r="P562" s="97">
        <f t="shared" si="315"/>
        <v>8.8285687791365959</v>
      </c>
      <c r="Q562" s="97">
        <f t="shared" si="316"/>
        <v>8.3536561248521153</v>
      </c>
      <c r="R562" s="46">
        <v>85.416666666666657</v>
      </c>
      <c r="S562" s="46">
        <v>42.857142857142854</v>
      </c>
      <c r="T562" s="46">
        <v>43.75</v>
      </c>
      <c r="U562" s="47">
        <f t="shared" si="317"/>
        <v>-41.666666666666657</v>
      </c>
      <c r="V562" s="47">
        <f t="shared" si="318"/>
        <v>0.8928571428571459</v>
      </c>
      <c r="W562" s="47">
        <f t="shared" si="319"/>
        <v>-20.386904761904756</v>
      </c>
      <c r="X562" s="46">
        <v>62.857142857142854</v>
      </c>
      <c r="Y562" s="46">
        <v>47.887323943661968</v>
      </c>
      <c r="Z562" s="46">
        <v>39.682539682539684</v>
      </c>
      <c r="AA562" s="47">
        <f t="shared" si="320"/>
        <v>-23.17460317460317</v>
      </c>
      <c r="AB562" s="47">
        <f t="shared" si="321"/>
        <v>-8.2047842611222848</v>
      </c>
      <c r="AC562" s="47">
        <f t="shared" si="322"/>
        <v>-15.689693717862728</v>
      </c>
      <c r="AD562" s="46">
        <v>66.336633663366342</v>
      </c>
      <c r="AE562" s="46">
        <v>56.060606060606055</v>
      </c>
      <c r="AF562" s="46">
        <v>41.77215189873418</v>
      </c>
      <c r="AG562" s="47">
        <f t="shared" si="292"/>
        <v>-24.564481764632163</v>
      </c>
      <c r="AH562" s="47">
        <f t="shared" si="293"/>
        <v>-14.288454161871876</v>
      </c>
      <c r="AI562" s="47">
        <f t="shared" si="323"/>
        <v>-19.426467963252019</v>
      </c>
      <c r="AJ562" s="46">
        <v>65.168539325842701</v>
      </c>
      <c r="AK562" s="46">
        <v>66.666666666666657</v>
      </c>
      <c r="AL562" s="46">
        <v>50.724637681159422</v>
      </c>
      <c r="AM562" s="47">
        <f t="shared" si="294"/>
        <v>-14.44390164468328</v>
      </c>
      <c r="AN562" s="47">
        <f t="shared" si="295"/>
        <v>-15.942028985507235</v>
      </c>
      <c r="AO562" s="47">
        <f t="shared" si="324"/>
        <v>-15.192965315095257</v>
      </c>
      <c r="AP562" s="97">
        <f t="shared" si="296"/>
        <v>79.000849690948883</v>
      </c>
      <c r="AQ562" s="97">
        <f t="shared" si="297"/>
        <v>63.373864253282591</v>
      </c>
      <c r="AR562" s="97">
        <f t="shared" si="298"/>
        <v>45.159692907734929</v>
      </c>
      <c r="AS562" s="97">
        <f t="shared" si="325"/>
        <v>-33.841156783213954</v>
      </c>
      <c r="AT562" s="97">
        <f t="shared" si="326"/>
        <v>-18.214171345547662</v>
      </c>
      <c r="AU562" s="97">
        <f t="shared" si="327"/>
        <v>-26.027664064380808</v>
      </c>
      <c r="AV562" s="46">
        <v>80.314960629921259</v>
      </c>
      <c r="AW562" s="46">
        <v>63.10679611650486</v>
      </c>
      <c r="AX562" s="46">
        <v>29.591836734693878</v>
      </c>
      <c r="AY562" s="47">
        <f t="shared" si="299"/>
        <v>-50.723123895227381</v>
      </c>
      <c r="AZ562" s="47">
        <f t="shared" si="300"/>
        <v>-33.514959381810982</v>
      </c>
      <c r="BA562" s="46">
        <v>80.14705882352942</v>
      </c>
      <c r="BB562" s="46">
        <v>58.241758241758248</v>
      </c>
      <c r="BC562" s="46">
        <v>45.794392523364486</v>
      </c>
      <c r="BD562" s="47">
        <f t="shared" si="301"/>
        <v>-34.352666300164934</v>
      </c>
      <c r="BE562" s="47">
        <f t="shared" si="302"/>
        <v>-12.447365718393762</v>
      </c>
      <c r="BF562" s="46">
        <v>77.241379310344826</v>
      </c>
      <c r="BG562" s="46">
        <v>61.946902654867252</v>
      </c>
      <c r="BH562" s="46">
        <v>49.152542372881356</v>
      </c>
      <c r="BI562" s="47">
        <f t="shared" si="303"/>
        <v>-28.088836937463469</v>
      </c>
      <c r="BJ562" s="47">
        <f t="shared" si="304"/>
        <v>-12.794360281985895</v>
      </c>
      <c r="BK562" s="46">
        <v>78.3</v>
      </c>
      <c r="BL562" s="46">
        <v>70.2</v>
      </c>
      <c r="BM562" s="46">
        <v>56.1</v>
      </c>
      <c r="BN562" s="47">
        <f t="shared" si="305"/>
        <v>-22.199999999999996</v>
      </c>
      <c r="BO562" s="47">
        <f t="shared" si="306"/>
        <v>-14.100000000000001</v>
      </c>
    </row>
    <row r="563" spans="1:67" s="5" customFormat="1" x14ac:dyDescent="0.15">
      <c r="A563" s="96" t="s">
        <v>532</v>
      </c>
      <c r="B563" s="96">
        <v>21</v>
      </c>
      <c r="C563" s="96" t="s">
        <v>510</v>
      </c>
      <c r="D563" s="45" t="s">
        <v>75</v>
      </c>
      <c r="E563" s="45">
        <v>1</v>
      </c>
      <c r="F563" s="97">
        <f t="shared" si="307"/>
        <v>33.797468354430379</v>
      </c>
      <c r="G563" s="97">
        <f t="shared" si="307"/>
        <v>22.642405063291136</v>
      </c>
      <c r="H563" s="97">
        <f t="shared" si="307"/>
        <v>18.22871251240732</v>
      </c>
      <c r="I563" s="97">
        <f t="shared" si="308"/>
        <v>-15.568755842023059</v>
      </c>
      <c r="J563" s="97">
        <f t="shared" si="309"/>
        <v>-4.4136925508838161</v>
      </c>
      <c r="K563" s="97">
        <f t="shared" si="310"/>
        <v>-9.9912241964534374</v>
      </c>
      <c r="L563" s="97">
        <f t="shared" si="311"/>
        <v>-5.1584130181985159</v>
      </c>
      <c r="M563" s="97">
        <f t="shared" si="312"/>
        <v>4.2941397023438341</v>
      </c>
      <c r="N563" s="97">
        <f t="shared" si="313"/>
        <v>4.125722783292785</v>
      </c>
      <c r="O563" s="97">
        <f t="shared" si="314"/>
        <v>9.2841358014913009</v>
      </c>
      <c r="P563" s="97">
        <f t="shared" si="315"/>
        <v>-0.16841691905104916</v>
      </c>
      <c r="Q563" s="97">
        <f t="shared" si="316"/>
        <v>4.5578594412201259</v>
      </c>
      <c r="R563" s="44">
        <v>38.291139240506325</v>
      </c>
      <c r="S563" s="44">
        <v>23.354430379746834</v>
      </c>
      <c r="T563" s="44">
        <v>21.528384279475983</v>
      </c>
      <c r="U563" s="19">
        <f t="shared" si="317"/>
        <v>-16.762754961030343</v>
      </c>
      <c r="V563" s="19">
        <f t="shared" si="318"/>
        <v>-1.826046100270851</v>
      </c>
      <c r="W563" s="19">
        <f t="shared" si="319"/>
        <v>-9.2944005306505968</v>
      </c>
      <c r="X563" s="44">
        <v>32.025316455696199</v>
      </c>
      <c r="Y563" s="44">
        <v>20.506329113924053</v>
      </c>
      <c r="Z563" s="44">
        <v>19.34782608695652</v>
      </c>
      <c r="AA563" s="19">
        <f t="shared" si="320"/>
        <v>-12.677490368739679</v>
      </c>
      <c r="AB563" s="19">
        <f t="shared" si="321"/>
        <v>-1.1585030269675336</v>
      </c>
      <c r="AC563" s="19">
        <f t="shared" si="322"/>
        <v>-6.9179966978536065</v>
      </c>
      <c r="AD563" s="44">
        <v>27.341772151898734</v>
      </c>
      <c r="AE563" s="44">
        <v>22.784810126582279</v>
      </c>
      <c r="AF563" s="44">
        <v>16.592920353982301</v>
      </c>
      <c r="AG563" s="19">
        <f t="shared" si="292"/>
        <v>-10.748851797916434</v>
      </c>
      <c r="AH563" s="19">
        <f t="shared" si="293"/>
        <v>-6.1918897725999784</v>
      </c>
      <c r="AI563" s="19">
        <f t="shared" si="323"/>
        <v>-8.470370785258206</v>
      </c>
      <c r="AJ563" s="44">
        <v>37.531645569620252</v>
      </c>
      <c r="AK563" s="44">
        <v>23.924050632911392</v>
      </c>
      <c r="AL563" s="44">
        <v>15.445719329214475</v>
      </c>
      <c r="AM563" s="19">
        <f t="shared" si="294"/>
        <v>-22.085926240405776</v>
      </c>
      <c r="AN563" s="19">
        <f t="shared" si="295"/>
        <v>-8.4783313036969172</v>
      </c>
      <c r="AO563" s="19">
        <f t="shared" si="324"/>
        <v>-15.282128772051347</v>
      </c>
      <c r="AP563" s="97">
        <f t="shared" si="296"/>
        <v>38.955881372628895</v>
      </c>
      <c r="AQ563" s="97">
        <f t="shared" si="297"/>
        <v>18.348265360947302</v>
      </c>
      <c r="AR563" s="97">
        <f t="shared" si="298"/>
        <v>14.102989729114535</v>
      </c>
      <c r="AS563" s="97">
        <f t="shared" si="325"/>
        <v>-24.852891643514361</v>
      </c>
      <c r="AT563" s="97">
        <f t="shared" si="326"/>
        <v>-4.2452756318327669</v>
      </c>
      <c r="AU563" s="97">
        <f t="shared" si="327"/>
        <v>-14.549083637673565</v>
      </c>
      <c r="AV563" s="44">
        <v>36.265822784810126</v>
      </c>
      <c r="AW563" s="44">
        <v>14.683544303797468</v>
      </c>
      <c r="AX563" s="44">
        <v>15.14889943892965</v>
      </c>
      <c r="AY563" s="19">
        <f t="shared" si="299"/>
        <v>-21.116923345880476</v>
      </c>
      <c r="AZ563" s="19">
        <f t="shared" si="300"/>
        <v>0.46535513513218163</v>
      </c>
      <c r="BA563" s="44">
        <v>40.316455696202532</v>
      </c>
      <c r="BB563" s="44">
        <v>21.455696202531644</v>
      </c>
      <c r="BC563" s="44">
        <v>7.608695652173914</v>
      </c>
      <c r="BD563" s="19">
        <f t="shared" si="301"/>
        <v>-32.707760044028618</v>
      </c>
      <c r="BE563" s="19">
        <f t="shared" si="302"/>
        <v>-13.84700055035773</v>
      </c>
      <c r="BF563" s="44">
        <v>41.265822784810126</v>
      </c>
      <c r="BG563" s="44">
        <v>17.289156626506024</v>
      </c>
      <c r="BH563" s="44">
        <v>15.494173500215796</v>
      </c>
      <c r="BI563" s="19">
        <f t="shared" si="303"/>
        <v>-25.771649284594332</v>
      </c>
      <c r="BJ563" s="19">
        <f t="shared" si="304"/>
        <v>-1.7949831262902283</v>
      </c>
      <c r="BK563" s="44">
        <v>37.975424224692809</v>
      </c>
      <c r="BL563" s="44">
        <v>19.964664310954063</v>
      </c>
      <c r="BM563" s="44">
        <v>18.160190325138778</v>
      </c>
      <c r="BN563" s="19">
        <f t="shared" si="305"/>
        <v>-19.81523389955403</v>
      </c>
      <c r="BO563" s="19">
        <f t="shared" si="306"/>
        <v>-1.8044739858152852</v>
      </c>
    </row>
    <row r="564" spans="1:67" s="5" customFormat="1" x14ac:dyDescent="0.15">
      <c r="A564" s="96" t="s">
        <v>342</v>
      </c>
      <c r="B564" s="96">
        <v>21</v>
      </c>
      <c r="C564" s="96" t="s">
        <v>461</v>
      </c>
      <c r="D564" s="45" t="s">
        <v>511</v>
      </c>
      <c r="E564" s="45">
        <v>2</v>
      </c>
      <c r="F564" s="97">
        <f t="shared" si="307"/>
        <v>54.062406816590773</v>
      </c>
      <c r="G564" s="97">
        <f t="shared" si="307"/>
        <v>25.307858702749876</v>
      </c>
      <c r="H564" s="97">
        <f t="shared" si="307"/>
        <v>15.199458660418303</v>
      </c>
      <c r="I564" s="97">
        <f t="shared" si="308"/>
        <v>-38.862948156172472</v>
      </c>
      <c r="J564" s="97">
        <f t="shared" si="309"/>
        <v>-10.108400042331573</v>
      </c>
      <c r="K564" s="97">
        <f t="shared" si="310"/>
        <v>-24.485674099252023</v>
      </c>
      <c r="L564" s="97">
        <f t="shared" si="311"/>
        <v>-3.3096092239838555</v>
      </c>
      <c r="M564" s="97">
        <f t="shared" si="312"/>
        <v>-10.153125755270217</v>
      </c>
      <c r="N564" s="97">
        <f t="shared" si="313"/>
        <v>3.0235107252373545</v>
      </c>
      <c r="O564" s="97">
        <f t="shared" si="314"/>
        <v>6.33311994922121</v>
      </c>
      <c r="P564" s="97">
        <f t="shared" si="315"/>
        <v>13.176636480507572</v>
      </c>
      <c r="Q564" s="97">
        <f t="shared" si="316"/>
        <v>9.7548782148643909</v>
      </c>
      <c r="R564" s="44">
        <v>58.745247148288968</v>
      </c>
      <c r="S564" s="44">
        <v>25.499092558983666</v>
      </c>
      <c r="T564" s="44">
        <v>17.496886674968867</v>
      </c>
      <c r="U564" s="19">
        <f t="shared" si="317"/>
        <v>-41.248360473320105</v>
      </c>
      <c r="V564" s="19">
        <f t="shared" si="318"/>
        <v>-8.0022058840147992</v>
      </c>
      <c r="W564" s="19">
        <f t="shared" si="319"/>
        <v>-24.625283178667452</v>
      </c>
      <c r="X564" s="44">
        <v>49.237029501525939</v>
      </c>
      <c r="Y564" s="44">
        <v>21.042830540037244</v>
      </c>
      <c r="Z564" s="44">
        <v>16.223067173637514</v>
      </c>
      <c r="AA564" s="19">
        <f t="shared" si="320"/>
        <v>-33.013962327888422</v>
      </c>
      <c r="AB564" s="19">
        <f t="shared" si="321"/>
        <v>-4.8197633663997301</v>
      </c>
      <c r="AC564" s="19">
        <f t="shared" si="322"/>
        <v>-18.916862847144074</v>
      </c>
      <c r="AD564" s="44">
        <v>51.972386587771204</v>
      </c>
      <c r="AE564" s="44">
        <v>25.224416517055655</v>
      </c>
      <c r="AF564" s="44">
        <v>13.923267326732674</v>
      </c>
      <c r="AG564" s="19">
        <f t="shared" si="292"/>
        <v>-38.049119261038527</v>
      </c>
      <c r="AH564" s="19">
        <f t="shared" si="293"/>
        <v>-11.301149190322981</v>
      </c>
      <c r="AI564" s="19">
        <f t="shared" si="323"/>
        <v>-24.675134225680754</v>
      </c>
      <c r="AJ564" s="44">
        <v>56.294964028776981</v>
      </c>
      <c r="AK564" s="44">
        <v>29.465095194922934</v>
      </c>
      <c r="AL564" s="44">
        <v>13.154613466334164</v>
      </c>
      <c r="AM564" s="19">
        <f t="shared" si="294"/>
        <v>-43.140350562442819</v>
      </c>
      <c r="AN564" s="19">
        <f t="shared" si="295"/>
        <v>-16.310481728588769</v>
      </c>
      <c r="AO564" s="19">
        <f t="shared" si="324"/>
        <v>-29.725416145515794</v>
      </c>
      <c r="AP564" s="97">
        <f t="shared" si="296"/>
        <v>57.372016040574628</v>
      </c>
      <c r="AQ564" s="97">
        <f t="shared" si="297"/>
        <v>35.460984458020093</v>
      </c>
      <c r="AR564" s="97">
        <f t="shared" si="298"/>
        <v>12.175947935180949</v>
      </c>
      <c r="AS564" s="97">
        <f t="shared" si="325"/>
        <v>-45.196068105393678</v>
      </c>
      <c r="AT564" s="97">
        <f t="shared" si="326"/>
        <v>-23.285036522839142</v>
      </c>
      <c r="AU564" s="97">
        <f t="shared" si="327"/>
        <v>-34.240552314116414</v>
      </c>
      <c r="AV564" s="44">
        <v>54.384410983170952</v>
      </c>
      <c r="AW564" s="44">
        <v>27.81818181818182</v>
      </c>
      <c r="AX564" s="44">
        <v>12.972972972972974</v>
      </c>
      <c r="AY564" s="19">
        <f t="shared" si="299"/>
        <v>-41.411438010197976</v>
      </c>
      <c r="AZ564" s="19">
        <f t="shared" si="300"/>
        <v>-14.845208845208846</v>
      </c>
      <c r="BA564" s="44">
        <v>55.374032674118659</v>
      </c>
      <c r="BB564" s="44">
        <v>39.647168059424324</v>
      </c>
      <c r="BC564" s="44">
        <v>5.6558363417569195</v>
      </c>
      <c r="BD564" s="19">
        <f t="shared" si="301"/>
        <v>-49.718196332361742</v>
      </c>
      <c r="BE564" s="19">
        <f t="shared" si="302"/>
        <v>-33.991331717667407</v>
      </c>
      <c r="BF564" s="44">
        <v>60.71748878923767</v>
      </c>
      <c r="BG564" s="44">
        <v>34.71223021582734</v>
      </c>
      <c r="BH564" s="44">
        <v>15.668202764976957</v>
      </c>
      <c r="BI564" s="19">
        <f t="shared" si="303"/>
        <v>-45.049286024260709</v>
      </c>
      <c r="BJ564" s="19">
        <f t="shared" si="304"/>
        <v>-19.044027450850383</v>
      </c>
      <c r="BK564" s="44">
        <v>59.012131715771233</v>
      </c>
      <c r="BL564" s="44">
        <v>39.666357738646894</v>
      </c>
      <c r="BM564" s="44">
        <v>14.40677966101695</v>
      </c>
      <c r="BN564" s="19">
        <f t="shared" si="305"/>
        <v>-44.605352054754285</v>
      </c>
      <c r="BO564" s="19">
        <f t="shared" si="306"/>
        <v>-25.259578077629946</v>
      </c>
    </row>
    <row r="565" spans="1:67" x14ac:dyDescent="0.15">
      <c r="A565" s="95" t="s">
        <v>342</v>
      </c>
      <c r="B565" s="95">
        <v>21</v>
      </c>
      <c r="C565" s="95" t="s">
        <v>461</v>
      </c>
      <c r="D565" s="43" t="s">
        <v>462</v>
      </c>
      <c r="E565" s="43">
        <v>5</v>
      </c>
      <c r="F565" s="97">
        <f t="shared" si="307"/>
        <v>73.261905927507826</v>
      </c>
      <c r="G565" s="97">
        <f t="shared" si="307"/>
        <v>37.866781561549168</v>
      </c>
      <c r="H565" s="97">
        <f t="shared" si="307"/>
        <v>23.286468775208697</v>
      </c>
      <c r="I565" s="97">
        <f t="shared" si="308"/>
        <v>-49.975437152299129</v>
      </c>
      <c r="J565" s="97">
        <f t="shared" si="309"/>
        <v>-14.580312786340471</v>
      </c>
      <c r="K565" s="97">
        <f t="shared" si="310"/>
        <v>-32.277874969319797</v>
      </c>
      <c r="L565" s="97">
        <f t="shared" si="311"/>
        <v>-3.6246002119867171E-2</v>
      </c>
      <c r="M565" s="97">
        <f t="shared" si="312"/>
        <v>-9.5491823155511142</v>
      </c>
      <c r="N565" s="97">
        <f t="shared" si="313"/>
        <v>4.6111194136757909</v>
      </c>
      <c r="O565" s="97">
        <f t="shared" si="314"/>
        <v>4.6473654157956581</v>
      </c>
      <c r="P565" s="97">
        <f t="shared" si="315"/>
        <v>14.160301729226905</v>
      </c>
      <c r="Q565" s="97">
        <f t="shared" si="316"/>
        <v>9.4038335725112816</v>
      </c>
      <c r="R565" s="46">
        <v>78.674351585014406</v>
      </c>
      <c r="S565" s="46">
        <v>41.42011834319527</v>
      </c>
      <c r="T565" s="46">
        <v>27.615062761506277</v>
      </c>
      <c r="U565" s="47">
        <f t="shared" si="317"/>
        <v>-51.059288823508126</v>
      </c>
      <c r="V565" s="47">
        <f t="shared" si="318"/>
        <v>-13.805055581688993</v>
      </c>
      <c r="W565" s="47">
        <f t="shared" si="319"/>
        <v>-32.432172202598558</v>
      </c>
      <c r="X565" s="46">
        <v>73.076923076923066</v>
      </c>
      <c r="Y565" s="46">
        <v>30.914826498422716</v>
      </c>
      <c r="Z565" s="46">
        <v>15.165876777251185</v>
      </c>
      <c r="AA565" s="47">
        <f t="shared" si="320"/>
        <v>-57.911046299671881</v>
      </c>
      <c r="AB565" s="47">
        <f t="shared" si="321"/>
        <v>-15.748949721171531</v>
      </c>
      <c r="AC565" s="47">
        <f t="shared" si="322"/>
        <v>-36.829998010421704</v>
      </c>
      <c r="AD565" s="46">
        <v>72.598870056497177</v>
      </c>
      <c r="AE565" s="46">
        <v>42.018779342723008</v>
      </c>
      <c r="AF565" s="46">
        <v>26.247288503253795</v>
      </c>
      <c r="AG565" s="47">
        <f t="shared" si="292"/>
        <v>-46.351581553243378</v>
      </c>
      <c r="AH565" s="47">
        <f t="shared" si="293"/>
        <v>-15.771490839469212</v>
      </c>
      <c r="AI565" s="47">
        <f t="shared" si="323"/>
        <v>-31.061536196356293</v>
      </c>
      <c r="AJ565" s="46">
        <v>68.69747899159664</v>
      </c>
      <c r="AK565" s="46">
        <v>37.113402061855673</v>
      </c>
      <c r="AL565" s="46">
        <v>24.117647058823529</v>
      </c>
      <c r="AM565" s="47">
        <f t="shared" si="294"/>
        <v>-44.579831932773111</v>
      </c>
      <c r="AN565" s="47">
        <f t="shared" si="295"/>
        <v>-12.995755003032144</v>
      </c>
      <c r="AO565" s="47">
        <f t="shared" si="324"/>
        <v>-28.787793467902627</v>
      </c>
      <c r="AP565" s="97">
        <f t="shared" si="296"/>
        <v>73.298151929627693</v>
      </c>
      <c r="AQ565" s="97">
        <f t="shared" si="297"/>
        <v>47.415963877100282</v>
      </c>
      <c r="AR565" s="97">
        <f t="shared" si="298"/>
        <v>18.675349361532906</v>
      </c>
      <c r="AS565" s="97">
        <f t="shared" si="325"/>
        <v>-54.622802568094784</v>
      </c>
      <c r="AT565" s="97">
        <f t="shared" si="326"/>
        <v>-28.740614515567376</v>
      </c>
      <c r="AU565" s="97">
        <f t="shared" si="327"/>
        <v>-41.681708541831078</v>
      </c>
      <c r="AV565" s="46">
        <v>70.506912442396313</v>
      </c>
      <c r="AW565" s="46">
        <v>38.07106598984771</v>
      </c>
      <c r="AX565" s="46">
        <v>14.964788732394366</v>
      </c>
      <c r="AY565" s="47">
        <f t="shared" si="299"/>
        <v>-55.542123710001945</v>
      </c>
      <c r="AZ565" s="47">
        <f t="shared" si="300"/>
        <v>-23.106277257453343</v>
      </c>
      <c r="BA565" s="46">
        <v>68.263473053892227</v>
      </c>
      <c r="BB565" s="46">
        <v>50.127877237851656</v>
      </c>
      <c r="BC565" s="46">
        <v>18.530884808013358</v>
      </c>
      <c r="BD565" s="47">
        <f t="shared" si="301"/>
        <v>-49.732588245878873</v>
      </c>
      <c r="BE565" s="47">
        <f t="shared" si="302"/>
        <v>-31.596992429838298</v>
      </c>
      <c r="BF565" s="46">
        <v>78.222222222222229</v>
      </c>
      <c r="BG565" s="46">
        <v>48.464912280701753</v>
      </c>
      <c r="BH565" s="46">
        <v>23.905723905723907</v>
      </c>
      <c r="BI565" s="47">
        <f t="shared" si="303"/>
        <v>-54.316498316498325</v>
      </c>
      <c r="BJ565" s="47">
        <f t="shared" si="304"/>
        <v>-24.559188374977847</v>
      </c>
      <c r="BK565" s="46">
        <v>76.2</v>
      </c>
      <c r="BL565" s="46">
        <v>53</v>
      </c>
      <c r="BM565" s="46">
        <v>17.3</v>
      </c>
      <c r="BN565" s="47">
        <f t="shared" si="305"/>
        <v>-58.900000000000006</v>
      </c>
      <c r="BO565" s="47">
        <f t="shared" si="306"/>
        <v>-35.700000000000003</v>
      </c>
    </row>
    <row r="566" spans="1:67" x14ac:dyDescent="0.15">
      <c r="A566" s="95" t="s">
        <v>342</v>
      </c>
      <c r="B566" s="95">
        <v>21</v>
      </c>
      <c r="C566" s="95" t="s">
        <v>461</v>
      </c>
      <c r="D566" s="43" t="s">
        <v>463</v>
      </c>
      <c r="E566" s="43">
        <v>6</v>
      </c>
      <c r="F566" s="97">
        <f t="shared" si="307"/>
        <v>77.593203332329267</v>
      </c>
      <c r="G566" s="97">
        <f t="shared" si="307"/>
        <v>46.966500099915919</v>
      </c>
      <c r="H566" s="97">
        <f t="shared" si="307"/>
        <v>25.27663149178824</v>
      </c>
      <c r="I566" s="97">
        <f t="shared" si="308"/>
        <v>-52.31657184054103</v>
      </c>
      <c r="J566" s="97">
        <f t="shared" si="309"/>
        <v>-21.689868608127679</v>
      </c>
      <c r="K566" s="97">
        <f t="shared" si="310"/>
        <v>-37.003220224334356</v>
      </c>
      <c r="L566" s="97">
        <f t="shared" si="311"/>
        <v>-2.3168690574633644</v>
      </c>
      <c r="M566" s="97">
        <f t="shared" si="312"/>
        <v>-13.130205828314708</v>
      </c>
      <c r="N566" s="97">
        <f t="shared" si="313"/>
        <v>4.1308379063242633</v>
      </c>
      <c r="O566" s="97">
        <f t="shared" si="314"/>
        <v>6.4477069637876276</v>
      </c>
      <c r="P566" s="97">
        <f t="shared" si="315"/>
        <v>17.261043734638971</v>
      </c>
      <c r="Q566" s="97">
        <f t="shared" si="316"/>
        <v>11.854375349213299</v>
      </c>
      <c r="R566" s="46">
        <v>79.594594594594597</v>
      </c>
      <c r="S566" s="46">
        <v>51.03448275862069</v>
      </c>
      <c r="T566" s="46">
        <v>30.266075388026607</v>
      </c>
      <c r="U566" s="47">
        <f t="shared" si="317"/>
        <v>-49.328519206567989</v>
      </c>
      <c r="V566" s="47">
        <f t="shared" si="318"/>
        <v>-20.768407370594083</v>
      </c>
      <c r="W566" s="47">
        <f t="shared" si="319"/>
        <v>-35.048463288581033</v>
      </c>
      <c r="X566" s="46">
        <v>74.809160305343511</v>
      </c>
      <c r="Y566" s="46">
        <v>41.681260945709283</v>
      </c>
      <c r="Z566" s="46">
        <v>24.563445867287545</v>
      </c>
      <c r="AA566" s="47">
        <f t="shared" si="320"/>
        <v>-50.24571443805597</v>
      </c>
      <c r="AB566" s="47">
        <f t="shared" si="321"/>
        <v>-17.117815078421739</v>
      </c>
      <c r="AC566" s="47">
        <f t="shared" si="322"/>
        <v>-33.681764758238856</v>
      </c>
      <c r="AD566" s="46">
        <v>75.799086757990864</v>
      </c>
      <c r="AE566" s="46">
        <v>44.716981132075475</v>
      </c>
      <c r="AF566" s="46">
        <v>22.722400857449088</v>
      </c>
      <c r="AG566" s="47">
        <f t="shared" si="292"/>
        <v>-53.076685900541776</v>
      </c>
      <c r="AH566" s="47">
        <f t="shared" si="293"/>
        <v>-21.994580274626387</v>
      </c>
      <c r="AI566" s="47">
        <f t="shared" si="323"/>
        <v>-37.535633087584081</v>
      </c>
      <c r="AJ566" s="46">
        <v>80.169971671388112</v>
      </c>
      <c r="AK566" s="46">
        <v>50.433275563258228</v>
      </c>
      <c r="AL566" s="46">
        <v>23.554603854389722</v>
      </c>
      <c r="AM566" s="47">
        <f t="shared" si="294"/>
        <v>-56.615367816998386</v>
      </c>
      <c r="AN566" s="47">
        <f t="shared" si="295"/>
        <v>-26.878671708868506</v>
      </c>
      <c r="AO566" s="47">
        <f t="shared" si="324"/>
        <v>-41.747019762933448</v>
      </c>
      <c r="AP566" s="97">
        <f t="shared" si="296"/>
        <v>79.910072389792631</v>
      </c>
      <c r="AQ566" s="97">
        <f t="shared" si="297"/>
        <v>60.096705928230627</v>
      </c>
      <c r="AR566" s="97">
        <f t="shared" si="298"/>
        <v>21.145793585463977</v>
      </c>
      <c r="AS566" s="97">
        <f t="shared" si="325"/>
        <v>-58.764278804328654</v>
      </c>
      <c r="AT566" s="97">
        <f t="shared" si="326"/>
        <v>-38.950912342766649</v>
      </c>
      <c r="AU566" s="97">
        <f t="shared" si="327"/>
        <v>-48.857595573547655</v>
      </c>
      <c r="AV566" s="46">
        <v>78.412256267409475</v>
      </c>
      <c r="AW566" s="46">
        <v>56.701030927835049</v>
      </c>
      <c r="AX566" s="46">
        <v>23.809523809523807</v>
      </c>
      <c r="AY566" s="47">
        <f t="shared" si="299"/>
        <v>-54.602732457885665</v>
      </c>
      <c r="AZ566" s="47">
        <f t="shared" si="300"/>
        <v>-32.891507118311239</v>
      </c>
      <c r="BA566" s="46">
        <v>75.866336633663366</v>
      </c>
      <c r="BB566" s="46">
        <v>62.43980738362761</v>
      </c>
      <c r="BC566" s="46">
        <v>16.276703967446593</v>
      </c>
      <c r="BD566" s="47">
        <f t="shared" si="301"/>
        <v>-59.589632666216772</v>
      </c>
      <c r="BE566" s="47">
        <f t="shared" si="302"/>
        <v>-46.163103416181016</v>
      </c>
      <c r="BF566" s="46">
        <v>84.061696658097688</v>
      </c>
      <c r="BG566" s="46">
        <v>60.145985401459853</v>
      </c>
      <c r="BH566" s="46">
        <v>20.896946564885496</v>
      </c>
      <c r="BI566" s="47">
        <f t="shared" si="303"/>
        <v>-63.164750093212191</v>
      </c>
      <c r="BJ566" s="47">
        <f t="shared" si="304"/>
        <v>-39.249038836574357</v>
      </c>
      <c r="BK566" s="46">
        <v>81.3</v>
      </c>
      <c r="BL566" s="46">
        <v>61.1</v>
      </c>
      <c r="BM566" s="46">
        <v>23.6</v>
      </c>
      <c r="BN566" s="47">
        <f t="shared" si="305"/>
        <v>-57.699999999999996</v>
      </c>
      <c r="BO566" s="47">
        <f t="shared" si="306"/>
        <v>-37.5</v>
      </c>
    </row>
    <row r="567" spans="1:67" x14ac:dyDescent="0.15">
      <c r="A567" s="95" t="s">
        <v>342</v>
      </c>
      <c r="B567" s="95">
        <v>21</v>
      </c>
      <c r="C567" s="95" t="s">
        <v>461</v>
      </c>
      <c r="D567" s="43" t="s">
        <v>464</v>
      </c>
      <c r="E567" s="43">
        <v>7</v>
      </c>
      <c r="F567" s="97">
        <f t="shared" si="307"/>
        <v>20.740051339684811</v>
      </c>
      <c r="G567" s="97">
        <f t="shared" si="307"/>
        <v>0.6642273275583741</v>
      </c>
      <c r="H567" s="97">
        <f t="shared" si="307"/>
        <v>-10.500011352821227</v>
      </c>
      <c r="I567" s="97">
        <f t="shared" si="308"/>
        <v>-31.240062692506037</v>
      </c>
      <c r="J567" s="97">
        <f t="shared" si="309"/>
        <v>-11.164238680379601</v>
      </c>
      <c r="K567" s="97">
        <f t="shared" si="310"/>
        <v>-21.20215068644282</v>
      </c>
      <c r="L567" s="97">
        <f t="shared" si="311"/>
        <v>-8.5262346296149865</v>
      </c>
      <c r="M567" s="97">
        <f t="shared" si="312"/>
        <v>-9.1993930870504226</v>
      </c>
      <c r="N567" s="97">
        <f t="shared" si="313"/>
        <v>0.4190491798219842</v>
      </c>
      <c r="O567" s="97">
        <f t="shared" si="314"/>
        <v>8.9452838094369707</v>
      </c>
      <c r="P567" s="97">
        <f t="shared" si="315"/>
        <v>9.6184422668724068</v>
      </c>
      <c r="Q567" s="97">
        <f t="shared" si="316"/>
        <v>9.2818630381546896</v>
      </c>
      <c r="R567" s="46">
        <v>15.294117647058824</v>
      </c>
      <c r="S567" s="46">
        <v>-11.612903225806452</v>
      </c>
      <c r="T567" s="46">
        <v>-4.591836734693878</v>
      </c>
      <c r="U567" s="47">
        <f t="shared" si="317"/>
        <v>-19.885954381752704</v>
      </c>
      <c r="V567" s="47">
        <f t="shared" si="318"/>
        <v>7.021066491112574</v>
      </c>
      <c r="W567" s="47">
        <f t="shared" si="319"/>
        <v>-6.432443945320065</v>
      </c>
      <c r="X567" s="46">
        <v>17.346938775510203</v>
      </c>
      <c r="Y567" s="46">
        <v>-7.9470198675496695</v>
      </c>
      <c r="Z567" s="46">
        <v>-6.770833333333333</v>
      </c>
      <c r="AA567" s="47">
        <f t="shared" si="320"/>
        <v>-24.117772108843536</v>
      </c>
      <c r="AB567" s="47">
        <f t="shared" si="321"/>
        <v>1.1761865342163365</v>
      </c>
      <c r="AC567" s="47">
        <f t="shared" si="322"/>
        <v>-11.470792787313599</v>
      </c>
      <c r="AD567" s="46">
        <v>20</v>
      </c>
      <c r="AE567" s="46">
        <v>9.7744360902255636</v>
      </c>
      <c r="AF567" s="46">
        <v>-16.042780748663102</v>
      </c>
      <c r="AG567" s="47">
        <f t="shared" si="292"/>
        <v>-36.042780748663105</v>
      </c>
      <c r="AH567" s="47">
        <f t="shared" si="293"/>
        <v>-25.817216838888665</v>
      </c>
      <c r="AI567" s="47">
        <f t="shared" si="323"/>
        <v>-30.929998793775887</v>
      </c>
      <c r="AJ567" s="46">
        <v>30.319148936170215</v>
      </c>
      <c r="AK567" s="46">
        <v>12.442396313364055</v>
      </c>
      <c r="AL567" s="46">
        <v>-14.594594594594595</v>
      </c>
      <c r="AM567" s="47">
        <f t="shared" si="294"/>
        <v>-44.913743530764812</v>
      </c>
      <c r="AN567" s="47">
        <f t="shared" si="295"/>
        <v>-27.03699090795865</v>
      </c>
      <c r="AO567" s="47">
        <f t="shared" si="324"/>
        <v>-35.975367219361729</v>
      </c>
      <c r="AP567" s="97">
        <f t="shared" si="296"/>
        <v>29.266285969299798</v>
      </c>
      <c r="AQ567" s="97">
        <f t="shared" si="297"/>
        <v>9.8636204146087962</v>
      </c>
      <c r="AR567" s="97">
        <f t="shared" si="298"/>
        <v>-10.919060532643211</v>
      </c>
      <c r="AS567" s="97">
        <f t="shared" si="325"/>
        <v>-40.185346501943009</v>
      </c>
      <c r="AT567" s="97">
        <f t="shared" si="326"/>
        <v>-20.782680947252008</v>
      </c>
      <c r="AU567" s="97">
        <f t="shared" si="327"/>
        <v>-30.48401372459751</v>
      </c>
      <c r="AV567" s="46">
        <v>25.157232704402517</v>
      </c>
      <c r="AW567" s="46">
        <v>-2.9411764705882351</v>
      </c>
      <c r="AX567" s="46">
        <v>-15.354330708661418</v>
      </c>
      <c r="AY567" s="47">
        <f t="shared" si="299"/>
        <v>-40.511563413063939</v>
      </c>
      <c r="AZ567" s="47">
        <f t="shared" si="300"/>
        <v>-12.413154238073183</v>
      </c>
      <c r="BA567" s="46">
        <v>28.244274809160309</v>
      </c>
      <c r="BB567" s="46">
        <v>16.326530612244898</v>
      </c>
      <c r="BC567" s="46">
        <v>-20.512820512820511</v>
      </c>
      <c r="BD567" s="47">
        <f t="shared" si="301"/>
        <v>-48.75709532198082</v>
      </c>
      <c r="BE567" s="47">
        <f t="shared" si="302"/>
        <v>-36.839351125065406</v>
      </c>
      <c r="BF567" s="46">
        <v>36.363636363636367</v>
      </c>
      <c r="BG567" s="46">
        <v>5.3691275167785237</v>
      </c>
      <c r="BH567" s="46">
        <v>4.0909090909090908</v>
      </c>
      <c r="BI567" s="47">
        <f t="shared" si="303"/>
        <v>-32.272727272727273</v>
      </c>
      <c r="BJ567" s="47">
        <f t="shared" si="304"/>
        <v>-1.2782184258694329</v>
      </c>
      <c r="BK567" s="46">
        <v>27.3</v>
      </c>
      <c r="BL567" s="46">
        <v>20.7</v>
      </c>
      <c r="BM567" s="46">
        <v>-11.9</v>
      </c>
      <c r="BN567" s="47">
        <f t="shared" si="305"/>
        <v>-39.200000000000003</v>
      </c>
      <c r="BO567" s="47">
        <f t="shared" si="306"/>
        <v>-32.6</v>
      </c>
    </row>
    <row r="568" spans="1:67" x14ac:dyDescent="0.15">
      <c r="A568" s="95" t="s">
        <v>342</v>
      </c>
      <c r="B568" s="95">
        <v>21</v>
      </c>
      <c r="C568" s="95" t="s">
        <v>461</v>
      </c>
      <c r="D568" s="43" t="s">
        <v>482</v>
      </c>
      <c r="E568" s="43">
        <v>8</v>
      </c>
      <c r="F568" s="97">
        <f t="shared" si="307"/>
        <v>46.112710946310152</v>
      </c>
      <c r="G568" s="97">
        <f t="shared" si="307"/>
        <v>28.267588589219869</v>
      </c>
      <c r="H568" s="97">
        <f t="shared" si="307"/>
        <v>16.145486999722458</v>
      </c>
      <c r="I568" s="97">
        <f t="shared" si="308"/>
        <v>-29.967223946587694</v>
      </c>
      <c r="J568" s="97">
        <f t="shared" si="309"/>
        <v>-12.122101589497412</v>
      </c>
      <c r="K568" s="97">
        <f t="shared" si="310"/>
        <v>-21.044662768042553</v>
      </c>
      <c r="L568" s="97">
        <f t="shared" si="311"/>
        <v>-3.9013323918077489</v>
      </c>
      <c r="M568" s="97">
        <f t="shared" si="312"/>
        <v>-11.428954883321801</v>
      </c>
      <c r="N568" s="97">
        <f t="shared" si="313"/>
        <v>-8.6247552148104134</v>
      </c>
      <c r="O568" s="97">
        <f t="shared" si="314"/>
        <v>-4.7234228230026645</v>
      </c>
      <c r="P568" s="97">
        <f t="shared" si="315"/>
        <v>2.8041996685113872</v>
      </c>
      <c r="Q568" s="97">
        <f t="shared" si="316"/>
        <v>-0.95961157724563861</v>
      </c>
      <c r="R568" s="46">
        <v>45.263157894736842</v>
      </c>
      <c r="S568" s="46">
        <v>33.098591549295776</v>
      </c>
      <c r="T568" s="46">
        <v>17.329545454545457</v>
      </c>
      <c r="U568" s="47">
        <f t="shared" si="317"/>
        <v>-27.933612440191386</v>
      </c>
      <c r="V568" s="47">
        <f t="shared" si="318"/>
        <v>-15.769046094750319</v>
      </c>
      <c r="W568" s="47">
        <f t="shared" si="319"/>
        <v>-21.851329267470852</v>
      </c>
      <c r="X568" s="46">
        <v>32.338308457711449</v>
      </c>
      <c r="Y568" s="46">
        <v>20.27027027027027</v>
      </c>
      <c r="Z568" s="46">
        <v>21.75226586102719</v>
      </c>
      <c r="AA568" s="47">
        <f t="shared" si="320"/>
        <v>-10.586042596684258</v>
      </c>
      <c r="AB568" s="47">
        <f t="shared" si="321"/>
        <v>1.4819955907569202</v>
      </c>
      <c r="AC568" s="47">
        <f t="shared" si="322"/>
        <v>-4.5520235029636691</v>
      </c>
      <c r="AD568" s="46">
        <v>47.208121827411169</v>
      </c>
      <c r="AE568" s="46">
        <v>23.134328358208954</v>
      </c>
      <c r="AF568" s="46">
        <v>9.1503267973856204</v>
      </c>
      <c r="AG568" s="47">
        <f t="shared" si="292"/>
        <v>-38.057795030025545</v>
      </c>
      <c r="AH568" s="47">
        <f t="shared" si="293"/>
        <v>-13.984001560823334</v>
      </c>
      <c r="AI568" s="47">
        <f t="shared" si="323"/>
        <v>-26.020898295424438</v>
      </c>
      <c r="AJ568" s="46">
        <v>59.641255605381161</v>
      </c>
      <c r="AK568" s="46">
        <v>36.567164179104481</v>
      </c>
      <c r="AL568" s="46">
        <v>16.34980988593156</v>
      </c>
      <c r="AM568" s="47">
        <f t="shared" si="294"/>
        <v>-43.291445719449598</v>
      </c>
      <c r="AN568" s="47">
        <f t="shared" si="295"/>
        <v>-20.217354293172921</v>
      </c>
      <c r="AO568" s="47">
        <f t="shared" si="324"/>
        <v>-31.754400006311258</v>
      </c>
      <c r="AP568" s="97">
        <f t="shared" si="296"/>
        <v>50.014043338117901</v>
      </c>
      <c r="AQ568" s="97">
        <f t="shared" si="297"/>
        <v>39.69654347254167</v>
      </c>
      <c r="AR568" s="97">
        <f t="shared" si="298"/>
        <v>24.770242214532871</v>
      </c>
      <c r="AS568" s="97">
        <f t="shared" si="325"/>
        <v>-25.24380112358503</v>
      </c>
      <c r="AT568" s="97">
        <f t="shared" si="326"/>
        <v>-14.926301258008799</v>
      </c>
      <c r="AU568" s="97">
        <f t="shared" si="327"/>
        <v>-20.085051190796914</v>
      </c>
      <c r="AV568" s="46">
        <v>50</v>
      </c>
      <c r="AW568" s="46">
        <v>28.215767634854771</v>
      </c>
      <c r="AX568" s="46">
        <v>28.373702422145332</v>
      </c>
      <c r="AY568" s="47">
        <f t="shared" si="299"/>
        <v>-21.626297577854668</v>
      </c>
      <c r="AZ568" s="47">
        <f t="shared" si="300"/>
        <v>0.15793478729056076</v>
      </c>
      <c r="BA568" s="46">
        <v>46.082949308755758</v>
      </c>
      <c r="BB568" s="46">
        <v>45.283018867924532</v>
      </c>
      <c r="BC568" s="46">
        <v>21.107266435986158</v>
      </c>
      <c r="BD568" s="47">
        <f t="shared" si="301"/>
        <v>-24.9756828727696</v>
      </c>
      <c r="BE568" s="47">
        <f t="shared" si="302"/>
        <v>-24.175752431938374</v>
      </c>
      <c r="BF568" s="46">
        <v>50.27322404371585</v>
      </c>
      <c r="BG568" s="46">
        <v>37.387387387387392</v>
      </c>
      <c r="BH568" s="46">
        <v>30</v>
      </c>
      <c r="BI568" s="47">
        <f t="shared" si="303"/>
        <v>-20.27322404371585</v>
      </c>
      <c r="BJ568" s="47">
        <f t="shared" si="304"/>
        <v>-7.3873873873873919</v>
      </c>
      <c r="BK568" s="46">
        <v>53.7</v>
      </c>
      <c r="BL568" s="46">
        <v>47.9</v>
      </c>
      <c r="BM568" s="46">
        <v>19.600000000000001</v>
      </c>
      <c r="BN568" s="47">
        <f t="shared" si="305"/>
        <v>-34.1</v>
      </c>
      <c r="BO568" s="47">
        <f t="shared" si="306"/>
        <v>-28.299999999999997</v>
      </c>
    </row>
    <row r="569" spans="1:67" x14ac:dyDescent="0.15">
      <c r="A569" s="95" t="s">
        <v>342</v>
      </c>
      <c r="B569" s="95">
        <v>21</v>
      </c>
      <c r="C569" s="95" t="s">
        <v>461</v>
      </c>
      <c r="D569" s="43" t="s">
        <v>466</v>
      </c>
      <c r="E569" s="43">
        <v>10</v>
      </c>
      <c r="F569" s="97">
        <f t="shared" si="307"/>
        <v>47.050016170804966</v>
      </c>
      <c r="G569" s="97">
        <f t="shared" si="307"/>
        <v>41.335145556210861</v>
      </c>
      <c r="H569" s="97">
        <f t="shared" si="307"/>
        <v>27.805517635605504</v>
      </c>
      <c r="I569" s="97">
        <f t="shared" si="308"/>
        <v>-19.244498535199462</v>
      </c>
      <c r="J569" s="97">
        <f t="shared" si="309"/>
        <v>-13.529627920605357</v>
      </c>
      <c r="K569" s="97">
        <f t="shared" si="310"/>
        <v>-16.387063227902409</v>
      </c>
      <c r="L569" s="97">
        <f t="shared" si="311"/>
        <v>3.7910871394613537</v>
      </c>
      <c r="M569" s="97">
        <f t="shared" si="312"/>
        <v>2.1987584185357605</v>
      </c>
      <c r="N569" s="97">
        <f t="shared" si="313"/>
        <v>10.985243779456709</v>
      </c>
      <c r="O569" s="97">
        <f t="shared" si="314"/>
        <v>7.1941566399953558</v>
      </c>
      <c r="P569" s="97">
        <f t="shared" si="315"/>
        <v>8.786485360920949</v>
      </c>
      <c r="Q569" s="97">
        <f t="shared" si="316"/>
        <v>7.9903210004581524</v>
      </c>
      <c r="R569" s="46">
        <v>49.712643678160916</v>
      </c>
      <c r="S569" s="46">
        <v>35.010940919037196</v>
      </c>
      <c r="T569" s="46">
        <v>28.125</v>
      </c>
      <c r="U569" s="47">
        <f t="shared" si="317"/>
        <v>-21.587643678160916</v>
      </c>
      <c r="V569" s="47">
        <f t="shared" si="318"/>
        <v>-6.8859409190371963</v>
      </c>
      <c r="W569" s="47">
        <f t="shared" si="319"/>
        <v>-14.236792298599056</v>
      </c>
      <c r="X569" s="46">
        <v>40.683229813664596</v>
      </c>
      <c r="Y569" s="46">
        <v>40.796019900497512</v>
      </c>
      <c r="Z569" s="46">
        <v>38.053097345132741</v>
      </c>
      <c r="AA569" s="47">
        <f t="shared" si="320"/>
        <v>-2.6301324685318548</v>
      </c>
      <c r="AB569" s="47">
        <f t="shared" si="321"/>
        <v>-2.7429225553647711</v>
      </c>
      <c r="AC569" s="47">
        <f t="shared" si="322"/>
        <v>-2.686527511948313</v>
      </c>
      <c r="AD569" s="46">
        <v>48.284960422163586</v>
      </c>
      <c r="AE569" s="46">
        <v>47.331786542923432</v>
      </c>
      <c r="AF569" s="46">
        <v>28.196147110332749</v>
      </c>
      <c r="AG569" s="47">
        <f t="shared" si="292"/>
        <v>-20.088813311830837</v>
      </c>
      <c r="AH569" s="47">
        <f t="shared" si="293"/>
        <v>-19.135639432590683</v>
      </c>
      <c r="AI569" s="47">
        <f t="shared" si="323"/>
        <v>-19.61222637221076</v>
      </c>
      <c r="AJ569" s="46">
        <v>49.519230769230774</v>
      </c>
      <c r="AK569" s="46">
        <v>42.201834862385326</v>
      </c>
      <c r="AL569" s="46">
        <v>16.847826086956523</v>
      </c>
      <c r="AM569" s="47">
        <f t="shared" si="294"/>
        <v>-32.67140468227425</v>
      </c>
      <c r="AN569" s="47">
        <f t="shared" si="295"/>
        <v>-25.354008775428802</v>
      </c>
      <c r="AO569" s="47">
        <f t="shared" si="324"/>
        <v>-29.012706728851526</v>
      </c>
      <c r="AP569" s="97">
        <f t="shared" si="296"/>
        <v>43.258929031343612</v>
      </c>
      <c r="AQ569" s="97">
        <f t="shared" si="297"/>
        <v>39.136387137675101</v>
      </c>
      <c r="AR569" s="97">
        <f t="shared" si="298"/>
        <v>16.820273856148795</v>
      </c>
      <c r="AS569" s="97">
        <f t="shared" si="325"/>
        <v>-26.438655175194818</v>
      </c>
      <c r="AT569" s="97">
        <f t="shared" si="326"/>
        <v>-22.316113281526306</v>
      </c>
      <c r="AU569" s="97">
        <f t="shared" si="327"/>
        <v>-24.377384228360562</v>
      </c>
      <c r="AV569" s="46">
        <v>42.789598108747043</v>
      </c>
      <c r="AW569" s="46">
        <v>31.527093596059114</v>
      </c>
      <c r="AX569" s="46">
        <v>24.018838304552588</v>
      </c>
      <c r="AY569" s="47">
        <f t="shared" si="299"/>
        <v>-18.770759804194455</v>
      </c>
      <c r="AZ569" s="47">
        <f t="shared" si="300"/>
        <v>-7.5082552915065257</v>
      </c>
      <c r="BA569" s="46">
        <v>42.359249329758711</v>
      </c>
      <c r="BB569" s="46">
        <v>51.193633952254643</v>
      </c>
      <c r="BC569" s="46">
        <v>8.1314878892733553</v>
      </c>
      <c r="BD569" s="47">
        <f t="shared" si="301"/>
        <v>-34.227761440485352</v>
      </c>
      <c r="BE569" s="47">
        <f t="shared" si="302"/>
        <v>-43.062146062981284</v>
      </c>
      <c r="BF569" s="46">
        <v>43.686868686868685</v>
      </c>
      <c r="BG569" s="46">
        <v>38.424821002386636</v>
      </c>
      <c r="BH569" s="46">
        <v>21.23076923076923</v>
      </c>
      <c r="BI569" s="47">
        <f t="shared" si="303"/>
        <v>-22.456099456099455</v>
      </c>
      <c r="BJ569" s="47">
        <f t="shared" si="304"/>
        <v>-17.194051771617406</v>
      </c>
      <c r="BK569" s="46">
        <v>44.2</v>
      </c>
      <c r="BL569" s="46">
        <v>35.4</v>
      </c>
      <c r="BM569" s="46">
        <v>13.9</v>
      </c>
      <c r="BN569" s="47">
        <f t="shared" si="305"/>
        <v>-30.300000000000004</v>
      </c>
      <c r="BO569" s="47">
        <f t="shared" si="306"/>
        <v>-21.5</v>
      </c>
    </row>
    <row r="570" spans="1:67" x14ac:dyDescent="0.15">
      <c r="A570" s="95" t="s">
        <v>342</v>
      </c>
      <c r="B570" s="95">
        <v>21</v>
      </c>
      <c r="C570" s="95" t="s">
        <v>461</v>
      </c>
      <c r="D570" s="43" t="s">
        <v>266</v>
      </c>
      <c r="E570" s="43">
        <v>11</v>
      </c>
      <c r="F570" s="97">
        <f t="shared" si="307"/>
        <v>50.74861996595466</v>
      </c>
      <c r="G570" s="97">
        <f t="shared" si="307"/>
        <v>25.497085118991297</v>
      </c>
      <c r="H570" s="97">
        <f t="shared" si="307"/>
        <v>13.394807323906306</v>
      </c>
      <c r="I570" s="97">
        <f t="shared" si="308"/>
        <v>-37.353812642048354</v>
      </c>
      <c r="J570" s="97">
        <f t="shared" si="309"/>
        <v>-12.102277795084991</v>
      </c>
      <c r="K570" s="97">
        <f t="shared" si="310"/>
        <v>-24.72804521856667</v>
      </c>
      <c r="L570" s="97">
        <f t="shared" si="311"/>
        <v>1.3097589020482729</v>
      </c>
      <c r="M570" s="97">
        <f t="shared" si="312"/>
        <v>-8.2192923877223443</v>
      </c>
      <c r="N570" s="97">
        <f t="shared" si="313"/>
        <v>7.3290161838904275</v>
      </c>
      <c r="O570" s="97">
        <f t="shared" si="314"/>
        <v>6.0192572818421546</v>
      </c>
      <c r="P570" s="97">
        <f t="shared" si="315"/>
        <v>15.548308571612772</v>
      </c>
      <c r="Q570" s="97">
        <f t="shared" si="316"/>
        <v>10.783782926727463</v>
      </c>
      <c r="R570" s="46">
        <v>56.701030927835049</v>
      </c>
      <c r="S570" s="46">
        <v>27.33050847457627</v>
      </c>
      <c r="T570" s="46">
        <v>15.412979351032449</v>
      </c>
      <c r="U570" s="47">
        <f t="shared" si="317"/>
        <v>-41.288051576802602</v>
      </c>
      <c r="V570" s="47">
        <f t="shared" si="318"/>
        <v>-11.917529123543821</v>
      </c>
      <c r="W570" s="47">
        <f t="shared" si="319"/>
        <v>-26.602790350173212</v>
      </c>
      <c r="X570" s="46">
        <v>48.313253012048193</v>
      </c>
      <c r="Y570" s="46">
        <v>23.556058890147224</v>
      </c>
      <c r="Z570" s="46">
        <v>15.390447308567095</v>
      </c>
      <c r="AA570" s="47">
        <f t="shared" si="320"/>
        <v>-32.922805703481096</v>
      </c>
      <c r="AB570" s="47">
        <f t="shared" si="321"/>
        <v>-8.1656115815801282</v>
      </c>
      <c r="AC570" s="47">
        <f t="shared" si="322"/>
        <v>-20.544208642530613</v>
      </c>
      <c r="AD570" s="46">
        <v>49.87593052109181</v>
      </c>
      <c r="AE570" s="46">
        <v>22.882288228822883</v>
      </c>
      <c r="AF570" s="46">
        <v>12.218181818181819</v>
      </c>
      <c r="AG570" s="47">
        <f t="shared" si="292"/>
        <v>-37.657748702909991</v>
      </c>
      <c r="AH570" s="47">
        <f t="shared" si="293"/>
        <v>-10.664106410641065</v>
      </c>
      <c r="AI570" s="47">
        <f t="shared" si="323"/>
        <v>-24.160927556775526</v>
      </c>
      <c r="AJ570" s="46">
        <v>48.104265402843602</v>
      </c>
      <c r="AK570" s="46">
        <v>28.219484882418811</v>
      </c>
      <c r="AL570" s="46">
        <v>10.557620817843866</v>
      </c>
      <c r="AM570" s="47">
        <f t="shared" si="294"/>
        <v>-37.54664458499974</v>
      </c>
      <c r="AN570" s="47">
        <f t="shared" si="295"/>
        <v>-17.661864064574946</v>
      </c>
      <c r="AO570" s="47">
        <f t="shared" si="324"/>
        <v>-27.604254324787341</v>
      </c>
      <c r="AP570" s="97">
        <f t="shared" si="296"/>
        <v>49.438861063906387</v>
      </c>
      <c r="AQ570" s="97">
        <f t="shared" si="297"/>
        <v>33.716377506713641</v>
      </c>
      <c r="AR570" s="97">
        <f t="shared" si="298"/>
        <v>6.0657911400158788</v>
      </c>
      <c r="AS570" s="97">
        <f t="shared" si="325"/>
        <v>-43.373069923890512</v>
      </c>
      <c r="AT570" s="97">
        <f t="shared" si="326"/>
        <v>-27.650586366697762</v>
      </c>
      <c r="AU570" s="97">
        <f t="shared" si="327"/>
        <v>-35.511828145294139</v>
      </c>
      <c r="AV570" s="46">
        <v>45.198463508322661</v>
      </c>
      <c r="AW570" s="46">
        <v>23.076923076923077</v>
      </c>
      <c r="AX570" s="46">
        <v>7.7566539923954378</v>
      </c>
      <c r="AY570" s="47">
        <f t="shared" si="299"/>
        <v>-37.441809515927226</v>
      </c>
      <c r="AZ570" s="47">
        <f t="shared" si="300"/>
        <v>-15.320269084527638</v>
      </c>
      <c r="BA570" s="46">
        <v>48.688711516533637</v>
      </c>
      <c r="BB570" s="46">
        <v>36.994949494949495</v>
      </c>
      <c r="BC570" s="46">
        <v>0.15278838808250572</v>
      </c>
      <c r="BD570" s="47">
        <f t="shared" si="301"/>
        <v>-48.535923128451131</v>
      </c>
      <c r="BE570" s="47">
        <f t="shared" si="302"/>
        <v>-36.842161106866989</v>
      </c>
      <c r="BF570" s="46">
        <v>55.168269230769226</v>
      </c>
      <c r="BG570" s="46">
        <v>34.093637454981994</v>
      </c>
      <c r="BH570" s="46">
        <v>10.053722179585572</v>
      </c>
      <c r="BI570" s="47">
        <f t="shared" si="303"/>
        <v>-45.114547051183656</v>
      </c>
      <c r="BJ570" s="47">
        <f t="shared" si="304"/>
        <v>-24.039915275396424</v>
      </c>
      <c r="BK570" s="46">
        <v>48.7</v>
      </c>
      <c r="BL570" s="46">
        <v>40.700000000000003</v>
      </c>
      <c r="BM570" s="46">
        <v>6.3</v>
      </c>
      <c r="BN570" s="47">
        <f t="shared" si="305"/>
        <v>-42.400000000000006</v>
      </c>
      <c r="BO570" s="47">
        <f t="shared" si="306"/>
        <v>-34.400000000000006</v>
      </c>
    </row>
    <row r="571" spans="1:67" x14ac:dyDescent="0.15">
      <c r="A571" s="95" t="s">
        <v>342</v>
      </c>
      <c r="B571" s="95">
        <v>21</v>
      </c>
      <c r="C571" s="95" t="s">
        <v>461</v>
      </c>
      <c r="D571" s="43" t="s">
        <v>267</v>
      </c>
      <c r="E571" s="43">
        <v>12</v>
      </c>
      <c r="F571" s="97">
        <f t="shared" si="307"/>
        <v>66.739196360682953</v>
      </c>
      <c r="G571" s="97">
        <f t="shared" si="307"/>
        <v>39.167528611841206</v>
      </c>
      <c r="H571" s="97">
        <f t="shared" si="307"/>
        <v>28.625540264874083</v>
      </c>
      <c r="I571" s="97">
        <f t="shared" si="308"/>
        <v>-38.113656095808871</v>
      </c>
      <c r="J571" s="97">
        <f t="shared" si="309"/>
        <v>-10.541988346967123</v>
      </c>
      <c r="K571" s="97">
        <f t="shared" si="310"/>
        <v>-24.327822221387997</v>
      </c>
      <c r="L571" s="97">
        <f t="shared" si="311"/>
        <v>-4.3846684483985854</v>
      </c>
      <c r="M571" s="97">
        <f t="shared" si="312"/>
        <v>-11.83127938452742</v>
      </c>
      <c r="N571" s="97">
        <f t="shared" si="313"/>
        <v>0.61983301441291161</v>
      </c>
      <c r="O571" s="97">
        <f t="shared" si="314"/>
        <v>5.004501462811497</v>
      </c>
      <c r="P571" s="97">
        <f t="shared" si="315"/>
        <v>12.451112398940332</v>
      </c>
      <c r="Q571" s="97">
        <f t="shared" si="316"/>
        <v>8.7278069308759143</v>
      </c>
      <c r="R571" s="46">
        <v>70.055865921787714</v>
      </c>
      <c r="S571" s="46">
        <v>38.408304498269899</v>
      </c>
      <c r="T571" s="46">
        <v>31.527093596059114</v>
      </c>
      <c r="U571" s="47">
        <f t="shared" si="317"/>
        <v>-38.528772325728596</v>
      </c>
      <c r="V571" s="47">
        <f t="shared" si="318"/>
        <v>-6.8812109022107855</v>
      </c>
      <c r="W571" s="47">
        <f t="shared" si="319"/>
        <v>-22.704991613969689</v>
      </c>
      <c r="X571" s="46">
        <v>64.054726368159209</v>
      </c>
      <c r="Y571" s="46">
        <v>32.660332541567691</v>
      </c>
      <c r="Z571" s="46">
        <v>27.591973244147155</v>
      </c>
      <c r="AA571" s="47">
        <f t="shared" si="320"/>
        <v>-36.462753124012053</v>
      </c>
      <c r="AB571" s="47">
        <f t="shared" si="321"/>
        <v>-5.0683592974205354</v>
      </c>
      <c r="AC571" s="47">
        <f t="shared" si="322"/>
        <v>-20.765556210716294</v>
      </c>
      <c r="AD571" s="46">
        <v>64.561403508771932</v>
      </c>
      <c r="AE571" s="46">
        <v>38.86363636363636</v>
      </c>
      <c r="AF571" s="46">
        <v>27.414075286415713</v>
      </c>
      <c r="AG571" s="47">
        <f t="shared" si="292"/>
        <v>-37.147328222356222</v>
      </c>
      <c r="AH571" s="47">
        <f t="shared" si="293"/>
        <v>-11.449561077220647</v>
      </c>
      <c r="AI571" s="47">
        <f t="shared" si="323"/>
        <v>-24.298444649788436</v>
      </c>
      <c r="AJ571" s="46">
        <v>68.284789644012946</v>
      </c>
      <c r="AK571" s="46">
        <v>46.737841043890867</v>
      </c>
      <c r="AL571" s="46">
        <v>27.969018932874356</v>
      </c>
      <c r="AM571" s="47">
        <f t="shared" si="294"/>
        <v>-40.31577071113859</v>
      </c>
      <c r="AN571" s="47">
        <f t="shared" si="295"/>
        <v>-18.768822111016512</v>
      </c>
      <c r="AO571" s="47">
        <f t="shared" si="324"/>
        <v>-29.542296411077551</v>
      </c>
      <c r="AP571" s="97">
        <f t="shared" si="296"/>
        <v>71.123864809081539</v>
      </c>
      <c r="AQ571" s="97">
        <f t="shared" si="297"/>
        <v>50.998807996368626</v>
      </c>
      <c r="AR571" s="97">
        <f t="shared" si="298"/>
        <v>28.005707250461171</v>
      </c>
      <c r="AS571" s="97">
        <f t="shared" si="325"/>
        <v>-43.118157558620368</v>
      </c>
      <c r="AT571" s="97">
        <f t="shared" si="326"/>
        <v>-22.993100745907455</v>
      </c>
      <c r="AU571" s="97">
        <f t="shared" si="327"/>
        <v>-33.055629152263911</v>
      </c>
      <c r="AV571" s="46">
        <v>68</v>
      </c>
      <c r="AW571" s="46">
        <v>43.735224586288417</v>
      </c>
      <c r="AX571" s="46">
        <v>28.559804719283971</v>
      </c>
      <c r="AY571" s="47">
        <f t="shared" si="299"/>
        <v>-39.440195280716026</v>
      </c>
      <c r="AZ571" s="47">
        <f t="shared" si="300"/>
        <v>-15.175419867004447</v>
      </c>
      <c r="BA571" s="46">
        <v>67.595459236326107</v>
      </c>
      <c r="BB571" s="46">
        <v>53.836477987421382</v>
      </c>
      <c r="BC571" s="46">
        <v>20.416666666666668</v>
      </c>
      <c r="BD571" s="47">
        <f t="shared" si="301"/>
        <v>-47.178792569659436</v>
      </c>
      <c r="BE571" s="47">
        <f t="shared" si="302"/>
        <v>-33.419811320754718</v>
      </c>
      <c r="BF571" s="46">
        <v>75</v>
      </c>
      <c r="BG571" s="46">
        <v>50.823529411764703</v>
      </c>
      <c r="BH571" s="46">
        <v>30.546357615894038</v>
      </c>
      <c r="BI571" s="47">
        <f t="shared" si="303"/>
        <v>-44.453642384105962</v>
      </c>
      <c r="BJ571" s="47">
        <f t="shared" si="304"/>
        <v>-20.277171795870665</v>
      </c>
      <c r="BK571" s="46">
        <v>73.900000000000006</v>
      </c>
      <c r="BL571" s="46">
        <v>55.6</v>
      </c>
      <c r="BM571" s="46">
        <v>32.5</v>
      </c>
      <c r="BN571" s="47">
        <f t="shared" si="305"/>
        <v>-41.400000000000006</v>
      </c>
      <c r="BO571" s="47">
        <f t="shared" si="306"/>
        <v>-23.1</v>
      </c>
    </row>
    <row r="572" spans="1:67" s="5" customFormat="1" x14ac:dyDescent="0.15">
      <c r="A572" s="96" t="s">
        <v>342</v>
      </c>
      <c r="B572" s="96">
        <v>21</v>
      </c>
      <c r="C572" s="96" t="s">
        <v>556</v>
      </c>
      <c r="D572" s="45" t="s">
        <v>380</v>
      </c>
      <c r="E572" s="45">
        <v>37</v>
      </c>
      <c r="F572" s="97">
        <f t="shared" si="307"/>
        <v>-6.8407542564412882</v>
      </c>
      <c r="G572" s="97">
        <f t="shared" si="307"/>
        <v>31.757702402856857</v>
      </c>
      <c r="H572" s="97">
        <f t="shared" si="307"/>
        <v>22.669659812345721</v>
      </c>
      <c r="I572" s="97">
        <f t="shared" si="308"/>
        <v>29.510414068787007</v>
      </c>
      <c r="J572" s="97">
        <f t="shared" si="309"/>
        <v>-9.0880425905111366</v>
      </c>
      <c r="K572" s="97">
        <f t="shared" si="310"/>
        <v>10.211185739137935</v>
      </c>
      <c r="L572" s="97">
        <f t="shared" si="311"/>
        <v>-14.094585378236982</v>
      </c>
      <c r="M572" s="97">
        <f t="shared" si="312"/>
        <v>18.110385865419563</v>
      </c>
      <c r="N572" s="97">
        <f t="shared" si="313"/>
        <v>-6.5933056418242586</v>
      </c>
      <c r="O572" s="97">
        <f t="shared" si="314"/>
        <v>7.5012797364127231</v>
      </c>
      <c r="P572" s="97">
        <f t="shared" si="315"/>
        <v>-24.703691507243821</v>
      </c>
      <c r="Q572" s="97">
        <f t="shared" si="316"/>
        <v>-8.6012058854155491</v>
      </c>
      <c r="R572" s="44">
        <v>-8.8135593220338979</v>
      </c>
      <c r="S572" s="44">
        <v>27.377521613832851</v>
      </c>
      <c r="T572" s="44">
        <v>26.419213973799128</v>
      </c>
      <c r="U572" s="19">
        <f t="shared" si="317"/>
        <v>35.232773295833027</v>
      </c>
      <c r="V572" s="19">
        <f t="shared" si="318"/>
        <v>-0.95830764003372337</v>
      </c>
      <c r="W572" s="19">
        <f t="shared" si="319"/>
        <v>17.137232827899652</v>
      </c>
      <c r="X572" s="44">
        <v>-9.5890410958904102</v>
      </c>
      <c r="Y572" s="44">
        <v>28.818443804034583</v>
      </c>
      <c r="Z572" s="44">
        <v>26.130099228224918</v>
      </c>
      <c r="AA572" s="19">
        <f t="shared" si="320"/>
        <v>35.71914032411533</v>
      </c>
      <c r="AB572" s="19">
        <f t="shared" si="321"/>
        <v>-2.6883445758096656</v>
      </c>
      <c r="AC572" s="19">
        <f t="shared" si="322"/>
        <v>16.515397874152832</v>
      </c>
      <c r="AD572" s="44">
        <v>-10.866574965612106</v>
      </c>
      <c r="AE572" s="44">
        <v>33.754740834386851</v>
      </c>
      <c r="AF572" s="44">
        <v>19.222222222222221</v>
      </c>
      <c r="AG572" s="19">
        <f t="shared" si="292"/>
        <v>30.088797187834327</v>
      </c>
      <c r="AH572" s="19">
        <f t="shared" si="293"/>
        <v>-14.53251861216463</v>
      </c>
      <c r="AI572" s="19">
        <f t="shared" si="323"/>
        <v>7.7781392878348488</v>
      </c>
      <c r="AJ572" s="44">
        <v>1.9061583577712611</v>
      </c>
      <c r="AK572" s="44">
        <v>37.08010335917313</v>
      </c>
      <c r="AL572" s="44">
        <v>18.907103825136613</v>
      </c>
      <c r="AM572" s="19">
        <f t="shared" si="294"/>
        <v>17.000945467365352</v>
      </c>
      <c r="AN572" s="19">
        <f t="shared" si="295"/>
        <v>-18.172999534036517</v>
      </c>
      <c r="AO572" s="19">
        <f t="shared" si="324"/>
        <v>-0.58602703333558281</v>
      </c>
      <c r="AP572" s="97">
        <f t="shared" si="296"/>
        <v>7.2538311217956943</v>
      </c>
      <c r="AQ572" s="97">
        <f t="shared" si="297"/>
        <v>13.647316537437295</v>
      </c>
      <c r="AR572" s="97">
        <f t="shared" si="298"/>
        <v>29.262965454169979</v>
      </c>
      <c r="AS572" s="97">
        <f t="shared" si="325"/>
        <v>22.009134332374284</v>
      </c>
      <c r="AT572" s="97">
        <f t="shared" si="326"/>
        <v>15.615648916732685</v>
      </c>
      <c r="AU572" s="97">
        <f t="shared" si="327"/>
        <v>18.812391624553484</v>
      </c>
      <c r="AV572" s="44">
        <v>5.027932960893855</v>
      </c>
      <c r="AW572" s="44">
        <v>16.246851385390428</v>
      </c>
      <c r="AX572" s="44">
        <v>29.72972972972973</v>
      </c>
      <c r="AY572" s="19">
        <f t="shared" si="299"/>
        <v>24.701796768835877</v>
      </c>
      <c r="AZ572" s="19">
        <f t="shared" si="300"/>
        <v>13.482878344339301</v>
      </c>
      <c r="BA572" s="44">
        <v>9.9540581929555891</v>
      </c>
      <c r="BB572" s="44">
        <v>16.797900262467191</v>
      </c>
      <c r="BC572" s="44">
        <v>22.83628779979145</v>
      </c>
      <c r="BD572" s="19">
        <f t="shared" si="301"/>
        <v>12.88222960683586</v>
      </c>
      <c r="BE572" s="19">
        <f t="shared" si="302"/>
        <v>6.0383875373242581</v>
      </c>
      <c r="BF572" s="44">
        <v>8.3333333333333321</v>
      </c>
      <c r="BG572" s="44">
        <v>7.9445145018915513</v>
      </c>
      <c r="BH572" s="44">
        <v>25.985844287158745</v>
      </c>
      <c r="BI572" s="19">
        <f t="shared" si="303"/>
        <v>17.652510953825413</v>
      </c>
      <c r="BJ572" s="19">
        <f t="shared" si="304"/>
        <v>18.041329785267195</v>
      </c>
      <c r="BK572" s="44">
        <v>5.7</v>
      </c>
      <c r="BL572" s="44">
        <v>13.6</v>
      </c>
      <c r="BM572" s="44">
        <v>38.5</v>
      </c>
      <c r="BN572" s="19">
        <f t="shared" si="305"/>
        <v>32.799999999999997</v>
      </c>
      <c r="BO572" s="19">
        <f t="shared" si="306"/>
        <v>24.9</v>
      </c>
    </row>
    <row r="573" spans="1:67" x14ac:dyDescent="0.15">
      <c r="A573" s="95" t="s">
        <v>342</v>
      </c>
      <c r="B573" s="95">
        <v>21</v>
      </c>
      <c r="C573" s="95" t="s">
        <v>556</v>
      </c>
      <c r="D573" s="43" t="s">
        <v>505</v>
      </c>
      <c r="E573" s="43">
        <v>38</v>
      </c>
      <c r="F573" s="97">
        <f t="shared" si="307"/>
        <v>-3.8636608489549671</v>
      </c>
      <c r="G573" s="97">
        <f t="shared" si="307"/>
        <v>-15.796703296703294</v>
      </c>
      <c r="H573" s="97">
        <f t="shared" si="307"/>
        <v>-27.818684642641088</v>
      </c>
      <c r="I573" s="97">
        <f t="shared" si="308"/>
        <v>-23.95502379368612</v>
      </c>
      <c r="J573" s="97">
        <f t="shared" si="309"/>
        <v>-12.021981345937794</v>
      </c>
      <c r="K573" s="97">
        <f t="shared" si="310"/>
        <v>-17.988502569811956</v>
      </c>
      <c r="L573" s="97">
        <f t="shared" si="311"/>
        <v>-1.9504333357274541</v>
      </c>
      <c r="M573" s="97">
        <f t="shared" si="312"/>
        <v>15.769139194139195</v>
      </c>
      <c r="N573" s="97">
        <f t="shared" si="313"/>
        <v>-13.854227862861729</v>
      </c>
      <c r="O573" s="97">
        <f t="shared" si="314"/>
        <v>-11.903794527134274</v>
      </c>
      <c r="P573" s="97">
        <f t="shared" si="315"/>
        <v>-29.623367057000923</v>
      </c>
      <c r="Q573" s="97">
        <f t="shared" si="316"/>
        <v>-20.7635807920676</v>
      </c>
      <c r="R573" s="46">
        <v>-25</v>
      </c>
      <c r="S573" s="46">
        <v>-28.571428571428569</v>
      </c>
      <c r="T573" s="46">
        <v>-23.809523809523807</v>
      </c>
      <c r="U573" s="47">
        <f t="shared" si="317"/>
        <v>1.1904761904761934</v>
      </c>
      <c r="V573" s="47">
        <f t="shared" si="318"/>
        <v>4.7619047619047628</v>
      </c>
      <c r="W573" s="47">
        <f t="shared" si="319"/>
        <v>2.9761904761904781</v>
      </c>
      <c r="X573" s="46">
        <v>-15.384615384615385</v>
      </c>
      <c r="Y573" s="46">
        <v>15.384615384615385</v>
      </c>
      <c r="Z573" s="46">
        <v>-26.315789473684209</v>
      </c>
      <c r="AA573" s="47">
        <f t="shared" si="320"/>
        <v>-10.931174089068824</v>
      </c>
      <c r="AB573" s="47">
        <f t="shared" si="321"/>
        <v>-41.700404858299592</v>
      </c>
      <c r="AC573" s="47">
        <f t="shared" si="322"/>
        <v>-26.315789473684209</v>
      </c>
      <c r="AD573" s="46">
        <v>19.047619047619047</v>
      </c>
      <c r="AE573" s="46">
        <v>-16.666666666666664</v>
      </c>
      <c r="AF573" s="46">
        <v>-26.666666666666668</v>
      </c>
      <c r="AG573" s="47">
        <f t="shared" si="292"/>
        <v>-45.714285714285715</v>
      </c>
      <c r="AH573" s="47">
        <f t="shared" si="293"/>
        <v>-10.000000000000004</v>
      </c>
      <c r="AI573" s="47">
        <f t="shared" si="323"/>
        <v>-27.857142857142861</v>
      </c>
      <c r="AJ573" s="46">
        <v>5.8823529411764701</v>
      </c>
      <c r="AK573" s="46">
        <v>-33.333333333333329</v>
      </c>
      <c r="AL573" s="46">
        <v>-34.482758620689658</v>
      </c>
      <c r="AM573" s="47">
        <f t="shared" si="294"/>
        <v>-40.365111561866129</v>
      </c>
      <c r="AN573" s="47">
        <f t="shared" si="295"/>
        <v>-1.1494252873563298</v>
      </c>
      <c r="AO573" s="47">
        <f t="shared" si="324"/>
        <v>-20.75726842461123</v>
      </c>
      <c r="AP573" s="97">
        <f t="shared" si="296"/>
        <v>-1.9132275132275129</v>
      </c>
      <c r="AQ573" s="97">
        <f t="shared" si="297"/>
        <v>-31.565842490842488</v>
      </c>
      <c r="AR573" s="97">
        <f t="shared" si="298"/>
        <v>-13.96445677977936</v>
      </c>
      <c r="AS573" s="97">
        <f t="shared" si="325"/>
        <v>-12.051229266551847</v>
      </c>
      <c r="AT573" s="97">
        <f t="shared" si="326"/>
        <v>17.601385711063131</v>
      </c>
      <c r="AU573" s="97">
        <f t="shared" si="327"/>
        <v>2.775078222255642</v>
      </c>
      <c r="AV573" s="46">
        <v>18.518518518518519</v>
      </c>
      <c r="AW573" s="46">
        <v>-10.714285714285714</v>
      </c>
      <c r="AX573" s="46">
        <v>-9.5238095238095237</v>
      </c>
      <c r="AY573" s="47">
        <f t="shared" si="299"/>
        <v>-28.042328042328045</v>
      </c>
      <c r="AZ573" s="47">
        <f t="shared" si="300"/>
        <v>1.1904761904761898</v>
      </c>
      <c r="BA573" s="46">
        <v>-3.5714285714285712</v>
      </c>
      <c r="BB573" s="46">
        <v>-46.153846153846153</v>
      </c>
      <c r="BC573" s="46">
        <v>-45.161290322580641</v>
      </c>
      <c r="BD573" s="47">
        <f t="shared" si="301"/>
        <v>-41.589861751152071</v>
      </c>
      <c r="BE573" s="47">
        <f t="shared" si="302"/>
        <v>0.99255583126551272</v>
      </c>
      <c r="BF573" s="46">
        <v>-25</v>
      </c>
      <c r="BG573" s="46">
        <v>-38.095238095238095</v>
      </c>
      <c r="BH573" s="46">
        <v>-27.27272727272727</v>
      </c>
      <c r="BI573" s="47">
        <f t="shared" si="303"/>
        <v>-2.2727272727272698</v>
      </c>
      <c r="BJ573" s="47">
        <f t="shared" si="304"/>
        <v>10.822510822510825</v>
      </c>
      <c r="BK573" s="46">
        <v>2.4</v>
      </c>
      <c r="BL573" s="46">
        <v>-31.3</v>
      </c>
      <c r="BM573" s="46">
        <v>26.1</v>
      </c>
      <c r="BN573" s="47">
        <f t="shared" si="305"/>
        <v>23.700000000000003</v>
      </c>
      <c r="BO573" s="47">
        <f t="shared" si="306"/>
        <v>57.400000000000006</v>
      </c>
    </row>
    <row r="574" spans="1:67" x14ac:dyDescent="0.15">
      <c r="A574" s="95" t="s">
        <v>342</v>
      </c>
      <c r="B574" s="95">
        <v>21</v>
      </c>
      <c r="C574" s="95" t="s">
        <v>556</v>
      </c>
      <c r="D574" s="43" t="s">
        <v>469</v>
      </c>
      <c r="E574" s="43">
        <v>39</v>
      </c>
      <c r="F574" s="97">
        <f t="shared" si="307"/>
        <v>-30.608247999552351</v>
      </c>
      <c r="G574" s="97">
        <f t="shared" si="307"/>
        <v>-26.018727649162425</v>
      </c>
      <c r="H574" s="97">
        <f t="shared" si="307"/>
        <v>-28.924194677871149</v>
      </c>
      <c r="I574" s="97">
        <f t="shared" si="308"/>
        <v>1.6840533216812013</v>
      </c>
      <c r="J574" s="97">
        <f t="shared" si="309"/>
        <v>-2.9054670287087241</v>
      </c>
      <c r="K574" s="97">
        <f t="shared" si="310"/>
        <v>-0.61070685351376142</v>
      </c>
      <c r="L574" s="97">
        <f t="shared" si="311"/>
        <v>-6.201578014485154</v>
      </c>
      <c r="M574" s="97">
        <f t="shared" si="312"/>
        <v>-0.24080557124035096</v>
      </c>
      <c r="N574" s="97">
        <f t="shared" si="313"/>
        <v>-5.5940191192756146</v>
      </c>
      <c r="O574" s="97">
        <f t="shared" si="314"/>
        <v>0.60755889520953943</v>
      </c>
      <c r="P574" s="97">
        <f t="shared" si="315"/>
        <v>-5.3532135480352636</v>
      </c>
      <c r="Q574" s="97">
        <f t="shared" si="316"/>
        <v>-2.3728273264128621</v>
      </c>
      <c r="R574" s="46">
        <v>-40.54054054054054</v>
      </c>
      <c r="S574" s="46">
        <v>-33.333333333333329</v>
      </c>
      <c r="T574" s="46">
        <v>-25</v>
      </c>
      <c r="U574" s="47">
        <f t="shared" si="317"/>
        <v>15.54054054054054</v>
      </c>
      <c r="V574" s="47">
        <f t="shared" si="318"/>
        <v>8.3333333333333286</v>
      </c>
      <c r="W574" s="47">
        <f t="shared" si="319"/>
        <v>11.936936936936934</v>
      </c>
      <c r="X574" s="46">
        <v>-30.952380952380953</v>
      </c>
      <c r="Y574" s="46">
        <v>-47.619047619047613</v>
      </c>
      <c r="Z574" s="46">
        <v>-9.8039215686274517</v>
      </c>
      <c r="AA574" s="47">
        <f t="shared" si="320"/>
        <v>21.148459383753501</v>
      </c>
      <c r="AB574" s="47">
        <f t="shared" si="321"/>
        <v>37.815126050420162</v>
      </c>
      <c r="AC574" s="47">
        <f t="shared" si="322"/>
        <v>29.481792717086833</v>
      </c>
      <c r="AD574" s="46">
        <v>-23.913043478260871</v>
      </c>
      <c r="AE574" s="46">
        <v>-31.818181818181817</v>
      </c>
      <c r="AF574" s="46">
        <v>-37.142857142857146</v>
      </c>
      <c r="AG574" s="47">
        <f t="shared" si="292"/>
        <v>-13.229813664596275</v>
      </c>
      <c r="AH574" s="47">
        <f t="shared" si="293"/>
        <v>-5.3246753246753293</v>
      </c>
      <c r="AI574" s="47">
        <f t="shared" si="323"/>
        <v>-9.2772444946358021</v>
      </c>
      <c r="AJ574" s="46">
        <v>-27.027027027027028</v>
      </c>
      <c r="AK574" s="46">
        <v>8.695652173913043</v>
      </c>
      <c r="AL574" s="46">
        <v>-43.75</v>
      </c>
      <c r="AM574" s="47">
        <f t="shared" si="294"/>
        <v>-16.722972972972972</v>
      </c>
      <c r="AN574" s="47">
        <f t="shared" si="295"/>
        <v>-52.445652173913047</v>
      </c>
      <c r="AO574" s="47">
        <f t="shared" si="324"/>
        <v>-34.584312573443007</v>
      </c>
      <c r="AP574" s="97">
        <f t="shared" si="296"/>
        <v>-24.406669985067197</v>
      </c>
      <c r="AQ574" s="97">
        <f t="shared" si="297"/>
        <v>-25.777922077922074</v>
      </c>
      <c r="AR574" s="97">
        <f t="shared" si="298"/>
        <v>-23.330175558595535</v>
      </c>
      <c r="AS574" s="97">
        <f t="shared" si="325"/>
        <v>1.0764944264716618</v>
      </c>
      <c r="AT574" s="97">
        <f t="shared" si="326"/>
        <v>2.4477465193265395</v>
      </c>
      <c r="AU574" s="97">
        <f t="shared" si="327"/>
        <v>1.7621204728991007</v>
      </c>
      <c r="AV574" s="46">
        <v>-48.780487804878049</v>
      </c>
      <c r="AW574" s="46">
        <v>-14.285714285714285</v>
      </c>
      <c r="AX574" s="46">
        <v>-58.82352941176471</v>
      </c>
      <c r="AY574" s="47">
        <f t="shared" si="299"/>
        <v>-10.043041606886661</v>
      </c>
      <c r="AZ574" s="47">
        <f t="shared" si="300"/>
        <v>-44.537815126050425</v>
      </c>
      <c r="BA574" s="46">
        <v>-8.1632653061224492</v>
      </c>
      <c r="BB574" s="46">
        <v>-28.571428571428569</v>
      </c>
      <c r="BC574" s="46">
        <v>-27.906976744186046</v>
      </c>
      <c r="BD574" s="47">
        <f t="shared" si="301"/>
        <v>-19.743711438063599</v>
      </c>
      <c r="BE574" s="47">
        <f t="shared" si="302"/>
        <v>0.66445182724252305</v>
      </c>
      <c r="BF574" s="46">
        <v>7.3170731707317067</v>
      </c>
      <c r="BG574" s="46">
        <v>-45.454545454545453</v>
      </c>
      <c r="BH574" s="46">
        <v>-25.490196078431371</v>
      </c>
      <c r="BI574" s="47">
        <f t="shared" si="303"/>
        <v>-32.807269249163078</v>
      </c>
      <c r="BJ574" s="47">
        <f t="shared" si="304"/>
        <v>19.964349376114082</v>
      </c>
      <c r="BK574" s="46">
        <v>-48</v>
      </c>
      <c r="BL574" s="46">
        <v>-14.8</v>
      </c>
      <c r="BM574" s="46">
        <v>18.899999999999999</v>
      </c>
      <c r="BN574" s="47">
        <f t="shared" si="305"/>
        <v>66.900000000000006</v>
      </c>
      <c r="BO574" s="47">
        <f t="shared" si="306"/>
        <v>33.700000000000003</v>
      </c>
    </row>
    <row r="575" spans="1:67" x14ac:dyDescent="0.15">
      <c r="A575" s="95" t="s">
        <v>342</v>
      </c>
      <c r="B575" s="95">
        <v>21</v>
      </c>
      <c r="C575" s="95" t="s">
        <v>556</v>
      </c>
      <c r="D575" s="43" t="s">
        <v>470</v>
      </c>
      <c r="E575" s="43">
        <v>40</v>
      </c>
      <c r="F575" s="97">
        <f t="shared" si="307"/>
        <v>-21.805059698050623</v>
      </c>
      <c r="G575" s="97">
        <f t="shared" si="307"/>
        <v>43.333174346458975</v>
      </c>
      <c r="H575" s="97">
        <f t="shared" si="307"/>
        <v>31.318890072873096</v>
      </c>
      <c r="I575" s="97">
        <f t="shared" si="308"/>
        <v>53.123949770923716</v>
      </c>
      <c r="J575" s="97">
        <f t="shared" si="309"/>
        <v>-12.014284273585879</v>
      </c>
      <c r="K575" s="97">
        <f t="shared" si="310"/>
        <v>20.554832748668918</v>
      </c>
      <c r="L575" s="97">
        <f t="shared" si="311"/>
        <v>-17.804661338519669</v>
      </c>
      <c r="M575" s="97">
        <f t="shared" si="312"/>
        <v>18.787761502422278</v>
      </c>
      <c r="N575" s="97">
        <f t="shared" si="313"/>
        <v>-8.2694137910007939</v>
      </c>
      <c r="O575" s="97">
        <f t="shared" si="314"/>
        <v>9.5352475475188747</v>
      </c>
      <c r="P575" s="97">
        <f t="shared" si="315"/>
        <v>-27.057175293423072</v>
      </c>
      <c r="Q575" s="97">
        <f t="shared" si="316"/>
        <v>-8.7609638729520984</v>
      </c>
      <c r="R575" s="46">
        <v>-21.686746987951807</v>
      </c>
      <c r="S575" s="46">
        <v>34.482758620689658</v>
      </c>
      <c r="T575" s="46">
        <v>35.714285714285715</v>
      </c>
      <c r="U575" s="47">
        <f t="shared" si="317"/>
        <v>57.401032702237522</v>
      </c>
      <c r="V575" s="47">
        <f t="shared" si="318"/>
        <v>1.2315270935960569</v>
      </c>
      <c r="W575" s="47">
        <f t="shared" si="319"/>
        <v>29.31627989791679</v>
      </c>
      <c r="X575" s="46">
        <v>-26.616915422885572</v>
      </c>
      <c r="Y575" s="46">
        <v>43.765903307888046</v>
      </c>
      <c r="Z575" s="46">
        <v>36.121673003802279</v>
      </c>
      <c r="AA575" s="47">
        <f t="shared" si="320"/>
        <v>62.738588426687855</v>
      </c>
      <c r="AB575" s="47">
        <f t="shared" si="321"/>
        <v>-7.6442303040857666</v>
      </c>
      <c r="AC575" s="47">
        <f t="shared" si="322"/>
        <v>27.547179061301044</v>
      </c>
      <c r="AD575" s="46">
        <v>-28.4037558685446</v>
      </c>
      <c r="AE575" s="46">
        <v>47.453703703703702</v>
      </c>
      <c r="AF575" s="46">
        <v>26.23239436619718</v>
      </c>
      <c r="AG575" s="47">
        <f t="shared" si="292"/>
        <v>54.636150234741777</v>
      </c>
      <c r="AH575" s="47">
        <f t="shared" si="293"/>
        <v>-21.221309337506522</v>
      </c>
      <c r="AI575" s="47">
        <f t="shared" si="323"/>
        <v>16.707420448617626</v>
      </c>
      <c r="AJ575" s="46">
        <v>-10.512820512820513</v>
      </c>
      <c r="AK575" s="46">
        <v>47.630331753554501</v>
      </c>
      <c r="AL575" s="46">
        <v>27.207207207207208</v>
      </c>
      <c r="AM575" s="47">
        <f t="shared" si="294"/>
        <v>37.720027720027723</v>
      </c>
      <c r="AN575" s="47">
        <f t="shared" si="295"/>
        <v>-20.423124546347292</v>
      </c>
      <c r="AO575" s="47">
        <f t="shared" si="324"/>
        <v>8.6484515868402152</v>
      </c>
      <c r="AP575" s="97">
        <f t="shared" si="296"/>
        <v>-4.0003983595309558</v>
      </c>
      <c r="AQ575" s="97">
        <f t="shared" si="297"/>
        <v>24.545412844036697</v>
      </c>
      <c r="AR575" s="97">
        <f t="shared" si="298"/>
        <v>39.58830386387389</v>
      </c>
      <c r="AS575" s="97">
        <f t="shared" si="325"/>
        <v>43.588702223404844</v>
      </c>
      <c r="AT575" s="97">
        <f t="shared" si="326"/>
        <v>15.042891019837192</v>
      </c>
      <c r="AU575" s="97">
        <f t="shared" si="327"/>
        <v>29.315796621621018</v>
      </c>
      <c r="AV575" s="46">
        <v>-14.578005115089516</v>
      </c>
      <c r="AW575" s="46">
        <v>25</v>
      </c>
      <c r="AX575" s="46">
        <v>40.142095914742455</v>
      </c>
      <c r="AY575" s="47">
        <f t="shared" si="299"/>
        <v>54.720101029831973</v>
      </c>
      <c r="AZ575" s="47">
        <f t="shared" si="300"/>
        <v>15.142095914742455</v>
      </c>
      <c r="BA575" s="46">
        <v>-1.662049861495845</v>
      </c>
      <c r="BB575" s="46">
        <v>27.981651376146786</v>
      </c>
      <c r="BC575" s="46">
        <v>31.226765799256505</v>
      </c>
      <c r="BD575" s="47">
        <f t="shared" si="301"/>
        <v>32.88881566075235</v>
      </c>
      <c r="BE575" s="47">
        <f t="shared" si="302"/>
        <v>3.2451144231097189</v>
      </c>
      <c r="BF575" s="46">
        <v>1.5384615384615385</v>
      </c>
      <c r="BG575" s="46">
        <v>20</v>
      </c>
      <c r="BH575" s="46">
        <v>35.884353741496597</v>
      </c>
      <c r="BI575" s="47">
        <f t="shared" si="303"/>
        <v>34.345892203035056</v>
      </c>
      <c r="BJ575" s="47">
        <f t="shared" si="304"/>
        <v>15.884353741496597</v>
      </c>
      <c r="BK575" s="46">
        <v>-1.3</v>
      </c>
      <c r="BL575" s="46">
        <v>25.2</v>
      </c>
      <c r="BM575" s="46">
        <v>51.1</v>
      </c>
      <c r="BN575" s="47">
        <f t="shared" si="305"/>
        <v>52.4</v>
      </c>
      <c r="BO575" s="47">
        <f t="shared" si="306"/>
        <v>25.900000000000002</v>
      </c>
    </row>
    <row r="576" spans="1:67" x14ac:dyDescent="0.15">
      <c r="A576" s="95" t="s">
        <v>342</v>
      </c>
      <c r="B576" s="95">
        <v>21</v>
      </c>
      <c r="C576" s="95" t="s">
        <v>556</v>
      </c>
      <c r="D576" s="43" t="s">
        <v>471</v>
      </c>
      <c r="E576" s="43">
        <v>41</v>
      </c>
      <c r="F576" s="97">
        <f t="shared" si="307"/>
        <v>-3.8350777552727022</v>
      </c>
      <c r="G576" s="97">
        <f t="shared" si="307"/>
        <v>34.082014984653824</v>
      </c>
      <c r="H576" s="97">
        <f t="shared" si="307"/>
        <v>18.071491652586097</v>
      </c>
      <c r="I576" s="97">
        <f t="shared" si="308"/>
        <v>21.9065694078588</v>
      </c>
      <c r="J576" s="97">
        <f t="shared" si="309"/>
        <v>-16.010523332067727</v>
      </c>
      <c r="K576" s="97">
        <f t="shared" si="310"/>
        <v>2.9480230378955365</v>
      </c>
      <c r="L576" s="97">
        <f t="shared" si="311"/>
        <v>-29.054276316249791</v>
      </c>
      <c r="M576" s="97">
        <f t="shared" si="312"/>
        <v>13.130867164017861</v>
      </c>
      <c r="N576" s="97">
        <f t="shared" si="313"/>
        <v>-14.824268458746282</v>
      </c>
      <c r="O576" s="97">
        <f t="shared" si="314"/>
        <v>14.230007857503509</v>
      </c>
      <c r="P576" s="97">
        <f t="shared" si="315"/>
        <v>-27.955135622764143</v>
      </c>
      <c r="Q576" s="97">
        <f t="shared" si="316"/>
        <v>-6.862563882630317</v>
      </c>
      <c r="R576" s="46">
        <v>-12.612612612612612</v>
      </c>
      <c r="S576" s="46">
        <v>27.638190954773869</v>
      </c>
      <c r="T576" s="46">
        <v>19.13978494623656</v>
      </c>
      <c r="U576" s="47">
        <f t="shared" si="317"/>
        <v>31.752397558849172</v>
      </c>
      <c r="V576" s="47">
        <f t="shared" si="318"/>
        <v>-8.4984060085373088</v>
      </c>
      <c r="W576" s="47">
        <f t="shared" si="319"/>
        <v>11.626995775155931</v>
      </c>
      <c r="X576" s="46">
        <v>-8.6834733893557416</v>
      </c>
      <c r="Y576" s="46">
        <v>24.806201550387598</v>
      </c>
      <c r="Z576" s="46">
        <v>25.413223140495866</v>
      </c>
      <c r="AA576" s="47">
        <f t="shared" si="320"/>
        <v>34.096696529851606</v>
      </c>
      <c r="AB576" s="47">
        <f t="shared" si="321"/>
        <v>0.60702159010826762</v>
      </c>
      <c r="AC576" s="47">
        <f t="shared" si="322"/>
        <v>17.351859059979937</v>
      </c>
      <c r="AD576" s="46">
        <v>-11.167512690355331</v>
      </c>
      <c r="AE576" s="46">
        <v>38.352941176470587</v>
      </c>
      <c r="AF576" s="46">
        <v>10.180995475113122</v>
      </c>
      <c r="AG576" s="47">
        <f t="shared" si="292"/>
        <v>21.348508165468452</v>
      </c>
      <c r="AH576" s="47">
        <f t="shared" si="293"/>
        <v>-28.171945701357465</v>
      </c>
      <c r="AI576" s="47">
        <f t="shared" si="323"/>
        <v>-3.4117187679445067</v>
      </c>
      <c r="AJ576" s="46">
        <v>17.123287671232877</v>
      </c>
      <c r="AK576" s="46">
        <v>45.530726256983236</v>
      </c>
      <c r="AL576" s="46">
        <v>17.551963048498845</v>
      </c>
      <c r="AM576" s="47">
        <f t="shared" si="294"/>
        <v>0.42867537726596794</v>
      </c>
      <c r="AN576" s="47">
        <f t="shared" si="295"/>
        <v>-27.978763208484391</v>
      </c>
      <c r="AO576" s="47">
        <f t="shared" si="324"/>
        <v>-13.775043915609212</v>
      </c>
      <c r="AP576" s="97">
        <f t="shared" si="296"/>
        <v>25.219198560977087</v>
      </c>
      <c r="AQ576" s="97">
        <f t="shared" si="297"/>
        <v>20.951147820635963</v>
      </c>
      <c r="AR576" s="97">
        <f t="shared" si="298"/>
        <v>32.895760111332379</v>
      </c>
      <c r="AS576" s="97">
        <f t="shared" si="325"/>
        <v>7.6765615503552915</v>
      </c>
      <c r="AT576" s="97">
        <f t="shared" si="326"/>
        <v>11.944612290696416</v>
      </c>
      <c r="AU576" s="97">
        <f t="shared" si="327"/>
        <v>9.8105869205258536</v>
      </c>
      <c r="AV576" s="46">
        <v>30.476190476190478</v>
      </c>
      <c r="AW576" s="46">
        <v>25.5663430420712</v>
      </c>
      <c r="AX576" s="46">
        <v>29.802955665024633</v>
      </c>
      <c r="AY576" s="47">
        <f t="shared" si="299"/>
        <v>-0.6732348111658446</v>
      </c>
      <c r="AZ576" s="47">
        <f t="shared" si="300"/>
        <v>4.2366126229534338</v>
      </c>
      <c r="BA576" s="46">
        <v>25.167785234899331</v>
      </c>
      <c r="BB576" s="46">
        <v>23.129251700680271</v>
      </c>
      <c r="BC576" s="46">
        <v>33.569739952718678</v>
      </c>
      <c r="BD576" s="47">
        <f t="shared" si="301"/>
        <v>8.401954717819347</v>
      </c>
      <c r="BE576" s="47">
        <f t="shared" si="302"/>
        <v>10.440488252038406</v>
      </c>
      <c r="BF576" s="46">
        <v>18.532818532818531</v>
      </c>
      <c r="BG576" s="46">
        <v>16.608996539792386</v>
      </c>
      <c r="BH576" s="46">
        <v>29.310344827586203</v>
      </c>
      <c r="BI576" s="47">
        <f t="shared" si="303"/>
        <v>10.777526294767672</v>
      </c>
      <c r="BJ576" s="47">
        <f t="shared" si="304"/>
        <v>12.701348287793817</v>
      </c>
      <c r="BK576" s="46">
        <v>26.7</v>
      </c>
      <c r="BL576" s="46">
        <v>18.5</v>
      </c>
      <c r="BM576" s="46">
        <v>38.9</v>
      </c>
      <c r="BN576" s="47">
        <f t="shared" si="305"/>
        <v>12.2</v>
      </c>
      <c r="BO576" s="47">
        <f t="shared" si="306"/>
        <v>20.399999999999999</v>
      </c>
    </row>
    <row r="577" spans="1:67" x14ac:dyDescent="0.15">
      <c r="A577" s="95" t="s">
        <v>342</v>
      </c>
      <c r="B577" s="95">
        <v>21</v>
      </c>
      <c r="C577" s="95" t="s">
        <v>556</v>
      </c>
      <c r="D577" s="43" t="s">
        <v>472</v>
      </c>
      <c r="E577" s="43">
        <v>44</v>
      </c>
      <c r="F577" s="97">
        <f t="shared" si="307"/>
        <v>39.583333333333329</v>
      </c>
      <c r="G577" s="97">
        <f t="shared" si="307"/>
        <v>-33.994565217391312</v>
      </c>
      <c r="H577" s="97">
        <f t="shared" si="307"/>
        <v>12.5</v>
      </c>
      <c r="I577" s="97">
        <f t="shared" si="308"/>
        <v>-27.083333333333329</v>
      </c>
      <c r="J577" s="97">
        <f t="shared" si="309"/>
        <v>46.494565217391312</v>
      </c>
      <c r="K577" s="97">
        <f t="shared" si="310"/>
        <v>9.7056159420289916</v>
      </c>
      <c r="L577" s="97">
        <f t="shared" si="311"/>
        <v>9.5749999999999957</v>
      </c>
      <c r="M577" s="97">
        <f t="shared" si="312"/>
        <v>15.17477440525019</v>
      </c>
      <c r="N577" s="97">
        <f t="shared" si="313"/>
        <v>20.127380952380953</v>
      </c>
      <c r="O577" s="97">
        <f t="shared" si="314"/>
        <v>10.552380952380958</v>
      </c>
      <c r="P577" s="97">
        <f t="shared" si="315"/>
        <v>4.9526065471307632</v>
      </c>
      <c r="Q577" s="97">
        <f t="shared" si="316"/>
        <v>7.7524937497558604</v>
      </c>
      <c r="R577" s="46">
        <v>25</v>
      </c>
      <c r="S577" s="46">
        <v>-11.538461538461538</v>
      </c>
      <c r="T577" s="46">
        <v>33.333333333333329</v>
      </c>
      <c r="U577" s="47">
        <f t="shared" si="317"/>
        <v>8.3333333333333286</v>
      </c>
      <c r="V577" s="47">
        <f t="shared" si="318"/>
        <v>44.871794871794869</v>
      </c>
      <c r="W577" s="47">
        <f t="shared" si="319"/>
        <v>26.602564102564099</v>
      </c>
      <c r="X577" s="46">
        <v>66.666666666666657</v>
      </c>
      <c r="Y577" s="46">
        <v>-43.478260869565219</v>
      </c>
      <c r="Z577" s="46">
        <v>-33.333333333333329</v>
      </c>
      <c r="AA577" s="47">
        <f t="shared" si="320"/>
        <v>-99.999999999999986</v>
      </c>
      <c r="AB577" s="47">
        <f t="shared" si="321"/>
        <v>10.14492753623189</v>
      </c>
      <c r="AC577" s="47">
        <f t="shared" si="322"/>
        <v>-44.927536231884048</v>
      </c>
      <c r="AD577" s="46">
        <v>50</v>
      </c>
      <c r="AE577" s="46">
        <v>-42.5</v>
      </c>
      <c r="AF577" s="46">
        <v>0</v>
      </c>
      <c r="AG577" s="47">
        <f t="shared" si="292"/>
        <v>-50</v>
      </c>
      <c r="AH577" s="47">
        <f t="shared" si="293"/>
        <v>42.5</v>
      </c>
      <c r="AI577" s="47">
        <f t="shared" si="323"/>
        <v>-3.75</v>
      </c>
      <c r="AJ577" s="46">
        <v>16.666666666666664</v>
      </c>
      <c r="AK577" s="46">
        <v>-38.461538461538467</v>
      </c>
      <c r="AL577" s="46">
        <v>50</v>
      </c>
      <c r="AM577" s="47">
        <f t="shared" si="294"/>
        <v>33.333333333333336</v>
      </c>
      <c r="AN577" s="47">
        <f t="shared" si="295"/>
        <v>88.461538461538467</v>
      </c>
      <c r="AO577" s="47">
        <f t="shared" si="324"/>
        <v>60.897435897435898</v>
      </c>
      <c r="AP577" s="97">
        <f t="shared" si="296"/>
        <v>30.008333333333333</v>
      </c>
      <c r="AQ577" s="97">
        <f t="shared" si="297"/>
        <v>-49.169339622641502</v>
      </c>
      <c r="AR577" s="97">
        <f t="shared" si="298"/>
        <v>-7.6273809523809524</v>
      </c>
      <c r="AS577" s="97">
        <f t="shared" si="325"/>
        <v>-37.635714285714286</v>
      </c>
      <c r="AT577" s="97">
        <f t="shared" si="326"/>
        <v>41.541958670260549</v>
      </c>
      <c r="AU577" s="97">
        <f t="shared" si="327"/>
        <v>1.9531221922731312</v>
      </c>
      <c r="AV577" s="46">
        <v>20</v>
      </c>
      <c r="AW577" s="46">
        <v>-60.377358490566039</v>
      </c>
      <c r="AX577" s="46">
        <v>0</v>
      </c>
      <c r="AY577" s="47">
        <f t="shared" si="299"/>
        <v>-20</v>
      </c>
      <c r="AZ577" s="47">
        <f t="shared" si="300"/>
        <v>60.377358490566039</v>
      </c>
      <c r="BA577" s="46">
        <v>50</v>
      </c>
      <c r="BB577" s="46">
        <v>-44.117647058823529</v>
      </c>
      <c r="BC577" s="46">
        <v>-57.142857142857139</v>
      </c>
      <c r="BD577" s="47">
        <f t="shared" si="301"/>
        <v>-107.14285714285714</v>
      </c>
      <c r="BE577" s="47">
        <f t="shared" si="302"/>
        <v>-13.02521008403361</v>
      </c>
      <c r="BF577" s="46">
        <v>-16.666666666666664</v>
      </c>
      <c r="BG577" s="46">
        <v>-45.882352941176471</v>
      </c>
      <c r="BH577" s="46">
        <v>33.333333333333329</v>
      </c>
      <c r="BI577" s="47">
        <f t="shared" si="303"/>
        <v>49.999999999999993</v>
      </c>
      <c r="BJ577" s="47">
        <f t="shared" si="304"/>
        <v>79.215686274509807</v>
      </c>
      <c r="BK577" s="46">
        <v>66.7</v>
      </c>
      <c r="BL577" s="46">
        <v>-46.3</v>
      </c>
      <c r="BM577" s="46">
        <v>-6.7</v>
      </c>
      <c r="BN577" s="47">
        <f t="shared" si="305"/>
        <v>-73.400000000000006</v>
      </c>
      <c r="BO577" s="47">
        <f t="shared" si="306"/>
        <v>39.599999999999994</v>
      </c>
    </row>
    <row r="578" spans="1:67" x14ac:dyDescent="0.15">
      <c r="A578" s="95" t="s">
        <v>342</v>
      </c>
      <c r="B578" s="95">
        <v>21</v>
      </c>
      <c r="C578" s="95" t="s">
        <v>556</v>
      </c>
      <c r="D578" s="43" t="s">
        <v>473</v>
      </c>
      <c r="E578" s="43">
        <v>45</v>
      </c>
      <c r="F578" s="97">
        <f t="shared" si="307"/>
        <v>38.157894736842103</v>
      </c>
      <c r="G578" s="97">
        <f t="shared" si="307"/>
        <v>15.102812858307269</v>
      </c>
      <c r="H578" s="97">
        <f t="shared" si="307"/>
        <v>20.245369259963088</v>
      </c>
      <c r="I578" s="97">
        <f t="shared" si="308"/>
        <v>-17.912525476879015</v>
      </c>
      <c r="J578" s="97">
        <f t="shared" si="309"/>
        <v>5.1425564016558187</v>
      </c>
      <c r="K578" s="97">
        <f t="shared" si="310"/>
        <v>-6.3849845376115981</v>
      </c>
      <c r="L578" s="97">
        <f t="shared" si="311"/>
        <v>-17.500005696058331</v>
      </c>
      <c r="M578" s="97">
        <f t="shared" si="312"/>
        <v>-8.8850041418201666</v>
      </c>
      <c r="N578" s="97">
        <f t="shared" si="313"/>
        <v>-9.56645169347372</v>
      </c>
      <c r="O578" s="97">
        <f t="shared" si="314"/>
        <v>7.9335540025846107</v>
      </c>
      <c r="P578" s="97">
        <f t="shared" si="315"/>
        <v>-0.68144755165355342</v>
      </c>
      <c r="Q578" s="97">
        <f t="shared" si="316"/>
        <v>3.6260532254655287</v>
      </c>
      <c r="R578" s="46">
        <v>38.596491228070171</v>
      </c>
      <c r="S578" s="46">
        <v>9.433962264150944</v>
      </c>
      <c r="T578" s="46">
        <v>33.707865168539328</v>
      </c>
      <c r="U578" s="47">
        <f t="shared" si="317"/>
        <v>-4.8886260595308428</v>
      </c>
      <c r="V578" s="47">
        <f t="shared" si="318"/>
        <v>24.273902904388386</v>
      </c>
      <c r="W578" s="47">
        <f t="shared" si="319"/>
        <v>9.6926384224287716</v>
      </c>
      <c r="X578" s="46">
        <v>38.095238095238095</v>
      </c>
      <c r="Y578" s="46">
        <v>23.728813559322035</v>
      </c>
      <c r="Z578" s="46">
        <v>16.091954022988507</v>
      </c>
      <c r="AA578" s="47">
        <f t="shared" si="320"/>
        <v>-22.003284072249588</v>
      </c>
      <c r="AB578" s="47">
        <f t="shared" si="321"/>
        <v>-7.6368595363335281</v>
      </c>
      <c r="AC578" s="47">
        <f t="shared" si="322"/>
        <v>-14.820071804291558</v>
      </c>
      <c r="AD578" s="46">
        <v>28.571428571428569</v>
      </c>
      <c r="AE578" s="46">
        <v>-2.4390243902439024</v>
      </c>
      <c r="AF578" s="46">
        <v>19.753086419753085</v>
      </c>
      <c r="AG578" s="47">
        <f t="shared" si="292"/>
        <v>-8.8183421516754841</v>
      </c>
      <c r="AH578" s="47">
        <f t="shared" si="293"/>
        <v>22.192110809996986</v>
      </c>
      <c r="AI578" s="47">
        <f t="shared" si="323"/>
        <v>6.6868843291607512</v>
      </c>
      <c r="AJ578" s="46">
        <v>47.368421052631575</v>
      </c>
      <c r="AK578" s="46">
        <v>29.6875</v>
      </c>
      <c r="AL578" s="46">
        <v>11.428571428571429</v>
      </c>
      <c r="AM578" s="47">
        <f t="shared" si="294"/>
        <v>-35.939849624060145</v>
      </c>
      <c r="AN578" s="47">
        <f t="shared" si="295"/>
        <v>-18.258928571428569</v>
      </c>
      <c r="AO578" s="47">
        <f t="shared" si="324"/>
        <v>-27.099389097744357</v>
      </c>
      <c r="AP578" s="97">
        <f t="shared" si="296"/>
        <v>55.657900432900433</v>
      </c>
      <c r="AQ578" s="97">
        <f t="shared" si="297"/>
        <v>23.987817000127436</v>
      </c>
      <c r="AR578" s="97">
        <f t="shared" si="298"/>
        <v>29.811820953436808</v>
      </c>
      <c r="AS578" s="97">
        <f t="shared" si="325"/>
        <v>-25.846079479463626</v>
      </c>
      <c r="AT578" s="97">
        <f t="shared" si="326"/>
        <v>5.8240039533093722</v>
      </c>
      <c r="AU578" s="97">
        <f t="shared" si="327"/>
        <v>-10.011037763077127</v>
      </c>
      <c r="AV578" s="46">
        <v>51.136363636363633</v>
      </c>
      <c r="AW578" s="46">
        <v>42.105263157894733</v>
      </c>
      <c r="AX578" s="46">
        <v>32.926829268292686</v>
      </c>
      <c r="AY578" s="47">
        <f t="shared" si="299"/>
        <v>-18.209534368070948</v>
      </c>
      <c r="AZ578" s="47">
        <f t="shared" si="300"/>
        <v>-9.1784338896020472</v>
      </c>
      <c r="BA578" s="46">
        <v>63.095238095238095</v>
      </c>
      <c r="BB578" s="46">
        <v>8.4745762711864394</v>
      </c>
      <c r="BC578" s="46">
        <v>21.875</v>
      </c>
      <c r="BD578" s="47">
        <f t="shared" si="301"/>
        <v>-41.220238095238095</v>
      </c>
      <c r="BE578" s="47">
        <f t="shared" si="302"/>
        <v>13.400423728813561</v>
      </c>
      <c r="BF578" s="46">
        <v>62.5</v>
      </c>
      <c r="BG578" s="46">
        <v>16.071428571428573</v>
      </c>
      <c r="BH578" s="46">
        <v>17.045454545454543</v>
      </c>
      <c r="BI578" s="47">
        <f t="shared" si="303"/>
        <v>-45.454545454545453</v>
      </c>
      <c r="BJ578" s="47">
        <f t="shared" si="304"/>
        <v>0.97402597402597024</v>
      </c>
      <c r="BK578" s="46">
        <v>45.9</v>
      </c>
      <c r="BL578" s="46">
        <v>29.3</v>
      </c>
      <c r="BM578" s="46">
        <v>47.4</v>
      </c>
      <c r="BN578" s="47">
        <f t="shared" si="305"/>
        <v>1.5</v>
      </c>
      <c r="BO578" s="47">
        <f t="shared" si="306"/>
        <v>18.099999999999998</v>
      </c>
    </row>
    <row r="579" spans="1:67" s="5" customFormat="1" x14ac:dyDescent="0.15">
      <c r="A579" s="96" t="s">
        <v>342</v>
      </c>
      <c r="B579" s="96">
        <v>21</v>
      </c>
      <c r="C579" s="96" t="s">
        <v>474</v>
      </c>
      <c r="D579" s="45" t="s">
        <v>402</v>
      </c>
      <c r="E579" s="45">
        <v>17</v>
      </c>
      <c r="F579" s="97">
        <f t="shared" si="307"/>
        <v>60.361656586429035</v>
      </c>
      <c r="G579" s="97">
        <f t="shared" si="307"/>
        <v>28.662601030672526</v>
      </c>
      <c r="H579" s="97">
        <f t="shared" si="307"/>
        <v>36.683686895147751</v>
      </c>
      <c r="I579" s="97">
        <f t="shared" si="308"/>
        <v>-23.677969691281284</v>
      </c>
      <c r="J579" s="97">
        <f t="shared" si="309"/>
        <v>8.021085864475225</v>
      </c>
      <c r="K579" s="97">
        <f t="shared" si="310"/>
        <v>-7.8284419134030294</v>
      </c>
      <c r="L579" s="97">
        <f t="shared" si="311"/>
        <v>-8.3985808447727663</v>
      </c>
      <c r="M579" s="97">
        <f t="shared" si="312"/>
        <v>-9.8218549870214602</v>
      </c>
      <c r="N579" s="97">
        <f t="shared" si="313"/>
        <v>-10.927835526317452</v>
      </c>
      <c r="O579" s="97">
        <f t="shared" si="314"/>
        <v>-2.5292546815446855</v>
      </c>
      <c r="P579" s="97">
        <f t="shared" si="315"/>
        <v>-1.1059805392959916</v>
      </c>
      <c r="Q579" s="97">
        <f t="shared" si="316"/>
        <v>-1.8176176104203385</v>
      </c>
      <c r="R579" s="44">
        <v>55.846774193548384</v>
      </c>
      <c r="S579" s="44">
        <v>27.803738317757009</v>
      </c>
      <c r="T579" s="44">
        <v>30.523255813953487</v>
      </c>
      <c r="U579" s="19">
        <f t="shared" si="317"/>
        <v>-25.323518379594898</v>
      </c>
      <c r="V579" s="19">
        <f t="shared" si="318"/>
        <v>2.7195174961964774</v>
      </c>
      <c r="W579" s="19">
        <f t="shared" si="319"/>
        <v>-11.30200044169921</v>
      </c>
      <c r="X579" s="44">
        <v>63.96226415094339</v>
      </c>
      <c r="Y579" s="44">
        <v>27.252252252252251</v>
      </c>
      <c r="Z579" s="44">
        <v>35.022354694485841</v>
      </c>
      <c r="AA579" s="19">
        <f t="shared" si="320"/>
        <v>-28.939909456457549</v>
      </c>
      <c r="AB579" s="19">
        <f t="shared" si="321"/>
        <v>7.7701024422335898</v>
      </c>
      <c r="AC579" s="19">
        <f t="shared" si="322"/>
        <v>-10.58490350711198</v>
      </c>
      <c r="AD579" s="44">
        <v>53.703703703703709</v>
      </c>
      <c r="AE579" s="44">
        <v>22.33606557377049</v>
      </c>
      <c r="AF579" s="44">
        <v>35.782312925170068</v>
      </c>
      <c r="AG579" s="19">
        <f t="shared" ref="AG579:AG642" si="328">AF579-AD579</f>
        <v>-17.921390778533642</v>
      </c>
      <c r="AH579" s="19">
        <f t="shared" ref="AH579:AH642" si="329">AF579-AE579</f>
        <v>13.446247351399577</v>
      </c>
      <c r="AI579" s="19">
        <f t="shared" si="323"/>
        <v>-2.2375717135670321</v>
      </c>
      <c r="AJ579" s="44">
        <v>67.933884297520663</v>
      </c>
      <c r="AK579" s="44">
        <v>37.258347978910365</v>
      </c>
      <c r="AL579" s="44">
        <v>45.406824146981627</v>
      </c>
      <c r="AM579" s="19">
        <f t="shared" ref="AM579:AM642" si="330">AL579-AJ579</f>
        <v>-22.527060150539036</v>
      </c>
      <c r="AN579" s="19">
        <f t="shared" ref="AN579:AN642" si="331">AL579-AK579</f>
        <v>8.1484761680712623</v>
      </c>
      <c r="AO579" s="19">
        <f t="shared" si="324"/>
        <v>-7.1892919912338868</v>
      </c>
      <c r="AP579" s="97">
        <f t="shared" ref="AP579:AP642" si="332">AVERAGE(AV579,BA579,BF579,BK579)</f>
        <v>68.760237431201801</v>
      </c>
      <c r="AQ579" s="97">
        <f t="shared" ref="AQ579:AQ642" si="333">AVERAGE(AW579,BB579,BG579,BL579)</f>
        <v>38.484456017693986</v>
      </c>
      <c r="AR579" s="97">
        <f t="shared" ref="AR579:AR642" si="334">AVERAGE(AX579,BC579,BH579,BM579)</f>
        <v>47.611522421465203</v>
      </c>
      <c r="AS579" s="97">
        <f t="shared" si="325"/>
        <v>-21.148715009736598</v>
      </c>
      <c r="AT579" s="97">
        <f t="shared" si="326"/>
        <v>9.1270664037712166</v>
      </c>
      <c r="AU579" s="97">
        <f t="shared" si="327"/>
        <v>-6.0108243029826909</v>
      </c>
      <c r="AV579" s="44">
        <v>68.75</v>
      </c>
      <c r="AW579" s="44">
        <v>35.181975736568454</v>
      </c>
      <c r="AX579" s="44">
        <v>47.950310559006212</v>
      </c>
      <c r="AY579" s="19">
        <f t="shared" ref="AY579:AY642" si="335">AX579-AV579</f>
        <v>-20.799689440993788</v>
      </c>
      <c r="AZ579" s="19">
        <f t="shared" ref="AZ579:AZ642" si="336">AX579-AW579</f>
        <v>12.768334822437758</v>
      </c>
      <c r="BA579" s="44">
        <v>73.226238286479244</v>
      </c>
      <c r="BB579" s="44">
        <v>44.094488188976378</v>
      </c>
      <c r="BC579" s="44">
        <v>38.03317535545024</v>
      </c>
      <c r="BD579" s="19">
        <f t="shared" ref="BD579:BD642" si="337">BC579-BA579</f>
        <v>-35.193062931029004</v>
      </c>
      <c r="BE579" s="19">
        <f t="shared" ref="BE579:BE642" si="338">BC579-BB579</f>
        <v>-6.0613128335261379</v>
      </c>
      <c r="BF579" s="44">
        <v>65.764331210191088</v>
      </c>
      <c r="BG579" s="44">
        <v>34.415584415584419</v>
      </c>
      <c r="BH579" s="44">
        <v>50.466321243523318</v>
      </c>
      <c r="BI579" s="19">
        <f t="shared" ref="BI579:BI642" si="339">BH579-BF579</f>
        <v>-15.29800996666777</v>
      </c>
      <c r="BJ579" s="19">
        <f t="shared" ref="BJ579:BJ642" si="340">BH579-BG579</f>
        <v>16.050736827938898</v>
      </c>
      <c r="BK579" s="44">
        <v>67.300380228136873</v>
      </c>
      <c r="BL579" s="44">
        <v>40.245775729646702</v>
      </c>
      <c r="BM579" s="44">
        <v>53.996282527881043</v>
      </c>
      <c r="BN579" s="19">
        <f t="shared" ref="BN579:BN642" si="341">BM579-BK579</f>
        <v>-13.304097700255831</v>
      </c>
      <c r="BO579" s="19">
        <f t="shared" ref="BO579:BO642" si="342">BM579-BL579</f>
        <v>13.750506798234341</v>
      </c>
    </row>
    <row r="580" spans="1:67" x14ac:dyDescent="0.15">
      <c r="A580" s="95" t="s">
        <v>342</v>
      </c>
      <c r="B580" s="95">
        <v>21</v>
      </c>
      <c r="C580" s="95" t="s">
        <v>474</v>
      </c>
      <c r="D580" s="43" t="s">
        <v>12</v>
      </c>
      <c r="E580" s="43">
        <v>28</v>
      </c>
      <c r="F580" s="97">
        <f t="shared" ref="F580:H643" si="343">AVERAGE(R580,X580,AD580,AJ580)</f>
        <v>8.6309523809523814</v>
      </c>
      <c r="G580" s="97">
        <f t="shared" si="343"/>
        <v>-11.8886230728336</v>
      </c>
      <c r="H580" s="97">
        <f t="shared" si="343"/>
        <v>-27.171814008466654</v>
      </c>
      <c r="I580" s="97">
        <f t="shared" ref="I580:I643" si="344">H580-F580</f>
        <v>-35.802766389419034</v>
      </c>
      <c r="J580" s="97">
        <f t="shared" ref="J580:J643" si="345">H580-G580</f>
        <v>-15.283190935633055</v>
      </c>
      <c r="K580" s="97">
        <f t="shared" ref="K580:K643" si="346">AVERAGE(I580:J580)</f>
        <v>-25.542978662526046</v>
      </c>
      <c r="L580" s="97">
        <f t="shared" ref="L580:L643" si="347">F580-AP580</f>
        <v>-22.820935490901164</v>
      </c>
      <c r="M580" s="97">
        <f t="shared" ref="M580:M643" si="348">G580-AQ580</f>
        <v>-22.880289739500267</v>
      </c>
      <c r="N580" s="97">
        <f t="shared" ref="N580:N643" si="349">H580-AR580</f>
        <v>-19.047550921129471</v>
      </c>
      <c r="O580" s="97">
        <f t="shared" ref="O580:O643" si="350">N580-L580</f>
        <v>3.773384569771693</v>
      </c>
      <c r="P580" s="97">
        <f t="shared" ref="P580:P643" si="351">N580-M580</f>
        <v>3.832738818370796</v>
      </c>
      <c r="Q580" s="97">
        <f t="shared" ref="Q580:Q643" si="352">AVERAGE(O580:P580)</f>
        <v>3.8030616940712445</v>
      </c>
      <c r="R580" s="46">
        <v>0</v>
      </c>
      <c r="S580" s="46">
        <v>10.526315789473683</v>
      </c>
      <c r="T580" s="46">
        <v>-30.555555555555557</v>
      </c>
      <c r="U580" s="47">
        <f t="shared" ref="U580:U643" si="353">T580-R580</f>
        <v>-30.555555555555557</v>
      </c>
      <c r="V580" s="47">
        <f t="shared" ref="V580:V643" si="354">T580-S580</f>
        <v>-41.081871345029242</v>
      </c>
      <c r="W580" s="47">
        <f t="shared" ref="W580:W643" si="355">AVERAGE(U580:V580)</f>
        <v>-35.8187134502924</v>
      </c>
      <c r="X580" s="46">
        <v>32.142857142857146</v>
      </c>
      <c r="Y580" s="46">
        <v>0</v>
      </c>
      <c r="Z580" s="46">
        <v>-20.833333333333336</v>
      </c>
      <c r="AA580" s="47">
        <f t="shared" ref="AA580:AA643" si="356">Z580-X580</f>
        <v>-52.976190476190482</v>
      </c>
      <c r="AB580" s="47">
        <f t="shared" ref="AB580:AB643" si="357">Z580-Y580</f>
        <v>-20.833333333333336</v>
      </c>
      <c r="AC580" s="47">
        <f t="shared" ref="AC580:AC643" si="358">AVERAGE(AA580:AB580)</f>
        <v>-36.904761904761912</v>
      </c>
      <c r="AD580" s="46">
        <v>-14.285714285714285</v>
      </c>
      <c r="AE580" s="46">
        <v>-27.777777777777779</v>
      </c>
      <c r="AF580" s="46">
        <v>-23.255813953488371</v>
      </c>
      <c r="AG580" s="47">
        <f t="shared" si="328"/>
        <v>-8.9700996677740861</v>
      </c>
      <c r="AH580" s="47">
        <f t="shared" si="329"/>
        <v>4.5219638242894078</v>
      </c>
      <c r="AI580" s="47">
        <f t="shared" ref="AI580:AI643" si="359">AVERAGE(AG580:AH580)</f>
        <v>-2.2240679217423391</v>
      </c>
      <c r="AJ580" s="46">
        <v>16.666666666666664</v>
      </c>
      <c r="AK580" s="46">
        <v>-30.303030303030305</v>
      </c>
      <c r="AL580" s="46">
        <v>-34.042553191489361</v>
      </c>
      <c r="AM580" s="47">
        <f t="shared" si="330"/>
        <v>-50.709219858156025</v>
      </c>
      <c r="AN580" s="47">
        <f t="shared" si="331"/>
        <v>-3.7395228884590566</v>
      </c>
      <c r="AO580" s="47">
        <f t="shared" ref="AO580:AO643" si="360">AVERAGE(AM580:AN580)</f>
        <v>-27.224371373307541</v>
      </c>
      <c r="AP580" s="97">
        <f t="shared" si="332"/>
        <v>31.451887871853547</v>
      </c>
      <c r="AQ580" s="97">
        <f t="shared" si="333"/>
        <v>10.991666666666667</v>
      </c>
      <c r="AR580" s="97">
        <f t="shared" si="334"/>
        <v>-8.1242630873371837</v>
      </c>
      <c r="AS580" s="97">
        <f t="shared" ref="AS580:AS643" si="361">AR580-AP580</f>
        <v>-39.576150959190727</v>
      </c>
      <c r="AT580" s="97">
        <f t="shared" ref="AT580:AT643" si="362">AR580-AQ580</f>
        <v>-19.115929754003851</v>
      </c>
      <c r="AU580" s="97">
        <f t="shared" ref="AU580:AU643" si="363">AVERAGE(AS580:AT580)</f>
        <v>-29.346040356597289</v>
      </c>
      <c r="AV580" s="46">
        <v>40</v>
      </c>
      <c r="AW580" s="46">
        <v>9.5238095238095237</v>
      </c>
      <c r="AX580" s="46">
        <v>-17.391304347826086</v>
      </c>
      <c r="AY580" s="47">
        <f t="shared" si="335"/>
        <v>-57.391304347826086</v>
      </c>
      <c r="AZ580" s="47">
        <f t="shared" si="336"/>
        <v>-26.915113871635612</v>
      </c>
      <c r="BA580" s="46">
        <v>47.368421052631575</v>
      </c>
      <c r="BB580" s="46">
        <v>0</v>
      </c>
      <c r="BC580" s="46">
        <v>-1.4084507042253522</v>
      </c>
      <c r="BD580" s="47">
        <f t="shared" si="337"/>
        <v>-48.776871756856927</v>
      </c>
      <c r="BE580" s="47">
        <f t="shared" si="338"/>
        <v>-1.4084507042253522</v>
      </c>
      <c r="BF580" s="46">
        <v>21.739130434782609</v>
      </c>
      <c r="BG580" s="46">
        <v>7.1428571428571423</v>
      </c>
      <c r="BH580" s="46">
        <v>2.7027027027027026</v>
      </c>
      <c r="BI580" s="47">
        <f t="shared" si="339"/>
        <v>-19.036427732079908</v>
      </c>
      <c r="BJ580" s="47">
        <f t="shared" si="340"/>
        <v>-4.4401544401544397</v>
      </c>
      <c r="BK580" s="46">
        <v>16.7</v>
      </c>
      <c r="BL580" s="46">
        <v>27.3</v>
      </c>
      <c r="BM580" s="46">
        <v>-16.399999999999999</v>
      </c>
      <c r="BN580" s="47">
        <f t="shared" si="341"/>
        <v>-33.099999999999994</v>
      </c>
      <c r="BO580" s="47">
        <f t="shared" si="342"/>
        <v>-43.7</v>
      </c>
    </row>
    <row r="581" spans="1:67" x14ac:dyDescent="0.15">
      <c r="A581" s="95" t="s">
        <v>342</v>
      </c>
      <c r="B581" s="95">
        <v>21</v>
      </c>
      <c r="C581" s="95" t="s">
        <v>474</v>
      </c>
      <c r="D581" s="43" t="s">
        <v>486</v>
      </c>
      <c r="E581" s="43">
        <v>21</v>
      </c>
      <c r="F581" s="97">
        <f t="shared" si="343"/>
        <v>86.412664940287172</v>
      </c>
      <c r="G581" s="97">
        <f t="shared" si="343"/>
        <v>68.148838588041215</v>
      </c>
      <c r="H581" s="97">
        <f t="shared" si="343"/>
        <v>69.977457998902167</v>
      </c>
      <c r="I581" s="97">
        <f t="shared" si="344"/>
        <v>-16.435206941385005</v>
      </c>
      <c r="J581" s="97">
        <f t="shared" si="345"/>
        <v>1.8286194108609521</v>
      </c>
      <c r="K581" s="97">
        <f t="shared" si="346"/>
        <v>-7.3032937652620262</v>
      </c>
      <c r="L581" s="97">
        <f t="shared" si="347"/>
        <v>-2.825360305581583</v>
      </c>
      <c r="M581" s="97">
        <f t="shared" si="348"/>
        <v>-5.2882911695672448</v>
      </c>
      <c r="N581" s="97">
        <f t="shared" si="349"/>
        <v>-5.993552575539951</v>
      </c>
      <c r="O581" s="97">
        <f t="shared" si="350"/>
        <v>-3.168192269958368</v>
      </c>
      <c r="P581" s="97">
        <f t="shared" si="351"/>
        <v>-0.70526140597270626</v>
      </c>
      <c r="Q581" s="97">
        <f t="shared" si="352"/>
        <v>-1.9367268379655371</v>
      </c>
      <c r="R581" s="46">
        <v>89.603960396039611</v>
      </c>
      <c r="S581" s="46">
        <v>74.766355140186917</v>
      </c>
      <c r="T581" s="46">
        <v>73.39055793991416</v>
      </c>
      <c r="U581" s="47">
        <f t="shared" si="353"/>
        <v>-16.213402456125451</v>
      </c>
      <c r="V581" s="47">
        <f t="shared" si="354"/>
        <v>-1.375797200272757</v>
      </c>
      <c r="W581" s="47">
        <f t="shared" si="355"/>
        <v>-8.7945998281991038</v>
      </c>
      <c r="X581" s="46">
        <v>88.646288209606979</v>
      </c>
      <c r="Y581" s="46">
        <v>68.148148148148152</v>
      </c>
      <c r="Z581" s="46">
        <v>66.995073891625609</v>
      </c>
      <c r="AA581" s="47">
        <f t="shared" si="356"/>
        <v>-21.651214317981371</v>
      </c>
      <c r="AB581" s="47">
        <f t="shared" si="357"/>
        <v>-1.1530742565225438</v>
      </c>
      <c r="AC581" s="47">
        <f t="shared" si="358"/>
        <v>-11.402144287251957</v>
      </c>
      <c r="AD581" s="46">
        <v>78.817733990147786</v>
      </c>
      <c r="AE581" s="46">
        <v>60</v>
      </c>
      <c r="AF581" s="46">
        <v>67.826086956521735</v>
      </c>
      <c r="AG581" s="47">
        <f t="shared" si="328"/>
        <v>-10.991647033626052</v>
      </c>
      <c r="AH581" s="47">
        <f t="shared" si="329"/>
        <v>7.8260869565217348</v>
      </c>
      <c r="AI581" s="47">
        <f t="shared" si="359"/>
        <v>-1.5827800385521584</v>
      </c>
      <c r="AJ581" s="46">
        <v>88.582677165354326</v>
      </c>
      <c r="AK581" s="46">
        <v>69.680851063829792</v>
      </c>
      <c r="AL581" s="46">
        <v>71.698113207547166</v>
      </c>
      <c r="AM581" s="47">
        <f t="shared" si="330"/>
        <v>-16.88456395780716</v>
      </c>
      <c r="AN581" s="47">
        <f t="shared" si="331"/>
        <v>2.0172621437173746</v>
      </c>
      <c r="AO581" s="47">
        <f t="shared" si="360"/>
        <v>-7.4336509070448926</v>
      </c>
      <c r="AP581" s="97">
        <f t="shared" si="332"/>
        <v>89.238025245868755</v>
      </c>
      <c r="AQ581" s="97">
        <f t="shared" si="333"/>
        <v>73.43712975760846</v>
      </c>
      <c r="AR581" s="97">
        <f t="shared" si="334"/>
        <v>75.971010574442118</v>
      </c>
      <c r="AS581" s="97">
        <f t="shared" si="361"/>
        <v>-13.267014671426637</v>
      </c>
      <c r="AT581" s="97">
        <f t="shared" si="362"/>
        <v>2.5338808168336584</v>
      </c>
      <c r="AU581" s="97">
        <f t="shared" si="363"/>
        <v>-5.3665669272964891</v>
      </c>
      <c r="AV581" s="46">
        <v>89.274447949526817</v>
      </c>
      <c r="AW581" s="46">
        <v>71.83098591549296</v>
      </c>
      <c r="AX581" s="46">
        <v>78.056426332288396</v>
      </c>
      <c r="AY581" s="47">
        <f t="shared" si="335"/>
        <v>-11.218021617238421</v>
      </c>
      <c r="AZ581" s="47">
        <f t="shared" si="336"/>
        <v>6.2254404167954362</v>
      </c>
      <c r="BA581" s="46">
        <v>89.922480620155042</v>
      </c>
      <c r="BB581" s="46">
        <v>77.731092436974791</v>
      </c>
      <c r="BC581" s="46">
        <v>71.111111111111114</v>
      </c>
      <c r="BD581" s="47">
        <f t="shared" si="337"/>
        <v>-18.811369509043928</v>
      </c>
      <c r="BE581" s="47">
        <f t="shared" si="338"/>
        <v>-6.6199813258636766</v>
      </c>
      <c r="BF581" s="46">
        <v>89.65517241379311</v>
      </c>
      <c r="BG581" s="46">
        <v>71.186440677966104</v>
      </c>
      <c r="BH581" s="46">
        <v>71.116504854368941</v>
      </c>
      <c r="BI581" s="47">
        <f t="shared" si="339"/>
        <v>-18.538667559424169</v>
      </c>
      <c r="BJ581" s="47">
        <f t="shared" si="340"/>
        <v>-6.9935823597162994E-2</v>
      </c>
      <c r="BK581" s="46">
        <v>88.1</v>
      </c>
      <c r="BL581" s="46">
        <v>73</v>
      </c>
      <c r="BM581" s="46">
        <v>83.6</v>
      </c>
      <c r="BN581" s="47">
        <f t="shared" si="341"/>
        <v>-4.5</v>
      </c>
      <c r="BO581" s="47">
        <f t="shared" si="342"/>
        <v>10.599999999999994</v>
      </c>
    </row>
    <row r="582" spans="1:67" x14ac:dyDescent="0.15">
      <c r="A582" s="95" t="s">
        <v>342</v>
      </c>
      <c r="B582" s="95">
        <v>21</v>
      </c>
      <c r="C582" s="95" t="s">
        <v>474</v>
      </c>
      <c r="D582" s="43" t="s">
        <v>476</v>
      </c>
      <c r="E582" s="43">
        <v>29</v>
      </c>
      <c r="F582" s="97">
        <f t="shared" si="343"/>
        <v>-29.835858585858585</v>
      </c>
      <c r="G582" s="97">
        <f t="shared" si="343"/>
        <v>-31.006493506493506</v>
      </c>
      <c r="H582" s="97">
        <f t="shared" si="343"/>
        <v>-43.333333333333329</v>
      </c>
      <c r="I582" s="97">
        <f t="shared" si="344"/>
        <v>-13.497474747474744</v>
      </c>
      <c r="J582" s="97">
        <f t="shared" si="345"/>
        <v>-12.326839826839823</v>
      </c>
      <c r="K582" s="97">
        <f t="shared" si="346"/>
        <v>-12.912157287157283</v>
      </c>
      <c r="L582" s="97">
        <f t="shared" si="347"/>
        <v>15.289589442815245</v>
      </c>
      <c r="M582" s="97">
        <f t="shared" si="348"/>
        <v>6.331073338426279</v>
      </c>
      <c r="N582" s="97">
        <f t="shared" si="349"/>
        <v>-21.086212624584714</v>
      </c>
      <c r="O582" s="97">
        <f t="shared" si="350"/>
        <v>-36.37580206739996</v>
      </c>
      <c r="P582" s="97">
        <f t="shared" si="351"/>
        <v>-27.417285963010993</v>
      </c>
      <c r="Q582" s="97">
        <f t="shared" si="352"/>
        <v>-31.896544015205478</v>
      </c>
      <c r="R582" s="46">
        <v>-25</v>
      </c>
      <c r="S582" s="46">
        <v>0</v>
      </c>
      <c r="T582" s="46">
        <v>-80</v>
      </c>
      <c r="U582" s="47">
        <f t="shared" si="353"/>
        <v>-55</v>
      </c>
      <c r="V582" s="47">
        <f t="shared" si="354"/>
        <v>-80</v>
      </c>
      <c r="W582" s="47">
        <f t="shared" si="355"/>
        <v>-67.5</v>
      </c>
      <c r="X582" s="46">
        <v>-10</v>
      </c>
      <c r="Y582" s="46">
        <v>-45.454545454545453</v>
      </c>
      <c r="Z582" s="46">
        <v>-33.333333333333329</v>
      </c>
      <c r="AA582" s="47">
        <f t="shared" si="356"/>
        <v>-23.333333333333329</v>
      </c>
      <c r="AB582" s="47">
        <f t="shared" si="357"/>
        <v>12.121212121212125</v>
      </c>
      <c r="AC582" s="47">
        <f t="shared" si="358"/>
        <v>-5.606060606060602</v>
      </c>
      <c r="AD582" s="46">
        <v>-38.888888888888893</v>
      </c>
      <c r="AE582" s="46">
        <v>-57.142857142857139</v>
      </c>
      <c r="AF582" s="46">
        <v>-50</v>
      </c>
      <c r="AG582" s="47">
        <f t="shared" si="328"/>
        <v>-11.111111111111107</v>
      </c>
      <c r="AH582" s="47">
        <f t="shared" si="329"/>
        <v>7.1428571428571388</v>
      </c>
      <c r="AI582" s="47">
        <f t="shared" si="359"/>
        <v>-1.9841269841269842</v>
      </c>
      <c r="AJ582" s="46">
        <v>-45.454545454545453</v>
      </c>
      <c r="AK582" s="46">
        <v>-21.428571428571427</v>
      </c>
      <c r="AL582" s="46">
        <v>-10</v>
      </c>
      <c r="AM582" s="47">
        <f t="shared" si="330"/>
        <v>35.454545454545453</v>
      </c>
      <c r="AN582" s="47">
        <f t="shared" si="331"/>
        <v>11.428571428571427</v>
      </c>
      <c r="AO582" s="47">
        <f t="shared" si="360"/>
        <v>23.441558441558442</v>
      </c>
      <c r="AP582" s="97">
        <f t="shared" si="332"/>
        <v>-45.12544802867383</v>
      </c>
      <c r="AQ582" s="97">
        <f t="shared" si="333"/>
        <v>-37.337566844919785</v>
      </c>
      <c r="AR582" s="97">
        <f t="shared" si="334"/>
        <v>-22.247120708748614</v>
      </c>
      <c r="AS582" s="97">
        <f t="shared" si="361"/>
        <v>22.878327319925216</v>
      </c>
      <c r="AT582" s="97">
        <f t="shared" si="362"/>
        <v>15.09044613617117</v>
      </c>
      <c r="AU582" s="97">
        <f t="shared" si="363"/>
        <v>18.984386728048193</v>
      </c>
      <c r="AV582" s="46">
        <v>-33.333333333333329</v>
      </c>
      <c r="AW582" s="46">
        <v>-52.941176470588239</v>
      </c>
      <c r="AX582" s="46">
        <v>0</v>
      </c>
      <c r="AY582" s="47">
        <f t="shared" si="335"/>
        <v>33.333333333333329</v>
      </c>
      <c r="AZ582" s="47">
        <f t="shared" si="336"/>
        <v>52.941176470588239</v>
      </c>
      <c r="BA582" s="46">
        <v>-55.555555555555557</v>
      </c>
      <c r="BB582" s="46">
        <v>-15</v>
      </c>
      <c r="BC582" s="46">
        <v>-34.883720930232556</v>
      </c>
      <c r="BD582" s="47">
        <f t="shared" si="337"/>
        <v>20.671834625323001</v>
      </c>
      <c r="BE582" s="47">
        <f t="shared" si="338"/>
        <v>-19.883720930232556</v>
      </c>
      <c r="BF582" s="46">
        <v>-51.612903225806448</v>
      </c>
      <c r="BG582" s="46">
        <v>-40.909090909090914</v>
      </c>
      <c r="BH582" s="46">
        <v>-61.904761904761905</v>
      </c>
      <c r="BI582" s="47">
        <f t="shared" si="339"/>
        <v>-10.291858678955457</v>
      </c>
      <c r="BJ582" s="47">
        <f t="shared" si="340"/>
        <v>-20.995670995670991</v>
      </c>
      <c r="BK582" s="46">
        <v>-40</v>
      </c>
      <c r="BL582" s="46">
        <v>-40.5</v>
      </c>
      <c r="BM582" s="46">
        <v>7.8</v>
      </c>
      <c r="BN582" s="47">
        <f t="shared" si="341"/>
        <v>47.8</v>
      </c>
      <c r="BO582" s="47">
        <f t="shared" si="342"/>
        <v>48.3</v>
      </c>
    </row>
    <row r="583" spans="1:67" x14ac:dyDescent="0.15">
      <c r="A583" s="95" t="s">
        <v>342</v>
      </c>
      <c r="B583" s="95">
        <v>21</v>
      </c>
      <c r="C583" s="95" t="s">
        <v>474</v>
      </c>
      <c r="D583" s="43" t="s">
        <v>15</v>
      </c>
      <c r="E583" s="43">
        <v>30</v>
      </c>
      <c r="F583" s="97">
        <f t="shared" si="343"/>
        <v>96.730027637431448</v>
      </c>
      <c r="G583" s="97">
        <f t="shared" si="343"/>
        <v>78.029940241444024</v>
      </c>
      <c r="H583" s="97">
        <f t="shared" si="343"/>
        <v>86.674044845066135</v>
      </c>
      <c r="I583" s="97">
        <f t="shared" si="344"/>
        <v>-10.055982792365313</v>
      </c>
      <c r="J583" s="97">
        <f t="shared" si="345"/>
        <v>8.644104603622111</v>
      </c>
      <c r="K583" s="97">
        <f t="shared" si="346"/>
        <v>-0.70593909437160107</v>
      </c>
      <c r="L583" s="97">
        <f t="shared" si="347"/>
        <v>1.1882116947534342</v>
      </c>
      <c r="M583" s="97">
        <f t="shared" si="348"/>
        <v>-2.0499524011246706</v>
      </c>
      <c r="N583" s="97">
        <f t="shared" si="349"/>
        <v>2.1732973891828919</v>
      </c>
      <c r="O583" s="97">
        <f t="shared" si="350"/>
        <v>0.9850856944294577</v>
      </c>
      <c r="P583" s="97">
        <f t="shared" si="351"/>
        <v>4.2232497903075625</v>
      </c>
      <c r="Q583" s="97">
        <f t="shared" si="352"/>
        <v>2.6041677423685101</v>
      </c>
      <c r="R583" s="46">
        <v>97.590361445783131</v>
      </c>
      <c r="S583" s="46">
        <v>78.94736842105263</v>
      </c>
      <c r="T583" s="46">
        <v>85.057471264367805</v>
      </c>
      <c r="U583" s="47">
        <f t="shared" si="353"/>
        <v>-12.532890181415326</v>
      </c>
      <c r="V583" s="47">
        <f t="shared" si="354"/>
        <v>6.1101028433151754</v>
      </c>
      <c r="W583" s="47">
        <f t="shared" si="355"/>
        <v>-3.2113936690500751</v>
      </c>
      <c r="X583" s="46">
        <v>97</v>
      </c>
      <c r="Y583" s="46">
        <v>80.898876404494374</v>
      </c>
      <c r="Z583" s="46">
        <v>90.579710144927532</v>
      </c>
      <c r="AA583" s="47">
        <f t="shared" si="356"/>
        <v>-6.4202898550724683</v>
      </c>
      <c r="AB583" s="47">
        <f t="shared" si="357"/>
        <v>9.6808337404331581</v>
      </c>
      <c r="AC583" s="47">
        <f t="shared" si="358"/>
        <v>1.6302719426803449</v>
      </c>
      <c r="AD583" s="46">
        <v>96.774193548387103</v>
      </c>
      <c r="AE583" s="46">
        <v>70.930232558139537</v>
      </c>
      <c r="AF583" s="46">
        <v>87.919463087248317</v>
      </c>
      <c r="AG583" s="47">
        <f t="shared" si="328"/>
        <v>-8.8547304611387858</v>
      </c>
      <c r="AH583" s="47">
        <f t="shared" si="329"/>
        <v>16.989230529108781</v>
      </c>
      <c r="AI583" s="47">
        <f t="shared" si="359"/>
        <v>4.0672500339849975</v>
      </c>
      <c r="AJ583" s="46">
        <v>95.555555555555557</v>
      </c>
      <c r="AK583" s="46">
        <v>81.343283582089555</v>
      </c>
      <c r="AL583" s="46">
        <v>83.139534883720927</v>
      </c>
      <c r="AM583" s="47">
        <f t="shared" si="330"/>
        <v>-12.41602067183463</v>
      </c>
      <c r="AN583" s="47">
        <f t="shared" si="331"/>
        <v>1.7962513016313721</v>
      </c>
      <c r="AO583" s="47">
        <f t="shared" si="360"/>
        <v>-5.309884685101629</v>
      </c>
      <c r="AP583" s="97">
        <f t="shared" si="332"/>
        <v>95.541815942678014</v>
      </c>
      <c r="AQ583" s="97">
        <f t="shared" si="333"/>
        <v>80.079892642568694</v>
      </c>
      <c r="AR583" s="97">
        <f t="shared" si="334"/>
        <v>84.500747455883243</v>
      </c>
      <c r="AS583" s="97">
        <f t="shared" si="361"/>
        <v>-11.041068486794771</v>
      </c>
      <c r="AT583" s="97">
        <f t="shared" si="362"/>
        <v>4.4208548133145484</v>
      </c>
      <c r="AU583" s="97">
        <f t="shared" si="363"/>
        <v>-3.3101068367401112</v>
      </c>
      <c r="AV583" s="46">
        <v>92.52873563218391</v>
      </c>
      <c r="AW583" s="46">
        <v>83.098591549295776</v>
      </c>
      <c r="AX583" s="46">
        <v>88.732394366197184</v>
      </c>
      <c r="AY583" s="47">
        <f t="shared" si="335"/>
        <v>-3.7963412659867259</v>
      </c>
      <c r="AZ583" s="47">
        <f t="shared" si="336"/>
        <v>5.6338028169014081</v>
      </c>
      <c r="BA583" s="46">
        <v>97.333333333333343</v>
      </c>
      <c r="BB583" s="46">
        <v>79.020979020979027</v>
      </c>
      <c r="BC583" s="46">
        <v>87.292817679558013</v>
      </c>
      <c r="BD583" s="47">
        <f t="shared" si="337"/>
        <v>-10.04051565377533</v>
      </c>
      <c r="BE583" s="47">
        <f t="shared" si="338"/>
        <v>8.2718386585789858</v>
      </c>
      <c r="BF583" s="46">
        <v>94.805194805194802</v>
      </c>
      <c r="BG583" s="46">
        <v>80</v>
      </c>
      <c r="BH583" s="46">
        <v>77.777777777777786</v>
      </c>
      <c r="BI583" s="47">
        <f t="shared" si="339"/>
        <v>-17.027417027417016</v>
      </c>
      <c r="BJ583" s="47">
        <f t="shared" si="340"/>
        <v>-2.2222222222222143</v>
      </c>
      <c r="BK583" s="46">
        <v>97.5</v>
      </c>
      <c r="BL583" s="46">
        <v>78.2</v>
      </c>
      <c r="BM583" s="46">
        <v>84.2</v>
      </c>
      <c r="BN583" s="47">
        <f t="shared" si="341"/>
        <v>-13.299999999999997</v>
      </c>
      <c r="BO583" s="47">
        <f t="shared" si="342"/>
        <v>6</v>
      </c>
    </row>
    <row r="584" spans="1:67" x14ac:dyDescent="0.15">
      <c r="A584" s="95" t="s">
        <v>342</v>
      </c>
      <c r="B584" s="95">
        <v>21</v>
      </c>
      <c r="C584" s="95" t="s">
        <v>474</v>
      </c>
      <c r="D584" s="43" t="s">
        <v>16</v>
      </c>
      <c r="E584" s="43">
        <v>31</v>
      </c>
      <c r="F584" s="97">
        <f t="shared" si="343"/>
        <v>60.531461872658141</v>
      </c>
      <c r="G584" s="97">
        <f t="shared" si="343"/>
        <v>27.644239597073032</v>
      </c>
      <c r="H584" s="97">
        <f t="shared" si="343"/>
        <v>43.434028872561356</v>
      </c>
      <c r="I584" s="97">
        <f t="shared" si="344"/>
        <v>-17.097433000096785</v>
      </c>
      <c r="J584" s="97">
        <f t="shared" si="345"/>
        <v>15.789789275488324</v>
      </c>
      <c r="K584" s="97">
        <f t="shared" si="346"/>
        <v>-0.65382186230423045</v>
      </c>
      <c r="L584" s="97">
        <f t="shared" si="347"/>
        <v>-19.673745251696147</v>
      </c>
      <c r="M584" s="97">
        <f t="shared" si="348"/>
        <v>-21.59321472731596</v>
      </c>
      <c r="N584" s="97">
        <f t="shared" si="349"/>
        <v>-14.942253178720691</v>
      </c>
      <c r="O584" s="97">
        <f t="shared" si="350"/>
        <v>4.7314920729754562</v>
      </c>
      <c r="P584" s="97">
        <f t="shared" si="351"/>
        <v>6.6509615485952693</v>
      </c>
      <c r="Q584" s="97">
        <f t="shared" si="352"/>
        <v>5.6912268107853627</v>
      </c>
      <c r="R584" s="46">
        <v>52.830188679245282</v>
      </c>
      <c r="S584" s="46">
        <v>20.422535211267608</v>
      </c>
      <c r="T584" s="46">
        <v>54.861111111111114</v>
      </c>
      <c r="U584" s="47">
        <f t="shared" si="353"/>
        <v>2.0309224318658323</v>
      </c>
      <c r="V584" s="47">
        <f t="shared" si="354"/>
        <v>34.438575899843507</v>
      </c>
      <c r="W584" s="47">
        <f t="shared" si="355"/>
        <v>18.234749165854669</v>
      </c>
      <c r="X584" s="46">
        <v>60.927152317880797</v>
      </c>
      <c r="Y584" s="46">
        <v>29.197080291970799</v>
      </c>
      <c r="Z584" s="46">
        <v>37.628865979381445</v>
      </c>
      <c r="AA584" s="47">
        <f t="shared" si="356"/>
        <v>-23.298286338499352</v>
      </c>
      <c r="AB584" s="47">
        <f t="shared" si="357"/>
        <v>8.4317856874106454</v>
      </c>
      <c r="AC584" s="47">
        <f t="shared" si="358"/>
        <v>-7.4332503255443534</v>
      </c>
      <c r="AD584" s="46">
        <v>56.493506493506494</v>
      </c>
      <c r="AE584" s="46">
        <v>12.162162162162163</v>
      </c>
      <c r="AF584" s="46">
        <v>31.726907630522089</v>
      </c>
      <c r="AG584" s="47">
        <f t="shared" si="328"/>
        <v>-24.766598862984406</v>
      </c>
      <c r="AH584" s="47">
        <f t="shared" si="329"/>
        <v>19.564745468359924</v>
      </c>
      <c r="AI584" s="47">
        <f t="shared" si="359"/>
        <v>-2.6009266973122411</v>
      </c>
      <c r="AJ584" s="46">
        <v>71.875</v>
      </c>
      <c r="AK584" s="46">
        <v>48.795180722891565</v>
      </c>
      <c r="AL584" s="46">
        <v>49.519230769230774</v>
      </c>
      <c r="AM584" s="47">
        <f t="shared" si="330"/>
        <v>-22.355769230769226</v>
      </c>
      <c r="AN584" s="47">
        <f t="shared" si="331"/>
        <v>0.72405004633920811</v>
      </c>
      <c r="AO584" s="47">
        <f t="shared" si="360"/>
        <v>-10.815859592215009</v>
      </c>
      <c r="AP584" s="97">
        <f t="shared" si="332"/>
        <v>80.205207124354288</v>
      </c>
      <c r="AQ584" s="97">
        <f t="shared" si="333"/>
        <v>49.237454324388992</v>
      </c>
      <c r="AR584" s="97">
        <f t="shared" si="334"/>
        <v>58.376282051282047</v>
      </c>
      <c r="AS584" s="97">
        <f t="shared" si="361"/>
        <v>-21.828925073072242</v>
      </c>
      <c r="AT584" s="97">
        <f t="shared" si="362"/>
        <v>9.1388277268930551</v>
      </c>
      <c r="AU584" s="97">
        <f t="shared" si="363"/>
        <v>-6.3450486730895932</v>
      </c>
      <c r="AV584" s="46">
        <v>76.763485477178435</v>
      </c>
      <c r="AW584" s="46">
        <v>46.231155778894475</v>
      </c>
      <c r="AX584" s="46">
        <v>61.53846153846154</v>
      </c>
      <c r="AY584" s="47">
        <f t="shared" si="335"/>
        <v>-15.225023938716895</v>
      </c>
      <c r="AZ584" s="47">
        <f t="shared" si="336"/>
        <v>15.307305759567065</v>
      </c>
      <c r="BA584" s="46">
        <v>85.365853658536579</v>
      </c>
      <c r="BB584" s="46">
        <v>56.756756756756758</v>
      </c>
      <c r="BC584" s="46">
        <v>44.444444444444443</v>
      </c>
      <c r="BD584" s="47">
        <f t="shared" si="337"/>
        <v>-40.921409214092137</v>
      </c>
      <c r="BE584" s="47">
        <f t="shared" si="338"/>
        <v>-12.312312312312315</v>
      </c>
      <c r="BF584" s="46">
        <v>78.191489361702125</v>
      </c>
      <c r="BG584" s="46">
        <v>42.261904761904759</v>
      </c>
      <c r="BH584" s="46">
        <v>59.722222222222221</v>
      </c>
      <c r="BI584" s="47">
        <f t="shared" si="339"/>
        <v>-18.469267139479904</v>
      </c>
      <c r="BJ584" s="47">
        <f t="shared" si="340"/>
        <v>17.460317460317462</v>
      </c>
      <c r="BK584" s="46">
        <v>80.5</v>
      </c>
      <c r="BL584" s="46">
        <v>51.7</v>
      </c>
      <c r="BM584" s="46">
        <v>67.8</v>
      </c>
      <c r="BN584" s="47">
        <f t="shared" si="341"/>
        <v>-12.700000000000003</v>
      </c>
      <c r="BO584" s="47">
        <f t="shared" si="342"/>
        <v>16.099999999999994</v>
      </c>
    </row>
    <row r="585" spans="1:67" x14ac:dyDescent="0.15">
      <c r="A585" s="95" t="s">
        <v>342</v>
      </c>
      <c r="B585" s="95">
        <v>21</v>
      </c>
      <c r="C585" s="95" t="s">
        <v>474</v>
      </c>
      <c r="D585" s="43" t="s">
        <v>477</v>
      </c>
      <c r="E585" s="43">
        <v>32</v>
      </c>
      <c r="F585" s="97">
        <f t="shared" si="343"/>
        <v>-4.4565217391304355</v>
      </c>
      <c r="G585" s="97">
        <f t="shared" si="343"/>
        <v>-1.1642156862745097</v>
      </c>
      <c r="H585" s="97">
        <f t="shared" si="343"/>
        <v>33.949275362318836</v>
      </c>
      <c r="I585" s="97">
        <f t="shared" si="344"/>
        <v>38.405797101449274</v>
      </c>
      <c r="J585" s="97">
        <f t="shared" si="345"/>
        <v>35.113491048593346</v>
      </c>
      <c r="K585" s="97">
        <f t="shared" si="346"/>
        <v>36.759644075021313</v>
      </c>
      <c r="L585" s="97">
        <f t="shared" si="347"/>
        <v>-79.273601773766757</v>
      </c>
      <c r="M585" s="97">
        <f t="shared" si="348"/>
        <v>-60.292731614790434</v>
      </c>
      <c r="N585" s="97">
        <f t="shared" si="349"/>
        <v>-15.620780459052774</v>
      </c>
      <c r="O585" s="97">
        <f t="shared" si="350"/>
        <v>63.652821314713982</v>
      </c>
      <c r="P585" s="97">
        <f t="shared" si="351"/>
        <v>44.671951155737659</v>
      </c>
      <c r="Q585" s="97">
        <f t="shared" si="352"/>
        <v>54.162386235225824</v>
      </c>
      <c r="R585" s="46">
        <v>-100</v>
      </c>
      <c r="S585" s="46">
        <v>-44.444444444444443</v>
      </c>
      <c r="T585" s="46">
        <v>50</v>
      </c>
      <c r="U585" s="47">
        <f t="shared" si="353"/>
        <v>150</v>
      </c>
      <c r="V585" s="47">
        <f t="shared" si="354"/>
        <v>94.444444444444443</v>
      </c>
      <c r="W585" s="47">
        <f t="shared" si="355"/>
        <v>122.22222222222223</v>
      </c>
      <c r="X585" s="46">
        <v>50</v>
      </c>
      <c r="Y585" s="46">
        <v>11.111111111111111</v>
      </c>
      <c r="Z585" s="46">
        <v>46.666666666666664</v>
      </c>
      <c r="AA585" s="47">
        <f t="shared" si="356"/>
        <v>-3.3333333333333357</v>
      </c>
      <c r="AB585" s="47">
        <f t="shared" si="357"/>
        <v>35.555555555555557</v>
      </c>
      <c r="AC585" s="47">
        <f t="shared" si="358"/>
        <v>16.111111111111111</v>
      </c>
      <c r="AD585" s="46">
        <v>-20</v>
      </c>
      <c r="AE585" s="46">
        <v>-12.5</v>
      </c>
      <c r="AF585" s="46">
        <v>0</v>
      </c>
      <c r="AG585" s="47">
        <f t="shared" si="328"/>
        <v>20</v>
      </c>
      <c r="AH585" s="47">
        <f t="shared" si="329"/>
        <v>12.5</v>
      </c>
      <c r="AI585" s="47">
        <f t="shared" si="359"/>
        <v>16.25</v>
      </c>
      <c r="AJ585" s="46">
        <v>52.173913043478258</v>
      </c>
      <c r="AK585" s="46">
        <v>41.17647058823529</v>
      </c>
      <c r="AL585" s="46">
        <v>39.130434782608695</v>
      </c>
      <c r="AM585" s="47">
        <f t="shared" si="330"/>
        <v>-13.043478260869563</v>
      </c>
      <c r="AN585" s="47">
        <f t="shared" si="331"/>
        <v>-2.0460358056265946</v>
      </c>
      <c r="AO585" s="47">
        <f t="shared" si="360"/>
        <v>-7.5447570332480787</v>
      </c>
      <c r="AP585" s="97">
        <f t="shared" si="332"/>
        <v>74.817080034636319</v>
      </c>
      <c r="AQ585" s="97">
        <f t="shared" si="333"/>
        <v>59.128515928515924</v>
      </c>
      <c r="AR585" s="97">
        <f t="shared" si="334"/>
        <v>49.570055821371611</v>
      </c>
      <c r="AS585" s="97">
        <f t="shared" si="361"/>
        <v>-25.247024213264709</v>
      </c>
      <c r="AT585" s="97">
        <f t="shared" si="362"/>
        <v>-9.5584601071443132</v>
      </c>
      <c r="AU585" s="97">
        <f t="shared" si="363"/>
        <v>-17.402742160204511</v>
      </c>
      <c r="AV585" s="46">
        <v>57.446808510638306</v>
      </c>
      <c r="AW585" s="46">
        <v>61.363636363636367</v>
      </c>
      <c r="AX585" s="46">
        <v>46.969696969696969</v>
      </c>
      <c r="AY585" s="47">
        <f t="shared" si="335"/>
        <v>-10.477111540941337</v>
      </c>
      <c r="AZ585" s="47">
        <f t="shared" si="336"/>
        <v>-14.393939393939398</v>
      </c>
      <c r="BA585" s="46">
        <v>86.04651162790698</v>
      </c>
      <c r="BB585" s="46">
        <v>55.555555555555557</v>
      </c>
      <c r="BC585" s="46">
        <v>43.333333333333336</v>
      </c>
      <c r="BD585" s="47">
        <f t="shared" si="337"/>
        <v>-42.713178294573645</v>
      </c>
      <c r="BE585" s="47">
        <f t="shared" si="338"/>
        <v>-12.222222222222221</v>
      </c>
      <c r="BF585" s="46">
        <v>71.875</v>
      </c>
      <c r="BG585" s="46">
        <v>71.794871794871796</v>
      </c>
      <c r="BH585" s="46">
        <v>50.877192982456144</v>
      </c>
      <c r="BI585" s="47">
        <f t="shared" si="339"/>
        <v>-20.997807017543856</v>
      </c>
      <c r="BJ585" s="47">
        <f t="shared" si="340"/>
        <v>-20.917678812415652</v>
      </c>
      <c r="BK585" s="46">
        <v>83.9</v>
      </c>
      <c r="BL585" s="46">
        <v>47.8</v>
      </c>
      <c r="BM585" s="46">
        <v>57.1</v>
      </c>
      <c r="BN585" s="47">
        <f t="shared" si="341"/>
        <v>-26.800000000000004</v>
      </c>
      <c r="BO585" s="47">
        <f t="shared" si="342"/>
        <v>9.3000000000000043</v>
      </c>
    </row>
    <row r="586" spans="1:67" x14ac:dyDescent="0.15">
      <c r="A586" s="95" t="s">
        <v>342</v>
      </c>
      <c r="B586" s="95">
        <v>21</v>
      </c>
      <c r="C586" s="95" t="s">
        <v>474</v>
      </c>
      <c r="D586" s="43" t="s">
        <v>478</v>
      </c>
      <c r="E586" s="43">
        <v>33</v>
      </c>
      <c r="F586" s="97">
        <f t="shared" si="343"/>
        <v>41.297755642415837</v>
      </c>
      <c r="G586" s="97">
        <f t="shared" si="343"/>
        <v>21.202478781297987</v>
      </c>
      <c r="H586" s="97">
        <f t="shared" si="343"/>
        <v>20.234518722426117</v>
      </c>
      <c r="I586" s="97">
        <f t="shared" si="344"/>
        <v>-21.06323691998972</v>
      </c>
      <c r="J586" s="97">
        <f t="shared" si="345"/>
        <v>-0.96796005887187064</v>
      </c>
      <c r="K586" s="97">
        <f t="shared" si="346"/>
        <v>-11.015598489430795</v>
      </c>
      <c r="L586" s="97">
        <f t="shared" si="347"/>
        <v>-28.075461862803337</v>
      </c>
      <c r="M586" s="97">
        <f t="shared" si="348"/>
        <v>-8.377766346726105</v>
      </c>
      <c r="N586" s="97">
        <f t="shared" si="349"/>
        <v>-12.486462079139528</v>
      </c>
      <c r="O586" s="97">
        <f t="shared" si="350"/>
        <v>15.588999783663809</v>
      </c>
      <c r="P586" s="97">
        <f t="shared" si="351"/>
        <v>-4.1086957324134232</v>
      </c>
      <c r="Q586" s="97">
        <f t="shared" si="352"/>
        <v>5.7401520256251928</v>
      </c>
      <c r="R586" s="46">
        <v>30</v>
      </c>
      <c r="S586" s="46">
        <v>34.328358208955223</v>
      </c>
      <c r="T586" s="46">
        <v>19.696969696969695</v>
      </c>
      <c r="U586" s="47">
        <f t="shared" si="353"/>
        <v>-10.303030303030305</v>
      </c>
      <c r="V586" s="47">
        <f t="shared" si="354"/>
        <v>-14.631388511985527</v>
      </c>
      <c r="W586" s="47">
        <f t="shared" si="355"/>
        <v>-12.467209407507916</v>
      </c>
      <c r="X586" s="46">
        <v>44.155844155844157</v>
      </c>
      <c r="Y586" s="46">
        <v>21.739130434782609</v>
      </c>
      <c r="Z586" s="46">
        <v>12.711864406779661</v>
      </c>
      <c r="AA586" s="47">
        <f t="shared" si="356"/>
        <v>-31.443979749064496</v>
      </c>
      <c r="AB586" s="47">
        <f t="shared" si="357"/>
        <v>-9.0272660280029484</v>
      </c>
      <c r="AC586" s="47">
        <f t="shared" si="358"/>
        <v>-20.235622888533722</v>
      </c>
      <c r="AD586" s="46">
        <v>29.870129870129869</v>
      </c>
      <c r="AE586" s="46">
        <v>5.9701492537313428</v>
      </c>
      <c r="AF586" s="46">
        <v>18.032786885245901</v>
      </c>
      <c r="AG586" s="47">
        <f t="shared" si="328"/>
        <v>-11.837342984883968</v>
      </c>
      <c r="AH586" s="47">
        <f t="shared" si="329"/>
        <v>12.062637631514558</v>
      </c>
      <c r="AI586" s="47">
        <f t="shared" si="359"/>
        <v>0.11264732331529537</v>
      </c>
      <c r="AJ586" s="46">
        <v>61.165048543689316</v>
      </c>
      <c r="AK586" s="46">
        <v>22.772277227722775</v>
      </c>
      <c r="AL586" s="46">
        <v>30.49645390070922</v>
      </c>
      <c r="AM586" s="47">
        <f t="shared" si="330"/>
        <v>-30.668594642980096</v>
      </c>
      <c r="AN586" s="47">
        <f t="shared" si="331"/>
        <v>7.7241766729864452</v>
      </c>
      <c r="AO586" s="47">
        <f t="shared" si="360"/>
        <v>-11.472208984996826</v>
      </c>
      <c r="AP586" s="97">
        <f t="shared" si="332"/>
        <v>69.373217505219174</v>
      </c>
      <c r="AQ586" s="97">
        <f t="shared" si="333"/>
        <v>29.580245128024092</v>
      </c>
      <c r="AR586" s="97">
        <f t="shared" si="334"/>
        <v>32.720980801565645</v>
      </c>
      <c r="AS586" s="97">
        <f t="shared" si="361"/>
        <v>-36.652236703653529</v>
      </c>
      <c r="AT586" s="97">
        <f t="shared" si="362"/>
        <v>3.1407356735415526</v>
      </c>
      <c r="AU586" s="97">
        <f t="shared" si="363"/>
        <v>-16.755750515055986</v>
      </c>
      <c r="AV586" s="46">
        <v>68.224299065420553</v>
      </c>
      <c r="AW586" s="46">
        <v>12.048192771084338</v>
      </c>
      <c r="AX586" s="46">
        <v>20.14388489208633</v>
      </c>
      <c r="AY586" s="47">
        <f t="shared" si="335"/>
        <v>-48.080414173334219</v>
      </c>
      <c r="AZ586" s="47">
        <f t="shared" si="336"/>
        <v>8.0956921210019921</v>
      </c>
      <c r="BA586" s="46">
        <v>70.491803278688522</v>
      </c>
      <c r="BB586" s="46">
        <v>27.927927927927925</v>
      </c>
      <c r="BC586" s="46">
        <v>31.03448275862069</v>
      </c>
      <c r="BD586" s="47">
        <f t="shared" si="337"/>
        <v>-39.457320520067832</v>
      </c>
      <c r="BE586" s="47">
        <f t="shared" si="338"/>
        <v>3.1065548306927653</v>
      </c>
      <c r="BF586" s="46">
        <v>67.676767676767682</v>
      </c>
      <c r="BG586" s="46">
        <v>33.644859813084111</v>
      </c>
      <c r="BH586" s="46">
        <v>36.805555555555557</v>
      </c>
      <c r="BI586" s="47">
        <f t="shared" si="339"/>
        <v>-30.871212121212125</v>
      </c>
      <c r="BJ586" s="47">
        <f t="shared" si="340"/>
        <v>3.1606957424714466</v>
      </c>
      <c r="BK586" s="46">
        <v>71.099999999999994</v>
      </c>
      <c r="BL586" s="46">
        <v>44.7</v>
      </c>
      <c r="BM586" s="46">
        <v>42.9</v>
      </c>
      <c r="BN586" s="47">
        <f t="shared" si="341"/>
        <v>-28.199999999999996</v>
      </c>
      <c r="BO586" s="47">
        <f t="shared" si="342"/>
        <v>-1.8000000000000043</v>
      </c>
    </row>
    <row r="587" spans="1:67" x14ac:dyDescent="0.15">
      <c r="A587" s="95" t="s">
        <v>342</v>
      </c>
      <c r="B587" s="95">
        <v>21</v>
      </c>
      <c r="C587" s="95" t="s">
        <v>474</v>
      </c>
      <c r="D587" s="43" t="s">
        <v>533</v>
      </c>
      <c r="E587" s="43">
        <v>34</v>
      </c>
      <c r="F587" s="97">
        <f t="shared" si="343"/>
        <v>81.415343915343925</v>
      </c>
      <c r="G587" s="97">
        <f t="shared" si="343"/>
        <v>53.55015082956259</v>
      </c>
      <c r="H587" s="97">
        <f t="shared" si="343"/>
        <v>61.231763925729439</v>
      </c>
      <c r="I587" s="97">
        <f t="shared" si="344"/>
        <v>-20.183579989614486</v>
      </c>
      <c r="J587" s="97">
        <f t="shared" si="345"/>
        <v>7.6816130961668492</v>
      </c>
      <c r="K587" s="97">
        <f t="shared" si="346"/>
        <v>-6.2509834467238186</v>
      </c>
      <c r="L587" s="97">
        <f t="shared" si="347"/>
        <v>-7.1775853775853733</v>
      </c>
      <c r="M587" s="97">
        <f t="shared" si="348"/>
        <v>8.9720806541239924</v>
      </c>
      <c r="N587" s="97">
        <f t="shared" si="349"/>
        <v>0.98533535430087227</v>
      </c>
      <c r="O587" s="97">
        <f t="shared" si="350"/>
        <v>8.1629207318862456</v>
      </c>
      <c r="P587" s="97">
        <f t="shared" si="351"/>
        <v>-7.9867452998231201</v>
      </c>
      <c r="Q587" s="97">
        <f t="shared" si="352"/>
        <v>8.8087716031562735E-2</v>
      </c>
      <c r="R587" s="46">
        <v>62.962962962962962</v>
      </c>
      <c r="S587" s="46">
        <v>95</v>
      </c>
      <c r="T587" s="46" t="s">
        <v>288</v>
      </c>
      <c r="U587" s="47" t="e">
        <f t="shared" si="353"/>
        <v>#VALUE!</v>
      </c>
      <c r="V587" s="47" t="e">
        <f t="shared" si="354"/>
        <v>#VALUE!</v>
      </c>
      <c r="W587" s="47" t="e">
        <f t="shared" si="355"/>
        <v>#VALUE!</v>
      </c>
      <c r="X587" s="46">
        <v>100</v>
      </c>
      <c r="Y587" s="46">
        <v>30.76923076923077</v>
      </c>
      <c r="Z587" s="46">
        <v>78.125</v>
      </c>
      <c r="AA587" s="47">
        <f t="shared" si="356"/>
        <v>-21.875</v>
      </c>
      <c r="AB587" s="47">
        <f t="shared" si="357"/>
        <v>47.355769230769226</v>
      </c>
      <c r="AC587" s="47">
        <f t="shared" si="358"/>
        <v>12.740384615384613</v>
      </c>
      <c r="AD587" s="46">
        <v>73.80952380952381</v>
      </c>
      <c r="AE587" s="46">
        <v>61.764705882352942</v>
      </c>
      <c r="AF587" s="46">
        <v>53.846153846153847</v>
      </c>
      <c r="AG587" s="47">
        <f t="shared" si="328"/>
        <v>-19.963369963369964</v>
      </c>
      <c r="AH587" s="47">
        <f t="shared" si="329"/>
        <v>-7.9185520361990953</v>
      </c>
      <c r="AI587" s="47">
        <f t="shared" si="359"/>
        <v>-13.940960999784529</v>
      </c>
      <c r="AJ587" s="46">
        <v>88.888888888888886</v>
      </c>
      <c r="AK587" s="46">
        <v>26.666666666666668</v>
      </c>
      <c r="AL587" s="46">
        <v>51.724137931034484</v>
      </c>
      <c r="AM587" s="47">
        <f t="shared" si="330"/>
        <v>-37.164750957854402</v>
      </c>
      <c r="AN587" s="47">
        <f t="shared" si="331"/>
        <v>25.057471264367816</v>
      </c>
      <c r="AO587" s="47">
        <f t="shared" si="360"/>
        <v>-6.0536398467432928</v>
      </c>
      <c r="AP587" s="97">
        <f t="shared" si="332"/>
        <v>88.592929292929298</v>
      </c>
      <c r="AQ587" s="97">
        <f t="shared" si="333"/>
        <v>44.578070175438597</v>
      </c>
      <c r="AR587" s="97">
        <f t="shared" si="334"/>
        <v>60.246428571428567</v>
      </c>
      <c r="AS587" s="97">
        <f t="shared" si="361"/>
        <v>-28.346500721500732</v>
      </c>
      <c r="AT587" s="97">
        <f t="shared" si="362"/>
        <v>15.668358395989969</v>
      </c>
      <c r="AU587" s="97">
        <f t="shared" si="363"/>
        <v>-6.3390711627553813</v>
      </c>
      <c r="AV587" s="46">
        <v>94.444444444444443</v>
      </c>
      <c r="AW587" s="46">
        <v>56.000000000000007</v>
      </c>
      <c r="AX587" s="46">
        <v>68.571428571428569</v>
      </c>
      <c r="AY587" s="47">
        <f t="shared" si="335"/>
        <v>-25.873015873015873</v>
      </c>
      <c r="AZ587" s="47">
        <f t="shared" si="336"/>
        <v>12.571428571428562</v>
      </c>
      <c r="BA587" s="46">
        <v>100</v>
      </c>
      <c r="BB587" s="46">
        <v>58.333333333333336</v>
      </c>
      <c r="BC587" s="46">
        <v>65.714285714285708</v>
      </c>
      <c r="BD587" s="47">
        <f t="shared" si="337"/>
        <v>-34.285714285714292</v>
      </c>
      <c r="BE587" s="47">
        <f t="shared" si="338"/>
        <v>7.3809523809523725</v>
      </c>
      <c r="BF587" s="46">
        <v>72.727272727272734</v>
      </c>
      <c r="BG587" s="46">
        <v>31.578947368421051</v>
      </c>
      <c r="BH587" s="46">
        <v>50</v>
      </c>
      <c r="BI587" s="47">
        <f t="shared" si="339"/>
        <v>-22.727272727272734</v>
      </c>
      <c r="BJ587" s="47">
        <f t="shared" si="340"/>
        <v>18.421052631578949</v>
      </c>
      <c r="BK587" s="46">
        <v>87.2</v>
      </c>
      <c r="BL587" s="46">
        <v>32.4</v>
      </c>
      <c r="BM587" s="46">
        <v>56.7</v>
      </c>
      <c r="BN587" s="47">
        <f t="shared" si="341"/>
        <v>-30.5</v>
      </c>
      <c r="BO587" s="47">
        <f t="shared" si="342"/>
        <v>24.300000000000004</v>
      </c>
    </row>
    <row r="588" spans="1:67" x14ac:dyDescent="0.15">
      <c r="A588" s="95" t="s">
        <v>342</v>
      </c>
      <c r="B588" s="95">
        <v>21</v>
      </c>
      <c r="C588" s="95" t="s">
        <v>474</v>
      </c>
      <c r="D588" s="43" t="s">
        <v>272</v>
      </c>
      <c r="E588" s="43">
        <v>18</v>
      </c>
      <c r="F588" s="97">
        <f t="shared" si="343"/>
        <v>71.290923479348919</v>
      </c>
      <c r="G588" s="97">
        <f t="shared" si="343"/>
        <v>43.495353655104694</v>
      </c>
      <c r="H588" s="97">
        <f t="shared" si="343"/>
        <v>60.206114299253763</v>
      </c>
      <c r="I588" s="97">
        <f t="shared" si="344"/>
        <v>-11.084809180095156</v>
      </c>
      <c r="J588" s="97">
        <f t="shared" si="345"/>
        <v>16.710760644149069</v>
      </c>
      <c r="K588" s="97">
        <f t="shared" si="346"/>
        <v>2.8129757320269562</v>
      </c>
      <c r="L588" s="97">
        <f t="shared" si="347"/>
        <v>-4.4391753266989014</v>
      </c>
      <c r="M588" s="97">
        <f t="shared" si="348"/>
        <v>-7.370793563829217</v>
      </c>
      <c r="N588" s="97">
        <f t="shared" si="349"/>
        <v>-1.1070294788745514</v>
      </c>
      <c r="O588" s="97">
        <f t="shared" si="350"/>
        <v>3.33214584782435</v>
      </c>
      <c r="P588" s="97">
        <f t="shared" si="351"/>
        <v>6.2637640849546656</v>
      </c>
      <c r="Q588" s="97">
        <f t="shared" si="352"/>
        <v>4.7979549663895078</v>
      </c>
      <c r="R588" s="46">
        <v>59.239130434782602</v>
      </c>
      <c r="S588" s="46">
        <v>27.27272727272727</v>
      </c>
      <c r="T588" s="46">
        <v>62.068965517241381</v>
      </c>
      <c r="U588" s="47">
        <f t="shared" si="353"/>
        <v>2.8298350824587786</v>
      </c>
      <c r="V588" s="47">
        <f t="shared" si="354"/>
        <v>34.796238244514115</v>
      </c>
      <c r="W588" s="47">
        <f t="shared" si="355"/>
        <v>18.813036663486447</v>
      </c>
      <c r="X588" s="46">
        <v>82.186234817813769</v>
      </c>
      <c r="Y588" s="46">
        <v>58.857142857142854</v>
      </c>
      <c r="Z588" s="46">
        <v>61.172161172161175</v>
      </c>
      <c r="AA588" s="47">
        <f t="shared" si="356"/>
        <v>-21.014073645652594</v>
      </c>
      <c r="AB588" s="47">
        <f t="shared" si="357"/>
        <v>2.315018315018321</v>
      </c>
      <c r="AC588" s="47">
        <f t="shared" si="358"/>
        <v>-9.3495276653171366</v>
      </c>
      <c r="AD588" s="46">
        <v>70.535714285714292</v>
      </c>
      <c r="AE588" s="46">
        <v>38.888888888888893</v>
      </c>
      <c r="AF588" s="46">
        <v>57.792207792207797</v>
      </c>
      <c r="AG588" s="47">
        <f t="shared" si="328"/>
        <v>-12.743506493506494</v>
      </c>
      <c r="AH588" s="47">
        <f t="shared" si="329"/>
        <v>18.903318903318905</v>
      </c>
      <c r="AI588" s="47">
        <f t="shared" si="359"/>
        <v>3.0799062049062051</v>
      </c>
      <c r="AJ588" s="46">
        <v>73.202614379084963</v>
      </c>
      <c r="AK588" s="46">
        <v>48.962655601659748</v>
      </c>
      <c r="AL588" s="46">
        <v>59.791122715404697</v>
      </c>
      <c r="AM588" s="47">
        <f t="shared" si="330"/>
        <v>-13.411491663680266</v>
      </c>
      <c r="AN588" s="47">
        <f t="shared" si="331"/>
        <v>10.828467113744949</v>
      </c>
      <c r="AO588" s="47">
        <f t="shared" si="360"/>
        <v>-1.2915122749676584</v>
      </c>
      <c r="AP588" s="97">
        <f t="shared" si="332"/>
        <v>75.73009880604782</v>
      </c>
      <c r="AQ588" s="97">
        <f t="shared" si="333"/>
        <v>50.866147218933911</v>
      </c>
      <c r="AR588" s="97">
        <f t="shared" si="334"/>
        <v>61.313143778128314</v>
      </c>
      <c r="AS588" s="97">
        <f t="shared" si="361"/>
        <v>-14.416955027919506</v>
      </c>
      <c r="AT588" s="97">
        <f t="shared" si="362"/>
        <v>10.446996559194403</v>
      </c>
      <c r="AU588" s="97">
        <f t="shared" si="363"/>
        <v>-1.9849792343625516</v>
      </c>
      <c r="AV588" s="46">
        <v>72.948328267477208</v>
      </c>
      <c r="AW588" s="46">
        <v>47.037037037037038</v>
      </c>
      <c r="AX588" s="46">
        <v>58.928571428571431</v>
      </c>
      <c r="AY588" s="47">
        <f t="shared" si="335"/>
        <v>-14.019756838905778</v>
      </c>
      <c r="AZ588" s="47">
        <f t="shared" si="336"/>
        <v>11.891534391534393</v>
      </c>
      <c r="BA588" s="46">
        <v>84.293193717277475</v>
      </c>
      <c r="BB588" s="46">
        <v>60.344827586206897</v>
      </c>
      <c r="BC588" s="46">
        <v>53.664921465968582</v>
      </c>
      <c r="BD588" s="47">
        <f t="shared" si="337"/>
        <v>-30.628272251308893</v>
      </c>
      <c r="BE588" s="47">
        <f t="shared" si="338"/>
        <v>-6.6799061202383143</v>
      </c>
      <c r="BF588" s="46">
        <v>71.478873239436624</v>
      </c>
      <c r="BG588" s="46">
        <v>45.182724252491695</v>
      </c>
      <c r="BH588" s="46">
        <v>61.75908221797323</v>
      </c>
      <c r="BI588" s="47">
        <f t="shared" si="339"/>
        <v>-9.7197910214633936</v>
      </c>
      <c r="BJ588" s="47">
        <f t="shared" si="340"/>
        <v>16.576357965481535</v>
      </c>
      <c r="BK588" s="46">
        <v>74.2</v>
      </c>
      <c r="BL588" s="46">
        <v>50.9</v>
      </c>
      <c r="BM588" s="46">
        <v>70.900000000000006</v>
      </c>
      <c r="BN588" s="47">
        <f t="shared" si="341"/>
        <v>-3.2999999999999972</v>
      </c>
      <c r="BO588" s="47">
        <f t="shared" si="342"/>
        <v>20.000000000000007</v>
      </c>
    </row>
    <row r="589" spans="1:67" x14ac:dyDescent="0.15">
      <c r="A589" s="95" t="s">
        <v>342</v>
      </c>
      <c r="B589" s="95">
        <v>21</v>
      </c>
      <c r="C589" s="95" t="s">
        <v>474</v>
      </c>
      <c r="D589" s="43" t="s">
        <v>273</v>
      </c>
      <c r="E589" s="43">
        <v>19</v>
      </c>
      <c r="F589" s="97">
        <f t="shared" si="343"/>
        <v>75.243221377403543</v>
      </c>
      <c r="G589" s="97">
        <f t="shared" si="343"/>
        <v>64.483695652173921</v>
      </c>
      <c r="H589" s="97">
        <f t="shared" si="343"/>
        <v>68.946428571428569</v>
      </c>
      <c r="I589" s="97">
        <f t="shared" si="344"/>
        <v>-6.2967928059749738</v>
      </c>
      <c r="J589" s="97">
        <f t="shared" si="345"/>
        <v>4.4627329192546483</v>
      </c>
      <c r="K589" s="97">
        <f t="shared" si="346"/>
        <v>-0.91702994336016275</v>
      </c>
      <c r="L589" s="97">
        <f t="shared" si="347"/>
        <v>-14.102237888884503</v>
      </c>
      <c r="M589" s="97">
        <f t="shared" si="348"/>
        <v>-11.598593627010231</v>
      </c>
      <c r="N589" s="97">
        <f t="shared" si="349"/>
        <v>-7.2426229165359644</v>
      </c>
      <c r="O589" s="97">
        <f t="shared" si="350"/>
        <v>6.8596149723485382</v>
      </c>
      <c r="P589" s="97">
        <f t="shared" si="351"/>
        <v>4.3559707104742671</v>
      </c>
      <c r="Q589" s="97">
        <f t="shared" si="352"/>
        <v>5.6077928414114027</v>
      </c>
      <c r="R589" s="46">
        <v>68.75</v>
      </c>
      <c r="S589" s="46">
        <v>44.927536231884055</v>
      </c>
      <c r="T589" s="46">
        <v>69</v>
      </c>
      <c r="U589" s="47">
        <f t="shared" si="353"/>
        <v>0.25</v>
      </c>
      <c r="V589" s="47">
        <f t="shared" si="354"/>
        <v>24.072463768115945</v>
      </c>
      <c r="W589" s="47">
        <f t="shared" si="355"/>
        <v>12.161231884057973</v>
      </c>
      <c r="X589" s="46">
        <v>67.5</v>
      </c>
      <c r="Y589" s="46">
        <v>70</v>
      </c>
      <c r="Z589" s="46">
        <v>67.857142857142861</v>
      </c>
      <c r="AA589" s="47">
        <f t="shared" si="356"/>
        <v>0.3571428571428612</v>
      </c>
      <c r="AB589" s="47">
        <f t="shared" si="357"/>
        <v>-2.1428571428571388</v>
      </c>
      <c r="AC589" s="47">
        <f t="shared" si="358"/>
        <v>-0.8928571428571388</v>
      </c>
      <c r="AD589" s="46">
        <v>74.311926605504581</v>
      </c>
      <c r="AE589" s="46">
        <v>70.833333333333343</v>
      </c>
      <c r="AF589" s="46">
        <v>71.428571428571431</v>
      </c>
      <c r="AG589" s="47">
        <f t="shared" si="328"/>
        <v>-2.8833551769331507</v>
      </c>
      <c r="AH589" s="47">
        <f t="shared" si="329"/>
        <v>0.59523809523808779</v>
      </c>
      <c r="AI589" s="47">
        <f t="shared" si="359"/>
        <v>-1.1440585408475314</v>
      </c>
      <c r="AJ589" s="46">
        <v>90.410958904109577</v>
      </c>
      <c r="AK589" s="46">
        <v>72.173913043478265</v>
      </c>
      <c r="AL589" s="46">
        <v>67.5</v>
      </c>
      <c r="AM589" s="47">
        <f t="shared" si="330"/>
        <v>-22.910958904109577</v>
      </c>
      <c r="AN589" s="47">
        <f t="shared" si="331"/>
        <v>-4.6739130434782652</v>
      </c>
      <c r="AO589" s="47">
        <f t="shared" si="360"/>
        <v>-13.792435973793921</v>
      </c>
      <c r="AP589" s="97">
        <f t="shared" si="332"/>
        <v>89.345459266288046</v>
      </c>
      <c r="AQ589" s="97">
        <f t="shared" si="333"/>
        <v>76.082289279184153</v>
      </c>
      <c r="AR589" s="97">
        <f t="shared" si="334"/>
        <v>76.189051487964534</v>
      </c>
      <c r="AS589" s="97">
        <f t="shared" si="361"/>
        <v>-13.156407778323512</v>
      </c>
      <c r="AT589" s="97">
        <f t="shared" si="362"/>
        <v>0.10676220878038123</v>
      </c>
      <c r="AU589" s="97">
        <f t="shared" si="363"/>
        <v>-6.5248227847715654</v>
      </c>
      <c r="AV589" s="46">
        <v>87.022900763358777</v>
      </c>
      <c r="AW589" s="46">
        <v>68.269230769230774</v>
      </c>
      <c r="AX589" s="46">
        <v>83.030303030303031</v>
      </c>
      <c r="AY589" s="47">
        <f t="shared" si="335"/>
        <v>-3.9925977330557458</v>
      </c>
      <c r="AZ589" s="47">
        <f t="shared" si="336"/>
        <v>14.761072261072258</v>
      </c>
      <c r="BA589" s="46">
        <v>92.424242424242422</v>
      </c>
      <c r="BB589" s="46">
        <v>79.611650485436897</v>
      </c>
      <c r="BC589" s="46">
        <v>64.596273291925471</v>
      </c>
      <c r="BD589" s="47">
        <f t="shared" si="337"/>
        <v>-27.827969132316952</v>
      </c>
      <c r="BE589" s="47">
        <f t="shared" si="338"/>
        <v>-15.015377193511426</v>
      </c>
      <c r="BF589" s="46">
        <v>86.734693877551024</v>
      </c>
      <c r="BG589" s="46">
        <v>78.448275862068968</v>
      </c>
      <c r="BH589" s="46">
        <v>79.629629629629633</v>
      </c>
      <c r="BI589" s="47">
        <f t="shared" si="339"/>
        <v>-7.1050642479213906</v>
      </c>
      <c r="BJ589" s="47">
        <f t="shared" si="340"/>
        <v>1.1813537675606653</v>
      </c>
      <c r="BK589" s="46">
        <v>91.2</v>
      </c>
      <c r="BL589" s="46">
        <v>78</v>
      </c>
      <c r="BM589" s="46">
        <v>77.5</v>
      </c>
      <c r="BN589" s="47">
        <f t="shared" si="341"/>
        <v>-13.700000000000003</v>
      </c>
      <c r="BO589" s="47">
        <f t="shared" si="342"/>
        <v>-0.5</v>
      </c>
    </row>
    <row r="590" spans="1:67" x14ac:dyDescent="0.15">
      <c r="A590" s="95" t="s">
        <v>342</v>
      </c>
      <c r="B590" s="95">
        <v>21</v>
      </c>
      <c r="C590" s="95" t="s">
        <v>474</v>
      </c>
      <c r="D590" s="43" t="s">
        <v>274</v>
      </c>
      <c r="E590" s="43">
        <v>20</v>
      </c>
      <c r="F590" s="97">
        <f t="shared" si="343"/>
        <v>75.886903928111266</v>
      </c>
      <c r="G590" s="97">
        <f t="shared" si="343"/>
        <v>19.766180486493674</v>
      </c>
      <c r="H590" s="97">
        <f t="shared" si="343"/>
        <v>43.623118845606001</v>
      </c>
      <c r="I590" s="97">
        <f t="shared" si="344"/>
        <v>-32.263785082505265</v>
      </c>
      <c r="J590" s="97">
        <f t="shared" si="345"/>
        <v>23.856938359112327</v>
      </c>
      <c r="K590" s="97">
        <f t="shared" si="346"/>
        <v>-4.2034233616964691</v>
      </c>
      <c r="L590" s="97">
        <f t="shared" si="347"/>
        <v>-9.2013439536041091</v>
      </c>
      <c r="M590" s="97">
        <f t="shared" si="348"/>
        <v>-28.010542467176215</v>
      </c>
      <c r="N590" s="97">
        <f t="shared" si="349"/>
        <v>-20.05203233359174</v>
      </c>
      <c r="O590" s="97">
        <f t="shared" si="350"/>
        <v>-10.850688379987631</v>
      </c>
      <c r="P590" s="97">
        <f t="shared" si="351"/>
        <v>7.9585101335844755</v>
      </c>
      <c r="Q590" s="97">
        <f t="shared" si="352"/>
        <v>-1.4460891232015776</v>
      </c>
      <c r="R590" s="46">
        <v>70.222222222222214</v>
      </c>
      <c r="S590" s="46">
        <v>12.686567164179104</v>
      </c>
      <c r="T590" s="46">
        <v>36.567164179104481</v>
      </c>
      <c r="U590" s="47">
        <f t="shared" si="353"/>
        <v>-33.655058043117734</v>
      </c>
      <c r="V590" s="47">
        <f t="shared" si="354"/>
        <v>23.880597014925378</v>
      </c>
      <c r="W590" s="47">
        <f t="shared" si="355"/>
        <v>-4.8872305140961778</v>
      </c>
      <c r="X590" s="46">
        <v>77.973568281938327</v>
      </c>
      <c r="Y590" s="46">
        <v>12.337662337662337</v>
      </c>
      <c r="Z590" s="46">
        <v>39.419087136929463</v>
      </c>
      <c r="AA590" s="47">
        <f t="shared" si="356"/>
        <v>-38.554481145008864</v>
      </c>
      <c r="AB590" s="47">
        <f t="shared" si="357"/>
        <v>27.081424799267126</v>
      </c>
      <c r="AC590" s="47">
        <f t="shared" si="358"/>
        <v>-5.7365281728708695</v>
      </c>
      <c r="AD590" s="46">
        <v>74.380165289256198</v>
      </c>
      <c r="AE590" s="46">
        <v>17.258883248730964</v>
      </c>
      <c r="AF590" s="46">
        <v>40</v>
      </c>
      <c r="AG590" s="47">
        <f t="shared" si="328"/>
        <v>-34.380165289256198</v>
      </c>
      <c r="AH590" s="47">
        <f t="shared" si="329"/>
        <v>22.741116751269036</v>
      </c>
      <c r="AI590" s="47">
        <f t="shared" si="359"/>
        <v>-5.8195242689935807</v>
      </c>
      <c r="AJ590" s="46">
        <v>80.97165991902834</v>
      </c>
      <c r="AK590" s="46">
        <v>36.781609195402297</v>
      </c>
      <c r="AL590" s="46">
        <v>58.506224066390047</v>
      </c>
      <c r="AM590" s="47">
        <f t="shared" si="330"/>
        <v>-22.465435852638294</v>
      </c>
      <c r="AN590" s="47">
        <f t="shared" si="331"/>
        <v>21.72461487098775</v>
      </c>
      <c r="AO590" s="47">
        <f t="shared" si="360"/>
        <v>-0.37041049082527167</v>
      </c>
      <c r="AP590" s="97">
        <f t="shared" si="332"/>
        <v>85.088247881715375</v>
      </c>
      <c r="AQ590" s="97">
        <f t="shared" si="333"/>
        <v>47.776722953669889</v>
      </c>
      <c r="AR590" s="97">
        <f t="shared" si="334"/>
        <v>63.675151179197741</v>
      </c>
      <c r="AS590" s="97">
        <f t="shared" si="361"/>
        <v>-21.413096702517635</v>
      </c>
      <c r="AT590" s="97">
        <f t="shared" si="362"/>
        <v>15.898428225527852</v>
      </c>
      <c r="AU590" s="97">
        <f t="shared" si="363"/>
        <v>-2.7573342384948916</v>
      </c>
      <c r="AV590" s="46">
        <v>83.171521035598701</v>
      </c>
      <c r="AW590" s="46">
        <v>40.284360189573462</v>
      </c>
      <c r="AX590" s="46">
        <v>64.72727272727272</v>
      </c>
      <c r="AY590" s="47">
        <f t="shared" si="335"/>
        <v>-18.444248308325982</v>
      </c>
      <c r="AZ590" s="47">
        <f t="shared" si="336"/>
        <v>24.442912537699257</v>
      </c>
      <c r="BA590" s="46">
        <v>88.888888888888886</v>
      </c>
      <c r="BB590" s="46">
        <v>48.898678414096921</v>
      </c>
      <c r="BC590" s="46">
        <v>53.963414634146346</v>
      </c>
      <c r="BD590" s="47">
        <f t="shared" si="337"/>
        <v>-34.925474254742539</v>
      </c>
      <c r="BE590" s="47">
        <f t="shared" si="338"/>
        <v>5.0647362200494257</v>
      </c>
      <c r="BF590" s="46">
        <v>82.492581602373889</v>
      </c>
      <c r="BG590" s="46">
        <v>48.623853211009177</v>
      </c>
      <c r="BH590" s="46">
        <v>62.809917355371901</v>
      </c>
      <c r="BI590" s="47">
        <f t="shared" si="339"/>
        <v>-19.682664247001988</v>
      </c>
      <c r="BJ590" s="47">
        <f t="shared" si="340"/>
        <v>14.186064144362724</v>
      </c>
      <c r="BK590" s="46">
        <v>85.8</v>
      </c>
      <c r="BL590" s="46">
        <v>53.3</v>
      </c>
      <c r="BM590" s="46">
        <v>73.2</v>
      </c>
      <c r="BN590" s="47">
        <f t="shared" si="341"/>
        <v>-12.599999999999994</v>
      </c>
      <c r="BO590" s="47">
        <f t="shared" si="342"/>
        <v>19.900000000000006</v>
      </c>
    </row>
    <row r="591" spans="1:67" s="5" customFormat="1" x14ac:dyDescent="0.15">
      <c r="A591" s="96" t="s">
        <v>343</v>
      </c>
      <c r="B591" s="96">
        <v>22</v>
      </c>
      <c r="C591" s="96" t="s">
        <v>510</v>
      </c>
      <c r="D591" s="45" t="s">
        <v>75</v>
      </c>
      <c r="E591" s="45">
        <v>1</v>
      </c>
      <c r="F591" s="97">
        <f t="shared" si="343"/>
        <v>42.082661290322584</v>
      </c>
      <c r="G591" s="97">
        <f t="shared" si="343"/>
        <v>29.15</v>
      </c>
      <c r="H591" s="97">
        <f t="shared" si="343"/>
        <v>10.247082007607894</v>
      </c>
      <c r="I591" s="97">
        <f t="shared" si="344"/>
        <v>-31.83557928271469</v>
      </c>
      <c r="J591" s="97">
        <f t="shared" si="345"/>
        <v>-18.902917992392105</v>
      </c>
      <c r="K591" s="97">
        <f t="shared" si="346"/>
        <v>-25.369248637553397</v>
      </c>
      <c r="L591" s="97">
        <f t="shared" si="347"/>
        <v>-0.69233870967741495</v>
      </c>
      <c r="M591" s="97">
        <f t="shared" si="348"/>
        <v>8.6493224661432926</v>
      </c>
      <c r="N591" s="97">
        <f t="shared" si="349"/>
        <v>10.792837204451684</v>
      </c>
      <c r="O591" s="97">
        <f t="shared" si="350"/>
        <v>11.485175914129099</v>
      </c>
      <c r="P591" s="97">
        <f t="shared" si="351"/>
        <v>2.1435147383083919</v>
      </c>
      <c r="Q591" s="97">
        <f t="shared" si="352"/>
        <v>6.8143453262187457</v>
      </c>
      <c r="R591" s="44">
        <v>46.9</v>
      </c>
      <c r="S591" s="44">
        <v>28.4</v>
      </c>
      <c r="T591" s="44">
        <v>13.308550185873605</v>
      </c>
      <c r="U591" s="19">
        <f t="shared" si="353"/>
        <v>-33.591449814126392</v>
      </c>
      <c r="V591" s="19">
        <f t="shared" si="354"/>
        <v>-15.091449814126394</v>
      </c>
      <c r="W591" s="19">
        <f t="shared" si="355"/>
        <v>-24.341449814126392</v>
      </c>
      <c r="X591" s="44">
        <v>41.330645161290327</v>
      </c>
      <c r="Y591" s="44">
        <v>29.7</v>
      </c>
      <c r="Z591" s="44">
        <v>9.0298507462686572</v>
      </c>
      <c r="AA591" s="19">
        <f t="shared" si="356"/>
        <v>-32.30079441502167</v>
      </c>
      <c r="AB591" s="19">
        <f t="shared" si="357"/>
        <v>-20.670149253731342</v>
      </c>
      <c r="AC591" s="19">
        <f t="shared" si="358"/>
        <v>-26.485471834376504</v>
      </c>
      <c r="AD591" s="44">
        <v>35.199999999999996</v>
      </c>
      <c r="AE591" s="44">
        <v>30</v>
      </c>
      <c r="AF591" s="44">
        <v>9.0976882923191642</v>
      </c>
      <c r="AG591" s="19">
        <f t="shared" si="328"/>
        <v>-26.102311707680833</v>
      </c>
      <c r="AH591" s="19">
        <f t="shared" si="329"/>
        <v>-20.902311707680838</v>
      </c>
      <c r="AI591" s="19">
        <f t="shared" si="359"/>
        <v>-23.502311707680835</v>
      </c>
      <c r="AJ591" s="44">
        <v>44.9</v>
      </c>
      <c r="AK591" s="44">
        <v>28.499999999999996</v>
      </c>
      <c r="AL591" s="44">
        <v>9.5522388059701502</v>
      </c>
      <c r="AM591" s="19">
        <f t="shared" si="330"/>
        <v>-35.34776119402985</v>
      </c>
      <c r="AN591" s="19">
        <f t="shared" si="331"/>
        <v>-18.947761194029844</v>
      </c>
      <c r="AO591" s="19">
        <f t="shared" si="360"/>
        <v>-27.147761194029847</v>
      </c>
      <c r="AP591" s="97">
        <f t="shared" si="332"/>
        <v>42.774999999999999</v>
      </c>
      <c r="AQ591" s="97">
        <f t="shared" si="333"/>
        <v>20.500677533856706</v>
      </c>
      <c r="AR591" s="97">
        <f t="shared" si="334"/>
        <v>-0.54575519684379026</v>
      </c>
      <c r="AS591" s="97">
        <f t="shared" si="361"/>
        <v>-43.320755196843791</v>
      </c>
      <c r="AT591" s="97">
        <f t="shared" si="362"/>
        <v>-21.046432730700495</v>
      </c>
      <c r="AU591" s="97">
        <f t="shared" si="363"/>
        <v>-32.18359396377214</v>
      </c>
      <c r="AV591" s="44">
        <v>43.4</v>
      </c>
      <c r="AW591" s="44">
        <v>15.5</v>
      </c>
      <c r="AX591" s="44">
        <v>-0.96225018504811255</v>
      </c>
      <c r="AY591" s="19">
        <f t="shared" si="335"/>
        <v>-44.362250185048111</v>
      </c>
      <c r="AZ591" s="19">
        <f t="shared" si="336"/>
        <v>-16.462250185048113</v>
      </c>
      <c r="BA591" s="44">
        <v>42.199999999999996</v>
      </c>
      <c r="BB591" s="44">
        <v>23</v>
      </c>
      <c r="BC591" s="44">
        <v>-4.3671354552183566</v>
      </c>
      <c r="BD591" s="19">
        <f t="shared" si="337"/>
        <v>-46.567135455218349</v>
      </c>
      <c r="BE591" s="19">
        <f t="shared" si="338"/>
        <v>-27.367135455218357</v>
      </c>
      <c r="BF591" s="44">
        <v>43.6</v>
      </c>
      <c r="BG591" s="44">
        <v>19.6113074204947</v>
      </c>
      <c r="BH591" s="44">
        <v>2.4426350851221317</v>
      </c>
      <c r="BI591" s="19">
        <f t="shared" si="339"/>
        <v>-41.157364914877867</v>
      </c>
      <c r="BJ591" s="19">
        <f t="shared" si="340"/>
        <v>-17.16867233537257</v>
      </c>
      <c r="BK591" s="44">
        <v>41.9</v>
      </c>
      <c r="BL591" s="44">
        <v>23.891402714932127</v>
      </c>
      <c r="BM591" s="44">
        <v>0.70372976776917662</v>
      </c>
      <c r="BN591" s="19">
        <f t="shared" si="341"/>
        <v>-41.196270232230823</v>
      </c>
      <c r="BO591" s="19">
        <f t="shared" si="342"/>
        <v>-23.187672947162952</v>
      </c>
    </row>
    <row r="592" spans="1:67" s="5" customFormat="1" x14ac:dyDescent="0.15">
      <c r="A592" s="96" t="s">
        <v>343</v>
      </c>
      <c r="B592" s="96">
        <v>22</v>
      </c>
      <c r="C592" s="96" t="s">
        <v>461</v>
      </c>
      <c r="D592" s="45" t="s">
        <v>353</v>
      </c>
      <c r="E592" s="45">
        <v>2</v>
      </c>
      <c r="F592" s="97">
        <f t="shared" si="343"/>
        <v>57.055063612620494</v>
      </c>
      <c r="G592" s="97">
        <f t="shared" si="343"/>
        <v>38.864549821082782</v>
      </c>
      <c r="H592" s="97">
        <f t="shared" si="343"/>
        <v>9.6710496471986627</v>
      </c>
      <c r="I592" s="97">
        <f t="shared" si="344"/>
        <v>-47.384013965421829</v>
      </c>
      <c r="J592" s="97">
        <f t="shared" si="345"/>
        <v>-29.193500173884118</v>
      </c>
      <c r="K592" s="97">
        <f t="shared" si="346"/>
        <v>-38.288757069652974</v>
      </c>
      <c r="L592" s="97">
        <f t="shared" si="347"/>
        <v>0.37404502575928689</v>
      </c>
      <c r="M592" s="97">
        <f t="shared" si="348"/>
        <v>3.2191987489641676</v>
      </c>
      <c r="N592" s="97">
        <f t="shared" si="349"/>
        <v>13.748646355928035</v>
      </c>
      <c r="O592" s="97">
        <f t="shared" si="350"/>
        <v>13.374601330168748</v>
      </c>
      <c r="P592" s="97">
        <f t="shared" si="351"/>
        <v>10.529447606963867</v>
      </c>
      <c r="Q592" s="97">
        <f t="shared" si="352"/>
        <v>11.952024468566307</v>
      </c>
      <c r="R592" s="44">
        <v>57.894736842105267</v>
      </c>
      <c r="S592" s="44">
        <v>35.843793584379355</v>
      </c>
      <c r="T592" s="44">
        <v>12.740141557128412</v>
      </c>
      <c r="U592" s="19">
        <f t="shared" si="353"/>
        <v>-45.154595284976857</v>
      </c>
      <c r="V592" s="19">
        <f t="shared" si="354"/>
        <v>-23.103652027250945</v>
      </c>
      <c r="W592" s="19">
        <f t="shared" si="355"/>
        <v>-34.129123656113904</v>
      </c>
      <c r="X592" s="44">
        <v>55.297532656023222</v>
      </c>
      <c r="Y592" s="44">
        <v>38.57729138166895</v>
      </c>
      <c r="Z592" s="44">
        <v>6.3917525773195871</v>
      </c>
      <c r="AA592" s="19">
        <f t="shared" si="356"/>
        <v>-48.905780078703636</v>
      </c>
      <c r="AB592" s="19">
        <f t="shared" si="357"/>
        <v>-32.185538804349363</v>
      </c>
      <c r="AC592" s="19">
        <f t="shared" si="358"/>
        <v>-40.545659441526496</v>
      </c>
      <c r="AD592" s="44">
        <v>55.140186915887845</v>
      </c>
      <c r="AE592" s="44">
        <v>40.845070422535215</v>
      </c>
      <c r="AF592" s="44">
        <v>9.221311475409836</v>
      </c>
      <c r="AG592" s="19">
        <f t="shared" si="328"/>
        <v>-45.918875440478011</v>
      </c>
      <c r="AH592" s="19">
        <f t="shared" si="329"/>
        <v>-31.623758947125381</v>
      </c>
      <c r="AI592" s="19">
        <f t="shared" si="359"/>
        <v>-38.771317193801693</v>
      </c>
      <c r="AJ592" s="44">
        <v>59.887798036465632</v>
      </c>
      <c r="AK592" s="44">
        <v>40.192043895747595</v>
      </c>
      <c r="AL592" s="44">
        <v>10.330992978936811</v>
      </c>
      <c r="AM592" s="19">
        <f t="shared" si="330"/>
        <v>-49.55680505752882</v>
      </c>
      <c r="AN592" s="19">
        <f t="shared" si="331"/>
        <v>-29.861050916810782</v>
      </c>
      <c r="AO592" s="19">
        <f t="shared" si="360"/>
        <v>-39.708927987169801</v>
      </c>
      <c r="AP592" s="97">
        <f t="shared" si="332"/>
        <v>56.681018586861207</v>
      </c>
      <c r="AQ592" s="97">
        <f t="shared" si="333"/>
        <v>35.645351072118615</v>
      </c>
      <c r="AR592" s="97">
        <f t="shared" si="334"/>
        <v>-4.0775967087293727</v>
      </c>
      <c r="AS592" s="97">
        <f t="shared" si="361"/>
        <v>-60.75861529559058</v>
      </c>
      <c r="AT592" s="97">
        <f t="shared" si="362"/>
        <v>-39.722947780847988</v>
      </c>
      <c r="AU592" s="97">
        <f t="shared" si="363"/>
        <v>-50.240781538219281</v>
      </c>
      <c r="AV592" s="44">
        <v>56.160458452722061</v>
      </c>
      <c r="AW592" s="44">
        <v>28.366762177650429</v>
      </c>
      <c r="AX592" s="44">
        <v>-4.890738813735692</v>
      </c>
      <c r="AY592" s="19">
        <f t="shared" si="335"/>
        <v>-61.051197266457756</v>
      </c>
      <c r="AZ592" s="19">
        <f t="shared" si="336"/>
        <v>-33.257500991386124</v>
      </c>
      <c r="BA592" s="44">
        <v>55.074424898511495</v>
      </c>
      <c r="BB592" s="44">
        <v>37.727910238429175</v>
      </c>
      <c r="BC592" s="44">
        <v>-9.0909090909090917</v>
      </c>
      <c r="BD592" s="19">
        <f t="shared" si="337"/>
        <v>-64.165333989420589</v>
      </c>
      <c r="BE592" s="19">
        <f t="shared" si="338"/>
        <v>-46.818819329338268</v>
      </c>
      <c r="BF592" s="44">
        <v>57.142857142857139</v>
      </c>
      <c r="BG592" s="44">
        <v>37.055837563451774</v>
      </c>
      <c r="BH592" s="44">
        <v>0.59464816650148666</v>
      </c>
      <c r="BI592" s="19">
        <f t="shared" si="339"/>
        <v>-56.548208976355653</v>
      </c>
      <c r="BJ592" s="19">
        <f t="shared" si="340"/>
        <v>-36.461189396950289</v>
      </c>
      <c r="BK592" s="44">
        <v>58.346333853354139</v>
      </c>
      <c r="BL592" s="44">
        <v>39.430894308943088</v>
      </c>
      <c r="BM592" s="44">
        <v>-2.9233870967741935</v>
      </c>
      <c r="BN592" s="19">
        <f t="shared" si="341"/>
        <v>-61.269720950128331</v>
      </c>
      <c r="BO592" s="19">
        <f t="shared" si="342"/>
        <v>-42.354281405717281</v>
      </c>
    </row>
    <row r="593" spans="1:67" x14ac:dyDescent="0.15">
      <c r="A593" s="95" t="s">
        <v>343</v>
      </c>
      <c r="B593" s="95">
        <v>22</v>
      </c>
      <c r="C593" s="95" t="s">
        <v>461</v>
      </c>
      <c r="D593" s="43" t="s">
        <v>462</v>
      </c>
      <c r="E593" s="43">
        <v>5</v>
      </c>
      <c r="F593" s="97">
        <f t="shared" si="343"/>
        <v>74.827777224518258</v>
      </c>
      <c r="G593" s="97">
        <f t="shared" si="343"/>
        <v>51.192609792138853</v>
      </c>
      <c r="H593" s="97">
        <f t="shared" si="343"/>
        <v>16.568654247808169</v>
      </c>
      <c r="I593" s="97">
        <f t="shared" si="344"/>
        <v>-58.259122976710088</v>
      </c>
      <c r="J593" s="97">
        <f t="shared" si="345"/>
        <v>-34.623955544330684</v>
      </c>
      <c r="K593" s="97">
        <f t="shared" si="346"/>
        <v>-46.441539260520386</v>
      </c>
      <c r="L593" s="97">
        <f t="shared" si="347"/>
        <v>8.9134385120496233</v>
      </c>
      <c r="M593" s="97">
        <f t="shared" si="348"/>
        <v>14.545923265954947</v>
      </c>
      <c r="N593" s="97">
        <f t="shared" si="349"/>
        <v>25.07920689459209</v>
      </c>
      <c r="O593" s="97">
        <f t="shared" si="350"/>
        <v>16.165768382542467</v>
      </c>
      <c r="P593" s="97">
        <f t="shared" si="351"/>
        <v>10.533283628637143</v>
      </c>
      <c r="Q593" s="97">
        <f t="shared" si="352"/>
        <v>13.349526005589805</v>
      </c>
      <c r="R593" s="46">
        <v>78.145695364238406</v>
      </c>
      <c r="S593" s="46">
        <v>57.100591715976336</v>
      </c>
      <c r="T593" s="46">
        <v>22.344322344322347</v>
      </c>
      <c r="U593" s="47">
        <f t="shared" si="353"/>
        <v>-55.801373019916056</v>
      </c>
      <c r="V593" s="47">
        <f t="shared" si="354"/>
        <v>-34.756269371653985</v>
      </c>
      <c r="W593" s="47">
        <f t="shared" si="355"/>
        <v>-45.278821195785021</v>
      </c>
      <c r="X593" s="46">
        <v>75</v>
      </c>
      <c r="Y593" s="46">
        <v>62.234042553191493</v>
      </c>
      <c r="Z593" s="46">
        <v>33.159268929503916</v>
      </c>
      <c r="AA593" s="47">
        <f t="shared" si="356"/>
        <v>-41.840731070496084</v>
      </c>
      <c r="AB593" s="47">
        <f t="shared" si="357"/>
        <v>-29.074773623687577</v>
      </c>
      <c r="AC593" s="47">
        <f t="shared" si="358"/>
        <v>-35.457752347091827</v>
      </c>
      <c r="AD593" s="46">
        <v>81.954887218045116</v>
      </c>
      <c r="AE593" s="46">
        <v>41.338582677165356</v>
      </c>
      <c r="AF593" s="46">
        <v>6.481481481481481</v>
      </c>
      <c r="AG593" s="47">
        <f t="shared" si="328"/>
        <v>-75.473405736563635</v>
      </c>
      <c r="AH593" s="47">
        <f t="shared" si="329"/>
        <v>-34.857101195683875</v>
      </c>
      <c r="AI593" s="47">
        <f t="shared" si="359"/>
        <v>-55.165253466123758</v>
      </c>
      <c r="AJ593" s="46">
        <v>64.21052631578948</v>
      </c>
      <c r="AK593" s="46">
        <v>44.097222222222221</v>
      </c>
      <c r="AL593" s="46">
        <v>4.2895442359249332</v>
      </c>
      <c r="AM593" s="47">
        <f t="shared" si="330"/>
        <v>-59.920982079864544</v>
      </c>
      <c r="AN593" s="47">
        <f t="shared" si="331"/>
        <v>-39.807677986297286</v>
      </c>
      <c r="AO593" s="47">
        <f t="shared" si="360"/>
        <v>-49.864330033080918</v>
      </c>
      <c r="AP593" s="97">
        <f t="shared" si="332"/>
        <v>65.914338712468634</v>
      </c>
      <c r="AQ593" s="97">
        <f t="shared" si="333"/>
        <v>36.646686526183906</v>
      </c>
      <c r="AR593" s="97">
        <f t="shared" si="334"/>
        <v>-8.5105526467839212</v>
      </c>
      <c r="AS593" s="97">
        <f t="shared" si="361"/>
        <v>-74.424891359252555</v>
      </c>
      <c r="AT593" s="97">
        <f t="shared" si="362"/>
        <v>-45.157239172967827</v>
      </c>
      <c r="AU593" s="97">
        <f t="shared" si="363"/>
        <v>-59.791065266110195</v>
      </c>
      <c r="AV593" s="46">
        <v>65.416666666666671</v>
      </c>
      <c r="AW593" s="46">
        <v>29.962546816479403</v>
      </c>
      <c r="AX593" s="46">
        <v>-16.195372750642672</v>
      </c>
      <c r="AY593" s="47">
        <f t="shared" si="335"/>
        <v>-81.612039417309347</v>
      </c>
      <c r="AZ593" s="47">
        <f t="shared" si="336"/>
        <v>-46.157919567122079</v>
      </c>
      <c r="BA593" s="46">
        <v>59.842519685039377</v>
      </c>
      <c r="BB593" s="46">
        <v>42.704626334519574</v>
      </c>
      <c r="BC593" s="46">
        <v>-16.161616161616163</v>
      </c>
      <c r="BD593" s="47">
        <f t="shared" si="337"/>
        <v>-76.004135846655544</v>
      </c>
      <c r="BE593" s="47">
        <f t="shared" si="338"/>
        <v>-58.86624249613574</v>
      </c>
      <c r="BF593" s="46">
        <v>68.498168498168496</v>
      </c>
      <c r="BG593" s="46">
        <v>34.519572953736656</v>
      </c>
      <c r="BH593" s="46">
        <v>-0.98522167487684731</v>
      </c>
      <c r="BI593" s="47">
        <f t="shared" si="339"/>
        <v>-69.48339017304535</v>
      </c>
      <c r="BJ593" s="47">
        <f t="shared" si="340"/>
        <v>-35.504794628613503</v>
      </c>
      <c r="BK593" s="46">
        <v>69.900000000000006</v>
      </c>
      <c r="BL593" s="46">
        <v>39.4</v>
      </c>
      <c r="BM593" s="46">
        <v>-0.7</v>
      </c>
      <c r="BN593" s="47">
        <f t="shared" si="341"/>
        <v>-70.600000000000009</v>
      </c>
      <c r="BO593" s="47">
        <f t="shared" si="342"/>
        <v>-40.1</v>
      </c>
    </row>
    <row r="594" spans="1:67" x14ac:dyDescent="0.15">
      <c r="A594" s="95" t="s">
        <v>343</v>
      </c>
      <c r="B594" s="95">
        <v>22</v>
      </c>
      <c r="C594" s="95" t="s">
        <v>461</v>
      </c>
      <c r="D594" s="43" t="s">
        <v>463</v>
      </c>
      <c r="E594" s="43">
        <v>6</v>
      </c>
      <c r="F594" s="97">
        <f t="shared" si="343"/>
        <v>75.86780530468674</v>
      </c>
      <c r="G594" s="97">
        <f t="shared" si="343"/>
        <v>62.402797358197333</v>
      </c>
      <c r="H594" s="97">
        <f t="shared" si="343"/>
        <v>26.274255047762288</v>
      </c>
      <c r="I594" s="97">
        <f t="shared" si="344"/>
        <v>-49.593550256924452</v>
      </c>
      <c r="J594" s="97">
        <f t="shared" si="345"/>
        <v>-36.128542310435044</v>
      </c>
      <c r="K594" s="97">
        <f t="shared" si="346"/>
        <v>-42.861046283679748</v>
      </c>
      <c r="L594" s="97">
        <f t="shared" si="347"/>
        <v>5.671618750106532</v>
      </c>
      <c r="M594" s="97">
        <f t="shared" si="348"/>
        <v>1.5767608970996463</v>
      </c>
      <c r="N594" s="97">
        <f t="shared" si="349"/>
        <v>19.960024266287554</v>
      </c>
      <c r="O594" s="97">
        <f t="shared" si="350"/>
        <v>14.288405516181022</v>
      </c>
      <c r="P594" s="97">
        <f t="shared" si="351"/>
        <v>18.383263369187908</v>
      </c>
      <c r="Q594" s="97">
        <f t="shared" si="352"/>
        <v>16.335834442684465</v>
      </c>
      <c r="R594" s="46">
        <v>78.415841584158414</v>
      </c>
      <c r="S594" s="46">
        <v>58.525345622119815</v>
      </c>
      <c r="T594" s="46">
        <v>33.005893909626721</v>
      </c>
      <c r="U594" s="47">
        <f t="shared" si="353"/>
        <v>-45.409947674531693</v>
      </c>
      <c r="V594" s="47">
        <f t="shared" si="354"/>
        <v>-25.519451712493094</v>
      </c>
      <c r="W594" s="47">
        <f t="shared" si="355"/>
        <v>-35.464699693512394</v>
      </c>
      <c r="X594" s="46">
        <v>77.439024390243901</v>
      </c>
      <c r="Y594" s="46">
        <v>62.913907284768214</v>
      </c>
      <c r="Z594" s="46">
        <v>25.330812854442343</v>
      </c>
      <c r="AA594" s="47">
        <f t="shared" si="356"/>
        <v>-52.108211535801559</v>
      </c>
      <c r="AB594" s="47">
        <f t="shared" si="357"/>
        <v>-37.583094430325872</v>
      </c>
      <c r="AC594" s="47">
        <f t="shared" si="358"/>
        <v>-44.845652983063715</v>
      </c>
      <c r="AD594" s="46">
        <v>72.437357630979506</v>
      </c>
      <c r="AE594" s="46">
        <v>63.744075829383881</v>
      </c>
      <c r="AF594" s="46">
        <v>22.245322245322246</v>
      </c>
      <c r="AG594" s="47">
        <f t="shared" si="328"/>
        <v>-50.192035385657263</v>
      </c>
      <c r="AH594" s="47">
        <f t="shared" si="329"/>
        <v>-41.498753584061632</v>
      </c>
      <c r="AI594" s="47">
        <f t="shared" si="359"/>
        <v>-45.845394484859447</v>
      </c>
      <c r="AJ594" s="46">
        <v>75.178997613365155</v>
      </c>
      <c r="AK594" s="46">
        <v>64.427860696517413</v>
      </c>
      <c r="AL594" s="46">
        <v>24.514991181657848</v>
      </c>
      <c r="AM594" s="47">
        <f t="shared" si="330"/>
        <v>-50.664006431707307</v>
      </c>
      <c r="AN594" s="47">
        <f t="shared" si="331"/>
        <v>-39.912869514859565</v>
      </c>
      <c r="AO594" s="47">
        <f t="shared" si="360"/>
        <v>-45.288437973283436</v>
      </c>
      <c r="AP594" s="97">
        <f t="shared" si="332"/>
        <v>70.196186554580208</v>
      </c>
      <c r="AQ594" s="97">
        <f t="shared" si="333"/>
        <v>60.826036461097686</v>
      </c>
      <c r="AR594" s="97">
        <f t="shared" si="334"/>
        <v>6.3142307814747323</v>
      </c>
      <c r="AS594" s="97">
        <f t="shared" si="361"/>
        <v>-63.881955773105474</v>
      </c>
      <c r="AT594" s="97">
        <f t="shared" si="362"/>
        <v>-54.511805679622952</v>
      </c>
      <c r="AU594" s="97">
        <f t="shared" si="363"/>
        <v>-59.196880726364213</v>
      </c>
      <c r="AV594" s="46">
        <v>69.623059866962308</v>
      </c>
      <c r="AW594" s="46">
        <v>52.148997134670481</v>
      </c>
      <c r="AX594" s="46">
        <v>6.5346534653465351</v>
      </c>
      <c r="AY594" s="47">
        <f t="shared" si="335"/>
        <v>-63.088406401615771</v>
      </c>
      <c r="AZ594" s="47">
        <f t="shared" si="336"/>
        <v>-45.614343669323944</v>
      </c>
      <c r="BA594" s="46">
        <v>67.721518987341767</v>
      </c>
      <c r="BB594" s="46">
        <v>61.18598382749326</v>
      </c>
      <c r="BC594" s="46">
        <v>-0.18382352941176469</v>
      </c>
      <c r="BD594" s="47">
        <f t="shared" si="337"/>
        <v>-67.905342516753535</v>
      </c>
      <c r="BE594" s="47">
        <f t="shared" si="338"/>
        <v>-61.369807356905028</v>
      </c>
      <c r="BF594" s="46">
        <v>73.640167364016733</v>
      </c>
      <c r="BG594" s="46">
        <v>63.16916488222698</v>
      </c>
      <c r="BH594" s="46">
        <v>7.7060931899641583</v>
      </c>
      <c r="BI594" s="47">
        <f t="shared" si="339"/>
        <v>-65.934074174052569</v>
      </c>
      <c r="BJ594" s="47">
        <f t="shared" si="340"/>
        <v>-55.463071692262822</v>
      </c>
      <c r="BK594" s="46">
        <v>69.8</v>
      </c>
      <c r="BL594" s="46">
        <v>66.8</v>
      </c>
      <c r="BM594" s="46">
        <v>11.2</v>
      </c>
      <c r="BN594" s="47">
        <f t="shared" si="341"/>
        <v>-58.599999999999994</v>
      </c>
      <c r="BO594" s="47">
        <f t="shared" si="342"/>
        <v>-55.599999999999994</v>
      </c>
    </row>
    <row r="595" spans="1:67" x14ac:dyDescent="0.15">
      <c r="A595" s="95" t="s">
        <v>343</v>
      </c>
      <c r="B595" s="95">
        <v>22</v>
      </c>
      <c r="C595" s="95" t="s">
        <v>461</v>
      </c>
      <c r="D595" s="43" t="s">
        <v>464</v>
      </c>
      <c r="E595" s="43">
        <v>7</v>
      </c>
      <c r="F595" s="97">
        <f t="shared" si="343"/>
        <v>56.222965362873623</v>
      </c>
      <c r="G595" s="97">
        <f t="shared" si="343"/>
        <v>25.58976722736584</v>
      </c>
      <c r="H595" s="97">
        <f t="shared" si="343"/>
        <v>2.9994881570122471</v>
      </c>
      <c r="I595" s="97">
        <f t="shared" si="344"/>
        <v>-53.223477205861379</v>
      </c>
      <c r="J595" s="97">
        <f t="shared" si="345"/>
        <v>-22.590279070353592</v>
      </c>
      <c r="K595" s="97">
        <f t="shared" si="346"/>
        <v>-37.906878138107487</v>
      </c>
      <c r="L595" s="97">
        <f t="shared" si="347"/>
        <v>27.432669406964465</v>
      </c>
      <c r="M595" s="97">
        <f t="shared" si="348"/>
        <v>24.089675740462912</v>
      </c>
      <c r="N595" s="97">
        <f t="shared" si="349"/>
        <v>32.49595657310276</v>
      </c>
      <c r="O595" s="97">
        <f t="shared" si="350"/>
        <v>5.063287166138295</v>
      </c>
      <c r="P595" s="97">
        <f t="shared" si="351"/>
        <v>8.4062808326398475</v>
      </c>
      <c r="Q595" s="97">
        <f t="shared" si="352"/>
        <v>6.7347839993890712</v>
      </c>
      <c r="R595" s="46">
        <v>63.84615384615384</v>
      </c>
      <c r="S595" s="46">
        <v>36.30952380952381</v>
      </c>
      <c r="T595" s="46">
        <v>-9.1549295774647899</v>
      </c>
      <c r="U595" s="47">
        <f t="shared" si="353"/>
        <v>-73.001083423618624</v>
      </c>
      <c r="V595" s="47">
        <f t="shared" si="354"/>
        <v>-45.464453386988602</v>
      </c>
      <c r="W595" s="47">
        <f t="shared" si="355"/>
        <v>-59.232768405303617</v>
      </c>
      <c r="X595" s="46">
        <v>64.393939393939391</v>
      </c>
      <c r="Y595" s="46">
        <v>51.914893617021271</v>
      </c>
      <c r="Z595" s="46">
        <v>33.333333333333329</v>
      </c>
      <c r="AA595" s="47">
        <f t="shared" si="356"/>
        <v>-31.060606060606062</v>
      </c>
      <c r="AB595" s="47">
        <f t="shared" si="357"/>
        <v>-18.581560283687942</v>
      </c>
      <c r="AC595" s="47">
        <f t="shared" si="358"/>
        <v>-24.821083172147002</v>
      </c>
      <c r="AD595" s="46">
        <v>58.119658119658126</v>
      </c>
      <c r="AE595" s="46">
        <v>5.7377049180327866</v>
      </c>
      <c r="AF595" s="46">
        <v>2.8571428571428572</v>
      </c>
      <c r="AG595" s="47">
        <f t="shared" si="328"/>
        <v>-55.262515262515272</v>
      </c>
      <c r="AH595" s="47">
        <f t="shared" si="329"/>
        <v>-2.8805620608899294</v>
      </c>
      <c r="AI595" s="47">
        <f t="shared" si="359"/>
        <v>-29.071538661702601</v>
      </c>
      <c r="AJ595" s="46">
        <v>38.532110091743121</v>
      </c>
      <c r="AK595" s="46">
        <v>8.3969465648854964</v>
      </c>
      <c r="AL595" s="46">
        <v>-15.037593984962406</v>
      </c>
      <c r="AM595" s="47">
        <f t="shared" si="330"/>
        <v>-53.569704076705527</v>
      </c>
      <c r="AN595" s="47">
        <f t="shared" si="331"/>
        <v>-23.434540549847902</v>
      </c>
      <c r="AO595" s="47">
        <f t="shared" si="360"/>
        <v>-38.502122313276715</v>
      </c>
      <c r="AP595" s="97">
        <f t="shared" si="332"/>
        <v>28.790295955909158</v>
      </c>
      <c r="AQ595" s="97">
        <f t="shared" si="333"/>
        <v>1.5000914869029272</v>
      </c>
      <c r="AR595" s="97">
        <f t="shared" si="334"/>
        <v>-29.496468416090512</v>
      </c>
      <c r="AS595" s="97">
        <f t="shared" si="361"/>
        <v>-58.286764371999666</v>
      </c>
      <c r="AT595" s="97">
        <f t="shared" si="362"/>
        <v>-30.99655990299344</v>
      </c>
      <c r="AU595" s="97">
        <f t="shared" si="363"/>
        <v>-44.641662137496553</v>
      </c>
      <c r="AV595" s="46">
        <v>17.567567567567568</v>
      </c>
      <c r="AW595" s="46">
        <v>-11.864406779661017</v>
      </c>
      <c r="AX595" s="46">
        <v>-40.116279069767444</v>
      </c>
      <c r="AY595" s="47">
        <f t="shared" si="335"/>
        <v>-57.683846637335009</v>
      </c>
      <c r="AZ595" s="47">
        <f t="shared" si="336"/>
        <v>-28.251872290106427</v>
      </c>
      <c r="BA595" s="46">
        <v>25.373134328358208</v>
      </c>
      <c r="BB595" s="46">
        <v>-1.5625</v>
      </c>
      <c r="BC595" s="46">
        <v>-44.375</v>
      </c>
      <c r="BD595" s="47">
        <f t="shared" si="337"/>
        <v>-69.748134328358205</v>
      </c>
      <c r="BE595" s="47">
        <f t="shared" si="338"/>
        <v>-42.8125</v>
      </c>
      <c r="BF595" s="46">
        <v>30.120481927710845</v>
      </c>
      <c r="BG595" s="46">
        <v>2.7272727272727271</v>
      </c>
      <c r="BH595" s="46">
        <v>-19.594594594594593</v>
      </c>
      <c r="BI595" s="47">
        <f t="shared" si="339"/>
        <v>-49.715076522305438</v>
      </c>
      <c r="BJ595" s="47">
        <f t="shared" si="340"/>
        <v>-22.32186732186732</v>
      </c>
      <c r="BK595" s="46">
        <v>42.1</v>
      </c>
      <c r="BL595" s="46">
        <v>16.7</v>
      </c>
      <c r="BM595" s="46">
        <v>-13.9</v>
      </c>
      <c r="BN595" s="47">
        <f t="shared" si="341"/>
        <v>-56</v>
      </c>
      <c r="BO595" s="47">
        <f t="shared" si="342"/>
        <v>-30.6</v>
      </c>
    </row>
    <row r="596" spans="1:67" x14ac:dyDescent="0.15">
      <c r="A596" s="95" t="s">
        <v>343</v>
      </c>
      <c r="B596" s="95">
        <v>22</v>
      </c>
      <c r="C596" s="95" t="s">
        <v>461</v>
      </c>
      <c r="D596" s="43" t="s">
        <v>496</v>
      </c>
      <c r="E596" s="43">
        <v>8</v>
      </c>
      <c r="F596" s="97">
        <f t="shared" si="343"/>
        <v>56.609103203991168</v>
      </c>
      <c r="G596" s="97">
        <f t="shared" si="343"/>
        <v>47.738792759189955</v>
      </c>
      <c r="H596" s="97">
        <f t="shared" si="343"/>
        <v>21.44033133045545</v>
      </c>
      <c r="I596" s="97">
        <f t="shared" si="344"/>
        <v>-35.168771873535718</v>
      </c>
      <c r="J596" s="97">
        <f t="shared" si="345"/>
        <v>-26.298461428734505</v>
      </c>
      <c r="K596" s="97">
        <f t="shared" si="346"/>
        <v>-30.733616651135112</v>
      </c>
      <c r="L596" s="97">
        <f t="shared" si="347"/>
        <v>4.7002926755603767</v>
      </c>
      <c r="M596" s="97">
        <f t="shared" si="348"/>
        <v>11.603274111171309</v>
      </c>
      <c r="N596" s="97">
        <f t="shared" si="349"/>
        <v>17.85031108807728</v>
      </c>
      <c r="O596" s="97">
        <f t="shared" si="350"/>
        <v>13.150018412516904</v>
      </c>
      <c r="P596" s="97">
        <f t="shared" si="351"/>
        <v>6.2470369769059708</v>
      </c>
      <c r="Q596" s="97">
        <f t="shared" si="352"/>
        <v>9.6985276947114372</v>
      </c>
      <c r="R596" s="46">
        <v>57.42574257425742</v>
      </c>
      <c r="S596" s="46">
        <v>44.444444444444443</v>
      </c>
      <c r="T596" s="46">
        <v>15.302491103202847</v>
      </c>
      <c r="U596" s="47">
        <f t="shared" si="353"/>
        <v>-42.123251471054573</v>
      </c>
      <c r="V596" s="47">
        <f t="shared" si="354"/>
        <v>-29.141953341241596</v>
      </c>
      <c r="W596" s="47">
        <f t="shared" si="355"/>
        <v>-35.632602406148081</v>
      </c>
      <c r="X596" s="46">
        <v>57.560975609756092</v>
      </c>
      <c r="Y596" s="46">
        <v>47.810218978102192</v>
      </c>
      <c r="Z596" s="46">
        <v>27.678571428571431</v>
      </c>
      <c r="AA596" s="47">
        <f t="shared" si="356"/>
        <v>-29.882404181184661</v>
      </c>
      <c r="AB596" s="47">
        <f t="shared" si="357"/>
        <v>-20.131647549530761</v>
      </c>
      <c r="AC596" s="47">
        <f t="shared" si="358"/>
        <v>-25.007025865357711</v>
      </c>
      <c r="AD596" s="46">
        <v>50.27322404371585</v>
      </c>
      <c r="AE596" s="46">
        <v>46.700507614213201</v>
      </c>
      <c r="AF596" s="46">
        <v>13.698630136986301</v>
      </c>
      <c r="AG596" s="47">
        <f t="shared" si="328"/>
        <v>-36.574593906729547</v>
      </c>
      <c r="AH596" s="47">
        <f t="shared" si="329"/>
        <v>-33.001877477226898</v>
      </c>
      <c r="AI596" s="47">
        <f t="shared" si="359"/>
        <v>-34.788235691978223</v>
      </c>
      <c r="AJ596" s="46">
        <v>61.176470588235297</v>
      </c>
      <c r="AK596" s="46">
        <v>52</v>
      </c>
      <c r="AL596" s="46">
        <v>29.081632653061224</v>
      </c>
      <c r="AM596" s="47">
        <f t="shared" si="330"/>
        <v>-32.09483793517407</v>
      </c>
      <c r="AN596" s="47">
        <f t="shared" si="331"/>
        <v>-22.918367346938776</v>
      </c>
      <c r="AO596" s="47">
        <f t="shared" si="360"/>
        <v>-27.506602641056425</v>
      </c>
      <c r="AP596" s="97">
        <f t="shared" si="332"/>
        <v>51.908810528430791</v>
      </c>
      <c r="AQ596" s="97">
        <f t="shared" si="333"/>
        <v>36.135518648018646</v>
      </c>
      <c r="AR596" s="97">
        <f t="shared" si="334"/>
        <v>3.59002024237817</v>
      </c>
      <c r="AS596" s="97">
        <f t="shared" si="361"/>
        <v>-48.318790286052618</v>
      </c>
      <c r="AT596" s="97">
        <f t="shared" si="362"/>
        <v>-32.545498405640473</v>
      </c>
      <c r="AU596" s="97">
        <f t="shared" si="363"/>
        <v>-40.432144345846545</v>
      </c>
      <c r="AV596" s="46">
        <v>51.898734177215189</v>
      </c>
      <c r="AW596" s="46">
        <v>30.909090909090907</v>
      </c>
      <c r="AX596" s="46">
        <v>3.1914893617021276</v>
      </c>
      <c r="AY596" s="47">
        <f t="shared" si="335"/>
        <v>-48.707244815513064</v>
      </c>
      <c r="AZ596" s="47">
        <f t="shared" si="336"/>
        <v>-27.717601547388778</v>
      </c>
      <c r="BA596" s="46">
        <v>52.380952380952387</v>
      </c>
      <c r="BB596" s="46">
        <v>31.410256410256409</v>
      </c>
      <c r="BC596" s="46">
        <v>-3.4482758620689653</v>
      </c>
      <c r="BD596" s="47">
        <f t="shared" si="337"/>
        <v>-55.829228243021355</v>
      </c>
      <c r="BE596" s="47">
        <f t="shared" si="338"/>
        <v>-34.858532272325377</v>
      </c>
      <c r="BF596" s="46">
        <v>55.555555555555557</v>
      </c>
      <c r="BG596" s="46">
        <v>46.022727272727273</v>
      </c>
      <c r="BH596" s="46">
        <v>4.2168674698795181</v>
      </c>
      <c r="BI596" s="47">
        <f t="shared" si="339"/>
        <v>-51.33868808567604</v>
      </c>
      <c r="BJ596" s="47">
        <f t="shared" si="340"/>
        <v>-41.805859802847756</v>
      </c>
      <c r="BK596" s="46">
        <v>47.8</v>
      </c>
      <c r="BL596" s="46">
        <v>36.200000000000003</v>
      </c>
      <c r="BM596" s="46">
        <v>10.4</v>
      </c>
      <c r="BN596" s="47">
        <f t="shared" si="341"/>
        <v>-37.4</v>
      </c>
      <c r="BO596" s="47">
        <f t="shared" si="342"/>
        <v>-25.800000000000004</v>
      </c>
    </row>
    <row r="597" spans="1:67" x14ac:dyDescent="0.15">
      <c r="A597" s="95" t="s">
        <v>343</v>
      </c>
      <c r="B597" s="95">
        <v>22</v>
      </c>
      <c r="C597" s="95" t="s">
        <v>461</v>
      </c>
      <c r="D597" s="43" t="s">
        <v>466</v>
      </c>
      <c r="E597" s="43">
        <v>10</v>
      </c>
      <c r="F597" s="97">
        <f t="shared" si="343"/>
        <v>46.441260893781298</v>
      </c>
      <c r="G597" s="97">
        <f t="shared" si="343"/>
        <v>49.385666035326885</v>
      </c>
      <c r="H597" s="97">
        <f t="shared" si="343"/>
        <v>14.974010983320024</v>
      </c>
      <c r="I597" s="97">
        <f t="shared" si="344"/>
        <v>-31.467249910461273</v>
      </c>
      <c r="J597" s="97">
        <f t="shared" si="345"/>
        <v>-34.411655052006864</v>
      </c>
      <c r="K597" s="97">
        <f t="shared" si="346"/>
        <v>-32.939452481234071</v>
      </c>
      <c r="L597" s="97">
        <f t="shared" si="347"/>
        <v>-1.7569470058385193</v>
      </c>
      <c r="M597" s="97">
        <f t="shared" si="348"/>
        <v>6.5300735962957006</v>
      </c>
      <c r="N597" s="97">
        <f t="shared" si="349"/>
        <v>14.050235865928341</v>
      </c>
      <c r="O597" s="97">
        <f t="shared" si="350"/>
        <v>15.807182871766861</v>
      </c>
      <c r="P597" s="97">
        <f t="shared" si="351"/>
        <v>7.5201622696326407</v>
      </c>
      <c r="Q597" s="97">
        <f t="shared" si="352"/>
        <v>11.663672570699751</v>
      </c>
      <c r="R597" s="46">
        <v>43.21608040201005</v>
      </c>
      <c r="S597" s="46">
        <v>41.921397379912662</v>
      </c>
      <c r="T597" s="46">
        <v>20.504731861198739</v>
      </c>
      <c r="U597" s="47">
        <f t="shared" si="353"/>
        <v>-22.711348540811311</v>
      </c>
      <c r="V597" s="47">
        <f t="shared" si="354"/>
        <v>-21.416665518713923</v>
      </c>
      <c r="W597" s="47">
        <f t="shared" si="355"/>
        <v>-22.064007029762617</v>
      </c>
      <c r="X597" s="46">
        <v>43.283582089552233</v>
      </c>
      <c r="Y597" s="46">
        <v>49.785407725321889</v>
      </c>
      <c r="Z597" s="46">
        <v>11.144578313253012</v>
      </c>
      <c r="AA597" s="47">
        <f t="shared" si="356"/>
        <v>-32.139003776299219</v>
      </c>
      <c r="AB597" s="47">
        <f t="shared" si="357"/>
        <v>-38.640829412068875</v>
      </c>
      <c r="AC597" s="47">
        <f t="shared" si="358"/>
        <v>-35.389916594184044</v>
      </c>
      <c r="AD597" s="46">
        <v>50.505050505050505</v>
      </c>
      <c r="AE597" s="46">
        <v>56.540084388185655</v>
      </c>
      <c r="AF597" s="46">
        <v>19.637462235649547</v>
      </c>
      <c r="AG597" s="47">
        <f t="shared" si="328"/>
        <v>-30.867588269400958</v>
      </c>
      <c r="AH597" s="47">
        <f t="shared" si="329"/>
        <v>-36.902622152536111</v>
      </c>
      <c r="AI597" s="47">
        <f t="shared" si="359"/>
        <v>-33.885105210968533</v>
      </c>
      <c r="AJ597" s="46">
        <v>48.760330578512395</v>
      </c>
      <c r="AK597" s="46">
        <v>49.295774647887328</v>
      </c>
      <c r="AL597" s="46">
        <v>8.6092715231788084</v>
      </c>
      <c r="AM597" s="47">
        <f t="shared" si="330"/>
        <v>-40.15105905533359</v>
      </c>
      <c r="AN597" s="47">
        <f t="shared" si="331"/>
        <v>-40.686503124708523</v>
      </c>
      <c r="AO597" s="47">
        <f t="shared" si="360"/>
        <v>-40.418781090021056</v>
      </c>
      <c r="AP597" s="97">
        <f t="shared" si="332"/>
        <v>48.198207899619817</v>
      </c>
      <c r="AQ597" s="97">
        <f t="shared" si="333"/>
        <v>42.855592439031184</v>
      </c>
      <c r="AR597" s="97">
        <f t="shared" si="334"/>
        <v>0.92377511739168283</v>
      </c>
      <c r="AS597" s="97">
        <f t="shared" si="361"/>
        <v>-47.274432782228132</v>
      </c>
      <c r="AT597" s="97">
        <f t="shared" si="362"/>
        <v>-41.9318173216395</v>
      </c>
      <c r="AU597" s="97">
        <f t="shared" si="363"/>
        <v>-44.603125051933816</v>
      </c>
      <c r="AV597" s="46">
        <v>50.996015936254977</v>
      </c>
      <c r="AW597" s="46">
        <v>37.903225806451616</v>
      </c>
      <c r="AX597" s="46">
        <v>7.3260073260073266</v>
      </c>
      <c r="AY597" s="47">
        <f t="shared" si="335"/>
        <v>-43.670008610247649</v>
      </c>
      <c r="AZ597" s="47">
        <f t="shared" si="336"/>
        <v>-30.577218480444287</v>
      </c>
      <c r="BA597" s="46">
        <v>43.032786885245898</v>
      </c>
      <c r="BB597" s="46">
        <v>44.628099173553721</v>
      </c>
      <c r="BC597" s="46">
        <v>-4.9844236760124607</v>
      </c>
      <c r="BD597" s="47">
        <f t="shared" si="337"/>
        <v>-48.017210561258359</v>
      </c>
      <c r="BE597" s="47">
        <f t="shared" si="338"/>
        <v>-49.612522849566183</v>
      </c>
      <c r="BF597" s="46">
        <v>44.964028776978417</v>
      </c>
      <c r="BG597" s="46">
        <v>41.791044776119399</v>
      </c>
      <c r="BH597" s="46">
        <v>-2.4464831804281344</v>
      </c>
      <c r="BI597" s="47">
        <f t="shared" si="339"/>
        <v>-47.410511957406548</v>
      </c>
      <c r="BJ597" s="47">
        <f t="shared" si="340"/>
        <v>-44.237527956547531</v>
      </c>
      <c r="BK597" s="46">
        <v>53.8</v>
      </c>
      <c r="BL597" s="46">
        <v>47.1</v>
      </c>
      <c r="BM597" s="46">
        <v>3.8</v>
      </c>
      <c r="BN597" s="47">
        <f t="shared" si="341"/>
        <v>-50</v>
      </c>
      <c r="BO597" s="47">
        <f t="shared" si="342"/>
        <v>-43.300000000000004</v>
      </c>
    </row>
    <row r="598" spans="1:67" x14ac:dyDescent="0.15">
      <c r="A598" s="95" t="s">
        <v>343</v>
      </c>
      <c r="B598" s="95">
        <v>22</v>
      </c>
      <c r="C598" s="95" t="s">
        <v>461</v>
      </c>
      <c r="D598" s="43" t="s">
        <v>266</v>
      </c>
      <c r="E598" s="43">
        <v>11</v>
      </c>
      <c r="F598" s="97">
        <f t="shared" si="343"/>
        <v>53.058638595065872</v>
      </c>
      <c r="G598" s="97">
        <f t="shared" si="343"/>
        <v>40.894443337708587</v>
      </c>
      <c r="H598" s="97">
        <f t="shared" si="343"/>
        <v>5.9975992226799688</v>
      </c>
      <c r="I598" s="97">
        <f t="shared" si="344"/>
        <v>-47.061039372385906</v>
      </c>
      <c r="J598" s="97">
        <f t="shared" si="345"/>
        <v>-34.896844115028621</v>
      </c>
      <c r="K598" s="97">
        <f t="shared" si="346"/>
        <v>-40.978941743707267</v>
      </c>
      <c r="L598" s="97">
        <f t="shared" si="347"/>
        <v>7.2715344279795247</v>
      </c>
      <c r="M598" s="97">
        <f t="shared" si="348"/>
        <v>4.0491367739213828</v>
      </c>
      <c r="N598" s="97">
        <f t="shared" si="349"/>
        <v>16.351175252130286</v>
      </c>
      <c r="O598" s="97">
        <f t="shared" si="350"/>
        <v>9.0796408241507613</v>
      </c>
      <c r="P598" s="97">
        <f t="shared" si="351"/>
        <v>12.302038478208903</v>
      </c>
      <c r="Q598" s="97">
        <f t="shared" si="352"/>
        <v>10.690839651179832</v>
      </c>
      <c r="R598" s="46">
        <v>54.745762711864408</v>
      </c>
      <c r="S598" s="46">
        <v>38.898163606010016</v>
      </c>
      <c r="T598" s="46">
        <v>7.4307304785894202</v>
      </c>
      <c r="U598" s="47">
        <f t="shared" si="353"/>
        <v>-47.315032233274991</v>
      </c>
      <c r="V598" s="47">
        <f t="shared" si="354"/>
        <v>-31.467433127420595</v>
      </c>
      <c r="W598" s="47">
        <f t="shared" si="355"/>
        <v>-39.391232680347791</v>
      </c>
      <c r="X598" s="46">
        <v>52.595155709342556</v>
      </c>
      <c r="Y598" s="46">
        <v>41.653418124006357</v>
      </c>
      <c r="Z598" s="46">
        <v>4.7215496368038741</v>
      </c>
      <c r="AA598" s="47">
        <f t="shared" si="356"/>
        <v>-47.873606072538685</v>
      </c>
      <c r="AB598" s="47">
        <f t="shared" si="357"/>
        <v>-36.931868487202486</v>
      </c>
      <c r="AC598" s="47">
        <f t="shared" si="358"/>
        <v>-42.402737279870585</v>
      </c>
      <c r="AD598" s="46">
        <v>51.809523809523803</v>
      </c>
      <c r="AE598" s="46">
        <v>42.611683848797249</v>
      </c>
      <c r="AF598" s="46">
        <v>5.2030456852791884</v>
      </c>
      <c r="AG598" s="47">
        <f t="shared" si="328"/>
        <v>-46.606478124244617</v>
      </c>
      <c r="AH598" s="47">
        <f t="shared" si="329"/>
        <v>-37.408638163518063</v>
      </c>
      <c r="AI598" s="47">
        <f t="shared" si="359"/>
        <v>-42.00755814388134</v>
      </c>
      <c r="AJ598" s="46">
        <v>53.084112149532714</v>
      </c>
      <c r="AK598" s="46">
        <v>40.414507772020727</v>
      </c>
      <c r="AL598" s="46">
        <v>6.6350710900473935</v>
      </c>
      <c r="AM598" s="47">
        <f t="shared" si="330"/>
        <v>-46.449041059485324</v>
      </c>
      <c r="AN598" s="47">
        <f t="shared" si="331"/>
        <v>-33.779436681973337</v>
      </c>
      <c r="AO598" s="47">
        <f t="shared" si="360"/>
        <v>-40.114238870729331</v>
      </c>
      <c r="AP598" s="97">
        <f t="shared" si="332"/>
        <v>45.787104167086348</v>
      </c>
      <c r="AQ598" s="97">
        <f t="shared" si="333"/>
        <v>36.845306563787204</v>
      </c>
      <c r="AR598" s="97">
        <f t="shared" si="334"/>
        <v>-10.353576029450318</v>
      </c>
      <c r="AS598" s="97">
        <f t="shared" si="361"/>
        <v>-56.140680196536664</v>
      </c>
      <c r="AT598" s="97">
        <f t="shared" si="362"/>
        <v>-47.198882593237521</v>
      </c>
      <c r="AU598" s="97">
        <f t="shared" si="363"/>
        <v>-51.669781394887096</v>
      </c>
      <c r="AV598" s="46">
        <v>42.798353909465021</v>
      </c>
      <c r="AW598" s="46">
        <v>28.490566037735849</v>
      </c>
      <c r="AX598" s="46">
        <v>-12.564102564102564</v>
      </c>
      <c r="AY598" s="47">
        <f t="shared" si="335"/>
        <v>-55.362456473567583</v>
      </c>
      <c r="AZ598" s="47">
        <f t="shared" si="336"/>
        <v>-41.054668601838415</v>
      </c>
      <c r="BA598" s="46">
        <v>45.362903225806448</v>
      </c>
      <c r="BB598" s="46">
        <v>41.697416974169741</v>
      </c>
      <c r="BC598" s="46">
        <v>-14.805520702634881</v>
      </c>
      <c r="BD598" s="47">
        <f t="shared" si="337"/>
        <v>-60.168423928441328</v>
      </c>
      <c r="BE598" s="47">
        <f t="shared" si="338"/>
        <v>-56.502937676804621</v>
      </c>
      <c r="BF598" s="46">
        <v>46.887159533073927</v>
      </c>
      <c r="BG598" s="46">
        <v>36.993243243243242</v>
      </c>
      <c r="BH598" s="46">
        <v>-8.2446808510638299</v>
      </c>
      <c r="BI598" s="47">
        <f t="shared" si="339"/>
        <v>-55.13184038413776</v>
      </c>
      <c r="BJ598" s="47">
        <f t="shared" si="340"/>
        <v>-45.237924094307076</v>
      </c>
      <c r="BK598" s="46">
        <v>48.1</v>
      </c>
      <c r="BL598" s="46">
        <v>40.200000000000003</v>
      </c>
      <c r="BM598" s="46">
        <v>-5.8</v>
      </c>
      <c r="BN598" s="47">
        <f t="shared" si="341"/>
        <v>-53.9</v>
      </c>
      <c r="BO598" s="47">
        <f t="shared" si="342"/>
        <v>-46</v>
      </c>
    </row>
    <row r="599" spans="1:67" x14ac:dyDescent="0.15">
      <c r="A599" s="95" t="s">
        <v>343</v>
      </c>
      <c r="B599" s="95">
        <v>22</v>
      </c>
      <c r="C599" s="95" t="s">
        <v>461</v>
      </c>
      <c r="D599" s="43" t="s">
        <v>267</v>
      </c>
      <c r="E599" s="43">
        <v>12</v>
      </c>
      <c r="F599" s="97">
        <f t="shared" si="343"/>
        <v>69.357024193181104</v>
      </c>
      <c r="G599" s="97">
        <f t="shared" si="343"/>
        <v>48.121988159653455</v>
      </c>
      <c r="H599" s="97">
        <f t="shared" si="343"/>
        <v>23.862913006645684</v>
      </c>
      <c r="I599" s="97">
        <f t="shared" si="344"/>
        <v>-45.49411118653542</v>
      </c>
      <c r="J599" s="97">
        <f t="shared" si="345"/>
        <v>-24.259075153007771</v>
      </c>
      <c r="K599" s="97">
        <f t="shared" si="346"/>
        <v>-34.876593169771596</v>
      </c>
      <c r="L599" s="97">
        <f t="shared" si="347"/>
        <v>-1.492289381838205</v>
      </c>
      <c r="M599" s="97">
        <f t="shared" si="348"/>
        <v>2.5928696602823322</v>
      </c>
      <c r="N599" s="97">
        <f t="shared" si="349"/>
        <v>14.521503954796781</v>
      </c>
      <c r="O599" s="97">
        <f t="shared" si="350"/>
        <v>16.013793336634986</v>
      </c>
      <c r="P599" s="97">
        <f t="shared" si="351"/>
        <v>11.928634294514449</v>
      </c>
      <c r="Q599" s="97">
        <f t="shared" si="352"/>
        <v>13.971213815574718</v>
      </c>
      <c r="R599" s="46">
        <v>68.447412353923212</v>
      </c>
      <c r="S599" s="46">
        <v>44.006568144499184</v>
      </c>
      <c r="T599" s="46">
        <v>29.758308157099698</v>
      </c>
      <c r="U599" s="47">
        <f t="shared" si="353"/>
        <v>-38.689104196823514</v>
      </c>
      <c r="V599" s="47">
        <f t="shared" si="354"/>
        <v>-14.248259987399486</v>
      </c>
      <c r="W599" s="47">
        <f t="shared" si="355"/>
        <v>-26.4686820921115</v>
      </c>
      <c r="X599" s="46">
        <v>67.610619469026545</v>
      </c>
      <c r="Y599" s="46">
        <v>47.272727272727273</v>
      </c>
      <c r="Z599" s="46">
        <v>18.304172274562582</v>
      </c>
      <c r="AA599" s="47">
        <f t="shared" si="356"/>
        <v>-49.306447194463964</v>
      </c>
      <c r="AB599" s="47">
        <f t="shared" si="357"/>
        <v>-28.968554998164691</v>
      </c>
      <c r="AC599" s="47">
        <f t="shared" si="358"/>
        <v>-39.137501096314324</v>
      </c>
      <c r="AD599" s="46">
        <v>67.043314500941619</v>
      </c>
      <c r="AE599" s="46">
        <v>48.885077186963983</v>
      </c>
      <c r="AF599" s="46">
        <v>23.14674735249622</v>
      </c>
      <c r="AG599" s="47">
        <f t="shared" si="328"/>
        <v>-43.896567148445399</v>
      </c>
      <c r="AH599" s="47">
        <f t="shared" si="329"/>
        <v>-25.738329834467763</v>
      </c>
      <c r="AI599" s="47">
        <f t="shared" si="359"/>
        <v>-34.817448491456581</v>
      </c>
      <c r="AJ599" s="46">
        <v>74.326750448833039</v>
      </c>
      <c r="AK599" s="46">
        <v>52.323580034423415</v>
      </c>
      <c r="AL599" s="46">
        <v>24.242424242424242</v>
      </c>
      <c r="AM599" s="47">
        <f t="shared" si="330"/>
        <v>-50.084326206408797</v>
      </c>
      <c r="AN599" s="47">
        <f t="shared" si="331"/>
        <v>-28.081155791999173</v>
      </c>
      <c r="AO599" s="47">
        <f t="shared" si="360"/>
        <v>-39.082740999203985</v>
      </c>
      <c r="AP599" s="97">
        <f t="shared" si="332"/>
        <v>70.849313575019309</v>
      </c>
      <c r="AQ599" s="97">
        <f t="shared" si="333"/>
        <v>45.529118499371123</v>
      </c>
      <c r="AR599" s="97">
        <f t="shared" si="334"/>
        <v>9.3414090518489026</v>
      </c>
      <c r="AS599" s="97">
        <f t="shared" si="361"/>
        <v>-61.50790452317041</v>
      </c>
      <c r="AT599" s="97">
        <f t="shared" si="362"/>
        <v>-36.187709447522224</v>
      </c>
      <c r="AU599" s="97">
        <f t="shared" si="363"/>
        <v>-48.847806985346317</v>
      </c>
      <c r="AV599" s="46">
        <v>69.257950530035345</v>
      </c>
      <c r="AW599" s="46">
        <v>38.632162661737524</v>
      </c>
      <c r="AX599" s="46">
        <v>10.480349344978166</v>
      </c>
      <c r="AY599" s="47">
        <f t="shared" si="335"/>
        <v>-58.777601185057179</v>
      </c>
      <c r="AZ599" s="47">
        <f t="shared" si="336"/>
        <v>-28.151813316759359</v>
      </c>
      <c r="BA599" s="46">
        <v>67.774086378737536</v>
      </c>
      <c r="BB599" s="46">
        <v>46.252285191956119</v>
      </c>
      <c r="BC599" s="46">
        <v>1.4084507042253522</v>
      </c>
      <c r="BD599" s="47">
        <f t="shared" si="337"/>
        <v>-66.365635674512177</v>
      </c>
      <c r="BE599" s="47">
        <f t="shared" si="338"/>
        <v>-44.843834487730767</v>
      </c>
      <c r="BF599" s="46">
        <v>73.565217391304344</v>
      </c>
      <c r="BG599" s="46">
        <v>46.732026143790847</v>
      </c>
      <c r="BH599" s="46">
        <v>13.27683615819209</v>
      </c>
      <c r="BI599" s="47">
        <f t="shared" si="339"/>
        <v>-60.288381233112254</v>
      </c>
      <c r="BJ599" s="47">
        <f t="shared" si="340"/>
        <v>-33.455189985598757</v>
      </c>
      <c r="BK599" s="46">
        <v>72.8</v>
      </c>
      <c r="BL599" s="46">
        <v>50.5</v>
      </c>
      <c r="BM599" s="46">
        <v>12.2</v>
      </c>
      <c r="BN599" s="47">
        <f t="shared" si="341"/>
        <v>-60.599999999999994</v>
      </c>
      <c r="BO599" s="47">
        <f t="shared" si="342"/>
        <v>-38.299999999999997</v>
      </c>
    </row>
    <row r="600" spans="1:67" s="5" customFormat="1" x14ac:dyDescent="0.15">
      <c r="A600" s="96" t="s">
        <v>343</v>
      </c>
      <c r="B600" s="96">
        <v>22</v>
      </c>
      <c r="C600" s="96" t="s">
        <v>557</v>
      </c>
      <c r="D600" s="45" t="s">
        <v>498</v>
      </c>
      <c r="E600" s="45">
        <v>37</v>
      </c>
      <c r="F600" s="97">
        <f t="shared" si="343"/>
        <v>14.391657615491305</v>
      </c>
      <c r="G600" s="97">
        <f t="shared" si="343"/>
        <v>19.547267860583105</v>
      </c>
      <c r="H600" s="97">
        <f t="shared" si="343"/>
        <v>13.064112258882924</v>
      </c>
      <c r="I600" s="97">
        <f t="shared" si="344"/>
        <v>-1.3275453566083808</v>
      </c>
      <c r="J600" s="97">
        <f t="shared" si="345"/>
        <v>-6.4831556017001812</v>
      </c>
      <c r="K600" s="97">
        <f t="shared" si="346"/>
        <v>-3.905350479154281</v>
      </c>
      <c r="L600" s="97">
        <f t="shared" si="347"/>
        <v>2.9101012636122299</v>
      </c>
      <c r="M600" s="97">
        <f t="shared" si="348"/>
        <v>7.2791522097046695</v>
      </c>
      <c r="N600" s="97">
        <f t="shared" si="349"/>
        <v>8.4293805366757866</v>
      </c>
      <c r="O600" s="97">
        <f t="shared" si="350"/>
        <v>5.5192792730635567</v>
      </c>
      <c r="P600" s="97">
        <f t="shared" si="351"/>
        <v>1.1502283269711171</v>
      </c>
      <c r="Q600" s="97">
        <f t="shared" si="352"/>
        <v>3.3347538000173369</v>
      </c>
      <c r="R600" s="44">
        <v>18.798955613577021</v>
      </c>
      <c r="S600" s="44">
        <v>14.355231143552311</v>
      </c>
      <c r="T600" s="44">
        <v>25.724637681159418</v>
      </c>
      <c r="U600" s="19">
        <f t="shared" si="353"/>
        <v>6.9256820675823967</v>
      </c>
      <c r="V600" s="19">
        <f t="shared" si="354"/>
        <v>11.369406537607107</v>
      </c>
      <c r="W600" s="19">
        <f t="shared" si="355"/>
        <v>9.1475443025947527</v>
      </c>
      <c r="X600" s="44">
        <v>15.11627906976744</v>
      </c>
      <c r="Y600" s="44">
        <v>19.647355163727958</v>
      </c>
      <c r="Z600" s="44">
        <v>13.357400722021662</v>
      </c>
      <c r="AA600" s="19">
        <f t="shared" si="356"/>
        <v>-1.7588783477457781</v>
      </c>
      <c r="AB600" s="19">
        <f t="shared" si="357"/>
        <v>-6.2899544417062963</v>
      </c>
      <c r="AC600" s="19">
        <f t="shared" si="358"/>
        <v>-4.0244163947260372</v>
      </c>
      <c r="AD600" s="44">
        <v>-1.5659955257270695</v>
      </c>
      <c r="AE600" s="44">
        <v>21.987315010570825</v>
      </c>
      <c r="AF600" s="44">
        <v>7.9505300353356887</v>
      </c>
      <c r="AG600" s="19">
        <f t="shared" si="328"/>
        <v>9.5165255610627586</v>
      </c>
      <c r="AH600" s="19">
        <f t="shared" si="329"/>
        <v>-14.036784975235136</v>
      </c>
      <c r="AI600" s="19">
        <f t="shared" si="359"/>
        <v>-2.2601297070861888</v>
      </c>
      <c r="AJ600" s="44">
        <v>25.217391304347824</v>
      </c>
      <c r="AK600" s="44">
        <v>22.199170124481327</v>
      </c>
      <c r="AL600" s="44">
        <v>5.2238805970149249</v>
      </c>
      <c r="AM600" s="19">
        <f t="shared" si="330"/>
        <v>-19.993510707332899</v>
      </c>
      <c r="AN600" s="19">
        <f t="shared" si="331"/>
        <v>-16.975289527466401</v>
      </c>
      <c r="AO600" s="19">
        <f t="shared" si="360"/>
        <v>-18.484400117399652</v>
      </c>
      <c r="AP600" s="97">
        <f t="shared" si="332"/>
        <v>11.481556351879075</v>
      </c>
      <c r="AQ600" s="97">
        <f t="shared" si="333"/>
        <v>12.268115650878435</v>
      </c>
      <c r="AR600" s="97">
        <f t="shared" si="334"/>
        <v>4.6347317222071363</v>
      </c>
      <c r="AS600" s="97">
        <f t="shared" si="361"/>
        <v>-6.8468246296719384</v>
      </c>
      <c r="AT600" s="97">
        <f t="shared" si="362"/>
        <v>-7.6333839286712992</v>
      </c>
      <c r="AU600" s="97">
        <f t="shared" si="363"/>
        <v>-7.2401042791716188</v>
      </c>
      <c r="AV600" s="44">
        <v>11.864406779661017</v>
      </c>
      <c r="AW600" s="44">
        <v>10.059171597633137</v>
      </c>
      <c r="AX600" s="44">
        <v>1.2367491166077738</v>
      </c>
      <c r="AY600" s="19">
        <f t="shared" si="335"/>
        <v>-10.627657663053244</v>
      </c>
      <c r="AZ600" s="19">
        <f t="shared" si="336"/>
        <v>-8.8224224810253631</v>
      </c>
      <c r="BA600" s="44">
        <v>13.493975903614459</v>
      </c>
      <c r="BB600" s="44">
        <v>15.53398058252427</v>
      </c>
      <c r="BC600" s="44">
        <v>-1.4466546112115732</v>
      </c>
      <c r="BD600" s="19">
        <f t="shared" si="337"/>
        <v>-14.940630514826031</v>
      </c>
      <c r="BE600" s="19">
        <f t="shared" si="338"/>
        <v>-16.980635193735843</v>
      </c>
      <c r="BF600" s="44">
        <v>12.037037037037036</v>
      </c>
      <c r="BG600" s="44">
        <v>8.4967320261437909</v>
      </c>
      <c r="BH600" s="44">
        <v>3.150912106135987</v>
      </c>
      <c r="BI600" s="19">
        <f t="shared" si="339"/>
        <v>-8.8861249309010493</v>
      </c>
      <c r="BJ600" s="19">
        <f t="shared" si="340"/>
        <v>-5.3458199200078038</v>
      </c>
      <c r="BK600" s="44">
        <v>8.5308056872037916</v>
      </c>
      <c r="BL600" s="44">
        <v>14.982578397212542</v>
      </c>
      <c r="BM600" s="44">
        <v>15.597920277296359</v>
      </c>
      <c r="BN600" s="19">
        <f t="shared" si="341"/>
        <v>7.0671145900925669</v>
      </c>
      <c r="BO600" s="19">
        <f t="shared" si="342"/>
        <v>0.61534188008381641</v>
      </c>
    </row>
    <row r="601" spans="1:67" x14ac:dyDescent="0.15">
      <c r="A601" s="95" t="s">
        <v>343</v>
      </c>
      <c r="B601" s="95">
        <v>22</v>
      </c>
      <c r="C601" s="95" t="s">
        <v>556</v>
      </c>
      <c r="D601" s="43" t="s">
        <v>485</v>
      </c>
      <c r="E601" s="43">
        <v>38</v>
      </c>
      <c r="F601" s="97">
        <f t="shared" si="343"/>
        <v>-26.785714285714285</v>
      </c>
      <c r="G601" s="97">
        <f t="shared" si="343"/>
        <v>1.25</v>
      </c>
      <c r="H601" s="97">
        <f t="shared" si="343"/>
        <v>-45.075757575757571</v>
      </c>
      <c r="I601" s="97">
        <f t="shared" si="344"/>
        <v>-18.290043290043286</v>
      </c>
      <c r="J601" s="97">
        <f t="shared" si="345"/>
        <v>-46.325757575757571</v>
      </c>
      <c r="K601" s="97">
        <f t="shared" si="346"/>
        <v>-32.307900432900425</v>
      </c>
      <c r="L601" s="97">
        <f t="shared" si="347"/>
        <v>-48.967532467532465</v>
      </c>
      <c r="M601" s="97">
        <f t="shared" si="348"/>
        <v>-9.0722222222222211</v>
      </c>
      <c r="N601" s="97">
        <f t="shared" si="349"/>
        <v>-56.633276372750053</v>
      </c>
      <c r="O601" s="97">
        <f t="shared" si="350"/>
        <v>-7.6657439052175889</v>
      </c>
      <c r="P601" s="97">
        <f t="shared" si="351"/>
        <v>-47.561054150527831</v>
      </c>
      <c r="Q601" s="97">
        <f t="shared" si="352"/>
        <v>-27.61339902787271</v>
      </c>
      <c r="R601" s="46">
        <v>0</v>
      </c>
      <c r="S601" s="46">
        <v>-80</v>
      </c>
      <c r="T601" s="46">
        <v>-63.636363636363633</v>
      </c>
      <c r="U601" s="47">
        <f t="shared" si="353"/>
        <v>-63.636363636363633</v>
      </c>
      <c r="V601" s="47">
        <f t="shared" si="354"/>
        <v>16.363636363636367</v>
      </c>
      <c r="W601" s="47">
        <f t="shared" si="355"/>
        <v>-23.636363636363633</v>
      </c>
      <c r="X601" s="46">
        <v>-100</v>
      </c>
      <c r="Y601" s="46">
        <v>20</v>
      </c>
      <c r="Z601" s="46">
        <v>-50</v>
      </c>
      <c r="AA601" s="47">
        <f t="shared" si="356"/>
        <v>50</v>
      </c>
      <c r="AB601" s="47">
        <f t="shared" si="357"/>
        <v>-70</v>
      </c>
      <c r="AC601" s="47">
        <f t="shared" si="358"/>
        <v>-10</v>
      </c>
      <c r="AD601" s="46">
        <v>-50</v>
      </c>
      <c r="AE601" s="46">
        <v>75</v>
      </c>
      <c r="AF601" s="46">
        <v>-60</v>
      </c>
      <c r="AG601" s="47">
        <f t="shared" si="328"/>
        <v>-10</v>
      </c>
      <c r="AH601" s="47">
        <f t="shared" si="329"/>
        <v>-135</v>
      </c>
      <c r="AI601" s="47">
        <f t="shared" si="359"/>
        <v>-72.5</v>
      </c>
      <c r="AJ601" s="46">
        <v>42.857142857142854</v>
      </c>
      <c r="AK601" s="46">
        <v>-10</v>
      </c>
      <c r="AL601" s="46">
        <v>-6.666666666666667</v>
      </c>
      <c r="AM601" s="47">
        <f t="shared" si="330"/>
        <v>-49.523809523809518</v>
      </c>
      <c r="AN601" s="47">
        <f t="shared" si="331"/>
        <v>3.333333333333333</v>
      </c>
      <c r="AO601" s="47">
        <f t="shared" si="360"/>
        <v>-23.095238095238091</v>
      </c>
      <c r="AP601" s="97">
        <f t="shared" si="332"/>
        <v>22.18181818181818</v>
      </c>
      <c r="AQ601" s="97">
        <f t="shared" si="333"/>
        <v>10.322222222222221</v>
      </c>
      <c r="AR601" s="97">
        <f t="shared" si="334"/>
        <v>11.557518796992481</v>
      </c>
      <c r="AS601" s="97">
        <f t="shared" si="361"/>
        <v>-10.624299384825699</v>
      </c>
      <c r="AT601" s="97">
        <f t="shared" si="362"/>
        <v>1.2352965747702598</v>
      </c>
      <c r="AU601" s="97">
        <f t="shared" si="363"/>
        <v>-4.6945014050277196</v>
      </c>
      <c r="AV601" s="46">
        <v>50</v>
      </c>
      <c r="AW601" s="46">
        <v>0</v>
      </c>
      <c r="AX601" s="46">
        <v>12.5</v>
      </c>
      <c r="AY601" s="47">
        <f t="shared" si="335"/>
        <v>-37.5</v>
      </c>
      <c r="AZ601" s="47">
        <f t="shared" si="336"/>
        <v>12.5</v>
      </c>
      <c r="BA601" s="46">
        <v>12</v>
      </c>
      <c r="BB601" s="46">
        <v>-13.333333333333334</v>
      </c>
      <c r="BC601" s="46">
        <v>26.315789473684209</v>
      </c>
      <c r="BD601" s="47">
        <f t="shared" si="337"/>
        <v>14.315789473684209</v>
      </c>
      <c r="BE601" s="47">
        <f t="shared" si="338"/>
        <v>39.649122807017541</v>
      </c>
      <c r="BF601" s="46">
        <v>22.727272727272727</v>
      </c>
      <c r="BG601" s="46">
        <v>22.222222222222221</v>
      </c>
      <c r="BH601" s="46">
        <v>10.714285714285714</v>
      </c>
      <c r="BI601" s="47">
        <f t="shared" si="339"/>
        <v>-12.012987012987013</v>
      </c>
      <c r="BJ601" s="47">
        <f t="shared" si="340"/>
        <v>-11.507936507936508</v>
      </c>
      <c r="BK601" s="46">
        <v>4</v>
      </c>
      <c r="BL601" s="46">
        <v>32.4</v>
      </c>
      <c r="BM601" s="46">
        <v>-3.3</v>
      </c>
      <c r="BN601" s="47">
        <f t="shared" si="341"/>
        <v>-7.3</v>
      </c>
      <c r="BO601" s="47">
        <f t="shared" si="342"/>
        <v>-35.699999999999996</v>
      </c>
    </row>
    <row r="602" spans="1:67" x14ac:dyDescent="0.15">
      <c r="A602" s="95" t="s">
        <v>343</v>
      </c>
      <c r="B602" s="95">
        <v>22</v>
      </c>
      <c r="C602" s="95" t="s">
        <v>556</v>
      </c>
      <c r="D602" s="43" t="s">
        <v>469</v>
      </c>
      <c r="E602" s="43">
        <v>39</v>
      </c>
      <c r="F602" s="97">
        <f t="shared" si="343"/>
        <v>-8.4873949579831933</v>
      </c>
      <c r="G602" s="97">
        <f t="shared" si="343"/>
        <v>-9.8526473526473541</v>
      </c>
      <c r="H602" s="97">
        <f t="shared" si="343"/>
        <v>-20.041654198336232</v>
      </c>
      <c r="I602" s="97">
        <f t="shared" si="344"/>
        <v>-11.554259240353039</v>
      </c>
      <c r="J602" s="97">
        <f t="shared" si="345"/>
        <v>-10.189006845688878</v>
      </c>
      <c r="K602" s="97">
        <f t="shared" si="346"/>
        <v>-10.871633043020958</v>
      </c>
      <c r="L602" s="97">
        <f t="shared" si="347"/>
        <v>0.13522408963585342</v>
      </c>
      <c r="M602" s="97">
        <f t="shared" si="348"/>
        <v>-12.342016854113631</v>
      </c>
      <c r="N602" s="97">
        <f t="shared" si="349"/>
        <v>19.254998850061007</v>
      </c>
      <c r="O602" s="97">
        <f t="shared" si="350"/>
        <v>19.119774760425152</v>
      </c>
      <c r="P602" s="97">
        <f t="shared" si="351"/>
        <v>31.597015704174638</v>
      </c>
      <c r="Q602" s="97">
        <f t="shared" si="352"/>
        <v>25.358395232299895</v>
      </c>
      <c r="R602" s="46">
        <v>0</v>
      </c>
      <c r="S602" s="46">
        <v>-50</v>
      </c>
      <c r="T602" s="46">
        <v>-35.483870967741936</v>
      </c>
      <c r="U602" s="47">
        <f t="shared" si="353"/>
        <v>-35.483870967741936</v>
      </c>
      <c r="V602" s="47">
        <f t="shared" si="354"/>
        <v>14.516129032258064</v>
      </c>
      <c r="W602" s="47">
        <f t="shared" si="355"/>
        <v>-10.483870967741936</v>
      </c>
      <c r="X602" s="46">
        <v>-35.714285714285715</v>
      </c>
      <c r="Y602" s="46">
        <v>-28.571428571428569</v>
      </c>
      <c r="Z602" s="46">
        <v>-56.000000000000007</v>
      </c>
      <c r="AA602" s="47">
        <f t="shared" si="356"/>
        <v>-20.285714285714292</v>
      </c>
      <c r="AB602" s="47">
        <f t="shared" si="357"/>
        <v>-27.428571428571438</v>
      </c>
      <c r="AC602" s="47">
        <f t="shared" si="358"/>
        <v>-23.857142857142865</v>
      </c>
      <c r="AD602" s="46">
        <v>-10</v>
      </c>
      <c r="AE602" s="46">
        <v>54.54545454545454</v>
      </c>
      <c r="AF602" s="46">
        <v>-9.0909090909090917</v>
      </c>
      <c r="AG602" s="47">
        <f t="shared" si="328"/>
        <v>0.90909090909090828</v>
      </c>
      <c r="AH602" s="47">
        <f t="shared" si="329"/>
        <v>-63.636363636363633</v>
      </c>
      <c r="AI602" s="47">
        <f t="shared" si="359"/>
        <v>-31.363636363636363</v>
      </c>
      <c r="AJ602" s="46">
        <v>11.76470588235294</v>
      </c>
      <c r="AK602" s="46">
        <v>-15.384615384615385</v>
      </c>
      <c r="AL602" s="46">
        <v>20.408163265306122</v>
      </c>
      <c r="AM602" s="47">
        <f t="shared" si="330"/>
        <v>8.6434573829531818</v>
      </c>
      <c r="AN602" s="47">
        <f t="shared" si="331"/>
        <v>35.792778649921509</v>
      </c>
      <c r="AO602" s="47">
        <f t="shared" si="360"/>
        <v>22.218118016437344</v>
      </c>
      <c r="AP602" s="97">
        <f t="shared" si="332"/>
        <v>-8.6226190476190467</v>
      </c>
      <c r="AQ602" s="97">
        <f t="shared" si="333"/>
        <v>2.4893695014662756</v>
      </c>
      <c r="AR602" s="97">
        <f t="shared" si="334"/>
        <v>-39.296653048397239</v>
      </c>
      <c r="AS602" s="97">
        <f t="shared" si="361"/>
        <v>-30.674034000778192</v>
      </c>
      <c r="AT602" s="97">
        <f t="shared" si="362"/>
        <v>-41.786022549863517</v>
      </c>
      <c r="AU602" s="97">
        <f t="shared" si="363"/>
        <v>-36.230028275320855</v>
      </c>
      <c r="AV602" s="46">
        <v>0</v>
      </c>
      <c r="AW602" s="46">
        <v>-9.0909090909090917</v>
      </c>
      <c r="AX602" s="46">
        <v>-30.232558139534881</v>
      </c>
      <c r="AY602" s="47">
        <f t="shared" si="335"/>
        <v>-30.232558139534881</v>
      </c>
      <c r="AZ602" s="47">
        <f t="shared" si="336"/>
        <v>-21.141649048625787</v>
      </c>
      <c r="BA602" s="46">
        <v>-19.047619047619047</v>
      </c>
      <c r="BB602" s="46">
        <v>0</v>
      </c>
      <c r="BC602" s="46">
        <v>-54.054054054054056</v>
      </c>
      <c r="BD602" s="47">
        <f t="shared" si="337"/>
        <v>-35.006435006435012</v>
      </c>
      <c r="BE602" s="47">
        <f t="shared" si="338"/>
        <v>-54.054054054054056</v>
      </c>
      <c r="BF602" s="46">
        <v>-32.142857142857146</v>
      </c>
      <c r="BG602" s="46">
        <v>-6.4516129032258061</v>
      </c>
      <c r="BH602" s="46">
        <v>-50</v>
      </c>
      <c r="BI602" s="47">
        <f t="shared" si="339"/>
        <v>-17.857142857142854</v>
      </c>
      <c r="BJ602" s="47">
        <f t="shared" si="340"/>
        <v>-43.548387096774192</v>
      </c>
      <c r="BK602" s="46">
        <v>16.7</v>
      </c>
      <c r="BL602" s="46">
        <v>25.5</v>
      </c>
      <c r="BM602" s="46">
        <v>-22.9</v>
      </c>
      <c r="BN602" s="47">
        <f t="shared" si="341"/>
        <v>-39.599999999999994</v>
      </c>
      <c r="BO602" s="47">
        <f t="shared" si="342"/>
        <v>-48.4</v>
      </c>
    </row>
    <row r="603" spans="1:67" x14ac:dyDescent="0.15">
      <c r="A603" s="95" t="s">
        <v>343</v>
      </c>
      <c r="B603" s="95">
        <v>22</v>
      </c>
      <c r="C603" s="95" t="s">
        <v>556</v>
      </c>
      <c r="D603" s="43" t="s">
        <v>470</v>
      </c>
      <c r="E603" s="43">
        <v>40</v>
      </c>
      <c r="F603" s="97">
        <f t="shared" si="343"/>
        <v>-2.9749041560492233</v>
      </c>
      <c r="G603" s="97">
        <f t="shared" si="343"/>
        <v>27.014884136226776</v>
      </c>
      <c r="H603" s="97">
        <f t="shared" si="343"/>
        <v>22.875005743601147</v>
      </c>
      <c r="I603" s="97">
        <f t="shared" si="344"/>
        <v>25.84990989965037</v>
      </c>
      <c r="J603" s="97">
        <f t="shared" si="345"/>
        <v>-4.1398783926256293</v>
      </c>
      <c r="K603" s="97">
        <f t="shared" si="346"/>
        <v>10.855015753512371</v>
      </c>
      <c r="L603" s="97">
        <f t="shared" si="347"/>
        <v>-2.2574190562824441</v>
      </c>
      <c r="M603" s="97">
        <f t="shared" si="348"/>
        <v>4.3443324524215221</v>
      </c>
      <c r="N603" s="97">
        <f t="shared" si="349"/>
        <v>8.7810435397291791</v>
      </c>
      <c r="O603" s="97">
        <f t="shared" si="350"/>
        <v>11.038462596011623</v>
      </c>
      <c r="P603" s="97">
        <f t="shared" si="351"/>
        <v>4.436711087307657</v>
      </c>
      <c r="Q603" s="97">
        <f t="shared" si="352"/>
        <v>7.7375868416596401</v>
      </c>
      <c r="R603" s="46">
        <v>2.7649769585253456</v>
      </c>
      <c r="S603" s="46">
        <v>22.222222222222221</v>
      </c>
      <c r="T603" s="46">
        <v>37.377049180327873</v>
      </c>
      <c r="U603" s="47">
        <f t="shared" si="353"/>
        <v>34.612072221802528</v>
      </c>
      <c r="V603" s="47">
        <f t="shared" si="354"/>
        <v>15.154826958105652</v>
      </c>
      <c r="W603" s="47">
        <f t="shared" si="355"/>
        <v>24.88344958995409</v>
      </c>
      <c r="X603" s="46">
        <v>-4.5267489711934159</v>
      </c>
      <c r="Y603" s="46">
        <v>23.045267489711936</v>
      </c>
      <c r="Z603" s="46">
        <v>24.920127795527154</v>
      </c>
      <c r="AA603" s="47">
        <f t="shared" si="356"/>
        <v>29.446876766720571</v>
      </c>
      <c r="AB603" s="47">
        <f t="shared" si="357"/>
        <v>1.8748603058152185</v>
      </c>
      <c r="AC603" s="47">
        <f t="shared" si="358"/>
        <v>15.660868536267895</v>
      </c>
      <c r="AD603" s="46">
        <v>-22.857142857142858</v>
      </c>
      <c r="AE603" s="46">
        <v>31.448763250883395</v>
      </c>
      <c r="AF603" s="46">
        <v>12.269938650306749</v>
      </c>
      <c r="AG603" s="47">
        <f t="shared" si="328"/>
        <v>35.127081507449603</v>
      </c>
      <c r="AH603" s="47">
        <f t="shared" si="329"/>
        <v>-19.178824600576647</v>
      </c>
      <c r="AI603" s="47">
        <f t="shared" si="359"/>
        <v>7.974128453436478</v>
      </c>
      <c r="AJ603" s="46">
        <v>12.719298245614036</v>
      </c>
      <c r="AK603" s="46">
        <v>31.343283582089555</v>
      </c>
      <c r="AL603" s="46">
        <v>16.932907348242811</v>
      </c>
      <c r="AM603" s="47">
        <f t="shared" si="330"/>
        <v>4.2136091026287747</v>
      </c>
      <c r="AN603" s="47">
        <f t="shared" si="331"/>
        <v>-14.410376233846744</v>
      </c>
      <c r="AO603" s="47">
        <f t="shared" si="360"/>
        <v>-5.0983835656089846</v>
      </c>
      <c r="AP603" s="97">
        <f t="shared" si="332"/>
        <v>-0.71748509976677899</v>
      </c>
      <c r="AQ603" s="97">
        <f t="shared" si="333"/>
        <v>22.670551683805254</v>
      </c>
      <c r="AR603" s="97">
        <f t="shared" si="334"/>
        <v>14.093962203871968</v>
      </c>
      <c r="AS603" s="97">
        <f t="shared" si="361"/>
        <v>14.811447303638747</v>
      </c>
      <c r="AT603" s="97">
        <f t="shared" si="362"/>
        <v>-8.5765894799332862</v>
      </c>
      <c r="AU603" s="97">
        <f t="shared" si="363"/>
        <v>3.1174289118527305</v>
      </c>
      <c r="AV603" s="46">
        <v>-3.2</v>
      </c>
      <c r="AW603" s="46">
        <v>15.224913494809689</v>
      </c>
      <c r="AX603" s="46">
        <v>1.8808777429467085</v>
      </c>
      <c r="AY603" s="47">
        <f t="shared" si="335"/>
        <v>5.0808777429467087</v>
      </c>
      <c r="AZ603" s="47">
        <f t="shared" si="336"/>
        <v>-13.344035751862981</v>
      </c>
      <c r="BA603" s="46">
        <v>-0.44052863436123352</v>
      </c>
      <c r="BB603" s="46">
        <v>29.065743944636679</v>
      </c>
      <c r="BC603" s="46">
        <v>2.1806853582554515</v>
      </c>
      <c r="BD603" s="47">
        <f t="shared" si="337"/>
        <v>2.6212139926166849</v>
      </c>
      <c r="BE603" s="47">
        <f t="shared" si="338"/>
        <v>-26.885058586381227</v>
      </c>
      <c r="BF603" s="46">
        <v>1.4705882352941175</v>
      </c>
      <c r="BG603" s="46">
        <v>18.591549295774648</v>
      </c>
      <c r="BH603" s="46">
        <v>15.714285714285714</v>
      </c>
      <c r="BI603" s="47">
        <f t="shared" si="339"/>
        <v>14.243697478991596</v>
      </c>
      <c r="BJ603" s="47">
        <f t="shared" si="340"/>
        <v>-2.8772635814889345</v>
      </c>
      <c r="BK603" s="46">
        <v>-0.7</v>
      </c>
      <c r="BL603" s="46">
        <v>27.8</v>
      </c>
      <c r="BM603" s="46">
        <v>36.6</v>
      </c>
      <c r="BN603" s="47">
        <f t="shared" si="341"/>
        <v>37.300000000000004</v>
      </c>
      <c r="BO603" s="47">
        <f t="shared" si="342"/>
        <v>8.8000000000000007</v>
      </c>
    </row>
    <row r="604" spans="1:67" x14ac:dyDescent="0.15">
      <c r="A604" s="95" t="s">
        <v>343</v>
      </c>
      <c r="B604" s="95">
        <v>22</v>
      </c>
      <c r="C604" s="95" t="s">
        <v>556</v>
      </c>
      <c r="D604" s="43" t="s">
        <v>471</v>
      </c>
      <c r="E604" s="43">
        <v>41</v>
      </c>
      <c r="F604" s="97">
        <f t="shared" si="343"/>
        <v>15.245859429480989</v>
      </c>
      <c r="G604" s="97">
        <f t="shared" si="343"/>
        <v>19.422766212408174</v>
      </c>
      <c r="H604" s="97">
        <f t="shared" si="343"/>
        <v>13.000494207141607</v>
      </c>
      <c r="I604" s="97">
        <f t="shared" si="344"/>
        <v>-2.2453652223393821</v>
      </c>
      <c r="J604" s="97">
        <f t="shared" si="345"/>
        <v>-6.4222720052665672</v>
      </c>
      <c r="K604" s="97">
        <f t="shared" si="346"/>
        <v>-4.3338186138029746</v>
      </c>
      <c r="L604" s="97">
        <f t="shared" si="347"/>
        <v>-5.3103355243339205</v>
      </c>
      <c r="M604" s="97">
        <f t="shared" si="348"/>
        <v>9.1248091227081609</v>
      </c>
      <c r="N604" s="97">
        <f t="shared" si="349"/>
        <v>-1.484278649293632</v>
      </c>
      <c r="O604" s="97">
        <f t="shared" si="350"/>
        <v>3.8260568750402886</v>
      </c>
      <c r="P604" s="97">
        <f t="shared" si="351"/>
        <v>-10.609087772001793</v>
      </c>
      <c r="Q604" s="97">
        <f t="shared" si="352"/>
        <v>-3.3915154484807521</v>
      </c>
      <c r="R604" s="46">
        <v>10.526315789473683</v>
      </c>
      <c r="S604" s="46">
        <v>14.285714285714285</v>
      </c>
      <c r="T604" s="46">
        <v>32.369942196531795</v>
      </c>
      <c r="U604" s="47">
        <f t="shared" si="353"/>
        <v>21.84362640705811</v>
      </c>
      <c r="V604" s="47">
        <f t="shared" si="354"/>
        <v>18.084227910817511</v>
      </c>
      <c r="W604" s="47">
        <f t="shared" si="355"/>
        <v>19.96392715893781</v>
      </c>
      <c r="X604" s="46">
        <v>14.015151515151514</v>
      </c>
      <c r="Y604" s="46">
        <v>13.615023474178404</v>
      </c>
      <c r="Z604" s="46">
        <v>16.666666666666664</v>
      </c>
      <c r="AA604" s="47">
        <f t="shared" si="356"/>
        <v>2.6515151515151505</v>
      </c>
      <c r="AB604" s="47">
        <f t="shared" si="357"/>
        <v>3.0516431924882603</v>
      </c>
      <c r="AC604" s="47">
        <f t="shared" si="358"/>
        <v>2.8515791720017054</v>
      </c>
      <c r="AD604" s="46">
        <v>-6.3291139240506329</v>
      </c>
      <c r="AE604" s="46">
        <v>19.17808219178082</v>
      </c>
      <c r="AF604" s="46">
        <v>4.8701298701298708</v>
      </c>
      <c r="AG604" s="47">
        <f t="shared" si="328"/>
        <v>11.199243794180504</v>
      </c>
      <c r="AH604" s="47">
        <f t="shared" si="329"/>
        <v>-14.30795232165095</v>
      </c>
      <c r="AI604" s="47">
        <f t="shared" si="359"/>
        <v>-1.554354263735223</v>
      </c>
      <c r="AJ604" s="46">
        <v>42.771084337349393</v>
      </c>
      <c r="AK604" s="46">
        <v>30.612244897959183</v>
      </c>
      <c r="AL604" s="46">
        <v>-1.9047619047619049</v>
      </c>
      <c r="AM604" s="47">
        <f t="shared" si="330"/>
        <v>-44.675846242111298</v>
      </c>
      <c r="AN604" s="47">
        <f t="shared" si="331"/>
        <v>-32.517006802721085</v>
      </c>
      <c r="AO604" s="47">
        <f t="shared" si="360"/>
        <v>-38.596426522416195</v>
      </c>
      <c r="AP604" s="97">
        <f t="shared" si="332"/>
        <v>20.556194953814909</v>
      </c>
      <c r="AQ604" s="97">
        <f t="shared" si="333"/>
        <v>10.297957089700013</v>
      </c>
      <c r="AR604" s="97">
        <f t="shared" si="334"/>
        <v>14.484772856435239</v>
      </c>
      <c r="AS604" s="97">
        <f t="shared" si="361"/>
        <v>-6.0714220973796706</v>
      </c>
      <c r="AT604" s="97">
        <f t="shared" si="362"/>
        <v>4.1868157667352257</v>
      </c>
      <c r="AU604" s="97">
        <f t="shared" si="363"/>
        <v>-0.94230316532222247</v>
      </c>
      <c r="AV604" s="46">
        <v>17.333333333333336</v>
      </c>
      <c r="AW604" s="46">
        <v>5.5276381909547743</v>
      </c>
      <c r="AX604" s="46">
        <v>17.452830188679243</v>
      </c>
      <c r="AY604" s="47">
        <f t="shared" si="335"/>
        <v>0.1194968553459077</v>
      </c>
      <c r="AZ604" s="47">
        <f t="shared" si="336"/>
        <v>11.925191997724468</v>
      </c>
      <c r="BA604" s="46">
        <v>17.159763313609467</v>
      </c>
      <c r="BB604" s="46">
        <v>7.731958762886598</v>
      </c>
      <c r="BC604" s="46">
        <v>2.643171806167401</v>
      </c>
      <c r="BD604" s="47">
        <f t="shared" si="337"/>
        <v>-14.516591507442065</v>
      </c>
      <c r="BE604" s="47">
        <f t="shared" si="338"/>
        <v>-5.088786956719197</v>
      </c>
      <c r="BF604" s="46">
        <v>16.831683168316832</v>
      </c>
      <c r="BG604" s="46">
        <v>4.1322314049586781</v>
      </c>
      <c r="BH604" s="46">
        <v>8.9430894308943092</v>
      </c>
      <c r="BI604" s="47">
        <f t="shared" si="339"/>
        <v>-7.8885937374225232</v>
      </c>
      <c r="BJ604" s="47">
        <f t="shared" si="340"/>
        <v>4.8108580259356311</v>
      </c>
      <c r="BK604" s="46">
        <v>30.9</v>
      </c>
      <c r="BL604" s="46">
        <v>23.8</v>
      </c>
      <c r="BM604" s="46">
        <v>28.9</v>
      </c>
      <c r="BN604" s="47">
        <f t="shared" si="341"/>
        <v>-2</v>
      </c>
      <c r="BO604" s="47">
        <f t="shared" si="342"/>
        <v>5.0999999999999979</v>
      </c>
    </row>
    <row r="605" spans="1:67" x14ac:dyDescent="0.15">
      <c r="A605" s="95" t="s">
        <v>343</v>
      </c>
      <c r="B605" s="95">
        <v>22</v>
      </c>
      <c r="C605" s="95" t="s">
        <v>556</v>
      </c>
      <c r="D605" s="43" t="s">
        <v>472</v>
      </c>
      <c r="E605" s="43">
        <v>44</v>
      </c>
      <c r="F605" s="97">
        <f t="shared" si="343"/>
        <v>37.5</v>
      </c>
      <c r="G605" s="97">
        <f t="shared" si="343"/>
        <v>-30.813397129186605</v>
      </c>
      <c r="H605" s="97">
        <f t="shared" si="343"/>
        <v>-54.166666666666671</v>
      </c>
      <c r="I605" s="97">
        <f t="shared" si="344"/>
        <v>-91.666666666666671</v>
      </c>
      <c r="J605" s="97">
        <f t="shared" si="345"/>
        <v>-23.353269537480067</v>
      </c>
      <c r="K605" s="97">
        <f t="shared" si="346"/>
        <v>-57.509968102073373</v>
      </c>
      <c r="L605" s="97">
        <f t="shared" si="347"/>
        <v>-19.634523809523799</v>
      </c>
      <c r="M605" s="97">
        <f t="shared" si="348"/>
        <v>-13.712294188010134</v>
      </c>
      <c r="N605" s="97">
        <f t="shared" si="349"/>
        <v>-70.841666666666669</v>
      </c>
      <c r="O605" s="97">
        <f t="shared" si="350"/>
        <v>-51.20714285714287</v>
      </c>
      <c r="P605" s="97">
        <f t="shared" si="351"/>
        <v>-57.129372478656535</v>
      </c>
      <c r="Q605" s="97">
        <f t="shared" si="352"/>
        <v>-54.168257667899702</v>
      </c>
      <c r="R605" s="46">
        <v>100</v>
      </c>
      <c r="S605" s="46">
        <v>-20</v>
      </c>
      <c r="T605" s="46">
        <v>-100</v>
      </c>
      <c r="U605" s="47">
        <f t="shared" si="353"/>
        <v>-200</v>
      </c>
      <c r="V605" s="47">
        <f t="shared" si="354"/>
        <v>-80</v>
      </c>
      <c r="W605" s="47">
        <f t="shared" si="355"/>
        <v>-140</v>
      </c>
      <c r="X605" s="46">
        <v>100</v>
      </c>
      <c r="Y605" s="46">
        <v>-70</v>
      </c>
      <c r="Z605" s="46">
        <v>-50</v>
      </c>
      <c r="AA605" s="47">
        <f t="shared" si="356"/>
        <v>-150</v>
      </c>
      <c r="AB605" s="47">
        <f t="shared" si="357"/>
        <v>20</v>
      </c>
      <c r="AC605" s="47">
        <f t="shared" si="358"/>
        <v>-65</v>
      </c>
      <c r="AD605" s="46">
        <v>50</v>
      </c>
      <c r="AE605" s="46">
        <v>-10.526315789473683</v>
      </c>
      <c r="AF605" s="46">
        <v>33.333333333333329</v>
      </c>
      <c r="AG605" s="47">
        <f t="shared" si="328"/>
        <v>-16.666666666666671</v>
      </c>
      <c r="AH605" s="47">
        <f t="shared" si="329"/>
        <v>43.859649122807014</v>
      </c>
      <c r="AI605" s="47">
        <f t="shared" si="359"/>
        <v>13.596491228070171</v>
      </c>
      <c r="AJ605" s="46">
        <v>-100</v>
      </c>
      <c r="AK605" s="46">
        <v>-22.727272727272727</v>
      </c>
      <c r="AL605" s="46">
        <v>-100</v>
      </c>
      <c r="AM605" s="47">
        <f t="shared" si="330"/>
        <v>0</v>
      </c>
      <c r="AN605" s="47">
        <f t="shared" si="331"/>
        <v>-77.27272727272728</v>
      </c>
      <c r="AO605" s="47">
        <f t="shared" si="360"/>
        <v>-38.63636363636364</v>
      </c>
      <c r="AP605" s="97">
        <f t="shared" si="332"/>
        <v>57.134523809523799</v>
      </c>
      <c r="AQ605" s="97">
        <f t="shared" si="333"/>
        <v>-17.101102941176471</v>
      </c>
      <c r="AR605" s="97">
        <f t="shared" si="334"/>
        <v>16.675000000000001</v>
      </c>
      <c r="AS605" s="97">
        <f t="shared" si="361"/>
        <v>-40.459523809523802</v>
      </c>
      <c r="AT605" s="97">
        <f t="shared" si="362"/>
        <v>33.776102941176475</v>
      </c>
      <c r="AU605" s="97">
        <f t="shared" si="363"/>
        <v>-3.3417104341736632</v>
      </c>
      <c r="AV605" s="46">
        <v>66.666666666666657</v>
      </c>
      <c r="AW605" s="46">
        <v>0</v>
      </c>
      <c r="AX605" s="46">
        <v>-50</v>
      </c>
      <c r="AY605" s="47">
        <f t="shared" si="335"/>
        <v>-116.66666666666666</v>
      </c>
      <c r="AZ605" s="47">
        <f t="shared" si="336"/>
        <v>-50</v>
      </c>
      <c r="BA605" s="46">
        <v>71.428571428571431</v>
      </c>
      <c r="BB605" s="46">
        <v>-23.52941176470588</v>
      </c>
      <c r="BC605" s="46">
        <v>100</v>
      </c>
      <c r="BD605" s="47">
        <f t="shared" si="337"/>
        <v>28.571428571428569</v>
      </c>
      <c r="BE605" s="47">
        <f t="shared" si="338"/>
        <v>123.52941176470588</v>
      </c>
      <c r="BF605" s="46">
        <v>57.142857142857139</v>
      </c>
      <c r="BG605" s="46">
        <v>-21.875</v>
      </c>
      <c r="BH605" s="46">
        <v>0</v>
      </c>
      <c r="BI605" s="47">
        <f t="shared" si="339"/>
        <v>-57.142857142857139</v>
      </c>
      <c r="BJ605" s="47">
        <f t="shared" si="340"/>
        <v>21.875</v>
      </c>
      <c r="BK605" s="46">
        <v>33.299999999999997</v>
      </c>
      <c r="BL605" s="46">
        <v>-23</v>
      </c>
      <c r="BM605" s="46">
        <v>16.7</v>
      </c>
      <c r="BN605" s="47">
        <f t="shared" si="341"/>
        <v>-16.599999999999998</v>
      </c>
      <c r="BO605" s="47">
        <f t="shared" si="342"/>
        <v>39.700000000000003</v>
      </c>
    </row>
    <row r="606" spans="1:67" x14ac:dyDescent="0.15">
      <c r="A606" s="95" t="s">
        <v>343</v>
      </c>
      <c r="B606" s="95">
        <v>22</v>
      </c>
      <c r="C606" s="95" t="s">
        <v>556</v>
      </c>
      <c r="D606" s="43" t="s">
        <v>473</v>
      </c>
      <c r="E606" s="43">
        <v>45</v>
      </c>
      <c r="F606" s="97">
        <f t="shared" si="343"/>
        <v>60.55784907439984</v>
      </c>
      <c r="G606" s="97">
        <f t="shared" si="343"/>
        <v>20.662931839402429</v>
      </c>
      <c r="H606" s="97">
        <f t="shared" si="343"/>
        <v>-3.0627493096567804</v>
      </c>
      <c r="I606" s="97">
        <f t="shared" si="344"/>
        <v>-63.62059838405662</v>
      </c>
      <c r="J606" s="97">
        <f t="shared" si="345"/>
        <v>-23.725681149059209</v>
      </c>
      <c r="K606" s="97">
        <f t="shared" si="346"/>
        <v>-43.673139766557917</v>
      </c>
      <c r="L606" s="97">
        <f t="shared" si="347"/>
        <v>13.395702709501798</v>
      </c>
      <c r="M606" s="97">
        <f t="shared" si="348"/>
        <v>6.4349179617258834</v>
      </c>
      <c r="N606" s="97">
        <f t="shared" si="349"/>
        <v>5.0458859046009259</v>
      </c>
      <c r="O606" s="97">
        <f t="shared" si="350"/>
        <v>-8.3498168049008719</v>
      </c>
      <c r="P606" s="97">
        <f t="shared" si="351"/>
        <v>-1.3890320571249575</v>
      </c>
      <c r="Q606" s="97">
        <f t="shared" si="352"/>
        <v>-4.8694244310129147</v>
      </c>
      <c r="R606" s="46">
        <v>63.157894736842103</v>
      </c>
      <c r="S606" s="46">
        <v>17.777777777777779</v>
      </c>
      <c r="T606" s="46">
        <v>13.846153846153847</v>
      </c>
      <c r="U606" s="47">
        <f t="shared" si="353"/>
        <v>-49.311740890688256</v>
      </c>
      <c r="V606" s="47">
        <f t="shared" si="354"/>
        <v>-3.9316239316239319</v>
      </c>
      <c r="W606" s="47">
        <f t="shared" si="355"/>
        <v>-26.621682411156094</v>
      </c>
      <c r="X606" s="46">
        <v>65.789473684210535</v>
      </c>
      <c r="Y606" s="46">
        <v>42.857142857142854</v>
      </c>
      <c r="Z606" s="46">
        <v>-3.4883720930232558</v>
      </c>
      <c r="AA606" s="47">
        <f t="shared" si="356"/>
        <v>-69.277845777233793</v>
      </c>
      <c r="AB606" s="47">
        <f t="shared" si="357"/>
        <v>-46.345514950166113</v>
      </c>
      <c r="AC606" s="47">
        <f t="shared" si="358"/>
        <v>-57.811680363699949</v>
      </c>
      <c r="AD606" s="46">
        <v>55.056179775280903</v>
      </c>
      <c r="AE606" s="46">
        <v>20.588235294117645</v>
      </c>
      <c r="AF606" s="46">
        <v>5.3191489361702127</v>
      </c>
      <c r="AG606" s="47">
        <f t="shared" si="328"/>
        <v>-49.737030839110687</v>
      </c>
      <c r="AH606" s="47">
        <f t="shared" si="329"/>
        <v>-15.269086357947433</v>
      </c>
      <c r="AI606" s="47">
        <f t="shared" si="359"/>
        <v>-32.503058598529059</v>
      </c>
      <c r="AJ606" s="46">
        <v>58.22784810126582</v>
      </c>
      <c r="AK606" s="46">
        <v>1.4285714285714286</v>
      </c>
      <c r="AL606" s="46">
        <v>-27.927927927927925</v>
      </c>
      <c r="AM606" s="47">
        <f t="shared" si="330"/>
        <v>-86.155776029193746</v>
      </c>
      <c r="AN606" s="47">
        <f t="shared" si="331"/>
        <v>-29.356499356499352</v>
      </c>
      <c r="AO606" s="47">
        <f t="shared" si="360"/>
        <v>-57.756137692846551</v>
      </c>
      <c r="AP606" s="97">
        <f t="shared" si="332"/>
        <v>47.162146364898042</v>
      </c>
      <c r="AQ606" s="97">
        <f t="shared" si="333"/>
        <v>14.228013877676545</v>
      </c>
      <c r="AR606" s="97">
        <f t="shared" si="334"/>
        <v>-8.1086352142577063</v>
      </c>
      <c r="AS606" s="97">
        <f t="shared" si="361"/>
        <v>-55.270781579155752</v>
      </c>
      <c r="AT606" s="97">
        <f t="shared" si="362"/>
        <v>-22.336649091934252</v>
      </c>
      <c r="AU606" s="97">
        <f t="shared" si="363"/>
        <v>-38.803715335545</v>
      </c>
      <c r="AV606" s="46">
        <v>49.019607843137251</v>
      </c>
      <c r="AW606" s="46">
        <v>6.4102564102564097</v>
      </c>
      <c r="AX606" s="46">
        <v>-13.131313131313133</v>
      </c>
      <c r="AY606" s="47">
        <f t="shared" si="335"/>
        <v>-62.150920974450386</v>
      </c>
      <c r="AZ606" s="47">
        <f t="shared" si="336"/>
        <v>-19.541569541569544</v>
      </c>
      <c r="BA606" s="46">
        <v>36.781609195402297</v>
      </c>
      <c r="BB606" s="46">
        <v>13.793103448275861</v>
      </c>
      <c r="BC606" s="46">
        <v>-4.8192771084337354</v>
      </c>
      <c r="BD606" s="47">
        <f t="shared" si="337"/>
        <v>-41.600886303836035</v>
      </c>
      <c r="BE606" s="47">
        <f t="shared" si="338"/>
        <v>-18.612380556709596</v>
      </c>
      <c r="BF606" s="46">
        <v>38.94736842105263</v>
      </c>
      <c r="BG606" s="46">
        <v>7.608695652173914</v>
      </c>
      <c r="BH606" s="46">
        <v>-17.283950617283949</v>
      </c>
      <c r="BI606" s="47">
        <f t="shared" si="339"/>
        <v>-56.231319038336579</v>
      </c>
      <c r="BJ606" s="47">
        <f t="shared" si="340"/>
        <v>-24.892646269457863</v>
      </c>
      <c r="BK606" s="46">
        <v>63.9</v>
      </c>
      <c r="BL606" s="46">
        <v>29.1</v>
      </c>
      <c r="BM606" s="46">
        <v>2.8</v>
      </c>
      <c r="BN606" s="47">
        <f t="shared" si="341"/>
        <v>-61.1</v>
      </c>
      <c r="BO606" s="47">
        <f t="shared" si="342"/>
        <v>-26.3</v>
      </c>
    </row>
    <row r="607" spans="1:67" s="5" customFormat="1" x14ac:dyDescent="0.15">
      <c r="A607" s="96" t="s">
        <v>343</v>
      </c>
      <c r="B607" s="96">
        <v>22</v>
      </c>
      <c r="C607" s="96" t="s">
        <v>474</v>
      </c>
      <c r="D607" s="45" t="s">
        <v>402</v>
      </c>
      <c r="E607" s="45">
        <v>17</v>
      </c>
      <c r="F607" s="97">
        <f t="shared" si="343"/>
        <v>69.777937606064739</v>
      </c>
      <c r="G607" s="97">
        <f t="shared" si="343"/>
        <v>45.083177692872653</v>
      </c>
      <c r="H607" s="97">
        <f t="shared" si="343"/>
        <v>28.692318826266657</v>
      </c>
      <c r="I607" s="97">
        <f t="shared" si="344"/>
        <v>-41.085618779798082</v>
      </c>
      <c r="J607" s="97">
        <f t="shared" si="345"/>
        <v>-16.390858866605996</v>
      </c>
      <c r="K607" s="97">
        <f t="shared" si="346"/>
        <v>-28.738238823202039</v>
      </c>
      <c r="L607" s="97">
        <f t="shared" si="347"/>
        <v>-3.1636273002511643</v>
      </c>
      <c r="M607" s="97">
        <f t="shared" si="348"/>
        <v>-0.15116975532167487</v>
      </c>
      <c r="N607" s="97">
        <f t="shared" si="349"/>
        <v>6.9909108613830355</v>
      </c>
      <c r="O607" s="97">
        <f t="shared" si="350"/>
        <v>10.1545381616342</v>
      </c>
      <c r="P607" s="97">
        <f t="shared" si="351"/>
        <v>7.1420806167047104</v>
      </c>
      <c r="Q607" s="97">
        <f t="shared" si="352"/>
        <v>8.6483093891694551</v>
      </c>
      <c r="R607" s="44">
        <v>75</v>
      </c>
      <c r="S607" s="44">
        <v>40.392156862745097</v>
      </c>
      <c r="T607" s="44">
        <v>36.417322834645674</v>
      </c>
      <c r="U607" s="19">
        <f t="shared" si="353"/>
        <v>-38.582677165354326</v>
      </c>
      <c r="V607" s="19">
        <f t="shared" si="354"/>
        <v>-3.9748340280994228</v>
      </c>
      <c r="W607" s="19">
        <f t="shared" si="355"/>
        <v>-21.278755596726874</v>
      </c>
      <c r="X607" s="44">
        <v>76.256983240223462</v>
      </c>
      <c r="Y607" s="44">
        <v>34.751773049645394</v>
      </c>
      <c r="Z607" s="44">
        <v>26.968973747016705</v>
      </c>
      <c r="AA607" s="19">
        <f t="shared" si="356"/>
        <v>-49.288009493206758</v>
      </c>
      <c r="AB607" s="19">
        <f t="shared" si="357"/>
        <v>-7.782799302628689</v>
      </c>
      <c r="AC607" s="19">
        <f t="shared" si="358"/>
        <v>-28.535404397917723</v>
      </c>
      <c r="AD607" s="44">
        <v>60.227272727272727</v>
      </c>
      <c r="AE607" s="44">
        <v>58.659217877094974</v>
      </c>
      <c r="AF607" s="44">
        <v>28.333333333333332</v>
      </c>
      <c r="AG607" s="19">
        <f t="shared" si="328"/>
        <v>-31.893939393939394</v>
      </c>
      <c r="AH607" s="19">
        <f t="shared" si="329"/>
        <v>-30.325884543761642</v>
      </c>
      <c r="AI607" s="19">
        <f t="shared" si="359"/>
        <v>-31.109911968850518</v>
      </c>
      <c r="AJ607" s="44">
        <v>67.627494456762747</v>
      </c>
      <c r="AK607" s="44">
        <v>46.529562982005139</v>
      </c>
      <c r="AL607" s="44">
        <v>23.049645390070921</v>
      </c>
      <c r="AM607" s="19">
        <f t="shared" si="330"/>
        <v>-44.577849066691826</v>
      </c>
      <c r="AN607" s="19">
        <f t="shared" si="331"/>
        <v>-23.479917591934218</v>
      </c>
      <c r="AO607" s="19">
        <f t="shared" si="360"/>
        <v>-34.028883329313018</v>
      </c>
      <c r="AP607" s="97">
        <f t="shared" si="332"/>
        <v>72.941564906315904</v>
      </c>
      <c r="AQ607" s="97">
        <f t="shared" si="333"/>
        <v>45.234347448194328</v>
      </c>
      <c r="AR607" s="97">
        <f t="shared" si="334"/>
        <v>21.701407964883622</v>
      </c>
      <c r="AS607" s="97">
        <f t="shared" si="361"/>
        <v>-51.240156941432282</v>
      </c>
      <c r="AT607" s="97">
        <f t="shared" si="362"/>
        <v>-23.532939483310706</v>
      </c>
      <c r="AU607" s="97">
        <f t="shared" si="363"/>
        <v>-37.386548212371494</v>
      </c>
      <c r="AV607" s="44">
        <v>71.856287425149702</v>
      </c>
      <c r="AW607" s="44">
        <v>35.376044568245121</v>
      </c>
      <c r="AX607" s="44">
        <v>19.217081850533805</v>
      </c>
      <c r="AY607" s="19">
        <f t="shared" si="335"/>
        <v>-52.6392055746159</v>
      </c>
      <c r="AZ607" s="19">
        <f t="shared" si="336"/>
        <v>-16.158962717711315</v>
      </c>
      <c r="BA607" s="44">
        <v>69.879518072289159</v>
      </c>
      <c r="BB607" s="44">
        <v>44.723618090452263</v>
      </c>
      <c r="BC607" s="44">
        <v>20.335820895522389</v>
      </c>
      <c r="BD607" s="19">
        <f t="shared" si="337"/>
        <v>-49.54369717676677</v>
      </c>
      <c r="BE607" s="19">
        <f t="shared" si="338"/>
        <v>-24.387797194929874</v>
      </c>
      <c r="BF607" s="44">
        <v>72.489082969432317</v>
      </c>
      <c r="BG607" s="44">
        <v>49.422632794457279</v>
      </c>
      <c r="BH607" s="44">
        <v>27.871621621621621</v>
      </c>
      <c r="BI607" s="19">
        <f t="shared" si="339"/>
        <v>-44.617461347810696</v>
      </c>
      <c r="BJ607" s="19">
        <f t="shared" si="340"/>
        <v>-21.551011172835658</v>
      </c>
      <c r="BK607" s="44">
        <v>77.541371158392437</v>
      </c>
      <c r="BL607" s="44">
        <v>51.415094339622648</v>
      </c>
      <c r="BM607" s="44">
        <v>19.381107491856678</v>
      </c>
      <c r="BN607" s="19">
        <f t="shared" si="341"/>
        <v>-58.160263666535755</v>
      </c>
      <c r="BO607" s="19">
        <f t="shared" si="342"/>
        <v>-32.033986847765973</v>
      </c>
    </row>
    <row r="608" spans="1:67" x14ac:dyDescent="0.15">
      <c r="A608" s="95" t="s">
        <v>534</v>
      </c>
      <c r="B608" s="95">
        <v>22</v>
      </c>
      <c r="C608" s="95" t="s">
        <v>474</v>
      </c>
      <c r="D608" s="43" t="s">
        <v>12</v>
      </c>
      <c r="E608" s="43">
        <v>28</v>
      </c>
      <c r="F608" s="97">
        <f t="shared" si="343"/>
        <v>57.044159544159548</v>
      </c>
      <c r="G608" s="97">
        <f t="shared" si="343"/>
        <v>34.234913793103445</v>
      </c>
      <c r="H608" s="97">
        <f t="shared" si="343"/>
        <v>-5.1919879503063733</v>
      </c>
      <c r="I608" s="97">
        <f t="shared" si="344"/>
        <v>-62.236147494465925</v>
      </c>
      <c r="J608" s="97">
        <f t="shared" si="345"/>
        <v>-39.426901743409815</v>
      </c>
      <c r="K608" s="97">
        <f t="shared" si="346"/>
        <v>-50.83152461893787</v>
      </c>
      <c r="L608" s="97">
        <f t="shared" si="347"/>
        <v>-4.1539629854847249</v>
      </c>
      <c r="M608" s="97">
        <f t="shared" si="348"/>
        <v>17.507136015325667</v>
      </c>
      <c r="N608" s="97">
        <f t="shared" si="349"/>
        <v>42.504780757176619</v>
      </c>
      <c r="O608" s="97">
        <f t="shared" si="350"/>
        <v>46.658743742661343</v>
      </c>
      <c r="P608" s="97">
        <f t="shared" si="351"/>
        <v>24.997644741850952</v>
      </c>
      <c r="Q608" s="97">
        <f t="shared" si="352"/>
        <v>35.828194242256146</v>
      </c>
      <c r="R608" s="46">
        <v>74.074074074074076</v>
      </c>
      <c r="S608" s="46">
        <v>20.689655172413794</v>
      </c>
      <c r="T608" s="46">
        <v>27.586206896551722</v>
      </c>
      <c r="U608" s="47">
        <f t="shared" si="353"/>
        <v>-46.487867177522354</v>
      </c>
      <c r="V608" s="47">
        <f t="shared" si="354"/>
        <v>6.8965517241379288</v>
      </c>
      <c r="W608" s="47">
        <f t="shared" si="355"/>
        <v>-19.795657726692212</v>
      </c>
      <c r="X608" s="46">
        <v>80.769230769230774</v>
      </c>
      <c r="Y608" s="46">
        <v>43.75</v>
      </c>
      <c r="Z608" s="46">
        <v>15.942028985507244</v>
      </c>
      <c r="AA608" s="47">
        <f t="shared" si="356"/>
        <v>-64.827201783723524</v>
      </c>
      <c r="AB608" s="47">
        <f t="shared" si="357"/>
        <v>-27.807971014492757</v>
      </c>
      <c r="AC608" s="47">
        <f t="shared" si="358"/>
        <v>-46.317586399108137</v>
      </c>
      <c r="AD608" s="46">
        <v>20</v>
      </c>
      <c r="AE608" s="46">
        <v>62.5</v>
      </c>
      <c r="AF608" s="46">
        <v>-15.909090909090908</v>
      </c>
      <c r="AG608" s="47">
        <f t="shared" si="328"/>
        <v>-35.909090909090907</v>
      </c>
      <c r="AH608" s="47">
        <f t="shared" si="329"/>
        <v>-78.409090909090907</v>
      </c>
      <c r="AI608" s="47">
        <f t="shared" si="359"/>
        <v>-57.159090909090907</v>
      </c>
      <c r="AJ608" s="46">
        <v>53.333333333333336</v>
      </c>
      <c r="AK608" s="46">
        <v>10</v>
      </c>
      <c r="AL608" s="46">
        <v>-48.387096774193552</v>
      </c>
      <c r="AM608" s="47">
        <f t="shared" si="330"/>
        <v>-101.72043010752688</v>
      </c>
      <c r="AN608" s="47">
        <f t="shared" si="331"/>
        <v>-58.387096774193552</v>
      </c>
      <c r="AO608" s="47">
        <f t="shared" si="360"/>
        <v>-80.053763440860223</v>
      </c>
      <c r="AP608" s="97">
        <f t="shared" si="332"/>
        <v>61.198122529644273</v>
      </c>
      <c r="AQ608" s="97">
        <f t="shared" si="333"/>
        <v>16.727777777777778</v>
      </c>
      <c r="AR608" s="97">
        <f t="shared" si="334"/>
        <v>-47.696768707482995</v>
      </c>
      <c r="AS608" s="97">
        <f t="shared" si="361"/>
        <v>-108.89489123712727</v>
      </c>
      <c r="AT608" s="97">
        <f t="shared" si="362"/>
        <v>-64.424546485260777</v>
      </c>
      <c r="AU608" s="97">
        <f t="shared" si="363"/>
        <v>-86.659718861194023</v>
      </c>
      <c r="AV608" s="46">
        <v>62.5</v>
      </c>
      <c r="AW608" s="46">
        <v>-5.5555555555555554</v>
      </c>
      <c r="AX608" s="46">
        <v>-50</v>
      </c>
      <c r="AY608" s="47">
        <f t="shared" si="335"/>
        <v>-112.5</v>
      </c>
      <c r="AZ608" s="47">
        <f t="shared" si="336"/>
        <v>-44.444444444444443</v>
      </c>
      <c r="BA608" s="46">
        <v>72.727272727272734</v>
      </c>
      <c r="BB608" s="46">
        <v>12.5</v>
      </c>
      <c r="BC608" s="46">
        <v>-51.020408163265309</v>
      </c>
      <c r="BD608" s="47">
        <f t="shared" si="337"/>
        <v>-123.74768089053805</v>
      </c>
      <c r="BE608" s="47">
        <f t="shared" si="338"/>
        <v>-63.520408163265309</v>
      </c>
      <c r="BF608" s="46">
        <v>69.565217391304344</v>
      </c>
      <c r="BG608" s="46">
        <v>6.666666666666667</v>
      </c>
      <c r="BH608" s="46">
        <v>-41.666666666666671</v>
      </c>
      <c r="BI608" s="47">
        <f t="shared" si="339"/>
        <v>-111.23188405797102</v>
      </c>
      <c r="BJ608" s="47">
        <f t="shared" si="340"/>
        <v>-48.333333333333336</v>
      </c>
      <c r="BK608" s="46">
        <v>40</v>
      </c>
      <c r="BL608" s="46">
        <v>53.3</v>
      </c>
      <c r="BM608" s="46">
        <v>-48.1</v>
      </c>
      <c r="BN608" s="47">
        <f t="shared" si="341"/>
        <v>-88.1</v>
      </c>
      <c r="BO608" s="47">
        <f t="shared" si="342"/>
        <v>-101.4</v>
      </c>
    </row>
    <row r="609" spans="1:67" x14ac:dyDescent="0.15">
      <c r="A609" s="95" t="s">
        <v>343</v>
      </c>
      <c r="B609" s="95">
        <v>22</v>
      </c>
      <c r="C609" s="95" t="s">
        <v>474</v>
      </c>
      <c r="D609" s="43" t="s">
        <v>486</v>
      </c>
      <c r="E609" s="43">
        <v>21</v>
      </c>
      <c r="F609" s="97">
        <f t="shared" si="343"/>
        <v>89.144407381273112</v>
      </c>
      <c r="G609" s="97">
        <f t="shared" si="343"/>
        <v>70.623743629627597</v>
      </c>
      <c r="H609" s="97">
        <f t="shared" si="343"/>
        <v>60.053600132837573</v>
      </c>
      <c r="I609" s="97">
        <f t="shared" si="344"/>
        <v>-29.090807248435539</v>
      </c>
      <c r="J609" s="97">
        <f t="shared" si="345"/>
        <v>-10.570143496790024</v>
      </c>
      <c r="K609" s="97">
        <f t="shared" si="346"/>
        <v>-19.830475372612781</v>
      </c>
      <c r="L609" s="97">
        <f t="shared" si="347"/>
        <v>0.19680901950619045</v>
      </c>
      <c r="M609" s="97">
        <f t="shared" si="348"/>
        <v>-1.344592013708052</v>
      </c>
      <c r="N609" s="97">
        <f t="shared" si="349"/>
        <v>-0.57709182672762438</v>
      </c>
      <c r="O609" s="97">
        <f t="shared" si="350"/>
        <v>-0.77390084623381483</v>
      </c>
      <c r="P609" s="97">
        <f t="shared" si="351"/>
        <v>0.76750018698042766</v>
      </c>
      <c r="Q609" s="97">
        <f t="shared" si="352"/>
        <v>-3.2003296266935877E-3</v>
      </c>
      <c r="R609" s="46">
        <v>87.647058823529406</v>
      </c>
      <c r="S609" s="46">
        <v>62.162162162162161</v>
      </c>
      <c r="T609" s="46">
        <v>61.202185792349731</v>
      </c>
      <c r="U609" s="47">
        <f t="shared" si="353"/>
        <v>-26.444873031179675</v>
      </c>
      <c r="V609" s="47">
        <f t="shared" si="354"/>
        <v>-0.95997636981243062</v>
      </c>
      <c r="W609" s="47">
        <f t="shared" si="355"/>
        <v>-13.702424700496053</v>
      </c>
      <c r="X609" s="46">
        <v>91.333333333333329</v>
      </c>
      <c r="Y609" s="46">
        <v>69.863013698630141</v>
      </c>
      <c r="Z609" s="46">
        <v>45.871559633027523</v>
      </c>
      <c r="AA609" s="47">
        <f t="shared" si="356"/>
        <v>-45.461773700305805</v>
      </c>
      <c r="AB609" s="47">
        <f t="shared" si="357"/>
        <v>-23.991454065602618</v>
      </c>
      <c r="AC609" s="47">
        <f t="shared" si="358"/>
        <v>-34.726613882954211</v>
      </c>
      <c r="AD609" s="46">
        <v>88.549618320610691</v>
      </c>
      <c r="AE609" s="46">
        <v>80</v>
      </c>
      <c r="AF609" s="46">
        <v>66.666666666666657</v>
      </c>
      <c r="AG609" s="47">
        <f t="shared" si="328"/>
        <v>-21.882951653944033</v>
      </c>
      <c r="AH609" s="47">
        <f t="shared" si="329"/>
        <v>-13.333333333333343</v>
      </c>
      <c r="AI609" s="47">
        <f t="shared" si="359"/>
        <v>-17.608142493638688</v>
      </c>
      <c r="AJ609" s="46">
        <v>89.047619047619037</v>
      </c>
      <c r="AK609" s="46">
        <v>70.469798657718115</v>
      </c>
      <c r="AL609" s="46">
        <v>66.473988439306353</v>
      </c>
      <c r="AM609" s="47">
        <f t="shared" si="330"/>
        <v>-22.573630608312683</v>
      </c>
      <c r="AN609" s="47">
        <f t="shared" si="331"/>
        <v>-3.9958102184117621</v>
      </c>
      <c r="AO609" s="47">
        <f t="shared" si="360"/>
        <v>-13.284720413362223</v>
      </c>
      <c r="AP609" s="97">
        <f t="shared" si="332"/>
        <v>88.947598361766921</v>
      </c>
      <c r="AQ609" s="97">
        <f t="shared" si="333"/>
        <v>71.968335643335649</v>
      </c>
      <c r="AR609" s="97">
        <f t="shared" si="334"/>
        <v>60.630691959565198</v>
      </c>
      <c r="AS609" s="97">
        <f t="shared" si="361"/>
        <v>-28.316906402201724</v>
      </c>
      <c r="AT609" s="97">
        <f t="shared" si="362"/>
        <v>-11.337643683770452</v>
      </c>
      <c r="AU609" s="97">
        <f t="shared" si="363"/>
        <v>-19.827275042986088</v>
      </c>
      <c r="AV609" s="46">
        <v>91.459074733096088</v>
      </c>
      <c r="AW609" s="46">
        <v>61.111111111111114</v>
      </c>
      <c r="AX609" s="46">
        <v>55.555555555555557</v>
      </c>
      <c r="AY609" s="47">
        <f t="shared" si="335"/>
        <v>-35.903519177540531</v>
      </c>
      <c r="AZ609" s="47">
        <f t="shared" si="336"/>
        <v>-5.5555555555555571</v>
      </c>
      <c r="BA609" s="46">
        <v>86.267605633802816</v>
      </c>
      <c r="BB609" s="46">
        <v>73.513513513513516</v>
      </c>
      <c r="BC609" s="46">
        <v>61.502347417840376</v>
      </c>
      <c r="BD609" s="47">
        <f t="shared" si="337"/>
        <v>-24.76525821596244</v>
      </c>
      <c r="BE609" s="47">
        <f t="shared" si="338"/>
        <v>-12.01116609567314</v>
      </c>
      <c r="BF609" s="46">
        <v>87.763713080168785</v>
      </c>
      <c r="BG609" s="46">
        <v>77.948717948717956</v>
      </c>
      <c r="BH609" s="46">
        <v>64.86486486486487</v>
      </c>
      <c r="BI609" s="47">
        <f t="shared" si="339"/>
        <v>-22.898848215303914</v>
      </c>
      <c r="BJ609" s="47">
        <f t="shared" si="340"/>
        <v>-13.083853083853086</v>
      </c>
      <c r="BK609" s="46">
        <v>90.3</v>
      </c>
      <c r="BL609" s="46">
        <v>75.3</v>
      </c>
      <c r="BM609" s="46">
        <v>60.6</v>
      </c>
      <c r="BN609" s="47">
        <f t="shared" si="341"/>
        <v>-29.699999999999996</v>
      </c>
      <c r="BO609" s="47">
        <f t="shared" si="342"/>
        <v>-14.699999999999996</v>
      </c>
    </row>
    <row r="610" spans="1:67" x14ac:dyDescent="0.15">
      <c r="A610" s="95" t="s">
        <v>343</v>
      </c>
      <c r="B610" s="95">
        <v>22</v>
      </c>
      <c r="C610" s="95" t="s">
        <v>474</v>
      </c>
      <c r="D610" s="43" t="s">
        <v>476</v>
      </c>
      <c r="E610" s="43">
        <v>29</v>
      </c>
      <c r="F610" s="97">
        <f t="shared" si="343"/>
        <v>-2.6702263599853975</v>
      </c>
      <c r="G610" s="97">
        <f t="shared" si="343"/>
        <v>15.861344537815127</v>
      </c>
      <c r="H610" s="97">
        <f t="shared" si="343"/>
        <v>-19.989837398373986</v>
      </c>
      <c r="I610" s="97">
        <f t="shared" si="344"/>
        <v>-17.319611038388587</v>
      </c>
      <c r="J610" s="97">
        <f t="shared" si="345"/>
        <v>-35.851181936189114</v>
      </c>
      <c r="K610" s="97">
        <f t="shared" si="346"/>
        <v>-26.58539648728885</v>
      </c>
      <c r="L610" s="97">
        <f t="shared" si="347"/>
        <v>-16.958300785970948</v>
      </c>
      <c r="M610" s="97">
        <f t="shared" si="348"/>
        <v>6.4184910806427844</v>
      </c>
      <c r="N610" s="97">
        <f t="shared" si="349"/>
        <v>-5.6792399588291786</v>
      </c>
      <c r="O610" s="97">
        <f t="shared" si="350"/>
        <v>11.27906082714177</v>
      </c>
      <c r="P610" s="97">
        <f t="shared" si="351"/>
        <v>-12.097731039471963</v>
      </c>
      <c r="Q610" s="97">
        <f t="shared" si="352"/>
        <v>-0.40933510616509672</v>
      </c>
      <c r="R610" s="46">
        <v>-36.363636363636367</v>
      </c>
      <c r="S610" s="46">
        <v>0</v>
      </c>
      <c r="T610" s="46">
        <v>-100</v>
      </c>
      <c r="U610" s="47">
        <f t="shared" si="353"/>
        <v>-63.636363636363633</v>
      </c>
      <c r="V610" s="47">
        <f t="shared" si="354"/>
        <v>-100</v>
      </c>
      <c r="W610" s="47">
        <f t="shared" si="355"/>
        <v>-81.818181818181813</v>
      </c>
      <c r="X610" s="46">
        <v>8.3333333333333321</v>
      </c>
      <c r="Y610" s="46">
        <v>-7.1428571428571423</v>
      </c>
      <c r="Z610" s="46">
        <v>0</v>
      </c>
      <c r="AA610" s="47">
        <f t="shared" si="356"/>
        <v>-8.3333333333333321</v>
      </c>
      <c r="AB610" s="47">
        <f t="shared" si="357"/>
        <v>7.1428571428571423</v>
      </c>
      <c r="AC610" s="47">
        <f t="shared" si="358"/>
        <v>-0.5952380952380949</v>
      </c>
      <c r="AD610" s="46">
        <v>-20</v>
      </c>
      <c r="AE610" s="46">
        <v>38.82352941176471</v>
      </c>
      <c r="AF610" s="46">
        <v>13.333333333333334</v>
      </c>
      <c r="AG610" s="47">
        <f t="shared" si="328"/>
        <v>33.333333333333336</v>
      </c>
      <c r="AH610" s="47">
        <f t="shared" si="329"/>
        <v>-25.490196078431374</v>
      </c>
      <c r="AI610" s="47">
        <f t="shared" si="359"/>
        <v>3.9215686274509807</v>
      </c>
      <c r="AJ610" s="46">
        <v>37.349397590361441</v>
      </c>
      <c r="AK610" s="46">
        <v>31.764705882352938</v>
      </c>
      <c r="AL610" s="46">
        <v>6.7073170731707323</v>
      </c>
      <c r="AM610" s="47">
        <f t="shared" si="330"/>
        <v>-30.64208051719071</v>
      </c>
      <c r="AN610" s="47">
        <f t="shared" si="331"/>
        <v>-25.057388809182207</v>
      </c>
      <c r="AO610" s="47">
        <f t="shared" si="360"/>
        <v>-27.84973466318646</v>
      </c>
      <c r="AP610" s="97">
        <f t="shared" si="332"/>
        <v>14.288074425985553</v>
      </c>
      <c r="AQ610" s="97">
        <f t="shared" si="333"/>
        <v>9.4428534571723421</v>
      </c>
      <c r="AR610" s="97">
        <f t="shared" si="334"/>
        <v>-14.310597439544807</v>
      </c>
      <c r="AS610" s="97">
        <f t="shared" si="361"/>
        <v>-28.59867186553036</v>
      </c>
      <c r="AT610" s="97">
        <f t="shared" si="362"/>
        <v>-23.753450896717148</v>
      </c>
      <c r="AU610" s="97">
        <f t="shared" si="363"/>
        <v>-26.176061381123752</v>
      </c>
      <c r="AV610" s="46">
        <v>19.718309859154928</v>
      </c>
      <c r="AW610" s="46">
        <v>10.526315789473683</v>
      </c>
      <c r="AX610" s="46">
        <v>-2.6315789473684208</v>
      </c>
      <c r="AY610" s="47">
        <f t="shared" si="335"/>
        <v>-22.349888806523349</v>
      </c>
      <c r="AZ610" s="47">
        <f t="shared" si="336"/>
        <v>-13.157894736842104</v>
      </c>
      <c r="BA610" s="46">
        <v>25.806451612903224</v>
      </c>
      <c r="BB610" s="46">
        <v>8.3333333333333321</v>
      </c>
      <c r="BC610" s="46">
        <v>-25</v>
      </c>
      <c r="BD610" s="47">
        <f t="shared" si="337"/>
        <v>-50.806451612903224</v>
      </c>
      <c r="BE610" s="47">
        <f t="shared" si="338"/>
        <v>-33.333333333333329</v>
      </c>
      <c r="BF610" s="46">
        <v>44.927536231884055</v>
      </c>
      <c r="BG610" s="46">
        <v>29.411764705882355</v>
      </c>
      <c r="BH610" s="46">
        <v>-10.810810810810811</v>
      </c>
      <c r="BI610" s="47">
        <f t="shared" si="339"/>
        <v>-55.738347042694869</v>
      </c>
      <c r="BJ610" s="47">
        <f t="shared" si="340"/>
        <v>-40.222575516693169</v>
      </c>
      <c r="BK610" s="46">
        <v>-33.299999999999997</v>
      </c>
      <c r="BL610" s="46">
        <v>-10.5</v>
      </c>
      <c r="BM610" s="46">
        <v>-18.8</v>
      </c>
      <c r="BN610" s="47">
        <f t="shared" si="341"/>
        <v>14.499999999999996</v>
      </c>
      <c r="BO610" s="47">
        <f t="shared" si="342"/>
        <v>-8.3000000000000007</v>
      </c>
    </row>
    <row r="611" spans="1:67" x14ac:dyDescent="0.15">
      <c r="A611" s="95" t="s">
        <v>343</v>
      </c>
      <c r="B611" s="95">
        <v>22</v>
      </c>
      <c r="C611" s="95" t="s">
        <v>474</v>
      </c>
      <c r="D611" s="43" t="s">
        <v>15</v>
      </c>
      <c r="E611" s="43">
        <v>30</v>
      </c>
      <c r="F611" s="97">
        <f t="shared" si="343"/>
        <v>96.067310580141367</v>
      </c>
      <c r="G611" s="97">
        <f t="shared" si="343"/>
        <v>89.182837245845263</v>
      </c>
      <c r="H611" s="97">
        <f t="shared" si="343"/>
        <v>86.829288058003229</v>
      </c>
      <c r="I611" s="97">
        <f t="shared" si="344"/>
        <v>-9.238022522138138</v>
      </c>
      <c r="J611" s="97">
        <f t="shared" si="345"/>
        <v>-2.3535491878420345</v>
      </c>
      <c r="K611" s="97">
        <f t="shared" si="346"/>
        <v>-5.7957858549900862</v>
      </c>
      <c r="L611" s="97">
        <f t="shared" si="347"/>
        <v>0.87503927595852815</v>
      </c>
      <c r="M611" s="97">
        <f t="shared" si="348"/>
        <v>5.7240936477465283</v>
      </c>
      <c r="N611" s="97">
        <f t="shared" si="349"/>
        <v>14.039592362802836</v>
      </c>
      <c r="O611" s="97">
        <f t="shared" si="350"/>
        <v>13.164553086844307</v>
      </c>
      <c r="P611" s="97">
        <f t="shared" si="351"/>
        <v>8.3154987150563073</v>
      </c>
      <c r="Q611" s="97">
        <f t="shared" si="352"/>
        <v>10.740025900950307</v>
      </c>
      <c r="R611" s="46">
        <v>94.594594594594597</v>
      </c>
      <c r="S611" s="46">
        <v>83.82352941176471</v>
      </c>
      <c r="T611" s="46">
        <v>94.444444444444443</v>
      </c>
      <c r="U611" s="47">
        <f t="shared" si="353"/>
        <v>-0.15015015015015365</v>
      </c>
      <c r="V611" s="47">
        <f t="shared" si="354"/>
        <v>10.620915032679733</v>
      </c>
      <c r="W611" s="47">
        <f t="shared" si="355"/>
        <v>5.2353824412647896</v>
      </c>
      <c r="X611" s="46">
        <v>98.837209302325576</v>
      </c>
      <c r="Y611" s="46">
        <v>86.956521739130437</v>
      </c>
      <c r="Z611" s="46">
        <v>95.614035087719301</v>
      </c>
      <c r="AA611" s="47">
        <f t="shared" si="356"/>
        <v>-3.2231742146062743</v>
      </c>
      <c r="AB611" s="47">
        <f t="shared" si="357"/>
        <v>8.6575133485888642</v>
      </c>
      <c r="AC611" s="47">
        <f t="shared" si="358"/>
        <v>2.717169566991295</v>
      </c>
      <c r="AD611" s="46">
        <v>94.285714285714278</v>
      </c>
      <c r="AE611" s="46">
        <v>94.059405940594047</v>
      </c>
      <c r="AF611" s="46">
        <v>79.807692307692307</v>
      </c>
      <c r="AG611" s="47">
        <f t="shared" si="328"/>
        <v>-14.478021978021971</v>
      </c>
      <c r="AH611" s="47">
        <f t="shared" si="329"/>
        <v>-14.25171363290174</v>
      </c>
      <c r="AI611" s="47">
        <f t="shared" si="359"/>
        <v>-14.364867805461856</v>
      </c>
      <c r="AJ611" s="46">
        <v>96.551724137931032</v>
      </c>
      <c r="AK611" s="46">
        <v>91.891891891891902</v>
      </c>
      <c r="AL611" s="46">
        <v>77.450980392156865</v>
      </c>
      <c r="AM611" s="47">
        <f t="shared" si="330"/>
        <v>-19.100743745774167</v>
      </c>
      <c r="AN611" s="47">
        <f t="shared" si="331"/>
        <v>-14.440911499735037</v>
      </c>
      <c r="AO611" s="47">
        <f t="shared" si="360"/>
        <v>-16.770827622754602</v>
      </c>
      <c r="AP611" s="97">
        <f t="shared" si="332"/>
        <v>95.192271304182839</v>
      </c>
      <c r="AQ611" s="97">
        <f t="shared" si="333"/>
        <v>83.458743598098735</v>
      </c>
      <c r="AR611" s="97">
        <f t="shared" si="334"/>
        <v>72.789695695200393</v>
      </c>
      <c r="AS611" s="97">
        <f t="shared" si="361"/>
        <v>-22.402575608982445</v>
      </c>
      <c r="AT611" s="97">
        <f t="shared" si="362"/>
        <v>-10.669047902898342</v>
      </c>
      <c r="AU611" s="97">
        <f t="shared" si="363"/>
        <v>-16.535811755940394</v>
      </c>
      <c r="AV611" s="46">
        <v>97.65625</v>
      </c>
      <c r="AW611" s="46">
        <v>75.581395348837205</v>
      </c>
      <c r="AX611" s="46">
        <v>74.468085106382972</v>
      </c>
      <c r="AY611" s="47">
        <f t="shared" si="335"/>
        <v>-23.188164893617028</v>
      </c>
      <c r="AZ611" s="47">
        <f t="shared" si="336"/>
        <v>-1.1133102424542329</v>
      </c>
      <c r="BA611" s="46">
        <v>94.214876033057848</v>
      </c>
      <c r="BB611" s="46">
        <v>88.059701492537314</v>
      </c>
      <c r="BC611" s="46">
        <v>62.790697674418603</v>
      </c>
      <c r="BD611" s="47">
        <f t="shared" si="337"/>
        <v>-31.424178358639246</v>
      </c>
      <c r="BE611" s="47">
        <f t="shared" si="338"/>
        <v>-25.269003818118712</v>
      </c>
      <c r="BF611" s="46">
        <v>94.897959183673478</v>
      </c>
      <c r="BG611" s="46">
        <v>84.693877551020407</v>
      </c>
      <c r="BH611" s="46">
        <v>75</v>
      </c>
      <c r="BI611" s="47">
        <f t="shared" si="339"/>
        <v>-19.897959183673478</v>
      </c>
      <c r="BJ611" s="47">
        <f t="shared" si="340"/>
        <v>-9.6938775510204067</v>
      </c>
      <c r="BK611" s="46">
        <v>94</v>
      </c>
      <c r="BL611" s="46">
        <v>85.5</v>
      </c>
      <c r="BM611" s="46">
        <v>78.900000000000006</v>
      </c>
      <c r="BN611" s="47">
        <f t="shared" si="341"/>
        <v>-15.099999999999994</v>
      </c>
      <c r="BO611" s="47">
        <f t="shared" si="342"/>
        <v>-6.5999999999999943</v>
      </c>
    </row>
    <row r="612" spans="1:67" x14ac:dyDescent="0.15">
      <c r="A612" s="95" t="s">
        <v>343</v>
      </c>
      <c r="B612" s="95">
        <v>22</v>
      </c>
      <c r="C612" s="95" t="s">
        <v>474</v>
      </c>
      <c r="D612" s="43" t="s">
        <v>16</v>
      </c>
      <c r="E612" s="43">
        <v>31</v>
      </c>
      <c r="F612" s="97">
        <f t="shared" si="343"/>
        <v>81.045274299200514</v>
      </c>
      <c r="G612" s="97">
        <f t="shared" si="343"/>
        <v>55.264993627062594</v>
      </c>
      <c r="H612" s="97">
        <f t="shared" si="343"/>
        <v>31.986255906220116</v>
      </c>
      <c r="I612" s="97">
        <f t="shared" si="344"/>
        <v>-49.059018392980398</v>
      </c>
      <c r="J612" s="97">
        <f t="shared" si="345"/>
        <v>-23.278737720842479</v>
      </c>
      <c r="K612" s="97">
        <f t="shared" si="346"/>
        <v>-36.168878056911439</v>
      </c>
      <c r="L612" s="97">
        <f t="shared" si="347"/>
        <v>-7.050445889701507</v>
      </c>
      <c r="M612" s="97">
        <f t="shared" si="348"/>
        <v>-5.4796559858819336</v>
      </c>
      <c r="N612" s="97">
        <f t="shared" si="349"/>
        <v>-0.6802119928059227</v>
      </c>
      <c r="O612" s="97">
        <f t="shared" si="350"/>
        <v>6.3702338968955843</v>
      </c>
      <c r="P612" s="97">
        <f t="shared" si="351"/>
        <v>4.7994439930760109</v>
      </c>
      <c r="Q612" s="97">
        <f t="shared" si="352"/>
        <v>5.5848389449857976</v>
      </c>
      <c r="R612" s="46">
        <v>87.919463087248317</v>
      </c>
      <c r="S612" s="46">
        <v>50</v>
      </c>
      <c r="T612" s="46">
        <v>55.952380952380956</v>
      </c>
      <c r="U612" s="47">
        <f t="shared" si="353"/>
        <v>-31.967082134867361</v>
      </c>
      <c r="V612" s="47">
        <f t="shared" si="354"/>
        <v>5.9523809523809561</v>
      </c>
      <c r="W612" s="47">
        <f t="shared" si="355"/>
        <v>-13.007350591243203</v>
      </c>
      <c r="X612" s="46">
        <v>82.113821138211378</v>
      </c>
      <c r="Y612" s="46">
        <v>44.155844155844157</v>
      </c>
      <c r="Z612" s="46">
        <v>36.170212765957451</v>
      </c>
      <c r="AA612" s="47">
        <f t="shared" si="356"/>
        <v>-45.943608372253927</v>
      </c>
      <c r="AB612" s="47">
        <f t="shared" si="357"/>
        <v>-7.9856313898867057</v>
      </c>
      <c r="AC612" s="47">
        <f t="shared" si="358"/>
        <v>-26.964619881070316</v>
      </c>
      <c r="AD612" s="46">
        <v>71.794871794871796</v>
      </c>
      <c r="AE612" s="46">
        <v>62.068965517241381</v>
      </c>
      <c r="AF612" s="46">
        <v>16.822429906542055</v>
      </c>
      <c r="AG612" s="47">
        <f t="shared" si="328"/>
        <v>-54.97244188832974</v>
      </c>
      <c r="AH612" s="47">
        <f t="shared" si="329"/>
        <v>-45.246535610699326</v>
      </c>
      <c r="AI612" s="47">
        <f t="shared" si="359"/>
        <v>-50.109488749514533</v>
      </c>
      <c r="AJ612" s="46">
        <v>82.35294117647058</v>
      </c>
      <c r="AK612" s="46">
        <v>64.835164835164832</v>
      </c>
      <c r="AL612" s="46">
        <v>19</v>
      </c>
      <c r="AM612" s="47">
        <f t="shared" si="330"/>
        <v>-63.35294117647058</v>
      </c>
      <c r="AN612" s="47">
        <f t="shared" si="331"/>
        <v>-45.835164835164832</v>
      </c>
      <c r="AO612" s="47">
        <f t="shared" si="360"/>
        <v>-54.594053005817706</v>
      </c>
      <c r="AP612" s="97">
        <f t="shared" si="332"/>
        <v>88.095720188902021</v>
      </c>
      <c r="AQ612" s="97">
        <f t="shared" si="333"/>
        <v>60.744649612944528</v>
      </c>
      <c r="AR612" s="97">
        <f t="shared" si="334"/>
        <v>32.666467899026038</v>
      </c>
      <c r="AS612" s="97">
        <f t="shared" si="361"/>
        <v>-55.429252289875983</v>
      </c>
      <c r="AT612" s="97">
        <f t="shared" si="362"/>
        <v>-28.078181713918489</v>
      </c>
      <c r="AU612" s="97">
        <f t="shared" si="363"/>
        <v>-41.753717001897236</v>
      </c>
      <c r="AV612" s="46">
        <v>91.818181818181827</v>
      </c>
      <c r="AW612" s="46">
        <v>52.173913043478258</v>
      </c>
      <c r="AX612" s="46">
        <v>41.880341880341881</v>
      </c>
      <c r="AY612" s="47">
        <f t="shared" si="335"/>
        <v>-49.937839937839946</v>
      </c>
      <c r="AZ612" s="47">
        <f t="shared" si="336"/>
        <v>-10.293571163136377</v>
      </c>
      <c r="BA612" s="46">
        <v>85.950413223140501</v>
      </c>
      <c r="BB612" s="46">
        <v>65.060240963855421</v>
      </c>
      <c r="BC612" s="46">
        <v>27.777777777777779</v>
      </c>
      <c r="BD612" s="47">
        <f t="shared" si="337"/>
        <v>-58.172635445362722</v>
      </c>
      <c r="BE612" s="47">
        <f t="shared" si="338"/>
        <v>-37.282463186077642</v>
      </c>
      <c r="BF612" s="46">
        <v>85.714285714285708</v>
      </c>
      <c r="BG612" s="46">
        <v>54.444444444444443</v>
      </c>
      <c r="BH612" s="46">
        <v>31.007751937984494</v>
      </c>
      <c r="BI612" s="47">
        <f t="shared" si="339"/>
        <v>-54.706533776301214</v>
      </c>
      <c r="BJ612" s="47">
        <f t="shared" si="340"/>
        <v>-23.436692506459949</v>
      </c>
      <c r="BK612" s="46">
        <v>88.9</v>
      </c>
      <c r="BL612" s="46">
        <v>71.3</v>
      </c>
      <c r="BM612" s="46">
        <v>30</v>
      </c>
      <c r="BN612" s="47">
        <f t="shared" si="341"/>
        <v>-58.900000000000006</v>
      </c>
      <c r="BO612" s="47">
        <f t="shared" si="342"/>
        <v>-41.3</v>
      </c>
    </row>
    <row r="613" spans="1:67" x14ac:dyDescent="0.15">
      <c r="A613" s="95" t="s">
        <v>343</v>
      </c>
      <c r="B613" s="95">
        <v>22</v>
      </c>
      <c r="C613" s="95" t="s">
        <v>474</v>
      </c>
      <c r="D613" s="43" t="s">
        <v>477</v>
      </c>
      <c r="E613" s="43">
        <v>32</v>
      </c>
      <c r="F613" s="97">
        <f t="shared" si="343"/>
        <v>82.222222222222229</v>
      </c>
      <c r="G613" s="97">
        <f t="shared" si="343"/>
        <v>29.166666666666664</v>
      </c>
      <c r="H613" s="97">
        <f t="shared" si="343"/>
        <v>49.434824434824435</v>
      </c>
      <c r="I613" s="97">
        <f t="shared" si="344"/>
        <v>-32.787397787397794</v>
      </c>
      <c r="J613" s="97">
        <f t="shared" si="345"/>
        <v>20.268157768157771</v>
      </c>
      <c r="K613" s="97">
        <f t="shared" si="346"/>
        <v>-6.2596200096200114</v>
      </c>
      <c r="L613" s="97">
        <f t="shared" si="347"/>
        <v>35.790079365079379</v>
      </c>
      <c r="M613" s="97">
        <f t="shared" si="348"/>
        <v>-7.623319327731096</v>
      </c>
      <c r="N613" s="97">
        <f t="shared" si="349"/>
        <v>67.922653382192863</v>
      </c>
      <c r="O613" s="97">
        <f t="shared" si="350"/>
        <v>32.132574017113484</v>
      </c>
      <c r="P613" s="97">
        <f t="shared" si="351"/>
        <v>75.545972709923959</v>
      </c>
      <c r="Q613" s="97">
        <f t="shared" si="352"/>
        <v>53.839273363518721</v>
      </c>
      <c r="R613" s="46">
        <v>88.888888888888886</v>
      </c>
      <c r="S613" s="46">
        <v>0</v>
      </c>
      <c r="T613" s="46">
        <v>51.851851851851848</v>
      </c>
      <c r="U613" s="47">
        <f t="shared" si="353"/>
        <v>-37.037037037037038</v>
      </c>
      <c r="V613" s="47">
        <f t="shared" si="354"/>
        <v>51.851851851851848</v>
      </c>
      <c r="W613" s="47">
        <f t="shared" si="355"/>
        <v>7.4074074074074048</v>
      </c>
      <c r="X613" s="46">
        <v>100</v>
      </c>
      <c r="Y613" s="46">
        <v>16.666666666666664</v>
      </c>
      <c r="Z613" s="46">
        <v>36.363636363636367</v>
      </c>
      <c r="AA613" s="47">
        <f t="shared" si="356"/>
        <v>-63.636363636363633</v>
      </c>
      <c r="AB613" s="47">
        <f t="shared" si="357"/>
        <v>19.696969696969703</v>
      </c>
      <c r="AC613" s="47">
        <f t="shared" si="358"/>
        <v>-21.969696969696965</v>
      </c>
      <c r="AD613" s="46">
        <v>73.333333333333329</v>
      </c>
      <c r="AE613" s="46">
        <v>50</v>
      </c>
      <c r="AF613" s="46">
        <v>38.095238095238095</v>
      </c>
      <c r="AG613" s="47">
        <f t="shared" si="328"/>
        <v>-35.238095238095234</v>
      </c>
      <c r="AH613" s="47">
        <f t="shared" si="329"/>
        <v>-11.904761904761905</v>
      </c>
      <c r="AI613" s="47">
        <f t="shared" si="359"/>
        <v>-23.571428571428569</v>
      </c>
      <c r="AJ613" s="46">
        <v>66.666666666666657</v>
      </c>
      <c r="AK613" s="46">
        <v>50</v>
      </c>
      <c r="AL613" s="46">
        <v>71.428571428571431</v>
      </c>
      <c r="AM613" s="47">
        <f t="shared" si="330"/>
        <v>4.7619047619047734</v>
      </c>
      <c r="AN613" s="47">
        <f t="shared" si="331"/>
        <v>21.428571428571431</v>
      </c>
      <c r="AO613" s="47">
        <f t="shared" si="360"/>
        <v>13.095238095238102</v>
      </c>
      <c r="AP613" s="97">
        <f t="shared" si="332"/>
        <v>46.43214285714285</v>
      </c>
      <c r="AQ613" s="97">
        <f t="shared" si="333"/>
        <v>36.78998599439776</v>
      </c>
      <c r="AR613" s="97">
        <f t="shared" si="334"/>
        <v>-18.487828947368421</v>
      </c>
      <c r="AS613" s="97">
        <f t="shared" si="361"/>
        <v>-64.919971804511277</v>
      </c>
      <c r="AT613" s="97">
        <f t="shared" si="362"/>
        <v>-55.277814941766181</v>
      </c>
      <c r="AU613" s="97">
        <f t="shared" si="363"/>
        <v>-60.098893373138729</v>
      </c>
      <c r="AV613" s="46">
        <v>28.571428571428569</v>
      </c>
      <c r="AW613" s="46">
        <v>71.428571428571431</v>
      </c>
      <c r="AX613" s="46">
        <v>-53.125</v>
      </c>
      <c r="AY613" s="47">
        <f t="shared" si="335"/>
        <v>-81.696428571428569</v>
      </c>
      <c r="AZ613" s="47">
        <f t="shared" si="336"/>
        <v>-124.55357142857143</v>
      </c>
      <c r="BA613" s="46">
        <v>50</v>
      </c>
      <c r="BB613" s="46">
        <v>11.76470588235294</v>
      </c>
      <c r="BC613" s="46">
        <v>-10.526315789473683</v>
      </c>
      <c r="BD613" s="47">
        <f t="shared" si="337"/>
        <v>-60.526315789473685</v>
      </c>
      <c r="BE613" s="47">
        <f t="shared" si="338"/>
        <v>-22.291021671826623</v>
      </c>
      <c r="BF613" s="46">
        <v>42.857142857142854</v>
      </c>
      <c r="BG613" s="46">
        <v>29.166666666666668</v>
      </c>
      <c r="BH613" s="46">
        <v>0</v>
      </c>
      <c r="BI613" s="47">
        <f t="shared" si="339"/>
        <v>-42.857142857142854</v>
      </c>
      <c r="BJ613" s="47">
        <f t="shared" si="340"/>
        <v>-29.166666666666668</v>
      </c>
      <c r="BK613" s="46">
        <v>64.3</v>
      </c>
      <c r="BL613" s="46">
        <v>34.799999999999997</v>
      </c>
      <c r="BM613" s="46">
        <v>-10.3</v>
      </c>
      <c r="BN613" s="47">
        <f t="shared" si="341"/>
        <v>-74.599999999999994</v>
      </c>
      <c r="BO613" s="47">
        <f t="shared" si="342"/>
        <v>-45.099999999999994</v>
      </c>
    </row>
    <row r="614" spans="1:67" x14ac:dyDescent="0.15">
      <c r="A614" s="95" t="s">
        <v>343</v>
      </c>
      <c r="B614" s="95">
        <v>22</v>
      </c>
      <c r="C614" s="95" t="s">
        <v>474</v>
      </c>
      <c r="D614" s="43" t="s">
        <v>478</v>
      </c>
      <c r="E614" s="43">
        <v>33</v>
      </c>
      <c r="F614" s="97">
        <f t="shared" si="343"/>
        <v>62.027777777777764</v>
      </c>
      <c r="G614" s="97">
        <f t="shared" si="343"/>
        <v>33.708502024291498</v>
      </c>
      <c r="H614" s="97">
        <f t="shared" si="343"/>
        <v>21.140286076726753</v>
      </c>
      <c r="I614" s="97">
        <f t="shared" si="344"/>
        <v>-40.887491701051012</v>
      </c>
      <c r="J614" s="97">
        <f t="shared" si="345"/>
        <v>-12.568215947564745</v>
      </c>
      <c r="K614" s="97">
        <f t="shared" si="346"/>
        <v>-26.727853824307878</v>
      </c>
      <c r="L614" s="97">
        <f t="shared" si="347"/>
        <v>-12.161457945267735</v>
      </c>
      <c r="M614" s="97">
        <f t="shared" si="348"/>
        <v>1.8580309710150829</v>
      </c>
      <c r="N614" s="97">
        <f t="shared" si="349"/>
        <v>13.386486587582436</v>
      </c>
      <c r="O614" s="97">
        <f t="shared" si="350"/>
        <v>25.54794453285017</v>
      </c>
      <c r="P614" s="97">
        <f t="shared" si="351"/>
        <v>11.528455616567353</v>
      </c>
      <c r="Q614" s="97">
        <f t="shared" si="352"/>
        <v>18.538200074708762</v>
      </c>
      <c r="R614" s="46">
        <v>69.444444444444443</v>
      </c>
      <c r="S614" s="46">
        <v>20</v>
      </c>
      <c r="T614" s="46">
        <v>24.175824175824175</v>
      </c>
      <c r="U614" s="47">
        <f t="shared" si="353"/>
        <v>-45.268620268620268</v>
      </c>
      <c r="V614" s="47">
        <f t="shared" si="354"/>
        <v>4.1758241758241752</v>
      </c>
      <c r="W614" s="47">
        <f t="shared" si="355"/>
        <v>-20.546398046398046</v>
      </c>
      <c r="X614" s="46">
        <v>66.666666666666657</v>
      </c>
      <c r="Y614" s="46">
        <v>10.526315789473683</v>
      </c>
      <c r="Z614" s="46">
        <v>35.593220338983052</v>
      </c>
      <c r="AA614" s="47">
        <f t="shared" si="356"/>
        <v>-31.073446327683605</v>
      </c>
      <c r="AB614" s="47">
        <f t="shared" si="357"/>
        <v>25.066904549509367</v>
      </c>
      <c r="AC614" s="47">
        <f t="shared" si="358"/>
        <v>-3.0032708890871191</v>
      </c>
      <c r="AD614" s="46">
        <v>45.333333333333329</v>
      </c>
      <c r="AE614" s="46">
        <v>72.307692307692307</v>
      </c>
      <c r="AF614" s="46">
        <v>-4.0540540540540544</v>
      </c>
      <c r="AG614" s="47">
        <f t="shared" si="328"/>
        <v>-49.387387387387385</v>
      </c>
      <c r="AH614" s="47">
        <f t="shared" si="329"/>
        <v>-76.361746361746356</v>
      </c>
      <c r="AI614" s="47">
        <f t="shared" si="359"/>
        <v>-62.874566874566867</v>
      </c>
      <c r="AJ614" s="46">
        <v>66.666666666666657</v>
      </c>
      <c r="AK614" s="46">
        <v>32</v>
      </c>
      <c r="AL614" s="46">
        <v>28.846153846153843</v>
      </c>
      <c r="AM614" s="47">
        <f t="shared" si="330"/>
        <v>-37.820512820512818</v>
      </c>
      <c r="AN614" s="47">
        <f t="shared" si="331"/>
        <v>-3.1538461538461569</v>
      </c>
      <c r="AO614" s="47">
        <f t="shared" si="360"/>
        <v>-20.487179487179489</v>
      </c>
      <c r="AP614" s="97">
        <f t="shared" si="332"/>
        <v>74.189235723045499</v>
      </c>
      <c r="AQ614" s="97">
        <f t="shared" si="333"/>
        <v>31.850471053276415</v>
      </c>
      <c r="AR614" s="97">
        <f t="shared" si="334"/>
        <v>7.7537994891443178</v>
      </c>
      <c r="AS614" s="97">
        <f t="shared" si="361"/>
        <v>-66.435436233901186</v>
      </c>
      <c r="AT614" s="97">
        <f t="shared" si="362"/>
        <v>-24.096671564132098</v>
      </c>
      <c r="AU614" s="97">
        <f t="shared" si="363"/>
        <v>-45.26605389901664</v>
      </c>
      <c r="AV614" s="46">
        <v>79.120879120879124</v>
      </c>
      <c r="AW614" s="46">
        <v>45.283018867924532</v>
      </c>
      <c r="AX614" s="46">
        <v>10.344827586206897</v>
      </c>
      <c r="AY614" s="47">
        <f t="shared" si="335"/>
        <v>-68.776051534672234</v>
      </c>
      <c r="AZ614" s="47">
        <f t="shared" si="336"/>
        <v>-34.938191281717636</v>
      </c>
      <c r="BA614" s="46">
        <v>79.411764705882348</v>
      </c>
      <c r="BB614" s="46">
        <v>21.052631578947366</v>
      </c>
      <c r="BC614" s="46">
        <v>20.37037037037037</v>
      </c>
      <c r="BD614" s="47">
        <f t="shared" si="337"/>
        <v>-59.041394335511981</v>
      </c>
      <c r="BE614" s="47">
        <f t="shared" si="338"/>
        <v>-0.68226120857699613</v>
      </c>
      <c r="BF614" s="46">
        <v>68.224299065420553</v>
      </c>
      <c r="BG614" s="46">
        <v>33.766233766233768</v>
      </c>
      <c r="BH614" s="46">
        <v>4</v>
      </c>
      <c r="BI614" s="47">
        <f t="shared" si="339"/>
        <v>-64.224299065420553</v>
      </c>
      <c r="BJ614" s="47">
        <f t="shared" si="340"/>
        <v>-29.766233766233768</v>
      </c>
      <c r="BK614" s="46">
        <v>70</v>
      </c>
      <c r="BL614" s="46">
        <v>27.3</v>
      </c>
      <c r="BM614" s="46">
        <v>-3.7</v>
      </c>
      <c r="BN614" s="47">
        <f t="shared" si="341"/>
        <v>-73.7</v>
      </c>
      <c r="BO614" s="47">
        <f t="shared" si="342"/>
        <v>-31</v>
      </c>
    </row>
    <row r="615" spans="1:67" x14ac:dyDescent="0.15">
      <c r="A615" s="95" t="s">
        <v>343</v>
      </c>
      <c r="B615" s="95">
        <v>22</v>
      </c>
      <c r="C615" s="95" t="s">
        <v>474</v>
      </c>
      <c r="D615" s="43" t="s">
        <v>500</v>
      </c>
      <c r="E615" s="43">
        <v>34</v>
      </c>
      <c r="F615" s="97">
        <f t="shared" si="343"/>
        <v>72.943840579710141</v>
      </c>
      <c r="G615" s="97">
        <f t="shared" si="343"/>
        <v>59.318181818181813</v>
      </c>
      <c r="H615" s="97">
        <f t="shared" si="343"/>
        <v>24.886499402628434</v>
      </c>
      <c r="I615" s="97">
        <f t="shared" si="344"/>
        <v>-48.05734117708171</v>
      </c>
      <c r="J615" s="97">
        <f t="shared" si="345"/>
        <v>-34.431682415553382</v>
      </c>
      <c r="K615" s="97">
        <f t="shared" si="346"/>
        <v>-41.244511796317546</v>
      </c>
      <c r="L615" s="97">
        <f t="shared" si="347"/>
        <v>1.0250177358872889</v>
      </c>
      <c r="M615" s="97">
        <f t="shared" si="348"/>
        <v>13.033971291866024</v>
      </c>
      <c r="N615" s="97">
        <f t="shared" si="349"/>
        <v>25.224164515293545</v>
      </c>
      <c r="O615" s="97">
        <f t="shared" si="350"/>
        <v>24.199146779406256</v>
      </c>
      <c r="P615" s="97">
        <f t="shared" si="351"/>
        <v>12.190193223427521</v>
      </c>
      <c r="Q615" s="97">
        <f t="shared" si="352"/>
        <v>18.194670001416888</v>
      </c>
      <c r="R615" s="46">
        <v>79.166666666666657</v>
      </c>
      <c r="S615" s="46">
        <v>93.333333333333329</v>
      </c>
      <c r="T615" s="46" t="s">
        <v>288</v>
      </c>
      <c r="U615" s="47" t="e">
        <f t="shared" si="353"/>
        <v>#VALUE!</v>
      </c>
      <c r="V615" s="47" t="e">
        <f t="shared" si="354"/>
        <v>#VALUE!</v>
      </c>
      <c r="W615" s="47" t="e">
        <f t="shared" si="355"/>
        <v>#VALUE!</v>
      </c>
      <c r="X615" s="46">
        <v>82.608695652173907</v>
      </c>
      <c r="Y615" s="46">
        <v>70</v>
      </c>
      <c r="Z615" s="46">
        <v>31.111111111111111</v>
      </c>
      <c r="AA615" s="47">
        <f t="shared" si="356"/>
        <v>-51.497584541062793</v>
      </c>
      <c r="AB615" s="47">
        <f t="shared" si="357"/>
        <v>-38.888888888888886</v>
      </c>
      <c r="AC615" s="47">
        <f t="shared" si="358"/>
        <v>-45.193236714975839</v>
      </c>
      <c r="AD615" s="46">
        <v>100</v>
      </c>
      <c r="AE615" s="46">
        <v>46.666666666666664</v>
      </c>
      <c r="AF615" s="46">
        <v>50</v>
      </c>
      <c r="AG615" s="47">
        <f t="shared" si="328"/>
        <v>-50</v>
      </c>
      <c r="AH615" s="47">
        <f t="shared" si="329"/>
        <v>3.3333333333333357</v>
      </c>
      <c r="AI615" s="47">
        <f t="shared" si="359"/>
        <v>-23.333333333333332</v>
      </c>
      <c r="AJ615" s="46">
        <v>30</v>
      </c>
      <c r="AK615" s="46">
        <v>27.27272727272727</v>
      </c>
      <c r="AL615" s="46">
        <v>-6.4516129032258061</v>
      </c>
      <c r="AM615" s="47">
        <f t="shared" si="330"/>
        <v>-36.451612903225808</v>
      </c>
      <c r="AN615" s="47">
        <f t="shared" si="331"/>
        <v>-33.724340175953074</v>
      </c>
      <c r="AO615" s="47">
        <f t="shared" si="360"/>
        <v>-35.087976539589441</v>
      </c>
      <c r="AP615" s="97">
        <f t="shared" si="332"/>
        <v>71.918822843822852</v>
      </c>
      <c r="AQ615" s="97">
        <f t="shared" si="333"/>
        <v>46.284210526315789</v>
      </c>
      <c r="AR615" s="97">
        <f t="shared" si="334"/>
        <v>-0.33766511266511223</v>
      </c>
      <c r="AS615" s="97">
        <f t="shared" si="361"/>
        <v>-72.256487956487959</v>
      </c>
      <c r="AT615" s="97">
        <f t="shared" si="362"/>
        <v>-46.621875638980903</v>
      </c>
      <c r="AU615" s="97">
        <f t="shared" si="363"/>
        <v>-59.439181797734435</v>
      </c>
      <c r="AV615" s="46">
        <v>70.833333333333343</v>
      </c>
      <c r="AW615" s="46">
        <v>47.368421052631575</v>
      </c>
      <c r="AX615" s="46">
        <v>11.111111111111111</v>
      </c>
      <c r="AY615" s="47">
        <f t="shared" si="335"/>
        <v>-59.722222222222229</v>
      </c>
      <c r="AZ615" s="47">
        <f t="shared" si="336"/>
        <v>-36.257309941520461</v>
      </c>
      <c r="BA615" s="46">
        <v>80.769230769230774</v>
      </c>
      <c r="BB615" s="46">
        <v>47.368421052631575</v>
      </c>
      <c r="BC615" s="46">
        <v>18.181818181818183</v>
      </c>
      <c r="BD615" s="47">
        <f t="shared" si="337"/>
        <v>-62.587412587412587</v>
      </c>
      <c r="BE615" s="47">
        <f t="shared" si="338"/>
        <v>-29.186602870813392</v>
      </c>
      <c r="BF615" s="46">
        <v>52.272727272727273</v>
      </c>
      <c r="BG615" s="46">
        <v>25</v>
      </c>
      <c r="BH615" s="46">
        <v>10.256410256410255</v>
      </c>
      <c r="BI615" s="47">
        <f t="shared" si="339"/>
        <v>-42.016317016317018</v>
      </c>
      <c r="BJ615" s="47">
        <f t="shared" si="340"/>
        <v>-14.743589743589745</v>
      </c>
      <c r="BK615" s="46">
        <v>83.8</v>
      </c>
      <c r="BL615" s="46">
        <v>65.400000000000006</v>
      </c>
      <c r="BM615" s="46">
        <v>-40.9</v>
      </c>
      <c r="BN615" s="47">
        <f t="shared" si="341"/>
        <v>-124.69999999999999</v>
      </c>
      <c r="BO615" s="47">
        <f t="shared" si="342"/>
        <v>-106.30000000000001</v>
      </c>
    </row>
    <row r="616" spans="1:67" x14ac:dyDescent="0.15">
      <c r="A616" s="95" t="s">
        <v>343</v>
      </c>
      <c r="B616" s="95">
        <v>22</v>
      </c>
      <c r="C616" s="95" t="s">
        <v>558</v>
      </c>
      <c r="D616" s="43" t="s">
        <v>535</v>
      </c>
      <c r="E616" s="43">
        <v>18</v>
      </c>
      <c r="F616" s="97">
        <f t="shared" si="343"/>
        <v>82.277049180327865</v>
      </c>
      <c r="G616" s="97">
        <f t="shared" si="343"/>
        <v>56.509240089611126</v>
      </c>
      <c r="H616" s="97">
        <f t="shared" si="343"/>
        <v>41.549236783320922</v>
      </c>
      <c r="I616" s="97">
        <f t="shared" si="344"/>
        <v>-40.727812397006943</v>
      </c>
      <c r="J616" s="97">
        <f t="shared" si="345"/>
        <v>-14.960003306290204</v>
      </c>
      <c r="K616" s="97">
        <f t="shared" si="346"/>
        <v>-27.843907851648574</v>
      </c>
      <c r="L616" s="97">
        <f t="shared" si="347"/>
        <v>2.3091135512854208</v>
      </c>
      <c r="M616" s="97">
        <f t="shared" si="348"/>
        <v>-2.5860132296162703</v>
      </c>
      <c r="N616" s="97">
        <f t="shared" si="349"/>
        <v>3.9148692564622323</v>
      </c>
      <c r="O616" s="97">
        <f t="shared" si="350"/>
        <v>1.6057557051768114</v>
      </c>
      <c r="P616" s="97">
        <f t="shared" si="351"/>
        <v>6.5008824860785026</v>
      </c>
      <c r="Q616" s="97">
        <f t="shared" si="352"/>
        <v>4.053319095627657</v>
      </c>
      <c r="R616" s="46">
        <v>81.599999999999994</v>
      </c>
      <c r="S616" s="46">
        <v>36.585365853658537</v>
      </c>
      <c r="T616" s="46">
        <v>45.454545454545453</v>
      </c>
      <c r="U616" s="47">
        <f t="shared" si="353"/>
        <v>-36.145454545454541</v>
      </c>
      <c r="V616" s="47">
        <f t="shared" si="354"/>
        <v>8.8691796008869161</v>
      </c>
      <c r="W616" s="47">
        <f t="shared" si="355"/>
        <v>-13.638137472283812</v>
      </c>
      <c r="X616" s="46">
        <v>88</v>
      </c>
      <c r="Y616" s="46">
        <v>55.68181818181818</v>
      </c>
      <c r="Z616" s="46">
        <v>34.545454545454547</v>
      </c>
      <c r="AA616" s="47">
        <f t="shared" si="356"/>
        <v>-53.454545454545453</v>
      </c>
      <c r="AB616" s="47">
        <f t="shared" si="357"/>
        <v>-21.136363636363633</v>
      </c>
      <c r="AC616" s="47">
        <f t="shared" si="358"/>
        <v>-37.295454545454547</v>
      </c>
      <c r="AD616" s="46">
        <v>79.508196721311478</v>
      </c>
      <c r="AE616" s="46">
        <v>69.230769230769226</v>
      </c>
      <c r="AF616" s="46">
        <v>46.32352941176471</v>
      </c>
      <c r="AG616" s="47">
        <f t="shared" si="328"/>
        <v>-33.184667309546768</v>
      </c>
      <c r="AH616" s="47">
        <f t="shared" si="329"/>
        <v>-22.907239819004516</v>
      </c>
      <c r="AI616" s="47">
        <f t="shared" si="359"/>
        <v>-28.045953564275642</v>
      </c>
      <c r="AJ616" s="46">
        <v>80</v>
      </c>
      <c r="AK616" s="46">
        <v>64.539007092198588</v>
      </c>
      <c r="AL616" s="46">
        <v>39.87341772151899</v>
      </c>
      <c r="AM616" s="47">
        <f t="shared" si="330"/>
        <v>-40.12658227848101</v>
      </c>
      <c r="AN616" s="47">
        <f t="shared" si="331"/>
        <v>-24.665589370679598</v>
      </c>
      <c r="AO616" s="47">
        <f t="shared" si="360"/>
        <v>-32.396085824580304</v>
      </c>
      <c r="AP616" s="97">
        <f t="shared" si="332"/>
        <v>79.967935629042444</v>
      </c>
      <c r="AQ616" s="97">
        <f t="shared" si="333"/>
        <v>59.095253319227396</v>
      </c>
      <c r="AR616" s="97">
        <f t="shared" si="334"/>
        <v>37.634367526858689</v>
      </c>
      <c r="AS616" s="97">
        <f t="shared" si="361"/>
        <v>-42.333568102183754</v>
      </c>
      <c r="AT616" s="97">
        <f t="shared" si="362"/>
        <v>-21.460885792368707</v>
      </c>
      <c r="AU616" s="97">
        <f t="shared" si="363"/>
        <v>-31.897226947276231</v>
      </c>
      <c r="AV616" s="46">
        <v>80.090497737556561</v>
      </c>
      <c r="AW616" s="46">
        <v>47.468354430379748</v>
      </c>
      <c r="AX616" s="46">
        <v>32.272727272727273</v>
      </c>
      <c r="AY616" s="47">
        <f t="shared" si="335"/>
        <v>-47.817770464829287</v>
      </c>
      <c r="AZ616" s="47">
        <f t="shared" si="336"/>
        <v>-15.195627157652474</v>
      </c>
      <c r="BA616" s="46">
        <v>79.464285714285708</v>
      </c>
      <c r="BB616" s="46">
        <v>60.79545454545454</v>
      </c>
      <c r="BC616" s="46">
        <v>39.555555555555557</v>
      </c>
      <c r="BD616" s="47">
        <f t="shared" si="337"/>
        <v>-39.908730158730151</v>
      </c>
      <c r="BE616" s="47">
        <f t="shared" si="338"/>
        <v>-21.239898989898983</v>
      </c>
      <c r="BF616" s="46">
        <v>80.116959064327489</v>
      </c>
      <c r="BG616" s="46">
        <v>68.817204301075279</v>
      </c>
      <c r="BH616" s="46">
        <v>37.809187279151942</v>
      </c>
      <c r="BI616" s="47">
        <f t="shared" si="339"/>
        <v>-42.307771785175547</v>
      </c>
      <c r="BJ616" s="47">
        <f t="shared" si="340"/>
        <v>-31.008017021923337</v>
      </c>
      <c r="BK616" s="46">
        <v>80.2</v>
      </c>
      <c r="BL616" s="46">
        <v>59.3</v>
      </c>
      <c r="BM616" s="46">
        <v>40.9</v>
      </c>
      <c r="BN616" s="47">
        <f t="shared" si="341"/>
        <v>-39.300000000000004</v>
      </c>
      <c r="BO616" s="47">
        <f t="shared" si="342"/>
        <v>-18.399999999999999</v>
      </c>
    </row>
    <row r="617" spans="1:67" x14ac:dyDescent="0.15">
      <c r="A617" s="95" t="s">
        <v>343</v>
      </c>
      <c r="B617" s="95">
        <v>22</v>
      </c>
      <c r="C617" s="95" t="s">
        <v>558</v>
      </c>
      <c r="D617" s="43" t="s">
        <v>273</v>
      </c>
      <c r="E617" s="43">
        <v>19</v>
      </c>
      <c r="F617" s="97">
        <f t="shared" si="343"/>
        <v>90.728030148138501</v>
      </c>
      <c r="G617" s="97">
        <f t="shared" si="343"/>
        <v>74.87243376778261</v>
      </c>
      <c r="H617" s="97">
        <f t="shared" si="343"/>
        <v>56.833681835210882</v>
      </c>
      <c r="I617" s="97">
        <f t="shared" si="344"/>
        <v>-33.894348312927619</v>
      </c>
      <c r="J617" s="97">
        <f t="shared" si="345"/>
        <v>-18.038751932571728</v>
      </c>
      <c r="K617" s="97">
        <f t="shared" si="346"/>
        <v>-25.966550122749673</v>
      </c>
      <c r="L617" s="97">
        <f t="shared" si="347"/>
        <v>-2.9153306276801771</v>
      </c>
      <c r="M617" s="97">
        <f t="shared" si="348"/>
        <v>-3.5850365835420064</v>
      </c>
      <c r="N617" s="97">
        <f t="shared" si="349"/>
        <v>6.4551952811145696</v>
      </c>
      <c r="O617" s="97">
        <f t="shared" si="350"/>
        <v>9.3705259087947468</v>
      </c>
      <c r="P617" s="97">
        <f t="shared" si="351"/>
        <v>10.040231864656576</v>
      </c>
      <c r="Q617" s="97">
        <f t="shared" si="352"/>
        <v>9.7053788867256614</v>
      </c>
      <c r="R617" s="46">
        <v>86.567164179104466</v>
      </c>
      <c r="S617" s="46">
        <v>61.53846153846154</v>
      </c>
      <c r="T617" s="46">
        <v>57.798165137614674</v>
      </c>
      <c r="U617" s="47">
        <f t="shared" si="353"/>
        <v>-28.768999041489792</v>
      </c>
      <c r="V617" s="47">
        <f t="shared" si="354"/>
        <v>-3.7402964008468658</v>
      </c>
      <c r="W617" s="47">
        <f t="shared" si="355"/>
        <v>-16.254647721168329</v>
      </c>
      <c r="X617" s="46">
        <v>95.890410958904098</v>
      </c>
      <c r="Y617" s="46">
        <v>68.571428571428569</v>
      </c>
      <c r="Z617" s="46">
        <v>74</v>
      </c>
      <c r="AA617" s="47">
        <f t="shared" si="356"/>
        <v>-21.890410958904098</v>
      </c>
      <c r="AB617" s="47">
        <f t="shared" si="357"/>
        <v>5.4285714285714306</v>
      </c>
      <c r="AC617" s="47">
        <f t="shared" si="358"/>
        <v>-8.2309197651663339</v>
      </c>
      <c r="AD617" s="46">
        <v>85.454545454545453</v>
      </c>
      <c r="AE617" s="46">
        <v>86.04651162790698</v>
      </c>
      <c r="AF617" s="46">
        <v>49.382716049382715</v>
      </c>
      <c r="AG617" s="47">
        <f t="shared" si="328"/>
        <v>-36.071829405162738</v>
      </c>
      <c r="AH617" s="47">
        <f t="shared" si="329"/>
        <v>-36.663795578524265</v>
      </c>
      <c r="AI617" s="47">
        <f t="shared" si="359"/>
        <v>-36.367812491843502</v>
      </c>
      <c r="AJ617" s="46">
        <v>95</v>
      </c>
      <c r="AK617" s="46">
        <v>83.333333333333343</v>
      </c>
      <c r="AL617" s="46">
        <v>46.153846153846153</v>
      </c>
      <c r="AM617" s="47">
        <f t="shared" si="330"/>
        <v>-48.846153846153847</v>
      </c>
      <c r="AN617" s="47">
        <f t="shared" si="331"/>
        <v>-37.17948717948719</v>
      </c>
      <c r="AO617" s="47">
        <f t="shared" si="360"/>
        <v>-43.012820512820518</v>
      </c>
      <c r="AP617" s="97">
        <f t="shared" si="332"/>
        <v>93.643360775818678</v>
      </c>
      <c r="AQ617" s="97">
        <f t="shared" si="333"/>
        <v>78.457470351324616</v>
      </c>
      <c r="AR617" s="97">
        <f t="shared" si="334"/>
        <v>50.378486554096312</v>
      </c>
      <c r="AS617" s="97">
        <f t="shared" si="361"/>
        <v>-43.264874221722366</v>
      </c>
      <c r="AT617" s="97">
        <f t="shared" si="362"/>
        <v>-28.078983797228304</v>
      </c>
      <c r="AU617" s="97">
        <f t="shared" si="363"/>
        <v>-35.671929009475335</v>
      </c>
      <c r="AV617" s="46">
        <v>96.511627906976756</v>
      </c>
      <c r="AW617" s="46">
        <v>64.705882352941174</v>
      </c>
      <c r="AX617" s="46">
        <v>54.878048780487809</v>
      </c>
      <c r="AY617" s="47">
        <f t="shared" si="335"/>
        <v>-41.633579126488947</v>
      </c>
      <c r="AZ617" s="47">
        <f t="shared" si="336"/>
        <v>-9.8278335724533648</v>
      </c>
      <c r="BA617" s="46">
        <v>92.20779220779221</v>
      </c>
      <c r="BB617" s="46">
        <v>80.597014925373131</v>
      </c>
      <c r="BC617" s="46">
        <v>43.589743589743591</v>
      </c>
      <c r="BD617" s="47">
        <f t="shared" si="337"/>
        <v>-48.618048618048618</v>
      </c>
      <c r="BE617" s="47">
        <f t="shared" si="338"/>
        <v>-37.00727133562954</v>
      </c>
      <c r="BF617" s="46">
        <v>91.954022988505741</v>
      </c>
      <c r="BG617" s="46">
        <v>84.126984126984127</v>
      </c>
      <c r="BH617" s="46">
        <v>53.846153846153847</v>
      </c>
      <c r="BI617" s="47">
        <f t="shared" si="339"/>
        <v>-38.107869142351895</v>
      </c>
      <c r="BJ617" s="47">
        <f t="shared" si="340"/>
        <v>-30.28083028083028</v>
      </c>
      <c r="BK617" s="46">
        <v>93.9</v>
      </c>
      <c r="BL617" s="46">
        <v>84.4</v>
      </c>
      <c r="BM617" s="46">
        <v>49.2</v>
      </c>
      <c r="BN617" s="47">
        <f t="shared" si="341"/>
        <v>-44.7</v>
      </c>
      <c r="BO617" s="47">
        <f t="shared" si="342"/>
        <v>-35.200000000000003</v>
      </c>
    </row>
    <row r="618" spans="1:67" x14ac:dyDescent="0.15">
      <c r="A618" s="95" t="s">
        <v>343</v>
      </c>
      <c r="B618" s="95">
        <v>22</v>
      </c>
      <c r="C618" s="95" t="s">
        <v>474</v>
      </c>
      <c r="D618" s="43" t="s">
        <v>274</v>
      </c>
      <c r="E618" s="43">
        <v>20</v>
      </c>
      <c r="F618" s="97">
        <f t="shared" si="343"/>
        <v>81.229724541702652</v>
      </c>
      <c r="G618" s="97">
        <f t="shared" si="343"/>
        <v>45.715484450949575</v>
      </c>
      <c r="H618" s="97">
        <f t="shared" si="343"/>
        <v>31.762076091678789</v>
      </c>
      <c r="I618" s="97">
        <f t="shared" si="344"/>
        <v>-49.467648450023859</v>
      </c>
      <c r="J618" s="97">
        <f t="shared" si="345"/>
        <v>-13.953408359270785</v>
      </c>
      <c r="K618" s="97">
        <f t="shared" si="346"/>
        <v>-31.71052840464732</v>
      </c>
      <c r="L618" s="97">
        <f t="shared" si="347"/>
        <v>-5.3944067775014304</v>
      </c>
      <c r="M618" s="97">
        <f t="shared" si="348"/>
        <v>-10.959007783220081</v>
      </c>
      <c r="N618" s="97">
        <f t="shared" si="349"/>
        <v>-5.9734475306418808</v>
      </c>
      <c r="O618" s="97">
        <f t="shared" si="350"/>
        <v>-0.57904075314045045</v>
      </c>
      <c r="P618" s="97">
        <f t="shared" si="351"/>
        <v>4.9855602525781997</v>
      </c>
      <c r="Q618" s="97">
        <f t="shared" si="352"/>
        <v>2.2032597497188746</v>
      </c>
      <c r="R618" s="46">
        <v>84</v>
      </c>
      <c r="S618" s="46">
        <v>35.227272727272727</v>
      </c>
      <c r="T618" s="46">
        <v>37.019230769230774</v>
      </c>
      <c r="U618" s="47">
        <f t="shared" si="353"/>
        <v>-46.980769230769226</v>
      </c>
      <c r="V618" s="47">
        <f t="shared" si="354"/>
        <v>1.791958041958047</v>
      </c>
      <c r="W618" s="47">
        <f t="shared" si="355"/>
        <v>-22.59440559440559</v>
      </c>
      <c r="X618" s="46">
        <v>86</v>
      </c>
      <c r="Y618" s="46">
        <v>38.461538461538467</v>
      </c>
      <c r="Z618" s="46">
        <v>15.294117647058824</v>
      </c>
      <c r="AA618" s="47">
        <f t="shared" si="356"/>
        <v>-70.705882352941174</v>
      </c>
      <c r="AB618" s="47">
        <f t="shared" si="357"/>
        <v>-23.167420814479641</v>
      </c>
      <c r="AC618" s="47">
        <f t="shared" si="358"/>
        <v>-46.936651583710407</v>
      </c>
      <c r="AD618" s="46">
        <v>70.860927152317871</v>
      </c>
      <c r="AE618" s="46">
        <v>61.111111111111114</v>
      </c>
      <c r="AF618" s="46">
        <v>31.491712707182316</v>
      </c>
      <c r="AG618" s="47">
        <f t="shared" si="328"/>
        <v>-39.369214445135555</v>
      </c>
      <c r="AH618" s="47">
        <f t="shared" si="329"/>
        <v>-29.619398403928798</v>
      </c>
      <c r="AI618" s="47">
        <f t="shared" si="359"/>
        <v>-34.494306424532176</v>
      </c>
      <c r="AJ618" s="46">
        <v>84.05797101449275</v>
      </c>
      <c r="AK618" s="46">
        <v>48.062015503875969</v>
      </c>
      <c r="AL618" s="46">
        <v>43.243243243243242</v>
      </c>
      <c r="AM618" s="47">
        <f t="shared" si="330"/>
        <v>-40.814727771249508</v>
      </c>
      <c r="AN618" s="47">
        <f t="shared" si="331"/>
        <v>-4.818772260632727</v>
      </c>
      <c r="AO618" s="47">
        <f t="shared" si="360"/>
        <v>-22.816750015941118</v>
      </c>
      <c r="AP618" s="97">
        <f t="shared" si="332"/>
        <v>86.624131319204082</v>
      </c>
      <c r="AQ618" s="97">
        <f t="shared" si="333"/>
        <v>56.674492234169655</v>
      </c>
      <c r="AR618" s="97">
        <f t="shared" si="334"/>
        <v>37.73552362232067</v>
      </c>
      <c r="AS618" s="97">
        <f t="shared" si="361"/>
        <v>-48.888607696883412</v>
      </c>
      <c r="AT618" s="97">
        <f t="shared" si="362"/>
        <v>-18.938968611848985</v>
      </c>
      <c r="AU618" s="97">
        <f t="shared" si="363"/>
        <v>-33.913788154366202</v>
      </c>
      <c r="AV618" s="46">
        <v>85.433070866141733</v>
      </c>
      <c r="AW618" s="46">
        <v>42.962962962962962</v>
      </c>
      <c r="AX618" s="46">
        <v>29.533678756476682</v>
      </c>
      <c r="AY618" s="47">
        <f t="shared" si="335"/>
        <v>-55.899392109665051</v>
      </c>
      <c r="AZ618" s="47">
        <f t="shared" si="336"/>
        <v>-13.42928420648628</v>
      </c>
      <c r="BA618" s="46">
        <v>89.912280701754383</v>
      </c>
      <c r="BB618" s="46">
        <v>54.838709677419352</v>
      </c>
      <c r="BC618" s="46">
        <v>27.927927927927925</v>
      </c>
      <c r="BD618" s="47">
        <f t="shared" si="337"/>
        <v>-61.984352773826458</v>
      </c>
      <c r="BE618" s="47">
        <f t="shared" si="338"/>
        <v>-26.910781749491427</v>
      </c>
      <c r="BF618" s="46">
        <v>80.751173708920192</v>
      </c>
      <c r="BG618" s="46">
        <v>56.296296296296298</v>
      </c>
      <c r="BH618" s="46">
        <v>48.780487804878049</v>
      </c>
      <c r="BI618" s="47">
        <f t="shared" si="339"/>
        <v>-31.970685904042142</v>
      </c>
      <c r="BJ618" s="47">
        <f t="shared" si="340"/>
        <v>-7.5158084914182481</v>
      </c>
      <c r="BK618" s="46">
        <v>90.4</v>
      </c>
      <c r="BL618" s="46">
        <v>72.599999999999994</v>
      </c>
      <c r="BM618" s="46">
        <v>44.7</v>
      </c>
      <c r="BN618" s="47">
        <f t="shared" si="341"/>
        <v>-45.7</v>
      </c>
      <c r="BO618" s="47">
        <f t="shared" si="342"/>
        <v>-27.899999999999991</v>
      </c>
    </row>
    <row r="619" spans="1:67" s="5" customFormat="1" x14ac:dyDescent="0.15">
      <c r="A619" s="96" t="s">
        <v>344</v>
      </c>
      <c r="B619" s="96">
        <v>23</v>
      </c>
      <c r="C619" s="96" t="s">
        <v>510</v>
      </c>
      <c r="D619" s="45" t="s">
        <v>75</v>
      </c>
      <c r="E619" s="45">
        <v>1</v>
      </c>
      <c r="F619" s="97">
        <f t="shared" si="343"/>
        <v>32.934782608695656</v>
      </c>
      <c r="G619" s="97">
        <f t="shared" si="343"/>
        <v>18.994565217391305</v>
      </c>
      <c r="H619" s="97">
        <f t="shared" si="343"/>
        <v>2.4125955647402857</v>
      </c>
      <c r="I619" s="97">
        <f t="shared" si="344"/>
        <v>-30.52218704395537</v>
      </c>
      <c r="J619" s="97">
        <f t="shared" si="345"/>
        <v>-16.581969652651019</v>
      </c>
      <c r="K619" s="97">
        <f t="shared" si="346"/>
        <v>-23.552078348303194</v>
      </c>
      <c r="L619" s="97">
        <f t="shared" si="347"/>
        <v>-6.9517593007619851</v>
      </c>
      <c r="M619" s="97">
        <f t="shared" si="348"/>
        <v>6.5973692595940179</v>
      </c>
      <c r="N619" s="97">
        <f t="shared" si="349"/>
        <v>0.20756977255163456</v>
      </c>
      <c r="O619" s="97">
        <f t="shared" si="350"/>
        <v>7.1593290733136197</v>
      </c>
      <c r="P619" s="97">
        <f t="shared" si="351"/>
        <v>-6.3897994870423833</v>
      </c>
      <c r="Q619" s="97">
        <f t="shared" si="352"/>
        <v>0.38476479313561818</v>
      </c>
      <c r="R619" s="44">
        <v>32.065217391304344</v>
      </c>
      <c r="S619" s="44">
        <v>19.239130434782609</v>
      </c>
      <c r="T619" s="44">
        <v>0.8090614886731391</v>
      </c>
      <c r="U619" s="19">
        <f t="shared" si="353"/>
        <v>-31.256155902631207</v>
      </c>
      <c r="V619" s="19">
        <f t="shared" si="354"/>
        <v>-18.430068946109472</v>
      </c>
      <c r="W619" s="19">
        <f t="shared" si="355"/>
        <v>-24.843112424370339</v>
      </c>
      <c r="X619" s="44">
        <v>33.260869565217391</v>
      </c>
      <c r="Y619" s="44">
        <v>20.760869565217391</v>
      </c>
      <c r="Z619" s="44">
        <v>3.9516129032258061</v>
      </c>
      <c r="AA619" s="19">
        <f t="shared" si="356"/>
        <v>-29.309256661991583</v>
      </c>
      <c r="AB619" s="19">
        <f t="shared" si="357"/>
        <v>-16.809256661991583</v>
      </c>
      <c r="AC619" s="19">
        <f t="shared" si="358"/>
        <v>-23.059256661991583</v>
      </c>
      <c r="AD619" s="44">
        <v>31.956521739130434</v>
      </c>
      <c r="AE619" s="44">
        <v>21.739130434782609</v>
      </c>
      <c r="AF619" s="44">
        <v>3.8430089942763694</v>
      </c>
      <c r="AG619" s="19">
        <f t="shared" si="328"/>
        <v>-28.113512744854063</v>
      </c>
      <c r="AH619" s="19">
        <f t="shared" si="329"/>
        <v>-17.896121440506239</v>
      </c>
      <c r="AI619" s="19">
        <f t="shared" si="359"/>
        <v>-23.004817092680149</v>
      </c>
      <c r="AJ619" s="44">
        <v>34.456521739130437</v>
      </c>
      <c r="AK619" s="44">
        <v>14.239130434782609</v>
      </c>
      <c r="AL619" s="44">
        <v>1.0466988727858293</v>
      </c>
      <c r="AM619" s="19">
        <f t="shared" si="330"/>
        <v>-33.409822866344605</v>
      </c>
      <c r="AN619" s="19">
        <f t="shared" si="331"/>
        <v>-13.192431561996781</v>
      </c>
      <c r="AO619" s="19">
        <f t="shared" si="360"/>
        <v>-23.301127214170691</v>
      </c>
      <c r="AP619" s="97">
        <f t="shared" si="332"/>
        <v>39.886541909457641</v>
      </c>
      <c r="AQ619" s="97">
        <f t="shared" si="333"/>
        <v>12.397195957797287</v>
      </c>
      <c r="AR619" s="97">
        <f t="shared" si="334"/>
        <v>2.2050257921886511</v>
      </c>
      <c r="AS619" s="97">
        <f t="shared" si="361"/>
        <v>-37.681516117268991</v>
      </c>
      <c r="AT619" s="97">
        <f t="shared" si="362"/>
        <v>-10.192170165608635</v>
      </c>
      <c r="AU619" s="97">
        <f t="shared" si="363"/>
        <v>-23.936843141438814</v>
      </c>
      <c r="AV619" s="44">
        <v>35.978260869565219</v>
      </c>
      <c r="AW619" s="44">
        <v>6.8478260869565215</v>
      </c>
      <c r="AX619" s="44">
        <v>0.96</v>
      </c>
      <c r="AY619" s="19">
        <f t="shared" si="335"/>
        <v>-35.018260869565218</v>
      </c>
      <c r="AZ619" s="19">
        <f t="shared" si="336"/>
        <v>-5.8878260869565215</v>
      </c>
      <c r="BA619" s="44">
        <v>32.608695652173914</v>
      </c>
      <c r="BB619" s="44">
        <v>14.782608695652174</v>
      </c>
      <c r="BC619" s="44">
        <v>-2.56</v>
      </c>
      <c r="BD619" s="19">
        <f t="shared" si="337"/>
        <v>-35.168695652173916</v>
      </c>
      <c r="BE619" s="19">
        <f t="shared" si="338"/>
        <v>-17.342608695652174</v>
      </c>
      <c r="BF619" s="44">
        <v>42.608695652173914</v>
      </c>
      <c r="BG619" s="44">
        <v>10.531803962460897</v>
      </c>
      <c r="BH619" s="44">
        <v>-0.55999999999999994</v>
      </c>
      <c r="BI619" s="19">
        <f t="shared" si="339"/>
        <v>-43.168695652173916</v>
      </c>
      <c r="BJ619" s="19">
        <f t="shared" si="340"/>
        <v>-11.091803962460897</v>
      </c>
      <c r="BK619" s="44">
        <v>48.350515463917525</v>
      </c>
      <c r="BL619" s="44">
        <v>17.426545086119553</v>
      </c>
      <c r="BM619" s="44">
        <v>10.980103168754605</v>
      </c>
      <c r="BN619" s="19">
        <f t="shared" si="341"/>
        <v>-37.370412295162922</v>
      </c>
      <c r="BO619" s="19">
        <f t="shared" si="342"/>
        <v>-6.4464419173649485</v>
      </c>
    </row>
    <row r="620" spans="1:67" s="5" customFormat="1" x14ac:dyDescent="0.15">
      <c r="A620" s="96" t="s">
        <v>344</v>
      </c>
      <c r="B620" s="96">
        <v>23</v>
      </c>
      <c r="C620" s="96" t="s">
        <v>461</v>
      </c>
      <c r="D620" s="45" t="s">
        <v>353</v>
      </c>
      <c r="E620" s="45">
        <v>2</v>
      </c>
      <c r="F620" s="97">
        <f t="shared" si="343"/>
        <v>43.752013859201782</v>
      </c>
      <c r="G620" s="97">
        <f t="shared" si="343"/>
        <v>35.624196727281024</v>
      </c>
      <c r="H620" s="97">
        <f t="shared" si="343"/>
        <v>-3.2987419662732615</v>
      </c>
      <c r="I620" s="97">
        <f t="shared" si="344"/>
        <v>-47.050755825475044</v>
      </c>
      <c r="J620" s="97">
        <f t="shared" si="345"/>
        <v>-38.922938693554286</v>
      </c>
      <c r="K620" s="97">
        <f t="shared" si="346"/>
        <v>-42.986847259514661</v>
      </c>
      <c r="L620" s="97">
        <f t="shared" si="347"/>
        <v>-7.4517975347441876</v>
      </c>
      <c r="M620" s="97">
        <f t="shared" si="348"/>
        <v>0.10528793368735734</v>
      </c>
      <c r="N620" s="97">
        <f t="shared" si="349"/>
        <v>-0.6078849683826788</v>
      </c>
      <c r="O620" s="97">
        <f t="shared" si="350"/>
        <v>6.8439125663615084</v>
      </c>
      <c r="P620" s="97">
        <f t="shared" si="351"/>
        <v>-0.71317290207003614</v>
      </c>
      <c r="Q620" s="97">
        <f t="shared" si="352"/>
        <v>3.0653698321457359</v>
      </c>
      <c r="R620" s="44">
        <v>46.224961479198768</v>
      </c>
      <c r="S620" s="44">
        <v>32.669983416252073</v>
      </c>
      <c r="T620" s="44">
        <v>-7.9635949943117179</v>
      </c>
      <c r="U620" s="19">
        <f t="shared" si="353"/>
        <v>-54.188556473510488</v>
      </c>
      <c r="V620" s="19">
        <f t="shared" si="354"/>
        <v>-40.633578410563793</v>
      </c>
      <c r="W620" s="19">
        <f t="shared" si="355"/>
        <v>-47.411067442037137</v>
      </c>
      <c r="X620" s="44">
        <v>42.068965517241381</v>
      </c>
      <c r="Y620" s="44">
        <v>35.416666666666671</v>
      </c>
      <c r="Z620" s="44">
        <v>-0.92378752886836024</v>
      </c>
      <c r="AA620" s="19">
        <f t="shared" si="356"/>
        <v>-42.99275304610974</v>
      </c>
      <c r="AB620" s="19">
        <f t="shared" si="357"/>
        <v>-36.340454195535031</v>
      </c>
      <c r="AC620" s="19">
        <f t="shared" si="358"/>
        <v>-39.666603620822386</v>
      </c>
      <c r="AD620" s="44">
        <v>41.760000000000005</v>
      </c>
      <c r="AE620" s="44">
        <v>39.546191247974065</v>
      </c>
      <c r="AF620" s="44">
        <v>-2.7745664739884393</v>
      </c>
      <c r="AG620" s="19">
        <f t="shared" si="328"/>
        <v>-44.534566473988441</v>
      </c>
      <c r="AH620" s="19">
        <f t="shared" si="329"/>
        <v>-42.320757721962501</v>
      </c>
      <c r="AI620" s="19">
        <f t="shared" si="359"/>
        <v>-43.427662097975471</v>
      </c>
      <c r="AJ620" s="44">
        <v>44.954128440366972</v>
      </c>
      <c r="AK620" s="44">
        <v>34.863945578231295</v>
      </c>
      <c r="AL620" s="44">
        <v>-1.5330188679245282</v>
      </c>
      <c r="AM620" s="19">
        <f t="shared" si="330"/>
        <v>-46.487147308291497</v>
      </c>
      <c r="AN620" s="19">
        <f t="shared" si="331"/>
        <v>-36.39696444615582</v>
      </c>
      <c r="AO620" s="19">
        <f t="shared" si="360"/>
        <v>-41.442055877223659</v>
      </c>
      <c r="AP620" s="97">
        <f t="shared" si="332"/>
        <v>51.203811393945969</v>
      </c>
      <c r="AQ620" s="97">
        <f t="shared" si="333"/>
        <v>35.518908793593667</v>
      </c>
      <c r="AR620" s="97">
        <f t="shared" si="334"/>
        <v>-2.6908569978905827</v>
      </c>
      <c r="AS620" s="97">
        <f t="shared" si="361"/>
        <v>-53.894668391836554</v>
      </c>
      <c r="AT620" s="97">
        <f t="shared" si="362"/>
        <v>-38.209765791484251</v>
      </c>
      <c r="AU620" s="97">
        <f t="shared" si="363"/>
        <v>-46.052217091660403</v>
      </c>
      <c r="AV620" s="44">
        <v>46.334310850439877</v>
      </c>
      <c r="AW620" s="44">
        <v>23.366013071895424</v>
      </c>
      <c r="AX620" s="44">
        <v>-5.3348467650397273</v>
      </c>
      <c r="AY620" s="19">
        <f t="shared" si="335"/>
        <v>-51.669157615479605</v>
      </c>
      <c r="AZ620" s="19">
        <f t="shared" si="336"/>
        <v>-28.700859836935152</v>
      </c>
      <c r="BA620" s="44">
        <v>42.711370262390666</v>
      </c>
      <c r="BB620" s="44">
        <v>39.487179487179489</v>
      </c>
      <c r="BC620" s="44">
        <v>-8.3720930232558146</v>
      </c>
      <c r="BD620" s="19">
        <f t="shared" si="337"/>
        <v>-51.083463285646481</v>
      </c>
      <c r="BE620" s="19">
        <f t="shared" si="338"/>
        <v>-47.859272510435304</v>
      </c>
      <c r="BF620" s="44">
        <v>54.117647058823529</v>
      </c>
      <c r="BG620" s="44">
        <v>36.993243243243242</v>
      </c>
      <c r="BH620" s="44">
        <v>0.96982758620689657</v>
      </c>
      <c r="BI620" s="19">
        <f t="shared" si="339"/>
        <v>-53.147819472616632</v>
      </c>
      <c r="BJ620" s="19">
        <f t="shared" si="340"/>
        <v>-36.023415657036345</v>
      </c>
      <c r="BK620" s="44">
        <v>61.651917404129797</v>
      </c>
      <c r="BL620" s="44">
        <v>42.229199372056513</v>
      </c>
      <c r="BM620" s="44">
        <v>1.9736842105263157</v>
      </c>
      <c r="BN620" s="19">
        <f t="shared" si="341"/>
        <v>-59.678233193603482</v>
      </c>
      <c r="BO620" s="19">
        <f t="shared" si="342"/>
        <v>-40.255515161530198</v>
      </c>
    </row>
    <row r="621" spans="1:67" x14ac:dyDescent="0.15">
      <c r="A621" s="95" t="s">
        <v>344</v>
      </c>
      <c r="B621" s="95">
        <v>23</v>
      </c>
      <c r="C621" s="95" t="s">
        <v>461</v>
      </c>
      <c r="D621" s="43" t="s">
        <v>462</v>
      </c>
      <c r="E621" s="43">
        <v>5</v>
      </c>
      <c r="F621" s="97">
        <f t="shared" si="343"/>
        <v>57.329592863069202</v>
      </c>
      <c r="G621" s="97">
        <f t="shared" si="343"/>
        <v>44.42073029829497</v>
      </c>
      <c r="H621" s="97">
        <f t="shared" si="343"/>
        <v>-16.183567370229849</v>
      </c>
      <c r="I621" s="97">
        <f t="shared" si="344"/>
        <v>-73.513160233299047</v>
      </c>
      <c r="J621" s="97">
        <f t="shared" si="345"/>
        <v>-60.604297668524822</v>
      </c>
      <c r="K621" s="97">
        <f t="shared" si="346"/>
        <v>-67.058728950911927</v>
      </c>
      <c r="L621" s="97">
        <f t="shared" si="347"/>
        <v>-1.8627755308821534</v>
      </c>
      <c r="M621" s="97">
        <f t="shared" si="348"/>
        <v>0.31420367339700306</v>
      </c>
      <c r="N621" s="97">
        <f t="shared" si="349"/>
        <v>-2.7565255164638565</v>
      </c>
      <c r="O621" s="97">
        <f t="shared" si="350"/>
        <v>-0.89374998558170304</v>
      </c>
      <c r="P621" s="97">
        <f t="shared" si="351"/>
        <v>-3.0707291898608595</v>
      </c>
      <c r="Q621" s="97">
        <f t="shared" si="352"/>
        <v>-1.9822395877212813</v>
      </c>
      <c r="R621" s="46">
        <v>69.469026548672559</v>
      </c>
      <c r="S621" s="46">
        <v>44.600938967136152</v>
      </c>
      <c r="T621" s="46">
        <v>-21.107266435986158</v>
      </c>
      <c r="U621" s="47">
        <f t="shared" si="353"/>
        <v>-90.576292984658721</v>
      </c>
      <c r="V621" s="47">
        <f t="shared" si="354"/>
        <v>-65.708205403122307</v>
      </c>
      <c r="W621" s="47">
        <f t="shared" si="355"/>
        <v>-78.142249193890507</v>
      </c>
      <c r="X621" s="46">
        <v>50.717703349282296</v>
      </c>
      <c r="Y621" s="46">
        <v>43.97905759162304</v>
      </c>
      <c r="Z621" s="46">
        <v>-19.558359621451103</v>
      </c>
      <c r="AA621" s="47">
        <f t="shared" si="356"/>
        <v>-70.276062970733392</v>
      </c>
      <c r="AB621" s="47">
        <f t="shared" si="357"/>
        <v>-63.537417213074143</v>
      </c>
      <c r="AC621" s="47">
        <f t="shared" si="358"/>
        <v>-66.906740091903771</v>
      </c>
      <c r="AD621" s="46">
        <v>53.46153846153846</v>
      </c>
      <c r="AE621" s="46">
        <v>48.031496062992126</v>
      </c>
      <c r="AF621" s="46">
        <v>-13.804713804713806</v>
      </c>
      <c r="AG621" s="47">
        <f t="shared" si="328"/>
        <v>-67.266252266252266</v>
      </c>
      <c r="AH621" s="47">
        <f t="shared" si="329"/>
        <v>-61.836209867705932</v>
      </c>
      <c r="AI621" s="47">
        <f t="shared" si="359"/>
        <v>-64.551231066979099</v>
      </c>
      <c r="AJ621" s="46">
        <v>55.670103092783506</v>
      </c>
      <c r="AK621" s="46">
        <v>41.071428571428569</v>
      </c>
      <c r="AL621" s="46">
        <v>-10.263929618768328</v>
      </c>
      <c r="AM621" s="47">
        <f t="shared" si="330"/>
        <v>-65.934032711551836</v>
      </c>
      <c r="AN621" s="47">
        <f t="shared" si="331"/>
        <v>-51.335358190196899</v>
      </c>
      <c r="AO621" s="47">
        <f t="shared" si="360"/>
        <v>-58.634695450874368</v>
      </c>
      <c r="AP621" s="97">
        <f t="shared" si="332"/>
        <v>59.192368393951355</v>
      </c>
      <c r="AQ621" s="97">
        <f t="shared" si="333"/>
        <v>44.106526624897967</v>
      </c>
      <c r="AR621" s="97">
        <f t="shared" si="334"/>
        <v>-13.427041853765992</v>
      </c>
      <c r="AS621" s="97">
        <f t="shared" si="361"/>
        <v>-72.619410247717354</v>
      </c>
      <c r="AT621" s="97">
        <f t="shared" si="362"/>
        <v>-57.533568478663959</v>
      </c>
      <c r="AU621" s="97">
        <f t="shared" si="363"/>
        <v>-65.07648936319066</v>
      </c>
      <c r="AV621" s="46">
        <v>56.896551724137936</v>
      </c>
      <c r="AW621" s="46">
        <v>25.957446808510635</v>
      </c>
      <c r="AX621" s="46">
        <v>-16.009852216748769</v>
      </c>
      <c r="AY621" s="47">
        <f t="shared" si="335"/>
        <v>-72.906403940886705</v>
      </c>
      <c r="AZ621" s="47">
        <f t="shared" si="336"/>
        <v>-41.967299025259408</v>
      </c>
      <c r="BA621" s="46">
        <v>43.20557491289199</v>
      </c>
      <c r="BB621" s="46">
        <v>44.444444444444443</v>
      </c>
      <c r="BC621" s="46">
        <v>-18.441558441558442</v>
      </c>
      <c r="BD621" s="47">
        <f t="shared" si="337"/>
        <v>-61.647133354450432</v>
      </c>
      <c r="BE621" s="47">
        <f t="shared" si="338"/>
        <v>-62.886002886002885</v>
      </c>
      <c r="BF621" s="46">
        <v>68.367346938775512</v>
      </c>
      <c r="BG621" s="46">
        <v>50.224215246636774</v>
      </c>
      <c r="BH621" s="46">
        <v>-6.756756756756757</v>
      </c>
      <c r="BI621" s="47">
        <f t="shared" si="339"/>
        <v>-75.12410369553227</v>
      </c>
      <c r="BJ621" s="47">
        <f t="shared" si="340"/>
        <v>-56.980972003393532</v>
      </c>
      <c r="BK621" s="46">
        <v>68.3</v>
      </c>
      <c r="BL621" s="46">
        <v>55.8</v>
      </c>
      <c r="BM621" s="46">
        <v>-12.5</v>
      </c>
      <c r="BN621" s="47">
        <f t="shared" si="341"/>
        <v>-80.8</v>
      </c>
      <c r="BO621" s="47">
        <f t="shared" si="342"/>
        <v>-68.3</v>
      </c>
    </row>
    <row r="622" spans="1:67" x14ac:dyDescent="0.15">
      <c r="A622" s="95" t="s">
        <v>344</v>
      </c>
      <c r="B622" s="95">
        <v>23</v>
      </c>
      <c r="C622" s="95" t="s">
        <v>461</v>
      </c>
      <c r="D622" s="43" t="s">
        <v>463</v>
      </c>
      <c r="E622" s="43">
        <v>6</v>
      </c>
      <c r="F622" s="97">
        <f t="shared" si="343"/>
        <v>70.787648535624101</v>
      </c>
      <c r="G622" s="97">
        <f t="shared" si="343"/>
        <v>59.100861206403664</v>
      </c>
      <c r="H622" s="97">
        <f t="shared" si="343"/>
        <v>13.804898936566602</v>
      </c>
      <c r="I622" s="97">
        <f t="shared" si="344"/>
        <v>-56.982749599057499</v>
      </c>
      <c r="J622" s="97">
        <f t="shared" si="345"/>
        <v>-45.295962269837062</v>
      </c>
      <c r="K622" s="97">
        <f t="shared" si="346"/>
        <v>-51.139355934447281</v>
      </c>
      <c r="L622" s="97">
        <f t="shared" si="347"/>
        <v>1.4631325475749719</v>
      </c>
      <c r="M622" s="97">
        <f t="shared" si="348"/>
        <v>-1.9920868948226413</v>
      </c>
      <c r="N622" s="97">
        <f t="shared" si="349"/>
        <v>4.1938039879518012</v>
      </c>
      <c r="O622" s="97">
        <f t="shared" si="350"/>
        <v>2.7306714403768293</v>
      </c>
      <c r="P622" s="97">
        <f t="shared" si="351"/>
        <v>6.1858908827744425</v>
      </c>
      <c r="Q622" s="97">
        <f t="shared" si="352"/>
        <v>4.4582811615756359</v>
      </c>
      <c r="R622" s="46">
        <v>73.584905660377359</v>
      </c>
      <c r="S622" s="46">
        <v>58.125000000000007</v>
      </c>
      <c r="T622" s="46">
        <v>7.9787234042553195</v>
      </c>
      <c r="U622" s="47">
        <f t="shared" si="353"/>
        <v>-65.60618225612204</v>
      </c>
      <c r="V622" s="47">
        <f t="shared" si="354"/>
        <v>-50.146276595744688</v>
      </c>
      <c r="W622" s="47">
        <f t="shared" si="355"/>
        <v>-57.87622942593336</v>
      </c>
      <c r="X622" s="46">
        <v>69.971671388101981</v>
      </c>
      <c r="Y622" s="46">
        <v>61.454545454545453</v>
      </c>
      <c r="Z622" s="46">
        <v>13.031914893617023</v>
      </c>
      <c r="AA622" s="47">
        <f t="shared" si="356"/>
        <v>-56.939756494484961</v>
      </c>
      <c r="AB622" s="47">
        <f t="shared" si="357"/>
        <v>-48.422630560928432</v>
      </c>
      <c r="AC622" s="47">
        <f t="shared" si="358"/>
        <v>-52.681193527706696</v>
      </c>
      <c r="AD622" s="46">
        <v>65.705128205128204</v>
      </c>
      <c r="AE622" s="46">
        <v>58.490566037735846</v>
      </c>
      <c r="AF622" s="46">
        <v>14.02116402116402</v>
      </c>
      <c r="AG622" s="47">
        <f t="shared" si="328"/>
        <v>-51.683964183964186</v>
      </c>
      <c r="AH622" s="47">
        <f t="shared" si="329"/>
        <v>-44.469402016571827</v>
      </c>
      <c r="AI622" s="47">
        <f t="shared" si="359"/>
        <v>-48.076683100268006</v>
      </c>
      <c r="AJ622" s="46">
        <v>73.888888888888886</v>
      </c>
      <c r="AK622" s="46">
        <v>58.333333333333336</v>
      </c>
      <c r="AL622" s="46">
        <v>20.187793427230048</v>
      </c>
      <c r="AM622" s="47">
        <f t="shared" si="330"/>
        <v>-53.701095461658838</v>
      </c>
      <c r="AN622" s="47">
        <f t="shared" si="331"/>
        <v>-38.145539906103288</v>
      </c>
      <c r="AO622" s="47">
        <f t="shared" si="360"/>
        <v>-45.923317683881066</v>
      </c>
      <c r="AP622" s="97">
        <f t="shared" si="332"/>
        <v>69.324515988049129</v>
      </c>
      <c r="AQ622" s="97">
        <f t="shared" si="333"/>
        <v>61.092948101226305</v>
      </c>
      <c r="AR622" s="97">
        <f t="shared" si="334"/>
        <v>9.6110949486148005</v>
      </c>
      <c r="AS622" s="97">
        <f t="shared" si="361"/>
        <v>-59.71342103943433</v>
      </c>
      <c r="AT622" s="97">
        <f t="shared" si="362"/>
        <v>-51.481853152611507</v>
      </c>
      <c r="AU622" s="97">
        <f t="shared" si="363"/>
        <v>-55.597637096022922</v>
      </c>
      <c r="AV622" s="46">
        <v>64.810126582278485</v>
      </c>
      <c r="AW622" s="46">
        <v>54.255319148936167</v>
      </c>
      <c r="AX622" s="46">
        <v>2.9490616621983912</v>
      </c>
      <c r="AY622" s="47">
        <f t="shared" si="335"/>
        <v>-61.861064920080096</v>
      </c>
      <c r="AZ622" s="47">
        <f t="shared" si="336"/>
        <v>-51.306257486737778</v>
      </c>
      <c r="BA622" s="46">
        <v>59.445843828715361</v>
      </c>
      <c r="BB622" s="46">
        <v>58.503401360544217</v>
      </c>
      <c r="BC622" s="46">
        <v>6.8796068796068797</v>
      </c>
      <c r="BD622" s="47">
        <f t="shared" si="337"/>
        <v>-52.566236949108479</v>
      </c>
      <c r="BE622" s="47">
        <f t="shared" si="338"/>
        <v>-51.623794480937335</v>
      </c>
      <c r="BF622" s="46">
        <v>73.942093541202667</v>
      </c>
      <c r="BG622" s="46">
        <v>66.013071895424829</v>
      </c>
      <c r="BH622" s="46">
        <v>10.615711252653929</v>
      </c>
      <c r="BI622" s="47">
        <f t="shared" si="339"/>
        <v>-63.326382288548736</v>
      </c>
      <c r="BJ622" s="47">
        <f t="shared" si="340"/>
        <v>-55.397360642770899</v>
      </c>
      <c r="BK622" s="46">
        <v>79.099999999999994</v>
      </c>
      <c r="BL622" s="46">
        <v>65.599999999999994</v>
      </c>
      <c r="BM622" s="46">
        <v>18</v>
      </c>
      <c r="BN622" s="47">
        <f t="shared" si="341"/>
        <v>-61.099999999999994</v>
      </c>
      <c r="BO622" s="47">
        <f t="shared" si="342"/>
        <v>-47.599999999999994</v>
      </c>
    </row>
    <row r="623" spans="1:67" x14ac:dyDescent="0.15">
      <c r="A623" s="95" t="s">
        <v>344</v>
      </c>
      <c r="B623" s="95">
        <v>23</v>
      </c>
      <c r="C623" s="95" t="s">
        <v>555</v>
      </c>
      <c r="D623" s="43" t="s">
        <v>464</v>
      </c>
      <c r="E623" s="43">
        <v>7</v>
      </c>
      <c r="F623" s="97">
        <f t="shared" si="343"/>
        <v>6.7731425807925527</v>
      </c>
      <c r="G623" s="97">
        <f t="shared" si="343"/>
        <v>3.7113674567674835</v>
      </c>
      <c r="H623" s="97">
        <f t="shared" si="343"/>
        <v>-34.570672480782363</v>
      </c>
      <c r="I623" s="97">
        <f t="shared" si="344"/>
        <v>-41.343815061574915</v>
      </c>
      <c r="J623" s="97">
        <f t="shared" si="345"/>
        <v>-38.282039937549847</v>
      </c>
      <c r="K623" s="97">
        <f t="shared" si="346"/>
        <v>-39.812927499562377</v>
      </c>
      <c r="L623" s="97">
        <f t="shared" si="347"/>
        <v>-12.767461861739445</v>
      </c>
      <c r="M623" s="97">
        <f t="shared" si="348"/>
        <v>6.4153811675149406</v>
      </c>
      <c r="N623" s="97">
        <f t="shared" si="349"/>
        <v>-3.9525117629067488</v>
      </c>
      <c r="O623" s="97">
        <f t="shared" si="350"/>
        <v>8.8149500988326963</v>
      </c>
      <c r="P623" s="97">
        <f t="shared" si="351"/>
        <v>-10.367892930421689</v>
      </c>
      <c r="Q623" s="97">
        <f t="shared" si="352"/>
        <v>-0.77647141579449652</v>
      </c>
      <c r="R623" s="46">
        <v>13.924050632911392</v>
      </c>
      <c r="S623" s="46">
        <v>-14.942528735632186</v>
      </c>
      <c r="T623" s="46">
        <v>-37.988826815642454</v>
      </c>
      <c r="U623" s="47">
        <f t="shared" si="353"/>
        <v>-51.912877448553843</v>
      </c>
      <c r="V623" s="47">
        <f t="shared" si="354"/>
        <v>-23.046298080010267</v>
      </c>
      <c r="W623" s="47">
        <f t="shared" si="355"/>
        <v>-37.479587764282059</v>
      </c>
      <c r="X623" s="46">
        <v>-12.820512820512819</v>
      </c>
      <c r="Y623" s="46">
        <v>0</v>
      </c>
      <c r="Z623" s="46">
        <v>-38.036809815950924</v>
      </c>
      <c r="AA623" s="47">
        <f t="shared" si="356"/>
        <v>-25.216296995438107</v>
      </c>
      <c r="AB623" s="47">
        <f t="shared" si="357"/>
        <v>-38.036809815950924</v>
      </c>
      <c r="AC623" s="47">
        <f t="shared" si="358"/>
        <v>-31.626553405694516</v>
      </c>
      <c r="AD623" s="46">
        <v>18.018018018018019</v>
      </c>
      <c r="AE623" s="46">
        <v>17.391304347826086</v>
      </c>
      <c r="AF623" s="46">
        <v>-36.969696969696969</v>
      </c>
      <c r="AG623" s="47">
        <f t="shared" si="328"/>
        <v>-54.987714987714988</v>
      </c>
      <c r="AH623" s="47">
        <f t="shared" si="329"/>
        <v>-54.361001317523055</v>
      </c>
      <c r="AI623" s="47">
        <f t="shared" si="359"/>
        <v>-54.674358152619021</v>
      </c>
      <c r="AJ623" s="46">
        <v>7.9710144927536222</v>
      </c>
      <c r="AK623" s="46">
        <v>12.396694214876034</v>
      </c>
      <c r="AL623" s="46">
        <v>-25.287356321839084</v>
      </c>
      <c r="AM623" s="47">
        <f t="shared" si="330"/>
        <v>-33.258370814592709</v>
      </c>
      <c r="AN623" s="47">
        <f t="shared" si="331"/>
        <v>-37.68405053671512</v>
      </c>
      <c r="AO623" s="47">
        <f t="shared" si="360"/>
        <v>-35.471210675653914</v>
      </c>
      <c r="AP623" s="97">
        <f t="shared" si="332"/>
        <v>19.540604442531997</v>
      </c>
      <c r="AQ623" s="97">
        <f t="shared" si="333"/>
        <v>-2.7040137107474567</v>
      </c>
      <c r="AR623" s="97">
        <f t="shared" si="334"/>
        <v>-30.618160717875615</v>
      </c>
      <c r="AS623" s="97">
        <f t="shared" si="361"/>
        <v>-50.158765160407611</v>
      </c>
      <c r="AT623" s="97">
        <f t="shared" si="362"/>
        <v>-27.914147007128157</v>
      </c>
      <c r="AU623" s="97">
        <f t="shared" si="363"/>
        <v>-39.036456083767888</v>
      </c>
      <c r="AV623" s="46">
        <v>15.447154471544716</v>
      </c>
      <c r="AW623" s="46">
        <v>-14.285714285714285</v>
      </c>
      <c r="AX623" s="46">
        <v>-31.282051282051281</v>
      </c>
      <c r="AY623" s="47">
        <f t="shared" si="335"/>
        <v>-46.729205753595998</v>
      </c>
      <c r="AZ623" s="47">
        <f t="shared" si="336"/>
        <v>-16.996336996336996</v>
      </c>
      <c r="BA623" s="46">
        <v>11.627906976744185</v>
      </c>
      <c r="BB623" s="46">
        <v>9.4117647058823533</v>
      </c>
      <c r="BC623" s="46">
        <v>-31.521739130434785</v>
      </c>
      <c r="BD623" s="47">
        <f t="shared" si="337"/>
        <v>-43.149646107178967</v>
      </c>
      <c r="BE623" s="47">
        <f t="shared" si="338"/>
        <v>-40.933503836317136</v>
      </c>
      <c r="BF623" s="46">
        <v>25.287356321839084</v>
      </c>
      <c r="BG623" s="46">
        <v>-11.842105263157894</v>
      </c>
      <c r="BH623" s="46">
        <v>-27.868852459016392</v>
      </c>
      <c r="BI623" s="47">
        <f t="shared" si="339"/>
        <v>-53.156208780855479</v>
      </c>
      <c r="BJ623" s="47">
        <f t="shared" si="340"/>
        <v>-16.026747195858498</v>
      </c>
      <c r="BK623" s="46">
        <v>25.8</v>
      </c>
      <c r="BL623" s="46">
        <v>5.9</v>
      </c>
      <c r="BM623" s="46">
        <v>-31.8</v>
      </c>
      <c r="BN623" s="47">
        <f t="shared" si="341"/>
        <v>-57.6</v>
      </c>
      <c r="BO623" s="47">
        <f t="shared" si="342"/>
        <v>-37.700000000000003</v>
      </c>
    </row>
    <row r="624" spans="1:67" x14ac:dyDescent="0.15">
      <c r="A624" s="95" t="s">
        <v>344</v>
      </c>
      <c r="B624" s="95">
        <v>23</v>
      </c>
      <c r="C624" s="95" t="s">
        <v>461</v>
      </c>
      <c r="D624" s="43" t="s">
        <v>482</v>
      </c>
      <c r="E624" s="43">
        <v>8</v>
      </c>
      <c r="F624" s="97">
        <f t="shared" si="343"/>
        <v>34.931565230688413</v>
      </c>
      <c r="G624" s="97">
        <f t="shared" si="343"/>
        <v>33.199223761779088</v>
      </c>
      <c r="H624" s="97">
        <f t="shared" si="343"/>
        <v>1.4738564621252084</v>
      </c>
      <c r="I624" s="97">
        <f t="shared" si="344"/>
        <v>-33.457708768563208</v>
      </c>
      <c r="J624" s="97">
        <f t="shared" si="345"/>
        <v>-31.725367299653879</v>
      </c>
      <c r="K624" s="97">
        <f t="shared" si="346"/>
        <v>-32.591538034108545</v>
      </c>
      <c r="L624" s="97">
        <f t="shared" si="347"/>
        <v>-9.6690814883473664</v>
      </c>
      <c r="M624" s="97">
        <f t="shared" si="348"/>
        <v>-3.8153597025549502</v>
      </c>
      <c r="N624" s="97">
        <f t="shared" si="349"/>
        <v>-6.4928940950099641</v>
      </c>
      <c r="O624" s="97">
        <f t="shared" si="350"/>
        <v>3.1761873933374023</v>
      </c>
      <c r="P624" s="97">
        <f t="shared" si="351"/>
        <v>-2.6775343924550139</v>
      </c>
      <c r="Q624" s="97">
        <f t="shared" si="352"/>
        <v>0.2493265004411942</v>
      </c>
      <c r="R624" s="46">
        <v>41.085271317829459</v>
      </c>
      <c r="S624" s="46">
        <v>32.941176470588232</v>
      </c>
      <c r="T624" s="46">
        <v>-6.0465116279069768</v>
      </c>
      <c r="U624" s="47">
        <f t="shared" si="353"/>
        <v>-47.131782945736433</v>
      </c>
      <c r="V624" s="47">
        <f t="shared" si="354"/>
        <v>-38.987688098495212</v>
      </c>
      <c r="W624" s="47">
        <f t="shared" si="355"/>
        <v>-43.059735522115822</v>
      </c>
      <c r="X624" s="46">
        <v>22.429906542056074</v>
      </c>
      <c r="Y624" s="46">
        <v>17.021276595744681</v>
      </c>
      <c r="Z624" s="46">
        <v>0</v>
      </c>
      <c r="AA624" s="47">
        <f t="shared" si="356"/>
        <v>-22.429906542056074</v>
      </c>
      <c r="AB624" s="47">
        <f t="shared" si="357"/>
        <v>-17.021276595744681</v>
      </c>
      <c r="AC624" s="47">
        <f t="shared" si="358"/>
        <v>-19.725591568900377</v>
      </c>
      <c r="AD624" s="46">
        <v>23.728813559322035</v>
      </c>
      <c r="AE624" s="46">
        <v>42.68292682926829</v>
      </c>
      <c r="AF624" s="46">
        <v>3.867403314917127</v>
      </c>
      <c r="AG624" s="47">
        <f t="shared" si="328"/>
        <v>-19.861410244404908</v>
      </c>
      <c r="AH624" s="47">
        <f t="shared" si="329"/>
        <v>-38.815523514351163</v>
      </c>
      <c r="AI624" s="47">
        <f t="shared" si="359"/>
        <v>-29.338466879378036</v>
      </c>
      <c r="AJ624" s="46">
        <v>52.4822695035461</v>
      </c>
      <c r="AK624" s="46">
        <v>40.151515151515149</v>
      </c>
      <c r="AL624" s="46">
        <v>8.0745341614906838</v>
      </c>
      <c r="AM624" s="47">
        <f t="shared" si="330"/>
        <v>-44.407735342055418</v>
      </c>
      <c r="AN624" s="47">
        <f t="shared" si="331"/>
        <v>-32.076980990024467</v>
      </c>
      <c r="AO624" s="47">
        <f t="shared" si="360"/>
        <v>-38.242358166039942</v>
      </c>
      <c r="AP624" s="97">
        <f t="shared" si="332"/>
        <v>44.60064671903578</v>
      </c>
      <c r="AQ624" s="97">
        <f t="shared" si="333"/>
        <v>37.014583464334038</v>
      </c>
      <c r="AR624" s="97">
        <f t="shared" si="334"/>
        <v>7.9667505571351729</v>
      </c>
      <c r="AS624" s="97">
        <f t="shared" si="361"/>
        <v>-36.633896161900608</v>
      </c>
      <c r="AT624" s="97">
        <f t="shared" si="362"/>
        <v>-29.047832907198867</v>
      </c>
      <c r="AU624" s="97">
        <f t="shared" si="363"/>
        <v>-32.840864534549738</v>
      </c>
      <c r="AV624" s="46">
        <v>52.272727272727273</v>
      </c>
      <c r="AW624" s="46">
        <v>27.210884353741498</v>
      </c>
      <c r="AX624" s="46">
        <v>12.5</v>
      </c>
      <c r="AY624" s="47">
        <f t="shared" si="335"/>
        <v>-39.772727272727273</v>
      </c>
      <c r="AZ624" s="47">
        <f t="shared" si="336"/>
        <v>-14.710884353741498</v>
      </c>
      <c r="BA624" s="46">
        <v>37.414965986394563</v>
      </c>
      <c r="BB624" s="46">
        <v>35.652173913043477</v>
      </c>
      <c r="BC624" s="46">
        <v>8.4415584415584419</v>
      </c>
      <c r="BD624" s="47">
        <f t="shared" si="337"/>
        <v>-28.973407544836121</v>
      </c>
      <c r="BE624" s="47">
        <f t="shared" si="338"/>
        <v>-27.210615471485035</v>
      </c>
      <c r="BF624" s="46">
        <v>31.914893617021278</v>
      </c>
      <c r="BG624" s="46">
        <v>37.795275590551178</v>
      </c>
      <c r="BH624" s="46">
        <v>5.3254437869822491</v>
      </c>
      <c r="BI624" s="47">
        <f t="shared" si="339"/>
        <v>-26.58944983003903</v>
      </c>
      <c r="BJ624" s="47">
        <f t="shared" si="340"/>
        <v>-32.46983180356893</v>
      </c>
      <c r="BK624" s="46">
        <v>56.8</v>
      </c>
      <c r="BL624" s="46">
        <v>47.4</v>
      </c>
      <c r="BM624" s="46">
        <v>5.6</v>
      </c>
      <c r="BN624" s="47">
        <f t="shared" si="341"/>
        <v>-51.199999999999996</v>
      </c>
      <c r="BO624" s="47">
        <f t="shared" si="342"/>
        <v>-41.8</v>
      </c>
    </row>
    <row r="625" spans="1:67" x14ac:dyDescent="0.15">
      <c r="A625" s="95" t="s">
        <v>344</v>
      </c>
      <c r="B625" s="95">
        <v>23</v>
      </c>
      <c r="C625" s="95" t="s">
        <v>461</v>
      </c>
      <c r="D625" s="43" t="s">
        <v>466</v>
      </c>
      <c r="E625" s="43">
        <v>10</v>
      </c>
      <c r="F625" s="97">
        <f t="shared" si="343"/>
        <v>42.078387298975535</v>
      </c>
      <c r="G625" s="97">
        <f t="shared" si="343"/>
        <v>49.546854651315819</v>
      </c>
      <c r="H625" s="97">
        <f t="shared" si="343"/>
        <v>14.092057019033811</v>
      </c>
      <c r="I625" s="97">
        <f t="shared" si="344"/>
        <v>-27.986330279941726</v>
      </c>
      <c r="J625" s="97">
        <f t="shared" si="345"/>
        <v>-35.454797632282009</v>
      </c>
      <c r="K625" s="97">
        <f t="shared" si="346"/>
        <v>-31.720563956111867</v>
      </c>
      <c r="L625" s="97">
        <f t="shared" si="347"/>
        <v>-6.138060908799666</v>
      </c>
      <c r="M625" s="97">
        <f t="shared" si="348"/>
        <v>8.1519010631860098</v>
      </c>
      <c r="N625" s="97">
        <f t="shared" si="349"/>
        <v>-4.3644388472528188</v>
      </c>
      <c r="O625" s="97">
        <f t="shared" si="350"/>
        <v>1.7736220615468472</v>
      </c>
      <c r="P625" s="97">
        <f t="shared" si="351"/>
        <v>-12.516339910438829</v>
      </c>
      <c r="Q625" s="97">
        <f t="shared" si="352"/>
        <v>-5.3713589244459907</v>
      </c>
      <c r="R625" s="46">
        <v>38.528138528138527</v>
      </c>
      <c r="S625" s="46">
        <v>45.564516129032256</v>
      </c>
      <c r="T625" s="46">
        <v>9.0625</v>
      </c>
      <c r="U625" s="47">
        <f t="shared" si="353"/>
        <v>-29.465638528138527</v>
      </c>
      <c r="V625" s="47">
        <f t="shared" si="354"/>
        <v>-36.502016129032256</v>
      </c>
      <c r="W625" s="47">
        <f t="shared" si="355"/>
        <v>-32.983827328585392</v>
      </c>
      <c r="X625" s="46">
        <v>37.745098039215684</v>
      </c>
      <c r="Y625" s="46">
        <v>49.794238683127574</v>
      </c>
      <c r="Z625" s="46">
        <v>19.308357348703169</v>
      </c>
      <c r="AA625" s="47">
        <f t="shared" si="356"/>
        <v>-18.436740690512515</v>
      </c>
      <c r="AB625" s="47">
        <f t="shared" si="357"/>
        <v>-30.485881334424406</v>
      </c>
      <c r="AC625" s="47">
        <f t="shared" si="358"/>
        <v>-24.46131101246846</v>
      </c>
      <c r="AD625" s="46">
        <v>51.13122171945701</v>
      </c>
      <c r="AE625" s="46">
        <v>55.172413793103445</v>
      </c>
      <c r="AF625" s="46">
        <v>18.711656441717793</v>
      </c>
      <c r="AG625" s="47">
        <f t="shared" si="328"/>
        <v>-32.419565277739217</v>
      </c>
      <c r="AH625" s="47">
        <f t="shared" si="329"/>
        <v>-36.460757351385652</v>
      </c>
      <c r="AI625" s="47">
        <f t="shared" si="359"/>
        <v>-34.440161314562431</v>
      </c>
      <c r="AJ625" s="46">
        <v>40.909090909090914</v>
      </c>
      <c r="AK625" s="46">
        <v>47.65625</v>
      </c>
      <c r="AL625" s="46">
        <v>9.2857142857142865</v>
      </c>
      <c r="AM625" s="47">
        <f t="shared" si="330"/>
        <v>-31.623376623376629</v>
      </c>
      <c r="AN625" s="47">
        <f t="shared" si="331"/>
        <v>-38.370535714285715</v>
      </c>
      <c r="AO625" s="47">
        <f t="shared" si="360"/>
        <v>-34.996956168831176</v>
      </c>
      <c r="AP625" s="97">
        <f t="shared" si="332"/>
        <v>48.216448207775201</v>
      </c>
      <c r="AQ625" s="97">
        <f t="shared" si="333"/>
        <v>41.394953588129809</v>
      </c>
      <c r="AR625" s="97">
        <f t="shared" si="334"/>
        <v>18.45649586628663</v>
      </c>
      <c r="AS625" s="97">
        <f t="shared" si="361"/>
        <v>-29.759952341488571</v>
      </c>
      <c r="AT625" s="97">
        <f t="shared" si="362"/>
        <v>-22.938457721843179</v>
      </c>
      <c r="AU625" s="97">
        <f t="shared" si="363"/>
        <v>-26.349205031665875</v>
      </c>
      <c r="AV625" s="46">
        <v>50.574712643678168</v>
      </c>
      <c r="AW625" s="46">
        <v>39.075630252100844</v>
      </c>
      <c r="AX625" s="46">
        <v>21.153846153846153</v>
      </c>
      <c r="AY625" s="47">
        <f t="shared" si="335"/>
        <v>-29.420866489832015</v>
      </c>
      <c r="AZ625" s="47">
        <f t="shared" si="336"/>
        <v>-17.92178409825469</v>
      </c>
      <c r="BA625" s="46">
        <v>41.947565543071164</v>
      </c>
      <c r="BB625" s="46">
        <v>47.199999999999996</v>
      </c>
      <c r="BC625" s="46">
        <v>11.74496644295302</v>
      </c>
      <c r="BD625" s="47">
        <f t="shared" si="337"/>
        <v>-30.202599100118142</v>
      </c>
      <c r="BE625" s="47">
        <f t="shared" si="338"/>
        <v>-35.455033557046974</v>
      </c>
      <c r="BF625" s="46">
        <v>46.443514644351467</v>
      </c>
      <c r="BG625" s="46">
        <v>41.004184100418414</v>
      </c>
      <c r="BH625" s="46">
        <v>17.927170868347339</v>
      </c>
      <c r="BI625" s="47">
        <f t="shared" si="339"/>
        <v>-28.516343776004128</v>
      </c>
      <c r="BJ625" s="47">
        <f t="shared" si="340"/>
        <v>-23.077013232071074</v>
      </c>
      <c r="BK625" s="46">
        <v>53.9</v>
      </c>
      <c r="BL625" s="46">
        <v>38.299999999999997</v>
      </c>
      <c r="BM625" s="46">
        <v>23</v>
      </c>
      <c r="BN625" s="47">
        <f t="shared" si="341"/>
        <v>-30.9</v>
      </c>
      <c r="BO625" s="47">
        <f t="shared" si="342"/>
        <v>-15.299999999999997</v>
      </c>
    </row>
    <row r="626" spans="1:67" x14ac:dyDescent="0.15">
      <c r="A626" s="95" t="s">
        <v>344</v>
      </c>
      <c r="B626" s="95">
        <v>23</v>
      </c>
      <c r="C626" s="95" t="s">
        <v>461</v>
      </c>
      <c r="D626" s="43" t="s">
        <v>266</v>
      </c>
      <c r="E626" s="43">
        <v>11</v>
      </c>
      <c r="F626" s="97">
        <f t="shared" si="343"/>
        <v>37.627011353426454</v>
      </c>
      <c r="G626" s="97">
        <f t="shared" si="343"/>
        <v>34.339751955969042</v>
      </c>
      <c r="H626" s="97">
        <f t="shared" si="343"/>
        <v>-5.5676623420851143</v>
      </c>
      <c r="I626" s="97">
        <f t="shared" si="344"/>
        <v>-43.194673695511568</v>
      </c>
      <c r="J626" s="97">
        <f t="shared" si="345"/>
        <v>-39.907414298054157</v>
      </c>
      <c r="K626" s="97">
        <f t="shared" si="346"/>
        <v>-41.551043996782866</v>
      </c>
      <c r="L626" s="97">
        <f t="shared" si="347"/>
        <v>-1.2296345338488663</v>
      </c>
      <c r="M626" s="97">
        <f t="shared" si="348"/>
        <v>0.894216142622831</v>
      </c>
      <c r="N626" s="97">
        <f t="shared" si="349"/>
        <v>4.9501348847678397</v>
      </c>
      <c r="O626" s="97">
        <f t="shared" si="350"/>
        <v>6.179769418616706</v>
      </c>
      <c r="P626" s="97">
        <f t="shared" si="351"/>
        <v>4.0559187421450087</v>
      </c>
      <c r="Q626" s="97">
        <f t="shared" si="352"/>
        <v>5.1178440803808574</v>
      </c>
      <c r="R626" s="46">
        <v>43.018867924528301</v>
      </c>
      <c r="S626" s="46">
        <v>32.149901380670606</v>
      </c>
      <c r="T626" s="46">
        <v>-12.978142076502733</v>
      </c>
      <c r="U626" s="47">
        <f t="shared" si="353"/>
        <v>-55.997010001031036</v>
      </c>
      <c r="V626" s="47">
        <f t="shared" si="354"/>
        <v>-45.128043457173341</v>
      </c>
      <c r="W626" s="47">
        <f t="shared" si="355"/>
        <v>-50.562526729102188</v>
      </c>
      <c r="X626" s="46">
        <v>36.580086580086579</v>
      </c>
      <c r="Y626" s="46">
        <v>36.363636363636367</v>
      </c>
      <c r="Z626" s="46">
        <v>-2.0979020979020979</v>
      </c>
      <c r="AA626" s="47">
        <f t="shared" si="356"/>
        <v>-38.677988677988679</v>
      </c>
      <c r="AB626" s="47">
        <f t="shared" si="357"/>
        <v>-38.461538461538467</v>
      </c>
      <c r="AC626" s="47">
        <f t="shared" si="358"/>
        <v>-38.569763569763573</v>
      </c>
      <c r="AD626" s="46">
        <v>36.363636363636367</v>
      </c>
      <c r="AE626" s="46">
        <v>38.932806324110672</v>
      </c>
      <c r="AF626" s="46">
        <v>-4.0221914008321775</v>
      </c>
      <c r="AG626" s="47">
        <f t="shared" si="328"/>
        <v>-40.385827764468544</v>
      </c>
      <c r="AH626" s="47">
        <f t="shared" si="329"/>
        <v>-42.954997724942849</v>
      </c>
      <c r="AI626" s="47">
        <f t="shared" si="359"/>
        <v>-41.6704127447057</v>
      </c>
      <c r="AJ626" s="46">
        <v>34.545454545454547</v>
      </c>
      <c r="AK626" s="46">
        <v>29.912663755458514</v>
      </c>
      <c r="AL626" s="46">
        <v>-3.1724137931034484</v>
      </c>
      <c r="AM626" s="47">
        <f t="shared" si="330"/>
        <v>-37.717868338557992</v>
      </c>
      <c r="AN626" s="47">
        <f t="shared" si="331"/>
        <v>-33.085077548561962</v>
      </c>
      <c r="AO626" s="47">
        <f t="shared" si="360"/>
        <v>-35.40147294355998</v>
      </c>
      <c r="AP626" s="97">
        <f t="shared" si="332"/>
        <v>38.85664588727532</v>
      </c>
      <c r="AQ626" s="97">
        <f t="shared" si="333"/>
        <v>33.445535813346211</v>
      </c>
      <c r="AR626" s="97">
        <f t="shared" si="334"/>
        <v>-10.517797226852954</v>
      </c>
      <c r="AS626" s="97">
        <f t="shared" si="361"/>
        <v>-49.374443114128276</v>
      </c>
      <c r="AT626" s="97">
        <f t="shared" si="362"/>
        <v>-43.963333040199167</v>
      </c>
      <c r="AU626" s="97">
        <f t="shared" si="363"/>
        <v>-46.668888077163722</v>
      </c>
      <c r="AV626" s="46">
        <v>31.696428571428569</v>
      </c>
      <c r="AW626" s="46">
        <v>23.451327433628318</v>
      </c>
      <c r="AX626" s="46">
        <v>-13.675213675213676</v>
      </c>
      <c r="AY626" s="47">
        <f t="shared" si="335"/>
        <v>-45.371642246642246</v>
      </c>
      <c r="AZ626" s="47">
        <f t="shared" si="336"/>
        <v>-37.126541108841991</v>
      </c>
      <c r="BA626" s="46">
        <v>30.864197530864196</v>
      </c>
      <c r="BB626" s="46">
        <v>36.455696202531648</v>
      </c>
      <c r="BC626" s="46">
        <v>-14.860681114551083</v>
      </c>
      <c r="BD626" s="47">
        <f t="shared" si="337"/>
        <v>-45.724878645415281</v>
      </c>
      <c r="BE626" s="47">
        <f t="shared" si="338"/>
        <v>-51.316377317082733</v>
      </c>
      <c r="BF626" s="46">
        <v>42.765957446808514</v>
      </c>
      <c r="BG626" s="46">
        <v>32.775119617224881</v>
      </c>
      <c r="BH626" s="46">
        <v>-8.235294117647058</v>
      </c>
      <c r="BI626" s="47">
        <f t="shared" si="339"/>
        <v>-51.001251564455572</v>
      </c>
      <c r="BJ626" s="47">
        <f t="shared" si="340"/>
        <v>-41.010413734871939</v>
      </c>
      <c r="BK626" s="46">
        <v>50.1</v>
      </c>
      <c r="BL626" s="46">
        <v>41.1</v>
      </c>
      <c r="BM626" s="46">
        <v>-5.3</v>
      </c>
      <c r="BN626" s="47">
        <f t="shared" si="341"/>
        <v>-55.4</v>
      </c>
      <c r="BO626" s="47">
        <f t="shared" si="342"/>
        <v>-46.4</v>
      </c>
    </row>
    <row r="627" spans="1:67" x14ac:dyDescent="0.15">
      <c r="A627" s="95" t="s">
        <v>536</v>
      </c>
      <c r="B627" s="95">
        <v>23</v>
      </c>
      <c r="C627" s="95" t="s">
        <v>461</v>
      </c>
      <c r="D627" s="43" t="s">
        <v>267</v>
      </c>
      <c r="E627" s="43">
        <v>12</v>
      </c>
      <c r="F627" s="97">
        <f t="shared" si="343"/>
        <v>55.466509029854741</v>
      </c>
      <c r="G627" s="97">
        <f t="shared" si="343"/>
        <v>47.869443158524788</v>
      </c>
      <c r="H627" s="97">
        <f t="shared" si="343"/>
        <v>6.5986643989588192</v>
      </c>
      <c r="I627" s="97">
        <f t="shared" si="344"/>
        <v>-48.867844630895924</v>
      </c>
      <c r="J627" s="97">
        <f t="shared" si="345"/>
        <v>-41.270778759565971</v>
      </c>
      <c r="K627" s="97">
        <f t="shared" si="346"/>
        <v>-45.069311695230951</v>
      </c>
      <c r="L627" s="97">
        <f t="shared" si="347"/>
        <v>-8.9351653371024682</v>
      </c>
      <c r="M627" s="97">
        <f t="shared" si="348"/>
        <v>3.8718907974001127E-2</v>
      </c>
      <c r="N627" s="97">
        <f t="shared" si="349"/>
        <v>-3.5701173248985612</v>
      </c>
      <c r="O627" s="97">
        <f t="shared" si="350"/>
        <v>5.365048012203907</v>
      </c>
      <c r="P627" s="97">
        <f t="shared" si="351"/>
        <v>-3.6088362328725623</v>
      </c>
      <c r="Q627" s="97">
        <f t="shared" si="352"/>
        <v>0.87810588966567238</v>
      </c>
      <c r="R627" s="46">
        <v>56.855575868372945</v>
      </c>
      <c r="S627" s="46">
        <v>42.424242424242422</v>
      </c>
      <c r="T627" s="46">
        <v>1.6897081413210446</v>
      </c>
      <c r="U627" s="47">
        <f t="shared" si="353"/>
        <v>-55.165867727051904</v>
      </c>
      <c r="V627" s="47">
        <f t="shared" si="354"/>
        <v>-40.734534282921381</v>
      </c>
      <c r="W627" s="47">
        <f t="shared" si="355"/>
        <v>-47.950201004986639</v>
      </c>
      <c r="X627" s="46">
        <v>52.51046025104602</v>
      </c>
      <c r="Y627" s="46">
        <v>46.982758620689658</v>
      </c>
      <c r="Z627" s="46">
        <v>8.4977238239757202</v>
      </c>
      <c r="AA627" s="47">
        <f t="shared" si="356"/>
        <v>-44.012736427070301</v>
      </c>
      <c r="AB627" s="47">
        <f t="shared" si="357"/>
        <v>-38.48503479671394</v>
      </c>
      <c r="AC627" s="47">
        <f t="shared" si="358"/>
        <v>-41.248885611892121</v>
      </c>
      <c r="AD627" s="46">
        <v>53.653846153846153</v>
      </c>
      <c r="AE627" s="46">
        <v>50.097087378640779</v>
      </c>
      <c r="AF627" s="46">
        <v>5.7777777777777777</v>
      </c>
      <c r="AG627" s="47">
        <f t="shared" si="328"/>
        <v>-47.876068376068375</v>
      </c>
      <c r="AH627" s="47">
        <f t="shared" si="329"/>
        <v>-44.319309600863001</v>
      </c>
      <c r="AI627" s="47">
        <f t="shared" si="359"/>
        <v>-46.097688988465691</v>
      </c>
      <c r="AJ627" s="46">
        <v>58.846153846153847</v>
      </c>
      <c r="AK627" s="46">
        <v>51.973684210526315</v>
      </c>
      <c r="AL627" s="46">
        <v>10.429447852760736</v>
      </c>
      <c r="AM627" s="47">
        <f t="shared" si="330"/>
        <v>-48.416705993393109</v>
      </c>
      <c r="AN627" s="47">
        <f t="shared" si="331"/>
        <v>-41.544236357765577</v>
      </c>
      <c r="AO627" s="47">
        <f t="shared" si="360"/>
        <v>-44.980471175579339</v>
      </c>
      <c r="AP627" s="97">
        <f t="shared" si="332"/>
        <v>64.401674366957209</v>
      </c>
      <c r="AQ627" s="97">
        <f t="shared" si="333"/>
        <v>47.830724250550787</v>
      </c>
      <c r="AR627" s="97">
        <f t="shared" si="334"/>
        <v>10.16878172385738</v>
      </c>
      <c r="AS627" s="97">
        <f t="shared" si="361"/>
        <v>-54.232892643099831</v>
      </c>
      <c r="AT627" s="97">
        <f t="shared" si="362"/>
        <v>-37.661942526693409</v>
      </c>
      <c r="AU627" s="97">
        <f t="shared" si="363"/>
        <v>-45.94741758489662</v>
      </c>
      <c r="AV627" s="46">
        <v>61.071428571428577</v>
      </c>
      <c r="AW627" s="46">
        <v>36.95652173913043</v>
      </c>
      <c r="AX627" s="46">
        <v>7.109004739336493</v>
      </c>
      <c r="AY627" s="47">
        <f t="shared" si="335"/>
        <v>-53.962423832092085</v>
      </c>
      <c r="AZ627" s="47">
        <f t="shared" si="336"/>
        <v>-29.847516999793939</v>
      </c>
      <c r="BA627" s="46">
        <v>56.489945155393052</v>
      </c>
      <c r="BB627" s="46">
        <v>47.652582159624416</v>
      </c>
      <c r="BC627" s="46">
        <v>5.201342281879195</v>
      </c>
      <c r="BD627" s="47">
        <f t="shared" si="337"/>
        <v>-51.288602873513859</v>
      </c>
      <c r="BE627" s="47">
        <f t="shared" si="338"/>
        <v>-42.451239877745223</v>
      </c>
      <c r="BF627" s="46">
        <v>68.345323741007192</v>
      </c>
      <c r="BG627" s="46">
        <v>52.413793103448278</v>
      </c>
      <c r="BH627" s="46">
        <v>13.364779874213836</v>
      </c>
      <c r="BI627" s="47">
        <f t="shared" si="339"/>
        <v>-54.980543866793354</v>
      </c>
      <c r="BJ627" s="47">
        <f t="shared" si="340"/>
        <v>-39.04901322923444</v>
      </c>
      <c r="BK627" s="46">
        <v>71.7</v>
      </c>
      <c r="BL627" s="46">
        <v>54.3</v>
      </c>
      <c r="BM627" s="46">
        <v>15</v>
      </c>
      <c r="BN627" s="47">
        <f t="shared" si="341"/>
        <v>-56.7</v>
      </c>
      <c r="BO627" s="47">
        <f t="shared" si="342"/>
        <v>-39.299999999999997</v>
      </c>
    </row>
    <row r="628" spans="1:67" s="5" customFormat="1" x14ac:dyDescent="0.15">
      <c r="A628" s="96" t="s">
        <v>344</v>
      </c>
      <c r="B628" s="96">
        <v>23</v>
      </c>
      <c r="C628" s="96" t="s">
        <v>556</v>
      </c>
      <c r="D628" s="45" t="s">
        <v>380</v>
      </c>
      <c r="E628" s="45">
        <v>37</v>
      </c>
      <c r="F628" s="97">
        <f t="shared" si="343"/>
        <v>-4.2273820193931204</v>
      </c>
      <c r="G628" s="97">
        <f t="shared" si="343"/>
        <v>5.9250516700174982</v>
      </c>
      <c r="H628" s="97">
        <f t="shared" si="343"/>
        <v>15.570035344611252</v>
      </c>
      <c r="I628" s="97">
        <f t="shared" si="344"/>
        <v>19.797417364004374</v>
      </c>
      <c r="J628" s="97">
        <f t="shared" si="345"/>
        <v>9.6449836745937532</v>
      </c>
      <c r="K628" s="97">
        <f t="shared" si="346"/>
        <v>14.721200519299064</v>
      </c>
      <c r="L628" s="97">
        <f t="shared" si="347"/>
        <v>-19.922887184845429</v>
      </c>
      <c r="M628" s="97">
        <f t="shared" si="348"/>
        <v>6.2444970211474846</v>
      </c>
      <c r="N628" s="97">
        <f t="shared" si="349"/>
        <v>-4.4597791071458026</v>
      </c>
      <c r="O628" s="97">
        <f t="shared" si="350"/>
        <v>15.463108077699626</v>
      </c>
      <c r="P628" s="97">
        <f t="shared" si="351"/>
        <v>-10.704276128293287</v>
      </c>
      <c r="Q628" s="97">
        <f t="shared" si="352"/>
        <v>2.3794159747031696</v>
      </c>
      <c r="R628" s="44">
        <v>-17.261904761904763</v>
      </c>
      <c r="S628" s="44">
        <v>6.1576354679802954</v>
      </c>
      <c r="T628" s="44">
        <v>20.682730923694777</v>
      </c>
      <c r="U628" s="19">
        <f t="shared" si="353"/>
        <v>37.944635685599536</v>
      </c>
      <c r="V628" s="19">
        <f t="shared" si="354"/>
        <v>14.525095455714482</v>
      </c>
      <c r="W628" s="19">
        <f t="shared" si="355"/>
        <v>26.234865570657007</v>
      </c>
      <c r="X628" s="44">
        <v>-7.1633237822349569</v>
      </c>
      <c r="Y628" s="44">
        <v>8.293838862559241</v>
      </c>
      <c r="Z628" s="44">
        <v>16.103379721669981</v>
      </c>
      <c r="AA628" s="19">
        <f t="shared" si="356"/>
        <v>23.266703503904939</v>
      </c>
      <c r="AB628" s="19">
        <f t="shared" si="357"/>
        <v>7.80954085911074</v>
      </c>
      <c r="AC628" s="19">
        <f t="shared" si="358"/>
        <v>15.538122181507839</v>
      </c>
      <c r="AD628" s="44">
        <v>0.50761421319796951</v>
      </c>
      <c r="AE628" s="44">
        <v>4.2713567839195976</v>
      </c>
      <c r="AF628" s="44">
        <v>16.032064128256511</v>
      </c>
      <c r="AG628" s="19">
        <f t="shared" si="328"/>
        <v>15.524449915058542</v>
      </c>
      <c r="AH628" s="19">
        <f t="shared" si="329"/>
        <v>11.760707344336915</v>
      </c>
      <c r="AI628" s="19">
        <f t="shared" si="359"/>
        <v>13.642578629697727</v>
      </c>
      <c r="AJ628" s="44">
        <v>7.0080862533692727</v>
      </c>
      <c r="AK628" s="44">
        <v>4.9773755656108598</v>
      </c>
      <c r="AL628" s="44">
        <v>9.461966604823747</v>
      </c>
      <c r="AM628" s="19">
        <f t="shared" si="330"/>
        <v>2.4538803514544743</v>
      </c>
      <c r="AN628" s="19">
        <f t="shared" si="331"/>
        <v>4.4845910392128872</v>
      </c>
      <c r="AO628" s="19">
        <f t="shared" si="360"/>
        <v>3.4692356953336807</v>
      </c>
      <c r="AP628" s="97">
        <f t="shared" si="332"/>
        <v>15.695505165452309</v>
      </c>
      <c r="AQ628" s="97">
        <f t="shared" si="333"/>
        <v>-0.31944535112998684</v>
      </c>
      <c r="AR628" s="97">
        <f t="shared" si="334"/>
        <v>20.029814451757055</v>
      </c>
      <c r="AS628" s="97">
        <f t="shared" si="361"/>
        <v>4.3343092863047463</v>
      </c>
      <c r="AT628" s="97">
        <f t="shared" si="362"/>
        <v>20.34925980288704</v>
      </c>
      <c r="AU628" s="97">
        <f t="shared" si="363"/>
        <v>12.341784544595892</v>
      </c>
      <c r="AV628" s="44">
        <v>14.698162729658792</v>
      </c>
      <c r="AW628" s="44">
        <v>-2.3419203747072603</v>
      </c>
      <c r="AX628" s="44">
        <v>24.39516129032258</v>
      </c>
      <c r="AY628" s="19">
        <f t="shared" si="335"/>
        <v>9.6969985606637881</v>
      </c>
      <c r="AZ628" s="19">
        <f t="shared" si="336"/>
        <v>26.737081665029841</v>
      </c>
      <c r="BA628" s="44">
        <v>2.3752969121140142</v>
      </c>
      <c r="BB628" s="44">
        <v>3.3783783783783785</v>
      </c>
      <c r="BC628" s="44">
        <v>14.742451154529308</v>
      </c>
      <c r="BD628" s="19">
        <f t="shared" si="337"/>
        <v>12.367154242415292</v>
      </c>
      <c r="BE628" s="19">
        <f t="shared" si="338"/>
        <v>11.364072776150929</v>
      </c>
      <c r="BF628" s="44">
        <v>17.486338797814209</v>
      </c>
      <c r="BG628" s="44">
        <v>-8.7443946188340806</v>
      </c>
      <c r="BH628" s="44">
        <v>10.185185185185185</v>
      </c>
      <c r="BI628" s="19">
        <f t="shared" si="339"/>
        <v>-7.3011536126290242</v>
      </c>
      <c r="BJ628" s="19">
        <f t="shared" si="340"/>
        <v>18.929579804019266</v>
      </c>
      <c r="BK628" s="44">
        <v>28.222222222222221</v>
      </c>
      <c r="BL628" s="44">
        <v>6.4301552106430151</v>
      </c>
      <c r="BM628" s="44">
        <v>30.796460176991154</v>
      </c>
      <c r="BN628" s="19">
        <f t="shared" si="341"/>
        <v>2.5742379547689325</v>
      </c>
      <c r="BO628" s="19">
        <f t="shared" si="342"/>
        <v>24.366304966348139</v>
      </c>
    </row>
    <row r="629" spans="1:67" x14ac:dyDescent="0.15">
      <c r="A629" s="95" t="s">
        <v>344</v>
      </c>
      <c r="B629" s="95">
        <v>23</v>
      </c>
      <c r="C629" s="95" t="s">
        <v>556</v>
      </c>
      <c r="D629" s="43" t="s">
        <v>485</v>
      </c>
      <c r="E629" s="43">
        <v>38</v>
      </c>
      <c r="F629" s="97">
        <f t="shared" si="343"/>
        <v>-8.6613386613386609</v>
      </c>
      <c r="G629" s="97">
        <f t="shared" si="343"/>
        <v>-51.547619047619044</v>
      </c>
      <c r="H629" s="97">
        <f t="shared" si="343"/>
        <v>-38.194444444444443</v>
      </c>
      <c r="I629" s="97">
        <f t="shared" si="344"/>
        <v>-29.533105783105782</v>
      </c>
      <c r="J629" s="97">
        <f t="shared" si="345"/>
        <v>13.353174603174601</v>
      </c>
      <c r="K629" s="97">
        <f t="shared" si="346"/>
        <v>-8.0899655899655905</v>
      </c>
      <c r="L629" s="97">
        <f t="shared" si="347"/>
        <v>10.871567321567323</v>
      </c>
      <c r="M629" s="97">
        <f t="shared" si="348"/>
        <v>-1.5970695970695985</v>
      </c>
      <c r="N629" s="97">
        <f t="shared" si="349"/>
        <v>-5.541537930668369</v>
      </c>
      <c r="O629" s="97">
        <f t="shared" si="350"/>
        <v>-16.413105252235692</v>
      </c>
      <c r="P629" s="97">
        <f t="shared" si="351"/>
        <v>-3.9444683335987705</v>
      </c>
      <c r="Q629" s="97">
        <f t="shared" si="352"/>
        <v>-10.178786792917231</v>
      </c>
      <c r="R629" s="46">
        <v>-30</v>
      </c>
      <c r="S629" s="46">
        <v>-66.666666666666657</v>
      </c>
      <c r="T629" s="46">
        <v>-33.333333333333329</v>
      </c>
      <c r="U629" s="47">
        <f t="shared" si="353"/>
        <v>-3.3333333333333286</v>
      </c>
      <c r="V629" s="47">
        <f t="shared" si="354"/>
        <v>33.333333333333329</v>
      </c>
      <c r="W629" s="47">
        <f t="shared" si="355"/>
        <v>15</v>
      </c>
      <c r="X629" s="46">
        <v>9.0909090909090917</v>
      </c>
      <c r="Y629" s="46">
        <v>-46.666666666666664</v>
      </c>
      <c r="Z629" s="46">
        <v>-44.444444444444443</v>
      </c>
      <c r="AA629" s="47">
        <f t="shared" si="356"/>
        <v>-53.535353535353536</v>
      </c>
      <c r="AB629" s="47">
        <f t="shared" si="357"/>
        <v>2.2222222222222214</v>
      </c>
      <c r="AC629" s="47">
        <f t="shared" si="358"/>
        <v>-25.656565656565657</v>
      </c>
      <c r="AD629" s="46">
        <v>-21.428571428571427</v>
      </c>
      <c r="AE629" s="46">
        <v>-42.857142857142854</v>
      </c>
      <c r="AF629" s="46">
        <v>-50</v>
      </c>
      <c r="AG629" s="47">
        <f t="shared" si="328"/>
        <v>-28.571428571428573</v>
      </c>
      <c r="AH629" s="47">
        <f t="shared" si="329"/>
        <v>-7.1428571428571459</v>
      </c>
      <c r="AI629" s="47">
        <f t="shared" si="359"/>
        <v>-17.857142857142861</v>
      </c>
      <c r="AJ629" s="46">
        <v>7.6923076923076925</v>
      </c>
      <c r="AK629" s="46">
        <v>-50</v>
      </c>
      <c r="AL629" s="46">
        <v>-25</v>
      </c>
      <c r="AM629" s="47">
        <f t="shared" si="330"/>
        <v>-32.692307692307693</v>
      </c>
      <c r="AN629" s="47">
        <f t="shared" si="331"/>
        <v>25</v>
      </c>
      <c r="AO629" s="47">
        <f t="shared" si="360"/>
        <v>-3.8461538461538467</v>
      </c>
      <c r="AP629" s="97">
        <f t="shared" si="332"/>
        <v>-19.532905982905984</v>
      </c>
      <c r="AQ629" s="97">
        <f t="shared" si="333"/>
        <v>-49.950549450549445</v>
      </c>
      <c r="AR629" s="97">
        <f t="shared" si="334"/>
        <v>-32.652906513776074</v>
      </c>
      <c r="AS629" s="97">
        <f t="shared" si="361"/>
        <v>-13.12000053087009</v>
      </c>
      <c r="AT629" s="97">
        <f t="shared" si="362"/>
        <v>17.297642936773372</v>
      </c>
      <c r="AU629" s="97">
        <f t="shared" si="363"/>
        <v>2.0888212029516406</v>
      </c>
      <c r="AV629" s="46">
        <v>0</v>
      </c>
      <c r="AW629" s="46">
        <v>-69.230769230769226</v>
      </c>
      <c r="AX629" s="46">
        <v>7.6923076923076925</v>
      </c>
      <c r="AY629" s="47">
        <f t="shared" si="335"/>
        <v>7.6923076923076925</v>
      </c>
      <c r="AZ629" s="47">
        <f t="shared" si="336"/>
        <v>76.92307692307692</v>
      </c>
      <c r="BA629" s="46">
        <v>-27.777777777777779</v>
      </c>
      <c r="BB629" s="46">
        <v>-14.285714285714285</v>
      </c>
      <c r="BC629" s="46">
        <v>-82.608695652173907</v>
      </c>
      <c r="BD629" s="47">
        <f t="shared" si="337"/>
        <v>-54.830917874396128</v>
      </c>
      <c r="BE629" s="47">
        <f t="shared" si="338"/>
        <v>-68.322981366459629</v>
      </c>
      <c r="BF629" s="46">
        <v>-46.153846153846153</v>
      </c>
      <c r="BG629" s="46">
        <v>-64.285714285714292</v>
      </c>
      <c r="BH629" s="46">
        <v>-38.095238095238095</v>
      </c>
      <c r="BI629" s="47">
        <f t="shared" si="339"/>
        <v>8.0586080586080584</v>
      </c>
      <c r="BJ629" s="47">
        <f t="shared" si="340"/>
        <v>26.190476190476197</v>
      </c>
      <c r="BK629" s="46">
        <v>-4.2</v>
      </c>
      <c r="BL629" s="46">
        <v>-52</v>
      </c>
      <c r="BM629" s="46">
        <v>-17.600000000000001</v>
      </c>
      <c r="BN629" s="47">
        <f t="shared" si="341"/>
        <v>-13.400000000000002</v>
      </c>
      <c r="BO629" s="47">
        <f t="shared" si="342"/>
        <v>34.4</v>
      </c>
    </row>
    <row r="630" spans="1:67" x14ac:dyDescent="0.15">
      <c r="A630" s="95" t="s">
        <v>344</v>
      </c>
      <c r="B630" s="95">
        <v>23</v>
      </c>
      <c r="C630" s="95" t="s">
        <v>557</v>
      </c>
      <c r="D630" s="43" t="s">
        <v>469</v>
      </c>
      <c r="E630" s="43">
        <v>39</v>
      </c>
      <c r="F630" s="97">
        <f t="shared" si="343"/>
        <v>-29.734672249793221</v>
      </c>
      <c r="G630" s="97">
        <f t="shared" si="343"/>
        <v>-52.218895180023232</v>
      </c>
      <c r="H630" s="97">
        <f t="shared" si="343"/>
        <v>-34.998334998334997</v>
      </c>
      <c r="I630" s="97">
        <f t="shared" si="344"/>
        <v>-5.2636627485417762</v>
      </c>
      <c r="J630" s="97">
        <f t="shared" si="345"/>
        <v>17.220560181688235</v>
      </c>
      <c r="K630" s="97">
        <f t="shared" si="346"/>
        <v>5.9784487165732294</v>
      </c>
      <c r="L630" s="97">
        <f t="shared" si="347"/>
        <v>-5.9441550084139116</v>
      </c>
      <c r="M630" s="97">
        <f t="shared" si="348"/>
        <v>-0.23387265750071151</v>
      </c>
      <c r="N630" s="97">
        <f t="shared" si="349"/>
        <v>3.8910655864603214</v>
      </c>
      <c r="O630" s="97">
        <f t="shared" si="350"/>
        <v>9.8352205948742331</v>
      </c>
      <c r="P630" s="97">
        <f t="shared" si="351"/>
        <v>4.1249382439610329</v>
      </c>
      <c r="Q630" s="97">
        <f t="shared" si="352"/>
        <v>6.980079419417633</v>
      </c>
      <c r="R630" s="46">
        <v>-41.935483870967744</v>
      </c>
      <c r="S630" s="46">
        <v>-62.857142857142854</v>
      </c>
      <c r="T630" s="46">
        <v>-60.714285714285708</v>
      </c>
      <c r="U630" s="47">
        <f t="shared" si="353"/>
        <v>-18.778801843317964</v>
      </c>
      <c r="V630" s="47">
        <f t="shared" si="354"/>
        <v>2.1428571428571459</v>
      </c>
      <c r="W630" s="47">
        <f t="shared" si="355"/>
        <v>-8.3179723502304093</v>
      </c>
      <c r="X630" s="46">
        <v>-38.461538461538467</v>
      </c>
      <c r="Y630" s="46">
        <v>-39.024390243902438</v>
      </c>
      <c r="Z630" s="46">
        <v>-42.857142857142854</v>
      </c>
      <c r="AA630" s="47">
        <f t="shared" si="356"/>
        <v>-4.3956043956043871</v>
      </c>
      <c r="AB630" s="47">
        <f t="shared" si="357"/>
        <v>-3.8327526132404159</v>
      </c>
      <c r="AC630" s="47">
        <f t="shared" si="358"/>
        <v>-4.1141785044224015</v>
      </c>
      <c r="AD630" s="46">
        <v>-16.666666666666664</v>
      </c>
      <c r="AE630" s="46">
        <v>-59.375</v>
      </c>
      <c r="AF630" s="46">
        <v>-15.909090909090908</v>
      </c>
      <c r="AG630" s="47">
        <f t="shared" si="328"/>
        <v>0.75757575757575601</v>
      </c>
      <c r="AH630" s="47">
        <f t="shared" si="329"/>
        <v>43.465909090909093</v>
      </c>
      <c r="AI630" s="47">
        <f t="shared" si="359"/>
        <v>22.111742424242426</v>
      </c>
      <c r="AJ630" s="46">
        <v>-21.875</v>
      </c>
      <c r="AK630" s="46">
        <v>-47.619047619047613</v>
      </c>
      <c r="AL630" s="46">
        <v>-20.512820512820511</v>
      </c>
      <c r="AM630" s="47">
        <f t="shared" si="330"/>
        <v>1.362179487179489</v>
      </c>
      <c r="AN630" s="47">
        <f t="shared" si="331"/>
        <v>27.106227106227102</v>
      </c>
      <c r="AO630" s="47">
        <f t="shared" si="360"/>
        <v>14.234203296703296</v>
      </c>
      <c r="AP630" s="97">
        <f t="shared" si="332"/>
        <v>-23.790517241379309</v>
      </c>
      <c r="AQ630" s="97">
        <f t="shared" si="333"/>
        <v>-51.98502252252252</v>
      </c>
      <c r="AR630" s="97">
        <f t="shared" si="334"/>
        <v>-38.889400584795318</v>
      </c>
      <c r="AS630" s="97">
        <f t="shared" si="361"/>
        <v>-15.098883343416009</v>
      </c>
      <c r="AT630" s="97">
        <f t="shared" si="362"/>
        <v>13.095621937727202</v>
      </c>
      <c r="AU630" s="97">
        <f t="shared" si="363"/>
        <v>-1.0016307028444036</v>
      </c>
      <c r="AV630" s="46">
        <v>-25</v>
      </c>
      <c r="AW630" s="46">
        <v>-50</v>
      </c>
      <c r="AX630" s="46">
        <v>-31.25</v>
      </c>
      <c r="AY630" s="47">
        <f t="shared" si="335"/>
        <v>-6.25</v>
      </c>
      <c r="AZ630" s="47">
        <f t="shared" si="336"/>
        <v>18.75</v>
      </c>
      <c r="BA630" s="46">
        <v>-25.862068965517242</v>
      </c>
      <c r="BB630" s="46">
        <v>-64.583333333333343</v>
      </c>
      <c r="BC630" s="46">
        <v>-55.26315789473685</v>
      </c>
      <c r="BD630" s="47">
        <f t="shared" si="337"/>
        <v>-29.401088929219608</v>
      </c>
      <c r="BE630" s="47">
        <f t="shared" si="338"/>
        <v>9.3201754385964932</v>
      </c>
      <c r="BF630" s="46">
        <v>-40</v>
      </c>
      <c r="BG630" s="46">
        <v>-56.756756756756758</v>
      </c>
      <c r="BH630" s="46">
        <v>-44.444444444444443</v>
      </c>
      <c r="BI630" s="47">
        <f t="shared" si="339"/>
        <v>-4.4444444444444429</v>
      </c>
      <c r="BJ630" s="47">
        <f t="shared" si="340"/>
        <v>12.312312312312315</v>
      </c>
      <c r="BK630" s="46">
        <v>-4.3</v>
      </c>
      <c r="BL630" s="46">
        <v>-36.6</v>
      </c>
      <c r="BM630" s="46">
        <v>-24.6</v>
      </c>
      <c r="BN630" s="47">
        <f t="shared" si="341"/>
        <v>-20.3</v>
      </c>
      <c r="BO630" s="47">
        <f t="shared" si="342"/>
        <v>12</v>
      </c>
    </row>
    <row r="631" spans="1:67" x14ac:dyDescent="0.15">
      <c r="A631" s="95" t="s">
        <v>344</v>
      </c>
      <c r="B631" s="95">
        <v>23</v>
      </c>
      <c r="C631" s="95" t="s">
        <v>556</v>
      </c>
      <c r="D631" s="43" t="s">
        <v>470</v>
      </c>
      <c r="E631" s="43">
        <v>40</v>
      </c>
      <c r="F631" s="97">
        <f t="shared" si="343"/>
        <v>-17.844162991060063</v>
      </c>
      <c r="G631" s="97">
        <f t="shared" si="343"/>
        <v>6.220980085614487</v>
      </c>
      <c r="H631" s="97">
        <f t="shared" si="343"/>
        <v>30.20591666235061</v>
      </c>
      <c r="I631" s="97">
        <f t="shared" si="344"/>
        <v>48.050079653410677</v>
      </c>
      <c r="J631" s="97">
        <f t="shared" si="345"/>
        <v>23.984936576736125</v>
      </c>
      <c r="K631" s="97">
        <f t="shared" si="346"/>
        <v>36.017508115073397</v>
      </c>
      <c r="L631" s="97">
        <f t="shared" si="347"/>
        <v>-24.483169532092898</v>
      </c>
      <c r="M631" s="97">
        <f t="shared" si="348"/>
        <v>3.9328248599642839</v>
      </c>
      <c r="N631" s="97">
        <f t="shared" si="349"/>
        <v>-14.403813636970959</v>
      </c>
      <c r="O631" s="97">
        <f t="shared" si="350"/>
        <v>10.079355895121939</v>
      </c>
      <c r="P631" s="97">
        <f t="shared" si="351"/>
        <v>-18.336638496935244</v>
      </c>
      <c r="Q631" s="97">
        <f t="shared" si="352"/>
        <v>-4.1286413009066525</v>
      </c>
      <c r="R631" s="46">
        <v>-26.229508196721312</v>
      </c>
      <c r="S631" s="46">
        <v>1.9047619047619049</v>
      </c>
      <c r="T631" s="46">
        <v>33.603238866396765</v>
      </c>
      <c r="U631" s="47">
        <f t="shared" si="353"/>
        <v>59.832747063118077</v>
      </c>
      <c r="V631" s="47">
        <f t="shared" si="354"/>
        <v>31.69847696163486</v>
      </c>
      <c r="W631" s="47">
        <f t="shared" si="355"/>
        <v>45.765612012376465</v>
      </c>
      <c r="X631" s="46">
        <v>-13.551401869158877</v>
      </c>
      <c r="Y631" s="46">
        <v>10.762331838565023</v>
      </c>
      <c r="Z631" s="46">
        <v>24.738675958188153</v>
      </c>
      <c r="AA631" s="47">
        <f t="shared" si="356"/>
        <v>38.290077827347034</v>
      </c>
      <c r="AB631" s="47">
        <f t="shared" si="357"/>
        <v>13.97634411962313</v>
      </c>
      <c r="AC631" s="47">
        <f t="shared" si="358"/>
        <v>26.133210973485081</v>
      </c>
      <c r="AD631" s="46">
        <v>-19.457013574660635</v>
      </c>
      <c r="AE631" s="46">
        <v>8.071748878923767</v>
      </c>
      <c r="AF631" s="46">
        <v>32.481751824817515</v>
      </c>
      <c r="AG631" s="47">
        <f t="shared" si="328"/>
        <v>51.93876539947815</v>
      </c>
      <c r="AH631" s="47">
        <f t="shared" si="329"/>
        <v>24.410002945893748</v>
      </c>
      <c r="AI631" s="47">
        <f t="shared" si="359"/>
        <v>38.174384172685947</v>
      </c>
      <c r="AJ631" s="46">
        <v>-12.138728323699421</v>
      </c>
      <c r="AK631" s="46">
        <v>4.1450777202072544</v>
      </c>
      <c r="AL631" s="46">
        <v>30</v>
      </c>
      <c r="AM631" s="47">
        <f t="shared" si="330"/>
        <v>42.138728323699425</v>
      </c>
      <c r="AN631" s="47">
        <f t="shared" si="331"/>
        <v>25.854922279792746</v>
      </c>
      <c r="AO631" s="47">
        <f t="shared" si="360"/>
        <v>33.996825301746085</v>
      </c>
      <c r="AP631" s="97">
        <f t="shared" si="332"/>
        <v>6.6390065410328356</v>
      </c>
      <c r="AQ631" s="97">
        <f t="shared" si="333"/>
        <v>2.2881552256502031</v>
      </c>
      <c r="AR631" s="97">
        <f t="shared" si="334"/>
        <v>44.609730299321569</v>
      </c>
      <c r="AS631" s="97">
        <f t="shared" si="361"/>
        <v>37.970723758288734</v>
      </c>
      <c r="AT631" s="97">
        <f t="shared" si="362"/>
        <v>42.321575073671369</v>
      </c>
      <c r="AU631" s="97">
        <f t="shared" si="363"/>
        <v>40.146149415980048</v>
      </c>
      <c r="AV631" s="46">
        <v>-3.7433155080213902</v>
      </c>
      <c r="AW631" s="46">
        <v>-3.8277511961722488</v>
      </c>
      <c r="AX631" s="46">
        <v>45.381526104417667</v>
      </c>
      <c r="AY631" s="47">
        <f t="shared" si="335"/>
        <v>49.124841612439056</v>
      </c>
      <c r="AZ631" s="47">
        <f t="shared" si="336"/>
        <v>49.209277300589918</v>
      </c>
      <c r="BA631" s="46">
        <v>-1.6129032258064515</v>
      </c>
      <c r="BB631" s="46">
        <v>8.097165991902834</v>
      </c>
      <c r="BC631" s="46">
        <v>42.176870748299322</v>
      </c>
      <c r="BD631" s="47">
        <f t="shared" si="337"/>
        <v>43.789773974105771</v>
      </c>
      <c r="BE631" s="47">
        <f t="shared" si="338"/>
        <v>34.079704756396488</v>
      </c>
      <c r="BF631" s="46">
        <v>5.6122448979591839</v>
      </c>
      <c r="BG631" s="46">
        <v>-3.8167938931297711</v>
      </c>
      <c r="BH631" s="46">
        <v>35.580524344569284</v>
      </c>
      <c r="BI631" s="47">
        <f t="shared" si="339"/>
        <v>29.968279446610101</v>
      </c>
      <c r="BJ631" s="47">
        <f t="shared" si="340"/>
        <v>39.397318237699054</v>
      </c>
      <c r="BK631" s="46">
        <v>26.3</v>
      </c>
      <c r="BL631" s="46">
        <v>8.6999999999999993</v>
      </c>
      <c r="BM631" s="46">
        <v>55.3</v>
      </c>
      <c r="BN631" s="47">
        <f t="shared" si="341"/>
        <v>28.999999999999996</v>
      </c>
      <c r="BO631" s="47">
        <f t="shared" si="342"/>
        <v>46.599999999999994</v>
      </c>
    </row>
    <row r="632" spans="1:67" x14ac:dyDescent="0.15">
      <c r="A632" s="95" t="s">
        <v>344</v>
      </c>
      <c r="B632" s="95">
        <v>23</v>
      </c>
      <c r="C632" s="95" t="s">
        <v>556</v>
      </c>
      <c r="D632" s="43" t="s">
        <v>471</v>
      </c>
      <c r="E632" s="43">
        <v>41</v>
      </c>
      <c r="F632" s="97">
        <f t="shared" si="343"/>
        <v>-0.55858760705517518</v>
      </c>
      <c r="G632" s="97">
        <f t="shared" si="343"/>
        <v>21.790495910035375</v>
      </c>
      <c r="H632" s="97">
        <f t="shared" si="343"/>
        <v>10.152251074022498</v>
      </c>
      <c r="I632" s="97">
        <f t="shared" si="344"/>
        <v>10.710838681077673</v>
      </c>
      <c r="J632" s="97">
        <f t="shared" si="345"/>
        <v>-11.638244836012877</v>
      </c>
      <c r="K632" s="97">
        <f t="shared" si="346"/>
        <v>-0.46370307746760187</v>
      </c>
      <c r="L632" s="97">
        <f t="shared" si="347"/>
        <v>-35.201969366538627</v>
      </c>
      <c r="M632" s="97">
        <f t="shared" si="348"/>
        <v>3.8243152265894977</v>
      </c>
      <c r="N632" s="97">
        <f t="shared" si="349"/>
        <v>-11.306571385351742</v>
      </c>
      <c r="O632" s="97">
        <f t="shared" si="350"/>
        <v>23.895397981186886</v>
      </c>
      <c r="P632" s="97">
        <f t="shared" si="351"/>
        <v>-15.130886611941239</v>
      </c>
      <c r="Q632" s="97">
        <f t="shared" si="352"/>
        <v>4.3822556846228231</v>
      </c>
      <c r="R632" s="46">
        <v>-28.961748633879779</v>
      </c>
      <c r="S632" s="46">
        <v>20.454545454545457</v>
      </c>
      <c r="T632" s="46">
        <v>17.712177121771216</v>
      </c>
      <c r="U632" s="47">
        <f t="shared" si="353"/>
        <v>46.673925755650998</v>
      </c>
      <c r="V632" s="47">
        <f t="shared" si="354"/>
        <v>-2.742368332774241</v>
      </c>
      <c r="W632" s="47">
        <f t="shared" si="355"/>
        <v>21.965778711438379</v>
      </c>
      <c r="X632" s="46">
        <v>-3</v>
      </c>
      <c r="Y632" s="46">
        <v>21.702127659574469</v>
      </c>
      <c r="Z632" s="46">
        <v>6.4</v>
      </c>
      <c r="AA632" s="47">
        <f t="shared" si="356"/>
        <v>9.4</v>
      </c>
      <c r="AB632" s="47">
        <f t="shared" si="357"/>
        <v>-15.302127659574468</v>
      </c>
      <c r="AC632" s="47">
        <f t="shared" si="358"/>
        <v>-2.951063829787234</v>
      </c>
      <c r="AD632" s="46">
        <v>-2.4154589371980677</v>
      </c>
      <c r="AE632" s="46">
        <v>16.915422885572141</v>
      </c>
      <c r="AF632" s="46">
        <v>10.964912280701753</v>
      </c>
      <c r="AG632" s="47">
        <f t="shared" si="328"/>
        <v>13.380371217899821</v>
      </c>
      <c r="AH632" s="47">
        <f t="shared" si="329"/>
        <v>-5.950510604870388</v>
      </c>
      <c r="AI632" s="47">
        <f t="shared" si="359"/>
        <v>3.7149303065147166</v>
      </c>
      <c r="AJ632" s="46">
        <v>32.142857142857146</v>
      </c>
      <c r="AK632" s="46">
        <v>28.08988764044944</v>
      </c>
      <c r="AL632" s="46">
        <v>5.5319148936170208</v>
      </c>
      <c r="AM632" s="47">
        <f t="shared" si="330"/>
        <v>-26.610942249240125</v>
      </c>
      <c r="AN632" s="47">
        <f t="shared" si="331"/>
        <v>-22.557972746832419</v>
      </c>
      <c r="AO632" s="47">
        <f t="shared" si="360"/>
        <v>-24.584457498036272</v>
      </c>
      <c r="AP632" s="97">
        <f t="shared" si="332"/>
        <v>34.643381759483454</v>
      </c>
      <c r="AQ632" s="97">
        <f t="shared" si="333"/>
        <v>17.966180683445877</v>
      </c>
      <c r="AR632" s="97">
        <f t="shared" si="334"/>
        <v>21.45882245937424</v>
      </c>
      <c r="AS632" s="97">
        <f t="shared" si="361"/>
        <v>-13.184559300109214</v>
      </c>
      <c r="AT632" s="97">
        <f t="shared" si="362"/>
        <v>3.4926417759283623</v>
      </c>
      <c r="AU632" s="97">
        <f t="shared" si="363"/>
        <v>-4.8459587620904259</v>
      </c>
      <c r="AV632" s="46">
        <v>38.983050847457626</v>
      </c>
      <c r="AW632" s="46">
        <v>17.127071823204421</v>
      </c>
      <c r="AX632" s="46">
        <v>22.631578947368421</v>
      </c>
      <c r="AY632" s="47">
        <f t="shared" si="335"/>
        <v>-16.351471900089205</v>
      </c>
      <c r="AZ632" s="47">
        <f t="shared" si="336"/>
        <v>5.5045071241640002</v>
      </c>
      <c r="BA632" s="46">
        <v>9.1428571428571423</v>
      </c>
      <c r="BB632" s="46">
        <v>19.88950276243094</v>
      </c>
      <c r="BC632" s="46">
        <v>19.548872180451127</v>
      </c>
      <c r="BD632" s="47">
        <f t="shared" si="337"/>
        <v>10.406015037593985</v>
      </c>
      <c r="BE632" s="47">
        <f t="shared" si="338"/>
        <v>-0.34063058197981277</v>
      </c>
      <c r="BF632" s="46">
        <v>44.047619047619044</v>
      </c>
      <c r="BG632" s="46">
        <v>8.1481481481481488</v>
      </c>
      <c r="BH632" s="46">
        <v>6.854838709677419</v>
      </c>
      <c r="BI632" s="47">
        <f t="shared" si="339"/>
        <v>-37.192780337941628</v>
      </c>
      <c r="BJ632" s="47">
        <f t="shared" si="340"/>
        <v>-1.2933094384707298</v>
      </c>
      <c r="BK632" s="46">
        <v>46.4</v>
      </c>
      <c r="BL632" s="46">
        <v>26.7</v>
      </c>
      <c r="BM632" s="46">
        <v>36.799999999999997</v>
      </c>
      <c r="BN632" s="47">
        <f t="shared" si="341"/>
        <v>-9.6000000000000014</v>
      </c>
      <c r="BO632" s="47">
        <f t="shared" si="342"/>
        <v>10.099999999999998</v>
      </c>
    </row>
    <row r="633" spans="1:67" x14ac:dyDescent="0.15">
      <c r="A633" s="95" t="s">
        <v>344</v>
      </c>
      <c r="B633" s="95">
        <v>23</v>
      </c>
      <c r="C633" s="95" t="s">
        <v>556</v>
      </c>
      <c r="D633" s="43" t="s">
        <v>472</v>
      </c>
      <c r="E633" s="43">
        <v>44</v>
      </c>
      <c r="F633" s="97">
        <f t="shared" si="343"/>
        <v>21.428571428571431</v>
      </c>
      <c r="G633" s="97">
        <f t="shared" si="343"/>
        <v>-12.878787878787879</v>
      </c>
      <c r="H633" s="97">
        <f t="shared" si="343"/>
        <v>2.0833333333333321</v>
      </c>
      <c r="I633" s="97">
        <f t="shared" si="344"/>
        <v>-19.345238095238098</v>
      </c>
      <c r="J633" s="97">
        <f t="shared" si="345"/>
        <v>14.962121212121211</v>
      </c>
      <c r="K633" s="97">
        <f t="shared" si="346"/>
        <v>-2.1915584415584437</v>
      </c>
      <c r="L633" s="97">
        <f t="shared" si="347"/>
        <v>0.8928571428571459</v>
      </c>
      <c r="M633" s="97">
        <f t="shared" si="348"/>
        <v>6.553354978354978</v>
      </c>
      <c r="N633" s="97">
        <f t="shared" si="349"/>
        <v>16.119444444444444</v>
      </c>
      <c r="O633" s="97">
        <f t="shared" si="350"/>
        <v>15.226587301587298</v>
      </c>
      <c r="P633" s="97">
        <f t="shared" si="351"/>
        <v>9.5660894660894655</v>
      </c>
      <c r="Q633" s="97">
        <f t="shared" si="352"/>
        <v>12.396338383838382</v>
      </c>
      <c r="R633" s="46">
        <v>0</v>
      </c>
      <c r="S633" s="46">
        <v>18.181818181818183</v>
      </c>
      <c r="T633" s="46">
        <v>33.333333333333329</v>
      </c>
      <c r="U633" s="47">
        <f t="shared" si="353"/>
        <v>33.333333333333329</v>
      </c>
      <c r="V633" s="47">
        <f t="shared" si="354"/>
        <v>15.151515151515145</v>
      </c>
      <c r="W633" s="47">
        <f t="shared" si="355"/>
        <v>24.242424242424235</v>
      </c>
      <c r="X633" s="46">
        <v>16.666666666666664</v>
      </c>
      <c r="Y633" s="46">
        <v>0</v>
      </c>
      <c r="Z633" s="46">
        <v>-25</v>
      </c>
      <c r="AA633" s="47">
        <f t="shared" si="356"/>
        <v>-41.666666666666664</v>
      </c>
      <c r="AB633" s="47">
        <f t="shared" si="357"/>
        <v>-25</v>
      </c>
      <c r="AC633" s="47">
        <f t="shared" si="358"/>
        <v>-33.333333333333329</v>
      </c>
      <c r="AD633" s="46">
        <v>83.333333333333343</v>
      </c>
      <c r="AE633" s="46">
        <v>-36.363636363636367</v>
      </c>
      <c r="AF633" s="46">
        <v>14.285714285714285</v>
      </c>
      <c r="AG633" s="47">
        <f t="shared" si="328"/>
        <v>-69.047619047619065</v>
      </c>
      <c r="AH633" s="47">
        <f t="shared" si="329"/>
        <v>50.649350649350652</v>
      </c>
      <c r="AI633" s="47">
        <f t="shared" si="359"/>
        <v>-9.1991341991342068</v>
      </c>
      <c r="AJ633" s="46">
        <v>-14.285714285714285</v>
      </c>
      <c r="AK633" s="46">
        <v>-33.333333333333329</v>
      </c>
      <c r="AL633" s="46">
        <v>-14.285714285714285</v>
      </c>
      <c r="AM633" s="47">
        <f t="shared" si="330"/>
        <v>0</v>
      </c>
      <c r="AN633" s="47">
        <f t="shared" si="331"/>
        <v>19.047619047619044</v>
      </c>
      <c r="AO633" s="47">
        <f t="shared" si="360"/>
        <v>9.5238095238095219</v>
      </c>
      <c r="AP633" s="97">
        <f t="shared" si="332"/>
        <v>20.535714285714285</v>
      </c>
      <c r="AQ633" s="97">
        <f t="shared" si="333"/>
        <v>-19.432142857142857</v>
      </c>
      <c r="AR633" s="97">
        <f t="shared" si="334"/>
        <v>-14.036111111111111</v>
      </c>
      <c r="AS633" s="97">
        <f t="shared" si="361"/>
        <v>-34.571825396825396</v>
      </c>
      <c r="AT633" s="97">
        <f t="shared" si="362"/>
        <v>5.3960317460317455</v>
      </c>
      <c r="AU633" s="97">
        <f t="shared" si="363"/>
        <v>-14.587896825396825</v>
      </c>
      <c r="AV633" s="46">
        <v>57.142857142857139</v>
      </c>
      <c r="AW633" s="46">
        <v>-46.666666666666664</v>
      </c>
      <c r="AX633" s="46">
        <v>-25</v>
      </c>
      <c r="AY633" s="47">
        <f t="shared" si="335"/>
        <v>-82.142857142857139</v>
      </c>
      <c r="AZ633" s="47">
        <f t="shared" si="336"/>
        <v>21.666666666666664</v>
      </c>
      <c r="BA633" s="46">
        <v>0</v>
      </c>
      <c r="BB633" s="46">
        <v>-12</v>
      </c>
      <c r="BC633" s="46">
        <v>11.111111111111111</v>
      </c>
      <c r="BD633" s="47">
        <f t="shared" si="337"/>
        <v>11.111111111111111</v>
      </c>
      <c r="BE633" s="47">
        <f t="shared" si="338"/>
        <v>23.111111111111111</v>
      </c>
      <c r="BF633" s="46">
        <v>0</v>
      </c>
      <c r="BG633" s="46">
        <v>-4.7619047619047619</v>
      </c>
      <c r="BH633" s="46">
        <v>-55.555555555555557</v>
      </c>
      <c r="BI633" s="47">
        <f t="shared" si="339"/>
        <v>-55.555555555555557</v>
      </c>
      <c r="BJ633" s="47">
        <f t="shared" si="340"/>
        <v>-50.793650793650798</v>
      </c>
      <c r="BK633" s="46">
        <v>25</v>
      </c>
      <c r="BL633" s="46">
        <v>-14.3</v>
      </c>
      <c r="BM633" s="46">
        <v>13.3</v>
      </c>
      <c r="BN633" s="47">
        <f t="shared" si="341"/>
        <v>-11.7</v>
      </c>
      <c r="BO633" s="47">
        <f t="shared" si="342"/>
        <v>27.6</v>
      </c>
    </row>
    <row r="634" spans="1:67" x14ac:dyDescent="0.15">
      <c r="A634" s="95" t="s">
        <v>536</v>
      </c>
      <c r="B634" s="95">
        <v>23</v>
      </c>
      <c r="C634" s="95" t="s">
        <v>556</v>
      </c>
      <c r="D634" s="43" t="s">
        <v>473</v>
      </c>
      <c r="E634" s="43">
        <v>45</v>
      </c>
      <c r="F634" s="97">
        <f t="shared" si="343"/>
        <v>57.623487623487627</v>
      </c>
      <c r="G634" s="97">
        <f t="shared" si="343"/>
        <v>27.569773119975959</v>
      </c>
      <c r="H634" s="97">
        <f t="shared" si="343"/>
        <v>-0.65233082004141263</v>
      </c>
      <c r="I634" s="97">
        <f t="shared" si="344"/>
        <v>-58.27581844352904</v>
      </c>
      <c r="J634" s="97">
        <f t="shared" si="345"/>
        <v>-28.222103940017373</v>
      </c>
      <c r="K634" s="97">
        <f t="shared" si="346"/>
        <v>-43.248961191773205</v>
      </c>
      <c r="L634" s="97">
        <f t="shared" si="347"/>
        <v>-7.8177665538565506</v>
      </c>
      <c r="M634" s="97">
        <f t="shared" si="348"/>
        <v>-0.77189354669070909</v>
      </c>
      <c r="N634" s="97">
        <f t="shared" si="349"/>
        <v>-25.000519703076186</v>
      </c>
      <c r="O634" s="97">
        <f t="shared" si="350"/>
        <v>-17.182753149219636</v>
      </c>
      <c r="P634" s="97">
        <f t="shared" si="351"/>
        <v>-24.228626156385477</v>
      </c>
      <c r="Q634" s="97">
        <f t="shared" si="352"/>
        <v>-20.705689652802555</v>
      </c>
      <c r="R634" s="46">
        <v>57.575757575757578</v>
      </c>
      <c r="S634" s="46">
        <v>8.3333333333333321</v>
      </c>
      <c r="T634" s="46">
        <v>7.3170731707317067</v>
      </c>
      <c r="U634" s="47">
        <f t="shared" si="353"/>
        <v>-50.258684405025875</v>
      </c>
      <c r="V634" s="47">
        <f t="shared" si="354"/>
        <v>-1.0162601626016254</v>
      </c>
      <c r="W634" s="47">
        <f t="shared" si="355"/>
        <v>-25.63747228381375</v>
      </c>
      <c r="X634" s="46">
        <v>54.285714285714285</v>
      </c>
      <c r="Y634" s="46">
        <v>41.379310344827587</v>
      </c>
      <c r="Z634" s="46">
        <v>2.7777777777777777</v>
      </c>
      <c r="AA634" s="47">
        <f t="shared" si="356"/>
        <v>-51.507936507936506</v>
      </c>
      <c r="AB634" s="47">
        <f t="shared" si="357"/>
        <v>-38.601532567049809</v>
      </c>
      <c r="AC634" s="47">
        <f t="shared" si="358"/>
        <v>-45.054734537493161</v>
      </c>
      <c r="AD634" s="46">
        <v>56.410256410256409</v>
      </c>
      <c r="AE634" s="46">
        <v>37.037037037037038</v>
      </c>
      <c r="AF634" s="46">
        <v>-3.5087719298245612</v>
      </c>
      <c r="AG634" s="47">
        <f t="shared" si="328"/>
        <v>-59.91902834008097</v>
      </c>
      <c r="AH634" s="47">
        <f t="shared" si="329"/>
        <v>-40.5458089668616</v>
      </c>
      <c r="AI634" s="47">
        <f t="shared" si="359"/>
        <v>-50.232418653471285</v>
      </c>
      <c r="AJ634" s="46">
        <v>62.222222222222221</v>
      </c>
      <c r="AK634" s="46">
        <v>23.52941176470588</v>
      </c>
      <c r="AL634" s="46">
        <v>-9.1954022988505741</v>
      </c>
      <c r="AM634" s="47">
        <f t="shared" si="330"/>
        <v>-71.417624521072796</v>
      </c>
      <c r="AN634" s="47">
        <f t="shared" si="331"/>
        <v>-32.724814063556451</v>
      </c>
      <c r="AO634" s="47">
        <f t="shared" si="360"/>
        <v>-52.071219292314623</v>
      </c>
      <c r="AP634" s="97">
        <f t="shared" si="332"/>
        <v>65.441254177344177</v>
      </c>
      <c r="AQ634" s="97">
        <f t="shared" si="333"/>
        <v>28.341666666666669</v>
      </c>
      <c r="AR634" s="97">
        <f t="shared" si="334"/>
        <v>24.348188883034773</v>
      </c>
      <c r="AS634" s="97">
        <f t="shared" si="361"/>
        <v>-41.093065294309405</v>
      </c>
      <c r="AT634" s="97">
        <f t="shared" si="362"/>
        <v>-3.9934777836318958</v>
      </c>
      <c r="AU634" s="97">
        <f t="shared" si="363"/>
        <v>-22.54327153897065</v>
      </c>
      <c r="AV634" s="46">
        <v>79.310344827586206</v>
      </c>
      <c r="AW634" s="46">
        <v>35.555555555555557</v>
      </c>
      <c r="AX634" s="46">
        <v>28.125</v>
      </c>
      <c r="AY634" s="47">
        <f t="shared" si="335"/>
        <v>-51.185344827586206</v>
      </c>
      <c r="AZ634" s="47">
        <f t="shared" si="336"/>
        <v>-7.4305555555555571</v>
      </c>
      <c r="BA634" s="46">
        <v>32.20338983050847</v>
      </c>
      <c r="BB634" s="46">
        <v>25</v>
      </c>
      <c r="BC634" s="46">
        <v>30.136986301369863</v>
      </c>
      <c r="BD634" s="47">
        <f t="shared" si="337"/>
        <v>-2.0664035291386078</v>
      </c>
      <c r="BE634" s="47">
        <f t="shared" si="338"/>
        <v>5.1369863013698627</v>
      </c>
      <c r="BF634" s="46">
        <v>82.051282051282044</v>
      </c>
      <c r="BG634" s="46">
        <v>11.111111111111111</v>
      </c>
      <c r="BH634" s="46">
        <v>9.2307692307692317</v>
      </c>
      <c r="BI634" s="47">
        <f t="shared" si="339"/>
        <v>-72.820512820512818</v>
      </c>
      <c r="BJ634" s="47">
        <f t="shared" si="340"/>
        <v>-1.880341880341879</v>
      </c>
      <c r="BK634" s="46">
        <v>68.2</v>
      </c>
      <c r="BL634" s="46">
        <v>41.7</v>
      </c>
      <c r="BM634" s="46">
        <v>29.9</v>
      </c>
      <c r="BN634" s="47">
        <f t="shared" si="341"/>
        <v>-38.300000000000004</v>
      </c>
      <c r="BO634" s="47">
        <f t="shared" si="342"/>
        <v>-11.800000000000004</v>
      </c>
    </row>
    <row r="635" spans="1:67" s="5" customFormat="1" x14ac:dyDescent="0.15">
      <c r="A635" s="96" t="s">
        <v>536</v>
      </c>
      <c r="B635" s="96">
        <v>23</v>
      </c>
      <c r="C635" s="96" t="s">
        <v>474</v>
      </c>
      <c r="D635" s="45" t="s">
        <v>499</v>
      </c>
      <c r="E635" s="45">
        <v>17</v>
      </c>
      <c r="F635" s="97">
        <f t="shared" si="343"/>
        <v>61.965020111616184</v>
      </c>
      <c r="G635" s="97">
        <f t="shared" si="343"/>
        <v>22.109383517331953</v>
      </c>
      <c r="H635" s="97">
        <f t="shared" si="343"/>
        <v>11.25250701452353</v>
      </c>
      <c r="I635" s="97">
        <f t="shared" si="344"/>
        <v>-50.712513097092653</v>
      </c>
      <c r="J635" s="97">
        <f t="shared" si="345"/>
        <v>-10.856876502808422</v>
      </c>
      <c r="K635" s="97">
        <f t="shared" si="346"/>
        <v>-30.784694799950536</v>
      </c>
      <c r="L635" s="97">
        <f t="shared" si="347"/>
        <v>-8.0609064197336409</v>
      </c>
      <c r="M635" s="97">
        <f t="shared" si="348"/>
        <v>0.21648598268332009</v>
      </c>
      <c r="N635" s="97">
        <f t="shared" si="349"/>
        <v>-16.790296057002664</v>
      </c>
      <c r="O635" s="97">
        <f t="shared" si="350"/>
        <v>-8.7293896372690227</v>
      </c>
      <c r="P635" s="97">
        <f t="shared" si="351"/>
        <v>-17.006782039685984</v>
      </c>
      <c r="Q635" s="97">
        <f t="shared" si="352"/>
        <v>-12.868085838477503</v>
      </c>
      <c r="R635" s="44">
        <v>58.992805755395686</v>
      </c>
      <c r="S635" s="44">
        <v>15.636363636363637</v>
      </c>
      <c r="T635" s="44">
        <v>8.4010840108401084</v>
      </c>
      <c r="U635" s="19">
        <f t="shared" si="353"/>
        <v>-50.591721744555578</v>
      </c>
      <c r="V635" s="19">
        <f t="shared" si="354"/>
        <v>-7.2352796255235283</v>
      </c>
      <c r="W635" s="19">
        <f t="shared" si="355"/>
        <v>-28.913500685039551</v>
      </c>
      <c r="X635" s="44">
        <v>63.505747126436788</v>
      </c>
      <c r="Y635" s="44">
        <v>20.138888888888889</v>
      </c>
      <c r="Z635" s="44">
        <v>6.9767441860465116</v>
      </c>
      <c r="AA635" s="19">
        <f t="shared" si="356"/>
        <v>-56.529002940390278</v>
      </c>
      <c r="AB635" s="19">
        <f t="shared" si="357"/>
        <v>-13.162144702842378</v>
      </c>
      <c r="AC635" s="19">
        <f t="shared" si="358"/>
        <v>-34.845573821616327</v>
      </c>
      <c r="AD635" s="44">
        <v>57.848837209302332</v>
      </c>
      <c r="AE635" s="44">
        <v>31.402439024390244</v>
      </c>
      <c r="AF635" s="44">
        <v>11.450381679389313</v>
      </c>
      <c r="AG635" s="19">
        <f t="shared" si="328"/>
        <v>-46.398455529913022</v>
      </c>
      <c r="AH635" s="19">
        <f t="shared" si="329"/>
        <v>-19.952057345000931</v>
      </c>
      <c r="AI635" s="19">
        <f t="shared" si="359"/>
        <v>-33.17525643745698</v>
      </c>
      <c r="AJ635" s="44">
        <v>67.512690355329951</v>
      </c>
      <c r="AK635" s="44">
        <v>21.259842519685041</v>
      </c>
      <c r="AL635" s="44">
        <v>18.181818181818183</v>
      </c>
      <c r="AM635" s="19">
        <f t="shared" si="330"/>
        <v>-49.330872173511764</v>
      </c>
      <c r="AN635" s="19">
        <f t="shared" si="331"/>
        <v>-3.0780243378668573</v>
      </c>
      <c r="AO635" s="19">
        <f t="shared" si="360"/>
        <v>-26.204448255689311</v>
      </c>
      <c r="AP635" s="97">
        <f t="shared" si="332"/>
        <v>70.025926531349825</v>
      </c>
      <c r="AQ635" s="97">
        <f t="shared" si="333"/>
        <v>21.892897534648633</v>
      </c>
      <c r="AR635" s="97">
        <f t="shared" si="334"/>
        <v>28.042803071526194</v>
      </c>
      <c r="AS635" s="97">
        <f t="shared" si="361"/>
        <v>-41.983123459823631</v>
      </c>
      <c r="AT635" s="97">
        <f t="shared" si="362"/>
        <v>6.1499055368775615</v>
      </c>
      <c r="AU635" s="97">
        <f t="shared" si="363"/>
        <v>-17.916608961473035</v>
      </c>
      <c r="AV635" s="44">
        <v>67.142857142857139</v>
      </c>
      <c r="AW635" s="44">
        <v>18.980169971671387</v>
      </c>
      <c r="AX635" s="44">
        <v>23.636363636363637</v>
      </c>
      <c r="AY635" s="19">
        <f t="shared" si="335"/>
        <v>-43.506493506493499</v>
      </c>
      <c r="AZ635" s="19">
        <f t="shared" si="336"/>
        <v>4.6561936646922497</v>
      </c>
      <c r="BA635" s="44">
        <v>60.831509846827139</v>
      </c>
      <c r="BB635" s="44">
        <v>19.537275064267352</v>
      </c>
      <c r="BC635" s="44">
        <v>20.977596741344197</v>
      </c>
      <c r="BD635" s="19">
        <f t="shared" si="337"/>
        <v>-39.853913105482945</v>
      </c>
      <c r="BE635" s="19">
        <f t="shared" si="338"/>
        <v>1.4403216770768452</v>
      </c>
      <c r="BF635" s="44">
        <v>75.365853658536579</v>
      </c>
      <c r="BG635" s="44">
        <v>20.630372492836678</v>
      </c>
      <c r="BH635" s="44">
        <v>28.244274809160309</v>
      </c>
      <c r="BI635" s="19">
        <f t="shared" si="339"/>
        <v>-47.12157884937627</v>
      </c>
      <c r="BJ635" s="19">
        <f t="shared" si="340"/>
        <v>7.6139023163236317</v>
      </c>
      <c r="BK635" s="44">
        <v>76.763485477178435</v>
      </c>
      <c r="BL635" s="44">
        <v>28.423772609819121</v>
      </c>
      <c r="BM635" s="44">
        <v>39.31297709923664</v>
      </c>
      <c r="BN635" s="19">
        <f t="shared" si="341"/>
        <v>-37.450508377941794</v>
      </c>
      <c r="BO635" s="19">
        <f t="shared" si="342"/>
        <v>10.889204489417519</v>
      </c>
    </row>
    <row r="636" spans="1:67" x14ac:dyDescent="0.15">
      <c r="A636" s="95" t="s">
        <v>344</v>
      </c>
      <c r="B636" s="95">
        <v>23</v>
      </c>
      <c r="C636" s="95" t="s">
        <v>474</v>
      </c>
      <c r="D636" s="43" t="s">
        <v>12</v>
      </c>
      <c r="E636" s="43">
        <v>28</v>
      </c>
      <c r="F636" s="97">
        <f t="shared" si="343"/>
        <v>0.4261363636363642</v>
      </c>
      <c r="G636" s="97">
        <f t="shared" si="343"/>
        <v>-46.513793904086455</v>
      </c>
      <c r="H636" s="97">
        <f t="shared" si="343"/>
        <v>-36.654404623154619</v>
      </c>
      <c r="I636" s="97">
        <f t="shared" si="344"/>
        <v>-37.080540986790986</v>
      </c>
      <c r="J636" s="97">
        <f t="shared" si="345"/>
        <v>9.8593892809318362</v>
      </c>
      <c r="K636" s="97">
        <f t="shared" si="346"/>
        <v>-13.610575852929575</v>
      </c>
      <c r="L636" s="97">
        <f t="shared" si="347"/>
        <v>-26.110190867484921</v>
      </c>
      <c r="M636" s="97">
        <f t="shared" si="348"/>
        <v>-4.6521762899235384</v>
      </c>
      <c r="N636" s="97">
        <f t="shared" si="349"/>
        <v>-7.5156904637508077</v>
      </c>
      <c r="O636" s="97">
        <f t="shared" si="350"/>
        <v>18.594500403734113</v>
      </c>
      <c r="P636" s="97">
        <f t="shared" si="351"/>
        <v>-2.8635141738272694</v>
      </c>
      <c r="Q636" s="97">
        <f t="shared" si="352"/>
        <v>7.8654931149534217</v>
      </c>
      <c r="R636" s="46">
        <v>0</v>
      </c>
      <c r="S636" s="46">
        <v>-46.875</v>
      </c>
      <c r="T636" s="46">
        <v>-59.090909090909093</v>
      </c>
      <c r="U636" s="47">
        <f t="shared" si="353"/>
        <v>-59.090909090909093</v>
      </c>
      <c r="V636" s="47">
        <f t="shared" si="354"/>
        <v>-12.215909090909093</v>
      </c>
      <c r="W636" s="47">
        <f t="shared" si="355"/>
        <v>-35.653409090909093</v>
      </c>
      <c r="X636" s="46">
        <v>6.25</v>
      </c>
      <c r="Y636" s="46">
        <v>-42.553191489361701</v>
      </c>
      <c r="Z636" s="46">
        <v>-28.125</v>
      </c>
      <c r="AA636" s="47">
        <f t="shared" si="356"/>
        <v>-34.375</v>
      </c>
      <c r="AB636" s="47">
        <f t="shared" si="357"/>
        <v>14.428191489361701</v>
      </c>
      <c r="AC636" s="47">
        <f t="shared" si="358"/>
        <v>-9.9734042553191493</v>
      </c>
      <c r="AD636" s="46">
        <v>-13.636363636363635</v>
      </c>
      <c r="AE636" s="46">
        <v>-55.555555555555557</v>
      </c>
      <c r="AF636" s="46">
        <v>-3.8461538461538463</v>
      </c>
      <c r="AG636" s="47">
        <f t="shared" si="328"/>
        <v>9.7902097902097882</v>
      </c>
      <c r="AH636" s="47">
        <f t="shared" si="329"/>
        <v>51.70940170940171</v>
      </c>
      <c r="AI636" s="47">
        <f t="shared" si="359"/>
        <v>30.749805749805748</v>
      </c>
      <c r="AJ636" s="46">
        <v>9.0909090909090917</v>
      </c>
      <c r="AK636" s="46">
        <v>-41.071428571428569</v>
      </c>
      <c r="AL636" s="46">
        <v>-55.555555555555557</v>
      </c>
      <c r="AM636" s="47">
        <f t="shared" si="330"/>
        <v>-64.646464646464651</v>
      </c>
      <c r="AN636" s="47">
        <f t="shared" si="331"/>
        <v>-14.484126984126988</v>
      </c>
      <c r="AO636" s="47">
        <f t="shared" si="360"/>
        <v>-39.565295815295819</v>
      </c>
      <c r="AP636" s="97">
        <f t="shared" si="332"/>
        <v>26.536327231121284</v>
      </c>
      <c r="AQ636" s="97">
        <f t="shared" si="333"/>
        <v>-41.861617614162917</v>
      </c>
      <c r="AR636" s="97">
        <f t="shared" si="334"/>
        <v>-29.138714159403811</v>
      </c>
      <c r="AS636" s="97">
        <f t="shared" si="361"/>
        <v>-55.675041390525095</v>
      </c>
      <c r="AT636" s="97">
        <f t="shared" si="362"/>
        <v>12.722903454759106</v>
      </c>
      <c r="AU636" s="97">
        <f t="shared" si="363"/>
        <v>-21.476068967882995</v>
      </c>
      <c r="AV636" s="46">
        <v>30.434782608695656</v>
      </c>
      <c r="AW636" s="46">
        <v>-53.703703703703709</v>
      </c>
      <c r="AX636" s="46">
        <v>-30.952380952380953</v>
      </c>
      <c r="AY636" s="47">
        <f t="shared" si="335"/>
        <v>-61.387163561076605</v>
      </c>
      <c r="AZ636" s="47">
        <f t="shared" si="336"/>
        <v>22.751322751322757</v>
      </c>
      <c r="BA636" s="46">
        <v>-15.789473684210526</v>
      </c>
      <c r="BB636" s="46">
        <v>-50.877192982456144</v>
      </c>
      <c r="BC636" s="46">
        <v>-20.512820512820511</v>
      </c>
      <c r="BD636" s="47">
        <f t="shared" si="337"/>
        <v>-4.7233468286099853</v>
      </c>
      <c r="BE636" s="47">
        <f t="shared" si="338"/>
        <v>30.364372469635633</v>
      </c>
      <c r="BF636" s="46">
        <v>30</v>
      </c>
      <c r="BG636" s="46">
        <v>-36.065573770491802</v>
      </c>
      <c r="BH636" s="46">
        <v>-20.689655172413794</v>
      </c>
      <c r="BI636" s="47">
        <f t="shared" si="339"/>
        <v>-50.689655172413794</v>
      </c>
      <c r="BJ636" s="47">
        <f t="shared" si="340"/>
        <v>15.375918598078009</v>
      </c>
      <c r="BK636" s="46">
        <v>61.5</v>
      </c>
      <c r="BL636" s="46">
        <v>-26.8</v>
      </c>
      <c r="BM636" s="46">
        <v>-44.4</v>
      </c>
      <c r="BN636" s="47">
        <f t="shared" si="341"/>
        <v>-105.9</v>
      </c>
      <c r="BO636" s="47">
        <f t="shared" si="342"/>
        <v>-17.599999999999998</v>
      </c>
    </row>
    <row r="637" spans="1:67" x14ac:dyDescent="0.15">
      <c r="A637" s="95" t="s">
        <v>344</v>
      </c>
      <c r="B637" s="95">
        <v>23</v>
      </c>
      <c r="C637" s="95" t="s">
        <v>474</v>
      </c>
      <c r="D637" s="43" t="s">
        <v>486</v>
      </c>
      <c r="E637" s="43">
        <v>21</v>
      </c>
      <c r="F637" s="97">
        <f t="shared" si="343"/>
        <v>79.202909887359198</v>
      </c>
      <c r="G637" s="97">
        <f t="shared" si="343"/>
        <v>47.732530354665919</v>
      </c>
      <c r="H637" s="97">
        <f t="shared" si="343"/>
        <v>41.554189514293768</v>
      </c>
      <c r="I637" s="97">
        <f t="shared" si="344"/>
        <v>-37.64872037306543</v>
      </c>
      <c r="J637" s="97">
        <f t="shared" si="345"/>
        <v>-6.1783408403721509</v>
      </c>
      <c r="K637" s="97">
        <f t="shared" si="346"/>
        <v>-21.91353060671879</v>
      </c>
      <c r="L637" s="97">
        <f t="shared" si="347"/>
        <v>-6.4150971426360854</v>
      </c>
      <c r="M637" s="97">
        <f t="shared" si="348"/>
        <v>-13.309442662828921</v>
      </c>
      <c r="N637" s="97">
        <f t="shared" si="349"/>
        <v>-19.745646744096874</v>
      </c>
      <c r="O637" s="97">
        <f t="shared" si="350"/>
        <v>-13.330549601460788</v>
      </c>
      <c r="P637" s="97">
        <f t="shared" si="351"/>
        <v>-6.4362040812679524</v>
      </c>
      <c r="Q637" s="97">
        <f t="shared" si="352"/>
        <v>-9.8833768413643703</v>
      </c>
      <c r="R637" s="46">
        <v>73.333333333333329</v>
      </c>
      <c r="S637" s="46">
        <v>32.926829268292686</v>
      </c>
      <c r="T637" s="46">
        <v>31.03448275862069</v>
      </c>
      <c r="U637" s="47">
        <f t="shared" si="353"/>
        <v>-42.298850574712638</v>
      </c>
      <c r="V637" s="47">
        <f t="shared" si="354"/>
        <v>-1.8923465096719951</v>
      </c>
      <c r="W637" s="47">
        <f t="shared" si="355"/>
        <v>-22.095598542192317</v>
      </c>
      <c r="X637" s="46">
        <v>78.723404255319153</v>
      </c>
      <c r="Y637" s="46">
        <v>50.649350649350644</v>
      </c>
      <c r="Z637" s="46">
        <v>37.209302325581397</v>
      </c>
      <c r="AA637" s="47">
        <f t="shared" si="356"/>
        <v>-41.514101929737755</v>
      </c>
      <c r="AB637" s="47">
        <f t="shared" si="357"/>
        <v>-13.440048323769247</v>
      </c>
      <c r="AC637" s="47">
        <f t="shared" si="358"/>
        <v>-27.477075126753501</v>
      </c>
      <c r="AD637" s="46">
        <v>83.088235294117652</v>
      </c>
      <c r="AE637" s="46">
        <v>55.445544554455452</v>
      </c>
      <c r="AF637" s="46">
        <v>37.837837837837839</v>
      </c>
      <c r="AG637" s="47">
        <f t="shared" si="328"/>
        <v>-45.250397456279813</v>
      </c>
      <c r="AH637" s="47">
        <f t="shared" si="329"/>
        <v>-17.607706716617614</v>
      </c>
      <c r="AI637" s="47">
        <f t="shared" si="359"/>
        <v>-31.429052086448714</v>
      </c>
      <c r="AJ637" s="46">
        <v>81.666666666666671</v>
      </c>
      <c r="AK637" s="46">
        <v>51.908396946564885</v>
      </c>
      <c r="AL637" s="46">
        <v>60.13513513513513</v>
      </c>
      <c r="AM637" s="47">
        <f t="shared" si="330"/>
        <v>-21.531531531531542</v>
      </c>
      <c r="AN637" s="47">
        <f t="shared" si="331"/>
        <v>8.2267381885702449</v>
      </c>
      <c r="AO637" s="47">
        <f t="shared" si="360"/>
        <v>-6.6523966714806484</v>
      </c>
      <c r="AP637" s="97">
        <f t="shared" si="332"/>
        <v>85.618007029995283</v>
      </c>
      <c r="AQ637" s="97">
        <f t="shared" si="333"/>
        <v>61.04197301749484</v>
      </c>
      <c r="AR637" s="97">
        <f t="shared" si="334"/>
        <v>61.299836258390641</v>
      </c>
      <c r="AS637" s="97">
        <f t="shared" si="361"/>
        <v>-24.318170771604642</v>
      </c>
      <c r="AT637" s="97">
        <f t="shared" si="362"/>
        <v>0.25786324089580148</v>
      </c>
      <c r="AU637" s="97">
        <f t="shared" si="363"/>
        <v>-12.03015376535442</v>
      </c>
      <c r="AV637" s="46">
        <v>85.326086956521735</v>
      </c>
      <c r="AW637" s="46">
        <v>55.462184873949582</v>
      </c>
      <c r="AX637" s="46">
        <v>57.225433526011557</v>
      </c>
      <c r="AY637" s="47">
        <f t="shared" si="335"/>
        <v>-28.100653430510178</v>
      </c>
      <c r="AZ637" s="47">
        <f t="shared" si="336"/>
        <v>1.763248652061975</v>
      </c>
      <c r="BA637" s="46">
        <v>78.467153284671525</v>
      </c>
      <c r="BB637" s="46">
        <v>64.615384615384613</v>
      </c>
      <c r="BC637" s="46">
        <v>58.57988165680473</v>
      </c>
      <c r="BD637" s="47">
        <f t="shared" si="337"/>
        <v>-19.887271627866795</v>
      </c>
      <c r="BE637" s="47">
        <f t="shared" si="338"/>
        <v>-6.0355029585798832</v>
      </c>
      <c r="BF637" s="46">
        <v>87.878787878787875</v>
      </c>
      <c r="BG637" s="46">
        <v>61.29032258064516</v>
      </c>
      <c r="BH637" s="46">
        <v>61.194029850746269</v>
      </c>
      <c r="BI637" s="47">
        <f t="shared" si="339"/>
        <v>-26.684758028041607</v>
      </c>
      <c r="BJ637" s="47">
        <f t="shared" si="340"/>
        <v>-9.6292729898891594E-2</v>
      </c>
      <c r="BK637" s="46">
        <v>90.8</v>
      </c>
      <c r="BL637" s="46">
        <v>62.8</v>
      </c>
      <c r="BM637" s="46">
        <v>68.2</v>
      </c>
      <c r="BN637" s="47">
        <f t="shared" si="341"/>
        <v>-22.599999999999994</v>
      </c>
      <c r="BO637" s="47">
        <f t="shared" si="342"/>
        <v>5.4000000000000057</v>
      </c>
    </row>
    <row r="638" spans="1:67" x14ac:dyDescent="0.15">
      <c r="A638" s="95" t="s">
        <v>344</v>
      </c>
      <c r="B638" s="95">
        <v>23</v>
      </c>
      <c r="C638" s="95" t="s">
        <v>474</v>
      </c>
      <c r="D638" s="43" t="s">
        <v>476</v>
      </c>
      <c r="E638" s="43">
        <v>29</v>
      </c>
      <c r="F638" s="97">
        <f t="shared" si="343"/>
        <v>-45.892857142857139</v>
      </c>
      <c r="G638" s="97">
        <f t="shared" si="343"/>
        <v>-10</v>
      </c>
      <c r="H638" s="97">
        <f t="shared" si="343"/>
        <v>-32.610294117647058</v>
      </c>
      <c r="I638" s="97">
        <f t="shared" si="344"/>
        <v>13.282563025210081</v>
      </c>
      <c r="J638" s="97">
        <f t="shared" si="345"/>
        <v>-22.610294117647058</v>
      </c>
      <c r="K638" s="97">
        <f t="shared" si="346"/>
        <v>-4.6638655462184886</v>
      </c>
      <c r="L638" s="97">
        <f t="shared" si="347"/>
        <v>-6.8037545787545781</v>
      </c>
      <c r="M638" s="97">
        <f t="shared" si="348"/>
        <v>27.002272727272725</v>
      </c>
      <c r="N638" s="97">
        <f t="shared" si="349"/>
        <v>11.155368161250522</v>
      </c>
      <c r="O638" s="97">
        <f t="shared" si="350"/>
        <v>17.9591227400051</v>
      </c>
      <c r="P638" s="97">
        <f t="shared" si="351"/>
        <v>-15.846904566022204</v>
      </c>
      <c r="Q638" s="97">
        <f t="shared" si="352"/>
        <v>1.056109086991448</v>
      </c>
      <c r="R638" s="46">
        <v>-58.333333333333336</v>
      </c>
      <c r="S638" s="46">
        <v>0</v>
      </c>
      <c r="T638" s="46">
        <v>-62.5</v>
      </c>
      <c r="U638" s="47">
        <f t="shared" si="353"/>
        <v>-4.1666666666666643</v>
      </c>
      <c r="V638" s="47">
        <f t="shared" si="354"/>
        <v>-62.5</v>
      </c>
      <c r="W638" s="47">
        <f t="shared" si="355"/>
        <v>-33.333333333333329</v>
      </c>
      <c r="X638" s="46">
        <v>-66.666666666666657</v>
      </c>
      <c r="Y638" s="46">
        <v>-20</v>
      </c>
      <c r="Z638" s="46">
        <v>-25</v>
      </c>
      <c r="AA638" s="47">
        <f t="shared" si="356"/>
        <v>41.666666666666657</v>
      </c>
      <c r="AB638" s="47">
        <f t="shared" si="357"/>
        <v>-5</v>
      </c>
      <c r="AC638" s="47">
        <f t="shared" si="358"/>
        <v>18.333333333333329</v>
      </c>
      <c r="AD638" s="46">
        <v>-28.571428571428569</v>
      </c>
      <c r="AE638" s="46">
        <v>0</v>
      </c>
      <c r="AF638" s="46">
        <v>-40</v>
      </c>
      <c r="AG638" s="47">
        <f t="shared" si="328"/>
        <v>-11.428571428571431</v>
      </c>
      <c r="AH638" s="47">
        <f t="shared" si="329"/>
        <v>-40</v>
      </c>
      <c r="AI638" s="47">
        <f t="shared" si="359"/>
        <v>-25.714285714285715</v>
      </c>
      <c r="AJ638" s="46">
        <v>-30</v>
      </c>
      <c r="AK638" s="46">
        <v>-20</v>
      </c>
      <c r="AL638" s="46">
        <v>-2.9411764705882351</v>
      </c>
      <c r="AM638" s="47">
        <f t="shared" si="330"/>
        <v>27.058823529411764</v>
      </c>
      <c r="AN638" s="47">
        <f t="shared" si="331"/>
        <v>17.058823529411764</v>
      </c>
      <c r="AO638" s="47">
        <f t="shared" si="360"/>
        <v>22.058823529411764</v>
      </c>
      <c r="AP638" s="97">
        <f t="shared" si="332"/>
        <v>-39.089102564102561</v>
      </c>
      <c r="AQ638" s="97">
        <f t="shared" si="333"/>
        <v>-37.002272727272725</v>
      </c>
      <c r="AR638" s="97">
        <f t="shared" si="334"/>
        <v>-43.76566227889758</v>
      </c>
      <c r="AS638" s="97">
        <f t="shared" si="361"/>
        <v>-4.6765597147950189</v>
      </c>
      <c r="AT638" s="97">
        <f t="shared" si="362"/>
        <v>-6.7633895516248543</v>
      </c>
      <c r="AU638" s="97">
        <f t="shared" si="363"/>
        <v>-5.7199746332099366</v>
      </c>
      <c r="AV638" s="46">
        <v>-66.666666666666657</v>
      </c>
      <c r="AW638" s="46">
        <v>-60</v>
      </c>
      <c r="AX638" s="46">
        <v>-35.294117647058826</v>
      </c>
      <c r="AY638" s="47">
        <f t="shared" si="335"/>
        <v>31.372549019607831</v>
      </c>
      <c r="AZ638" s="47">
        <f t="shared" si="336"/>
        <v>24.705882352941174</v>
      </c>
      <c r="BA638" s="46">
        <v>-26.923076923076923</v>
      </c>
      <c r="BB638" s="46">
        <v>-31.818181818181817</v>
      </c>
      <c r="BC638" s="46">
        <v>-54.54545454545454</v>
      </c>
      <c r="BD638" s="47">
        <f t="shared" si="337"/>
        <v>-27.622377622377616</v>
      </c>
      <c r="BE638" s="47">
        <f t="shared" si="338"/>
        <v>-22.727272727272723</v>
      </c>
      <c r="BF638" s="46">
        <v>-41.666666666666671</v>
      </c>
      <c r="BG638" s="46">
        <v>-9.0909090909090917</v>
      </c>
      <c r="BH638" s="46">
        <v>-76.923076923076934</v>
      </c>
      <c r="BI638" s="47">
        <f t="shared" si="339"/>
        <v>-35.256410256410263</v>
      </c>
      <c r="BJ638" s="47">
        <f t="shared" si="340"/>
        <v>-67.832167832167841</v>
      </c>
      <c r="BK638" s="46">
        <v>-21.1</v>
      </c>
      <c r="BL638" s="46">
        <v>-47.1</v>
      </c>
      <c r="BM638" s="46">
        <v>-8.3000000000000007</v>
      </c>
      <c r="BN638" s="47">
        <f t="shared" si="341"/>
        <v>12.8</v>
      </c>
      <c r="BO638" s="47">
        <f t="shared" si="342"/>
        <v>38.799999999999997</v>
      </c>
    </row>
    <row r="639" spans="1:67" x14ac:dyDescent="0.15">
      <c r="A639" s="95" t="s">
        <v>344</v>
      </c>
      <c r="B639" s="95">
        <v>23</v>
      </c>
      <c r="C639" s="95" t="s">
        <v>474</v>
      </c>
      <c r="D639" s="43" t="s">
        <v>15</v>
      </c>
      <c r="E639" s="43">
        <v>30</v>
      </c>
      <c r="F639" s="97">
        <f t="shared" si="343"/>
        <v>95.874399297861942</v>
      </c>
      <c r="G639" s="97">
        <f t="shared" si="343"/>
        <v>83.658763716903252</v>
      </c>
      <c r="H639" s="97">
        <f t="shared" si="343"/>
        <v>78.008316656193244</v>
      </c>
      <c r="I639" s="97">
        <f t="shared" si="344"/>
        <v>-17.866082641668697</v>
      </c>
      <c r="J639" s="97">
        <f t="shared" si="345"/>
        <v>-5.6504470607100075</v>
      </c>
      <c r="K639" s="97">
        <f t="shared" si="346"/>
        <v>-11.758264851189352</v>
      </c>
      <c r="L639" s="97">
        <f t="shared" si="347"/>
        <v>3.3098838425570136</v>
      </c>
      <c r="M639" s="97">
        <f t="shared" si="348"/>
        <v>6.0723695358369412</v>
      </c>
      <c r="N639" s="97">
        <f t="shared" si="349"/>
        <v>3.9656397361649454</v>
      </c>
      <c r="O639" s="97">
        <f t="shared" si="350"/>
        <v>0.65575589360793174</v>
      </c>
      <c r="P639" s="97">
        <f t="shared" si="351"/>
        <v>-2.1067297996719958</v>
      </c>
      <c r="Q639" s="97">
        <f t="shared" si="352"/>
        <v>-0.72548695303203203</v>
      </c>
      <c r="R639" s="46">
        <v>100</v>
      </c>
      <c r="S639" s="46">
        <v>86.36363636363636</v>
      </c>
      <c r="T639" s="46">
        <v>85.454545454545453</v>
      </c>
      <c r="U639" s="47">
        <f t="shared" si="353"/>
        <v>-14.545454545454547</v>
      </c>
      <c r="V639" s="47">
        <f t="shared" si="354"/>
        <v>-0.90909090909090651</v>
      </c>
      <c r="W639" s="47">
        <f t="shared" si="355"/>
        <v>-7.7272727272727266</v>
      </c>
      <c r="X639" s="46">
        <v>93.421052631578945</v>
      </c>
      <c r="Y639" s="46">
        <v>74.418604651162795</v>
      </c>
      <c r="Z639" s="46">
        <v>79.66101694915254</v>
      </c>
      <c r="AA639" s="47">
        <f t="shared" si="356"/>
        <v>-13.760035682426405</v>
      </c>
      <c r="AB639" s="47">
        <f t="shared" si="357"/>
        <v>5.2424122979897447</v>
      </c>
      <c r="AC639" s="47">
        <f t="shared" si="358"/>
        <v>-4.2588116922183303</v>
      </c>
      <c r="AD639" s="46">
        <v>95.161290322580655</v>
      </c>
      <c r="AE639" s="46">
        <v>93.333333333333329</v>
      </c>
      <c r="AF639" s="46">
        <v>78.378378378378372</v>
      </c>
      <c r="AG639" s="47">
        <f t="shared" si="328"/>
        <v>-16.782911944202283</v>
      </c>
      <c r="AH639" s="47">
        <f t="shared" si="329"/>
        <v>-14.954954954954957</v>
      </c>
      <c r="AI639" s="47">
        <f t="shared" si="359"/>
        <v>-15.86893344957862</v>
      </c>
      <c r="AJ639" s="46">
        <v>94.915254237288138</v>
      </c>
      <c r="AK639" s="46">
        <v>80.519480519480524</v>
      </c>
      <c r="AL639" s="46">
        <v>68.539325842696627</v>
      </c>
      <c r="AM639" s="47">
        <f t="shared" si="330"/>
        <v>-26.375928394591512</v>
      </c>
      <c r="AN639" s="47">
        <f t="shared" si="331"/>
        <v>-11.980154676783897</v>
      </c>
      <c r="AO639" s="47">
        <f t="shared" si="360"/>
        <v>-19.178041535687704</v>
      </c>
      <c r="AP639" s="97">
        <f t="shared" si="332"/>
        <v>92.564515455304928</v>
      </c>
      <c r="AQ639" s="97">
        <f t="shared" si="333"/>
        <v>77.586394181066311</v>
      </c>
      <c r="AR639" s="97">
        <f t="shared" si="334"/>
        <v>74.042676920028299</v>
      </c>
      <c r="AS639" s="97">
        <f t="shared" si="361"/>
        <v>-18.521838535276629</v>
      </c>
      <c r="AT639" s="97">
        <f t="shared" si="362"/>
        <v>-3.5437172610380117</v>
      </c>
      <c r="AU639" s="97">
        <f t="shared" si="363"/>
        <v>-11.03277789815732</v>
      </c>
      <c r="AV639" s="46">
        <v>96.031746031746039</v>
      </c>
      <c r="AW639" s="46">
        <v>74.666666666666671</v>
      </c>
      <c r="AX639" s="46">
        <v>77.876106194690266</v>
      </c>
      <c r="AY639" s="47">
        <f t="shared" si="335"/>
        <v>-18.155639837055773</v>
      </c>
      <c r="AZ639" s="47">
        <f t="shared" si="336"/>
        <v>3.2094395280235943</v>
      </c>
      <c r="BA639" s="46">
        <v>85.526315789473685</v>
      </c>
      <c r="BB639" s="46">
        <v>77.049180327868854</v>
      </c>
      <c r="BC639" s="46">
        <v>78.350515463917532</v>
      </c>
      <c r="BD639" s="47">
        <f t="shared" si="337"/>
        <v>-7.1758003255561533</v>
      </c>
      <c r="BE639" s="47">
        <f t="shared" si="338"/>
        <v>1.301335136048678</v>
      </c>
      <c r="BF639" s="46">
        <v>96</v>
      </c>
      <c r="BG639" s="46">
        <v>79.729729729729726</v>
      </c>
      <c r="BH639" s="46">
        <v>76.344086021505376</v>
      </c>
      <c r="BI639" s="47">
        <f t="shared" si="339"/>
        <v>-19.655913978494624</v>
      </c>
      <c r="BJ639" s="47">
        <f t="shared" si="340"/>
        <v>-3.3856437082243502</v>
      </c>
      <c r="BK639" s="46">
        <v>92.7</v>
      </c>
      <c r="BL639" s="46">
        <v>78.900000000000006</v>
      </c>
      <c r="BM639" s="46">
        <v>63.6</v>
      </c>
      <c r="BN639" s="47">
        <f t="shared" si="341"/>
        <v>-29.1</v>
      </c>
      <c r="BO639" s="47">
        <f t="shared" si="342"/>
        <v>-15.300000000000004</v>
      </c>
    </row>
    <row r="640" spans="1:67" x14ac:dyDescent="0.15">
      <c r="A640" s="95" t="s">
        <v>344</v>
      </c>
      <c r="B640" s="95">
        <v>23</v>
      </c>
      <c r="C640" s="95" t="s">
        <v>474</v>
      </c>
      <c r="D640" s="43" t="s">
        <v>16</v>
      </c>
      <c r="E640" s="43">
        <v>31</v>
      </c>
      <c r="F640" s="97">
        <f t="shared" si="343"/>
        <v>71.13527112168228</v>
      </c>
      <c r="G640" s="97">
        <f t="shared" si="343"/>
        <v>28.105307424500172</v>
      </c>
      <c r="H640" s="97">
        <f t="shared" si="343"/>
        <v>26.84123713036432</v>
      </c>
      <c r="I640" s="97">
        <f t="shared" si="344"/>
        <v>-44.29403399131796</v>
      </c>
      <c r="J640" s="97">
        <f t="shared" si="345"/>
        <v>-1.2640702941358519</v>
      </c>
      <c r="K640" s="97">
        <f t="shared" si="346"/>
        <v>-22.779052142726904</v>
      </c>
      <c r="L640" s="97">
        <f t="shared" si="347"/>
        <v>-12.715462907062687</v>
      </c>
      <c r="M640" s="97">
        <f t="shared" si="348"/>
        <v>-16.628621146928399</v>
      </c>
      <c r="N640" s="97">
        <f t="shared" si="349"/>
        <v>-18.937005369646137</v>
      </c>
      <c r="O640" s="97">
        <f t="shared" si="350"/>
        <v>-6.2215424625834501</v>
      </c>
      <c r="P640" s="97">
        <f t="shared" si="351"/>
        <v>-2.3083842227177378</v>
      </c>
      <c r="Q640" s="97">
        <f t="shared" si="352"/>
        <v>-4.264963342650594</v>
      </c>
      <c r="R640" s="46">
        <v>73.86363636363636</v>
      </c>
      <c r="S640" s="46">
        <v>23.684210526315788</v>
      </c>
      <c r="T640" s="46">
        <v>51.515151515151516</v>
      </c>
      <c r="U640" s="47">
        <f t="shared" si="353"/>
        <v>-22.348484848484844</v>
      </c>
      <c r="V640" s="47">
        <f t="shared" si="354"/>
        <v>27.830940988835728</v>
      </c>
      <c r="W640" s="47">
        <f t="shared" si="355"/>
        <v>2.7412280701754419</v>
      </c>
      <c r="X640" s="46">
        <v>73.118279569892479</v>
      </c>
      <c r="Y640" s="46">
        <v>10.126582278481013</v>
      </c>
      <c r="Z640" s="46">
        <v>13.20754716981132</v>
      </c>
      <c r="AA640" s="47">
        <f t="shared" si="356"/>
        <v>-59.910732400081159</v>
      </c>
      <c r="AB640" s="47">
        <f t="shared" si="357"/>
        <v>3.0809648913303072</v>
      </c>
      <c r="AC640" s="47">
        <f t="shared" si="358"/>
        <v>-28.414883754375424</v>
      </c>
      <c r="AD640" s="46">
        <v>53.488372093023251</v>
      </c>
      <c r="AE640" s="46">
        <v>50.485436893203882</v>
      </c>
      <c r="AF640" s="46">
        <v>24.46043165467626</v>
      </c>
      <c r="AG640" s="47">
        <f t="shared" si="328"/>
        <v>-29.027940438346992</v>
      </c>
      <c r="AH640" s="47">
        <f t="shared" si="329"/>
        <v>-26.025005238527623</v>
      </c>
      <c r="AI640" s="47">
        <f t="shared" si="359"/>
        <v>-27.526472838437307</v>
      </c>
      <c r="AJ640" s="46">
        <v>84.070796460176993</v>
      </c>
      <c r="AK640" s="46">
        <v>28.125</v>
      </c>
      <c r="AL640" s="46">
        <v>18.181818181818183</v>
      </c>
      <c r="AM640" s="47">
        <f t="shared" si="330"/>
        <v>-65.888978278358806</v>
      </c>
      <c r="AN640" s="47">
        <f t="shared" si="331"/>
        <v>-9.9431818181818166</v>
      </c>
      <c r="AO640" s="47">
        <f t="shared" si="360"/>
        <v>-37.91608004827031</v>
      </c>
      <c r="AP640" s="97">
        <f t="shared" si="332"/>
        <v>83.850734028744967</v>
      </c>
      <c r="AQ640" s="97">
        <f t="shared" si="333"/>
        <v>44.733928571428571</v>
      </c>
      <c r="AR640" s="97">
        <f t="shared" si="334"/>
        <v>45.778242500010457</v>
      </c>
      <c r="AS640" s="97">
        <f t="shared" si="361"/>
        <v>-38.07249152873451</v>
      </c>
      <c r="AT640" s="97">
        <f t="shared" si="362"/>
        <v>1.0443139285818859</v>
      </c>
      <c r="AU640" s="97">
        <f t="shared" si="363"/>
        <v>-18.514088800076312</v>
      </c>
      <c r="AV640" s="46">
        <v>82.51748251748252</v>
      </c>
      <c r="AW640" s="46">
        <v>47.321428571428569</v>
      </c>
      <c r="AX640" s="46">
        <v>47.402597402597401</v>
      </c>
      <c r="AY640" s="47">
        <f t="shared" si="335"/>
        <v>-35.114885114885119</v>
      </c>
      <c r="AZ640" s="47">
        <f t="shared" si="336"/>
        <v>8.1168831168831446E-2</v>
      </c>
      <c r="BA640" s="46">
        <v>79.464285714285708</v>
      </c>
      <c r="BB640" s="46">
        <v>28.571428571428569</v>
      </c>
      <c r="BC640" s="46">
        <v>47.482014388489205</v>
      </c>
      <c r="BD640" s="47">
        <f t="shared" si="337"/>
        <v>-31.982271325796503</v>
      </c>
      <c r="BE640" s="47">
        <f t="shared" si="338"/>
        <v>18.910585817060635</v>
      </c>
      <c r="BF640" s="46">
        <v>88.321167883211686</v>
      </c>
      <c r="BG640" s="46">
        <v>57.142857142857139</v>
      </c>
      <c r="BH640" s="46">
        <v>34.328358208955223</v>
      </c>
      <c r="BI640" s="47">
        <f t="shared" si="339"/>
        <v>-53.992809674256463</v>
      </c>
      <c r="BJ640" s="47">
        <f t="shared" si="340"/>
        <v>-22.814498933901916</v>
      </c>
      <c r="BK640" s="46">
        <v>85.1</v>
      </c>
      <c r="BL640" s="46">
        <v>45.9</v>
      </c>
      <c r="BM640" s="46">
        <v>53.9</v>
      </c>
      <c r="BN640" s="47">
        <f t="shared" si="341"/>
        <v>-31.199999999999996</v>
      </c>
      <c r="BO640" s="47">
        <f t="shared" si="342"/>
        <v>8</v>
      </c>
    </row>
    <row r="641" spans="1:67" x14ac:dyDescent="0.15">
      <c r="A641" s="95" t="s">
        <v>344</v>
      </c>
      <c r="B641" s="95">
        <v>23</v>
      </c>
      <c r="C641" s="95" t="s">
        <v>474</v>
      </c>
      <c r="D641" s="43" t="s">
        <v>477</v>
      </c>
      <c r="E641" s="43">
        <v>32</v>
      </c>
      <c r="F641" s="97">
        <f t="shared" si="343"/>
        <v>43.392857142857139</v>
      </c>
      <c r="G641" s="97">
        <f t="shared" si="343"/>
        <v>28.769841269841272</v>
      </c>
      <c r="H641" s="97">
        <f t="shared" si="343"/>
        <v>12.941176470588236</v>
      </c>
      <c r="I641" s="97">
        <f t="shared" si="344"/>
        <v>-30.451680672268903</v>
      </c>
      <c r="J641" s="97">
        <f t="shared" si="345"/>
        <v>-15.828664799253037</v>
      </c>
      <c r="K641" s="97">
        <f t="shared" si="346"/>
        <v>-23.14017273576097</v>
      </c>
      <c r="L641" s="97">
        <f t="shared" si="347"/>
        <v>-33.671908939014202</v>
      </c>
      <c r="M641" s="97">
        <f t="shared" si="348"/>
        <v>-11.230158730158728</v>
      </c>
      <c r="N641" s="97">
        <f t="shared" si="349"/>
        <v>-17.456045751633987</v>
      </c>
      <c r="O641" s="97">
        <f t="shared" si="350"/>
        <v>16.215863187380215</v>
      </c>
      <c r="P641" s="97">
        <f t="shared" si="351"/>
        <v>-6.2258870214752591</v>
      </c>
      <c r="Q641" s="97">
        <f t="shared" si="352"/>
        <v>4.994988082952478</v>
      </c>
      <c r="R641" s="46">
        <v>0</v>
      </c>
      <c r="S641" s="46">
        <v>0</v>
      </c>
      <c r="T641" s="46">
        <v>0</v>
      </c>
      <c r="U641" s="47">
        <f t="shared" si="353"/>
        <v>0</v>
      </c>
      <c r="V641" s="47">
        <f t="shared" si="354"/>
        <v>0</v>
      </c>
      <c r="W641" s="47">
        <f t="shared" si="355"/>
        <v>0</v>
      </c>
      <c r="X641" s="46">
        <v>20</v>
      </c>
      <c r="Y641" s="46">
        <v>42.857142857142854</v>
      </c>
      <c r="Z641" s="46">
        <v>40</v>
      </c>
      <c r="AA641" s="47">
        <f t="shared" si="356"/>
        <v>20</v>
      </c>
      <c r="AB641" s="47">
        <f t="shared" si="357"/>
        <v>-2.8571428571428541</v>
      </c>
      <c r="AC641" s="47">
        <f t="shared" si="358"/>
        <v>8.571428571428573</v>
      </c>
      <c r="AD641" s="46">
        <v>100</v>
      </c>
      <c r="AE641" s="46">
        <v>50</v>
      </c>
      <c r="AF641" s="46">
        <v>0</v>
      </c>
      <c r="AG641" s="47">
        <f t="shared" si="328"/>
        <v>-100</v>
      </c>
      <c r="AH641" s="47">
        <f t="shared" si="329"/>
        <v>-50</v>
      </c>
      <c r="AI641" s="47">
        <f t="shared" si="359"/>
        <v>-75</v>
      </c>
      <c r="AJ641" s="46">
        <v>53.571428571428569</v>
      </c>
      <c r="AK641" s="46">
        <v>22.222222222222221</v>
      </c>
      <c r="AL641" s="46">
        <v>11.76470588235294</v>
      </c>
      <c r="AM641" s="47">
        <f t="shared" si="330"/>
        <v>-41.806722689075627</v>
      </c>
      <c r="AN641" s="47">
        <f t="shared" si="331"/>
        <v>-10.457516339869281</v>
      </c>
      <c r="AO641" s="47">
        <f t="shared" si="360"/>
        <v>-26.132119514472453</v>
      </c>
      <c r="AP641" s="97">
        <f t="shared" si="332"/>
        <v>77.06476608187134</v>
      </c>
      <c r="AQ641" s="97">
        <f t="shared" si="333"/>
        <v>40</v>
      </c>
      <c r="AR641" s="97">
        <f t="shared" si="334"/>
        <v>30.397222222222222</v>
      </c>
      <c r="AS641" s="97">
        <f t="shared" si="361"/>
        <v>-46.667543859649115</v>
      </c>
      <c r="AT641" s="97">
        <f t="shared" si="362"/>
        <v>-9.6027777777777779</v>
      </c>
      <c r="AU641" s="97">
        <f t="shared" si="363"/>
        <v>-28.135160818713445</v>
      </c>
      <c r="AV641" s="46">
        <v>55.555555555555557</v>
      </c>
      <c r="AW641" s="46">
        <v>50</v>
      </c>
      <c r="AX641" s="46">
        <v>38.888888888888893</v>
      </c>
      <c r="AY641" s="47">
        <f t="shared" si="335"/>
        <v>-16.666666666666664</v>
      </c>
      <c r="AZ641" s="47">
        <f t="shared" si="336"/>
        <v>-11.111111111111107</v>
      </c>
      <c r="BA641" s="46">
        <v>66.666666666666657</v>
      </c>
      <c r="BB641" s="46">
        <v>40</v>
      </c>
      <c r="BC641" s="46">
        <v>50</v>
      </c>
      <c r="BD641" s="47">
        <f t="shared" si="337"/>
        <v>-16.666666666666657</v>
      </c>
      <c r="BE641" s="47">
        <f t="shared" si="338"/>
        <v>10</v>
      </c>
      <c r="BF641" s="46">
        <v>94.73684210526315</v>
      </c>
      <c r="BG641" s="46">
        <v>20</v>
      </c>
      <c r="BH641" s="46">
        <v>-12</v>
      </c>
      <c r="BI641" s="47">
        <f t="shared" si="339"/>
        <v>-106.73684210526315</v>
      </c>
      <c r="BJ641" s="47">
        <f t="shared" si="340"/>
        <v>-32</v>
      </c>
      <c r="BK641" s="46">
        <v>91.3</v>
      </c>
      <c r="BL641" s="46">
        <v>50</v>
      </c>
      <c r="BM641" s="46">
        <v>44.7</v>
      </c>
      <c r="BN641" s="47">
        <f t="shared" si="341"/>
        <v>-46.599999999999994</v>
      </c>
      <c r="BO641" s="47">
        <f t="shared" si="342"/>
        <v>-5.2999999999999972</v>
      </c>
    </row>
    <row r="642" spans="1:67" x14ac:dyDescent="0.15">
      <c r="A642" s="95" t="s">
        <v>344</v>
      </c>
      <c r="B642" s="95">
        <v>23</v>
      </c>
      <c r="C642" s="95" t="s">
        <v>474</v>
      </c>
      <c r="D642" s="43" t="s">
        <v>478</v>
      </c>
      <c r="E642" s="43">
        <v>33</v>
      </c>
      <c r="F642" s="97">
        <f t="shared" si="343"/>
        <v>46.57771915584415</v>
      </c>
      <c r="G642" s="97">
        <f t="shared" si="343"/>
        <v>-0.27267004362720726</v>
      </c>
      <c r="H642" s="97">
        <f t="shared" si="343"/>
        <v>-14.136729026414748</v>
      </c>
      <c r="I642" s="97">
        <f t="shared" si="344"/>
        <v>-60.714448182258899</v>
      </c>
      <c r="J642" s="97">
        <f t="shared" si="345"/>
        <v>-13.864058982787542</v>
      </c>
      <c r="K642" s="97">
        <f t="shared" si="346"/>
        <v>-37.289253582523223</v>
      </c>
      <c r="L642" s="97">
        <f t="shared" si="347"/>
        <v>-22.775247659297207</v>
      </c>
      <c r="M642" s="97">
        <f t="shared" si="348"/>
        <v>5.7787501735824831</v>
      </c>
      <c r="N642" s="97">
        <f t="shared" si="349"/>
        <v>-17.809827605104221</v>
      </c>
      <c r="O642" s="97">
        <f t="shared" si="350"/>
        <v>4.965420054192986</v>
      </c>
      <c r="P642" s="97">
        <f t="shared" si="351"/>
        <v>-23.588577778686705</v>
      </c>
      <c r="Q642" s="97">
        <f t="shared" si="352"/>
        <v>-9.3115788622468596</v>
      </c>
      <c r="R642" s="46">
        <v>40.909090909090914</v>
      </c>
      <c r="S642" s="46">
        <v>-12.195121951219512</v>
      </c>
      <c r="T642" s="46">
        <v>-9.8591549295774641</v>
      </c>
      <c r="U642" s="47">
        <f t="shared" si="353"/>
        <v>-50.768245838668378</v>
      </c>
      <c r="V642" s="47">
        <f t="shared" si="354"/>
        <v>2.3359670216420483</v>
      </c>
      <c r="W642" s="47">
        <f t="shared" si="355"/>
        <v>-24.216139408513165</v>
      </c>
      <c r="X642" s="46">
        <v>37.5</v>
      </c>
      <c r="Y642" s="46">
        <v>12.244897959183673</v>
      </c>
      <c r="Z642" s="46">
        <v>-27.027027027027028</v>
      </c>
      <c r="AA642" s="47">
        <f t="shared" si="356"/>
        <v>-64.527027027027032</v>
      </c>
      <c r="AB642" s="47">
        <f t="shared" si="357"/>
        <v>-39.271924986210699</v>
      </c>
      <c r="AC642" s="47">
        <f t="shared" si="358"/>
        <v>-51.899476006618869</v>
      </c>
      <c r="AD642" s="46">
        <v>42.1875</v>
      </c>
      <c r="AE642" s="46">
        <v>-4.0816326530612246</v>
      </c>
      <c r="AF642" s="46">
        <v>-27.419354838709676</v>
      </c>
      <c r="AG642" s="47">
        <f t="shared" si="328"/>
        <v>-69.60685483870968</v>
      </c>
      <c r="AH642" s="47">
        <f t="shared" si="329"/>
        <v>-23.337722185648452</v>
      </c>
      <c r="AI642" s="47">
        <f t="shared" si="359"/>
        <v>-46.472288512179063</v>
      </c>
      <c r="AJ642" s="46">
        <v>65.714285714285708</v>
      </c>
      <c r="AK642" s="46">
        <v>2.9411764705882351</v>
      </c>
      <c r="AL642" s="46">
        <v>7.7586206896551726</v>
      </c>
      <c r="AM642" s="47">
        <f t="shared" si="330"/>
        <v>-57.955665024630534</v>
      </c>
      <c r="AN642" s="47">
        <f t="shared" si="331"/>
        <v>4.8174442190669371</v>
      </c>
      <c r="AO642" s="47">
        <f t="shared" si="360"/>
        <v>-26.569110402781799</v>
      </c>
      <c r="AP642" s="97">
        <f t="shared" si="332"/>
        <v>69.352966815141357</v>
      </c>
      <c r="AQ642" s="97">
        <f t="shared" si="333"/>
        <v>-6.0514202172096905</v>
      </c>
      <c r="AR642" s="97">
        <f t="shared" si="334"/>
        <v>3.6730985786894736</v>
      </c>
      <c r="AS642" s="97">
        <f t="shared" si="361"/>
        <v>-65.679868236451881</v>
      </c>
      <c r="AT642" s="97">
        <f t="shared" si="362"/>
        <v>9.724518795899165</v>
      </c>
      <c r="AU642" s="97">
        <f t="shared" si="363"/>
        <v>-27.977674720276358</v>
      </c>
      <c r="AV642" s="46">
        <v>64.705882352941174</v>
      </c>
      <c r="AW642" s="46">
        <v>-22.222222222222221</v>
      </c>
      <c r="AX642" s="46">
        <v>-13.636363636363635</v>
      </c>
      <c r="AY642" s="47">
        <f t="shared" si="335"/>
        <v>-78.342245989304814</v>
      </c>
      <c r="AZ642" s="47">
        <f t="shared" si="336"/>
        <v>8.5858585858585865</v>
      </c>
      <c r="BA642" s="46">
        <v>60.317460317460316</v>
      </c>
      <c r="BB642" s="46">
        <v>7.1428571428571423</v>
      </c>
      <c r="BC642" s="46">
        <v>-2.912621359223301</v>
      </c>
      <c r="BD642" s="47">
        <f t="shared" si="337"/>
        <v>-63.230081676683618</v>
      </c>
      <c r="BE642" s="47">
        <f t="shared" si="338"/>
        <v>-10.055478502080444</v>
      </c>
      <c r="BF642" s="46">
        <v>78.688524590163937</v>
      </c>
      <c r="BG642" s="46">
        <v>-10.526315789473683</v>
      </c>
      <c r="BH642" s="46">
        <v>17.241379310344829</v>
      </c>
      <c r="BI642" s="47">
        <f t="shared" si="339"/>
        <v>-61.447145279819111</v>
      </c>
      <c r="BJ642" s="47">
        <f t="shared" si="340"/>
        <v>27.767695099818511</v>
      </c>
      <c r="BK642" s="46">
        <v>73.7</v>
      </c>
      <c r="BL642" s="46">
        <v>1.4</v>
      </c>
      <c r="BM642" s="46">
        <v>14</v>
      </c>
      <c r="BN642" s="47">
        <f t="shared" si="341"/>
        <v>-59.7</v>
      </c>
      <c r="BO642" s="47">
        <f t="shared" si="342"/>
        <v>12.6</v>
      </c>
    </row>
    <row r="643" spans="1:67" x14ac:dyDescent="0.15">
      <c r="A643" s="95" t="s">
        <v>344</v>
      </c>
      <c r="B643" s="95">
        <v>23</v>
      </c>
      <c r="C643" s="95" t="s">
        <v>474</v>
      </c>
      <c r="D643" s="43" t="s">
        <v>500</v>
      </c>
      <c r="E643" s="43">
        <v>34</v>
      </c>
      <c r="F643" s="97">
        <f t="shared" si="343"/>
        <v>72.957368718238286</v>
      </c>
      <c r="G643" s="97">
        <f t="shared" si="343"/>
        <v>49.230769230769234</v>
      </c>
      <c r="H643" s="97">
        <f t="shared" si="343"/>
        <v>34.338863750628455</v>
      </c>
      <c r="I643" s="97">
        <f t="shared" si="344"/>
        <v>-38.61850496760983</v>
      </c>
      <c r="J643" s="97">
        <f t="shared" si="345"/>
        <v>-14.891905480140778</v>
      </c>
      <c r="K643" s="97">
        <f t="shared" si="346"/>
        <v>-26.755205223875304</v>
      </c>
      <c r="L643" s="97">
        <f t="shared" si="347"/>
        <v>6.024652016335537</v>
      </c>
      <c r="M643" s="97">
        <f t="shared" si="348"/>
        <v>38.024329836829835</v>
      </c>
      <c r="N643" s="97">
        <f t="shared" si="349"/>
        <v>-0.51177727501256953</v>
      </c>
      <c r="O643" s="97">
        <f t="shared" si="350"/>
        <v>-6.5364292913481066</v>
      </c>
      <c r="P643" s="97">
        <f t="shared" si="351"/>
        <v>-38.536107111842405</v>
      </c>
      <c r="Q643" s="97">
        <f t="shared" si="352"/>
        <v>-22.536268201595256</v>
      </c>
      <c r="R643" s="46">
        <v>86.36363636363636</v>
      </c>
      <c r="S643" s="46">
        <v>46.153846153846153</v>
      </c>
      <c r="T643" s="46" t="s">
        <v>288</v>
      </c>
      <c r="U643" s="47" t="e">
        <f t="shared" si="353"/>
        <v>#VALUE!</v>
      </c>
      <c r="V643" s="47" t="e">
        <f t="shared" si="354"/>
        <v>#VALUE!</v>
      </c>
      <c r="W643" s="47" t="e">
        <f t="shared" si="355"/>
        <v>#VALUE!</v>
      </c>
      <c r="X643" s="46">
        <v>76.19047619047619</v>
      </c>
      <c r="Y643" s="46">
        <v>66.666666666666657</v>
      </c>
      <c r="Z643" s="46">
        <v>46.153846153846153</v>
      </c>
      <c r="AA643" s="47">
        <f t="shared" si="356"/>
        <v>-30.036630036630036</v>
      </c>
      <c r="AB643" s="47">
        <f t="shared" si="357"/>
        <v>-20.512820512820504</v>
      </c>
      <c r="AC643" s="47">
        <f t="shared" si="358"/>
        <v>-25.27472527472527</v>
      </c>
      <c r="AD643" s="46">
        <v>82.608695652173907</v>
      </c>
      <c r="AE643" s="46">
        <v>53.333333333333336</v>
      </c>
      <c r="AF643" s="46">
        <v>33.333333333333329</v>
      </c>
      <c r="AG643" s="47">
        <f t="shared" ref="AG643:AG706" si="364">AF643-AD643</f>
        <v>-49.275362318840578</v>
      </c>
      <c r="AH643" s="47">
        <f t="shared" ref="AH643:AH706" si="365">AF643-AE643</f>
        <v>-20.000000000000007</v>
      </c>
      <c r="AI643" s="47">
        <f t="shared" si="359"/>
        <v>-34.637681159420296</v>
      </c>
      <c r="AJ643" s="46">
        <v>46.666666666666664</v>
      </c>
      <c r="AK643" s="46">
        <v>30.76923076923077</v>
      </c>
      <c r="AL643" s="46">
        <v>23.52941176470588</v>
      </c>
      <c r="AM643" s="47">
        <f t="shared" ref="AM643:AM706" si="366">AL643-AJ643</f>
        <v>-23.137254901960784</v>
      </c>
      <c r="AN643" s="47">
        <f t="shared" ref="AN643:AN706" si="367">AL643-AK643</f>
        <v>-7.2398190045248896</v>
      </c>
      <c r="AO643" s="47">
        <f t="shared" si="360"/>
        <v>-15.188536953242837</v>
      </c>
      <c r="AP643" s="97">
        <f t="shared" ref="AP643:AP706" si="368">AVERAGE(AV643,BA643,BF643,BK643)</f>
        <v>66.932716701902748</v>
      </c>
      <c r="AQ643" s="97">
        <f t="shared" ref="AQ643:AQ706" si="369">AVERAGE(AW643,BB643,BG643,BL643)</f>
        <v>11.206439393939394</v>
      </c>
      <c r="AR643" s="97">
        <f t="shared" ref="AR643:AR706" si="370">AVERAGE(AX643,BC643,BH643,BM643)</f>
        <v>34.850641025641025</v>
      </c>
      <c r="AS643" s="97">
        <f t="shared" si="361"/>
        <v>-32.082075676261724</v>
      </c>
      <c r="AT643" s="97">
        <f t="shared" si="362"/>
        <v>23.64420163170163</v>
      </c>
      <c r="AU643" s="97">
        <f t="shared" si="363"/>
        <v>-4.2189370222800466</v>
      </c>
      <c r="AV643" s="46">
        <v>77.272727272727266</v>
      </c>
      <c r="AW643" s="46">
        <v>6.25</v>
      </c>
      <c r="AX643" s="46">
        <v>30.76923076923077</v>
      </c>
      <c r="AY643" s="47">
        <f t="shared" ref="AY643:AY706" si="371">AX643-AV643</f>
        <v>-46.503496503496493</v>
      </c>
      <c r="AZ643" s="47">
        <f t="shared" ref="AZ643:AZ706" si="372">AX643-AW643</f>
        <v>24.51923076923077</v>
      </c>
      <c r="BA643" s="46">
        <v>32.558139534883722</v>
      </c>
      <c r="BB643" s="46">
        <v>-33.333333333333329</v>
      </c>
      <c r="BC643" s="46">
        <v>48</v>
      </c>
      <c r="BD643" s="47">
        <f t="shared" ref="BD643:BD706" si="373">BC643-BA643</f>
        <v>15.441860465116278</v>
      </c>
      <c r="BE643" s="47">
        <f t="shared" ref="BE643:BE706" si="374">BC643-BB643</f>
        <v>81.333333333333329</v>
      </c>
      <c r="BF643" s="46">
        <v>100</v>
      </c>
      <c r="BG643" s="46">
        <v>-9.0909090909090917</v>
      </c>
      <c r="BH643" s="46">
        <v>33.333333333333329</v>
      </c>
      <c r="BI643" s="47">
        <f t="shared" ref="BI643:BI706" si="375">BH643-BF643</f>
        <v>-66.666666666666671</v>
      </c>
      <c r="BJ643" s="47">
        <f t="shared" ref="BJ643:BJ706" si="376">BH643-BG643</f>
        <v>42.424242424242422</v>
      </c>
      <c r="BK643" s="46">
        <v>57.9</v>
      </c>
      <c r="BL643" s="46">
        <v>81</v>
      </c>
      <c r="BM643" s="46">
        <v>27.3</v>
      </c>
      <c r="BN643" s="47">
        <f t="shared" ref="BN643:BN706" si="377">BM643-BK643</f>
        <v>-30.599999999999998</v>
      </c>
      <c r="BO643" s="47">
        <f t="shared" ref="BO643:BO706" si="378">BM643-BL643</f>
        <v>-53.7</v>
      </c>
    </row>
    <row r="644" spans="1:67" x14ac:dyDescent="0.15">
      <c r="A644" s="95" t="s">
        <v>344</v>
      </c>
      <c r="B644" s="95">
        <v>23</v>
      </c>
      <c r="C644" s="95" t="s">
        <v>474</v>
      </c>
      <c r="D644" s="43" t="s">
        <v>272</v>
      </c>
      <c r="E644" s="43">
        <v>18</v>
      </c>
      <c r="F644" s="97">
        <f t="shared" ref="F644:H707" si="379">AVERAGE(R644,X644,AD644,AJ644)</f>
        <v>72.161086975040462</v>
      </c>
      <c r="G644" s="97">
        <f t="shared" si="379"/>
        <v>32.421595589397448</v>
      </c>
      <c r="H644" s="97">
        <f t="shared" si="379"/>
        <v>31.289953760357015</v>
      </c>
      <c r="I644" s="97">
        <f t="shared" ref="I644:I707" si="380">H644-F644</f>
        <v>-40.871133214683447</v>
      </c>
      <c r="J644" s="97">
        <f t="shared" ref="J644:J707" si="381">H644-G644</f>
        <v>-1.1316418290404329</v>
      </c>
      <c r="K644" s="97">
        <f t="shared" ref="K644:K707" si="382">AVERAGE(I644:J644)</f>
        <v>-21.00138752186194</v>
      </c>
      <c r="L644" s="97">
        <f t="shared" ref="L644:L707" si="383">F644-AP644</f>
        <v>-6.5822105801792787</v>
      </c>
      <c r="M644" s="97">
        <f t="shared" ref="M644:M707" si="384">G644-AQ644</f>
        <v>-12.042013707567598</v>
      </c>
      <c r="N644" s="97">
        <f t="shared" ref="N644:N707" si="385">H644-AR644</f>
        <v>-18.246541358053783</v>
      </c>
      <c r="O644" s="97">
        <f t="shared" ref="O644:O707" si="386">N644-L644</f>
        <v>-11.664330777874504</v>
      </c>
      <c r="P644" s="97">
        <f t="shared" ref="P644:P707" si="387">N644-M644</f>
        <v>-6.2045276504861846</v>
      </c>
      <c r="Q644" s="97">
        <f t="shared" ref="Q644:Q707" si="388">AVERAGE(O644:P644)</f>
        <v>-8.9344292141803443</v>
      </c>
      <c r="R644" s="46">
        <v>64</v>
      </c>
      <c r="S644" s="46">
        <v>15.789473684210526</v>
      </c>
      <c r="T644" s="46">
        <v>17.283950617283949</v>
      </c>
      <c r="U644" s="47">
        <f t="shared" ref="U644:U707" si="389">T644-R644</f>
        <v>-46.716049382716051</v>
      </c>
      <c r="V644" s="47">
        <f t="shared" ref="V644:V707" si="390">T644-S644</f>
        <v>1.4944769330734236</v>
      </c>
      <c r="W644" s="47">
        <f t="shared" ref="W644:W707" si="391">AVERAGE(U644:V644)</f>
        <v>-22.610786224821315</v>
      </c>
      <c r="X644" s="46">
        <v>78.571428571428569</v>
      </c>
      <c r="Y644" s="46">
        <v>38.738738738738739</v>
      </c>
      <c r="Z644" s="46">
        <v>36.538461538461533</v>
      </c>
      <c r="AA644" s="47">
        <f t="shared" ref="AA644:AA707" si="392">Z644-X644</f>
        <v>-42.032967032967036</v>
      </c>
      <c r="AB644" s="47">
        <f t="shared" ref="AB644:AB707" si="393">Z644-Y644</f>
        <v>-2.2002772002772062</v>
      </c>
      <c r="AC644" s="47">
        <f t="shared" ref="AC644:AC707" si="394">AVERAGE(AA644:AB644)</f>
        <v>-22.116622116622121</v>
      </c>
      <c r="AD644" s="46">
        <v>75.193798449612402</v>
      </c>
      <c r="AE644" s="46">
        <v>46.400000000000006</v>
      </c>
      <c r="AF644" s="46">
        <v>27.941176470588236</v>
      </c>
      <c r="AG644" s="47">
        <f t="shared" si="364"/>
        <v>-47.25262197902417</v>
      </c>
      <c r="AH644" s="47">
        <f t="shared" si="365"/>
        <v>-18.45882352941177</v>
      </c>
      <c r="AI644" s="47">
        <f t="shared" ref="AI644:AI707" si="395">AVERAGE(AG644:AH644)</f>
        <v>-32.855722754217972</v>
      </c>
      <c r="AJ644" s="46">
        <v>70.879120879120876</v>
      </c>
      <c r="AK644" s="46">
        <v>28.75816993464052</v>
      </c>
      <c r="AL644" s="46">
        <v>43.39622641509434</v>
      </c>
      <c r="AM644" s="47">
        <f t="shared" si="366"/>
        <v>-27.482894464026536</v>
      </c>
      <c r="AN644" s="47">
        <f t="shared" si="367"/>
        <v>14.63805648045382</v>
      </c>
      <c r="AO644" s="47">
        <f t="shared" ref="AO644:AO707" si="396">AVERAGE(AM644:AN644)</f>
        <v>-6.4224189917863583</v>
      </c>
      <c r="AP644" s="97">
        <f t="shared" si="368"/>
        <v>78.743297555219741</v>
      </c>
      <c r="AQ644" s="97">
        <f t="shared" si="369"/>
        <v>44.463609296965046</v>
      </c>
      <c r="AR644" s="97">
        <f t="shared" si="370"/>
        <v>49.536495118410798</v>
      </c>
      <c r="AS644" s="97">
        <f t="shared" ref="AS644:AS707" si="397">AR644-AP644</f>
        <v>-29.206802436808943</v>
      </c>
      <c r="AT644" s="97">
        <f t="shared" ref="AT644:AT707" si="398">AR644-AQ644</f>
        <v>5.0728858214457517</v>
      </c>
      <c r="AU644" s="97">
        <f t="shared" ref="AU644:AU707" si="399">AVERAGE(AS644:AT644)</f>
        <v>-12.066958307681595</v>
      </c>
      <c r="AV644" s="46">
        <v>74.626865671641795</v>
      </c>
      <c r="AW644" s="46">
        <v>40.789473684210527</v>
      </c>
      <c r="AX644" s="46">
        <v>46.073298429319372</v>
      </c>
      <c r="AY644" s="47">
        <f t="shared" si="371"/>
        <v>-28.553567242322423</v>
      </c>
      <c r="AZ644" s="47">
        <f t="shared" si="372"/>
        <v>5.2838247451088449</v>
      </c>
      <c r="BA644" s="46">
        <v>68.932038834951456</v>
      </c>
      <c r="BB644" s="46">
        <v>40</v>
      </c>
      <c r="BC644" s="46">
        <v>52.736318407960205</v>
      </c>
      <c r="BD644" s="47">
        <f t="shared" si="373"/>
        <v>-16.195720426991251</v>
      </c>
      <c r="BE644" s="47">
        <f t="shared" si="374"/>
        <v>12.736318407960205</v>
      </c>
      <c r="BF644" s="46">
        <v>85.714285714285708</v>
      </c>
      <c r="BG644" s="46">
        <v>50.364963503649641</v>
      </c>
      <c r="BH644" s="46">
        <v>43.636363636363633</v>
      </c>
      <c r="BI644" s="47">
        <f t="shared" si="375"/>
        <v>-42.077922077922075</v>
      </c>
      <c r="BJ644" s="47">
        <f t="shared" si="376"/>
        <v>-6.7285998672860075</v>
      </c>
      <c r="BK644" s="46">
        <v>85.7</v>
      </c>
      <c r="BL644" s="46">
        <v>46.7</v>
      </c>
      <c r="BM644" s="46">
        <v>55.7</v>
      </c>
      <c r="BN644" s="47">
        <f t="shared" si="377"/>
        <v>-30</v>
      </c>
      <c r="BO644" s="47">
        <f t="shared" si="378"/>
        <v>9</v>
      </c>
    </row>
    <row r="645" spans="1:67" x14ac:dyDescent="0.15">
      <c r="A645" s="95" t="s">
        <v>536</v>
      </c>
      <c r="B645" s="95">
        <v>23</v>
      </c>
      <c r="C645" s="95" t="s">
        <v>474</v>
      </c>
      <c r="D645" s="43" t="s">
        <v>273</v>
      </c>
      <c r="E645" s="43">
        <v>19</v>
      </c>
      <c r="F645" s="97">
        <f t="shared" si="379"/>
        <v>85.06451095756448</v>
      </c>
      <c r="G645" s="97">
        <f t="shared" si="379"/>
        <v>64.625313283208015</v>
      </c>
      <c r="H645" s="97">
        <f t="shared" si="379"/>
        <v>51.796394395078607</v>
      </c>
      <c r="I645" s="97">
        <f t="shared" si="380"/>
        <v>-33.268116562485872</v>
      </c>
      <c r="J645" s="97">
        <f t="shared" si="381"/>
        <v>-12.828918888129408</v>
      </c>
      <c r="K645" s="97">
        <f t="shared" si="382"/>
        <v>-23.04851772530764</v>
      </c>
      <c r="L645" s="97">
        <f t="shared" si="383"/>
        <v>-5.3607738075043443</v>
      </c>
      <c r="M645" s="97">
        <f t="shared" si="384"/>
        <v>6.2385967388827765</v>
      </c>
      <c r="N645" s="97">
        <f t="shared" si="385"/>
        <v>-20.888847261998478</v>
      </c>
      <c r="O645" s="97">
        <f t="shared" si="386"/>
        <v>-15.528073454494134</v>
      </c>
      <c r="P645" s="97">
        <f t="shared" si="387"/>
        <v>-27.127444000881255</v>
      </c>
      <c r="Q645" s="97">
        <f t="shared" si="388"/>
        <v>-21.327758727687694</v>
      </c>
      <c r="R645" s="46">
        <v>75.510204081632651</v>
      </c>
      <c r="S645" s="46">
        <v>57.999999999999993</v>
      </c>
      <c r="T645" s="46">
        <v>51.515151515151516</v>
      </c>
      <c r="U645" s="47">
        <f t="shared" si="389"/>
        <v>-23.995052566481135</v>
      </c>
      <c r="V645" s="47">
        <f t="shared" si="390"/>
        <v>-6.4848484848484773</v>
      </c>
      <c r="W645" s="47">
        <f t="shared" si="391"/>
        <v>-15.239950525664806</v>
      </c>
      <c r="X645" s="46">
        <v>92.537313432835816</v>
      </c>
      <c r="Y645" s="46">
        <v>53.571428571428569</v>
      </c>
      <c r="Z645" s="46">
        <v>40.789473684210527</v>
      </c>
      <c r="AA645" s="47">
        <f t="shared" si="392"/>
        <v>-51.747839748625289</v>
      </c>
      <c r="AB645" s="47">
        <f t="shared" si="393"/>
        <v>-12.781954887218042</v>
      </c>
      <c r="AC645" s="47">
        <f t="shared" si="394"/>
        <v>-32.264897317921665</v>
      </c>
      <c r="AD645" s="46">
        <v>84.210526315789465</v>
      </c>
      <c r="AE645" s="46">
        <v>71.929824561403507</v>
      </c>
      <c r="AF645" s="46">
        <v>63.095238095238095</v>
      </c>
      <c r="AG645" s="47">
        <f t="shared" si="364"/>
        <v>-21.115288220551371</v>
      </c>
      <c r="AH645" s="47">
        <f t="shared" si="365"/>
        <v>-8.8345864661654119</v>
      </c>
      <c r="AI645" s="47">
        <f t="shared" si="395"/>
        <v>-14.974937343358391</v>
      </c>
      <c r="AJ645" s="46">
        <v>88</v>
      </c>
      <c r="AK645" s="46">
        <v>75</v>
      </c>
      <c r="AL645" s="46">
        <v>51.785714285714292</v>
      </c>
      <c r="AM645" s="47">
        <f t="shared" si="366"/>
        <v>-36.214285714285708</v>
      </c>
      <c r="AN645" s="47">
        <f t="shared" si="367"/>
        <v>-23.214285714285708</v>
      </c>
      <c r="AO645" s="47">
        <f t="shared" si="396"/>
        <v>-29.714285714285708</v>
      </c>
      <c r="AP645" s="97">
        <f t="shared" si="368"/>
        <v>90.425284765068824</v>
      </c>
      <c r="AQ645" s="97">
        <f t="shared" si="369"/>
        <v>58.386716544325239</v>
      </c>
      <c r="AR645" s="97">
        <f t="shared" si="370"/>
        <v>72.685241657077086</v>
      </c>
      <c r="AS645" s="97">
        <f t="shared" si="397"/>
        <v>-17.740043107991738</v>
      </c>
      <c r="AT645" s="97">
        <f t="shared" si="398"/>
        <v>14.298525112751847</v>
      </c>
      <c r="AU645" s="97">
        <f t="shared" si="399"/>
        <v>-1.7207589976199458</v>
      </c>
      <c r="AV645" s="46">
        <v>87.20930232558139</v>
      </c>
      <c r="AW645" s="46">
        <v>61.363636363636367</v>
      </c>
      <c r="AX645" s="46">
        <v>79.545454545454547</v>
      </c>
      <c r="AY645" s="47">
        <f t="shared" si="371"/>
        <v>-7.6638477801268436</v>
      </c>
      <c r="AZ645" s="47">
        <f t="shared" si="372"/>
        <v>18.18181818181818</v>
      </c>
      <c r="BA645" s="46">
        <v>79.591836734693871</v>
      </c>
      <c r="BB645" s="46">
        <v>47.826086956521742</v>
      </c>
      <c r="BC645" s="46">
        <v>65.822784810126578</v>
      </c>
      <c r="BD645" s="47">
        <f t="shared" si="373"/>
        <v>-13.769051924567293</v>
      </c>
      <c r="BE645" s="47">
        <f t="shared" si="374"/>
        <v>17.996697853604836</v>
      </c>
      <c r="BF645" s="46">
        <v>100</v>
      </c>
      <c r="BG645" s="46">
        <v>55.357142857142861</v>
      </c>
      <c r="BH645" s="46">
        <v>64.772727272727266</v>
      </c>
      <c r="BI645" s="47">
        <f t="shared" si="375"/>
        <v>-35.227272727272734</v>
      </c>
      <c r="BJ645" s="47">
        <f t="shared" si="376"/>
        <v>9.4155844155844051</v>
      </c>
      <c r="BK645" s="46">
        <v>94.9</v>
      </c>
      <c r="BL645" s="46">
        <v>69</v>
      </c>
      <c r="BM645" s="46">
        <v>80.599999999999994</v>
      </c>
      <c r="BN645" s="47">
        <f t="shared" si="377"/>
        <v>-14.300000000000011</v>
      </c>
      <c r="BO645" s="47">
        <f t="shared" si="378"/>
        <v>11.599999999999994</v>
      </c>
    </row>
    <row r="646" spans="1:67" x14ac:dyDescent="0.15">
      <c r="A646" s="95" t="s">
        <v>344</v>
      </c>
      <c r="B646" s="95">
        <v>23</v>
      </c>
      <c r="C646" s="95" t="s">
        <v>474</v>
      </c>
      <c r="D646" s="43" t="s">
        <v>274</v>
      </c>
      <c r="E646" s="43">
        <v>20</v>
      </c>
      <c r="F646" s="97">
        <f t="shared" si="379"/>
        <v>77.843701996927805</v>
      </c>
      <c r="G646" s="97">
        <f t="shared" si="379"/>
        <v>33.772341433520801</v>
      </c>
      <c r="H646" s="97">
        <f t="shared" si="379"/>
        <v>8.1278848224511346</v>
      </c>
      <c r="I646" s="97">
        <f t="shared" si="380"/>
        <v>-69.715817174476669</v>
      </c>
      <c r="J646" s="97">
        <f t="shared" si="381"/>
        <v>-25.644456611069664</v>
      </c>
      <c r="K646" s="97">
        <f t="shared" si="382"/>
        <v>-47.680136892773163</v>
      </c>
      <c r="L646" s="97">
        <f t="shared" si="383"/>
        <v>-5.1987444259716113</v>
      </c>
      <c r="M646" s="97">
        <f t="shared" si="384"/>
        <v>-5.218445809327001</v>
      </c>
      <c r="N646" s="97">
        <f t="shared" si="385"/>
        <v>-27.973342628195567</v>
      </c>
      <c r="O646" s="97">
        <f t="shared" si="386"/>
        <v>-22.774598202223956</v>
      </c>
      <c r="P646" s="97">
        <f t="shared" si="387"/>
        <v>-22.754896818868566</v>
      </c>
      <c r="Q646" s="97">
        <f t="shared" si="388"/>
        <v>-22.764747510546261</v>
      </c>
      <c r="R646" s="46">
        <v>76.612903225806448</v>
      </c>
      <c r="S646" s="46">
        <v>22.784810126582279</v>
      </c>
      <c r="T646" s="46">
        <v>-0.75757575757575757</v>
      </c>
      <c r="U646" s="47">
        <f t="shared" si="389"/>
        <v>-77.370478983382199</v>
      </c>
      <c r="V646" s="47">
        <f t="shared" si="390"/>
        <v>-23.542385884158037</v>
      </c>
      <c r="W646" s="47">
        <f t="shared" si="391"/>
        <v>-50.456432433770118</v>
      </c>
      <c r="X646" s="46">
        <v>75</v>
      </c>
      <c r="Y646" s="46">
        <v>30.434782608695656</v>
      </c>
      <c r="Z646" s="46">
        <v>1.910828025477707</v>
      </c>
      <c r="AA646" s="47">
        <f t="shared" si="392"/>
        <v>-73.089171974522287</v>
      </c>
      <c r="AB646" s="47">
        <f t="shared" si="393"/>
        <v>-28.52395458321795</v>
      </c>
      <c r="AC646" s="47">
        <f t="shared" si="394"/>
        <v>-50.806563278870115</v>
      </c>
      <c r="AD646" s="46">
        <v>80</v>
      </c>
      <c r="AE646" s="46">
        <v>40.74074074074074</v>
      </c>
      <c r="AF646" s="46">
        <v>3.7267080745341614</v>
      </c>
      <c r="AG646" s="47">
        <f t="shared" si="364"/>
        <v>-76.273291925465841</v>
      </c>
      <c r="AH646" s="47">
        <f t="shared" si="365"/>
        <v>-37.014032666206582</v>
      </c>
      <c r="AI646" s="47">
        <f t="shared" si="395"/>
        <v>-56.643662295836208</v>
      </c>
      <c r="AJ646" s="46">
        <v>79.761904761904773</v>
      </c>
      <c r="AK646" s="46">
        <v>41.12903225806452</v>
      </c>
      <c r="AL646" s="46">
        <v>27.631578947368425</v>
      </c>
      <c r="AM646" s="47">
        <f t="shared" si="366"/>
        <v>-52.130325814536349</v>
      </c>
      <c r="AN646" s="47">
        <f t="shared" si="367"/>
        <v>-13.497453310696095</v>
      </c>
      <c r="AO646" s="47">
        <f t="shared" si="396"/>
        <v>-32.813889562616225</v>
      </c>
      <c r="AP646" s="97">
        <f t="shared" si="368"/>
        <v>83.042446422899417</v>
      </c>
      <c r="AQ646" s="97">
        <f t="shared" si="369"/>
        <v>38.990787242847802</v>
      </c>
      <c r="AR646" s="97">
        <f t="shared" si="370"/>
        <v>36.101227450646704</v>
      </c>
      <c r="AS646" s="97">
        <f t="shared" si="397"/>
        <v>-46.941218972252713</v>
      </c>
      <c r="AT646" s="97">
        <f t="shared" si="398"/>
        <v>-2.8895597922010978</v>
      </c>
      <c r="AU646" s="97">
        <f t="shared" si="399"/>
        <v>-24.915389382226905</v>
      </c>
      <c r="AV646" s="46">
        <v>79.347826086956516</v>
      </c>
      <c r="AW646" s="46">
        <v>26.829268292682929</v>
      </c>
      <c r="AX646" s="46">
        <v>26.5625</v>
      </c>
      <c r="AY646" s="47">
        <f t="shared" si="371"/>
        <v>-52.785326086956516</v>
      </c>
      <c r="AZ646" s="47">
        <f t="shared" si="372"/>
        <v>-0.26676829268292934</v>
      </c>
      <c r="BA646" s="46">
        <v>76.923076923076934</v>
      </c>
      <c r="BB646" s="46">
        <v>36.206896551724135</v>
      </c>
      <c r="BC646" s="46">
        <v>23.076923076923077</v>
      </c>
      <c r="BD646" s="47">
        <f t="shared" si="373"/>
        <v>-53.846153846153854</v>
      </c>
      <c r="BE646" s="47">
        <f t="shared" si="374"/>
        <v>-13.129973474801059</v>
      </c>
      <c r="BF646" s="46">
        <v>83.798882681564251</v>
      </c>
      <c r="BG646" s="46">
        <v>34.126984126984127</v>
      </c>
      <c r="BH646" s="46">
        <v>40.26548672566372</v>
      </c>
      <c r="BI646" s="47">
        <f t="shared" si="375"/>
        <v>-43.533395955900531</v>
      </c>
      <c r="BJ646" s="47">
        <f t="shared" si="376"/>
        <v>6.1385025986795938</v>
      </c>
      <c r="BK646" s="46">
        <v>92.1</v>
      </c>
      <c r="BL646" s="46">
        <v>58.8</v>
      </c>
      <c r="BM646" s="46">
        <v>54.5</v>
      </c>
      <c r="BN646" s="47">
        <f t="shared" si="377"/>
        <v>-37.599999999999994</v>
      </c>
      <c r="BO646" s="47">
        <f t="shared" si="378"/>
        <v>-4.2999999999999972</v>
      </c>
    </row>
    <row r="647" spans="1:67" s="5" customFormat="1" x14ac:dyDescent="0.15">
      <c r="A647" s="96" t="s">
        <v>345</v>
      </c>
      <c r="B647" s="96">
        <v>24</v>
      </c>
      <c r="C647" s="96" t="s">
        <v>510</v>
      </c>
      <c r="D647" s="45" t="s">
        <v>75</v>
      </c>
      <c r="E647" s="45">
        <v>1</v>
      </c>
      <c r="F647" s="97">
        <f t="shared" si="379"/>
        <v>10.068317972350231</v>
      </c>
      <c r="G647" s="97">
        <f t="shared" si="379"/>
        <v>3.9750000000000001</v>
      </c>
      <c r="H647" s="97">
        <f t="shared" si="379"/>
        <v>-11.125766922204214</v>
      </c>
      <c r="I647" s="97">
        <f t="shared" si="380"/>
        <v>-21.194084894554443</v>
      </c>
      <c r="J647" s="97">
        <f t="shared" si="381"/>
        <v>-15.100766922204214</v>
      </c>
      <c r="K647" s="97">
        <f t="shared" si="382"/>
        <v>-18.147425908379329</v>
      </c>
      <c r="L647" s="97">
        <f t="shared" si="383"/>
        <v>2.2183179723502304</v>
      </c>
      <c r="M647" s="97">
        <f t="shared" si="384"/>
        <v>5.9483766233766229</v>
      </c>
      <c r="N647" s="97">
        <f t="shared" si="385"/>
        <v>15.454825863787253</v>
      </c>
      <c r="O647" s="97">
        <f t="shared" si="386"/>
        <v>13.236507891437022</v>
      </c>
      <c r="P647" s="97">
        <f t="shared" si="387"/>
        <v>9.50644924041063</v>
      </c>
      <c r="Q647" s="97">
        <f t="shared" si="388"/>
        <v>11.371478565923827</v>
      </c>
      <c r="R647" s="44">
        <v>14.000000000000002</v>
      </c>
      <c r="S647" s="44">
        <v>10.100000000000001</v>
      </c>
      <c r="T647" s="44">
        <v>-0.61467537456780641</v>
      </c>
      <c r="U647" s="19">
        <f t="shared" si="389"/>
        <v>-14.614675374567808</v>
      </c>
      <c r="V647" s="19">
        <f t="shared" si="390"/>
        <v>-10.714675374567808</v>
      </c>
      <c r="W647" s="19">
        <f t="shared" si="391"/>
        <v>-12.664675374567807</v>
      </c>
      <c r="X647" s="44">
        <v>7.3732718894009217</v>
      </c>
      <c r="Y647" s="44">
        <v>3</v>
      </c>
      <c r="Z647" s="44">
        <v>-14.719446579554187</v>
      </c>
      <c r="AA647" s="19">
        <f t="shared" si="392"/>
        <v>-22.092718468955109</v>
      </c>
      <c r="AB647" s="19">
        <f t="shared" si="393"/>
        <v>-17.719446579554187</v>
      </c>
      <c r="AC647" s="19">
        <f t="shared" si="394"/>
        <v>-19.90608252425465</v>
      </c>
      <c r="AD647" s="44">
        <v>6</v>
      </c>
      <c r="AE647" s="44">
        <v>0.70000000000000007</v>
      </c>
      <c r="AF647" s="44">
        <v>-10.644792064097674</v>
      </c>
      <c r="AG647" s="19">
        <f t="shared" si="364"/>
        <v>-16.644792064097672</v>
      </c>
      <c r="AH647" s="19">
        <f t="shared" si="365"/>
        <v>-11.344792064097673</v>
      </c>
      <c r="AI647" s="19">
        <f t="shared" si="395"/>
        <v>-13.994792064097673</v>
      </c>
      <c r="AJ647" s="44">
        <v>12.9</v>
      </c>
      <c r="AK647" s="44">
        <v>2.1</v>
      </c>
      <c r="AL647" s="44">
        <v>-18.524153670597183</v>
      </c>
      <c r="AM647" s="19">
        <f t="shared" si="366"/>
        <v>-31.424153670597185</v>
      </c>
      <c r="AN647" s="19">
        <f t="shared" si="367"/>
        <v>-20.624153670597185</v>
      </c>
      <c r="AO647" s="19">
        <f t="shared" si="396"/>
        <v>-26.024153670597187</v>
      </c>
      <c r="AP647" s="97">
        <f t="shared" si="368"/>
        <v>7.8500000000000005</v>
      </c>
      <c r="AQ647" s="97">
        <f t="shared" si="369"/>
        <v>-1.9733766233766232</v>
      </c>
      <c r="AR647" s="97">
        <f t="shared" si="370"/>
        <v>-26.580592785991467</v>
      </c>
      <c r="AS647" s="97">
        <f t="shared" si="397"/>
        <v>-34.430592785991465</v>
      </c>
      <c r="AT647" s="97">
        <f t="shared" si="398"/>
        <v>-24.607216162614844</v>
      </c>
      <c r="AU647" s="97">
        <f t="shared" si="399"/>
        <v>-29.518904474303156</v>
      </c>
      <c r="AV647" s="44">
        <v>6.2</v>
      </c>
      <c r="AW647" s="44">
        <v>-3.3000000000000003</v>
      </c>
      <c r="AX647" s="44">
        <v>-23.308270676691727</v>
      </c>
      <c r="AY647" s="19">
        <f t="shared" si="371"/>
        <v>-29.508270676691726</v>
      </c>
      <c r="AZ647" s="19">
        <f t="shared" si="372"/>
        <v>-20.008270676691726</v>
      </c>
      <c r="BA647" s="44">
        <v>11.4</v>
      </c>
      <c r="BB647" s="44">
        <v>1.9</v>
      </c>
      <c r="BC647" s="44">
        <v>-25.112781954887218</v>
      </c>
      <c r="BD647" s="19">
        <f t="shared" si="373"/>
        <v>-36.512781954887217</v>
      </c>
      <c r="BE647" s="19">
        <f t="shared" si="374"/>
        <v>-27.012781954887217</v>
      </c>
      <c r="BF647" s="44">
        <v>9</v>
      </c>
      <c r="BG647" s="44">
        <v>-6.4935064935064926</v>
      </c>
      <c r="BH647" s="44">
        <v>-29.615384615384617</v>
      </c>
      <c r="BI647" s="19">
        <f t="shared" si="375"/>
        <v>-38.615384615384613</v>
      </c>
      <c r="BJ647" s="19">
        <f t="shared" si="376"/>
        <v>-23.121878121878126</v>
      </c>
      <c r="BK647" s="44">
        <v>4.8</v>
      </c>
      <c r="BL647" s="44">
        <v>0</v>
      </c>
      <c r="BM647" s="44">
        <v>-28.285933897002309</v>
      </c>
      <c r="BN647" s="19">
        <f t="shared" si="377"/>
        <v>-33.085933897002306</v>
      </c>
      <c r="BO647" s="19">
        <f t="shared" si="378"/>
        <v>-28.285933897002309</v>
      </c>
    </row>
    <row r="648" spans="1:67" s="5" customFormat="1" x14ac:dyDescent="0.15">
      <c r="A648" s="96" t="s">
        <v>345</v>
      </c>
      <c r="B648" s="96">
        <v>24</v>
      </c>
      <c r="C648" s="96" t="s">
        <v>461</v>
      </c>
      <c r="D648" s="45" t="s">
        <v>353</v>
      </c>
      <c r="E648" s="45">
        <v>2</v>
      </c>
      <c r="F648" s="97">
        <f t="shared" si="379"/>
        <v>21.835012757853207</v>
      </c>
      <c r="G648" s="97">
        <f t="shared" si="379"/>
        <v>11.247967199853495</v>
      </c>
      <c r="H648" s="97">
        <f t="shared" si="379"/>
        <v>-15.187214923022346</v>
      </c>
      <c r="I648" s="97">
        <f t="shared" si="380"/>
        <v>-37.022227680875552</v>
      </c>
      <c r="J648" s="97">
        <f t="shared" si="381"/>
        <v>-26.43518212287584</v>
      </c>
      <c r="K648" s="97">
        <f t="shared" si="382"/>
        <v>-31.728704901875695</v>
      </c>
      <c r="L648" s="97">
        <f t="shared" si="383"/>
        <v>5.0090440111527528</v>
      </c>
      <c r="M648" s="97">
        <f t="shared" si="384"/>
        <v>3.1547223419970738</v>
      </c>
      <c r="N648" s="97">
        <f t="shared" si="385"/>
        <v>16.183382689008347</v>
      </c>
      <c r="O648" s="97">
        <f t="shared" si="386"/>
        <v>11.174338677855594</v>
      </c>
      <c r="P648" s="97">
        <f t="shared" si="387"/>
        <v>13.028660347011273</v>
      </c>
      <c r="Q648" s="97">
        <f t="shared" si="388"/>
        <v>12.101499512433435</v>
      </c>
      <c r="R648" s="44">
        <v>26.447574334898277</v>
      </c>
      <c r="S648" s="44">
        <v>13.904494382022472</v>
      </c>
      <c r="T648" s="44">
        <v>-6.5031982942430702</v>
      </c>
      <c r="U648" s="19">
        <f t="shared" si="389"/>
        <v>-32.950772629141348</v>
      </c>
      <c r="V648" s="19">
        <f t="shared" si="390"/>
        <v>-20.40769267626554</v>
      </c>
      <c r="W648" s="19">
        <f t="shared" si="391"/>
        <v>-26.679232652703444</v>
      </c>
      <c r="X648" s="44">
        <v>17.761989342806395</v>
      </c>
      <c r="Y648" s="44">
        <v>10.215827338129497</v>
      </c>
      <c r="Z648" s="44">
        <v>-18.943436499466383</v>
      </c>
      <c r="AA648" s="19">
        <f t="shared" si="392"/>
        <v>-36.705425842272774</v>
      </c>
      <c r="AB648" s="19">
        <f t="shared" si="393"/>
        <v>-29.15926383759588</v>
      </c>
      <c r="AC648" s="19">
        <f t="shared" si="394"/>
        <v>-32.932344839934331</v>
      </c>
      <c r="AD648" s="44">
        <v>22.327044025157232</v>
      </c>
      <c r="AE648" s="44">
        <v>10.741301059001513</v>
      </c>
      <c r="AF648" s="44">
        <v>-14.212416623909697</v>
      </c>
      <c r="AG648" s="19">
        <f t="shared" si="364"/>
        <v>-36.539460649066925</v>
      </c>
      <c r="AH648" s="19">
        <f t="shared" si="365"/>
        <v>-24.953717682911211</v>
      </c>
      <c r="AI648" s="19">
        <f t="shared" si="395"/>
        <v>-30.746589165989068</v>
      </c>
      <c r="AJ648" s="44">
        <v>20.803443328550934</v>
      </c>
      <c r="AK648" s="44">
        <v>10.130246020260492</v>
      </c>
      <c r="AL648" s="44">
        <v>-21.089808274470233</v>
      </c>
      <c r="AM648" s="19">
        <f t="shared" si="366"/>
        <v>-41.89325160302117</v>
      </c>
      <c r="AN648" s="19">
        <f t="shared" si="367"/>
        <v>-31.220054294730723</v>
      </c>
      <c r="AO648" s="19">
        <f t="shared" si="396"/>
        <v>-36.55665294887595</v>
      </c>
      <c r="AP648" s="97">
        <f t="shared" si="368"/>
        <v>16.825968746700454</v>
      </c>
      <c r="AQ648" s="97">
        <f t="shared" si="369"/>
        <v>8.0932448578564209</v>
      </c>
      <c r="AR648" s="97">
        <f t="shared" si="370"/>
        <v>-31.370597612030693</v>
      </c>
      <c r="AS648" s="97">
        <f t="shared" si="397"/>
        <v>-48.196566358731147</v>
      </c>
      <c r="AT648" s="97">
        <f t="shared" si="398"/>
        <v>-39.463842469887112</v>
      </c>
      <c r="AU648" s="97">
        <f t="shared" si="399"/>
        <v>-43.830204414309129</v>
      </c>
      <c r="AV648" s="44">
        <v>15.853658536585366</v>
      </c>
      <c r="AW648" s="44">
        <v>5.3748231966053748</v>
      </c>
      <c r="AX648" s="44">
        <v>-25.749741468459153</v>
      </c>
      <c r="AY648" s="19">
        <f t="shared" si="371"/>
        <v>-41.60340000504452</v>
      </c>
      <c r="AZ648" s="19">
        <f t="shared" si="372"/>
        <v>-31.124564665064526</v>
      </c>
      <c r="BA648" s="44">
        <v>17.142857142857142</v>
      </c>
      <c r="BB648" s="44">
        <v>13.75886524822695</v>
      </c>
      <c r="BC648" s="44">
        <v>-30.448383733055266</v>
      </c>
      <c r="BD648" s="19">
        <f t="shared" si="373"/>
        <v>-47.591240875912405</v>
      </c>
      <c r="BE648" s="19">
        <f t="shared" si="374"/>
        <v>-44.20724898128222</v>
      </c>
      <c r="BF648" s="44">
        <v>15.064935064935064</v>
      </c>
      <c r="BG648" s="44">
        <v>4.630969609261939</v>
      </c>
      <c r="BH648" s="44">
        <v>-34.242424242424242</v>
      </c>
      <c r="BI648" s="19">
        <f t="shared" si="375"/>
        <v>-49.307359307359306</v>
      </c>
      <c r="BJ648" s="19">
        <f t="shared" si="376"/>
        <v>-38.873393851686181</v>
      </c>
      <c r="BK648" s="44">
        <v>19.242424242424242</v>
      </c>
      <c r="BL648" s="44">
        <v>8.6083213773314213</v>
      </c>
      <c r="BM648" s="44">
        <v>-35.0418410041841</v>
      </c>
      <c r="BN648" s="19">
        <f t="shared" si="377"/>
        <v>-54.284265246608342</v>
      </c>
      <c r="BO648" s="19">
        <f t="shared" si="378"/>
        <v>-43.650162381515521</v>
      </c>
    </row>
    <row r="649" spans="1:67" x14ac:dyDescent="0.15">
      <c r="A649" s="95" t="s">
        <v>345</v>
      </c>
      <c r="B649" s="95">
        <v>24</v>
      </c>
      <c r="C649" s="95" t="s">
        <v>555</v>
      </c>
      <c r="D649" s="43" t="s">
        <v>462</v>
      </c>
      <c r="E649" s="43">
        <v>5</v>
      </c>
      <c r="F649" s="97">
        <f t="shared" si="379"/>
        <v>41.251525641653153</v>
      </c>
      <c r="G649" s="97">
        <f t="shared" si="379"/>
        <v>25.289369499607862</v>
      </c>
      <c r="H649" s="97">
        <f t="shared" si="379"/>
        <v>-9.7953354558553354</v>
      </c>
      <c r="I649" s="97">
        <f t="shared" si="380"/>
        <v>-51.04686109750849</v>
      </c>
      <c r="J649" s="97">
        <f t="shared" si="381"/>
        <v>-35.084704955463195</v>
      </c>
      <c r="K649" s="97">
        <f t="shared" si="382"/>
        <v>-43.065783026485846</v>
      </c>
      <c r="L649" s="97">
        <f t="shared" si="383"/>
        <v>18.704676111739168</v>
      </c>
      <c r="M649" s="97">
        <f t="shared" si="384"/>
        <v>19.166650377084594</v>
      </c>
      <c r="N649" s="97">
        <f t="shared" si="385"/>
        <v>31.239762064984248</v>
      </c>
      <c r="O649" s="97">
        <f t="shared" si="386"/>
        <v>12.53508595324508</v>
      </c>
      <c r="P649" s="97">
        <f t="shared" si="387"/>
        <v>12.073111687899654</v>
      </c>
      <c r="Q649" s="97">
        <f t="shared" si="388"/>
        <v>12.304098820572367</v>
      </c>
      <c r="R649" s="46">
        <v>58.904109589041099</v>
      </c>
      <c r="S649" s="46">
        <v>39.669421487603309</v>
      </c>
      <c r="T649" s="46">
        <v>13.874345549738221</v>
      </c>
      <c r="U649" s="47">
        <f t="shared" si="389"/>
        <v>-45.029764039302876</v>
      </c>
      <c r="V649" s="47">
        <f t="shared" si="390"/>
        <v>-25.795075937865086</v>
      </c>
      <c r="W649" s="47">
        <f t="shared" si="391"/>
        <v>-35.412419988583977</v>
      </c>
      <c r="X649" s="46">
        <v>41.509433962264154</v>
      </c>
      <c r="Y649" s="46">
        <v>39.655172413793103</v>
      </c>
      <c r="Z649" s="46">
        <v>-15.985790408525755</v>
      </c>
      <c r="AA649" s="47">
        <f t="shared" si="392"/>
        <v>-57.495224370789913</v>
      </c>
      <c r="AB649" s="47">
        <f t="shared" si="393"/>
        <v>-55.640962822318855</v>
      </c>
      <c r="AC649" s="47">
        <f t="shared" si="394"/>
        <v>-56.568093596554384</v>
      </c>
      <c r="AD649" s="46">
        <v>42.323651452282157</v>
      </c>
      <c r="AE649" s="46">
        <v>14.285714285714285</v>
      </c>
      <c r="AF649" s="46">
        <v>-3.8847117794486214</v>
      </c>
      <c r="AG649" s="47">
        <f t="shared" si="364"/>
        <v>-46.208363231730779</v>
      </c>
      <c r="AH649" s="47">
        <f t="shared" si="365"/>
        <v>-18.170426065162907</v>
      </c>
      <c r="AI649" s="47">
        <f t="shared" si="395"/>
        <v>-32.189394648446843</v>
      </c>
      <c r="AJ649" s="46">
        <v>22.268907563025213</v>
      </c>
      <c r="AK649" s="46">
        <v>7.5471698113207548</v>
      </c>
      <c r="AL649" s="46">
        <v>-33.185185185185183</v>
      </c>
      <c r="AM649" s="47">
        <f t="shared" si="366"/>
        <v>-55.4540927482104</v>
      </c>
      <c r="AN649" s="47">
        <f t="shared" si="367"/>
        <v>-40.73235499650594</v>
      </c>
      <c r="AO649" s="47">
        <f t="shared" si="396"/>
        <v>-48.093223872358166</v>
      </c>
      <c r="AP649" s="97">
        <f t="shared" si="368"/>
        <v>22.546849529913985</v>
      </c>
      <c r="AQ649" s="97">
        <f t="shared" si="369"/>
        <v>6.122719122523268</v>
      </c>
      <c r="AR649" s="97">
        <f t="shared" si="370"/>
        <v>-41.035097520839585</v>
      </c>
      <c r="AS649" s="97">
        <f t="shared" si="397"/>
        <v>-63.58194705075357</v>
      </c>
      <c r="AT649" s="97">
        <f t="shared" si="398"/>
        <v>-47.15781664336285</v>
      </c>
      <c r="AU649" s="97">
        <f t="shared" si="399"/>
        <v>-55.36988184705821</v>
      </c>
      <c r="AV649" s="46">
        <v>21.107266435986158</v>
      </c>
      <c r="AW649" s="46">
        <v>-4.6218487394957988</v>
      </c>
      <c r="AX649" s="46">
        <v>-37.810945273631837</v>
      </c>
      <c r="AY649" s="47">
        <f t="shared" si="371"/>
        <v>-58.918211709617992</v>
      </c>
      <c r="AZ649" s="47">
        <f t="shared" si="372"/>
        <v>-33.189096534136041</v>
      </c>
      <c r="BA649" s="46">
        <v>15.129151291512915</v>
      </c>
      <c r="BB649" s="46">
        <v>12.213740458015266</v>
      </c>
      <c r="BC649" s="46">
        <v>-39.906103286384976</v>
      </c>
      <c r="BD649" s="47">
        <f t="shared" si="373"/>
        <v>-55.035254577897888</v>
      </c>
      <c r="BE649" s="47">
        <f t="shared" si="374"/>
        <v>-52.119843744400242</v>
      </c>
      <c r="BF649" s="46">
        <v>27.450980392156865</v>
      </c>
      <c r="BG649" s="46">
        <v>6.5989847715736047</v>
      </c>
      <c r="BH649" s="46">
        <v>-41.523341523341522</v>
      </c>
      <c r="BI649" s="47">
        <f t="shared" si="375"/>
        <v>-68.974321915498393</v>
      </c>
      <c r="BJ649" s="47">
        <f t="shared" si="376"/>
        <v>-48.122326294915126</v>
      </c>
      <c r="BK649" s="46">
        <v>26.5</v>
      </c>
      <c r="BL649" s="46">
        <v>10.3</v>
      </c>
      <c r="BM649" s="46">
        <v>-44.9</v>
      </c>
      <c r="BN649" s="47">
        <f t="shared" si="377"/>
        <v>-71.400000000000006</v>
      </c>
      <c r="BO649" s="47">
        <f t="shared" si="378"/>
        <v>-55.2</v>
      </c>
    </row>
    <row r="650" spans="1:67" x14ac:dyDescent="0.15">
      <c r="A650" s="95" t="s">
        <v>345</v>
      </c>
      <c r="B650" s="95">
        <v>24</v>
      </c>
      <c r="C650" s="95" t="s">
        <v>461</v>
      </c>
      <c r="D650" s="43" t="s">
        <v>463</v>
      </c>
      <c r="E650" s="43">
        <v>6</v>
      </c>
      <c r="F650" s="97">
        <f t="shared" si="379"/>
        <v>43.569054315097297</v>
      </c>
      <c r="G650" s="97">
        <f t="shared" si="379"/>
        <v>33.824012067680059</v>
      </c>
      <c r="H650" s="97">
        <f t="shared" si="379"/>
        <v>-2.1087664401030013</v>
      </c>
      <c r="I650" s="97">
        <f t="shared" si="380"/>
        <v>-45.677820755200301</v>
      </c>
      <c r="J650" s="97">
        <f t="shared" si="381"/>
        <v>-35.932778507783063</v>
      </c>
      <c r="K650" s="97">
        <f t="shared" si="382"/>
        <v>-40.805299631491678</v>
      </c>
      <c r="L650" s="97">
        <f t="shared" si="383"/>
        <v>6.2180235375059922</v>
      </c>
      <c r="M650" s="97">
        <f t="shared" si="384"/>
        <v>2.8011383433538519</v>
      </c>
      <c r="N650" s="97">
        <f t="shared" si="385"/>
        <v>23.546103571638941</v>
      </c>
      <c r="O650" s="97">
        <f t="shared" si="386"/>
        <v>17.328080034132949</v>
      </c>
      <c r="P650" s="97">
        <f t="shared" si="387"/>
        <v>20.744965228285089</v>
      </c>
      <c r="Q650" s="97">
        <f t="shared" si="388"/>
        <v>19.036522631209017</v>
      </c>
      <c r="R650" s="46">
        <v>51.344743276283623</v>
      </c>
      <c r="S650" s="46">
        <v>39.787798408488065</v>
      </c>
      <c r="T650" s="46">
        <v>9.8484848484848477</v>
      </c>
      <c r="U650" s="47">
        <f t="shared" si="389"/>
        <v>-41.496258427798779</v>
      </c>
      <c r="V650" s="47">
        <f t="shared" si="390"/>
        <v>-29.939313560003217</v>
      </c>
      <c r="W650" s="47">
        <f t="shared" si="391"/>
        <v>-35.717785993900996</v>
      </c>
      <c r="X650" s="46">
        <v>36.467236467236468</v>
      </c>
      <c r="Y650" s="46">
        <v>32.820512820512818</v>
      </c>
      <c r="Z650" s="46">
        <v>-2.6455026455026456</v>
      </c>
      <c r="AA650" s="47">
        <f t="shared" si="392"/>
        <v>-39.112739112739114</v>
      </c>
      <c r="AB650" s="47">
        <f t="shared" si="393"/>
        <v>-35.466015466015463</v>
      </c>
      <c r="AC650" s="47">
        <f t="shared" si="394"/>
        <v>-37.289377289377285</v>
      </c>
      <c r="AD650" s="46">
        <v>42.105263157894733</v>
      </c>
      <c r="AE650" s="46">
        <v>31.714285714285712</v>
      </c>
      <c r="AF650" s="46">
        <v>-1.1055276381909549</v>
      </c>
      <c r="AG650" s="47">
        <f t="shared" si="364"/>
        <v>-43.210790796085689</v>
      </c>
      <c r="AH650" s="47">
        <f t="shared" si="365"/>
        <v>-32.819813352476665</v>
      </c>
      <c r="AI650" s="47">
        <f t="shared" si="395"/>
        <v>-38.01530207428118</v>
      </c>
      <c r="AJ650" s="46">
        <v>44.358974358974358</v>
      </c>
      <c r="AK650" s="46">
        <v>30.973451327433626</v>
      </c>
      <c r="AL650" s="46">
        <v>-14.532520325203253</v>
      </c>
      <c r="AM650" s="47">
        <f t="shared" si="366"/>
        <v>-58.891494684177609</v>
      </c>
      <c r="AN650" s="47">
        <f t="shared" si="367"/>
        <v>-45.50597165263688</v>
      </c>
      <c r="AO650" s="47">
        <f t="shared" si="396"/>
        <v>-52.198733168407244</v>
      </c>
      <c r="AP650" s="97">
        <f t="shared" si="368"/>
        <v>37.351030777591305</v>
      </c>
      <c r="AQ650" s="97">
        <f t="shared" si="369"/>
        <v>31.022873724326207</v>
      </c>
      <c r="AR650" s="97">
        <f t="shared" si="370"/>
        <v>-25.654870011741941</v>
      </c>
      <c r="AS650" s="97">
        <f t="shared" si="397"/>
        <v>-63.005900789333246</v>
      </c>
      <c r="AT650" s="97">
        <f t="shared" si="398"/>
        <v>-56.677743736068152</v>
      </c>
      <c r="AU650" s="97">
        <f t="shared" si="399"/>
        <v>-59.841822262700703</v>
      </c>
      <c r="AV650" s="46">
        <v>37.359550561797754</v>
      </c>
      <c r="AW650" s="46">
        <v>21.714285714285715</v>
      </c>
      <c r="AX650" s="46">
        <v>-17.272727272727273</v>
      </c>
      <c r="AY650" s="47">
        <f t="shared" si="371"/>
        <v>-54.632277834525027</v>
      </c>
      <c r="AZ650" s="47">
        <f t="shared" si="372"/>
        <v>-38.987012987012989</v>
      </c>
      <c r="BA650" s="46">
        <v>35.167464114832534</v>
      </c>
      <c r="BB650" s="46">
        <v>42.772861356932154</v>
      </c>
      <c r="BC650" s="46">
        <v>-24.130434782608695</v>
      </c>
      <c r="BD650" s="47">
        <f t="shared" si="373"/>
        <v>-59.297898897441229</v>
      </c>
      <c r="BE650" s="47">
        <f t="shared" si="374"/>
        <v>-66.903296139540856</v>
      </c>
      <c r="BF650" s="46">
        <v>39.277108433734945</v>
      </c>
      <c r="BG650" s="46">
        <v>31.304347826086961</v>
      </c>
      <c r="BH650" s="46">
        <v>-29.916317991631797</v>
      </c>
      <c r="BI650" s="47">
        <f t="shared" si="375"/>
        <v>-69.193426425366738</v>
      </c>
      <c r="BJ650" s="47">
        <f t="shared" si="376"/>
        <v>-61.220665817718753</v>
      </c>
      <c r="BK650" s="46">
        <v>37.6</v>
      </c>
      <c r="BL650" s="46">
        <v>28.3</v>
      </c>
      <c r="BM650" s="46">
        <v>-31.3</v>
      </c>
      <c r="BN650" s="47">
        <f t="shared" si="377"/>
        <v>-68.900000000000006</v>
      </c>
      <c r="BO650" s="47">
        <f t="shared" si="378"/>
        <v>-59.6</v>
      </c>
    </row>
    <row r="651" spans="1:67" x14ac:dyDescent="0.15">
      <c r="A651" s="95" t="s">
        <v>345</v>
      </c>
      <c r="B651" s="95">
        <v>24</v>
      </c>
      <c r="C651" s="95" t="s">
        <v>461</v>
      </c>
      <c r="D651" s="43" t="s">
        <v>464</v>
      </c>
      <c r="E651" s="43">
        <v>7</v>
      </c>
      <c r="F651" s="97">
        <f t="shared" si="379"/>
        <v>19.593347908987354</v>
      </c>
      <c r="G651" s="97">
        <f t="shared" si="379"/>
        <v>1.0166552362748207</v>
      </c>
      <c r="H651" s="97">
        <f t="shared" si="379"/>
        <v>-17.679764455008755</v>
      </c>
      <c r="I651" s="97">
        <f t="shared" si="380"/>
        <v>-37.273112363996106</v>
      </c>
      <c r="J651" s="97">
        <f t="shared" si="381"/>
        <v>-18.696419691283577</v>
      </c>
      <c r="K651" s="97">
        <f t="shared" si="382"/>
        <v>-27.984766027639843</v>
      </c>
      <c r="L651" s="97">
        <f t="shared" si="383"/>
        <v>35.784926442241144</v>
      </c>
      <c r="M651" s="97">
        <f t="shared" si="384"/>
        <v>18.13094933419568</v>
      </c>
      <c r="N651" s="97">
        <f t="shared" si="385"/>
        <v>29.702271687413859</v>
      </c>
      <c r="O651" s="97">
        <f t="shared" si="386"/>
        <v>-6.0826547548272849</v>
      </c>
      <c r="P651" s="97">
        <f t="shared" si="387"/>
        <v>11.571322353218179</v>
      </c>
      <c r="Q651" s="97">
        <f t="shared" si="388"/>
        <v>2.7443337991954468</v>
      </c>
      <c r="R651" s="46">
        <v>49.222797927461137</v>
      </c>
      <c r="S651" s="46">
        <v>13.714285714285715</v>
      </c>
      <c r="T651" s="46">
        <v>7.3289902280130299</v>
      </c>
      <c r="U651" s="47">
        <f t="shared" si="389"/>
        <v>-41.893807699448104</v>
      </c>
      <c r="V651" s="47">
        <f t="shared" si="390"/>
        <v>-6.3852954862726854</v>
      </c>
      <c r="W651" s="47">
        <f t="shared" si="391"/>
        <v>-24.139551592860393</v>
      </c>
      <c r="X651" s="46">
        <v>22.388059701492537</v>
      </c>
      <c r="Y651" s="46">
        <v>14.37125748502994</v>
      </c>
      <c r="Z651" s="46">
        <v>-30</v>
      </c>
      <c r="AA651" s="47">
        <f t="shared" si="392"/>
        <v>-52.388059701492537</v>
      </c>
      <c r="AB651" s="47">
        <f t="shared" si="393"/>
        <v>-44.371257485029943</v>
      </c>
      <c r="AC651" s="47">
        <f t="shared" si="394"/>
        <v>-48.37965859326124</v>
      </c>
      <c r="AD651" s="46">
        <v>22.891566265060241</v>
      </c>
      <c r="AE651" s="46">
        <v>-10.48951048951049</v>
      </c>
      <c r="AF651" s="46">
        <v>-3.6036036036036037</v>
      </c>
      <c r="AG651" s="47">
        <f t="shared" si="364"/>
        <v>-26.495169868663844</v>
      </c>
      <c r="AH651" s="47">
        <f t="shared" si="365"/>
        <v>6.8859068859068859</v>
      </c>
      <c r="AI651" s="47">
        <f t="shared" si="395"/>
        <v>-9.8046314913784798</v>
      </c>
      <c r="AJ651" s="46">
        <v>-16.129032258064516</v>
      </c>
      <c r="AK651" s="46">
        <v>-13.529411764705882</v>
      </c>
      <c r="AL651" s="46">
        <v>-44.444444444444443</v>
      </c>
      <c r="AM651" s="47">
        <f t="shared" si="366"/>
        <v>-28.315412186379927</v>
      </c>
      <c r="AN651" s="47">
        <f t="shared" si="367"/>
        <v>-30.915032679738559</v>
      </c>
      <c r="AO651" s="47">
        <f t="shared" si="396"/>
        <v>-29.615222433059245</v>
      </c>
      <c r="AP651" s="97">
        <f t="shared" si="368"/>
        <v>-16.191578533253793</v>
      </c>
      <c r="AQ651" s="97">
        <f t="shared" si="369"/>
        <v>-17.114294097920858</v>
      </c>
      <c r="AR651" s="97">
        <f t="shared" si="370"/>
        <v>-47.382036142422614</v>
      </c>
      <c r="AS651" s="97">
        <f t="shared" si="397"/>
        <v>-31.190457609168821</v>
      </c>
      <c r="AT651" s="97">
        <f t="shared" si="398"/>
        <v>-30.267742044501755</v>
      </c>
      <c r="AU651" s="97">
        <f t="shared" si="399"/>
        <v>-30.729099826835288</v>
      </c>
      <c r="AV651" s="46">
        <v>-11.042944785276074</v>
      </c>
      <c r="AW651" s="46">
        <v>-21.830985915492956</v>
      </c>
      <c r="AX651" s="46">
        <v>-46.502057613168724</v>
      </c>
      <c r="AY651" s="47">
        <f t="shared" si="371"/>
        <v>-35.459112827892653</v>
      </c>
      <c r="AZ651" s="47">
        <f t="shared" si="372"/>
        <v>-24.671071697675767</v>
      </c>
      <c r="BA651" s="46">
        <v>-22.794117647058822</v>
      </c>
      <c r="BB651" s="46">
        <v>-10.416666666666668</v>
      </c>
      <c r="BC651" s="46">
        <v>-43.6</v>
      </c>
      <c r="BD651" s="47">
        <f t="shared" si="373"/>
        <v>-20.805882352941179</v>
      </c>
      <c r="BE651" s="47">
        <f t="shared" si="374"/>
        <v>-33.183333333333337</v>
      </c>
      <c r="BF651" s="46">
        <v>-23.129251700680271</v>
      </c>
      <c r="BG651" s="46">
        <v>-23.809523809523807</v>
      </c>
      <c r="BH651" s="46">
        <v>-47.826086956521742</v>
      </c>
      <c r="BI651" s="47">
        <f t="shared" si="375"/>
        <v>-24.696835255841471</v>
      </c>
      <c r="BJ651" s="47">
        <f t="shared" si="376"/>
        <v>-24.016563146997935</v>
      </c>
      <c r="BK651" s="46">
        <v>-7.8</v>
      </c>
      <c r="BL651" s="46">
        <v>-12.4</v>
      </c>
      <c r="BM651" s="46">
        <v>-51.6</v>
      </c>
      <c r="BN651" s="47">
        <f t="shared" si="377"/>
        <v>-43.800000000000004</v>
      </c>
      <c r="BO651" s="47">
        <f t="shared" si="378"/>
        <v>-39.200000000000003</v>
      </c>
    </row>
    <row r="652" spans="1:67" x14ac:dyDescent="0.15">
      <c r="A652" s="95" t="s">
        <v>345</v>
      </c>
      <c r="B652" s="95">
        <v>24</v>
      </c>
      <c r="C652" s="95" t="s">
        <v>461</v>
      </c>
      <c r="D652" s="43" t="s">
        <v>482</v>
      </c>
      <c r="E652" s="43">
        <v>8</v>
      </c>
      <c r="F652" s="97">
        <f t="shared" si="379"/>
        <v>26.161866887529229</v>
      </c>
      <c r="G652" s="97">
        <f t="shared" si="379"/>
        <v>19.62996727194276</v>
      </c>
      <c r="H652" s="97">
        <f t="shared" si="379"/>
        <v>-4.253180580058542</v>
      </c>
      <c r="I652" s="97">
        <f t="shared" si="380"/>
        <v>-30.415047467587769</v>
      </c>
      <c r="J652" s="97">
        <f t="shared" si="381"/>
        <v>-23.883147852001301</v>
      </c>
      <c r="K652" s="97">
        <f t="shared" si="382"/>
        <v>-27.149097659794535</v>
      </c>
      <c r="L652" s="97">
        <f t="shared" si="383"/>
        <v>10.77641520685696</v>
      </c>
      <c r="M652" s="97">
        <f t="shared" si="384"/>
        <v>3.4293028201155167</v>
      </c>
      <c r="N652" s="97">
        <f t="shared" si="385"/>
        <v>14.602784765048833</v>
      </c>
      <c r="O652" s="97">
        <f t="shared" si="386"/>
        <v>3.8263695581918729</v>
      </c>
      <c r="P652" s="97">
        <f t="shared" si="387"/>
        <v>11.173481944933316</v>
      </c>
      <c r="Q652" s="97">
        <f t="shared" si="388"/>
        <v>7.4999257515625946</v>
      </c>
      <c r="R652" s="46">
        <v>35.055350553505541</v>
      </c>
      <c r="S652" s="46">
        <v>23.599999999999998</v>
      </c>
      <c r="T652" s="46">
        <v>8.2767978290366351</v>
      </c>
      <c r="U652" s="47">
        <f t="shared" si="389"/>
        <v>-26.778552724468906</v>
      </c>
      <c r="V652" s="47">
        <f t="shared" si="390"/>
        <v>-15.323202170963363</v>
      </c>
      <c r="W652" s="47">
        <f t="shared" si="391"/>
        <v>-21.050877447716132</v>
      </c>
      <c r="X652" s="46">
        <v>15.873015873015872</v>
      </c>
      <c r="Y652" s="46">
        <v>24.229074889867842</v>
      </c>
      <c r="Z652" s="46">
        <v>-13.780918727915195</v>
      </c>
      <c r="AA652" s="47">
        <f t="shared" si="392"/>
        <v>-29.653934600931066</v>
      </c>
      <c r="AB652" s="47">
        <f t="shared" si="393"/>
        <v>-38.009993617783039</v>
      </c>
      <c r="AC652" s="47">
        <f t="shared" si="394"/>
        <v>-33.831964109357052</v>
      </c>
      <c r="AD652" s="46">
        <v>28.999999999999996</v>
      </c>
      <c r="AE652" s="46">
        <v>9.4786729857819907</v>
      </c>
      <c r="AF652" s="46">
        <v>1.5174506828528074</v>
      </c>
      <c r="AG652" s="47">
        <f t="shared" si="364"/>
        <v>-27.482549317147189</v>
      </c>
      <c r="AH652" s="47">
        <f t="shared" si="365"/>
        <v>-7.9612223029291833</v>
      </c>
      <c r="AI652" s="47">
        <f t="shared" si="395"/>
        <v>-17.721885810038188</v>
      </c>
      <c r="AJ652" s="46">
        <v>24.719101123595504</v>
      </c>
      <c r="AK652" s="46">
        <v>21.212121212121211</v>
      </c>
      <c r="AL652" s="46">
        <v>-13.026052104208416</v>
      </c>
      <c r="AM652" s="47">
        <f t="shared" si="366"/>
        <v>-37.745153227803918</v>
      </c>
      <c r="AN652" s="47">
        <f t="shared" si="367"/>
        <v>-34.238173316329629</v>
      </c>
      <c r="AO652" s="47">
        <f t="shared" si="396"/>
        <v>-35.991663272066774</v>
      </c>
      <c r="AP652" s="97">
        <f t="shared" si="368"/>
        <v>15.385451680672269</v>
      </c>
      <c r="AQ652" s="97">
        <f t="shared" si="369"/>
        <v>16.200664451827244</v>
      </c>
      <c r="AR652" s="97">
        <f t="shared" si="370"/>
        <v>-18.855965345107375</v>
      </c>
      <c r="AS652" s="97">
        <f t="shared" si="397"/>
        <v>-34.24141702577964</v>
      </c>
      <c r="AT652" s="97">
        <f t="shared" si="398"/>
        <v>-35.056629796934615</v>
      </c>
      <c r="AU652" s="97">
        <f t="shared" si="399"/>
        <v>-34.649023411357128</v>
      </c>
      <c r="AV652" s="46">
        <v>18.125</v>
      </c>
      <c r="AW652" s="46">
        <v>10</v>
      </c>
      <c r="AX652" s="46">
        <v>-10.294117647058822</v>
      </c>
      <c r="AY652" s="47">
        <f t="shared" si="371"/>
        <v>-28.419117647058822</v>
      </c>
      <c r="AZ652" s="47">
        <f t="shared" si="372"/>
        <v>-20.294117647058822</v>
      </c>
      <c r="BA652" s="46">
        <v>23.428571428571431</v>
      </c>
      <c r="BB652" s="46">
        <v>28.488372093023255</v>
      </c>
      <c r="BC652" s="46">
        <v>-16.062176165803109</v>
      </c>
      <c r="BD652" s="47">
        <f t="shared" si="373"/>
        <v>-39.49074759437454</v>
      </c>
      <c r="BE652" s="47">
        <f t="shared" si="374"/>
        <v>-44.550548258826367</v>
      </c>
      <c r="BF652" s="46">
        <v>10.588235294117647</v>
      </c>
      <c r="BG652" s="46">
        <v>10.714285714285714</v>
      </c>
      <c r="BH652" s="46">
        <v>-27.567567567567568</v>
      </c>
      <c r="BI652" s="47">
        <f t="shared" si="375"/>
        <v>-38.155802861685217</v>
      </c>
      <c r="BJ652" s="47">
        <f t="shared" si="376"/>
        <v>-38.28185328185328</v>
      </c>
      <c r="BK652" s="46">
        <v>9.4</v>
      </c>
      <c r="BL652" s="46">
        <v>15.6</v>
      </c>
      <c r="BM652" s="46">
        <v>-21.5</v>
      </c>
      <c r="BN652" s="47">
        <f t="shared" si="377"/>
        <v>-30.9</v>
      </c>
      <c r="BO652" s="47">
        <f t="shared" si="378"/>
        <v>-37.1</v>
      </c>
    </row>
    <row r="653" spans="1:67" x14ac:dyDescent="0.15">
      <c r="A653" s="95" t="s">
        <v>345</v>
      </c>
      <c r="B653" s="95">
        <v>24</v>
      </c>
      <c r="C653" s="95" t="s">
        <v>461</v>
      </c>
      <c r="D653" s="43" t="s">
        <v>466</v>
      </c>
      <c r="E653" s="43">
        <v>10</v>
      </c>
      <c r="F653" s="97">
        <f t="shared" si="379"/>
        <v>17.125029500902002</v>
      </c>
      <c r="G653" s="97">
        <f t="shared" si="379"/>
        <v>19.396330502951766</v>
      </c>
      <c r="H653" s="97">
        <f t="shared" si="379"/>
        <v>-9.5967808675041972</v>
      </c>
      <c r="I653" s="97">
        <f t="shared" si="380"/>
        <v>-26.721810368406199</v>
      </c>
      <c r="J653" s="97">
        <f t="shared" si="381"/>
        <v>-28.993111370455964</v>
      </c>
      <c r="K653" s="97">
        <f t="shared" si="382"/>
        <v>-27.85746086943108</v>
      </c>
      <c r="L653" s="97">
        <f t="shared" si="383"/>
        <v>3.351863510781202</v>
      </c>
      <c r="M653" s="97">
        <f t="shared" si="384"/>
        <v>8.3970931309312906</v>
      </c>
      <c r="N653" s="97">
        <f t="shared" si="385"/>
        <v>10.625332481146522</v>
      </c>
      <c r="O653" s="97">
        <f t="shared" si="386"/>
        <v>7.2734689703653199</v>
      </c>
      <c r="P653" s="97">
        <f t="shared" si="387"/>
        <v>2.2282393502152313</v>
      </c>
      <c r="Q653" s="97">
        <f t="shared" si="388"/>
        <v>4.7508541602902756</v>
      </c>
      <c r="R653" s="46">
        <v>15.11627906976744</v>
      </c>
      <c r="S653" s="46">
        <v>22.966507177033492</v>
      </c>
      <c r="T653" s="46">
        <v>-4.3307086614173231</v>
      </c>
      <c r="U653" s="47">
        <f t="shared" si="389"/>
        <v>-19.446987731184763</v>
      </c>
      <c r="V653" s="47">
        <f t="shared" si="390"/>
        <v>-27.297215838450814</v>
      </c>
      <c r="W653" s="47">
        <f t="shared" si="391"/>
        <v>-23.372101784817787</v>
      </c>
      <c r="X653" s="46">
        <v>11.695906432748536</v>
      </c>
      <c r="Y653" s="46">
        <v>10.300429184549357</v>
      </c>
      <c r="Z653" s="46">
        <v>-18.840579710144929</v>
      </c>
      <c r="AA653" s="47">
        <f t="shared" si="392"/>
        <v>-30.536486142893466</v>
      </c>
      <c r="AB653" s="47">
        <f t="shared" si="393"/>
        <v>-29.141008894694288</v>
      </c>
      <c r="AC653" s="47">
        <f t="shared" si="394"/>
        <v>-29.838747518793877</v>
      </c>
      <c r="AD653" s="46">
        <v>22.346368715083798</v>
      </c>
      <c r="AE653" s="46">
        <v>21</v>
      </c>
      <c r="AF653" s="46">
        <v>1.1532125205930808</v>
      </c>
      <c r="AG653" s="47">
        <f t="shared" si="364"/>
        <v>-21.193156194490719</v>
      </c>
      <c r="AH653" s="47">
        <f t="shared" si="365"/>
        <v>-19.84678747940692</v>
      </c>
      <c r="AI653" s="47">
        <f t="shared" si="395"/>
        <v>-20.51997183694882</v>
      </c>
      <c r="AJ653" s="46">
        <v>19.34156378600823</v>
      </c>
      <c r="AK653" s="46">
        <v>23.318385650224215</v>
      </c>
      <c r="AL653" s="46">
        <v>-16.36904761904762</v>
      </c>
      <c r="AM653" s="47">
        <f t="shared" si="366"/>
        <v>-35.71061140505585</v>
      </c>
      <c r="AN653" s="47">
        <f t="shared" si="367"/>
        <v>-39.687433269271835</v>
      </c>
      <c r="AO653" s="47">
        <f t="shared" si="396"/>
        <v>-37.699022337163839</v>
      </c>
      <c r="AP653" s="97">
        <f t="shared" si="368"/>
        <v>13.7731659901208</v>
      </c>
      <c r="AQ653" s="97">
        <f t="shared" si="369"/>
        <v>10.999237372020476</v>
      </c>
      <c r="AR653" s="97">
        <f t="shared" si="370"/>
        <v>-20.222113348650719</v>
      </c>
      <c r="AS653" s="97">
        <f t="shared" si="397"/>
        <v>-33.995279338771518</v>
      </c>
      <c r="AT653" s="97">
        <f t="shared" si="398"/>
        <v>-31.221350720671197</v>
      </c>
      <c r="AU653" s="97">
        <f t="shared" si="399"/>
        <v>-32.608315029721354</v>
      </c>
      <c r="AV653" s="46">
        <v>19.565217391304348</v>
      </c>
      <c r="AW653" s="46">
        <v>7.4468085106382977</v>
      </c>
      <c r="AX653" s="46">
        <v>-13.576158940397351</v>
      </c>
      <c r="AY653" s="47">
        <f t="shared" si="371"/>
        <v>-33.1413763317017</v>
      </c>
      <c r="AZ653" s="47">
        <f t="shared" si="372"/>
        <v>-21.022967451035647</v>
      </c>
      <c r="BA653" s="46">
        <v>16.141732283464567</v>
      </c>
      <c r="BB653" s="46">
        <v>22.556390977443609</v>
      </c>
      <c r="BC653" s="46">
        <v>-22.789115646258505</v>
      </c>
      <c r="BD653" s="47">
        <f t="shared" si="373"/>
        <v>-38.930847929723072</v>
      </c>
      <c r="BE653" s="47">
        <f t="shared" si="374"/>
        <v>-45.345506623702114</v>
      </c>
      <c r="BF653" s="46">
        <v>4.2857142857142856</v>
      </c>
      <c r="BG653" s="46">
        <v>8.59375</v>
      </c>
      <c r="BH653" s="46">
        <v>-21.523178807947019</v>
      </c>
      <c r="BI653" s="47">
        <f t="shared" si="375"/>
        <v>-25.808893093661304</v>
      </c>
      <c r="BJ653" s="47">
        <f t="shared" si="376"/>
        <v>-30.116928807947019</v>
      </c>
      <c r="BK653" s="46">
        <v>15.1</v>
      </c>
      <c r="BL653" s="46">
        <v>5.4</v>
      </c>
      <c r="BM653" s="46">
        <v>-23</v>
      </c>
      <c r="BN653" s="47">
        <f t="shared" si="377"/>
        <v>-38.1</v>
      </c>
      <c r="BO653" s="47">
        <f t="shared" si="378"/>
        <v>-28.4</v>
      </c>
    </row>
    <row r="654" spans="1:67" x14ac:dyDescent="0.15">
      <c r="A654" s="95" t="s">
        <v>345</v>
      </c>
      <c r="B654" s="95">
        <v>24</v>
      </c>
      <c r="C654" s="95" t="s">
        <v>461</v>
      </c>
      <c r="D654" s="43" t="s">
        <v>266</v>
      </c>
      <c r="E654" s="43">
        <v>11</v>
      </c>
      <c r="F654" s="97">
        <f t="shared" si="379"/>
        <v>10.300166316989461</v>
      </c>
      <c r="G654" s="97">
        <f t="shared" si="379"/>
        <v>5.0062317920930806</v>
      </c>
      <c r="H654" s="97">
        <f t="shared" si="379"/>
        <v>-22.324858042757054</v>
      </c>
      <c r="I654" s="97">
        <f t="shared" si="380"/>
        <v>-32.625024359746519</v>
      </c>
      <c r="J654" s="97">
        <f t="shared" si="381"/>
        <v>-27.331089834850133</v>
      </c>
      <c r="K654" s="97">
        <f t="shared" si="382"/>
        <v>-29.978057097298326</v>
      </c>
      <c r="L654" s="97">
        <f t="shared" si="383"/>
        <v>12.071462239755553</v>
      </c>
      <c r="M654" s="97">
        <f t="shared" si="384"/>
        <v>3.923805501301771</v>
      </c>
      <c r="N654" s="97">
        <f t="shared" si="385"/>
        <v>18.727718216774033</v>
      </c>
      <c r="O654" s="97">
        <f t="shared" si="386"/>
        <v>6.6562559770184802</v>
      </c>
      <c r="P654" s="97">
        <f t="shared" si="387"/>
        <v>14.803912715472261</v>
      </c>
      <c r="Q654" s="97">
        <f t="shared" si="388"/>
        <v>10.73008434624537</v>
      </c>
      <c r="R654" s="46">
        <v>18.975332068311197</v>
      </c>
      <c r="S654" s="46">
        <v>10.726072607260726</v>
      </c>
      <c r="T654" s="46">
        <v>-12.931034482758621</v>
      </c>
      <c r="U654" s="47">
        <f t="shared" si="389"/>
        <v>-31.906366551069816</v>
      </c>
      <c r="V654" s="47">
        <f t="shared" si="390"/>
        <v>-23.657107090019345</v>
      </c>
      <c r="W654" s="47">
        <f t="shared" si="391"/>
        <v>-27.78173682054458</v>
      </c>
      <c r="X654" s="46">
        <v>10.300429184549357</v>
      </c>
      <c r="Y654" s="46">
        <v>3.3101045296167246</v>
      </c>
      <c r="Z654" s="46">
        <v>-27.601522842639593</v>
      </c>
      <c r="AA654" s="47">
        <f t="shared" si="392"/>
        <v>-37.901952027188948</v>
      </c>
      <c r="AB654" s="47">
        <f t="shared" si="393"/>
        <v>-30.911627372256319</v>
      </c>
      <c r="AC654" s="47">
        <f t="shared" si="394"/>
        <v>-34.406789699722637</v>
      </c>
      <c r="AD654" s="46">
        <v>10.743801652892563</v>
      </c>
      <c r="AE654" s="46">
        <v>5.8098591549295771</v>
      </c>
      <c r="AF654" s="46">
        <v>-18.557919621749409</v>
      </c>
      <c r="AG654" s="47">
        <f t="shared" si="364"/>
        <v>-29.30172127464197</v>
      </c>
      <c r="AH654" s="47">
        <f t="shared" si="365"/>
        <v>-24.367778776678986</v>
      </c>
      <c r="AI654" s="47">
        <f t="shared" si="395"/>
        <v>-26.834750025660476</v>
      </c>
      <c r="AJ654" s="46">
        <v>1.1811023622047243</v>
      </c>
      <c r="AK654" s="46">
        <v>0.17889087656529518</v>
      </c>
      <c r="AL654" s="46">
        <v>-30.208955223880597</v>
      </c>
      <c r="AM654" s="47">
        <f t="shared" si="366"/>
        <v>-31.390057586085323</v>
      </c>
      <c r="AN654" s="47">
        <f t="shared" si="367"/>
        <v>-30.387846100445891</v>
      </c>
      <c r="AO654" s="47">
        <f t="shared" si="396"/>
        <v>-30.888951843265609</v>
      </c>
      <c r="AP654" s="97">
        <f t="shared" si="368"/>
        <v>-1.7712959227660909</v>
      </c>
      <c r="AQ654" s="97">
        <f t="shared" si="369"/>
        <v>1.0824262907913096</v>
      </c>
      <c r="AR654" s="97">
        <f t="shared" si="370"/>
        <v>-41.052576259531087</v>
      </c>
      <c r="AS654" s="97">
        <f t="shared" si="397"/>
        <v>-39.281280336764993</v>
      </c>
      <c r="AT654" s="97">
        <f t="shared" si="398"/>
        <v>-42.135002550322397</v>
      </c>
      <c r="AU654" s="97">
        <f t="shared" si="399"/>
        <v>-40.708141443543695</v>
      </c>
      <c r="AV654" s="46">
        <v>0.61855670103092786</v>
      </c>
      <c r="AW654" s="46">
        <v>-6.0606060606060606</v>
      </c>
      <c r="AX654" s="46">
        <v>-32.773109243697476</v>
      </c>
      <c r="AY654" s="47">
        <f t="shared" si="371"/>
        <v>-33.391665944728402</v>
      </c>
      <c r="AZ654" s="47">
        <f t="shared" si="372"/>
        <v>-26.712503183091414</v>
      </c>
      <c r="BA654" s="46">
        <v>-4.4401544401544406</v>
      </c>
      <c r="BB654" s="46">
        <v>7.5925925925925926</v>
      </c>
      <c r="BC654" s="46">
        <v>-39.925373134328353</v>
      </c>
      <c r="BD654" s="47">
        <f t="shared" si="373"/>
        <v>-35.485218694173909</v>
      </c>
      <c r="BE654" s="47">
        <f t="shared" si="374"/>
        <v>-47.517965726920949</v>
      </c>
      <c r="BF654" s="46">
        <v>-1.6635859519408502</v>
      </c>
      <c r="BG654" s="46">
        <v>-3.8022813688212929</v>
      </c>
      <c r="BH654" s="46">
        <v>-44.21182266009852</v>
      </c>
      <c r="BI654" s="47">
        <f t="shared" si="375"/>
        <v>-42.548236708157667</v>
      </c>
      <c r="BJ654" s="47">
        <f t="shared" si="376"/>
        <v>-40.409541291277229</v>
      </c>
      <c r="BK654" s="46">
        <v>-1.6</v>
      </c>
      <c r="BL654" s="46">
        <v>6.6</v>
      </c>
      <c r="BM654" s="46">
        <v>-47.3</v>
      </c>
      <c r="BN654" s="47">
        <f t="shared" si="377"/>
        <v>-45.699999999999996</v>
      </c>
      <c r="BO654" s="47">
        <f t="shared" si="378"/>
        <v>-53.9</v>
      </c>
    </row>
    <row r="655" spans="1:67" x14ac:dyDescent="0.15">
      <c r="A655" s="95" t="s">
        <v>345</v>
      </c>
      <c r="B655" s="95">
        <v>24</v>
      </c>
      <c r="C655" s="95" t="s">
        <v>461</v>
      </c>
      <c r="D655" s="43" t="s">
        <v>267</v>
      </c>
      <c r="E655" s="43">
        <v>12</v>
      </c>
      <c r="F655" s="97">
        <f t="shared" si="379"/>
        <v>40.959915739369151</v>
      </c>
      <c r="G655" s="97">
        <f t="shared" si="379"/>
        <v>32.10711356198486</v>
      </c>
      <c r="H655" s="97">
        <f t="shared" si="379"/>
        <v>-0.95971346357589549</v>
      </c>
      <c r="I655" s="97">
        <f t="shared" si="380"/>
        <v>-41.919629202945046</v>
      </c>
      <c r="J655" s="97">
        <f t="shared" si="381"/>
        <v>-33.066827025560755</v>
      </c>
      <c r="K655" s="97">
        <f t="shared" si="382"/>
        <v>-37.493228114252901</v>
      </c>
      <c r="L655" s="97">
        <f t="shared" si="383"/>
        <v>2.8100956802400816</v>
      </c>
      <c r="M655" s="97">
        <f t="shared" si="384"/>
        <v>3.9383256143796572</v>
      </c>
      <c r="N655" s="97">
        <f t="shared" si="385"/>
        <v>15.301245313086795</v>
      </c>
      <c r="O655" s="97">
        <f t="shared" si="386"/>
        <v>12.491149632846714</v>
      </c>
      <c r="P655" s="97">
        <f t="shared" si="387"/>
        <v>11.362919698707138</v>
      </c>
      <c r="Q655" s="97">
        <f t="shared" si="388"/>
        <v>11.927034665776926</v>
      </c>
      <c r="R655" s="46">
        <v>41.235059760956176</v>
      </c>
      <c r="S655" s="46">
        <v>32.723577235772353</v>
      </c>
      <c r="T655" s="46">
        <v>5.1441932969602489</v>
      </c>
      <c r="U655" s="47">
        <f t="shared" si="389"/>
        <v>-36.09086646399593</v>
      </c>
      <c r="V655" s="47">
        <f t="shared" si="390"/>
        <v>-27.579383938812104</v>
      </c>
      <c r="W655" s="47">
        <f t="shared" si="391"/>
        <v>-31.835125201404018</v>
      </c>
      <c r="X655" s="46">
        <v>37.25</v>
      </c>
      <c r="Y655" s="46">
        <v>31.914893617021278</v>
      </c>
      <c r="Z655" s="46">
        <v>-2.3642732049036779</v>
      </c>
      <c r="AA655" s="47">
        <f t="shared" si="392"/>
        <v>-39.614273204903675</v>
      </c>
      <c r="AB655" s="47">
        <f t="shared" si="393"/>
        <v>-34.279166821924953</v>
      </c>
      <c r="AC655" s="47">
        <f t="shared" si="394"/>
        <v>-36.946720013414314</v>
      </c>
      <c r="AD655" s="46">
        <v>42.584745762711862</v>
      </c>
      <c r="AE655" s="46">
        <v>29.933481152993345</v>
      </c>
      <c r="AF655" s="46">
        <v>-2.4521072796934869</v>
      </c>
      <c r="AG655" s="47">
        <f t="shared" si="364"/>
        <v>-45.036853042405347</v>
      </c>
      <c r="AH655" s="47">
        <f t="shared" si="365"/>
        <v>-32.385588432686831</v>
      </c>
      <c r="AI655" s="47">
        <f t="shared" si="395"/>
        <v>-38.711220737546086</v>
      </c>
      <c r="AJ655" s="46">
        <v>42.769857433808554</v>
      </c>
      <c r="AK655" s="46">
        <v>33.856502242152466</v>
      </c>
      <c r="AL655" s="46">
        <v>-4.1666666666666661</v>
      </c>
      <c r="AM655" s="47">
        <f t="shared" si="366"/>
        <v>-46.936524100475218</v>
      </c>
      <c r="AN655" s="47">
        <f t="shared" si="367"/>
        <v>-38.02316890881913</v>
      </c>
      <c r="AO655" s="47">
        <f t="shared" si="396"/>
        <v>-42.47984650464717</v>
      </c>
      <c r="AP655" s="97">
        <f t="shared" si="368"/>
        <v>38.14982005912907</v>
      </c>
      <c r="AQ655" s="97">
        <f t="shared" si="369"/>
        <v>28.168787947605203</v>
      </c>
      <c r="AR655" s="97">
        <f t="shared" si="370"/>
        <v>-16.26095877666269</v>
      </c>
      <c r="AS655" s="97">
        <f t="shared" si="397"/>
        <v>-54.41077883579176</v>
      </c>
      <c r="AT655" s="97">
        <f t="shared" si="398"/>
        <v>-44.429746724267893</v>
      </c>
      <c r="AU655" s="97">
        <f t="shared" si="399"/>
        <v>-49.42026278002983</v>
      </c>
      <c r="AV655" s="46">
        <v>37.369519832985389</v>
      </c>
      <c r="AW655" s="46">
        <v>29.004329004329005</v>
      </c>
      <c r="AX655" s="46">
        <v>-9.4178082191780828</v>
      </c>
      <c r="AY655" s="47">
        <f t="shared" si="371"/>
        <v>-46.787328052163474</v>
      </c>
      <c r="AZ655" s="47">
        <f t="shared" si="372"/>
        <v>-38.422137223507086</v>
      </c>
      <c r="BA655" s="46">
        <v>40.983606557377051</v>
      </c>
      <c r="BB655" s="46">
        <v>32.743362831858406</v>
      </c>
      <c r="BC655" s="46">
        <v>-16.216216216216218</v>
      </c>
      <c r="BD655" s="47">
        <f t="shared" si="373"/>
        <v>-57.199822773593269</v>
      </c>
      <c r="BE655" s="47">
        <f t="shared" si="374"/>
        <v>-48.959579048074623</v>
      </c>
      <c r="BF655" s="46">
        <v>33.846153846153847</v>
      </c>
      <c r="BG655" s="46">
        <v>24.027459954233411</v>
      </c>
      <c r="BH655" s="46">
        <v>-20.309810671256454</v>
      </c>
      <c r="BI655" s="47">
        <f t="shared" si="375"/>
        <v>-54.155964517410297</v>
      </c>
      <c r="BJ655" s="47">
        <f t="shared" si="376"/>
        <v>-44.337270625489865</v>
      </c>
      <c r="BK655" s="46">
        <v>40.4</v>
      </c>
      <c r="BL655" s="46">
        <v>26.9</v>
      </c>
      <c r="BM655" s="46">
        <v>-19.100000000000001</v>
      </c>
      <c r="BN655" s="47">
        <f t="shared" si="377"/>
        <v>-59.5</v>
      </c>
      <c r="BO655" s="47">
        <f t="shared" si="378"/>
        <v>-46</v>
      </c>
    </row>
    <row r="656" spans="1:67" s="5" customFormat="1" x14ac:dyDescent="0.15">
      <c r="A656" s="96" t="s">
        <v>537</v>
      </c>
      <c r="B656" s="96">
        <v>24</v>
      </c>
      <c r="C656" s="96" t="s">
        <v>556</v>
      </c>
      <c r="D656" s="45" t="s">
        <v>498</v>
      </c>
      <c r="E656" s="45">
        <v>37</v>
      </c>
      <c r="F656" s="97">
        <f t="shared" si="379"/>
        <v>-16.351483159640296</v>
      </c>
      <c r="G656" s="97">
        <f t="shared" si="379"/>
        <v>0.81564186621729862</v>
      </c>
      <c r="H656" s="97">
        <f t="shared" si="379"/>
        <v>-10.713009462687552</v>
      </c>
      <c r="I656" s="97">
        <f t="shared" si="380"/>
        <v>5.6384736969527438</v>
      </c>
      <c r="J656" s="97">
        <f t="shared" si="381"/>
        <v>-11.52865132890485</v>
      </c>
      <c r="K656" s="97">
        <f t="shared" si="382"/>
        <v>-2.9450888159760531</v>
      </c>
      <c r="L656" s="97">
        <f t="shared" si="383"/>
        <v>2.5440682198426892</v>
      </c>
      <c r="M656" s="97">
        <f t="shared" si="384"/>
        <v>6.5643522429774954</v>
      </c>
      <c r="N656" s="97">
        <f t="shared" si="385"/>
        <v>6.2965480015573654</v>
      </c>
      <c r="O656" s="97">
        <f t="shared" si="386"/>
        <v>3.7524797817146762</v>
      </c>
      <c r="P656" s="97">
        <f t="shared" si="387"/>
        <v>-0.26780424142013004</v>
      </c>
      <c r="Q656" s="97">
        <f t="shared" si="388"/>
        <v>1.7423377701472731</v>
      </c>
      <c r="R656" s="44">
        <v>-14.979757085020243</v>
      </c>
      <c r="S656" s="44">
        <v>6.8796068796068797</v>
      </c>
      <c r="T656" s="44">
        <v>1.632302405498282</v>
      </c>
      <c r="U656" s="19">
        <f t="shared" si="389"/>
        <v>16.612059490518526</v>
      </c>
      <c r="V656" s="19">
        <f t="shared" si="390"/>
        <v>-5.2473044741085975</v>
      </c>
      <c r="W656" s="19">
        <f t="shared" si="391"/>
        <v>5.6823775082049641</v>
      </c>
      <c r="X656" s="44">
        <v>-16.179775280898877</v>
      </c>
      <c r="Y656" s="44">
        <v>-5.6603773584905666</v>
      </c>
      <c r="Z656" s="44">
        <v>-11.014744145706851</v>
      </c>
      <c r="AA656" s="19">
        <f t="shared" si="392"/>
        <v>5.1650311351920255</v>
      </c>
      <c r="AB656" s="19">
        <f t="shared" si="393"/>
        <v>-5.3543667872162848</v>
      </c>
      <c r="AC656" s="19">
        <f t="shared" si="394"/>
        <v>-9.4667826012129641E-2</v>
      </c>
      <c r="AD656" s="44">
        <v>-24.742268041237114</v>
      </c>
      <c r="AE656" s="44">
        <v>-3.7344398340248963</v>
      </c>
      <c r="AF656" s="44">
        <v>-12.299465240641712</v>
      </c>
      <c r="AG656" s="19">
        <f t="shared" si="364"/>
        <v>12.442802800595402</v>
      </c>
      <c r="AH656" s="19">
        <f t="shared" si="365"/>
        <v>-8.5650254066168152</v>
      </c>
      <c r="AI656" s="19">
        <f t="shared" si="395"/>
        <v>1.9388886969892933</v>
      </c>
      <c r="AJ656" s="44">
        <v>-9.5041322314049594</v>
      </c>
      <c r="AK656" s="44">
        <v>5.7777777777777777</v>
      </c>
      <c r="AL656" s="44">
        <v>-21.170130869899921</v>
      </c>
      <c r="AM656" s="19">
        <f t="shared" si="366"/>
        <v>-11.665998638494962</v>
      </c>
      <c r="AN656" s="19">
        <f t="shared" si="367"/>
        <v>-26.9479086476777</v>
      </c>
      <c r="AO656" s="19">
        <f t="shared" si="396"/>
        <v>-19.306953643086331</v>
      </c>
      <c r="AP656" s="97">
        <f t="shared" si="368"/>
        <v>-18.895551379482985</v>
      </c>
      <c r="AQ656" s="97">
        <f t="shared" si="369"/>
        <v>-5.7487103767601972</v>
      </c>
      <c r="AR656" s="97">
        <f t="shared" si="370"/>
        <v>-17.009557464244917</v>
      </c>
      <c r="AS656" s="97">
        <f t="shared" si="397"/>
        <v>1.8859939152380676</v>
      </c>
      <c r="AT656" s="97">
        <f t="shared" si="398"/>
        <v>-11.26084708748472</v>
      </c>
      <c r="AU656" s="97">
        <f t="shared" si="399"/>
        <v>-4.6874265861233262</v>
      </c>
      <c r="AV656" s="44">
        <v>-20.161290322580644</v>
      </c>
      <c r="AW656" s="44">
        <v>-2.4048096192384771</v>
      </c>
      <c r="AX656" s="44">
        <v>-16.363636363636363</v>
      </c>
      <c r="AY656" s="19">
        <f t="shared" si="371"/>
        <v>3.7976539589442808</v>
      </c>
      <c r="AZ656" s="19">
        <f t="shared" si="372"/>
        <v>-13.958826744397886</v>
      </c>
      <c r="BA656" s="44">
        <v>-20.166320166320169</v>
      </c>
      <c r="BB656" s="44">
        <v>-4.032258064516129</v>
      </c>
      <c r="BC656" s="44">
        <v>-14.207650273224044</v>
      </c>
      <c r="BD656" s="19">
        <f t="shared" si="373"/>
        <v>5.9586698930961255</v>
      </c>
      <c r="BE656" s="19">
        <f t="shared" si="374"/>
        <v>-10.175392208707915</v>
      </c>
      <c r="BF656" s="44">
        <v>-10.760667903525047</v>
      </c>
      <c r="BG656" s="44">
        <v>-14.171656686626747</v>
      </c>
      <c r="BH656" s="44">
        <v>-22.241379310344829</v>
      </c>
      <c r="BI656" s="19">
        <f t="shared" si="375"/>
        <v>-11.480711406819783</v>
      </c>
      <c r="BJ656" s="19">
        <f t="shared" si="376"/>
        <v>-8.0697226237180821</v>
      </c>
      <c r="BK656" s="44">
        <v>-24.493927125506072</v>
      </c>
      <c r="BL656" s="44">
        <v>-2.3861171366594358</v>
      </c>
      <c r="BM656" s="44">
        <v>-15.225563909774436</v>
      </c>
      <c r="BN656" s="19">
        <f t="shared" si="377"/>
        <v>9.268363215731636</v>
      </c>
      <c r="BO656" s="19">
        <f t="shared" si="378"/>
        <v>-12.839446773115</v>
      </c>
    </row>
    <row r="657" spans="1:67" x14ac:dyDescent="0.15">
      <c r="A657" s="95" t="s">
        <v>345</v>
      </c>
      <c r="B657" s="95">
        <v>24</v>
      </c>
      <c r="C657" s="95" t="s">
        <v>556</v>
      </c>
      <c r="D657" s="43" t="s">
        <v>485</v>
      </c>
      <c r="E657" s="43">
        <v>38</v>
      </c>
      <c r="F657" s="97">
        <f t="shared" si="379"/>
        <v>-35.70048309178744</v>
      </c>
      <c r="G657" s="97">
        <f t="shared" si="379"/>
        <v>-33.289627039627042</v>
      </c>
      <c r="H657" s="97">
        <f t="shared" si="379"/>
        <v>-52.225589225589225</v>
      </c>
      <c r="I657" s="97">
        <f t="shared" si="380"/>
        <v>-16.525106133801785</v>
      </c>
      <c r="J657" s="97">
        <f t="shared" si="381"/>
        <v>-18.935962185962183</v>
      </c>
      <c r="K657" s="97">
        <f t="shared" si="382"/>
        <v>-17.730534159881984</v>
      </c>
      <c r="L657" s="97">
        <f t="shared" si="383"/>
        <v>-10.799992895709011</v>
      </c>
      <c r="M657" s="97">
        <f t="shared" si="384"/>
        <v>8.3282301032300978</v>
      </c>
      <c r="N657" s="97">
        <f t="shared" si="385"/>
        <v>11.981986531986529</v>
      </c>
      <c r="O657" s="97">
        <f t="shared" si="386"/>
        <v>22.781979427695539</v>
      </c>
      <c r="P657" s="97">
        <f t="shared" si="387"/>
        <v>3.6537564287564308</v>
      </c>
      <c r="Q657" s="97">
        <f t="shared" si="388"/>
        <v>13.217867928225985</v>
      </c>
      <c r="R657" s="46">
        <v>-55.555555555555557</v>
      </c>
      <c r="S657" s="46">
        <v>-38.461538461538467</v>
      </c>
      <c r="T657" s="46">
        <v>-72.727272727272734</v>
      </c>
      <c r="U657" s="47">
        <f t="shared" si="389"/>
        <v>-17.171717171717177</v>
      </c>
      <c r="V657" s="47">
        <f t="shared" si="390"/>
        <v>-34.265734265734267</v>
      </c>
      <c r="W657" s="47">
        <f t="shared" si="391"/>
        <v>-25.718725718725722</v>
      </c>
      <c r="X657" s="46">
        <v>-60</v>
      </c>
      <c r="Y657" s="46">
        <v>-33.333333333333329</v>
      </c>
      <c r="Z657" s="46">
        <v>-54.54545454545454</v>
      </c>
      <c r="AA657" s="47">
        <f t="shared" si="392"/>
        <v>5.4545454545454604</v>
      </c>
      <c r="AB657" s="47">
        <f t="shared" si="393"/>
        <v>-21.212121212121211</v>
      </c>
      <c r="AC657" s="47">
        <f t="shared" si="394"/>
        <v>-7.8787878787878753</v>
      </c>
      <c r="AD657" s="46">
        <v>-53.333333333333336</v>
      </c>
      <c r="AE657" s="46">
        <v>-36.363636363636367</v>
      </c>
      <c r="AF657" s="46">
        <v>-52</v>
      </c>
      <c r="AG657" s="47">
        <f t="shared" si="364"/>
        <v>1.3333333333333357</v>
      </c>
      <c r="AH657" s="47">
        <f t="shared" si="365"/>
        <v>-15.636363636363633</v>
      </c>
      <c r="AI657" s="47">
        <f t="shared" si="395"/>
        <v>-7.1515151515151487</v>
      </c>
      <c r="AJ657" s="46">
        <v>26.086956521739129</v>
      </c>
      <c r="AK657" s="46">
        <v>-25</v>
      </c>
      <c r="AL657" s="46">
        <v>-29.629629629629626</v>
      </c>
      <c r="AM657" s="47">
        <f t="shared" si="366"/>
        <v>-55.716586151368759</v>
      </c>
      <c r="AN657" s="47">
        <f t="shared" si="367"/>
        <v>-4.6296296296296262</v>
      </c>
      <c r="AO657" s="47">
        <f t="shared" si="396"/>
        <v>-30.173107890499193</v>
      </c>
      <c r="AP657" s="97">
        <f t="shared" si="368"/>
        <v>-24.90049019607843</v>
      </c>
      <c r="AQ657" s="97">
        <f t="shared" si="369"/>
        <v>-41.61785714285714</v>
      </c>
      <c r="AR657" s="97">
        <f t="shared" si="370"/>
        <v>-64.207575757575754</v>
      </c>
      <c r="AS657" s="97">
        <f t="shared" si="397"/>
        <v>-39.307085561497324</v>
      </c>
      <c r="AT657" s="97">
        <f t="shared" si="398"/>
        <v>-22.589718614718613</v>
      </c>
      <c r="AU657" s="97">
        <f t="shared" si="399"/>
        <v>-30.948402088107969</v>
      </c>
      <c r="AV657" s="46">
        <v>-16.666666666666664</v>
      </c>
      <c r="AW657" s="46">
        <v>-37.5</v>
      </c>
      <c r="AX657" s="46">
        <v>-66.666666666666657</v>
      </c>
      <c r="AY657" s="47">
        <f t="shared" si="371"/>
        <v>-49.999999999999993</v>
      </c>
      <c r="AZ657" s="47">
        <f t="shared" si="372"/>
        <v>-29.166666666666657</v>
      </c>
      <c r="BA657" s="46">
        <v>-50</v>
      </c>
      <c r="BB657" s="46">
        <v>-62.5</v>
      </c>
      <c r="BC657" s="46">
        <v>-62.5</v>
      </c>
      <c r="BD657" s="47">
        <f t="shared" si="373"/>
        <v>-12.5</v>
      </c>
      <c r="BE657" s="47">
        <f t="shared" si="374"/>
        <v>0</v>
      </c>
      <c r="BF657" s="46">
        <v>11.76470588235294</v>
      </c>
      <c r="BG657" s="46">
        <v>-28.571428571428569</v>
      </c>
      <c r="BH657" s="46">
        <v>-86.36363636363636</v>
      </c>
      <c r="BI657" s="47">
        <f t="shared" si="375"/>
        <v>-98.128342245989302</v>
      </c>
      <c r="BJ657" s="47">
        <f t="shared" si="376"/>
        <v>-57.79220779220779</v>
      </c>
      <c r="BK657" s="46">
        <v>-44.7</v>
      </c>
      <c r="BL657" s="46">
        <v>-37.9</v>
      </c>
      <c r="BM657" s="46">
        <v>-41.3</v>
      </c>
      <c r="BN657" s="47">
        <f t="shared" si="377"/>
        <v>3.4000000000000057</v>
      </c>
      <c r="BO657" s="47">
        <f t="shared" si="378"/>
        <v>-3.3999999999999986</v>
      </c>
    </row>
    <row r="658" spans="1:67" x14ac:dyDescent="0.15">
      <c r="A658" s="95" t="s">
        <v>345</v>
      </c>
      <c r="B658" s="95">
        <v>24</v>
      </c>
      <c r="C658" s="95" t="s">
        <v>556</v>
      </c>
      <c r="D658" s="43" t="s">
        <v>469</v>
      </c>
      <c r="E658" s="43">
        <v>39</v>
      </c>
      <c r="F658" s="97">
        <f t="shared" si="379"/>
        <v>-34.87430869783811</v>
      </c>
      <c r="G658" s="97">
        <f t="shared" si="379"/>
        <v>-29.704067861962596</v>
      </c>
      <c r="H658" s="97">
        <f t="shared" si="379"/>
        <v>-37.154761406197011</v>
      </c>
      <c r="I658" s="97">
        <f t="shared" si="380"/>
        <v>-2.2804527083589008</v>
      </c>
      <c r="J658" s="97">
        <f t="shared" si="381"/>
        <v>-7.4506935442344151</v>
      </c>
      <c r="K658" s="97">
        <f t="shared" si="382"/>
        <v>-4.8655731262966579</v>
      </c>
      <c r="L658" s="97">
        <f t="shared" si="383"/>
        <v>5.7505830770536619</v>
      </c>
      <c r="M658" s="97">
        <f t="shared" si="384"/>
        <v>13.943939728170232</v>
      </c>
      <c r="N658" s="97">
        <f t="shared" si="385"/>
        <v>6.4633058206937477</v>
      </c>
      <c r="O658" s="97">
        <f t="shared" si="386"/>
        <v>0.71272274364008581</v>
      </c>
      <c r="P658" s="97">
        <f t="shared" si="387"/>
        <v>-7.4806339074764843</v>
      </c>
      <c r="Q658" s="97">
        <f t="shared" si="388"/>
        <v>-3.3839555819181992</v>
      </c>
      <c r="R658" s="46">
        <v>-40</v>
      </c>
      <c r="S658" s="46">
        <v>-38.461538461538467</v>
      </c>
      <c r="T658" s="46">
        <v>-13.20754716981132</v>
      </c>
      <c r="U658" s="47">
        <f t="shared" si="389"/>
        <v>26.79245283018868</v>
      </c>
      <c r="V658" s="47">
        <f t="shared" si="390"/>
        <v>25.253991291727147</v>
      </c>
      <c r="W658" s="47">
        <f t="shared" si="391"/>
        <v>26.023222060957913</v>
      </c>
      <c r="X658" s="46">
        <v>-29.411764705882355</v>
      </c>
      <c r="Y658" s="46">
        <v>-57.142857142857139</v>
      </c>
      <c r="Z658" s="46">
        <v>-70.370370370370367</v>
      </c>
      <c r="AA658" s="47">
        <f t="shared" si="392"/>
        <v>-40.958605664488012</v>
      </c>
      <c r="AB658" s="47">
        <f t="shared" si="393"/>
        <v>-13.227513227513228</v>
      </c>
      <c r="AC658" s="47">
        <f t="shared" si="394"/>
        <v>-27.09305944600062</v>
      </c>
      <c r="AD658" s="46">
        <v>-42.307692307692307</v>
      </c>
      <c r="AE658" s="46">
        <v>-17.948717948717949</v>
      </c>
      <c r="AF658" s="46">
        <v>-32.608695652173914</v>
      </c>
      <c r="AG658" s="47">
        <f t="shared" si="364"/>
        <v>9.6989966555183926</v>
      </c>
      <c r="AH658" s="47">
        <f t="shared" si="365"/>
        <v>-14.659977703455965</v>
      </c>
      <c r="AI658" s="47">
        <f t="shared" si="395"/>
        <v>-2.4804905239687862</v>
      </c>
      <c r="AJ658" s="46">
        <v>-27.777777777777779</v>
      </c>
      <c r="AK658" s="46">
        <v>-5.2631578947368416</v>
      </c>
      <c r="AL658" s="46">
        <v>-32.432432432432435</v>
      </c>
      <c r="AM658" s="47">
        <f t="shared" si="366"/>
        <v>-4.6546546546546566</v>
      </c>
      <c r="AN658" s="47">
        <f t="shared" si="367"/>
        <v>-27.169274537695593</v>
      </c>
      <c r="AO658" s="47">
        <f t="shared" si="396"/>
        <v>-15.911964596175125</v>
      </c>
      <c r="AP658" s="97">
        <f t="shared" si="368"/>
        <v>-40.624891774891772</v>
      </c>
      <c r="AQ658" s="97">
        <f t="shared" si="369"/>
        <v>-43.648007590132828</v>
      </c>
      <c r="AR658" s="97">
        <f t="shared" si="370"/>
        <v>-43.618067226890759</v>
      </c>
      <c r="AS658" s="97">
        <f t="shared" si="397"/>
        <v>-2.9931754519989866</v>
      </c>
      <c r="AT658" s="97">
        <f t="shared" si="398"/>
        <v>2.9940363242069168E-2</v>
      </c>
      <c r="AU658" s="97">
        <f t="shared" si="399"/>
        <v>-1.4816175443784587</v>
      </c>
      <c r="AV658" s="46">
        <v>-24.242424242424242</v>
      </c>
      <c r="AW658" s="46">
        <v>-40</v>
      </c>
      <c r="AX658" s="46">
        <v>-23.52941176470588</v>
      </c>
      <c r="AY658" s="47">
        <f t="shared" si="371"/>
        <v>0.71301247771836174</v>
      </c>
      <c r="AZ658" s="47">
        <f t="shared" si="372"/>
        <v>16.47058823529412</v>
      </c>
      <c r="BA658" s="46">
        <v>-42.857142857142854</v>
      </c>
      <c r="BB658" s="46">
        <v>-55.882352941176471</v>
      </c>
      <c r="BC658" s="46">
        <v>-57.142857142857139</v>
      </c>
      <c r="BD658" s="47">
        <f t="shared" si="373"/>
        <v>-14.285714285714285</v>
      </c>
      <c r="BE658" s="47">
        <f t="shared" si="374"/>
        <v>-1.2605042016806678</v>
      </c>
      <c r="BF658" s="46">
        <v>-52.5</v>
      </c>
      <c r="BG658" s="46">
        <v>-38.70967741935484</v>
      </c>
      <c r="BH658" s="46">
        <v>-52.5</v>
      </c>
      <c r="BI658" s="47">
        <f t="shared" si="375"/>
        <v>0</v>
      </c>
      <c r="BJ658" s="47">
        <f t="shared" si="376"/>
        <v>-13.79032258064516</v>
      </c>
      <c r="BK658" s="46">
        <v>-42.9</v>
      </c>
      <c r="BL658" s="46">
        <v>-40</v>
      </c>
      <c r="BM658" s="46">
        <v>-41.3</v>
      </c>
      <c r="BN658" s="47">
        <f t="shared" si="377"/>
        <v>1.6000000000000014</v>
      </c>
      <c r="BO658" s="47">
        <f t="shared" si="378"/>
        <v>-1.2999999999999972</v>
      </c>
    </row>
    <row r="659" spans="1:67" x14ac:dyDescent="0.15">
      <c r="A659" s="95" t="s">
        <v>345</v>
      </c>
      <c r="B659" s="95">
        <v>24</v>
      </c>
      <c r="C659" s="95" t="s">
        <v>556</v>
      </c>
      <c r="D659" s="43" t="s">
        <v>470</v>
      </c>
      <c r="E659" s="43">
        <v>40</v>
      </c>
      <c r="F659" s="97">
        <f t="shared" si="379"/>
        <v>-25.187670977250285</v>
      </c>
      <c r="G659" s="97">
        <f t="shared" si="379"/>
        <v>4.7075372467652228</v>
      </c>
      <c r="H659" s="97">
        <f t="shared" si="379"/>
        <v>-5.4485244002964963</v>
      </c>
      <c r="I659" s="97">
        <f t="shared" si="380"/>
        <v>19.739146576953789</v>
      </c>
      <c r="J659" s="97">
        <f t="shared" si="381"/>
        <v>-10.156061647061719</v>
      </c>
      <c r="K659" s="97">
        <f t="shared" si="382"/>
        <v>4.7915424649460352</v>
      </c>
      <c r="L659" s="97">
        <f t="shared" si="383"/>
        <v>5.2493553660373991</v>
      </c>
      <c r="M659" s="97">
        <f t="shared" si="384"/>
        <v>6.4654169545297231</v>
      </c>
      <c r="N659" s="97">
        <f t="shared" si="385"/>
        <v>2.3330269249703655</v>
      </c>
      <c r="O659" s="97">
        <f t="shared" si="386"/>
        <v>-2.9163284410670336</v>
      </c>
      <c r="P659" s="97">
        <f t="shared" si="387"/>
        <v>-4.1323900295593576</v>
      </c>
      <c r="Q659" s="97">
        <f t="shared" si="388"/>
        <v>-3.5243592353131956</v>
      </c>
      <c r="R659" s="46">
        <v>-16.938110749185668</v>
      </c>
      <c r="S659" s="46">
        <v>12.5</v>
      </c>
      <c r="T659" s="46">
        <v>5.76</v>
      </c>
      <c r="U659" s="47">
        <f t="shared" si="389"/>
        <v>22.698110749185666</v>
      </c>
      <c r="V659" s="47">
        <f t="shared" si="390"/>
        <v>-6.74</v>
      </c>
      <c r="W659" s="47">
        <f t="shared" si="391"/>
        <v>7.979055374592833</v>
      </c>
      <c r="X659" s="46">
        <v>-26.595744680851062</v>
      </c>
      <c r="Y659" s="46">
        <v>-5.4263565891472867</v>
      </c>
      <c r="Z659" s="46">
        <v>-1.910828025477707</v>
      </c>
      <c r="AA659" s="47">
        <f t="shared" si="392"/>
        <v>24.684916655373357</v>
      </c>
      <c r="AB659" s="47">
        <f t="shared" si="393"/>
        <v>3.5155285636695797</v>
      </c>
      <c r="AC659" s="47">
        <f t="shared" si="394"/>
        <v>14.100222609521468</v>
      </c>
      <c r="AD659" s="46">
        <v>-37.216828478964402</v>
      </c>
      <c r="AE659" s="46">
        <v>-0.74349442379182151</v>
      </c>
      <c r="AF659" s="46">
        <v>-6.9192751235584842</v>
      </c>
      <c r="AG659" s="47">
        <f t="shared" si="364"/>
        <v>30.297553355405917</v>
      </c>
      <c r="AH659" s="47">
        <f t="shared" si="365"/>
        <v>-6.1757806997666629</v>
      </c>
      <c r="AI659" s="47">
        <f t="shared" si="395"/>
        <v>12.060886327819627</v>
      </c>
      <c r="AJ659" s="46">
        <v>-20</v>
      </c>
      <c r="AK659" s="46">
        <v>12.5</v>
      </c>
      <c r="AL659" s="46">
        <v>-18.723994452149793</v>
      </c>
      <c r="AM659" s="47">
        <f t="shared" si="366"/>
        <v>1.2760055478502075</v>
      </c>
      <c r="AN659" s="47">
        <f t="shared" si="367"/>
        <v>-31.223994452149793</v>
      </c>
      <c r="AO659" s="47">
        <f t="shared" si="396"/>
        <v>-14.973994452149793</v>
      </c>
      <c r="AP659" s="97">
        <f t="shared" si="368"/>
        <v>-30.437026343287684</v>
      </c>
      <c r="AQ659" s="97">
        <f t="shared" si="369"/>
        <v>-1.7578797077645003</v>
      </c>
      <c r="AR659" s="97">
        <f t="shared" si="370"/>
        <v>-7.7815513252668618</v>
      </c>
      <c r="AS659" s="97">
        <f t="shared" si="397"/>
        <v>22.655475018020823</v>
      </c>
      <c r="AT659" s="97">
        <f t="shared" si="398"/>
        <v>-6.0236716175023615</v>
      </c>
      <c r="AU659" s="97">
        <f t="shared" si="399"/>
        <v>8.3159017002592304</v>
      </c>
      <c r="AV659" s="46">
        <v>-35.438596491228068</v>
      </c>
      <c r="AW659" s="46">
        <v>5.0179211469534053</v>
      </c>
      <c r="AX659" s="46">
        <v>-13.114754098360656</v>
      </c>
      <c r="AY659" s="47">
        <f t="shared" si="371"/>
        <v>22.323842392867412</v>
      </c>
      <c r="AZ659" s="47">
        <f t="shared" si="372"/>
        <v>-18.132675245314061</v>
      </c>
      <c r="BA659" s="46">
        <v>-29.467084639498431</v>
      </c>
      <c r="BB659" s="46">
        <v>-3.0612244897959182</v>
      </c>
      <c r="BC659" s="46">
        <v>-3.1358885017421603</v>
      </c>
      <c r="BD659" s="47">
        <f t="shared" si="373"/>
        <v>26.331196137756272</v>
      </c>
      <c r="BE659" s="47">
        <f t="shared" si="374"/>
        <v>-7.4664011946242059E-2</v>
      </c>
      <c r="BF659" s="46">
        <v>-24.242424242424242</v>
      </c>
      <c r="BG659" s="46">
        <v>-15.488215488215488</v>
      </c>
      <c r="BH659" s="46">
        <v>-11.57556270096463</v>
      </c>
      <c r="BI659" s="47">
        <f t="shared" si="375"/>
        <v>12.666861541459612</v>
      </c>
      <c r="BJ659" s="47">
        <f t="shared" si="376"/>
        <v>3.9126527872508579</v>
      </c>
      <c r="BK659" s="46">
        <v>-32.6</v>
      </c>
      <c r="BL659" s="46">
        <v>6.5</v>
      </c>
      <c r="BM659" s="46">
        <v>-3.3</v>
      </c>
      <c r="BN659" s="47">
        <f t="shared" si="377"/>
        <v>29.3</v>
      </c>
      <c r="BO659" s="47">
        <f t="shared" si="378"/>
        <v>-9.8000000000000007</v>
      </c>
    </row>
    <row r="660" spans="1:67" x14ac:dyDescent="0.15">
      <c r="A660" s="95" t="s">
        <v>345</v>
      </c>
      <c r="B660" s="95">
        <v>24</v>
      </c>
      <c r="C660" s="95" t="s">
        <v>556</v>
      </c>
      <c r="D660" s="43" t="s">
        <v>471</v>
      </c>
      <c r="E660" s="43">
        <v>41</v>
      </c>
      <c r="F660" s="97">
        <f t="shared" si="379"/>
        <v>-13.869541501555043</v>
      </c>
      <c r="G660" s="97">
        <f t="shared" si="379"/>
        <v>10.731116275471114</v>
      </c>
      <c r="H660" s="97">
        <f t="shared" si="379"/>
        <v>-11.907052216572852</v>
      </c>
      <c r="I660" s="97">
        <f t="shared" si="380"/>
        <v>1.9624892849821904</v>
      </c>
      <c r="J660" s="97">
        <f t="shared" si="381"/>
        <v>-22.638168492043967</v>
      </c>
      <c r="K660" s="97">
        <f t="shared" si="382"/>
        <v>-10.337839603530888</v>
      </c>
      <c r="L660" s="97">
        <f t="shared" si="383"/>
        <v>-10.877702028926151</v>
      </c>
      <c r="M660" s="97">
        <f t="shared" si="384"/>
        <v>3.2908397993698957</v>
      </c>
      <c r="N660" s="97">
        <f t="shared" si="385"/>
        <v>3.2601421823340306</v>
      </c>
      <c r="O660" s="97">
        <f t="shared" si="386"/>
        <v>14.137844211260182</v>
      </c>
      <c r="P660" s="97">
        <f t="shared" si="387"/>
        <v>-3.0697617035865044E-2</v>
      </c>
      <c r="Q660" s="97">
        <f t="shared" si="388"/>
        <v>7.053573297112159</v>
      </c>
      <c r="R660" s="46">
        <v>-20.136518771331058</v>
      </c>
      <c r="S660" s="46">
        <v>10.38961038961039</v>
      </c>
      <c r="T660" s="46">
        <v>-2.4427480916030535</v>
      </c>
      <c r="U660" s="47">
        <f t="shared" si="389"/>
        <v>17.693770679728004</v>
      </c>
      <c r="V660" s="47">
        <f t="shared" si="390"/>
        <v>-12.832358481213443</v>
      </c>
      <c r="W660" s="47">
        <f t="shared" si="391"/>
        <v>2.4307060992572804</v>
      </c>
      <c r="X660" s="46">
        <v>-18.148148148148149</v>
      </c>
      <c r="Y660" s="46">
        <v>5.6277056277056277</v>
      </c>
      <c r="Z660" s="46">
        <v>-7.6015727391874179</v>
      </c>
      <c r="AA660" s="47">
        <f t="shared" si="392"/>
        <v>10.546575408960731</v>
      </c>
      <c r="AB660" s="47">
        <f t="shared" si="393"/>
        <v>-13.229278366893045</v>
      </c>
      <c r="AC660" s="47">
        <f t="shared" si="394"/>
        <v>-1.3413514789661569</v>
      </c>
      <c r="AD660" s="46">
        <v>-19.784172661870503</v>
      </c>
      <c r="AE660" s="46">
        <v>-2.82258064516129</v>
      </c>
      <c r="AF660" s="46">
        <v>-11.213517665130567</v>
      </c>
      <c r="AG660" s="47">
        <f t="shared" si="364"/>
        <v>8.5706549967399361</v>
      </c>
      <c r="AH660" s="47">
        <f t="shared" si="365"/>
        <v>-8.390937019969277</v>
      </c>
      <c r="AI660" s="47">
        <f t="shared" si="395"/>
        <v>8.9858988385329575E-2</v>
      </c>
      <c r="AJ660" s="46">
        <v>2.5906735751295336</v>
      </c>
      <c r="AK660" s="46">
        <v>29.72972972972973</v>
      </c>
      <c r="AL660" s="46">
        <v>-26.37037037037037</v>
      </c>
      <c r="AM660" s="47">
        <f t="shared" si="366"/>
        <v>-28.961043945499902</v>
      </c>
      <c r="AN660" s="47">
        <f t="shared" si="367"/>
        <v>-56.1001001001001</v>
      </c>
      <c r="AO660" s="47">
        <f t="shared" si="396"/>
        <v>-42.530572022800001</v>
      </c>
      <c r="AP660" s="97">
        <f t="shared" si="368"/>
        <v>-2.9918394726288904</v>
      </c>
      <c r="AQ660" s="97">
        <f t="shared" si="369"/>
        <v>7.4402764761012188</v>
      </c>
      <c r="AR660" s="97">
        <f t="shared" si="370"/>
        <v>-15.167194398906883</v>
      </c>
      <c r="AS660" s="97">
        <f t="shared" si="397"/>
        <v>-12.175354926277993</v>
      </c>
      <c r="AT660" s="97">
        <f t="shared" si="398"/>
        <v>-22.607470875008101</v>
      </c>
      <c r="AU660" s="97">
        <f t="shared" si="399"/>
        <v>-17.391412900643047</v>
      </c>
      <c r="AV660" s="46">
        <v>-3.5175879396984926</v>
      </c>
      <c r="AW660" s="46">
        <v>10.824742268041238</v>
      </c>
      <c r="AX660" s="46">
        <v>-17.557251908396946</v>
      </c>
      <c r="AY660" s="47">
        <f t="shared" si="371"/>
        <v>-14.039663968698454</v>
      </c>
      <c r="AZ660" s="47">
        <f t="shared" si="372"/>
        <v>-28.381994176438184</v>
      </c>
      <c r="BA660" s="46">
        <v>-3.664921465968586</v>
      </c>
      <c r="BB660" s="46">
        <v>9.0909090909090917</v>
      </c>
      <c r="BC660" s="46">
        <v>-10.188679245283019</v>
      </c>
      <c r="BD660" s="47">
        <f t="shared" si="373"/>
        <v>-6.5237577793144332</v>
      </c>
      <c r="BE660" s="47">
        <f t="shared" si="374"/>
        <v>-19.279588336192113</v>
      </c>
      <c r="BF660" s="46">
        <v>1.5151515151515151</v>
      </c>
      <c r="BG660" s="46">
        <v>4.5454545454545459</v>
      </c>
      <c r="BH660" s="46">
        <v>-21.722846441947567</v>
      </c>
      <c r="BI660" s="47">
        <f t="shared" si="375"/>
        <v>-23.237997957099083</v>
      </c>
      <c r="BJ660" s="47">
        <f t="shared" si="376"/>
        <v>-26.268300987402114</v>
      </c>
      <c r="BK660" s="46">
        <v>-6.3</v>
      </c>
      <c r="BL660" s="46">
        <v>5.3</v>
      </c>
      <c r="BM660" s="46">
        <v>-11.2</v>
      </c>
      <c r="BN660" s="47">
        <f t="shared" si="377"/>
        <v>-4.8999999999999995</v>
      </c>
      <c r="BO660" s="47">
        <f t="shared" si="378"/>
        <v>-16.5</v>
      </c>
    </row>
    <row r="661" spans="1:67" x14ac:dyDescent="0.15">
      <c r="A661" s="95" t="s">
        <v>345</v>
      </c>
      <c r="B661" s="95">
        <v>24</v>
      </c>
      <c r="C661" s="95" t="s">
        <v>556</v>
      </c>
      <c r="D661" s="43" t="s">
        <v>472</v>
      </c>
      <c r="E661" s="43">
        <v>44</v>
      </c>
      <c r="F661" s="97">
        <f t="shared" si="379"/>
        <v>4.1666666666666679</v>
      </c>
      <c r="G661" s="97">
        <f t="shared" si="379"/>
        <v>-42.291666666666664</v>
      </c>
      <c r="H661" s="97">
        <f t="shared" si="379"/>
        <v>-41.666666666666657</v>
      </c>
      <c r="I661" s="97">
        <f t="shared" si="380"/>
        <v>-45.833333333333329</v>
      </c>
      <c r="J661" s="97">
        <f t="shared" si="381"/>
        <v>0.62500000000000711</v>
      </c>
      <c r="K661" s="97">
        <f t="shared" si="382"/>
        <v>-22.604166666666661</v>
      </c>
      <c r="L661" s="97">
        <f t="shared" si="383"/>
        <v>27.904040404040401</v>
      </c>
      <c r="M661" s="97">
        <f t="shared" si="384"/>
        <v>2.8902882205513762</v>
      </c>
      <c r="N661" s="97">
        <f t="shared" si="385"/>
        <v>-9.7916666666666572</v>
      </c>
      <c r="O661" s="97">
        <f t="shared" si="386"/>
        <v>-37.695707070707059</v>
      </c>
      <c r="P661" s="97">
        <f t="shared" si="387"/>
        <v>-12.681954887218033</v>
      </c>
      <c r="Q661" s="97">
        <f t="shared" si="388"/>
        <v>-25.188830978962546</v>
      </c>
      <c r="R661" s="46">
        <v>0</v>
      </c>
      <c r="S661" s="46">
        <v>-60</v>
      </c>
      <c r="T661" s="46">
        <v>-100</v>
      </c>
      <c r="U661" s="47">
        <f t="shared" si="389"/>
        <v>-100</v>
      </c>
      <c r="V661" s="47">
        <f t="shared" si="390"/>
        <v>-40</v>
      </c>
      <c r="W661" s="47">
        <f t="shared" si="391"/>
        <v>-70</v>
      </c>
      <c r="X661" s="46">
        <v>50</v>
      </c>
      <c r="Y661" s="46">
        <v>-60</v>
      </c>
      <c r="Z661" s="46">
        <v>0</v>
      </c>
      <c r="AA661" s="47">
        <f t="shared" si="392"/>
        <v>-50</v>
      </c>
      <c r="AB661" s="47">
        <f t="shared" si="393"/>
        <v>60</v>
      </c>
      <c r="AC661" s="47">
        <f t="shared" si="394"/>
        <v>5</v>
      </c>
      <c r="AD661" s="46">
        <v>0</v>
      </c>
      <c r="AE661" s="46">
        <v>-29.166666666666668</v>
      </c>
      <c r="AF661" s="46">
        <v>-33.333333333333329</v>
      </c>
      <c r="AG661" s="47">
        <f t="shared" si="364"/>
        <v>-33.333333333333329</v>
      </c>
      <c r="AH661" s="47">
        <f t="shared" si="365"/>
        <v>-4.1666666666666607</v>
      </c>
      <c r="AI661" s="47">
        <f t="shared" si="395"/>
        <v>-18.749999999999993</v>
      </c>
      <c r="AJ661" s="46">
        <v>-33.333333333333329</v>
      </c>
      <c r="AK661" s="46">
        <v>-20</v>
      </c>
      <c r="AL661" s="46">
        <v>-33.333333333333329</v>
      </c>
      <c r="AM661" s="47">
        <f t="shared" si="366"/>
        <v>0</v>
      </c>
      <c r="AN661" s="47">
        <f t="shared" si="367"/>
        <v>-13.333333333333329</v>
      </c>
      <c r="AO661" s="47">
        <f t="shared" si="396"/>
        <v>-6.6666666666666643</v>
      </c>
      <c r="AP661" s="97">
        <f t="shared" si="368"/>
        <v>-23.737373737373733</v>
      </c>
      <c r="AQ661" s="97">
        <f t="shared" si="369"/>
        <v>-45.181954887218041</v>
      </c>
      <c r="AR661" s="97">
        <f t="shared" si="370"/>
        <v>-31.875</v>
      </c>
      <c r="AS661" s="97">
        <f t="shared" si="397"/>
        <v>-8.1376262626262665</v>
      </c>
      <c r="AT661" s="97">
        <f t="shared" si="398"/>
        <v>13.306954887218041</v>
      </c>
      <c r="AU661" s="97">
        <f t="shared" si="399"/>
        <v>2.584664312295887</v>
      </c>
      <c r="AV661" s="46">
        <v>-66.666666666666657</v>
      </c>
      <c r="AW661" s="46">
        <v>-72</v>
      </c>
      <c r="AX661" s="46">
        <v>-60</v>
      </c>
      <c r="AY661" s="47">
        <f t="shared" si="371"/>
        <v>6.6666666666666572</v>
      </c>
      <c r="AZ661" s="47">
        <f t="shared" si="372"/>
        <v>12</v>
      </c>
      <c r="BA661" s="46" t="s">
        <v>538</v>
      </c>
      <c r="BB661" s="46">
        <v>-36.84210526315789</v>
      </c>
      <c r="BC661" s="46">
        <v>-50</v>
      </c>
      <c r="BD661" s="47" t="e">
        <f t="shared" si="373"/>
        <v>#VALUE!</v>
      </c>
      <c r="BE661" s="47">
        <f t="shared" si="374"/>
        <v>-13.15789473684211</v>
      </c>
      <c r="BF661" s="46">
        <v>45.454545454545453</v>
      </c>
      <c r="BG661" s="46">
        <v>-54.285714285714285</v>
      </c>
      <c r="BH661" s="46">
        <v>20</v>
      </c>
      <c r="BI661" s="47">
        <f t="shared" si="375"/>
        <v>-25.454545454545453</v>
      </c>
      <c r="BJ661" s="47">
        <f t="shared" si="376"/>
        <v>74.285714285714278</v>
      </c>
      <c r="BK661" s="46">
        <v>-50</v>
      </c>
      <c r="BL661" s="46">
        <v>-17.600000000000001</v>
      </c>
      <c r="BM661" s="46">
        <v>-37.5</v>
      </c>
      <c r="BN661" s="47">
        <f t="shared" si="377"/>
        <v>12.5</v>
      </c>
      <c r="BO661" s="47">
        <f t="shared" si="378"/>
        <v>-19.899999999999999</v>
      </c>
    </row>
    <row r="662" spans="1:67" x14ac:dyDescent="0.15">
      <c r="A662" s="95" t="s">
        <v>345</v>
      </c>
      <c r="B662" s="95">
        <v>24</v>
      </c>
      <c r="C662" s="95" t="s">
        <v>556</v>
      </c>
      <c r="D662" s="43" t="s">
        <v>473</v>
      </c>
      <c r="E662" s="43">
        <v>45</v>
      </c>
      <c r="F662" s="97">
        <f t="shared" si="379"/>
        <v>20.334577069041014</v>
      </c>
      <c r="G662" s="97">
        <f t="shared" si="379"/>
        <v>-6.7433035714285712</v>
      </c>
      <c r="H662" s="97">
        <f t="shared" si="379"/>
        <v>-12.408182752502293</v>
      </c>
      <c r="I662" s="97">
        <f t="shared" si="380"/>
        <v>-32.742759821543309</v>
      </c>
      <c r="J662" s="97">
        <f t="shared" si="381"/>
        <v>-5.6648791810737222</v>
      </c>
      <c r="K662" s="97">
        <f t="shared" si="382"/>
        <v>-19.203819501308516</v>
      </c>
      <c r="L662" s="97">
        <f t="shared" si="383"/>
        <v>5.9450854630859951</v>
      </c>
      <c r="M662" s="97">
        <f t="shared" si="384"/>
        <v>4.4252590035414396</v>
      </c>
      <c r="N662" s="97">
        <f t="shared" si="385"/>
        <v>11.027165232845691</v>
      </c>
      <c r="O662" s="97">
        <f t="shared" si="386"/>
        <v>5.0820797697596962</v>
      </c>
      <c r="P662" s="97">
        <f t="shared" si="387"/>
        <v>6.6019062293042516</v>
      </c>
      <c r="Q662" s="97">
        <f t="shared" si="388"/>
        <v>5.8419929995319739</v>
      </c>
      <c r="R662" s="46">
        <v>36.25</v>
      </c>
      <c r="S662" s="46">
        <v>-8</v>
      </c>
      <c r="T662" s="46">
        <v>0.90497737556561098</v>
      </c>
      <c r="U662" s="47">
        <f t="shared" si="389"/>
        <v>-35.345022624434392</v>
      </c>
      <c r="V662" s="47">
        <f t="shared" si="390"/>
        <v>8.9049773755656112</v>
      </c>
      <c r="W662" s="47">
        <f t="shared" si="391"/>
        <v>-13.220022624434391</v>
      </c>
      <c r="X662" s="46">
        <v>23.076923076923077</v>
      </c>
      <c r="Y662" s="46">
        <v>-10.714285714285714</v>
      </c>
      <c r="Z662" s="46">
        <v>-1.2658227848101267</v>
      </c>
      <c r="AA662" s="47">
        <f t="shared" si="392"/>
        <v>-24.342745861733203</v>
      </c>
      <c r="AB662" s="47">
        <f t="shared" si="393"/>
        <v>9.4484629294755873</v>
      </c>
      <c r="AC662" s="47">
        <f t="shared" si="394"/>
        <v>-7.4471414661288078</v>
      </c>
      <c r="AD662" s="46">
        <v>16.129032258064516</v>
      </c>
      <c r="AE662" s="46">
        <v>-3.5714285714285712</v>
      </c>
      <c r="AF662" s="46">
        <v>-20.087336244541483</v>
      </c>
      <c r="AG662" s="47">
        <f t="shared" si="364"/>
        <v>-36.216368502606002</v>
      </c>
      <c r="AH662" s="47">
        <f t="shared" si="365"/>
        <v>-16.515907673112913</v>
      </c>
      <c r="AI662" s="47">
        <f t="shared" si="395"/>
        <v>-26.366138087859458</v>
      </c>
      <c r="AJ662" s="46">
        <v>5.8823529411764701</v>
      </c>
      <c r="AK662" s="46">
        <v>-4.6875</v>
      </c>
      <c r="AL662" s="46">
        <v>-29.184549356223176</v>
      </c>
      <c r="AM662" s="47">
        <f t="shared" si="366"/>
        <v>-35.066902297399643</v>
      </c>
      <c r="AN662" s="47">
        <f t="shared" si="367"/>
        <v>-24.497049356223176</v>
      </c>
      <c r="AO662" s="47">
        <f t="shared" si="396"/>
        <v>-29.781975826811411</v>
      </c>
      <c r="AP662" s="97">
        <f t="shared" si="368"/>
        <v>14.389491605955019</v>
      </c>
      <c r="AQ662" s="97">
        <f t="shared" si="369"/>
        <v>-11.168562574970011</v>
      </c>
      <c r="AR662" s="97">
        <f t="shared" si="370"/>
        <v>-23.435347985347985</v>
      </c>
      <c r="AS662" s="97">
        <f t="shared" si="397"/>
        <v>-37.824839591303004</v>
      </c>
      <c r="AT662" s="97">
        <f t="shared" si="398"/>
        <v>-12.266785410377974</v>
      </c>
      <c r="AU662" s="97">
        <f t="shared" si="399"/>
        <v>-25.045812500840491</v>
      </c>
      <c r="AV662" s="46">
        <v>27.142857142857142</v>
      </c>
      <c r="AW662" s="46">
        <v>3.6585365853658534</v>
      </c>
      <c r="AX662" s="46">
        <v>-14.423076923076922</v>
      </c>
      <c r="AY662" s="47">
        <f t="shared" si="371"/>
        <v>-41.565934065934066</v>
      </c>
      <c r="AZ662" s="47">
        <f t="shared" si="372"/>
        <v>-18.081613508442775</v>
      </c>
      <c r="BA662" s="46">
        <v>-7.7922077922077921</v>
      </c>
      <c r="BB662" s="46">
        <v>-22</v>
      </c>
      <c r="BC662" s="46">
        <v>-21.428571428571427</v>
      </c>
      <c r="BD662" s="47">
        <f t="shared" si="373"/>
        <v>-13.636363636363635</v>
      </c>
      <c r="BE662" s="47">
        <f t="shared" si="374"/>
        <v>0.57142857142857295</v>
      </c>
      <c r="BF662" s="46">
        <v>31.707317073170731</v>
      </c>
      <c r="BG662" s="46">
        <v>-18.032786885245901</v>
      </c>
      <c r="BH662" s="46">
        <v>-43.589743589743591</v>
      </c>
      <c r="BI662" s="47">
        <f t="shared" si="375"/>
        <v>-75.297060662914319</v>
      </c>
      <c r="BJ662" s="47">
        <f t="shared" si="376"/>
        <v>-25.55695670449769</v>
      </c>
      <c r="BK662" s="46">
        <v>6.5</v>
      </c>
      <c r="BL662" s="46">
        <v>-8.3000000000000007</v>
      </c>
      <c r="BM662" s="46">
        <v>-14.3</v>
      </c>
      <c r="BN662" s="47">
        <f t="shared" si="377"/>
        <v>-20.8</v>
      </c>
      <c r="BO662" s="47">
        <f t="shared" si="378"/>
        <v>-6</v>
      </c>
    </row>
    <row r="663" spans="1:67" s="5" customFormat="1" x14ac:dyDescent="0.15">
      <c r="A663" s="96" t="s">
        <v>345</v>
      </c>
      <c r="B663" s="96">
        <v>24</v>
      </c>
      <c r="C663" s="96" t="s">
        <v>474</v>
      </c>
      <c r="D663" s="45" t="s">
        <v>402</v>
      </c>
      <c r="E663" s="45">
        <v>17</v>
      </c>
      <c r="F663" s="97">
        <f t="shared" si="379"/>
        <v>37.486191592574571</v>
      </c>
      <c r="G663" s="97">
        <f t="shared" si="379"/>
        <v>13.249406935198188</v>
      </c>
      <c r="H663" s="97">
        <f t="shared" si="379"/>
        <v>11.901383135049166</v>
      </c>
      <c r="I663" s="97">
        <f t="shared" si="380"/>
        <v>-25.584808457525405</v>
      </c>
      <c r="J663" s="97">
        <f t="shared" si="381"/>
        <v>-1.3480238001490221</v>
      </c>
      <c r="K663" s="97">
        <f t="shared" si="382"/>
        <v>-13.466416128837214</v>
      </c>
      <c r="L663" s="97">
        <f t="shared" si="383"/>
        <v>-0.64194581841430676</v>
      </c>
      <c r="M663" s="97">
        <f t="shared" si="384"/>
        <v>-3.4513914517337945</v>
      </c>
      <c r="N663" s="97">
        <f t="shared" si="385"/>
        <v>16.092499505342403</v>
      </c>
      <c r="O663" s="97">
        <f t="shared" si="386"/>
        <v>16.734445323756709</v>
      </c>
      <c r="P663" s="97">
        <f t="shared" si="387"/>
        <v>19.543890957076197</v>
      </c>
      <c r="Q663" s="97">
        <f t="shared" si="388"/>
        <v>18.139168140416452</v>
      </c>
      <c r="R663" s="44">
        <v>48.666666666666671</v>
      </c>
      <c r="S663" s="44">
        <v>20.327868852459016</v>
      </c>
      <c r="T663" s="44">
        <v>13.061797752808991</v>
      </c>
      <c r="U663" s="19">
        <f t="shared" si="389"/>
        <v>-35.604868913857679</v>
      </c>
      <c r="V663" s="19">
        <f t="shared" si="390"/>
        <v>-7.2660710996500253</v>
      </c>
      <c r="W663" s="19">
        <f t="shared" si="391"/>
        <v>-21.435470006753853</v>
      </c>
      <c r="X663" s="44">
        <v>32.978723404255319</v>
      </c>
      <c r="Y663" s="44">
        <v>12.76595744680851</v>
      </c>
      <c r="Z663" s="44">
        <v>17.522321428571427</v>
      </c>
      <c r="AA663" s="19">
        <f t="shared" si="392"/>
        <v>-15.456401975683892</v>
      </c>
      <c r="AB663" s="19">
        <f t="shared" si="393"/>
        <v>4.7563639817629166</v>
      </c>
      <c r="AC663" s="19">
        <f t="shared" si="394"/>
        <v>-5.3500189969604879</v>
      </c>
      <c r="AD663" s="44">
        <v>30.461538461538463</v>
      </c>
      <c r="AE663" s="44">
        <v>7.3369565217391308</v>
      </c>
      <c r="AF663" s="44">
        <v>11.583011583011583</v>
      </c>
      <c r="AG663" s="19">
        <f t="shared" si="364"/>
        <v>-18.87852687852688</v>
      </c>
      <c r="AH663" s="19">
        <f t="shared" si="365"/>
        <v>4.2460550612724521</v>
      </c>
      <c r="AI663" s="19">
        <f t="shared" si="395"/>
        <v>-7.3162359086272142</v>
      </c>
      <c r="AJ663" s="44">
        <v>37.837837837837839</v>
      </c>
      <c r="AK663" s="44">
        <v>12.566844919786096</v>
      </c>
      <c r="AL663" s="44">
        <v>5.4384017758046621</v>
      </c>
      <c r="AM663" s="19">
        <f t="shared" si="366"/>
        <v>-32.399436062033175</v>
      </c>
      <c r="AN663" s="19">
        <f t="shared" si="367"/>
        <v>-7.1284431439814337</v>
      </c>
      <c r="AO663" s="19">
        <f t="shared" si="396"/>
        <v>-19.763939603007305</v>
      </c>
      <c r="AP663" s="97">
        <f t="shared" si="368"/>
        <v>38.128137410988877</v>
      </c>
      <c r="AQ663" s="97">
        <f t="shared" si="369"/>
        <v>16.700798386931982</v>
      </c>
      <c r="AR663" s="97">
        <f t="shared" si="370"/>
        <v>-4.1911163702932352</v>
      </c>
      <c r="AS663" s="97">
        <f t="shared" si="397"/>
        <v>-42.319253781282114</v>
      </c>
      <c r="AT663" s="97">
        <f t="shared" si="398"/>
        <v>-20.891914757225216</v>
      </c>
      <c r="AU663" s="97">
        <f t="shared" si="399"/>
        <v>-31.605584269253665</v>
      </c>
      <c r="AV663" s="44">
        <v>39.722222222222221</v>
      </c>
      <c r="AW663" s="44">
        <v>17.597765363128492</v>
      </c>
      <c r="AX663" s="44">
        <v>-2.0316027088036117</v>
      </c>
      <c r="AY663" s="19">
        <f t="shared" si="371"/>
        <v>-41.753824931025832</v>
      </c>
      <c r="AZ663" s="19">
        <f t="shared" si="372"/>
        <v>-19.629368071932102</v>
      </c>
      <c r="BA663" s="44">
        <v>41.463414634146339</v>
      </c>
      <c r="BB663" s="44">
        <v>24.637681159420293</v>
      </c>
      <c r="BC663" s="44">
        <v>-4.6511627906976747</v>
      </c>
      <c r="BD663" s="19">
        <f t="shared" si="373"/>
        <v>-46.114577424844015</v>
      </c>
      <c r="BE663" s="19">
        <f t="shared" si="374"/>
        <v>-29.288843950117968</v>
      </c>
      <c r="BF663" s="44">
        <v>37.61904761904762</v>
      </c>
      <c r="BG663" s="44">
        <v>7.3170731707317067</v>
      </c>
      <c r="BH663" s="44">
        <v>0.89086859688195985</v>
      </c>
      <c r="BI663" s="19">
        <f t="shared" si="375"/>
        <v>-36.728179022165662</v>
      </c>
      <c r="BJ663" s="19">
        <f t="shared" si="376"/>
        <v>-6.4262045738497466</v>
      </c>
      <c r="BK663" s="44">
        <v>33.707865168539328</v>
      </c>
      <c r="BL663" s="44">
        <v>17.250673854447442</v>
      </c>
      <c r="BM663" s="44">
        <v>-10.972568578553615</v>
      </c>
      <c r="BN663" s="19">
        <f t="shared" si="377"/>
        <v>-44.680433747092941</v>
      </c>
      <c r="BO663" s="19">
        <f t="shared" si="378"/>
        <v>-28.223242433001055</v>
      </c>
    </row>
    <row r="664" spans="1:67" x14ac:dyDescent="0.15">
      <c r="A664" s="95" t="s">
        <v>345</v>
      </c>
      <c r="B664" s="95">
        <v>24</v>
      </c>
      <c r="C664" s="95" t="s">
        <v>474</v>
      </c>
      <c r="D664" s="43" t="s">
        <v>12</v>
      </c>
      <c r="E664" s="43">
        <v>28</v>
      </c>
      <c r="F664" s="97">
        <f t="shared" si="379"/>
        <v>26.732157177225339</v>
      </c>
      <c r="G664" s="97">
        <f t="shared" si="379"/>
        <v>-14.719241906741907</v>
      </c>
      <c r="H664" s="97">
        <f t="shared" si="379"/>
        <v>-10.8713858792567</v>
      </c>
      <c r="I664" s="97">
        <f t="shared" si="380"/>
        <v>-37.603543056482039</v>
      </c>
      <c r="J664" s="97">
        <f t="shared" si="381"/>
        <v>3.8478560274852072</v>
      </c>
      <c r="K664" s="97">
        <f t="shared" si="382"/>
        <v>-16.877843514498416</v>
      </c>
      <c r="L664" s="97">
        <f t="shared" si="383"/>
        <v>50.115580116293437</v>
      </c>
      <c r="M664" s="97">
        <f t="shared" si="384"/>
        <v>7.8232368538777841</v>
      </c>
      <c r="N664" s="97">
        <f t="shared" si="385"/>
        <v>11.03043410325089</v>
      </c>
      <c r="O664" s="97">
        <f t="shared" si="386"/>
        <v>-39.085146013042547</v>
      </c>
      <c r="P664" s="97">
        <f t="shared" si="387"/>
        <v>3.207197249373106</v>
      </c>
      <c r="Q664" s="97">
        <f t="shared" si="388"/>
        <v>-17.938974381834718</v>
      </c>
      <c r="R664" s="46">
        <v>62.790697674418603</v>
      </c>
      <c r="S664" s="46">
        <v>2.7027027027027026</v>
      </c>
      <c r="T664" s="46">
        <v>1.1627906976744187</v>
      </c>
      <c r="U664" s="47">
        <f t="shared" si="389"/>
        <v>-61.627906976744185</v>
      </c>
      <c r="V664" s="47">
        <f t="shared" si="390"/>
        <v>-1.539912005028284</v>
      </c>
      <c r="W664" s="47">
        <f t="shared" si="391"/>
        <v>-31.583909490886235</v>
      </c>
      <c r="X664" s="46">
        <v>20</v>
      </c>
      <c r="Y664" s="46">
        <v>15.384615384615385</v>
      </c>
      <c r="Z664" s="46">
        <v>-6.4516129032258061</v>
      </c>
      <c r="AA664" s="47">
        <f t="shared" si="392"/>
        <v>-26.451612903225808</v>
      </c>
      <c r="AB664" s="47">
        <f t="shared" si="393"/>
        <v>-21.836228287841191</v>
      </c>
      <c r="AC664" s="47">
        <f t="shared" si="394"/>
        <v>-24.143920595533501</v>
      </c>
      <c r="AD664" s="46">
        <v>0</v>
      </c>
      <c r="AE664" s="46">
        <v>-31.25</v>
      </c>
      <c r="AF664" s="46">
        <v>-8.1967213114754092</v>
      </c>
      <c r="AG664" s="47">
        <f t="shared" si="364"/>
        <v>-8.1967213114754092</v>
      </c>
      <c r="AH664" s="47">
        <f t="shared" si="365"/>
        <v>23.053278688524593</v>
      </c>
      <c r="AI664" s="47">
        <f t="shared" si="395"/>
        <v>7.4282786885245917</v>
      </c>
      <c r="AJ664" s="46">
        <v>24.137931034482758</v>
      </c>
      <c r="AK664" s="46">
        <v>-45.714285714285715</v>
      </c>
      <c r="AL664" s="46">
        <v>-30</v>
      </c>
      <c r="AM664" s="47">
        <f t="shared" si="366"/>
        <v>-54.137931034482762</v>
      </c>
      <c r="AN664" s="47">
        <f t="shared" si="367"/>
        <v>15.714285714285715</v>
      </c>
      <c r="AO664" s="47">
        <f t="shared" si="396"/>
        <v>-19.211822660098523</v>
      </c>
      <c r="AP664" s="97">
        <f t="shared" si="368"/>
        <v>-23.383422939068097</v>
      </c>
      <c r="AQ664" s="97">
        <f t="shared" si="369"/>
        <v>-22.542478760619691</v>
      </c>
      <c r="AR664" s="97">
        <f t="shared" si="370"/>
        <v>-21.90181998250759</v>
      </c>
      <c r="AS664" s="97">
        <f t="shared" si="397"/>
        <v>1.4816029565605078</v>
      </c>
      <c r="AT664" s="97">
        <f t="shared" si="398"/>
        <v>0.64065877811210115</v>
      </c>
      <c r="AU664" s="97">
        <f t="shared" si="399"/>
        <v>1.0611308673363045</v>
      </c>
      <c r="AV664" s="46">
        <v>9.67741935483871</v>
      </c>
      <c r="AW664" s="46">
        <v>-13.043478260869565</v>
      </c>
      <c r="AX664" s="46">
        <v>-24.242424242424242</v>
      </c>
      <c r="AY664" s="47">
        <f t="shared" si="371"/>
        <v>-33.919843597262954</v>
      </c>
      <c r="AZ664" s="47">
        <f t="shared" si="372"/>
        <v>-11.198945981554678</v>
      </c>
      <c r="BA664" s="46">
        <v>-27.777777777777779</v>
      </c>
      <c r="BB664" s="46">
        <v>-13.333333333333334</v>
      </c>
      <c r="BC664" s="46">
        <v>-22.58064516129032</v>
      </c>
      <c r="BD664" s="47">
        <f t="shared" si="373"/>
        <v>5.1971326164874583</v>
      </c>
      <c r="BE664" s="47">
        <f t="shared" si="374"/>
        <v>-9.2473118279569864</v>
      </c>
      <c r="BF664" s="46">
        <v>-33.333333333333329</v>
      </c>
      <c r="BG664" s="46">
        <v>-13.793103448275861</v>
      </c>
      <c r="BH664" s="46">
        <v>-23.684210526315788</v>
      </c>
      <c r="BI664" s="47">
        <f t="shared" si="375"/>
        <v>9.649122807017541</v>
      </c>
      <c r="BJ664" s="47">
        <f t="shared" si="376"/>
        <v>-9.8911070780399264</v>
      </c>
      <c r="BK664" s="46">
        <v>-42.1</v>
      </c>
      <c r="BL664" s="46">
        <v>-50</v>
      </c>
      <c r="BM664" s="46">
        <v>-17.100000000000001</v>
      </c>
      <c r="BN664" s="47">
        <f t="shared" si="377"/>
        <v>25</v>
      </c>
      <c r="BO664" s="47">
        <f t="shared" si="378"/>
        <v>32.9</v>
      </c>
    </row>
    <row r="665" spans="1:67" x14ac:dyDescent="0.15">
      <c r="A665" s="95" t="s">
        <v>345</v>
      </c>
      <c r="B665" s="95">
        <v>24</v>
      </c>
      <c r="C665" s="95" t="s">
        <v>474</v>
      </c>
      <c r="D665" s="43" t="s">
        <v>486</v>
      </c>
      <c r="E665" s="43">
        <v>21</v>
      </c>
      <c r="F665" s="97">
        <f t="shared" si="379"/>
        <v>74.351996092423803</v>
      </c>
      <c r="G665" s="97">
        <f t="shared" si="379"/>
        <v>49.650858341334526</v>
      </c>
      <c r="H665" s="97">
        <f t="shared" si="379"/>
        <v>55.302666161496219</v>
      </c>
      <c r="I665" s="97">
        <f t="shared" si="380"/>
        <v>-19.049329930927584</v>
      </c>
      <c r="J665" s="97">
        <f t="shared" si="381"/>
        <v>5.651807820161693</v>
      </c>
      <c r="K665" s="97">
        <f t="shared" si="382"/>
        <v>-6.6987610553829455</v>
      </c>
      <c r="L665" s="97">
        <f t="shared" si="383"/>
        <v>2.7741089086855624</v>
      </c>
      <c r="M665" s="97">
        <f t="shared" si="384"/>
        <v>-2.494019014899024</v>
      </c>
      <c r="N665" s="97">
        <f t="shared" si="385"/>
        <v>11.680987914396283</v>
      </c>
      <c r="O665" s="97">
        <f t="shared" si="386"/>
        <v>8.9068790057107208</v>
      </c>
      <c r="P665" s="97">
        <f t="shared" si="387"/>
        <v>14.175006929295307</v>
      </c>
      <c r="Q665" s="97">
        <f t="shared" si="388"/>
        <v>11.540942967503014</v>
      </c>
      <c r="R665" s="46">
        <v>79.411764705882348</v>
      </c>
      <c r="S665" s="46">
        <v>50.617283950617285</v>
      </c>
      <c r="T665" s="46">
        <v>52.976190476190474</v>
      </c>
      <c r="U665" s="47">
        <f t="shared" si="389"/>
        <v>-26.435574229691873</v>
      </c>
      <c r="V665" s="47">
        <f t="shared" si="390"/>
        <v>2.3589065255731896</v>
      </c>
      <c r="W665" s="47">
        <f t="shared" si="391"/>
        <v>-12.038333852059342</v>
      </c>
      <c r="X665" s="46">
        <v>66.315789473684205</v>
      </c>
      <c r="Y665" s="46">
        <v>42.222222222222221</v>
      </c>
      <c r="Z665" s="46">
        <v>57.894736842105267</v>
      </c>
      <c r="AA665" s="47">
        <f t="shared" si="392"/>
        <v>-8.421052631578938</v>
      </c>
      <c r="AB665" s="47">
        <f t="shared" si="393"/>
        <v>15.672514619883046</v>
      </c>
      <c r="AC665" s="47">
        <f t="shared" si="394"/>
        <v>3.6257309941520539</v>
      </c>
      <c r="AD665" s="46">
        <v>65.853658536585371</v>
      </c>
      <c r="AE665" s="46">
        <v>52.702702702702695</v>
      </c>
      <c r="AF665" s="46">
        <v>60.540540540540547</v>
      </c>
      <c r="AG665" s="47">
        <f t="shared" si="364"/>
        <v>-5.3131179960448236</v>
      </c>
      <c r="AH665" s="47">
        <f t="shared" si="365"/>
        <v>7.8378378378378528</v>
      </c>
      <c r="AI665" s="47">
        <f t="shared" si="395"/>
        <v>1.2623599208965146</v>
      </c>
      <c r="AJ665" s="46">
        <v>85.826771653543304</v>
      </c>
      <c r="AK665" s="46">
        <v>53.061224489795919</v>
      </c>
      <c r="AL665" s="46">
        <v>49.799196787148588</v>
      </c>
      <c r="AM665" s="47">
        <f t="shared" si="366"/>
        <v>-36.027574866394716</v>
      </c>
      <c r="AN665" s="47">
        <f t="shared" si="367"/>
        <v>-3.2620277026473303</v>
      </c>
      <c r="AO665" s="47">
        <f t="shared" si="396"/>
        <v>-19.644801284521023</v>
      </c>
      <c r="AP665" s="97">
        <f t="shared" si="368"/>
        <v>71.577887183738241</v>
      </c>
      <c r="AQ665" s="97">
        <f t="shared" si="369"/>
        <v>52.14487735623355</v>
      </c>
      <c r="AR665" s="97">
        <f t="shared" si="370"/>
        <v>43.621678247099936</v>
      </c>
      <c r="AS665" s="97">
        <f t="shared" si="397"/>
        <v>-27.956208936638305</v>
      </c>
      <c r="AT665" s="97">
        <f t="shared" si="398"/>
        <v>-8.5231991091336141</v>
      </c>
      <c r="AU665" s="97">
        <f t="shared" si="399"/>
        <v>-18.239704022885959</v>
      </c>
      <c r="AV665" s="46">
        <v>71.969696969696969</v>
      </c>
      <c r="AW665" s="46">
        <v>56.410256410256409</v>
      </c>
      <c r="AX665" s="46">
        <v>55.140186915887845</v>
      </c>
      <c r="AY665" s="47">
        <f t="shared" si="371"/>
        <v>-16.829510053809123</v>
      </c>
      <c r="AZ665" s="47">
        <f t="shared" si="372"/>
        <v>-1.2700694943685633</v>
      </c>
      <c r="BA665" s="46">
        <v>76.063829787234042</v>
      </c>
      <c r="BB665" s="46">
        <v>64.22764227642277</v>
      </c>
      <c r="BC665" s="46">
        <v>48.837209302325576</v>
      </c>
      <c r="BD665" s="47">
        <f t="shared" si="373"/>
        <v>-27.226620484908466</v>
      </c>
      <c r="BE665" s="47">
        <f t="shared" si="374"/>
        <v>-15.390432974097195</v>
      </c>
      <c r="BF665" s="46">
        <v>71.978021978021971</v>
      </c>
      <c r="BG665" s="46">
        <v>36.241610738255034</v>
      </c>
      <c r="BH665" s="46">
        <v>38.509316770186338</v>
      </c>
      <c r="BI665" s="47">
        <f t="shared" si="375"/>
        <v>-33.468705207835633</v>
      </c>
      <c r="BJ665" s="47">
        <f t="shared" si="376"/>
        <v>2.2677060319313043</v>
      </c>
      <c r="BK665" s="46">
        <v>66.3</v>
      </c>
      <c r="BL665" s="46">
        <v>51.7</v>
      </c>
      <c r="BM665" s="46">
        <v>32</v>
      </c>
      <c r="BN665" s="47">
        <f t="shared" si="377"/>
        <v>-34.299999999999997</v>
      </c>
      <c r="BO665" s="47">
        <f t="shared" si="378"/>
        <v>-19.700000000000003</v>
      </c>
    </row>
    <row r="666" spans="1:67" x14ac:dyDescent="0.15">
      <c r="A666" s="95" t="s">
        <v>345</v>
      </c>
      <c r="B666" s="95">
        <v>24</v>
      </c>
      <c r="C666" s="95" t="s">
        <v>474</v>
      </c>
      <c r="D666" s="43" t="s">
        <v>476</v>
      </c>
      <c r="E666" s="43">
        <v>29</v>
      </c>
      <c r="F666" s="97">
        <f t="shared" si="379"/>
        <v>-19.9931493993994</v>
      </c>
      <c r="G666" s="97">
        <f t="shared" si="379"/>
        <v>-14.95748299319728</v>
      </c>
      <c r="H666" s="97">
        <f t="shared" si="379"/>
        <v>-28.473980813131359</v>
      </c>
      <c r="I666" s="97">
        <f t="shared" si="380"/>
        <v>-8.4808314137319591</v>
      </c>
      <c r="J666" s="97">
        <f t="shared" si="381"/>
        <v>-13.516497819934079</v>
      </c>
      <c r="K666" s="97">
        <f t="shared" si="382"/>
        <v>-10.998664616833018</v>
      </c>
      <c r="L666" s="97">
        <f t="shared" si="383"/>
        <v>12.284149068288805</v>
      </c>
      <c r="M666" s="97">
        <f t="shared" si="384"/>
        <v>12.978976521833919</v>
      </c>
      <c r="N666" s="97">
        <f t="shared" si="385"/>
        <v>19.73760568085569</v>
      </c>
      <c r="O666" s="97">
        <f t="shared" si="386"/>
        <v>7.4534566125668853</v>
      </c>
      <c r="P666" s="97">
        <f t="shared" si="387"/>
        <v>6.7586291590217709</v>
      </c>
      <c r="Q666" s="97">
        <f t="shared" si="388"/>
        <v>7.1060428857943281</v>
      </c>
      <c r="R666" s="46">
        <v>-34.375</v>
      </c>
      <c r="S666" s="46">
        <v>-26.666666666666668</v>
      </c>
      <c r="T666" s="46">
        <v>-10.256410256410255</v>
      </c>
      <c r="U666" s="47">
        <f t="shared" si="389"/>
        <v>24.118589743589745</v>
      </c>
      <c r="V666" s="47">
        <f t="shared" si="390"/>
        <v>16.410256410256412</v>
      </c>
      <c r="W666" s="47">
        <f t="shared" si="391"/>
        <v>20.26442307692308</v>
      </c>
      <c r="X666" s="46">
        <v>-11.111111111111111</v>
      </c>
      <c r="Y666" s="46">
        <v>-25</v>
      </c>
      <c r="Z666" s="46">
        <v>-37.931034482758619</v>
      </c>
      <c r="AA666" s="47">
        <f t="shared" si="392"/>
        <v>-26.819923371647509</v>
      </c>
      <c r="AB666" s="47">
        <f t="shared" si="393"/>
        <v>-12.931034482758619</v>
      </c>
      <c r="AC666" s="47">
        <f t="shared" si="394"/>
        <v>-19.875478927203062</v>
      </c>
      <c r="AD666" s="46">
        <v>-48</v>
      </c>
      <c r="AE666" s="46">
        <v>-9.183673469387756</v>
      </c>
      <c r="AF666" s="46">
        <v>-39.285714285714285</v>
      </c>
      <c r="AG666" s="47">
        <f t="shared" si="364"/>
        <v>8.7142857142857153</v>
      </c>
      <c r="AH666" s="47">
        <f t="shared" si="365"/>
        <v>-30.102040816326529</v>
      </c>
      <c r="AI666" s="47">
        <f t="shared" si="395"/>
        <v>-10.693877551020407</v>
      </c>
      <c r="AJ666" s="46">
        <v>13.513513513513514</v>
      </c>
      <c r="AK666" s="46">
        <v>1.0204081632653061</v>
      </c>
      <c r="AL666" s="46">
        <v>-26.422764227642276</v>
      </c>
      <c r="AM666" s="47">
        <f t="shared" si="366"/>
        <v>-39.936277741155791</v>
      </c>
      <c r="AN666" s="47">
        <f t="shared" si="367"/>
        <v>-27.443172390907581</v>
      </c>
      <c r="AO666" s="47">
        <f t="shared" si="396"/>
        <v>-33.689725066031684</v>
      </c>
      <c r="AP666" s="97">
        <f t="shared" si="368"/>
        <v>-32.277298467688205</v>
      </c>
      <c r="AQ666" s="97">
        <f t="shared" si="369"/>
        <v>-27.936459515031199</v>
      </c>
      <c r="AR666" s="97">
        <f t="shared" si="370"/>
        <v>-48.211586493987049</v>
      </c>
      <c r="AS666" s="97">
        <f t="shared" si="397"/>
        <v>-15.934288026298844</v>
      </c>
      <c r="AT666" s="97">
        <f t="shared" si="398"/>
        <v>-20.27512697895585</v>
      </c>
      <c r="AU666" s="97">
        <f t="shared" si="399"/>
        <v>-18.104707502627349</v>
      </c>
      <c r="AV666" s="46">
        <v>-36.84210526315789</v>
      </c>
      <c r="AW666" s="46">
        <v>-10.9375</v>
      </c>
      <c r="AX666" s="46">
        <v>-43.478260869565219</v>
      </c>
      <c r="AY666" s="47">
        <f t="shared" si="371"/>
        <v>-6.6361556064073284</v>
      </c>
      <c r="AZ666" s="47">
        <f t="shared" si="372"/>
        <v>-32.540760869565219</v>
      </c>
      <c r="BA666" s="46">
        <v>-22.784810126582279</v>
      </c>
      <c r="BB666" s="46">
        <v>-16.279069767441861</v>
      </c>
      <c r="BC666" s="46">
        <v>-74.468085106382972</v>
      </c>
      <c r="BD666" s="47">
        <f t="shared" si="373"/>
        <v>-51.683274979800693</v>
      </c>
      <c r="BE666" s="47">
        <f t="shared" si="374"/>
        <v>-58.189015338941111</v>
      </c>
      <c r="BF666" s="46">
        <v>-26.582278481012654</v>
      </c>
      <c r="BG666" s="46">
        <v>-26.829268292682929</v>
      </c>
      <c r="BH666" s="46">
        <v>-36</v>
      </c>
      <c r="BI666" s="47">
        <f t="shared" si="375"/>
        <v>-9.4177215189873458</v>
      </c>
      <c r="BJ666" s="47">
        <f t="shared" si="376"/>
        <v>-9.1707317073170707</v>
      </c>
      <c r="BK666" s="46">
        <v>-42.9</v>
      </c>
      <c r="BL666" s="46">
        <v>-57.7</v>
      </c>
      <c r="BM666" s="46">
        <v>-38.9</v>
      </c>
      <c r="BN666" s="47">
        <f t="shared" si="377"/>
        <v>4</v>
      </c>
      <c r="BO666" s="47">
        <f t="shared" si="378"/>
        <v>18.800000000000004</v>
      </c>
    </row>
    <row r="667" spans="1:67" x14ac:dyDescent="0.15">
      <c r="A667" s="95" t="s">
        <v>345</v>
      </c>
      <c r="B667" s="95">
        <v>24</v>
      </c>
      <c r="C667" s="95" t="s">
        <v>474</v>
      </c>
      <c r="D667" s="43" t="s">
        <v>15</v>
      </c>
      <c r="E667" s="43">
        <v>30</v>
      </c>
      <c r="F667" s="97">
        <f t="shared" si="379"/>
        <v>91.260412029335271</v>
      </c>
      <c r="G667" s="97">
        <f t="shared" si="379"/>
        <v>80.708470530394678</v>
      </c>
      <c r="H667" s="97">
        <f t="shared" si="379"/>
        <v>83.926621138788235</v>
      </c>
      <c r="I667" s="97">
        <f t="shared" si="380"/>
        <v>-7.3337908905470357</v>
      </c>
      <c r="J667" s="97">
        <f t="shared" si="381"/>
        <v>3.2181506083935574</v>
      </c>
      <c r="K667" s="97">
        <f t="shared" si="382"/>
        <v>-2.0578201410767392</v>
      </c>
      <c r="L667" s="97">
        <f t="shared" si="383"/>
        <v>2.8808201121605777</v>
      </c>
      <c r="M667" s="97">
        <f t="shared" si="384"/>
        <v>4.0161699738084025</v>
      </c>
      <c r="N667" s="97">
        <f t="shared" si="385"/>
        <v>12.318555572136049</v>
      </c>
      <c r="O667" s="97">
        <f t="shared" si="386"/>
        <v>9.437735459975471</v>
      </c>
      <c r="P667" s="97">
        <f t="shared" si="387"/>
        <v>8.3023855983276462</v>
      </c>
      <c r="Q667" s="97">
        <f t="shared" si="388"/>
        <v>8.8700605291515586</v>
      </c>
      <c r="R667" s="46">
        <v>88.059701492537314</v>
      </c>
      <c r="S667" s="46">
        <v>91.304347826086953</v>
      </c>
      <c r="T667" s="46">
        <v>90</v>
      </c>
      <c r="U667" s="47">
        <f t="shared" si="389"/>
        <v>1.9402985074626855</v>
      </c>
      <c r="V667" s="47">
        <f t="shared" si="390"/>
        <v>-1.3043478260869534</v>
      </c>
      <c r="W667" s="47">
        <f t="shared" si="391"/>
        <v>0.31797534068786604</v>
      </c>
      <c r="X667" s="46">
        <v>88.461538461538453</v>
      </c>
      <c r="Y667" s="46">
        <v>69.090909090909093</v>
      </c>
      <c r="Z667" s="46">
        <v>87.89473684210526</v>
      </c>
      <c r="AA667" s="47">
        <f t="shared" si="392"/>
        <v>-0.56680161943319263</v>
      </c>
      <c r="AB667" s="47">
        <f t="shared" si="393"/>
        <v>18.803827751196167</v>
      </c>
      <c r="AC667" s="47">
        <f t="shared" si="394"/>
        <v>9.118513065881487</v>
      </c>
      <c r="AD667" s="46">
        <v>94.642857142857139</v>
      </c>
      <c r="AE667" s="46">
        <v>73.076923076923066</v>
      </c>
      <c r="AF667" s="46">
        <v>84.677419354838719</v>
      </c>
      <c r="AG667" s="47">
        <f t="shared" si="364"/>
        <v>-9.96543778801842</v>
      </c>
      <c r="AH667" s="47">
        <f t="shared" si="365"/>
        <v>11.600496277915653</v>
      </c>
      <c r="AI667" s="47">
        <f t="shared" si="395"/>
        <v>0.81752924494861645</v>
      </c>
      <c r="AJ667" s="46">
        <v>93.877551020408163</v>
      </c>
      <c r="AK667" s="46">
        <v>89.361702127659569</v>
      </c>
      <c r="AL667" s="46">
        <v>73.134328358208961</v>
      </c>
      <c r="AM667" s="47">
        <f t="shared" si="366"/>
        <v>-20.743222662199202</v>
      </c>
      <c r="AN667" s="47">
        <f t="shared" si="367"/>
        <v>-16.227373769450608</v>
      </c>
      <c r="AO667" s="47">
        <f t="shared" si="396"/>
        <v>-18.485298215824905</v>
      </c>
      <c r="AP667" s="97">
        <f t="shared" si="368"/>
        <v>88.379591917174693</v>
      </c>
      <c r="AQ667" s="97">
        <f t="shared" si="369"/>
        <v>76.692300556586275</v>
      </c>
      <c r="AR667" s="97">
        <f t="shared" si="370"/>
        <v>71.608065566652186</v>
      </c>
      <c r="AS667" s="97">
        <f t="shared" si="397"/>
        <v>-16.771526350522507</v>
      </c>
      <c r="AT667" s="97">
        <f t="shared" si="398"/>
        <v>-5.0842349899340888</v>
      </c>
      <c r="AU667" s="97">
        <f t="shared" si="399"/>
        <v>-10.927880670228298</v>
      </c>
      <c r="AV667" s="46">
        <v>96.875</v>
      </c>
      <c r="AW667" s="46">
        <v>77.551020408163268</v>
      </c>
      <c r="AX667" s="46">
        <v>79.591836734693871</v>
      </c>
      <c r="AY667" s="47">
        <f t="shared" si="371"/>
        <v>-17.283163265306129</v>
      </c>
      <c r="AZ667" s="47">
        <f t="shared" si="372"/>
        <v>2.040816326530603</v>
      </c>
      <c r="BA667" s="46">
        <v>83.098591549295776</v>
      </c>
      <c r="BB667" s="46">
        <v>81.818181818181827</v>
      </c>
      <c r="BC667" s="46">
        <v>75</v>
      </c>
      <c r="BD667" s="47">
        <f t="shared" si="373"/>
        <v>-8.0985915492957758</v>
      </c>
      <c r="BE667" s="47">
        <f t="shared" si="374"/>
        <v>-6.8181818181818272</v>
      </c>
      <c r="BF667" s="46">
        <v>91.044776119402982</v>
      </c>
      <c r="BG667" s="46">
        <v>70</v>
      </c>
      <c r="BH667" s="46">
        <v>72.340425531914903</v>
      </c>
      <c r="BI667" s="47">
        <f t="shared" si="375"/>
        <v>-18.704350587488079</v>
      </c>
      <c r="BJ667" s="47">
        <f t="shared" si="376"/>
        <v>2.340425531914903</v>
      </c>
      <c r="BK667" s="46">
        <v>82.5</v>
      </c>
      <c r="BL667" s="46">
        <v>77.400000000000006</v>
      </c>
      <c r="BM667" s="46">
        <v>59.5</v>
      </c>
      <c r="BN667" s="47">
        <f t="shared" si="377"/>
        <v>-23</v>
      </c>
      <c r="BO667" s="47">
        <f t="shared" si="378"/>
        <v>-17.900000000000006</v>
      </c>
    </row>
    <row r="668" spans="1:67" x14ac:dyDescent="0.15">
      <c r="A668" s="95" t="s">
        <v>345</v>
      </c>
      <c r="B668" s="95">
        <v>24</v>
      </c>
      <c r="C668" s="95" t="s">
        <v>474</v>
      </c>
      <c r="D668" s="43" t="s">
        <v>16</v>
      </c>
      <c r="E668" s="43">
        <v>31</v>
      </c>
      <c r="F668" s="97">
        <f t="shared" si="379"/>
        <v>55.728385028609608</v>
      </c>
      <c r="G668" s="97">
        <f t="shared" si="379"/>
        <v>20.842842865427585</v>
      </c>
      <c r="H668" s="97">
        <f t="shared" si="379"/>
        <v>23.083588438228592</v>
      </c>
      <c r="I668" s="97">
        <f t="shared" si="380"/>
        <v>-32.64479659038102</v>
      </c>
      <c r="J668" s="97">
        <f t="shared" si="381"/>
        <v>2.2407455728010071</v>
      </c>
      <c r="K668" s="97">
        <f t="shared" si="382"/>
        <v>-15.202025508790006</v>
      </c>
      <c r="L668" s="97">
        <f t="shared" si="383"/>
        <v>-5.5134073656577485</v>
      </c>
      <c r="M668" s="97">
        <f t="shared" si="384"/>
        <v>0.40166210445671879</v>
      </c>
      <c r="N668" s="97">
        <f t="shared" si="385"/>
        <v>7.0960464204544991</v>
      </c>
      <c r="O668" s="97">
        <f t="shared" si="386"/>
        <v>12.609453786112248</v>
      </c>
      <c r="P668" s="97">
        <f t="shared" si="387"/>
        <v>6.6943843159977803</v>
      </c>
      <c r="Q668" s="97">
        <f t="shared" si="388"/>
        <v>9.6519190510550139</v>
      </c>
      <c r="R668" s="46">
        <v>74.683544303797461</v>
      </c>
      <c r="S668" s="46">
        <v>28.39506172839506</v>
      </c>
      <c r="T668" s="46">
        <v>31.03448275862069</v>
      </c>
      <c r="U668" s="47">
        <f t="shared" si="389"/>
        <v>-43.649061545176771</v>
      </c>
      <c r="V668" s="47">
        <f t="shared" si="390"/>
        <v>2.6394210302256305</v>
      </c>
      <c r="W668" s="47">
        <f t="shared" si="391"/>
        <v>-20.504820257475572</v>
      </c>
      <c r="X668" s="46">
        <v>55.913978494623649</v>
      </c>
      <c r="Y668" s="46">
        <v>20.481927710843372</v>
      </c>
      <c r="Z668" s="46">
        <v>40.28776978417266</v>
      </c>
      <c r="AA668" s="47">
        <f t="shared" si="392"/>
        <v>-15.626208710450989</v>
      </c>
      <c r="AB668" s="47">
        <f t="shared" si="393"/>
        <v>19.805842073329288</v>
      </c>
      <c r="AC668" s="47">
        <f t="shared" si="394"/>
        <v>2.0898166814391494</v>
      </c>
      <c r="AD668" s="46">
        <v>41.666666666666671</v>
      </c>
      <c r="AE668" s="46">
        <v>4.4943820224719104</v>
      </c>
      <c r="AF668" s="46">
        <v>9.9009900990099009</v>
      </c>
      <c r="AG668" s="47">
        <f t="shared" si="364"/>
        <v>-31.765676567656769</v>
      </c>
      <c r="AH668" s="47">
        <f t="shared" si="365"/>
        <v>5.4066080765379905</v>
      </c>
      <c r="AI668" s="47">
        <f t="shared" si="395"/>
        <v>-13.179534245559388</v>
      </c>
      <c r="AJ668" s="46">
        <v>50.649350649350644</v>
      </c>
      <c r="AK668" s="46">
        <v>30</v>
      </c>
      <c r="AL668" s="46">
        <v>11.111111111111111</v>
      </c>
      <c r="AM668" s="47">
        <f t="shared" si="366"/>
        <v>-39.538239538239537</v>
      </c>
      <c r="AN668" s="47">
        <f t="shared" si="367"/>
        <v>-18.888888888888889</v>
      </c>
      <c r="AO668" s="47">
        <f t="shared" si="396"/>
        <v>-29.213564213564212</v>
      </c>
      <c r="AP668" s="97">
        <f t="shared" si="368"/>
        <v>61.241792394267357</v>
      </c>
      <c r="AQ668" s="97">
        <f t="shared" si="369"/>
        <v>20.441180760970866</v>
      </c>
      <c r="AR668" s="97">
        <f t="shared" si="370"/>
        <v>15.987542017774093</v>
      </c>
      <c r="AS668" s="97">
        <f t="shared" si="397"/>
        <v>-45.25425037649326</v>
      </c>
      <c r="AT668" s="97">
        <f t="shared" si="398"/>
        <v>-4.4536387431967732</v>
      </c>
      <c r="AU668" s="97">
        <f t="shared" si="399"/>
        <v>-24.853944559845019</v>
      </c>
      <c r="AV668" s="46">
        <v>71.428571428571431</v>
      </c>
      <c r="AW668" s="46">
        <v>20.27027027027027</v>
      </c>
      <c r="AX668" s="46">
        <v>12.280701754385964</v>
      </c>
      <c r="AY668" s="47">
        <f t="shared" si="371"/>
        <v>-59.147869674185465</v>
      </c>
      <c r="AZ668" s="47">
        <f t="shared" si="372"/>
        <v>-7.9895685158843062</v>
      </c>
      <c r="BA668" s="46">
        <v>60.75949367088608</v>
      </c>
      <c r="BB668" s="46">
        <v>24.137931034482758</v>
      </c>
      <c r="BC668" s="46">
        <v>22.047244094488189</v>
      </c>
      <c r="BD668" s="47">
        <f t="shared" si="373"/>
        <v>-38.712249576397895</v>
      </c>
      <c r="BE668" s="47">
        <f t="shared" si="374"/>
        <v>-2.0906869399945691</v>
      </c>
      <c r="BF668" s="46">
        <v>64.179104477611943</v>
      </c>
      <c r="BG668" s="46">
        <v>11.956521739130435</v>
      </c>
      <c r="BH668" s="46">
        <v>22.222222222222221</v>
      </c>
      <c r="BI668" s="47">
        <f t="shared" si="375"/>
        <v>-41.956882255389722</v>
      </c>
      <c r="BJ668" s="47">
        <f t="shared" si="376"/>
        <v>10.265700483091786</v>
      </c>
      <c r="BK668" s="46">
        <v>48.6</v>
      </c>
      <c r="BL668" s="46">
        <v>25.4</v>
      </c>
      <c r="BM668" s="46">
        <v>7.4</v>
      </c>
      <c r="BN668" s="47">
        <f t="shared" si="377"/>
        <v>-41.2</v>
      </c>
      <c r="BO668" s="47">
        <f t="shared" si="378"/>
        <v>-18</v>
      </c>
    </row>
    <row r="669" spans="1:67" x14ac:dyDescent="0.15">
      <c r="A669" s="95" t="s">
        <v>345</v>
      </c>
      <c r="B669" s="95">
        <v>24</v>
      </c>
      <c r="C669" s="95" t="s">
        <v>474</v>
      </c>
      <c r="D669" s="43" t="s">
        <v>477</v>
      </c>
      <c r="E669" s="43">
        <v>32</v>
      </c>
      <c r="F669" s="97">
        <f t="shared" si="379"/>
        <v>56.720779220779221</v>
      </c>
      <c r="G669" s="97">
        <f t="shared" si="379"/>
        <v>-19.375</v>
      </c>
      <c r="H669" s="97">
        <f t="shared" si="379"/>
        <v>23.386363636363637</v>
      </c>
      <c r="I669" s="97">
        <f t="shared" si="380"/>
        <v>-33.334415584415581</v>
      </c>
      <c r="J669" s="97">
        <f t="shared" si="381"/>
        <v>42.76136363636364</v>
      </c>
      <c r="K669" s="97">
        <f t="shared" si="382"/>
        <v>4.7134740259740298</v>
      </c>
      <c r="L669" s="97">
        <f t="shared" si="383"/>
        <v>16.254870129870127</v>
      </c>
      <c r="M669" s="97">
        <f t="shared" si="384"/>
        <v>-22.875862068965517</v>
      </c>
      <c r="N669" s="97">
        <f t="shared" si="385"/>
        <v>35.010295260295266</v>
      </c>
      <c r="O669" s="97">
        <f t="shared" si="386"/>
        <v>18.755425130425138</v>
      </c>
      <c r="P669" s="97">
        <f t="shared" si="387"/>
        <v>57.886157329260783</v>
      </c>
      <c r="Q669" s="97">
        <f t="shared" si="388"/>
        <v>38.32079122984296</v>
      </c>
      <c r="R669" s="46">
        <v>71.428571428571431</v>
      </c>
      <c r="S669" s="46">
        <v>-40</v>
      </c>
      <c r="T669" s="46">
        <v>75</v>
      </c>
      <c r="U669" s="47">
        <f t="shared" si="389"/>
        <v>3.5714285714285694</v>
      </c>
      <c r="V669" s="47">
        <f t="shared" si="390"/>
        <v>115</v>
      </c>
      <c r="W669" s="47">
        <f t="shared" si="391"/>
        <v>59.285714285714285</v>
      </c>
      <c r="X669" s="46">
        <v>60</v>
      </c>
      <c r="Y669" s="46">
        <v>0</v>
      </c>
      <c r="Z669" s="46">
        <v>60</v>
      </c>
      <c r="AA669" s="47">
        <f t="shared" si="392"/>
        <v>0</v>
      </c>
      <c r="AB669" s="47">
        <f t="shared" si="393"/>
        <v>60</v>
      </c>
      <c r="AC669" s="47">
        <f t="shared" si="394"/>
        <v>30</v>
      </c>
      <c r="AD669" s="46">
        <v>50</v>
      </c>
      <c r="AE669" s="46">
        <v>0</v>
      </c>
      <c r="AF669" s="46">
        <v>4</v>
      </c>
      <c r="AG669" s="47">
        <f t="shared" si="364"/>
        <v>-46</v>
      </c>
      <c r="AH669" s="47">
        <f t="shared" si="365"/>
        <v>4</v>
      </c>
      <c r="AI669" s="47">
        <f t="shared" si="395"/>
        <v>-21</v>
      </c>
      <c r="AJ669" s="46">
        <v>45.454545454545453</v>
      </c>
      <c r="AK669" s="46">
        <v>-37.5</v>
      </c>
      <c r="AL669" s="46">
        <v>-45.454545454545453</v>
      </c>
      <c r="AM669" s="47">
        <f t="shared" si="366"/>
        <v>-90.909090909090907</v>
      </c>
      <c r="AN669" s="47">
        <f t="shared" si="367"/>
        <v>-7.9545454545454533</v>
      </c>
      <c r="AO669" s="47">
        <f t="shared" si="396"/>
        <v>-49.43181818181818</v>
      </c>
      <c r="AP669" s="97">
        <f t="shared" si="368"/>
        <v>40.465909090909093</v>
      </c>
      <c r="AQ669" s="97">
        <f t="shared" si="369"/>
        <v>3.5008620689655174</v>
      </c>
      <c r="AR669" s="97">
        <f t="shared" si="370"/>
        <v>-11.623931623931625</v>
      </c>
      <c r="AS669" s="97">
        <f t="shared" si="397"/>
        <v>-52.089840714840719</v>
      </c>
      <c r="AT669" s="97">
        <f t="shared" si="398"/>
        <v>-15.124793692897143</v>
      </c>
      <c r="AU669" s="97">
        <f t="shared" si="399"/>
        <v>-33.607317203868931</v>
      </c>
      <c r="AV669" s="46">
        <v>87.5</v>
      </c>
      <c r="AW669" s="46">
        <v>30</v>
      </c>
      <c r="AX669" s="46">
        <v>-15.384615384615385</v>
      </c>
      <c r="AY669" s="47">
        <f t="shared" si="371"/>
        <v>-102.88461538461539</v>
      </c>
      <c r="AZ669" s="47">
        <f t="shared" si="372"/>
        <v>-45.384615384615387</v>
      </c>
      <c r="BA669" s="46">
        <v>10</v>
      </c>
      <c r="BB669" s="46">
        <v>30</v>
      </c>
      <c r="BC669" s="46">
        <v>-27.777777777777779</v>
      </c>
      <c r="BD669" s="47">
        <f t="shared" si="373"/>
        <v>-37.777777777777779</v>
      </c>
      <c r="BE669" s="47">
        <f t="shared" si="374"/>
        <v>-57.777777777777779</v>
      </c>
      <c r="BF669" s="46">
        <v>36.363636363636367</v>
      </c>
      <c r="BG669" s="46">
        <v>-6.8965517241379306</v>
      </c>
      <c r="BH669" s="46">
        <v>16.666666666666664</v>
      </c>
      <c r="BI669" s="47">
        <f t="shared" si="375"/>
        <v>-19.696969696969703</v>
      </c>
      <c r="BJ669" s="47">
        <f t="shared" si="376"/>
        <v>23.563218390804593</v>
      </c>
      <c r="BK669" s="46">
        <v>28</v>
      </c>
      <c r="BL669" s="46">
        <v>-39.1</v>
      </c>
      <c r="BM669" s="46">
        <v>-20</v>
      </c>
      <c r="BN669" s="47">
        <f t="shared" si="377"/>
        <v>-48</v>
      </c>
      <c r="BO669" s="47">
        <f t="shared" si="378"/>
        <v>19.100000000000001</v>
      </c>
    </row>
    <row r="670" spans="1:67" x14ac:dyDescent="0.15">
      <c r="A670" s="95" t="s">
        <v>537</v>
      </c>
      <c r="B670" s="95">
        <v>24</v>
      </c>
      <c r="C670" s="95" t="s">
        <v>474</v>
      </c>
      <c r="D670" s="43" t="s">
        <v>539</v>
      </c>
      <c r="E670" s="43">
        <v>33</v>
      </c>
      <c r="F670" s="97">
        <f t="shared" si="379"/>
        <v>29.463599663377693</v>
      </c>
      <c r="G670" s="97">
        <f t="shared" si="379"/>
        <v>2.133361255894763</v>
      </c>
      <c r="H670" s="97">
        <f t="shared" si="379"/>
        <v>1.6801544389631227</v>
      </c>
      <c r="I670" s="97">
        <f t="shared" si="380"/>
        <v>-27.783445224414571</v>
      </c>
      <c r="J670" s="97">
        <f t="shared" si="381"/>
        <v>-0.45320681693164033</v>
      </c>
      <c r="K670" s="97">
        <f t="shared" si="382"/>
        <v>-14.118326020673106</v>
      </c>
      <c r="L670" s="97">
        <f t="shared" si="383"/>
        <v>-4.2348849755223412</v>
      </c>
      <c r="M670" s="97">
        <f t="shared" si="384"/>
        <v>1.496299261285599</v>
      </c>
      <c r="N670" s="97">
        <f t="shared" si="385"/>
        <v>24.833845674493482</v>
      </c>
      <c r="O670" s="97">
        <f t="shared" si="386"/>
        <v>29.068730650015823</v>
      </c>
      <c r="P670" s="97">
        <f t="shared" si="387"/>
        <v>23.337546413207882</v>
      </c>
      <c r="Q670" s="97">
        <f t="shared" si="388"/>
        <v>26.203138531611852</v>
      </c>
      <c r="R670" s="46">
        <v>17.647058823529413</v>
      </c>
      <c r="S670" s="46">
        <v>-12.5</v>
      </c>
      <c r="T670" s="46">
        <v>9.8684210526315788</v>
      </c>
      <c r="U670" s="47">
        <f t="shared" si="389"/>
        <v>-7.7786377708978343</v>
      </c>
      <c r="V670" s="47">
        <f t="shared" si="390"/>
        <v>22.368421052631579</v>
      </c>
      <c r="W670" s="47">
        <f t="shared" si="391"/>
        <v>7.2948916408668723</v>
      </c>
      <c r="X670" s="46">
        <v>15.384615384615385</v>
      </c>
      <c r="Y670" s="46">
        <v>-7.8431372549019605</v>
      </c>
      <c r="Z670" s="46">
        <v>-10</v>
      </c>
      <c r="AA670" s="47">
        <f t="shared" si="392"/>
        <v>-25.384615384615387</v>
      </c>
      <c r="AB670" s="47">
        <f t="shared" si="393"/>
        <v>-2.1568627450980395</v>
      </c>
      <c r="AC670" s="47">
        <f t="shared" si="394"/>
        <v>-13.770739064856713</v>
      </c>
      <c r="AD670" s="46">
        <v>32.075471698113205</v>
      </c>
      <c r="AE670" s="46">
        <v>18.75</v>
      </c>
      <c r="AF670" s="46">
        <v>-4.3209876543209873</v>
      </c>
      <c r="AG670" s="47">
        <f t="shared" si="364"/>
        <v>-36.396459352434192</v>
      </c>
      <c r="AH670" s="47">
        <f t="shared" si="365"/>
        <v>-23.070987654320987</v>
      </c>
      <c r="AI670" s="47">
        <f t="shared" si="395"/>
        <v>-29.73372350337759</v>
      </c>
      <c r="AJ670" s="46">
        <v>52.747252747252752</v>
      </c>
      <c r="AK670" s="46">
        <v>10.126582278481013</v>
      </c>
      <c r="AL670" s="46">
        <v>11.173184357541899</v>
      </c>
      <c r="AM670" s="47">
        <f t="shared" si="366"/>
        <v>-41.574068389710853</v>
      </c>
      <c r="AN670" s="47">
        <f t="shared" si="367"/>
        <v>1.0466020790608859</v>
      </c>
      <c r="AO670" s="47">
        <f t="shared" si="396"/>
        <v>-20.263733155324985</v>
      </c>
      <c r="AP670" s="97">
        <f t="shared" si="368"/>
        <v>33.698484638900034</v>
      </c>
      <c r="AQ670" s="97">
        <f t="shared" si="369"/>
        <v>0.63706199460916402</v>
      </c>
      <c r="AR670" s="97">
        <f t="shared" si="370"/>
        <v>-23.15369123553036</v>
      </c>
      <c r="AS670" s="97">
        <f t="shared" si="397"/>
        <v>-56.852175874430394</v>
      </c>
      <c r="AT670" s="97">
        <f t="shared" si="398"/>
        <v>-23.790753230139522</v>
      </c>
      <c r="AU670" s="97">
        <f t="shared" si="399"/>
        <v>-40.321464552284958</v>
      </c>
      <c r="AV670" s="46">
        <v>26.865671641791046</v>
      </c>
      <c r="AW670" s="46">
        <v>9.433962264150944</v>
      </c>
      <c r="AX670" s="46">
        <v>-9.8039215686274517</v>
      </c>
      <c r="AY670" s="47">
        <f t="shared" si="371"/>
        <v>-36.669593210418498</v>
      </c>
      <c r="AZ670" s="47">
        <f t="shared" si="372"/>
        <v>-19.237883832778394</v>
      </c>
      <c r="BA670" s="46">
        <v>50.769230769230766</v>
      </c>
      <c r="BB670" s="46">
        <v>0</v>
      </c>
      <c r="BC670" s="46">
        <v>-25</v>
      </c>
      <c r="BD670" s="47">
        <f t="shared" si="373"/>
        <v>-75.769230769230774</v>
      </c>
      <c r="BE670" s="47">
        <f t="shared" si="374"/>
        <v>-25</v>
      </c>
      <c r="BF670" s="46">
        <v>39.75903614457831</v>
      </c>
      <c r="BG670" s="46">
        <v>10.714285714285714</v>
      </c>
      <c r="BH670" s="46">
        <v>-27.710843373493976</v>
      </c>
      <c r="BI670" s="47">
        <f t="shared" si="375"/>
        <v>-67.46987951807229</v>
      </c>
      <c r="BJ670" s="47">
        <f t="shared" si="376"/>
        <v>-38.425129087779688</v>
      </c>
      <c r="BK670" s="46">
        <v>17.399999999999999</v>
      </c>
      <c r="BL670" s="46">
        <v>-17.600000000000001</v>
      </c>
      <c r="BM670" s="46">
        <v>-30.1</v>
      </c>
      <c r="BN670" s="47">
        <f t="shared" si="377"/>
        <v>-47.5</v>
      </c>
      <c r="BO670" s="47">
        <f t="shared" si="378"/>
        <v>-12.5</v>
      </c>
    </row>
    <row r="671" spans="1:67" x14ac:dyDescent="0.15">
      <c r="A671" s="95" t="s">
        <v>345</v>
      </c>
      <c r="B671" s="95">
        <v>24</v>
      </c>
      <c r="C671" s="95" t="s">
        <v>474</v>
      </c>
      <c r="D671" s="43" t="s">
        <v>500</v>
      </c>
      <c r="E671" s="43">
        <v>34</v>
      </c>
      <c r="F671" s="97">
        <f t="shared" si="379"/>
        <v>44.650793650793645</v>
      </c>
      <c r="G671" s="97">
        <f t="shared" si="379"/>
        <v>6.5476190476190474</v>
      </c>
      <c r="H671" s="97">
        <f t="shared" si="379"/>
        <v>18.783156498673737</v>
      </c>
      <c r="I671" s="97">
        <f t="shared" si="380"/>
        <v>-25.867637152119908</v>
      </c>
      <c r="J671" s="97">
        <f t="shared" si="381"/>
        <v>12.235537451054689</v>
      </c>
      <c r="K671" s="97">
        <f t="shared" si="382"/>
        <v>-6.8160498505326093</v>
      </c>
      <c r="L671" s="97">
        <f t="shared" si="383"/>
        <v>21.653351195550677</v>
      </c>
      <c r="M671" s="97">
        <f t="shared" si="384"/>
        <v>-4.795448179271709</v>
      </c>
      <c r="N671" s="97">
        <f t="shared" si="385"/>
        <v>31.210666640661568</v>
      </c>
      <c r="O671" s="97">
        <f t="shared" si="386"/>
        <v>9.5573154451108913</v>
      </c>
      <c r="P671" s="97">
        <f t="shared" si="387"/>
        <v>36.006114819933273</v>
      </c>
      <c r="Q671" s="97">
        <f t="shared" si="388"/>
        <v>22.781715132522081</v>
      </c>
      <c r="R671" s="46">
        <v>55.555555555555557</v>
      </c>
      <c r="S671" s="46">
        <v>19.047619047619047</v>
      </c>
      <c r="T671" s="46" t="s">
        <v>288</v>
      </c>
      <c r="U671" s="47" t="e">
        <f t="shared" si="389"/>
        <v>#VALUE!</v>
      </c>
      <c r="V671" s="47" t="e">
        <f t="shared" si="390"/>
        <v>#VALUE!</v>
      </c>
      <c r="W671" s="47" t="e">
        <f t="shared" si="391"/>
        <v>#VALUE!</v>
      </c>
      <c r="X671" s="46">
        <v>60</v>
      </c>
      <c r="Y671" s="46">
        <v>0</v>
      </c>
      <c r="Z671" s="46">
        <v>27.083333333333332</v>
      </c>
      <c r="AA671" s="47">
        <f t="shared" si="392"/>
        <v>-32.916666666666671</v>
      </c>
      <c r="AB671" s="47">
        <f t="shared" si="393"/>
        <v>27.083333333333332</v>
      </c>
      <c r="AC671" s="47">
        <f t="shared" si="394"/>
        <v>-2.9166666666666696</v>
      </c>
      <c r="AD671" s="46">
        <v>44</v>
      </c>
      <c r="AE671" s="46">
        <v>0</v>
      </c>
      <c r="AF671" s="46">
        <v>24.137931034482758</v>
      </c>
      <c r="AG671" s="47">
        <f t="shared" si="364"/>
        <v>-19.862068965517242</v>
      </c>
      <c r="AH671" s="47">
        <f t="shared" si="365"/>
        <v>24.137931034482758</v>
      </c>
      <c r="AI671" s="47">
        <f t="shared" si="395"/>
        <v>2.137931034482758</v>
      </c>
      <c r="AJ671" s="46">
        <v>19.047619047619047</v>
      </c>
      <c r="AK671" s="46">
        <v>7.1428571428571423</v>
      </c>
      <c r="AL671" s="46">
        <v>5.1282051282051277</v>
      </c>
      <c r="AM671" s="47">
        <f t="shared" si="366"/>
        <v>-13.91941391941392</v>
      </c>
      <c r="AN671" s="47">
        <f t="shared" si="367"/>
        <v>-2.0146520146520146</v>
      </c>
      <c r="AO671" s="47">
        <f t="shared" si="396"/>
        <v>-7.9670329670329672</v>
      </c>
      <c r="AP671" s="97">
        <f t="shared" si="368"/>
        <v>22.997442455242968</v>
      </c>
      <c r="AQ671" s="97">
        <f t="shared" si="369"/>
        <v>11.343067226890756</v>
      </c>
      <c r="AR671" s="97">
        <f t="shared" si="370"/>
        <v>-12.427510141987831</v>
      </c>
      <c r="AS671" s="97">
        <f t="shared" si="397"/>
        <v>-35.424952597230799</v>
      </c>
      <c r="AT671" s="97">
        <f t="shared" si="398"/>
        <v>-23.770577368878588</v>
      </c>
      <c r="AU671" s="97">
        <f t="shared" si="399"/>
        <v>-29.597764983054695</v>
      </c>
      <c r="AV671" s="46">
        <v>8.695652173913043</v>
      </c>
      <c r="AW671" s="46">
        <v>23.52941176470588</v>
      </c>
      <c r="AX671" s="46">
        <v>-29.411764705882355</v>
      </c>
      <c r="AY671" s="47">
        <f t="shared" si="371"/>
        <v>-38.107416879795394</v>
      </c>
      <c r="AZ671" s="47">
        <f t="shared" si="372"/>
        <v>-52.941176470588232</v>
      </c>
      <c r="BA671" s="46">
        <v>48</v>
      </c>
      <c r="BB671" s="46">
        <v>57.142857142857139</v>
      </c>
      <c r="BC671" s="46">
        <v>6.25</v>
      </c>
      <c r="BD671" s="47">
        <f t="shared" si="373"/>
        <v>-41.75</v>
      </c>
      <c r="BE671" s="47">
        <f t="shared" si="374"/>
        <v>-50.892857142857139</v>
      </c>
      <c r="BF671" s="46">
        <v>35.294117647058826</v>
      </c>
      <c r="BG671" s="46">
        <v>-30</v>
      </c>
      <c r="BH671" s="46">
        <v>-3.4482758620689653</v>
      </c>
      <c r="BI671" s="47">
        <f t="shared" si="375"/>
        <v>-38.742393509127794</v>
      </c>
      <c r="BJ671" s="47">
        <f t="shared" si="376"/>
        <v>26.551724137931036</v>
      </c>
      <c r="BK671" s="46">
        <v>0</v>
      </c>
      <c r="BL671" s="46">
        <v>-5.3</v>
      </c>
      <c r="BM671" s="46">
        <v>-23.1</v>
      </c>
      <c r="BN671" s="47">
        <f t="shared" si="377"/>
        <v>-23.1</v>
      </c>
      <c r="BO671" s="47">
        <f t="shared" si="378"/>
        <v>-17.8</v>
      </c>
    </row>
    <row r="672" spans="1:67" x14ac:dyDescent="0.15">
      <c r="A672" s="95" t="s">
        <v>345</v>
      </c>
      <c r="B672" s="95">
        <v>24</v>
      </c>
      <c r="C672" s="95" t="s">
        <v>474</v>
      </c>
      <c r="D672" s="43" t="s">
        <v>272</v>
      </c>
      <c r="E672" s="43">
        <v>18</v>
      </c>
      <c r="F672" s="97">
        <f t="shared" si="379"/>
        <v>56.711145996860282</v>
      </c>
      <c r="G672" s="97">
        <f t="shared" si="379"/>
        <v>24.203512929003125</v>
      </c>
      <c r="H672" s="97">
        <f t="shared" si="379"/>
        <v>37.730841367238639</v>
      </c>
      <c r="I672" s="97">
        <f t="shared" si="380"/>
        <v>-18.980304629621642</v>
      </c>
      <c r="J672" s="97">
        <f t="shared" si="381"/>
        <v>13.527328438235514</v>
      </c>
      <c r="K672" s="97">
        <f t="shared" si="382"/>
        <v>-2.7264880956930639</v>
      </c>
      <c r="L672" s="97">
        <f t="shared" si="383"/>
        <v>6.0250855977684878</v>
      </c>
      <c r="M672" s="97">
        <f t="shared" si="384"/>
        <v>-8.7603316483758462</v>
      </c>
      <c r="N672" s="97">
        <f t="shared" si="385"/>
        <v>27.364951445983984</v>
      </c>
      <c r="O672" s="97">
        <f t="shared" si="386"/>
        <v>21.339865848215496</v>
      </c>
      <c r="P672" s="97">
        <f t="shared" si="387"/>
        <v>36.12528309435983</v>
      </c>
      <c r="Q672" s="97">
        <f t="shared" si="388"/>
        <v>28.732574471287663</v>
      </c>
      <c r="R672" s="46">
        <v>64.102564102564102</v>
      </c>
      <c r="S672" s="46">
        <v>23.52941176470588</v>
      </c>
      <c r="T672" s="46">
        <v>34.782608695652172</v>
      </c>
      <c r="U672" s="47">
        <f t="shared" si="389"/>
        <v>-29.31995540691193</v>
      </c>
      <c r="V672" s="47">
        <f t="shared" si="390"/>
        <v>11.253196930946292</v>
      </c>
      <c r="W672" s="47">
        <f t="shared" si="391"/>
        <v>-9.0333792379828193</v>
      </c>
      <c r="X672" s="46">
        <v>50</v>
      </c>
      <c r="Y672" s="46">
        <v>10.989010989010989</v>
      </c>
      <c r="Z672" s="46">
        <v>44.751381215469614</v>
      </c>
      <c r="AA672" s="47">
        <f t="shared" si="392"/>
        <v>-5.248618784530386</v>
      </c>
      <c r="AB672" s="47">
        <f t="shared" si="393"/>
        <v>33.762370226458629</v>
      </c>
      <c r="AC672" s="47">
        <f t="shared" si="394"/>
        <v>14.256875720964121</v>
      </c>
      <c r="AD672" s="46">
        <v>47.435897435897431</v>
      </c>
      <c r="AE672" s="46">
        <v>27.160493827160494</v>
      </c>
      <c r="AF672" s="46">
        <v>37.869822485207102</v>
      </c>
      <c r="AG672" s="47">
        <f t="shared" si="364"/>
        <v>-9.5660749506903286</v>
      </c>
      <c r="AH672" s="47">
        <f t="shared" si="365"/>
        <v>10.709328658046608</v>
      </c>
      <c r="AI672" s="47">
        <f t="shared" si="395"/>
        <v>0.57162685367813992</v>
      </c>
      <c r="AJ672" s="46">
        <v>65.306122448979593</v>
      </c>
      <c r="AK672" s="46">
        <v>35.135135135135137</v>
      </c>
      <c r="AL672" s="46">
        <v>33.519553072625698</v>
      </c>
      <c r="AM672" s="47">
        <f t="shared" si="366"/>
        <v>-31.786569376353896</v>
      </c>
      <c r="AN672" s="47">
        <f t="shared" si="367"/>
        <v>-1.6155820625094393</v>
      </c>
      <c r="AO672" s="47">
        <f t="shared" si="396"/>
        <v>-16.701075719431667</v>
      </c>
      <c r="AP672" s="97">
        <f t="shared" si="368"/>
        <v>50.686060399091794</v>
      </c>
      <c r="AQ672" s="97">
        <f t="shared" si="369"/>
        <v>32.963844577378971</v>
      </c>
      <c r="AR672" s="97">
        <f t="shared" si="370"/>
        <v>10.365889921254654</v>
      </c>
      <c r="AS672" s="97">
        <f t="shared" si="397"/>
        <v>-40.320170477837138</v>
      </c>
      <c r="AT672" s="97">
        <f t="shared" si="398"/>
        <v>-22.597954656124315</v>
      </c>
      <c r="AU672" s="97">
        <f t="shared" si="399"/>
        <v>-31.459062566980727</v>
      </c>
      <c r="AV672" s="46">
        <v>57.798165137614674</v>
      </c>
      <c r="AW672" s="46">
        <v>33.333333333333329</v>
      </c>
      <c r="AX672" s="46">
        <v>13.333333333333334</v>
      </c>
      <c r="AY672" s="47">
        <f t="shared" si="371"/>
        <v>-44.464831804281339</v>
      </c>
      <c r="AZ672" s="47">
        <f t="shared" si="372"/>
        <v>-19.999999999999993</v>
      </c>
      <c r="BA672" s="46">
        <v>58.571428571428577</v>
      </c>
      <c r="BB672" s="46">
        <v>44.067796610169488</v>
      </c>
      <c r="BC672" s="46">
        <v>18.656716417910449</v>
      </c>
      <c r="BD672" s="47">
        <f t="shared" si="373"/>
        <v>-39.914712153518124</v>
      </c>
      <c r="BE672" s="47">
        <f t="shared" si="374"/>
        <v>-25.411080192259039</v>
      </c>
      <c r="BF672" s="46">
        <v>45.774647887323944</v>
      </c>
      <c r="BG672" s="46">
        <v>18.954248366013072</v>
      </c>
      <c r="BH672" s="46">
        <v>3.9735099337748347</v>
      </c>
      <c r="BI672" s="47">
        <f t="shared" si="375"/>
        <v>-41.801137953549109</v>
      </c>
      <c r="BJ672" s="47">
        <f t="shared" si="376"/>
        <v>-14.980738432238237</v>
      </c>
      <c r="BK672" s="46">
        <v>40.6</v>
      </c>
      <c r="BL672" s="46">
        <v>35.5</v>
      </c>
      <c r="BM672" s="46">
        <v>5.5</v>
      </c>
      <c r="BN672" s="47">
        <f t="shared" si="377"/>
        <v>-35.1</v>
      </c>
      <c r="BO672" s="47">
        <f t="shared" si="378"/>
        <v>-30</v>
      </c>
    </row>
    <row r="673" spans="1:67" x14ac:dyDescent="0.15">
      <c r="A673" s="95" t="s">
        <v>345</v>
      </c>
      <c r="B673" s="95">
        <v>24</v>
      </c>
      <c r="C673" s="95" t="s">
        <v>474</v>
      </c>
      <c r="D673" s="43" t="s">
        <v>273</v>
      </c>
      <c r="E673" s="43">
        <v>19</v>
      </c>
      <c r="F673" s="97">
        <f t="shared" si="379"/>
        <v>69.873668254769569</v>
      </c>
      <c r="G673" s="97">
        <f t="shared" si="379"/>
        <v>37.99624944021496</v>
      </c>
      <c r="H673" s="97">
        <f t="shared" si="379"/>
        <v>35.986855602491488</v>
      </c>
      <c r="I673" s="97">
        <f t="shared" si="380"/>
        <v>-33.886812652278081</v>
      </c>
      <c r="J673" s="97">
        <f t="shared" si="381"/>
        <v>-2.0093938377234721</v>
      </c>
      <c r="K673" s="97">
        <f t="shared" si="382"/>
        <v>-17.948103245000777</v>
      </c>
      <c r="L673" s="97">
        <f t="shared" si="383"/>
        <v>-4.0504683098954217</v>
      </c>
      <c r="M673" s="97">
        <f t="shared" si="384"/>
        <v>-7.0685857246202062</v>
      </c>
      <c r="N673" s="97">
        <f t="shared" si="385"/>
        <v>10.952003229971517</v>
      </c>
      <c r="O673" s="97">
        <f t="shared" si="386"/>
        <v>15.002471539866939</v>
      </c>
      <c r="P673" s="97">
        <f t="shared" si="387"/>
        <v>18.020588954591723</v>
      </c>
      <c r="Q673" s="97">
        <f t="shared" si="388"/>
        <v>16.511530247229331</v>
      </c>
      <c r="R673" s="46">
        <v>64.583333333333343</v>
      </c>
      <c r="S673" s="46">
        <v>49.090909090909093</v>
      </c>
      <c r="T673" s="46">
        <v>23.469387755102041</v>
      </c>
      <c r="U673" s="47">
        <f t="shared" si="389"/>
        <v>-41.113945578231302</v>
      </c>
      <c r="V673" s="47">
        <f t="shared" si="390"/>
        <v>-25.621521335807053</v>
      </c>
      <c r="W673" s="47">
        <f t="shared" si="391"/>
        <v>-33.367733457019177</v>
      </c>
      <c r="X673" s="46">
        <v>76.08695652173914</v>
      </c>
      <c r="Y673" s="46">
        <v>29.310344827586203</v>
      </c>
      <c r="Z673" s="46">
        <v>40.926640926640928</v>
      </c>
      <c r="AA673" s="47">
        <f t="shared" si="392"/>
        <v>-35.160315595098211</v>
      </c>
      <c r="AB673" s="47">
        <f t="shared" si="393"/>
        <v>11.616296099054725</v>
      </c>
      <c r="AC673" s="47">
        <f t="shared" si="394"/>
        <v>-11.772009748021743</v>
      </c>
      <c r="AD673" s="46">
        <v>81.132075471698116</v>
      </c>
      <c r="AE673" s="46">
        <v>33.928571428571431</v>
      </c>
      <c r="AF673" s="46">
        <v>25.892857142857146</v>
      </c>
      <c r="AG673" s="47">
        <f t="shared" si="364"/>
        <v>-55.23921832884097</v>
      </c>
      <c r="AH673" s="47">
        <f t="shared" si="365"/>
        <v>-8.0357142857142847</v>
      </c>
      <c r="AI673" s="47">
        <f t="shared" si="395"/>
        <v>-31.637466307277627</v>
      </c>
      <c r="AJ673" s="46">
        <v>57.692307692307686</v>
      </c>
      <c r="AK673" s="46">
        <v>39.655172413793103</v>
      </c>
      <c r="AL673" s="46">
        <v>53.658536585365859</v>
      </c>
      <c r="AM673" s="47">
        <f t="shared" si="366"/>
        <v>-4.0337711069418276</v>
      </c>
      <c r="AN673" s="47">
        <f t="shared" si="367"/>
        <v>14.003364171572755</v>
      </c>
      <c r="AO673" s="47">
        <f t="shared" si="396"/>
        <v>4.9847965323154639</v>
      </c>
      <c r="AP673" s="97">
        <f t="shared" si="368"/>
        <v>73.924136564664991</v>
      </c>
      <c r="AQ673" s="97">
        <f t="shared" si="369"/>
        <v>45.064835164835166</v>
      </c>
      <c r="AR673" s="97">
        <f t="shared" si="370"/>
        <v>25.034852372519971</v>
      </c>
      <c r="AS673" s="97">
        <f t="shared" si="397"/>
        <v>-48.88928419214502</v>
      </c>
      <c r="AT673" s="97">
        <f t="shared" si="398"/>
        <v>-20.029982792315195</v>
      </c>
      <c r="AU673" s="97">
        <f t="shared" si="399"/>
        <v>-34.459633492230111</v>
      </c>
      <c r="AV673" s="46">
        <v>71.186440677966104</v>
      </c>
      <c r="AW673" s="46">
        <v>46.428571428571431</v>
      </c>
      <c r="AX673" s="46">
        <v>31.343283582089555</v>
      </c>
      <c r="AY673" s="47">
        <f t="shared" si="371"/>
        <v>-39.843157095876549</v>
      </c>
      <c r="AZ673" s="47">
        <f t="shared" si="372"/>
        <v>-15.085287846481876</v>
      </c>
      <c r="BA673" s="46">
        <v>82.051282051282044</v>
      </c>
      <c r="BB673" s="46">
        <v>72.307692307692307</v>
      </c>
      <c r="BC673" s="46">
        <v>22.857142857142858</v>
      </c>
      <c r="BD673" s="47">
        <f t="shared" si="373"/>
        <v>-59.194139194139183</v>
      </c>
      <c r="BE673" s="47">
        <f t="shared" si="374"/>
        <v>-49.450549450549445</v>
      </c>
      <c r="BF673" s="46">
        <v>72.058823529411768</v>
      </c>
      <c r="BG673" s="46">
        <v>26.923076923076923</v>
      </c>
      <c r="BH673" s="46">
        <v>20.33898305084746</v>
      </c>
      <c r="BI673" s="47">
        <f t="shared" si="375"/>
        <v>-51.719840478564308</v>
      </c>
      <c r="BJ673" s="47">
        <f t="shared" si="376"/>
        <v>-6.5840938722294631</v>
      </c>
      <c r="BK673" s="46">
        <v>70.400000000000006</v>
      </c>
      <c r="BL673" s="46">
        <v>34.6</v>
      </c>
      <c r="BM673" s="46">
        <v>25.6</v>
      </c>
      <c r="BN673" s="47">
        <f t="shared" si="377"/>
        <v>-44.800000000000004</v>
      </c>
      <c r="BO673" s="47">
        <f t="shared" si="378"/>
        <v>-9</v>
      </c>
    </row>
    <row r="674" spans="1:67" x14ac:dyDescent="0.15">
      <c r="A674" s="95" t="s">
        <v>345</v>
      </c>
      <c r="B674" s="95">
        <v>24</v>
      </c>
      <c r="C674" s="95" t="s">
        <v>474</v>
      </c>
      <c r="D674" s="43" t="s">
        <v>274</v>
      </c>
      <c r="E674" s="43">
        <v>20</v>
      </c>
      <c r="F674" s="97">
        <f t="shared" si="379"/>
        <v>53.35050362679744</v>
      </c>
      <c r="G674" s="97">
        <f t="shared" si="379"/>
        <v>26.232202602612475</v>
      </c>
      <c r="H674" s="97">
        <f t="shared" si="379"/>
        <v>33.480564705082315</v>
      </c>
      <c r="I674" s="97">
        <f t="shared" si="380"/>
        <v>-19.869938921715125</v>
      </c>
      <c r="J674" s="97">
        <f t="shared" si="381"/>
        <v>7.2483621024698408</v>
      </c>
      <c r="K674" s="97">
        <f t="shared" si="382"/>
        <v>-6.3107884096226421</v>
      </c>
      <c r="L674" s="97">
        <f t="shared" si="383"/>
        <v>-9.126841910959989</v>
      </c>
      <c r="M674" s="97">
        <f t="shared" si="384"/>
        <v>-6.542431955808766</v>
      </c>
      <c r="N674" s="97">
        <f t="shared" si="385"/>
        <v>18.133988472481235</v>
      </c>
      <c r="O674" s="97">
        <f t="shared" si="386"/>
        <v>27.260830383441224</v>
      </c>
      <c r="P674" s="97">
        <f t="shared" si="387"/>
        <v>24.676420428290001</v>
      </c>
      <c r="Q674" s="97">
        <f t="shared" si="388"/>
        <v>25.968625405865613</v>
      </c>
      <c r="R674" s="46">
        <v>66.956521739130437</v>
      </c>
      <c r="S674" s="46">
        <v>22.76422764227642</v>
      </c>
      <c r="T674" s="46">
        <v>31.794871794871792</v>
      </c>
      <c r="U674" s="47">
        <f t="shared" si="389"/>
        <v>-35.161649944258642</v>
      </c>
      <c r="V674" s="47">
        <f t="shared" si="390"/>
        <v>9.0306441525953716</v>
      </c>
      <c r="W674" s="47">
        <f t="shared" si="391"/>
        <v>-13.065502895831635</v>
      </c>
      <c r="X674" s="46">
        <v>47.413793103448278</v>
      </c>
      <c r="Y674" s="46">
        <v>20.155038759689923</v>
      </c>
      <c r="Z674" s="46">
        <v>31.446540880503143</v>
      </c>
      <c r="AA674" s="47">
        <f t="shared" si="392"/>
        <v>-15.967252222945135</v>
      </c>
      <c r="AB674" s="47">
        <f t="shared" si="393"/>
        <v>11.29150212081322</v>
      </c>
      <c r="AC674" s="47">
        <f t="shared" si="394"/>
        <v>-2.3378750510659572</v>
      </c>
      <c r="AD674" s="46">
        <v>40.17094017094017</v>
      </c>
      <c r="AE674" s="46">
        <v>30.487804878048781</v>
      </c>
      <c r="AF674" s="46">
        <v>35.071090047393369</v>
      </c>
      <c r="AG674" s="47">
        <f t="shared" si="364"/>
        <v>-5.0998501235468012</v>
      </c>
      <c r="AH674" s="47">
        <f t="shared" si="365"/>
        <v>4.5832851693445882</v>
      </c>
      <c r="AI674" s="47">
        <f t="shared" si="395"/>
        <v>-0.25828247710110652</v>
      </c>
      <c r="AJ674" s="46">
        <v>58.860759493670891</v>
      </c>
      <c r="AK674" s="46">
        <v>31.521739130434785</v>
      </c>
      <c r="AL674" s="46">
        <v>35.609756097560975</v>
      </c>
      <c r="AM674" s="47">
        <f t="shared" si="366"/>
        <v>-23.251003396109915</v>
      </c>
      <c r="AN674" s="47">
        <f t="shared" si="367"/>
        <v>4.0880169671261903</v>
      </c>
      <c r="AO674" s="47">
        <f t="shared" si="396"/>
        <v>-9.5814932144918625</v>
      </c>
      <c r="AP674" s="97">
        <f t="shared" si="368"/>
        <v>62.477345537757429</v>
      </c>
      <c r="AQ674" s="97">
        <f t="shared" si="369"/>
        <v>32.774634558421241</v>
      </c>
      <c r="AR674" s="97">
        <f t="shared" si="370"/>
        <v>15.346576232601079</v>
      </c>
      <c r="AS674" s="97">
        <f t="shared" si="397"/>
        <v>-47.130769305156349</v>
      </c>
      <c r="AT674" s="97">
        <f t="shared" si="398"/>
        <v>-17.42805832582016</v>
      </c>
      <c r="AU674" s="97">
        <f t="shared" si="399"/>
        <v>-32.279413815488255</v>
      </c>
      <c r="AV674" s="46">
        <v>60.150375939849624</v>
      </c>
      <c r="AW674" s="46">
        <v>32.231404958677686</v>
      </c>
      <c r="AX674" s="46">
        <v>8.0745341614906838</v>
      </c>
      <c r="AY674" s="47">
        <f t="shared" si="371"/>
        <v>-52.075841778358942</v>
      </c>
      <c r="AZ674" s="47">
        <f t="shared" si="372"/>
        <v>-24.156870797187004</v>
      </c>
      <c r="BA674" s="46">
        <v>66.857142857142861</v>
      </c>
      <c r="BB674" s="46">
        <v>37.00787401574803</v>
      </c>
      <c r="BC674" s="46">
        <v>14.646464646464647</v>
      </c>
      <c r="BD674" s="47">
        <f t="shared" si="373"/>
        <v>-52.210678210678211</v>
      </c>
      <c r="BE674" s="47">
        <f t="shared" si="374"/>
        <v>-22.361409369283383</v>
      </c>
      <c r="BF674" s="46">
        <v>67.701863354037258</v>
      </c>
      <c r="BG674" s="46">
        <v>19.25925925925926</v>
      </c>
      <c r="BH674" s="46">
        <v>13.26530612244898</v>
      </c>
      <c r="BI674" s="47">
        <f t="shared" si="375"/>
        <v>-54.436557231588282</v>
      </c>
      <c r="BJ674" s="47">
        <f t="shared" si="376"/>
        <v>-5.9939531368102799</v>
      </c>
      <c r="BK674" s="46">
        <v>55.2</v>
      </c>
      <c r="BL674" s="46">
        <v>42.6</v>
      </c>
      <c r="BM674" s="46">
        <v>25.4</v>
      </c>
      <c r="BN674" s="47">
        <f t="shared" si="377"/>
        <v>-29.800000000000004</v>
      </c>
      <c r="BO674" s="47">
        <f t="shared" si="378"/>
        <v>-17.200000000000003</v>
      </c>
    </row>
    <row r="675" spans="1:67" s="5" customFormat="1" x14ac:dyDescent="0.15">
      <c r="A675" s="96" t="s">
        <v>346</v>
      </c>
      <c r="B675" s="96">
        <v>25</v>
      </c>
      <c r="C675" s="96" t="s">
        <v>510</v>
      </c>
      <c r="D675" s="45" t="s">
        <v>75</v>
      </c>
      <c r="E675" s="45">
        <v>1</v>
      </c>
      <c r="F675" s="97">
        <f t="shared" si="379"/>
        <v>15.126404494382022</v>
      </c>
      <c r="G675" s="97">
        <f t="shared" si="379"/>
        <v>13.258426966292134</v>
      </c>
      <c r="H675" s="97">
        <f t="shared" si="379"/>
        <v>-5.7406386903976507</v>
      </c>
      <c r="I675" s="97">
        <f t="shared" si="380"/>
        <v>-20.867043184779675</v>
      </c>
      <c r="J675" s="97">
        <f t="shared" si="381"/>
        <v>-18.999065656689787</v>
      </c>
      <c r="K675" s="97">
        <f t="shared" si="382"/>
        <v>-19.933054420734731</v>
      </c>
      <c r="L675" s="97">
        <f t="shared" si="383"/>
        <v>1.1130815016582787</v>
      </c>
      <c r="M675" s="97">
        <f t="shared" si="384"/>
        <v>4.5155247504446692</v>
      </c>
      <c r="N675" s="97">
        <f t="shared" si="385"/>
        <v>6.9428809341994757</v>
      </c>
      <c r="O675" s="97">
        <f t="shared" si="386"/>
        <v>5.829799432541197</v>
      </c>
      <c r="P675" s="97">
        <f t="shared" si="387"/>
        <v>2.4273561837548066</v>
      </c>
      <c r="Q675" s="97">
        <f t="shared" si="388"/>
        <v>4.1285778081480018</v>
      </c>
      <c r="R675" s="44">
        <v>19.719101123595507</v>
      </c>
      <c r="S675" s="44">
        <v>18.033707865168537</v>
      </c>
      <c r="T675" s="44">
        <v>-2.4173655648741983</v>
      </c>
      <c r="U675" s="19">
        <f t="shared" si="389"/>
        <v>-22.136466688469707</v>
      </c>
      <c r="V675" s="19">
        <f t="shared" si="390"/>
        <v>-20.451073430042737</v>
      </c>
      <c r="W675" s="19">
        <f t="shared" si="391"/>
        <v>-21.293770059256222</v>
      </c>
      <c r="X675" s="44">
        <v>13.48314606741573</v>
      </c>
      <c r="Y675" s="44">
        <v>10.955056179775282</v>
      </c>
      <c r="Z675" s="44">
        <v>-8.7814504193389258</v>
      </c>
      <c r="AA675" s="19">
        <f t="shared" si="392"/>
        <v>-22.264596486754655</v>
      </c>
      <c r="AB675" s="19">
        <f t="shared" si="393"/>
        <v>-19.736506599114207</v>
      </c>
      <c r="AC675" s="19">
        <f t="shared" si="394"/>
        <v>-21.000551542934431</v>
      </c>
      <c r="AD675" s="44">
        <v>14.101123595505619</v>
      </c>
      <c r="AE675" s="44">
        <v>10.561797752808989</v>
      </c>
      <c r="AF675" s="44">
        <v>-4.5498084291187739</v>
      </c>
      <c r="AG675" s="19">
        <f t="shared" si="364"/>
        <v>-18.650932024624392</v>
      </c>
      <c r="AH675" s="19">
        <f t="shared" si="365"/>
        <v>-15.111606181927762</v>
      </c>
      <c r="AI675" s="19">
        <f t="shared" si="395"/>
        <v>-16.881269103276075</v>
      </c>
      <c r="AJ675" s="44">
        <v>13.202247191011235</v>
      </c>
      <c r="AK675" s="44">
        <v>13.48314606741573</v>
      </c>
      <c r="AL675" s="44">
        <v>-7.2139303482587067</v>
      </c>
      <c r="AM675" s="19">
        <f t="shared" si="366"/>
        <v>-20.416177539269942</v>
      </c>
      <c r="AN675" s="19">
        <f t="shared" si="367"/>
        <v>-20.697076415674438</v>
      </c>
      <c r="AO675" s="19">
        <f t="shared" si="396"/>
        <v>-20.556626977472192</v>
      </c>
      <c r="AP675" s="97">
        <f t="shared" si="368"/>
        <v>14.013322992723744</v>
      </c>
      <c r="AQ675" s="97">
        <f t="shared" si="369"/>
        <v>8.7429022158474652</v>
      </c>
      <c r="AR675" s="97">
        <f t="shared" si="370"/>
        <v>-12.683519624597126</v>
      </c>
      <c r="AS675" s="97">
        <f t="shared" si="397"/>
        <v>-26.696842617320868</v>
      </c>
      <c r="AT675" s="97">
        <f t="shared" si="398"/>
        <v>-21.42642184044459</v>
      </c>
      <c r="AU675" s="97">
        <f t="shared" si="399"/>
        <v>-24.061632228882729</v>
      </c>
      <c r="AV675" s="44">
        <v>13.089887640449438</v>
      </c>
      <c r="AW675" s="44">
        <v>3.707865168539326</v>
      </c>
      <c r="AX675" s="44">
        <v>-7.840236686390532</v>
      </c>
      <c r="AY675" s="19">
        <f t="shared" si="371"/>
        <v>-20.930124326839969</v>
      </c>
      <c r="AZ675" s="19">
        <f t="shared" si="372"/>
        <v>-11.548101854929858</v>
      </c>
      <c r="BA675" s="44">
        <v>12.570145903479238</v>
      </c>
      <c r="BB675" s="44">
        <v>7.6966292134831455</v>
      </c>
      <c r="BC675" s="44">
        <v>-20.167652859960551</v>
      </c>
      <c r="BD675" s="19">
        <f t="shared" si="373"/>
        <v>-32.737798763439791</v>
      </c>
      <c r="BE675" s="19">
        <f t="shared" si="374"/>
        <v>-27.864282073443697</v>
      </c>
      <c r="BF675" s="44">
        <v>14.719101123595504</v>
      </c>
      <c r="BG675" s="44">
        <v>11.148459383753503</v>
      </c>
      <c r="BH675" s="44">
        <v>-14.447731755424062</v>
      </c>
      <c r="BI675" s="19">
        <f t="shared" si="375"/>
        <v>-29.166832879019566</v>
      </c>
      <c r="BJ675" s="19">
        <f t="shared" si="376"/>
        <v>-25.596191139177563</v>
      </c>
      <c r="BK675" s="44">
        <v>15.674157303370787</v>
      </c>
      <c r="BL675" s="44">
        <v>12.418655097613883</v>
      </c>
      <c r="BM675" s="44">
        <v>-8.2784571966133598</v>
      </c>
      <c r="BN675" s="19">
        <f t="shared" si="377"/>
        <v>-23.952614499984147</v>
      </c>
      <c r="BO675" s="19">
        <f t="shared" si="378"/>
        <v>-20.697112294227242</v>
      </c>
    </row>
    <row r="676" spans="1:67" s="5" customFormat="1" x14ac:dyDescent="0.15">
      <c r="A676" s="96" t="s">
        <v>346</v>
      </c>
      <c r="B676" s="96">
        <v>25</v>
      </c>
      <c r="C676" s="96" t="s">
        <v>461</v>
      </c>
      <c r="D676" s="45" t="s">
        <v>353</v>
      </c>
      <c r="E676" s="45">
        <v>2</v>
      </c>
      <c r="F676" s="97">
        <f t="shared" si="379"/>
        <v>25.473909117613328</v>
      </c>
      <c r="G676" s="97">
        <f t="shared" si="379"/>
        <v>23.341821662067531</v>
      </c>
      <c r="H676" s="97">
        <f t="shared" si="379"/>
        <v>-10.188492823680065</v>
      </c>
      <c r="I676" s="97">
        <f t="shared" si="380"/>
        <v>-35.662401941293396</v>
      </c>
      <c r="J676" s="97">
        <f t="shared" si="381"/>
        <v>-33.530314485747596</v>
      </c>
      <c r="K676" s="97">
        <f t="shared" si="382"/>
        <v>-34.596358213520496</v>
      </c>
      <c r="L676" s="97">
        <f t="shared" si="383"/>
        <v>1.1208146488080324</v>
      </c>
      <c r="M676" s="97">
        <f t="shared" si="384"/>
        <v>-0.80399780466814974</v>
      </c>
      <c r="N676" s="97">
        <f t="shared" si="385"/>
        <v>8.5044622561058567</v>
      </c>
      <c r="O676" s="97">
        <f t="shared" si="386"/>
        <v>7.3836476072978243</v>
      </c>
      <c r="P676" s="97">
        <f t="shared" si="387"/>
        <v>9.3084600607740065</v>
      </c>
      <c r="Q676" s="97">
        <f t="shared" si="388"/>
        <v>8.3460538340359154</v>
      </c>
      <c r="R676" s="44">
        <v>27.512776831345825</v>
      </c>
      <c r="S676" s="44">
        <v>27.131147540983608</v>
      </c>
      <c r="T676" s="44">
        <v>-5.9681697612732094</v>
      </c>
      <c r="U676" s="19">
        <f t="shared" si="389"/>
        <v>-33.480946592619034</v>
      </c>
      <c r="V676" s="19">
        <f t="shared" si="390"/>
        <v>-33.099317302256821</v>
      </c>
      <c r="W676" s="19">
        <f t="shared" si="391"/>
        <v>-33.290131947437928</v>
      </c>
      <c r="X676" s="44">
        <v>24.448367166813771</v>
      </c>
      <c r="Y676" s="44">
        <v>19.011082693947142</v>
      </c>
      <c r="Z676" s="44">
        <v>-13.664174031271244</v>
      </c>
      <c r="AA676" s="19">
        <f t="shared" si="392"/>
        <v>-38.112541198085012</v>
      </c>
      <c r="AB676" s="19">
        <f t="shared" si="393"/>
        <v>-32.675256725218389</v>
      </c>
      <c r="AC676" s="19">
        <f t="shared" si="394"/>
        <v>-35.393898961651701</v>
      </c>
      <c r="AD676" s="44">
        <v>27.666955767562879</v>
      </c>
      <c r="AE676" s="44">
        <v>22.351959966638866</v>
      </c>
      <c r="AF676" s="44">
        <v>-10.704960835509137</v>
      </c>
      <c r="AG676" s="19">
        <f t="shared" si="364"/>
        <v>-38.371916603072016</v>
      </c>
      <c r="AH676" s="19">
        <f t="shared" si="365"/>
        <v>-33.056920802147999</v>
      </c>
      <c r="AI676" s="19">
        <f t="shared" si="395"/>
        <v>-35.714418702610004</v>
      </c>
      <c r="AJ676" s="44">
        <v>22.26753670473083</v>
      </c>
      <c r="AK676" s="44">
        <v>24.873096446700508</v>
      </c>
      <c r="AL676" s="44">
        <v>-10.416666666666668</v>
      </c>
      <c r="AM676" s="19">
        <f t="shared" si="366"/>
        <v>-32.684203371397501</v>
      </c>
      <c r="AN676" s="19">
        <f t="shared" si="367"/>
        <v>-35.289763113367172</v>
      </c>
      <c r="AO676" s="19">
        <f t="shared" si="396"/>
        <v>-33.986983242382337</v>
      </c>
      <c r="AP676" s="97">
        <f t="shared" si="368"/>
        <v>24.353094468805295</v>
      </c>
      <c r="AQ676" s="97">
        <f t="shared" si="369"/>
        <v>24.145819466735681</v>
      </c>
      <c r="AR676" s="97">
        <f t="shared" si="370"/>
        <v>-18.692955079785921</v>
      </c>
      <c r="AS676" s="97">
        <f t="shared" si="397"/>
        <v>-43.046049548591213</v>
      </c>
      <c r="AT676" s="97">
        <f t="shared" si="398"/>
        <v>-42.838774546521606</v>
      </c>
      <c r="AU676" s="97">
        <f t="shared" si="399"/>
        <v>-42.94241204755641</v>
      </c>
      <c r="AV676" s="44">
        <v>21.916666666666668</v>
      </c>
      <c r="AW676" s="44">
        <v>16.023993144815769</v>
      </c>
      <c r="AX676" s="44">
        <v>-12.568306010928962</v>
      </c>
      <c r="AY676" s="19">
        <f t="shared" si="371"/>
        <v>-34.484972677595628</v>
      </c>
      <c r="AZ676" s="19">
        <f t="shared" si="372"/>
        <v>-28.592299155744733</v>
      </c>
      <c r="BA676" s="44">
        <v>20.436187399030693</v>
      </c>
      <c r="BB676" s="44">
        <v>24.047186932849364</v>
      </c>
      <c r="BC676" s="44">
        <v>-26.354515050167226</v>
      </c>
      <c r="BD676" s="19">
        <f t="shared" si="373"/>
        <v>-46.790702449197923</v>
      </c>
      <c r="BE676" s="19">
        <f t="shared" si="374"/>
        <v>-50.401701983016594</v>
      </c>
      <c r="BF676" s="44">
        <v>29.166666666666668</v>
      </c>
      <c r="BG676" s="44">
        <v>28.690575479566306</v>
      </c>
      <c r="BH676" s="44">
        <v>-17.345597897503286</v>
      </c>
      <c r="BI676" s="19">
        <f t="shared" si="375"/>
        <v>-46.512264564169953</v>
      </c>
      <c r="BJ676" s="19">
        <f t="shared" si="376"/>
        <v>-46.036173377069588</v>
      </c>
      <c r="BK676" s="44">
        <v>25.892857142857146</v>
      </c>
      <c r="BL676" s="44">
        <v>27.821522309711288</v>
      </c>
      <c r="BM676" s="44">
        <v>-18.503401360544217</v>
      </c>
      <c r="BN676" s="19">
        <f t="shared" si="377"/>
        <v>-44.396258503401363</v>
      </c>
      <c r="BO676" s="19">
        <f t="shared" si="378"/>
        <v>-46.324923670255501</v>
      </c>
    </row>
    <row r="677" spans="1:67" x14ac:dyDescent="0.15">
      <c r="A677" s="95" t="s">
        <v>346</v>
      </c>
      <c r="B677" s="95">
        <v>25</v>
      </c>
      <c r="C677" s="95" t="s">
        <v>461</v>
      </c>
      <c r="D677" s="43" t="s">
        <v>462</v>
      </c>
      <c r="E677" s="43">
        <v>5</v>
      </c>
      <c r="F677" s="97">
        <f t="shared" si="379"/>
        <v>47.616603740288539</v>
      </c>
      <c r="G677" s="97">
        <f t="shared" si="379"/>
        <v>42.088084368680754</v>
      </c>
      <c r="H677" s="97">
        <f t="shared" si="379"/>
        <v>-12.154634581105169</v>
      </c>
      <c r="I677" s="97">
        <f t="shared" si="380"/>
        <v>-59.77123832139371</v>
      </c>
      <c r="J677" s="97">
        <f t="shared" si="381"/>
        <v>-54.242718949785925</v>
      </c>
      <c r="K677" s="97">
        <f t="shared" si="382"/>
        <v>-57.006978635589817</v>
      </c>
      <c r="L677" s="97">
        <f t="shared" si="383"/>
        <v>14.232674232481131</v>
      </c>
      <c r="M677" s="97">
        <f t="shared" si="384"/>
        <v>18.515062012885288</v>
      </c>
      <c r="N677" s="97">
        <f t="shared" si="385"/>
        <v>16.358952874706873</v>
      </c>
      <c r="O677" s="97">
        <f t="shared" si="386"/>
        <v>2.126278642225742</v>
      </c>
      <c r="P677" s="97">
        <f t="shared" si="387"/>
        <v>-2.1561091381784152</v>
      </c>
      <c r="Q677" s="97">
        <f t="shared" si="388"/>
        <v>-1.4915247976336587E-2</v>
      </c>
      <c r="R677" s="46">
        <v>59.215686274509807</v>
      </c>
      <c r="S677" s="46">
        <v>54.800936768149889</v>
      </c>
      <c r="T677" s="46">
        <v>13.636363636363635</v>
      </c>
      <c r="U677" s="47">
        <f t="shared" si="389"/>
        <v>-45.579322638146174</v>
      </c>
      <c r="V677" s="47">
        <f t="shared" si="390"/>
        <v>-41.164573131786256</v>
      </c>
      <c r="W677" s="47">
        <f t="shared" si="391"/>
        <v>-43.371947884966218</v>
      </c>
      <c r="X677" s="46">
        <v>52.699784017278617</v>
      </c>
      <c r="Y677" s="46">
        <v>47.126436781609193</v>
      </c>
      <c r="Z677" s="46">
        <v>-33.333333333333329</v>
      </c>
      <c r="AA677" s="47">
        <f t="shared" si="392"/>
        <v>-86.033117350611946</v>
      </c>
      <c r="AB677" s="47">
        <f t="shared" si="393"/>
        <v>-80.459770114942529</v>
      </c>
      <c r="AC677" s="47">
        <f t="shared" si="394"/>
        <v>-83.246443732777237</v>
      </c>
      <c r="AD677" s="46">
        <v>53.070175438596493</v>
      </c>
      <c r="AE677" s="46">
        <v>43.409090909090907</v>
      </c>
      <c r="AF677" s="46">
        <v>-1.4705882352941175</v>
      </c>
      <c r="AG677" s="47">
        <f t="shared" si="364"/>
        <v>-54.540763673890609</v>
      </c>
      <c r="AH677" s="47">
        <f t="shared" si="365"/>
        <v>-44.879679144385022</v>
      </c>
      <c r="AI677" s="47">
        <f t="shared" si="395"/>
        <v>-49.710221409137816</v>
      </c>
      <c r="AJ677" s="46">
        <v>25.48076923076923</v>
      </c>
      <c r="AK677" s="46">
        <v>23.015873015873016</v>
      </c>
      <c r="AL677" s="46">
        <v>-27.450980392156865</v>
      </c>
      <c r="AM677" s="47">
        <f t="shared" si="366"/>
        <v>-52.931749622926091</v>
      </c>
      <c r="AN677" s="47">
        <f t="shared" si="367"/>
        <v>-50.466853408029877</v>
      </c>
      <c r="AO677" s="47">
        <f t="shared" si="396"/>
        <v>-51.699301515477984</v>
      </c>
      <c r="AP677" s="97">
        <f t="shared" si="368"/>
        <v>33.383929507807409</v>
      </c>
      <c r="AQ677" s="97">
        <f t="shared" si="369"/>
        <v>23.573022355795466</v>
      </c>
      <c r="AR677" s="97">
        <f t="shared" si="370"/>
        <v>-28.51358745581204</v>
      </c>
      <c r="AS677" s="97">
        <f t="shared" si="397"/>
        <v>-61.897516963619452</v>
      </c>
      <c r="AT677" s="97">
        <f t="shared" si="398"/>
        <v>-52.086609811607502</v>
      </c>
      <c r="AU677" s="97">
        <f t="shared" si="399"/>
        <v>-56.992063387613477</v>
      </c>
      <c r="AV677" s="46">
        <v>23.429951690821259</v>
      </c>
      <c r="AW677" s="46">
        <v>13.574660633484163</v>
      </c>
      <c r="AX677" s="46">
        <v>-22.535211267605636</v>
      </c>
      <c r="AY677" s="47">
        <f t="shared" si="371"/>
        <v>-45.965162958426895</v>
      </c>
      <c r="AZ677" s="47">
        <f t="shared" si="372"/>
        <v>-36.109871901089797</v>
      </c>
      <c r="BA677" s="46">
        <v>24.480369515011546</v>
      </c>
      <c r="BB677" s="46">
        <v>22.448979591836736</v>
      </c>
      <c r="BC677" s="46">
        <v>-35.122699386503072</v>
      </c>
      <c r="BD677" s="47">
        <f t="shared" si="373"/>
        <v>-59.603068901514618</v>
      </c>
      <c r="BE677" s="47">
        <f t="shared" si="374"/>
        <v>-57.571678978339804</v>
      </c>
      <c r="BF677" s="46">
        <v>46.825396825396822</v>
      </c>
      <c r="BG677" s="46">
        <v>25.668449197860966</v>
      </c>
      <c r="BH677" s="46">
        <v>-27.596439169139465</v>
      </c>
      <c r="BI677" s="47">
        <f t="shared" si="375"/>
        <v>-74.421835994536281</v>
      </c>
      <c r="BJ677" s="47">
        <f t="shared" si="376"/>
        <v>-53.264888367000431</v>
      </c>
      <c r="BK677" s="46">
        <v>38.799999999999997</v>
      </c>
      <c r="BL677" s="46">
        <v>32.6</v>
      </c>
      <c r="BM677" s="46">
        <v>-28.8</v>
      </c>
      <c r="BN677" s="47">
        <f t="shared" si="377"/>
        <v>-67.599999999999994</v>
      </c>
      <c r="BO677" s="47">
        <f t="shared" si="378"/>
        <v>-61.400000000000006</v>
      </c>
    </row>
    <row r="678" spans="1:67" x14ac:dyDescent="0.15">
      <c r="A678" s="95" t="s">
        <v>346</v>
      </c>
      <c r="B678" s="95">
        <v>25</v>
      </c>
      <c r="C678" s="95" t="s">
        <v>461</v>
      </c>
      <c r="D678" s="43" t="s">
        <v>463</v>
      </c>
      <c r="E678" s="43">
        <v>6</v>
      </c>
      <c r="F678" s="97">
        <f t="shared" si="379"/>
        <v>53.331150780324805</v>
      </c>
      <c r="G678" s="97">
        <f t="shared" si="379"/>
        <v>50.076653701486094</v>
      </c>
      <c r="H678" s="97">
        <f t="shared" si="379"/>
        <v>11.353290778355387</v>
      </c>
      <c r="I678" s="97">
        <f t="shared" si="380"/>
        <v>-41.977860001969418</v>
      </c>
      <c r="J678" s="97">
        <f t="shared" si="381"/>
        <v>-38.723362923130708</v>
      </c>
      <c r="K678" s="97">
        <f t="shared" si="382"/>
        <v>-40.350611462550063</v>
      </c>
      <c r="L678" s="97">
        <f t="shared" si="383"/>
        <v>3.7949645394072107</v>
      </c>
      <c r="M678" s="97">
        <f t="shared" si="384"/>
        <v>-0.2611556955205856</v>
      </c>
      <c r="N678" s="97">
        <f t="shared" si="385"/>
        <v>15.758356276156587</v>
      </c>
      <c r="O678" s="97">
        <f t="shared" si="386"/>
        <v>11.963391736749376</v>
      </c>
      <c r="P678" s="97">
        <f t="shared" si="387"/>
        <v>16.019511971677172</v>
      </c>
      <c r="Q678" s="97">
        <f t="shared" si="388"/>
        <v>13.991451854213274</v>
      </c>
      <c r="R678" s="46">
        <v>53.066666666666663</v>
      </c>
      <c r="S678" s="46">
        <v>52.810650887573964</v>
      </c>
      <c r="T678" s="46">
        <v>15.822784810126583</v>
      </c>
      <c r="U678" s="47">
        <f t="shared" si="389"/>
        <v>-37.243881856540078</v>
      </c>
      <c r="V678" s="47">
        <f t="shared" si="390"/>
        <v>-36.987866077447379</v>
      </c>
      <c r="W678" s="47">
        <f t="shared" si="391"/>
        <v>-37.115873966993732</v>
      </c>
      <c r="X678" s="46">
        <v>52.262773722627742</v>
      </c>
      <c r="Y678" s="46">
        <v>45.873015873015873</v>
      </c>
      <c r="Z678" s="46">
        <v>7.587253414264036</v>
      </c>
      <c r="AA678" s="47">
        <f t="shared" si="392"/>
        <v>-44.675520308363708</v>
      </c>
      <c r="AB678" s="47">
        <f t="shared" si="393"/>
        <v>-38.28576245875184</v>
      </c>
      <c r="AC678" s="47">
        <f t="shared" si="394"/>
        <v>-41.480641383557774</v>
      </c>
      <c r="AD678" s="46">
        <v>55.66433566433566</v>
      </c>
      <c r="AE678" s="46">
        <v>49.517684887459808</v>
      </c>
      <c r="AF678" s="46">
        <v>9.7883597883597879</v>
      </c>
      <c r="AG678" s="47">
        <f t="shared" si="364"/>
        <v>-45.875975875975868</v>
      </c>
      <c r="AH678" s="47">
        <f t="shared" si="365"/>
        <v>-39.729325099100024</v>
      </c>
      <c r="AI678" s="47">
        <f t="shared" si="395"/>
        <v>-42.802650487537946</v>
      </c>
      <c r="AJ678" s="46">
        <v>52.330827067669169</v>
      </c>
      <c r="AK678" s="46">
        <v>52.105263157894733</v>
      </c>
      <c r="AL678" s="46">
        <v>12.214765100671141</v>
      </c>
      <c r="AM678" s="47">
        <f t="shared" si="366"/>
        <v>-40.116061966998032</v>
      </c>
      <c r="AN678" s="47">
        <f t="shared" si="367"/>
        <v>-39.890498057223596</v>
      </c>
      <c r="AO678" s="47">
        <f t="shared" si="396"/>
        <v>-40.003280012110814</v>
      </c>
      <c r="AP678" s="97">
        <f t="shared" si="368"/>
        <v>49.536186240917594</v>
      </c>
      <c r="AQ678" s="97">
        <f t="shared" si="369"/>
        <v>50.33780939700668</v>
      </c>
      <c r="AR678" s="97">
        <f t="shared" si="370"/>
        <v>-4.4050654978011998</v>
      </c>
      <c r="AS678" s="97">
        <f t="shared" si="397"/>
        <v>-53.94125173871879</v>
      </c>
      <c r="AT678" s="97">
        <f t="shared" si="398"/>
        <v>-54.742874894807883</v>
      </c>
      <c r="AU678" s="97">
        <f t="shared" si="399"/>
        <v>-54.342063316763337</v>
      </c>
      <c r="AV678" s="46">
        <v>47.383720930232556</v>
      </c>
      <c r="AW678" s="46">
        <v>45.077720207253883</v>
      </c>
      <c r="AX678" s="46">
        <v>3.8404726735598227</v>
      </c>
      <c r="AY678" s="47">
        <f t="shared" si="371"/>
        <v>-43.543248256672733</v>
      </c>
      <c r="AZ678" s="47">
        <f t="shared" si="372"/>
        <v>-41.23724753369406</v>
      </c>
      <c r="BA678" s="46">
        <v>47.121212121212118</v>
      </c>
      <c r="BB678" s="46">
        <v>44.559585492227974</v>
      </c>
      <c r="BC678" s="46">
        <v>-9.985734664764621</v>
      </c>
      <c r="BD678" s="47">
        <f t="shared" si="373"/>
        <v>-57.106946785976739</v>
      </c>
      <c r="BE678" s="47">
        <f t="shared" si="374"/>
        <v>-54.545320156992595</v>
      </c>
      <c r="BF678" s="46">
        <v>56.739811912225704</v>
      </c>
      <c r="BG678" s="46">
        <v>58.513931888544889</v>
      </c>
      <c r="BH678" s="46">
        <v>-4.875</v>
      </c>
      <c r="BI678" s="47">
        <f t="shared" si="375"/>
        <v>-61.614811912225704</v>
      </c>
      <c r="BJ678" s="47">
        <f t="shared" si="376"/>
        <v>-63.388931888544889</v>
      </c>
      <c r="BK678" s="46">
        <v>46.9</v>
      </c>
      <c r="BL678" s="46">
        <v>53.2</v>
      </c>
      <c r="BM678" s="46">
        <v>-6.6</v>
      </c>
      <c r="BN678" s="47">
        <f t="shared" si="377"/>
        <v>-53.5</v>
      </c>
      <c r="BO678" s="47">
        <f t="shared" si="378"/>
        <v>-59.800000000000004</v>
      </c>
    </row>
    <row r="679" spans="1:67" x14ac:dyDescent="0.15">
      <c r="A679" s="95" t="s">
        <v>540</v>
      </c>
      <c r="B679" s="95">
        <v>25</v>
      </c>
      <c r="C679" s="95" t="s">
        <v>461</v>
      </c>
      <c r="D679" s="43" t="s">
        <v>464</v>
      </c>
      <c r="E679" s="43">
        <v>7</v>
      </c>
      <c r="F679" s="97">
        <f t="shared" si="379"/>
        <v>18.939074520592101</v>
      </c>
      <c r="G679" s="97">
        <f t="shared" si="379"/>
        <v>21.035244629256269</v>
      </c>
      <c r="H679" s="97">
        <f t="shared" si="379"/>
        <v>-27.086960787607239</v>
      </c>
      <c r="I679" s="97">
        <f t="shared" si="380"/>
        <v>-46.02603530819934</v>
      </c>
      <c r="J679" s="97">
        <f t="shared" si="381"/>
        <v>-48.122205416863508</v>
      </c>
      <c r="K679" s="97">
        <f t="shared" si="382"/>
        <v>-47.074120362531424</v>
      </c>
      <c r="L679" s="97">
        <f t="shared" si="383"/>
        <v>25.401546616170311</v>
      </c>
      <c r="M679" s="97">
        <f t="shared" si="384"/>
        <v>24.134452261328477</v>
      </c>
      <c r="N679" s="97">
        <f t="shared" si="385"/>
        <v>19.566620878373399</v>
      </c>
      <c r="O679" s="97">
        <f t="shared" si="386"/>
        <v>-5.8349257377969117</v>
      </c>
      <c r="P679" s="97">
        <f t="shared" si="387"/>
        <v>-4.5678313829550774</v>
      </c>
      <c r="Q679" s="97">
        <f t="shared" si="388"/>
        <v>-5.2013785603759946</v>
      </c>
      <c r="R679" s="46">
        <v>35.069444444444443</v>
      </c>
      <c r="S679" s="46">
        <v>28.959276018099551</v>
      </c>
      <c r="T679" s="46">
        <v>-3.2679738562091507</v>
      </c>
      <c r="U679" s="47">
        <f t="shared" si="389"/>
        <v>-38.337418300653596</v>
      </c>
      <c r="V679" s="47">
        <f t="shared" si="390"/>
        <v>-32.227249874308704</v>
      </c>
      <c r="W679" s="47">
        <f t="shared" si="391"/>
        <v>-35.282334087481146</v>
      </c>
      <c r="X679" s="46">
        <v>29.615384615384617</v>
      </c>
      <c r="Y679" s="46">
        <v>39.688715953307394</v>
      </c>
      <c r="Z679" s="46">
        <v>-37.068965517241381</v>
      </c>
      <c r="AA679" s="47">
        <f t="shared" si="392"/>
        <v>-66.684350132625994</v>
      </c>
      <c r="AB679" s="47">
        <f t="shared" si="393"/>
        <v>-76.757681470548775</v>
      </c>
      <c r="AC679" s="47">
        <f t="shared" si="394"/>
        <v>-71.721015801587384</v>
      </c>
      <c r="AD679" s="46">
        <v>23.456790123456788</v>
      </c>
      <c r="AE679" s="46">
        <v>19.02834008097166</v>
      </c>
      <c r="AF679" s="46">
        <v>-23.046875</v>
      </c>
      <c r="AG679" s="47">
        <f t="shared" si="364"/>
        <v>-46.503665123456784</v>
      </c>
      <c r="AH679" s="47">
        <f t="shared" si="365"/>
        <v>-42.07521508097166</v>
      </c>
      <c r="AI679" s="47">
        <f t="shared" si="395"/>
        <v>-44.289440102214222</v>
      </c>
      <c r="AJ679" s="46">
        <v>-12.385321100917432</v>
      </c>
      <c r="AK679" s="46">
        <v>-3.535353535353535</v>
      </c>
      <c r="AL679" s="46">
        <v>-44.964028776978417</v>
      </c>
      <c r="AM679" s="47">
        <f t="shared" si="366"/>
        <v>-32.578707676060986</v>
      </c>
      <c r="AN679" s="47">
        <f t="shared" si="367"/>
        <v>-41.42867524162488</v>
      </c>
      <c r="AO679" s="47">
        <f t="shared" si="396"/>
        <v>-37.003691458842937</v>
      </c>
      <c r="AP679" s="97">
        <f t="shared" si="368"/>
        <v>-6.4624720955782111</v>
      </c>
      <c r="AQ679" s="97">
        <f t="shared" si="369"/>
        <v>-3.099207632072206</v>
      </c>
      <c r="AR679" s="97">
        <f t="shared" si="370"/>
        <v>-46.653581665980639</v>
      </c>
      <c r="AS679" s="97">
        <f t="shared" si="397"/>
        <v>-40.191109570402425</v>
      </c>
      <c r="AT679" s="97">
        <f t="shared" si="398"/>
        <v>-43.554374033908431</v>
      </c>
      <c r="AU679" s="97">
        <f t="shared" si="399"/>
        <v>-41.872741802155431</v>
      </c>
      <c r="AV679" s="46">
        <v>-16.483516483516482</v>
      </c>
      <c r="AW679" s="46">
        <v>-13.084112149532709</v>
      </c>
      <c r="AX679" s="46">
        <v>-46.020761245674741</v>
      </c>
      <c r="AY679" s="47">
        <f t="shared" si="371"/>
        <v>-29.537244762158259</v>
      </c>
      <c r="AZ679" s="47">
        <f t="shared" si="372"/>
        <v>-32.936649096142034</v>
      </c>
      <c r="BA679" s="46">
        <v>-6.5217391304347823</v>
      </c>
      <c r="BB679" s="46">
        <v>-1.8867924528301887</v>
      </c>
      <c r="BC679" s="46">
        <v>-48.275862068965516</v>
      </c>
      <c r="BD679" s="47">
        <f t="shared" si="373"/>
        <v>-41.754122938530735</v>
      </c>
      <c r="BE679" s="47">
        <f t="shared" si="374"/>
        <v>-46.38906961613533</v>
      </c>
      <c r="BF679" s="46">
        <v>-7.3446327683615822</v>
      </c>
      <c r="BG679" s="46">
        <v>-5.9259259259259265</v>
      </c>
      <c r="BH679" s="46">
        <v>-50.717703349282296</v>
      </c>
      <c r="BI679" s="47">
        <f t="shared" si="375"/>
        <v>-43.373070580920711</v>
      </c>
      <c r="BJ679" s="47">
        <f t="shared" si="376"/>
        <v>-44.791777423356372</v>
      </c>
      <c r="BK679" s="46">
        <v>4.5</v>
      </c>
      <c r="BL679" s="46">
        <v>8.5</v>
      </c>
      <c r="BM679" s="46">
        <v>-41.6</v>
      </c>
      <c r="BN679" s="47">
        <f t="shared" si="377"/>
        <v>-46.1</v>
      </c>
      <c r="BO679" s="47">
        <f t="shared" si="378"/>
        <v>-50.1</v>
      </c>
    </row>
    <row r="680" spans="1:67" x14ac:dyDescent="0.15">
      <c r="A680" s="95" t="s">
        <v>346</v>
      </c>
      <c r="B680" s="95">
        <v>25</v>
      </c>
      <c r="C680" s="95" t="s">
        <v>461</v>
      </c>
      <c r="D680" s="43" t="s">
        <v>482</v>
      </c>
      <c r="E680" s="43">
        <v>8</v>
      </c>
      <c r="F680" s="97">
        <f t="shared" si="379"/>
        <v>27.667613394879378</v>
      </c>
      <c r="G680" s="97">
        <f t="shared" si="379"/>
        <v>29.217832781985692</v>
      </c>
      <c r="H680" s="97">
        <f t="shared" si="379"/>
        <v>-11.758208855490668</v>
      </c>
      <c r="I680" s="97">
        <f t="shared" si="380"/>
        <v>-39.425822250370047</v>
      </c>
      <c r="J680" s="97">
        <f t="shared" si="381"/>
        <v>-40.976041637476357</v>
      </c>
      <c r="K680" s="97">
        <f t="shared" si="382"/>
        <v>-40.200931943923202</v>
      </c>
      <c r="L680" s="97">
        <f t="shared" si="383"/>
        <v>8.1835909157754863</v>
      </c>
      <c r="M680" s="97">
        <f t="shared" si="384"/>
        <v>3.2417374134894423</v>
      </c>
      <c r="N680" s="97">
        <f t="shared" si="385"/>
        <v>4.863750369216973</v>
      </c>
      <c r="O680" s="97">
        <f t="shared" si="386"/>
        <v>-3.3198405465585132</v>
      </c>
      <c r="P680" s="97">
        <f t="shared" si="387"/>
        <v>1.6220129557275307</v>
      </c>
      <c r="Q680" s="97">
        <f t="shared" si="388"/>
        <v>-0.84891379541549128</v>
      </c>
      <c r="R680" s="46">
        <v>28.418230563002684</v>
      </c>
      <c r="S680" s="46">
        <v>26.861702127659576</v>
      </c>
      <c r="T680" s="46">
        <v>-2.4830699774266365</v>
      </c>
      <c r="U680" s="47">
        <f t="shared" si="389"/>
        <v>-30.901300540429322</v>
      </c>
      <c r="V680" s="47">
        <f t="shared" si="390"/>
        <v>-29.344772105086214</v>
      </c>
      <c r="W680" s="47">
        <f t="shared" si="391"/>
        <v>-30.12303632275777</v>
      </c>
      <c r="X680" s="46">
        <v>29.526462395543174</v>
      </c>
      <c r="Y680" s="46">
        <v>34.545454545454547</v>
      </c>
      <c r="Z680" s="46">
        <v>-16.120218579234972</v>
      </c>
      <c r="AA680" s="47">
        <f t="shared" si="392"/>
        <v>-45.64668097477815</v>
      </c>
      <c r="AB680" s="47">
        <f t="shared" si="393"/>
        <v>-50.665673124689519</v>
      </c>
      <c r="AC680" s="47">
        <f t="shared" si="394"/>
        <v>-48.156177049733834</v>
      </c>
      <c r="AD680" s="46">
        <v>34.853420195439739</v>
      </c>
      <c r="AE680" s="46">
        <v>24</v>
      </c>
      <c r="AF680" s="46">
        <v>-17.318435754189945</v>
      </c>
      <c r="AG680" s="47">
        <f t="shared" si="364"/>
        <v>-52.171855949629688</v>
      </c>
      <c r="AH680" s="47">
        <f t="shared" si="365"/>
        <v>-41.318435754189949</v>
      </c>
      <c r="AI680" s="47">
        <f t="shared" si="395"/>
        <v>-46.745145851909818</v>
      </c>
      <c r="AJ680" s="46">
        <v>17.872340425531917</v>
      </c>
      <c r="AK680" s="46">
        <v>31.464174454828658</v>
      </c>
      <c r="AL680" s="46">
        <v>-11.111111111111111</v>
      </c>
      <c r="AM680" s="47">
        <f t="shared" si="366"/>
        <v>-28.983451536643027</v>
      </c>
      <c r="AN680" s="47">
        <f t="shared" si="367"/>
        <v>-42.575285565939765</v>
      </c>
      <c r="AO680" s="47">
        <f t="shared" si="396"/>
        <v>-35.779368551291398</v>
      </c>
      <c r="AP680" s="97">
        <f t="shared" si="368"/>
        <v>19.484022479103892</v>
      </c>
      <c r="AQ680" s="97">
        <f t="shared" si="369"/>
        <v>25.976095368496249</v>
      </c>
      <c r="AR680" s="97">
        <f t="shared" si="370"/>
        <v>-16.621959224707641</v>
      </c>
      <c r="AS680" s="97">
        <f t="shared" si="397"/>
        <v>-36.105981703811537</v>
      </c>
      <c r="AT680" s="97">
        <f t="shared" si="398"/>
        <v>-42.598054593203891</v>
      </c>
      <c r="AU680" s="97">
        <f t="shared" si="399"/>
        <v>-39.35201814850771</v>
      </c>
      <c r="AV680" s="46">
        <v>27.380952380952383</v>
      </c>
      <c r="AW680" s="46">
        <v>18.918918918918919</v>
      </c>
      <c r="AX680" s="46">
        <v>-4.9586776859504136</v>
      </c>
      <c r="AY680" s="47">
        <f t="shared" si="371"/>
        <v>-32.339630066902799</v>
      </c>
      <c r="AZ680" s="47">
        <f t="shared" si="372"/>
        <v>-23.877596604869332</v>
      </c>
      <c r="BA680" s="46">
        <v>14.17910447761194</v>
      </c>
      <c r="BB680" s="46">
        <v>37.885462555066077</v>
      </c>
      <c r="BC680" s="46">
        <v>-26.53846153846154</v>
      </c>
      <c r="BD680" s="47">
        <f t="shared" si="373"/>
        <v>-40.717566016073476</v>
      </c>
      <c r="BE680" s="47">
        <f t="shared" si="374"/>
        <v>-64.423924093527617</v>
      </c>
      <c r="BF680" s="46">
        <v>14.87603305785124</v>
      </c>
      <c r="BG680" s="46">
        <v>25.6</v>
      </c>
      <c r="BH680" s="46">
        <v>-22.790697674418606</v>
      </c>
      <c r="BI680" s="47">
        <f t="shared" si="375"/>
        <v>-37.666730732269848</v>
      </c>
      <c r="BJ680" s="47">
        <f t="shared" si="376"/>
        <v>-48.390697674418604</v>
      </c>
      <c r="BK680" s="46">
        <v>21.5</v>
      </c>
      <c r="BL680" s="46">
        <v>21.5</v>
      </c>
      <c r="BM680" s="46">
        <v>-12.2</v>
      </c>
      <c r="BN680" s="47">
        <f t="shared" si="377"/>
        <v>-33.700000000000003</v>
      </c>
      <c r="BO680" s="47">
        <f t="shared" si="378"/>
        <v>-33.700000000000003</v>
      </c>
    </row>
    <row r="681" spans="1:67" x14ac:dyDescent="0.15">
      <c r="A681" s="95" t="s">
        <v>540</v>
      </c>
      <c r="B681" s="95">
        <v>25</v>
      </c>
      <c r="C681" s="95" t="s">
        <v>461</v>
      </c>
      <c r="D681" s="43" t="s">
        <v>501</v>
      </c>
      <c r="E681" s="43">
        <v>10</v>
      </c>
      <c r="F681" s="97">
        <f t="shared" si="379"/>
        <v>8.5312529359348446</v>
      </c>
      <c r="G681" s="97">
        <f t="shared" si="379"/>
        <v>24.387643168302105</v>
      </c>
      <c r="H681" s="97">
        <f t="shared" si="379"/>
        <v>-15.249702360385353</v>
      </c>
      <c r="I681" s="97">
        <f t="shared" si="380"/>
        <v>-23.780955296320197</v>
      </c>
      <c r="J681" s="97">
        <f t="shared" si="381"/>
        <v>-39.637345528687462</v>
      </c>
      <c r="K681" s="97">
        <f t="shared" si="382"/>
        <v>-31.709150412503831</v>
      </c>
      <c r="L681" s="97">
        <f t="shared" si="383"/>
        <v>0.63418446468505074</v>
      </c>
      <c r="M681" s="97">
        <f t="shared" si="384"/>
        <v>0.27113942115319745</v>
      </c>
      <c r="N681" s="97">
        <f t="shared" si="385"/>
        <v>7.36831469231943</v>
      </c>
      <c r="O681" s="97">
        <f t="shared" si="386"/>
        <v>6.7341302276343793</v>
      </c>
      <c r="P681" s="97">
        <f t="shared" si="387"/>
        <v>7.0971752711662326</v>
      </c>
      <c r="Q681" s="97">
        <f t="shared" si="388"/>
        <v>6.9156527494003059</v>
      </c>
      <c r="R681" s="46">
        <v>9.792284866468842</v>
      </c>
      <c r="S681" s="46">
        <v>24.825986078886313</v>
      </c>
      <c r="T681" s="46">
        <v>-14.691943127962084</v>
      </c>
      <c r="U681" s="47">
        <f t="shared" si="389"/>
        <v>-24.484227994430924</v>
      </c>
      <c r="V681" s="47">
        <f t="shared" si="390"/>
        <v>-39.517929206848393</v>
      </c>
      <c r="W681" s="47">
        <f t="shared" si="391"/>
        <v>-32.001078600639659</v>
      </c>
      <c r="X681" s="46">
        <v>8.0357142857142865</v>
      </c>
      <c r="Y681" s="46">
        <v>19.395465994962215</v>
      </c>
      <c r="Z681" s="46">
        <v>-10.515463917525773</v>
      </c>
      <c r="AA681" s="47">
        <f t="shared" si="392"/>
        <v>-18.55117820324006</v>
      </c>
      <c r="AB681" s="47">
        <f t="shared" si="393"/>
        <v>-29.910929912487987</v>
      </c>
      <c r="AC681" s="47">
        <f t="shared" si="394"/>
        <v>-24.231054057864021</v>
      </c>
      <c r="AD681" s="46">
        <v>6.0344827586206895</v>
      </c>
      <c r="AE681" s="46">
        <v>25.223214285714285</v>
      </c>
      <c r="AF681" s="46">
        <v>-17.124735729386892</v>
      </c>
      <c r="AG681" s="47">
        <f t="shared" si="364"/>
        <v>-23.159218488007582</v>
      </c>
      <c r="AH681" s="47">
        <f t="shared" si="365"/>
        <v>-42.347950015101176</v>
      </c>
      <c r="AI681" s="47">
        <f t="shared" si="395"/>
        <v>-32.753584251554379</v>
      </c>
      <c r="AJ681" s="46">
        <v>10.262529832935559</v>
      </c>
      <c r="AK681" s="46">
        <v>28.105906313645622</v>
      </c>
      <c r="AL681" s="46">
        <v>-18.666666666666668</v>
      </c>
      <c r="AM681" s="47">
        <f t="shared" si="366"/>
        <v>-28.929196499602227</v>
      </c>
      <c r="AN681" s="47">
        <f t="shared" si="367"/>
        <v>-46.77257298031229</v>
      </c>
      <c r="AO681" s="47">
        <f t="shared" si="396"/>
        <v>-37.850884739957259</v>
      </c>
      <c r="AP681" s="97">
        <f t="shared" si="368"/>
        <v>7.8970684712497938</v>
      </c>
      <c r="AQ681" s="97">
        <f t="shared" si="369"/>
        <v>24.116503747148908</v>
      </c>
      <c r="AR681" s="97">
        <f t="shared" si="370"/>
        <v>-22.618017052704783</v>
      </c>
      <c r="AS681" s="97">
        <f t="shared" si="397"/>
        <v>-30.515085523954575</v>
      </c>
      <c r="AT681" s="97">
        <f t="shared" si="398"/>
        <v>-46.734520799853691</v>
      </c>
      <c r="AU681" s="97">
        <f t="shared" si="399"/>
        <v>-38.624803161904133</v>
      </c>
      <c r="AV681" s="46">
        <v>10.352941176470589</v>
      </c>
      <c r="AW681" s="46">
        <v>23.655913978494624</v>
      </c>
      <c r="AX681" s="46">
        <v>-15.452538631346579</v>
      </c>
      <c r="AY681" s="47">
        <f t="shared" si="371"/>
        <v>-25.805479807817168</v>
      </c>
      <c r="AZ681" s="47">
        <f t="shared" si="372"/>
        <v>-39.108452609841201</v>
      </c>
      <c r="BA681" s="46">
        <v>3.2989690721649487</v>
      </c>
      <c r="BB681" s="46">
        <v>24.09090909090909</v>
      </c>
      <c r="BC681" s="46">
        <v>-28.893442622950822</v>
      </c>
      <c r="BD681" s="47">
        <f t="shared" si="373"/>
        <v>-32.192411695115773</v>
      </c>
      <c r="BE681" s="47">
        <f t="shared" si="374"/>
        <v>-52.984351713859908</v>
      </c>
      <c r="BF681" s="46">
        <v>8.6363636363636367</v>
      </c>
      <c r="BG681" s="46">
        <v>31.91919191919192</v>
      </c>
      <c r="BH681" s="46">
        <v>-27.826086956521738</v>
      </c>
      <c r="BI681" s="47">
        <f t="shared" si="375"/>
        <v>-36.462450592885375</v>
      </c>
      <c r="BJ681" s="47">
        <f t="shared" si="376"/>
        <v>-59.745278875713659</v>
      </c>
      <c r="BK681" s="46">
        <v>9.3000000000000007</v>
      </c>
      <c r="BL681" s="46">
        <v>16.8</v>
      </c>
      <c r="BM681" s="46">
        <v>-18.3</v>
      </c>
      <c r="BN681" s="47">
        <f t="shared" si="377"/>
        <v>-27.6</v>
      </c>
      <c r="BO681" s="47">
        <f t="shared" si="378"/>
        <v>-35.1</v>
      </c>
    </row>
    <row r="682" spans="1:67" x14ac:dyDescent="0.15">
      <c r="A682" s="95" t="s">
        <v>346</v>
      </c>
      <c r="B682" s="95">
        <v>25</v>
      </c>
      <c r="C682" s="95" t="s">
        <v>461</v>
      </c>
      <c r="D682" s="43" t="s">
        <v>266</v>
      </c>
      <c r="E682" s="43">
        <v>11</v>
      </c>
      <c r="F682" s="97">
        <f t="shared" si="379"/>
        <v>18.457656112743063</v>
      </c>
      <c r="G682" s="97">
        <f t="shared" si="379"/>
        <v>22.46227819535304</v>
      </c>
      <c r="H682" s="97">
        <f t="shared" si="379"/>
        <v>-12.845635537000593</v>
      </c>
      <c r="I682" s="97">
        <f t="shared" si="380"/>
        <v>-31.303291649743656</v>
      </c>
      <c r="J682" s="97">
        <f t="shared" si="381"/>
        <v>-35.307913732353633</v>
      </c>
      <c r="K682" s="97">
        <f t="shared" si="382"/>
        <v>-33.305602691048648</v>
      </c>
      <c r="L682" s="97">
        <f t="shared" si="383"/>
        <v>5.0445812878996001</v>
      </c>
      <c r="M682" s="97">
        <f t="shared" si="384"/>
        <v>0.470762840262136</v>
      </c>
      <c r="N682" s="97">
        <f t="shared" si="385"/>
        <v>11.216660093191209</v>
      </c>
      <c r="O682" s="97">
        <f t="shared" si="386"/>
        <v>6.1720788052916085</v>
      </c>
      <c r="P682" s="97">
        <f t="shared" si="387"/>
        <v>10.745897252929073</v>
      </c>
      <c r="Q682" s="97">
        <f t="shared" si="388"/>
        <v>8.4589880291103405</v>
      </c>
      <c r="R682" s="46">
        <v>23.863636363636363</v>
      </c>
      <c r="S682" s="46">
        <v>26.540755467196821</v>
      </c>
      <c r="T682" s="46">
        <v>-8.5089141004862245</v>
      </c>
      <c r="U682" s="47">
        <f t="shared" si="389"/>
        <v>-32.37255046412259</v>
      </c>
      <c r="V682" s="47">
        <f t="shared" si="390"/>
        <v>-35.049669567683047</v>
      </c>
      <c r="W682" s="47">
        <f t="shared" si="391"/>
        <v>-33.711110015902818</v>
      </c>
      <c r="X682" s="46">
        <v>18.404255319148934</v>
      </c>
      <c r="Y682" s="46">
        <v>18.637274549098194</v>
      </c>
      <c r="Z682" s="46">
        <v>-16.916666666666664</v>
      </c>
      <c r="AA682" s="47">
        <f t="shared" si="392"/>
        <v>-35.320921985815602</v>
      </c>
      <c r="AB682" s="47">
        <f t="shared" si="393"/>
        <v>-35.553941215764858</v>
      </c>
      <c r="AC682" s="47">
        <f t="shared" si="394"/>
        <v>-35.437431600790234</v>
      </c>
      <c r="AD682" s="46">
        <v>22.060470324748042</v>
      </c>
      <c r="AE682" s="46">
        <v>20.525783619817997</v>
      </c>
      <c r="AF682" s="46">
        <v>-12.8928283642224</v>
      </c>
      <c r="AG682" s="47">
        <f t="shared" si="364"/>
        <v>-34.953298688970442</v>
      </c>
      <c r="AH682" s="47">
        <f t="shared" si="365"/>
        <v>-33.418611984040396</v>
      </c>
      <c r="AI682" s="47">
        <f t="shared" si="395"/>
        <v>-34.185955336505415</v>
      </c>
      <c r="AJ682" s="46">
        <v>9.502262443438914</v>
      </c>
      <c r="AK682" s="46">
        <v>24.145299145299145</v>
      </c>
      <c r="AL682" s="46">
        <v>-13.064133016627078</v>
      </c>
      <c r="AM682" s="47">
        <f t="shared" si="366"/>
        <v>-22.566395460065991</v>
      </c>
      <c r="AN682" s="47">
        <f t="shared" si="367"/>
        <v>-37.209432161926223</v>
      </c>
      <c r="AO682" s="47">
        <f t="shared" si="396"/>
        <v>-29.887913810996107</v>
      </c>
      <c r="AP682" s="97">
        <f t="shared" si="368"/>
        <v>13.413074824843463</v>
      </c>
      <c r="AQ682" s="97">
        <f t="shared" si="369"/>
        <v>21.991515355090904</v>
      </c>
      <c r="AR682" s="97">
        <f t="shared" si="370"/>
        <v>-24.062295630191802</v>
      </c>
      <c r="AS682" s="97">
        <f t="shared" si="397"/>
        <v>-37.475370455035261</v>
      </c>
      <c r="AT682" s="97">
        <f t="shared" si="398"/>
        <v>-46.053810985282709</v>
      </c>
      <c r="AU682" s="97">
        <f t="shared" si="399"/>
        <v>-41.764590720158985</v>
      </c>
      <c r="AV682" s="46">
        <v>11.389521640091116</v>
      </c>
      <c r="AW682" s="46">
        <v>11.500547645125959</v>
      </c>
      <c r="AX682" s="46">
        <v>-19.495213228894691</v>
      </c>
      <c r="AY682" s="47">
        <f t="shared" si="371"/>
        <v>-30.884734868985809</v>
      </c>
      <c r="AZ682" s="47">
        <f t="shared" si="372"/>
        <v>-30.99576087402065</v>
      </c>
      <c r="BA682" s="46">
        <v>10.146561443066517</v>
      </c>
      <c r="BB682" s="46">
        <v>22.533495736906211</v>
      </c>
      <c r="BC682" s="46">
        <v>-30.996621621621621</v>
      </c>
      <c r="BD682" s="47">
        <f t="shared" si="373"/>
        <v>-41.143183064688138</v>
      </c>
      <c r="BE682" s="47">
        <f t="shared" si="374"/>
        <v>-53.530117358527832</v>
      </c>
      <c r="BF682" s="46">
        <v>16.216216216216218</v>
      </c>
      <c r="BG682" s="46">
        <v>26.832018038331455</v>
      </c>
      <c r="BH682" s="46">
        <v>-21.057347670250895</v>
      </c>
      <c r="BI682" s="47">
        <f t="shared" si="375"/>
        <v>-37.273563886467116</v>
      </c>
      <c r="BJ682" s="47">
        <f t="shared" si="376"/>
        <v>-47.889365708582346</v>
      </c>
      <c r="BK682" s="46">
        <v>15.9</v>
      </c>
      <c r="BL682" s="46">
        <v>27.1</v>
      </c>
      <c r="BM682" s="46">
        <v>-24.7</v>
      </c>
      <c r="BN682" s="47">
        <f t="shared" si="377"/>
        <v>-40.6</v>
      </c>
      <c r="BO682" s="47">
        <f t="shared" si="378"/>
        <v>-51.8</v>
      </c>
    </row>
    <row r="683" spans="1:67" x14ac:dyDescent="0.15">
      <c r="A683" s="95" t="s">
        <v>346</v>
      </c>
      <c r="B683" s="95">
        <v>25</v>
      </c>
      <c r="C683" s="95" t="s">
        <v>555</v>
      </c>
      <c r="D683" s="43" t="s">
        <v>267</v>
      </c>
      <c r="E683" s="43">
        <v>12</v>
      </c>
      <c r="F683" s="97">
        <f t="shared" si="379"/>
        <v>38.749180379630118</v>
      </c>
      <c r="G683" s="97">
        <f t="shared" si="379"/>
        <v>34.339867285556608</v>
      </c>
      <c r="H683" s="97">
        <f t="shared" si="379"/>
        <v>0.78582062834720678</v>
      </c>
      <c r="I683" s="97">
        <f t="shared" si="380"/>
        <v>-37.963359751282908</v>
      </c>
      <c r="J683" s="97">
        <f t="shared" si="381"/>
        <v>-33.554046657209398</v>
      </c>
      <c r="K683" s="97">
        <f t="shared" si="382"/>
        <v>-35.758703204246153</v>
      </c>
      <c r="L683" s="97">
        <f t="shared" si="383"/>
        <v>-2.8334021003599901</v>
      </c>
      <c r="M683" s="97">
        <f t="shared" si="384"/>
        <v>-3.2970938051594487</v>
      </c>
      <c r="N683" s="97">
        <f t="shared" si="385"/>
        <v>7.5586544698471663</v>
      </c>
      <c r="O683" s="97">
        <f t="shared" si="386"/>
        <v>10.392056570207156</v>
      </c>
      <c r="P683" s="97">
        <f t="shared" si="387"/>
        <v>10.855748275006615</v>
      </c>
      <c r="Q683" s="97">
        <f t="shared" si="388"/>
        <v>10.623902422606886</v>
      </c>
      <c r="R683" s="46">
        <v>39.334027055150884</v>
      </c>
      <c r="S683" s="46">
        <v>36.573146292585164</v>
      </c>
      <c r="T683" s="46">
        <v>4.7662694775435384</v>
      </c>
      <c r="U683" s="47">
        <f t="shared" si="389"/>
        <v>-34.567757577607345</v>
      </c>
      <c r="V683" s="47">
        <f t="shared" si="390"/>
        <v>-31.806876815041626</v>
      </c>
      <c r="W683" s="47">
        <f t="shared" si="391"/>
        <v>-33.187317196324486</v>
      </c>
      <c r="X683" s="46">
        <v>37.993235625704628</v>
      </c>
      <c r="Y683" s="46">
        <v>31.50984682713348</v>
      </c>
      <c r="Z683" s="46">
        <v>-1.6546018614270943</v>
      </c>
      <c r="AA683" s="47">
        <f t="shared" si="392"/>
        <v>-39.647837487131724</v>
      </c>
      <c r="AB683" s="47">
        <f t="shared" si="393"/>
        <v>-33.164448688560576</v>
      </c>
      <c r="AC683" s="47">
        <f t="shared" si="394"/>
        <v>-36.406143087846146</v>
      </c>
      <c r="AD683" s="46">
        <v>40.514469453376208</v>
      </c>
      <c r="AE683" s="46">
        <v>32.201646090534979</v>
      </c>
      <c r="AF683" s="46">
        <v>0.47214353163361661</v>
      </c>
      <c r="AG683" s="47">
        <f t="shared" si="364"/>
        <v>-40.042325921742588</v>
      </c>
      <c r="AH683" s="47">
        <f t="shared" si="365"/>
        <v>-31.729502558901363</v>
      </c>
      <c r="AI683" s="47">
        <f t="shared" si="395"/>
        <v>-35.885914240321974</v>
      </c>
      <c r="AJ683" s="46">
        <v>37.154989384288747</v>
      </c>
      <c r="AK683" s="46">
        <v>37.074829931972793</v>
      </c>
      <c r="AL683" s="46">
        <v>-0.44052863436123352</v>
      </c>
      <c r="AM683" s="47">
        <f t="shared" si="366"/>
        <v>-37.595518018649983</v>
      </c>
      <c r="AN683" s="47">
        <f t="shared" si="367"/>
        <v>-37.515358566334029</v>
      </c>
      <c r="AO683" s="47">
        <f t="shared" si="396"/>
        <v>-37.555438292492006</v>
      </c>
      <c r="AP683" s="97">
        <f t="shared" si="368"/>
        <v>41.582582479990108</v>
      </c>
      <c r="AQ683" s="97">
        <f t="shared" si="369"/>
        <v>37.636961090716056</v>
      </c>
      <c r="AR683" s="97">
        <f t="shared" si="370"/>
        <v>-6.7728338414999598</v>
      </c>
      <c r="AS683" s="97">
        <f t="shared" si="397"/>
        <v>-48.355416321490068</v>
      </c>
      <c r="AT683" s="97">
        <f t="shared" si="398"/>
        <v>-44.409794932216016</v>
      </c>
      <c r="AU683" s="97">
        <f t="shared" si="399"/>
        <v>-46.382605626853042</v>
      </c>
      <c r="AV683" s="46">
        <v>39.081746920492719</v>
      </c>
      <c r="AW683" s="46">
        <v>28.170594837261504</v>
      </c>
      <c r="AX683" s="46">
        <v>-0.38131553860819828</v>
      </c>
      <c r="AY683" s="47">
        <f t="shared" si="371"/>
        <v>-39.463062459100918</v>
      </c>
      <c r="AZ683" s="47">
        <f t="shared" si="372"/>
        <v>-28.551910375869703</v>
      </c>
      <c r="BA683" s="46">
        <v>36.887921653971709</v>
      </c>
      <c r="BB683" s="46">
        <v>35.159235668789805</v>
      </c>
      <c r="BC683" s="46">
        <v>-16.360116166505321</v>
      </c>
      <c r="BD683" s="47">
        <f t="shared" si="373"/>
        <v>-53.24803782047703</v>
      </c>
      <c r="BE683" s="47">
        <f t="shared" si="374"/>
        <v>-51.519351835295126</v>
      </c>
      <c r="BF683" s="46">
        <v>48.460661345496007</v>
      </c>
      <c r="BG683" s="46">
        <v>43.418013856812934</v>
      </c>
      <c r="BH683" s="46">
        <v>-3.9499036608863198</v>
      </c>
      <c r="BI683" s="47">
        <f t="shared" si="375"/>
        <v>-52.410565006382328</v>
      </c>
      <c r="BJ683" s="47">
        <f t="shared" si="376"/>
        <v>-47.367917517699254</v>
      </c>
      <c r="BK683" s="46">
        <v>41.9</v>
      </c>
      <c r="BL683" s="46">
        <v>43.8</v>
      </c>
      <c r="BM683" s="46">
        <v>-6.4</v>
      </c>
      <c r="BN683" s="47">
        <f t="shared" si="377"/>
        <v>-48.3</v>
      </c>
      <c r="BO683" s="47">
        <f t="shared" si="378"/>
        <v>-50.199999999999996</v>
      </c>
    </row>
    <row r="684" spans="1:67" s="5" customFormat="1" x14ac:dyDescent="0.15">
      <c r="A684" s="96" t="s">
        <v>346</v>
      </c>
      <c r="B684" s="96">
        <v>25</v>
      </c>
      <c r="C684" s="96" t="s">
        <v>556</v>
      </c>
      <c r="D684" s="45" t="s">
        <v>380</v>
      </c>
      <c r="E684" s="45">
        <v>37</v>
      </c>
      <c r="F684" s="97">
        <f t="shared" si="379"/>
        <v>-11.988755012809481</v>
      </c>
      <c r="G684" s="97">
        <f t="shared" si="379"/>
        <v>2.6171962565082683</v>
      </c>
      <c r="H684" s="97">
        <f t="shared" si="379"/>
        <v>-0.54799412715624851</v>
      </c>
      <c r="I684" s="97">
        <f t="shared" si="380"/>
        <v>11.440760885653232</v>
      </c>
      <c r="J684" s="97">
        <f t="shared" si="381"/>
        <v>-3.165190383664517</v>
      </c>
      <c r="K684" s="97">
        <f t="shared" si="382"/>
        <v>4.1377852509943569</v>
      </c>
      <c r="L684" s="97">
        <f t="shared" si="383"/>
        <v>-3.4570678210150252</v>
      </c>
      <c r="M684" s="97">
        <f t="shared" si="384"/>
        <v>2.7101732968270391</v>
      </c>
      <c r="N684" s="97">
        <f t="shared" si="385"/>
        <v>2.9089508304252263</v>
      </c>
      <c r="O684" s="97">
        <f t="shared" si="386"/>
        <v>6.3660186514402515</v>
      </c>
      <c r="P684" s="97">
        <f t="shared" si="387"/>
        <v>0.19877753359818717</v>
      </c>
      <c r="Q684" s="97">
        <f t="shared" si="388"/>
        <v>3.2823980925192195</v>
      </c>
      <c r="R684" s="44">
        <v>-8.1212121212121211</v>
      </c>
      <c r="S684" s="44">
        <v>6.3063063063063058</v>
      </c>
      <c r="T684" s="44">
        <v>-0.6097560975609756</v>
      </c>
      <c r="U684" s="19">
        <f t="shared" si="389"/>
        <v>7.5114560236511458</v>
      </c>
      <c r="V684" s="19">
        <f t="shared" si="390"/>
        <v>-6.9160624038672811</v>
      </c>
      <c r="W684" s="19">
        <f t="shared" si="391"/>
        <v>0.29769680989193237</v>
      </c>
      <c r="X684" s="44">
        <v>-14.564220183486237</v>
      </c>
      <c r="Y684" s="44">
        <v>-1.3597033374536465</v>
      </c>
      <c r="Z684" s="44">
        <v>1.8226002430133657</v>
      </c>
      <c r="AA684" s="19">
        <f t="shared" si="392"/>
        <v>16.386820426499604</v>
      </c>
      <c r="AB684" s="19">
        <f t="shared" si="393"/>
        <v>3.1823035804670123</v>
      </c>
      <c r="AC684" s="19">
        <f t="shared" si="394"/>
        <v>9.784562003483309</v>
      </c>
      <c r="AD684" s="44">
        <v>-18.214716525934861</v>
      </c>
      <c r="AE684" s="44">
        <v>0.94117647058823517</v>
      </c>
      <c r="AF684" s="44">
        <v>1.2702078521939952</v>
      </c>
      <c r="AG684" s="19">
        <f t="shared" si="364"/>
        <v>19.484924378128856</v>
      </c>
      <c r="AH684" s="19">
        <f t="shared" si="365"/>
        <v>0.32903138160576006</v>
      </c>
      <c r="AI684" s="19">
        <f t="shared" si="395"/>
        <v>9.9069778798673074</v>
      </c>
      <c r="AJ684" s="44">
        <v>-7.0548712206047028</v>
      </c>
      <c r="AK684" s="44">
        <v>4.5810055865921786</v>
      </c>
      <c r="AL684" s="44">
        <v>-4.6750285062713797</v>
      </c>
      <c r="AM684" s="19">
        <f t="shared" si="366"/>
        <v>2.3798427143333232</v>
      </c>
      <c r="AN684" s="19">
        <f t="shared" si="367"/>
        <v>-9.2560340928635583</v>
      </c>
      <c r="AO684" s="19">
        <f t="shared" si="396"/>
        <v>-3.4380956892651175</v>
      </c>
      <c r="AP684" s="97">
        <f t="shared" si="368"/>
        <v>-8.5316871917944557</v>
      </c>
      <c r="AQ684" s="97">
        <f t="shared" si="369"/>
        <v>-9.2977040318770854E-2</v>
      </c>
      <c r="AR684" s="97">
        <f t="shared" si="370"/>
        <v>-3.4569449575814746</v>
      </c>
      <c r="AS684" s="97">
        <f t="shared" si="397"/>
        <v>5.0747422342129811</v>
      </c>
      <c r="AT684" s="97">
        <f t="shared" si="398"/>
        <v>-3.3639679172627037</v>
      </c>
      <c r="AU684" s="97">
        <f t="shared" si="399"/>
        <v>0.85538715847513869</v>
      </c>
      <c r="AV684" s="44">
        <v>-9.3333333333333339</v>
      </c>
      <c r="AW684" s="44">
        <v>-2.0719738276990185</v>
      </c>
      <c r="AX684" s="44">
        <v>0.55248618784530379</v>
      </c>
      <c r="AY684" s="19">
        <f t="shared" si="371"/>
        <v>9.8858195211786377</v>
      </c>
      <c r="AZ684" s="19">
        <f t="shared" si="372"/>
        <v>2.6244600155443223</v>
      </c>
      <c r="BA684" s="44">
        <v>-9.5238095238095237</v>
      </c>
      <c r="BB684" s="44">
        <v>-4.1753653444676413</v>
      </c>
      <c r="BC684" s="44">
        <v>-14.480587618048268</v>
      </c>
      <c r="BD684" s="19">
        <f t="shared" si="373"/>
        <v>-4.9567780942387447</v>
      </c>
      <c r="BE684" s="19">
        <f t="shared" si="374"/>
        <v>-10.305222273580627</v>
      </c>
      <c r="BF684" s="44">
        <v>-3.655913978494624</v>
      </c>
      <c r="BG684" s="44">
        <v>1.2396694214876034</v>
      </c>
      <c r="BH684" s="44">
        <v>-4.1928721174004195</v>
      </c>
      <c r="BI684" s="19">
        <f t="shared" si="375"/>
        <v>-0.53695813890579558</v>
      </c>
      <c r="BJ684" s="19">
        <f t="shared" si="376"/>
        <v>-5.4325415388880227</v>
      </c>
      <c r="BK684" s="44">
        <v>-11.613691931540341</v>
      </c>
      <c r="BL684" s="44">
        <v>4.6357615894039732</v>
      </c>
      <c r="BM684" s="44">
        <v>4.2931937172774868</v>
      </c>
      <c r="BN684" s="19">
        <f t="shared" si="377"/>
        <v>15.906885648817827</v>
      </c>
      <c r="BO684" s="19">
        <f t="shared" si="378"/>
        <v>-0.34256787212648643</v>
      </c>
    </row>
    <row r="685" spans="1:67" x14ac:dyDescent="0.15">
      <c r="A685" s="95" t="s">
        <v>346</v>
      </c>
      <c r="B685" s="95">
        <v>25</v>
      </c>
      <c r="C685" s="95" t="s">
        <v>556</v>
      </c>
      <c r="D685" s="43" t="s">
        <v>485</v>
      </c>
      <c r="E685" s="43">
        <v>38</v>
      </c>
      <c r="F685" s="97">
        <f t="shared" si="379"/>
        <v>-27.034313725490197</v>
      </c>
      <c r="G685" s="97">
        <f t="shared" si="379"/>
        <v>-42.743375576036861</v>
      </c>
      <c r="H685" s="97">
        <f t="shared" si="379"/>
        <v>-37.978073446823444</v>
      </c>
      <c r="I685" s="97">
        <f t="shared" si="380"/>
        <v>-10.943759721333247</v>
      </c>
      <c r="J685" s="97">
        <f t="shared" si="381"/>
        <v>4.765302129213417</v>
      </c>
      <c r="K685" s="97">
        <f t="shared" si="382"/>
        <v>-3.0892287960599152</v>
      </c>
      <c r="L685" s="97">
        <f t="shared" si="383"/>
        <v>5.5374326779892264</v>
      </c>
      <c r="M685" s="97">
        <f t="shared" si="384"/>
        <v>-18.378981636642923</v>
      </c>
      <c r="N685" s="97">
        <f t="shared" si="385"/>
        <v>-25.764420964553942</v>
      </c>
      <c r="O685" s="97">
        <f t="shared" si="386"/>
        <v>-31.301853642543168</v>
      </c>
      <c r="P685" s="97">
        <f t="shared" si="387"/>
        <v>-7.3854393279110191</v>
      </c>
      <c r="Q685" s="97">
        <f t="shared" si="388"/>
        <v>-19.343646485227094</v>
      </c>
      <c r="R685" s="46">
        <v>-29.411764705882355</v>
      </c>
      <c r="S685" s="46">
        <v>-56.25</v>
      </c>
      <c r="T685" s="46">
        <v>-31.818181818181817</v>
      </c>
      <c r="U685" s="47">
        <f t="shared" si="389"/>
        <v>-2.4064171122994615</v>
      </c>
      <c r="V685" s="47">
        <f t="shared" si="390"/>
        <v>24.431818181818183</v>
      </c>
      <c r="W685" s="47">
        <f t="shared" si="391"/>
        <v>11.012700534759361</v>
      </c>
      <c r="X685" s="46">
        <v>-25</v>
      </c>
      <c r="Y685" s="46">
        <v>-60</v>
      </c>
      <c r="Z685" s="46">
        <v>-51.428571428571423</v>
      </c>
      <c r="AA685" s="47">
        <f t="shared" si="392"/>
        <v>-26.428571428571423</v>
      </c>
      <c r="AB685" s="47">
        <f t="shared" si="393"/>
        <v>8.5714285714285765</v>
      </c>
      <c r="AC685" s="47">
        <f t="shared" si="394"/>
        <v>-8.9285714285714235</v>
      </c>
      <c r="AD685" s="46">
        <v>-47.058823529411761</v>
      </c>
      <c r="AE685" s="46">
        <v>-22.58064516129032</v>
      </c>
      <c r="AF685" s="46">
        <v>-28.125</v>
      </c>
      <c r="AG685" s="47">
        <f t="shared" si="364"/>
        <v>18.933823529411761</v>
      </c>
      <c r="AH685" s="47">
        <f t="shared" si="365"/>
        <v>-5.5443548387096797</v>
      </c>
      <c r="AI685" s="47">
        <f t="shared" si="395"/>
        <v>6.6947343453510406</v>
      </c>
      <c r="AJ685" s="46">
        <v>-6.666666666666667</v>
      </c>
      <c r="AK685" s="46">
        <v>-32.142857142857146</v>
      </c>
      <c r="AL685" s="46">
        <v>-40.54054054054054</v>
      </c>
      <c r="AM685" s="47">
        <f t="shared" si="366"/>
        <v>-33.873873873873876</v>
      </c>
      <c r="AN685" s="47">
        <f t="shared" si="367"/>
        <v>-8.3976833976833944</v>
      </c>
      <c r="AO685" s="47">
        <f t="shared" si="396"/>
        <v>-21.135778635778635</v>
      </c>
      <c r="AP685" s="97">
        <f t="shared" si="368"/>
        <v>-32.571746403479423</v>
      </c>
      <c r="AQ685" s="97">
        <f t="shared" si="369"/>
        <v>-24.364393939393938</v>
      </c>
      <c r="AR685" s="97">
        <f t="shared" si="370"/>
        <v>-12.213652482269502</v>
      </c>
      <c r="AS685" s="97">
        <f t="shared" si="397"/>
        <v>20.358093921209921</v>
      </c>
      <c r="AT685" s="97">
        <f t="shared" si="398"/>
        <v>12.150741457124436</v>
      </c>
      <c r="AU685" s="97">
        <f t="shared" si="399"/>
        <v>16.254417689167177</v>
      </c>
      <c r="AV685" s="46">
        <v>-25</v>
      </c>
      <c r="AW685" s="46">
        <v>-33.333333333333329</v>
      </c>
      <c r="AX685" s="46">
        <v>-17.021276595744681</v>
      </c>
      <c r="AY685" s="47">
        <f t="shared" si="371"/>
        <v>7.9787234042553195</v>
      </c>
      <c r="AZ685" s="47">
        <f t="shared" si="372"/>
        <v>16.312056737588648</v>
      </c>
      <c r="BA685" s="46">
        <v>-38.775510204081634</v>
      </c>
      <c r="BB685" s="46">
        <v>-42.424242424242422</v>
      </c>
      <c r="BC685" s="46">
        <v>-33.333333333333329</v>
      </c>
      <c r="BD685" s="47">
        <f t="shared" si="373"/>
        <v>5.4421768707483054</v>
      </c>
      <c r="BE685" s="47">
        <f t="shared" si="374"/>
        <v>9.0909090909090935</v>
      </c>
      <c r="BF685" s="46">
        <v>-21.311475409836063</v>
      </c>
      <c r="BG685" s="46">
        <v>-12</v>
      </c>
      <c r="BH685" s="46">
        <v>12.5</v>
      </c>
      <c r="BI685" s="47">
        <f t="shared" si="375"/>
        <v>33.811475409836063</v>
      </c>
      <c r="BJ685" s="47">
        <f t="shared" si="376"/>
        <v>24.5</v>
      </c>
      <c r="BK685" s="46">
        <v>-45.2</v>
      </c>
      <c r="BL685" s="46">
        <v>-9.6999999999999993</v>
      </c>
      <c r="BM685" s="46">
        <v>-11</v>
      </c>
      <c r="BN685" s="47">
        <f t="shared" si="377"/>
        <v>34.200000000000003</v>
      </c>
      <c r="BO685" s="47">
        <f t="shared" si="378"/>
        <v>-1.3000000000000007</v>
      </c>
    </row>
    <row r="686" spans="1:67" x14ac:dyDescent="0.15">
      <c r="A686" s="95" t="s">
        <v>346</v>
      </c>
      <c r="B686" s="95">
        <v>25</v>
      </c>
      <c r="C686" s="95" t="s">
        <v>556</v>
      </c>
      <c r="D686" s="43" t="s">
        <v>469</v>
      </c>
      <c r="E686" s="43">
        <v>39</v>
      </c>
      <c r="F686" s="97">
        <f t="shared" si="379"/>
        <v>-39.518006492556736</v>
      </c>
      <c r="G686" s="97">
        <f t="shared" si="379"/>
        <v>-18.154668695201533</v>
      </c>
      <c r="H686" s="97">
        <f t="shared" si="379"/>
        <v>-21.315395303569851</v>
      </c>
      <c r="I686" s="97">
        <f t="shared" si="380"/>
        <v>18.202611188986886</v>
      </c>
      <c r="J686" s="97">
        <f t="shared" si="381"/>
        <v>-3.1607266083683179</v>
      </c>
      <c r="K686" s="97">
        <f t="shared" si="382"/>
        <v>7.520942290309284</v>
      </c>
      <c r="L686" s="97">
        <f t="shared" si="383"/>
        <v>-5.918861304671637</v>
      </c>
      <c r="M686" s="97">
        <f t="shared" si="384"/>
        <v>1.0223376617055173</v>
      </c>
      <c r="N686" s="97">
        <f t="shared" si="385"/>
        <v>-3.709828072873087</v>
      </c>
      <c r="O686" s="97">
        <f t="shared" si="386"/>
        <v>2.2090332317985499</v>
      </c>
      <c r="P686" s="97">
        <f t="shared" si="387"/>
        <v>-4.7321657345786043</v>
      </c>
      <c r="Q686" s="97">
        <f t="shared" si="388"/>
        <v>-1.2615662513900272</v>
      </c>
      <c r="R686" s="46">
        <v>-36.79245283018868</v>
      </c>
      <c r="S686" s="46">
        <v>-22.413793103448278</v>
      </c>
      <c r="T686" s="46">
        <v>-35.443037974683541</v>
      </c>
      <c r="U686" s="47">
        <f t="shared" si="389"/>
        <v>1.3494148555051382</v>
      </c>
      <c r="V686" s="47">
        <f t="shared" si="390"/>
        <v>-13.029244871235264</v>
      </c>
      <c r="W686" s="47">
        <f t="shared" si="391"/>
        <v>-5.8399150078650628</v>
      </c>
      <c r="X686" s="46">
        <v>-57.142857142857139</v>
      </c>
      <c r="Y686" s="46">
        <v>-43.39622641509434</v>
      </c>
      <c r="Z686" s="46">
        <v>-36.84210526315789</v>
      </c>
      <c r="AA686" s="47">
        <f t="shared" si="392"/>
        <v>20.300751879699249</v>
      </c>
      <c r="AB686" s="47">
        <f t="shared" si="393"/>
        <v>6.5541211519364495</v>
      </c>
      <c r="AC686" s="47">
        <f t="shared" si="394"/>
        <v>13.427436515817849</v>
      </c>
      <c r="AD686" s="46">
        <v>-35.454545454545453</v>
      </c>
      <c r="AE686" s="46">
        <v>6.593406593406594</v>
      </c>
      <c r="AF686" s="46">
        <v>-5.7692307692307692</v>
      </c>
      <c r="AG686" s="47">
        <f t="shared" si="364"/>
        <v>29.685314685314683</v>
      </c>
      <c r="AH686" s="47">
        <f t="shared" si="365"/>
        <v>-12.362637362637363</v>
      </c>
      <c r="AI686" s="47">
        <f t="shared" si="395"/>
        <v>8.6613386613386609</v>
      </c>
      <c r="AJ686" s="46">
        <v>-28.68217054263566</v>
      </c>
      <c r="AK686" s="46">
        <v>-13.402061855670103</v>
      </c>
      <c r="AL686" s="46">
        <v>-7.2072072072072073</v>
      </c>
      <c r="AM686" s="47">
        <f t="shared" si="366"/>
        <v>21.474963335428452</v>
      </c>
      <c r="AN686" s="47">
        <f t="shared" si="367"/>
        <v>6.1948546484628961</v>
      </c>
      <c r="AO686" s="47">
        <f t="shared" si="396"/>
        <v>13.834908991945674</v>
      </c>
      <c r="AP686" s="97">
        <f t="shared" si="368"/>
        <v>-33.5991451878851</v>
      </c>
      <c r="AQ686" s="97">
        <f t="shared" si="369"/>
        <v>-19.17700635690705</v>
      </c>
      <c r="AR686" s="97">
        <f t="shared" si="370"/>
        <v>-17.605567230696764</v>
      </c>
      <c r="AS686" s="97">
        <f t="shared" si="397"/>
        <v>15.993577957188336</v>
      </c>
      <c r="AT686" s="97">
        <f t="shared" si="398"/>
        <v>1.5714391262102865</v>
      </c>
      <c r="AU686" s="97">
        <f t="shared" si="399"/>
        <v>8.7825085416993112</v>
      </c>
      <c r="AV686" s="46">
        <v>-39.166666666666664</v>
      </c>
      <c r="AW686" s="46">
        <v>-27.710843373493976</v>
      </c>
      <c r="AX686" s="46">
        <v>-16.363636363636363</v>
      </c>
      <c r="AY686" s="47">
        <f t="shared" si="371"/>
        <v>22.803030303030301</v>
      </c>
      <c r="AZ686" s="47">
        <f t="shared" si="372"/>
        <v>11.347207009857613</v>
      </c>
      <c r="BA686" s="46">
        <v>-34.782608695652172</v>
      </c>
      <c r="BB686" s="46">
        <v>-30.107526881720432</v>
      </c>
      <c r="BC686" s="46">
        <v>-21.678321678321677</v>
      </c>
      <c r="BD686" s="47">
        <f t="shared" si="373"/>
        <v>13.104287017330496</v>
      </c>
      <c r="BE686" s="47">
        <f t="shared" si="374"/>
        <v>8.4292052033987552</v>
      </c>
      <c r="BF686" s="46">
        <v>-26.34730538922156</v>
      </c>
      <c r="BG686" s="46">
        <v>-20.689655172413794</v>
      </c>
      <c r="BH686" s="46">
        <v>-16.580310880829018</v>
      </c>
      <c r="BI686" s="47">
        <f t="shared" si="375"/>
        <v>9.7669945083925427</v>
      </c>
      <c r="BJ686" s="47">
        <f t="shared" si="376"/>
        <v>4.109344291584776</v>
      </c>
      <c r="BK686" s="46">
        <v>-34.1</v>
      </c>
      <c r="BL686" s="46">
        <v>1.8</v>
      </c>
      <c r="BM686" s="46">
        <v>-15.8</v>
      </c>
      <c r="BN686" s="47">
        <f t="shared" si="377"/>
        <v>18.3</v>
      </c>
      <c r="BO686" s="47">
        <f t="shared" si="378"/>
        <v>-17.600000000000001</v>
      </c>
    </row>
    <row r="687" spans="1:67" x14ac:dyDescent="0.15">
      <c r="A687" s="95" t="s">
        <v>346</v>
      </c>
      <c r="B687" s="95">
        <v>25</v>
      </c>
      <c r="C687" s="95" t="s">
        <v>556</v>
      </c>
      <c r="D687" s="43" t="s">
        <v>470</v>
      </c>
      <c r="E687" s="43">
        <v>40</v>
      </c>
      <c r="F687" s="97">
        <f t="shared" si="379"/>
        <v>-17.408825099701843</v>
      </c>
      <c r="G687" s="97">
        <f t="shared" si="379"/>
        <v>7.530834213104411</v>
      </c>
      <c r="H687" s="97">
        <f t="shared" si="379"/>
        <v>14.306999298694452</v>
      </c>
      <c r="I687" s="97">
        <f t="shared" si="380"/>
        <v>31.715824398396293</v>
      </c>
      <c r="J687" s="97">
        <f t="shared" si="381"/>
        <v>6.7761650855900406</v>
      </c>
      <c r="K687" s="97">
        <f t="shared" si="382"/>
        <v>19.245994741993165</v>
      </c>
      <c r="L687" s="97">
        <f t="shared" si="383"/>
        <v>-2.5733426845479954</v>
      </c>
      <c r="M687" s="97">
        <f t="shared" si="384"/>
        <v>3.2439131208210439</v>
      </c>
      <c r="N687" s="97">
        <f t="shared" si="385"/>
        <v>1.6685800877004802</v>
      </c>
      <c r="O687" s="97">
        <f t="shared" si="386"/>
        <v>4.2419227722484756</v>
      </c>
      <c r="P687" s="97">
        <f t="shared" si="387"/>
        <v>-1.5753330331205637</v>
      </c>
      <c r="Q687" s="97">
        <f t="shared" si="388"/>
        <v>1.3332948695639559</v>
      </c>
      <c r="R687" s="46">
        <v>-10.560344827586206</v>
      </c>
      <c r="S687" s="46">
        <v>8.4577114427860707</v>
      </c>
      <c r="T687" s="46">
        <v>15.09433962264151</v>
      </c>
      <c r="U687" s="47">
        <f t="shared" si="389"/>
        <v>25.654684450227716</v>
      </c>
      <c r="V687" s="47">
        <f t="shared" si="390"/>
        <v>6.636628179855439</v>
      </c>
      <c r="W687" s="47">
        <f t="shared" si="391"/>
        <v>16.145656315041577</v>
      </c>
      <c r="X687" s="46">
        <v>-17.391304347826086</v>
      </c>
      <c r="Y687" s="46">
        <v>0.23148148148148145</v>
      </c>
      <c r="Z687" s="46">
        <v>17.206982543640898</v>
      </c>
      <c r="AA687" s="47">
        <f t="shared" si="392"/>
        <v>34.598286891466984</v>
      </c>
      <c r="AB687" s="47">
        <f t="shared" si="393"/>
        <v>16.975501062159417</v>
      </c>
      <c r="AC687" s="47">
        <f t="shared" si="394"/>
        <v>25.7868939768132</v>
      </c>
      <c r="AD687" s="46">
        <v>-30.885529157667385</v>
      </c>
      <c r="AE687" s="46">
        <v>5.2060737527114966</v>
      </c>
      <c r="AF687" s="46">
        <v>18.930957683741649</v>
      </c>
      <c r="AG687" s="47">
        <f t="shared" si="364"/>
        <v>49.816486841409031</v>
      </c>
      <c r="AH687" s="47">
        <f t="shared" si="365"/>
        <v>13.724883931030153</v>
      </c>
      <c r="AI687" s="47">
        <f t="shared" si="395"/>
        <v>31.77068538621959</v>
      </c>
      <c r="AJ687" s="46">
        <v>-10.7981220657277</v>
      </c>
      <c r="AK687" s="46">
        <v>16.228070175438596</v>
      </c>
      <c r="AL687" s="46">
        <v>5.9957173447537473</v>
      </c>
      <c r="AM687" s="47">
        <f t="shared" si="366"/>
        <v>16.793839410481446</v>
      </c>
      <c r="AN687" s="47">
        <f t="shared" si="367"/>
        <v>-10.232352830684849</v>
      </c>
      <c r="AO687" s="47">
        <f t="shared" si="396"/>
        <v>3.2807432898982984</v>
      </c>
      <c r="AP687" s="97">
        <f t="shared" si="368"/>
        <v>-14.835482415153848</v>
      </c>
      <c r="AQ687" s="97">
        <f t="shared" si="369"/>
        <v>4.2869210922833672</v>
      </c>
      <c r="AR687" s="97">
        <f t="shared" si="370"/>
        <v>12.638419210993971</v>
      </c>
      <c r="AS687" s="97">
        <f t="shared" si="397"/>
        <v>27.473901626147821</v>
      </c>
      <c r="AT687" s="97">
        <f t="shared" si="398"/>
        <v>8.3514981187106052</v>
      </c>
      <c r="AU687" s="97">
        <f t="shared" si="399"/>
        <v>17.912699872429215</v>
      </c>
      <c r="AV687" s="46">
        <v>-17.005545286506468</v>
      </c>
      <c r="AW687" s="46">
        <v>5.3278688524590159</v>
      </c>
      <c r="AX687" s="46">
        <v>19.334719334719335</v>
      </c>
      <c r="AY687" s="47">
        <f t="shared" si="371"/>
        <v>36.340264621225799</v>
      </c>
      <c r="AZ687" s="47">
        <f t="shared" si="372"/>
        <v>14.006850482260319</v>
      </c>
      <c r="BA687" s="46">
        <v>-18.857142857142858</v>
      </c>
      <c r="BB687" s="46">
        <v>2.5242718446601939</v>
      </c>
      <c r="BC687" s="46">
        <v>-2.1413276231263381</v>
      </c>
      <c r="BD687" s="47">
        <f t="shared" si="373"/>
        <v>16.715815234016521</v>
      </c>
      <c r="BE687" s="47">
        <f t="shared" si="374"/>
        <v>-4.6655994677865316</v>
      </c>
      <c r="BF687" s="46">
        <v>-10.379241516966067</v>
      </c>
      <c r="BG687" s="46">
        <v>2.4955436720142603</v>
      </c>
      <c r="BH687" s="46">
        <v>14.460285132382891</v>
      </c>
      <c r="BI687" s="47">
        <f t="shared" si="375"/>
        <v>24.839526649348958</v>
      </c>
      <c r="BJ687" s="47">
        <f t="shared" si="376"/>
        <v>11.96474146036863</v>
      </c>
      <c r="BK687" s="46">
        <v>-13.1</v>
      </c>
      <c r="BL687" s="46">
        <v>6.8</v>
      </c>
      <c r="BM687" s="46">
        <v>18.899999999999999</v>
      </c>
      <c r="BN687" s="47">
        <f t="shared" si="377"/>
        <v>32</v>
      </c>
      <c r="BO687" s="47">
        <f t="shared" si="378"/>
        <v>12.099999999999998</v>
      </c>
    </row>
    <row r="688" spans="1:67" x14ac:dyDescent="0.15">
      <c r="A688" s="95" t="s">
        <v>346</v>
      </c>
      <c r="B688" s="95">
        <v>25</v>
      </c>
      <c r="C688" s="95" t="s">
        <v>556</v>
      </c>
      <c r="D688" s="43" t="s">
        <v>471</v>
      </c>
      <c r="E688" s="43">
        <v>41</v>
      </c>
      <c r="F688" s="97">
        <f t="shared" si="379"/>
        <v>-9.4941928596118146</v>
      </c>
      <c r="G688" s="97">
        <f t="shared" si="379"/>
        <v>5.9376838136020318</v>
      </c>
      <c r="H688" s="97">
        <f t="shared" si="379"/>
        <v>2.5695074967469234</v>
      </c>
      <c r="I688" s="97">
        <f t="shared" si="380"/>
        <v>12.063700356358737</v>
      </c>
      <c r="J688" s="97">
        <f t="shared" si="381"/>
        <v>-3.3681763168551084</v>
      </c>
      <c r="K688" s="97">
        <f t="shared" si="382"/>
        <v>4.3477620197518139</v>
      </c>
      <c r="L688" s="97">
        <f t="shared" si="383"/>
        <v>-14.155654167508203</v>
      </c>
      <c r="M688" s="97">
        <f t="shared" si="384"/>
        <v>-7.4793755117140268</v>
      </c>
      <c r="N688" s="97">
        <f t="shared" si="385"/>
        <v>1.5274836680134751</v>
      </c>
      <c r="O688" s="97">
        <f t="shared" si="386"/>
        <v>15.683137835521679</v>
      </c>
      <c r="P688" s="97">
        <f t="shared" si="387"/>
        <v>9.0068591797275026</v>
      </c>
      <c r="Q688" s="97">
        <f t="shared" si="388"/>
        <v>12.344998507624592</v>
      </c>
      <c r="R688" s="46">
        <v>-8.2725060827250605</v>
      </c>
      <c r="S688" s="46">
        <v>9.5854922279792731</v>
      </c>
      <c r="T688" s="46">
        <v>6.140350877192982</v>
      </c>
      <c r="U688" s="47">
        <f t="shared" si="389"/>
        <v>14.412856959918042</v>
      </c>
      <c r="V688" s="47">
        <f t="shared" si="390"/>
        <v>-3.4451413507862911</v>
      </c>
      <c r="W688" s="47">
        <f t="shared" si="391"/>
        <v>5.4838578045658757</v>
      </c>
      <c r="X688" s="46">
        <v>-11.974789915966387</v>
      </c>
      <c r="Y688" s="46">
        <v>1.1990407673860912</v>
      </c>
      <c r="Z688" s="46">
        <v>10.022271714922049</v>
      </c>
      <c r="AA688" s="47">
        <f t="shared" si="392"/>
        <v>21.997061630888435</v>
      </c>
      <c r="AB688" s="47">
        <f t="shared" si="393"/>
        <v>8.8232309475359578</v>
      </c>
      <c r="AC688" s="47">
        <f t="shared" si="394"/>
        <v>15.410146289212197</v>
      </c>
      <c r="AD688" s="46">
        <v>-17.056074766355138</v>
      </c>
      <c r="AE688" s="46">
        <v>-0.80428954423592491</v>
      </c>
      <c r="AF688" s="46">
        <v>-0.22421524663677131</v>
      </c>
      <c r="AG688" s="47">
        <f t="shared" si="364"/>
        <v>16.831859519718368</v>
      </c>
      <c r="AH688" s="47">
        <f t="shared" si="365"/>
        <v>0.58007429759915363</v>
      </c>
      <c r="AI688" s="47">
        <f t="shared" si="395"/>
        <v>8.7059669086587608</v>
      </c>
      <c r="AJ688" s="46">
        <v>-0.67340067340067333</v>
      </c>
      <c r="AK688" s="46">
        <v>13.77049180327869</v>
      </c>
      <c r="AL688" s="46">
        <v>-5.6603773584905666</v>
      </c>
      <c r="AM688" s="47">
        <f t="shared" si="366"/>
        <v>-4.9869766850898936</v>
      </c>
      <c r="AN688" s="47">
        <f t="shared" si="367"/>
        <v>-19.430869161769255</v>
      </c>
      <c r="AO688" s="47">
        <f t="shared" si="396"/>
        <v>-12.208922923429574</v>
      </c>
      <c r="AP688" s="97">
        <f t="shared" si="368"/>
        <v>4.6614613078963893</v>
      </c>
      <c r="AQ688" s="97">
        <f t="shared" si="369"/>
        <v>13.417059325316059</v>
      </c>
      <c r="AR688" s="97">
        <f t="shared" si="370"/>
        <v>1.0420238287334482</v>
      </c>
      <c r="AS688" s="97">
        <f t="shared" si="397"/>
        <v>-3.6194374791629409</v>
      </c>
      <c r="AT688" s="97">
        <f t="shared" si="398"/>
        <v>-12.37503549658261</v>
      </c>
      <c r="AU688" s="97">
        <f t="shared" si="399"/>
        <v>-7.997236487872776</v>
      </c>
      <c r="AV688" s="46">
        <v>7.0000000000000009</v>
      </c>
      <c r="AW688" s="46">
        <v>9.3655589123867067</v>
      </c>
      <c r="AX688" s="46">
        <v>1.4084507042253522</v>
      </c>
      <c r="AY688" s="47">
        <f t="shared" si="371"/>
        <v>-5.5915492957746489</v>
      </c>
      <c r="AZ688" s="47">
        <f t="shared" si="372"/>
        <v>-7.9571082081613547</v>
      </c>
      <c r="BA688" s="46">
        <v>-0.3058103975535168</v>
      </c>
      <c r="BB688" s="46">
        <v>10.149253731343283</v>
      </c>
      <c r="BC688" s="46">
        <v>-5.4711246200607899</v>
      </c>
      <c r="BD688" s="47">
        <f t="shared" si="373"/>
        <v>-5.1653142225072735</v>
      </c>
      <c r="BE688" s="47">
        <f t="shared" si="374"/>
        <v>-15.620378351404073</v>
      </c>
      <c r="BF688" s="46">
        <v>12.251655629139073</v>
      </c>
      <c r="BG688" s="46">
        <v>15.753424657534246</v>
      </c>
      <c r="BH688" s="46">
        <v>1.2307692307692308</v>
      </c>
      <c r="BI688" s="47">
        <f t="shared" si="375"/>
        <v>-11.020886398369843</v>
      </c>
      <c r="BJ688" s="47">
        <f t="shared" si="376"/>
        <v>-14.522655426765017</v>
      </c>
      <c r="BK688" s="46">
        <v>-0.3</v>
      </c>
      <c r="BL688" s="46">
        <v>18.399999999999999</v>
      </c>
      <c r="BM688" s="46">
        <v>7</v>
      </c>
      <c r="BN688" s="47">
        <f t="shared" si="377"/>
        <v>7.3</v>
      </c>
      <c r="BO688" s="47">
        <f t="shared" si="378"/>
        <v>-11.399999999999999</v>
      </c>
    </row>
    <row r="689" spans="1:67" x14ac:dyDescent="0.15">
      <c r="A689" s="95" t="s">
        <v>540</v>
      </c>
      <c r="B689" s="95">
        <v>25</v>
      </c>
      <c r="C689" s="95" t="s">
        <v>556</v>
      </c>
      <c r="D689" s="43" t="s">
        <v>530</v>
      </c>
      <c r="E689" s="43">
        <v>44</v>
      </c>
      <c r="F689" s="97">
        <f t="shared" si="379"/>
        <v>-12.582417582417584</v>
      </c>
      <c r="G689" s="97">
        <f t="shared" si="379"/>
        <v>-33.994227994227991</v>
      </c>
      <c r="H689" s="97">
        <f t="shared" si="379"/>
        <v>-75.555555555555557</v>
      </c>
      <c r="I689" s="97">
        <f t="shared" si="380"/>
        <v>-62.973137973137973</v>
      </c>
      <c r="J689" s="97">
        <f t="shared" si="381"/>
        <v>-41.561327561327566</v>
      </c>
      <c r="K689" s="97">
        <f t="shared" si="382"/>
        <v>-52.26723276723277</v>
      </c>
      <c r="L689" s="97">
        <f t="shared" si="383"/>
        <v>-27.381916329284749</v>
      </c>
      <c r="M689" s="97">
        <f t="shared" si="384"/>
        <v>-10.491520240051319</v>
      </c>
      <c r="N689" s="97">
        <f t="shared" si="385"/>
        <v>-52.478632478632484</v>
      </c>
      <c r="O689" s="97">
        <f t="shared" si="386"/>
        <v>-25.096716149347735</v>
      </c>
      <c r="P689" s="97">
        <f t="shared" si="387"/>
        <v>-41.987112238581162</v>
      </c>
      <c r="Q689" s="97">
        <f t="shared" si="388"/>
        <v>-33.541914193964445</v>
      </c>
      <c r="R689" s="46">
        <v>0</v>
      </c>
      <c r="S689" s="46">
        <v>-31.818181818181817</v>
      </c>
      <c r="T689" s="46">
        <v>-100</v>
      </c>
      <c r="U689" s="47">
        <f t="shared" si="389"/>
        <v>-100</v>
      </c>
      <c r="V689" s="47">
        <f t="shared" si="390"/>
        <v>-68.181818181818187</v>
      </c>
      <c r="W689" s="47">
        <f t="shared" si="391"/>
        <v>-84.090909090909093</v>
      </c>
      <c r="X689" s="46">
        <v>-80</v>
      </c>
      <c r="Y689" s="46">
        <v>-44.444444444444443</v>
      </c>
      <c r="Z689" s="46">
        <v>-80</v>
      </c>
      <c r="AA689" s="47">
        <f t="shared" si="392"/>
        <v>0</v>
      </c>
      <c r="AB689" s="47">
        <f t="shared" si="393"/>
        <v>-35.555555555555557</v>
      </c>
      <c r="AC689" s="47">
        <f t="shared" si="394"/>
        <v>-17.777777777777779</v>
      </c>
      <c r="AD689" s="46">
        <v>14.285714285714285</v>
      </c>
      <c r="AE689" s="46">
        <v>-24</v>
      </c>
      <c r="AF689" s="46">
        <v>-100</v>
      </c>
      <c r="AG689" s="47">
        <f t="shared" si="364"/>
        <v>-114.28571428571428</v>
      </c>
      <c r="AH689" s="47">
        <f t="shared" si="365"/>
        <v>-76</v>
      </c>
      <c r="AI689" s="47">
        <f t="shared" si="395"/>
        <v>-95.142857142857139</v>
      </c>
      <c r="AJ689" s="46">
        <v>15.384615384615385</v>
      </c>
      <c r="AK689" s="46">
        <v>-35.714285714285715</v>
      </c>
      <c r="AL689" s="46">
        <v>-22.222222222222221</v>
      </c>
      <c r="AM689" s="47">
        <f t="shared" si="366"/>
        <v>-37.606837606837608</v>
      </c>
      <c r="AN689" s="47">
        <f t="shared" si="367"/>
        <v>13.492063492063494</v>
      </c>
      <c r="AO689" s="47">
        <f t="shared" si="396"/>
        <v>-12.057387057387057</v>
      </c>
      <c r="AP689" s="97">
        <f t="shared" si="368"/>
        <v>14.799498746867165</v>
      </c>
      <c r="AQ689" s="97">
        <f t="shared" si="369"/>
        <v>-23.502707754176672</v>
      </c>
      <c r="AR689" s="97">
        <f t="shared" si="370"/>
        <v>-23.076923076923073</v>
      </c>
      <c r="AS689" s="97">
        <f t="shared" si="397"/>
        <v>-37.876421823790238</v>
      </c>
      <c r="AT689" s="97">
        <f t="shared" si="398"/>
        <v>0.42578467725359914</v>
      </c>
      <c r="AU689" s="97">
        <f t="shared" si="399"/>
        <v>-18.725318573268318</v>
      </c>
      <c r="AV689" s="46">
        <v>14.285714285714285</v>
      </c>
      <c r="AW689" s="46">
        <v>-28.35820895522388</v>
      </c>
      <c r="AX689" s="46">
        <v>16.666666666666664</v>
      </c>
      <c r="AY689" s="47">
        <f t="shared" si="371"/>
        <v>2.3809523809523796</v>
      </c>
      <c r="AZ689" s="47">
        <f t="shared" si="372"/>
        <v>45.024875621890544</v>
      </c>
      <c r="BA689" s="46">
        <v>33.333333333333329</v>
      </c>
      <c r="BB689" s="46">
        <v>-31.428571428571427</v>
      </c>
      <c r="BC689" s="46">
        <v>-66.666666666666657</v>
      </c>
      <c r="BD689" s="47">
        <f t="shared" si="373"/>
        <v>-99.999999999999986</v>
      </c>
      <c r="BE689" s="47">
        <f t="shared" si="374"/>
        <v>-35.238095238095227</v>
      </c>
      <c r="BF689" s="46">
        <v>31.578947368421051</v>
      </c>
      <c r="BG689" s="46">
        <v>-13.924050632911392</v>
      </c>
      <c r="BH689" s="46">
        <v>7.6923076923076925</v>
      </c>
      <c r="BI689" s="47">
        <f t="shared" si="375"/>
        <v>-23.886639676113358</v>
      </c>
      <c r="BJ689" s="47">
        <f t="shared" si="376"/>
        <v>21.616358325219085</v>
      </c>
      <c r="BK689" s="46">
        <v>-20</v>
      </c>
      <c r="BL689" s="46">
        <v>-20.3</v>
      </c>
      <c r="BM689" s="46">
        <v>-50</v>
      </c>
      <c r="BN689" s="47">
        <f t="shared" si="377"/>
        <v>-30</v>
      </c>
      <c r="BO689" s="47">
        <f t="shared" si="378"/>
        <v>-29.7</v>
      </c>
    </row>
    <row r="690" spans="1:67" x14ac:dyDescent="0.15">
      <c r="A690" s="95" t="s">
        <v>346</v>
      </c>
      <c r="B690" s="95">
        <v>25</v>
      </c>
      <c r="C690" s="95" t="s">
        <v>556</v>
      </c>
      <c r="D690" s="43" t="s">
        <v>473</v>
      </c>
      <c r="E690" s="43">
        <v>45</v>
      </c>
      <c r="F690" s="97">
        <f t="shared" si="379"/>
        <v>24.930671014471152</v>
      </c>
      <c r="G690" s="97">
        <f t="shared" si="379"/>
        <v>6.9444236495205596</v>
      </c>
      <c r="H690" s="97">
        <f t="shared" si="379"/>
        <v>-14.656933415264385</v>
      </c>
      <c r="I690" s="97">
        <f t="shared" si="380"/>
        <v>-39.587604429735535</v>
      </c>
      <c r="J690" s="97">
        <f t="shared" si="381"/>
        <v>-21.601357064784946</v>
      </c>
      <c r="K690" s="97">
        <f t="shared" si="382"/>
        <v>-30.594480747260242</v>
      </c>
      <c r="L690" s="97">
        <f t="shared" si="383"/>
        <v>-6.0431031333056815</v>
      </c>
      <c r="M690" s="97">
        <f t="shared" si="384"/>
        <v>1.6273254722214707</v>
      </c>
      <c r="N690" s="97">
        <f t="shared" si="385"/>
        <v>5.1419462402141374</v>
      </c>
      <c r="O690" s="97">
        <f t="shared" si="386"/>
        <v>11.185049373519819</v>
      </c>
      <c r="P690" s="97">
        <f t="shared" si="387"/>
        <v>3.5146207679926667</v>
      </c>
      <c r="Q690" s="97">
        <f t="shared" si="388"/>
        <v>7.3498350707562423</v>
      </c>
      <c r="R690" s="46">
        <v>25.503355704697988</v>
      </c>
      <c r="S690" s="46">
        <v>29.268292682926827</v>
      </c>
      <c r="T690" s="46">
        <v>-14.728682170542637</v>
      </c>
      <c r="U690" s="47">
        <f t="shared" si="389"/>
        <v>-40.232037875240621</v>
      </c>
      <c r="V690" s="47">
        <f t="shared" si="390"/>
        <v>-43.996974853469467</v>
      </c>
      <c r="W690" s="47">
        <f t="shared" si="391"/>
        <v>-42.114506364355044</v>
      </c>
      <c r="X690" s="46">
        <v>29.133858267716533</v>
      </c>
      <c r="Y690" s="46">
        <v>8.3870967741935498</v>
      </c>
      <c r="Z690" s="46">
        <v>-13.333333333333334</v>
      </c>
      <c r="AA690" s="47">
        <f t="shared" si="392"/>
        <v>-42.467191601049869</v>
      </c>
      <c r="AB690" s="47">
        <f t="shared" si="393"/>
        <v>-21.720430107526884</v>
      </c>
      <c r="AC690" s="47">
        <f t="shared" si="394"/>
        <v>-32.093810854288378</v>
      </c>
      <c r="AD690" s="46">
        <v>27.777777777777779</v>
      </c>
      <c r="AE690" s="46">
        <v>-2.2388059701492535</v>
      </c>
      <c r="AF690" s="46">
        <v>-7.6388888888888893</v>
      </c>
      <c r="AG690" s="47">
        <f t="shared" si="364"/>
        <v>-35.416666666666671</v>
      </c>
      <c r="AH690" s="47">
        <f t="shared" si="365"/>
        <v>-5.4000829187396358</v>
      </c>
      <c r="AI690" s="47">
        <f t="shared" si="395"/>
        <v>-20.408374792703153</v>
      </c>
      <c r="AJ690" s="46">
        <v>17.307692307692307</v>
      </c>
      <c r="AK690" s="46">
        <v>-7.6388888888888893</v>
      </c>
      <c r="AL690" s="46">
        <v>-22.926829268292686</v>
      </c>
      <c r="AM690" s="47">
        <f t="shared" si="366"/>
        <v>-40.234521575984992</v>
      </c>
      <c r="AN690" s="47">
        <f t="shared" si="367"/>
        <v>-15.287940379403796</v>
      </c>
      <c r="AO690" s="47">
        <f t="shared" si="396"/>
        <v>-27.761230977694396</v>
      </c>
      <c r="AP690" s="97">
        <f t="shared" si="368"/>
        <v>30.973774147776833</v>
      </c>
      <c r="AQ690" s="97">
        <f t="shared" si="369"/>
        <v>5.3170981772990888</v>
      </c>
      <c r="AR690" s="97">
        <f t="shared" si="370"/>
        <v>-19.798879655478522</v>
      </c>
      <c r="AS690" s="97">
        <f t="shared" si="397"/>
        <v>-50.772653803255352</v>
      </c>
      <c r="AT690" s="97">
        <f t="shared" si="398"/>
        <v>-25.11597783277761</v>
      </c>
      <c r="AU690" s="97">
        <f t="shared" si="399"/>
        <v>-37.944315818016477</v>
      </c>
      <c r="AV690" s="46">
        <v>35.91549295774648</v>
      </c>
      <c r="AW690" s="46">
        <v>-2.8169014084507045</v>
      </c>
      <c r="AX690" s="46">
        <v>-26.34730538922156</v>
      </c>
      <c r="AY690" s="47">
        <f t="shared" si="371"/>
        <v>-62.26279834696804</v>
      </c>
      <c r="AZ690" s="47">
        <f t="shared" si="372"/>
        <v>-23.530403980770856</v>
      </c>
      <c r="BA690" s="46">
        <v>21.965317919075144</v>
      </c>
      <c r="BB690" s="46">
        <v>0.73529411764705876</v>
      </c>
      <c r="BC690" s="46">
        <v>-26.229508196721312</v>
      </c>
      <c r="BD690" s="47">
        <f t="shared" si="373"/>
        <v>-48.194826115796459</v>
      </c>
      <c r="BE690" s="47">
        <f t="shared" si="374"/>
        <v>-26.96480231436837</v>
      </c>
      <c r="BF690" s="46">
        <v>35.714285714285715</v>
      </c>
      <c r="BG690" s="46">
        <v>11.25</v>
      </c>
      <c r="BH690" s="46">
        <v>-26.618705035971225</v>
      </c>
      <c r="BI690" s="47">
        <f t="shared" si="375"/>
        <v>-62.33299075025694</v>
      </c>
      <c r="BJ690" s="47">
        <f t="shared" si="376"/>
        <v>-37.868705035971225</v>
      </c>
      <c r="BK690" s="46">
        <v>30.3</v>
      </c>
      <c r="BL690" s="46">
        <v>12.1</v>
      </c>
      <c r="BM690" s="46">
        <v>0</v>
      </c>
      <c r="BN690" s="47">
        <f t="shared" si="377"/>
        <v>-30.3</v>
      </c>
      <c r="BO690" s="47">
        <f t="shared" si="378"/>
        <v>-12.1</v>
      </c>
    </row>
    <row r="691" spans="1:67" s="5" customFormat="1" x14ac:dyDescent="0.15">
      <c r="A691" s="96" t="s">
        <v>346</v>
      </c>
      <c r="B691" s="96">
        <v>25</v>
      </c>
      <c r="C691" s="96" t="s">
        <v>474</v>
      </c>
      <c r="D691" s="45" t="s">
        <v>402</v>
      </c>
      <c r="E691" s="45">
        <v>17</v>
      </c>
      <c r="F691" s="97">
        <f t="shared" si="379"/>
        <v>43.710078297181482</v>
      </c>
      <c r="G691" s="97">
        <f t="shared" si="379"/>
        <v>23.730272060176695</v>
      </c>
      <c r="H691" s="97">
        <f t="shared" si="379"/>
        <v>21.728608353714627</v>
      </c>
      <c r="I691" s="97">
        <f t="shared" si="380"/>
        <v>-21.981469943466855</v>
      </c>
      <c r="J691" s="97">
        <f t="shared" si="381"/>
        <v>-2.0016637064620681</v>
      </c>
      <c r="K691" s="97">
        <f t="shared" si="382"/>
        <v>-11.991566824964462</v>
      </c>
      <c r="L691" s="97">
        <f t="shared" si="383"/>
        <v>-8.6593969120350778E-2</v>
      </c>
      <c r="M691" s="97">
        <f t="shared" si="384"/>
        <v>-1.695699081004264</v>
      </c>
      <c r="N691" s="97">
        <f t="shared" si="385"/>
        <v>4.8199767424566247</v>
      </c>
      <c r="O691" s="97">
        <f t="shared" si="386"/>
        <v>4.9065707115769754</v>
      </c>
      <c r="P691" s="97">
        <f t="shared" si="387"/>
        <v>6.5156758234608887</v>
      </c>
      <c r="Q691" s="97">
        <f t="shared" si="388"/>
        <v>5.7111232675189321</v>
      </c>
      <c r="R691" s="44">
        <v>53.054101221640494</v>
      </c>
      <c r="S691" s="44">
        <v>24.064171122994651</v>
      </c>
      <c r="T691" s="44">
        <v>22.291021671826623</v>
      </c>
      <c r="U691" s="19">
        <f t="shared" si="389"/>
        <v>-30.76307954981387</v>
      </c>
      <c r="V691" s="19">
        <f t="shared" si="390"/>
        <v>-1.7731494511680275</v>
      </c>
      <c r="W691" s="19">
        <f t="shared" si="391"/>
        <v>-16.268114500490949</v>
      </c>
      <c r="X691" s="44">
        <v>41.229656419529839</v>
      </c>
      <c r="Y691" s="44">
        <v>22.380106571936057</v>
      </c>
      <c r="Z691" s="44">
        <v>23.48367029548989</v>
      </c>
      <c r="AA691" s="19">
        <f t="shared" si="392"/>
        <v>-17.745986124039948</v>
      </c>
      <c r="AB691" s="19">
        <f t="shared" si="393"/>
        <v>1.1035637235538331</v>
      </c>
      <c r="AC691" s="19">
        <f t="shared" si="394"/>
        <v>-8.3212112002430576</v>
      </c>
      <c r="AD691" s="44">
        <v>41.021671826625386</v>
      </c>
      <c r="AE691" s="44">
        <v>19.696969696969695</v>
      </c>
      <c r="AF691" s="44">
        <v>22.891566265060241</v>
      </c>
      <c r="AG691" s="19">
        <f t="shared" si="364"/>
        <v>-18.130105561565145</v>
      </c>
      <c r="AH691" s="19">
        <f t="shared" si="365"/>
        <v>3.1945965680905459</v>
      </c>
      <c r="AI691" s="19">
        <f t="shared" si="395"/>
        <v>-7.4677544967372995</v>
      </c>
      <c r="AJ691" s="44">
        <v>39.534883720930232</v>
      </c>
      <c r="AK691" s="44">
        <v>28.779840848806366</v>
      </c>
      <c r="AL691" s="44">
        <v>18.248175182481752</v>
      </c>
      <c r="AM691" s="19">
        <f t="shared" si="366"/>
        <v>-21.28670853844848</v>
      </c>
      <c r="AN691" s="19">
        <f t="shared" si="367"/>
        <v>-10.531665666324614</v>
      </c>
      <c r="AO691" s="19">
        <f t="shared" si="396"/>
        <v>-15.909187102386547</v>
      </c>
      <c r="AP691" s="97">
        <f t="shared" si="368"/>
        <v>43.796672266301833</v>
      </c>
      <c r="AQ691" s="97">
        <f t="shared" si="369"/>
        <v>25.425971141180959</v>
      </c>
      <c r="AR691" s="97">
        <f t="shared" si="370"/>
        <v>16.908631611258002</v>
      </c>
      <c r="AS691" s="97">
        <f t="shared" si="397"/>
        <v>-26.888040655043831</v>
      </c>
      <c r="AT691" s="97">
        <f t="shared" si="398"/>
        <v>-8.5173395299229568</v>
      </c>
      <c r="AU691" s="97">
        <f t="shared" si="399"/>
        <v>-17.702690092483394</v>
      </c>
      <c r="AV691" s="44">
        <v>47.058823529411761</v>
      </c>
      <c r="AW691" s="44">
        <v>13.333333333333334</v>
      </c>
      <c r="AX691" s="44">
        <v>23.943661971830984</v>
      </c>
      <c r="AY691" s="19">
        <f t="shared" si="371"/>
        <v>-23.115161557580777</v>
      </c>
      <c r="AZ691" s="19">
        <f t="shared" si="372"/>
        <v>10.61032863849765</v>
      </c>
      <c r="BA691" s="44">
        <v>39.183673469387756</v>
      </c>
      <c r="BB691" s="44">
        <v>21.450151057401811</v>
      </c>
      <c r="BC691" s="44">
        <v>9.8150782361308675</v>
      </c>
      <c r="BD691" s="19">
        <f t="shared" si="373"/>
        <v>-29.36859523325689</v>
      </c>
      <c r="BE691" s="19">
        <f t="shared" si="374"/>
        <v>-11.635072821270944</v>
      </c>
      <c r="BF691" s="44">
        <v>42.947103274559197</v>
      </c>
      <c r="BG691" s="44">
        <v>29.201101928374655</v>
      </c>
      <c r="BH691" s="44">
        <v>13.069544364508392</v>
      </c>
      <c r="BI691" s="19">
        <f t="shared" si="375"/>
        <v>-29.877558910050805</v>
      </c>
      <c r="BJ691" s="19">
        <f t="shared" si="376"/>
        <v>-16.131557563866263</v>
      </c>
      <c r="BK691" s="44">
        <v>45.997088791848618</v>
      </c>
      <c r="BL691" s="44">
        <v>37.719298245614034</v>
      </c>
      <c r="BM691" s="44">
        <v>20.806241872561767</v>
      </c>
      <c r="BN691" s="19">
        <f t="shared" si="377"/>
        <v>-25.190846919286852</v>
      </c>
      <c r="BO691" s="19">
        <f t="shared" si="378"/>
        <v>-16.913056373052267</v>
      </c>
    </row>
    <row r="692" spans="1:67" x14ac:dyDescent="0.15">
      <c r="A692" s="95" t="s">
        <v>346</v>
      </c>
      <c r="B692" s="95">
        <v>25</v>
      </c>
      <c r="C692" s="95" t="s">
        <v>474</v>
      </c>
      <c r="D692" s="43" t="s">
        <v>12</v>
      </c>
      <c r="E692" s="43">
        <v>28</v>
      </c>
      <c r="F692" s="97">
        <f t="shared" si="379"/>
        <v>20.756071865375535</v>
      </c>
      <c r="G692" s="97">
        <f t="shared" si="379"/>
        <v>6.1679666751170972</v>
      </c>
      <c r="H692" s="97">
        <f t="shared" si="379"/>
        <v>-7.5764143886848903</v>
      </c>
      <c r="I692" s="97">
        <f t="shared" si="380"/>
        <v>-28.332486254060427</v>
      </c>
      <c r="J692" s="97">
        <f t="shared" si="381"/>
        <v>-13.744381063801988</v>
      </c>
      <c r="K692" s="97">
        <f t="shared" si="382"/>
        <v>-21.038433658931208</v>
      </c>
      <c r="L692" s="97">
        <f t="shared" si="383"/>
        <v>24.310211786102322</v>
      </c>
      <c r="M692" s="97">
        <f t="shared" si="384"/>
        <v>27.180598650984368</v>
      </c>
      <c r="N692" s="97">
        <f t="shared" si="385"/>
        <v>12.688150010928945</v>
      </c>
      <c r="O692" s="97">
        <f t="shared" si="386"/>
        <v>-11.622061775173377</v>
      </c>
      <c r="P692" s="97">
        <f t="shared" si="387"/>
        <v>-14.492448640055423</v>
      </c>
      <c r="Q692" s="97">
        <f t="shared" si="388"/>
        <v>-13.0572552076144</v>
      </c>
      <c r="R692" s="46">
        <v>54.736842105263165</v>
      </c>
      <c r="S692" s="46">
        <v>29.629629629629626</v>
      </c>
      <c r="T692" s="46">
        <v>26.315789473684209</v>
      </c>
      <c r="U692" s="47">
        <f t="shared" si="389"/>
        <v>-28.421052631578956</v>
      </c>
      <c r="V692" s="47">
        <f t="shared" si="390"/>
        <v>-3.3138401559454174</v>
      </c>
      <c r="W692" s="47">
        <f t="shared" si="391"/>
        <v>-15.867446393762187</v>
      </c>
      <c r="X692" s="46">
        <v>33.898305084745758</v>
      </c>
      <c r="Y692" s="46">
        <v>35.9375</v>
      </c>
      <c r="Z692" s="46">
        <v>-30.232558139534881</v>
      </c>
      <c r="AA692" s="47">
        <f t="shared" si="392"/>
        <v>-64.130863224280631</v>
      </c>
      <c r="AB692" s="47">
        <f t="shared" si="393"/>
        <v>-66.170058139534888</v>
      </c>
      <c r="AC692" s="47">
        <f t="shared" si="394"/>
        <v>-65.150460681907759</v>
      </c>
      <c r="AD692" s="46">
        <v>6.1538461538461542</v>
      </c>
      <c r="AE692" s="46">
        <v>-15.254237288135593</v>
      </c>
      <c r="AF692" s="46">
        <v>-4.1666666666666661</v>
      </c>
      <c r="AG692" s="47">
        <f t="shared" si="364"/>
        <v>-10.320512820512821</v>
      </c>
      <c r="AH692" s="47">
        <f t="shared" si="365"/>
        <v>11.087570621468927</v>
      </c>
      <c r="AI692" s="47">
        <f t="shared" si="395"/>
        <v>0.3835289004780531</v>
      </c>
      <c r="AJ692" s="46">
        <v>-11.76470588235294</v>
      </c>
      <c r="AK692" s="46">
        <v>-25.641025641025639</v>
      </c>
      <c r="AL692" s="46">
        <v>-22.222222222222221</v>
      </c>
      <c r="AM692" s="47">
        <f t="shared" si="366"/>
        <v>-10.457516339869281</v>
      </c>
      <c r="AN692" s="47">
        <f t="shared" si="367"/>
        <v>3.4188034188034173</v>
      </c>
      <c r="AO692" s="47">
        <f t="shared" si="396"/>
        <v>-3.5193564605329319</v>
      </c>
      <c r="AP692" s="97">
        <f t="shared" si="368"/>
        <v>-3.5541399207267874</v>
      </c>
      <c r="AQ692" s="97">
        <f t="shared" si="369"/>
        <v>-21.012631975867272</v>
      </c>
      <c r="AR692" s="97">
        <f t="shared" si="370"/>
        <v>-20.264564399613835</v>
      </c>
      <c r="AS692" s="97">
        <f t="shared" si="397"/>
        <v>-16.710424478887049</v>
      </c>
      <c r="AT692" s="97">
        <f t="shared" si="398"/>
        <v>0.74806757625343678</v>
      </c>
      <c r="AU692" s="97">
        <f t="shared" si="399"/>
        <v>-7.981178451316806</v>
      </c>
      <c r="AV692" s="46">
        <v>4.6511627906976747</v>
      </c>
      <c r="AW692" s="46">
        <v>-10.256410256410255</v>
      </c>
      <c r="AX692" s="46">
        <v>-10.526315789473683</v>
      </c>
      <c r="AY692" s="47">
        <f t="shared" si="371"/>
        <v>-15.177478580171357</v>
      </c>
      <c r="AZ692" s="47">
        <f t="shared" si="372"/>
        <v>-0.26990553306342768</v>
      </c>
      <c r="BA692" s="46">
        <v>-20.588235294117645</v>
      </c>
      <c r="BB692" s="46">
        <v>-35.294117647058826</v>
      </c>
      <c r="BC692" s="46">
        <v>-13.725490196078432</v>
      </c>
      <c r="BD692" s="47">
        <f t="shared" si="373"/>
        <v>6.8627450980392126</v>
      </c>
      <c r="BE692" s="47">
        <f t="shared" si="374"/>
        <v>21.568627450980394</v>
      </c>
      <c r="BF692" s="46">
        <v>12.820512820512819</v>
      </c>
      <c r="BG692" s="46">
        <v>-28.000000000000004</v>
      </c>
      <c r="BH692" s="46">
        <v>-25.806451612903224</v>
      </c>
      <c r="BI692" s="47">
        <f t="shared" si="375"/>
        <v>-38.626964433416042</v>
      </c>
      <c r="BJ692" s="47">
        <f t="shared" si="376"/>
        <v>2.1935483870967794</v>
      </c>
      <c r="BK692" s="46">
        <v>-11.1</v>
      </c>
      <c r="BL692" s="46">
        <v>-10.5</v>
      </c>
      <c r="BM692" s="46">
        <v>-31</v>
      </c>
      <c r="BN692" s="47">
        <f t="shared" si="377"/>
        <v>-19.899999999999999</v>
      </c>
      <c r="BO692" s="47">
        <f t="shared" si="378"/>
        <v>-20.5</v>
      </c>
    </row>
    <row r="693" spans="1:67" x14ac:dyDescent="0.15">
      <c r="A693" s="95" t="s">
        <v>346</v>
      </c>
      <c r="B693" s="95">
        <v>25</v>
      </c>
      <c r="C693" s="95" t="s">
        <v>474</v>
      </c>
      <c r="D693" s="43" t="s">
        <v>486</v>
      </c>
      <c r="E693" s="43">
        <v>21</v>
      </c>
      <c r="F693" s="97">
        <f t="shared" si="379"/>
        <v>68.726069542283781</v>
      </c>
      <c r="G693" s="97">
        <f t="shared" si="379"/>
        <v>50.417760641318687</v>
      </c>
      <c r="H693" s="97">
        <f t="shared" si="379"/>
        <v>63.172391466197482</v>
      </c>
      <c r="I693" s="97">
        <f t="shared" si="380"/>
        <v>-5.5536780760862996</v>
      </c>
      <c r="J693" s="97">
        <f t="shared" si="381"/>
        <v>12.754630824878795</v>
      </c>
      <c r="K693" s="97">
        <f t="shared" si="382"/>
        <v>3.6004763743962478</v>
      </c>
      <c r="L693" s="97">
        <f t="shared" si="383"/>
        <v>-1.7144852684474046</v>
      </c>
      <c r="M693" s="97">
        <f t="shared" si="384"/>
        <v>-2.6009785765142013</v>
      </c>
      <c r="N693" s="97">
        <f t="shared" si="385"/>
        <v>3.1408375643948219</v>
      </c>
      <c r="O693" s="97">
        <f t="shared" si="386"/>
        <v>4.8553228328422264</v>
      </c>
      <c r="P693" s="97">
        <f t="shared" si="387"/>
        <v>5.7418161409090231</v>
      </c>
      <c r="Q693" s="97">
        <f t="shared" si="388"/>
        <v>5.2985694868756248</v>
      </c>
      <c r="R693" s="46">
        <v>77.027027027027032</v>
      </c>
      <c r="S693" s="46">
        <v>50.666666666666671</v>
      </c>
      <c r="T693" s="46">
        <v>58.653846153846153</v>
      </c>
      <c r="U693" s="47">
        <f t="shared" si="389"/>
        <v>-18.373180873180878</v>
      </c>
      <c r="V693" s="47">
        <f t="shared" si="390"/>
        <v>7.9871794871794819</v>
      </c>
      <c r="W693" s="47">
        <f t="shared" si="391"/>
        <v>-5.1930006930006982</v>
      </c>
      <c r="X693" s="46">
        <v>60.591133004926114</v>
      </c>
      <c r="Y693" s="46">
        <v>54.304635761589402</v>
      </c>
      <c r="Z693" s="46">
        <v>71.921182266009851</v>
      </c>
      <c r="AA693" s="47">
        <f t="shared" si="392"/>
        <v>11.330049261083737</v>
      </c>
      <c r="AB693" s="47">
        <f t="shared" si="393"/>
        <v>17.616546504420448</v>
      </c>
      <c r="AC693" s="47">
        <f t="shared" si="394"/>
        <v>14.473297882752092</v>
      </c>
      <c r="AD693" s="46">
        <v>65.957446808510639</v>
      </c>
      <c r="AE693" s="46">
        <v>45.294117647058826</v>
      </c>
      <c r="AF693" s="46">
        <v>62.114537444933923</v>
      </c>
      <c r="AG693" s="47">
        <f t="shared" si="364"/>
        <v>-3.842909363576716</v>
      </c>
      <c r="AH693" s="47">
        <f t="shared" si="365"/>
        <v>16.820419797875097</v>
      </c>
      <c r="AI693" s="47">
        <f t="shared" si="395"/>
        <v>6.4887552171491905</v>
      </c>
      <c r="AJ693" s="46">
        <v>71.328671328671334</v>
      </c>
      <c r="AK693" s="46">
        <v>51.405622489959832</v>
      </c>
      <c r="AL693" s="46">
        <v>60</v>
      </c>
      <c r="AM693" s="47">
        <f t="shared" si="366"/>
        <v>-11.328671328671334</v>
      </c>
      <c r="AN693" s="47">
        <f t="shared" si="367"/>
        <v>8.594377510040168</v>
      </c>
      <c r="AO693" s="47">
        <f t="shared" si="396"/>
        <v>-1.3671469093155828</v>
      </c>
      <c r="AP693" s="97">
        <f t="shared" si="368"/>
        <v>70.440554810731186</v>
      </c>
      <c r="AQ693" s="97">
        <f t="shared" si="369"/>
        <v>53.018739217832888</v>
      </c>
      <c r="AR693" s="97">
        <f t="shared" si="370"/>
        <v>60.03155390180266</v>
      </c>
      <c r="AS693" s="97">
        <f t="shared" si="397"/>
        <v>-10.409000908928526</v>
      </c>
      <c r="AT693" s="97">
        <f t="shared" si="398"/>
        <v>7.012814683969772</v>
      </c>
      <c r="AU693" s="97">
        <f t="shared" si="399"/>
        <v>-1.698093112479377</v>
      </c>
      <c r="AV693" s="46">
        <v>78.901734104046241</v>
      </c>
      <c r="AW693" s="46">
        <v>48.708487084870846</v>
      </c>
      <c r="AX693" s="46">
        <v>65.234375</v>
      </c>
      <c r="AY693" s="47">
        <f t="shared" si="371"/>
        <v>-13.667359104046241</v>
      </c>
      <c r="AZ693" s="47">
        <f t="shared" si="372"/>
        <v>16.525887915129154</v>
      </c>
      <c r="BA693" s="46">
        <v>64.819944598337955</v>
      </c>
      <c r="BB693" s="46">
        <v>46.83098591549296</v>
      </c>
      <c r="BC693" s="46">
        <v>54.117647058823529</v>
      </c>
      <c r="BD693" s="47">
        <f t="shared" si="373"/>
        <v>-10.702297539514426</v>
      </c>
      <c r="BE693" s="47">
        <f t="shared" si="374"/>
        <v>7.2866611433305692</v>
      </c>
      <c r="BF693" s="46">
        <v>70.540540540540547</v>
      </c>
      <c r="BG693" s="46">
        <v>51.935483870967744</v>
      </c>
      <c r="BH693" s="46">
        <v>56.774193548387096</v>
      </c>
      <c r="BI693" s="47">
        <f t="shared" si="375"/>
        <v>-13.766346992153451</v>
      </c>
      <c r="BJ693" s="47">
        <f t="shared" si="376"/>
        <v>4.8387096774193523</v>
      </c>
      <c r="BK693" s="46">
        <v>67.5</v>
      </c>
      <c r="BL693" s="46">
        <v>64.599999999999994</v>
      </c>
      <c r="BM693" s="46">
        <v>64</v>
      </c>
      <c r="BN693" s="47">
        <f t="shared" si="377"/>
        <v>-3.5</v>
      </c>
      <c r="BO693" s="47">
        <f t="shared" si="378"/>
        <v>-0.59999999999999432</v>
      </c>
    </row>
    <row r="694" spans="1:67" x14ac:dyDescent="0.15">
      <c r="A694" s="95" t="s">
        <v>346</v>
      </c>
      <c r="B694" s="95">
        <v>25</v>
      </c>
      <c r="C694" s="95" t="s">
        <v>474</v>
      </c>
      <c r="D694" s="43" t="s">
        <v>476</v>
      </c>
      <c r="E694" s="43">
        <v>29</v>
      </c>
      <c r="F694" s="97">
        <f t="shared" si="379"/>
        <v>-27.526198439241913</v>
      </c>
      <c r="G694" s="97">
        <f t="shared" si="379"/>
        <v>-2.7595754437071793</v>
      </c>
      <c r="H694" s="97">
        <f t="shared" si="379"/>
        <v>-30.769675925925924</v>
      </c>
      <c r="I694" s="97">
        <f t="shared" si="380"/>
        <v>-3.2434774866840108</v>
      </c>
      <c r="J694" s="97">
        <f t="shared" si="381"/>
        <v>-28.010100482218746</v>
      </c>
      <c r="K694" s="97">
        <f t="shared" si="382"/>
        <v>-15.626788984451379</v>
      </c>
      <c r="L694" s="97">
        <f t="shared" si="383"/>
        <v>-4.7483372947841289</v>
      </c>
      <c r="M694" s="97">
        <f t="shared" si="384"/>
        <v>13.978411569279833</v>
      </c>
      <c r="N694" s="97">
        <f t="shared" si="385"/>
        <v>-4.6196789408005614</v>
      </c>
      <c r="O694" s="97">
        <f t="shared" si="386"/>
        <v>0.12865835398356751</v>
      </c>
      <c r="P694" s="97">
        <f t="shared" si="387"/>
        <v>-18.598090510080397</v>
      </c>
      <c r="Q694" s="97">
        <f t="shared" si="388"/>
        <v>-9.2347160780484145</v>
      </c>
      <c r="R694" s="46">
        <v>-46.666666666666664</v>
      </c>
      <c r="S694" s="46">
        <v>-16</v>
      </c>
      <c r="T694" s="46">
        <v>-21.875</v>
      </c>
      <c r="U694" s="47">
        <f t="shared" si="389"/>
        <v>24.791666666666664</v>
      </c>
      <c r="V694" s="47">
        <f t="shared" si="390"/>
        <v>-5.875</v>
      </c>
      <c r="W694" s="47">
        <f t="shared" si="391"/>
        <v>9.4583333333333321</v>
      </c>
      <c r="X694" s="46">
        <v>-32</v>
      </c>
      <c r="Y694" s="46">
        <v>-33.333333333333329</v>
      </c>
      <c r="Z694" s="46">
        <v>-70.370370370370367</v>
      </c>
      <c r="AA694" s="47">
        <f t="shared" si="392"/>
        <v>-38.370370370370367</v>
      </c>
      <c r="AB694" s="47">
        <f t="shared" si="393"/>
        <v>-37.037037037037038</v>
      </c>
      <c r="AC694" s="47">
        <f t="shared" si="394"/>
        <v>-37.703703703703702</v>
      </c>
      <c r="AD694" s="46">
        <v>-39.130434782608695</v>
      </c>
      <c r="AE694" s="46">
        <v>15.54054054054054</v>
      </c>
      <c r="AF694" s="46">
        <v>-20.833333333333336</v>
      </c>
      <c r="AG694" s="47">
        <f t="shared" si="364"/>
        <v>18.29710144927536</v>
      </c>
      <c r="AH694" s="47">
        <f t="shared" si="365"/>
        <v>-36.373873873873876</v>
      </c>
      <c r="AI694" s="47">
        <f t="shared" si="395"/>
        <v>-9.0383862122992582</v>
      </c>
      <c r="AJ694" s="46">
        <v>7.6923076923076925</v>
      </c>
      <c r="AK694" s="46">
        <v>22.754491017964071</v>
      </c>
      <c r="AL694" s="46">
        <v>-10</v>
      </c>
      <c r="AM694" s="47">
        <f t="shared" si="366"/>
        <v>-17.692307692307693</v>
      </c>
      <c r="AN694" s="47">
        <f t="shared" si="367"/>
        <v>-32.754491017964071</v>
      </c>
      <c r="AO694" s="47">
        <f t="shared" si="396"/>
        <v>-25.223399355135882</v>
      </c>
      <c r="AP694" s="97">
        <f t="shared" si="368"/>
        <v>-22.777861144457784</v>
      </c>
      <c r="AQ694" s="97">
        <f t="shared" si="369"/>
        <v>-16.737987012987013</v>
      </c>
      <c r="AR694" s="97">
        <f t="shared" si="370"/>
        <v>-26.149996985125362</v>
      </c>
      <c r="AS694" s="97">
        <f t="shared" si="397"/>
        <v>-3.3721358406675783</v>
      </c>
      <c r="AT694" s="97">
        <f t="shared" si="398"/>
        <v>-9.4120099721383497</v>
      </c>
      <c r="AU694" s="97">
        <f t="shared" si="399"/>
        <v>-6.392072906402964</v>
      </c>
      <c r="AV694" s="46">
        <v>-3.6764705882352944</v>
      </c>
      <c r="AW694" s="46">
        <v>-28.571428571428569</v>
      </c>
      <c r="AX694" s="46">
        <v>-10.240963855421686</v>
      </c>
      <c r="AY694" s="47">
        <f t="shared" si="371"/>
        <v>-6.5644932671863918</v>
      </c>
      <c r="AZ694" s="47">
        <f t="shared" si="372"/>
        <v>18.330464716006883</v>
      </c>
      <c r="BA694" s="46">
        <v>-7.8431372549019605</v>
      </c>
      <c r="BB694" s="46">
        <v>-28.571428571428569</v>
      </c>
      <c r="BC694" s="46">
        <v>-16.304347826086957</v>
      </c>
      <c r="BD694" s="47">
        <f t="shared" si="373"/>
        <v>-8.4612105711849956</v>
      </c>
      <c r="BE694" s="47">
        <f t="shared" si="374"/>
        <v>12.267080745341612</v>
      </c>
      <c r="BF694" s="46">
        <v>-29.591836734693878</v>
      </c>
      <c r="BG694" s="46">
        <v>-0.90909090909090906</v>
      </c>
      <c r="BH694" s="46">
        <v>-31.654676258992804</v>
      </c>
      <c r="BI694" s="47">
        <f t="shared" si="375"/>
        <v>-2.0628395242989264</v>
      </c>
      <c r="BJ694" s="47">
        <f t="shared" si="376"/>
        <v>-30.745585349901894</v>
      </c>
      <c r="BK694" s="46">
        <v>-50</v>
      </c>
      <c r="BL694" s="46">
        <v>-8.9</v>
      </c>
      <c r="BM694" s="46">
        <v>-46.4</v>
      </c>
      <c r="BN694" s="47">
        <f t="shared" si="377"/>
        <v>3.6000000000000014</v>
      </c>
      <c r="BO694" s="47">
        <f t="shared" si="378"/>
        <v>-37.5</v>
      </c>
    </row>
    <row r="695" spans="1:67" x14ac:dyDescent="0.15">
      <c r="A695" s="95" t="s">
        <v>346</v>
      </c>
      <c r="B695" s="95">
        <v>25</v>
      </c>
      <c r="C695" s="95" t="s">
        <v>474</v>
      </c>
      <c r="D695" s="43" t="s">
        <v>15</v>
      </c>
      <c r="E695" s="43">
        <v>30</v>
      </c>
      <c r="F695" s="97">
        <f t="shared" si="379"/>
        <v>90.243082040850922</v>
      </c>
      <c r="G695" s="97">
        <f t="shared" si="379"/>
        <v>83.019427244582033</v>
      </c>
      <c r="H695" s="97">
        <f t="shared" si="379"/>
        <v>69.832282926222888</v>
      </c>
      <c r="I695" s="97">
        <f t="shared" si="380"/>
        <v>-20.410799114628034</v>
      </c>
      <c r="J695" s="97">
        <f t="shared" si="381"/>
        <v>-13.187144318359145</v>
      </c>
      <c r="K695" s="97">
        <f t="shared" si="382"/>
        <v>-16.79897171649359</v>
      </c>
      <c r="L695" s="97">
        <f t="shared" si="383"/>
        <v>5.7794013811807616</v>
      </c>
      <c r="M695" s="97">
        <f t="shared" si="384"/>
        <v>1.7121913454697051</v>
      </c>
      <c r="N695" s="97">
        <f t="shared" si="385"/>
        <v>13.499869432680782</v>
      </c>
      <c r="O695" s="97">
        <f t="shared" si="386"/>
        <v>7.7204680515000206</v>
      </c>
      <c r="P695" s="97">
        <f t="shared" si="387"/>
        <v>11.787678087211077</v>
      </c>
      <c r="Q695" s="97">
        <f t="shared" si="388"/>
        <v>9.7540730693555489</v>
      </c>
      <c r="R695" s="46">
        <v>91.44736842105263</v>
      </c>
      <c r="S695" s="46">
        <v>82.456140350877192</v>
      </c>
      <c r="T695" s="46">
        <v>70.322580645161295</v>
      </c>
      <c r="U695" s="47">
        <f t="shared" si="389"/>
        <v>-21.124787775891335</v>
      </c>
      <c r="V695" s="47">
        <f t="shared" si="390"/>
        <v>-12.133559705715896</v>
      </c>
      <c r="W695" s="47">
        <f t="shared" si="391"/>
        <v>-16.629173740803616</v>
      </c>
      <c r="X695" s="46">
        <v>93.043478260869563</v>
      </c>
      <c r="Y695" s="46">
        <v>86.274509803921575</v>
      </c>
      <c r="Z695" s="46">
        <v>78.666666666666657</v>
      </c>
      <c r="AA695" s="47">
        <f t="shared" si="392"/>
        <v>-14.376811594202906</v>
      </c>
      <c r="AB695" s="47">
        <f t="shared" si="393"/>
        <v>-7.6078431372549176</v>
      </c>
      <c r="AC695" s="47">
        <f t="shared" si="394"/>
        <v>-10.992327365728912</v>
      </c>
      <c r="AD695" s="46">
        <v>82.962962962962962</v>
      </c>
      <c r="AE695" s="46">
        <v>83.2</v>
      </c>
      <c r="AF695" s="46">
        <v>65.600000000000009</v>
      </c>
      <c r="AG695" s="47">
        <f t="shared" si="364"/>
        <v>-17.362962962962953</v>
      </c>
      <c r="AH695" s="47">
        <f t="shared" si="365"/>
        <v>-17.599999999999994</v>
      </c>
      <c r="AI695" s="47">
        <f t="shared" si="395"/>
        <v>-17.481481481481474</v>
      </c>
      <c r="AJ695" s="46">
        <v>93.518518518518519</v>
      </c>
      <c r="AK695" s="46">
        <v>80.14705882352942</v>
      </c>
      <c r="AL695" s="46">
        <v>64.739884393063591</v>
      </c>
      <c r="AM695" s="47">
        <f t="shared" si="366"/>
        <v>-28.778634125454928</v>
      </c>
      <c r="AN695" s="47">
        <f t="shared" si="367"/>
        <v>-15.40717443046583</v>
      </c>
      <c r="AO695" s="47">
        <f t="shared" si="396"/>
        <v>-22.092904277960379</v>
      </c>
      <c r="AP695" s="97">
        <f t="shared" si="368"/>
        <v>84.46368065967016</v>
      </c>
      <c r="AQ695" s="97">
        <f t="shared" si="369"/>
        <v>81.307235899112328</v>
      </c>
      <c r="AR695" s="97">
        <f t="shared" si="370"/>
        <v>56.332413493542106</v>
      </c>
      <c r="AS695" s="97">
        <f t="shared" si="397"/>
        <v>-28.131267166128055</v>
      </c>
      <c r="AT695" s="97">
        <f t="shared" si="398"/>
        <v>-24.974822405570222</v>
      </c>
      <c r="AU695" s="97">
        <f t="shared" si="399"/>
        <v>-26.553044785849139</v>
      </c>
      <c r="AV695" s="46">
        <v>87.681159420289859</v>
      </c>
      <c r="AW695" s="46">
        <v>78.260869565217391</v>
      </c>
      <c r="AX695" s="46">
        <v>61.194029850746269</v>
      </c>
      <c r="AY695" s="47">
        <f t="shared" si="371"/>
        <v>-26.48712956954359</v>
      </c>
      <c r="AZ695" s="47">
        <f t="shared" si="372"/>
        <v>-17.066839714471122</v>
      </c>
      <c r="BA695" s="46">
        <v>79.166666666666657</v>
      </c>
      <c r="BB695" s="46">
        <v>86.813186813186817</v>
      </c>
      <c r="BC695" s="46">
        <v>53.913043478260867</v>
      </c>
      <c r="BD695" s="47">
        <f t="shared" si="373"/>
        <v>-25.25362318840579</v>
      </c>
      <c r="BE695" s="47">
        <f t="shared" si="374"/>
        <v>-32.90014333492595</v>
      </c>
      <c r="BF695" s="46">
        <v>86.206896551724128</v>
      </c>
      <c r="BG695" s="46">
        <v>81.954887218045116</v>
      </c>
      <c r="BH695" s="46">
        <v>50.322580645161288</v>
      </c>
      <c r="BI695" s="47">
        <f t="shared" si="375"/>
        <v>-35.88431590656284</v>
      </c>
      <c r="BJ695" s="47">
        <f t="shared" si="376"/>
        <v>-31.632306572883827</v>
      </c>
      <c r="BK695" s="46">
        <v>84.8</v>
      </c>
      <c r="BL695" s="46">
        <v>78.2</v>
      </c>
      <c r="BM695" s="46">
        <v>59.9</v>
      </c>
      <c r="BN695" s="47">
        <f t="shared" si="377"/>
        <v>-24.9</v>
      </c>
      <c r="BO695" s="47">
        <f t="shared" si="378"/>
        <v>-18.300000000000004</v>
      </c>
    </row>
    <row r="696" spans="1:67" x14ac:dyDescent="0.15">
      <c r="A696" s="95" t="s">
        <v>346</v>
      </c>
      <c r="B696" s="95">
        <v>25</v>
      </c>
      <c r="C696" s="95" t="s">
        <v>474</v>
      </c>
      <c r="D696" s="43" t="s">
        <v>16</v>
      </c>
      <c r="E696" s="43">
        <v>31</v>
      </c>
      <c r="F696" s="97">
        <f t="shared" si="379"/>
        <v>54.936465074456329</v>
      </c>
      <c r="G696" s="97">
        <f t="shared" si="379"/>
        <v>43.907838908759373</v>
      </c>
      <c r="H696" s="97">
        <f t="shared" si="379"/>
        <v>30.503887307611219</v>
      </c>
      <c r="I696" s="97">
        <f t="shared" si="380"/>
        <v>-24.43257776684511</v>
      </c>
      <c r="J696" s="97">
        <f t="shared" si="381"/>
        <v>-13.403951601148155</v>
      </c>
      <c r="K696" s="97">
        <f t="shared" si="382"/>
        <v>-18.918264683996632</v>
      </c>
      <c r="L696" s="97">
        <f t="shared" si="383"/>
        <v>-16.93632488834502</v>
      </c>
      <c r="M696" s="97">
        <f t="shared" si="384"/>
        <v>-4.5110622749771139</v>
      </c>
      <c r="N696" s="97">
        <f t="shared" si="385"/>
        <v>-8.1838648882102483</v>
      </c>
      <c r="O696" s="97">
        <f t="shared" si="386"/>
        <v>8.7524600001347714</v>
      </c>
      <c r="P696" s="97">
        <f t="shared" si="387"/>
        <v>-3.6728026132331344</v>
      </c>
      <c r="Q696" s="97">
        <f t="shared" si="388"/>
        <v>2.5398286934508185</v>
      </c>
      <c r="R696" s="46">
        <v>61.585365853658537</v>
      </c>
      <c r="S696" s="46">
        <v>39.166666666666664</v>
      </c>
      <c r="T696" s="46">
        <v>48.666666666666671</v>
      </c>
      <c r="U696" s="47">
        <f t="shared" si="389"/>
        <v>-12.918699186991866</v>
      </c>
      <c r="V696" s="47">
        <f t="shared" si="390"/>
        <v>9.5000000000000071</v>
      </c>
      <c r="W696" s="47">
        <f t="shared" si="391"/>
        <v>-1.7093495934959293</v>
      </c>
      <c r="X696" s="46">
        <v>47.058823529411761</v>
      </c>
      <c r="Y696" s="46">
        <v>46.258503401360542</v>
      </c>
      <c r="Z696" s="46">
        <v>41.935483870967744</v>
      </c>
      <c r="AA696" s="47">
        <f t="shared" si="392"/>
        <v>-5.1233396584440172</v>
      </c>
      <c r="AB696" s="47">
        <f t="shared" si="393"/>
        <v>-4.3230195303927985</v>
      </c>
      <c r="AC696" s="47">
        <f t="shared" si="394"/>
        <v>-4.7231795944184078</v>
      </c>
      <c r="AD696" s="46">
        <v>48.484848484848484</v>
      </c>
      <c r="AE696" s="46">
        <v>40.206185567010309</v>
      </c>
      <c r="AF696" s="46">
        <v>11.805555555555555</v>
      </c>
      <c r="AG696" s="47">
        <f t="shared" si="364"/>
        <v>-36.679292929292927</v>
      </c>
      <c r="AH696" s="47">
        <f t="shared" si="365"/>
        <v>-28.400630011454751</v>
      </c>
      <c r="AI696" s="47">
        <f t="shared" si="395"/>
        <v>-32.539961470373839</v>
      </c>
      <c r="AJ696" s="46">
        <v>62.616822429906534</v>
      </c>
      <c r="AK696" s="46">
        <v>50</v>
      </c>
      <c r="AL696" s="46">
        <v>19.607843137254903</v>
      </c>
      <c r="AM696" s="47">
        <f t="shared" si="366"/>
        <v>-43.008979292651631</v>
      </c>
      <c r="AN696" s="47">
        <f t="shared" si="367"/>
        <v>-30.392156862745097</v>
      </c>
      <c r="AO696" s="47">
        <f t="shared" si="396"/>
        <v>-36.700568077698364</v>
      </c>
      <c r="AP696" s="97">
        <f t="shared" si="368"/>
        <v>71.872789962801349</v>
      </c>
      <c r="AQ696" s="97">
        <f t="shared" si="369"/>
        <v>48.418901183736487</v>
      </c>
      <c r="AR696" s="97">
        <f t="shared" si="370"/>
        <v>38.687752195821467</v>
      </c>
      <c r="AS696" s="97">
        <f t="shared" si="397"/>
        <v>-33.185037766979882</v>
      </c>
      <c r="AT696" s="97">
        <f t="shared" si="398"/>
        <v>-9.7311489879150201</v>
      </c>
      <c r="AU696" s="97">
        <f t="shared" si="399"/>
        <v>-21.458093377447451</v>
      </c>
      <c r="AV696" s="46">
        <v>71.929824561403507</v>
      </c>
      <c r="AW696" s="46">
        <v>41.379310344827587</v>
      </c>
      <c r="AX696" s="46">
        <v>43.220338983050851</v>
      </c>
      <c r="AY696" s="47">
        <f t="shared" si="371"/>
        <v>-28.709485578352655</v>
      </c>
      <c r="AZ696" s="47">
        <f t="shared" si="372"/>
        <v>1.8410286382232641</v>
      </c>
      <c r="BA696" s="46">
        <v>64.137931034482747</v>
      </c>
      <c r="BB696" s="46">
        <v>35.172413793103445</v>
      </c>
      <c r="BC696" s="46">
        <v>32.173913043478258</v>
      </c>
      <c r="BD696" s="47">
        <f t="shared" si="373"/>
        <v>-31.964017991004489</v>
      </c>
      <c r="BE696" s="47">
        <f t="shared" si="374"/>
        <v>-2.9985007496251868</v>
      </c>
      <c r="BF696" s="46">
        <v>78.723404255319153</v>
      </c>
      <c r="BG696" s="46">
        <v>55.223880597014926</v>
      </c>
      <c r="BH696" s="46">
        <v>36.756756756756758</v>
      </c>
      <c r="BI696" s="47">
        <f t="shared" si="375"/>
        <v>-41.966647498562395</v>
      </c>
      <c r="BJ696" s="47">
        <f t="shared" si="376"/>
        <v>-18.467123840258168</v>
      </c>
      <c r="BK696" s="46">
        <v>72.7</v>
      </c>
      <c r="BL696" s="46">
        <v>61.9</v>
      </c>
      <c r="BM696" s="46">
        <v>42.6</v>
      </c>
      <c r="BN696" s="47">
        <f t="shared" si="377"/>
        <v>-30.1</v>
      </c>
      <c r="BO696" s="47">
        <f t="shared" si="378"/>
        <v>-19.299999999999997</v>
      </c>
    </row>
    <row r="697" spans="1:67" x14ac:dyDescent="0.15">
      <c r="A697" s="95" t="s">
        <v>346</v>
      </c>
      <c r="B697" s="95">
        <v>25</v>
      </c>
      <c r="C697" s="95" t="s">
        <v>474</v>
      </c>
      <c r="D697" s="43" t="s">
        <v>477</v>
      </c>
      <c r="E697" s="43">
        <v>32</v>
      </c>
      <c r="F697" s="97">
        <f t="shared" si="379"/>
        <v>51.666666666666664</v>
      </c>
      <c r="G697" s="97">
        <f t="shared" si="379"/>
        <v>26.820652173913043</v>
      </c>
      <c r="H697" s="97">
        <f t="shared" si="379"/>
        <v>43.123433583959894</v>
      </c>
      <c r="I697" s="97">
        <f t="shared" si="380"/>
        <v>-8.5432330827067702</v>
      </c>
      <c r="J697" s="97">
        <f t="shared" si="381"/>
        <v>16.302781410046851</v>
      </c>
      <c r="K697" s="97">
        <f t="shared" si="382"/>
        <v>3.8797741636700405</v>
      </c>
      <c r="L697" s="97">
        <f t="shared" si="383"/>
        <v>37.339880952380952</v>
      </c>
      <c r="M697" s="97">
        <f t="shared" si="384"/>
        <v>8.8299114331723025</v>
      </c>
      <c r="N697" s="97">
        <f t="shared" si="385"/>
        <v>42.502873330260108</v>
      </c>
      <c r="O697" s="97">
        <f t="shared" si="386"/>
        <v>5.1629923778791564</v>
      </c>
      <c r="P697" s="97">
        <f t="shared" si="387"/>
        <v>33.672961897087802</v>
      </c>
      <c r="Q697" s="97">
        <f t="shared" si="388"/>
        <v>19.417977137483479</v>
      </c>
      <c r="R697" s="46">
        <v>66.666666666666657</v>
      </c>
      <c r="S697" s="46">
        <v>37.5</v>
      </c>
      <c r="T697" s="46">
        <v>73.68421052631578</v>
      </c>
      <c r="U697" s="47">
        <f t="shared" si="389"/>
        <v>7.0175438596491233</v>
      </c>
      <c r="V697" s="47">
        <f t="shared" si="390"/>
        <v>36.18421052631578</v>
      </c>
      <c r="W697" s="47">
        <f t="shared" si="391"/>
        <v>21.600877192982452</v>
      </c>
      <c r="X697" s="46">
        <v>80</v>
      </c>
      <c r="Y697" s="46">
        <v>10</v>
      </c>
      <c r="Z697" s="46">
        <v>25</v>
      </c>
      <c r="AA697" s="47">
        <f t="shared" si="392"/>
        <v>-55</v>
      </c>
      <c r="AB697" s="47">
        <f t="shared" si="393"/>
        <v>15</v>
      </c>
      <c r="AC697" s="47">
        <f t="shared" si="394"/>
        <v>-20</v>
      </c>
      <c r="AD697" s="46">
        <v>60</v>
      </c>
      <c r="AE697" s="46">
        <v>25</v>
      </c>
      <c r="AF697" s="46">
        <v>16.666666666666664</v>
      </c>
      <c r="AG697" s="47">
        <f t="shared" si="364"/>
        <v>-43.333333333333336</v>
      </c>
      <c r="AH697" s="47">
        <f t="shared" si="365"/>
        <v>-8.3333333333333357</v>
      </c>
      <c r="AI697" s="47">
        <f t="shared" si="395"/>
        <v>-25.833333333333336</v>
      </c>
      <c r="AJ697" s="46">
        <v>0</v>
      </c>
      <c r="AK697" s="46">
        <v>34.782608695652172</v>
      </c>
      <c r="AL697" s="46">
        <v>57.142857142857139</v>
      </c>
      <c r="AM697" s="47">
        <f t="shared" si="366"/>
        <v>57.142857142857139</v>
      </c>
      <c r="AN697" s="47">
        <f t="shared" si="367"/>
        <v>22.360248447204967</v>
      </c>
      <c r="AO697" s="47">
        <f t="shared" si="396"/>
        <v>39.751552795031053</v>
      </c>
      <c r="AP697" s="97">
        <f t="shared" si="368"/>
        <v>14.326785714285712</v>
      </c>
      <c r="AQ697" s="97">
        <f t="shared" si="369"/>
        <v>17.99074074074074</v>
      </c>
      <c r="AR697" s="97">
        <f t="shared" si="370"/>
        <v>0.62056025369978851</v>
      </c>
      <c r="AS697" s="97">
        <f t="shared" si="397"/>
        <v>-13.706225460585923</v>
      </c>
      <c r="AT697" s="97">
        <f t="shared" si="398"/>
        <v>-17.370180487040951</v>
      </c>
      <c r="AU697" s="97">
        <f t="shared" si="399"/>
        <v>-15.538202973813437</v>
      </c>
      <c r="AV697" s="46">
        <v>-6.25</v>
      </c>
      <c r="AW697" s="46">
        <v>5.5555555555555554</v>
      </c>
      <c r="AX697" s="46">
        <v>-13.636363636363635</v>
      </c>
      <c r="AY697" s="47">
        <f t="shared" si="371"/>
        <v>-7.3863636363636349</v>
      </c>
      <c r="AZ697" s="47">
        <f t="shared" si="372"/>
        <v>-19.19191919191919</v>
      </c>
      <c r="BA697" s="46">
        <v>0</v>
      </c>
      <c r="BB697" s="46">
        <v>6.666666666666667</v>
      </c>
      <c r="BC697" s="46">
        <v>-25.581395348837212</v>
      </c>
      <c r="BD697" s="47">
        <f t="shared" si="373"/>
        <v>-25.581395348837212</v>
      </c>
      <c r="BE697" s="47">
        <f t="shared" si="374"/>
        <v>-32.248062015503876</v>
      </c>
      <c r="BF697" s="46">
        <v>42.857142857142854</v>
      </c>
      <c r="BG697" s="46">
        <v>40.74074074074074</v>
      </c>
      <c r="BH697" s="46">
        <v>25</v>
      </c>
      <c r="BI697" s="47">
        <f t="shared" si="375"/>
        <v>-17.857142857142854</v>
      </c>
      <c r="BJ697" s="47">
        <f t="shared" si="376"/>
        <v>-15.74074074074074</v>
      </c>
      <c r="BK697" s="46">
        <v>20.7</v>
      </c>
      <c r="BL697" s="46">
        <v>19</v>
      </c>
      <c r="BM697" s="46">
        <v>16.7</v>
      </c>
      <c r="BN697" s="47">
        <f t="shared" si="377"/>
        <v>-4</v>
      </c>
      <c r="BO697" s="47">
        <f t="shared" si="378"/>
        <v>-2.3000000000000007</v>
      </c>
    </row>
    <row r="698" spans="1:67" x14ac:dyDescent="0.15">
      <c r="A698" s="95" t="s">
        <v>346</v>
      </c>
      <c r="B698" s="95">
        <v>25</v>
      </c>
      <c r="C698" s="95" t="s">
        <v>474</v>
      </c>
      <c r="D698" s="43" t="s">
        <v>478</v>
      </c>
      <c r="E698" s="43">
        <v>33</v>
      </c>
      <c r="F698" s="97">
        <f t="shared" si="379"/>
        <v>32.704567804496847</v>
      </c>
      <c r="G698" s="97">
        <f t="shared" si="379"/>
        <v>11.162330554036247</v>
      </c>
      <c r="H698" s="97">
        <f t="shared" si="379"/>
        <v>7.0978791577662497</v>
      </c>
      <c r="I698" s="97">
        <f t="shared" si="380"/>
        <v>-25.606688646730596</v>
      </c>
      <c r="J698" s="97">
        <f t="shared" si="381"/>
        <v>-4.0644513962699973</v>
      </c>
      <c r="K698" s="97">
        <f t="shared" si="382"/>
        <v>-14.835570021500297</v>
      </c>
      <c r="L698" s="97">
        <f t="shared" si="383"/>
        <v>-2.842024664969081</v>
      </c>
      <c r="M698" s="97">
        <f t="shared" si="384"/>
        <v>-1.1735671830242804</v>
      </c>
      <c r="N698" s="97">
        <f t="shared" si="385"/>
        <v>14.72036688232305</v>
      </c>
      <c r="O698" s="97">
        <f t="shared" si="386"/>
        <v>17.56239154729213</v>
      </c>
      <c r="P698" s="97">
        <f t="shared" si="387"/>
        <v>15.893934065347331</v>
      </c>
      <c r="Q698" s="97">
        <f t="shared" si="388"/>
        <v>16.72816280631973</v>
      </c>
      <c r="R698" s="46">
        <v>31.25</v>
      </c>
      <c r="S698" s="46">
        <v>2.7397260273972601</v>
      </c>
      <c r="T698" s="46">
        <v>2.5862068965517242</v>
      </c>
      <c r="U698" s="47">
        <f t="shared" si="389"/>
        <v>-28.663793103448278</v>
      </c>
      <c r="V698" s="47">
        <f t="shared" si="390"/>
        <v>-0.15351913084553592</v>
      </c>
      <c r="W698" s="47">
        <f t="shared" si="391"/>
        <v>-14.408656117146906</v>
      </c>
      <c r="X698" s="46">
        <v>26.582278481012654</v>
      </c>
      <c r="Y698" s="46">
        <v>2.2988505747126435</v>
      </c>
      <c r="Z698" s="46">
        <v>-6.1946902654867255</v>
      </c>
      <c r="AA698" s="47">
        <f t="shared" si="392"/>
        <v>-32.776968746499378</v>
      </c>
      <c r="AB698" s="47">
        <f t="shared" si="393"/>
        <v>-8.4935408401993691</v>
      </c>
      <c r="AC698" s="47">
        <f t="shared" si="394"/>
        <v>-20.635254793349375</v>
      </c>
      <c r="AD698" s="46">
        <v>27.184466019417474</v>
      </c>
      <c r="AE698" s="46">
        <v>19.298245614035086</v>
      </c>
      <c r="AF698" s="46">
        <v>2</v>
      </c>
      <c r="AG698" s="47">
        <f t="shared" si="364"/>
        <v>-25.184466019417474</v>
      </c>
      <c r="AH698" s="47">
        <f t="shared" si="365"/>
        <v>-17.298245614035086</v>
      </c>
      <c r="AI698" s="47">
        <f t="shared" si="395"/>
        <v>-21.24135581672628</v>
      </c>
      <c r="AJ698" s="46">
        <v>45.801526717557252</v>
      </c>
      <c r="AK698" s="46">
        <v>20.3125</v>
      </c>
      <c r="AL698" s="46">
        <v>30</v>
      </c>
      <c r="AM698" s="47">
        <f t="shared" si="366"/>
        <v>-15.801526717557252</v>
      </c>
      <c r="AN698" s="47">
        <f t="shared" si="367"/>
        <v>9.6875</v>
      </c>
      <c r="AO698" s="47">
        <f t="shared" si="396"/>
        <v>-3.0570133587786259</v>
      </c>
      <c r="AP698" s="97">
        <f t="shared" si="368"/>
        <v>35.546592469465928</v>
      </c>
      <c r="AQ698" s="97">
        <f t="shared" si="369"/>
        <v>12.335897737060527</v>
      </c>
      <c r="AR698" s="97">
        <f t="shared" si="370"/>
        <v>-7.6224877245568008</v>
      </c>
      <c r="AS698" s="97">
        <f t="shared" si="397"/>
        <v>-43.169080194022726</v>
      </c>
      <c r="AT698" s="97">
        <f t="shared" si="398"/>
        <v>-19.958385461617329</v>
      </c>
      <c r="AU698" s="97">
        <f t="shared" si="399"/>
        <v>-31.563732827820026</v>
      </c>
      <c r="AV698" s="46">
        <v>62.043795620437962</v>
      </c>
      <c r="AW698" s="46">
        <v>-1.5151515151515151</v>
      </c>
      <c r="AX698" s="46">
        <v>17.647058823529413</v>
      </c>
      <c r="AY698" s="47">
        <f t="shared" si="371"/>
        <v>-44.396736796908549</v>
      </c>
      <c r="AZ698" s="47">
        <f t="shared" si="372"/>
        <v>19.162210338680929</v>
      </c>
      <c r="BA698" s="46">
        <v>30</v>
      </c>
      <c r="BB698" s="46">
        <v>3.4883720930232558</v>
      </c>
      <c r="BC698" s="46">
        <v>-11.842105263157894</v>
      </c>
      <c r="BD698" s="47">
        <f t="shared" si="373"/>
        <v>-41.84210526315789</v>
      </c>
      <c r="BE698" s="47">
        <f t="shared" si="374"/>
        <v>-15.330477356181149</v>
      </c>
      <c r="BF698" s="46">
        <v>25.742574257425744</v>
      </c>
      <c r="BG698" s="46">
        <v>20.37037037037037</v>
      </c>
      <c r="BH698" s="46">
        <v>-34.394904458598724</v>
      </c>
      <c r="BI698" s="47">
        <f t="shared" si="375"/>
        <v>-60.137478716024468</v>
      </c>
      <c r="BJ698" s="47">
        <f t="shared" si="376"/>
        <v>-54.765274828969098</v>
      </c>
      <c r="BK698" s="46">
        <v>24.4</v>
      </c>
      <c r="BL698" s="46">
        <v>27</v>
      </c>
      <c r="BM698" s="46">
        <v>-1.9</v>
      </c>
      <c r="BN698" s="47">
        <f t="shared" si="377"/>
        <v>-26.299999999999997</v>
      </c>
      <c r="BO698" s="47">
        <f t="shared" si="378"/>
        <v>-28.9</v>
      </c>
    </row>
    <row r="699" spans="1:67" x14ac:dyDescent="0.15">
      <c r="A699" s="95" t="s">
        <v>346</v>
      </c>
      <c r="B699" s="95">
        <v>25</v>
      </c>
      <c r="C699" s="95" t="s">
        <v>474</v>
      </c>
      <c r="D699" s="43" t="s">
        <v>500</v>
      </c>
      <c r="E699" s="43">
        <v>34</v>
      </c>
      <c r="F699" s="97">
        <f t="shared" si="379"/>
        <v>56.420018153889124</v>
      </c>
      <c r="G699" s="97">
        <f t="shared" si="379"/>
        <v>28.362068965517242</v>
      </c>
      <c r="H699" s="97">
        <f t="shared" si="379"/>
        <v>48.841873706004144</v>
      </c>
      <c r="I699" s="97">
        <f t="shared" si="380"/>
        <v>-7.5781444478849807</v>
      </c>
      <c r="J699" s="97">
        <f t="shared" si="381"/>
        <v>20.479804740486902</v>
      </c>
      <c r="K699" s="97">
        <f t="shared" si="382"/>
        <v>6.4508301463009605</v>
      </c>
      <c r="L699" s="97">
        <f t="shared" si="383"/>
        <v>12.590034765184804</v>
      </c>
      <c r="M699" s="97">
        <f t="shared" si="384"/>
        <v>-8.8497486883735839</v>
      </c>
      <c r="N699" s="97">
        <f t="shared" si="385"/>
        <v>26.486995657223655</v>
      </c>
      <c r="O699" s="97">
        <f t="shared" si="386"/>
        <v>13.896960892038852</v>
      </c>
      <c r="P699" s="97">
        <f t="shared" si="387"/>
        <v>35.336744345597239</v>
      </c>
      <c r="Q699" s="97">
        <f t="shared" si="388"/>
        <v>24.616852618818044</v>
      </c>
      <c r="R699" s="46">
        <v>61.363636363636367</v>
      </c>
      <c r="S699" s="46">
        <v>40</v>
      </c>
      <c r="T699" s="46" t="s">
        <v>288</v>
      </c>
      <c r="U699" s="47" t="e">
        <f t="shared" si="389"/>
        <v>#VALUE!</v>
      </c>
      <c r="V699" s="47" t="e">
        <f t="shared" si="390"/>
        <v>#VALUE!</v>
      </c>
      <c r="W699" s="47" t="e">
        <f t="shared" si="391"/>
        <v>#VALUE!</v>
      </c>
      <c r="X699" s="46">
        <v>70</v>
      </c>
      <c r="Y699" s="46">
        <v>40</v>
      </c>
      <c r="Z699" s="46">
        <v>92.857142857142861</v>
      </c>
      <c r="AA699" s="47">
        <f t="shared" si="392"/>
        <v>22.857142857142861</v>
      </c>
      <c r="AB699" s="47">
        <f t="shared" si="393"/>
        <v>52.857142857142861</v>
      </c>
      <c r="AC699" s="47">
        <f t="shared" si="394"/>
        <v>37.857142857142861</v>
      </c>
      <c r="AD699" s="46">
        <v>52.380952380952387</v>
      </c>
      <c r="AE699" s="46">
        <v>30</v>
      </c>
      <c r="AF699" s="46">
        <v>63.04347826086957</v>
      </c>
      <c r="AG699" s="47">
        <f t="shared" si="364"/>
        <v>10.662525879917183</v>
      </c>
      <c r="AH699" s="47">
        <f t="shared" si="365"/>
        <v>33.04347826086957</v>
      </c>
      <c r="AI699" s="47">
        <f t="shared" si="395"/>
        <v>21.853002070393376</v>
      </c>
      <c r="AJ699" s="46">
        <v>41.935483870967744</v>
      </c>
      <c r="AK699" s="46">
        <v>3.4482758620689653</v>
      </c>
      <c r="AL699" s="46">
        <v>-9.375</v>
      </c>
      <c r="AM699" s="47">
        <f t="shared" si="366"/>
        <v>-51.310483870967744</v>
      </c>
      <c r="AN699" s="47">
        <f t="shared" si="367"/>
        <v>-12.823275862068964</v>
      </c>
      <c r="AO699" s="47">
        <f t="shared" si="396"/>
        <v>-32.066879866518356</v>
      </c>
      <c r="AP699" s="97">
        <f t="shared" si="368"/>
        <v>43.829983388704321</v>
      </c>
      <c r="AQ699" s="97">
        <f t="shared" si="369"/>
        <v>37.211817653890826</v>
      </c>
      <c r="AR699" s="97">
        <f t="shared" si="370"/>
        <v>22.354878048780488</v>
      </c>
      <c r="AS699" s="97">
        <f t="shared" si="397"/>
        <v>-21.475105339923832</v>
      </c>
      <c r="AT699" s="97">
        <f t="shared" si="398"/>
        <v>-14.856939605110338</v>
      </c>
      <c r="AU699" s="97">
        <f t="shared" si="399"/>
        <v>-18.166022472517085</v>
      </c>
      <c r="AV699" s="46">
        <v>51.162790697674424</v>
      </c>
      <c r="AW699" s="46">
        <v>26.190476190476193</v>
      </c>
      <c r="AX699" s="46">
        <v>20</v>
      </c>
      <c r="AY699" s="47">
        <f t="shared" si="371"/>
        <v>-31.162790697674424</v>
      </c>
      <c r="AZ699" s="47">
        <f t="shared" si="372"/>
        <v>-6.1904761904761934</v>
      </c>
      <c r="BA699" s="46">
        <v>40</v>
      </c>
      <c r="BB699" s="46">
        <v>78.571428571428569</v>
      </c>
      <c r="BC699" s="46">
        <v>51.219512195121951</v>
      </c>
      <c r="BD699" s="47">
        <f t="shared" si="373"/>
        <v>11.219512195121951</v>
      </c>
      <c r="BE699" s="47">
        <f t="shared" si="374"/>
        <v>-27.351916376306619</v>
      </c>
      <c r="BF699" s="46">
        <v>30.357142857142854</v>
      </c>
      <c r="BG699" s="46">
        <v>36.585365853658537</v>
      </c>
      <c r="BH699" s="46">
        <v>-4</v>
      </c>
      <c r="BI699" s="47">
        <f t="shared" si="375"/>
        <v>-34.357142857142854</v>
      </c>
      <c r="BJ699" s="47">
        <f t="shared" si="376"/>
        <v>-40.585365853658537</v>
      </c>
      <c r="BK699" s="46">
        <v>53.8</v>
      </c>
      <c r="BL699" s="46">
        <v>7.5</v>
      </c>
      <c r="BM699" s="46">
        <v>22.2</v>
      </c>
      <c r="BN699" s="47">
        <f t="shared" si="377"/>
        <v>-31.599999999999998</v>
      </c>
      <c r="BO699" s="47">
        <f t="shared" si="378"/>
        <v>14.7</v>
      </c>
    </row>
    <row r="700" spans="1:67" x14ac:dyDescent="0.15">
      <c r="A700" s="95" t="s">
        <v>346</v>
      </c>
      <c r="B700" s="95">
        <v>25</v>
      </c>
      <c r="C700" s="95" t="s">
        <v>474</v>
      </c>
      <c r="D700" s="43" t="s">
        <v>272</v>
      </c>
      <c r="E700" s="43">
        <v>18</v>
      </c>
      <c r="F700" s="97">
        <f t="shared" si="379"/>
        <v>46.769841794465009</v>
      </c>
      <c r="G700" s="97">
        <f t="shared" si="379"/>
        <v>42.780438126776083</v>
      </c>
      <c r="H700" s="97">
        <f t="shared" si="379"/>
        <v>47.92191939614569</v>
      </c>
      <c r="I700" s="97">
        <f t="shared" si="380"/>
        <v>1.1520776016806806</v>
      </c>
      <c r="J700" s="97">
        <f t="shared" si="381"/>
        <v>5.1414812693696064</v>
      </c>
      <c r="K700" s="97">
        <f t="shared" si="382"/>
        <v>3.1467794355251435</v>
      </c>
      <c r="L700" s="97">
        <f t="shared" si="383"/>
        <v>-10.489235243573894</v>
      </c>
      <c r="M700" s="97">
        <f t="shared" si="384"/>
        <v>-1.5817812968948815</v>
      </c>
      <c r="N700" s="97">
        <f t="shared" si="385"/>
        <v>8.9688299222791983</v>
      </c>
      <c r="O700" s="97">
        <f t="shared" si="386"/>
        <v>19.458065165853093</v>
      </c>
      <c r="P700" s="97">
        <f t="shared" si="387"/>
        <v>10.55061121917408</v>
      </c>
      <c r="Q700" s="97">
        <f t="shared" si="388"/>
        <v>15.004338192513586</v>
      </c>
      <c r="R700" s="46">
        <v>48.087431693989068</v>
      </c>
      <c r="S700" s="46">
        <v>37.988826815642454</v>
      </c>
      <c r="T700" s="46">
        <v>36.470588235294116</v>
      </c>
      <c r="U700" s="47">
        <f t="shared" si="389"/>
        <v>-11.616843458694952</v>
      </c>
      <c r="V700" s="47">
        <f t="shared" si="390"/>
        <v>-1.5182385803483385</v>
      </c>
      <c r="W700" s="47">
        <f t="shared" si="391"/>
        <v>-6.567541019521645</v>
      </c>
      <c r="X700" s="46">
        <v>39.247311827956985</v>
      </c>
      <c r="Y700" s="46">
        <v>48.691099476439788</v>
      </c>
      <c r="Z700" s="46">
        <v>62.777777777777779</v>
      </c>
      <c r="AA700" s="47">
        <f t="shared" si="392"/>
        <v>23.530465949820794</v>
      </c>
      <c r="AB700" s="47">
        <f t="shared" si="393"/>
        <v>14.08667830133799</v>
      </c>
      <c r="AC700" s="47">
        <f t="shared" si="394"/>
        <v>18.808572125579392</v>
      </c>
      <c r="AD700" s="46">
        <v>45.161290322580641</v>
      </c>
      <c r="AE700" s="46">
        <v>41.142857142857139</v>
      </c>
      <c r="AF700" s="46">
        <v>48.044692737430168</v>
      </c>
      <c r="AG700" s="47">
        <f t="shared" si="364"/>
        <v>2.8834024148495274</v>
      </c>
      <c r="AH700" s="47">
        <f t="shared" si="365"/>
        <v>6.9018355945730292</v>
      </c>
      <c r="AI700" s="47">
        <f t="shared" si="395"/>
        <v>4.8926190047112783</v>
      </c>
      <c r="AJ700" s="46">
        <v>54.583333333333329</v>
      </c>
      <c r="AK700" s="46">
        <v>43.298969072164951</v>
      </c>
      <c r="AL700" s="46">
        <v>44.394618834080717</v>
      </c>
      <c r="AM700" s="47">
        <f t="shared" si="366"/>
        <v>-10.188714499252612</v>
      </c>
      <c r="AN700" s="47">
        <f t="shared" si="367"/>
        <v>1.0956497619157659</v>
      </c>
      <c r="AO700" s="47">
        <f t="shared" si="396"/>
        <v>-4.5465323686684229</v>
      </c>
      <c r="AP700" s="97">
        <f t="shared" si="368"/>
        <v>57.259077038038903</v>
      </c>
      <c r="AQ700" s="97">
        <f t="shared" si="369"/>
        <v>44.362219423670965</v>
      </c>
      <c r="AR700" s="97">
        <f t="shared" si="370"/>
        <v>38.953089473866491</v>
      </c>
      <c r="AS700" s="97">
        <f t="shared" si="397"/>
        <v>-18.305987564172412</v>
      </c>
      <c r="AT700" s="97">
        <f t="shared" si="398"/>
        <v>-5.4091299498044734</v>
      </c>
      <c r="AU700" s="97">
        <f t="shared" si="399"/>
        <v>-11.857558756988443</v>
      </c>
      <c r="AV700" s="46">
        <v>62.765957446808507</v>
      </c>
      <c r="AW700" s="46">
        <v>29.677419354838708</v>
      </c>
      <c r="AX700" s="46">
        <v>35.984848484848484</v>
      </c>
      <c r="AY700" s="47">
        <f t="shared" si="371"/>
        <v>-26.781108961960022</v>
      </c>
      <c r="AZ700" s="47">
        <f t="shared" si="372"/>
        <v>6.3074291300097762</v>
      </c>
      <c r="BA700" s="46">
        <v>50.47923322683706</v>
      </c>
      <c r="BB700" s="46">
        <v>37.792642140468232</v>
      </c>
      <c r="BC700" s="46">
        <v>30.742049469964666</v>
      </c>
      <c r="BD700" s="47">
        <f t="shared" si="373"/>
        <v>-19.737183756872394</v>
      </c>
      <c r="BE700" s="47">
        <f t="shared" si="374"/>
        <v>-7.0505926705035655</v>
      </c>
      <c r="BF700" s="46">
        <v>61.891117478510026</v>
      </c>
      <c r="BG700" s="46">
        <v>50.778816199376941</v>
      </c>
      <c r="BH700" s="46">
        <v>37.685459940652819</v>
      </c>
      <c r="BI700" s="47">
        <f t="shared" si="375"/>
        <v>-24.205657537857206</v>
      </c>
      <c r="BJ700" s="47">
        <f t="shared" si="376"/>
        <v>-13.093356258724121</v>
      </c>
      <c r="BK700" s="46">
        <v>53.9</v>
      </c>
      <c r="BL700" s="46">
        <v>59.2</v>
      </c>
      <c r="BM700" s="46">
        <v>51.4</v>
      </c>
      <c r="BN700" s="47">
        <f t="shared" si="377"/>
        <v>-2.5</v>
      </c>
      <c r="BO700" s="47">
        <f t="shared" si="378"/>
        <v>-7.8000000000000043</v>
      </c>
    </row>
    <row r="701" spans="1:67" x14ac:dyDescent="0.15">
      <c r="A701" s="95" t="s">
        <v>346</v>
      </c>
      <c r="B701" s="95">
        <v>25</v>
      </c>
      <c r="C701" s="95" t="s">
        <v>474</v>
      </c>
      <c r="D701" s="43" t="s">
        <v>273</v>
      </c>
      <c r="E701" s="43">
        <v>19</v>
      </c>
      <c r="F701" s="97">
        <f t="shared" si="379"/>
        <v>80.765437103738606</v>
      </c>
      <c r="G701" s="97">
        <f t="shared" si="379"/>
        <v>65.709193584193571</v>
      </c>
      <c r="H701" s="97">
        <f t="shared" si="379"/>
        <v>49.631224900454811</v>
      </c>
      <c r="I701" s="97">
        <f t="shared" si="380"/>
        <v>-31.134212203283795</v>
      </c>
      <c r="J701" s="97">
        <f t="shared" si="381"/>
        <v>-16.07796868373876</v>
      </c>
      <c r="K701" s="97">
        <f t="shared" si="382"/>
        <v>-23.606090443511277</v>
      </c>
      <c r="L701" s="97">
        <f t="shared" si="383"/>
        <v>2.4885608750936683</v>
      </c>
      <c r="M701" s="97">
        <f t="shared" si="384"/>
        <v>0.8026412265695626</v>
      </c>
      <c r="N701" s="97">
        <f t="shared" si="385"/>
        <v>-1.606619699031377</v>
      </c>
      <c r="O701" s="97">
        <f t="shared" si="386"/>
        <v>-4.0951805741250453</v>
      </c>
      <c r="P701" s="97">
        <f t="shared" si="387"/>
        <v>-2.4092609256009396</v>
      </c>
      <c r="Q701" s="97">
        <f t="shared" si="388"/>
        <v>-3.2522207498629925</v>
      </c>
      <c r="R701" s="46">
        <v>75.362318840579718</v>
      </c>
      <c r="S701" s="46">
        <v>64.935064935064929</v>
      </c>
      <c r="T701" s="46">
        <v>39.42307692307692</v>
      </c>
      <c r="U701" s="47">
        <f t="shared" si="389"/>
        <v>-35.939241917502798</v>
      </c>
      <c r="V701" s="47">
        <f t="shared" si="390"/>
        <v>-25.511988011988009</v>
      </c>
      <c r="W701" s="47">
        <f t="shared" si="391"/>
        <v>-30.725614964745404</v>
      </c>
      <c r="X701" s="46">
        <v>77.906976744186053</v>
      </c>
      <c r="Y701" s="46">
        <v>68.055555555555557</v>
      </c>
      <c r="Z701" s="46">
        <v>52.531645569620252</v>
      </c>
      <c r="AA701" s="47">
        <f t="shared" si="392"/>
        <v>-25.375331174565801</v>
      </c>
      <c r="AB701" s="47">
        <f t="shared" si="393"/>
        <v>-15.523909985935305</v>
      </c>
      <c r="AC701" s="47">
        <f t="shared" si="394"/>
        <v>-20.449620580250553</v>
      </c>
      <c r="AD701" s="46">
        <v>83</v>
      </c>
      <c r="AE701" s="46">
        <v>53.846153846153847</v>
      </c>
      <c r="AF701" s="46">
        <v>37.078651685393261</v>
      </c>
      <c r="AG701" s="47">
        <f t="shared" si="364"/>
        <v>-45.921348314606739</v>
      </c>
      <c r="AH701" s="47">
        <f t="shared" si="365"/>
        <v>-16.767502160760586</v>
      </c>
      <c r="AI701" s="47">
        <f t="shared" si="395"/>
        <v>-31.344425237683662</v>
      </c>
      <c r="AJ701" s="46">
        <v>86.79245283018868</v>
      </c>
      <c r="AK701" s="46">
        <v>76</v>
      </c>
      <c r="AL701" s="46">
        <v>69.491525423728817</v>
      </c>
      <c r="AM701" s="47">
        <f t="shared" si="366"/>
        <v>-17.300927406459863</v>
      </c>
      <c r="AN701" s="47">
        <f t="shared" si="367"/>
        <v>-6.5084745762711833</v>
      </c>
      <c r="AO701" s="47">
        <f t="shared" si="396"/>
        <v>-11.904700991365523</v>
      </c>
      <c r="AP701" s="97">
        <f t="shared" si="368"/>
        <v>78.276876228644937</v>
      </c>
      <c r="AQ701" s="97">
        <f t="shared" si="369"/>
        <v>64.906552357624008</v>
      </c>
      <c r="AR701" s="97">
        <f t="shared" si="370"/>
        <v>51.237844599486188</v>
      </c>
      <c r="AS701" s="97">
        <f t="shared" si="397"/>
        <v>-27.03903162915875</v>
      </c>
      <c r="AT701" s="97">
        <f t="shared" si="398"/>
        <v>-13.66870775813782</v>
      </c>
      <c r="AU701" s="97">
        <f t="shared" si="399"/>
        <v>-20.353869693648285</v>
      </c>
      <c r="AV701" s="46">
        <v>77.669902912621353</v>
      </c>
      <c r="AW701" s="46">
        <v>49.295774647887328</v>
      </c>
      <c r="AX701" s="46">
        <v>50.617283950617285</v>
      </c>
      <c r="AY701" s="47">
        <f t="shared" si="371"/>
        <v>-27.052618962004068</v>
      </c>
      <c r="AZ701" s="47">
        <f t="shared" si="372"/>
        <v>1.3215093027299574</v>
      </c>
      <c r="BA701" s="46">
        <v>80.219780219780219</v>
      </c>
      <c r="BB701" s="46">
        <v>62.5</v>
      </c>
      <c r="BC701" s="46">
        <v>43.61702127659575</v>
      </c>
      <c r="BD701" s="47">
        <f t="shared" si="373"/>
        <v>-36.602758943184469</v>
      </c>
      <c r="BE701" s="47">
        <f t="shared" si="374"/>
        <v>-18.88297872340425</v>
      </c>
      <c r="BF701" s="46">
        <v>78.21782178217822</v>
      </c>
      <c r="BG701" s="46">
        <v>64.130434782608688</v>
      </c>
      <c r="BH701" s="46">
        <v>57.317073170731703</v>
      </c>
      <c r="BI701" s="47">
        <f t="shared" si="375"/>
        <v>-20.900748611446517</v>
      </c>
      <c r="BJ701" s="47">
        <f t="shared" si="376"/>
        <v>-6.8133616118769851</v>
      </c>
      <c r="BK701" s="46">
        <v>77</v>
      </c>
      <c r="BL701" s="46">
        <v>83.7</v>
      </c>
      <c r="BM701" s="46">
        <v>53.4</v>
      </c>
      <c r="BN701" s="47">
        <f t="shared" si="377"/>
        <v>-23.6</v>
      </c>
      <c r="BO701" s="47">
        <f t="shared" si="378"/>
        <v>-30.300000000000004</v>
      </c>
    </row>
    <row r="702" spans="1:67" x14ac:dyDescent="0.15">
      <c r="A702" s="95" t="s">
        <v>346</v>
      </c>
      <c r="B702" s="95">
        <v>25</v>
      </c>
      <c r="C702" s="95" t="s">
        <v>474</v>
      </c>
      <c r="D702" s="43" t="s">
        <v>274</v>
      </c>
      <c r="E702" s="43">
        <v>20</v>
      </c>
      <c r="F702" s="97">
        <f t="shared" si="379"/>
        <v>66.129972966729611</v>
      </c>
      <c r="G702" s="97">
        <f t="shared" si="379"/>
        <v>21.697633395325905</v>
      </c>
      <c r="H702" s="97">
        <f t="shared" si="379"/>
        <v>45.2703672657982</v>
      </c>
      <c r="I702" s="97">
        <f t="shared" si="380"/>
        <v>-20.859605700931411</v>
      </c>
      <c r="J702" s="97">
        <f t="shared" si="381"/>
        <v>23.572733870472295</v>
      </c>
      <c r="K702" s="97">
        <f t="shared" si="382"/>
        <v>1.3565640847704419</v>
      </c>
      <c r="L702" s="97">
        <f t="shared" si="383"/>
        <v>-0.31822624932820531</v>
      </c>
      <c r="M702" s="97">
        <f t="shared" si="384"/>
        <v>-12.075251124335619</v>
      </c>
      <c r="N702" s="97">
        <f t="shared" si="385"/>
        <v>3.3292352611609033</v>
      </c>
      <c r="O702" s="97">
        <f t="shared" si="386"/>
        <v>3.6474615104891086</v>
      </c>
      <c r="P702" s="97">
        <f t="shared" si="387"/>
        <v>15.404486385496522</v>
      </c>
      <c r="Q702" s="97">
        <f t="shared" si="388"/>
        <v>9.5259739479928154</v>
      </c>
      <c r="R702" s="46">
        <v>67.20647773279353</v>
      </c>
      <c r="S702" s="46">
        <v>17.703349282296653</v>
      </c>
      <c r="T702" s="46">
        <v>37.61904761904762</v>
      </c>
      <c r="U702" s="47">
        <f t="shared" si="389"/>
        <v>-29.58743011374591</v>
      </c>
      <c r="V702" s="47">
        <f t="shared" si="390"/>
        <v>19.915698336750967</v>
      </c>
      <c r="W702" s="47">
        <f t="shared" si="391"/>
        <v>-4.8358658884974712</v>
      </c>
      <c r="X702" s="46">
        <v>70.124481327800822</v>
      </c>
      <c r="Y702" s="46">
        <v>15.111111111111111</v>
      </c>
      <c r="Z702" s="46">
        <v>45.333333333333329</v>
      </c>
      <c r="AA702" s="47">
        <f t="shared" si="392"/>
        <v>-24.791147994467494</v>
      </c>
      <c r="AB702" s="47">
        <f t="shared" si="393"/>
        <v>30.222222222222218</v>
      </c>
      <c r="AC702" s="47">
        <f t="shared" si="394"/>
        <v>2.7155371138773621</v>
      </c>
      <c r="AD702" s="46">
        <v>59.599999999999994</v>
      </c>
      <c r="AE702" s="46">
        <v>17.241379310344829</v>
      </c>
      <c r="AF702" s="46">
        <v>48.672566371681413</v>
      </c>
      <c r="AG702" s="47">
        <f t="shared" si="364"/>
        <v>-10.927433628318582</v>
      </c>
      <c r="AH702" s="47">
        <f t="shared" si="365"/>
        <v>31.431187061336583</v>
      </c>
      <c r="AI702" s="47">
        <f t="shared" si="395"/>
        <v>10.251876716509001</v>
      </c>
      <c r="AJ702" s="46">
        <v>67.588932806324109</v>
      </c>
      <c r="AK702" s="46">
        <v>36.734693877551024</v>
      </c>
      <c r="AL702" s="46">
        <v>49.45652173913043</v>
      </c>
      <c r="AM702" s="47">
        <f t="shared" si="366"/>
        <v>-18.132411067193679</v>
      </c>
      <c r="AN702" s="47">
        <f t="shared" si="367"/>
        <v>12.721827861579406</v>
      </c>
      <c r="AO702" s="47">
        <f t="shared" si="396"/>
        <v>-2.7052916028071365</v>
      </c>
      <c r="AP702" s="97">
        <f t="shared" si="368"/>
        <v>66.448199216057816</v>
      </c>
      <c r="AQ702" s="97">
        <f t="shared" si="369"/>
        <v>33.772884519661524</v>
      </c>
      <c r="AR702" s="97">
        <f t="shared" si="370"/>
        <v>41.941132004637296</v>
      </c>
      <c r="AS702" s="97">
        <f t="shared" si="397"/>
        <v>-24.507067211420519</v>
      </c>
      <c r="AT702" s="97">
        <f t="shared" si="398"/>
        <v>8.1682474849757725</v>
      </c>
      <c r="AU702" s="97">
        <f t="shared" si="399"/>
        <v>-8.1694098632223735</v>
      </c>
      <c r="AV702" s="46">
        <v>74.603174603174608</v>
      </c>
      <c r="AW702" s="46">
        <v>21.088435374149661</v>
      </c>
      <c r="AX702" s="46">
        <v>45.754716981132077</v>
      </c>
      <c r="AY702" s="47">
        <f t="shared" si="371"/>
        <v>-28.848457622042531</v>
      </c>
      <c r="AZ702" s="47">
        <f t="shared" si="372"/>
        <v>24.666281606982416</v>
      </c>
      <c r="BA702" s="46">
        <v>56.104651162790695</v>
      </c>
      <c r="BB702" s="46">
        <v>28.163265306122447</v>
      </c>
      <c r="BC702" s="46">
        <v>29.098360655737704</v>
      </c>
      <c r="BD702" s="47">
        <f t="shared" si="373"/>
        <v>-27.006290507052992</v>
      </c>
      <c r="BE702" s="47">
        <f t="shared" si="374"/>
        <v>0.93509534961525631</v>
      </c>
      <c r="BF702" s="46">
        <v>66.184971098265905</v>
      </c>
      <c r="BG702" s="46">
        <v>33.739837398373986</v>
      </c>
      <c r="BH702" s="46">
        <v>43.511450381679388</v>
      </c>
      <c r="BI702" s="47">
        <f t="shared" si="375"/>
        <v>-22.673520716586516</v>
      </c>
      <c r="BJ702" s="47">
        <f t="shared" si="376"/>
        <v>9.7716129833054026</v>
      </c>
      <c r="BK702" s="46">
        <v>68.900000000000006</v>
      </c>
      <c r="BL702" s="46">
        <v>52.1</v>
      </c>
      <c r="BM702" s="46">
        <v>49.4</v>
      </c>
      <c r="BN702" s="47">
        <f t="shared" si="377"/>
        <v>-19.500000000000007</v>
      </c>
      <c r="BO702" s="47">
        <f t="shared" si="378"/>
        <v>-2.7000000000000028</v>
      </c>
    </row>
    <row r="703" spans="1:67" s="5" customFormat="1" x14ac:dyDescent="0.15">
      <c r="A703" s="96" t="s">
        <v>347</v>
      </c>
      <c r="B703" s="96">
        <v>26</v>
      </c>
      <c r="C703" s="96" t="s">
        <v>510</v>
      </c>
      <c r="D703" s="45" t="s">
        <v>75</v>
      </c>
      <c r="E703" s="45">
        <v>1</v>
      </c>
      <c r="F703" s="97">
        <f t="shared" si="379"/>
        <v>16.399999999999999</v>
      </c>
      <c r="G703" s="97">
        <f t="shared" si="379"/>
        <v>21.25</v>
      </c>
      <c r="H703" s="97">
        <f t="shared" si="379"/>
        <v>8.4431820140424794</v>
      </c>
      <c r="I703" s="97">
        <f t="shared" si="380"/>
        <v>-7.9568179859575192</v>
      </c>
      <c r="J703" s="97">
        <f t="shared" si="381"/>
        <v>-12.806817985957521</v>
      </c>
      <c r="K703" s="97">
        <f t="shared" si="382"/>
        <v>-10.38181798595752</v>
      </c>
      <c r="L703" s="97">
        <f t="shared" si="383"/>
        <v>-4.0500000000000007</v>
      </c>
      <c r="M703" s="97">
        <f t="shared" si="384"/>
        <v>1.6779307454341996</v>
      </c>
      <c r="N703" s="97">
        <f t="shared" si="385"/>
        <v>12.468259949765006</v>
      </c>
      <c r="O703" s="97">
        <f t="shared" si="386"/>
        <v>16.518259949765007</v>
      </c>
      <c r="P703" s="97">
        <f t="shared" si="387"/>
        <v>10.790329204330806</v>
      </c>
      <c r="Q703" s="97">
        <f t="shared" si="388"/>
        <v>13.654294577047907</v>
      </c>
      <c r="R703" s="44">
        <v>13.5</v>
      </c>
      <c r="S703" s="44">
        <v>22.6</v>
      </c>
      <c r="T703" s="44">
        <v>11.188004613610151</v>
      </c>
      <c r="U703" s="19">
        <f t="shared" si="389"/>
        <v>-2.3119953863898495</v>
      </c>
      <c r="V703" s="19">
        <f t="shared" si="390"/>
        <v>-11.411995386389851</v>
      </c>
      <c r="W703" s="19">
        <f t="shared" si="391"/>
        <v>-6.8619953863898502</v>
      </c>
      <c r="X703" s="44">
        <v>15.7</v>
      </c>
      <c r="Y703" s="44">
        <v>21.2</v>
      </c>
      <c r="Z703" s="44">
        <v>10.508215513947269</v>
      </c>
      <c r="AA703" s="19">
        <f t="shared" si="392"/>
        <v>-5.1917844860527307</v>
      </c>
      <c r="AB703" s="19">
        <f t="shared" si="393"/>
        <v>-10.691784486052731</v>
      </c>
      <c r="AC703" s="19">
        <f t="shared" si="394"/>
        <v>-7.9417844860527307</v>
      </c>
      <c r="AD703" s="44">
        <v>17.399999999999999</v>
      </c>
      <c r="AE703" s="44">
        <v>23.799999999999997</v>
      </c>
      <c r="AF703" s="44">
        <v>8.4263178145440563</v>
      </c>
      <c r="AG703" s="19">
        <f t="shared" si="364"/>
        <v>-8.9736821854559423</v>
      </c>
      <c r="AH703" s="19">
        <f t="shared" si="365"/>
        <v>-15.373682185455941</v>
      </c>
      <c r="AI703" s="19">
        <f t="shared" si="395"/>
        <v>-12.173682185455942</v>
      </c>
      <c r="AJ703" s="44">
        <v>19</v>
      </c>
      <c r="AK703" s="44">
        <v>17.399999999999999</v>
      </c>
      <c r="AL703" s="44">
        <v>3.6501901140684412</v>
      </c>
      <c r="AM703" s="19">
        <f t="shared" si="366"/>
        <v>-15.34980988593156</v>
      </c>
      <c r="AN703" s="19">
        <f t="shared" si="367"/>
        <v>-13.749809885931558</v>
      </c>
      <c r="AO703" s="19">
        <f t="shared" si="396"/>
        <v>-14.549809885931559</v>
      </c>
      <c r="AP703" s="97">
        <f t="shared" si="368"/>
        <v>20.45</v>
      </c>
      <c r="AQ703" s="97">
        <f t="shared" si="369"/>
        <v>19.5720692545658</v>
      </c>
      <c r="AR703" s="97">
        <f t="shared" si="370"/>
        <v>-4.0250779357225266</v>
      </c>
      <c r="AS703" s="97">
        <f t="shared" si="397"/>
        <v>-24.475077935722524</v>
      </c>
      <c r="AT703" s="97">
        <f t="shared" si="398"/>
        <v>-23.597147190288325</v>
      </c>
      <c r="AU703" s="97">
        <f t="shared" si="399"/>
        <v>-24.036112563005425</v>
      </c>
      <c r="AV703" s="44">
        <v>21</v>
      </c>
      <c r="AW703" s="44">
        <v>13.3</v>
      </c>
      <c r="AX703" s="44">
        <v>-0.83459787556904397</v>
      </c>
      <c r="AY703" s="19">
        <f t="shared" si="371"/>
        <v>-21.834597875569045</v>
      </c>
      <c r="AZ703" s="19">
        <f t="shared" si="372"/>
        <v>-14.134597875569044</v>
      </c>
      <c r="BA703" s="44">
        <v>14.799999999999999</v>
      </c>
      <c r="BB703" s="44">
        <v>21.8</v>
      </c>
      <c r="BC703" s="44">
        <v>-4.4764795144157814</v>
      </c>
      <c r="BD703" s="19">
        <f t="shared" si="373"/>
        <v>-19.276479514415779</v>
      </c>
      <c r="BE703" s="19">
        <f t="shared" si="374"/>
        <v>-26.276479514415783</v>
      </c>
      <c r="BF703" s="44">
        <v>24.5</v>
      </c>
      <c r="BG703" s="44">
        <v>17.629482071713149</v>
      </c>
      <c r="BH703" s="44">
        <v>-7.0229007633587788</v>
      </c>
      <c r="BI703" s="19">
        <f t="shared" si="375"/>
        <v>-31.522900763358777</v>
      </c>
      <c r="BJ703" s="19">
        <f t="shared" si="376"/>
        <v>-24.652382835071926</v>
      </c>
      <c r="BK703" s="44">
        <v>21.5</v>
      </c>
      <c r="BL703" s="44">
        <v>25.558794946550051</v>
      </c>
      <c r="BM703" s="44">
        <v>-3.7663335895465027</v>
      </c>
      <c r="BN703" s="19">
        <f t="shared" si="377"/>
        <v>-25.266333589546502</v>
      </c>
      <c r="BO703" s="19">
        <f t="shared" si="378"/>
        <v>-29.325128536096553</v>
      </c>
    </row>
    <row r="704" spans="1:67" s="5" customFormat="1" x14ac:dyDescent="0.15">
      <c r="A704" s="96" t="s">
        <v>347</v>
      </c>
      <c r="B704" s="96">
        <v>26</v>
      </c>
      <c r="C704" s="96" t="s">
        <v>461</v>
      </c>
      <c r="D704" s="45" t="s">
        <v>353</v>
      </c>
      <c r="E704" s="45">
        <v>2</v>
      </c>
      <c r="F704" s="97">
        <f t="shared" si="379"/>
        <v>28.443716181608718</v>
      </c>
      <c r="G704" s="97">
        <f t="shared" si="379"/>
        <v>33.652825790772198</v>
      </c>
      <c r="H704" s="97">
        <f t="shared" si="379"/>
        <v>7.7562551962166015</v>
      </c>
      <c r="I704" s="97">
        <f t="shared" si="380"/>
        <v>-20.687460985392114</v>
      </c>
      <c r="J704" s="97">
        <f t="shared" si="381"/>
        <v>-25.896570594555598</v>
      </c>
      <c r="K704" s="97">
        <f t="shared" si="382"/>
        <v>-23.292015789973856</v>
      </c>
      <c r="L704" s="97">
        <f t="shared" si="383"/>
        <v>-3.7517142181332481</v>
      </c>
      <c r="M704" s="97">
        <f t="shared" si="384"/>
        <v>-2.8081967691153338</v>
      </c>
      <c r="N704" s="97">
        <f t="shared" si="385"/>
        <v>13.49597671981024</v>
      </c>
      <c r="O704" s="97">
        <f t="shared" si="386"/>
        <v>17.247690937943489</v>
      </c>
      <c r="P704" s="97">
        <f t="shared" si="387"/>
        <v>16.304173488925574</v>
      </c>
      <c r="Q704" s="97">
        <f t="shared" si="388"/>
        <v>16.77593221343453</v>
      </c>
      <c r="R704" s="44">
        <v>27.034883720930232</v>
      </c>
      <c r="S704" s="44">
        <v>32.331902718168813</v>
      </c>
      <c r="T704" s="44">
        <v>8.3114150447133088</v>
      </c>
      <c r="U704" s="19">
        <f t="shared" si="389"/>
        <v>-18.723468676216925</v>
      </c>
      <c r="V704" s="19">
        <f t="shared" si="390"/>
        <v>-24.020487673455506</v>
      </c>
      <c r="W704" s="19">
        <f t="shared" si="391"/>
        <v>-21.371978174836215</v>
      </c>
      <c r="X704" s="44">
        <v>28.463855421686745</v>
      </c>
      <c r="Y704" s="44">
        <v>34.104046242774565</v>
      </c>
      <c r="Z704" s="44">
        <v>9.0454772613693155</v>
      </c>
      <c r="AA704" s="19">
        <f t="shared" si="392"/>
        <v>-19.418378160317431</v>
      </c>
      <c r="AB704" s="19">
        <f t="shared" si="393"/>
        <v>-25.058568981405251</v>
      </c>
      <c r="AC704" s="19">
        <f t="shared" si="394"/>
        <v>-22.238473570861341</v>
      </c>
      <c r="AD704" s="44">
        <v>28.550295857988168</v>
      </c>
      <c r="AE704" s="44">
        <v>35.443037974683541</v>
      </c>
      <c r="AF704" s="44">
        <v>10.486073184052429</v>
      </c>
      <c r="AG704" s="19">
        <f t="shared" si="364"/>
        <v>-18.064222673935738</v>
      </c>
      <c r="AH704" s="19">
        <f t="shared" si="365"/>
        <v>-24.956964790631112</v>
      </c>
      <c r="AI704" s="19">
        <f t="shared" si="395"/>
        <v>-21.510593732283425</v>
      </c>
      <c r="AJ704" s="44">
        <v>29.725829725829726</v>
      </c>
      <c r="AK704" s="44">
        <v>32.732316227461858</v>
      </c>
      <c r="AL704" s="44">
        <v>3.1820552947313505</v>
      </c>
      <c r="AM704" s="19">
        <f t="shared" si="366"/>
        <v>-26.543774431098377</v>
      </c>
      <c r="AN704" s="19">
        <f t="shared" si="367"/>
        <v>-29.550260932730509</v>
      </c>
      <c r="AO704" s="19">
        <f t="shared" si="396"/>
        <v>-28.047017681914443</v>
      </c>
      <c r="AP704" s="97">
        <f t="shared" si="368"/>
        <v>32.195430399741966</v>
      </c>
      <c r="AQ704" s="97">
        <f t="shared" si="369"/>
        <v>36.461022559887532</v>
      </c>
      <c r="AR704" s="97">
        <f t="shared" si="370"/>
        <v>-5.7397215235936399</v>
      </c>
      <c r="AS704" s="97">
        <f t="shared" si="397"/>
        <v>-37.935151923335603</v>
      </c>
      <c r="AT704" s="97">
        <f t="shared" si="398"/>
        <v>-42.200744083481169</v>
      </c>
      <c r="AU704" s="97">
        <f t="shared" si="399"/>
        <v>-40.067948003408389</v>
      </c>
      <c r="AV704" s="44">
        <v>28.159340659340661</v>
      </c>
      <c r="AW704" s="44">
        <v>26.981919332406118</v>
      </c>
      <c r="AX704" s="44">
        <v>0.91743119266055051</v>
      </c>
      <c r="AY704" s="19">
        <f t="shared" si="371"/>
        <v>-27.241909466680109</v>
      </c>
      <c r="AZ704" s="19">
        <f t="shared" si="372"/>
        <v>-26.064488139745567</v>
      </c>
      <c r="BA704" s="44">
        <v>24.21875</v>
      </c>
      <c r="BB704" s="44">
        <v>39.915966386554622</v>
      </c>
      <c r="BC704" s="44">
        <v>-5.3169734151329244</v>
      </c>
      <c r="BD704" s="19">
        <f t="shared" si="373"/>
        <v>-29.535723415132924</v>
      </c>
      <c r="BE704" s="19">
        <f t="shared" si="374"/>
        <v>-45.23293980168755</v>
      </c>
      <c r="BF704" s="44">
        <v>41.313269493844054</v>
      </c>
      <c r="BG704" s="44">
        <v>37.394957983193279</v>
      </c>
      <c r="BH704" s="44">
        <v>-8.9026915113871627</v>
      </c>
      <c r="BI704" s="19">
        <f t="shared" si="375"/>
        <v>-50.215961005231215</v>
      </c>
      <c r="BJ704" s="19">
        <f t="shared" si="376"/>
        <v>-46.29764949458044</v>
      </c>
      <c r="BK704" s="44">
        <v>35.090361445783131</v>
      </c>
      <c r="BL704" s="44">
        <v>41.551246537396118</v>
      </c>
      <c r="BM704" s="44">
        <v>-9.6566523605150216</v>
      </c>
      <c r="BN704" s="19">
        <f t="shared" si="377"/>
        <v>-44.747013806298156</v>
      </c>
      <c r="BO704" s="19">
        <f t="shared" si="378"/>
        <v>-51.207898897911136</v>
      </c>
    </row>
    <row r="705" spans="1:67" x14ac:dyDescent="0.15">
      <c r="A705" s="95" t="s">
        <v>347</v>
      </c>
      <c r="B705" s="95">
        <v>26</v>
      </c>
      <c r="C705" s="95" t="s">
        <v>461</v>
      </c>
      <c r="D705" s="43" t="s">
        <v>462</v>
      </c>
      <c r="E705" s="43">
        <v>5</v>
      </c>
      <c r="F705" s="97">
        <f t="shared" si="379"/>
        <v>56.467065519032602</v>
      </c>
      <c r="G705" s="97">
        <f t="shared" si="379"/>
        <v>54.220828044351293</v>
      </c>
      <c r="H705" s="97">
        <f t="shared" si="379"/>
        <v>17.789565725954276</v>
      </c>
      <c r="I705" s="97">
        <f t="shared" si="380"/>
        <v>-38.677499793078326</v>
      </c>
      <c r="J705" s="97">
        <f t="shared" si="381"/>
        <v>-36.431262318397017</v>
      </c>
      <c r="K705" s="97">
        <f t="shared" si="382"/>
        <v>-37.554381055737672</v>
      </c>
      <c r="L705" s="97">
        <f t="shared" si="383"/>
        <v>16.577316565057707</v>
      </c>
      <c r="M705" s="97">
        <f t="shared" si="384"/>
        <v>10.855345793627194</v>
      </c>
      <c r="N705" s="97">
        <f t="shared" si="385"/>
        <v>29.531256610078284</v>
      </c>
      <c r="O705" s="97">
        <f t="shared" si="386"/>
        <v>12.953940045020577</v>
      </c>
      <c r="P705" s="97">
        <f t="shared" si="387"/>
        <v>18.67591081645109</v>
      </c>
      <c r="Q705" s="97">
        <f t="shared" si="388"/>
        <v>15.814925430735833</v>
      </c>
      <c r="R705" s="46">
        <v>58.333333333333336</v>
      </c>
      <c r="S705" s="46">
        <v>58.984375</v>
      </c>
      <c r="T705" s="46">
        <v>28.947368421052634</v>
      </c>
      <c r="U705" s="47">
        <f t="shared" si="389"/>
        <v>-29.385964912280702</v>
      </c>
      <c r="V705" s="47">
        <f t="shared" si="390"/>
        <v>-30.037006578947366</v>
      </c>
      <c r="W705" s="47">
        <f t="shared" si="391"/>
        <v>-29.711485745614034</v>
      </c>
      <c r="X705" s="46">
        <v>64.757709251101332</v>
      </c>
      <c r="Y705" s="46">
        <v>60.606060606060609</v>
      </c>
      <c r="Z705" s="46">
        <v>41.902313624678662</v>
      </c>
      <c r="AA705" s="47">
        <f t="shared" si="392"/>
        <v>-22.85539562642267</v>
      </c>
      <c r="AB705" s="47">
        <f t="shared" si="393"/>
        <v>-18.703746981381947</v>
      </c>
      <c r="AC705" s="47">
        <f t="shared" si="394"/>
        <v>-20.779571303902308</v>
      </c>
      <c r="AD705" s="46">
        <v>66.375545851528386</v>
      </c>
      <c r="AE705" s="46">
        <v>54.260089686098652</v>
      </c>
      <c r="AF705" s="46">
        <v>2.4752475247524752</v>
      </c>
      <c r="AG705" s="47">
        <f t="shared" si="364"/>
        <v>-63.900298326775911</v>
      </c>
      <c r="AH705" s="47">
        <f t="shared" si="365"/>
        <v>-51.784842161346177</v>
      </c>
      <c r="AI705" s="47">
        <f t="shared" si="395"/>
        <v>-57.842570244061044</v>
      </c>
      <c r="AJ705" s="46">
        <v>36.401673640167367</v>
      </c>
      <c r="AK705" s="46">
        <v>43.032786885245898</v>
      </c>
      <c r="AL705" s="46">
        <v>-2.166666666666667</v>
      </c>
      <c r="AM705" s="47">
        <f t="shared" si="366"/>
        <v>-38.568340306834031</v>
      </c>
      <c r="AN705" s="47">
        <f t="shared" si="367"/>
        <v>-45.199453551912562</v>
      </c>
      <c r="AO705" s="47">
        <f t="shared" si="396"/>
        <v>-41.883896929373293</v>
      </c>
      <c r="AP705" s="97">
        <f t="shared" si="368"/>
        <v>39.889748953974895</v>
      </c>
      <c r="AQ705" s="97">
        <f t="shared" si="369"/>
        <v>43.365482250724099</v>
      </c>
      <c r="AR705" s="97">
        <f t="shared" si="370"/>
        <v>-11.741690884124008</v>
      </c>
      <c r="AS705" s="97">
        <f t="shared" si="397"/>
        <v>-51.631439838098899</v>
      </c>
      <c r="AT705" s="97">
        <f t="shared" si="398"/>
        <v>-55.107173134848111</v>
      </c>
      <c r="AU705" s="97">
        <f t="shared" si="399"/>
        <v>-53.369306486473505</v>
      </c>
      <c r="AV705" s="46">
        <v>29.707112970711297</v>
      </c>
      <c r="AW705" s="46">
        <v>31.751824817518248</v>
      </c>
      <c r="AX705" s="46">
        <v>-2.2332506203473943</v>
      </c>
      <c r="AY705" s="47">
        <f t="shared" si="371"/>
        <v>-31.940363591058691</v>
      </c>
      <c r="AZ705" s="47">
        <f t="shared" si="372"/>
        <v>-33.985075437865639</v>
      </c>
      <c r="BA705" s="46">
        <v>28.451882845188287</v>
      </c>
      <c r="BB705" s="46">
        <v>54.276315789473685</v>
      </c>
      <c r="BC705" s="46">
        <v>-12.598425196850393</v>
      </c>
      <c r="BD705" s="47">
        <f t="shared" si="373"/>
        <v>-41.050308042038679</v>
      </c>
      <c r="BE705" s="47">
        <f t="shared" si="374"/>
        <v>-66.87474098632407</v>
      </c>
      <c r="BF705" s="46">
        <v>50</v>
      </c>
      <c r="BG705" s="46">
        <v>45.733788395904433</v>
      </c>
      <c r="BH705" s="46">
        <v>-14.035087719298245</v>
      </c>
      <c r="BI705" s="47">
        <f t="shared" si="375"/>
        <v>-64.035087719298247</v>
      </c>
      <c r="BJ705" s="47">
        <f t="shared" si="376"/>
        <v>-59.76887611520268</v>
      </c>
      <c r="BK705" s="46">
        <v>51.4</v>
      </c>
      <c r="BL705" s="46">
        <v>41.7</v>
      </c>
      <c r="BM705" s="46">
        <v>-18.100000000000001</v>
      </c>
      <c r="BN705" s="47">
        <f t="shared" si="377"/>
        <v>-69.5</v>
      </c>
      <c r="BO705" s="47">
        <f t="shared" si="378"/>
        <v>-59.800000000000004</v>
      </c>
    </row>
    <row r="706" spans="1:67" x14ac:dyDescent="0.15">
      <c r="A706" s="95" t="s">
        <v>347</v>
      </c>
      <c r="B706" s="95">
        <v>26</v>
      </c>
      <c r="C706" s="95" t="s">
        <v>461</v>
      </c>
      <c r="D706" s="43" t="s">
        <v>463</v>
      </c>
      <c r="E706" s="43">
        <v>6</v>
      </c>
      <c r="F706" s="97">
        <f t="shared" si="379"/>
        <v>56.317442754687676</v>
      </c>
      <c r="G706" s="97">
        <f t="shared" si="379"/>
        <v>57.300433842294552</v>
      </c>
      <c r="H706" s="97">
        <f t="shared" si="379"/>
        <v>23.370997872984898</v>
      </c>
      <c r="I706" s="97">
        <f t="shared" si="380"/>
        <v>-32.946444881702774</v>
      </c>
      <c r="J706" s="97">
        <f t="shared" si="381"/>
        <v>-33.929435969309651</v>
      </c>
      <c r="K706" s="97">
        <f t="shared" si="382"/>
        <v>-33.437940425506213</v>
      </c>
      <c r="L706" s="97">
        <f t="shared" si="383"/>
        <v>-4.2197180691093763</v>
      </c>
      <c r="M706" s="97">
        <f t="shared" si="384"/>
        <v>-3.9020262194734983</v>
      </c>
      <c r="N706" s="97">
        <f t="shared" si="385"/>
        <v>23.810169277075971</v>
      </c>
      <c r="O706" s="97">
        <f t="shared" si="386"/>
        <v>28.029887346185347</v>
      </c>
      <c r="P706" s="97">
        <f t="shared" si="387"/>
        <v>27.712195496549469</v>
      </c>
      <c r="Q706" s="97">
        <f t="shared" si="388"/>
        <v>27.871041421367408</v>
      </c>
      <c r="R706" s="46">
        <v>56.637168141592923</v>
      </c>
      <c r="S706" s="46">
        <v>55.012224938875306</v>
      </c>
      <c r="T706" s="46">
        <v>24.949494949494948</v>
      </c>
      <c r="U706" s="47">
        <f t="shared" si="389"/>
        <v>-31.687673192097975</v>
      </c>
      <c r="V706" s="47">
        <f t="shared" si="390"/>
        <v>-30.062729989380358</v>
      </c>
      <c r="W706" s="47">
        <f t="shared" si="391"/>
        <v>-30.875201590739167</v>
      </c>
      <c r="X706" s="46">
        <v>54.588235294117652</v>
      </c>
      <c r="Y706" s="46">
        <v>60</v>
      </c>
      <c r="Z706" s="46">
        <v>26.747195858498706</v>
      </c>
      <c r="AA706" s="47">
        <f t="shared" si="392"/>
        <v>-27.841039435618946</v>
      </c>
      <c r="AB706" s="47">
        <f t="shared" si="393"/>
        <v>-33.252804141501294</v>
      </c>
      <c r="AC706" s="47">
        <f t="shared" si="394"/>
        <v>-30.54692178856012</v>
      </c>
      <c r="AD706" s="46">
        <v>58.190709046454771</v>
      </c>
      <c r="AE706" s="46">
        <v>58.808933002481389</v>
      </c>
      <c r="AF706" s="46">
        <v>20.745216515609265</v>
      </c>
      <c r="AG706" s="47">
        <f t="shared" si="364"/>
        <v>-37.445492530845506</v>
      </c>
      <c r="AH706" s="47">
        <f t="shared" si="365"/>
        <v>-38.063716486872124</v>
      </c>
      <c r="AI706" s="47">
        <f t="shared" si="395"/>
        <v>-37.754604508858819</v>
      </c>
      <c r="AJ706" s="46">
        <v>55.853658536585371</v>
      </c>
      <c r="AK706" s="46">
        <v>55.380577427821521</v>
      </c>
      <c r="AL706" s="46">
        <v>21.042084168336672</v>
      </c>
      <c r="AM706" s="47">
        <f t="shared" si="366"/>
        <v>-34.811574368248699</v>
      </c>
      <c r="AN706" s="47">
        <f t="shared" si="367"/>
        <v>-34.338493259484849</v>
      </c>
      <c r="AO706" s="47">
        <f t="shared" si="396"/>
        <v>-34.575033813866774</v>
      </c>
      <c r="AP706" s="97">
        <f t="shared" si="368"/>
        <v>60.537160823797052</v>
      </c>
      <c r="AQ706" s="97">
        <f t="shared" si="369"/>
        <v>61.202460061768051</v>
      </c>
      <c r="AR706" s="97">
        <f t="shared" si="370"/>
        <v>-0.4391714040910728</v>
      </c>
      <c r="AS706" s="97">
        <f t="shared" si="397"/>
        <v>-60.976332227888122</v>
      </c>
      <c r="AT706" s="97">
        <f t="shared" si="398"/>
        <v>-61.64163146585912</v>
      </c>
      <c r="AU706" s="97">
        <f t="shared" si="399"/>
        <v>-61.308981846873621</v>
      </c>
      <c r="AV706" s="46">
        <v>55.280898876404493</v>
      </c>
      <c r="AW706" s="46">
        <v>56.575682382133998</v>
      </c>
      <c r="AX706" s="46">
        <v>9.9811676082862526</v>
      </c>
      <c r="AY706" s="47">
        <f t="shared" si="371"/>
        <v>-45.299731268118236</v>
      </c>
      <c r="AZ706" s="47">
        <f t="shared" si="372"/>
        <v>-46.594514773847749</v>
      </c>
      <c r="BA706" s="46">
        <v>54.734411085450354</v>
      </c>
      <c r="BB706" s="46">
        <v>64.122137404580144</v>
      </c>
      <c r="BC706" s="46">
        <v>1.855287569573284</v>
      </c>
      <c r="BD706" s="47">
        <f t="shared" si="373"/>
        <v>-52.879123515877069</v>
      </c>
      <c r="BE706" s="47">
        <f t="shared" si="374"/>
        <v>-62.266849835006859</v>
      </c>
      <c r="BF706" s="46">
        <v>71.333333333333343</v>
      </c>
      <c r="BG706" s="46">
        <v>58.312020460358063</v>
      </c>
      <c r="BH706" s="46">
        <v>-4.6931407942238268</v>
      </c>
      <c r="BI706" s="47">
        <f t="shared" si="375"/>
        <v>-76.026474127557165</v>
      </c>
      <c r="BJ706" s="47">
        <f t="shared" si="376"/>
        <v>-63.005161254581893</v>
      </c>
      <c r="BK706" s="46">
        <v>60.8</v>
      </c>
      <c r="BL706" s="46">
        <v>65.8</v>
      </c>
      <c r="BM706" s="46">
        <v>-8.9</v>
      </c>
      <c r="BN706" s="47">
        <f t="shared" si="377"/>
        <v>-69.7</v>
      </c>
      <c r="BO706" s="47">
        <f t="shared" si="378"/>
        <v>-74.7</v>
      </c>
    </row>
    <row r="707" spans="1:67" x14ac:dyDescent="0.15">
      <c r="A707" s="95" t="s">
        <v>347</v>
      </c>
      <c r="B707" s="95">
        <v>26</v>
      </c>
      <c r="C707" s="95" t="s">
        <v>461</v>
      </c>
      <c r="D707" s="43" t="s">
        <v>464</v>
      </c>
      <c r="E707" s="43">
        <v>7</v>
      </c>
      <c r="F707" s="97">
        <f t="shared" si="379"/>
        <v>14.22213547690647</v>
      </c>
      <c r="G707" s="97">
        <f t="shared" si="379"/>
        <v>27.208462818218912</v>
      </c>
      <c r="H707" s="97">
        <f t="shared" si="379"/>
        <v>-5.0492086581276574</v>
      </c>
      <c r="I707" s="97">
        <f t="shared" si="380"/>
        <v>-19.271344135034127</v>
      </c>
      <c r="J707" s="97">
        <f t="shared" si="381"/>
        <v>-32.257671476346573</v>
      </c>
      <c r="K707" s="97">
        <f t="shared" si="382"/>
        <v>-25.76450780569035</v>
      </c>
      <c r="L707" s="97">
        <f t="shared" si="383"/>
        <v>27.178792414490665</v>
      </c>
      <c r="M707" s="97">
        <f t="shared" si="384"/>
        <v>14.31654998134313</v>
      </c>
      <c r="N707" s="97">
        <f t="shared" si="385"/>
        <v>20.586954807102575</v>
      </c>
      <c r="O707" s="97">
        <f t="shared" si="386"/>
        <v>-6.59183760738809</v>
      </c>
      <c r="P707" s="97">
        <f t="shared" si="387"/>
        <v>6.2704048257594458</v>
      </c>
      <c r="Q707" s="97">
        <f t="shared" si="388"/>
        <v>-0.1607163908143221</v>
      </c>
      <c r="R707" s="46">
        <v>18.055555555555554</v>
      </c>
      <c r="S707" s="46">
        <v>44.594594594594597</v>
      </c>
      <c r="T707" s="46">
        <v>0</v>
      </c>
      <c r="U707" s="47">
        <f t="shared" si="389"/>
        <v>-18.055555555555554</v>
      </c>
      <c r="V707" s="47">
        <f t="shared" si="390"/>
        <v>-44.594594594594597</v>
      </c>
      <c r="W707" s="47">
        <f t="shared" si="391"/>
        <v>-31.325075075075077</v>
      </c>
      <c r="X707" s="46">
        <v>25.757575757575758</v>
      </c>
      <c r="Y707" s="46">
        <v>42.857142857142854</v>
      </c>
      <c r="Z707" s="46">
        <v>40.293040293040292</v>
      </c>
      <c r="AA707" s="47">
        <f t="shared" si="392"/>
        <v>14.535464535464534</v>
      </c>
      <c r="AB707" s="47">
        <f t="shared" si="393"/>
        <v>-2.5641025641025621</v>
      </c>
      <c r="AC707" s="47">
        <f t="shared" si="394"/>
        <v>5.9856809856809861</v>
      </c>
      <c r="AD707" s="46">
        <v>25.954198473282442</v>
      </c>
      <c r="AE707" s="46">
        <v>11.38211382113821</v>
      </c>
      <c r="AF707" s="46">
        <v>-32.065217391304344</v>
      </c>
      <c r="AG707" s="47">
        <f t="shared" ref="AG707:AG770" si="400">AF707-AD707</f>
        <v>-58.01941586458679</v>
      </c>
      <c r="AH707" s="47">
        <f t="shared" ref="AH707:AH770" si="401">AF707-AE707</f>
        <v>-43.447331212442556</v>
      </c>
      <c r="AI707" s="47">
        <f t="shared" si="395"/>
        <v>-50.73337353851467</v>
      </c>
      <c r="AJ707" s="46">
        <v>-12.878787878787879</v>
      </c>
      <c r="AK707" s="46">
        <v>10</v>
      </c>
      <c r="AL707" s="46">
        <v>-28.424657534246577</v>
      </c>
      <c r="AM707" s="47">
        <f t="shared" ref="AM707:AM770" si="402">AL707-AJ707</f>
        <v>-15.545869655458699</v>
      </c>
      <c r="AN707" s="47">
        <f t="shared" ref="AN707:AN770" si="403">AL707-AK707</f>
        <v>-38.424657534246577</v>
      </c>
      <c r="AO707" s="47">
        <f t="shared" si="396"/>
        <v>-26.98526359485264</v>
      </c>
      <c r="AP707" s="97">
        <f t="shared" ref="AP707:AP770" si="404">AVERAGE(AV707,BA707,BF707,BK707)</f>
        <v>-12.956656937584196</v>
      </c>
      <c r="AQ707" s="97">
        <f t="shared" ref="AQ707:AQ770" si="405">AVERAGE(AW707,BB707,BG707,BL707)</f>
        <v>12.891912836875782</v>
      </c>
      <c r="AR707" s="97">
        <f t="shared" ref="AR707:AR770" si="406">AVERAGE(AX707,BC707,BH707,BM707)</f>
        <v>-25.636163465230233</v>
      </c>
      <c r="AS707" s="97">
        <f t="shared" si="397"/>
        <v>-12.679506527646037</v>
      </c>
      <c r="AT707" s="97">
        <f t="shared" si="398"/>
        <v>-38.528076302106015</v>
      </c>
      <c r="AU707" s="97">
        <f t="shared" si="399"/>
        <v>-25.603791414876028</v>
      </c>
      <c r="AV707" s="46">
        <v>-27.500000000000004</v>
      </c>
      <c r="AW707" s="46">
        <v>-0.73529411764705876</v>
      </c>
      <c r="AX707" s="46">
        <v>-25.388601036269431</v>
      </c>
      <c r="AY707" s="47">
        <f t="shared" ref="AY707:AY744" si="407">AX707-AV707</f>
        <v>2.1113989637305721</v>
      </c>
      <c r="AZ707" s="47">
        <f t="shared" ref="AZ707:AZ744" si="408">AX707-AW707</f>
        <v>-24.653306918622373</v>
      </c>
      <c r="BA707" s="46">
        <v>-28.244274809160309</v>
      </c>
      <c r="BB707" s="46">
        <v>20.74074074074074</v>
      </c>
      <c r="BC707" s="46">
        <v>-25.531914893617021</v>
      </c>
      <c r="BD707" s="47">
        <f t="shared" ref="BD707:BD744" si="409">BC707-BA707</f>
        <v>2.7123599155432885</v>
      </c>
      <c r="BE707" s="47">
        <f t="shared" ref="BE707:BE744" si="410">BC707-BB707</f>
        <v>-46.272655634357761</v>
      </c>
      <c r="BF707" s="46">
        <v>-5.8823529411764701</v>
      </c>
      <c r="BG707" s="46">
        <v>2.3622047244094486</v>
      </c>
      <c r="BH707" s="46">
        <v>-31.724137931034484</v>
      </c>
      <c r="BI707" s="47">
        <f t="shared" ref="BI707:BI770" si="411">BH707-BF707</f>
        <v>-25.841784989858013</v>
      </c>
      <c r="BJ707" s="47">
        <f t="shared" ref="BJ707:BJ770" si="412">BH707-BG707</f>
        <v>-34.086342655443936</v>
      </c>
      <c r="BK707" s="46">
        <v>9.8000000000000007</v>
      </c>
      <c r="BL707" s="46">
        <v>29.2</v>
      </c>
      <c r="BM707" s="46">
        <v>-19.899999999999999</v>
      </c>
      <c r="BN707" s="47">
        <f t="shared" ref="BN707:BN770" si="413">BM707-BK707</f>
        <v>-29.7</v>
      </c>
      <c r="BO707" s="47">
        <f t="shared" ref="BO707:BO770" si="414">BM707-BL707</f>
        <v>-49.099999999999994</v>
      </c>
    </row>
    <row r="708" spans="1:67" x14ac:dyDescent="0.15">
      <c r="A708" s="95" t="s">
        <v>347</v>
      </c>
      <c r="B708" s="95">
        <v>26</v>
      </c>
      <c r="C708" s="95" t="s">
        <v>461</v>
      </c>
      <c r="D708" s="43" t="s">
        <v>482</v>
      </c>
      <c r="E708" s="43">
        <v>8</v>
      </c>
      <c r="F708" s="97">
        <f t="shared" ref="F708:H771" si="415">AVERAGE(R708,X708,AD708,AJ708)</f>
        <v>20.17395422484422</v>
      </c>
      <c r="G708" s="97">
        <f t="shared" si="415"/>
        <v>34.758084034569826</v>
      </c>
      <c r="H708" s="97">
        <f t="shared" si="415"/>
        <v>10.476645636534991</v>
      </c>
      <c r="I708" s="97">
        <f t="shared" ref="I708:I771" si="416">H708-F708</f>
        <v>-9.6973085883092285</v>
      </c>
      <c r="J708" s="97">
        <f t="shared" ref="J708:J771" si="417">H708-G708</f>
        <v>-24.281438398034837</v>
      </c>
      <c r="K708" s="97">
        <f t="shared" ref="K708:K771" si="418">AVERAGE(I708:J708)</f>
        <v>-16.989373493172032</v>
      </c>
      <c r="L708" s="97">
        <f t="shared" ref="L708:L771" si="419">F708-AP708</f>
        <v>-5.6475988399473955</v>
      </c>
      <c r="M708" s="97">
        <f t="shared" ref="M708:M771" si="420">G708-AQ708</f>
        <v>-5.6498273398107628</v>
      </c>
      <c r="N708" s="97">
        <f t="shared" ref="N708:N771" si="421">H708-AR708</f>
        <v>11.02503202766143</v>
      </c>
      <c r="O708" s="97">
        <f t="shared" ref="O708:O771" si="422">N708-L708</f>
        <v>16.672630867608824</v>
      </c>
      <c r="P708" s="97">
        <f t="shared" ref="P708:P771" si="423">N708-M708</f>
        <v>16.674859367472195</v>
      </c>
      <c r="Q708" s="97">
        <f t="shared" ref="Q708:Q771" si="424">AVERAGE(O708:P708)</f>
        <v>16.673745117540509</v>
      </c>
      <c r="R708" s="46">
        <v>18.30985915492958</v>
      </c>
      <c r="S708" s="46">
        <v>41.152263374485599</v>
      </c>
      <c r="T708" s="46">
        <v>6.4013840830449826</v>
      </c>
      <c r="U708" s="47">
        <f t="shared" ref="U708:U771" si="425">T708-R708</f>
        <v>-11.908475071884597</v>
      </c>
      <c r="V708" s="47">
        <f t="shared" ref="V708:V771" si="426">T708-S708</f>
        <v>-34.750879291440619</v>
      </c>
      <c r="W708" s="47">
        <f t="shared" ref="W708:W771" si="427">AVERAGE(U708:V708)</f>
        <v>-23.329677181662607</v>
      </c>
      <c r="X708" s="46">
        <v>16.751269035532996</v>
      </c>
      <c r="Y708" s="46">
        <v>39.63963963963964</v>
      </c>
      <c r="Z708" s="46">
        <v>25.561097256857856</v>
      </c>
      <c r="AA708" s="47">
        <f t="shared" ref="AA708:AA771" si="428">Z708-X708</f>
        <v>8.8098282213248602</v>
      </c>
      <c r="AB708" s="47">
        <f t="shared" ref="AB708:AB771" si="429">Z708-Y708</f>
        <v>-14.078542382781784</v>
      </c>
      <c r="AC708" s="47">
        <f t="shared" ref="AC708:AC771" si="430">AVERAGE(AA708:AB708)</f>
        <v>-2.6343570807284618</v>
      </c>
      <c r="AD708" s="46">
        <v>16.256157635467979</v>
      </c>
      <c r="AE708" s="46">
        <v>22.790697674418606</v>
      </c>
      <c r="AF708" s="46">
        <v>6.0606060606060606</v>
      </c>
      <c r="AG708" s="47">
        <f t="shared" si="400"/>
        <v>-10.195551574861918</v>
      </c>
      <c r="AH708" s="47">
        <f t="shared" si="401"/>
        <v>-16.730091613812547</v>
      </c>
      <c r="AI708" s="47">
        <f t="shared" ref="AI708:AI771" si="431">AVERAGE(AG708:AH708)</f>
        <v>-13.462821594337232</v>
      </c>
      <c r="AJ708" s="46">
        <v>29.378531073446329</v>
      </c>
      <c r="AK708" s="46">
        <v>35.449735449735449</v>
      </c>
      <c r="AL708" s="46">
        <v>3.8834951456310676</v>
      </c>
      <c r="AM708" s="47">
        <f t="shared" si="402"/>
        <v>-25.495035927815263</v>
      </c>
      <c r="AN708" s="47">
        <f t="shared" si="403"/>
        <v>-31.566240304104383</v>
      </c>
      <c r="AO708" s="47">
        <f t="shared" ref="AO708:AO771" si="432">AVERAGE(AM708:AN708)</f>
        <v>-28.530638115959825</v>
      </c>
      <c r="AP708" s="97">
        <f t="shared" si="404"/>
        <v>25.821553064791615</v>
      </c>
      <c r="AQ708" s="97">
        <f t="shared" si="405"/>
        <v>40.407911374380589</v>
      </c>
      <c r="AR708" s="97">
        <f t="shared" si="406"/>
        <v>-0.54838639112643817</v>
      </c>
      <c r="AS708" s="97">
        <f t="shared" ref="AS708:AS771" si="433">AR708-AP708</f>
        <v>-26.369939455918054</v>
      </c>
      <c r="AT708" s="97">
        <f t="shared" ref="AT708:AT771" si="434">AR708-AQ708</f>
        <v>-40.956297765507024</v>
      </c>
      <c r="AU708" s="97">
        <f t="shared" ref="AU708:AU771" si="435">AVERAGE(AS708:AT708)</f>
        <v>-33.663118610712537</v>
      </c>
      <c r="AV708" s="46">
        <v>24.705882352941178</v>
      </c>
      <c r="AW708" s="46">
        <v>36.082474226804123</v>
      </c>
      <c r="AX708" s="46">
        <v>8.1967213114754092</v>
      </c>
      <c r="AY708" s="47">
        <f t="shared" si="407"/>
        <v>-16.509161041465767</v>
      </c>
      <c r="AZ708" s="47">
        <f t="shared" si="408"/>
        <v>-27.885752915328716</v>
      </c>
      <c r="BA708" s="46">
        <v>10.778443113772456</v>
      </c>
      <c r="BB708" s="46">
        <v>40</v>
      </c>
      <c r="BC708" s="46">
        <v>5.1020408163265305</v>
      </c>
      <c r="BD708" s="47">
        <f t="shared" si="409"/>
        <v>-5.6764022974459252</v>
      </c>
      <c r="BE708" s="47">
        <f t="shared" si="410"/>
        <v>-34.897959183673471</v>
      </c>
      <c r="BF708" s="46">
        <v>28.30188679245283</v>
      </c>
      <c r="BG708" s="46">
        <v>33.149171270718227</v>
      </c>
      <c r="BH708" s="46">
        <v>-7.6923076923076925</v>
      </c>
      <c r="BI708" s="47">
        <f t="shared" si="411"/>
        <v>-35.99419448476052</v>
      </c>
      <c r="BJ708" s="47">
        <f t="shared" si="412"/>
        <v>-40.841478963025921</v>
      </c>
      <c r="BK708" s="46">
        <v>39.5</v>
      </c>
      <c r="BL708" s="46">
        <v>52.4</v>
      </c>
      <c r="BM708" s="46">
        <v>-7.8</v>
      </c>
      <c r="BN708" s="47">
        <f t="shared" si="413"/>
        <v>-47.3</v>
      </c>
      <c r="BO708" s="47">
        <f t="shared" si="414"/>
        <v>-60.199999999999996</v>
      </c>
    </row>
    <row r="709" spans="1:67" x14ac:dyDescent="0.15">
      <c r="A709" s="95" t="s">
        <v>347</v>
      </c>
      <c r="B709" s="95">
        <v>26</v>
      </c>
      <c r="C709" s="95" t="s">
        <v>461</v>
      </c>
      <c r="D709" s="43" t="s">
        <v>466</v>
      </c>
      <c r="E709" s="43">
        <v>10</v>
      </c>
      <c r="F709" s="97">
        <f t="shared" si="415"/>
        <v>12.207625672080649</v>
      </c>
      <c r="G709" s="97">
        <f t="shared" si="415"/>
        <v>40.645691731258928</v>
      </c>
      <c r="H709" s="97">
        <f t="shared" si="415"/>
        <v>7.7557237600346607</v>
      </c>
      <c r="I709" s="97">
        <f t="shared" si="416"/>
        <v>-4.4519019120459884</v>
      </c>
      <c r="J709" s="97">
        <f t="shared" si="417"/>
        <v>-32.889967971224266</v>
      </c>
      <c r="K709" s="97">
        <f t="shared" si="418"/>
        <v>-18.670934941635128</v>
      </c>
      <c r="L709" s="97">
        <f t="shared" si="419"/>
        <v>-4.9318456656471561</v>
      </c>
      <c r="M709" s="97">
        <f t="shared" si="420"/>
        <v>-0.7823668641419701</v>
      </c>
      <c r="N709" s="97">
        <f t="shared" si="421"/>
        <v>3.1306747273025879</v>
      </c>
      <c r="O709" s="97">
        <f t="shared" si="422"/>
        <v>8.0625203929497431</v>
      </c>
      <c r="P709" s="97">
        <f t="shared" si="423"/>
        <v>3.913041591444558</v>
      </c>
      <c r="Q709" s="97">
        <f t="shared" si="424"/>
        <v>5.9877809921971501</v>
      </c>
      <c r="R709" s="46">
        <v>4.5714285714285712</v>
      </c>
      <c r="S709" s="46">
        <v>34.25925925925926</v>
      </c>
      <c r="T709" s="46">
        <v>9.3939393939393927</v>
      </c>
      <c r="U709" s="47">
        <f t="shared" si="425"/>
        <v>4.8225108225108215</v>
      </c>
      <c r="V709" s="47">
        <f t="shared" si="426"/>
        <v>-24.865319865319869</v>
      </c>
      <c r="W709" s="47">
        <f t="shared" si="427"/>
        <v>-10.021404521404524</v>
      </c>
      <c r="X709" s="46">
        <v>14.14141414141414</v>
      </c>
      <c r="Y709" s="46">
        <v>39.615384615384613</v>
      </c>
      <c r="Z709" s="46">
        <v>1.3761467889908259</v>
      </c>
      <c r="AA709" s="47">
        <f t="shared" si="428"/>
        <v>-12.765267352423315</v>
      </c>
      <c r="AB709" s="47">
        <f t="shared" si="429"/>
        <v>-38.23923782639379</v>
      </c>
      <c r="AC709" s="47">
        <f t="shared" si="430"/>
        <v>-25.502252589408553</v>
      </c>
      <c r="AD709" s="46">
        <v>10.42654028436019</v>
      </c>
      <c r="AE709" s="46">
        <v>46.18320610687023</v>
      </c>
      <c r="AF709" s="46">
        <v>17.325227963525837</v>
      </c>
      <c r="AG709" s="47">
        <f t="shared" si="400"/>
        <v>6.8986876791656471</v>
      </c>
      <c r="AH709" s="47">
        <f t="shared" si="401"/>
        <v>-28.857978143344393</v>
      </c>
      <c r="AI709" s="47">
        <f t="shared" si="431"/>
        <v>-10.979645232089373</v>
      </c>
      <c r="AJ709" s="46">
        <v>19.691119691119692</v>
      </c>
      <c r="AK709" s="46">
        <v>42.524916943521596</v>
      </c>
      <c r="AL709" s="46">
        <v>2.9275808936825887</v>
      </c>
      <c r="AM709" s="47">
        <f t="shared" si="402"/>
        <v>-16.763538797437104</v>
      </c>
      <c r="AN709" s="47">
        <f t="shared" si="403"/>
        <v>-39.597336049839008</v>
      </c>
      <c r="AO709" s="47">
        <f t="shared" si="432"/>
        <v>-28.180437423638054</v>
      </c>
      <c r="AP709" s="97">
        <f t="shared" si="404"/>
        <v>17.139471337727805</v>
      </c>
      <c r="AQ709" s="97">
        <f t="shared" si="405"/>
        <v>41.428058595400898</v>
      </c>
      <c r="AR709" s="97">
        <f t="shared" si="406"/>
        <v>4.6250490327320728</v>
      </c>
      <c r="AS709" s="97">
        <f t="shared" si="433"/>
        <v>-12.514422304995733</v>
      </c>
      <c r="AT709" s="97">
        <f t="shared" si="434"/>
        <v>-36.803009562668827</v>
      </c>
      <c r="AU709" s="97">
        <f t="shared" si="435"/>
        <v>-24.65871593383228</v>
      </c>
      <c r="AV709" s="46">
        <v>15.102040816326531</v>
      </c>
      <c r="AW709" s="46">
        <v>42.12328767123288</v>
      </c>
      <c r="AX709" s="46">
        <v>15.264797507788161</v>
      </c>
      <c r="AY709" s="47">
        <f t="shared" si="407"/>
        <v>0.16275669146163096</v>
      </c>
      <c r="AZ709" s="47">
        <f t="shared" si="408"/>
        <v>-26.858490163444721</v>
      </c>
      <c r="BA709" s="46">
        <v>4.3771043771043772</v>
      </c>
      <c r="BB709" s="46">
        <v>46.075085324232084</v>
      </c>
      <c r="BC709" s="46">
        <v>3.481012658227848</v>
      </c>
      <c r="BD709" s="47">
        <f t="shared" si="409"/>
        <v>-0.89609171887652916</v>
      </c>
      <c r="BE709" s="47">
        <f t="shared" si="410"/>
        <v>-42.594072666004237</v>
      </c>
      <c r="BF709" s="46">
        <v>20.078740157480315</v>
      </c>
      <c r="BG709" s="46">
        <v>38.613861386138616</v>
      </c>
      <c r="BH709" s="46">
        <v>1.7543859649122806</v>
      </c>
      <c r="BI709" s="47">
        <f t="shared" si="411"/>
        <v>-18.324354192568034</v>
      </c>
      <c r="BJ709" s="47">
        <f t="shared" si="412"/>
        <v>-36.859475421226335</v>
      </c>
      <c r="BK709" s="46">
        <v>29</v>
      </c>
      <c r="BL709" s="46">
        <v>38.9</v>
      </c>
      <c r="BM709" s="46">
        <v>-2</v>
      </c>
      <c r="BN709" s="47">
        <f t="shared" si="413"/>
        <v>-31</v>
      </c>
      <c r="BO709" s="47">
        <f t="shared" si="414"/>
        <v>-40.9</v>
      </c>
    </row>
    <row r="710" spans="1:67" x14ac:dyDescent="0.15">
      <c r="A710" s="95" t="s">
        <v>541</v>
      </c>
      <c r="B710" s="95">
        <v>26</v>
      </c>
      <c r="C710" s="95" t="s">
        <v>461</v>
      </c>
      <c r="D710" s="43" t="s">
        <v>266</v>
      </c>
      <c r="E710" s="43">
        <v>11</v>
      </c>
      <c r="F710" s="97">
        <f t="shared" si="415"/>
        <v>21.933439320663311</v>
      </c>
      <c r="G710" s="97">
        <f t="shared" si="415"/>
        <v>30.62338128522417</v>
      </c>
      <c r="H710" s="97">
        <f t="shared" si="415"/>
        <v>2.0153907624329497</v>
      </c>
      <c r="I710" s="97">
        <f t="shared" si="416"/>
        <v>-19.91804855823036</v>
      </c>
      <c r="J710" s="97">
        <f t="shared" si="417"/>
        <v>-28.607990522791219</v>
      </c>
      <c r="K710" s="97">
        <f t="shared" si="418"/>
        <v>-24.26301954051079</v>
      </c>
      <c r="L710" s="97">
        <f t="shared" si="419"/>
        <v>4.809662787811483</v>
      </c>
      <c r="M710" s="97">
        <f t="shared" si="420"/>
        <v>-1.0011452850611029</v>
      </c>
      <c r="N710" s="97">
        <f t="shared" si="421"/>
        <v>14.484556583683787</v>
      </c>
      <c r="O710" s="97">
        <f t="shared" si="422"/>
        <v>9.674893795872304</v>
      </c>
      <c r="P710" s="97">
        <f t="shared" si="423"/>
        <v>15.48570186874489</v>
      </c>
      <c r="Q710" s="97">
        <f t="shared" si="424"/>
        <v>12.580297832308597</v>
      </c>
      <c r="R710" s="46">
        <v>19.78984238178634</v>
      </c>
      <c r="S710" s="46">
        <v>29.313232830820766</v>
      </c>
      <c r="T710" s="46">
        <v>2.9095509171410501</v>
      </c>
      <c r="U710" s="47">
        <f t="shared" si="425"/>
        <v>-16.880291464645289</v>
      </c>
      <c r="V710" s="47">
        <f t="shared" si="426"/>
        <v>-26.403681913679716</v>
      </c>
      <c r="W710" s="47">
        <f t="shared" si="427"/>
        <v>-21.641986689162501</v>
      </c>
      <c r="X710" s="46">
        <v>24.822695035460992</v>
      </c>
      <c r="Y710" s="46">
        <v>31.674958540630183</v>
      </c>
      <c r="Z710" s="46">
        <v>3.5673187571921749</v>
      </c>
      <c r="AA710" s="47">
        <f t="shared" si="428"/>
        <v>-21.255376278268816</v>
      </c>
      <c r="AB710" s="47">
        <f t="shared" si="429"/>
        <v>-28.107639783438007</v>
      </c>
      <c r="AC710" s="47">
        <f t="shared" si="430"/>
        <v>-24.681508030853411</v>
      </c>
      <c r="AD710" s="46">
        <v>23.443223443223442</v>
      </c>
      <c r="AE710" s="46">
        <v>33.996683250414591</v>
      </c>
      <c r="AF710" s="46">
        <v>4.2496679946879148</v>
      </c>
      <c r="AG710" s="47">
        <f t="shared" si="400"/>
        <v>-19.193555448535527</v>
      </c>
      <c r="AH710" s="47">
        <f t="shared" si="401"/>
        <v>-29.747015255726676</v>
      </c>
      <c r="AI710" s="47">
        <f t="shared" si="431"/>
        <v>-24.4702853521311</v>
      </c>
      <c r="AJ710" s="46">
        <v>19.677996422182471</v>
      </c>
      <c r="AK710" s="46">
        <v>27.508650519031143</v>
      </c>
      <c r="AL710" s="46">
        <v>-2.6649746192893402</v>
      </c>
      <c r="AM710" s="47">
        <f t="shared" si="402"/>
        <v>-22.342971041471809</v>
      </c>
      <c r="AN710" s="47">
        <f t="shared" si="403"/>
        <v>-30.173625138320482</v>
      </c>
      <c r="AO710" s="47">
        <f t="shared" si="432"/>
        <v>-26.258298089896144</v>
      </c>
      <c r="AP710" s="97">
        <f t="shared" si="404"/>
        <v>17.123776532851828</v>
      </c>
      <c r="AQ710" s="97">
        <f t="shared" si="405"/>
        <v>31.624526570285273</v>
      </c>
      <c r="AR710" s="97">
        <f t="shared" si="406"/>
        <v>-12.469165821250837</v>
      </c>
      <c r="AS710" s="97">
        <f t="shared" si="433"/>
        <v>-29.592942354102664</v>
      </c>
      <c r="AT710" s="97">
        <f t="shared" si="434"/>
        <v>-44.093692391536109</v>
      </c>
      <c r="AU710" s="97">
        <f t="shared" si="435"/>
        <v>-36.843317372819385</v>
      </c>
      <c r="AV710" s="46">
        <v>14.174757281553399</v>
      </c>
      <c r="AW710" s="46">
        <v>21.960072595281307</v>
      </c>
      <c r="AX710" s="46">
        <v>-7.8066914498141262</v>
      </c>
      <c r="AY710" s="47">
        <f t="shared" si="407"/>
        <v>-21.981448731367525</v>
      </c>
      <c r="AZ710" s="47">
        <f t="shared" si="408"/>
        <v>-29.766764045095435</v>
      </c>
      <c r="BA710" s="46">
        <v>7.3800738007380069</v>
      </c>
      <c r="BB710" s="46">
        <v>35.135135135135137</v>
      </c>
      <c r="BC710" s="46">
        <v>-10.024154589371982</v>
      </c>
      <c r="BD710" s="47">
        <f t="shared" si="409"/>
        <v>-17.404228390109989</v>
      </c>
      <c r="BE710" s="47">
        <f t="shared" si="410"/>
        <v>-45.159289724507119</v>
      </c>
      <c r="BF710" s="46">
        <v>25.540275049115913</v>
      </c>
      <c r="BG710" s="46">
        <v>31.70289855072464</v>
      </c>
      <c r="BH710" s="46">
        <v>-17.245817245817246</v>
      </c>
      <c r="BI710" s="47">
        <f t="shared" si="411"/>
        <v>-42.786092294933155</v>
      </c>
      <c r="BJ710" s="47">
        <f t="shared" si="412"/>
        <v>-48.94871579654189</v>
      </c>
      <c r="BK710" s="46">
        <v>21.4</v>
      </c>
      <c r="BL710" s="46">
        <v>37.700000000000003</v>
      </c>
      <c r="BM710" s="46">
        <v>-14.8</v>
      </c>
      <c r="BN710" s="47">
        <f t="shared" si="413"/>
        <v>-36.200000000000003</v>
      </c>
      <c r="BO710" s="47">
        <f t="shared" si="414"/>
        <v>-52.5</v>
      </c>
    </row>
    <row r="711" spans="1:67" x14ac:dyDescent="0.15">
      <c r="A711" s="95" t="s">
        <v>347</v>
      </c>
      <c r="B711" s="95">
        <v>26</v>
      </c>
      <c r="C711" s="95" t="s">
        <v>461</v>
      </c>
      <c r="D711" s="43" t="s">
        <v>267</v>
      </c>
      <c r="E711" s="43">
        <v>12</v>
      </c>
      <c r="F711" s="97">
        <f t="shared" si="415"/>
        <v>45.129209420796627</v>
      </c>
      <c r="G711" s="97">
        <f t="shared" si="415"/>
        <v>52.081508549945184</v>
      </c>
      <c r="H711" s="97">
        <f t="shared" si="415"/>
        <v>24.506167691212529</v>
      </c>
      <c r="I711" s="97">
        <f t="shared" si="416"/>
        <v>-20.623041729584099</v>
      </c>
      <c r="J711" s="97">
        <f t="shared" si="417"/>
        <v>-27.575340858732655</v>
      </c>
      <c r="K711" s="97">
        <f t="shared" si="418"/>
        <v>-24.099191294158377</v>
      </c>
      <c r="L711" s="97">
        <f t="shared" si="419"/>
        <v>-3.8581370471756316</v>
      </c>
      <c r="M711" s="97">
        <f t="shared" si="420"/>
        <v>-1.8721217170229494</v>
      </c>
      <c r="N711" s="97">
        <f t="shared" si="421"/>
        <v>11.094011549684708</v>
      </c>
      <c r="O711" s="97">
        <f t="shared" si="422"/>
        <v>14.95214859686034</v>
      </c>
      <c r="P711" s="97">
        <f t="shared" si="423"/>
        <v>12.966133266707658</v>
      </c>
      <c r="Q711" s="97">
        <f t="shared" si="424"/>
        <v>13.959140931783999</v>
      </c>
      <c r="R711" s="46">
        <v>45.161290322580641</v>
      </c>
      <c r="S711" s="46">
        <v>49.43181818181818</v>
      </c>
      <c r="T711" s="46">
        <v>24.337349397590362</v>
      </c>
      <c r="U711" s="47">
        <f t="shared" si="425"/>
        <v>-20.823940924990278</v>
      </c>
      <c r="V711" s="47">
        <f t="shared" si="426"/>
        <v>-25.094468784227818</v>
      </c>
      <c r="W711" s="47">
        <f t="shared" si="427"/>
        <v>-22.959204854609048</v>
      </c>
      <c r="X711" s="46">
        <v>44.758064516129032</v>
      </c>
      <c r="Y711" s="46">
        <v>52.519379844961243</v>
      </c>
      <c r="Z711" s="46">
        <v>23.913043478260871</v>
      </c>
      <c r="AA711" s="47">
        <f t="shared" si="428"/>
        <v>-20.845021037868161</v>
      </c>
      <c r="AB711" s="47">
        <f t="shared" si="429"/>
        <v>-28.606336366700372</v>
      </c>
      <c r="AC711" s="47">
        <f t="shared" si="430"/>
        <v>-24.725678702284267</v>
      </c>
      <c r="AD711" s="46">
        <v>41.098484848484851</v>
      </c>
      <c r="AE711" s="46">
        <v>53.714285714285715</v>
      </c>
      <c r="AF711" s="46">
        <v>28.994082840236686</v>
      </c>
      <c r="AG711" s="47">
        <f t="shared" si="400"/>
        <v>-12.104402008248165</v>
      </c>
      <c r="AH711" s="47">
        <f t="shared" si="401"/>
        <v>-24.720202874049029</v>
      </c>
      <c r="AI711" s="47">
        <f t="shared" si="431"/>
        <v>-18.412302441148597</v>
      </c>
      <c r="AJ711" s="46">
        <v>49.498997995991985</v>
      </c>
      <c r="AK711" s="46">
        <v>52.660550458715591</v>
      </c>
      <c r="AL711" s="46">
        <v>20.780195048762192</v>
      </c>
      <c r="AM711" s="47">
        <f t="shared" si="402"/>
        <v>-28.718802947229793</v>
      </c>
      <c r="AN711" s="47">
        <f t="shared" si="403"/>
        <v>-31.880355409953399</v>
      </c>
      <c r="AO711" s="47">
        <f t="shared" si="432"/>
        <v>-30.299579178591596</v>
      </c>
      <c r="AP711" s="97">
        <f t="shared" si="404"/>
        <v>48.987346467972259</v>
      </c>
      <c r="AQ711" s="97">
        <f t="shared" si="405"/>
        <v>53.953630266968133</v>
      </c>
      <c r="AR711" s="97">
        <f t="shared" si="406"/>
        <v>13.41215614152782</v>
      </c>
      <c r="AS711" s="97">
        <f t="shared" si="433"/>
        <v>-35.575190326444442</v>
      </c>
      <c r="AT711" s="97">
        <f t="shared" si="434"/>
        <v>-40.541474125440317</v>
      </c>
      <c r="AU711" s="97">
        <f t="shared" si="435"/>
        <v>-38.05833222594238</v>
      </c>
      <c r="AV711" s="46">
        <v>41.496598639455783</v>
      </c>
      <c r="AW711" s="46">
        <v>47.882136279926335</v>
      </c>
      <c r="AX711" s="46">
        <v>19.720496894409941</v>
      </c>
      <c r="AY711" s="47">
        <f t="shared" si="407"/>
        <v>-21.776101745045843</v>
      </c>
      <c r="AZ711" s="47">
        <f t="shared" si="408"/>
        <v>-28.161639385516395</v>
      </c>
      <c r="BA711" s="46">
        <v>40.683760683760681</v>
      </c>
      <c r="BB711" s="46">
        <v>52.743362831858406</v>
      </c>
      <c r="BC711" s="46">
        <v>13.166144200626958</v>
      </c>
      <c r="BD711" s="47">
        <f t="shared" si="409"/>
        <v>-27.517616483133722</v>
      </c>
      <c r="BE711" s="47">
        <f t="shared" si="410"/>
        <v>-39.577218631231446</v>
      </c>
      <c r="BF711" s="46">
        <v>59.469026548672566</v>
      </c>
      <c r="BG711" s="46">
        <v>55.489021956087825</v>
      </c>
      <c r="BH711" s="46">
        <v>12.561983471074381</v>
      </c>
      <c r="BI711" s="47">
        <f t="shared" si="411"/>
        <v>-46.907043077598189</v>
      </c>
      <c r="BJ711" s="47">
        <f t="shared" si="412"/>
        <v>-42.927038485013441</v>
      </c>
      <c r="BK711" s="46">
        <v>54.3</v>
      </c>
      <c r="BL711" s="46">
        <v>59.7</v>
      </c>
      <c r="BM711" s="46">
        <v>8.1999999999999993</v>
      </c>
      <c r="BN711" s="47">
        <f t="shared" si="413"/>
        <v>-46.099999999999994</v>
      </c>
      <c r="BO711" s="47">
        <f t="shared" si="414"/>
        <v>-51.5</v>
      </c>
    </row>
    <row r="712" spans="1:67" s="5" customFormat="1" x14ac:dyDescent="0.15">
      <c r="A712" s="96" t="s">
        <v>347</v>
      </c>
      <c r="B712" s="96">
        <v>26</v>
      </c>
      <c r="C712" s="96" t="s">
        <v>556</v>
      </c>
      <c r="D712" s="45" t="s">
        <v>380</v>
      </c>
      <c r="E712" s="45">
        <v>37</v>
      </c>
      <c r="F712" s="97">
        <f t="shared" si="415"/>
        <v>-14.441536445162853</v>
      </c>
      <c r="G712" s="97">
        <f t="shared" si="415"/>
        <v>16.093367680576982</v>
      </c>
      <c r="H712" s="97">
        <f t="shared" si="415"/>
        <v>9.4825668875925135</v>
      </c>
      <c r="I712" s="97">
        <f t="shared" si="416"/>
        <v>23.924103332755365</v>
      </c>
      <c r="J712" s="97">
        <f t="shared" si="417"/>
        <v>-6.6108007929844685</v>
      </c>
      <c r="K712" s="97">
        <f t="shared" si="418"/>
        <v>8.6566512698854474</v>
      </c>
      <c r="L712" s="97">
        <f t="shared" si="419"/>
        <v>-3.1117546568089196</v>
      </c>
      <c r="M712" s="97">
        <f t="shared" si="420"/>
        <v>6.3808255590613339</v>
      </c>
      <c r="N712" s="97">
        <f t="shared" si="421"/>
        <v>9.4058213480846486</v>
      </c>
      <c r="O712" s="97">
        <f t="shared" si="422"/>
        <v>12.517576004893568</v>
      </c>
      <c r="P712" s="97">
        <f t="shared" si="423"/>
        <v>3.0249957890233148</v>
      </c>
      <c r="Q712" s="97">
        <f t="shared" si="424"/>
        <v>7.7712858969584415</v>
      </c>
      <c r="R712" s="44">
        <v>-15.17094017094017</v>
      </c>
      <c r="S712" s="44">
        <v>16.222222222222221</v>
      </c>
      <c r="T712" s="44">
        <v>18.003913894324853</v>
      </c>
      <c r="U712" s="19">
        <f t="shared" si="425"/>
        <v>33.174854065265023</v>
      </c>
      <c r="V712" s="19">
        <f t="shared" si="426"/>
        <v>1.7816916721026317</v>
      </c>
      <c r="W712" s="19">
        <f t="shared" si="427"/>
        <v>17.478272868683828</v>
      </c>
      <c r="X712" s="44">
        <v>-17.436974789915965</v>
      </c>
      <c r="Y712" s="44">
        <v>7.4324324324324325</v>
      </c>
      <c r="Z712" s="44">
        <v>9.1886608015640281</v>
      </c>
      <c r="AA712" s="19">
        <f t="shared" si="428"/>
        <v>26.625635591479991</v>
      </c>
      <c r="AB712" s="19">
        <f t="shared" si="429"/>
        <v>1.7562283691315956</v>
      </c>
      <c r="AC712" s="19">
        <f t="shared" si="430"/>
        <v>14.190931980305793</v>
      </c>
      <c r="AD712" s="44">
        <v>-16.086956521739129</v>
      </c>
      <c r="AE712" s="44">
        <v>20.718816067653275</v>
      </c>
      <c r="AF712" s="44">
        <v>9.8455598455598459</v>
      </c>
      <c r="AG712" s="19">
        <f t="shared" si="400"/>
        <v>25.932516367298973</v>
      </c>
      <c r="AH712" s="19">
        <f t="shared" si="401"/>
        <v>-10.873256222093429</v>
      </c>
      <c r="AI712" s="19">
        <f t="shared" si="431"/>
        <v>7.5296300726027718</v>
      </c>
      <c r="AJ712" s="44">
        <v>-9.0712742980561565</v>
      </c>
      <c r="AK712" s="44">
        <v>20</v>
      </c>
      <c r="AL712" s="44">
        <v>0.89213300892133018</v>
      </c>
      <c r="AM712" s="19">
        <f t="shared" si="402"/>
        <v>9.9634073069774871</v>
      </c>
      <c r="AN712" s="19">
        <f t="shared" si="403"/>
        <v>-19.107866991078669</v>
      </c>
      <c r="AO712" s="19">
        <f t="shared" si="432"/>
        <v>-4.5722298420505911</v>
      </c>
      <c r="AP712" s="97">
        <f t="shared" si="404"/>
        <v>-11.329781788353934</v>
      </c>
      <c r="AQ712" s="97">
        <f t="shared" si="405"/>
        <v>9.7125421215156482</v>
      </c>
      <c r="AR712" s="97">
        <f t="shared" si="406"/>
        <v>7.6745539507865557E-2</v>
      </c>
      <c r="AS712" s="97">
        <f t="shared" si="433"/>
        <v>11.406527327861799</v>
      </c>
      <c r="AT712" s="97">
        <f t="shared" si="434"/>
        <v>-9.6357965820077833</v>
      </c>
      <c r="AU712" s="97">
        <f t="shared" si="435"/>
        <v>0.88536537292700768</v>
      </c>
      <c r="AV712" s="44">
        <v>-10.12396694214876</v>
      </c>
      <c r="AW712" s="44">
        <v>8.350305498981669</v>
      </c>
      <c r="AX712" s="44">
        <v>0</v>
      </c>
      <c r="AY712" s="19">
        <f t="shared" si="407"/>
        <v>10.12396694214876</v>
      </c>
      <c r="AZ712" s="19">
        <f t="shared" si="408"/>
        <v>-8.350305498981669</v>
      </c>
      <c r="BA712" s="44">
        <v>-21.414141414141412</v>
      </c>
      <c r="BB712" s="44">
        <v>10.720887245841034</v>
      </c>
      <c r="BC712" s="44">
        <v>-3.766478342749529</v>
      </c>
      <c r="BD712" s="19">
        <f t="shared" si="409"/>
        <v>17.647663071391882</v>
      </c>
      <c r="BE712" s="19">
        <f t="shared" si="410"/>
        <v>-14.487365588590563</v>
      </c>
      <c r="BF712" s="44">
        <v>1.3133208255159476</v>
      </c>
      <c r="BG712" s="44">
        <v>3.2075471698113209</v>
      </c>
      <c r="BH712" s="44">
        <v>1.6216216216216217</v>
      </c>
      <c r="BI712" s="19">
        <f t="shared" si="411"/>
        <v>0.30830079610567407</v>
      </c>
      <c r="BJ712" s="19">
        <f t="shared" si="412"/>
        <v>-1.5859255481896992</v>
      </c>
      <c r="BK712" s="44">
        <v>-15.09433962264151</v>
      </c>
      <c r="BL712" s="44">
        <v>16.571428571428569</v>
      </c>
      <c r="BM712" s="44">
        <v>2.4518388791593697</v>
      </c>
      <c r="BN712" s="19">
        <f t="shared" si="413"/>
        <v>17.546178501800881</v>
      </c>
      <c r="BO712" s="19">
        <f t="shared" si="414"/>
        <v>-14.1195896922692</v>
      </c>
    </row>
    <row r="713" spans="1:67" x14ac:dyDescent="0.15">
      <c r="A713" s="95" t="s">
        <v>347</v>
      </c>
      <c r="B713" s="95">
        <v>26</v>
      </c>
      <c r="C713" s="95" t="s">
        <v>556</v>
      </c>
      <c r="D713" s="43" t="s">
        <v>485</v>
      </c>
      <c r="E713" s="43">
        <v>38</v>
      </c>
      <c r="F713" s="97">
        <f t="shared" si="415"/>
        <v>-36.607142857142861</v>
      </c>
      <c r="G713" s="97">
        <f t="shared" si="415"/>
        <v>0.69444444444444287</v>
      </c>
      <c r="H713" s="97">
        <f t="shared" si="415"/>
        <v>-34.425770308123255</v>
      </c>
      <c r="I713" s="97">
        <f t="shared" si="416"/>
        <v>2.1813725490196063</v>
      </c>
      <c r="J713" s="97">
        <f t="shared" si="417"/>
        <v>-35.120214752567698</v>
      </c>
      <c r="K713" s="97">
        <f t="shared" si="418"/>
        <v>-16.469421101774046</v>
      </c>
      <c r="L713" s="97">
        <f t="shared" si="419"/>
        <v>-38.731878306878315</v>
      </c>
      <c r="M713" s="97">
        <f t="shared" si="420"/>
        <v>-18.360775335775337</v>
      </c>
      <c r="N713" s="97">
        <f t="shared" si="421"/>
        <v>1.3024096818214375</v>
      </c>
      <c r="O713" s="97">
        <f t="shared" si="422"/>
        <v>40.034287988699752</v>
      </c>
      <c r="P713" s="97">
        <f t="shared" si="423"/>
        <v>19.663185017596774</v>
      </c>
      <c r="Q713" s="97">
        <f t="shared" si="424"/>
        <v>29.848736503148263</v>
      </c>
      <c r="R713" s="46">
        <v>-50</v>
      </c>
      <c r="S713" s="46">
        <v>0</v>
      </c>
      <c r="T713" s="46">
        <v>-52.941176470588239</v>
      </c>
      <c r="U713" s="47">
        <f t="shared" si="425"/>
        <v>-2.9411764705882391</v>
      </c>
      <c r="V713" s="47">
        <f t="shared" si="426"/>
        <v>-52.941176470588239</v>
      </c>
      <c r="W713" s="47">
        <f t="shared" si="427"/>
        <v>-27.941176470588239</v>
      </c>
      <c r="X713" s="46">
        <v>-71.428571428571431</v>
      </c>
      <c r="Y713" s="46">
        <v>-75</v>
      </c>
      <c r="Z713" s="46">
        <v>-33.333333333333329</v>
      </c>
      <c r="AA713" s="47">
        <f t="shared" si="428"/>
        <v>38.095238095238102</v>
      </c>
      <c r="AB713" s="47">
        <f t="shared" si="429"/>
        <v>41.666666666666671</v>
      </c>
      <c r="AC713" s="47">
        <f t="shared" si="430"/>
        <v>39.880952380952387</v>
      </c>
      <c r="AD713" s="46">
        <v>-25</v>
      </c>
      <c r="AE713" s="46">
        <v>44.444444444444443</v>
      </c>
      <c r="AF713" s="46">
        <v>-38.095238095238095</v>
      </c>
      <c r="AG713" s="47">
        <f t="shared" si="400"/>
        <v>-13.095238095238095</v>
      </c>
      <c r="AH713" s="47">
        <f t="shared" si="401"/>
        <v>-82.539682539682531</v>
      </c>
      <c r="AI713" s="47">
        <f t="shared" si="431"/>
        <v>-47.817460317460316</v>
      </c>
      <c r="AJ713" s="46">
        <v>0</v>
      </c>
      <c r="AK713" s="46">
        <v>33.333333333333329</v>
      </c>
      <c r="AL713" s="46">
        <v>-13.333333333333334</v>
      </c>
      <c r="AM713" s="47">
        <f t="shared" si="402"/>
        <v>-13.333333333333334</v>
      </c>
      <c r="AN713" s="47">
        <f t="shared" si="403"/>
        <v>-46.666666666666664</v>
      </c>
      <c r="AO713" s="47">
        <f t="shared" si="432"/>
        <v>-30</v>
      </c>
      <c r="AP713" s="97">
        <f t="shared" si="404"/>
        <v>2.12473544973545</v>
      </c>
      <c r="AQ713" s="97">
        <f t="shared" si="405"/>
        <v>19.05521978021978</v>
      </c>
      <c r="AR713" s="97">
        <f t="shared" si="406"/>
        <v>-35.728179989944692</v>
      </c>
      <c r="AS713" s="97">
        <f t="shared" si="433"/>
        <v>-37.852915439680146</v>
      </c>
      <c r="AT713" s="97">
        <f t="shared" si="434"/>
        <v>-54.783399770164472</v>
      </c>
      <c r="AU713" s="97">
        <f t="shared" si="435"/>
        <v>-46.318157604922305</v>
      </c>
      <c r="AV713" s="46">
        <v>21.428571428571427</v>
      </c>
      <c r="AW713" s="46">
        <v>7.6923076923076925</v>
      </c>
      <c r="AX713" s="46">
        <v>-15.384615384615385</v>
      </c>
      <c r="AY713" s="47">
        <f t="shared" si="407"/>
        <v>-36.81318681318681</v>
      </c>
      <c r="AZ713" s="47">
        <f t="shared" si="408"/>
        <v>-23.076923076923077</v>
      </c>
      <c r="BA713" s="46">
        <v>-16.666666666666664</v>
      </c>
      <c r="BB713" s="46">
        <v>-28.571428571428569</v>
      </c>
      <c r="BC713" s="46">
        <v>-72.222222222222214</v>
      </c>
      <c r="BD713" s="47">
        <f t="shared" si="409"/>
        <v>-55.55555555555555</v>
      </c>
      <c r="BE713" s="47">
        <f t="shared" si="410"/>
        <v>-43.650793650793645</v>
      </c>
      <c r="BF713" s="46">
        <v>37.037037037037038</v>
      </c>
      <c r="BG713" s="46">
        <v>40</v>
      </c>
      <c r="BH713" s="46">
        <v>-64.705882352941174</v>
      </c>
      <c r="BI713" s="47">
        <f t="shared" si="411"/>
        <v>-101.74291938997821</v>
      </c>
      <c r="BJ713" s="47">
        <f t="shared" si="412"/>
        <v>-104.70588235294117</v>
      </c>
      <c r="BK713" s="46">
        <v>-33.299999999999997</v>
      </c>
      <c r="BL713" s="46">
        <v>57.1</v>
      </c>
      <c r="BM713" s="46">
        <v>9.4</v>
      </c>
      <c r="BN713" s="47">
        <f t="shared" si="413"/>
        <v>42.699999999999996</v>
      </c>
      <c r="BO713" s="47">
        <f t="shared" si="414"/>
        <v>-47.7</v>
      </c>
    </row>
    <row r="714" spans="1:67" x14ac:dyDescent="0.15">
      <c r="A714" s="95" t="s">
        <v>347</v>
      </c>
      <c r="B714" s="95">
        <v>26</v>
      </c>
      <c r="C714" s="95" t="s">
        <v>556</v>
      </c>
      <c r="D714" s="43" t="s">
        <v>469</v>
      </c>
      <c r="E714" s="43">
        <v>39</v>
      </c>
      <c r="F714" s="97">
        <f t="shared" si="415"/>
        <v>-44.709138486312398</v>
      </c>
      <c r="G714" s="97">
        <f t="shared" si="415"/>
        <v>21.926759834368532</v>
      </c>
      <c r="H714" s="97">
        <f t="shared" si="415"/>
        <v>-28.24053724053724</v>
      </c>
      <c r="I714" s="97">
        <f t="shared" si="416"/>
        <v>16.468601245775158</v>
      </c>
      <c r="J714" s="97">
        <f t="shared" si="417"/>
        <v>-50.167297074905775</v>
      </c>
      <c r="K714" s="97">
        <f t="shared" si="418"/>
        <v>-16.849347914565307</v>
      </c>
      <c r="L714" s="97">
        <f t="shared" si="419"/>
        <v>-9.1948278608764511</v>
      </c>
      <c r="M714" s="97">
        <f t="shared" si="420"/>
        <v>10.156016800312802</v>
      </c>
      <c r="N714" s="97">
        <f t="shared" si="421"/>
        <v>8.8319924037315367</v>
      </c>
      <c r="O714" s="97">
        <f t="shared" si="422"/>
        <v>18.026820264607988</v>
      </c>
      <c r="P714" s="97">
        <f t="shared" si="423"/>
        <v>-1.3240243965812653</v>
      </c>
      <c r="Q714" s="97">
        <f t="shared" si="424"/>
        <v>8.3513979340133613</v>
      </c>
      <c r="R714" s="46">
        <v>-56.521739130434781</v>
      </c>
      <c r="S714" s="46">
        <v>-12.5</v>
      </c>
      <c r="T714" s="46">
        <v>-22.222222222222221</v>
      </c>
      <c r="U714" s="47">
        <f t="shared" si="425"/>
        <v>34.29951690821256</v>
      </c>
      <c r="V714" s="47">
        <f t="shared" si="426"/>
        <v>-9.7222222222222214</v>
      </c>
      <c r="W714" s="47">
        <f t="shared" si="427"/>
        <v>12.288647342995169</v>
      </c>
      <c r="X714" s="46">
        <v>-70</v>
      </c>
      <c r="Y714" s="46">
        <v>0</v>
      </c>
      <c r="Z714" s="46">
        <v>-35.714285714285715</v>
      </c>
      <c r="AA714" s="47">
        <f t="shared" si="428"/>
        <v>34.285714285714285</v>
      </c>
      <c r="AB714" s="47">
        <f t="shared" si="429"/>
        <v>-35.714285714285715</v>
      </c>
      <c r="AC714" s="47">
        <f t="shared" si="430"/>
        <v>-0.7142857142857153</v>
      </c>
      <c r="AD714" s="46">
        <v>-37.5</v>
      </c>
      <c r="AE714" s="46">
        <v>52.380952380952387</v>
      </c>
      <c r="AF714" s="46">
        <v>-64</v>
      </c>
      <c r="AG714" s="47">
        <f t="shared" si="400"/>
        <v>-26.5</v>
      </c>
      <c r="AH714" s="47">
        <f t="shared" si="401"/>
        <v>-116.38095238095238</v>
      </c>
      <c r="AI714" s="47">
        <f t="shared" si="431"/>
        <v>-71.44047619047619</v>
      </c>
      <c r="AJ714" s="46">
        <v>-14.814814814814813</v>
      </c>
      <c r="AK714" s="46">
        <v>47.826086956521742</v>
      </c>
      <c r="AL714" s="46">
        <v>8.9743589743589745</v>
      </c>
      <c r="AM714" s="47">
        <f t="shared" si="402"/>
        <v>23.789173789173788</v>
      </c>
      <c r="AN714" s="47">
        <f t="shared" si="403"/>
        <v>-38.851727982162771</v>
      </c>
      <c r="AO714" s="47">
        <f t="shared" si="432"/>
        <v>-7.5312770964944917</v>
      </c>
      <c r="AP714" s="97">
        <f t="shared" si="404"/>
        <v>-35.514310625435947</v>
      </c>
      <c r="AQ714" s="97">
        <f t="shared" si="405"/>
        <v>11.77074303405573</v>
      </c>
      <c r="AR714" s="97">
        <f t="shared" si="406"/>
        <v>-37.072529644268776</v>
      </c>
      <c r="AS714" s="97">
        <f t="shared" si="433"/>
        <v>-1.5582190188328298</v>
      </c>
      <c r="AT714" s="97">
        <f t="shared" si="434"/>
        <v>-48.84327267832451</v>
      </c>
      <c r="AU714" s="97">
        <f t="shared" si="435"/>
        <v>-25.20074584857867</v>
      </c>
      <c r="AV714" s="46">
        <v>-30.434782608695656</v>
      </c>
      <c r="AW714" s="46">
        <v>-37.5</v>
      </c>
      <c r="AX714" s="46">
        <v>-45</v>
      </c>
      <c r="AY714" s="47">
        <f t="shared" si="407"/>
        <v>-14.565217391304344</v>
      </c>
      <c r="AZ714" s="47">
        <f t="shared" si="408"/>
        <v>-7.5</v>
      </c>
      <c r="BA714" s="46">
        <v>-36.363636363636367</v>
      </c>
      <c r="BB714" s="46">
        <v>-29.411764705882355</v>
      </c>
      <c r="BC714" s="46">
        <v>-65.217391304347828</v>
      </c>
      <c r="BD714" s="47">
        <f t="shared" si="409"/>
        <v>-28.853754940711461</v>
      </c>
      <c r="BE714" s="47">
        <f t="shared" si="410"/>
        <v>-35.805626598465473</v>
      </c>
      <c r="BF714" s="46">
        <v>-47.058823529411761</v>
      </c>
      <c r="BG714" s="46">
        <v>57.894736842105267</v>
      </c>
      <c r="BH714" s="46">
        <v>-27.27272727272727</v>
      </c>
      <c r="BI714" s="47">
        <f t="shared" si="411"/>
        <v>19.786096256684491</v>
      </c>
      <c r="BJ714" s="47">
        <f t="shared" si="412"/>
        <v>-85.167464114832541</v>
      </c>
      <c r="BK714" s="46">
        <v>-28.2</v>
      </c>
      <c r="BL714" s="46">
        <v>56.1</v>
      </c>
      <c r="BM714" s="46">
        <v>-10.8</v>
      </c>
      <c r="BN714" s="47">
        <f t="shared" si="413"/>
        <v>17.399999999999999</v>
      </c>
      <c r="BO714" s="47">
        <f t="shared" si="414"/>
        <v>-66.900000000000006</v>
      </c>
    </row>
    <row r="715" spans="1:67" x14ac:dyDescent="0.15">
      <c r="A715" s="95" t="s">
        <v>347</v>
      </c>
      <c r="B715" s="95">
        <v>26</v>
      </c>
      <c r="C715" s="95" t="s">
        <v>556</v>
      </c>
      <c r="D715" s="43" t="s">
        <v>470</v>
      </c>
      <c r="E715" s="43">
        <v>40</v>
      </c>
      <c r="F715" s="97">
        <f t="shared" si="415"/>
        <v>-21.865498820884937</v>
      </c>
      <c r="G715" s="97">
        <f t="shared" si="415"/>
        <v>19.448170656996723</v>
      </c>
      <c r="H715" s="97">
        <f t="shared" si="415"/>
        <v>11.452969878221538</v>
      </c>
      <c r="I715" s="97">
        <f t="shared" si="416"/>
        <v>33.318468699106475</v>
      </c>
      <c r="J715" s="97">
        <f t="shared" si="417"/>
        <v>-7.9952007787751853</v>
      </c>
      <c r="K715" s="97">
        <f t="shared" si="418"/>
        <v>12.661633960165645</v>
      </c>
      <c r="L715" s="97">
        <f t="shared" si="419"/>
        <v>-0.33786865448665537</v>
      </c>
      <c r="M715" s="97">
        <f t="shared" si="420"/>
        <v>4.1481284286936244</v>
      </c>
      <c r="N715" s="97">
        <f t="shared" si="421"/>
        <v>8.8399015729288131</v>
      </c>
      <c r="O715" s="97">
        <f t="shared" si="422"/>
        <v>9.1777702274154684</v>
      </c>
      <c r="P715" s="97">
        <f t="shared" si="423"/>
        <v>4.6917731442351887</v>
      </c>
      <c r="Q715" s="97">
        <f t="shared" si="424"/>
        <v>6.9347716858253285</v>
      </c>
      <c r="R715" s="46">
        <v>-24.08026755852843</v>
      </c>
      <c r="S715" s="46">
        <v>20.29520295202952</v>
      </c>
      <c r="T715" s="46">
        <v>22.222222222222221</v>
      </c>
      <c r="U715" s="47">
        <f t="shared" si="425"/>
        <v>46.302489780750648</v>
      </c>
      <c r="V715" s="47">
        <f t="shared" si="426"/>
        <v>1.9270192701927016</v>
      </c>
      <c r="W715" s="47">
        <f t="shared" si="427"/>
        <v>24.114754525471675</v>
      </c>
      <c r="X715" s="46">
        <v>-25.333333333333336</v>
      </c>
      <c r="Y715" s="46">
        <v>5.5118110236220472</v>
      </c>
      <c r="Z715" s="46">
        <v>10.344827586206897</v>
      </c>
      <c r="AA715" s="47">
        <f t="shared" si="428"/>
        <v>35.678160919540232</v>
      </c>
      <c r="AB715" s="47">
        <f t="shared" si="429"/>
        <v>4.8330165625848496</v>
      </c>
      <c r="AC715" s="47">
        <f t="shared" si="430"/>
        <v>20.255588741062542</v>
      </c>
      <c r="AD715" s="46">
        <v>-24.242424242424242</v>
      </c>
      <c r="AE715" s="46">
        <v>24.825174825174827</v>
      </c>
      <c r="AF715" s="46">
        <v>11.204013377926421</v>
      </c>
      <c r="AG715" s="47">
        <f t="shared" si="400"/>
        <v>35.446437620350665</v>
      </c>
      <c r="AH715" s="47">
        <f t="shared" si="401"/>
        <v>-13.621161447248406</v>
      </c>
      <c r="AI715" s="47">
        <f t="shared" si="431"/>
        <v>10.91263808655113</v>
      </c>
      <c r="AJ715" s="46">
        <v>-13.805970149253731</v>
      </c>
      <c r="AK715" s="46">
        <v>27.160493827160494</v>
      </c>
      <c r="AL715" s="46">
        <v>2.0408163265306123</v>
      </c>
      <c r="AM715" s="47">
        <f t="shared" si="402"/>
        <v>15.846786475784343</v>
      </c>
      <c r="AN715" s="47">
        <f t="shared" si="403"/>
        <v>-25.11967750062988</v>
      </c>
      <c r="AO715" s="47">
        <f t="shared" si="432"/>
        <v>-4.6364455124227684</v>
      </c>
      <c r="AP715" s="97">
        <f t="shared" si="404"/>
        <v>-21.527630166398282</v>
      </c>
      <c r="AQ715" s="97">
        <f t="shared" si="405"/>
        <v>15.300042228303099</v>
      </c>
      <c r="AR715" s="97">
        <f t="shared" si="406"/>
        <v>2.6130683052927246</v>
      </c>
      <c r="AS715" s="97">
        <f t="shared" si="433"/>
        <v>24.140698471691007</v>
      </c>
      <c r="AT715" s="97">
        <f t="shared" si="434"/>
        <v>-12.686973923010374</v>
      </c>
      <c r="AU715" s="97">
        <f t="shared" si="435"/>
        <v>5.7268622743403164</v>
      </c>
      <c r="AV715" s="46">
        <v>-23.913043478260871</v>
      </c>
      <c r="AW715" s="46">
        <v>11.705685618729097</v>
      </c>
      <c r="AX715" s="46">
        <v>-3.322259136212625</v>
      </c>
      <c r="AY715" s="47">
        <f t="shared" si="407"/>
        <v>20.590784342048245</v>
      </c>
      <c r="AZ715" s="47">
        <f t="shared" si="408"/>
        <v>-15.027944754941721</v>
      </c>
      <c r="BA715" s="46">
        <v>-31.172839506172838</v>
      </c>
      <c r="BB715" s="46">
        <v>19.19191919191919</v>
      </c>
      <c r="BC715" s="46">
        <v>0.66225165562913912</v>
      </c>
      <c r="BD715" s="47">
        <f t="shared" si="409"/>
        <v>31.835091161801977</v>
      </c>
      <c r="BE715" s="47">
        <f t="shared" si="410"/>
        <v>-18.529667536290052</v>
      </c>
      <c r="BF715" s="46">
        <v>-10.72463768115942</v>
      </c>
      <c r="BG715" s="46">
        <v>1.6025641025641024</v>
      </c>
      <c r="BH715" s="46">
        <v>4.9122807017543861</v>
      </c>
      <c r="BI715" s="47">
        <f t="shared" si="411"/>
        <v>15.636918382913805</v>
      </c>
      <c r="BJ715" s="47">
        <f t="shared" si="412"/>
        <v>3.3097165991902839</v>
      </c>
      <c r="BK715" s="46">
        <v>-20.3</v>
      </c>
      <c r="BL715" s="46">
        <v>28.7</v>
      </c>
      <c r="BM715" s="46">
        <v>8.1999999999999993</v>
      </c>
      <c r="BN715" s="47">
        <f t="shared" si="413"/>
        <v>28.5</v>
      </c>
      <c r="BO715" s="47">
        <f t="shared" si="414"/>
        <v>-20.5</v>
      </c>
    </row>
    <row r="716" spans="1:67" x14ac:dyDescent="0.15">
      <c r="A716" s="95" t="s">
        <v>347</v>
      </c>
      <c r="B716" s="95">
        <v>26</v>
      </c>
      <c r="C716" s="95" t="s">
        <v>556</v>
      </c>
      <c r="D716" s="43" t="s">
        <v>471</v>
      </c>
      <c r="E716" s="43">
        <v>41</v>
      </c>
      <c r="F716" s="97">
        <f t="shared" si="415"/>
        <v>-12.570521252862369</v>
      </c>
      <c r="G716" s="97">
        <f t="shared" si="415"/>
        <v>13.597261716805175</v>
      </c>
      <c r="H716" s="97">
        <f t="shared" si="415"/>
        <v>11.660279434645139</v>
      </c>
      <c r="I716" s="97">
        <f t="shared" si="416"/>
        <v>24.230800687507507</v>
      </c>
      <c r="J716" s="97">
        <f t="shared" si="417"/>
        <v>-1.9369822821600362</v>
      </c>
      <c r="K716" s="97">
        <f t="shared" si="418"/>
        <v>11.146909202673736</v>
      </c>
      <c r="L716" s="97">
        <f t="shared" si="419"/>
        <v>-15.281026929758088</v>
      </c>
      <c r="M716" s="97">
        <f t="shared" si="420"/>
        <v>1.0489836660725711</v>
      </c>
      <c r="N716" s="97">
        <f t="shared" si="421"/>
        <v>4.0563338368905466</v>
      </c>
      <c r="O716" s="97">
        <f t="shared" si="422"/>
        <v>19.337360766648636</v>
      </c>
      <c r="P716" s="97">
        <f t="shared" si="423"/>
        <v>3.0073501708179755</v>
      </c>
      <c r="Q716" s="97">
        <f t="shared" si="424"/>
        <v>11.172355468733306</v>
      </c>
      <c r="R716" s="46">
        <v>-15.037593984962406</v>
      </c>
      <c r="S716" s="46">
        <v>5.6818181818181817</v>
      </c>
      <c r="T716" s="46">
        <v>18.357487922705314</v>
      </c>
      <c r="U716" s="47">
        <f t="shared" si="425"/>
        <v>33.395081907667716</v>
      </c>
      <c r="V716" s="47">
        <f t="shared" si="426"/>
        <v>12.675669740887132</v>
      </c>
      <c r="W716" s="47">
        <f t="shared" si="427"/>
        <v>23.035375824277423</v>
      </c>
      <c r="X716" s="46">
        <v>-17.562724014336915</v>
      </c>
      <c r="Y716" s="46">
        <v>8.8235294117647065</v>
      </c>
      <c r="Z716" s="46">
        <v>16.341030195381883</v>
      </c>
      <c r="AA716" s="47">
        <f t="shared" si="428"/>
        <v>33.903754209718798</v>
      </c>
      <c r="AB716" s="47">
        <f t="shared" si="429"/>
        <v>7.5175007836171766</v>
      </c>
      <c r="AC716" s="47">
        <f t="shared" si="430"/>
        <v>20.710627496667989</v>
      </c>
      <c r="AD716" s="46">
        <v>-16.60649819494585</v>
      </c>
      <c r="AE716" s="46">
        <v>14.229249011857709</v>
      </c>
      <c r="AF716" s="46">
        <v>14.516129032258066</v>
      </c>
      <c r="AG716" s="47">
        <f t="shared" si="400"/>
        <v>31.122627227203914</v>
      </c>
      <c r="AH716" s="47">
        <f t="shared" si="401"/>
        <v>0.28688002040035698</v>
      </c>
      <c r="AI716" s="47">
        <f t="shared" si="431"/>
        <v>15.704753623802135</v>
      </c>
      <c r="AJ716" s="46">
        <v>-1.0752688172043012</v>
      </c>
      <c r="AK716" s="46">
        <v>25.654450261780106</v>
      </c>
      <c r="AL716" s="46">
        <v>-2.5735294117647056</v>
      </c>
      <c r="AM716" s="47">
        <f t="shared" si="402"/>
        <v>-1.4982605945604044</v>
      </c>
      <c r="AN716" s="47">
        <f t="shared" si="403"/>
        <v>-28.227979673544812</v>
      </c>
      <c r="AO716" s="47">
        <f t="shared" si="432"/>
        <v>-14.863120134052608</v>
      </c>
      <c r="AP716" s="97">
        <f t="shared" si="404"/>
        <v>2.710505676895719</v>
      </c>
      <c r="AQ716" s="97">
        <f t="shared" si="405"/>
        <v>12.548278050732604</v>
      </c>
      <c r="AR716" s="97">
        <f t="shared" si="406"/>
        <v>7.603945597754592</v>
      </c>
      <c r="AS716" s="97">
        <f t="shared" si="433"/>
        <v>4.8934399208588726</v>
      </c>
      <c r="AT716" s="97">
        <f t="shared" si="434"/>
        <v>-4.9443324529780117</v>
      </c>
      <c r="AU716" s="97">
        <f t="shared" si="435"/>
        <v>-2.5446266059569567E-2</v>
      </c>
      <c r="AV716" s="46">
        <v>10.76923076923077</v>
      </c>
      <c r="AW716" s="46">
        <v>8.4821428571428577</v>
      </c>
      <c r="AX716" s="46">
        <v>14.018691588785046</v>
      </c>
      <c r="AY716" s="47">
        <f t="shared" si="407"/>
        <v>3.249460819554276</v>
      </c>
      <c r="AZ716" s="47">
        <f t="shared" si="408"/>
        <v>5.5365487316421884</v>
      </c>
      <c r="BA716" s="46">
        <v>-14.285714285714285</v>
      </c>
      <c r="BB716" s="46">
        <v>9.5435684647302903</v>
      </c>
      <c r="BC716" s="46">
        <v>3.6585365853658534</v>
      </c>
      <c r="BD716" s="47">
        <f t="shared" si="409"/>
        <v>17.944250871080136</v>
      </c>
      <c r="BE716" s="47">
        <f t="shared" si="410"/>
        <v>-5.8850318793644369</v>
      </c>
      <c r="BF716" s="46">
        <v>9.9585062240663902</v>
      </c>
      <c r="BG716" s="46">
        <v>6.1674008810572687</v>
      </c>
      <c r="BH716" s="46">
        <v>9.6385542168674707</v>
      </c>
      <c r="BI716" s="47">
        <f t="shared" si="411"/>
        <v>-0.31995200719891947</v>
      </c>
      <c r="BJ716" s="47">
        <f t="shared" si="412"/>
        <v>3.471153335810202</v>
      </c>
      <c r="BK716" s="46">
        <v>4.4000000000000004</v>
      </c>
      <c r="BL716" s="46">
        <v>26</v>
      </c>
      <c r="BM716" s="46">
        <v>3.1</v>
      </c>
      <c r="BN716" s="47">
        <f t="shared" si="413"/>
        <v>-1.3000000000000003</v>
      </c>
      <c r="BO716" s="47">
        <f t="shared" si="414"/>
        <v>-22.9</v>
      </c>
    </row>
    <row r="717" spans="1:67" x14ac:dyDescent="0.15">
      <c r="A717" s="95" t="s">
        <v>347</v>
      </c>
      <c r="B717" s="95">
        <v>26</v>
      </c>
      <c r="C717" s="95" t="s">
        <v>556</v>
      </c>
      <c r="D717" s="43" t="s">
        <v>472</v>
      </c>
      <c r="E717" s="43">
        <v>44</v>
      </c>
      <c r="F717" s="97">
        <f t="shared" si="415"/>
        <v>-39.583333333333329</v>
      </c>
      <c r="G717" s="97">
        <f t="shared" si="415"/>
        <v>-29.240196078431374</v>
      </c>
      <c r="H717" s="97">
        <f t="shared" si="415"/>
        <v>-33.214285714285715</v>
      </c>
      <c r="I717" s="97">
        <f t="shared" si="416"/>
        <v>6.3690476190476133</v>
      </c>
      <c r="J717" s="97">
        <f t="shared" si="417"/>
        <v>-3.9740896358543409</v>
      </c>
      <c r="K717" s="97">
        <f t="shared" si="418"/>
        <v>1.1974789915966362</v>
      </c>
      <c r="L717" s="97">
        <f t="shared" si="419"/>
        <v>-43.035714285714278</v>
      </c>
      <c r="M717" s="97">
        <f t="shared" si="420"/>
        <v>-7.9397992530345505</v>
      </c>
      <c r="N717" s="97">
        <f t="shared" si="421"/>
        <v>-22.797619047619047</v>
      </c>
      <c r="O717" s="97">
        <f t="shared" si="422"/>
        <v>20.23809523809523</v>
      </c>
      <c r="P717" s="97">
        <f t="shared" si="423"/>
        <v>-14.857819794584497</v>
      </c>
      <c r="Q717" s="97">
        <f t="shared" si="424"/>
        <v>2.6901377217553666</v>
      </c>
      <c r="R717" s="46">
        <v>0</v>
      </c>
      <c r="S717" s="46">
        <v>-40</v>
      </c>
      <c r="T717" s="46">
        <v>-50</v>
      </c>
      <c r="U717" s="47">
        <f t="shared" si="425"/>
        <v>-50</v>
      </c>
      <c r="V717" s="47">
        <f t="shared" si="426"/>
        <v>-10</v>
      </c>
      <c r="W717" s="47">
        <f t="shared" si="427"/>
        <v>-30</v>
      </c>
      <c r="X717" s="46">
        <v>-33.333333333333329</v>
      </c>
      <c r="Y717" s="46">
        <v>-25</v>
      </c>
      <c r="Z717" s="46">
        <v>-40</v>
      </c>
      <c r="AA717" s="47">
        <f t="shared" si="428"/>
        <v>-6.6666666666666714</v>
      </c>
      <c r="AB717" s="47">
        <f t="shared" si="429"/>
        <v>-15</v>
      </c>
      <c r="AC717" s="47">
        <f t="shared" si="430"/>
        <v>-10.833333333333336</v>
      </c>
      <c r="AD717" s="46">
        <v>-100</v>
      </c>
      <c r="AE717" s="46">
        <v>-35.294117647058826</v>
      </c>
      <c r="AF717" s="46">
        <v>0</v>
      </c>
      <c r="AG717" s="47">
        <f t="shared" si="400"/>
        <v>100</v>
      </c>
      <c r="AH717" s="47">
        <f t="shared" si="401"/>
        <v>35.294117647058826</v>
      </c>
      <c r="AI717" s="47">
        <f t="shared" si="431"/>
        <v>67.64705882352942</v>
      </c>
      <c r="AJ717" s="46">
        <v>-25</v>
      </c>
      <c r="AK717" s="46">
        <v>-16.666666666666664</v>
      </c>
      <c r="AL717" s="46">
        <v>-42.857142857142854</v>
      </c>
      <c r="AM717" s="47">
        <f t="shared" si="402"/>
        <v>-17.857142857142854</v>
      </c>
      <c r="AN717" s="47">
        <f t="shared" si="403"/>
        <v>-26.19047619047619</v>
      </c>
      <c r="AO717" s="47">
        <f t="shared" si="432"/>
        <v>-22.023809523809522</v>
      </c>
      <c r="AP717" s="97">
        <f t="shared" si="404"/>
        <v>3.4523809523809526</v>
      </c>
      <c r="AQ717" s="97">
        <f t="shared" si="405"/>
        <v>-21.300396825396824</v>
      </c>
      <c r="AR717" s="97">
        <f t="shared" si="406"/>
        <v>-10.416666666666668</v>
      </c>
      <c r="AS717" s="97">
        <f t="shared" si="433"/>
        <v>-13.86904761904762</v>
      </c>
      <c r="AT717" s="97">
        <f t="shared" si="434"/>
        <v>10.883730158730156</v>
      </c>
      <c r="AU717" s="97">
        <f t="shared" si="435"/>
        <v>-1.4926587301587322</v>
      </c>
      <c r="AV717" s="46">
        <v>-33.333333333333329</v>
      </c>
      <c r="AW717" s="46">
        <v>-22.857142857142858</v>
      </c>
      <c r="AX717" s="46">
        <v>33.333333333333329</v>
      </c>
      <c r="AY717" s="47">
        <f t="shared" si="407"/>
        <v>66.666666666666657</v>
      </c>
      <c r="AZ717" s="47">
        <f t="shared" si="408"/>
        <v>56.19047619047619</v>
      </c>
      <c r="BA717" s="46">
        <v>-60</v>
      </c>
      <c r="BB717" s="46">
        <v>-36.666666666666664</v>
      </c>
      <c r="BC717" s="46">
        <v>-50</v>
      </c>
      <c r="BD717" s="47">
        <f t="shared" si="409"/>
        <v>10</v>
      </c>
      <c r="BE717" s="47">
        <f t="shared" si="410"/>
        <v>-13.333333333333336</v>
      </c>
      <c r="BF717" s="46">
        <v>7.1428571428571423</v>
      </c>
      <c r="BG717" s="46">
        <v>-27.777777777777779</v>
      </c>
      <c r="BH717" s="46">
        <v>-25</v>
      </c>
      <c r="BI717" s="47">
        <f t="shared" si="411"/>
        <v>-32.142857142857139</v>
      </c>
      <c r="BJ717" s="47">
        <f t="shared" si="412"/>
        <v>2.7777777777777786</v>
      </c>
      <c r="BK717" s="46">
        <v>100</v>
      </c>
      <c r="BL717" s="46">
        <v>2.1</v>
      </c>
      <c r="BM717" s="46">
        <v>0</v>
      </c>
      <c r="BN717" s="47">
        <f t="shared" si="413"/>
        <v>-100</v>
      </c>
      <c r="BO717" s="47">
        <f t="shared" si="414"/>
        <v>-2.1</v>
      </c>
    </row>
    <row r="718" spans="1:67" x14ac:dyDescent="0.15">
      <c r="A718" s="95" t="s">
        <v>347</v>
      </c>
      <c r="B718" s="95">
        <v>26</v>
      </c>
      <c r="C718" s="95" t="s">
        <v>556</v>
      </c>
      <c r="D718" s="43" t="s">
        <v>473</v>
      </c>
      <c r="E718" s="43">
        <v>45</v>
      </c>
      <c r="F718" s="97">
        <f t="shared" si="415"/>
        <v>27.973877600893729</v>
      </c>
      <c r="G718" s="97">
        <f t="shared" si="415"/>
        <v>23.559180318576043</v>
      </c>
      <c r="H718" s="97">
        <f t="shared" si="415"/>
        <v>21.875266916438839</v>
      </c>
      <c r="I718" s="97">
        <f t="shared" si="416"/>
        <v>-6.09861068445489</v>
      </c>
      <c r="J718" s="97">
        <f t="shared" si="417"/>
        <v>-1.683913402137204</v>
      </c>
      <c r="K718" s="97">
        <f t="shared" si="418"/>
        <v>-3.891262043296047</v>
      </c>
      <c r="L718" s="97">
        <f t="shared" si="419"/>
        <v>15.706079060899715</v>
      </c>
      <c r="M718" s="97">
        <f t="shared" si="420"/>
        <v>8.9245527332442318</v>
      </c>
      <c r="N718" s="97">
        <f t="shared" si="421"/>
        <v>22.949596107231102</v>
      </c>
      <c r="O718" s="97">
        <f t="shared" si="422"/>
        <v>7.2435170463313874</v>
      </c>
      <c r="P718" s="97">
        <f t="shared" si="423"/>
        <v>14.02504337398687</v>
      </c>
      <c r="Q718" s="97">
        <f t="shared" si="424"/>
        <v>10.63428021015913</v>
      </c>
      <c r="R718" s="46">
        <v>33.75</v>
      </c>
      <c r="S718" s="46">
        <v>42.028985507246375</v>
      </c>
      <c r="T718" s="46">
        <v>30.718954248366014</v>
      </c>
      <c r="U718" s="47">
        <f t="shared" si="425"/>
        <v>-3.0310457516339859</v>
      </c>
      <c r="V718" s="47">
        <f t="shared" si="426"/>
        <v>-11.310031258880361</v>
      </c>
      <c r="W718" s="47">
        <f t="shared" si="427"/>
        <v>-7.1705385052571735</v>
      </c>
      <c r="X718" s="46">
        <v>32.258064516129032</v>
      </c>
      <c r="Y718" s="46">
        <v>28.846153846153843</v>
      </c>
      <c r="Z718" s="46">
        <v>24.742268041237114</v>
      </c>
      <c r="AA718" s="47">
        <f t="shared" si="428"/>
        <v>-7.5157964748919177</v>
      </c>
      <c r="AB718" s="47">
        <f t="shared" si="429"/>
        <v>-4.1038858049167288</v>
      </c>
      <c r="AC718" s="47">
        <f t="shared" si="430"/>
        <v>-5.8098411399043233</v>
      </c>
      <c r="AD718" s="46">
        <v>36.363636363636367</v>
      </c>
      <c r="AE718" s="46">
        <v>21.666666666666668</v>
      </c>
      <c r="AF718" s="46">
        <v>20.175438596491226</v>
      </c>
      <c r="AG718" s="47">
        <f t="shared" si="400"/>
        <v>-16.188197767145141</v>
      </c>
      <c r="AH718" s="47">
        <f t="shared" si="401"/>
        <v>-1.4912280701754419</v>
      </c>
      <c r="AI718" s="47">
        <f t="shared" si="431"/>
        <v>-8.8397129186602914</v>
      </c>
      <c r="AJ718" s="46">
        <v>9.5238095238095237</v>
      </c>
      <c r="AK718" s="46">
        <v>1.6949152542372881</v>
      </c>
      <c r="AL718" s="46">
        <v>11.864406779661017</v>
      </c>
      <c r="AM718" s="47">
        <f t="shared" si="402"/>
        <v>2.3405972558514936</v>
      </c>
      <c r="AN718" s="47">
        <f t="shared" si="403"/>
        <v>10.16949152542373</v>
      </c>
      <c r="AO718" s="47">
        <f t="shared" si="432"/>
        <v>6.2550443906376119</v>
      </c>
      <c r="AP718" s="97">
        <f t="shared" si="404"/>
        <v>12.267798539994015</v>
      </c>
      <c r="AQ718" s="97">
        <f t="shared" si="405"/>
        <v>14.634627585331812</v>
      </c>
      <c r="AR718" s="97">
        <f t="shared" si="406"/>
        <v>-1.074329190792261</v>
      </c>
      <c r="AS718" s="97">
        <f t="shared" si="433"/>
        <v>-13.342127730786276</v>
      </c>
      <c r="AT718" s="97">
        <f t="shared" si="434"/>
        <v>-15.708956776124072</v>
      </c>
      <c r="AU718" s="97">
        <f t="shared" si="435"/>
        <v>-14.525542253455175</v>
      </c>
      <c r="AV718" s="46">
        <v>4.0540540540540544</v>
      </c>
      <c r="AW718" s="46">
        <v>32.394366197183103</v>
      </c>
      <c r="AX718" s="46">
        <v>-7.216494845360824</v>
      </c>
      <c r="AY718" s="47">
        <f t="shared" si="407"/>
        <v>-11.270548899414878</v>
      </c>
      <c r="AZ718" s="47">
        <f t="shared" si="408"/>
        <v>-39.610861042543931</v>
      </c>
      <c r="BA718" s="46">
        <v>-1.4925373134328357</v>
      </c>
      <c r="BB718" s="46">
        <v>10.810810810810811</v>
      </c>
      <c r="BC718" s="46">
        <v>8.2191780821917799</v>
      </c>
      <c r="BD718" s="47">
        <f t="shared" si="409"/>
        <v>9.7117153956246156</v>
      </c>
      <c r="BE718" s="47">
        <f t="shared" si="410"/>
        <v>-2.5916327286190306</v>
      </c>
      <c r="BF718" s="46">
        <v>38.70967741935484</v>
      </c>
      <c r="BG718" s="46">
        <v>-6.666666666666667</v>
      </c>
      <c r="BH718" s="46">
        <v>0</v>
      </c>
      <c r="BI718" s="47">
        <f t="shared" si="411"/>
        <v>-38.70967741935484</v>
      </c>
      <c r="BJ718" s="47">
        <f t="shared" si="412"/>
        <v>6.666666666666667</v>
      </c>
      <c r="BK718" s="46">
        <v>7.8</v>
      </c>
      <c r="BL718" s="46">
        <v>22</v>
      </c>
      <c r="BM718" s="46">
        <v>-5.3</v>
      </c>
      <c r="BN718" s="47">
        <f t="shared" si="413"/>
        <v>-13.1</v>
      </c>
      <c r="BO718" s="47">
        <f t="shared" si="414"/>
        <v>-27.3</v>
      </c>
    </row>
    <row r="719" spans="1:67" s="5" customFormat="1" x14ac:dyDescent="0.15">
      <c r="A719" s="96" t="s">
        <v>347</v>
      </c>
      <c r="B719" s="96">
        <v>26</v>
      </c>
      <c r="C719" s="96" t="s">
        <v>474</v>
      </c>
      <c r="D719" s="45" t="s">
        <v>402</v>
      </c>
      <c r="E719" s="45">
        <v>17</v>
      </c>
      <c r="F719" s="97">
        <f t="shared" si="415"/>
        <v>41.979774707721113</v>
      </c>
      <c r="G719" s="97">
        <f t="shared" si="415"/>
        <v>37.488333921992918</v>
      </c>
      <c r="H719" s="97">
        <f t="shared" si="415"/>
        <v>30.683941691356118</v>
      </c>
      <c r="I719" s="97">
        <f t="shared" si="416"/>
        <v>-11.295833016364995</v>
      </c>
      <c r="J719" s="97">
        <f t="shared" si="417"/>
        <v>-6.8043922306368003</v>
      </c>
      <c r="K719" s="97">
        <f t="shared" si="418"/>
        <v>-9.0501126235008975</v>
      </c>
      <c r="L719" s="97">
        <f t="shared" si="419"/>
        <v>-11.506614300221273</v>
      </c>
      <c r="M719" s="97">
        <f t="shared" si="420"/>
        <v>-12.464692408157276</v>
      </c>
      <c r="N719" s="97">
        <f t="shared" si="421"/>
        <v>12.653174815226521</v>
      </c>
      <c r="O719" s="97">
        <f t="shared" si="422"/>
        <v>24.159789115447794</v>
      </c>
      <c r="P719" s="97">
        <f t="shared" si="423"/>
        <v>25.117867223383797</v>
      </c>
      <c r="Q719" s="97">
        <f t="shared" si="424"/>
        <v>24.638828169415795</v>
      </c>
      <c r="R719" s="44">
        <v>46.223564954682779</v>
      </c>
      <c r="S719" s="44">
        <v>40</v>
      </c>
      <c r="T719" s="44">
        <v>28.973843058350102</v>
      </c>
      <c r="U719" s="19">
        <f t="shared" si="425"/>
        <v>-17.249721896332677</v>
      </c>
      <c r="V719" s="19">
        <f t="shared" si="426"/>
        <v>-11.026156941649898</v>
      </c>
      <c r="W719" s="19">
        <f t="shared" si="427"/>
        <v>-14.137939418991287</v>
      </c>
      <c r="X719" s="44">
        <v>40.37433155080214</v>
      </c>
      <c r="Y719" s="44">
        <v>37.1875</v>
      </c>
      <c r="Z719" s="44">
        <v>32.077764277035236</v>
      </c>
      <c r="AA719" s="19">
        <f t="shared" si="428"/>
        <v>-8.2965672737669038</v>
      </c>
      <c r="AB719" s="19">
        <f t="shared" si="429"/>
        <v>-5.1097357229647642</v>
      </c>
      <c r="AC719" s="19">
        <f t="shared" si="430"/>
        <v>-6.703151498365834</v>
      </c>
      <c r="AD719" s="44">
        <v>39.325842696629216</v>
      </c>
      <c r="AE719" s="44">
        <v>42.739726027397261</v>
      </c>
      <c r="AF719" s="44">
        <v>29.39453125</v>
      </c>
      <c r="AG719" s="19">
        <f t="shared" si="400"/>
        <v>-9.9313114466292163</v>
      </c>
      <c r="AH719" s="19">
        <f t="shared" si="401"/>
        <v>-13.345194777397261</v>
      </c>
      <c r="AI719" s="19">
        <f t="shared" si="431"/>
        <v>-11.638253112013238</v>
      </c>
      <c r="AJ719" s="44">
        <v>41.995359628770302</v>
      </c>
      <c r="AK719" s="44">
        <v>30.026109660574413</v>
      </c>
      <c r="AL719" s="44">
        <v>32.289628180039138</v>
      </c>
      <c r="AM719" s="19">
        <f t="shared" si="402"/>
        <v>-9.7057314487311643</v>
      </c>
      <c r="AN719" s="19">
        <f t="shared" si="403"/>
        <v>2.2635185194647249</v>
      </c>
      <c r="AO719" s="19">
        <f t="shared" si="432"/>
        <v>-3.7211064646332197</v>
      </c>
      <c r="AP719" s="97">
        <f t="shared" si="404"/>
        <v>53.486389007942385</v>
      </c>
      <c r="AQ719" s="97">
        <f t="shared" si="405"/>
        <v>49.953026330150195</v>
      </c>
      <c r="AR719" s="97">
        <f t="shared" si="406"/>
        <v>18.030766876129597</v>
      </c>
      <c r="AS719" s="97">
        <f t="shared" si="433"/>
        <v>-35.455622131812788</v>
      </c>
      <c r="AT719" s="97">
        <f t="shared" si="434"/>
        <v>-31.922259454020598</v>
      </c>
      <c r="AU719" s="97">
        <f t="shared" si="435"/>
        <v>-33.688940792916696</v>
      </c>
      <c r="AV719" s="44">
        <v>56.440281030444964</v>
      </c>
      <c r="AW719" s="44">
        <v>42.820512820512818</v>
      </c>
      <c r="AX719" s="44">
        <v>17.054263565891471</v>
      </c>
      <c r="AY719" s="19">
        <f t="shared" si="407"/>
        <v>-39.38601746455349</v>
      </c>
      <c r="AZ719" s="19">
        <f t="shared" si="408"/>
        <v>-25.766249254621346</v>
      </c>
      <c r="BA719" s="44">
        <v>53.348729792147807</v>
      </c>
      <c r="BB719" s="44">
        <v>49.618320610687022</v>
      </c>
      <c r="BC719" s="44">
        <v>14.334470989761092</v>
      </c>
      <c r="BD719" s="19">
        <f t="shared" si="409"/>
        <v>-39.014258802386713</v>
      </c>
      <c r="BE719" s="19">
        <f t="shared" si="410"/>
        <v>-35.283849620925928</v>
      </c>
      <c r="BF719" s="44">
        <v>57.48987854251012</v>
      </c>
      <c r="BG719" s="44">
        <v>50.92165898617511</v>
      </c>
      <c r="BH719" s="44">
        <v>18.512110726643598</v>
      </c>
      <c r="BI719" s="19">
        <f t="shared" si="411"/>
        <v>-38.977767815866521</v>
      </c>
      <c r="BJ719" s="19">
        <f t="shared" si="412"/>
        <v>-32.409548259531512</v>
      </c>
      <c r="BK719" s="44">
        <v>46.666666666666664</v>
      </c>
      <c r="BL719" s="44">
        <v>56.451612903225815</v>
      </c>
      <c r="BM719" s="44">
        <v>22.222222222222221</v>
      </c>
      <c r="BN719" s="19">
        <f t="shared" si="413"/>
        <v>-24.444444444444443</v>
      </c>
      <c r="BO719" s="19">
        <f t="shared" si="414"/>
        <v>-34.229390681003593</v>
      </c>
    </row>
    <row r="720" spans="1:67" x14ac:dyDescent="0.15">
      <c r="A720" s="95" t="s">
        <v>347</v>
      </c>
      <c r="B720" s="95">
        <v>26</v>
      </c>
      <c r="C720" s="95" t="s">
        <v>474</v>
      </c>
      <c r="D720" s="43" t="s">
        <v>12</v>
      </c>
      <c r="E720" s="43">
        <v>28</v>
      </c>
      <c r="F720" s="97">
        <f t="shared" si="415"/>
        <v>17.008318478906716</v>
      </c>
      <c r="G720" s="97">
        <f t="shared" si="415"/>
        <v>6.9310897435897427</v>
      </c>
      <c r="H720" s="97">
        <f t="shared" si="415"/>
        <v>1.0000858050730175</v>
      </c>
      <c r="I720" s="97">
        <f t="shared" si="416"/>
        <v>-16.0082326738337</v>
      </c>
      <c r="J720" s="97">
        <f t="shared" si="417"/>
        <v>-5.9310039385167252</v>
      </c>
      <c r="K720" s="97">
        <f t="shared" si="418"/>
        <v>-10.969618306175212</v>
      </c>
      <c r="L720" s="97">
        <f t="shared" si="419"/>
        <v>-12.078464182875944</v>
      </c>
      <c r="M720" s="97">
        <f t="shared" si="420"/>
        <v>-12.144453734671126</v>
      </c>
      <c r="N720" s="97">
        <f t="shared" si="421"/>
        <v>39.194530249517463</v>
      </c>
      <c r="O720" s="97">
        <f t="shared" si="422"/>
        <v>51.272994432393403</v>
      </c>
      <c r="P720" s="97">
        <f t="shared" si="423"/>
        <v>51.338983984188587</v>
      </c>
      <c r="Q720" s="97">
        <f t="shared" si="424"/>
        <v>51.305989208290995</v>
      </c>
      <c r="R720" s="46">
        <v>40.909090909090914</v>
      </c>
      <c r="S720" s="46">
        <v>25</v>
      </c>
      <c r="T720" s="46">
        <v>15.942028985507244</v>
      </c>
      <c r="U720" s="47">
        <f t="shared" si="425"/>
        <v>-24.967061923583671</v>
      </c>
      <c r="V720" s="47">
        <f t="shared" si="426"/>
        <v>-9.0579710144927557</v>
      </c>
      <c r="W720" s="47">
        <f t="shared" si="427"/>
        <v>-17.012516469038214</v>
      </c>
      <c r="X720" s="46">
        <v>0</v>
      </c>
      <c r="Y720" s="46">
        <v>16.666666666666664</v>
      </c>
      <c r="Z720" s="46">
        <v>22.077922077922079</v>
      </c>
      <c r="AA720" s="47">
        <f t="shared" si="428"/>
        <v>22.077922077922079</v>
      </c>
      <c r="AB720" s="47">
        <f t="shared" si="429"/>
        <v>5.4112554112554143</v>
      </c>
      <c r="AC720" s="47">
        <f t="shared" si="430"/>
        <v>13.744588744588746</v>
      </c>
      <c r="AD720" s="46">
        <v>38.888888888888893</v>
      </c>
      <c r="AE720" s="46">
        <v>-7.6923076923076925</v>
      </c>
      <c r="AF720" s="46">
        <v>-7.3529411764705888</v>
      </c>
      <c r="AG720" s="47">
        <f t="shared" si="400"/>
        <v>-46.24183006535948</v>
      </c>
      <c r="AH720" s="47">
        <f t="shared" si="401"/>
        <v>0.33936651583710375</v>
      </c>
      <c r="AI720" s="47">
        <f t="shared" si="431"/>
        <v>-22.951231774761187</v>
      </c>
      <c r="AJ720" s="46">
        <v>-11.76470588235294</v>
      </c>
      <c r="AK720" s="46">
        <v>-6.25</v>
      </c>
      <c r="AL720" s="46">
        <v>-26.666666666666668</v>
      </c>
      <c r="AM720" s="47">
        <f t="shared" si="402"/>
        <v>-14.901960784313728</v>
      </c>
      <c r="AN720" s="47">
        <f t="shared" si="403"/>
        <v>-20.416666666666668</v>
      </c>
      <c r="AO720" s="47">
        <f t="shared" si="432"/>
        <v>-17.659313725490197</v>
      </c>
      <c r="AP720" s="97">
        <f t="shared" si="404"/>
        <v>29.08678266178266</v>
      </c>
      <c r="AQ720" s="97">
        <f t="shared" si="405"/>
        <v>19.075543478260869</v>
      </c>
      <c r="AR720" s="97">
        <f t="shared" si="406"/>
        <v>-38.194444444444443</v>
      </c>
      <c r="AS720" s="97">
        <f t="shared" si="433"/>
        <v>-67.281227106227107</v>
      </c>
      <c r="AT720" s="97">
        <f t="shared" si="434"/>
        <v>-57.269987922705312</v>
      </c>
      <c r="AU720" s="97">
        <f t="shared" si="435"/>
        <v>-62.275607514466209</v>
      </c>
      <c r="AV720" s="46">
        <v>57.142857142857139</v>
      </c>
      <c r="AW720" s="46">
        <v>6.25</v>
      </c>
      <c r="AX720" s="46">
        <v>-40</v>
      </c>
      <c r="AY720" s="47">
        <f t="shared" si="407"/>
        <v>-97.142857142857139</v>
      </c>
      <c r="AZ720" s="47">
        <f t="shared" si="408"/>
        <v>-46.25</v>
      </c>
      <c r="BA720" s="46">
        <v>34.615384615384613</v>
      </c>
      <c r="BB720" s="46">
        <v>-4.3478260869565215</v>
      </c>
      <c r="BC720" s="46">
        <v>-19.444444444444446</v>
      </c>
      <c r="BD720" s="47">
        <f t="shared" si="409"/>
        <v>-54.059829059829056</v>
      </c>
      <c r="BE720" s="47">
        <f t="shared" si="410"/>
        <v>-15.096618357487925</v>
      </c>
      <c r="BF720" s="46">
        <v>38.888888888888893</v>
      </c>
      <c r="BG720" s="46">
        <v>30</v>
      </c>
      <c r="BH720" s="46">
        <v>-33.333333333333329</v>
      </c>
      <c r="BI720" s="47">
        <f t="shared" si="411"/>
        <v>-72.222222222222229</v>
      </c>
      <c r="BJ720" s="47">
        <f t="shared" si="412"/>
        <v>-63.333333333333329</v>
      </c>
      <c r="BK720" s="46">
        <v>-14.3</v>
      </c>
      <c r="BL720" s="46">
        <v>44.4</v>
      </c>
      <c r="BM720" s="46">
        <v>-60</v>
      </c>
      <c r="BN720" s="47">
        <f t="shared" si="413"/>
        <v>-45.7</v>
      </c>
      <c r="BO720" s="47">
        <f t="shared" si="414"/>
        <v>-104.4</v>
      </c>
    </row>
    <row r="721" spans="1:67" x14ac:dyDescent="0.15">
      <c r="A721" s="95" t="s">
        <v>541</v>
      </c>
      <c r="B721" s="95">
        <v>26</v>
      </c>
      <c r="C721" s="95" t="s">
        <v>474</v>
      </c>
      <c r="D721" s="43" t="s">
        <v>486</v>
      </c>
      <c r="E721" s="43">
        <v>21</v>
      </c>
      <c r="F721" s="97">
        <f t="shared" si="415"/>
        <v>85.870407463216821</v>
      </c>
      <c r="G721" s="97">
        <f t="shared" si="415"/>
        <v>76.296843167795998</v>
      </c>
      <c r="H721" s="97">
        <f t="shared" si="415"/>
        <v>72.538363776634895</v>
      </c>
      <c r="I721" s="97">
        <f t="shared" si="416"/>
        <v>-13.332043686581926</v>
      </c>
      <c r="J721" s="97">
        <f t="shared" si="417"/>
        <v>-3.758479391161103</v>
      </c>
      <c r="K721" s="97">
        <f t="shared" si="418"/>
        <v>-8.5452615388715145</v>
      </c>
      <c r="L721" s="97">
        <f t="shared" si="419"/>
        <v>1.6486078404229545</v>
      </c>
      <c r="M721" s="97">
        <f t="shared" si="420"/>
        <v>-4.3291171693475974</v>
      </c>
      <c r="N721" s="97">
        <f t="shared" si="421"/>
        <v>6.1406050260264067</v>
      </c>
      <c r="O721" s="97">
        <f t="shared" si="422"/>
        <v>4.4919971856034522</v>
      </c>
      <c r="P721" s="97">
        <f t="shared" si="423"/>
        <v>10.469722195374004</v>
      </c>
      <c r="Q721" s="97">
        <f t="shared" si="424"/>
        <v>7.4808596904887281</v>
      </c>
      <c r="R721" s="46">
        <v>93.043478260869563</v>
      </c>
      <c r="S721" s="46">
        <v>79.347826086956516</v>
      </c>
      <c r="T721" s="46">
        <v>79.935275080906152</v>
      </c>
      <c r="U721" s="47">
        <f t="shared" si="425"/>
        <v>-13.108203179963411</v>
      </c>
      <c r="V721" s="47">
        <f t="shared" si="426"/>
        <v>0.58744899394963568</v>
      </c>
      <c r="W721" s="47">
        <f t="shared" si="427"/>
        <v>-6.2603770930068876</v>
      </c>
      <c r="X721" s="46">
        <v>85.714285714285708</v>
      </c>
      <c r="Y721" s="46">
        <v>76.923076923076934</v>
      </c>
      <c r="Z721" s="46">
        <v>69.082125603864725</v>
      </c>
      <c r="AA721" s="47">
        <f t="shared" si="428"/>
        <v>-16.632160110420983</v>
      </c>
      <c r="AB721" s="47">
        <f t="shared" si="429"/>
        <v>-7.8409513192122091</v>
      </c>
      <c r="AC721" s="47">
        <f t="shared" si="430"/>
        <v>-12.236555714816596</v>
      </c>
      <c r="AD721" s="46">
        <v>78.333333333333329</v>
      </c>
      <c r="AE721" s="46">
        <v>70.212765957446805</v>
      </c>
      <c r="AF721" s="46">
        <v>73.469387755102048</v>
      </c>
      <c r="AG721" s="47">
        <f t="shared" si="400"/>
        <v>-4.8639455782312808</v>
      </c>
      <c r="AH721" s="47">
        <f t="shared" si="401"/>
        <v>3.2566217976552423</v>
      </c>
      <c r="AI721" s="47">
        <f t="shared" si="431"/>
        <v>-0.80366189028801926</v>
      </c>
      <c r="AJ721" s="46">
        <v>86.390532544378701</v>
      </c>
      <c r="AK721" s="46">
        <v>78.703703703703709</v>
      </c>
      <c r="AL721" s="46">
        <v>67.666666666666657</v>
      </c>
      <c r="AM721" s="47">
        <f t="shared" si="402"/>
        <v>-18.723865877712043</v>
      </c>
      <c r="AN721" s="47">
        <f t="shared" si="403"/>
        <v>-11.037037037037052</v>
      </c>
      <c r="AO721" s="47">
        <f t="shared" si="432"/>
        <v>-14.880451457374548</v>
      </c>
      <c r="AP721" s="97">
        <f t="shared" si="404"/>
        <v>84.221799622793867</v>
      </c>
      <c r="AQ721" s="97">
        <f t="shared" si="405"/>
        <v>80.625960337143596</v>
      </c>
      <c r="AR721" s="97">
        <f t="shared" si="406"/>
        <v>66.397758750608489</v>
      </c>
      <c r="AS721" s="97">
        <f t="shared" si="433"/>
        <v>-17.824040872185378</v>
      </c>
      <c r="AT721" s="97">
        <f t="shared" si="434"/>
        <v>-14.228201586535107</v>
      </c>
      <c r="AU721" s="97">
        <f t="shared" si="435"/>
        <v>-16.026121229360243</v>
      </c>
      <c r="AV721" s="46">
        <v>89.393939393939391</v>
      </c>
      <c r="AW721" s="46">
        <v>85.106382978723403</v>
      </c>
      <c r="AX721" s="46">
        <v>68.243243243243242</v>
      </c>
      <c r="AY721" s="47">
        <f t="shared" si="407"/>
        <v>-21.150696150696149</v>
      </c>
      <c r="AZ721" s="47">
        <f t="shared" si="408"/>
        <v>-16.863139735480161</v>
      </c>
      <c r="BA721" s="46">
        <v>82.710280373831779</v>
      </c>
      <c r="BB721" s="46">
        <v>79.754601226993856</v>
      </c>
      <c r="BC721" s="46">
        <v>64.766839378238345</v>
      </c>
      <c r="BD721" s="47">
        <f t="shared" si="409"/>
        <v>-17.943440995593434</v>
      </c>
      <c r="BE721" s="47">
        <f t="shared" si="410"/>
        <v>-14.987761848755511</v>
      </c>
      <c r="BF721" s="46">
        <v>86.382978723404264</v>
      </c>
      <c r="BG721" s="46">
        <v>82.142857142857139</v>
      </c>
      <c r="BH721" s="46">
        <v>72.38095238095238</v>
      </c>
      <c r="BI721" s="47">
        <f t="shared" si="411"/>
        <v>-14.002026342451884</v>
      </c>
      <c r="BJ721" s="47">
        <f t="shared" si="412"/>
        <v>-9.7619047619047592</v>
      </c>
      <c r="BK721" s="46">
        <v>78.400000000000006</v>
      </c>
      <c r="BL721" s="46">
        <v>75.5</v>
      </c>
      <c r="BM721" s="46">
        <v>60.2</v>
      </c>
      <c r="BN721" s="47">
        <f t="shared" si="413"/>
        <v>-18.200000000000003</v>
      </c>
      <c r="BO721" s="47">
        <f t="shared" si="414"/>
        <v>-15.299999999999997</v>
      </c>
    </row>
    <row r="722" spans="1:67" x14ac:dyDescent="0.15">
      <c r="A722" s="95" t="s">
        <v>347</v>
      </c>
      <c r="B722" s="95">
        <v>26</v>
      </c>
      <c r="C722" s="95" t="s">
        <v>474</v>
      </c>
      <c r="D722" s="43" t="s">
        <v>476</v>
      </c>
      <c r="E722" s="43">
        <v>29</v>
      </c>
      <c r="F722" s="97">
        <f t="shared" si="415"/>
        <v>-19.772990167727009</v>
      </c>
      <c r="G722" s="97">
        <f t="shared" si="415"/>
        <v>-5.7196969696969688</v>
      </c>
      <c r="H722" s="97">
        <f t="shared" si="415"/>
        <v>-17.063953488372093</v>
      </c>
      <c r="I722" s="97">
        <f t="shared" si="416"/>
        <v>2.7090366793549165</v>
      </c>
      <c r="J722" s="97">
        <f t="shared" si="417"/>
        <v>-11.344256518675124</v>
      </c>
      <c r="K722" s="97">
        <f t="shared" si="418"/>
        <v>-4.3176099196601037</v>
      </c>
      <c r="L722" s="97">
        <f t="shared" si="419"/>
        <v>-19.361112773090994</v>
      </c>
      <c r="M722" s="97">
        <f t="shared" si="420"/>
        <v>-2.4078198932850086</v>
      </c>
      <c r="N722" s="97">
        <f t="shared" si="421"/>
        <v>28.224487371842962</v>
      </c>
      <c r="O722" s="97">
        <f t="shared" si="422"/>
        <v>47.585600144933956</v>
      </c>
      <c r="P722" s="97">
        <f t="shared" si="423"/>
        <v>30.63230726512797</v>
      </c>
      <c r="Q722" s="97">
        <f t="shared" si="424"/>
        <v>39.108953705030963</v>
      </c>
      <c r="R722" s="46">
        <v>-10</v>
      </c>
      <c r="S722" s="46">
        <v>11.111111111111111</v>
      </c>
      <c r="T722" s="46">
        <v>-25</v>
      </c>
      <c r="U722" s="47">
        <f t="shared" si="425"/>
        <v>-15</v>
      </c>
      <c r="V722" s="47">
        <f t="shared" si="426"/>
        <v>-36.111111111111114</v>
      </c>
      <c r="W722" s="47">
        <f t="shared" si="427"/>
        <v>-25.555555555555557</v>
      </c>
      <c r="X722" s="46">
        <v>-42.857142857142854</v>
      </c>
      <c r="Y722" s="46">
        <v>-75</v>
      </c>
      <c r="Z722" s="46">
        <v>-22.222222222222221</v>
      </c>
      <c r="AA722" s="47">
        <f t="shared" si="428"/>
        <v>20.634920634920633</v>
      </c>
      <c r="AB722" s="47">
        <f t="shared" si="429"/>
        <v>52.777777777777779</v>
      </c>
      <c r="AC722" s="47">
        <f t="shared" si="430"/>
        <v>36.706349206349202</v>
      </c>
      <c r="AD722" s="46">
        <v>-23.076923076923077</v>
      </c>
      <c r="AE722" s="46">
        <v>28.787878787878789</v>
      </c>
      <c r="AF722" s="46">
        <v>-23.255813953488371</v>
      </c>
      <c r="AG722" s="47">
        <f t="shared" si="400"/>
        <v>-0.17889087656529412</v>
      </c>
      <c r="AH722" s="47">
        <f t="shared" si="401"/>
        <v>-52.04369274136716</v>
      </c>
      <c r="AI722" s="47">
        <f t="shared" si="431"/>
        <v>-26.111291808966229</v>
      </c>
      <c r="AJ722" s="46">
        <v>-3.1578947368421053</v>
      </c>
      <c r="AK722" s="46">
        <v>12.222222222222221</v>
      </c>
      <c r="AL722" s="46">
        <v>2.2222222222222223</v>
      </c>
      <c r="AM722" s="47">
        <f t="shared" si="402"/>
        <v>5.3801169590643276</v>
      </c>
      <c r="AN722" s="47">
        <f t="shared" si="403"/>
        <v>-10</v>
      </c>
      <c r="AO722" s="47">
        <f t="shared" si="432"/>
        <v>-2.3099415204678362</v>
      </c>
      <c r="AP722" s="97">
        <f t="shared" si="404"/>
        <v>-0.41187739463601503</v>
      </c>
      <c r="AQ722" s="97">
        <f t="shared" si="405"/>
        <v>-3.3118770764119603</v>
      </c>
      <c r="AR722" s="97">
        <f t="shared" si="406"/>
        <v>-45.288440860215054</v>
      </c>
      <c r="AS722" s="97">
        <f t="shared" si="433"/>
        <v>-44.876563465579039</v>
      </c>
      <c r="AT722" s="97">
        <f t="shared" si="434"/>
        <v>-41.976563783803094</v>
      </c>
      <c r="AU722" s="97">
        <f t="shared" si="435"/>
        <v>-43.42656362469107</v>
      </c>
      <c r="AV722" s="46">
        <v>2.7777777777777777</v>
      </c>
      <c r="AW722" s="46">
        <v>-18.604651162790699</v>
      </c>
      <c r="AX722" s="46">
        <v>-23.655913978494624</v>
      </c>
      <c r="AY722" s="47">
        <f t="shared" si="407"/>
        <v>-26.433691756272403</v>
      </c>
      <c r="AZ722" s="47">
        <f t="shared" si="408"/>
        <v>-5.0512628157039252</v>
      </c>
      <c r="BA722" s="46">
        <v>3.3333333333333335</v>
      </c>
      <c r="BB722" s="46">
        <v>-7.1428571428571423</v>
      </c>
      <c r="BC722" s="46">
        <v>-45.833333333333329</v>
      </c>
      <c r="BD722" s="47">
        <f t="shared" si="409"/>
        <v>-49.166666666666664</v>
      </c>
      <c r="BE722" s="47">
        <f t="shared" si="410"/>
        <v>-38.69047619047619</v>
      </c>
      <c r="BF722" s="46">
        <v>17.241379310344829</v>
      </c>
      <c r="BG722" s="46">
        <v>0</v>
      </c>
      <c r="BH722" s="46">
        <v>-58.064516129032263</v>
      </c>
      <c r="BI722" s="47">
        <f t="shared" si="411"/>
        <v>-75.305895439377096</v>
      </c>
      <c r="BJ722" s="47">
        <f t="shared" si="412"/>
        <v>-58.064516129032263</v>
      </c>
      <c r="BK722" s="46">
        <v>-25</v>
      </c>
      <c r="BL722" s="46">
        <v>12.5</v>
      </c>
      <c r="BM722" s="46">
        <v>-53.6</v>
      </c>
      <c r="BN722" s="47">
        <f t="shared" si="413"/>
        <v>-28.6</v>
      </c>
      <c r="BO722" s="47">
        <f t="shared" si="414"/>
        <v>-66.099999999999994</v>
      </c>
    </row>
    <row r="723" spans="1:67" x14ac:dyDescent="0.15">
      <c r="A723" s="95" t="s">
        <v>347</v>
      </c>
      <c r="B723" s="95">
        <v>26</v>
      </c>
      <c r="C723" s="95" t="s">
        <v>474</v>
      </c>
      <c r="D723" s="43" t="s">
        <v>15</v>
      </c>
      <c r="E723" s="43">
        <v>30</v>
      </c>
      <c r="F723" s="97">
        <f t="shared" si="415"/>
        <v>91.883971291866033</v>
      </c>
      <c r="G723" s="97">
        <f t="shared" si="415"/>
        <v>87.89455200337882</v>
      </c>
      <c r="H723" s="97">
        <f t="shared" si="415"/>
        <v>88.786379334101497</v>
      </c>
      <c r="I723" s="97">
        <f t="shared" si="416"/>
        <v>-3.0975919577645357</v>
      </c>
      <c r="J723" s="97">
        <f t="shared" si="417"/>
        <v>0.89182733072267695</v>
      </c>
      <c r="K723" s="97">
        <f t="shared" si="418"/>
        <v>-1.1028823135209294</v>
      </c>
      <c r="L723" s="97">
        <f t="shared" si="419"/>
        <v>2.8977164441010927</v>
      </c>
      <c r="M723" s="97">
        <f t="shared" si="420"/>
        <v>1.0082894495768073</v>
      </c>
      <c r="N723" s="97">
        <f t="shared" si="421"/>
        <v>16.870414111041114</v>
      </c>
      <c r="O723" s="97">
        <f t="shared" si="422"/>
        <v>13.972697666940022</v>
      </c>
      <c r="P723" s="97">
        <f t="shared" si="423"/>
        <v>15.862124661464307</v>
      </c>
      <c r="Q723" s="97">
        <f t="shared" si="424"/>
        <v>14.917411164202164</v>
      </c>
      <c r="R723" s="46">
        <v>93.333333333333329</v>
      </c>
      <c r="S723" s="46">
        <v>95.384615384615387</v>
      </c>
      <c r="T723" s="46">
        <v>92.788461538461547</v>
      </c>
      <c r="U723" s="47">
        <f t="shared" si="425"/>
        <v>-0.54487179487178139</v>
      </c>
      <c r="V723" s="47">
        <f t="shared" si="426"/>
        <v>-2.5961538461538396</v>
      </c>
      <c r="W723" s="47">
        <f t="shared" si="427"/>
        <v>-1.5705128205128105</v>
      </c>
      <c r="X723" s="46">
        <v>93.939393939393938</v>
      </c>
      <c r="Y723" s="46">
        <v>89.85507246376811</v>
      </c>
      <c r="Z723" s="46">
        <v>90.954773869346738</v>
      </c>
      <c r="AA723" s="47">
        <f t="shared" si="428"/>
        <v>-2.9846200700471996</v>
      </c>
      <c r="AB723" s="47">
        <f t="shared" si="429"/>
        <v>1.0997014055786281</v>
      </c>
      <c r="AC723" s="47">
        <f t="shared" si="430"/>
        <v>-0.9424593322342858</v>
      </c>
      <c r="AD723" s="46">
        <v>93.421052631578945</v>
      </c>
      <c r="AE723" s="46">
        <v>87.2340425531915</v>
      </c>
      <c r="AF723" s="46">
        <v>85.167464114832541</v>
      </c>
      <c r="AG723" s="47">
        <f t="shared" si="400"/>
        <v>-8.2535885167464045</v>
      </c>
      <c r="AH723" s="47">
        <f t="shared" si="401"/>
        <v>-2.0665784383589596</v>
      </c>
      <c r="AI723" s="47">
        <f t="shared" si="431"/>
        <v>-5.160083477552682</v>
      </c>
      <c r="AJ723" s="46">
        <v>86.842105263157904</v>
      </c>
      <c r="AK723" s="46">
        <v>79.104477611940297</v>
      </c>
      <c r="AL723" s="46">
        <v>86.23481781376519</v>
      </c>
      <c r="AM723" s="47">
        <f t="shared" si="402"/>
        <v>-0.60728744939271451</v>
      </c>
      <c r="AN723" s="47">
        <f t="shared" si="403"/>
        <v>7.1303402018248931</v>
      </c>
      <c r="AO723" s="47">
        <f t="shared" si="432"/>
        <v>3.2615263762160893</v>
      </c>
      <c r="AP723" s="97">
        <f t="shared" si="404"/>
        <v>88.98625484776494</v>
      </c>
      <c r="AQ723" s="97">
        <f t="shared" si="405"/>
        <v>86.886262553802013</v>
      </c>
      <c r="AR723" s="97">
        <f t="shared" si="406"/>
        <v>71.915965223060383</v>
      </c>
      <c r="AS723" s="97">
        <f t="shared" si="433"/>
        <v>-17.070289624704557</v>
      </c>
      <c r="AT723" s="97">
        <f t="shared" si="434"/>
        <v>-14.97029733074163</v>
      </c>
      <c r="AU723" s="97">
        <f t="shared" si="435"/>
        <v>-16.020293477723094</v>
      </c>
      <c r="AV723" s="46">
        <v>90.109890109890117</v>
      </c>
      <c r="AW723" s="46">
        <v>82.926829268292678</v>
      </c>
      <c r="AX723" s="46">
        <v>80.645161290322577</v>
      </c>
      <c r="AY723" s="47">
        <f t="shared" si="407"/>
        <v>-9.4647288195675401</v>
      </c>
      <c r="AZ723" s="47">
        <f t="shared" si="408"/>
        <v>-2.2816679779701019</v>
      </c>
      <c r="BA723" s="46">
        <v>92.771084337349393</v>
      </c>
      <c r="BB723" s="46">
        <v>92.682926829268297</v>
      </c>
      <c r="BC723" s="46">
        <v>65.346534653465355</v>
      </c>
      <c r="BD723" s="47">
        <f t="shared" si="409"/>
        <v>-27.424549683884038</v>
      </c>
      <c r="BE723" s="47">
        <f t="shared" si="410"/>
        <v>-27.336392175802942</v>
      </c>
      <c r="BF723" s="46">
        <v>88.764044943820224</v>
      </c>
      <c r="BG723" s="46">
        <v>88.235294117647058</v>
      </c>
      <c r="BH723" s="46">
        <v>69.072164948453604</v>
      </c>
      <c r="BI723" s="47">
        <f t="shared" si="411"/>
        <v>-19.691879995366619</v>
      </c>
      <c r="BJ723" s="47">
        <f t="shared" si="412"/>
        <v>-19.163129169193454</v>
      </c>
      <c r="BK723" s="46">
        <v>84.3</v>
      </c>
      <c r="BL723" s="46">
        <v>83.7</v>
      </c>
      <c r="BM723" s="46">
        <v>72.599999999999994</v>
      </c>
      <c r="BN723" s="47">
        <f t="shared" si="413"/>
        <v>-11.700000000000003</v>
      </c>
      <c r="BO723" s="47">
        <f t="shared" si="414"/>
        <v>-11.100000000000009</v>
      </c>
    </row>
    <row r="724" spans="1:67" x14ac:dyDescent="0.15">
      <c r="A724" s="95" t="s">
        <v>347</v>
      </c>
      <c r="B724" s="95">
        <v>26</v>
      </c>
      <c r="C724" s="95" t="s">
        <v>474</v>
      </c>
      <c r="D724" s="43" t="s">
        <v>16</v>
      </c>
      <c r="E724" s="43">
        <v>31</v>
      </c>
      <c r="F724" s="97">
        <f t="shared" si="415"/>
        <v>50.472371056729827</v>
      </c>
      <c r="G724" s="97">
        <f t="shared" si="415"/>
        <v>46.060321122655523</v>
      </c>
      <c r="H724" s="97">
        <f t="shared" si="415"/>
        <v>48.012226507267677</v>
      </c>
      <c r="I724" s="97">
        <f t="shared" si="416"/>
        <v>-2.4601445494621501</v>
      </c>
      <c r="J724" s="97">
        <f t="shared" si="417"/>
        <v>1.9519053846121537</v>
      </c>
      <c r="K724" s="97">
        <f t="shared" si="418"/>
        <v>-0.25411958242499821</v>
      </c>
      <c r="L724" s="97">
        <f t="shared" si="419"/>
        <v>-12.181703853866821</v>
      </c>
      <c r="M724" s="97">
        <f t="shared" si="420"/>
        <v>-16.813818655092504</v>
      </c>
      <c r="N724" s="97">
        <f t="shared" si="421"/>
        <v>15.135946673919847</v>
      </c>
      <c r="O724" s="97">
        <f t="shared" si="422"/>
        <v>27.317650527786668</v>
      </c>
      <c r="P724" s="97">
        <f t="shared" si="423"/>
        <v>31.949765329012351</v>
      </c>
      <c r="Q724" s="97">
        <f t="shared" si="424"/>
        <v>29.63370792839951</v>
      </c>
      <c r="R724" s="46">
        <v>57.28155339805825</v>
      </c>
      <c r="S724" s="46">
        <v>38.666666666666664</v>
      </c>
      <c r="T724" s="46">
        <v>66.390041493775925</v>
      </c>
      <c r="U724" s="47">
        <f t="shared" si="425"/>
        <v>9.108488095717675</v>
      </c>
      <c r="V724" s="47">
        <f t="shared" si="426"/>
        <v>27.723374827109261</v>
      </c>
      <c r="W724" s="47">
        <f t="shared" si="427"/>
        <v>18.415931461413468</v>
      </c>
      <c r="X724" s="46">
        <v>47.5</v>
      </c>
      <c r="Y724" s="46">
        <v>50.495049504950494</v>
      </c>
      <c r="Z724" s="46">
        <v>47.280334728033473</v>
      </c>
      <c r="AA724" s="47">
        <f t="shared" si="428"/>
        <v>-0.21966527196652663</v>
      </c>
      <c r="AB724" s="47">
        <f t="shared" si="429"/>
        <v>-3.2147147769170203</v>
      </c>
      <c r="AC724" s="47">
        <f t="shared" si="430"/>
        <v>-1.7171900244417735</v>
      </c>
      <c r="AD724" s="46">
        <v>40.697674418604649</v>
      </c>
      <c r="AE724" s="46">
        <v>41.558441558441558</v>
      </c>
      <c r="AF724" s="46">
        <v>50.54347826086957</v>
      </c>
      <c r="AG724" s="47">
        <f t="shared" si="400"/>
        <v>9.845803842264921</v>
      </c>
      <c r="AH724" s="47">
        <f t="shared" si="401"/>
        <v>8.9850367024280118</v>
      </c>
      <c r="AI724" s="47">
        <f t="shared" si="431"/>
        <v>9.4154202723464664</v>
      </c>
      <c r="AJ724" s="46">
        <v>56.410256410256409</v>
      </c>
      <c r="AK724" s="46">
        <v>53.521126760563376</v>
      </c>
      <c r="AL724" s="46">
        <v>27.835051546391753</v>
      </c>
      <c r="AM724" s="47">
        <f t="shared" si="402"/>
        <v>-28.575204863864656</v>
      </c>
      <c r="AN724" s="47">
        <f t="shared" si="403"/>
        <v>-25.686075214171623</v>
      </c>
      <c r="AO724" s="47">
        <f t="shared" si="432"/>
        <v>-27.130640039018139</v>
      </c>
      <c r="AP724" s="97">
        <f t="shared" si="404"/>
        <v>62.654074910596648</v>
      </c>
      <c r="AQ724" s="97">
        <f t="shared" si="405"/>
        <v>62.874139777748027</v>
      </c>
      <c r="AR724" s="97">
        <f t="shared" si="406"/>
        <v>32.87627983334783</v>
      </c>
      <c r="AS724" s="97">
        <f t="shared" si="433"/>
        <v>-29.777795077248818</v>
      </c>
      <c r="AT724" s="97">
        <f t="shared" si="434"/>
        <v>-29.997859944400197</v>
      </c>
      <c r="AU724" s="97">
        <f t="shared" si="435"/>
        <v>-29.887827510824508</v>
      </c>
      <c r="AV724" s="46">
        <v>72.727272727272734</v>
      </c>
      <c r="AW724" s="46">
        <v>67.045454545454547</v>
      </c>
      <c r="AX724" s="46">
        <v>34.513274336283182</v>
      </c>
      <c r="AY724" s="47">
        <f t="shared" si="407"/>
        <v>-38.213998390989552</v>
      </c>
      <c r="AZ724" s="47">
        <f t="shared" si="408"/>
        <v>-32.532180209171365</v>
      </c>
      <c r="BA724" s="46">
        <v>59.523809523809526</v>
      </c>
      <c r="BB724" s="46">
        <v>53.608247422680414</v>
      </c>
      <c r="BC724" s="46">
        <v>41.353383458646611</v>
      </c>
      <c r="BD724" s="47">
        <f t="shared" si="409"/>
        <v>-18.170426065162914</v>
      </c>
      <c r="BE724" s="47">
        <f t="shared" si="410"/>
        <v>-12.254863964033802</v>
      </c>
      <c r="BF724" s="46">
        <v>69.565217391304344</v>
      </c>
      <c r="BG724" s="46">
        <v>57.142857142857139</v>
      </c>
      <c r="BH724" s="46">
        <v>21.53846153846154</v>
      </c>
      <c r="BI724" s="47">
        <f t="shared" si="411"/>
        <v>-48.026755852842804</v>
      </c>
      <c r="BJ724" s="47">
        <f t="shared" si="412"/>
        <v>-35.604395604395599</v>
      </c>
      <c r="BK724" s="46">
        <v>48.8</v>
      </c>
      <c r="BL724" s="46">
        <v>73.7</v>
      </c>
      <c r="BM724" s="46">
        <v>34.1</v>
      </c>
      <c r="BN724" s="47">
        <f t="shared" si="413"/>
        <v>-14.699999999999996</v>
      </c>
      <c r="BO724" s="47">
        <f t="shared" si="414"/>
        <v>-39.6</v>
      </c>
    </row>
    <row r="725" spans="1:67" x14ac:dyDescent="0.15">
      <c r="A725" s="95" t="s">
        <v>541</v>
      </c>
      <c r="B725" s="95">
        <v>26</v>
      </c>
      <c r="C725" s="95" t="s">
        <v>474</v>
      </c>
      <c r="D725" s="43" t="s">
        <v>477</v>
      </c>
      <c r="E725" s="43">
        <v>32</v>
      </c>
      <c r="F725" s="97">
        <f t="shared" si="415"/>
        <v>54.107142857142861</v>
      </c>
      <c r="G725" s="97">
        <f t="shared" si="415"/>
        <v>28.031135531135529</v>
      </c>
      <c r="H725" s="97">
        <f t="shared" si="415"/>
        <v>55.318813131313128</v>
      </c>
      <c r="I725" s="97">
        <f t="shared" si="416"/>
        <v>1.2116702741702667</v>
      </c>
      <c r="J725" s="97">
        <f t="shared" si="417"/>
        <v>27.287677600177599</v>
      </c>
      <c r="K725" s="97">
        <f t="shared" si="418"/>
        <v>14.249673937173933</v>
      </c>
      <c r="L725" s="97">
        <f t="shared" si="419"/>
        <v>25.648809523809529</v>
      </c>
      <c r="M725" s="97">
        <f t="shared" si="420"/>
        <v>-7.6267592057065734</v>
      </c>
      <c r="N725" s="97">
        <f t="shared" si="421"/>
        <v>48.366035353535352</v>
      </c>
      <c r="O725" s="97">
        <f t="shared" si="422"/>
        <v>22.717225829725823</v>
      </c>
      <c r="P725" s="97">
        <f t="shared" si="423"/>
        <v>55.992794559241929</v>
      </c>
      <c r="Q725" s="97">
        <f t="shared" si="424"/>
        <v>39.355010194483874</v>
      </c>
      <c r="R725" s="46">
        <v>100</v>
      </c>
      <c r="S725" s="46">
        <v>20</v>
      </c>
      <c r="T725" s="46">
        <v>88.888888888888886</v>
      </c>
      <c r="U725" s="47">
        <f t="shared" si="425"/>
        <v>-11.111111111111114</v>
      </c>
      <c r="V725" s="47">
        <f t="shared" si="426"/>
        <v>68.888888888888886</v>
      </c>
      <c r="W725" s="47">
        <f t="shared" si="427"/>
        <v>28.888888888888886</v>
      </c>
      <c r="X725" s="46">
        <v>70</v>
      </c>
      <c r="Y725" s="46">
        <v>85.714285714285708</v>
      </c>
      <c r="Z725" s="46">
        <v>68.75</v>
      </c>
      <c r="AA725" s="47">
        <f t="shared" si="428"/>
        <v>-1.25</v>
      </c>
      <c r="AB725" s="47">
        <f t="shared" si="429"/>
        <v>-16.964285714285708</v>
      </c>
      <c r="AC725" s="47">
        <f t="shared" si="430"/>
        <v>-9.1071428571428541</v>
      </c>
      <c r="AD725" s="46">
        <v>71.428571428571431</v>
      </c>
      <c r="AE725" s="46">
        <v>-16.666666666666664</v>
      </c>
      <c r="AF725" s="46">
        <v>13.636363636363635</v>
      </c>
      <c r="AG725" s="47">
        <f t="shared" si="400"/>
        <v>-57.792207792207797</v>
      </c>
      <c r="AH725" s="47">
        <f t="shared" si="401"/>
        <v>30.303030303030297</v>
      </c>
      <c r="AI725" s="47">
        <f t="shared" si="431"/>
        <v>-13.74458874458875</v>
      </c>
      <c r="AJ725" s="46">
        <v>-25</v>
      </c>
      <c r="AK725" s="46">
        <v>23.076923076923077</v>
      </c>
      <c r="AL725" s="46">
        <v>50</v>
      </c>
      <c r="AM725" s="47">
        <f t="shared" si="402"/>
        <v>75</v>
      </c>
      <c r="AN725" s="47">
        <f t="shared" si="403"/>
        <v>26.923076923076923</v>
      </c>
      <c r="AO725" s="47">
        <f t="shared" si="432"/>
        <v>50.96153846153846</v>
      </c>
      <c r="AP725" s="97">
        <f t="shared" si="404"/>
        <v>28.458333333333332</v>
      </c>
      <c r="AQ725" s="97">
        <f t="shared" si="405"/>
        <v>35.657894736842103</v>
      </c>
      <c r="AR725" s="97">
        <f t="shared" si="406"/>
        <v>6.9527777777777775</v>
      </c>
      <c r="AS725" s="97">
        <f t="shared" si="433"/>
        <v>-21.505555555555553</v>
      </c>
      <c r="AT725" s="97">
        <f t="shared" si="434"/>
        <v>-28.705116959064327</v>
      </c>
      <c r="AU725" s="97">
        <f t="shared" si="435"/>
        <v>-25.10533625730994</v>
      </c>
      <c r="AV725" s="46">
        <v>16.666666666666664</v>
      </c>
      <c r="AW725" s="46">
        <v>20</v>
      </c>
      <c r="AX725" s="46">
        <v>9.5238095238095237</v>
      </c>
      <c r="AY725" s="47">
        <f t="shared" si="407"/>
        <v>-7.1428571428571406</v>
      </c>
      <c r="AZ725" s="47">
        <f t="shared" si="408"/>
        <v>-10.476190476190476</v>
      </c>
      <c r="BA725" s="46">
        <v>40</v>
      </c>
      <c r="BB725" s="46">
        <v>52.631578947368418</v>
      </c>
      <c r="BC725" s="46">
        <v>-5.5555555555555554</v>
      </c>
      <c r="BD725" s="47">
        <f t="shared" si="409"/>
        <v>-45.555555555555557</v>
      </c>
      <c r="BE725" s="47">
        <f t="shared" si="410"/>
        <v>-58.187134502923975</v>
      </c>
      <c r="BF725" s="46">
        <v>16.666666666666664</v>
      </c>
      <c r="BG725" s="46">
        <v>20</v>
      </c>
      <c r="BH725" s="46">
        <v>7.1428571428571423</v>
      </c>
      <c r="BI725" s="47">
        <f t="shared" si="411"/>
        <v>-9.5238095238095219</v>
      </c>
      <c r="BJ725" s="47">
        <f t="shared" si="412"/>
        <v>-12.857142857142858</v>
      </c>
      <c r="BK725" s="46">
        <v>40.5</v>
      </c>
      <c r="BL725" s="46">
        <v>50</v>
      </c>
      <c r="BM725" s="46">
        <v>16.7</v>
      </c>
      <c r="BN725" s="47">
        <f t="shared" si="413"/>
        <v>-23.8</v>
      </c>
      <c r="BO725" s="47">
        <f t="shared" si="414"/>
        <v>-33.299999999999997</v>
      </c>
    </row>
    <row r="726" spans="1:67" x14ac:dyDescent="0.15">
      <c r="A726" s="95" t="s">
        <v>347</v>
      </c>
      <c r="B726" s="95">
        <v>26</v>
      </c>
      <c r="C726" s="95" t="s">
        <v>474</v>
      </c>
      <c r="D726" s="43" t="s">
        <v>478</v>
      </c>
      <c r="E726" s="43">
        <v>33</v>
      </c>
      <c r="F726" s="97">
        <f t="shared" si="415"/>
        <v>43.40389952323347</v>
      </c>
      <c r="G726" s="97">
        <f t="shared" si="415"/>
        <v>26.21631398082836</v>
      </c>
      <c r="H726" s="97">
        <f t="shared" si="415"/>
        <v>31.26634771932634</v>
      </c>
      <c r="I726" s="97">
        <f t="shared" si="416"/>
        <v>-12.13755180390713</v>
      </c>
      <c r="J726" s="97">
        <f t="shared" si="417"/>
        <v>5.0500337384979801</v>
      </c>
      <c r="K726" s="97">
        <f t="shared" si="418"/>
        <v>-3.5437590327045747</v>
      </c>
      <c r="L726" s="97">
        <f t="shared" si="419"/>
        <v>-11.131884790492016</v>
      </c>
      <c r="M726" s="97">
        <f t="shared" si="420"/>
        <v>-9.9695232858526097</v>
      </c>
      <c r="N726" s="97">
        <f t="shared" si="421"/>
        <v>17.327981233491499</v>
      </c>
      <c r="O726" s="97">
        <f t="shared" si="422"/>
        <v>28.459866023983516</v>
      </c>
      <c r="P726" s="97">
        <f t="shared" si="423"/>
        <v>27.297504519344109</v>
      </c>
      <c r="Q726" s="97">
        <f t="shared" si="424"/>
        <v>27.878685271663812</v>
      </c>
      <c r="R726" s="46">
        <v>38.297872340425535</v>
      </c>
      <c r="S726" s="46">
        <v>5.2631578947368416</v>
      </c>
      <c r="T726" s="46">
        <v>23.369565217391305</v>
      </c>
      <c r="U726" s="47">
        <f t="shared" si="425"/>
        <v>-14.92830712303423</v>
      </c>
      <c r="V726" s="47">
        <f t="shared" si="426"/>
        <v>18.106407322654462</v>
      </c>
      <c r="W726" s="47">
        <f t="shared" si="427"/>
        <v>1.589050099810116</v>
      </c>
      <c r="X726" s="46">
        <v>44.230769230769226</v>
      </c>
      <c r="Y726" s="46">
        <v>14.035087719298245</v>
      </c>
      <c r="Z726" s="46">
        <v>33.333333333333329</v>
      </c>
      <c r="AA726" s="47">
        <f t="shared" si="428"/>
        <v>-10.897435897435898</v>
      </c>
      <c r="AB726" s="47">
        <f t="shared" si="429"/>
        <v>19.298245614035082</v>
      </c>
      <c r="AC726" s="47">
        <f t="shared" si="430"/>
        <v>4.2004048582995921</v>
      </c>
      <c r="AD726" s="46">
        <v>40</v>
      </c>
      <c r="AE726" s="46">
        <v>53.608247422680414</v>
      </c>
      <c r="AF726" s="46">
        <v>23.611111111111111</v>
      </c>
      <c r="AG726" s="47">
        <f t="shared" si="400"/>
        <v>-16.388888888888889</v>
      </c>
      <c r="AH726" s="47">
        <f t="shared" si="401"/>
        <v>-29.997136311569303</v>
      </c>
      <c r="AI726" s="47">
        <f t="shared" si="431"/>
        <v>-23.193012600229096</v>
      </c>
      <c r="AJ726" s="46">
        <v>51.086956521739133</v>
      </c>
      <c r="AK726" s="46">
        <v>31.958762886597935</v>
      </c>
      <c r="AL726" s="46">
        <v>44.751381215469614</v>
      </c>
      <c r="AM726" s="47">
        <f t="shared" si="402"/>
        <v>-6.3355753062695186</v>
      </c>
      <c r="AN726" s="47">
        <f t="shared" si="403"/>
        <v>12.792618328871679</v>
      </c>
      <c r="AO726" s="47">
        <f t="shared" si="432"/>
        <v>3.2285215113010803</v>
      </c>
      <c r="AP726" s="97">
        <f t="shared" si="404"/>
        <v>54.535784313725486</v>
      </c>
      <c r="AQ726" s="97">
        <f t="shared" si="405"/>
        <v>36.18583726668097</v>
      </c>
      <c r="AR726" s="97">
        <f t="shared" si="406"/>
        <v>13.938366485834841</v>
      </c>
      <c r="AS726" s="97">
        <f t="shared" si="433"/>
        <v>-40.597417827890645</v>
      </c>
      <c r="AT726" s="97">
        <f t="shared" si="434"/>
        <v>-22.247470780846129</v>
      </c>
      <c r="AU726" s="97">
        <f t="shared" si="435"/>
        <v>-31.422444304368387</v>
      </c>
      <c r="AV726" s="46">
        <v>60</v>
      </c>
      <c r="AW726" s="46">
        <v>25.423728813559322</v>
      </c>
      <c r="AX726" s="46">
        <v>26.666666666666668</v>
      </c>
      <c r="AY726" s="47">
        <f t="shared" si="407"/>
        <v>-33.333333333333329</v>
      </c>
      <c r="AZ726" s="47">
        <f t="shared" si="408"/>
        <v>1.2429378531073461</v>
      </c>
      <c r="BA726" s="46">
        <v>54.117647058823529</v>
      </c>
      <c r="BB726" s="46">
        <v>31.25</v>
      </c>
      <c r="BC726" s="46">
        <v>12.658227848101266</v>
      </c>
      <c r="BD726" s="47">
        <f t="shared" si="409"/>
        <v>-41.45941921072226</v>
      </c>
      <c r="BE726" s="47">
        <f t="shared" si="410"/>
        <v>-18.591772151898734</v>
      </c>
      <c r="BF726" s="46">
        <v>63.725490196078425</v>
      </c>
      <c r="BG726" s="46">
        <v>45.569620253164558</v>
      </c>
      <c r="BH726" s="46">
        <v>1.4285714285714286</v>
      </c>
      <c r="BI726" s="47">
        <f t="shared" si="411"/>
        <v>-62.296918767506995</v>
      </c>
      <c r="BJ726" s="47">
        <f t="shared" si="412"/>
        <v>-44.141048824593128</v>
      </c>
      <c r="BK726" s="46">
        <v>40.299999999999997</v>
      </c>
      <c r="BL726" s="46">
        <v>42.5</v>
      </c>
      <c r="BM726" s="46">
        <v>15</v>
      </c>
      <c r="BN726" s="47">
        <f t="shared" si="413"/>
        <v>-25.299999999999997</v>
      </c>
      <c r="BO726" s="47">
        <f t="shared" si="414"/>
        <v>-27.5</v>
      </c>
    </row>
    <row r="727" spans="1:67" x14ac:dyDescent="0.15">
      <c r="A727" s="95" t="s">
        <v>347</v>
      </c>
      <c r="B727" s="95">
        <v>26</v>
      </c>
      <c r="C727" s="95" t="s">
        <v>474</v>
      </c>
      <c r="D727" s="43" t="s">
        <v>500</v>
      </c>
      <c r="E727" s="43">
        <v>34</v>
      </c>
      <c r="F727" s="97">
        <f t="shared" si="415"/>
        <v>52.21386276558691</v>
      </c>
      <c r="G727" s="97">
        <f t="shared" si="415"/>
        <v>39.147727272727273</v>
      </c>
      <c r="H727" s="97">
        <f t="shared" si="415"/>
        <v>56.213111507229165</v>
      </c>
      <c r="I727" s="97">
        <f t="shared" si="416"/>
        <v>3.9992487416422549</v>
      </c>
      <c r="J727" s="97">
        <f t="shared" si="417"/>
        <v>17.065384234501892</v>
      </c>
      <c r="K727" s="97">
        <f t="shared" si="418"/>
        <v>10.532316488072073</v>
      </c>
      <c r="L727" s="97">
        <f t="shared" si="419"/>
        <v>11.806302051037569</v>
      </c>
      <c r="M727" s="97">
        <f t="shared" si="420"/>
        <v>-13.696717171717168</v>
      </c>
      <c r="N727" s="97">
        <f t="shared" si="421"/>
        <v>30.30622210033976</v>
      </c>
      <c r="O727" s="97">
        <f t="shared" si="422"/>
        <v>18.49992004930219</v>
      </c>
      <c r="P727" s="97">
        <f t="shared" si="423"/>
        <v>44.002939272056928</v>
      </c>
      <c r="Q727" s="97">
        <f t="shared" si="424"/>
        <v>31.251429660679559</v>
      </c>
      <c r="R727" s="46">
        <v>51.724137931034484</v>
      </c>
      <c r="S727" s="46">
        <v>0</v>
      </c>
      <c r="T727" s="46" t="s">
        <v>288</v>
      </c>
      <c r="U727" s="47" t="e">
        <f t="shared" si="425"/>
        <v>#VALUE!</v>
      </c>
      <c r="V727" s="47" t="e">
        <f t="shared" si="426"/>
        <v>#VALUE!</v>
      </c>
      <c r="W727" s="47" t="e">
        <f t="shared" si="427"/>
        <v>#VALUE!</v>
      </c>
      <c r="X727" s="46">
        <v>57.575757575757578</v>
      </c>
      <c r="Y727" s="46">
        <v>87.5</v>
      </c>
      <c r="Z727" s="46">
        <v>45.555555555555557</v>
      </c>
      <c r="AA727" s="47">
        <f t="shared" si="428"/>
        <v>-12.020202020202021</v>
      </c>
      <c r="AB727" s="47">
        <f t="shared" si="429"/>
        <v>-41.944444444444443</v>
      </c>
      <c r="AC727" s="47">
        <f t="shared" si="430"/>
        <v>-26.982323232323232</v>
      </c>
      <c r="AD727" s="46">
        <v>44</v>
      </c>
      <c r="AE727" s="46">
        <v>60</v>
      </c>
      <c r="AF727" s="46">
        <v>84.848484848484844</v>
      </c>
      <c r="AG727" s="47">
        <f t="shared" si="400"/>
        <v>40.848484848484844</v>
      </c>
      <c r="AH727" s="47">
        <f t="shared" si="401"/>
        <v>24.848484848484844</v>
      </c>
      <c r="AI727" s="47">
        <f t="shared" si="431"/>
        <v>32.848484848484844</v>
      </c>
      <c r="AJ727" s="46">
        <v>55.555555555555557</v>
      </c>
      <c r="AK727" s="46">
        <v>9.0909090909090917</v>
      </c>
      <c r="AL727" s="46">
        <v>38.235294117647058</v>
      </c>
      <c r="AM727" s="47">
        <f t="shared" si="402"/>
        <v>-17.320261437908499</v>
      </c>
      <c r="AN727" s="47">
        <f t="shared" si="403"/>
        <v>29.144385026737964</v>
      </c>
      <c r="AO727" s="47">
        <f t="shared" si="432"/>
        <v>5.9120617944147327</v>
      </c>
      <c r="AP727" s="97">
        <f t="shared" si="404"/>
        <v>40.407560714549341</v>
      </c>
      <c r="AQ727" s="97">
        <f t="shared" si="405"/>
        <v>52.844444444444441</v>
      </c>
      <c r="AR727" s="97">
        <f t="shared" si="406"/>
        <v>25.906889406889405</v>
      </c>
      <c r="AS727" s="97">
        <f t="shared" si="433"/>
        <v>-14.500671307659935</v>
      </c>
      <c r="AT727" s="97">
        <f t="shared" si="434"/>
        <v>-26.937555037555036</v>
      </c>
      <c r="AU727" s="97">
        <f t="shared" si="435"/>
        <v>-20.719113172607486</v>
      </c>
      <c r="AV727" s="46">
        <v>10.526315789473683</v>
      </c>
      <c r="AW727" s="46">
        <v>59.259259259259252</v>
      </c>
      <c r="AX727" s="46">
        <v>25.925925925925924</v>
      </c>
      <c r="AY727" s="47">
        <f t="shared" si="407"/>
        <v>15.399610136452241</v>
      </c>
      <c r="AZ727" s="47">
        <f t="shared" si="408"/>
        <v>-33.333333333333329</v>
      </c>
      <c r="BA727" s="46">
        <v>54.838709677419352</v>
      </c>
      <c r="BB727" s="46">
        <v>51.851851851851848</v>
      </c>
      <c r="BC727" s="46">
        <v>39.393939393939391</v>
      </c>
      <c r="BD727" s="47">
        <f t="shared" si="409"/>
        <v>-15.444770283479961</v>
      </c>
      <c r="BE727" s="47">
        <f t="shared" si="410"/>
        <v>-12.457912457912457</v>
      </c>
      <c r="BF727" s="46">
        <v>69.565217391304344</v>
      </c>
      <c r="BG727" s="46">
        <v>41.666666666666671</v>
      </c>
      <c r="BH727" s="46">
        <v>42.307692307692307</v>
      </c>
      <c r="BI727" s="47">
        <f t="shared" si="411"/>
        <v>-27.257525083612038</v>
      </c>
      <c r="BJ727" s="47">
        <f t="shared" si="412"/>
        <v>0.6410256410256352</v>
      </c>
      <c r="BK727" s="46">
        <v>26.7</v>
      </c>
      <c r="BL727" s="46">
        <v>58.6</v>
      </c>
      <c r="BM727" s="46">
        <v>-4</v>
      </c>
      <c r="BN727" s="47">
        <f t="shared" si="413"/>
        <v>-30.7</v>
      </c>
      <c r="BO727" s="47">
        <f t="shared" si="414"/>
        <v>-62.6</v>
      </c>
    </row>
    <row r="728" spans="1:67" x14ac:dyDescent="0.15">
      <c r="A728" s="95" t="s">
        <v>347</v>
      </c>
      <c r="B728" s="95">
        <v>26</v>
      </c>
      <c r="C728" s="95" t="s">
        <v>558</v>
      </c>
      <c r="D728" s="43" t="s">
        <v>272</v>
      </c>
      <c r="E728" s="43">
        <v>18</v>
      </c>
      <c r="F728" s="97">
        <f t="shared" si="415"/>
        <v>55.006684491978611</v>
      </c>
      <c r="G728" s="97">
        <f t="shared" si="415"/>
        <v>49.017914709404067</v>
      </c>
      <c r="H728" s="97">
        <f t="shared" si="415"/>
        <v>53.632833337102625</v>
      </c>
      <c r="I728" s="97">
        <f t="shared" si="416"/>
        <v>-1.373851154875986</v>
      </c>
      <c r="J728" s="97">
        <f t="shared" si="417"/>
        <v>4.6149186276985574</v>
      </c>
      <c r="K728" s="97">
        <f t="shared" si="418"/>
        <v>1.6205337364112857</v>
      </c>
      <c r="L728" s="97">
        <f t="shared" si="419"/>
        <v>-9.2739034221094911</v>
      </c>
      <c r="M728" s="97">
        <f t="shared" si="420"/>
        <v>-14.692242004863068</v>
      </c>
      <c r="N728" s="97">
        <f t="shared" si="421"/>
        <v>15.652890789964871</v>
      </c>
      <c r="O728" s="97">
        <f t="shared" si="422"/>
        <v>24.926794212074363</v>
      </c>
      <c r="P728" s="97">
        <f t="shared" si="423"/>
        <v>30.34513279482794</v>
      </c>
      <c r="Q728" s="97">
        <f t="shared" si="424"/>
        <v>27.635963503451151</v>
      </c>
      <c r="R728" s="46">
        <v>54.117647058823529</v>
      </c>
      <c r="S728" s="46">
        <v>39.361702127659576</v>
      </c>
      <c r="T728" s="46">
        <v>58.299595141700401</v>
      </c>
      <c r="U728" s="47">
        <f t="shared" si="425"/>
        <v>4.1819480828768718</v>
      </c>
      <c r="V728" s="47">
        <f t="shared" si="426"/>
        <v>18.937893014040824</v>
      </c>
      <c r="W728" s="47">
        <f t="shared" si="427"/>
        <v>11.559920548458848</v>
      </c>
      <c r="X728" s="46">
        <v>58.333333333333336</v>
      </c>
      <c r="Y728" s="46">
        <v>61.038961038961034</v>
      </c>
      <c r="Z728" s="46">
        <v>47.727272727272727</v>
      </c>
      <c r="AA728" s="47">
        <f t="shared" si="428"/>
        <v>-10.606060606060609</v>
      </c>
      <c r="AB728" s="47">
        <f t="shared" si="429"/>
        <v>-13.311688311688307</v>
      </c>
      <c r="AC728" s="47">
        <f t="shared" si="430"/>
        <v>-11.958874458874458</v>
      </c>
      <c r="AD728" s="46">
        <v>40.909090909090914</v>
      </c>
      <c r="AE728" s="46">
        <v>42.424242424242422</v>
      </c>
      <c r="AF728" s="46">
        <v>59.05797101449275</v>
      </c>
      <c r="AG728" s="47">
        <f t="shared" si="400"/>
        <v>18.148880105401837</v>
      </c>
      <c r="AH728" s="47">
        <f t="shared" si="401"/>
        <v>16.633728590250328</v>
      </c>
      <c r="AI728" s="47">
        <f t="shared" si="431"/>
        <v>17.391304347826082</v>
      </c>
      <c r="AJ728" s="46">
        <v>66.666666666666657</v>
      </c>
      <c r="AK728" s="46">
        <v>53.246753246753244</v>
      </c>
      <c r="AL728" s="46">
        <v>49.446494464944649</v>
      </c>
      <c r="AM728" s="47">
        <f t="shared" si="402"/>
        <v>-17.220172201722008</v>
      </c>
      <c r="AN728" s="47">
        <f t="shared" si="403"/>
        <v>-3.8002587818085942</v>
      </c>
      <c r="AO728" s="47">
        <f t="shared" si="432"/>
        <v>-10.510215491765301</v>
      </c>
      <c r="AP728" s="97">
        <f t="shared" si="404"/>
        <v>64.280587914088102</v>
      </c>
      <c r="AQ728" s="97">
        <f t="shared" si="405"/>
        <v>63.710156714267136</v>
      </c>
      <c r="AR728" s="97">
        <f t="shared" si="406"/>
        <v>37.979942547137753</v>
      </c>
      <c r="AS728" s="97">
        <f t="shared" si="433"/>
        <v>-26.300645366950349</v>
      </c>
      <c r="AT728" s="97">
        <f t="shared" si="434"/>
        <v>-25.730214167129382</v>
      </c>
      <c r="AU728" s="97">
        <f t="shared" si="435"/>
        <v>-26.015429767039866</v>
      </c>
      <c r="AV728" s="46">
        <v>70.895522388059703</v>
      </c>
      <c r="AW728" s="46">
        <v>55.725190839694662</v>
      </c>
      <c r="AX728" s="46">
        <v>39.106145251396647</v>
      </c>
      <c r="AY728" s="47">
        <f t="shared" si="407"/>
        <v>-31.789377136663056</v>
      </c>
      <c r="AZ728" s="47">
        <f t="shared" si="408"/>
        <v>-16.619045588298015</v>
      </c>
      <c r="BA728" s="46">
        <v>57.926829268292678</v>
      </c>
      <c r="BB728" s="46">
        <v>60.273972602739725</v>
      </c>
      <c r="BC728" s="46">
        <v>30.222222222222221</v>
      </c>
      <c r="BD728" s="47">
        <f t="shared" si="409"/>
        <v>-27.704607046070457</v>
      </c>
      <c r="BE728" s="47">
        <f t="shared" si="410"/>
        <v>-30.051750380517504</v>
      </c>
      <c r="BF728" s="46">
        <v>68</v>
      </c>
      <c r="BG728" s="46">
        <v>71.341463414634148</v>
      </c>
      <c r="BH728" s="46">
        <v>43.891402714932127</v>
      </c>
      <c r="BI728" s="47">
        <f t="shared" si="411"/>
        <v>-24.108597285067873</v>
      </c>
      <c r="BJ728" s="47">
        <f t="shared" si="412"/>
        <v>-27.450060699702021</v>
      </c>
      <c r="BK728" s="46">
        <v>60.3</v>
      </c>
      <c r="BL728" s="46">
        <v>67.5</v>
      </c>
      <c r="BM728" s="46">
        <v>38.700000000000003</v>
      </c>
      <c r="BN728" s="47">
        <f t="shared" si="413"/>
        <v>-21.599999999999994</v>
      </c>
      <c r="BO728" s="47">
        <f t="shared" si="414"/>
        <v>-28.799999999999997</v>
      </c>
    </row>
    <row r="729" spans="1:67" x14ac:dyDescent="0.15">
      <c r="A729" s="95" t="s">
        <v>347</v>
      </c>
      <c r="B729" s="95">
        <v>26</v>
      </c>
      <c r="C729" s="95" t="s">
        <v>474</v>
      </c>
      <c r="D729" s="43" t="s">
        <v>273</v>
      </c>
      <c r="E729" s="43">
        <v>19</v>
      </c>
      <c r="F729" s="97">
        <f t="shared" si="415"/>
        <v>73.536904129009386</v>
      </c>
      <c r="G729" s="97">
        <f t="shared" si="415"/>
        <v>64.137480722548048</v>
      </c>
      <c r="H729" s="97">
        <f t="shared" si="415"/>
        <v>64.972424696101655</v>
      </c>
      <c r="I729" s="97">
        <f t="shared" si="416"/>
        <v>-8.5644794329077314</v>
      </c>
      <c r="J729" s="97">
        <f t="shared" si="417"/>
        <v>0.83494397355360661</v>
      </c>
      <c r="K729" s="97">
        <f t="shared" si="418"/>
        <v>-3.8647677296770624</v>
      </c>
      <c r="L729" s="97">
        <f t="shared" si="419"/>
        <v>-11.414325801760967</v>
      </c>
      <c r="M729" s="97">
        <f t="shared" si="420"/>
        <v>-13.635275030470865</v>
      </c>
      <c r="N729" s="97">
        <f t="shared" si="421"/>
        <v>5.0165813925527658</v>
      </c>
      <c r="O729" s="97">
        <f t="shared" si="422"/>
        <v>16.430907194313733</v>
      </c>
      <c r="P729" s="97">
        <f t="shared" si="423"/>
        <v>18.651856423023631</v>
      </c>
      <c r="Q729" s="97">
        <f t="shared" si="424"/>
        <v>17.541381808668682</v>
      </c>
      <c r="R729" s="46">
        <v>70.454545454545453</v>
      </c>
      <c r="S729" s="46">
        <v>60.465116279069761</v>
      </c>
      <c r="T729" s="46">
        <v>63.087248322147651</v>
      </c>
      <c r="U729" s="47">
        <f t="shared" si="425"/>
        <v>-7.3672971323978018</v>
      </c>
      <c r="V729" s="47">
        <f t="shared" si="426"/>
        <v>2.6221320430778903</v>
      </c>
      <c r="W729" s="47">
        <f t="shared" si="427"/>
        <v>-2.3725825446599558</v>
      </c>
      <c r="X729" s="46">
        <v>61.403508771929829</v>
      </c>
      <c r="Y729" s="46">
        <v>70.270270270270274</v>
      </c>
      <c r="Z729" s="46">
        <v>75.728155339805824</v>
      </c>
      <c r="AA729" s="47">
        <f t="shared" si="428"/>
        <v>14.324646567875995</v>
      </c>
      <c r="AB729" s="47">
        <f t="shared" si="429"/>
        <v>5.4578850695355499</v>
      </c>
      <c r="AC729" s="47">
        <f t="shared" si="430"/>
        <v>9.8912658187057723</v>
      </c>
      <c r="AD729" s="46">
        <v>75.925925925925924</v>
      </c>
      <c r="AE729" s="46">
        <v>54.761904761904766</v>
      </c>
      <c r="AF729" s="46">
        <v>51.162790697674424</v>
      </c>
      <c r="AG729" s="47">
        <f t="shared" si="400"/>
        <v>-24.7631352282515</v>
      </c>
      <c r="AH729" s="47">
        <f t="shared" si="401"/>
        <v>-3.5991140642303421</v>
      </c>
      <c r="AI729" s="47">
        <f t="shared" si="431"/>
        <v>-14.181124646240921</v>
      </c>
      <c r="AJ729" s="46">
        <v>86.36363636363636</v>
      </c>
      <c r="AK729" s="46">
        <v>71.05263157894737</v>
      </c>
      <c r="AL729" s="46">
        <v>69.911504424778755</v>
      </c>
      <c r="AM729" s="47">
        <f t="shared" si="402"/>
        <v>-16.452131938857605</v>
      </c>
      <c r="AN729" s="47">
        <f t="shared" si="403"/>
        <v>-1.1411271541686148</v>
      </c>
      <c r="AO729" s="47">
        <f t="shared" si="432"/>
        <v>-8.7966295465131097</v>
      </c>
      <c r="AP729" s="97">
        <f t="shared" si="404"/>
        <v>84.951229930770353</v>
      </c>
      <c r="AQ729" s="97">
        <f t="shared" si="405"/>
        <v>77.772755753018913</v>
      </c>
      <c r="AR729" s="97">
        <f t="shared" si="406"/>
        <v>59.955843303548889</v>
      </c>
      <c r="AS729" s="97">
        <f t="shared" si="433"/>
        <v>-24.995386627221464</v>
      </c>
      <c r="AT729" s="97">
        <f t="shared" si="434"/>
        <v>-17.816912449470024</v>
      </c>
      <c r="AU729" s="97">
        <f t="shared" si="435"/>
        <v>-21.406149538345744</v>
      </c>
      <c r="AV729" s="46">
        <v>89.041095890410958</v>
      </c>
      <c r="AW729" s="46">
        <v>84.415584415584405</v>
      </c>
      <c r="AX729" s="46">
        <v>54.838709677419352</v>
      </c>
      <c r="AY729" s="47">
        <f t="shared" si="407"/>
        <v>-34.202386212991605</v>
      </c>
      <c r="AZ729" s="47">
        <f t="shared" si="408"/>
        <v>-29.576874738165053</v>
      </c>
      <c r="BA729" s="46">
        <v>82.191780821917803</v>
      </c>
      <c r="BB729" s="46">
        <v>70.175438596491219</v>
      </c>
      <c r="BC729" s="46">
        <v>49.295774647887328</v>
      </c>
      <c r="BD729" s="47">
        <f t="shared" si="409"/>
        <v>-32.896006174030475</v>
      </c>
      <c r="BE729" s="47">
        <f t="shared" si="410"/>
        <v>-20.879663948603891</v>
      </c>
      <c r="BF729" s="46">
        <v>88.172043010752688</v>
      </c>
      <c r="BG729" s="46">
        <v>80</v>
      </c>
      <c r="BH729" s="46">
        <v>63.888888888888886</v>
      </c>
      <c r="BI729" s="47">
        <f t="shared" si="411"/>
        <v>-24.283154121863802</v>
      </c>
      <c r="BJ729" s="47">
        <f t="shared" si="412"/>
        <v>-16.111111111111114</v>
      </c>
      <c r="BK729" s="46">
        <v>80.400000000000006</v>
      </c>
      <c r="BL729" s="46">
        <v>76.5</v>
      </c>
      <c r="BM729" s="46">
        <v>71.8</v>
      </c>
      <c r="BN729" s="47">
        <f t="shared" si="413"/>
        <v>-8.6000000000000085</v>
      </c>
      <c r="BO729" s="47">
        <f t="shared" si="414"/>
        <v>-4.7000000000000028</v>
      </c>
    </row>
    <row r="730" spans="1:67" x14ac:dyDescent="0.15">
      <c r="A730" s="95" t="s">
        <v>347</v>
      </c>
      <c r="B730" s="95">
        <v>26</v>
      </c>
      <c r="C730" s="95" t="s">
        <v>474</v>
      </c>
      <c r="D730" s="43" t="s">
        <v>274</v>
      </c>
      <c r="E730" s="43">
        <v>20</v>
      </c>
      <c r="F730" s="97">
        <f t="shared" si="415"/>
        <v>51.256778177911016</v>
      </c>
      <c r="G730" s="97">
        <f t="shared" si="415"/>
        <v>40.212453673749714</v>
      </c>
      <c r="H730" s="97">
        <f t="shared" si="415"/>
        <v>31.902926463012037</v>
      </c>
      <c r="I730" s="97">
        <f t="shared" si="416"/>
        <v>-19.35385171489898</v>
      </c>
      <c r="J730" s="97">
        <f t="shared" si="417"/>
        <v>-8.3095272107376772</v>
      </c>
      <c r="K730" s="97">
        <f t="shared" si="418"/>
        <v>-13.831689462818328</v>
      </c>
      <c r="L730" s="97">
        <f t="shared" si="419"/>
        <v>-20.14017563566631</v>
      </c>
      <c r="M730" s="97">
        <f t="shared" si="420"/>
        <v>-24.831490344139006</v>
      </c>
      <c r="N730" s="97">
        <f t="shared" si="421"/>
        <v>10.480736953201216</v>
      </c>
      <c r="O730" s="97">
        <f t="shared" si="422"/>
        <v>30.620912588867526</v>
      </c>
      <c r="P730" s="97">
        <f t="shared" si="423"/>
        <v>35.312227297340222</v>
      </c>
      <c r="Q730" s="97">
        <f t="shared" si="424"/>
        <v>32.966569943103877</v>
      </c>
      <c r="R730" s="46">
        <v>51.724137931034484</v>
      </c>
      <c r="S730" s="46">
        <v>41.269841269841265</v>
      </c>
      <c r="T730" s="46">
        <v>29.662921348314608</v>
      </c>
      <c r="U730" s="47">
        <f t="shared" si="425"/>
        <v>-22.061216582719876</v>
      </c>
      <c r="V730" s="47">
        <f t="shared" si="426"/>
        <v>-11.606919921526657</v>
      </c>
      <c r="W730" s="47">
        <f t="shared" si="427"/>
        <v>-16.834068252123267</v>
      </c>
      <c r="X730" s="46">
        <v>45.365853658536587</v>
      </c>
      <c r="Y730" s="46">
        <v>42.553191489361701</v>
      </c>
      <c r="Z730" s="46">
        <v>33.4375</v>
      </c>
      <c r="AA730" s="47">
        <f t="shared" si="428"/>
        <v>-11.928353658536587</v>
      </c>
      <c r="AB730" s="47">
        <f t="shared" si="429"/>
        <v>-9.1156914893617014</v>
      </c>
      <c r="AC730" s="47">
        <f t="shared" si="430"/>
        <v>-10.522022573949144</v>
      </c>
      <c r="AD730" s="46">
        <v>43.575418994413404</v>
      </c>
      <c r="AE730" s="46">
        <v>40.336134453781511</v>
      </c>
      <c r="AF730" s="46">
        <v>29.683698296836987</v>
      </c>
      <c r="AG730" s="47">
        <f t="shared" si="400"/>
        <v>-13.891720697576417</v>
      </c>
      <c r="AH730" s="47">
        <f t="shared" si="401"/>
        <v>-10.652436156944525</v>
      </c>
      <c r="AI730" s="47">
        <f t="shared" si="431"/>
        <v>-12.272078427260471</v>
      </c>
      <c r="AJ730" s="46">
        <v>64.361702127659569</v>
      </c>
      <c r="AK730" s="46">
        <v>36.690647482014391</v>
      </c>
      <c r="AL730" s="46">
        <v>34.827586206896548</v>
      </c>
      <c r="AM730" s="47">
        <f t="shared" si="402"/>
        <v>-29.534115920763021</v>
      </c>
      <c r="AN730" s="47">
        <f t="shared" si="403"/>
        <v>-1.8630612751178433</v>
      </c>
      <c r="AO730" s="47">
        <f t="shared" si="432"/>
        <v>-15.698588597940432</v>
      </c>
      <c r="AP730" s="97">
        <f t="shared" si="404"/>
        <v>71.396953813577326</v>
      </c>
      <c r="AQ730" s="97">
        <f t="shared" si="405"/>
        <v>65.04394401788872</v>
      </c>
      <c r="AR730" s="97">
        <f t="shared" si="406"/>
        <v>21.422189509810821</v>
      </c>
      <c r="AS730" s="97">
        <f t="shared" si="433"/>
        <v>-49.974764303766506</v>
      </c>
      <c r="AT730" s="97">
        <f t="shared" si="434"/>
        <v>-43.621754508077899</v>
      </c>
      <c r="AU730" s="97">
        <f t="shared" si="435"/>
        <v>-46.798259405922202</v>
      </c>
      <c r="AV730" s="46">
        <v>73.68421052631578</v>
      </c>
      <c r="AW730" s="46">
        <v>64.673913043478265</v>
      </c>
      <c r="AX730" s="46">
        <v>18.134715025906736</v>
      </c>
      <c r="AY730" s="47">
        <f t="shared" si="407"/>
        <v>-55.549495500409044</v>
      </c>
      <c r="AZ730" s="47">
        <f t="shared" si="408"/>
        <v>-46.539198017571529</v>
      </c>
      <c r="BA730" s="46">
        <v>75.471698113207552</v>
      </c>
      <c r="BB730" s="46">
        <v>53.513513513513509</v>
      </c>
      <c r="BC730" s="46">
        <v>16.896551724137932</v>
      </c>
      <c r="BD730" s="47">
        <f t="shared" si="409"/>
        <v>-58.575146389069616</v>
      </c>
      <c r="BE730" s="47">
        <f t="shared" si="410"/>
        <v>-36.61696178937558</v>
      </c>
      <c r="BF730" s="46">
        <v>77.431906614786001</v>
      </c>
      <c r="BG730" s="46">
        <v>70.388349514563103</v>
      </c>
      <c r="BH730" s="46">
        <v>20.557491289198605</v>
      </c>
      <c r="BI730" s="47">
        <f t="shared" si="411"/>
        <v>-56.874415325587393</v>
      </c>
      <c r="BJ730" s="47">
        <f t="shared" si="412"/>
        <v>-49.830858225364494</v>
      </c>
      <c r="BK730" s="46">
        <v>59</v>
      </c>
      <c r="BL730" s="46">
        <v>71.599999999999994</v>
      </c>
      <c r="BM730" s="46">
        <v>30.1</v>
      </c>
      <c r="BN730" s="47">
        <f t="shared" si="413"/>
        <v>-28.9</v>
      </c>
      <c r="BO730" s="47">
        <f t="shared" si="414"/>
        <v>-41.499999999999993</v>
      </c>
    </row>
    <row r="731" spans="1:67" s="5" customFormat="1" x14ac:dyDescent="0.15">
      <c r="A731" s="96" t="s">
        <v>348</v>
      </c>
      <c r="B731" s="96">
        <v>27</v>
      </c>
      <c r="C731" s="96" t="s">
        <v>510</v>
      </c>
      <c r="D731" s="45" t="s">
        <v>75</v>
      </c>
      <c r="E731" s="45">
        <v>1</v>
      </c>
      <c r="F731" s="97">
        <f t="shared" si="415"/>
        <v>12.196214638075102</v>
      </c>
      <c r="G731" s="97">
        <f t="shared" si="415"/>
        <v>7.016972046041813</v>
      </c>
      <c r="H731" s="97">
        <f t="shared" si="415"/>
        <v>6.4623813737113096</v>
      </c>
      <c r="I731" s="97">
        <f t="shared" si="416"/>
        <v>-5.7338332643637919</v>
      </c>
      <c r="J731" s="97">
        <f t="shared" si="417"/>
        <v>-0.55459067233050341</v>
      </c>
      <c r="K731" s="97">
        <f t="shared" si="418"/>
        <v>-3.1442119683471477</v>
      </c>
      <c r="L731" s="97">
        <f t="shared" si="419"/>
        <v>-2.2430376983734952</v>
      </c>
      <c r="M731" s="97">
        <f t="shared" si="420"/>
        <v>-6.4753641061780609</v>
      </c>
      <c r="N731" s="97">
        <f t="shared" si="421"/>
        <v>11.7132711117921</v>
      </c>
      <c r="O731" s="97">
        <f t="shared" si="422"/>
        <v>13.956308810165595</v>
      </c>
      <c r="P731" s="97">
        <f t="shared" si="423"/>
        <v>18.188635217970159</v>
      </c>
      <c r="Q731" s="97">
        <f t="shared" si="424"/>
        <v>16.072472014067877</v>
      </c>
      <c r="R731" s="44">
        <v>9.5348837209302335</v>
      </c>
      <c r="S731" s="44">
        <v>-1.6279069767441861</v>
      </c>
      <c r="T731" s="44">
        <v>8.2987551867219906</v>
      </c>
      <c r="U731" s="19">
        <f t="shared" si="425"/>
        <v>-1.2361285342082429</v>
      </c>
      <c r="V731" s="19">
        <f t="shared" si="426"/>
        <v>9.926662163466176</v>
      </c>
      <c r="W731" s="19">
        <f t="shared" si="427"/>
        <v>4.3452668146289666</v>
      </c>
      <c r="X731" s="44">
        <v>15.813953488372093</v>
      </c>
      <c r="Y731" s="44">
        <v>5.8139534883720927</v>
      </c>
      <c r="Z731" s="44">
        <v>6.0924369747899156</v>
      </c>
      <c r="AA731" s="19">
        <f t="shared" si="428"/>
        <v>-9.7215165135821771</v>
      </c>
      <c r="AB731" s="19">
        <f t="shared" si="429"/>
        <v>0.27848348641782295</v>
      </c>
      <c r="AC731" s="19">
        <f t="shared" si="430"/>
        <v>-4.7215165135821771</v>
      </c>
      <c r="AD731" s="44">
        <v>10.232558139534884</v>
      </c>
      <c r="AE731" s="44">
        <v>13.023255813953488</v>
      </c>
      <c r="AF731" s="44">
        <v>1.6666666666666667</v>
      </c>
      <c r="AG731" s="19">
        <f t="shared" si="400"/>
        <v>-8.5658914728682181</v>
      </c>
      <c r="AH731" s="19">
        <f t="shared" si="401"/>
        <v>-11.356589147286822</v>
      </c>
      <c r="AI731" s="19">
        <f t="shared" si="431"/>
        <v>-9.9612403100775211</v>
      </c>
      <c r="AJ731" s="44">
        <v>13.203463203463203</v>
      </c>
      <c r="AK731" s="44">
        <v>10.85858585858586</v>
      </c>
      <c r="AL731" s="44">
        <v>9.7916666666666661</v>
      </c>
      <c r="AM731" s="19">
        <f t="shared" si="402"/>
        <v>-3.4117965367965368</v>
      </c>
      <c r="AN731" s="19">
        <f t="shared" si="403"/>
        <v>-1.0669191919191938</v>
      </c>
      <c r="AO731" s="19">
        <f t="shared" si="432"/>
        <v>-2.2393578643578653</v>
      </c>
      <c r="AP731" s="97">
        <f t="shared" si="404"/>
        <v>14.439252336448597</v>
      </c>
      <c r="AQ731" s="97">
        <f t="shared" si="405"/>
        <v>13.492336152219874</v>
      </c>
      <c r="AR731" s="97">
        <f t="shared" si="406"/>
        <v>-5.2508897380807902</v>
      </c>
      <c r="AS731" s="97">
        <f t="shared" si="433"/>
        <v>-19.690142074529387</v>
      </c>
      <c r="AT731" s="97">
        <f t="shared" si="434"/>
        <v>-18.743225890300664</v>
      </c>
      <c r="AU731" s="97">
        <f t="shared" si="435"/>
        <v>-19.216683982415027</v>
      </c>
      <c r="AV731" s="44">
        <v>7.6744186046511631</v>
      </c>
      <c r="AW731" s="44">
        <v>5.5813953488372094</v>
      </c>
      <c r="AX731" s="44">
        <v>-7.8838174273858916</v>
      </c>
      <c r="AY731" s="19">
        <f t="shared" si="407"/>
        <v>-15.558236032037055</v>
      </c>
      <c r="AZ731" s="19">
        <f t="shared" si="408"/>
        <v>-13.465212776223101</v>
      </c>
      <c r="BA731" s="44">
        <v>15.58139534883721</v>
      </c>
      <c r="BB731" s="44">
        <v>15.58139534883721</v>
      </c>
      <c r="BC731" s="44">
        <v>-9.5435684647302903</v>
      </c>
      <c r="BD731" s="19">
        <f t="shared" si="409"/>
        <v>-25.124963813567501</v>
      </c>
      <c r="BE731" s="19">
        <f t="shared" si="410"/>
        <v>-25.124963813567501</v>
      </c>
      <c r="BF731" s="44">
        <v>16.744186046511629</v>
      </c>
      <c r="BG731" s="44">
        <v>13.488372093023257</v>
      </c>
      <c r="BH731" s="44">
        <v>-4.5643153526970952</v>
      </c>
      <c r="BI731" s="19">
        <f t="shared" si="411"/>
        <v>-21.308501399208723</v>
      </c>
      <c r="BJ731" s="19">
        <f t="shared" si="412"/>
        <v>-18.052687445720352</v>
      </c>
      <c r="BK731" s="44">
        <v>17.75700934579439</v>
      </c>
      <c r="BL731" s="44">
        <v>19.318181818181817</v>
      </c>
      <c r="BM731" s="44">
        <v>0.98814229249011865</v>
      </c>
      <c r="BN731" s="19">
        <f t="shared" si="413"/>
        <v>-16.768867053304273</v>
      </c>
      <c r="BO731" s="19">
        <f t="shared" si="414"/>
        <v>-18.330039525691699</v>
      </c>
    </row>
    <row r="732" spans="1:67" s="5" customFormat="1" x14ac:dyDescent="0.15">
      <c r="A732" s="96" t="s">
        <v>348</v>
      </c>
      <c r="B732" s="96">
        <v>27</v>
      </c>
      <c r="C732" s="96" t="s">
        <v>461</v>
      </c>
      <c r="D732" s="45" t="s">
        <v>353</v>
      </c>
      <c r="E732" s="45">
        <v>2</v>
      </c>
      <c r="F732" s="97">
        <f t="shared" si="415"/>
        <v>11.592867740650361</v>
      </c>
      <c r="G732" s="97">
        <f t="shared" si="415"/>
        <v>11.536435742769338</v>
      </c>
      <c r="H732" s="97">
        <f t="shared" si="415"/>
        <v>-2.1781199993519778</v>
      </c>
      <c r="I732" s="97">
        <f t="shared" si="416"/>
        <v>-13.770987740002338</v>
      </c>
      <c r="J732" s="97">
        <f t="shared" si="417"/>
        <v>-13.714555742121316</v>
      </c>
      <c r="K732" s="97">
        <f t="shared" si="418"/>
        <v>-13.742771741061826</v>
      </c>
      <c r="L732" s="97">
        <f t="shared" si="419"/>
        <v>-2.5481206876943912</v>
      </c>
      <c r="M732" s="97">
        <f t="shared" si="420"/>
        <v>-13.05998371290783</v>
      </c>
      <c r="N732" s="97">
        <f t="shared" si="421"/>
        <v>13.073107168393463</v>
      </c>
      <c r="O732" s="97">
        <f t="shared" si="422"/>
        <v>15.621227856087854</v>
      </c>
      <c r="P732" s="97">
        <f t="shared" si="423"/>
        <v>26.133090881301293</v>
      </c>
      <c r="Q732" s="97">
        <f t="shared" si="424"/>
        <v>20.877159368694574</v>
      </c>
      <c r="R732" s="44">
        <v>8.2066869300911858</v>
      </c>
      <c r="S732" s="44">
        <v>-2.1538461538461537</v>
      </c>
      <c r="T732" s="44">
        <v>-1.8134715025906734</v>
      </c>
      <c r="U732" s="19">
        <f t="shared" si="425"/>
        <v>-10.020158432681859</v>
      </c>
      <c r="V732" s="19">
        <f t="shared" si="426"/>
        <v>0.34037465125548039</v>
      </c>
      <c r="W732" s="19">
        <f t="shared" si="427"/>
        <v>-4.8398918907131891</v>
      </c>
      <c r="X732" s="44">
        <v>11.246200607902736</v>
      </c>
      <c r="Y732" s="44">
        <v>7.9268292682926829</v>
      </c>
      <c r="Z732" s="44">
        <v>-3.8781163434903045</v>
      </c>
      <c r="AA732" s="19">
        <f t="shared" si="428"/>
        <v>-15.124316951393041</v>
      </c>
      <c r="AB732" s="19">
        <f t="shared" si="429"/>
        <v>-11.804945611782987</v>
      </c>
      <c r="AC732" s="19">
        <f t="shared" si="430"/>
        <v>-13.464631281588014</v>
      </c>
      <c r="AD732" s="44">
        <v>8.4337349397590362</v>
      </c>
      <c r="AE732" s="44">
        <v>16</v>
      </c>
      <c r="AF732" s="44">
        <v>-5.1948051948051948</v>
      </c>
      <c r="AG732" s="19">
        <f t="shared" si="400"/>
        <v>-13.628540134564231</v>
      </c>
      <c r="AH732" s="19">
        <f t="shared" si="401"/>
        <v>-21.194805194805195</v>
      </c>
      <c r="AI732" s="19">
        <f t="shared" si="431"/>
        <v>-17.411672664684712</v>
      </c>
      <c r="AJ732" s="44">
        <v>18.484848484848484</v>
      </c>
      <c r="AK732" s="44">
        <v>24.372759856630825</v>
      </c>
      <c r="AL732" s="44">
        <v>2.1739130434782608</v>
      </c>
      <c r="AM732" s="19">
        <f t="shared" si="402"/>
        <v>-16.310935441370223</v>
      </c>
      <c r="AN732" s="19">
        <f t="shared" si="403"/>
        <v>-22.198846813152564</v>
      </c>
      <c r="AO732" s="19">
        <f t="shared" si="432"/>
        <v>-19.254891127261395</v>
      </c>
      <c r="AP732" s="97">
        <f t="shared" si="404"/>
        <v>14.140988428344752</v>
      </c>
      <c r="AQ732" s="97">
        <f t="shared" si="405"/>
        <v>24.596419455677168</v>
      </c>
      <c r="AR732" s="97">
        <f t="shared" si="406"/>
        <v>-15.251227167745441</v>
      </c>
      <c r="AS732" s="97">
        <f t="shared" si="433"/>
        <v>-29.392215596090193</v>
      </c>
      <c r="AT732" s="97">
        <f t="shared" si="434"/>
        <v>-39.847646623422605</v>
      </c>
      <c r="AU732" s="97">
        <f t="shared" si="435"/>
        <v>-34.619931109756401</v>
      </c>
      <c r="AV732" s="44">
        <v>3.0864197530864197</v>
      </c>
      <c r="AW732" s="44">
        <v>19.471947194719473</v>
      </c>
      <c r="AX732" s="44">
        <v>-17.631578947368421</v>
      </c>
      <c r="AY732" s="19">
        <f t="shared" si="407"/>
        <v>-20.717998700454842</v>
      </c>
      <c r="AZ732" s="19">
        <f t="shared" si="408"/>
        <v>-37.103526142087894</v>
      </c>
      <c r="BA732" s="44">
        <v>17.333333333333336</v>
      </c>
      <c r="BB732" s="44">
        <v>24.03846153846154</v>
      </c>
      <c r="BC732" s="44">
        <v>-18.414322250639387</v>
      </c>
      <c r="BD732" s="19">
        <f t="shared" si="409"/>
        <v>-35.747655583972723</v>
      </c>
      <c r="BE732" s="19">
        <f t="shared" si="410"/>
        <v>-42.452783789100927</v>
      </c>
      <c r="BF732" s="44">
        <v>15.454545454545453</v>
      </c>
      <c r="BG732" s="44">
        <v>27.358490566037734</v>
      </c>
      <c r="BH732" s="44">
        <v>-13.506493506493506</v>
      </c>
      <c r="BI732" s="19">
        <f t="shared" si="411"/>
        <v>-28.961038961038959</v>
      </c>
      <c r="BJ732" s="19">
        <f t="shared" si="412"/>
        <v>-40.864984072531243</v>
      </c>
      <c r="BK732" s="44">
        <v>20.689655172413794</v>
      </c>
      <c r="BL732" s="44">
        <v>27.516778523489933</v>
      </c>
      <c r="BM732" s="44">
        <v>-11.452513966480447</v>
      </c>
      <c r="BN732" s="19">
        <f t="shared" si="413"/>
        <v>-32.142169138894239</v>
      </c>
      <c r="BO732" s="19">
        <f t="shared" si="414"/>
        <v>-38.969292489970378</v>
      </c>
    </row>
    <row r="733" spans="1:67" x14ac:dyDescent="0.15">
      <c r="A733" s="95" t="s">
        <v>348</v>
      </c>
      <c r="B733" s="95">
        <v>27</v>
      </c>
      <c r="C733" s="95" t="s">
        <v>461</v>
      </c>
      <c r="D733" s="43" t="s">
        <v>462</v>
      </c>
      <c r="E733" s="43">
        <v>5</v>
      </c>
      <c r="F733" s="97">
        <f t="shared" si="415"/>
        <v>42.410335513247119</v>
      </c>
      <c r="G733" s="97">
        <f t="shared" si="415"/>
        <v>33.255544389501544</v>
      </c>
      <c r="H733" s="97">
        <f t="shared" si="415"/>
        <v>-0.86365149649363238</v>
      </c>
      <c r="I733" s="97">
        <f t="shared" si="416"/>
        <v>-43.27398700974075</v>
      </c>
      <c r="J733" s="97">
        <f t="shared" si="417"/>
        <v>-34.119195885995175</v>
      </c>
      <c r="K733" s="97">
        <f t="shared" si="418"/>
        <v>-38.696591447867959</v>
      </c>
      <c r="L733" s="97">
        <f t="shared" si="419"/>
        <v>10.874323400567874</v>
      </c>
      <c r="M733" s="97">
        <f t="shared" si="420"/>
        <v>-0.70608679901643967</v>
      </c>
      <c r="N733" s="97">
        <f t="shared" si="421"/>
        <v>28.356118895160737</v>
      </c>
      <c r="O733" s="97">
        <f t="shared" si="422"/>
        <v>17.481795494592863</v>
      </c>
      <c r="P733" s="97">
        <f t="shared" si="423"/>
        <v>29.062205694177177</v>
      </c>
      <c r="Q733" s="97">
        <f t="shared" si="424"/>
        <v>23.27200059438502</v>
      </c>
      <c r="R733" s="46">
        <v>39.622641509433961</v>
      </c>
      <c r="S733" s="46">
        <v>39.694656488549619</v>
      </c>
      <c r="T733" s="46">
        <v>18.012422360248447</v>
      </c>
      <c r="U733" s="47">
        <f t="shared" si="425"/>
        <v>-21.610219149185514</v>
      </c>
      <c r="V733" s="47">
        <f t="shared" si="426"/>
        <v>-21.682234128301172</v>
      </c>
      <c r="W733" s="47">
        <f t="shared" si="427"/>
        <v>-21.646226638743343</v>
      </c>
      <c r="X733" s="46">
        <v>42.741935483870968</v>
      </c>
      <c r="Y733" s="46">
        <v>18.918918918918919</v>
      </c>
      <c r="Z733" s="46">
        <v>-5.4054054054054053</v>
      </c>
      <c r="AA733" s="47">
        <f t="shared" si="428"/>
        <v>-48.147340889276371</v>
      </c>
      <c r="AB733" s="47">
        <f t="shared" si="429"/>
        <v>-24.324324324324323</v>
      </c>
      <c r="AC733" s="47">
        <f t="shared" si="430"/>
        <v>-36.235832606800344</v>
      </c>
      <c r="AD733" s="46">
        <v>56.435643564356432</v>
      </c>
      <c r="AE733" s="46">
        <v>40</v>
      </c>
      <c r="AF733" s="46">
        <v>-4.6979865771812079</v>
      </c>
      <c r="AG733" s="47">
        <f t="shared" si="400"/>
        <v>-61.133630141537637</v>
      </c>
      <c r="AH733" s="47">
        <f t="shared" si="401"/>
        <v>-44.697986577181211</v>
      </c>
      <c r="AI733" s="47">
        <f t="shared" si="431"/>
        <v>-52.915808359359424</v>
      </c>
      <c r="AJ733" s="46">
        <v>30.841121495327101</v>
      </c>
      <c r="AK733" s="46">
        <v>34.408602150537639</v>
      </c>
      <c r="AL733" s="46">
        <v>-11.363636363636363</v>
      </c>
      <c r="AM733" s="47">
        <f t="shared" si="402"/>
        <v>-42.204757858963461</v>
      </c>
      <c r="AN733" s="47">
        <f t="shared" si="403"/>
        <v>-45.772238514174006</v>
      </c>
      <c r="AO733" s="47">
        <f t="shared" si="432"/>
        <v>-43.988498186568734</v>
      </c>
      <c r="AP733" s="97">
        <f t="shared" si="404"/>
        <v>31.536012112679245</v>
      </c>
      <c r="AQ733" s="97">
        <f t="shared" si="405"/>
        <v>33.961631188517984</v>
      </c>
      <c r="AR733" s="97">
        <f t="shared" si="406"/>
        <v>-29.219770391654368</v>
      </c>
      <c r="AS733" s="97">
        <f t="shared" si="433"/>
        <v>-60.755782504333609</v>
      </c>
      <c r="AT733" s="97">
        <f t="shared" si="434"/>
        <v>-63.181401580172349</v>
      </c>
      <c r="AU733" s="97">
        <f t="shared" si="435"/>
        <v>-61.968592042252979</v>
      </c>
      <c r="AV733" s="46">
        <v>17.094017094017094</v>
      </c>
      <c r="AW733" s="46">
        <v>34.188034188034187</v>
      </c>
      <c r="AX733" s="46">
        <v>-32.911392405063289</v>
      </c>
      <c r="AY733" s="47">
        <f t="shared" si="407"/>
        <v>-50.005409499080386</v>
      </c>
      <c r="AZ733" s="47">
        <f t="shared" si="408"/>
        <v>-67.099426593097476</v>
      </c>
      <c r="BA733" s="46">
        <v>44.881889763779526</v>
      </c>
      <c r="BB733" s="46">
        <v>27.358490566037734</v>
      </c>
      <c r="BC733" s="46">
        <v>-28.834355828220858</v>
      </c>
      <c r="BD733" s="47">
        <f t="shared" si="409"/>
        <v>-73.716245592000377</v>
      </c>
      <c r="BE733" s="47">
        <f t="shared" si="410"/>
        <v>-56.192846394258595</v>
      </c>
      <c r="BF733" s="46">
        <v>37.168141592920357</v>
      </c>
      <c r="BG733" s="46">
        <v>37</v>
      </c>
      <c r="BH733" s="46">
        <v>-33.333333333333329</v>
      </c>
      <c r="BI733" s="47">
        <f t="shared" si="411"/>
        <v>-70.501474926253678</v>
      </c>
      <c r="BJ733" s="47">
        <f t="shared" si="412"/>
        <v>-70.333333333333329</v>
      </c>
      <c r="BK733" s="46">
        <v>27</v>
      </c>
      <c r="BL733" s="46">
        <v>37.299999999999997</v>
      </c>
      <c r="BM733" s="46">
        <v>-21.8</v>
      </c>
      <c r="BN733" s="47">
        <f t="shared" si="413"/>
        <v>-48.8</v>
      </c>
      <c r="BO733" s="47">
        <f t="shared" si="414"/>
        <v>-59.099999999999994</v>
      </c>
    </row>
    <row r="734" spans="1:67" x14ac:dyDescent="0.15">
      <c r="A734" s="95" t="s">
        <v>348</v>
      </c>
      <c r="B734" s="95">
        <v>27</v>
      </c>
      <c r="C734" s="95" t="s">
        <v>461</v>
      </c>
      <c r="D734" s="43" t="s">
        <v>463</v>
      </c>
      <c r="E734" s="43">
        <v>6</v>
      </c>
      <c r="F734" s="97">
        <f t="shared" si="415"/>
        <v>45.328209801222698</v>
      </c>
      <c r="G734" s="97">
        <f t="shared" si="415"/>
        <v>46.939748759305211</v>
      </c>
      <c r="H734" s="97">
        <f t="shared" si="415"/>
        <v>24.270821004570831</v>
      </c>
      <c r="I734" s="97">
        <f t="shared" si="416"/>
        <v>-21.057388796651868</v>
      </c>
      <c r="J734" s="97">
        <f t="shared" si="417"/>
        <v>-22.66892775473438</v>
      </c>
      <c r="K734" s="97">
        <f t="shared" si="418"/>
        <v>-21.863158275693124</v>
      </c>
      <c r="L734" s="97">
        <f t="shared" si="419"/>
        <v>-2.1531998399013901</v>
      </c>
      <c r="M734" s="97">
        <f t="shared" si="420"/>
        <v>-5.1402318793733173</v>
      </c>
      <c r="N734" s="97">
        <f t="shared" si="421"/>
        <v>28.576200982167187</v>
      </c>
      <c r="O734" s="97">
        <f t="shared" si="422"/>
        <v>30.729400822068577</v>
      </c>
      <c r="P734" s="97">
        <f t="shared" si="423"/>
        <v>33.716432861540504</v>
      </c>
      <c r="Q734" s="97">
        <f t="shared" si="424"/>
        <v>32.22291684180454</v>
      </c>
      <c r="R734" s="46">
        <v>42.076502732240442</v>
      </c>
      <c r="S734" s="46">
        <v>32.5</v>
      </c>
      <c r="T734" s="46">
        <v>21.518987341772153</v>
      </c>
      <c r="U734" s="47">
        <f t="shared" si="425"/>
        <v>-20.557515390468289</v>
      </c>
      <c r="V734" s="47">
        <f t="shared" si="426"/>
        <v>-10.981012658227847</v>
      </c>
      <c r="W734" s="47">
        <f t="shared" si="427"/>
        <v>-15.769264024348068</v>
      </c>
      <c r="X734" s="46">
        <v>49.162011173184354</v>
      </c>
      <c r="Y734" s="46">
        <v>33.125</v>
      </c>
      <c r="Z734" s="46">
        <v>19.49685534591195</v>
      </c>
      <c r="AA734" s="47">
        <f t="shared" si="428"/>
        <v>-29.665155827272404</v>
      </c>
      <c r="AB734" s="47">
        <f t="shared" si="429"/>
        <v>-13.62814465408805</v>
      </c>
      <c r="AC734" s="47">
        <f t="shared" si="430"/>
        <v>-21.646650240680227</v>
      </c>
      <c r="AD734" s="46">
        <v>45.562130177514796</v>
      </c>
      <c r="AE734" s="46">
        <v>62.903225806451616</v>
      </c>
      <c r="AF734" s="46">
        <v>16.969696969696972</v>
      </c>
      <c r="AG734" s="47">
        <f t="shared" si="400"/>
        <v>-28.592433207817823</v>
      </c>
      <c r="AH734" s="47">
        <f t="shared" si="401"/>
        <v>-45.933528836754647</v>
      </c>
      <c r="AI734" s="47">
        <f t="shared" si="431"/>
        <v>-37.262981022286233</v>
      </c>
      <c r="AJ734" s="46">
        <v>44.512195121951223</v>
      </c>
      <c r="AK734" s="46">
        <v>59.230769230769234</v>
      </c>
      <c r="AL734" s="46">
        <v>39.097744360902254</v>
      </c>
      <c r="AM734" s="47">
        <f t="shared" si="402"/>
        <v>-5.4144507610489683</v>
      </c>
      <c r="AN734" s="47">
        <f t="shared" si="403"/>
        <v>-20.133024869866979</v>
      </c>
      <c r="AO734" s="47">
        <f t="shared" si="432"/>
        <v>-12.773737815457974</v>
      </c>
      <c r="AP734" s="97">
        <f t="shared" si="404"/>
        <v>47.481409641124088</v>
      </c>
      <c r="AQ734" s="97">
        <f t="shared" si="405"/>
        <v>52.079980638678528</v>
      </c>
      <c r="AR734" s="97">
        <f t="shared" si="406"/>
        <v>-4.3053799775963562</v>
      </c>
      <c r="AS734" s="97">
        <f t="shared" si="433"/>
        <v>-51.786789618720448</v>
      </c>
      <c r="AT734" s="97">
        <f t="shared" si="434"/>
        <v>-56.38536061627488</v>
      </c>
      <c r="AU734" s="97">
        <f t="shared" si="435"/>
        <v>-54.086075117497664</v>
      </c>
      <c r="AV734" s="46">
        <v>39.00709219858156</v>
      </c>
      <c r="AW734" s="46">
        <v>47.619047619047613</v>
      </c>
      <c r="AX734" s="46">
        <v>-0.70422535211267612</v>
      </c>
      <c r="AY734" s="47">
        <f t="shared" si="407"/>
        <v>-39.71131755069424</v>
      </c>
      <c r="AZ734" s="47">
        <f t="shared" si="408"/>
        <v>-48.323272971160293</v>
      </c>
      <c r="BA734" s="46">
        <v>57.894736842105267</v>
      </c>
      <c r="BB734" s="46">
        <v>55.862068965517238</v>
      </c>
      <c r="BC734" s="46">
        <v>-7.8431372549019605</v>
      </c>
      <c r="BD734" s="47">
        <f t="shared" si="409"/>
        <v>-65.737874097007222</v>
      </c>
      <c r="BE734" s="47">
        <f t="shared" si="410"/>
        <v>-63.7052062204192</v>
      </c>
      <c r="BF734" s="46">
        <v>47.023809523809526</v>
      </c>
      <c r="BG734" s="46">
        <v>52.238805970149251</v>
      </c>
      <c r="BH734" s="46">
        <v>-10.674157303370785</v>
      </c>
      <c r="BI734" s="47">
        <f t="shared" si="411"/>
        <v>-57.697966827180309</v>
      </c>
      <c r="BJ734" s="47">
        <f t="shared" si="412"/>
        <v>-62.912963273520035</v>
      </c>
      <c r="BK734" s="46">
        <v>46</v>
      </c>
      <c r="BL734" s="46">
        <v>52.6</v>
      </c>
      <c r="BM734" s="46">
        <v>2</v>
      </c>
      <c r="BN734" s="47">
        <f t="shared" si="413"/>
        <v>-44</v>
      </c>
      <c r="BO734" s="47">
        <f t="shared" si="414"/>
        <v>-50.6</v>
      </c>
    </row>
    <row r="735" spans="1:67" x14ac:dyDescent="0.15">
      <c r="A735" s="95" t="s">
        <v>348</v>
      </c>
      <c r="B735" s="95">
        <v>27</v>
      </c>
      <c r="C735" s="95" t="s">
        <v>461</v>
      </c>
      <c r="D735" s="43" t="s">
        <v>514</v>
      </c>
      <c r="E735" s="43">
        <v>7</v>
      </c>
      <c r="F735" s="97">
        <f t="shared" si="415"/>
        <v>-1.2481308948700254</v>
      </c>
      <c r="G735" s="97">
        <f t="shared" si="415"/>
        <v>-0.9672619047619051</v>
      </c>
      <c r="H735" s="97">
        <f t="shared" si="415"/>
        <v>-20.324675324675326</v>
      </c>
      <c r="I735" s="97">
        <f t="shared" si="416"/>
        <v>-19.076544429805299</v>
      </c>
      <c r="J735" s="97">
        <f t="shared" si="417"/>
        <v>-19.357413419913421</v>
      </c>
      <c r="K735" s="97">
        <f t="shared" si="418"/>
        <v>-19.216978924859362</v>
      </c>
      <c r="L735" s="97">
        <f t="shared" si="419"/>
        <v>15.791963444752616</v>
      </c>
      <c r="M735" s="97">
        <f t="shared" si="420"/>
        <v>-4.3736399732306719</v>
      </c>
      <c r="N735" s="97">
        <f t="shared" si="421"/>
        <v>17.793785600364551</v>
      </c>
      <c r="O735" s="97">
        <f t="shared" si="422"/>
        <v>2.0018221556119347</v>
      </c>
      <c r="P735" s="97">
        <f t="shared" si="423"/>
        <v>22.167425573595224</v>
      </c>
      <c r="Q735" s="97">
        <f t="shared" si="424"/>
        <v>12.084623864603579</v>
      </c>
      <c r="R735" s="46">
        <v>8.9285714285714288</v>
      </c>
      <c r="S735" s="46">
        <v>17.857142857142858</v>
      </c>
      <c r="T735" s="46">
        <v>10</v>
      </c>
      <c r="U735" s="47">
        <f t="shared" si="425"/>
        <v>1.0714285714285712</v>
      </c>
      <c r="V735" s="47">
        <f t="shared" si="426"/>
        <v>-7.8571428571428577</v>
      </c>
      <c r="W735" s="47">
        <f t="shared" si="427"/>
        <v>-3.3928571428571432</v>
      </c>
      <c r="X735" s="46">
        <v>5</v>
      </c>
      <c r="Y735" s="46">
        <v>9.5238095238095237</v>
      </c>
      <c r="Z735" s="46">
        <v>-32.727272727272727</v>
      </c>
      <c r="AA735" s="47">
        <f t="shared" si="428"/>
        <v>-37.727272727272727</v>
      </c>
      <c r="AB735" s="47">
        <f t="shared" si="429"/>
        <v>-42.251082251082252</v>
      </c>
      <c r="AC735" s="47">
        <f t="shared" si="430"/>
        <v>-39.989177489177493</v>
      </c>
      <c r="AD735" s="46">
        <v>1.4492753623188406</v>
      </c>
      <c r="AE735" s="46">
        <v>-29.6875</v>
      </c>
      <c r="AF735" s="46">
        <v>-3.5714285714285712</v>
      </c>
      <c r="AG735" s="47">
        <f t="shared" si="400"/>
        <v>-5.020703933747412</v>
      </c>
      <c r="AH735" s="47">
        <f t="shared" si="401"/>
        <v>26.116071428571431</v>
      </c>
      <c r="AI735" s="47">
        <f t="shared" si="431"/>
        <v>10.547683747412009</v>
      </c>
      <c r="AJ735" s="46">
        <v>-20.37037037037037</v>
      </c>
      <c r="AK735" s="46">
        <v>-1.5625</v>
      </c>
      <c r="AL735" s="46">
        <v>-55.000000000000007</v>
      </c>
      <c r="AM735" s="47">
        <f t="shared" si="402"/>
        <v>-34.629629629629633</v>
      </c>
      <c r="AN735" s="47">
        <f t="shared" si="403"/>
        <v>-53.437500000000007</v>
      </c>
      <c r="AO735" s="47">
        <f t="shared" si="432"/>
        <v>-44.033564814814824</v>
      </c>
      <c r="AP735" s="97">
        <f t="shared" si="404"/>
        <v>-17.040094339622641</v>
      </c>
      <c r="AQ735" s="97">
        <f t="shared" si="405"/>
        <v>3.4063780684687668</v>
      </c>
      <c r="AR735" s="97">
        <f t="shared" si="406"/>
        <v>-38.118460925039876</v>
      </c>
      <c r="AS735" s="97">
        <f t="shared" si="433"/>
        <v>-21.078366585417236</v>
      </c>
      <c r="AT735" s="97">
        <f t="shared" si="434"/>
        <v>-41.524838993508645</v>
      </c>
      <c r="AU735" s="97">
        <f t="shared" si="435"/>
        <v>-31.30160278946294</v>
      </c>
      <c r="AV735" s="46">
        <v>-28.000000000000004</v>
      </c>
      <c r="AW735" s="46">
        <v>-12.068965517241379</v>
      </c>
      <c r="AX735" s="46">
        <v>-45.454545454545453</v>
      </c>
      <c r="AY735" s="47">
        <f t="shared" si="407"/>
        <v>-17.45454545454545</v>
      </c>
      <c r="AZ735" s="47">
        <f t="shared" si="408"/>
        <v>-33.385579937304072</v>
      </c>
      <c r="BA735" s="46">
        <v>-14.000000000000002</v>
      </c>
      <c r="BB735" s="46">
        <v>-11.76470588235294</v>
      </c>
      <c r="BC735" s="46">
        <v>-46.05263157894737</v>
      </c>
      <c r="BD735" s="47">
        <f t="shared" si="409"/>
        <v>-32.05263157894737</v>
      </c>
      <c r="BE735" s="47">
        <f t="shared" si="410"/>
        <v>-34.287925696594428</v>
      </c>
      <c r="BF735" s="46">
        <v>-5.6603773584905666</v>
      </c>
      <c r="BG735" s="46">
        <v>-2.0408163265306123</v>
      </c>
      <c r="BH735" s="46">
        <v>-34.666666666666671</v>
      </c>
      <c r="BI735" s="47">
        <f t="shared" si="411"/>
        <v>-29.006289308176104</v>
      </c>
      <c r="BJ735" s="47">
        <f t="shared" si="412"/>
        <v>-32.625850340136061</v>
      </c>
      <c r="BK735" s="46">
        <v>-20.5</v>
      </c>
      <c r="BL735" s="46">
        <v>39.5</v>
      </c>
      <c r="BM735" s="46">
        <v>-26.3</v>
      </c>
      <c r="BN735" s="47">
        <f t="shared" si="413"/>
        <v>-5.8000000000000007</v>
      </c>
      <c r="BO735" s="47">
        <f t="shared" si="414"/>
        <v>-65.8</v>
      </c>
    </row>
    <row r="736" spans="1:67" x14ac:dyDescent="0.15">
      <c r="A736" s="95" t="s">
        <v>348</v>
      </c>
      <c r="B736" s="95">
        <v>27</v>
      </c>
      <c r="C736" s="95" t="s">
        <v>461</v>
      </c>
      <c r="D736" s="43" t="s">
        <v>482</v>
      </c>
      <c r="E736" s="43">
        <v>8</v>
      </c>
      <c r="F736" s="97">
        <f t="shared" si="415"/>
        <v>-0.1209292990114908</v>
      </c>
      <c r="G736" s="97">
        <f t="shared" si="415"/>
        <v>9.9740888518960773</v>
      </c>
      <c r="H736" s="97">
        <f t="shared" si="415"/>
        <v>1.2317230754279183</v>
      </c>
      <c r="I736" s="97">
        <f t="shared" si="416"/>
        <v>1.352652374439409</v>
      </c>
      <c r="J736" s="97">
        <f t="shared" si="417"/>
        <v>-8.7423657764681586</v>
      </c>
      <c r="K736" s="97">
        <f t="shared" si="418"/>
        <v>-3.6948567010143747</v>
      </c>
      <c r="L736" s="97">
        <f t="shared" si="419"/>
        <v>-1.504578747491448</v>
      </c>
      <c r="M736" s="97">
        <f t="shared" si="420"/>
        <v>-12.427316591975121</v>
      </c>
      <c r="N736" s="97">
        <f t="shared" si="421"/>
        <v>11.583029045577172</v>
      </c>
      <c r="O736" s="97">
        <f t="shared" si="422"/>
        <v>13.087607793068621</v>
      </c>
      <c r="P736" s="97">
        <f t="shared" si="423"/>
        <v>24.010345637552291</v>
      </c>
      <c r="Q736" s="97">
        <f t="shared" si="424"/>
        <v>18.548976715310456</v>
      </c>
      <c r="R736" s="46">
        <v>2.7397260273972601</v>
      </c>
      <c r="S736" s="46">
        <v>3.7383177570093453</v>
      </c>
      <c r="T736" s="46">
        <v>4.1379310344827589</v>
      </c>
      <c r="U736" s="47">
        <f t="shared" si="425"/>
        <v>1.3982050070854988</v>
      </c>
      <c r="V736" s="47">
        <f t="shared" si="426"/>
        <v>0.39961327747341358</v>
      </c>
      <c r="W736" s="47">
        <f t="shared" si="427"/>
        <v>0.89890914227945617</v>
      </c>
      <c r="X736" s="46">
        <v>-4.7619047619047619</v>
      </c>
      <c r="Y736" s="46">
        <v>26.373626373626376</v>
      </c>
      <c r="Z736" s="46">
        <v>-12.195121951219512</v>
      </c>
      <c r="AA736" s="47">
        <f t="shared" si="428"/>
        <v>-7.4332171893147505</v>
      </c>
      <c r="AB736" s="47">
        <f t="shared" si="429"/>
        <v>-38.568748324845885</v>
      </c>
      <c r="AC736" s="47">
        <f t="shared" si="430"/>
        <v>-23.000982757080319</v>
      </c>
      <c r="AD736" s="46">
        <v>0</v>
      </c>
      <c r="AE736" s="46">
        <v>-11.111111111111111</v>
      </c>
      <c r="AF736" s="46">
        <v>7.9207920792079207</v>
      </c>
      <c r="AG736" s="47">
        <f t="shared" si="400"/>
        <v>7.9207920792079207</v>
      </c>
      <c r="AH736" s="47">
        <f t="shared" si="401"/>
        <v>19.031903190319031</v>
      </c>
      <c r="AI736" s="47">
        <f t="shared" si="431"/>
        <v>13.476347634763476</v>
      </c>
      <c r="AJ736" s="46">
        <v>1.5384615384615385</v>
      </c>
      <c r="AK736" s="46">
        <v>20.8955223880597</v>
      </c>
      <c r="AL736" s="46">
        <v>5.0632911392405067</v>
      </c>
      <c r="AM736" s="47">
        <f t="shared" si="402"/>
        <v>3.5248296007789683</v>
      </c>
      <c r="AN736" s="47">
        <f t="shared" si="403"/>
        <v>-15.832231248819193</v>
      </c>
      <c r="AO736" s="47">
        <f t="shared" si="432"/>
        <v>-6.1537008240201123</v>
      </c>
      <c r="AP736" s="97">
        <f t="shared" si="404"/>
        <v>1.3836494484799573</v>
      </c>
      <c r="AQ736" s="97">
        <f t="shared" si="405"/>
        <v>22.401405443871198</v>
      </c>
      <c r="AR736" s="97">
        <f t="shared" si="406"/>
        <v>-10.351305970149253</v>
      </c>
      <c r="AS736" s="97">
        <f t="shared" si="433"/>
        <v>-11.734955418629211</v>
      </c>
      <c r="AT736" s="97">
        <f t="shared" si="434"/>
        <v>-32.752711414020453</v>
      </c>
      <c r="AU736" s="97">
        <f t="shared" si="435"/>
        <v>-22.243833416324833</v>
      </c>
      <c r="AV736" s="46">
        <v>-22.222222222222221</v>
      </c>
      <c r="AW736" s="46">
        <v>17.80821917808219</v>
      </c>
      <c r="AX736" s="46">
        <v>-8.9552238805970141</v>
      </c>
      <c r="AY736" s="47">
        <f t="shared" si="407"/>
        <v>13.266998341625207</v>
      </c>
      <c r="AZ736" s="47">
        <f t="shared" si="408"/>
        <v>-26.763443058679204</v>
      </c>
      <c r="BA736" s="46">
        <v>4.7619047619047619</v>
      </c>
      <c r="BB736" s="46">
        <v>22.727272727272727</v>
      </c>
      <c r="BC736" s="46">
        <v>-18.75</v>
      </c>
      <c r="BD736" s="47">
        <f t="shared" si="409"/>
        <v>-23.511904761904763</v>
      </c>
      <c r="BE736" s="47">
        <f t="shared" si="410"/>
        <v>-41.477272727272727</v>
      </c>
      <c r="BF736" s="46">
        <v>1.6949152542372881</v>
      </c>
      <c r="BG736" s="46">
        <v>29.870129870129869</v>
      </c>
      <c r="BH736" s="46">
        <v>0</v>
      </c>
      <c r="BI736" s="47">
        <f t="shared" si="411"/>
        <v>-1.6949152542372881</v>
      </c>
      <c r="BJ736" s="47">
        <f t="shared" si="412"/>
        <v>-29.870129870129869</v>
      </c>
      <c r="BK736" s="46">
        <v>21.3</v>
      </c>
      <c r="BL736" s="46">
        <v>19.2</v>
      </c>
      <c r="BM736" s="46">
        <v>-13.7</v>
      </c>
      <c r="BN736" s="47">
        <f t="shared" si="413"/>
        <v>-35</v>
      </c>
      <c r="BO736" s="47">
        <f t="shared" si="414"/>
        <v>-32.9</v>
      </c>
    </row>
    <row r="737" spans="1:67" x14ac:dyDescent="0.15">
      <c r="A737" s="95" t="s">
        <v>348</v>
      </c>
      <c r="B737" s="95">
        <v>27</v>
      </c>
      <c r="C737" s="95" t="s">
        <v>461</v>
      </c>
      <c r="D737" s="43" t="s">
        <v>466</v>
      </c>
      <c r="E737" s="43">
        <v>10</v>
      </c>
      <c r="F737" s="97">
        <f t="shared" si="415"/>
        <v>-27.357127148355222</v>
      </c>
      <c r="G737" s="97">
        <f t="shared" si="415"/>
        <v>2.0470150005033716</v>
      </c>
      <c r="H737" s="97">
        <f t="shared" si="415"/>
        <v>-2.1362421042591615</v>
      </c>
      <c r="I737" s="97">
        <f t="shared" si="416"/>
        <v>25.220885044096061</v>
      </c>
      <c r="J737" s="97">
        <f t="shared" si="417"/>
        <v>-4.1832571047625331</v>
      </c>
      <c r="K737" s="97">
        <f t="shared" si="418"/>
        <v>10.518813969666764</v>
      </c>
      <c r="L737" s="97">
        <f t="shared" si="419"/>
        <v>-10.859402998578513</v>
      </c>
      <c r="M737" s="97">
        <f t="shared" si="420"/>
        <v>-14.789448961247949</v>
      </c>
      <c r="N737" s="97">
        <f t="shared" si="421"/>
        <v>2.3376374475615664</v>
      </c>
      <c r="O737" s="97">
        <f t="shared" si="422"/>
        <v>13.197040446140079</v>
      </c>
      <c r="P737" s="97">
        <f t="shared" si="423"/>
        <v>17.127086408809514</v>
      </c>
      <c r="Q737" s="97">
        <f t="shared" si="424"/>
        <v>15.162063427474797</v>
      </c>
      <c r="R737" s="46">
        <v>-36.799999999999997</v>
      </c>
      <c r="S737" s="46">
        <v>-15.151515151515152</v>
      </c>
      <c r="T737" s="46">
        <v>-8.2089552238805972</v>
      </c>
      <c r="U737" s="47">
        <f t="shared" si="425"/>
        <v>28.5910447761194</v>
      </c>
      <c r="V737" s="47">
        <f t="shared" si="426"/>
        <v>6.9425599276345551</v>
      </c>
      <c r="W737" s="47">
        <f t="shared" si="427"/>
        <v>17.766802351876976</v>
      </c>
      <c r="X737" s="46">
        <v>-30.76923076923077</v>
      </c>
      <c r="Y737" s="46">
        <v>-7.7922077922077921</v>
      </c>
      <c r="Z737" s="46">
        <v>-2.2222222222222223</v>
      </c>
      <c r="AA737" s="47">
        <f t="shared" si="428"/>
        <v>28.547008547008549</v>
      </c>
      <c r="AB737" s="47">
        <f t="shared" si="429"/>
        <v>5.5699855699855698</v>
      </c>
      <c r="AC737" s="47">
        <f t="shared" si="430"/>
        <v>17.058497058497061</v>
      </c>
      <c r="AD737" s="46">
        <v>-33.834586466165412</v>
      </c>
      <c r="AE737" s="46">
        <v>4</v>
      </c>
      <c r="AF737" s="46">
        <v>-1.3605442176870748</v>
      </c>
      <c r="AG737" s="47">
        <f t="shared" si="400"/>
        <v>32.474042248478334</v>
      </c>
      <c r="AH737" s="47">
        <f t="shared" si="401"/>
        <v>-5.3605442176870746</v>
      </c>
      <c r="AI737" s="47">
        <f t="shared" si="431"/>
        <v>13.55674901539563</v>
      </c>
      <c r="AJ737" s="46">
        <v>-8.0246913580246915</v>
      </c>
      <c r="AK737" s="46">
        <v>27.131782945736433</v>
      </c>
      <c r="AL737" s="46">
        <v>3.2467532467532463</v>
      </c>
      <c r="AM737" s="47">
        <f t="shared" si="402"/>
        <v>11.271444604777937</v>
      </c>
      <c r="AN737" s="47">
        <f t="shared" si="403"/>
        <v>-23.885029698983185</v>
      </c>
      <c r="AO737" s="47">
        <f t="shared" si="432"/>
        <v>-6.3067925471026243</v>
      </c>
      <c r="AP737" s="97">
        <f t="shared" si="404"/>
        <v>-16.497724149776708</v>
      </c>
      <c r="AQ737" s="97">
        <f t="shared" si="405"/>
        <v>16.836463961751321</v>
      </c>
      <c r="AR737" s="97">
        <f t="shared" si="406"/>
        <v>-4.4738795518207279</v>
      </c>
      <c r="AS737" s="97">
        <f t="shared" si="433"/>
        <v>12.02384459795598</v>
      </c>
      <c r="AT737" s="97">
        <f t="shared" si="434"/>
        <v>-21.31034351357205</v>
      </c>
      <c r="AU737" s="97">
        <f t="shared" si="435"/>
        <v>-4.643249457808035</v>
      </c>
      <c r="AV737" s="46">
        <v>-32.394366197183103</v>
      </c>
      <c r="AW737" s="46">
        <v>12.345679012345679</v>
      </c>
      <c r="AX737" s="46">
        <v>-7.8431372549019605</v>
      </c>
      <c r="AY737" s="47">
        <f t="shared" si="407"/>
        <v>24.551228942281142</v>
      </c>
      <c r="AZ737" s="47">
        <f t="shared" si="408"/>
        <v>-20.188816267247638</v>
      </c>
      <c r="BA737" s="46">
        <v>-12.195121951219512</v>
      </c>
      <c r="BB737" s="46">
        <v>18.620689655172416</v>
      </c>
      <c r="BC737" s="46">
        <v>-5.9523809523809517</v>
      </c>
      <c r="BD737" s="47">
        <f t="shared" si="409"/>
        <v>6.2427409988385607</v>
      </c>
      <c r="BE737" s="47">
        <f t="shared" si="410"/>
        <v>-24.573070607553369</v>
      </c>
      <c r="BF737" s="46">
        <v>-16.901408450704224</v>
      </c>
      <c r="BG737" s="46">
        <v>12.179487179487179</v>
      </c>
      <c r="BH737" s="46">
        <v>0</v>
      </c>
      <c r="BI737" s="47">
        <f t="shared" si="411"/>
        <v>16.901408450704224</v>
      </c>
      <c r="BJ737" s="47">
        <f t="shared" si="412"/>
        <v>-12.179487179487179</v>
      </c>
      <c r="BK737" s="46">
        <v>-4.5</v>
      </c>
      <c r="BL737" s="46">
        <v>24.2</v>
      </c>
      <c r="BM737" s="46">
        <v>-4.0999999999999996</v>
      </c>
      <c r="BN737" s="47">
        <f t="shared" si="413"/>
        <v>0.40000000000000036</v>
      </c>
      <c r="BO737" s="47">
        <f t="shared" si="414"/>
        <v>-28.299999999999997</v>
      </c>
    </row>
    <row r="738" spans="1:67" x14ac:dyDescent="0.15">
      <c r="A738" s="95" t="s">
        <v>348</v>
      </c>
      <c r="B738" s="95">
        <v>27</v>
      </c>
      <c r="C738" s="95" t="s">
        <v>461</v>
      </c>
      <c r="D738" s="43" t="s">
        <v>521</v>
      </c>
      <c r="E738" s="43">
        <v>11</v>
      </c>
      <c r="F738" s="97">
        <f t="shared" si="415"/>
        <v>5.3751627569021885</v>
      </c>
      <c r="G738" s="97">
        <f t="shared" si="415"/>
        <v>9.4237107383976255</v>
      </c>
      <c r="H738" s="97">
        <f t="shared" si="415"/>
        <v>-6.2419326860354758</v>
      </c>
      <c r="I738" s="97">
        <f t="shared" si="416"/>
        <v>-11.617095442937664</v>
      </c>
      <c r="J738" s="97">
        <f t="shared" si="417"/>
        <v>-15.665643424433101</v>
      </c>
      <c r="K738" s="97">
        <f t="shared" si="418"/>
        <v>-13.641369433685384</v>
      </c>
      <c r="L738" s="97">
        <f t="shared" si="419"/>
        <v>0.31177458150248238</v>
      </c>
      <c r="M738" s="97">
        <f t="shared" si="420"/>
        <v>-11.227205012518125</v>
      </c>
      <c r="N738" s="97">
        <f t="shared" si="421"/>
        <v>12.270421229040487</v>
      </c>
      <c r="O738" s="97">
        <f t="shared" si="422"/>
        <v>11.958646647538004</v>
      </c>
      <c r="P738" s="97">
        <f t="shared" si="423"/>
        <v>23.497626241558613</v>
      </c>
      <c r="Q738" s="97">
        <f t="shared" si="424"/>
        <v>17.728136444548309</v>
      </c>
      <c r="R738" s="46">
        <v>-1.1029411764705883</v>
      </c>
      <c r="S738" s="46">
        <v>-3.7931034482758621</v>
      </c>
      <c r="T738" s="46">
        <v>-5.7057057057057055</v>
      </c>
      <c r="U738" s="47">
        <f t="shared" si="425"/>
        <v>-4.6027645292351167</v>
      </c>
      <c r="V738" s="47">
        <f t="shared" si="426"/>
        <v>-1.9126022574298434</v>
      </c>
      <c r="W738" s="47">
        <f t="shared" si="427"/>
        <v>-3.25768339333248</v>
      </c>
      <c r="X738" s="46">
        <v>5.8823529411764701</v>
      </c>
      <c r="Y738" s="46">
        <v>10.273972602739725</v>
      </c>
      <c r="Z738" s="46">
        <v>-9.6551724137931032</v>
      </c>
      <c r="AA738" s="47">
        <f t="shared" si="428"/>
        <v>-15.537525354969574</v>
      </c>
      <c r="AB738" s="47">
        <f t="shared" si="429"/>
        <v>-19.929145016532829</v>
      </c>
      <c r="AC738" s="47">
        <f t="shared" si="430"/>
        <v>-17.733335185751201</v>
      </c>
      <c r="AD738" s="46">
        <v>3.8910505836575875</v>
      </c>
      <c r="AE738" s="46">
        <v>12</v>
      </c>
      <c r="AF738" s="46">
        <v>-8.9171974522292992</v>
      </c>
      <c r="AG738" s="47">
        <f t="shared" si="400"/>
        <v>-12.808248035886887</v>
      </c>
      <c r="AH738" s="47">
        <f t="shared" si="401"/>
        <v>-20.917197452229299</v>
      </c>
      <c r="AI738" s="47">
        <f t="shared" si="431"/>
        <v>-16.862722744058093</v>
      </c>
      <c r="AJ738" s="46">
        <v>12.830188679245284</v>
      </c>
      <c r="AK738" s="46">
        <v>19.213973799126638</v>
      </c>
      <c r="AL738" s="46">
        <v>-0.68965517241379315</v>
      </c>
      <c r="AM738" s="47">
        <f t="shared" si="402"/>
        <v>-13.519843851659077</v>
      </c>
      <c r="AN738" s="47">
        <f t="shared" si="403"/>
        <v>-19.903628971540432</v>
      </c>
      <c r="AO738" s="47">
        <f t="shared" si="432"/>
        <v>-16.711736411599755</v>
      </c>
      <c r="AP738" s="97">
        <f t="shared" si="404"/>
        <v>5.0633881753997061</v>
      </c>
      <c r="AQ738" s="97">
        <f t="shared" si="405"/>
        <v>20.65091575091575</v>
      </c>
      <c r="AR738" s="97">
        <f t="shared" si="406"/>
        <v>-18.512353915075963</v>
      </c>
      <c r="AS738" s="97">
        <f t="shared" si="433"/>
        <v>-23.575742090475668</v>
      </c>
      <c r="AT738" s="97">
        <f t="shared" si="434"/>
        <v>-39.163269665991713</v>
      </c>
      <c r="AU738" s="97">
        <f t="shared" si="435"/>
        <v>-31.369505878233689</v>
      </c>
      <c r="AV738" s="46">
        <v>-3.6734693877551026</v>
      </c>
      <c r="AW738" s="46">
        <v>17.063492063492063</v>
      </c>
      <c r="AX738" s="46">
        <v>-19.205298013245034</v>
      </c>
      <c r="AY738" s="47">
        <f t="shared" si="407"/>
        <v>-15.531828625489933</v>
      </c>
      <c r="AZ738" s="47">
        <f t="shared" si="408"/>
        <v>-36.268790076737098</v>
      </c>
      <c r="BA738" s="46">
        <v>7.623318385650224</v>
      </c>
      <c r="BB738" s="46">
        <v>20.94017094017094</v>
      </c>
      <c r="BC738" s="46">
        <v>-23</v>
      </c>
      <c r="BD738" s="47">
        <f t="shared" si="409"/>
        <v>-30.623318385650222</v>
      </c>
      <c r="BE738" s="47">
        <f t="shared" si="410"/>
        <v>-43.940170940170944</v>
      </c>
      <c r="BF738" s="46">
        <v>3.7037037037037033</v>
      </c>
      <c r="BG738" s="46">
        <v>22</v>
      </c>
      <c r="BH738" s="46">
        <v>-16.544117647058822</v>
      </c>
      <c r="BI738" s="47">
        <f t="shared" si="411"/>
        <v>-20.247821350762525</v>
      </c>
      <c r="BJ738" s="47">
        <f t="shared" si="412"/>
        <v>-38.544117647058826</v>
      </c>
      <c r="BK738" s="46">
        <v>12.6</v>
      </c>
      <c r="BL738" s="46">
        <v>22.6</v>
      </c>
      <c r="BM738" s="46">
        <v>-15.3</v>
      </c>
      <c r="BN738" s="47">
        <f t="shared" si="413"/>
        <v>-27.9</v>
      </c>
      <c r="BO738" s="47">
        <f t="shared" si="414"/>
        <v>-37.900000000000006</v>
      </c>
    </row>
    <row r="739" spans="1:67" x14ac:dyDescent="0.15">
      <c r="A739" s="95" t="s">
        <v>348</v>
      </c>
      <c r="B739" s="95">
        <v>27</v>
      </c>
      <c r="C739" s="95" t="s">
        <v>461</v>
      </c>
      <c r="D739" s="43" t="s">
        <v>267</v>
      </c>
      <c r="E739" s="43">
        <v>12</v>
      </c>
      <c r="F739" s="97">
        <f t="shared" si="415"/>
        <v>17.564641339480485</v>
      </c>
      <c r="G739" s="97">
        <f t="shared" si="415"/>
        <v>18.444490129635668</v>
      </c>
      <c r="H739" s="97">
        <f t="shared" si="415"/>
        <v>5.5168279101641078</v>
      </c>
      <c r="I739" s="97">
        <f t="shared" si="416"/>
        <v>-12.047813429316378</v>
      </c>
      <c r="J739" s="97">
        <f t="shared" si="417"/>
        <v>-12.927662219471561</v>
      </c>
      <c r="K739" s="97">
        <f t="shared" si="418"/>
        <v>-12.487737824393969</v>
      </c>
      <c r="L739" s="97">
        <f t="shared" si="419"/>
        <v>-5.2169276242762272</v>
      </c>
      <c r="M739" s="97">
        <f t="shared" si="420"/>
        <v>-14.419371234692505</v>
      </c>
      <c r="N739" s="97">
        <f t="shared" si="421"/>
        <v>12.514916379181152</v>
      </c>
      <c r="O739" s="97">
        <f t="shared" si="422"/>
        <v>17.731844003457379</v>
      </c>
      <c r="P739" s="97">
        <f t="shared" si="423"/>
        <v>26.934287613873657</v>
      </c>
      <c r="Q739" s="97">
        <f t="shared" si="424"/>
        <v>22.333065808665516</v>
      </c>
      <c r="R739" s="46">
        <v>14.545454545454545</v>
      </c>
      <c r="S739" s="46">
        <v>2.4911032028469751</v>
      </c>
      <c r="T739" s="46">
        <v>5.5194805194805197</v>
      </c>
      <c r="U739" s="47">
        <f t="shared" si="425"/>
        <v>-9.0259740259740262</v>
      </c>
      <c r="V739" s="47">
        <f t="shared" si="426"/>
        <v>3.0283773166335446</v>
      </c>
      <c r="W739" s="47">
        <f t="shared" si="427"/>
        <v>-2.9987983546702406</v>
      </c>
      <c r="X739" s="46">
        <v>16.487455197132618</v>
      </c>
      <c r="Y739" s="46">
        <v>12.455516014234876</v>
      </c>
      <c r="Z739" s="46">
        <v>5.0541516245487363</v>
      </c>
      <c r="AA739" s="47">
        <f t="shared" si="428"/>
        <v>-11.433303572583881</v>
      </c>
      <c r="AB739" s="47">
        <f t="shared" si="429"/>
        <v>-7.4013643896861394</v>
      </c>
      <c r="AC739" s="47">
        <f t="shared" si="430"/>
        <v>-9.4173339811350107</v>
      </c>
      <c r="AD739" s="46">
        <v>13.653136531365314</v>
      </c>
      <c r="AE739" s="46">
        <v>25.498007968127489</v>
      </c>
      <c r="AF739" s="46">
        <v>2.3411371237458192</v>
      </c>
      <c r="AG739" s="47">
        <f t="shared" si="400"/>
        <v>-11.311999407619496</v>
      </c>
      <c r="AH739" s="47">
        <f t="shared" si="401"/>
        <v>-23.156870844381668</v>
      </c>
      <c r="AI739" s="47">
        <f t="shared" si="431"/>
        <v>-17.234435126000584</v>
      </c>
      <c r="AJ739" s="46">
        <v>25.572519083969464</v>
      </c>
      <c r="AK739" s="46">
        <v>33.333333333333329</v>
      </c>
      <c r="AL739" s="46">
        <v>9.1525423728813564</v>
      </c>
      <c r="AM739" s="47">
        <f t="shared" si="402"/>
        <v>-16.419976711088108</v>
      </c>
      <c r="AN739" s="47">
        <f t="shared" si="403"/>
        <v>-24.180790960451972</v>
      </c>
      <c r="AO739" s="47">
        <f t="shared" si="432"/>
        <v>-20.300383835770042</v>
      </c>
      <c r="AP739" s="97">
        <f t="shared" si="404"/>
        <v>22.781568963756712</v>
      </c>
      <c r="AQ739" s="97">
        <f t="shared" si="405"/>
        <v>32.863861364328173</v>
      </c>
      <c r="AR739" s="97">
        <f t="shared" si="406"/>
        <v>-6.998088469017044</v>
      </c>
      <c r="AS739" s="97">
        <f t="shared" si="433"/>
        <v>-29.779657432773757</v>
      </c>
      <c r="AT739" s="97">
        <f t="shared" si="434"/>
        <v>-39.861949833345214</v>
      </c>
      <c r="AU739" s="97">
        <f t="shared" si="435"/>
        <v>-34.820803633059484</v>
      </c>
      <c r="AV739" s="46">
        <v>7.7220077220077217</v>
      </c>
      <c r="AW739" s="46">
        <v>24.710424710424711</v>
      </c>
      <c r="AX739" s="46">
        <v>-12.068965517241379</v>
      </c>
      <c r="AY739" s="47">
        <f t="shared" si="407"/>
        <v>-19.790973239249102</v>
      </c>
      <c r="AZ739" s="47">
        <f t="shared" si="408"/>
        <v>-36.779390227666092</v>
      </c>
      <c r="BA739" s="46">
        <v>25.438596491228072</v>
      </c>
      <c r="BB739" s="46">
        <v>31.25</v>
      </c>
      <c r="BC739" s="46">
        <v>-9.1549295774647899</v>
      </c>
      <c r="BD739" s="47">
        <f t="shared" si="409"/>
        <v>-34.59352606869286</v>
      </c>
      <c r="BE739" s="47">
        <f t="shared" si="410"/>
        <v>-40.404929577464792</v>
      </c>
      <c r="BF739" s="46">
        <v>26.865671641791046</v>
      </c>
      <c r="BG739" s="46">
        <v>33.195020746887963</v>
      </c>
      <c r="BH739" s="46">
        <v>-7.1684587813620064</v>
      </c>
      <c r="BI739" s="47">
        <f t="shared" si="411"/>
        <v>-34.034130423153051</v>
      </c>
      <c r="BJ739" s="47">
        <f t="shared" si="412"/>
        <v>-40.363479528249968</v>
      </c>
      <c r="BK739" s="46">
        <v>31.1</v>
      </c>
      <c r="BL739" s="46">
        <v>42.3</v>
      </c>
      <c r="BM739" s="46">
        <v>0.4</v>
      </c>
      <c r="BN739" s="47">
        <f t="shared" si="413"/>
        <v>-30.700000000000003</v>
      </c>
      <c r="BO739" s="47">
        <f t="shared" si="414"/>
        <v>-41.9</v>
      </c>
    </row>
    <row r="740" spans="1:67" s="5" customFormat="1" x14ac:dyDescent="0.15">
      <c r="A740" s="96" t="s">
        <v>348</v>
      </c>
      <c r="B740" s="96">
        <v>27</v>
      </c>
      <c r="C740" s="96" t="s">
        <v>556</v>
      </c>
      <c r="D740" s="45" t="s">
        <v>380</v>
      </c>
      <c r="E740" s="45">
        <v>37</v>
      </c>
      <c r="F740" s="97">
        <f t="shared" si="415"/>
        <v>-1.0175993156778147</v>
      </c>
      <c r="G740" s="97">
        <f t="shared" si="415"/>
        <v>-2.0794389154041566</v>
      </c>
      <c r="H740" s="97">
        <f t="shared" si="415"/>
        <v>21.425863740613622</v>
      </c>
      <c r="I740" s="97">
        <f t="shared" si="416"/>
        <v>22.443463056291435</v>
      </c>
      <c r="J740" s="97">
        <f t="shared" si="417"/>
        <v>23.505302656017779</v>
      </c>
      <c r="K740" s="97">
        <f t="shared" si="418"/>
        <v>22.974382856154605</v>
      </c>
      <c r="L740" s="97">
        <f t="shared" si="419"/>
        <v>0.84376305651602745</v>
      </c>
      <c r="M740" s="97">
        <f t="shared" si="420"/>
        <v>-14.391338816077372</v>
      </c>
      <c r="N740" s="97">
        <f t="shared" si="421"/>
        <v>7.3567181119604683</v>
      </c>
      <c r="O740" s="97">
        <f t="shared" si="422"/>
        <v>6.5129550554444409</v>
      </c>
      <c r="P740" s="97">
        <f t="shared" si="423"/>
        <v>21.74805692803784</v>
      </c>
      <c r="Q740" s="97">
        <f t="shared" si="424"/>
        <v>14.13050599174114</v>
      </c>
      <c r="R740" s="44">
        <v>-13.068181818181818</v>
      </c>
      <c r="S740" s="44">
        <v>-5.625</v>
      </c>
      <c r="T740" s="44">
        <v>25.414364640883981</v>
      </c>
      <c r="U740" s="19">
        <f t="shared" si="425"/>
        <v>38.482546459065802</v>
      </c>
      <c r="V740" s="19">
        <f t="shared" si="426"/>
        <v>31.039364640883981</v>
      </c>
      <c r="W740" s="19">
        <f t="shared" si="427"/>
        <v>34.760955549974895</v>
      </c>
      <c r="X740" s="44">
        <v>11.176470588235295</v>
      </c>
      <c r="Y740" s="44">
        <v>-8.9171974522292992</v>
      </c>
      <c r="Z740" s="44">
        <v>31.284916201117319</v>
      </c>
      <c r="AA740" s="19">
        <f t="shared" si="428"/>
        <v>20.108445612882022</v>
      </c>
      <c r="AB740" s="19">
        <f t="shared" si="429"/>
        <v>40.202113653346615</v>
      </c>
      <c r="AC740" s="19">
        <f t="shared" si="430"/>
        <v>30.155279633114318</v>
      </c>
      <c r="AD740" s="44">
        <v>-3.225806451612903</v>
      </c>
      <c r="AE740" s="44">
        <v>10.596026490066226</v>
      </c>
      <c r="AF740" s="44">
        <v>3.8759689922480618</v>
      </c>
      <c r="AG740" s="19">
        <f t="shared" si="400"/>
        <v>7.1017754438609648</v>
      </c>
      <c r="AH740" s="19">
        <f t="shared" si="401"/>
        <v>-6.7200574978181642</v>
      </c>
      <c r="AI740" s="19">
        <f t="shared" si="431"/>
        <v>0.19085897302140031</v>
      </c>
      <c r="AJ740" s="44">
        <v>1.0471204188481675</v>
      </c>
      <c r="AK740" s="44">
        <v>-4.3715846994535523</v>
      </c>
      <c r="AL740" s="44">
        <v>25.128205128205128</v>
      </c>
      <c r="AM740" s="19">
        <f t="shared" si="402"/>
        <v>24.081084709356961</v>
      </c>
      <c r="AN740" s="19">
        <f t="shared" si="403"/>
        <v>29.499789827658681</v>
      </c>
      <c r="AO740" s="19">
        <f t="shared" si="432"/>
        <v>26.790437268507823</v>
      </c>
      <c r="AP740" s="97">
        <f t="shared" si="404"/>
        <v>-1.8613623721938422</v>
      </c>
      <c r="AQ740" s="97">
        <f t="shared" si="405"/>
        <v>12.311899900673215</v>
      </c>
      <c r="AR740" s="97">
        <f t="shared" si="406"/>
        <v>14.069145628653153</v>
      </c>
      <c r="AS740" s="97">
        <f t="shared" si="433"/>
        <v>15.930508000846995</v>
      </c>
      <c r="AT740" s="97">
        <f t="shared" si="434"/>
        <v>1.7572457279799387</v>
      </c>
      <c r="AU740" s="97">
        <f t="shared" si="435"/>
        <v>8.8438768644134669</v>
      </c>
      <c r="AV740" s="44">
        <v>-5.9171597633136095</v>
      </c>
      <c r="AW740" s="44">
        <v>4.6153846153846159</v>
      </c>
      <c r="AX740" s="44">
        <v>13.953488372093023</v>
      </c>
      <c r="AY740" s="19">
        <f t="shared" si="407"/>
        <v>19.870648135406633</v>
      </c>
      <c r="AZ740" s="19">
        <f t="shared" si="408"/>
        <v>9.3381037567084064</v>
      </c>
      <c r="BA740" s="44">
        <v>6.467661691542288</v>
      </c>
      <c r="BB740" s="44">
        <v>8.6538461538461533</v>
      </c>
      <c r="BC740" s="44">
        <v>10.695187165775401</v>
      </c>
      <c r="BD740" s="19">
        <f t="shared" si="409"/>
        <v>4.2275254742331132</v>
      </c>
      <c r="BE740" s="19">
        <f t="shared" si="410"/>
        <v>2.0413410119292479</v>
      </c>
      <c r="BF740" s="44">
        <v>3.8461538461538463</v>
      </c>
      <c r="BG740" s="44">
        <v>14.027149321266968</v>
      </c>
      <c r="BH740" s="44">
        <v>13.488372093023257</v>
      </c>
      <c r="BI740" s="19">
        <f t="shared" si="411"/>
        <v>9.64221824686941</v>
      </c>
      <c r="BJ740" s="19">
        <f t="shared" si="412"/>
        <v>-0.53877722824371155</v>
      </c>
      <c r="BK740" s="44">
        <v>-11.842105263157894</v>
      </c>
      <c r="BL740" s="44">
        <v>21.951219512195124</v>
      </c>
      <c r="BM740" s="44">
        <v>18.13953488372093</v>
      </c>
      <c r="BN740" s="19">
        <f t="shared" si="413"/>
        <v>29.981640146878824</v>
      </c>
      <c r="BO740" s="19">
        <f t="shared" si="414"/>
        <v>-3.8116846284741932</v>
      </c>
    </row>
    <row r="741" spans="1:67" x14ac:dyDescent="0.15">
      <c r="A741" s="95" t="s">
        <v>348</v>
      </c>
      <c r="B741" s="95">
        <v>27</v>
      </c>
      <c r="C741" s="95" t="s">
        <v>556</v>
      </c>
      <c r="D741" s="43" t="s">
        <v>485</v>
      </c>
      <c r="E741" s="43">
        <v>38</v>
      </c>
      <c r="F741" s="97">
        <f t="shared" si="415"/>
        <v>-8.1944444444444464</v>
      </c>
      <c r="G741" s="97">
        <f t="shared" si="415"/>
        <v>-69.166666666666671</v>
      </c>
      <c r="H741" s="97">
        <f t="shared" si="415"/>
        <v>25.833333333333332</v>
      </c>
      <c r="I741" s="97">
        <f t="shared" si="416"/>
        <v>34.027777777777779</v>
      </c>
      <c r="J741" s="97">
        <f t="shared" si="417"/>
        <v>95</v>
      </c>
      <c r="K741" s="97">
        <f t="shared" si="418"/>
        <v>64.513888888888886</v>
      </c>
      <c r="L741" s="97">
        <f t="shared" si="419"/>
        <v>-10.535515873015875</v>
      </c>
      <c r="M741" s="97">
        <f t="shared" si="420"/>
        <v>-44.716666666666669</v>
      </c>
      <c r="N741" s="97">
        <f t="shared" si="421"/>
        <v>67.253787878787875</v>
      </c>
      <c r="O741" s="97">
        <f t="shared" si="422"/>
        <v>77.789303751803743</v>
      </c>
      <c r="P741" s="97">
        <f t="shared" si="423"/>
        <v>111.97045454545454</v>
      </c>
      <c r="Q741" s="97">
        <f t="shared" si="424"/>
        <v>94.879879148629144</v>
      </c>
      <c r="R741" s="46">
        <v>-75</v>
      </c>
      <c r="S741" s="46">
        <v>-100</v>
      </c>
      <c r="T741" s="46">
        <v>0</v>
      </c>
      <c r="U741" s="47">
        <f t="shared" si="425"/>
        <v>75</v>
      </c>
      <c r="V741" s="47">
        <f t="shared" si="426"/>
        <v>100</v>
      </c>
      <c r="W741" s="47">
        <f t="shared" si="427"/>
        <v>87.5</v>
      </c>
      <c r="X741" s="46">
        <v>-11.111111111111111</v>
      </c>
      <c r="Y741" s="46">
        <v>-60</v>
      </c>
      <c r="Z741" s="46">
        <v>33.333333333333329</v>
      </c>
      <c r="AA741" s="47">
        <f t="shared" si="428"/>
        <v>44.444444444444443</v>
      </c>
      <c r="AB741" s="47">
        <f t="shared" si="429"/>
        <v>93.333333333333329</v>
      </c>
      <c r="AC741" s="47">
        <f t="shared" si="430"/>
        <v>68.888888888888886</v>
      </c>
      <c r="AD741" s="46">
        <v>33.333333333333329</v>
      </c>
      <c r="AE741" s="46">
        <v>-41.666666666666671</v>
      </c>
      <c r="AF741" s="46">
        <v>0</v>
      </c>
      <c r="AG741" s="47">
        <f t="shared" si="400"/>
        <v>-33.333333333333329</v>
      </c>
      <c r="AH741" s="47">
        <f t="shared" si="401"/>
        <v>41.666666666666671</v>
      </c>
      <c r="AI741" s="47">
        <f t="shared" si="431"/>
        <v>4.1666666666666714</v>
      </c>
      <c r="AJ741" s="46">
        <v>20</v>
      </c>
      <c r="AK741" s="46">
        <v>-75</v>
      </c>
      <c r="AL741" s="46">
        <v>70</v>
      </c>
      <c r="AM741" s="47">
        <f t="shared" si="402"/>
        <v>50</v>
      </c>
      <c r="AN741" s="47">
        <f t="shared" si="403"/>
        <v>145</v>
      </c>
      <c r="AO741" s="47">
        <f t="shared" si="432"/>
        <v>97.5</v>
      </c>
      <c r="AP741" s="97">
        <f t="shared" si="404"/>
        <v>2.3410714285714285</v>
      </c>
      <c r="AQ741" s="97">
        <f t="shared" si="405"/>
        <v>-24.45</v>
      </c>
      <c r="AR741" s="97">
        <f t="shared" si="406"/>
        <v>-41.420454545454547</v>
      </c>
      <c r="AS741" s="97">
        <f t="shared" si="433"/>
        <v>-43.761525974025972</v>
      </c>
      <c r="AT741" s="97">
        <f t="shared" si="434"/>
        <v>-16.970454545454547</v>
      </c>
      <c r="AU741" s="97">
        <f t="shared" si="435"/>
        <v>-30.365990259740258</v>
      </c>
      <c r="AV741" s="46">
        <v>60</v>
      </c>
      <c r="AW741" s="46">
        <v>-10</v>
      </c>
      <c r="AX741" s="46">
        <v>-100</v>
      </c>
      <c r="AY741" s="47">
        <f t="shared" si="407"/>
        <v>-160</v>
      </c>
      <c r="AZ741" s="47">
        <f t="shared" si="408"/>
        <v>-90</v>
      </c>
      <c r="BA741" s="46">
        <v>-14.285714285714285</v>
      </c>
      <c r="BB741" s="46">
        <v>0</v>
      </c>
      <c r="BC741" s="46">
        <v>-60</v>
      </c>
      <c r="BD741" s="47">
        <f t="shared" si="409"/>
        <v>-45.714285714285715</v>
      </c>
      <c r="BE741" s="47">
        <f t="shared" si="410"/>
        <v>-60</v>
      </c>
      <c r="BF741" s="46">
        <v>-18.75</v>
      </c>
      <c r="BG741" s="46">
        <v>-60</v>
      </c>
      <c r="BH741" s="46">
        <v>-18.181818181818183</v>
      </c>
      <c r="BI741" s="47">
        <f t="shared" si="411"/>
        <v>0.56818181818181657</v>
      </c>
      <c r="BJ741" s="47">
        <f t="shared" si="412"/>
        <v>41.818181818181813</v>
      </c>
      <c r="BK741" s="46">
        <v>-17.600000000000001</v>
      </c>
      <c r="BL741" s="46">
        <v>-27.8</v>
      </c>
      <c r="BM741" s="46">
        <v>12.5</v>
      </c>
      <c r="BN741" s="47">
        <f t="shared" si="413"/>
        <v>30.1</v>
      </c>
      <c r="BO741" s="47">
        <f t="shared" si="414"/>
        <v>40.299999999999997</v>
      </c>
    </row>
    <row r="742" spans="1:67" x14ac:dyDescent="0.15">
      <c r="A742" s="95" t="s">
        <v>348</v>
      </c>
      <c r="B742" s="95">
        <v>27</v>
      </c>
      <c r="C742" s="95" t="s">
        <v>556</v>
      </c>
      <c r="D742" s="43" t="s">
        <v>469</v>
      </c>
      <c r="E742" s="43">
        <v>39</v>
      </c>
      <c r="F742" s="97">
        <f t="shared" si="415"/>
        <v>-38.484432234432234</v>
      </c>
      <c r="G742" s="97">
        <f t="shared" si="415"/>
        <v>-50.347985347985343</v>
      </c>
      <c r="H742" s="97">
        <f t="shared" si="415"/>
        <v>7.6388888888888893</v>
      </c>
      <c r="I742" s="97">
        <f t="shared" si="416"/>
        <v>46.123321123321119</v>
      </c>
      <c r="J742" s="97">
        <f t="shared" si="417"/>
        <v>57.986874236874229</v>
      </c>
      <c r="K742" s="97">
        <f t="shared" si="418"/>
        <v>52.055097680097674</v>
      </c>
      <c r="L742" s="97">
        <f t="shared" si="419"/>
        <v>-6.7828088578088561</v>
      </c>
      <c r="M742" s="97">
        <f t="shared" si="420"/>
        <v>-34.161581839213412</v>
      </c>
      <c r="N742" s="97">
        <f t="shared" si="421"/>
        <v>2.7162698412698409</v>
      </c>
      <c r="O742" s="97">
        <f t="shared" si="422"/>
        <v>9.499078699078698</v>
      </c>
      <c r="P742" s="97">
        <f t="shared" si="423"/>
        <v>36.877851680483253</v>
      </c>
      <c r="Q742" s="97">
        <f t="shared" si="424"/>
        <v>23.188465189780977</v>
      </c>
      <c r="R742" s="46">
        <v>-38.461538461538467</v>
      </c>
      <c r="S742" s="46">
        <v>-60</v>
      </c>
      <c r="T742" s="46">
        <v>25</v>
      </c>
      <c r="U742" s="47">
        <f t="shared" si="425"/>
        <v>63.461538461538467</v>
      </c>
      <c r="V742" s="47">
        <f t="shared" si="426"/>
        <v>85</v>
      </c>
      <c r="W742" s="47">
        <f t="shared" si="427"/>
        <v>74.230769230769226</v>
      </c>
      <c r="X742" s="46">
        <v>-58.333333333333336</v>
      </c>
      <c r="Y742" s="46">
        <v>-78.571428571428569</v>
      </c>
      <c r="Z742" s="46">
        <v>22.222222222222221</v>
      </c>
      <c r="AA742" s="47">
        <f t="shared" si="428"/>
        <v>80.555555555555557</v>
      </c>
      <c r="AB742" s="47">
        <f t="shared" si="429"/>
        <v>100.79365079365078</v>
      </c>
      <c r="AC742" s="47">
        <f t="shared" si="430"/>
        <v>90.674603174603163</v>
      </c>
      <c r="AD742" s="46">
        <v>-57.142857142857139</v>
      </c>
      <c r="AE742" s="46">
        <v>-16.666666666666664</v>
      </c>
      <c r="AF742" s="46">
        <v>-33.333333333333329</v>
      </c>
      <c r="AG742" s="47">
        <f t="shared" si="400"/>
        <v>23.80952380952381</v>
      </c>
      <c r="AH742" s="47">
        <f t="shared" si="401"/>
        <v>-16.666666666666664</v>
      </c>
      <c r="AI742" s="47">
        <f t="shared" si="431"/>
        <v>3.571428571428573</v>
      </c>
      <c r="AJ742" s="46">
        <v>0</v>
      </c>
      <c r="AK742" s="46">
        <v>-46.153846153846153</v>
      </c>
      <c r="AL742" s="46">
        <v>16.666666666666664</v>
      </c>
      <c r="AM742" s="47">
        <f t="shared" si="402"/>
        <v>16.666666666666664</v>
      </c>
      <c r="AN742" s="47">
        <f t="shared" si="403"/>
        <v>62.820512820512818</v>
      </c>
      <c r="AO742" s="47">
        <f t="shared" si="432"/>
        <v>39.743589743589737</v>
      </c>
      <c r="AP742" s="97">
        <f t="shared" si="404"/>
        <v>-31.701623376623377</v>
      </c>
      <c r="AQ742" s="97">
        <f t="shared" si="405"/>
        <v>-16.186403508771932</v>
      </c>
      <c r="AR742" s="97">
        <f t="shared" si="406"/>
        <v>4.9226190476190483</v>
      </c>
      <c r="AS742" s="97">
        <f t="shared" si="433"/>
        <v>36.624242424242425</v>
      </c>
      <c r="AT742" s="97">
        <f t="shared" si="434"/>
        <v>21.109022556390979</v>
      </c>
      <c r="AU742" s="97">
        <f t="shared" si="435"/>
        <v>28.866632490316704</v>
      </c>
      <c r="AV742" s="46">
        <v>-36.363636363636367</v>
      </c>
      <c r="AW742" s="46">
        <v>-31.578947368421051</v>
      </c>
      <c r="AX742" s="46">
        <v>33.333333333333329</v>
      </c>
      <c r="AY742" s="47">
        <f t="shared" si="407"/>
        <v>69.696969696969688</v>
      </c>
      <c r="AZ742" s="47">
        <f t="shared" si="408"/>
        <v>64.912280701754383</v>
      </c>
      <c r="BA742" s="46">
        <v>0</v>
      </c>
      <c r="BB742" s="46">
        <v>-25</v>
      </c>
      <c r="BC742" s="46">
        <v>-33.333333333333329</v>
      </c>
      <c r="BD742" s="47">
        <f t="shared" si="409"/>
        <v>-33.333333333333329</v>
      </c>
      <c r="BE742" s="47">
        <f t="shared" si="410"/>
        <v>-8.3333333333333286</v>
      </c>
      <c r="BF742" s="46">
        <v>-57.142857142857139</v>
      </c>
      <c r="BG742" s="46">
        <v>-26.666666666666668</v>
      </c>
      <c r="BH742" s="46">
        <v>-23.809523809523807</v>
      </c>
      <c r="BI742" s="47">
        <f t="shared" si="411"/>
        <v>33.333333333333329</v>
      </c>
      <c r="BJ742" s="47">
        <f t="shared" si="412"/>
        <v>2.8571428571428612</v>
      </c>
      <c r="BK742" s="46">
        <v>-33.299999999999997</v>
      </c>
      <c r="BL742" s="46">
        <v>18.5</v>
      </c>
      <c r="BM742" s="46">
        <v>43.5</v>
      </c>
      <c r="BN742" s="47">
        <f t="shared" si="413"/>
        <v>76.8</v>
      </c>
      <c r="BO742" s="47">
        <f t="shared" si="414"/>
        <v>25</v>
      </c>
    </row>
    <row r="743" spans="1:67" x14ac:dyDescent="0.15">
      <c r="A743" s="95" t="s">
        <v>348</v>
      </c>
      <c r="B743" s="95">
        <v>27</v>
      </c>
      <c r="C743" s="95" t="s">
        <v>556</v>
      </c>
      <c r="D743" s="43" t="s">
        <v>470</v>
      </c>
      <c r="E743" s="43">
        <v>40</v>
      </c>
      <c r="F743" s="97">
        <f t="shared" si="415"/>
        <v>-6.1849744547173025</v>
      </c>
      <c r="G743" s="97">
        <f t="shared" si="415"/>
        <v>-1.1482899123348562</v>
      </c>
      <c r="H743" s="97">
        <f t="shared" si="415"/>
        <v>30.735858929929009</v>
      </c>
      <c r="I743" s="97">
        <f t="shared" si="416"/>
        <v>36.920833384646315</v>
      </c>
      <c r="J743" s="97">
        <f t="shared" si="417"/>
        <v>31.884148842263865</v>
      </c>
      <c r="K743" s="97">
        <f t="shared" si="418"/>
        <v>34.402491113455092</v>
      </c>
      <c r="L743" s="97">
        <f t="shared" si="419"/>
        <v>3.4781700417439758</v>
      </c>
      <c r="M743" s="97">
        <f t="shared" si="420"/>
        <v>-19.363828088290081</v>
      </c>
      <c r="N743" s="97">
        <f t="shared" si="421"/>
        <v>-1.9749384843988906</v>
      </c>
      <c r="O743" s="97">
        <f t="shared" si="422"/>
        <v>-5.4531085261428665</v>
      </c>
      <c r="P743" s="97">
        <f t="shared" si="423"/>
        <v>17.38888960389119</v>
      </c>
      <c r="Q743" s="97">
        <f t="shared" si="424"/>
        <v>5.9678905388741619</v>
      </c>
      <c r="R743" s="46">
        <v>-17.924528301886792</v>
      </c>
      <c r="S743" s="46">
        <v>0</v>
      </c>
      <c r="T743" s="46">
        <v>28.30188679245283</v>
      </c>
      <c r="U743" s="47">
        <f t="shared" si="425"/>
        <v>46.226415094339622</v>
      </c>
      <c r="V743" s="47">
        <f t="shared" si="426"/>
        <v>28.30188679245283</v>
      </c>
      <c r="W743" s="47">
        <f t="shared" si="427"/>
        <v>37.264150943396224</v>
      </c>
      <c r="X743" s="46">
        <v>9.8214285714285712</v>
      </c>
      <c r="Y743" s="46">
        <v>-3.296703296703297</v>
      </c>
      <c r="Z743" s="46">
        <v>44.897959183673471</v>
      </c>
      <c r="AA743" s="47">
        <f t="shared" si="428"/>
        <v>35.076530612244902</v>
      </c>
      <c r="AB743" s="47">
        <f t="shared" si="429"/>
        <v>48.19466248037677</v>
      </c>
      <c r="AC743" s="47">
        <f t="shared" si="430"/>
        <v>41.635596546310836</v>
      </c>
      <c r="AD743" s="46">
        <v>-6.4516129032258061</v>
      </c>
      <c r="AE743" s="46">
        <v>7.6923076923076925</v>
      </c>
      <c r="AF743" s="46">
        <v>16.666666666666664</v>
      </c>
      <c r="AG743" s="47">
        <f t="shared" si="400"/>
        <v>23.118279569892472</v>
      </c>
      <c r="AH743" s="47">
        <f t="shared" si="401"/>
        <v>8.9743589743589709</v>
      </c>
      <c r="AI743" s="47">
        <f t="shared" si="431"/>
        <v>16.046319272125722</v>
      </c>
      <c r="AJ743" s="46">
        <v>-10.185185185185185</v>
      </c>
      <c r="AK743" s="46">
        <v>-8.9887640449438209</v>
      </c>
      <c r="AL743" s="46">
        <v>33.076923076923073</v>
      </c>
      <c r="AM743" s="47">
        <f t="shared" si="402"/>
        <v>43.262108262108256</v>
      </c>
      <c r="AN743" s="47">
        <f t="shared" si="403"/>
        <v>42.065687121866894</v>
      </c>
      <c r="AO743" s="47">
        <f t="shared" si="432"/>
        <v>42.663897691987572</v>
      </c>
      <c r="AP743" s="97">
        <f t="shared" si="404"/>
        <v>-9.6631444964612783</v>
      </c>
      <c r="AQ743" s="97">
        <f t="shared" si="405"/>
        <v>18.215538175955224</v>
      </c>
      <c r="AR743" s="97">
        <f t="shared" si="406"/>
        <v>32.710797414327899</v>
      </c>
      <c r="AS743" s="97">
        <f t="shared" si="433"/>
        <v>42.373941910789178</v>
      </c>
      <c r="AT743" s="97">
        <f t="shared" si="434"/>
        <v>14.495259238372675</v>
      </c>
      <c r="AU743" s="97">
        <f t="shared" si="435"/>
        <v>28.434600574580926</v>
      </c>
      <c r="AV743" s="46">
        <v>-11.111111111111111</v>
      </c>
      <c r="AW743" s="46">
        <v>5.825242718446602</v>
      </c>
      <c r="AX743" s="46">
        <v>34.653465346534652</v>
      </c>
      <c r="AY743" s="47">
        <f t="shared" si="407"/>
        <v>45.764576457645759</v>
      </c>
      <c r="AZ743" s="47">
        <f t="shared" si="408"/>
        <v>28.828222628088049</v>
      </c>
      <c r="BA743" s="46">
        <v>-4.5112781954887211</v>
      </c>
      <c r="BB743" s="46">
        <v>15.596330275229359</v>
      </c>
      <c r="BC743" s="46">
        <v>33.333333333333329</v>
      </c>
      <c r="BD743" s="47">
        <f t="shared" si="409"/>
        <v>37.84461152882205</v>
      </c>
      <c r="BE743" s="47">
        <f t="shared" si="410"/>
        <v>17.737003058103969</v>
      </c>
      <c r="BF743" s="46">
        <v>-2.8301886792452833</v>
      </c>
      <c r="BG743" s="46">
        <v>18.840579710144929</v>
      </c>
      <c r="BH743" s="46">
        <v>22.556390977443609</v>
      </c>
      <c r="BI743" s="47">
        <f t="shared" si="411"/>
        <v>25.386579656688891</v>
      </c>
      <c r="BJ743" s="47">
        <f t="shared" si="412"/>
        <v>3.7158112672986796</v>
      </c>
      <c r="BK743" s="46">
        <v>-20.2</v>
      </c>
      <c r="BL743" s="46">
        <v>32.6</v>
      </c>
      <c r="BM743" s="46">
        <v>40.299999999999997</v>
      </c>
      <c r="BN743" s="47">
        <f t="shared" si="413"/>
        <v>60.5</v>
      </c>
      <c r="BO743" s="47">
        <f t="shared" si="414"/>
        <v>7.6999999999999957</v>
      </c>
    </row>
    <row r="744" spans="1:67" x14ac:dyDescent="0.15">
      <c r="A744" s="95" t="s">
        <v>348</v>
      </c>
      <c r="B744" s="95">
        <v>27</v>
      </c>
      <c r="C744" s="95" t="s">
        <v>556</v>
      </c>
      <c r="D744" s="43" t="s">
        <v>542</v>
      </c>
      <c r="E744" s="43">
        <v>41</v>
      </c>
      <c r="F744" s="97">
        <f t="shared" si="415"/>
        <v>6.0288547237076653</v>
      </c>
      <c r="G744" s="97">
        <f t="shared" si="415"/>
        <v>9.3432244799337614</v>
      </c>
      <c r="H744" s="97">
        <f t="shared" si="415"/>
        <v>18.910172659846033</v>
      </c>
      <c r="I744" s="97">
        <f t="shared" si="416"/>
        <v>12.881317936138368</v>
      </c>
      <c r="J744" s="97">
        <f t="shared" si="417"/>
        <v>9.5669481799122718</v>
      </c>
      <c r="K744" s="97">
        <f t="shared" si="418"/>
        <v>11.22413305802532</v>
      </c>
      <c r="L744" s="97">
        <f t="shared" si="419"/>
        <v>-6.7903383381324556</v>
      </c>
      <c r="M744" s="97">
        <f t="shared" si="420"/>
        <v>-21.464997478288197</v>
      </c>
      <c r="N744" s="97">
        <f t="shared" si="421"/>
        <v>15.720255279942011</v>
      </c>
      <c r="O744" s="97">
        <f t="shared" si="422"/>
        <v>22.510593618074466</v>
      </c>
      <c r="P744" s="97">
        <f t="shared" si="423"/>
        <v>37.185252758230206</v>
      </c>
      <c r="Q744" s="97">
        <f t="shared" si="424"/>
        <v>29.847923188152336</v>
      </c>
      <c r="R744" s="46">
        <v>-21.25</v>
      </c>
      <c r="S744" s="46">
        <v>-11.111111111111111</v>
      </c>
      <c r="T744" s="46">
        <v>20.930232558139537</v>
      </c>
      <c r="U744" s="47">
        <f t="shared" si="425"/>
        <v>42.180232558139537</v>
      </c>
      <c r="V744" s="47">
        <f t="shared" si="426"/>
        <v>32.041343669250651</v>
      </c>
      <c r="W744" s="47">
        <f t="shared" si="427"/>
        <v>37.110788113695094</v>
      </c>
      <c r="X744" s="46">
        <v>19.607843137254903</v>
      </c>
      <c r="Y744" s="46">
        <v>2.3255813953488373</v>
      </c>
      <c r="Z744" s="46">
        <v>39.325842696629216</v>
      </c>
      <c r="AA744" s="47">
        <f t="shared" si="428"/>
        <v>19.717999559374313</v>
      </c>
      <c r="AB744" s="47">
        <f t="shared" si="429"/>
        <v>37.000261301280382</v>
      </c>
      <c r="AC744" s="47">
        <f t="shared" si="430"/>
        <v>28.359130430327347</v>
      </c>
      <c r="AD744" s="46">
        <v>7.5757575757575761</v>
      </c>
      <c r="AE744" s="46">
        <v>28.767123287671232</v>
      </c>
      <c r="AF744" s="46">
        <v>7.6923076923076925</v>
      </c>
      <c r="AG744" s="47">
        <f t="shared" si="400"/>
        <v>0.11655011655011638</v>
      </c>
      <c r="AH744" s="47">
        <f t="shared" si="401"/>
        <v>-21.074815595363539</v>
      </c>
      <c r="AI744" s="47">
        <f t="shared" si="431"/>
        <v>-10.479132739406712</v>
      </c>
      <c r="AJ744" s="46">
        <v>18.181818181818183</v>
      </c>
      <c r="AK744" s="46">
        <v>17.391304347826086</v>
      </c>
      <c r="AL744" s="46">
        <v>7.6923076923076925</v>
      </c>
      <c r="AM744" s="47">
        <f t="shared" si="402"/>
        <v>-10.48951048951049</v>
      </c>
      <c r="AN744" s="47">
        <f t="shared" si="403"/>
        <v>-9.6989966555183926</v>
      </c>
      <c r="AO744" s="47">
        <f t="shared" si="432"/>
        <v>-10.094253572514441</v>
      </c>
      <c r="AP744" s="97">
        <f t="shared" si="404"/>
        <v>12.819193061840121</v>
      </c>
      <c r="AQ744" s="97">
        <f t="shared" si="405"/>
        <v>30.808221958221957</v>
      </c>
      <c r="AR744" s="97">
        <f t="shared" si="406"/>
        <v>3.1899173799040219</v>
      </c>
      <c r="AS744" s="97">
        <f t="shared" si="433"/>
        <v>-9.6292756819360985</v>
      </c>
      <c r="AT744" s="97">
        <f t="shared" si="434"/>
        <v>-27.618304578317936</v>
      </c>
      <c r="AU744" s="97">
        <f t="shared" si="435"/>
        <v>-18.623790130127016</v>
      </c>
      <c r="AV744" s="46">
        <v>15.384615384615385</v>
      </c>
      <c r="AW744" s="46">
        <v>25.641025641025639</v>
      </c>
      <c r="AX744" s="46">
        <v>-17.647058823529413</v>
      </c>
      <c r="AY744" s="47">
        <f t="shared" si="407"/>
        <v>-33.0316742081448</v>
      </c>
      <c r="AZ744" s="47">
        <f t="shared" si="408"/>
        <v>-43.288084464555055</v>
      </c>
      <c r="BA744" s="46">
        <v>27.058823529411764</v>
      </c>
      <c r="BB744" s="46">
        <v>27.027027027027028</v>
      </c>
      <c r="BC744" s="46">
        <v>7.3170731707317067</v>
      </c>
      <c r="BD744" s="47">
        <f t="shared" si="409"/>
        <v>-19.741750358680058</v>
      </c>
      <c r="BE744" s="47">
        <f t="shared" si="410"/>
        <v>-19.709953856295321</v>
      </c>
      <c r="BF744" s="46">
        <v>21.333333333333336</v>
      </c>
      <c r="BG744" s="46">
        <v>35.164835164835168</v>
      </c>
      <c r="BH744" s="46">
        <v>20.689655172413794</v>
      </c>
      <c r="BI744" s="47">
        <f t="shared" si="411"/>
        <v>-0.64367816091954211</v>
      </c>
      <c r="BJ744" s="47">
        <f t="shared" si="412"/>
        <v>-14.475179992421374</v>
      </c>
      <c r="BK744" s="46">
        <v>-12.5</v>
      </c>
      <c r="BL744" s="46">
        <v>35.4</v>
      </c>
      <c r="BM744" s="46">
        <v>2.4</v>
      </c>
      <c r="BN744" s="47">
        <f t="shared" si="413"/>
        <v>14.9</v>
      </c>
      <c r="BO744" s="47">
        <f t="shared" si="414"/>
        <v>-33</v>
      </c>
    </row>
    <row r="745" spans="1:67" x14ac:dyDescent="0.15">
      <c r="A745" s="95" t="s">
        <v>543</v>
      </c>
      <c r="B745" s="95">
        <v>27</v>
      </c>
      <c r="C745" s="95" t="s">
        <v>556</v>
      </c>
      <c r="D745" s="43" t="s">
        <v>472</v>
      </c>
      <c r="E745" s="43">
        <v>44</v>
      </c>
      <c r="F745" s="97">
        <f t="shared" si="415"/>
        <v>25</v>
      </c>
      <c r="G745" s="97">
        <f t="shared" si="415"/>
        <v>0</v>
      </c>
      <c r="H745" s="97" t="e">
        <f t="shared" si="415"/>
        <v>#DIV/0!</v>
      </c>
      <c r="I745" s="97" t="e">
        <f t="shared" si="416"/>
        <v>#DIV/0!</v>
      </c>
      <c r="J745" s="97" t="e">
        <f t="shared" si="417"/>
        <v>#DIV/0!</v>
      </c>
      <c r="K745" s="97" t="e">
        <f t="shared" si="418"/>
        <v>#DIV/0!</v>
      </c>
      <c r="L745" s="97">
        <f t="shared" si="419"/>
        <v>-60.424999999999997</v>
      </c>
      <c r="M745" s="97">
        <f t="shared" si="420"/>
        <v>15.246428571428572</v>
      </c>
      <c r="N745" s="97" t="e">
        <f t="shared" si="421"/>
        <v>#DIV/0!</v>
      </c>
      <c r="O745" s="97" t="e">
        <f t="shared" si="422"/>
        <v>#DIV/0!</v>
      </c>
      <c r="P745" s="97" t="e">
        <f t="shared" si="423"/>
        <v>#DIV/0!</v>
      </c>
      <c r="Q745" s="97" t="e">
        <f t="shared" si="424"/>
        <v>#DIV/0!</v>
      </c>
      <c r="R745" s="46" t="s">
        <v>288</v>
      </c>
      <c r="S745" s="46">
        <v>-50</v>
      </c>
      <c r="T745" s="46" t="s">
        <v>288</v>
      </c>
      <c r="U745" s="47" t="e">
        <f t="shared" si="425"/>
        <v>#VALUE!</v>
      </c>
      <c r="V745" s="47" t="e">
        <f t="shared" si="426"/>
        <v>#VALUE!</v>
      </c>
      <c r="W745" s="47" t="e">
        <f t="shared" si="427"/>
        <v>#VALUE!</v>
      </c>
      <c r="X745" s="46">
        <v>0</v>
      </c>
      <c r="Y745" s="46">
        <v>0</v>
      </c>
      <c r="Z745" s="46">
        <v>0</v>
      </c>
      <c r="AA745" s="47">
        <f t="shared" si="428"/>
        <v>0</v>
      </c>
      <c r="AB745" s="47">
        <f t="shared" si="429"/>
        <v>0</v>
      </c>
      <c r="AC745" s="47">
        <f t="shared" si="430"/>
        <v>0</v>
      </c>
      <c r="AD745" s="46"/>
      <c r="AE745" s="46"/>
      <c r="AF745" s="46">
        <v>-100</v>
      </c>
      <c r="AG745" s="47">
        <f t="shared" si="400"/>
        <v>-100</v>
      </c>
      <c r="AH745" s="47">
        <f t="shared" si="401"/>
        <v>-100</v>
      </c>
      <c r="AI745" s="47">
        <f t="shared" si="431"/>
        <v>-100</v>
      </c>
      <c r="AJ745" s="46">
        <v>50</v>
      </c>
      <c r="AK745" s="46">
        <v>50</v>
      </c>
      <c r="AL745" s="46" t="e">
        <v>#DIV/0!</v>
      </c>
      <c r="AM745" s="47" t="e">
        <f t="shared" si="402"/>
        <v>#DIV/0!</v>
      </c>
      <c r="AN745" s="47" t="e">
        <f t="shared" si="403"/>
        <v>#DIV/0!</v>
      </c>
      <c r="AO745" s="47" t="e">
        <f t="shared" si="432"/>
        <v>#DIV/0!</v>
      </c>
      <c r="AP745" s="97">
        <f t="shared" si="404"/>
        <v>85.424999999999997</v>
      </c>
      <c r="AQ745" s="97">
        <f t="shared" si="405"/>
        <v>-15.246428571428572</v>
      </c>
      <c r="AR745" s="97">
        <f t="shared" si="406"/>
        <v>-35</v>
      </c>
      <c r="AS745" s="97">
        <f t="shared" si="433"/>
        <v>-120.425</v>
      </c>
      <c r="AT745" s="97">
        <f t="shared" si="434"/>
        <v>-19.753571428571426</v>
      </c>
      <c r="AU745" s="97">
        <f t="shared" si="435"/>
        <v>-70.089285714285708</v>
      </c>
      <c r="AV745" s="46">
        <v>100</v>
      </c>
      <c r="AW745" s="46">
        <v>0</v>
      </c>
      <c r="AX745" s="46" t="s">
        <v>538</v>
      </c>
      <c r="AY745" s="47"/>
      <c r="AZ745" s="47"/>
      <c r="BA745" s="46">
        <v>100</v>
      </c>
      <c r="BB745" s="46">
        <v>-14.285714285714285</v>
      </c>
      <c r="BC745" s="46" t="s">
        <v>538</v>
      </c>
      <c r="BD745" s="47"/>
      <c r="BE745" s="47"/>
      <c r="BF745" s="46">
        <v>75</v>
      </c>
      <c r="BG745" s="46">
        <v>20</v>
      </c>
      <c r="BH745" s="46">
        <v>-50</v>
      </c>
      <c r="BI745" s="47">
        <f t="shared" si="411"/>
        <v>-125</v>
      </c>
      <c r="BJ745" s="47">
        <f t="shared" si="412"/>
        <v>-70</v>
      </c>
      <c r="BK745" s="46">
        <v>66.7</v>
      </c>
      <c r="BL745" s="46">
        <v>-66.7</v>
      </c>
      <c r="BM745" s="46">
        <v>-20</v>
      </c>
      <c r="BN745" s="47">
        <f t="shared" si="413"/>
        <v>-86.7</v>
      </c>
      <c r="BO745" s="47">
        <f t="shared" si="414"/>
        <v>46.7</v>
      </c>
    </row>
    <row r="746" spans="1:67" x14ac:dyDescent="0.15">
      <c r="A746" s="95" t="s">
        <v>348</v>
      </c>
      <c r="B746" s="95">
        <v>27</v>
      </c>
      <c r="C746" s="95" t="s">
        <v>556</v>
      </c>
      <c r="D746" s="43" t="s">
        <v>473</v>
      </c>
      <c r="E746" s="43">
        <v>45</v>
      </c>
      <c r="F746" s="97">
        <f t="shared" si="415"/>
        <v>26.345665441037109</v>
      </c>
      <c r="G746" s="97">
        <f t="shared" si="415"/>
        <v>7.1157495256166978</v>
      </c>
      <c r="H746" s="97">
        <f t="shared" si="415"/>
        <v>-4.3750000000000009</v>
      </c>
      <c r="I746" s="97">
        <f t="shared" si="416"/>
        <v>-30.720665441037109</v>
      </c>
      <c r="J746" s="97">
        <f t="shared" si="417"/>
        <v>-11.4907495256167</v>
      </c>
      <c r="K746" s="97">
        <f t="shared" si="418"/>
        <v>-21.105707483326903</v>
      </c>
      <c r="L746" s="97">
        <f t="shared" si="419"/>
        <v>8.8039987743704451</v>
      </c>
      <c r="M746" s="97">
        <f t="shared" si="420"/>
        <v>-8.1170178767602117</v>
      </c>
      <c r="N746" s="97">
        <f t="shared" si="421"/>
        <v>3.8973443223443196</v>
      </c>
      <c r="O746" s="97">
        <f t="shared" si="422"/>
        <v>-4.9066544520261255</v>
      </c>
      <c r="P746" s="97">
        <f t="shared" si="423"/>
        <v>12.014362199104532</v>
      </c>
      <c r="Q746" s="97">
        <f t="shared" si="424"/>
        <v>3.5538538735392033</v>
      </c>
      <c r="R746" s="46">
        <v>16.216216216216218</v>
      </c>
      <c r="S746" s="46">
        <v>0</v>
      </c>
      <c r="T746" s="46">
        <v>8.3333333333333321</v>
      </c>
      <c r="U746" s="47">
        <f t="shared" si="425"/>
        <v>-7.8828828828828854</v>
      </c>
      <c r="V746" s="47">
        <f t="shared" si="426"/>
        <v>8.3333333333333321</v>
      </c>
      <c r="W746" s="47">
        <f t="shared" si="427"/>
        <v>0.22522522522522337</v>
      </c>
      <c r="X746" s="46">
        <v>67.567567567567565</v>
      </c>
      <c r="Y746" s="46">
        <v>0</v>
      </c>
      <c r="Z746" s="46">
        <v>0</v>
      </c>
      <c r="AA746" s="47">
        <f t="shared" si="428"/>
        <v>-67.567567567567565</v>
      </c>
      <c r="AB746" s="47">
        <f t="shared" si="429"/>
        <v>0</v>
      </c>
      <c r="AC746" s="47">
        <f t="shared" si="430"/>
        <v>-33.783783783783782</v>
      </c>
      <c r="AD746" s="46">
        <v>8.695652173913043</v>
      </c>
      <c r="AE746" s="46">
        <v>5.8823529411764701</v>
      </c>
      <c r="AF746" s="46">
        <v>-29.166666666666668</v>
      </c>
      <c r="AG746" s="47">
        <f t="shared" si="400"/>
        <v>-37.862318840579711</v>
      </c>
      <c r="AH746" s="47">
        <f t="shared" si="401"/>
        <v>-35.049019607843135</v>
      </c>
      <c r="AI746" s="47">
        <f t="shared" si="431"/>
        <v>-36.45566922421142</v>
      </c>
      <c r="AJ746" s="46">
        <v>12.903225806451612</v>
      </c>
      <c r="AK746" s="46">
        <v>22.58064516129032</v>
      </c>
      <c r="AL746" s="46">
        <v>3.3333333333333335</v>
      </c>
      <c r="AM746" s="47">
        <f t="shared" si="402"/>
        <v>-9.5698924731182782</v>
      </c>
      <c r="AN746" s="47">
        <f t="shared" si="403"/>
        <v>-19.247311827956988</v>
      </c>
      <c r="AO746" s="47">
        <f t="shared" si="432"/>
        <v>-14.408602150537632</v>
      </c>
      <c r="AP746" s="97">
        <f t="shared" si="404"/>
        <v>17.541666666666664</v>
      </c>
      <c r="AQ746" s="97">
        <f t="shared" si="405"/>
        <v>15.23276740237691</v>
      </c>
      <c r="AR746" s="97">
        <f t="shared" si="406"/>
        <v>-8.2723443223443205</v>
      </c>
      <c r="AS746" s="97">
        <f t="shared" si="433"/>
        <v>-25.814010989010985</v>
      </c>
      <c r="AT746" s="97">
        <f t="shared" si="434"/>
        <v>-23.505111724721232</v>
      </c>
      <c r="AU746" s="97">
        <f t="shared" si="435"/>
        <v>-24.659561356866107</v>
      </c>
      <c r="AV746" s="46">
        <v>-13.333333333333334</v>
      </c>
      <c r="AW746" s="46">
        <v>3.225806451612903</v>
      </c>
      <c r="AX746" s="46">
        <v>-15.384615384615385</v>
      </c>
      <c r="AY746" s="47">
        <f t="shared" ref="AY746:AY777" si="436">AX746-AV746</f>
        <v>-2.0512820512820511</v>
      </c>
      <c r="AZ746" s="47">
        <f t="shared" ref="AZ746:AZ809" si="437">AX746-AW746</f>
        <v>-18.610421836228287</v>
      </c>
      <c r="BA746" s="46">
        <v>43.333333333333336</v>
      </c>
      <c r="BB746" s="46">
        <v>0</v>
      </c>
      <c r="BC746" s="46">
        <v>4.1666666666666661</v>
      </c>
      <c r="BD746" s="47">
        <f t="shared" ref="BD746:BD777" si="438">BC746-BA746</f>
        <v>-39.166666666666671</v>
      </c>
      <c r="BE746" s="47">
        <f t="shared" ref="BE746:BE809" si="439">BC746-BB746</f>
        <v>4.1666666666666661</v>
      </c>
      <c r="BF746" s="46">
        <v>16.666666666666664</v>
      </c>
      <c r="BG746" s="46">
        <v>42.105263157894733</v>
      </c>
      <c r="BH746" s="46">
        <v>-28.571428571428569</v>
      </c>
      <c r="BI746" s="47">
        <f t="shared" si="411"/>
        <v>-45.238095238095234</v>
      </c>
      <c r="BJ746" s="47">
        <f t="shared" si="412"/>
        <v>-70.676691729323295</v>
      </c>
      <c r="BK746" s="46">
        <v>23.5</v>
      </c>
      <c r="BL746" s="46">
        <v>15.6</v>
      </c>
      <c r="BM746" s="46">
        <v>6.7</v>
      </c>
      <c r="BN746" s="47">
        <f t="shared" si="413"/>
        <v>-16.8</v>
      </c>
      <c r="BO746" s="47">
        <f t="shared" si="414"/>
        <v>-8.8999999999999986</v>
      </c>
    </row>
    <row r="747" spans="1:67" s="5" customFormat="1" x14ac:dyDescent="0.15">
      <c r="A747" s="96" t="s">
        <v>348</v>
      </c>
      <c r="B747" s="96">
        <v>27</v>
      </c>
      <c r="C747" s="96" t="s">
        <v>474</v>
      </c>
      <c r="D747" s="45" t="s">
        <v>402</v>
      </c>
      <c r="E747" s="45">
        <v>17</v>
      </c>
      <c r="F747" s="97">
        <f t="shared" si="415"/>
        <v>55.688206211907548</v>
      </c>
      <c r="G747" s="97">
        <f t="shared" si="415"/>
        <v>13.695286544850498</v>
      </c>
      <c r="H747" s="97">
        <f t="shared" si="415"/>
        <v>41.780303030303031</v>
      </c>
      <c r="I747" s="97">
        <f t="shared" si="416"/>
        <v>-13.907903181604517</v>
      </c>
      <c r="J747" s="97">
        <f t="shared" si="417"/>
        <v>28.085016485452535</v>
      </c>
      <c r="K747" s="97">
        <f t="shared" si="418"/>
        <v>7.0885566519240086</v>
      </c>
      <c r="L747" s="97">
        <f t="shared" si="419"/>
        <v>-1.3604548170114938</v>
      </c>
      <c r="M747" s="97">
        <f t="shared" si="420"/>
        <v>-8.1440696118133484</v>
      </c>
      <c r="N747" s="97">
        <f t="shared" si="421"/>
        <v>14.366253457763264</v>
      </c>
      <c r="O747" s="97">
        <f t="shared" si="422"/>
        <v>15.726708274774758</v>
      </c>
      <c r="P747" s="97">
        <f t="shared" si="423"/>
        <v>22.510323069576614</v>
      </c>
      <c r="Q747" s="97">
        <f t="shared" si="424"/>
        <v>19.118515672175686</v>
      </c>
      <c r="R747" s="44">
        <v>60.294117647058819</v>
      </c>
      <c r="S747" s="44">
        <v>3.90625</v>
      </c>
      <c r="T747" s="44">
        <v>35.454545454545453</v>
      </c>
      <c r="U747" s="19">
        <f t="shared" si="425"/>
        <v>-24.839572192513366</v>
      </c>
      <c r="V747" s="19">
        <f t="shared" si="426"/>
        <v>31.548295454545453</v>
      </c>
      <c r="W747" s="19">
        <f t="shared" si="427"/>
        <v>3.3543616310160438</v>
      </c>
      <c r="X747" s="44">
        <v>59.722222222222221</v>
      </c>
      <c r="Y747" s="44">
        <v>11.71875</v>
      </c>
      <c r="Z747" s="44">
        <v>51.111111111111107</v>
      </c>
      <c r="AA747" s="19">
        <f t="shared" si="428"/>
        <v>-8.6111111111111143</v>
      </c>
      <c r="AB747" s="19">
        <f t="shared" si="429"/>
        <v>39.392361111111107</v>
      </c>
      <c r="AC747" s="19">
        <f t="shared" si="430"/>
        <v>15.390624999999996</v>
      </c>
      <c r="AD747" s="44">
        <v>54.198473282442748</v>
      </c>
      <c r="AE747" s="44">
        <v>21.714285714285715</v>
      </c>
      <c r="AF747" s="44">
        <v>35.555555555555557</v>
      </c>
      <c r="AG747" s="19">
        <f t="shared" si="400"/>
        <v>-18.642917726887191</v>
      </c>
      <c r="AH747" s="19">
        <f t="shared" si="401"/>
        <v>13.841269841269842</v>
      </c>
      <c r="AI747" s="19">
        <f t="shared" si="431"/>
        <v>-2.4008239428086746</v>
      </c>
      <c r="AJ747" s="44">
        <v>48.538011695906427</v>
      </c>
      <c r="AK747" s="44">
        <v>17.441860465116278</v>
      </c>
      <c r="AL747" s="44">
        <v>45</v>
      </c>
      <c r="AM747" s="19">
        <f t="shared" si="402"/>
        <v>-3.5380116959064267</v>
      </c>
      <c r="AN747" s="19">
        <f t="shared" si="403"/>
        <v>27.558139534883722</v>
      </c>
      <c r="AO747" s="19">
        <f t="shared" si="432"/>
        <v>12.010063919488648</v>
      </c>
      <c r="AP747" s="97">
        <f t="shared" si="404"/>
        <v>57.048661028919042</v>
      </c>
      <c r="AQ747" s="97">
        <f t="shared" si="405"/>
        <v>21.839356156663847</v>
      </c>
      <c r="AR747" s="97">
        <f t="shared" si="406"/>
        <v>27.414049572539767</v>
      </c>
      <c r="AS747" s="97">
        <f t="shared" si="433"/>
        <v>-29.634611456379275</v>
      </c>
      <c r="AT747" s="97">
        <f t="shared" si="434"/>
        <v>5.5746934158759203</v>
      </c>
      <c r="AU747" s="97">
        <f t="shared" si="435"/>
        <v>-12.029959020251678</v>
      </c>
      <c r="AV747" s="44">
        <v>45.398773006134967</v>
      </c>
      <c r="AW747" s="44">
        <v>8.8757396449704142</v>
      </c>
      <c r="AX747" s="44">
        <v>24.060150375939848</v>
      </c>
      <c r="AY747" s="19">
        <f t="shared" si="436"/>
        <v>-21.338622630195118</v>
      </c>
      <c r="AZ747" s="19">
        <f t="shared" si="437"/>
        <v>15.184410730969434</v>
      </c>
      <c r="BA747" s="44">
        <v>59.064327485380119</v>
      </c>
      <c r="BB747" s="44">
        <v>24.571428571428573</v>
      </c>
      <c r="BC747" s="44">
        <v>30.281690140845068</v>
      </c>
      <c r="BD747" s="19">
        <f t="shared" si="438"/>
        <v>-28.782637344535051</v>
      </c>
      <c r="BE747" s="19">
        <f t="shared" si="439"/>
        <v>5.7102615694164953</v>
      </c>
      <c r="BF747" s="44">
        <v>64</v>
      </c>
      <c r="BG747" s="44">
        <v>22.115384615384613</v>
      </c>
      <c r="BH747" s="44">
        <v>32.786885245901637</v>
      </c>
      <c r="BI747" s="19">
        <f t="shared" si="411"/>
        <v>-31.213114754098363</v>
      </c>
      <c r="BJ747" s="19">
        <f t="shared" si="412"/>
        <v>10.671500630517023</v>
      </c>
      <c r="BK747" s="44">
        <v>59.731543624161077</v>
      </c>
      <c r="BL747" s="44">
        <v>31.794871794871792</v>
      </c>
      <c r="BM747" s="44">
        <v>22.527472527472529</v>
      </c>
      <c r="BN747" s="19">
        <f t="shared" si="413"/>
        <v>-37.204071096688551</v>
      </c>
      <c r="BO747" s="19">
        <f t="shared" si="414"/>
        <v>-9.2673992673992629</v>
      </c>
    </row>
    <row r="748" spans="1:67" x14ac:dyDescent="0.15">
      <c r="A748" s="95" t="s">
        <v>348</v>
      </c>
      <c r="B748" s="95">
        <v>27</v>
      </c>
      <c r="C748" s="95" t="s">
        <v>474</v>
      </c>
      <c r="D748" s="43" t="s">
        <v>12</v>
      </c>
      <c r="E748" s="43">
        <v>28</v>
      </c>
      <c r="F748" s="97">
        <f t="shared" si="415"/>
        <v>42.575757575757571</v>
      </c>
      <c r="G748" s="97">
        <f t="shared" si="415"/>
        <v>-24.375</v>
      </c>
      <c r="H748" s="97">
        <f t="shared" si="415"/>
        <v>33.482142857142861</v>
      </c>
      <c r="I748" s="97">
        <f t="shared" si="416"/>
        <v>-9.0936147186147096</v>
      </c>
      <c r="J748" s="97">
        <f t="shared" si="417"/>
        <v>57.857142857142861</v>
      </c>
      <c r="K748" s="97">
        <f t="shared" si="418"/>
        <v>24.381764069264076</v>
      </c>
      <c r="L748" s="97">
        <f t="shared" si="419"/>
        <v>3.4686147186147096</v>
      </c>
      <c r="M748" s="97">
        <f t="shared" si="420"/>
        <v>7.2158008658008654</v>
      </c>
      <c r="N748" s="97">
        <f t="shared" si="421"/>
        <v>71.32936507936509</v>
      </c>
      <c r="O748" s="97">
        <f t="shared" si="422"/>
        <v>67.860750360750387</v>
      </c>
      <c r="P748" s="97">
        <f t="shared" si="423"/>
        <v>64.113564213564217</v>
      </c>
      <c r="Q748" s="97">
        <f t="shared" si="424"/>
        <v>65.987157287157302</v>
      </c>
      <c r="R748" s="46">
        <v>63.636363636363633</v>
      </c>
      <c r="S748" s="46">
        <v>-46.666666666666664</v>
      </c>
      <c r="T748" s="46">
        <v>71.428571428571431</v>
      </c>
      <c r="U748" s="47">
        <f t="shared" si="425"/>
        <v>7.7922077922077975</v>
      </c>
      <c r="V748" s="47">
        <f t="shared" si="426"/>
        <v>118.0952380952381</v>
      </c>
      <c r="W748" s="47">
        <f t="shared" si="427"/>
        <v>62.943722943722946</v>
      </c>
      <c r="X748" s="46">
        <v>40</v>
      </c>
      <c r="Y748" s="46">
        <v>0</v>
      </c>
      <c r="Z748" s="46">
        <v>25</v>
      </c>
      <c r="AA748" s="47">
        <f t="shared" si="428"/>
        <v>-15</v>
      </c>
      <c r="AB748" s="47">
        <f t="shared" si="429"/>
        <v>25</v>
      </c>
      <c r="AC748" s="47">
        <f t="shared" si="430"/>
        <v>5</v>
      </c>
      <c r="AD748" s="46">
        <v>50</v>
      </c>
      <c r="AE748" s="46">
        <v>-13.333333333333334</v>
      </c>
      <c r="AF748" s="46">
        <v>37.5</v>
      </c>
      <c r="AG748" s="47">
        <f t="shared" si="400"/>
        <v>-12.5</v>
      </c>
      <c r="AH748" s="47">
        <f t="shared" si="401"/>
        <v>50.833333333333336</v>
      </c>
      <c r="AI748" s="47">
        <f t="shared" si="431"/>
        <v>19.166666666666668</v>
      </c>
      <c r="AJ748" s="46">
        <v>16.666666666666664</v>
      </c>
      <c r="AK748" s="46">
        <v>-37.5</v>
      </c>
      <c r="AL748" s="46">
        <v>0</v>
      </c>
      <c r="AM748" s="47">
        <f t="shared" si="402"/>
        <v>-16.666666666666664</v>
      </c>
      <c r="AN748" s="47">
        <f t="shared" si="403"/>
        <v>37.5</v>
      </c>
      <c r="AO748" s="47">
        <f t="shared" si="432"/>
        <v>10.416666666666668</v>
      </c>
      <c r="AP748" s="97">
        <f t="shared" si="404"/>
        <v>39.107142857142861</v>
      </c>
      <c r="AQ748" s="97">
        <f t="shared" si="405"/>
        <v>-31.590800865800865</v>
      </c>
      <c r="AR748" s="97">
        <f t="shared" si="406"/>
        <v>-37.847222222222221</v>
      </c>
      <c r="AS748" s="97">
        <f t="shared" si="433"/>
        <v>-76.95436507936509</v>
      </c>
      <c r="AT748" s="97">
        <f t="shared" si="434"/>
        <v>-6.256421356421356</v>
      </c>
      <c r="AU748" s="97">
        <f t="shared" si="435"/>
        <v>-41.605393217893223</v>
      </c>
      <c r="AV748" s="46">
        <v>0</v>
      </c>
      <c r="AW748" s="46">
        <v>-13.333333333333334</v>
      </c>
      <c r="AX748" s="46">
        <v>-12.5</v>
      </c>
      <c r="AY748" s="47">
        <f t="shared" si="436"/>
        <v>-12.5</v>
      </c>
      <c r="AZ748" s="47">
        <f t="shared" si="437"/>
        <v>0.83333333333333393</v>
      </c>
      <c r="BA748" s="46">
        <v>25</v>
      </c>
      <c r="BB748" s="46">
        <v>-42.857142857142854</v>
      </c>
      <c r="BC748" s="46">
        <v>-22.222222222222221</v>
      </c>
      <c r="BD748" s="47">
        <f t="shared" si="438"/>
        <v>-47.222222222222221</v>
      </c>
      <c r="BE748" s="47">
        <f t="shared" si="439"/>
        <v>20.634920634920633</v>
      </c>
      <c r="BF748" s="46">
        <v>71.428571428571431</v>
      </c>
      <c r="BG748" s="46">
        <v>-27.27272727272727</v>
      </c>
      <c r="BH748" s="46">
        <v>-16.666666666666664</v>
      </c>
      <c r="BI748" s="47">
        <f t="shared" si="411"/>
        <v>-88.095238095238102</v>
      </c>
      <c r="BJ748" s="47">
        <f t="shared" si="412"/>
        <v>10.606060606060606</v>
      </c>
      <c r="BK748" s="46">
        <v>60</v>
      </c>
      <c r="BL748" s="46">
        <v>-42.9</v>
      </c>
      <c r="BM748" s="46">
        <v>-100</v>
      </c>
      <c r="BN748" s="47">
        <f t="shared" si="413"/>
        <v>-160</v>
      </c>
      <c r="BO748" s="47">
        <f t="shared" si="414"/>
        <v>-57.1</v>
      </c>
    </row>
    <row r="749" spans="1:67" x14ac:dyDescent="0.15">
      <c r="A749" s="95" t="s">
        <v>348</v>
      </c>
      <c r="B749" s="95">
        <v>27</v>
      </c>
      <c r="C749" s="95" t="s">
        <v>474</v>
      </c>
      <c r="D749" s="43" t="s">
        <v>486</v>
      </c>
      <c r="E749" s="43">
        <v>21</v>
      </c>
      <c r="F749" s="97">
        <f t="shared" si="415"/>
        <v>79.025488400488413</v>
      </c>
      <c r="G749" s="97">
        <f t="shared" si="415"/>
        <v>46.705756464011181</v>
      </c>
      <c r="H749" s="97">
        <f t="shared" si="415"/>
        <v>67.29753025612159</v>
      </c>
      <c r="I749" s="97">
        <f t="shared" si="416"/>
        <v>-11.727958144366823</v>
      </c>
      <c r="J749" s="97">
        <f t="shared" si="417"/>
        <v>20.591773792110409</v>
      </c>
      <c r="K749" s="97">
        <f t="shared" si="418"/>
        <v>4.4319078238717928</v>
      </c>
      <c r="L749" s="97">
        <f t="shared" si="419"/>
        <v>3.3452038476428783</v>
      </c>
      <c r="M749" s="97">
        <f t="shared" si="420"/>
        <v>-7.7646309544775036</v>
      </c>
      <c r="N749" s="97">
        <f t="shared" si="421"/>
        <v>11.628873912465252</v>
      </c>
      <c r="O749" s="97">
        <f t="shared" si="422"/>
        <v>8.283670064822374</v>
      </c>
      <c r="P749" s="97">
        <f t="shared" si="423"/>
        <v>19.393504866942756</v>
      </c>
      <c r="Q749" s="97">
        <f t="shared" si="424"/>
        <v>13.838587465882565</v>
      </c>
      <c r="R749" s="46">
        <v>78.461538461538467</v>
      </c>
      <c r="S749" s="46">
        <v>43.75</v>
      </c>
      <c r="T749" s="46">
        <v>72.727272727272734</v>
      </c>
      <c r="U749" s="47">
        <f t="shared" si="425"/>
        <v>-5.7342657342657333</v>
      </c>
      <c r="V749" s="47">
        <f t="shared" si="426"/>
        <v>28.977272727272734</v>
      </c>
      <c r="W749" s="47">
        <f t="shared" si="427"/>
        <v>11.6215034965035</v>
      </c>
      <c r="X749" s="46">
        <v>76.785714285714292</v>
      </c>
      <c r="Y749" s="46">
        <v>45.833333333333329</v>
      </c>
      <c r="Z749" s="46">
        <v>84.313725490196077</v>
      </c>
      <c r="AA749" s="47">
        <f t="shared" si="428"/>
        <v>7.5280112044817855</v>
      </c>
      <c r="AB749" s="47">
        <f t="shared" si="429"/>
        <v>38.480392156862749</v>
      </c>
      <c r="AC749" s="47">
        <f t="shared" si="430"/>
        <v>23.004201680672267</v>
      </c>
      <c r="AD749" s="46">
        <v>77.777777777777786</v>
      </c>
      <c r="AE749" s="46">
        <v>50.943396226415096</v>
      </c>
      <c r="AF749" s="46">
        <v>52.5</v>
      </c>
      <c r="AG749" s="47">
        <f t="shared" si="400"/>
        <v>-25.277777777777786</v>
      </c>
      <c r="AH749" s="47">
        <f t="shared" si="401"/>
        <v>1.5566037735849036</v>
      </c>
      <c r="AI749" s="47">
        <f t="shared" si="431"/>
        <v>-11.860587002096441</v>
      </c>
      <c r="AJ749" s="46">
        <v>83.07692307692308</v>
      </c>
      <c r="AK749" s="46">
        <v>46.296296296296298</v>
      </c>
      <c r="AL749" s="46">
        <v>59.649122807017541</v>
      </c>
      <c r="AM749" s="47">
        <f t="shared" si="402"/>
        <v>-23.427800269905539</v>
      </c>
      <c r="AN749" s="47">
        <f t="shared" si="403"/>
        <v>13.352826510721243</v>
      </c>
      <c r="AO749" s="47">
        <f t="shared" si="432"/>
        <v>-5.0374868795921479</v>
      </c>
      <c r="AP749" s="97">
        <f t="shared" si="404"/>
        <v>75.680284552845535</v>
      </c>
      <c r="AQ749" s="97">
        <f t="shared" si="405"/>
        <v>54.470387418488684</v>
      </c>
      <c r="AR749" s="97">
        <f t="shared" si="406"/>
        <v>55.668656343656338</v>
      </c>
      <c r="AS749" s="97">
        <f t="shared" si="433"/>
        <v>-20.011628209189197</v>
      </c>
      <c r="AT749" s="97">
        <f t="shared" si="434"/>
        <v>1.1982689251676533</v>
      </c>
      <c r="AU749" s="97">
        <f t="shared" si="435"/>
        <v>-9.4066796420107721</v>
      </c>
      <c r="AV749" s="46">
        <v>65.333333333333329</v>
      </c>
      <c r="AW749" s="46">
        <v>41.333333333333336</v>
      </c>
      <c r="AX749" s="46">
        <v>36.363636363636367</v>
      </c>
      <c r="AY749" s="47">
        <f t="shared" si="436"/>
        <v>-28.969696969696962</v>
      </c>
      <c r="AZ749" s="47">
        <f t="shared" si="437"/>
        <v>-4.9696969696969688</v>
      </c>
      <c r="BA749" s="46">
        <v>80</v>
      </c>
      <c r="BB749" s="46">
        <v>59.493670886075947</v>
      </c>
      <c r="BC749" s="46">
        <v>66.071428571428569</v>
      </c>
      <c r="BD749" s="47">
        <f t="shared" si="438"/>
        <v>-13.928571428571431</v>
      </c>
      <c r="BE749" s="47">
        <f t="shared" si="439"/>
        <v>6.5777576853526227</v>
      </c>
      <c r="BF749" s="46">
        <v>80.487804878048792</v>
      </c>
      <c r="BG749" s="46">
        <v>57.95454545454546</v>
      </c>
      <c r="BH749" s="46">
        <v>60.439560439560438</v>
      </c>
      <c r="BI749" s="47">
        <f t="shared" si="411"/>
        <v>-20.048244438488354</v>
      </c>
      <c r="BJ749" s="47">
        <f t="shared" si="412"/>
        <v>2.4850149850149776</v>
      </c>
      <c r="BK749" s="46">
        <v>76.900000000000006</v>
      </c>
      <c r="BL749" s="46">
        <v>59.1</v>
      </c>
      <c r="BM749" s="46">
        <v>59.8</v>
      </c>
      <c r="BN749" s="47">
        <f t="shared" si="413"/>
        <v>-17.100000000000009</v>
      </c>
      <c r="BO749" s="47">
        <f t="shared" si="414"/>
        <v>0.69999999999999574</v>
      </c>
    </row>
    <row r="750" spans="1:67" x14ac:dyDescent="0.15">
      <c r="A750" s="95" t="s">
        <v>348</v>
      </c>
      <c r="B750" s="95">
        <v>27</v>
      </c>
      <c r="C750" s="95" t="s">
        <v>474</v>
      </c>
      <c r="D750" s="43" t="s">
        <v>476</v>
      </c>
      <c r="E750" s="43">
        <v>29</v>
      </c>
      <c r="F750" s="97">
        <f t="shared" si="415"/>
        <v>-19.658687943262407</v>
      </c>
      <c r="G750" s="97">
        <f t="shared" si="415"/>
        <v>-28.400297619047613</v>
      </c>
      <c r="H750" s="97">
        <f t="shared" si="415"/>
        <v>-23.352713178294572</v>
      </c>
      <c r="I750" s="97">
        <f t="shared" si="416"/>
        <v>-3.6940252350321643</v>
      </c>
      <c r="J750" s="97">
        <f t="shared" si="417"/>
        <v>5.0475844407530417</v>
      </c>
      <c r="K750" s="97">
        <f t="shared" si="418"/>
        <v>0.6767796028604387</v>
      </c>
      <c r="L750" s="97">
        <f t="shared" si="419"/>
        <v>-24.22065375522822</v>
      </c>
      <c r="M750" s="97">
        <f t="shared" si="420"/>
        <v>-23.731208949096875</v>
      </c>
      <c r="N750" s="97">
        <f t="shared" si="421"/>
        <v>-0.43604651162790375</v>
      </c>
      <c r="O750" s="97">
        <f t="shared" si="422"/>
        <v>23.784607243600316</v>
      </c>
      <c r="P750" s="97">
        <f t="shared" si="423"/>
        <v>23.295162437468971</v>
      </c>
      <c r="Q750" s="97">
        <f t="shared" si="424"/>
        <v>23.539884840534643</v>
      </c>
      <c r="R750" s="46">
        <v>-66.666666666666657</v>
      </c>
      <c r="S750" s="46">
        <v>-66.666666666666657</v>
      </c>
      <c r="T750" s="46">
        <v>-33.333333333333329</v>
      </c>
      <c r="U750" s="47">
        <f t="shared" si="425"/>
        <v>33.333333333333329</v>
      </c>
      <c r="V750" s="47">
        <f t="shared" si="426"/>
        <v>33.333333333333329</v>
      </c>
      <c r="W750" s="47">
        <f t="shared" si="427"/>
        <v>33.333333333333329</v>
      </c>
      <c r="X750" s="46">
        <v>0</v>
      </c>
      <c r="Y750" s="46">
        <v>-66.666666666666657</v>
      </c>
      <c r="Z750" s="46">
        <v>-50</v>
      </c>
      <c r="AA750" s="47">
        <f t="shared" si="428"/>
        <v>-50</v>
      </c>
      <c r="AB750" s="47">
        <f t="shared" si="429"/>
        <v>16.666666666666657</v>
      </c>
      <c r="AC750" s="47">
        <f t="shared" si="430"/>
        <v>-16.666666666666671</v>
      </c>
      <c r="AD750" s="46">
        <v>-37.5</v>
      </c>
      <c r="AE750" s="46">
        <v>-3.125</v>
      </c>
      <c r="AF750" s="46">
        <v>-33.333333333333329</v>
      </c>
      <c r="AG750" s="47">
        <f t="shared" si="400"/>
        <v>4.1666666666666714</v>
      </c>
      <c r="AH750" s="47">
        <f t="shared" si="401"/>
        <v>-30.208333333333329</v>
      </c>
      <c r="AI750" s="47">
        <f t="shared" si="431"/>
        <v>-13.020833333333329</v>
      </c>
      <c r="AJ750" s="46">
        <v>25.531914893617021</v>
      </c>
      <c r="AK750" s="46">
        <v>22.857142857142858</v>
      </c>
      <c r="AL750" s="46">
        <v>23.255813953488371</v>
      </c>
      <c r="AM750" s="47">
        <f t="shared" si="402"/>
        <v>-2.2761009401286501</v>
      </c>
      <c r="AN750" s="47">
        <f t="shared" si="403"/>
        <v>0.39867109634551312</v>
      </c>
      <c r="AO750" s="47">
        <f t="shared" si="432"/>
        <v>-0.93871492189156847</v>
      </c>
      <c r="AP750" s="97">
        <f t="shared" si="404"/>
        <v>4.5619658119658126</v>
      </c>
      <c r="AQ750" s="97">
        <f t="shared" si="405"/>
        <v>-4.669088669950737</v>
      </c>
      <c r="AR750" s="97">
        <f t="shared" si="406"/>
        <v>-22.916666666666668</v>
      </c>
      <c r="AS750" s="97">
        <f t="shared" si="433"/>
        <v>-27.47863247863248</v>
      </c>
      <c r="AT750" s="97">
        <f t="shared" si="434"/>
        <v>-18.247577996715933</v>
      </c>
      <c r="AU750" s="97">
        <f t="shared" si="435"/>
        <v>-22.863105237674205</v>
      </c>
      <c r="AV750" s="46">
        <v>5</v>
      </c>
      <c r="AW750" s="46">
        <v>-21.428571428571427</v>
      </c>
      <c r="AX750" s="46">
        <v>-10</v>
      </c>
      <c r="AY750" s="47">
        <f t="shared" si="436"/>
        <v>-15</v>
      </c>
      <c r="AZ750" s="47">
        <f t="shared" si="437"/>
        <v>11.428571428571427</v>
      </c>
      <c r="BA750" s="46">
        <v>7.6923076923076925</v>
      </c>
      <c r="BB750" s="46">
        <v>-14.285714285714285</v>
      </c>
      <c r="BC750" s="46">
        <v>33.333333333333329</v>
      </c>
      <c r="BD750" s="47">
        <f t="shared" si="438"/>
        <v>25.641025641025635</v>
      </c>
      <c r="BE750" s="47">
        <f t="shared" si="439"/>
        <v>47.619047619047613</v>
      </c>
      <c r="BF750" s="46">
        <v>5.5555555555555554</v>
      </c>
      <c r="BG750" s="46">
        <v>24.137931034482758</v>
      </c>
      <c r="BH750" s="46">
        <v>-80</v>
      </c>
      <c r="BI750" s="47">
        <f t="shared" si="411"/>
        <v>-85.555555555555557</v>
      </c>
      <c r="BJ750" s="47">
        <f t="shared" si="412"/>
        <v>-104.13793103448276</v>
      </c>
      <c r="BK750" s="46">
        <v>0</v>
      </c>
      <c r="BL750" s="46">
        <v>-7.1</v>
      </c>
      <c r="BM750" s="46">
        <v>-35</v>
      </c>
      <c r="BN750" s="47">
        <f t="shared" si="413"/>
        <v>-35</v>
      </c>
      <c r="BO750" s="47">
        <f t="shared" si="414"/>
        <v>-27.9</v>
      </c>
    </row>
    <row r="751" spans="1:67" x14ac:dyDescent="0.15">
      <c r="A751" s="95" t="s">
        <v>543</v>
      </c>
      <c r="B751" s="95">
        <v>27</v>
      </c>
      <c r="C751" s="95" t="s">
        <v>558</v>
      </c>
      <c r="D751" s="43" t="s">
        <v>15</v>
      </c>
      <c r="E751" s="43">
        <v>30</v>
      </c>
      <c r="F751" s="97">
        <f t="shared" si="415"/>
        <v>82.779474185724183</v>
      </c>
      <c r="G751" s="97">
        <f t="shared" si="415"/>
        <v>83.326926432419455</v>
      </c>
      <c r="H751" s="97">
        <f t="shared" si="415"/>
        <v>82.690550717116182</v>
      </c>
      <c r="I751" s="97">
        <f t="shared" si="416"/>
        <v>-8.8923468608001599E-2</v>
      </c>
      <c r="J751" s="97">
        <f t="shared" si="417"/>
        <v>-0.63637571530327364</v>
      </c>
      <c r="K751" s="97">
        <f t="shared" si="418"/>
        <v>-0.36264959195563762</v>
      </c>
      <c r="L751" s="97">
        <f t="shared" si="419"/>
        <v>2.6363881051380957</v>
      </c>
      <c r="M751" s="97">
        <f t="shared" si="420"/>
        <v>0.73297038846341422</v>
      </c>
      <c r="N751" s="97">
        <f t="shared" si="421"/>
        <v>27.198030981949387</v>
      </c>
      <c r="O751" s="97">
        <f t="shared" si="422"/>
        <v>24.561642876811291</v>
      </c>
      <c r="P751" s="97">
        <f t="shared" si="423"/>
        <v>26.465060593485973</v>
      </c>
      <c r="Q751" s="97">
        <f t="shared" si="424"/>
        <v>25.513351735148632</v>
      </c>
      <c r="R751" s="46">
        <v>95.833333333333343</v>
      </c>
      <c r="S751" s="46">
        <v>91.666666666666657</v>
      </c>
      <c r="T751" s="46">
        <v>92.592592592592595</v>
      </c>
      <c r="U751" s="47">
        <f t="shared" si="425"/>
        <v>-3.2407407407407476</v>
      </c>
      <c r="V751" s="47">
        <f t="shared" si="426"/>
        <v>0.92592592592593803</v>
      </c>
      <c r="W751" s="47">
        <f t="shared" si="427"/>
        <v>-1.1574074074074048</v>
      </c>
      <c r="X751" s="46">
        <v>71.875</v>
      </c>
      <c r="Y751" s="46">
        <v>82.35294117647058</v>
      </c>
      <c r="Z751" s="46">
        <v>83.870967741935488</v>
      </c>
      <c r="AA751" s="47">
        <f t="shared" si="428"/>
        <v>11.995967741935488</v>
      </c>
      <c r="AB751" s="47">
        <f t="shared" si="429"/>
        <v>1.5180265654649077</v>
      </c>
      <c r="AC751" s="47">
        <f t="shared" si="430"/>
        <v>6.7569971537001976</v>
      </c>
      <c r="AD751" s="46">
        <v>86.486486486486484</v>
      </c>
      <c r="AE751" s="46">
        <v>90.322580645161281</v>
      </c>
      <c r="AF751" s="46">
        <v>64.102564102564102</v>
      </c>
      <c r="AG751" s="47">
        <f t="shared" si="400"/>
        <v>-22.383922383922382</v>
      </c>
      <c r="AH751" s="47">
        <f t="shared" si="401"/>
        <v>-26.220016542597179</v>
      </c>
      <c r="AI751" s="47">
        <f t="shared" si="431"/>
        <v>-24.30196946325978</v>
      </c>
      <c r="AJ751" s="46">
        <v>76.923076923076934</v>
      </c>
      <c r="AK751" s="46">
        <v>68.965517241379317</v>
      </c>
      <c r="AL751" s="46">
        <v>90.196078431372555</v>
      </c>
      <c r="AM751" s="47">
        <f t="shared" si="402"/>
        <v>13.273001508295621</v>
      </c>
      <c r="AN751" s="47">
        <f t="shared" si="403"/>
        <v>21.230561189993239</v>
      </c>
      <c r="AO751" s="47">
        <f t="shared" si="432"/>
        <v>17.25178134914443</v>
      </c>
      <c r="AP751" s="97">
        <f t="shared" si="404"/>
        <v>80.143086080586087</v>
      </c>
      <c r="AQ751" s="97">
        <f t="shared" si="405"/>
        <v>82.593956043956041</v>
      </c>
      <c r="AR751" s="97">
        <f t="shared" si="406"/>
        <v>55.492519735166795</v>
      </c>
      <c r="AS751" s="97">
        <f t="shared" si="433"/>
        <v>-24.650566345419293</v>
      </c>
      <c r="AT751" s="97">
        <f t="shared" si="434"/>
        <v>-27.101436308789246</v>
      </c>
      <c r="AU751" s="97">
        <f t="shared" si="435"/>
        <v>-25.876001327104269</v>
      </c>
      <c r="AV751" s="46">
        <v>77.142857142857153</v>
      </c>
      <c r="AW751" s="46">
        <v>85.714285714285708</v>
      </c>
      <c r="AX751" s="46">
        <v>69.696969696969703</v>
      </c>
      <c r="AY751" s="47">
        <f t="shared" si="436"/>
        <v>-7.4458874458874504</v>
      </c>
      <c r="AZ751" s="47">
        <f t="shared" si="437"/>
        <v>-16.017316017316006</v>
      </c>
      <c r="BA751" s="46">
        <v>87.179487179487182</v>
      </c>
      <c r="BB751" s="46">
        <v>75</v>
      </c>
      <c r="BC751" s="46">
        <v>45.714285714285715</v>
      </c>
      <c r="BD751" s="47">
        <f t="shared" si="438"/>
        <v>-41.465201465201467</v>
      </c>
      <c r="BE751" s="47">
        <f t="shared" si="439"/>
        <v>-29.285714285714285</v>
      </c>
      <c r="BF751" s="46">
        <v>81.25</v>
      </c>
      <c r="BG751" s="46">
        <v>88.461538461538453</v>
      </c>
      <c r="BH751" s="46">
        <v>47.058823529411761</v>
      </c>
      <c r="BI751" s="47">
        <f t="shared" si="411"/>
        <v>-34.191176470588239</v>
      </c>
      <c r="BJ751" s="47">
        <f t="shared" si="412"/>
        <v>-41.402714932126692</v>
      </c>
      <c r="BK751" s="46">
        <v>75</v>
      </c>
      <c r="BL751" s="46">
        <v>81.2</v>
      </c>
      <c r="BM751" s="46">
        <v>59.5</v>
      </c>
      <c r="BN751" s="47">
        <f t="shared" si="413"/>
        <v>-15.5</v>
      </c>
      <c r="BO751" s="47">
        <f t="shared" si="414"/>
        <v>-21.700000000000003</v>
      </c>
    </row>
    <row r="752" spans="1:67" x14ac:dyDescent="0.15">
      <c r="A752" s="95" t="s">
        <v>543</v>
      </c>
      <c r="B752" s="95">
        <v>27</v>
      </c>
      <c r="C752" s="95" t="s">
        <v>474</v>
      </c>
      <c r="D752" s="43" t="s">
        <v>16</v>
      </c>
      <c r="E752" s="43">
        <v>31</v>
      </c>
      <c r="F752" s="97">
        <f t="shared" si="415"/>
        <v>74.528962101636523</v>
      </c>
      <c r="G752" s="97">
        <f t="shared" si="415"/>
        <v>24.951334816462733</v>
      </c>
      <c r="H752" s="97">
        <f t="shared" si="415"/>
        <v>37.179703236872022</v>
      </c>
      <c r="I752" s="97">
        <f t="shared" si="416"/>
        <v>-37.349258864764501</v>
      </c>
      <c r="J752" s="97">
        <f t="shared" si="417"/>
        <v>12.228368420409289</v>
      </c>
      <c r="K752" s="97">
        <f t="shared" si="418"/>
        <v>-12.560445222177606</v>
      </c>
      <c r="L752" s="97">
        <f t="shared" si="419"/>
        <v>-2.1381876568175784</v>
      </c>
      <c r="M752" s="97">
        <f t="shared" si="420"/>
        <v>-8.753397602820769</v>
      </c>
      <c r="N752" s="97">
        <f t="shared" si="421"/>
        <v>2.6621748389088467</v>
      </c>
      <c r="O752" s="97">
        <f t="shared" si="422"/>
        <v>4.800362495726425</v>
      </c>
      <c r="P752" s="97">
        <f t="shared" si="423"/>
        <v>11.415572441729616</v>
      </c>
      <c r="Q752" s="97">
        <f t="shared" si="424"/>
        <v>8.1079674687280203</v>
      </c>
      <c r="R752" s="46">
        <v>93.023255813953483</v>
      </c>
      <c r="S752" s="46">
        <v>-9.67741935483871</v>
      </c>
      <c r="T752" s="46">
        <v>65.384615384615387</v>
      </c>
      <c r="U752" s="47">
        <f t="shared" si="425"/>
        <v>-27.638640429338096</v>
      </c>
      <c r="V752" s="47">
        <f t="shared" si="426"/>
        <v>75.062034739454091</v>
      </c>
      <c r="W752" s="47">
        <f t="shared" si="427"/>
        <v>23.711697155057998</v>
      </c>
      <c r="X752" s="46">
        <v>75.925925925925924</v>
      </c>
      <c r="Y752" s="46">
        <v>40.625</v>
      </c>
      <c r="Z752" s="46">
        <v>31.428571428571427</v>
      </c>
      <c r="AA752" s="47">
        <f t="shared" si="428"/>
        <v>-44.497354497354493</v>
      </c>
      <c r="AB752" s="47">
        <f t="shared" si="429"/>
        <v>-9.196428571428573</v>
      </c>
      <c r="AC752" s="47">
        <f t="shared" si="430"/>
        <v>-26.846891534391531</v>
      </c>
      <c r="AD752" s="46">
        <v>62.5</v>
      </c>
      <c r="AE752" s="46">
        <v>34.375</v>
      </c>
      <c r="AF752" s="46">
        <v>10.526315789473683</v>
      </c>
      <c r="AG752" s="47">
        <f t="shared" si="400"/>
        <v>-51.973684210526315</v>
      </c>
      <c r="AH752" s="47">
        <f t="shared" si="401"/>
        <v>-23.848684210526315</v>
      </c>
      <c r="AI752" s="47">
        <f t="shared" si="431"/>
        <v>-37.911184210526315</v>
      </c>
      <c r="AJ752" s="46">
        <v>66.666666666666657</v>
      </c>
      <c r="AK752" s="46">
        <v>34.482758620689658</v>
      </c>
      <c r="AL752" s="46">
        <v>41.379310344827587</v>
      </c>
      <c r="AM752" s="47">
        <f t="shared" si="402"/>
        <v>-25.28735632183907</v>
      </c>
      <c r="AN752" s="47">
        <f t="shared" si="403"/>
        <v>6.8965517241379288</v>
      </c>
      <c r="AO752" s="47">
        <f t="shared" si="432"/>
        <v>-9.1954022988505706</v>
      </c>
      <c r="AP752" s="97">
        <f t="shared" si="404"/>
        <v>76.667149758454102</v>
      </c>
      <c r="AQ752" s="97">
        <f t="shared" si="405"/>
        <v>33.704732419283502</v>
      </c>
      <c r="AR752" s="97">
        <f t="shared" si="406"/>
        <v>34.517528397963176</v>
      </c>
      <c r="AS752" s="97">
        <f t="shared" si="433"/>
        <v>-42.149621360490926</v>
      </c>
      <c r="AT752" s="97">
        <f t="shared" si="434"/>
        <v>0.81279597867967368</v>
      </c>
      <c r="AU752" s="97">
        <f t="shared" si="435"/>
        <v>-20.668412690905626</v>
      </c>
      <c r="AV752" s="46">
        <v>69.444444444444443</v>
      </c>
      <c r="AW752" s="46">
        <v>34.210526315789473</v>
      </c>
      <c r="AX752" s="46">
        <v>33.333333333333329</v>
      </c>
      <c r="AY752" s="47">
        <f t="shared" si="436"/>
        <v>-36.111111111111114</v>
      </c>
      <c r="AZ752" s="47">
        <f t="shared" si="437"/>
        <v>-0.87719298245614397</v>
      </c>
      <c r="BA752" s="46">
        <v>73.91304347826086</v>
      </c>
      <c r="BB752" s="46">
        <v>35.294117647058826</v>
      </c>
      <c r="BC752" s="46">
        <v>32.432432432432435</v>
      </c>
      <c r="BD752" s="47">
        <f t="shared" si="438"/>
        <v>-41.480611045828425</v>
      </c>
      <c r="BE752" s="47">
        <f t="shared" si="439"/>
        <v>-2.8616852146263909</v>
      </c>
      <c r="BF752" s="46">
        <v>91.111111111111114</v>
      </c>
      <c r="BG752" s="46">
        <v>35.714285714285715</v>
      </c>
      <c r="BH752" s="46">
        <v>41.304347826086953</v>
      </c>
      <c r="BI752" s="47">
        <f t="shared" si="411"/>
        <v>-49.806763285024161</v>
      </c>
      <c r="BJ752" s="47">
        <f t="shared" si="412"/>
        <v>5.5900621118012381</v>
      </c>
      <c r="BK752" s="46">
        <v>72.2</v>
      </c>
      <c r="BL752" s="46">
        <v>29.6</v>
      </c>
      <c r="BM752" s="46">
        <v>31</v>
      </c>
      <c r="BN752" s="47">
        <f t="shared" si="413"/>
        <v>-41.2</v>
      </c>
      <c r="BO752" s="47">
        <f t="shared" si="414"/>
        <v>1.3999999999999986</v>
      </c>
    </row>
    <row r="753" spans="1:67" x14ac:dyDescent="0.15">
      <c r="A753" s="95" t="s">
        <v>348</v>
      </c>
      <c r="B753" s="95">
        <v>27</v>
      </c>
      <c r="C753" s="95" t="s">
        <v>474</v>
      </c>
      <c r="D753" s="43" t="s">
        <v>477</v>
      </c>
      <c r="E753" s="43">
        <v>32</v>
      </c>
      <c r="F753" s="97">
        <f t="shared" si="415"/>
        <v>43.75</v>
      </c>
      <c r="G753" s="97">
        <f t="shared" si="415"/>
        <v>25</v>
      </c>
      <c r="H753" s="97">
        <f t="shared" si="415"/>
        <v>12.5</v>
      </c>
      <c r="I753" s="97">
        <f t="shared" si="416"/>
        <v>-31.25</v>
      </c>
      <c r="J753" s="97">
        <f t="shared" si="417"/>
        <v>-12.5</v>
      </c>
      <c r="K753" s="97">
        <f t="shared" si="418"/>
        <v>-21.875</v>
      </c>
      <c r="L753" s="97">
        <f t="shared" si="419"/>
        <v>-29.695833333333326</v>
      </c>
      <c r="M753" s="97">
        <f t="shared" si="420"/>
        <v>29.450000000000003</v>
      </c>
      <c r="N753" s="97">
        <f t="shared" si="421"/>
        <v>7.2000000000000011</v>
      </c>
      <c r="O753" s="97">
        <f t="shared" si="422"/>
        <v>36.895833333333329</v>
      </c>
      <c r="P753" s="97">
        <f t="shared" si="423"/>
        <v>-22.25</v>
      </c>
      <c r="Q753" s="97">
        <f t="shared" si="424"/>
        <v>7.3229166666666643</v>
      </c>
      <c r="R753" s="46">
        <v>-25</v>
      </c>
      <c r="S753" s="46" t="s">
        <v>288</v>
      </c>
      <c r="T753" s="46">
        <v>0</v>
      </c>
      <c r="U753" s="47">
        <f t="shared" si="425"/>
        <v>25</v>
      </c>
      <c r="V753" s="47" t="e">
        <f t="shared" si="426"/>
        <v>#VALUE!</v>
      </c>
      <c r="W753" s="47" t="e">
        <f t="shared" si="427"/>
        <v>#VALUE!</v>
      </c>
      <c r="X753" s="46">
        <v>66.666666666666657</v>
      </c>
      <c r="Y753" s="46">
        <v>0</v>
      </c>
      <c r="Z753" s="46">
        <v>100</v>
      </c>
      <c r="AA753" s="47">
        <f t="shared" si="428"/>
        <v>33.333333333333343</v>
      </c>
      <c r="AB753" s="47">
        <f t="shared" si="429"/>
        <v>100</v>
      </c>
      <c r="AC753" s="47">
        <f t="shared" si="430"/>
        <v>66.666666666666671</v>
      </c>
      <c r="AD753" s="46">
        <v>100</v>
      </c>
      <c r="AE753" s="46">
        <v>100</v>
      </c>
      <c r="AF753" s="46">
        <v>-100</v>
      </c>
      <c r="AG753" s="47">
        <f t="shared" si="400"/>
        <v>-200</v>
      </c>
      <c r="AH753" s="47">
        <f t="shared" si="401"/>
        <v>-200</v>
      </c>
      <c r="AI753" s="47">
        <f t="shared" si="431"/>
        <v>-200</v>
      </c>
      <c r="AJ753" s="46">
        <v>33.333333333333329</v>
      </c>
      <c r="AK753" s="46">
        <v>-25</v>
      </c>
      <c r="AL753" s="46">
        <v>50</v>
      </c>
      <c r="AM753" s="47">
        <f t="shared" si="402"/>
        <v>16.666666666666671</v>
      </c>
      <c r="AN753" s="47">
        <f t="shared" si="403"/>
        <v>75</v>
      </c>
      <c r="AO753" s="47">
        <f t="shared" si="432"/>
        <v>45.833333333333336</v>
      </c>
      <c r="AP753" s="97">
        <f t="shared" si="404"/>
        <v>73.445833333333326</v>
      </c>
      <c r="AQ753" s="97">
        <f t="shared" si="405"/>
        <v>-4.450000000000002</v>
      </c>
      <c r="AR753" s="97">
        <f t="shared" si="406"/>
        <v>5.2999999999999989</v>
      </c>
      <c r="AS753" s="97">
        <f t="shared" si="433"/>
        <v>-68.145833333333329</v>
      </c>
      <c r="AT753" s="97">
        <f t="shared" si="434"/>
        <v>9.75</v>
      </c>
      <c r="AU753" s="97">
        <f t="shared" si="435"/>
        <v>-29.197916666666664</v>
      </c>
      <c r="AV753" s="46">
        <v>33.333333333333329</v>
      </c>
      <c r="AW753" s="46">
        <v>-60</v>
      </c>
      <c r="AX753" s="46">
        <v>-53.333333333333336</v>
      </c>
      <c r="AY753" s="47">
        <f t="shared" si="436"/>
        <v>-86.666666666666657</v>
      </c>
      <c r="AZ753" s="47">
        <f t="shared" si="437"/>
        <v>6.6666666666666643</v>
      </c>
      <c r="BA753" s="46">
        <v>93.75</v>
      </c>
      <c r="BB753" s="46">
        <v>33.333333333333329</v>
      </c>
      <c r="BC753" s="46">
        <v>60</v>
      </c>
      <c r="BD753" s="47">
        <f t="shared" si="438"/>
        <v>-33.75</v>
      </c>
      <c r="BE753" s="47">
        <f t="shared" si="439"/>
        <v>26.666666666666671</v>
      </c>
      <c r="BF753" s="46">
        <v>100</v>
      </c>
      <c r="BG753" s="46">
        <v>-13.333333333333334</v>
      </c>
      <c r="BH753" s="46">
        <v>8.3333333333333321</v>
      </c>
      <c r="BI753" s="47">
        <f t="shared" si="411"/>
        <v>-91.666666666666671</v>
      </c>
      <c r="BJ753" s="47">
        <f t="shared" si="412"/>
        <v>21.666666666666664</v>
      </c>
      <c r="BK753" s="46">
        <v>66.7</v>
      </c>
      <c r="BL753" s="46">
        <v>22.2</v>
      </c>
      <c r="BM753" s="46">
        <v>6.2</v>
      </c>
      <c r="BN753" s="47">
        <f t="shared" si="413"/>
        <v>-60.5</v>
      </c>
      <c r="BO753" s="47">
        <f t="shared" si="414"/>
        <v>-16</v>
      </c>
    </row>
    <row r="754" spans="1:67" x14ac:dyDescent="0.15">
      <c r="A754" s="95" t="s">
        <v>348</v>
      </c>
      <c r="B754" s="95">
        <v>27</v>
      </c>
      <c r="C754" s="95" t="s">
        <v>474</v>
      </c>
      <c r="D754" s="43" t="s">
        <v>478</v>
      </c>
      <c r="E754" s="43">
        <v>33</v>
      </c>
      <c r="F754" s="97">
        <f t="shared" si="415"/>
        <v>58.938746438746442</v>
      </c>
      <c r="G754" s="97">
        <f t="shared" si="415"/>
        <v>1.5920728545501683</v>
      </c>
      <c r="H754" s="97">
        <f t="shared" si="415"/>
        <v>40.154914529914535</v>
      </c>
      <c r="I754" s="97">
        <f t="shared" si="416"/>
        <v>-18.783831908831907</v>
      </c>
      <c r="J754" s="97">
        <f t="shared" si="417"/>
        <v>38.562841675364368</v>
      </c>
      <c r="K754" s="97">
        <f t="shared" si="418"/>
        <v>9.8895048832662305</v>
      </c>
      <c r="L754" s="97">
        <f t="shared" si="419"/>
        <v>12.622079772079779</v>
      </c>
      <c r="M754" s="97">
        <f t="shared" si="420"/>
        <v>19.684178117708061</v>
      </c>
      <c r="N754" s="97">
        <f t="shared" si="421"/>
        <v>24.51763382816015</v>
      </c>
      <c r="O754" s="97">
        <f t="shared" si="422"/>
        <v>11.895554056080371</v>
      </c>
      <c r="P754" s="97">
        <f t="shared" si="423"/>
        <v>4.833455710452089</v>
      </c>
      <c r="Q754" s="97">
        <f t="shared" si="424"/>
        <v>8.3645048832662301</v>
      </c>
      <c r="R754" s="46">
        <v>65.384615384615387</v>
      </c>
      <c r="S754" s="46">
        <v>-37.5</v>
      </c>
      <c r="T754" s="46">
        <v>20.833333333333336</v>
      </c>
      <c r="U754" s="47">
        <f t="shared" si="425"/>
        <v>-44.551282051282051</v>
      </c>
      <c r="V754" s="47">
        <f t="shared" si="426"/>
        <v>58.333333333333336</v>
      </c>
      <c r="W754" s="47">
        <f t="shared" si="427"/>
        <v>6.8910256410256423</v>
      </c>
      <c r="X754" s="46">
        <v>81.481481481481481</v>
      </c>
      <c r="Y754" s="46">
        <v>15.789473684210526</v>
      </c>
      <c r="Z754" s="46">
        <v>65</v>
      </c>
      <c r="AA754" s="47">
        <f t="shared" si="428"/>
        <v>-16.481481481481481</v>
      </c>
      <c r="AB754" s="47">
        <f t="shared" si="429"/>
        <v>49.210526315789473</v>
      </c>
      <c r="AC754" s="47">
        <f t="shared" si="430"/>
        <v>16.364522417153996</v>
      </c>
      <c r="AD754" s="46">
        <v>38.888888888888893</v>
      </c>
      <c r="AE754" s="46">
        <v>13.793103448275861</v>
      </c>
      <c r="AF754" s="46">
        <v>38.888888888888893</v>
      </c>
      <c r="AG754" s="47">
        <f t="shared" si="400"/>
        <v>0</v>
      </c>
      <c r="AH754" s="47">
        <f t="shared" si="401"/>
        <v>25.095785440613032</v>
      </c>
      <c r="AI754" s="47">
        <f t="shared" si="431"/>
        <v>12.547892720306516</v>
      </c>
      <c r="AJ754" s="46">
        <v>50</v>
      </c>
      <c r="AK754" s="46">
        <v>14.285714285714285</v>
      </c>
      <c r="AL754" s="46">
        <v>35.897435897435898</v>
      </c>
      <c r="AM754" s="47">
        <f t="shared" si="402"/>
        <v>-14.102564102564102</v>
      </c>
      <c r="AN754" s="47">
        <f t="shared" si="403"/>
        <v>21.611721611721613</v>
      </c>
      <c r="AO754" s="47">
        <f t="shared" si="432"/>
        <v>3.7545787545787555</v>
      </c>
      <c r="AP754" s="97">
        <f t="shared" si="404"/>
        <v>46.316666666666663</v>
      </c>
      <c r="AQ754" s="97">
        <f t="shared" si="405"/>
        <v>-18.092105263157894</v>
      </c>
      <c r="AR754" s="97">
        <f t="shared" si="406"/>
        <v>15.637280701754387</v>
      </c>
      <c r="AS754" s="97">
        <f t="shared" si="433"/>
        <v>-30.679385964912278</v>
      </c>
      <c r="AT754" s="97">
        <f t="shared" si="434"/>
        <v>33.729385964912282</v>
      </c>
      <c r="AU754" s="97">
        <f t="shared" si="435"/>
        <v>1.5250000000000021</v>
      </c>
      <c r="AV754" s="46">
        <v>40</v>
      </c>
      <c r="AW754" s="46">
        <v>-47.368421052631575</v>
      </c>
      <c r="AX754" s="46">
        <v>26.315789473684209</v>
      </c>
      <c r="AY754" s="47">
        <f t="shared" si="436"/>
        <v>-13.684210526315791</v>
      </c>
      <c r="AZ754" s="47">
        <f t="shared" si="437"/>
        <v>73.68421052631578</v>
      </c>
      <c r="BA754" s="46">
        <v>50</v>
      </c>
      <c r="BB754" s="46">
        <v>-25</v>
      </c>
      <c r="BC754" s="46">
        <v>20.833333333333336</v>
      </c>
      <c r="BD754" s="47">
        <f t="shared" si="438"/>
        <v>-29.166666666666664</v>
      </c>
      <c r="BE754" s="47">
        <f t="shared" si="439"/>
        <v>45.833333333333336</v>
      </c>
      <c r="BF754" s="46">
        <v>66.666666666666657</v>
      </c>
      <c r="BG754" s="46">
        <v>0</v>
      </c>
      <c r="BH754" s="46">
        <v>12.5</v>
      </c>
      <c r="BI754" s="47">
        <f t="shared" si="411"/>
        <v>-54.166666666666657</v>
      </c>
      <c r="BJ754" s="47">
        <f t="shared" si="412"/>
        <v>12.5</v>
      </c>
      <c r="BK754" s="46">
        <v>28.6</v>
      </c>
      <c r="BL754" s="46">
        <v>0</v>
      </c>
      <c r="BM754" s="46">
        <v>2.9</v>
      </c>
      <c r="BN754" s="47">
        <f t="shared" si="413"/>
        <v>-25.700000000000003</v>
      </c>
      <c r="BO754" s="47">
        <f t="shared" si="414"/>
        <v>2.9</v>
      </c>
    </row>
    <row r="755" spans="1:67" x14ac:dyDescent="0.15">
      <c r="A755" s="95" t="s">
        <v>348</v>
      </c>
      <c r="B755" s="95">
        <v>27</v>
      </c>
      <c r="C755" s="95" t="s">
        <v>474</v>
      </c>
      <c r="D755" s="43" t="s">
        <v>500</v>
      </c>
      <c r="E755" s="43">
        <v>34</v>
      </c>
      <c r="F755" s="97">
        <f t="shared" si="415"/>
        <v>51.858974358974358</v>
      </c>
      <c r="G755" s="97">
        <f t="shared" si="415"/>
        <v>3.2790309106098574</v>
      </c>
      <c r="H755" s="97">
        <f t="shared" si="415"/>
        <v>63.333333333333336</v>
      </c>
      <c r="I755" s="97">
        <f t="shared" si="416"/>
        <v>11.474358974358978</v>
      </c>
      <c r="J755" s="97">
        <f t="shared" si="417"/>
        <v>60.054302422723481</v>
      </c>
      <c r="K755" s="97">
        <f t="shared" si="418"/>
        <v>35.764330698541229</v>
      </c>
      <c r="L755" s="97">
        <f t="shared" si="419"/>
        <v>12.483974358974358</v>
      </c>
      <c r="M755" s="97">
        <f t="shared" si="420"/>
        <v>-6.0959690893901426</v>
      </c>
      <c r="N755" s="97">
        <f t="shared" si="421"/>
        <v>44.924242424242429</v>
      </c>
      <c r="O755" s="97">
        <f t="shared" si="422"/>
        <v>32.440268065268071</v>
      </c>
      <c r="P755" s="97">
        <f t="shared" si="423"/>
        <v>51.020211513632574</v>
      </c>
      <c r="Q755" s="97">
        <f t="shared" si="424"/>
        <v>41.730239789450323</v>
      </c>
      <c r="R755" s="46">
        <v>16.666666666666664</v>
      </c>
      <c r="S755" s="46">
        <v>21.052631578947366</v>
      </c>
      <c r="T755" s="46" t="s">
        <v>288</v>
      </c>
      <c r="U755" s="47" t="e">
        <f t="shared" si="425"/>
        <v>#VALUE!</v>
      </c>
      <c r="V755" s="47" t="e">
        <f t="shared" si="426"/>
        <v>#VALUE!</v>
      </c>
      <c r="W755" s="47" t="e">
        <f t="shared" si="427"/>
        <v>#VALUE!</v>
      </c>
      <c r="X755" s="46">
        <v>30.76923076923077</v>
      </c>
      <c r="Y755" s="46">
        <v>-22.222222222222221</v>
      </c>
      <c r="Z755" s="46">
        <v>100</v>
      </c>
      <c r="AA755" s="47">
        <f t="shared" si="428"/>
        <v>69.230769230769226</v>
      </c>
      <c r="AB755" s="47">
        <f t="shared" si="429"/>
        <v>122.22222222222223</v>
      </c>
      <c r="AC755" s="47">
        <f t="shared" si="430"/>
        <v>95.726495726495727</v>
      </c>
      <c r="AD755" s="46">
        <v>100</v>
      </c>
      <c r="AE755" s="46">
        <v>14.285714285714285</v>
      </c>
      <c r="AF755" s="46">
        <v>30</v>
      </c>
      <c r="AG755" s="47">
        <f t="shared" si="400"/>
        <v>-70</v>
      </c>
      <c r="AH755" s="47">
        <f t="shared" si="401"/>
        <v>15.714285714285715</v>
      </c>
      <c r="AI755" s="47">
        <f t="shared" si="431"/>
        <v>-27.142857142857142</v>
      </c>
      <c r="AJ755" s="46">
        <v>60</v>
      </c>
      <c r="AK755" s="46">
        <v>0</v>
      </c>
      <c r="AL755" s="46">
        <v>60</v>
      </c>
      <c r="AM755" s="47">
        <f t="shared" si="402"/>
        <v>0</v>
      </c>
      <c r="AN755" s="47">
        <f t="shared" si="403"/>
        <v>60</v>
      </c>
      <c r="AO755" s="47">
        <f t="shared" si="432"/>
        <v>30</v>
      </c>
      <c r="AP755" s="97">
        <f t="shared" si="404"/>
        <v>39.375</v>
      </c>
      <c r="AQ755" s="97">
        <f t="shared" si="405"/>
        <v>9.375</v>
      </c>
      <c r="AR755" s="97">
        <f t="shared" si="406"/>
        <v>18.409090909090907</v>
      </c>
      <c r="AS755" s="97">
        <f t="shared" si="433"/>
        <v>-20.965909090909093</v>
      </c>
      <c r="AT755" s="97">
        <f t="shared" si="434"/>
        <v>9.0340909090909065</v>
      </c>
      <c r="AU755" s="97">
        <f t="shared" si="435"/>
        <v>-5.9659090909090935</v>
      </c>
      <c r="AV755" s="46">
        <v>-12.5</v>
      </c>
      <c r="AW755" s="46">
        <v>37.5</v>
      </c>
      <c r="AX755" s="46">
        <v>-40</v>
      </c>
      <c r="AY755" s="47">
        <f t="shared" si="436"/>
        <v>-27.5</v>
      </c>
      <c r="AZ755" s="47">
        <f t="shared" si="437"/>
        <v>-77.5</v>
      </c>
      <c r="BA755" s="46">
        <v>50</v>
      </c>
      <c r="BB755" s="46">
        <v>0</v>
      </c>
      <c r="BC755" s="46">
        <v>50</v>
      </c>
      <c r="BD755" s="47">
        <f t="shared" si="438"/>
        <v>0</v>
      </c>
      <c r="BE755" s="47">
        <f t="shared" si="439"/>
        <v>50</v>
      </c>
      <c r="BF755" s="46">
        <v>70</v>
      </c>
      <c r="BG755" s="46">
        <v>0</v>
      </c>
      <c r="BH755" s="46">
        <v>63.636363636363633</v>
      </c>
      <c r="BI755" s="47">
        <f t="shared" si="411"/>
        <v>-6.3636363636363669</v>
      </c>
      <c r="BJ755" s="47">
        <f t="shared" si="412"/>
        <v>63.636363636363633</v>
      </c>
      <c r="BK755" s="46">
        <v>50</v>
      </c>
      <c r="BL755" s="46">
        <v>0</v>
      </c>
      <c r="BM755" s="46">
        <v>0</v>
      </c>
      <c r="BN755" s="47">
        <f t="shared" si="413"/>
        <v>-50</v>
      </c>
      <c r="BO755" s="47">
        <f t="shared" si="414"/>
        <v>0</v>
      </c>
    </row>
    <row r="756" spans="1:67" x14ac:dyDescent="0.15">
      <c r="A756" s="95" t="s">
        <v>348</v>
      </c>
      <c r="B756" s="95">
        <v>27</v>
      </c>
      <c r="C756" s="95" t="s">
        <v>474</v>
      </c>
      <c r="D756" s="43" t="s">
        <v>272</v>
      </c>
      <c r="E756" s="43">
        <v>18</v>
      </c>
      <c r="F756" s="97">
        <f t="shared" si="415"/>
        <v>63.00865800865801</v>
      </c>
      <c r="G756" s="97">
        <f t="shared" si="415"/>
        <v>33.145495129870127</v>
      </c>
      <c r="H756" s="97">
        <f t="shared" si="415"/>
        <v>50.074525745257453</v>
      </c>
      <c r="I756" s="97">
        <f t="shared" si="416"/>
        <v>-12.934132263400556</v>
      </c>
      <c r="J756" s="97">
        <f t="shared" si="417"/>
        <v>16.929030615387326</v>
      </c>
      <c r="K756" s="97">
        <f t="shared" si="418"/>
        <v>1.9974491759933848</v>
      </c>
      <c r="L756" s="97">
        <f t="shared" si="419"/>
        <v>2.6135460462196036</v>
      </c>
      <c r="M756" s="97">
        <f t="shared" si="420"/>
        <v>-14.889461680948749</v>
      </c>
      <c r="N756" s="97">
        <f t="shared" si="421"/>
        <v>9.8971878870372407</v>
      </c>
      <c r="O756" s="97">
        <f t="shared" si="422"/>
        <v>7.2836418408176371</v>
      </c>
      <c r="P756" s="97">
        <f t="shared" si="423"/>
        <v>24.78664956798599</v>
      </c>
      <c r="Q756" s="97">
        <f t="shared" si="424"/>
        <v>16.035145704401813</v>
      </c>
      <c r="R756" s="46">
        <v>63.636363636363633</v>
      </c>
      <c r="S756" s="46">
        <v>21.428571428571427</v>
      </c>
      <c r="T756" s="46">
        <v>44.444444444444443</v>
      </c>
      <c r="U756" s="47">
        <f t="shared" si="425"/>
        <v>-19.19191919191919</v>
      </c>
      <c r="V756" s="47">
        <f t="shared" si="426"/>
        <v>23.015873015873016</v>
      </c>
      <c r="W756" s="47">
        <f t="shared" si="427"/>
        <v>1.9119769119769128</v>
      </c>
      <c r="X756" s="46">
        <v>63.636363636363633</v>
      </c>
      <c r="Y756" s="46">
        <v>34.090909090909086</v>
      </c>
      <c r="Z756" s="46">
        <v>65.853658536585371</v>
      </c>
      <c r="AA756" s="47">
        <f t="shared" si="428"/>
        <v>2.2172949002217379</v>
      </c>
      <c r="AB756" s="47">
        <f t="shared" si="429"/>
        <v>31.762749445676285</v>
      </c>
      <c r="AC756" s="47">
        <f t="shared" si="430"/>
        <v>16.990022172949011</v>
      </c>
      <c r="AD756" s="46">
        <v>54.761904761904766</v>
      </c>
      <c r="AE756" s="46">
        <v>38</v>
      </c>
      <c r="AF756" s="46">
        <v>40</v>
      </c>
      <c r="AG756" s="47">
        <f t="shared" si="400"/>
        <v>-14.761904761904766</v>
      </c>
      <c r="AH756" s="47">
        <f t="shared" si="401"/>
        <v>2</v>
      </c>
      <c r="AI756" s="47">
        <f t="shared" si="431"/>
        <v>-6.3809523809523832</v>
      </c>
      <c r="AJ756" s="46">
        <v>70</v>
      </c>
      <c r="AK756" s="46">
        <v>39.0625</v>
      </c>
      <c r="AL756" s="46">
        <v>50</v>
      </c>
      <c r="AM756" s="47">
        <f t="shared" si="402"/>
        <v>-20</v>
      </c>
      <c r="AN756" s="47">
        <f t="shared" si="403"/>
        <v>10.9375</v>
      </c>
      <c r="AO756" s="47">
        <f t="shared" si="432"/>
        <v>-4.53125</v>
      </c>
      <c r="AP756" s="97">
        <f t="shared" si="404"/>
        <v>60.395111962438406</v>
      </c>
      <c r="AQ756" s="97">
        <f t="shared" si="405"/>
        <v>48.034956810818876</v>
      </c>
      <c r="AR756" s="97">
        <f t="shared" si="406"/>
        <v>40.177337858220213</v>
      </c>
      <c r="AS756" s="97">
        <f t="shared" si="433"/>
        <v>-20.217774104218194</v>
      </c>
      <c r="AT756" s="97">
        <f t="shared" si="434"/>
        <v>-7.8576189525986635</v>
      </c>
      <c r="AU756" s="97">
        <f t="shared" si="435"/>
        <v>-14.037696528408429</v>
      </c>
      <c r="AV756" s="46">
        <v>41.095890410958901</v>
      </c>
      <c r="AW756" s="46">
        <v>40.259740259740262</v>
      </c>
      <c r="AX756" s="46">
        <v>32.352941176470587</v>
      </c>
      <c r="AY756" s="47">
        <f t="shared" si="436"/>
        <v>-8.7429492344883144</v>
      </c>
      <c r="AZ756" s="47">
        <f t="shared" si="437"/>
        <v>-7.9067990832696751</v>
      </c>
      <c r="BA756" s="46">
        <v>64.406779661016941</v>
      </c>
      <c r="BB756" s="46">
        <v>51.351351351351347</v>
      </c>
      <c r="BC756" s="46">
        <v>36.923076923076927</v>
      </c>
      <c r="BD756" s="47">
        <f t="shared" si="438"/>
        <v>-27.483702737940014</v>
      </c>
      <c r="BE756" s="47">
        <f t="shared" si="439"/>
        <v>-14.42827442827442</v>
      </c>
      <c r="BF756" s="46">
        <v>77.777777777777786</v>
      </c>
      <c r="BG756" s="46">
        <v>42.528735632183903</v>
      </c>
      <c r="BH756" s="46">
        <v>45.833333333333329</v>
      </c>
      <c r="BI756" s="47">
        <f t="shared" si="411"/>
        <v>-31.944444444444457</v>
      </c>
      <c r="BJ756" s="47">
        <f t="shared" si="412"/>
        <v>3.3045977011494259</v>
      </c>
      <c r="BK756" s="46">
        <v>58.3</v>
      </c>
      <c r="BL756" s="46">
        <v>58</v>
      </c>
      <c r="BM756" s="46">
        <v>45.6</v>
      </c>
      <c r="BN756" s="47">
        <f t="shared" si="413"/>
        <v>-12.699999999999996</v>
      </c>
      <c r="BO756" s="47">
        <f t="shared" si="414"/>
        <v>-12.399999999999999</v>
      </c>
    </row>
    <row r="757" spans="1:67" x14ac:dyDescent="0.15">
      <c r="A757" s="95" t="s">
        <v>348</v>
      </c>
      <c r="B757" s="95">
        <v>27</v>
      </c>
      <c r="C757" s="95" t="s">
        <v>474</v>
      </c>
      <c r="D757" s="43" t="s">
        <v>273</v>
      </c>
      <c r="E757" s="43">
        <v>19</v>
      </c>
      <c r="F757" s="97">
        <f t="shared" si="415"/>
        <v>86.679292929292927</v>
      </c>
      <c r="G757" s="97">
        <f t="shared" si="415"/>
        <v>63.77100840336135</v>
      </c>
      <c r="H757" s="97">
        <f t="shared" si="415"/>
        <v>57.298197492163013</v>
      </c>
      <c r="I757" s="97">
        <f t="shared" si="416"/>
        <v>-29.381095437129915</v>
      </c>
      <c r="J757" s="97">
        <f t="shared" si="417"/>
        <v>-6.4728109111983372</v>
      </c>
      <c r="K757" s="97">
        <f t="shared" si="418"/>
        <v>-17.926953174164126</v>
      </c>
      <c r="L757" s="97">
        <f t="shared" si="419"/>
        <v>-2.5820707070706987</v>
      </c>
      <c r="M757" s="97">
        <f t="shared" si="420"/>
        <v>15.539699454661097</v>
      </c>
      <c r="N757" s="97">
        <f t="shared" si="421"/>
        <v>6.4557926184987764</v>
      </c>
      <c r="O757" s="97">
        <f t="shared" si="422"/>
        <v>9.0378633255694751</v>
      </c>
      <c r="P757" s="97">
        <f t="shared" si="423"/>
        <v>-9.0839068361623205</v>
      </c>
      <c r="Q757" s="97">
        <f t="shared" si="424"/>
        <v>-2.3021755296422697E-2</v>
      </c>
      <c r="R757" s="46">
        <v>100</v>
      </c>
      <c r="S757" s="46">
        <v>85.714285714285708</v>
      </c>
      <c r="T757" s="46">
        <v>72.727272727272734</v>
      </c>
      <c r="U757" s="47">
        <f t="shared" si="425"/>
        <v>-27.272727272727266</v>
      </c>
      <c r="V757" s="47">
        <f t="shared" si="426"/>
        <v>-12.987012987012974</v>
      </c>
      <c r="W757" s="47">
        <f t="shared" si="427"/>
        <v>-20.12987012987012</v>
      </c>
      <c r="X757" s="46">
        <v>93.939393939393938</v>
      </c>
      <c r="Y757" s="46">
        <v>45</v>
      </c>
      <c r="Z757" s="46">
        <v>68.965517241379317</v>
      </c>
      <c r="AA757" s="47">
        <f t="shared" si="428"/>
        <v>-24.973876698014621</v>
      </c>
      <c r="AB757" s="47">
        <f t="shared" si="429"/>
        <v>23.965517241379317</v>
      </c>
      <c r="AC757" s="47">
        <f t="shared" si="430"/>
        <v>-0.50417972831765212</v>
      </c>
      <c r="AD757" s="46">
        <v>77.777777777777786</v>
      </c>
      <c r="AE757" s="46">
        <v>52.941176470588239</v>
      </c>
      <c r="AF757" s="46">
        <v>0</v>
      </c>
      <c r="AG757" s="47">
        <f t="shared" si="400"/>
        <v>-77.777777777777786</v>
      </c>
      <c r="AH757" s="47">
        <f t="shared" si="401"/>
        <v>-52.941176470588239</v>
      </c>
      <c r="AI757" s="47">
        <f t="shared" si="431"/>
        <v>-65.359477124183016</v>
      </c>
      <c r="AJ757" s="46">
        <v>75</v>
      </c>
      <c r="AK757" s="46">
        <v>71.428571428571431</v>
      </c>
      <c r="AL757" s="46">
        <v>87.5</v>
      </c>
      <c r="AM757" s="47">
        <f t="shared" si="402"/>
        <v>12.5</v>
      </c>
      <c r="AN757" s="47">
        <f t="shared" si="403"/>
        <v>16.071428571428569</v>
      </c>
      <c r="AO757" s="47">
        <f t="shared" si="432"/>
        <v>14.285714285714285</v>
      </c>
      <c r="AP757" s="97">
        <f t="shared" si="404"/>
        <v>89.261363636363626</v>
      </c>
      <c r="AQ757" s="97">
        <f t="shared" si="405"/>
        <v>48.231308948700253</v>
      </c>
      <c r="AR757" s="97">
        <f t="shared" si="406"/>
        <v>50.842404873664236</v>
      </c>
      <c r="AS757" s="97">
        <f t="shared" si="433"/>
        <v>-38.41895876269939</v>
      </c>
      <c r="AT757" s="97">
        <f t="shared" si="434"/>
        <v>2.6110959249639834</v>
      </c>
      <c r="AU757" s="97">
        <f t="shared" si="435"/>
        <v>-17.903931418867703</v>
      </c>
      <c r="AV757" s="46">
        <v>73.333333333333329</v>
      </c>
      <c r="AW757" s="46">
        <v>35.714285714285715</v>
      </c>
      <c r="AX757" s="46">
        <v>36.84210526315789</v>
      </c>
      <c r="AY757" s="47">
        <f t="shared" si="436"/>
        <v>-36.491228070175438</v>
      </c>
      <c r="AZ757" s="47">
        <f t="shared" si="437"/>
        <v>1.1278195488721749</v>
      </c>
      <c r="BA757" s="46">
        <v>87.878787878787875</v>
      </c>
      <c r="BB757" s="46">
        <v>52.173913043478258</v>
      </c>
      <c r="BC757" s="46">
        <v>80.645161290322577</v>
      </c>
      <c r="BD757" s="47">
        <f t="shared" si="438"/>
        <v>-7.2336265884652988</v>
      </c>
      <c r="BE757" s="47">
        <f t="shared" si="439"/>
        <v>28.471248246844318</v>
      </c>
      <c r="BF757" s="46">
        <v>95.833333333333343</v>
      </c>
      <c r="BG757" s="46">
        <v>37.037037037037038</v>
      </c>
      <c r="BH757" s="46">
        <v>55.882352941176471</v>
      </c>
      <c r="BI757" s="47">
        <f t="shared" si="411"/>
        <v>-39.950980392156872</v>
      </c>
      <c r="BJ757" s="47">
        <f t="shared" si="412"/>
        <v>18.845315904139433</v>
      </c>
      <c r="BK757" s="46">
        <v>100</v>
      </c>
      <c r="BL757" s="46">
        <v>68</v>
      </c>
      <c r="BM757" s="46">
        <v>30</v>
      </c>
      <c r="BN757" s="47">
        <f t="shared" si="413"/>
        <v>-70</v>
      </c>
      <c r="BO757" s="47">
        <f t="shared" si="414"/>
        <v>-38</v>
      </c>
    </row>
    <row r="758" spans="1:67" x14ac:dyDescent="0.15">
      <c r="A758" s="95" t="s">
        <v>348</v>
      </c>
      <c r="B758" s="95">
        <v>27</v>
      </c>
      <c r="C758" s="95" t="s">
        <v>558</v>
      </c>
      <c r="D758" s="43" t="s">
        <v>274</v>
      </c>
      <c r="E758" s="43">
        <v>20</v>
      </c>
      <c r="F758" s="97">
        <f t="shared" si="415"/>
        <v>78.130391553533926</v>
      </c>
      <c r="G758" s="97">
        <f t="shared" si="415"/>
        <v>9.3063186813186807</v>
      </c>
      <c r="H758" s="97">
        <f t="shared" si="415"/>
        <v>59.877899877899878</v>
      </c>
      <c r="I758" s="97">
        <f t="shared" si="416"/>
        <v>-18.252491675634047</v>
      </c>
      <c r="J758" s="97">
        <f t="shared" si="417"/>
        <v>50.571581196581199</v>
      </c>
      <c r="K758" s="97">
        <f t="shared" si="418"/>
        <v>16.159544760473576</v>
      </c>
      <c r="L758" s="97">
        <f t="shared" si="419"/>
        <v>2.1730794376401406</v>
      </c>
      <c r="M758" s="97">
        <f t="shared" si="420"/>
        <v>-14.523361218724455</v>
      </c>
      <c r="N758" s="97">
        <f t="shared" si="421"/>
        <v>17.391427779105953</v>
      </c>
      <c r="O758" s="97">
        <f t="shared" si="422"/>
        <v>15.218348341465813</v>
      </c>
      <c r="P758" s="97">
        <f t="shared" si="423"/>
        <v>31.914788997830406</v>
      </c>
      <c r="Q758" s="97">
        <f t="shared" si="424"/>
        <v>23.56656866964811</v>
      </c>
      <c r="R758" s="46">
        <v>72.857142857142847</v>
      </c>
      <c r="S758" s="46">
        <v>-3.8461538461538463</v>
      </c>
      <c r="T758" s="46">
        <v>55.555555555555557</v>
      </c>
      <c r="U758" s="47">
        <f t="shared" si="425"/>
        <v>-17.30158730158729</v>
      </c>
      <c r="V758" s="47">
        <f t="shared" si="426"/>
        <v>59.401709401709404</v>
      </c>
      <c r="W758" s="47">
        <f t="shared" si="427"/>
        <v>21.050061050061057</v>
      </c>
      <c r="X758" s="46">
        <v>80.487804878048792</v>
      </c>
      <c r="Y758" s="46">
        <v>0</v>
      </c>
      <c r="Z758" s="46">
        <v>66.666666666666657</v>
      </c>
      <c r="AA758" s="47">
        <f t="shared" si="428"/>
        <v>-13.821138211382134</v>
      </c>
      <c r="AB758" s="47">
        <f t="shared" si="429"/>
        <v>66.666666666666657</v>
      </c>
      <c r="AC758" s="47">
        <f t="shared" si="430"/>
        <v>26.422764227642261</v>
      </c>
      <c r="AD758" s="46">
        <v>76.744186046511629</v>
      </c>
      <c r="AE758" s="46">
        <v>41.071428571428569</v>
      </c>
      <c r="AF758" s="46">
        <v>48.717948717948715</v>
      </c>
      <c r="AG758" s="47">
        <f t="shared" si="400"/>
        <v>-28.026237328562914</v>
      </c>
      <c r="AH758" s="47">
        <f t="shared" si="401"/>
        <v>7.646520146520146</v>
      </c>
      <c r="AI758" s="47">
        <f t="shared" si="431"/>
        <v>-10.189858591021384</v>
      </c>
      <c r="AJ758" s="46">
        <v>82.432432432432435</v>
      </c>
      <c r="AK758" s="46">
        <v>0</v>
      </c>
      <c r="AL758" s="46">
        <v>68.571428571428569</v>
      </c>
      <c r="AM758" s="47">
        <f t="shared" si="402"/>
        <v>-13.861003861003866</v>
      </c>
      <c r="AN758" s="47">
        <f t="shared" si="403"/>
        <v>68.571428571428569</v>
      </c>
      <c r="AO758" s="47">
        <f t="shared" si="432"/>
        <v>27.355212355212352</v>
      </c>
      <c r="AP758" s="97">
        <f t="shared" si="404"/>
        <v>75.957312115893785</v>
      </c>
      <c r="AQ758" s="97">
        <f t="shared" si="405"/>
        <v>23.829679900043136</v>
      </c>
      <c r="AR758" s="97">
        <f t="shared" si="406"/>
        <v>42.486472098793925</v>
      </c>
      <c r="AS758" s="97">
        <f t="shared" si="433"/>
        <v>-33.47084001709986</v>
      </c>
      <c r="AT758" s="97">
        <f t="shared" si="434"/>
        <v>18.656792198750789</v>
      </c>
      <c r="AU758" s="97">
        <f t="shared" si="435"/>
        <v>-7.4070239091745353</v>
      </c>
      <c r="AV758" s="46">
        <v>69.565217391304344</v>
      </c>
      <c r="AW758" s="46">
        <v>2.5316455696202533</v>
      </c>
      <c r="AX758" s="46">
        <v>23.255813953488371</v>
      </c>
      <c r="AY758" s="47">
        <f t="shared" si="436"/>
        <v>-46.309403437815973</v>
      </c>
      <c r="AZ758" s="47">
        <f t="shared" si="437"/>
        <v>20.724168383868118</v>
      </c>
      <c r="BA758" s="46">
        <v>79.012345679012341</v>
      </c>
      <c r="BB758" s="46">
        <v>28.378378378378379</v>
      </c>
      <c r="BC758" s="46">
        <v>36.538461538461533</v>
      </c>
      <c r="BD758" s="47">
        <f t="shared" si="438"/>
        <v>-42.473884140550808</v>
      </c>
      <c r="BE758" s="47">
        <f t="shared" si="439"/>
        <v>8.160083160083154</v>
      </c>
      <c r="BF758" s="46">
        <v>78.651685393258433</v>
      </c>
      <c r="BG758" s="46">
        <v>32.608695652173914</v>
      </c>
      <c r="BH758" s="46">
        <v>56.451612903225815</v>
      </c>
      <c r="BI758" s="47">
        <f t="shared" si="411"/>
        <v>-22.200072490032618</v>
      </c>
      <c r="BJ758" s="47">
        <f t="shared" si="412"/>
        <v>23.842917251051901</v>
      </c>
      <c r="BK758" s="46">
        <v>76.599999999999994</v>
      </c>
      <c r="BL758" s="46">
        <v>31.8</v>
      </c>
      <c r="BM758" s="46">
        <v>53.7</v>
      </c>
      <c r="BN758" s="47">
        <f t="shared" si="413"/>
        <v>-22.899999999999991</v>
      </c>
      <c r="BO758" s="47">
        <f t="shared" si="414"/>
        <v>21.900000000000002</v>
      </c>
    </row>
    <row r="759" spans="1:67" s="5" customFormat="1" x14ac:dyDescent="0.15">
      <c r="A759" s="96" t="s">
        <v>349</v>
      </c>
      <c r="B759" s="96">
        <v>28</v>
      </c>
      <c r="C759" s="96" t="s">
        <v>510</v>
      </c>
      <c r="D759" s="45" t="s">
        <v>75</v>
      </c>
      <c r="E759" s="45">
        <v>1</v>
      </c>
      <c r="F759" s="97">
        <f t="shared" si="415"/>
        <v>17.889614589402996</v>
      </c>
      <c r="G759" s="97">
        <f t="shared" si="415"/>
        <v>17.248062015503876</v>
      </c>
      <c r="H759" s="97">
        <f t="shared" si="415"/>
        <v>9.5783153647320738</v>
      </c>
      <c r="I759" s="97">
        <f t="shared" si="416"/>
        <v>-8.3112992246709219</v>
      </c>
      <c r="J759" s="97">
        <f t="shared" si="417"/>
        <v>-7.6697466507718026</v>
      </c>
      <c r="K759" s="97">
        <f t="shared" si="418"/>
        <v>-7.9905229377213622</v>
      </c>
      <c r="L759" s="97">
        <f t="shared" si="419"/>
        <v>-1.720366030752043</v>
      </c>
      <c r="M759" s="97">
        <f t="shared" si="420"/>
        <v>3.8941516724351128</v>
      </c>
      <c r="N759" s="97">
        <f t="shared" si="421"/>
        <v>2.4239899467918917</v>
      </c>
      <c r="O759" s="97">
        <f t="shared" si="422"/>
        <v>4.1443559775439347</v>
      </c>
      <c r="P759" s="97">
        <f t="shared" si="423"/>
        <v>-1.4701617256432211</v>
      </c>
      <c r="Q759" s="97">
        <f t="shared" si="424"/>
        <v>1.3370971259503568</v>
      </c>
      <c r="R759" s="44">
        <v>26.666666666666668</v>
      </c>
      <c r="S759" s="44">
        <v>23.410852713178297</v>
      </c>
      <c r="T759" s="44">
        <v>13.123359580052494</v>
      </c>
      <c r="U759" s="19">
        <f t="shared" si="425"/>
        <v>-13.543307086614174</v>
      </c>
      <c r="V759" s="19">
        <f t="shared" si="426"/>
        <v>-10.287493133125803</v>
      </c>
      <c r="W759" s="19">
        <f t="shared" si="427"/>
        <v>-11.915400109869989</v>
      </c>
      <c r="X759" s="44">
        <v>15.263571990558617</v>
      </c>
      <c r="Y759" s="44">
        <v>14.573643410852712</v>
      </c>
      <c r="Z759" s="44">
        <v>7.4538258575197887</v>
      </c>
      <c r="AA759" s="19">
        <f t="shared" si="428"/>
        <v>-7.8097461330388285</v>
      </c>
      <c r="AB759" s="19">
        <f t="shared" si="429"/>
        <v>-7.1198175533329238</v>
      </c>
      <c r="AC759" s="19">
        <f t="shared" si="430"/>
        <v>-7.4647818431858761</v>
      </c>
      <c r="AD759" s="44">
        <v>9.224806201550388</v>
      </c>
      <c r="AE759" s="44">
        <v>14.186046511627906</v>
      </c>
      <c r="AF759" s="44">
        <v>11.191573403554971</v>
      </c>
      <c r="AG759" s="19">
        <f t="shared" si="400"/>
        <v>1.9667672020045828</v>
      </c>
      <c r="AH759" s="19">
        <f t="shared" si="401"/>
        <v>-2.9944731080729348</v>
      </c>
      <c r="AI759" s="19">
        <f t="shared" si="431"/>
        <v>-0.513852953034176</v>
      </c>
      <c r="AJ759" s="44">
        <v>20.403413498836308</v>
      </c>
      <c r="AK759" s="44">
        <v>16.821705426356591</v>
      </c>
      <c r="AL759" s="44">
        <v>6.5445026178010473</v>
      </c>
      <c r="AM759" s="19">
        <f t="shared" si="402"/>
        <v>-13.858910881035261</v>
      </c>
      <c r="AN759" s="19">
        <f t="shared" si="403"/>
        <v>-10.277202808555543</v>
      </c>
      <c r="AO759" s="19">
        <f t="shared" si="432"/>
        <v>-12.068056844795402</v>
      </c>
      <c r="AP759" s="97">
        <f t="shared" si="404"/>
        <v>19.609980620155039</v>
      </c>
      <c r="AQ759" s="97">
        <f t="shared" si="405"/>
        <v>13.353910343068764</v>
      </c>
      <c r="AR759" s="97">
        <f t="shared" si="406"/>
        <v>7.1543254179401821</v>
      </c>
      <c r="AS759" s="97">
        <f t="shared" si="433"/>
        <v>-12.455655202214857</v>
      </c>
      <c r="AT759" s="97">
        <f t="shared" si="434"/>
        <v>-6.1995849251285815</v>
      </c>
      <c r="AU759" s="97">
        <f t="shared" si="435"/>
        <v>-9.3276200636717199</v>
      </c>
      <c r="AV759" s="44">
        <v>17.906976744186046</v>
      </c>
      <c r="AW759" s="44">
        <v>13.10077519379845</v>
      </c>
      <c r="AX759" s="44">
        <v>4.6344647519582249</v>
      </c>
      <c r="AY759" s="19">
        <f t="shared" si="436"/>
        <v>-13.272511992227821</v>
      </c>
      <c r="AZ759" s="19">
        <f t="shared" si="437"/>
        <v>-8.4663104418402249</v>
      </c>
      <c r="BA759" s="44">
        <v>15.968992248062017</v>
      </c>
      <c r="BB759" s="44">
        <v>12.868217054263567</v>
      </c>
      <c r="BC759" s="44">
        <v>7.1801566579634466</v>
      </c>
      <c r="BD759" s="19">
        <f t="shared" si="438"/>
        <v>-8.7888355900985715</v>
      </c>
      <c r="BE759" s="19">
        <f t="shared" si="439"/>
        <v>-5.6880603963001208</v>
      </c>
      <c r="BF759" s="44">
        <v>25.813953488372093</v>
      </c>
      <c r="BG759" s="44">
        <v>9.4126506024096397</v>
      </c>
      <c r="BH759" s="44">
        <v>1.0443864229765014</v>
      </c>
      <c r="BI759" s="19">
        <f t="shared" si="411"/>
        <v>-24.769567065395591</v>
      </c>
      <c r="BJ759" s="19">
        <f t="shared" si="412"/>
        <v>-8.3682641794331385</v>
      </c>
      <c r="BK759" s="44">
        <v>18.75</v>
      </c>
      <c r="BL759" s="44">
        <v>18.033998521803397</v>
      </c>
      <c r="BM759" s="44">
        <v>15.758293838862558</v>
      </c>
      <c r="BN759" s="19">
        <f t="shared" si="413"/>
        <v>-2.9917061611374418</v>
      </c>
      <c r="BO759" s="19">
        <f t="shared" si="414"/>
        <v>-2.2757046829408392</v>
      </c>
    </row>
    <row r="760" spans="1:67" s="5" customFormat="1" x14ac:dyDescent="0.15">
      <c r="A760" s="96" t="s">
        <v>349</v>
      </c>
      <c r="B760" s="96">
        <v>28</v>
      </c>
      <c r="C760" s="96" t="s">
        <v>461</v>
      </c>
      <c r="D760" s="45" t="s">
        <v>353</v>
      </c>
      <c r="E760" s="45">
        <v>2</v>
      </c>
      <c r="F760" s="97">
        <f t="shared" si="415"/>
        <v>19.723490377273627</v>
      </c>
      <c r="G760" s="97">
        <f t="shared" si="415"/>
        <v>24.548667254810802</v>
      </c>
      <c r="H760" s="97">
        <f t="shared" si="415"/>
        <v>7.0254285777869487</v>
      </c>
      <c r="I760" s="97">
        <f t="shared" si="416"/>
        <v>-12.698061799486679</v>
      </c>
      <c r="J760" s="97">
        <f t="shared" si="417"/>
        <v>-17.523238677023855</v>
      </c>
      <c r="K760" s="97">
        <f t="shared" si="418"/>
        <v>-15.110650238255268</v>
      </c>
      <c r="L760" s="97">
        <f t="shared" si="419"/>
        <v>-7.804001710316534</v>
      </c>
      <c r="M760" s="97">
        <f t="shared" si="420"/>
        <v>-1.8979701637200819</v>
      </c>
      <c r="N760" s="97">
        <f t="shared" si="421"/>
        <v>3.3375605466093394</v>
      </c>
      <c r="O760" s="97">
        <f t="shared" si="422"/>
        <v>11.141562256925873</v>
      </c>
      <c r="P760" s="97">
        <f t="shared" si="423"/>
        <v>5.2355307103294209</v>
      </c>
      <c r="Q760" s="97">
        <f t="shared" si="424"/>
        <v>8.1885464836276469</v>
      </c>
      <c r="R760" s="44">
        <v>25.098814229249012</v>
      </c>
      <c r="S760" s="44">
        <v>26.55426765015806</v>
      </c>
      <c r="T760" s="44">
        <v>12.951541850220263</v>
      </c>
      <c r="U760" s="19">
        <f t="shared" si="425"/>
        <v>-12.147272379028749</v>
      </c>
      <c r="V760" s="19">
        <f t="shared" si="426"/>
        <v>-13.602725799937797</v>
      </c>
      <c r="W760" s="19">
        <f t="shared" si="427"/>
        <v>-12.874999089483273</v>
      </c>
      <c r="X760" s="44">
        <v>16.807610993657505</v>
      </c>
      <c r="Y760" s="44">
        <v>19.226750261233018</v>
      </c>
      <c r="Z760" s="44">
        <v>5.2100840336134455</v>
      </c>
      <c r="AA760" s="19">
        <f t="shared" si="428"/>
        <v>-11.59752696004406</v>
      </c>
      <c r="AB760" s="19">
        <f t="shared" si="429"/>
        <v>-14.016666227619574</v>
      </c>
      <c r="AC760" s="19">
        <f t="shared" si="430"/>
        <v>-12.807096593831817</v>
      </c>
      <c r="AD760" s="44">
        <v>9.5944609297725023</v>
      </c>
      <c r="AE760" s="44">
        <v>21.205597416576964</v>
      </c>
      <c r="AF760" s="44">
        <v>8.5690515806988348</v>
      </c>
      <c r="AG760" s="19">
        <f t="shared" si="400"/>
        <v>-1.0254093490736675</v>
      </c>
      <c r="AH760" s="19">
        <f t="shared" si="401"/>
        <v>-12.636545835878129</v>
      </c>
      <c r="AI760" s="19">
        <f t="shared" si="431"/>
        <v>-6.8309775924758984</v>
      </c>
      <c r="AJ760" s="44">
        <v>27.39307535641548</v>
      </c>
      <c r="AK760" s="44">
        <v>31.208053691275168</v>
      </c>
      <c r="AL760" s="44">
        <v>1.3710368466152529</v>
      </c>
      <c r="AM760" s="19">
        <f t="shared" si="402"/>
        <v>-26.022038509800225</v>
      </c>
      <c r="AN760" s="19">
        <f t="shared" si="403"/>
        <v>-29.837016844659914</v>
      </c>
      <c r="AO760" s="19">
        <f t="shared" si="432"/>
        <v>-27.92952767723007</v>
      </c>
      <c r="AP760" s="97">
        <f t="shared" si="404"/>
        <v>27.527492087590161</v>
      </c>
      <c r="AQ760" s="97">
        <f t="shared" si="405"/>
        <v>26.446637418530884</v>
      </c>
      <c r="AR760" s="97">
        <f t="shared" si="406"/>
        <v>3.6878680311776093</v>
      </c>
      <c r="AS760" s="97">
        <f t="shared" si="433"/>
        <v>-23.839624056412553</v>
      </c>
      <c r="AT760" s="97">
        <f t="shared" si="434"/>
        <v>-22.758769387353276</v>
      </c>
      <c r="AU760" s="97">
        <f t="shared" si="435"/>
        <v>-23.299196721882915</v>
      </c>
      <c r="AV760" s="44">
        <v>25.689084895259096</v>
      </c>
      <c r="AW760" s="44">
        <v>26.674364896073904</v>
      </c>
      <c r="AX760" s="44">
        <v>4.4609665427509295</v>
      </c>
      <c r="AY760" s="19">
        <f t="shared" si="436"/>
        <v>-21.228118352508169</v>
      </c>
      <c r="AZ760" s="19">
        <f t="shared" si="437"/>
        <v>-22.213398353322972</v>
      </c>
      <c r="BA760" s="44">
        <v>23.89937106918239</v>
      </c>
      <c r="BB760" s="44">
        <v>24.429223744292237</v>
      </c>
      <c r="BC760" s="44">
        <v>-0.35746201966041108</v>
      </c>
      <c r="BD760" s="19">
        <f t="shared" si="438"/>
        <v>-24.2568330888428</v>
      </c>
      <c r="BE760" s="19">
        <f t="shared" si="439"/>
        <v>-24.786685763952647</v>
      </c>
      <c r="BF760" s="44">
        <v>34.871794871794869</v>
      </c>
      <c r="BG760" s="44">
        <v>24.832214765100673</v>
      </c>
      <c r="BH760" s="44">
        <v>-0.70796460176991149</v>
      </c>
      <c r="BI760" s="19">
        <f t="shared" si="411"/>
        <v>-35.579759473564778</v>
      </c>
      <c r="BJ760" s="19">
        <f t="shared" si="412"/>
        <v>-25.540179366870586</v>
      </c>
      <c r="BK760" s="44">
        <v>25.649717514124294</v>
      </c>
      <c r="BL760" s="44">
        <v>29.850746268656714</v>
      </c>
      <c r="BM760" s="44">
        <v>11.35593220338983</v>
      </c>
      <c r="BN760" s="19">
        <f t="shared" si="413"/>
        <v>-14.293785310734464</v>
      </c>
      <c r="BO760" s="19">
        <f t="shared" si="414"/>
        <v>-18.494814065266883</v>
      </c>
    </row>
    <row r="761" spans="1:67" x14ac:dyDescent="0.15">
      <c r="A761" s="95" t="s">
        <v>349</v>
      </c>
      <c r="B761" s="95">
        <v>28</v>
      </c>
      <c r="C761" s="95" t="s">
        <v>461</v>
      </c>
      <c r="D761" s="43" t="s">
        <v>462</v>
      </c>
      <c r="E761" s="43">
        <v>5</v>
      </c>
      <c r="F761" s="97">
        <f t="shared" si="415"/>
        <v>59.900710777563155</v>
      </c>
      <c r="G761" s="97">
        <f t="shared" si="415"/>
        <v>51.242289227149804</v>
      </c>
      <c r="H761" s="97">
        <f t="shared" si="415"/>
        <v>20.337102699122557</v>
      </c>
      <c r="I761" s="97">
        <f t="shared" si="416"/>
        <v>-39.563608078440595</v>
      </c>
      <c r="J761" s="97">
        <f t="shared" si="417"/>
        <v>-30.905186528027247</v>
      </c>
      <c r="K761" s="97">
        <f t="shared" si="418"/>
        <v>-35.234397303233919</v>
      </c>
      <c r="L761" s="97">
        <f t="shared" si="419"/>
        <v>14.194317219253527</v>
      </c>
      <c r="M761" s="97">
        <f t="shared" si="420"/>
        <v>12.313530273661655</v>
      </c>
      <c r="N761" s="97">
        <f t="shared" si="421"/>
        <v>21.108831899640986</v>
      </c>
      <c r="O761" s="97">
        <f t="shared" si="422"/>
        <v>6.9145146803874589</v>
      </c>
      <c r="P761" s="97">
        <f t="shared" si="423"/>
        <v>8.7953016259793309</v>
      </c>
      <c r="Q761" s="97">
        <f t="shared" si="424"/>
        <v>7.8549081531833949</v>
      </c>
      <c r="R761" s="46">
        <v>74.409448818897644</v>
      </c>
      <c r="S761" s="46">
        <v>69.392523364485982</v>
      </c>
      <c r="T761" s="46">
        <v>9.4594594594594597</v>
      </c>
      <c r="U761" s="47">
        <f t="shared" si="425"/>
        <v>-64.949989359438177</v>
      </c>
      <c r="V761" s="47">
        <f t="shared" si="426"/>
        <v>-59.933063905026522</v>
      </c>
      <c r="W761" s="47">
        <f t="shared" si="427"/>
        <v>-62.441526632232353</v>
      </c>
      <c r="X761" s="46">
        <v>58.82352941176471</v>
      </c>
      <c r="Y761" s="46">
        <v>50.617283950617285</v>
      </c>
      <c r="Z761" s="46">
        <v>33.043478260869563</v>
      </c>
      <c r="AA761" s="47">
        <f t="shared" si="428"/>
        <v>-25.780051150895147</v>
      </c>
      <c r="AB761" s="47">
        <f t="shared" si="429"/>
        <v>-17.573805689747722</v>
      </c>
      <c r="AC761" s="47">
        <f t="shared" si="430"/>
        <v>-21.676928420321435</v>
      </c>
      <c r="AD761" s="46">
        <v>56.641604010025063</v>
      </c>
      <c r="AE761" s="46">
        <v>45.934959349593498</v>
      </c>
      <c r="AF761" s="46">
        <v>31.929046563192902</v>
      </c>
      <c r="AG761" s="47">
        <f t="shared" si="400"/>
        <v>-24.712557446832161</v>
      </c>
      <c r="AH761" s="47">
        <f t="shared" si="401"/>
        <v>-14.005912786400597</v>
      </c>
      <c r="AI761" s="47">
        <f t="shared" si="431"/>
        <v>-19.359235116616379</v>
      </c>
      <c r="AJ761" s="46">
        <v>49.728260869565219</v>
      </c>
      <c r="AK761" s="46">
        <v>39.024390243902438</v>
      </c>
      <c r="AL761" s="46">
        <v>6.9164265129683002</v>
      </c>
      <c r="AM761" s="47">
        <f t="shared" si="402"/>
        <v>-42.811834356596918</v>
      </c>
      <c r="AN761" s="47">
        <f t="shared" si="403"/>
        <v>-32.107963730934138</v>
      </c>
      <c r="AO761" s="47">
        <f t="shared" si="432"/>
        <v>-37.459899043765532</v>
      </c>
      <c r="AP761" s="97">
        <f t="shared" si="404"/>
        <v>45.706393558309628</v>
      </c>
      <c r="AQ761" s="97">
        <f t="shared" si="405"/>
        <v>38.928758953488149</v>
      </c>
      <c r="AR761" s="97">
        <f t="shared" si="406"/>
        <v>-0.77172920051842908</v>
      </c>
      <c r="AS761" s="97">
        <f t="shared" si="433"/>
        <v>-46.478122758828057</v>
      </c>
      <c r="AT761" s="97">
        <f t="shared" si="434"/>
        <v>-39.700488154006578</v>
      </c>
      <c r="AU761" s="97">
        <f t="shared" si="435"/>
        <v>-43.089305456417321</v>
      </c>
      <c r="AV761" s="46">
        <v>36.647727272727273</v>
      </c>
      <c r="AW761" s="46">
        <v>35.238095238095241</v>
      </c>
      <c r="AX761" s="46">
        <v>-7.4358974358974361</v>
      </c>
      <c r="AY761" s="47">
        <f t="shared" si="436"/>
        <v>-44.083624708624711</v>
      </c>
      <c r="AZ761" s="47">
        <f t="shared" si="437"/>
        <v>-42.673992673992679</v>
      </c>
      <c r="BA761" s="46">
        <v>39.554317548746518</v>
      </c>
      <c r="BB761" s="46">
        <v>30.258302583025831</v>
      </c>
      <c r="BC761" s="46">
        <v>-7.8758949880668254</v>
      </c>
      <c r="BD761" s="47">
        <f t="shared" si="438"/>
        <v>-47.430212536813343</v>
      </c>
      <c r="BE761" s="47">
        <f t="shared" si="439"/>
        <v>-38.134197571092656</v>
      </c>
      <c r="BF761" s="46">
        <v>58.82352941176471</v>
      </c>
      <c r="BG761" s="46">
        <v>41.218637992831539</v>
      </c>
      <c r="BH761" s="46">
        <v>-4.9751243781094532</v>
      </c>
      <c r="BI761" s="47">
        <f t="shared" si="411"/>
        <v>-63.798653789874166</v>
      </c>
      <c r="BJ761" s="47">
        <f t="shared" si="412"/>
        <v>-46.193762370940995</v>
      </c>
      <c r="BK761" s="46">
        <v>47.8</v>
      </c>
      <c r="BL761" s="46">
        <v>49</v>
      </c>
      <c r="BM761" s="46">
        <v>17.2</v>
      </c>
      <c r="BN761" s="47">
        <f t="shared" si="413"/>
        <v>-30.599999999999998</v>
      </c>
      <c r="BO761" s="47">
        <f t="shared" si="414"/>
        <v>-31.8</v>
      </c>
    </row>
    <row r="762" spans="1:67" x14ac:dyDescent="0.15">
      <c r="A762" s="95" t="s">
        <v>349</v>
      </c>
      <c r="B762" s="95">
        <v>28</v>
      </c>
      <c r="C762" s="95" t="s">
        <v>461</v>
      </c>
      <c r="D762" s="43" t="s">
        <v>463</v>
      </c>
      <c r="E762" s="43">
        <v>6</v>
      </c>
      <c r="F762" s="97">
        <f t="shared" si="415"/>
        <v>56.797407246104875</v>
      </c>
      <c r="G762" s="97">
        <f t="shared" si="415"/>
        <v>58.749003919704251</v>
      </c>
      <c r="H762" s="97">
        <f t="shared" si="415"/>
        <v>25.85624562342722</v>
      </c>
      <c r="I762" s="97">
        <f t="shared" si="416"/>
        <v>-30.941161622677654</v>
      </c>
      <c r="J762" s="97">
        <f t="shared" si="417"/>
        <v>-32.89275829627703</v>
      </c>
      <c r="K762" s="97">
        <f t="shared" si="418"/>
        <v>-31.916959959477342</v>
      </c>
      <c r="L762" s="97">
        <f t="shared" si="419"/>
        <v>-0.78187870676696036</v>
      </c>
      <c r="M762" s="97">
        <f t="shared" si="420"/>
        <v>2.514749105615067</v>
      </c>
      <c r="N762" s="97">
        <f t="shared" si="421"/>
        <v>11.992837496117929</v>
      </c>
      <c r="O762" s="97">
        <f t="shared" si="422"/>
        <v>12.774716202884889</v>
      </c>
      <c r="P762" s="97">
        <f t="shared" si="423"/>
        <v>9.4780883905028617</v>
      </c>
      <c r="Q762" s="97">
        <f t="shared" si="424"/>
        <v>11.126402296693875</v>
      </c>
      <c r="R762" s="46">
        <v>61.295418641390206</v>
      </c>
      <c r="S762" s="46">
        <v>65.192307692307693</v>
      </c>
      <c r="T762" s="46">
        <v>29.032258064516132</v>
      </c>
      <c r="U762" s="47">
        <f t="shared" si="425"/>
        <v>-32.263160576874071</v>
      </c>
      <c r="V762" s="47">
        <f t="shared" si="426"/>
        <v>-36.160049627791565</v>
      </c>
      <c r="W762" s="47">
        <f t="shared" si="427"/>
        <v>-34.211605102332818</v>
      </c>
      <c r="X762" s="46">
        <v>56.939501779359439</v>
      </c>
      <c r="Y762" s="46">
        <v>57.608695652173914</v>
      </c>
      <c r="Z762" s="46">
        <v>25.420875420875422</v>
      </c>
      <c r="AA762" s="47">
        <f t="shared" si="428"/>
        <v>-31.518626358484017</v>
      </c>
      <c r="AB762" s="47">
        <f t="shared" si="429"/>
        <v>-32.187820231298488</v>
      </c>
      <c r="AC762" s="47">
        <f t="shared" si="430"/>
        <v>-31.853223294891251</v>
      </c>
      <c r="AD762" s="46">
        <v>50.095238095238095</v>
      </c>
      <c r="AE762" s="46">
        <v>53.674832962138083</v>
      </c>
      <c r="AF762" s="46">
        <v>27.666666666666668</v>
      </c>
      <c r="AG762" s="47">
        <f t="shared" si="400"/>
        <v>-22.428571428571427</v>
      </c>
      <c r="AH762" s="47">
        <f t="shared" si="401"/>
        <v>-26.008166295471415</v>
      </c>
      <c r="AI762" s="47">
        <f t="shared" si="431"/>
        <v>-24.218368862021421</v>
      </c>
      <c r="AJ762" s="46">
        <v>58.859470468431773</v>
      </c>
      <c r="AK762" s="46">
        <v>58.520179372197312</v>
      </c>
      <c r="AL762" s="46">
        <v>21.305182341650671</v>
      </c>
      <c r="AM762" s="47">
        <f t="shared" si="402"/>
        <v>-37.554288126781103</v>
      </c>
      <c r="AN762" s="47">
        <f t="shared" si="403"/>
        <v>-37.214997030546641</v>
      </c>
      <c r="AO762" s="47">
        <f t="shared" si="432"/>
        <v>-37.384642578663872</v>
      </c>
      <c r="AP762" s="97">
        <f t="shared" si="404"/>
        <v>57.579285952871835</v>
      </c>
      <c r="AQ762" s="97">
        <f t="shared" si="405"/>
        <v>56.234254814089184</v>
      </c>
      <c r="AR762" s="97">
        <f t="shared" si="406"/>
        <v>13.863408127309292</v>
      </c>
      <c r="AS762" s="97">
        <f t="shared" si="433"/>
        <v>-43.715877825562544</v>
      </c>
      <c r="AT762" s="97">
        <f t="shared" si="434"/>
        <v>-42.370846686779892</v>
      </c>
      <c r="AU762" s="97">
        <f t="shared" si="435"/>
        <v>-43.043362256171221</v>
      </c>
      <c r="AV762" s="46">
        <v>57.961783439490446</v>
      </c>
      <c r="AW762" s="46">
        <v>56.351039260969984</v>
      </c>
      <c r="AX762" s="46">
        <v>13.849287169042771</v>
      </c>
      <c r="AY762" s="47">
        <f t="shared" si="436"/>
        <v>-44.112496270447679</v>
      </c>
      <c r="AZ762" s="47">
        <f t="shared" si="437"/>
        <v>-42.501752091927216</v>
      </c>
      <c r="BA762" s="46">
        <v>51.836734693877553</v>
      </c>
      <c r="BB762" s="46">
        <v>55.582524271844655</v>
      </c>
      <c r="BC762" s="46">
        <v>9.4696969696969688</v>
      </c>
      <c r="BD762" s="47">
        <f t="shared" si="438"/>
        <v>-42.367037724180584</v>
      </c>
      <c r="BE762" s="47">
        <f t="shared" si="439"/>
        <v>-46.112827302147686</v>
      </c>
      <c r="BF762" s="46">
        <v>64.918625678119341</v>
      </c>
      <c r="BG762" s="46">
        <v>56.803455723542115</v>
      </c>
      <c r="BH762" s="46">
        <v>10.634648370497427</v>
      </c>
      <c r="BI762" s="47">
        <f t="shared" si="411"/>
        <v>-54.28397730762191</v>
      </c>
      <c r="BJ762" s="47">
        <f t="shared" si="412"/>
        <v>-46.168807353044684</v>
      </c>
      <c r="BK762" s="46">
        <v>55.6</v>
      </c>
      <c r="BL762" s="46">
        <v>56.2</v>
      </c>
      <c r="BM762" s="46">
        <v>21.5</v>
      </c>
      <c r="BN762" s="47">
        <f t="shared" si="413"/>
        <v>-34.1</v>
      </c>
      <c r="BO762" s="47">
        <f t="shared" si="414"/>
        <v>-34.700000000000003</v>
      </c>
    </row>
    <row r="763" spans="1:67" x14ac:dyDescent="0.15">
      <c r="A763" s="95" t="s">
        <v>349</v>
      </c>
      <c r="B763" s="95">
        <v>28</v>
      </c>
      <c r="C763" s="95" t="s">
        <v>461</v>
      </c>
      <c r="D763" s="43" t="s">
        <v>464</v>
      </c>
      <c r="E763" s="43">
        <v>7</v>
      </c>
      <c r="F763" s="97">
        <f t="shared" si="415"/>
        <v>13.890862999146027</v>
      </c>
      <c r="G763" s="97">
        <f t="shared" si="415"/>
        <v>7.00148207343093</v>
      </c>
      <c r="H763" s="97">
        <f t="shared" si="415"/>
        <v>0.69970914395159767</v>
      </c>
      <c r="I763" s="97">
        <f t="shared" si="416"/>
        <v>-13.191153855194429</v>
      </c>
      <c r="J763" s="97">
        <f t="shared" si="417"/>
        <v>-6.3017729294793323</v>
      </c>
      <c r="K763" s="97">
        <f t="shared" si="418"/>
        <v>-9.7464633923368815</v>
      </c>
      <c r="L763" s="97">
        <f t="shared" si="419"/>
        <v>16.960887627354801</v>
      </c>
      <c r="M763" s="97">
        <f t="shared" si="420"/>
        <v>4.7476025219670959</v>
      </c>
      <c r="N763" s="97">
        <f t="shared" si="421"/>
        <v>25.752386317113874</v>
      </c>
      <c r="O763" s="97">
        <f t="shared" si="422"/>
        <v>8.7914986897590737</v>
      </c>
      <c r="P763" s="97">
        <f t="shared" si="423"/>
        <v>21.004783795146778</v>
      </c>
      <c r="Q763" s="97">
        <f t="shared" si="424"/>
        <v>14.898141242452926</v>
      </c>
      <c r="R763" s="46">
        <v>49.537037037037038</v>
      </c>
      <c r="S763" s="46">
        <v>33.789954337899545</v>
      </c>
      <c r="T763" s="46">
        <v>-19.58041958041958</v>
      </c>
      <c r="U763" s="47">
        <f t="shared" si="425"/>
        <v>-69.117456617456611</v>
      </c>
      <c r="V763" s="47">
        <f t="shared" si="426"/>
        <v>-53.370373918319125</v>
      </c>
      <c r="W763" s="47">
        <f t="shared" si="427"/>
        <v>-61.243915267887871</v>
      </c>
      <c r="X763" s="46">
        <v>16.025641025641026</v>
      </c>
      <c r="Y763" s="46">
        <v>27.118644067796609</v>
      </c>
      <c r="Z763" s="46">
        <v>24.375</v>
      </c>
      <c r="AA763" s="47">
        <f t="shared" si="428"/>
        <v>8.3493589743589745</v>
      </c>
      <c r="AB763" s="47">
        <f t="shared" si="429"/>
        <v>-2.743644067796609</v>
      </c>
      <c r="AC763" s="47">
        <f t="shared" si="430"/>
        <v>2.8028574532811827</v>
      </c>
      <c r="AD763" s="46">
        <v>-5.4794520547945202</v>
      </c>
      <c r="AE763" s="46">
        <v>-25.925925925925924</v>
      </c>
      <c r="AF763" s="46">
        <v>31.672597864768683</v>
      </c>
      <c r="AG763" s="47">
        <f t="shared" si="400"/>
        <v>37.152049919563204</v>
      </c>
      <c r="AH763" s="47">
        <f t="shared" si="401"/>
        <v>57.598523790694607</v>
      </c>
      <c r="AI763" s="47">
        <f t="shared" si="431"/>
        <v>47.375286855128905</v>
      </c>
      <c r="AJ763" s="46">
        <v>-4.5197740112994351</v>
      </c>
      <c r="AK763" s="46">
        <v>-6.9767441860465116</v>
      </c>
      <c r="AL763" s="46">
        <v>-33.668341708542712</v>
      </c>
      <c r="AM763" s="47">
        <f t="shared" si="402"/>
        <v>-29.148567697243276</v>
      </c>
      <c r="AN763" s="47">
        <f t="shared" si="403"/>
        <v>-26.691597522496203</v>
      </c>
      <c r="AO763" s="47">
        <f t="shared" si="432"/>
        <v>-27.920082609869738</v>
      </c>
      <c r="AP763" s="97">
        <f t="shared" si="404"/>
        <v>-3.0700246282087722</v>
      </c>
      <c r="AQ763" s="97">
        <f t="shared" si="405"/>
        <v>2.2538795514638341</v>
      </c>
      <c r="AR763" s="97">
        <f t="shared" si="406"/>
        <v>-25.052677173162277</v>
      </c>
      <c r="AS763" s="97">
        <f t="shared" si="433"/>
        <v>-21.982652544953503</v>
      </c>
      <c r="AT763" s="97">
        <f t="shared" si="434"/>
        <v>-27.306556724626112</v>
      </c>
      <c r="AU763" s="97">
        <f t="shared" si="435"/>
        <v>-24.644604634789808</v>
      </c>
      <c r="AV763" s="46">
        <v>-13.768115942028986</v>
      </c>
      <c r="AW763" s="46">
        <v>-8.7301587301587293</v>
      </c>
      <c r="AX763" s="46">
        <v>-41.573033707865171</v>
      </c>
      <c r="AY763" s="47">
        <f t="shared" si="436"/>
        <v>-27.804917765836187</v>
      </c>
      <c r="AZ763" s="47">
        <f t="shared" si="437"/>
        <v>-32.842874977706444</v>
      </c>
      <c r="BA763" s="46">
        <v>-9.6296296296296298</v>
      </c>
      <c r="BB763" s="46">
        <v>1.5748031496062991</v>
      </c>
      <c r="BC763" s="46">
        <v>-40.322580645161288</v>
      </c>
      <c r="BD763" s="47">
        <f t="shared" si="438"/>
        <v>-30.692951015531658</v>
      </c>
      <c r="BE763" s="47">
        <f t="shared" si="439"/>
        <v>-41.897383794767585</v>
      </c>
      <c r="BF763" s="46">
        <v>-5.8823529411764701</v>
      </c>
      <c r="BG763" s="46">
        <v>0.97087378640776689</v>
      </c>
      <c r="BH763" s="46">
        <v>-26.415094339622641</v>
      </c>
      <c r="BI763" s="47">
        <f t="shared" si="411"/>
        <v>-20.53274139844617</v>
      </c>
      <c r="BJ763" s="47">
        <f t="shared" si="412"/>
        <v>-27.385968126030409</v>
      </c>
      <c r="BK763" s="46">
        <v>17</v>
      </c>
      <c r="BL763" s="46">
        <v>15.2</v>
      </c>
      <c r="BM763" s="46">
        <v>8.1</v>
      </c>
      <c r="BN763" s="47">
        <f t="shared" si="413"/>
        <v>-8.9</v>
      </c>
      <c r="BO763" s="47">
        <f t="shared" si="414"/>
        <v>-7.1</v>
      </c>
    </row>
    <row r="764" spans="1:67" x14ac:dyDescent="0.15">
      <c r="A764" s="95" t="s">
        <v>544</v>
      </c>
      <c r="B764" s="95">
        <v>28</v>
      </c>
      <c r="C764" s="95" t="s">
        <v>461</v>
      </c>
      <c r="D764" s="43" t="s">
        <v>482</v>
      </c>
      <c r="E764" s="43">
        <v>8</v>
      </c>
      <c r="F764" s="97">
        <f t="shared" si="415"/>
        <v>18.054162474354058</v>
      </c>
      <c r="G764" s="97">
        <f t="shared" si="415"/>
        <v>22.934689586837401</v>
      </c>
      <c r="H764" s="97">
        <f t="shared" si="415"/>
        <v>10.641774517680522</v>
      </c>
      <c r="I764" s="97">
        <f t="shared" si="416"/>
        <v>-7.4123879566735358</v>
      </c>
      <c r="J764" s="97">
        <f t="shared" si="417"/>
        <v>-12.292915069156878</v>
      </c>
      <c r="K764" s="97">
        <f t="shared" si="418"/>
        <v>-9.852651512915207</v>
      </c>
      <c r="L764" s="97">
        <f t="shared" si="419"/>
        <v>-0.20075972925327079</v>
      </c>
      <c r="M764" s="97">
        <f t="shared" si="420"/>
        <v>6.9407817201078394</v>
      </c>
      <c r="N764" s="97">
        <f t="shared" si="421"/>
        <v>-2.177303012829169</v>
      </c>
      <c r="O764" s="97">
        <f t="shared" si="422"/>
        <v>-1.9765432835758983</v>
      </c>
      <c r="P764" s="97">
        <f t="shared" si="423"/>
        <v>-9.1180847329370085</v>
      </c>
      <c r="Q764" s="97">
        <f t="shared" si="424"/>
        <v>-5.5473140082564534</v>
      </c>
      <c r="R764" s="46">
        <v>34.736842105263158</v>
      </c>
      <c r="S764" s="46">
        <v>26.24113475177305</v>
      </c>
      <c r="T764" s="46">
        <v>8.6805555555555554</v>
      </c>
      <c r="U764" s="47">
        <f t="shared" si="425"/>
        <v>-26.0562865497076</v>
      </c>
      <c r="V764" s="47">
        <f t="shared" si="426"/>
        <v>-17.560579196217496</v>
      </c>
      <c r="W764" s="47">
        <f t="shared" si="427"/>
        <v>-21.808432872962548</v>
      </c>
      <c r="X764" s="46">
        <v>11.267605633802818</v>
      </c>
      <c r="Y764" s="46">
        <v>23.048327137546469</v>
      </c>
      <c r="Z764" s="46">
        <v>14.824797843665769</v>
      </c>
      <c r="AA764" s="47">
        <f t="shared" si="428"/>
        <v>3.5571922098629507</v>
      </c>
      <c r="AB764" s="47">
        <f t="shared" si="429"/>
        <v>-8.2235292938807003</v>
      </c>
      <c r="AC764" s="47">
        <f t="shared" si="430"/>
        <v>-2.3331685420088748</v>
      </c>
      <c r="AD764" s="46">
        <v>14.69387755102041</v>
      </c>
      <c r="AE764" s="46">
        <v>12.22707423580786</v>
      </c>
      <c r="AF764" s="46">
        <v>19.512195121951219</v>
      </c>
      <c r="AG764" s="47">
        <f t="shared" si="400"/>
        <v>4.8183175709308088</v>
      </c>
      <c r="AH764" s="47">
        <f t="shared" si="401"/>
        <v>7.2851208861433587</v>
      </c>
      <c r="AI764" s="47">
        <f t="shared" si="431"/>
        <v>6.0517192285370838</v>
      </c>
      <c r="AJ764" s="46">
        <v>11.518324607329843</v>
      </c>
      <c r="AK764" s="46">
        <v>30.222222222222221</v>
      </c>
      <c r="AL764" s="46">
        <v>-0.45045045045045046</v>
      </c>
      <c r="AM764" s="47">
        <f t="shared" si="402"/>
        <v>-11.968775057780293</v>
      </c>
      <c r="AN764" s="47">
        <f t="shared" si="403"/>
        <v>-30.672672672672672</v>
      </c>
      <c r="AO764" s="47">
        <f t="shared" si="432"/>
        <v>-21.320723865226483</v>
      </c>
      <c r="AP764" s="97">
        <f t="shared" si="404"/>
        <v>18.254922203607329</v>
      </c>
      <c r="AQ764" s="97">
        <f t="shared" si="405"/>
        <v>15.993907866729561</v>
      </c>
      <c r="AR764" s="97">
        <f t="shared" si="406"/>
        <v>12.819077530509691</v>
      </c>
      <c r="AS764" s="97">
        <f t="shared" si="433"/>
        <v>-5.4358446730976375</v>
      </c>
      <c r="AT764" s="97">
        <f t="shared" si="434"/>
        <v>-3.1748303362198698</v>
      </c>
      <c r="AU764" s="97">
        <f t="shared" si="435"/>
        <v>-4.3053375046587536</v>
      </c>
      <c r="AV764" s="46">
        <v>18.125</v>
      </c>
      <c r="AW764" s="46">
        <v>19.047619047619047</v>
      </c>
      <c r="AX764" s="46">
        <v>14.285714285714285</v>
      </c>
      <c r="AY764" s="47">
        <f t="shared" si="436"/>
        <v>-3.8392857142857153</v>
      </c>
      <c r="AZ764" s="47">
        <f t="shared" si="437"/>
        <v>-4.7619047619047628</v>
      </c>
      <c r="BA764" s="46">
        <v>16.867469879518072</v>
      </c>
      <c r="BB764" s="46">
        <v>17.475728155339805</v>
      </c>
      <c r="BC764" s="46">
        <v>7.1428571428571423</v>
      </c>
      <c r="BD764" s="47">
        <f t="shared" si="438"/>
        <v>-9.7246127366609301</v>
      </c>
      <c r="BE764" s="47">
        <f t="shared" si="439"/>
        <v>-10.332871012482663</v>
      </c>
      <c r="BF764" s="46">
        <v>26.627218934911244</v>
      </c>
      <c r="BG764" s="46">
        <v>10.152284263959391</v>
      </c>
      <c r="BH764" s="46">
        <v>9.5477386934673358</v>
      </c>
      <c r="BI764" s="47">
        <f t="shared" si="411"/>
        <v>-17.07948024144391</v>
      </c>
      <c r="BJ764" s="47">
        <f t="shared" si="412"/>
        <v>-0.60454557049205526</v>
      </c>
      <c r="BK764" s="46">
        <v>11.4</v>
      </c>
      <c r="BL764" s="46">
        <v>17.3</v>
      </c>
      <c r="BM764" s="46">
        <v>20.3</v>
      </c>
      <c r="BN764" s="47">
        <f t="shared" si="413"/>
        <v>8.9</v>
      </c>
      <c r="BO764" s="47">
        <f t="shared" si="414"/>
        <v>3</v>
      </c>
    </row>
    <row r="765" spans="1:67" x14ac:dyDescent="0.15">
      <c r="A765" s="95" t="s">
        <v>349</v>
      </c>
      <c r="B765" s="95">
        <v>28</v>
      </c>
      <c r="C765" s="95" t="s">
        <v>461</v>
      </c>
      <c r="D765" s="43" t="s">
        <v>466</v>
      </c>
      <c r="E765" s="43">
        <v>10</v>
      </c>
      <c r="F765" s="97">
        <f t="shared" si="415"/>
        <v>-23.1462497516127</v>
      </c>
      <c r="G765" s="97">
        <f t="shared" si="415"/>
        <v>8.4895920258983537</v>
      </c>
      <c r="H765" s="97">
        <f t="shared" si="415"/>
        <v>4.0283483870521897</v>
      </c>
      <c r="I765" s="97">
        <f t="shared" si="416"/>
        <v>27.174598138664891</v>
      </c>
      <c r="J765" s="97">
        <f t="shared" si="417"/>
        <v>-4.461243638846164</v>
      </c>
      <c r="K765" s="97">
        <f t="shared" si="418"/>
        <v>11.356677249909364</v>
      </c>
      <c r="L765" s="97">
        <f t="shared" si="419"/>
        <v>-18.070813763077002</v>
      </c>
      <c r="M765" s="97">
        <f t="shared" si="420"/>
        <v>-9.4023105160041851</v>
      </c>
      <c r="N765" s="97">
        <f t="shared" si="421"/>
        <v>-4.8447307578190371</v>
      </c>
      <c r="O765" s="97">
        <f t="shared" si="422"/>
        <v>13.226083005257966</v>
      </c>
      <c r="P765" s="97">
        <f t="shared" si="423"/>
        <v>4.557579758185148</v>
      </c>
      <c r="Q765" s="97">
        <f t="shared" si="424"/>
        <v>8.8918313817215573</v>
      </c>
      <c r="R765" s="46">
        <v>-28.686327077747993</v>
      </c>
      <c r="S765" s="46">
        <v>0.56657223796033995</v>
      </c>
      <c r="T765" s="46">
        <v>22.8515625</v>
      </c>
      <c r="U765" s="47">
        <f t="shared" si="425"/>
        <v>51.53788957774799</v>
      </c>
      <c r="V765" s="47">
        <f t="shared" si="426"/>
        <v>22.28499026203966</v>
      </c>
      <c r="W765" s="47">
        <f t="shared" si="427"/>
        <v>36.911439919893823</v>
      </c>
      <c r="X765" s="46">
        <v>-28.895184135977338</v>
      </c>
      <c r="Y765" s="46">
        <v>-3.125</v>
      </c>
      <c r="Z765" s="46">
        <v>4.7619047619047619</v>
      </c>
      <c r="AA765" s="47">
        <f t="shared" si="428"/>
        <v>33.657088897882097</v>
      </c>
      <c r="AB765" s="47">
        <f t="shared" si="429"/>
        <v>7.8869047619047619</v>
      </c>
      <c r="AC765" s="47">
        <f t="shared" si="430"/>
        <v>20.771996829893428</v>
      </c>
      <c r="AD765" s="46">
        <v>-37.892376681614351</v>
      </c>
      <c r="AE765" s="46">
        <v>4.8888888888888893</v>
      </c>
      <c r="AF765" s="46">
        <v>3.7254901960784315</v>
      </c>
      <c r="AG765" s="47">
        <f t="shared" si="400"/>
        <v>41.617866877692784</v>
      </c>
      <c r="AH765" s="47">
        <f t="shared" si="401"/>
        <v>-1.1633986928104578</v>
      </c>
      <c r="AI765" s="47">
        <f t="shared" si="431"/>
        <v>20.227234092441162</v>
      </c>
      <c r="AJ765" s="46">
        <v>2.8888888888888888</v>
      </c>
      <c r="AK765" s="46">
        <v>31.627906976744185</v>
      </c>
      <c r="AL765" s="46">
        <v>-15.225563909774436</v>
      </c>
      <c r="AM765" s="47">
        <f t="shared" si="402"/>
        <v>-18.114452798663326</v>
      </c>
      <c r="AN765" s="47">
        <f t="shared" si="403"/>
        <v>-46.853470886518622</v>
      </c>
      <c r="AO765" s="47">
        <f t="shared" si="432"/>
        <v>-32.483961842590972</v>
      </c>
      <c r="AP765" s="97">
        <f t="shared" si="404"/>
        <v>-5.0754359885356983</v>
      </c>
      <c r="AQ765" s="97">
        <f t="shared" si="405"/>
        <v>17.891902541902539</v>
      </c>
      <c r="AR765" s="97">
        <f t="shared" si="406"/>
        <v>8.8730791448712267</v>
      </c>
      <c r="AS765" s="97">
        <f t="shared" si="433"/>
        <v>13.948515133406925</v>
      </c>
      <c r="AT765" s="97">
        <f t="shared" si="434"/>
        <v>-9.0188233970313121</v>
      </c>
      <c r="AU765" s="97">
        <f t="shared" si="435"/>
        <v>2.4648458681878065</v>
      </c>
      <c r="AV765" s="46">
        <v>3.3419023136246784</v>
      </c>
      <c r="AW765" s="46">
        <v>25.396825396825395</v>
      </c>
      <c r="AX765" s="46">
        <v>13.842482100238662</v>
      </c>
      <c r="AY765" s="47">
        <f t="shared" si="436"/>
        <v>10.500579786613983</v>
      </c>
      <c r="AZ765" s="47">
        <f t="shared" si="437"/>
        <v>-11.554343296586733</v>
      </c>
      <c r="BA765" s="46">
        <v>-9.67741935483871</v>
      </c>
      <c r="BB765" s="46">
        <v>14.898989898989898</v>
      </c>
      <c r="BC765" s="46">
        <v>8.0086580086580081</v>
      </c>
      <c r="BD765" s="47">
        <f t="shared" si="438"/>
        <v>17.686077363496718</v>
      </c>
      <c r="BE765" s="47">
        <f t="shared" si="439"/>
        <v>-6.8903318903318898</v>
      </c>
      <c r="BF765" s="46">
        <v>-3.1662269129287601</v>
      </c>
      <c r="BG765" s="46">
        <v>14.871794871794872</v>
      </c>
      <c r="BH765" s="46">
        <v>2.9411764705882351</v>
      </c>
      <c r="BI765" s="47">
        <f t="shared" si="411"/>
        <v>6.1074033835169956</v>
      </c>
      <c r="BJ765" s="47">
        <f t="shared" si="412"/>
        <v>-11.930618401206637</v>
      </c>
      <c r="BK765" s="46">
        <v>-10.8</v>
      </c>
      <c r="BL765" s="46">
        <v>16.399999999999999</v>
      </c>
      <c r="BM765" s="46">
        <v>10.7</v>
      </c>
      <c r="BN765" s="47">
        <f t="shared" si="413"/>
        <v>21.5</v>
      </c>
      <c r="BO765" s="47">
        <f t="shared" si="414"/>
        <v>-5.6999999999999993</v>
      </c>
    </row>
    <row r="766" spans="1:67" x14ac:dyDescent="0.15">
      <c r="A766" s="95" t="s">
        <v>544</v>
      </c>
      <c r="B766" s="95">
        <v>28</v>
      </c>
      <c r="C766" s="95" t="s">
        <v>461</v>
      </c>
      <c r="D766" s="43" t="s">
        <v>521</v>
      </c>
      <c r="E766" s="43">
        <v>11</v>
      </c>
      <c r="F766" s="97">
        <f t="shared" si="415"/>
        <v>17.075578794420565</v>
      </c>
      <c r="G766" s="97">
        <f t="shared" si="415"/>
        <v>24.36906152765992</v>
      </c>
      <c r="H766" s="97">
        <f t="shared" si="415"/>
        <v>5.1990876234577019</v>
      </c>
      <c r="I766" s="97">
        <f t="shared" si="416"/>
        <v>-11.876491170962863</v>
      </c>
      <c r="J766" s="97">
        <f t="shared" si="417"/>
        <v>-19.169973904202216</v>
      </c>
      <c r="K766" s="97">
        <f t="shared" si="418"/>
        <v>-15.52323253758254</v>
      </c>
      <c r="L766" s="97">
        <f t="shared" si="419"/>
        <v>-4.8498734212068939</v>
      </c>
      <c r="M766" s="97">
        <f t="shared" si="420"/>
        <v>-1.1450966135255136</v>
      </c>
      <c r="N766" s="97">
        <f t="shared" si="421"/>
        <v>7.9993320816883662</v>
      </c>
      <c r="O766" s="97">
        <f t="shared" si="422"/>
        <v>12.849205502895259</v>
      </c>
      <c r="P766" s="97">
        <f t="shared" si="423"/>
        <v>9.1444286952138789</v>
      </c>
      <c r="Q766" s="97">
        <f t="shared" si="424"/>
        <v>10.996817099054569</v>
      </c>
      <c r="R766" s="46">
        <v>24.485125858123567</v>
      </c>
      <c r="S766" s="46">
        <v>26.835138387484957</v>
      </c>
      <c r="T766" s="46">
        <v>13.864628820960698</v>
      </c>
      <c r="U766" s="47">
        <f t="shared" si="425"/>
        <v>-10.620497037162869</v>
      </c>
      <c r="V766" s="47">
        <f t="shared" si="426"/>
        <v>-12.970509566524258</v>
      </c>
      <c r="W766" s="47">
        <f t="shared" si="427"/>
        <v>-11.795503301843564</v>
      </c>
      <c r="X766" s="46">
        <v>16.770963704630791</v>
      </c>
      <c r="Y766" s="46">
        <v>20.175438596491226</v>
      </c>
      <c r="Z766" s="46">
        <v>2.1934197407776668</v>
      </c>
      <c r="AA766" s="47">
        <f t="shared" si="428"/>
        <v>-14.577543963853124</v>
      </c>
      <c r="AB766" s="47">
        <f t="shared" si="429"/>
        <v>-17.982018855713559</v>
      </c>
      <c r="AC766" s="47">
        <f t="shared" si="430"/>
        <v>-16.27978140978334</v>
      </c>
      <c r="AD766" s="46">
        <v>6.9444444444444446</v>
      </c>
      <c r="AE766" s="46">
        <v>20.239680426098534</v>
      </c>
      <c r="AF766" s="46">
        <v>5.8641975308641969</v>
      </c>
      <c r="AG766" s="47">
        <f t="shared" si="400"/>
        <v>-1.0802469135802477</v>
      </c>
      <c r="AH766" s="47">
        <f t="shared" si="401"/>
        <v>-14.375482895234338</v>
      </c>
      <c r="AI766" s="47">
        <f t="shared" si="431"/>
        <v>-7.7278649044072925</v>
      </c>
      <c r="AJ766" s="46">
        <v>20.101781170483459</v>
      </c>
      <c r="AK766" s="46">
        <v>30.225988700564972</v>
      </c>
      <c r="AL766" s="46">
        <v>-1.1258955987717503</v>
      </c>
      <c r="AM766" s="47">
        <f t="shared" si="402"/>
        <v>-21.227676769255211</v>
      </c>
      <c r="AN766" s="47">
        <f t="shared" si="403"/>
        <v>-31.351884299336724</v>
      </c>
      <c r="AO766" s="47">
        <f t="shared" si="432"/>
        <v>-26.289780534295968</v>
      </c>
      <c r="AP766" s="97">
        <f t="shared" si="404"/>
        <v>21.925452215627459</v>
      </c>
      <c r="AQ766" s="97">
        <f t="shared" si="405"/>
        <v>25.514158141185433</v>
      </c>
      <c r="AR766" s="97">
        <f t="shared" si="406"/>
        <v>-2.8002444582306643</v>
      </c>
      <c r="AS766" s="97">
        <f t="shared" si="433"/>
        <v>-24.725696673858124</v>
      </c>
      <c r="AT766" s="97">
        <f t="shared" si="434"/>
        <v>-28.314402599416098</v>
      </c>
      <c r="AU766" s="97">
        <f t="shared" si="435"/>
        <v>-26.520049636637111</v>
      </c>
      <c r="AV766" s="46">
        <v>21.345029239766081</v>
      </c>
      <c r="AW766" s="46">
        <v>27.861445783132531</v>
      </c>
      <c r="AX766" s="46">
        <v>-2.3696682464454977</v>
      </c>
      <c r="AY766" s="47">
        <f t="shared" si="436"/>
        <v>-23.714697486211577</v>
      </c>
      <c r="AZ766" s="47">
        <f t="shared" si="437"/>
        <v>-30.231114029578031</v>
      </c>
      <c r="BA766" s="46">
        <v>20.027624309392262</v>
      </c>
      <c r="BB766" s="46">
        <v>25.46875</v>
      </c>
      <c r="BC766" s="46">
        <v>-6.5947242206235019</v>
      </c>
      <c r="BD766" s="47">
        <f t="shared" si="438"/>
        <v>-26.622348530015763</v>
      </c>
      <c r="BE766" s="47">
        <f t="shared" si="439"/>
        <v>-32.063474220623505</v>
      </c>
      <c r="BF766" s="46">
        <v>27.929155313351501</v>
      </c>
      <c r="BG766" s="46">
        <v>22.126436781609197</v>
      </c>
      <c r="BH766" s="46">
        <v>-8.536585365853659</v>
      </c>
      <c r="BI766" s="47">
        <f t="shared" si="411"/>
        <v>-36.465740679205162</v>
      </c>
      <c r="BJ766" s="47">
        <f t="shared" si="412"/>
        <v>-30.663022147462854</v>
      </c>
      <c r="BK766" s="46">
        <v>18.399999999999999</v>
      </c>
      <c r="BL766" s="46">
        <v>26.6</v>
      </c>
      <c r="BM766" s="46">
        <v>6.3</v>
      </c>
      <c r="BN766" s="47">
        <f t="shared" si="413"/>
        <v>-12.099999999999998</v>
      </c>
      <c r="BO766" s="47">
        <f t="shared" si="414"/>
        <v>-20.3</v>
      </c>
    </row>
    <row r="767" spans="1:67" x14ac:dyDescent="0.15">
      <c r="A767" s="95" t="s">
        <v>349</v>
      </c>
      <c r="B767" s="95">
        <v>28</v>
      </c>
      <c r="C767" s="95" t="s">
        <v>461</v>
      </c>
      <c r="D767" s="43" t="s">
        <v>267</v>
      </c>
      <c r="E767" s="43">
        <v>12</v>
      </c>
      <c r="F767" s="97">
        <f t="shared" si="415"/>
        <v>24.914150904298559</v>
      </c>
      <c r="G767" s="97">
        <f t="shared" si="415"/>
        <v>31.578422838790882</v>
      </c>
      <c r="H767" s="97">
        <f t="shared" si="415"/>
        <v>14.95243768502367</v>
      </c>
      <c r="I767" s="97">
        <f t="shared" si="416"/>
        <v>-9.9617132192748894</v>
      </c>
      <c r="J767" s="97">
        <f t="shared" si="417"/>
        <v>-16.625985153767211</v>
      </c>
      <c r="K767" s="97">
        <f t="shared" si="418"/>
        <v>-13.293849186521051</v>
      </c>
      <c r="L767" s="97">
        <f t="shared" si="419"/>
        <v>-11.241988552985624</v>
      </c>
      <c r="M767" s="97">
        <f t="shared" si="420"/>
        <v>-4.9133848923972359</v>
      </c>
      <c r="N767" s="97">
        <f t="shared" si="421"/>
        <v>-1.8616004261790824</v>
      </c>
      <c r="O767" s="97">
        <f t="shared" si="422"/>
        <v>9.3803881268065421</v>
      </c>
      <c r="P767" s="97">
        <f t="shared" si="423"/>
        <v>3.0517844662181535</v>
      </c>
      <c r="Q767" s="97">
        <f t="shared" si="424"/>
        <v>6.2160862965123478</v>
      </c>
      <c r="R767" s="46">
        <v>28.964757709251099</v>
      </c>
      <c r="S767" s="46">
        <v>31.899641577060933</v>
      </c>
      <c r="T767" s="46">
        <v>23.058823529411764</v>
      </c>
      <c r="U767" s="47">
        <f t="shared" si="425"/>
        <v>-5.9059341798393348</v>
      </c>
      <c r="V767" s="47">
        <f t="shared" si="426"/>
        <v>-8.8408180476491687</v>
      </c>
      <c r="W767" s="47">
        <f t="shared" si="427"/>
        <v>-7.3733761137442517</v>
      </c>
      <c r="X767" s="46">
        <v>22.249093107617895</v>
      </c>
      <c r="Y767" s="46">
        <v>25.595984943538269</v>
      </c>
      <c r="Z767" s="46">
        <v>11.866125760649087</v>
      </c>
      <c r="AA767" s="47">
        <f t="shared" si="428"/>
        <v>-10.382967346968808</v>
      </c>
      <c r="AB767" s="47">
        <f t="shared" si="429"/>
        <v>-13.729859182889182</v>
      </c>
      <c r="AC767" s="47">
        <f t="shared" si="430"/>
        <v>-12.056413264928995</v>
      </c>
      <c r="AD767" s="46">
        <v>12.09039548022599</v>
      </c>
      <c r="AE767" s="46">
        <v>26.282853566958696</v>
      </c>
      <c r="AF767" s="46">
        <v>15.330661322645289</v>
      </c>
      <c r="AG767" s="47">
        <f t="shared" si="400"/>
        <v>3.2402658424192996</v>
      </c>
      <c r="AH767" s="47">
        <f t="shared" si="401"/>
        <v>-10.952192244313407</v>
      </c>
      <c r="AI767" s="47">
        <f t="shared" si="431"/>
        <v>-3.8559632009470537</v>
      </c>
      <c r="AJ767" s="46">
        <v>36.352357320099252</v>
      </c>
      <c r="AK767" s="46">
        <v>42.535211267605632</v>
      </c>
      <c r="AL767" s="46">
        <v>9.5541401273885356</v>
      </c>
      <c r="AM767" s="47">
        <f t="shared" si="402"/>
        <v>-26.798217192710716</v>
      </c>
      <c r="AN767" s="47">
        <f t="shared" si="403"/>
        <v>-32.981071140217097</v>
      </c>
      <c r="AO767" s="47">
        <f t="shared" si="432"/>
        <v>-29.889644166463906</v>
      </c>
      <c r="AP767" s="97">
        <f t="shared" si="404"/>
        <v>36.156139457284183</v>
      </c>
      <c r="AQ767" s="97">
        <f t="shared" si="405"/>
        <v>36.491807731188118</v>
      </c>
      <c r="AR767" s="97">
        <f t="shared" si="406"/>
        <v>16.814038111202752</v>
      </c>
      <c r="AS767" s="97">
        <f t="shared" si="433"/>
        <v>-19.342101346081432</v>
      </c>
      <c r="AT767" s="97">
        <f t="shared" si="434"/>
        <v>-19.677769619985366</v>
      </c>
      <c r="AU767" s="97">
        <f t="shared" si="435"/>
        <v>-19.509935483033399</v>
      </c>
      <c r="AV767" s="46">
        <v>34.262948207171313</v>
      </c>
      <c r="AW767" s="46">
        <v>34.582132564841501</v>
      </c>
      <c r="AX767" s="46">
        <v>19.148936170212767</v>
      </c>
      <c r="AY767" s="47">
        <f t="shared" si="436"/>
        <v>-15.114012036958545</v>
      </c>
      <c r="AZ767" s="47">
        <f t="shared" si="437"/>
        <v>-15.433196394628734</v>
      </c>
      <c r="BA767" s="46">
        <v>30.368487928843713</v>
      </c>
      <c r="BB767" s="46">
        <v>32.833583208395801</v>
      </c>
      <c r="BC767" s="46">
        <v>9.657701711491443</v>
      </c>
      <c r="BD767" s="47">
        <f t="shared" si="438"/>
        <v>-20.710786217352272</v>
      </c>
      <c r="BE767" s="47">
        <f t="shared" si="439"/>
        <v>-23.17588149690436</v>
      </c>
      <c r="BF767" s="46">
        <v>46.693121693121689</v>
      </c>
      <c r="BG767" s="46">
        <v>35.151515151515149</v>
      </c>
      <c r="BH767" s="46">
        <v>13.349514563106796</v>
      </c>
      <c r="BI767" s="47">
        <f t="shared" si="411"/>
        <v>-33.343607130014895</v>
      </c>
      <c r="BJ767" s="47">
        <f t="shared" si="412"/>
        <v>-21.802000588408355</v>
      </c>
      <c r="BK767" s="46">
        <v>33.299999999999997</v>
      </c>
      <c r="BL767" s="46">
        <v>43.4</v>
      </c>
      <c r="BM767" s="46">
        <v>25.1</v>
      </c>
      <c r="BN767" s="47">
        <f t="shared" si="413"/>
        <v>-8.1999999999999957</v>
      </c>
      <c r="BO767" s="47">
        <f t="shared" si="414"/>
        <v>-18.299999999999997</v>
      </c>
    </row>
    <row r="768" spans="1:67" s="5" customFormat="1" x14ac:dyDescent="0.15">
      <c r="A768" s="96" t="s">
        <v>349</v>
      </c>
      <c r="B768" s="96">
        <v>28</v>
      </c>
      <c r="C768" s="96" t="s">
        <v>556</v>
      </c>
      <c r="D768" s="45" t="s">
        <v>380</v>
      </c>
      <c r="E768" s="45">
        <v>37</v>
      </c>
      <c r="F768" s="97">
        <f t="shared" si="415"/>
        <v>-6.3052352123388307</v>
      </c>
      <c r="G768" s="97">
        <f t="shared" si="415"/>
        <v>9.5658384015581124</v>
      </c>
      <c r="H768" s="97">
        <f t="shared" si="415"/>
        <v>17.532450894950685</v>
      </c>
      <c r="I768" s="97">
        <f t="shared" si="416"/>
        <v>23.837686107289514</v>
      </c>
      <c r="J768" s="97">
        <f t="shared" si="417"/>
        <v>7.9666124933925726</v>
      </c>
      <c r="K768" s="97">
        <f t="shared" si="418"/>
        <v>15.902149300341044</v>
      </c>
      <c r="L768" s="97">
        <f t="shared" si="419"/>
        <v>6.3913173224730144</v>
      </c>
      <c r="M768" s="97">
        <f t="shared" si="420"/>
        <v>6.1105939921072601</v>
      </c>
      <c r="N768" s="97">
        <f t="shared" si="421"/>
        <v>-6.0970112569572805</v>
      </c>
      <c r="O768" s="97">
        <f t="shared" si="422"/>
        <v>-12.488328579430295</v>
      </c>
      <c r="P768" s="97">
        <f t="shared" si="423"/>
        <v>-12.207605249064541</v>
      </c>
      <c r="Q768" s="97">
        <f t="shared" si="424"/>
        <v>-12.347966914247419</v>
      </c>
      <c r="R768" s="44">
        <v>6.6298342541436464</v>
      </c>
      <c r="S768" s="44">
        <v>7.2380952380952381</v>
      </c>
      <c r="T768" s="44">
        <v>23.23076923076923</v>
      </c>
      <c r="U768" s="19">
        <f t="shared" si="425"/>
        <v>16.600934976625584</v>
      </c>
      <c r="V768" s="19">
        <f t="shared" si="426"/>
        <v>15.992673992673993</v>
      </c>
      <c r="W768" s="19">
        <f t="shared" si="427"/>
        <v>16.29680448464979</v>
      </c>
      <c r="X768" s="44">
        <v>-7.1287128712871279</v>
      </c>
      <c r="Y768" s="44">
        <v>11.1328125</v>
      </c>
      <c r="Z768" s="44">
        <v>13.866231647634583</v>
      </c>
      <c r="AA768" s="19">
        <f t="shared" si="428"/>
        <v>20.994944518921713</v>
      </c>
      <c r="AB768" s="19">
        <f t="shared" si="429"/>
        <v>2.7334191476345833</v>
      </c>
      <c r="AC768" s="19">
        <f t="shared" si="430"/>
        <v>11.864181833278149</v>
      </c>
      <c r="AD768" s="44">
        <v>-20.521739130434781</v>
      </c>
      <c r="AE768" s="44">
        <v>7.5657894736842106</v>
      </c>
      <c r="AF768" s="44">
        <v>15.666666666666668</v>
      </c>
      <c r="AG768" s="19">
        <f t="shared" si="400"/>
        <v>36.188405797101453</v>
      </c>
      <c r="AH768" s="19">
        <f t="shared" si="401"/>
        <v>8.1008771929824572</v>
      </c>
      <c r="AI768" s="19">
        <f t="shared" si="431"/>
        <v>22.144641495041956</v>
      </c>
      <c r="AJ768" s="44">
        <v>-4.2003231017770597</v>
      </c>
      <c r="AK768" s="44">
        <v>12.326656394453005</v>
      </c>
      <c r="AL768" s="44">
        <v>17.366136034732271</v>
      </c>
      <c r="AM768" s="19">
        <f t="shared" si="402"/>
        <v>21.56645913650933</v>
      </c>
      <c r="AN768" s="19">
        <f t="shared" si="403"/>
        <v>5.0394796402792661</v>
      </c>
      <c r="AO768" s="19">
        <f t="shared" si="432"/>
        <v>13.302969388394299</v>
      </c>
      <c r="AP768" s="97">
        <f t="shared" si="404"/>
        <v>-12.696552534811845</v>
      </c>
      <c r="AQ768" s="97">
        <f t="shared" si="405"/>
        <v>3.4552444094508519</v>
      </c>
      <c r="AR768" s="97">
        <f t="shared" si="406"/>
        <v>23.629462151907966</v>
      </c>
      <c r="AS768" s="97">
        <f t="shared" si="433"/>
        <v>36.326014686719809</v>
      </c>
      <c r="AT768" s="97">
        <f t="shared" si="434"/>
        <v>20.174217742457113</v>
      </c>
      <c r="AU768" s="97">
        <f t="shared" si="435"/>
        <v>28.250116214588459</v>
      </c>
      <c r="AV768" s="44">
        <v>-10.720268006700168</v>
      </c>
      <c r="AW768" s="44">
        <v>0.60514372163388808</v>
      </c>
      <c r="AX768" s="44">
        <v>19.858156028368796</v>
      </c>
      <c r="AY768" s="19">
        <f t="shared" si="436"/>
        <v>30.578424035068963</v>
      </c>
      <c r="AZ768" s="19">
        <f t="shared" si="437"/>
        <v>19.253012306734909</v>
      </c>
      <c r="BA768" s="44">
        <v>-15.610510046367851</v>
      </c>
      <c r="BB768" s="44">
        <v>3.7369207772795217</v>
      </c>
      <c r="BC768" s="44">
        <v>27.377521613832851</v>
      </c>
      <c r="BD768" s="19">
        <f t="shared" si="438"/>
        <v>42.988031660200704</v>
      </c>
      <c r="BE768" s="19">
        <f t="shared" si="439"/>
        <v>23.640600836553329</v>
      </c>
      <c r="BF768" s="44">
        <v>-1.9064124783362217</v>
      </c>
      <c r="BG768" s="44">
        <v>1.971830985915493</v>
      </c>
      <c r="BH768" s="44">
        <v>13.989637305699482</v>
      </c>
      <c r="BI768" s="19">
        <f t="shared" si="411"/>
        <v>15.896049784035704</v>
      </c>
      <c r="BJ768" s="19">
        <f t="shared" si="412"/>
        <v>12.01780631978399</v>
      </c>
      <c r="BK768" s="44">
        <v>-22.549019607843139</v>
      </c>
      <c r="BL768" s="44">
        <v>7.5070821529745047</v>
      </c>
      <c r="BM768" s="44">
        <v>33.292533659730722</v>
      </c>
      <c r="BN768" s="19">
        <f t="shared" si="413"/>
        <v>55.841553267573858</v>
      </c>
      <c r="BO768" s="19">
        <f t="shared" si="414"/>
        <v>25.785451506756218</v>
      </c>
    </row>
    <row r="769" spans="1:67" x14ac:dyDescent="0.15">
      <c r="A769" s="95" t="s">
        <v>349</v>
      </c>
      <c r="B769" s="95">
        <v>28</v>
      </c>
      <c r="C769" s="95" t="s">
        <v>556</v>
      </c>
      <c r="D769" s="43" t="s">
        <v>485</v>
      </c>
      <c r="E769" s="43">
        <v>38</v>
      </c>
      <c r="F769" s="97">
        <f t="shared" si="415"/>
        <v>-41.592660310826695</v>
      </c>
      <c r="G769" s="97">
        <f t="shared" si="415"/>
        <v>-36.321070234113705</v>
      </c>
      <c r="H769" s="97">
        <f t="shared" si="415"/>
        <v>-37.302996004184457</v>
      </c>
      <c r="I769" s="97">
        <f t="shared" si="416"/>
        <v>4.2896643066422371</v>
      </c>
      <c r="J769" s="97">
        <f t="shared" si="417"/>
        <v>-0.98192577007075244</v>
      </c>
      <c r="K769" s="97">
        <f t="shared" si="418"/>
        <v>1.6538692682857423</v>
      </c>
      <c r="L769" s="97">
        <f t="shared" si="419"/>
        <v>-0.46654543571293061</v>
      </c>
      <c r="M769" s="97">
        <f t="shared" si="420"/>
        <v>2.0021719909287583E-2</v>
      </c>
      <c r="N769" s="97">
        <f t="shared" si="421"/>
        <v>-31.022043623232076</v>
      </c>
      <c r="O769" s="97">
        <f t="shared" si="422"/>
        <v>-30.555498187519145</v>
      </c>
      <c r="P769" s="97">
        <f t="shared" si="423"/>
        <v>-31.042065343141363</v>
      </c>
      <c r="Q769" s="97">
        <f t="shared" si="424"/>
        <v>-30.798781765330254</v>
      </c>
      <c r="R769" s="46">
        <v>-36.84210526315789</v>
      </c>
      <c r="S769" s="46">
        <v>-26.666666666666668</v>
      </c>
      <c r="T769" s="46">
        <v>-63.157894736842103</v>
      </c>
      <c r="U769" s="47">
        <f t="shared" si="425"/>
        <v>-26.315789473684212</v>
      </c>
      <c r="V769" s="47">
        <f t="shared" si="426"/>
        <v>-36.491228070175438</v>
      </c>
      <c r="W769" s="47">
        <f t="shared" si="427"/>
        <v>-31.403508771929825</v>
      </c>
      <c r="X769" s="46">
        <v>-61.53846153846154</v>
      </c>
      <c r="Y769" s="46">
        <v>-46.153846153846153</v>
      </c>
      <c r="Z769" s="46">
        <v>-27.27272727272727</v>
      </c>
      <c r="AA769" s="47">
        <f t="shared" si="428"/>
        <v>34.265734265734267</v>
      </c>
      <c r="AB769" s="47">
        <f t="shared" si="429"/>
        <v>18.881118881118883</v>
      </c>
      <c r="AC769" s="47">
        <f t="shared" si="430"/>
        <v>26.573426573426573</v>
      </c>
      <c r="AD769" s="46">
        <v>-61.53846153846154</v>
      </c>
      <c r="AE769" s="46">
        <v>-39.130434782608695</v>
      </c>
      <c r="AF769" s="46">
        <v>-55.555555555555557</v>
      </c>
      <c r="AG769" s="47">
        <f t="shared" si="400"/>
        <v>5.982905982905983</v>
      </c>
      <c r="AH769" s="47">
        <f t="shared" si="401"/>
        <v>-16.425120772946862</v>
      </c>
      <c r="AI769" s="47">
        <f t="shared" si="431"/>
        <v>-5.2211073950204394</v>
      </c>
      <c r="AJ769" s="46">
        <v>-6.4516129032258061</v>
      </c>
      <c r="AK769" s="46">
        <v>-33.333333333333329</v>
      </c>
      <c r="AL769" s="46">
        <v>-3.225806451612903</v>
      </c>
      <c r="AM769" s="47">
        <f t="shared" si="402"/>
        <v>3.225806451612903</v>
      </c>
      <c r="AN769" s="47">
        <f t="shared" si="403"/>
        <v>30.107526881720425</v>
      </c>
      <c r="AO769" s="47">
        <f t="shared" si="432"/>
        <v>16.666666666666664</v>
      </c>
      <c r="AP769" s="97">
        <f t="shared" si="404"/>
        <v>-41.126114875113764</v>
      </c>
      <c r="AQ769" s="97">
        <f t="shared" si="405"/>
        <v>-36.341091954022993</v>
      </c>
      <c r="AR769" s="97">
        <f t="shared" si="406"/>
        <v>-6.2809523809523817</v>
      </c>
      <c r="AS769" s="97">
        <f t="shared" si="433"/>
        <v>34.845162494161386</v>
      </c>
      <c r="AT769" s="97">
        <f t="shared" si="434"/>
        <v>30.060139573070611</v>
      </c>
      <c r="AU769" s="97">
        <f t="shared" si="435"/>
        <v>32.452651033616</v>
      </c>
      <c r="AV769" s="46">
        <v>-34.482758620689658</v>
      </c>
      <c r="AW769" s="46">
        <v>-60</v>
      </c>
      <c r="AX769" s="46">
        <v>-34.375</v>
      </c>
      <c r="AY769" s="47">
        <f t="shared" si="436"/>
        <v>0.10775862068965836</v>
      </c>
      <c r="AZ769" s="47">
        <f t="shared" si="437"/>
        <v>25.625</v>
      </c>
      <c r="BA769" s="46">
        <v>-36.363636363636367</v>
      </c>
      <c r="BB769" s="46">
        <v>-53.333333333333336</v>
      </c>
      <c r="BC769" s="46">
        <v>-9.5238095238095237</v>
      </c>
      <c r="BD769" s="47">
        <f t="shared" si="438"/>
        <v>26.839826839826841</v>
      </c>
      <c r="BE769" s="47">
        <f t="shared" si="439"/>
        <v>43.80952380952381</v>
      </c>
      <c r="BF769" s="46">
        <v>-32.258064516129032</v>
      </c>
      <c r="BG769" s="46">
        <v>-37.931034482758619</v>
      </c>
      <c r="BH769" s="46">
        <v>-3.125</v>
      </c>
      <c r="BI769" s="47">
        <f t="shared" si="411"/>
        <v>29.133064516129032</v>
      </c>
      <c r="BJ769" s="47">
        <f t="shared" si="412"/>
        <v>34.806034482758619</v>
      </c>
      <c r="BK769" s="46">
        <v>-61.4</v>
      </c>
      <c r="BL769" s="46">
        <v>5.9</v>
      </c>
      <c r="BM769" s="46">
        <v>21.9</v>
      </c>
      <c r="BN769" s="47">
        <f t="shared" si="413"/>
        <v>83.3</v>
      </c>
      <c r="BO769" s="47">
        <f t="shared" si="414"/>
        <v>15.999999999999998</v>
      </c>
    </row>
    <row r="770" spans="1:67" x14ac:dyDescent="0.15">
      <c r="A770" s="95" t="s">
        <v>349</v>
      </c>
      <c r="B770" s="95">
        <v>28</v>
      </c>
      <c r="C770" s="95" t="s">
        <v>556</v>
      </c>
      <c r="D770" s="43" t="s">
        <v>469</v>
      </c>
      <c r="E770" s="43">
        <v>39</v>
      </c>
      <c r="F770" s="97">
        <f t="shared" si="415"/>
        <v>-40.499778858911988</v>
      </c>
      <c r="G770" s="97">
        <f t="shared" si="415"/>
        <v>-31.100366914320404</v>
      </c>
      <c r="H770" s="97">
        <f t="shared" si="415"/>
        <v>-6.883077456847948</v>
      </c>
      <c r="I770" s="97">
        <f t="shared" si="416"/>
        <v>33.616701402064038</v>
      </c>
      <c r="J770" s="97">
        <f t="shared" si="417"/>
        <v>24.217289457472454</v>
      </c>
      <c r="K770" s="97">
        <f t="shared" si="418"/>
        <v>28.916995429768246</v>
      </c>
      <c r="L770" s="97">
        <f t="shared" si="419"/>
        <v>-6.4813503724415753</v>
      </c>
      <c r="M770" s="97">
        <f t="shared" si="420"/>
        <v>8.4936234702949847</v>
      </c>
      <c r="N770" s="97">
        <f t="shared" si="421"/>
        <v>-9.3831452075254553</v>
      </c>
      <c r="O770" s="97">
        <f t="shared" si="422"/>
        <v>-2.90179483508388</v>
      </c>
      <c r="P770" s="97">
        <f t="shared" si="423"/>
        <v>-17.87676867782044</v>
      </c>
      <c r="Q770" s="97">
        <f t="shared" si="424"/>
        <v>-10.38928175645216</v>
      </c>
      <c r="R770" s="46">
        <v>-29.411764705882355</v>
      </c>
      <c r="S770" s="46">
        <v>-35.555555555555557</v>
      </c>
      <c r="T770" s="46">
        <v>-22.857142857142858</v>
      </c>
      <c r="U770" s="47">
        <f t="shared" si="425"/>
        <v>6.5546218487394974</v>
      </c>
      <c r="V770" s="47">
        <f t="shared" si="426"/>
        <v>12.698412698412699</v>
      </c>
      <c r="W770" s="47">
        <f t="shared" si="427"/>
        <v>9.6265172735760984</v>
      </c>
      <c r="X770" s="46">
        <v>-65.714285714285708</v>
      </c>
      <c r="Y770" s="46">
        <v>-41.860465116279073</v>
      </c>
      <c r="Z770" s="46">
        <v>0</v>
      </c>
      <c r="AA770" s="47">
        <f t="shared" si="428"/>
        <v>65.714285714285708</v>
      </c>
      <c r="AB770" s="47">
        <f t="shared" si="429"/>
        <v>41.860465116279073</v>
      </c>
      <c r="AC770" s="47">
        <f t="shared" si="430"/>
        <v>53.787375415282391</v>
      </c>
      <c r="AD770" s="46">
        <v>-64.912280701754383</v>
      </c>
      <c r="AE770" s="46">
        <v>-30.76923076923077</v>
      </c>
      <c r="AF770" s="46">
        <v>-40.74074074074074</v>
      </c>
      <c r="AG770" s="47">
        <f t="shared" si="400"/>
        <v>24.171539961013643</v>
      </c>
      <c r="AH770" s="47">
        <f t="shared" si="401"/>
        <v>-9.9715099715099704</v>
      </c>
      <c r="AI770" s="47">
        <f t="shared" si="431"/>
        <v>7.1000149947518363</v>
      </c>
      <c r="AJ770" s="46">
        <v>-1.9607843137254901</v>
      </c>
      <c r="AK770" s="46">
        <v>-16.216216216216218</v>
      </c>
      <c r="AL770" s="46">
        <v>36.065573770491802</v>
      </c>
      <c r="AM770" s="47">
        <f t="shared" si="402"/>
        <v>38.026358084217293</v>
      </c>
      <c r="AN770" s="47">
        <f t="shared" si="403"/>
        <v>52.28178998670802</v>
      </c>
      <c r="AO770" s="47">
        <f t="shared" si="432"/>
        <v>45.154074035462656</v>
      </c>
      <c r="AP770" s="97">
        <f t="shared" si="404"/>
        <v>-34.018428486470413</v>
      </c>
      <c r="AQ770" s="97">
        <f t="shared" si="405"/>
        <v>-39.593990384615388</v>
      </c>
      <c r="AR770" s="97">
        <f t="shared" si="406"/>
        <v>2.5000677506775064</v>
      </c>
      <c r="AS770" s="97">
        <f t="shared" si="433"/>
        <v>36.518496237147922</v>
      </c>
      <c r="AT770" s="97">
        <f t="shared" si="434"/>
        <v>42.094058135292897</v>
      </c>
      <c r="AU770" s="97">
        <f t="shared" si="435"/>
        <v>39.306277186220413</v>
      </c>
      <c r="AV770" s="46">
        <v>-29.82456140350877</v>
      </c>
      <c r="AW770" s="46">
        <v>-60.9375</v>
      </c>
      <c r="AX770" s="46">
        <v>4.8780487804878048</v>
      </c>
      <c r="AY770" s="47">
        <f t="shared" si="436"/>
        <v>34.702610183996576</v>
      </c>
      <c r="AZ770" s="47">
        <f t="shared" si="437"/>
        <v>65.815548780487802</v>
      </c>
      <c r="BA770" s="46">
        <v>-44</v>
      </c>
      <c r="BB770" s="46">
        <v>-57.999999999999993</v>
      </c>
      <c r="BC770" s="46">
        <v>-17.777777777777779</v>
      </c>
      <c r="BD770" s="47">
        <f t="shared" si="438"/>
        <v>26.222222222222221</v>
      </c>
      <c r="BE770" s="47">
        <f t="shared" si="439"/>
        <v>40.222222222222214</v>
      </c>
      <c r="BF770" s="46">
        <v>-16.949152542372879</v>
      </c>
      <c r="BG770" s="46">
        <v>-41.53846153846154</v>
      </c>
      <c r="BH770" s="46">
        <v>-16</v>
      </c>
      <c r="BI770" s="47">
        <f t="shared" si="411"/>
        <v>0.94915254237287883</v>
      </c>
      <c r="BJ770" s="47">
        <f t="shared" si="412"/>
        <v>25.53846153846154</v>
      </c>
      <c r="BK770" s="46">
        <v>-45.3</v>
      </c>
      <c r="BL770" s="46">
        <v>2.1</v>
      </c>
      <c r="BM770" s="46">
        <v>38.9</v>
      </c>
      <c r="BN770" s="47">
        <f t="shared" si="413"/>
        <v>84.199999999999989</v>
      </c>
      <c r="BO770" s="47">
        <f t="shared" si="414"/>
        <v>36.799999999999997</v>
      </c>
    </row>
    <row r="771" spans="1:67" x14ac:dyDescent="0.15">
      <c r="A771" s="95" t="s">
        <v>349</v>
      </c>
      <c r="B771" s="95">
        <v>28</v>
      </c>
      <c r="C771" s="95" t="s">
        <v>556</v>
      </c>
      <c r="D771" s="43" t="s">
        <v>470</v>
      </c>
      <c r="E771" s="43">
        <v>40</v>
      </c>
      <c r="F771" s="97">
        <f t="shared" si="415"/>
        <v>-13.432170730573956</v>
      </c>
      <c r="G771" s="97">
        <f t="shared" si="415"/>
        <v>14.439834462212978</v>
      </c>
      <c r="H771" s="97">
        <f t="shared" si="415"/>
        <v>30.106271401453927</v>
      </c>
      <c r="I771" s="97">
        <f t="shared" si="416"/>
        <v>43.538442132027882</v>
      </c>
      <c r="J771" s="97">
        <f t="shared" si="417"/>
        <v>15.666436939240949</v>
      </c>
      <c r="K771" s="97">
        <f t="shared" si="418"/>
        <v>29.602439535634417</v>
      </c>
      <c r="L771" s="97">
        <f t="shared" si="419"/>
        <v>8.3902449687074157</v>
      </c>
      <c r="M771" s="97">
        <f t="shared" si="420"/>
        <v>7.8747852849957543</v>
      </c>
      <c r="N771" s="97">
        <f t="shared" si="421"/>
        <v>-7.1134006177715854</v>
      </c>
      <c r="O771" s="97">
        <f t="shared" si="422"/>
        <v>-15.503645586479001</v>
      </c>
      <c r="P771" s="97">
        <f t="shared" si="423"/>
        <v>-14.98818590276734</v>
      </c>
      <c r="Q771" s="97">
        <f t="shared" si="424"/>
        <v>-15.24591574462317</v>
      </c>
      <c r="R771" s="46">
        <v>4.5454545454545459</v>
      </c>
      <c r="S771" s="46">
        <v>9.7826086956521738</v>
      </c>
      <c r="T771" s="46">
        <v>39.775910364145659</v>
      </c>
      <c r="U771" s="47">
        <f t="shared" si="425"/>
        <v>35.230455818691112</v>
      </c>
      <c r="V771" s="47">
        <f t="shared" si="426"/>
        <v>29.993301668493487</v>
      </c>
      <c r="W771" s="47">
        <f t="shared" si="427"/>
        <v>32.6118787435923</v>
      </c>
      <c r="X771" s="46">
        <v>-7.7738515901060072</v>
      </c>
      <c r="Y771" s="46">
        <v>16.483516483516482</v>
      </c>
      <c r="Z771" s="46">
        <v>23.262839879154079</v>
      </c>
      <c r="AA771" s="47">
        <f t="shared" si="428"/>
        <v>31.036691469260084</v>
      </c>
      <c r="AB771" s="47">
        <f t="shared" si="429"/>
        <v>6.7793233956375971</v>
      </c>
      <c r="AC771" s="47">
        <f t="shared" si="430"/>
        <v>18.908007432448841</v>
      </c>
      <c r="AD771" s="46">
        <v>-34.591194968553459</v>
      </c>
      <c r="AE771" s="46">
        <v>13.846153846153847</v>
      </c>
      <c r="AF771" s="46">
        <v>30.239520958083833</v>
      </c>
      <c r="AG771" s="47">
        <f t="shared" ref="AG771:AG834" si="440">AF771-AD771</f>
        <v>64.830715926637296</v>
      </c>
      <c r="AH771" s="47">
        <f t="shared" ref="AH771:AH834" si="441">AF771-AE771</f>
        <v>16.393367111929987</v>
      </c>
      <c r="AI771" s="47">
        <f t="shared" si="431"/>
        <v>40.612041519283643</v>
      </c>
      <c r="AJ771" s="46">
        <v>-15.909090909090908</v>
      </c>
      <c r="AK771" s="46">
        <v>17.647058823529413</v>
      </c>
      <c r="AL771" s="46">
        <v>27.146814404432135</v>
      </c>
      <c r="AM771" s="47">
        <f t="shared" ref="AM771:AM834" si="442">AL771-AJ771</f>
        <v>43.055905313523041</v>
      </c>
      <c r="AN771" s="47">
        <f t="shared" ref="AN771:AN834" si="443">AL771-AK771</f>
        <v>9.4997555809027219</v>
      </c>
      <c r="AO771" s="47">
        <f t="shared" si="432"/>
        <v>26.277830447212882</v>
      </c>
      <c r="AP771" s="97">
        <f t="shared" ref="AP771:AP834" si="444">AVERAGE(AV771,BA771,BF771,BK771)</f>
        <v>-21.822415699281372</v>
      </c>
      <c r="AQ771" s="97">
        <f t="shared" ref="AQ771:AQ834" si="445">AVERAGE(AW771,BB771,BG771,BL771)</f>
        <v>6.5650491772172241</v>
      </c>
      <c r="AR771" s="97">
        <f t="shared" ref="AR771:AR834" si="446">AVERAGE(AX771,BC771,BH771,BM771)</f>
        <v>37.219672019225513</v>
      </c>
      <c r="AS771" s="97">
        <f t="shared" si="433"/>
        <v>59.042087718506885</v>
      </c>
      <c r="AT771" s="97">
        <f t="shared" si="434"/>
        <v>30.654622842008287</v>
      </c>
      <c r="AU771" s="97">
        <f t="shared" si="435"/>
        <v>44.848355280257586</v>
      </c>
      <c r="AV771" s="46">
        <v>-19.1044776119403</v>
      </c>
      <c r="AW771" s="46">
        <v>-0.28409090909090912</v>
      </c>
      <c r="AX771" s="46">
        <v>33.333333333333329</v>
      </c>
      <c r="AY771" s="47">
        <f t="shared" si="436"/>
        <v>52.437810945273625</v>
      </c>
      <c r="AZ771" s="47">
        <f t="shared" si="437"/>
        <v>33.617424242424235</v>
      </c>
      <c r="BA771" s="46">
        <v>-24.8</v>
      </c>
      <c r="BB771" s="46">
        <v>11.204481792717088</v>
      </c>
      <c r="BC771" s="46">
        <v>41.504178272980504</v>
      </c>
      <c r="BD771" s="47">
        <f t="shared" si="438"/>
        <v>66.304178272980508</v>
      </c>
      <c r="BE771" s="47">
        <f t="shared" si="439"/>
        <v>30.299696480263414</v>
      </c>
      <c r="BF771" s="46">
        <v>-10.185185185185185</v>
      </c>
      <c r="BG771" s="46">
        <v>5.3398058252427179</v>
      </c>
      <c r="BH771" s="46">
        <v>24.941176470588236</v>
      </c>
      <c r="BI771" s="47">
        <f t="shared" ref="BI771:BI834" si="447">BH771-BF771</f>
        <v>35.126361655773422</v>
      </c>
      <c r="BJ771" s="47">
        <f t="shared" ref="BJ771:BJ834" si="448">BH771-BG771</f>
        <v>19.601370645345519</v>
      </c>
      <c r="BK771" s="46">
        <v>-33.200000000000003</v>
      </c>
      <c r="BL771" s="46">
        <v>10</v>
      </c>
      <c r="BM771" s="46">
        <v>49.1</v>
      </c>
      <c r="BN771" s="47">
        <f t="shared" ref="BN771:BN834" si="449">BM771-BK771</f>
        <v>82.300000000000011</v>
      </c>
      <c r="BO771" s="47">
        <f t="shared" ref="BO771:BO834" si="450">BM771-BL771</f>
        <v>39.1</v>
      </c>
    </row>
    <row r="772" spans="1:67" x14ac:dyDescent="0.15">
      <c r="A772" s="95" t="s">
        <v>349</v>
      </c>
      <c r="B772" s="95">
        <v>28</v>
      </c>
      <c r="C772" s="95" t="s">
        <v>556</v>
      </c>
      <c r="D772" s="43" t="s">
        <v>471</v>
      </c>
      <c r="E772" s="43">
        <v>41</v>
      </c>
      <c r="F772" s="97">
        <f t="shared" ref="F772:H835" si="451">AVERAGE(R772,X772,AD772,AJ772)</f>
        <v>-3.5553865813016801</v>
      </c>
      <c r="G772" s="97">
        <f t="shared" si="451"/>
        <v>13.520886014678311</v>
      </c>
      <c r="H772" s="97">
        <f t="shared" si="451"/>
        <v>14.611220491471659</v>
      </c>
      <c r="I772" s="97">
        <f t="shared" ref="I772:I835" si="452">H772-F772</f>
        <v>18.166607072773338</v>
      </c>
      <c r="J772" s="97">
        <f t="shared" ref="J772:J835" si="453">H772-G772</f>
        <v>1.0903344767933483</v>
      </c>
      <c r="K772" s="97">
        <f t="shared" ref="K772:K835" si="454">AVERAGE(I772:J772)</f>
        <v>9.6284707747833433</v>
      </c>
      <c r="L772" s="97">
        <f t="shared" ref="L772:L835" si="455">F772-AP772</f>
        <v>0.12013263109641503</v>
      </c>
      <c r="M772" s="97">
        <f t="shared" ref="M772:M835" si="456">G772-AQ772</f>
        <v>-4.5278979074927079</v>
      </c>
      <c r="N772" s="97">
        <f t="shared" ref="N772:N835" si="457">H772-AR772</f>
        <v>-15.307330857268198</v>
      </c>
      <c r="O772" s="97">
        <f t="shared" ref="O772:O835" si="458">N772-L772</f>
        <v>-15.427463488364612</v>
      </c>
      <c r="P772" s="97">
        <f t="shared" ref="P772:P835" si="459">N772-M772</f>
        <v>-10.77943294977549</v>
      </c>
      <c r="Q772" s="97">
        <f t="shared" ref="Q772:Q835" si="460">AVERAGE(O772:P772)</f>
        <v>-13.103448219070051</v>
      </c>
      <c r="R772" s="46">
        <v>4.6692607003891053</v>
      </c>
      <c r="S772" s="46">
        <v>8.2706766917293226</v>
      </c>
      <c r="T772" s="46">
        <v>21.897810218978105</v>
      </c>
      <c r="U772" s="47">
        <f t="shared" ref="U772:U835" si="461">T772-R772</f>
        <v>17.228549518588999</v>
      </c>
      <c r="V772" s="47">
        <f t="shared" ref="V772:V835" si="462">T772-S772</f>
        <v>13.627133527248782</v>
      </c>
      <c r="W772" s="47">
        <f t="shared" ref="W772:W835" si="463">AVERAGE(U772:V772)</f>
        <v>15.427841522918889</v>
      </c>
      <c r="X772" s="46">
        <v>-7.6923076923076925</v>
      </c>
      <c r="Y772" s="46">
        <v>8.3916083916083917</v>
      </c>
      <c r="Z772" s="46">
        <v>14.399999999999999</v>
      </c>
      <c r="AA772" s="47">
        <f t="shared" ref="AA772:AA835" si="464">Z772-X772</f>
        <v>22.092307692307692</v>
      </c>
      <c r="AB772" s="47">
        <f t="shared" ref="AB772:AB835" si="465">Z772-Y772</f>
        <v>6.0083916083916069</v>
      </c>
      <c r="AC772" s="47">
        <f t="shared" ref="AC772:AC835" si="466">AVERAGE(AA772:AB772)</f>
        <v>14.050349650349649</v>
      </c>
      <c r="AD772" s="46">
        <v>-18.950437317784257</v>
      </c>
      <c r="AE772" s="46">
        <v>11.180124223602485</v>
      </c>
      <c r="AF772" s="46">
        <v>14.325842696629213</v>
      </c>
      <c r="AG772" s="47">
        <f t="shared" si="440"/>
        <v>33.276280014413473</v>
      </c>
      <c r="AH772" s="47">
        <f t="shared" si="441"/>
        <v>3.1457184730267276</v>
      </c>
      <c r="AI772" s="47">
        <f t="shared" ref="AI772:AI835" si="467">AVERAGE(AG772:AH772)</f>
        <v>18.210999243720099</v>
      </c>
      <c r="AJ772" s="46">
        <v>7.7519379844961236</v>
      </c>
      <c r="AK772" s="46">
        <v>26.24113475177305</v>
      </c>
      <c r="AL772" s="46">
        <v>7.8212290502793298</v>
      </c>
      <c r="AM772" s="47">
        <f t="shared" si="442"/>
        <v>6.9291065783206207E-2</v>
      </c>
      <c r="AN772" s="47">
        <f t="shared" si="443"/>
        <v>-18.419905701493718</v>
      </c>
      <c r="AO772" s="47">
        <f t="shared" ref="AO772:AO835" si="468">AVERAGE(AM772:AN772)</f>
        <v>-9.1753073178552569</v>
      </c>
      <c r="AP772" s="97">
        <f t="shared" si="444"/>
        <v>-3.6755192123980951</v>
      </c>
      <c r="AQ772" s="97">
        <f t="shared" si="445"/>
        <v>18.048783922171019</v>
      </c>
      <c r="AR772" s="97">
        <f t="shared" si="446"/>
        <v>29.918551348739857</v>
      </c>
      <c r="AS772" s="97">
        <f t="shared" ref="AS772:AS835" si="469">AR772-AP772</f>
        <v>33.594070561137954</v>
      </c>
      <c r="AT772" s="97">
        <f t="shared" ref="AT772:AT835" si="470">AR772-AQ772</f>
        <v>11.869767426568838</v>
      </c>
      <c r="AU772" s="97">
        <f t="shared" ref="AU772:AU835" si="471">AVERAGE(AS772:AT772)</f>
        <v>22.731918993853398</v>
      </c>
      <c r="AV772" s="46">
        <v>-1.6260162601626018</v>
      </c>
      <c r="AW772" s="46">
        <v>20</v>
      </c>
      <c r="AX772" s="46">
        <v>21.580547112462007</v>
      </c>
      <c r="AY772" s="47">
        <f t="shared" si="436"/>
        <v>23.206563372624608</v>
      </c>
      <c r="AZ772" s="47">
        <f t="shared" si="437"/>
        <v>1.580547112462007</v>
      </c>
      <c r="BA772" s="46">
        <v>-12.030075187969924</v>
      </c>
      <c r="BB772" s="46">
        <v>18.637992831541219</v>
      </c>
      <c r="BC772" s="46">
        <v>32.087227414330215</v>
      </c>
      <c r="BD772" s="47">
        <f t="shared" si="438"/>
        <v>44.117302602300143</v>
      </c>
      <c r="BE772" s="47">
        <f t="shared" si="439"/>
        <v>13.449234582788996</v>
      </c>
      <c r="BF772" s="46">
        <v>9.8540145985401466</v>
      </c>
      <c r="BG772" s="46">
        <v>12.857142857142856</v>
      </c>
      <c r="BH772" s="46">
        <v>18.006430868167204</v>
      </c>
      <c r="BI772" s="47">
        <f t="shared" si="447"/>
        <v>8.1524162696270572</v>
      </c>
      <c r="BJ772" s="47">
        <f t="shared" si="448"/>
        <v>5.149288011024348</v>
      </c>
      <c r="BK772" s="46">
        <v>-10.9</v>
      </c>
      <c r="BL772" s="46">
        <v>20.7</v>
      </c>
      <c r="BM772" s="46">
        <v>48</v>
      </c>
      <c r="BN772" s="47">
        <f t="shared" si="449"/>
        <v>58.9</v>
      </c>
      <c r="BO772" s="47">
        <f t="shared" si="450"/>
        <v>27.3</v>
      </c>
    </row>
    <row r="773" spans="1:67" x14ac:dyDescent="0.15">
      <c r="A773" s="95" t="s">
        <v>349</v>
      </c>
      <c r="B773" s="95">
        <v>28</v>
      </c>
      <c r="C773" s="95" t="s">
        <v>556</v>
      </c>
      <c r="D773" s="43" t="s">
        <v>472</v>
      </c>
      <c r="E773" s="43">
        <v>44</v>
      </c>
      <c r="F773" s="97">
        <f t="shared" si="451"/>
        <v>58.333333333333336</v>
      </c>
      <c r="G773" s="97">
        <f t="shared" si="451"/>
        <v>-22.045454545454547</v>
      </c>
      <c r="H773" s="97">
        <f t="shared" si="451"/>
        <v>-33.333333333333329</v>
      </c>
      <c r="I773" s="97">
        <f t="shared" si="452"/>
        <v>-91.666666666666657</v>
      </c>
      <c r="J773" s="97">
        <f t="shared" si="453"/>
        <v>-11.287878787878782</v>
      </c>
      <c r="K773" s="97">
        <f t="shared" si="454"/>
        <v>-51.47727272727272</v>
      </c>
      <c r="L773" s="97">
        <f t="shared" si="455"/>
        <v>73.511904761904759</v>
      </c>
      <c r="M773" s="97">
        <f t="shared" si="456"/>
        <v>6.8393745143745157</v>
      </c>
      <c r="N773" s="97">
        <f t="shared" si="457"/>
        <v>-24.87651515151515</v>
      </c>
      <c r="O773" s="97">
        <f t="shared" si="458"/>
        <v>-98.388419913419909</v>
      </c>
      <c r="P773" s="97">
        <f t="shared" si="459"/>
        <v>-31.715889665889666</v>
      </c>
      <c r="Q773" s="97">
        <f t="shared" si="460"/>
        <v>-65.052154789654793</v>
      </c>
      <c r="R773" s="46" t="s">
        <v>288</v>
      </c>
      <c r="S773" s="46">
        <v>0</v>
      </c>
      <c r="T773" s="46">
        <v>0</v>
      </c>
      <c r="U773" s="47" t="e">
        <f t="shared" si="461"/>
        <v>#VALUE!</v>
      </c>
      <c r="V773" s="47">
        <f t="shared" si="462"/>
        <v>0</v>
      </c>
      <c r="W773" s="47" t="e">
        <f t="shared" si="463"/>
        <v>#VALUE!</v>
      </c>
      <c r="X773" s="46">
        <v>25</v>
      </c>
      <c r="Y773" s="46">
        <v>-18.181818181818183</v>
      </c>
      <c r="Z773" s="46">
        <v>-33.333333333333329</v>
      </c>
      <c r="AA773" s="47">
        <f t="shared" si="464"/>
        <v>-58.333333333333329</v>
      </c>
      <c r="AB773" s="47">
        <f t="shared" si="465"/>
        <v>-15.151515151515145</v>
      </c>
      <c r="AC773" s="47">
        <f t="shared" si="466"/>
        <v>-36.742424242424235</v>
      </c>
      <c r="AD773" s="46">
        <v>50</v>
      </c>
      <c r="AE773" s="46">
        <v>-50</v>
      </c>
      <c r="AF773" s="46">
        <v>-100</v>
      </c>
      <c r="AG773" s="47">
        <f t="shared" si="440"/>
        <v>-150</v>
      </c>
      <c r="AH773" s="47">
        <f t="shared" si="441"/>
        <v>-50</v>
      </c>
      <c r="AI773" s="47">
        <f t="shared" si="467"/>
        <v>-100</v>
      </c>
      <c r="AJ773" s="46">
        <v>100</v>
      </c>
      <c r="AK773" s="46">
        <v>-20</v>
      </c>
      <c r="AL773" s="46">
        <v>0</v>
      </c>
      <c r="AM773" s="47">
        <f t="shared" si="442"/>
        <v>-100</v>
      </c>
      <c r="AN773" s="47">
        <f t="shared" si="443"/>
        <v>20</v>
      </c>
      <c r="AO773" s="47">
        <f t="shared" si="468"/>
        <v>-40</v>
      </c>
      <c r="AP773" s="97">
        <f t="shared" si="444"/>
        <v>-15.178571428571429</v>
      </c>
      <c r="AQ773" s="97">
        <f t="shared" si="445"/>
        <v>-28.884829059829062</v>
      </c>
      <c r="AR773" s="97">
        <f t="shared" si="446"/>
        <v>-8.4568181818181802</v>
      </c>
      <c r="AS773" s="97">
        <f t="shared" si="469"/>
        <v>6.7217532467532486</v>
      </c>
      <c r="AT773" s="97">
        <f t="shared" si="470"/>
        <v>20.42801087801088</v>
      </c>
      <c r="AU773" s="97">
        <f t="shared" si="471"/>
        <v>13.574882062382065</v>
      </c>
      <c r="AV773" s="46">
        <v>14.285714285714285</v>
      </c>
      <c r="AW773" s="46">
        <v>-35</v>
      </c>
      <c r="AX773" s="46">
        <v>-16.666666666666664</v>
      </c>
      <c r="AY773" s="47">
        <f t="shared" si="436"/>
        <v>-30.952380952380949</v>
      </c>
      <c r="AZ773" s="47">
        <f t="shared" si="437"/>
        <v>18.333333333333336</v>
      </c>
      <c r="BA773" s="46">
        <v>-20</v>
      </c>
      <c r="BB773" s="46">
        <v>-27.777777777777779</v>
      </c>
      <c r="BC773" s="46">
        <v>-33.333333333333329</v>
      </c>
      <c r="BD773" s="47">
        <f t="shared" si="438"/>
        <v>-13.333333333333329</v>
      </c>
      <c r="BE773" s="47">
        <f t="shared" si="439"/>
        <v>-5.55555555555555</v>
      </c>
      <c r="BF773" s="46">
        <v>25</v>
      </c>
      <c r="BG773" s="46">
        <v>-38.461538461538467</v>
      </c>
      <c r="BH773" s="46">
        <v>27.27272727272727</v>
      </c>
      <c r="BI773" s="47">
        <f t="shared" si="447"/>
        <v>2.2727272727272698</v>
      </c>
      <c r="BJ773" s="47">
        <f t="shared" si="448"/>
        <v>65.734265734265733</v>
      </c>
      <c r="BK773" s="46">
        <v>-80</v>
      </c>
      <c r="BL773" s="46">
        <v>-14.3</v>
      </c>
      <c r="BM773" s="46">
        <v>-11.1</v>
      </c>
      <c r="BN773" s="47">
        <f t="shared" si="449"/>
        <v>68.900000000000006</v>
      </c>
      <c r="BO773" s="47">
        <f t="shared" si="450"/>
        <v>3.2000000000000011</v>
      </c>
    </row>
    <row r="774" spans="1:67" x14ac:dyDescent="0.15">
      <c r="A774" s="95" t="s">
        <v>349</v>
      </c>
      <c r="B774" s="95">
        <v>28</v>
      </c>
      <c r="C774" s="95" t="s">
        <v>556</v>
      </c>
      <c r="D774" s="43" t="s">
        <v>473</v>
      </c>
      <c r="E774" s="43">
        <v>45</v>
      </c>
      <c r="F774" s="97">
        <f t="shared" si="451"/>
        <v>36.93395376377304</v>
      </c>
      <c r="G774" s="97">
        <f t="shared" si="451"/>
        <v>18.658225191775113</v>
      </c>
      <c r="H774" s="97">
        <f t="shared" si="451"/>
        <v>13.010529355133828</v>
      </c>
      <c r="I774" s="97">
        <f t="shared" si="452"/>
        <v>-23.923424408639214</v>
      </c>
      <c r="J774" s="97">
        <f t="shared" si="453"/>
        <v>-5.6476958366412848</v>
      </c>
      <c r="K774" s="97">
        <f t="shared" si="454"/>
        <v>-14.785560122640248</v>
      </c>
      <c r="L774" s="97">
        <f t="shared" si="455"/>
        <v>29.101097789959621</v>
      </c>
      <c r="M774" s="97">
        <f t="shared" si="456"/>
        <v>7.3173110566662221</v>
      </c>
      <c r="N774" s="97">
        <f t="shared" si="457"/>
        <v>-3.1598604189643194</v>
      </c>
      <c r="O774" s="97">
        <f t="shared" si="458"/>
        <v>-32.260958208923938</v>
      </c>
      <c r="P774" s="97">
        <f t="shared" si="459"/>
        <v>-10.477171475630541</v>
      </c>
      <c r="Q774" s="97">
        <f t="shared" si="460"/>
        <v>-21.36906484227724</v>
      </c>
      <c r="R774" s="46">
        <v>45.833333333333329</v>
      </c>
      <c r="S774" s="46">
        <v>23.75</v>
      </c>
      <c r="T774" s="46">
        <v>24.590163934426229</v>
      </c>
      <c r="U774" s="47">
        <f t="shared" si="461"/>
        <v>-21.243169398907099</v>
      </c>
      <c r="V774" s="47">
        <f t="shared" si="462"/>
        <v>0.84016393442622928</v>
      </c>
      <c r="W774" s="47">
        <f t="shared" si="463"/>
        <v>-10.201502732240435</v>
      </c>
      <c r="X774" s="46">
        <v>46.987951807228917</v>
      </c>
      <c r="Y774" s="46">
        <v>39.285714285714285</v>
      </c>
      <c r="Z774" s="46">
        <v>15.053763440860216</v>
      </c>
      <c r="AA774" s="47">
        <f t="shared" si="464"/>
        <v>-31.934188366368701</v>
      </c>
      <c r="AB774" s="47">
        <f t="shared" si="465"/>
        <v>-24.231950844854069</v>
      </c>
      <c r="AC774" s="47">
        <f t="shared" si="466"/>
        <v>-28.083069605611385</v>
      </c>
      <c r="AD774" s="46">
        <v>47.222222222222221</v>
      </c>
      <c r="AE774" s="46">
        <v>10.44776119402985</v>
      </c>
      <c r="AF774" s="46">
        <v>4.7058823529411766</v>
      </c>
      <c r="AG774" s="47">
        <f t="shared" si="440"/>
        <v>-42.516339869281047</v>
      </c>
      <c r="AH774" s="47">
        <f t="shared" si="441"/>
        <v>-5.7418788410886732</v>
      </c>
      <c r="AI774" s="47">
        <f t="shared" si="467"/>
        <v>-24.129109355184859</v>
      </c>
      <c r="AJ774" s="46">
        <v>7.6923076923076925</v>
      </c>
      <c r="AK774" s="46">
        <v>1.1494252873563218</v>
      </c>
      <c r="AL774" s="46">
        <v>7.6923076923076925</v>
      </c>
      <c r="AM774" s="47">
        <f t="shared" si="442"/>
        <v>0</v>
      </c>
      <c r="AN774" s="47">
        <f t="shared" si="443"/>
        <v>6.5428824049513707</v>
      </c>
      <c r="AO774" s="47">
        <f t="shared" si="468"/>
        <v>3.2714412024756854</v>
      </c>
      <c r="AP774" s="97">
        <f t="shared" si="444"/>
        <v>7.8328559738134205</v>
      </c>
      <c r="AQ774" s="97">
        <f t="shared" si="445"/>
        <v>11.340914135108891</v>
      </c>
      <c r="AR774" s="97">
        <f t="shared" si="446"/>
        <v>16.170389774098147</v>
      </c>
      <c r="AS774" s="97">
        <f t="shared" si="469"/>
        <v>8.3375338002847279</v>
      </c>
      <c r="AT774" s="97">
        <f t="shared" si="470"/>
        <v>4.8294756389892566</v>
      </c>
      <c r="AU774" s="97">
        <f t="shared" si="471"/>
        <v>6.5835047196369922</v>
      </c>
      <c r="AV774" s="46">
        <v>0</v>
      </c>
      <c r="AW774" s="46">
        <v>5.6179775280898872</v>
      </c>
      <c r="AX774" s="46">
        <v>14.953271028037381</v>
      </c>
      <c r="AY774" s="47">
        <f t="shared" si="436"/>
        <v>14.953271028037381</v>
      </c>
      <c r="AZ774" s="47">
        <f t="shared" si="437"/>
        <v>9.3352934999474932</v>
      </c>
      <c r="BA774" s="46">
        <v>7.4468085106382977</v>
      </c>
      <c r="BB774" s="46">
        <v>16</v>
      </c>
      <c r="BC774" s="46">
        <v>23.893805309734514</v>
      </c>
      <c r="BD774" s="47">
        <f t="shared" si="438"/>
        <v>16.446996799096215</v>
      </c>
      <c r="BE774" s="47">
        <f t="shared" si="439"/>
        <v>7.893805309734514</v>
      </c>
      <c r="BF774" s="46">
        <v>15.384615384615385</v>
      </c>
      <c r="BG774" s="46">
        <v>12.345679012345679</v>
      </c>
      <c r="BH774" s="46">
        <v>6.0344827586206895</v>
      </c>
      <c r="BI774" s="47">
        <f t="shared" si="447"/>
        <v>-9.3501326259946964</v>
      </c>
      <c r="BJ774" s="47">
        <f t="shared" si="448"/>
        <v>-6.3111962537249893</v>
      </c>
      <c r="BK774" s="46">
        <v>8.5</v>
      </c>
      <c r="BL774" s="46">
        <v>11.4</v>
      </c>
      <c r="BM774" s="46">
        <v>19.8</v>
      </c>
      <c r="BN774" s="47">
        <f t="shared" si="449"/>
        <v>11.3</v>
      </c>
      <c r="BO774" s="47">
        <f t="shared" si="450"/>
        <v>8.4</v>
      </c>
    </row>
    <row r="775" spans="1:67" s="5" customFormat="1" x14ac:dyDescent="0.15">
      <c r="A775" s="96" t="s">
        <v>349</v>
      </c>
      <c r="B775" s="96">
        <v>28</v>
      </c>
      <c r="C775" s="96" t="s">
        <v>474</v>
      </c>
      <c r="D775" s="45" t="s">
        <v>402</v>
      </c>
      <c r="E775" s="45">
        <v>17</v>
      </c>
      <c r="F775" s="97">
        <f t="shared" si="451"/>
        <v>52.367142361147152</v>
      </c>
      <c r="G775" s="97">
        <f t="shared" si="451"/>
        <v>28.994633279527299</v>
      </c>
      <c r="H775" s="97">
        <f t="shared" si="451"/>
        <v>28.788206795479439</v>
      </c>
      <c r="I775" s="97">
        <f t="shared" si="452"/>
        <v>-23.578935565667713</v>
      </c>
      <c r="J775" s="97">
        <f t="shared" si="453"/>
        <v>-0.20642648404786001</v>
      </c>
      <c r="K775" s="97">
        <f t="shared" si="454"/>
        <v>-11.892681024857787</v>
      </c>
      <c r="L775" s="97">
        <f t="shared" si="455"/>
        <v>1.2511139759813474</v>
      </c>
      <c r="M775" s="97">
        <f t="shared" si="456"/>
        <v>3.6034759358892998</v>
      </c>
      <c r="N775" s="97">
        <f t="shared" si="457"/>
        <v>-3.0062569924556826</v>
      </c>
      <c r="O775" s="97">
        <f t="shared" si="458"/>
        <v>-4.25737096843703</v>
      </c>
      <c r="P775" s="97">
        <f t="shared" si="459"/>
        <v>-6.6097329283449824</v>
      </c>
      <c r="Q775" s="97">
        <f t="shared" si="460"/>
        <v>-5.4335519483910062</v>
      </c>
      <c r="R775" s="44">
        <v>68.585131894484405</v>
      </c>
      <c r="S775" s="44">
        <v>39.75</v>
      </c>
      <c r="T775" s="44">
        <v>30.385487528344672</v>
      </c>
      <c r="U775" s="19">
        <f t="shared" si="461"/>
        <v>-38.199644366139736</v>
      </c>
      <c r="V775" s="19">
        <f t="shared" si="462"/>
        <v>-9.3645124716553276</v>
      </c>
      <c r="W775" s="19">
        <f t="shared" si="463"/>
        <v>-23.782078418897534</v>
      </c>
      <c r="X775" s="44">
        <v>47.160493827160494</v>
      </c>
      <c r="Y775" s="44">
        <v>23.239436619718308</v>
      </c>
      <c r="Z775" s="44">
        <v>17.738359201773836</v>
      </c>
      <c r="AA775" s="19">
        <f t="shared" si="464"/>
        <v>-29.422134625386658</v>
      </c>
      <c r="AB775" s="19">
        <f t="shared" si="465"/>
        <v>-5.5010774179444724</v>
      </c>
      <c r="AC775" s="19">
        <f t="shared" si="466"/>
        <v>-17.461606021665567</v>
      </c>
      <c r="AD775" s="44">
        <v>42.929292929292927</v>
      </c>
      <c r="AE775" s="44">
        <v>23.669724770642205</v>
      </c>
      <c r="AF775" s="44">
        <v>33.471933471933475</v>
      </c>
      <c r="AG775" s="19">
        <f t="shared" si="440"/>
        <v>-9.4573594573594519</v>
      </c>
      <c r="AH775" s="19">
        <f t="shared" si="441"/>
        <v>9.8022087012912706</v>
      </c>
      <c r="AI775" s="19">
        <f t="shared" si="467"/>
        <v>0.17242462196590935</v>
      </c>
      <c r="AJ775" s="44">
        <v>50.793650793650791</v>
      </c>
      <c r="AK775" s="44">
        <v>29.319371727748688</v>
      </c>
      <c r="AL775" s="44">
        <v>33.557046979865774</v>
      </c>
      <c r="AM775" s="19">
        <f t="shared" si="442"/>
        <v>-17.236603813785017</v>
      </c>
      <c r="AN775" s="19">
        <f t="shared" si="443"/>
        <v>4.2376752521170857</v>
      </c>
      <c r="AO775" s="19">
        <f t="shared" si="468"/>
        <v>-6.4994642808339655</v>
      </c>
      <c r="AP775" s="97">
        <f t="shared" si="444"/>
        <v>51.116028385165805</v>
      </c>
      <c r="AQ775" s="97">
        <f t="shared" si="445"/>
        <v>25.391157343638</v>
      </c>
      <c r="AR775" s="97">
        <f t="shared" si="446"/>
        <v>31.794463787935122</v>
      </c>
      <c r="AS775" s="97">
        <f t="shared" si="469"/>
        <v>-19.321564597230683</v>
      </c>
      <c r="AT775" s="97">
        <f t="shared" si="470"/>
        <v>6.4033064442971224</v>
      </c>
      <c r="AU775" s="97">
        <f t="shared" si="471"/>
        <v>-6.4591290764667804</v>
      </c>
      <c r="AV775" s="44">
        <v>49.338374291115308</v>
      </c>
      <c r="AW775" s="44">
        <v>21.602787456445995</v>
      </c>
      <c r="AX775" s="44">
        <v>26.194398682042834</v>
      </c>
      <c r="AY775" s="19">
        <f t="shared" si="436"/>
        <v>-23.143975609072474</v>
      </c>
      <c r="AZ775" s="19">
        <f t="shared" si="437"/>
        <v>4.5916112255968393</v>
      </c>
      <c r="BA775" s="44">
        <v>51.679104477611936</v>
      </c>
      <c r="BB775" s="44">
        <v>26.226734348561759</v>
      </c>
      <c r="BC775" s="44">
        <v>32.236842105263158</v>
      </c>
      <c r="BD775" s="19">
        <f t="shared" si="438"/>
        <v>-19.442262372348779</v>
      </c>
      <c r="BE775" s="19">
        <f t="shared" si="439"/>
        <v>6.0101077567013981</v>
      </c>
      <c r="BF775" s="44">
        <v>55.421686746987952</v>
      </c>
      <c r="BG775" s="44">
        <v>21.976149914821125</v>
      </c>
      <c r="BH775" s="44">
        <v>23.565891472868216</v>
      </c>
      <c r="BI775" s="19">
        <f t="shared" si="447"/>
        <v>-31.855795274119735</v>
      </c>
      <c r="BJ775" s="19">
        <f t="shared" si="448"/>
        <v>1.5897415580470913</v>
      </c>
      <c r="BK775" s="44">
        <v>48.024948024948024</v>
      </c>
      <c r="BL775" s="44">
        <v>31.758957654723126</v>
      </c>
      <c r="BM775" s="44">
        <v>45.180722891566269</v>
      </c>
      <c r="BN775" s="19">
        <f t="shared" si="449"/>
        <v>-2.8442251333817552</v>
      </c>
      <c r="BO775" s="19">
        <f t="shared" si="450"/>
        <v>13.421765236843143</v>
      </c>
    </row>
    <row r="776" spans="1:67" x14ac:dyDescent="0.15">
      <c r="A776" s="95" t="s">
        <v>349</v>
      </c>
      <c r="B776" s="95">
        <v>28</v>
      </c>
      <c r="C776" s="95" t="s">
        <v>474</v>
      </c>
      <c r="D776" s="43" t="s">
        <v>12</v>
      </c>
      <c r="E776" s="43">
        <v>28</v>
      </c>
      <c r="F776" s="97">
        <f t="shared" si="451"/>
        <v>30.753158916040519</v>
      </c>
      <c r="G776" s="97">
        <f t="shared" si="451"/>
        <v>-7.7431777713362848</v>
      </c>
      <c r="H776" s="97">
        <f t="shared" si="451"/>
        <v>12.446594427244584</v>
      </c>
      <c r="I776" s="97">
        <f t="shared" si="452"/>
        <v>-18.306564488795935</v>
      </c>
      <c r="J776" s="97">
        <f t="shared" si="453"/>
        <v>20.189772198580869</v>
      </c>
      <c r="K776" s="97">
        <f t="shared" si="454"/>
        <v>0.94160385489246679</v>
      </c>
      <c r="L776" s="97">
        <f t="shared" si="455"/>
        <v>34.577104897595198</v>
      </c>
      <c r="M776" s="97">
        <f t="shared" si="456"/>
        <v>23.69662554129312</v>
      </c>
      <c r="N776" s="97">
        <f t="shared" si="457"/>
        <v>27.446486202136356</v>
      </c>
      <c r="O776" s="97">
        <f t="shared" si="458"/>
        <v>-7.1306186954588426</v>
      </c>
      <c r="P776" s="97">
        <f t="shared" si="459"/>
        <v>3.7498606608432361</v>
      </c>
      <c r="Q776" s="97">
        <f t="shared" si="460"/>
        <v>-1.6903790173078033</v>
      </c>
      <c r="R776" s="46">
        <v>70.886075949367083</v>
      </c>
      <c r="S776" s="46">
        <v>58.064516129032263</v>
      </c>
      <c r="T776" s="46">
        <v>26.47058823529412</v>
      </c>
      <c r="U776" s="47">
        <f t="shared" si="461"/>
        <v>-44.415487714072967</v>
      </c>
      <c r="V776" s="47">
        <f t="shared" si="462"/>
        <v>-31.593927893738144</v>
      </c>
      <c r="W776" s="47">
        <f t="shared" si="463"/>
        <v>-38.004707803905553</v>
      </c>
      <c r="X776" s="46">
        <v>25.490196078431371</v>
      </c>
      <c r="Y776" s="46">
        <v>-12.195121951219512</v>
      </c>
      <c r="Z776" s="46">
        <v>26.315789473684209</v>
      </c>
      <c r="AA776" s="47">
        <f t="shared" si="464"/>
        <v>0.82559339525283804</v>
      </c>
      <c r="AB776" s="47">
        <f t="shared" si="465"/>
        <v>38.510911424903725</v>
      </c>
      <c r="AC776" s="47">
        <f t="shared" si="466"/>
        <v>19.668252410078281</v>
      </c>
      <c r="AD776" s="46">
        <v>38.636363636363633</v>
      </c>
      <c r="AE776" s="46">
        <v>-40</v>
      </c>
      <c r="AF776" s="46">
        <v>22</v>
      </c>
      <c r="AG776" s="47">
        <f t="shared" si="440"/>
        <v>-16.636363636363633</v>
      </c>
      <c r="AH776" s="47">
        <f t="shared" si="441"/>
        <v>62</v>
      </c>
      <c r="AI776" s="47">
        <f t="shared" si="467"/>
        <v>22.681818181818183</v>
      </c>
      <c r="AJ776" s="46">
        <v>-12</v>
      </c>
      <c r="AK776" s="46">
        <v>-36.84210526315789</v>
      </c>
      <c r="AL776" s="46">
        <v>-25</v>
      </c>
      <c r="AM776" s="47">
        <f t="shared" si="442"/>
        <v>-13</v>
      </c>
      <c r="AN776" s="47">
        <f t="shared" si="443"/>
        <v>11.84210526315789</v>
      </c>
      <c r="AO776" s="47">
        <f t="shared" si="468"/>
        <v>-0.57894736842105488</v>
      </c>
      <c r="AP776" s="97">
        <f t="shared" si="444"/>
        <v>-3.8239459815546777</v>
      </c>
      <c r="AQ776" s="97">
        <f t="shared" si="445"/>
        <v>-31.439803312629405</v>
      </c>
      <c r="AR776" s="97">
        <f t="shared" si="446"/>
        <v>-14.999891774891774</v>
      </c>
      <c r="AS776" s="97">
        <f t="shared" si="469"/>
        <v>-11.175945793337096</v>
      </c>
      <c r="AT776" s="97">
        <f t="shared" si="470"/>
        <v>16.439911537737629</v>
      </c>
      <c r="AU776" s="97">
        <f t="shared" si="471"/>
        <v>2.6319828722002665</v>
      </c>
      <c r="AV776" s="46">
        <v>11.363636363636363</v>
      </c>
      <c r="AW776" s="46">
        <v>-52.380952380952387</v>
      </c>
      <c r="AX776" s="46">
        <v>-24.242424242424242</v>
      </c>
      <c r="AY776" s="47">
        <f t="shared" si="436"/>
        <v>-35.606060606060609</v>
      </c>
      <c r="AZ776" s="47">
        <f t="shared" si="437"/>
        <v>28.138528138528144</v>
      </c>
      <c r="BA776" s="46">
        <v>2.1739130434782608</v>
      </c>
      <c r="BB776" s="46">
        <v>-27.500000000000004</v>
      </c>
      <c r="BC776" s="46">
        <v>-2.8571428571428572</v>
      </c>
      <c r="BD776" s="47">
        <f t="shared" si="438"/>
        <v>-5.0310559006211175</v>
      </c>
      <c r="BE776" s="47">
        <f t="shared" si="439"/>
        <v>24.642857142857146</v>
      </c>
      <c r="BF776" s="46">
        <v>16.666666666666664</v>
      </c>
      <c r="BG776" s="46">
        <v>-43.478260869565219</v>
      </c>
      <c r="BH776" s="46">
        <v>-15</v>
      </c>
      <c r="BI776" s="47">
        <f t="shared" si="447"/>
        <v>-31.666666666666664</v>
      </c>
      <c r="BJ776" s="47">
        <f t="shared" si="448"/>
        <v>28.478260869565219</v>
      </c>
      <c r="BK776" s="46">
        <v>-45.5</v>
      </c>
      <c r="BL776" s="46">
        <v>-2.4</v>
      </c>
      <c r="BM776" s="46">
        <v>-17.899999999999999</v>
      </c>
      <c r="BN776" s="47">
        <f t="shared" si="449"/>
        <v>27.6</v>
      </c>
      <c r="BO776" s="47">
        <f t="shared" si="450"/>
        <v>-15.499999999999998</v>
      </c>
    </row>
    <row r="777" spans="1:67" x14ac:dyDescent="0.15">
      <c r="A777" s="95" t="s">
        <v>349</v>
      </c>
      <c r="B777" s="95">
        <v>28</v>
      </c>
      <c r="C777" s="95" t="s">
        <v>558</v>
      </c>
      <c r="D777" s="43" t="s">
        <v>486</v>
      </c>
      <c r="E777" s="43">
        <v>21</v>
      </c>
      <c r="F777" s="97">
        <f t="shared" si="451"/>
        <v>77.108276039197094</v>
      </c>
      <c r="G777" s="97">
        <f t="shared" si="451"/>
        <v>51.465414050620382</v>
      </c>
      <c r="H777" s="97">
        <f t="shared" si="451"/>
        <v>63.325715097635097</v>
      </c>
      <c r="I777" s="97">
        <f t="shared" si="452"/>
        <v>-13.782560941561997</v>
      </c>
      <c r="J777" s="97">
        <f t="shared" si="453"/>
        <v>11.860301047014715</v>
      </c>
      <c r="K777" s="97">
        <f t="shared" si="454"/>
        <v>-0.96112994727364054</v>
      </c>
      <c r="L777" s="97">
        <f t="shared" si="455"/>
        <v>1.9134538778901486</v>
      </c>
      <c r="M777" s="97">
        <f t="shared" si="456"/>
        <v>3.7527050501676058</v>
      </c>
      <c r="N777" s="97">
        <f t="shared" si="457"/>
        <v>-1.7940958060266183</v>
      </c>
      <c r="O777" s="97">
        <f t="shared" si="458"/>
        <v>-3.707549683916767</v>
      </c>
      <c r="P777" s="97">
        <f t="shared" si="459"/>
        <v>-5.5468008561942241</v>
      </c>
      <c r="Q777" s="97">
        <f t="shared" si="460"/>
        <v>-4.6271752700554956</v>
      </c>
      <c r="R777" s="46">
        <v>88.513513513513516</v>
      </c>
      <c r="S777" s="46">
        <v>56.349206349206348</v>
      </c>
      <c r="T777" s="46">
        <v>64.02877697841727</v>
      </c>
      <c r="U777" s="47">
        <f t="shared" si="461"/>
        <v>-24.484736535096246</v>
      </c>
      <c r="V777" s="47">
        <f t="shared" si="462"/>
        <v>7.6795706292109216</v>
      </c>
      <c r="W777" s="47">
        <f t="shared" si="463"/>
        <v>-8.4025829529426623</v>
      </c>
      <c r="X777" s="46">
        <v>74.305555555555557</v>
      </c>
      <c r="Y777" s="46">
        <v>47.014925373134332</v>
      </c>
      <c r="Z777" s="46">
        <v>53.333333333333336</v>
      </c>
      <c r="AA777" s="47">
        <f t="shared" si="464"/>
        <v>-20.972222222222221</v>
      </c>
      <c r="AB777" s="47">
        <f t="shared" si="465"/>
        <v>6.3184079601990035</v>
      </c>
      <c r="AC777" s="47">
        <f t="shared" si="466"/>
        <v>-7.326907131011609</v>
      </c>
      <c r="AD777" s="46">
        <v>66.666666666666657</v>
      </c>
      <c r="AE777" s="46">
        <v>51.677852348993291</v>
      </c>
      <c r="AF777" s="46">
        <v>66.467065868263475</v>
      </c>
      <c r="AG777" s="47">
        <f t="shared" si="440"/>
        <v>-0.19960079840318201</v>
      </c>
      <c r="AH777" s="47">
        <f t="shared" si="441"/>
        <v>14.789213519270184</v>
      </c>
      <c r="AI777" s="47">
        <f t="shared" si="467"/>
        <v>7.2948063604335012</v>
      </c>
      <c r="AJ777" s="46">
        <v>78.94736842105263</v>
      </c>
      <c r="AK777" s="46">
        <v>50.819672131147541</v>
      </c>
      <c r="AL777" s="46">
        <v>69.473684210526315</v>
      </c>
      <c r="AM777" s="47">
        <f t="shared" si="442"/>
        <v>-9.473684210526315</v>
      </c>
      <c r="AN777" s="47">
        <f t="shared" si="443"/>
        <v>18.654012079378774</v>
      </c>
      <c r="AO777" s="47">
        <f t="shared" si="468"/>
        <v>4.5901639344262293</v>
      </c>
      <c r="AP777" s="97">
        <f t="shared" si="444"/>
        <v>75.194822161306945</v>
      </c>
      <c r="AQ777" s="97">
        <f t="shared" si="445"/>
        <v>47.712709000452776</v>
      </c>
      <c r="AR777" s="97">
        <f t="shared" si="446"/>
        <v>65.119810903661715</v>
      </c>
      <c r="AS777" s="97">
        <f t="shared" si="469"/>
        <v>-10.07501125764523</v>
      </c>
      <c r="AT777" s="97">
        <f t="shared" si="470"/>
        <v>17.40710190320894</v>
      </c>
      <c r="AU777" s="97">
        <f t="shared" si="471"/>
        <v>3.666045322781855</v>
      </c>
      <c r="AV777" s="46">
        <v>76.569037656903774</v>
      </c>
      <c r="AW777" s="46">
        <v>42.677824267782427</v>
      </c>
      <c r="AX777" s="46">
        <v>67.136150234741791</v>
      </c>
      <c r="AY777" s="47">
        <f t="shared" si="436"/>
        <v>-9.4328874221619827</v>
      </c>
      <c r="AZ777" s="47">
        <f t="shared" si="437"/>
        <v>24.458325966959364</v>
      </c>
      <c r="BA777" s="46">
        <v>75.342465753424662</v>
      </c>
      <c r="BB777" s="46">
        <v>44.61538461538462</v>
      </c>
      <c r="BC777" s="46">
        <v>69.863013698630141</v>
      </c>
      <c r="BD777" s="47">
        <f t="shared" si="438"/>
        <v>-5.4794520547945211</v>
      </c>
      <c r="BE777" s="47">
        <f t="shared" si="439"/>
        <v>25.247629083245521</v>
      </c>
      <c r="BF777" s="46">
        <v>75.167785234899327</v>
      </c>
      <c r="BG777" s="46">
        <v>47.457627118644069</v>
      </c>
      <c r="BH777" s="46">
        <v>54.980079681274894</v>
      </c>
      <c r="BI777" s="47">
        <f t="shared" si="447"/>
        <v>-20.187705553624433</v>
      </c>
      <c r="BJ777" s="47">
        <f t="shared" si="448"/>
        <v>7.522452562630825</v>
      </c>
      <c r="BK777" s="46">
        <v>73.7</v>
      </c>
      <c r="BL777" s="46">
        <v>56.1</v>
      </c>
      <c r="BM777" s="46">
        <v>68.5</v>
      </c>
      <c r="BN777" s="47">
        <f t="shared" si="449"/>
        <v>-5.2000000000000028</v>
      </c>
      <c r="BO777" s="47">
        <f t="shared" si="450"/>
        <v>12.399999999999999</v>
      </c>
    </row>
    <row r="778" spans="1:67" x14ac:dyDescent="0.15">
      <c r="A778" s="95" t="s">
        <v>349</v>
      </c>
      <c r="B778" s="95">
        <v>28</v>
      </c>
      <c r="C778" s="95" t="s">
        <v>474</v>
      </c>
      <c r="D778" s="43" t="s">
        <v>476</v>
      </c>
      <c r="E778" s="43">
        <v>29</v>
      </c>
      <c r="F778" s="97">
        <f t="shared" si="451"/>
        <v>-12.79880066170389</v>
      </c>
      <c r="G778" s="97">
        <f t="shared" si="451"/>
        <v>-7.6672664187154842</v>
      </c>
      <c r="H778" s="97">
        <f t="shared" si="451"/>
        <v>-25.079087579087577</v>
      </c>
      <c r="I778" s="97">
        <f t="shared" si="452"/>
        <v>-12.280286917383687</v>
      </c>
      <c r="J778" s="97">
        <f t="shared" si="453"/>
        <v>-17.411821160372092</v>
      </c>
      <c r="K778" s="97">
        <f t="shared" si="454"/>
        <v>-14.84605403887789</v>
      </c>
      <c r="L778" s="97">
        <f t="shared" si="455"/>
        <v>5.5007470821546782</v>
      </c>
      <c r="M778" s="97">
        <f t="shared" si="456"/>
        <v>3.3117568649688165</v>
      </c>
      <c r="N778" s="97">
        <f t="shared" si="457"/>
        <v>-33.512356973801985</v>
      </c>
      <c r="O778" s="97">
        <f t="shared" si="458"/>
        <v>-39.01310405595666</v>
      </c>
      <c r="P778" s="97">
        <f t="shared" si="459"/>
        <v>-36.824113838770799</v>
      </c>
      <c r="Q778" s="97">
        <f t="shared" si="460"/>
        <v>-37.91860894736373</v>
      </c>
      <c r="R778" s="46">
        <v>-30</v>
      </c>
      <c r="S778" s="46">
        <v>-75</v>
      </c>
      <c r="T778" s="46">
        <v>-85.714285714285708</v>
      </c>
      <c r="U778" s="47">
        <f t="shared" si="461"/>
        <v>-55.714285714285708</v>
      </c>
      <c r="V778" s="47">
        <f t="shared" si="462"/>
        <v>-10.714285714285708</v>
      </c>
      <c r="W778" s="47">
        <f t="shared" si="463"/>
        <v>-33.214285714285708</v>
      </c>
      <c r="X778" s="46">
        <v>-23.076923076923077</v>
      </c>
      <c r="Y778" s="46">
        <v>11.111111111111111</v>
      </c>
      <c r="Z778" s="46">
        <v>-57.142857142857139</v>
      </c>
      <c r="AA778" s="47">
        <f t="shared" si="464"/>
        <v>-34.065934065934059</v>
      </c>
      <c r="AB778" s="47">
        <f t="shared" si="465"/>
        <v>-68.253968253968253</v>
      </c>
      <c r="AC778" s="47">
        <f t="shared" si="466"/>
        <v>-51.159951159951156</v>
      </c>
      <c r="AD778" s="46">
        <v>-25</v>
      </c>
      <c r="AE778" s="46">
        <v>14.563106796116504</v>
      </c>
      <c r="AF778" s="46">
        <v>16.666666666666664</v>
      </c>
      <c r="AG778" s="47">
        <f t="shared" si="440"/>
        <v>41.666666666666664</v>
      </c>
      <c r="AH778" s="47">
        <f t="shared" si="441"/>
        <v>2.1035598705501606</v>
      </c>
      <c r="AI778" s="47">
        <f t="shared" si="467"/>
        <v>21.885113268608414</v>
      </c>
      <c r="AJ778" s="46">
        <v>26.881720430107524</v>
      </c>
      <c r="AK778" s="46">
        <v>18.656716417910449</v>
      </c>
      <c r="AL778" s="46">
        <v>25.874125874125873</v>
      </c>
      <c r="AM778" s="47">
        <f t="shared" si="442"/>
        <v>-1.007594555981651</v>
      </c>
      <c r="AN778" s="47">
        <f t="shared" si="443"/>
        <v>7.2174094562154245</v>
      </c>
      <c r="AO778" s="47">
        <f t="shared" si="468"/>
        <v>3.1049074501168867</v>
      </c>
      <c r="AP778" s="97">
        <f t="shared" si="444"/>
        <v>-18.299547743858568</v>
      </c>
      <c r="AQ778" s="97">
        <f t="shared" si="445"/>
        <v>-10.979023283684301</v>
      </c>
      <c r="AR778" s="97">
        <f t="shared" si="446"/>
        <v>8.433269394714408</v>
      </c>
      <c r="AS778" s="97">
        <f t="shared" si="469"/>
        <v>26.732817138572976</v>
      </c>
      <c r="AT778" s="97">
        <f t="shared" si="470"/>
        <v>19.412292678398707</v>
      </c>
      <c r="AU778" s="97">
        <f t="shared" si="471"/>
        <v>23.072554908485841</v>
      </c>
      <c r="AV778" s="46">
        <v>2.1739130434782608</v>
      </c>
      <c r="AW778" s="46">
        <v>6.8181818181818175</v>
      </c>
      <c r="AX778" s="46">
        <v>-1.4492753623188406</v>
      </c>
      <c r="AY778" s="47">
        <f t="shared" ref="AY778:AY809" si="472">AX778-AV778</f>
        <v>-3.6231884057971016</v>
      </c>
      <c r="AZ778" s="47">
        <f t="shared" si="437"/>
        <v>-8.2674571805006583</v>
      </c>
      <c r="BA778" s="46">
        <v>-19.444444444444446</v>
      </c>
      <c r="BB778" s="46">
        <v>-3.3898305084745761</v>
      </c>
      <c r="BC778" s="46">
        <v>5.8823529411764701</v>
      </c>
      <c r="BD778" s="47">
        <f t="shared" ref="BD778:BD809" si="473">BC778-BA778</f>
        <v>25.326797385620917</v>
      </c>
      <c r="BE778" s="47">
        <f t="shared" si="439"/>
        <v>9.2721834496510454</v>
      </c>
      <c r="BF778" s="46">
        <v>-2.1276595744680851</v>
      </c>
      <c r="BG778" s="46">
        <v>-4.4444444444444446</v>
      </c>
      <c r="BH778" s="46">
        <v>7.5</v>
      </c>
      <c r="BI778" s="47">
        <f t="shared" si="447"/>
        <v>9.6276595744680851</v>
      </c>
      <c r="BJ778" s="47">
        <f t="shared" si="448"/>
        <v>11.944444444444445</v>
      </c>
      <c r="BK778" s="46">
        <v>-53.8</v>
      </c>
      <c r="BL778" s="46">
        <v>-42.9</v>
      </c>
      <c r="BM778" s="46">
        <v>21.8</v>
      </c>
      <c r="BN778" s="47">
        <f t="shared" si="449"/>
        <v>75.599999999999994</v>
      </c>
      <c r="BO778" s="47">
        <f t="shared" si="450"/>
        <v>64.7</v>
      </c>
    </row>
    <row r="779" spans="1:67" x14ac:dyDescent="0.15">
      <c r="A779" s="95" t="s">
        <v>349</v>
      </c>
      <c r="B779" s="95">
        <v>28</v>
      </c>
      <c r="C779" s="95" t="s">
        <v>474</v>
      </c>
      <c r="D779" s="43" t="s">
        <v>15</v>
      </c>
      <c r="E779" s="43">
        <v>30</v>
      </c>
      <c r="F779" s="97">
        <f t="shared" si="451"/>
        <v>92.167378888591799</v>
      </c>
      <c r="G779" s="97">
        <f t="shared" si="451"/>
        <v>89.054514935745303</v>
      </c>
      <c r="H779" s="97">
        <f t="shared" si="451"/>
        <v>79.077503958658454</v>
      </c>
      <c r="I779" s="97">
        <f t="shared" si="452"/>
        <v>-13.089874929933345</v>
      </c>
      <c r="J779" s="97">
        <f t="shared" si="453"/>
        <v>-9.9770109770868487</v>
      </c>
      <c r="K779" s="97">
        <f t="shared" si="454"/>
        <v>-11.533442953510097</v>
      </c>
      <c r="L779" s="97">
        <f t="shared" si="455"/>
        <v>2.4255632867507302</v>
      </c>
      <c r="M779" s="97">
        <f t="shared" si="456"/>
        <v>12.844930620401072</v>
      </c>
      <c r="N779" s="97">
        <f t="shared" si="457"/>
        <v>7.1453589863251494</v>
      </c>
      <c r="O779" s="97">
        <f t="shared" si="458"/>
        <v>4.7197956995744192</v>
      </c>
      <c r="P779" s="97">
        <f t="shared" si="459"/>
        <v>-5.699571634075923</v>
      </c>
      <c r="Q779" s="97">
        <f t="shared" si="460"/>
        <v>-0.4898879672507519</v>
      </c>
      <c r="R779" s="46">
        <v>96.402877697841731</v>
      </c>
      <c r="S779" s="46">
        <v>93.893129770992374</v>
      </c>
      <c r="T779" s="46">
        <v>84.210526315789465</v>
      </c>
      <c r="U779" s="47">
        <f t="shared" si="461"/>
        <v>-12.192351382052266</v>
      </c>
      <c r="V779" s="47">
        <f t="shared" si="462"/>
        <v>-9.6826034552029085</v>
      </c>
      <c r="W779" s="47">
        <f t="shared" si="463"/>
        <v>-10.937477418627587</v>
      </c>
      <c r="X779" s="46">
        <v>87.5</v>
      </c>
      <c r="Y779" s="46">
        <v>81.372549019607845</v>
      </c>
      <c r="Z779" s="46">
        <v>77.41935483870968</v>
      </c>
      <c r="AA779" s="47">
        <f t="shared" si="464"/>
        <v>-10.08064516129032</v>
      </c>
      <c r="AB779" s="47">
        <f t="shared" si="465"/>
        <v>-3.9531941808981657</v>
      </c>
      <c r="AC779" s="47">
        <f t="shared" si="466"/>
        <v>-7.016919671094243</v>
      </c>
      <c r="AD779" s="46">
        <v>90.384615384615387</v>
      </c>
      <c r="AE779" s="46">
        <v>89.523809523809533</v>
      </c>
      <c r="AF779" s="46">
        <v>82.828282828282823</v>
      </c>
      <c r="AG779" s="47">
        <f t="shared" si="440"/>
        <v>-7.5563325563325634</v>
      </c>
      <c r="AH779" s="47">
        <f t="shared" si="441"/>
        <v>-6.6955266955267092</v>
      </c>
      <c r="AI779" s="47">
        <f t="shared" si="467"/>
        <v>-7.1259296259296363</v>
      </c>
      <c r="AJ779" s="46">
        <v>94.382022471910105</v>
      </c>
      <c r="AK779" s="46">
        <v>91.428571428571431</v>
      </c>
      <c r="AL779" s="46">
        <v>71.851851851851862</v>
      </c>
      <c r="AM779" s="47">
        <f t="shared" si="442"/>
        <v>-22.530170620058243</v>
      </c>
      <c r="AN779" s="47">
        <f t="shared" si="443"/>
        <v>-19.576719576719569</v>
      </c>
      <c r="AO779" s="47">
        <f t="shared" si="468"/>
        <v>-21.053445098388906</v>
      </c>
      <c r="AP779" s="97">
        <f t="shared" si="444"/>
        <v>89.741815601841068</v>
      </c>
      <c r="AQ779" s="97">
        <f t="shared" si="445"/>
        <v>76.20958431534423</v>
      </c>
      <c r="AR779" s="97">
        <f t="shared" si="446"/>
        <v>71.932144972333305</v>
      </c>
      <c r="AS779" s="97">
        <f t="shared" si="469"/>
        <v>-17.809670629507764</v>
      </c>
      <c r="AT779" s="97">
        <f t="shared" si="470"/>
        <v>-4.2774393430109257</v>
      </c>
      <c r="AU779" s="97">
        <f t="shared" si="471"/>
        <v>-11.043554986259345</v>
      </c>
      <c r="AV779" s="46">
        <v>92.523364485981304</v>
      </c>
      <c r="AW779" s="46">
        <v>77.064220183486242</v>
      </c>
      <c r="AX779" s="46">
        <v>72.932330827067673</v>
      </c>
      <c r="AY779" s="47">
        <f t="shared" si="472"/>
        <v>-19.591033658913631</v>
      </c>
      <c r="AZ779" s="47">
        <f t="shared" si="437"/>
        <v>-4.1318893564185686</v>
      </c>
      <c r="BA779" s="46">
        <v>84.883720930232556</v>
      </c>
      <c r="BB779" s="46">
        <v>88.679245283018872</v>
      </c>
      <c r="BC779" s="46">
        <v>72.093023255813947</v>
      </c>
      <c r="BD779" s="47">
        <f t="shared" si="473"/>
        <v>-12.79069767441861</v>
      </c>
      <c r="BE779" s="47">
        <f t="shared" si="439"/>
        <v>-16.586222027204926</v>
      </c>
      <c r="BF779" s="46">
        <v>96.460176991150433</v>
      </c>
      <c r="BG779" s="46">
        <v>71.794871794871796</v>
      </c>
      <c r="BH779" s="46">
        <v>62.903225806451616</v>
      </c>
      <c r="BI779" s="47">
        <f t="shared" si="447"/>
        <v>-33.556951184698818</v>
      </c>
      <c r="BJ779" s="47">
        <f t="shared" si="448"/>
        <v>-8.8916459884201799</v>
      </c>
      <c r="BK779" s="46">
        <v>85.1</v>
      </c>
      <c r="BL779" s="46">
        <v>67.3</v>
      </c>
      <c r="BM779" s="46">
        <v>79.8</v>
      </c>
      <c r="BN779" s="47">
        <f t="shared" si="449"/>
        <v>-5.2999999999999972</v>
      </c>
      <c r="BO779" s="47">
        <f t="shared" si="450"/>
        <v>12.5</v>
      </c>
    </row>
    <row r="780" spans="1:67" x14ac:dyDescent="0.15">
      <c r="A780" s="95" t="s">
        <v>544</v>
      </c>
      <c r="B780" s="95">
        <v>28</v>
      </c>
      <c r="C780" s="95" t="s">
        <v>474</v>
      </c>
      <c r="D780" s="43" t="s">
        <v>16</v>
      </c>
      <c r="E780" s="43">
        <v>31</v>
      </c>
      <c r="F780" s="97">
        <f t="shared" si="451"/>
        <v>55.115745844900147</v>
      </c>
      <c r="G780" s="97">
        <f t="shared" si="451"/>
        <v>23.296227932684374</v>
      </c>
      <c r="H780" s="97">
        <f t="shared" si="451"/>
        <v>24.42966903073286</v>
      </c>
      <c r="I780" s="97">
        <f t="shared" si="452"/>
        <v>-30.686076814167286</v>
      </c>
      <c r="J780" s="97">
        <f t="shared" si="453"/>
        <v>1.1334410980484861</v>
      </c>
      <c r="K780" s="97">
        <f t="shared" si="454"/>
        <v>-14.7763178580594</v>
      </c>
      <c r="L780" s="97">
        <f t="shared" si="455"/>
        <v>-13.238974546770379</v>
      </c>
      <c r="M780" s="97">
        <f t="shared" si="456"/>
        <v>-13.281696724224517</v>
      </c>
      <c r="N780" s="97">
        <f t="shared" si="457"/>
        <v>-19.52406706638466</v>
      </c>
      <c r="O780" s="97">
        <f t="shared" si="458"/>
        <v>-6.2850925196142811</v>
      </c>
      <c r="P780" s="97">
        <f t="shared" si="459"/>
        <v>-6.2423703421601431</v>
      </c>
      <c r="Q780" s="97">
        <f t="shared" si="460"/>
        <v>-6.2637314308872121</v>
      </c>
      <c r="R780" s="46">
        <v>75.700934579439249</v>
      </c>
      <c r="S780" s="46">
        <v>26.136363636363637</v>
      </c>
      <c r="T780" s="46">
        <v>42.553191489361701</v>
      </c>
      <c r="U780" s="47">
        <f t="shared" si="461"/>
        <v>-33.147743090077547</v>
      </c>
      <c r="V780" s="47">
        <f t="shared" si="462"/>
        <v>16.416827852998065</v>
      </c>
      <c r="W780" s="47">
        <f t="shared" si="463"/>
        <v>-8.3654576185397413</v>
      </c>
      <c r="X780" s="46">
        <v>44.444444444444443</v>
      </c>
      <c r="Y780" s="46">
        <v>9.4827586206896548</v>
      </c>
      <c r="Z780" s="46">
        <v>13.888888888888889</v>
      </c>
      <c r="AA780" s="47">
        <f t="shared" si="464"/>
        <v>-30.555555555555554</v>
      </c>
      <c r="AB780" s="47">
        <f t="shared" si="465"/>
        <v>4.4061302681992345</v>
      </c>
      <c r="AC780" s="47">
        <f t="shared" si="466"/>
        <v>-13.07471264367816</v>
      </c>
      <c r="AD780" s="46">
        <v>31.896551724137932</v>
      </c>
      <c r="AE780" s="46">
        <v>31.25</v>
      </c>
      <c r="AF780" s="46">
        <v>21.276595744680851</v>
      </c>
      <c r="AG780" s="47">
        <f t="shared" si="440"/>
        <v>-10.619955979457082</v>
      </c>
      <c r="AH780" s="47">
        <f t="shared" si="441"/>
        <v>-9.9734042553191493</v>
      </c>
      <c r="AI780" s="47">
        <f t="shared" si="467"/>
        <v>-10.296680117388116</v>
      </c>
      <c r="AJ780" s="46">
        <v>68.421052631578945</v>
      </c>
      <c r="AK780" s="46">
        <v>26.315789473684209</v>
      </c>
      <c r="AL780" s="46">
        <v>20</v>
      </c>
      <c r="AM780" s="47">
        <f t="shared" si="442"/>
        <v>-48.421052631578945</v>
      </c>
      <c r="AN780" s="47">
        <f t="shared" si="443"/>
        <v>-6.3157894736842088</v>
      </c>
      <c r="AO780" s="47">
        <f t="shared" si="468"/>
        <v>-27.368421052631575</v>
      </c>
      <c r="AP780" s="97">
        <f t="shared" si="444"/>
        <v>68.354720391670526</v>
      </c>
      <c r="AQ780" s="97">
        <f t="shared" si="445"/>
        <v>36.577924656908891</v>
      </c>
      <c r="AR780" s="97">
        <f t="shared" si="446"/>
        <v>43.95373609711752</v>
      </c>
      <c r="AS780" s="97">
        <f t="shared" si="469"/>
        <v>-24.400984294553005</v>
      </c>
      <c r="AT780" s="97">
        <f t="shared" si="470"/>
        <v>7.3758114402086292</v>
      </c>
      <c r="AU780" s="97">
        <f t="shared" si="471"/>
        <v>-8.5125864271721881</v>
      </c>
      <c r="AV780" s="46">
        <v>74.796747967479675</v>
      </c>
      <c r="AW780" s="46">
        <v>40.15748031496063</v>
      </c>
      <c r="AX780" s="46">
        <v>42.068965517241381</v>
      </c>
      <c r="AY780" s="47">
        <f t="shared" si="472"/>
        <v>-32.727782450238294</v>
      </c>
      <c r="AZ780" s="47">
        <f t="shared" si="437"/>
        <v>1.9114852022807511</v>
      </c>
      <c r="BA780" s="46">
        <v>72.033898305084747</v>
      </c>
      <c r="BB780" s="46">
        <v>36.585365853658537</v>
      </c>
      <c r="BC780" s="46">
        <v>32.911392405063289</v>
      </c>
      <c r="BD780" s="47">
        <f t="shared" si="473"/>
        <v>-39.122505900021459</v>
      </c>
      <c r="BE780" s="47">
        <f t="shared" si="439"/>
        <v>-3.6739734485952482</v>
      </c>
      <c r="BF780" s="46">
        <v>70.588235294117652</v>
      </c>
      <c r="BG780" s="46">
        <v>27.868852459016392</v>
      </c>
      <c r="BH780" s="46">
        <v>33.834586466165412</v>
      </c>
      <c r="BI780" s="47">
        <f t="shared" si="447"/>
        <v>-36.75364882795224</v>
      </c>
      <c r="BJ780" s="47">
        <f t="shared" si="448"/>
        <v>5.9657340071490204</v>
      </c>
      <c r="BK780" s="46">
        <v>56</v>
      </c>
      <c r="BL780" s="46">
        <v>41.7</v>
      </c>
      <c r="BM780" s="46">
        <v>67</v>
      </c>
      <c r="BN780" s="47">
        <f t="shared" si="449"/>
        <v>11</v>
      </c>
      <c r="BO780" s="47">
        <f t="shared" si="450"/>
        <v>25.299999999999997</v>
      </c>
    </row>
    <row r="781" spans="1:67" x14ac:dyDescent="0.15">
      <c r="A781" s="95" t="s">
        <v>349</v>
      </c>
      <c r="B781" s="95">
        <v>28</v>
      </c>
      <c r="C781" s="95" t="s">
        <v>474</v>
      </c>
      <c r="D781" s="43" t="s">
        <v>477</v>
      </c>
      <c r="E781" s="43">
        <v>32</v>
      </c>
      <c r="F781" s="97">
        <f t="shared" si="451"/>
        <v>57.753759398496243</v>
      </c>
      <c r="G781" s="97">
        <f t="shared" si="451"/>
        <v>-13.125</v>
      </c>
      <c r="H781" s="97">
        <f t="shared" si="451"/>
        <v>34.827441077441073</v>
      </c>
      <c r="I781" s="97">
        <f t="shared" si="452"/>
        <v>-22.92631832105517</v>
      </c>
      <c r="J781" s="97">
        <f t="shared" si="453"/>
        <v>47.952441077441073</v>
      </c>
      <c r="K781" s="97">
        <f t="shared" si="454"/>
        <v>12.513061378192951</v>
      </c>
      <c r="L781" s="97">
        <f t="shared" si="455"/>
        <v>43.729565850109147</v>
      </c>
      <c r="M781" s="97">
        <f t="shared" si="456"/>
        <v>-14.110098522167487</v>
      </c>
      <c r="N781" s="97">
        <f t="shared" si="457"/>
        <v>40.963030049872145</v>
      </c>
      <c r="O781" s="97">
        <f t="shared" si="458"/>
        <v>-2.7665358002370013</v>
      </c>
      <c r="P781" s="97">
        <f t="shared" si="459"/>
        <v>55.073128572039636</v>
      </c>
      <c r="Q781" s="97">
        <f t="shared" si="460"/>
        <v>26.153296385901317</v>
      </c>
      <c r="R781" s="46">
        <v>75</v>
      </c>
      <c r="S781" s="46">
        <v>10</v>
      </c>
      <c r="T781" s="46">
        <v>75</v>
      </c>
      <c r="U781" s="47">
        <f t="shared" si="461"/>
        <v>0</v>
      </c>
      <c r="V781" s="47">
        <f t="shared" si="462"/>
        <v>65</v>
      </c>
      <c r="W781" s="47">
        <f t="shared" si="463"/>
        <v>32.5</v>
      </c>
      <c r="X781" s="46">
        <v>50</v>
      </c>
      <c r="Y781" s="46">
        <v>0</v>
      </c>
      <c r="Z781" s="46">
        <v>27.27272727272727</v>
      </c>
      <c r="AA781" s="47">
        <f t="shared" si="464"/>
        <v>-22.72727272727273</v>
      </c>
      <c r="AB781" s="47">
        <f t="shared" si="465"/>
        <v>27.27272727272727</v>
      </c>
      <c r="AC781" s="47">
        <f t="shared" si="466"/>
        <v>2.2727272727272698</v>
      </c>
      <c r="AD781" s="46">
        <v>42.857142857142854</v>
      </c>
      <c r="AE781" s="46">
        <v>-62.5</v>
      </c>
      <c r="AF781" s="46">
        <v>25.925925925925924</v>
      </c>
      <c r="AG781" s="47">
        <f t="shared" si="440"/>
        <v>-16.93121693121693</v>
      </c>
      <c r="AH781" s="47">
        <f t="shared" si="441"/>
        <v>88.425925925925924</v>
      </c>
      <c r="AI781" s="47">
        <f t="shared" si="467"/>
        <v>35.747354497354493</v>
      </c>
      <c r="AJ781" s="46">
        <v>63.157894736842103</v>
      </c>
      <c r="AK781" s="46">
        <v>0</v>
      </c>
      <c r="AL781" s="46">
        <v>11.111111111111111</v>
      </c>
      <c r="AM781" s="47">
        <f t="shared" si="442"/>
        <v>-52.046783625730995</v>
      </c>
      <c r="AN781" s="47">
        <f t="shared" si="443"/>
        <v>11.111111111111111</v>
      </c>
      <c r="AO781" s="47">
        <f t="shared" si="468"/>
        <v>-20.467836257309941</v>
      </c>
      <c r="AP781" s="97">
        <f t="shared" si="444"/>
        <v>14.024193548387096</v>
      </c>
      <c r="AQ781" s="97">
        <f t="shared" si="445"/>
        <v>0.98509852216748683</v>
      </c>
      <c r="AR781" s="97">
        <f t="shared" si="446"/>
        <v>-6.1355889724310764</v>
      </c>
      <c r="AS781" s="97">
        <f t="shared" si="469"/>
        <v>-20.159782520818172</v>
      </c>
      <c r="AT781" s="97">
        <f t="shared" si="470"/>
        <v>-7.1206874945985632</v>
      </c>
      <c r="AU781" s="97">
        <f t="shared" si="471"/>
        <v>-13.640235007708368</v>
      </c>
      <c r="AV781" s="46">
        <v>-12.903225806451612</v>
      </c>
      <c r="AW781" s="46">
        <v>-17.241379310344829</v>
      </c>
      <c r="AX781" s="46">
        <v>-7.8947368421052628</v>
      </c>
      <c r="AY781" s="47">
        <f t="shared" si="472"/>
        <v>5.0084889643463493</v>
      </c>
      <c r="AZ781" s="47">
        <f t="shared" si="437"/>
        <v>9.3466424682395655</v>
      </c>
      <c r="BA781" s="46">
        <v>37.5</v>
      </c>
      <c r="BB781" s="46">
        <v>-20.689655172413794</v>
      </c>
      <c r="BC781" s="46">
        <v>-5.7142857142857144</v>
      </c>
      <c r="BD781" s="47">
        <f t="shared" si="473"/>
        <v>-43.214285714285715</v>
      </c>
      <c r="BE781" s="47">
        <f t="shared" si="439"/>
        <v>14.975369458128078</v>
      </c>
      <c r="BF781" s="46">
        <v>50</v>
      </c>
      <c r="BG781" s="46">
        <v>3.5714285714285712</v>
      </c>
      <c r="BH781" s="46">
        <v>-33.333333333333329</v>
      </c>
      <c r="BI781" s="47">
        <f t="shared" si="447"/>
        <v>-83.333333333333329</v>
      </c>
      <c r="BJ781" s="47">
        <f t="shared" si="448"/>
        <v>-36.904761904761898</v>
      </c>
      <c r="BK781" s="46">
        <v>-18.5</v>
      </c>
      <c r="BL781" s="46">
        <v>38.299999999999997</v>
      </c>
      <c r="BM781" s="46">
        <v>22.4</v>
      </c>
      <c r="BN781" s="47">
        <f t="shared" si="449"/>
        <v>40.9</v>
      </c>
      <c r="BO781" s="47">
        <f t="shared" si="450"/>
        <v>-15.899999999999999</v>
      </c>
    </row>
    <row r="782" spans="1:67" x14ac:dyDescent="0.15">
      <c r="A782" s="95" t="s">
        <v>349</v>
      </c>
      <c r="B782" s="95">
        <v>28</v>
      </c>
      <c r="C782" s="95" t="s">
        <v>474</v>
      </c>
      <c r="D782" s="43" t="s">
        <v>478</v>
      </c>
      <c r="E782" s="43">
        <v>33</v>
      </c>
      <c r="F782" s="97">
        <f t="shared" si="451"/>
        <v>52.659426343636873</v>
      </c>
      <c r="G782" s="97">
        <f t="shared" si="451"/>
        <v>13.060861968549798</v>
      </c>
      <c r="H782" s="97">
        <f t="shared" si="451"/>
        <v>19.785657367912357</v>
      </c>
      <c r="I782" s="97">
        <f t="shared" si="452"/>
        <v>-32.873768975724516</v>
      </c>
      <c r="J782" s="97">
        <f t="shared" si="453"/>
        <v>6.7247953993625593</v>
      </c>
      <c r="K782" s="97">
        <f t="shared" si="454"/>
        <v>-13.074486788180979</v>
      </c>
      <c r="L782" s="97">
        <f t="shared" si="455"/>
        <v>8.6818796602478017</v>
      </c>
      <c r="M782" s="97">
        <f t="shared" si="456"/>
        <v>3.4717594044472335</v>
      </c>
      <c r="N782" s="97">
        <f t="shared" si="457"/>
        <v>-7.7582160153415565</v>
      </c>
      <c r="O782" s="97">
        <f t="shared" si="458"/>
        <v>-16.440095675589358</v>
      </c>
      <c r="P782" s="97">
        <f t="shared" si="459"/>
        <v>-11.22997541978879</v>
      </c>
      <c r="Q782" s="97">
        <f t="shared" si="460"/>
        <v>-13.835035547689074</v>
      </c>
      <c r="R782" s="46">
        <v>56.140350877192979</v>
      </c>
      <c r="S782" s="46">
        <v>6</v>
      </c>
      <c r="T782" s="46">
        <v>16.129032258064516</v>
      </c>
      <c r="U782" s="47">
        <f t="shared" si="461"/>
        <v>-40.01131861912846</v>
      </c>
      <c r="V782" s="47">
        <f t="shared" si="462"/>
        <v>10.129032258064516</v>
      </c>
      <c r="W782" s="47">
        <f t="shared" si="463"/>
        <v>-14.941143180531972</v>
      </c>
      <c r="X782" s="46">
        <v>45.238095238095241</v>
      </c>
      <c r="Y782" s="46">
        <v>0</v>
      </c>
      <c r="Z782" s="46">
        <v>6.0975609756097562</v>
      </c>
      <c r="AA782" s="47">
        <f t="shared" si="464"/>
        <v>-39.140534262485488</v>
      </c>
      <c r="AB782" s="47">
        <f t="shared" si="465"/>
        <v>6.0975609756097562</v>
      </c>
      <c r="AC782" s="47">
        <f t="shared" si="466"/>
        <v>-16.521486643437868</v>
      </c>
      <c r="AD782" s="46">
        <v>42.592592592592595</v>
      </c>
      <c r="AE782" s="46">
        <v>16.831683168316832</v>
      </c>
      <c r="AF782" s="46">
        <v>20.481927710843372</v>
      </c>
      <c r="AG782" s="47">
        <f t="shared" si="440"/>
        <v>-22.110664881749223</v>
      </c>
      <c r="AH782" s="47">
        <f t="shared" si="441"/>
        <v>3.65024454252654</v>
      </c>
      <c r="AI782" s="47">
        <f t="shared" si="467"/>
        <v>-9.2302101696113414</v>
      </c>
      <c r="AJ782" s="46">
        <v>66.666666666666657</v>
      </c>
      <c r="AK782" s="46">
        <v>29.411764705882355</v>
      </c>
      <c r="AL782" s="46">
        <v>36.434108527131784</v>
      </c>
      <c r="AM782" s="47">
        <f t="shared" si="442"/>
        <v>-30.232558139534873</v>
      </c>
      <c r="AN782" s="47">
        <f t="shared" si="443"/>
        <v>7.0223438212494287</v>
      </c>
      <c r="AO782" s="47">
        <f t="shared" si="468"/>
        <v>-11.605107159142722</v>
      </c>
      <c r="AP782" s="97">
        <f t="shared" si="444"/>
        <v>43.977546683389072</v>
      </c>
      <c r="AQ782" s="97">
        <f t="shared" si="445"/>
        <v>9.5891025641025642</v>
      </c>
      <c r="AR782" s="97">
        <f t="shared" si="446"/>
        <v>27.543873383253914</v>
      </c>
      <c r="AS782" s="97">
        <f t="shared" si="469"/>
        <v>-16.433673300135158</v>
      </c>
      <c r="AT782" s="97">
        <f t="shared" si="470"/>
        <v>17.954770819151349</v>
      </c>
      <c r="AU782" s="97">
        <f t="shared" si="471"/>
        <v>0.76054875950809553</v>
      </c>
      <c r="AV782" s="46">
        <v>45.652173913043477</v>
      </c>
      <c r="AW782" s="46">
        <v>0</v>
      </c>
      <c r="AX782" s="46">
        <v>7.6923076923076925</v>
      </c>
      <c r="AY782" s="47">
        <f t="shared" si="472"/>
        <v>-37.959866220735783</v>
      </c>
      <c r="AZ782" s="47">
        <f t="shared" si="437"/>
        <v>7.6923076923076925</v>
      </c>
      <c r="BA782" s="46">
        <v>48.4375</v>
      </c>
      <c r="BB782" s="46">
        <v>26.923076923076923</v>
      </c>
      <c r="BC782" s="46">
        <v>36.283185840707965</v>
      </c>
      <c r="BD782" s="47">
        <f t="shared" si="473"/>
        <v>-12.154314159292035</v>
      </c>
      <c r="BE782" s="47">
        <f t="shared" si="439"/>
        <v>9.3601089176310417</v>
      </c>
      <c r="BF782" s="46">
        <v>62.820512820512818</v>
      </c>
      <c r="BG782" s="46">
        <v>3.3333333333333335</v>
      </c>
      <c r="BH782" s="46">
        <v>25</v>
      </c>
      <c r="BI782" s="47">
        <f t="shared" si="447"/>
        <v>-37.820512820512818</v>
      </c>
      <c r="BJ782" s="47">
        <f t="shared" si="448"/>
        <v>21.666666666666668</v>
      </c>
      <c r="BK782" s="46">
        <v>19</v>
      </c>
      <c r="BL782" s="46">
        <v>8.1</v>
      </c>
      <c r="BM782" s="46">
        <v>41.2</v>
      </c>
      <c r="BN782" s="47">
        <f t="shared" si="449"/>
        <v>22.200000000000003</v>
      </c>
      <c r="BO782" s="47">
        <f t="shared" si="450"/>
        <v>33.1</v>
      </c>
    </row>
    <row r="783" spans="1:67" x14ac:dyDescent="0.15">
      <c r="A783" s="95" t="s">
        <v>349</v>
      </c>
      <c r="B783" s="95">
        <v>28</v>
      </c>
      <c r="C783" s="95" t="s">
        <v>474</v>
      </c>
      <c r="D783" s="43" t="s">
        <v>533</v>
      </c>
      <c r="E783" s="43">
        <v>34</v>
      </c>
      <c r="F783" s="97">
        <f t="shared" si="451"/>
        <v>44.836203985140159</v>
      </c>
      <c r="G783" s="97">
        <f t="shared" si="451"/>
        <v>12.55661231884058</v>
      </c>
      <c r="H783" s="97">
        <f t="shared" si="451"/>
        <v>25.346083788706739</v>
      </c>
      <c r="I783" s="97">
        <f t="shared" si="452"/>
        <v>-19.49012019643342</v>
      </c>
      <c r="J783" s="97">
        <f t="shared" si="453"/>
        <v>12.789471469866159</v>
      </c>
      <c r="K783" s="97">
        <f t="shared" si="454"/>
        <v>-3.3503243632836304</v>
      </c>
      <c r="L783" s="97">
        <f t="shared" si="455"/>
        <v>15.628737644870881</v>
      </c>
      <c r="M783" s="97">
        <f t="shared" si="456"/>
        <v>10.862544625780952</v>
      </c>
      <c r="N783" s="97">
        <f t="shared" si="457"/>
        <v>-6.5631195759642189</v>
      </c>
      <c r="O783" s="97">
        <f t="shared" si="458"/>
        <v>-22.1918572208351</v>
      </c>
      <c r="P783" s="97">
        <f t="shared" si="459"/>
        <v>-17.425664201745171</v>
      </c>
      <c r="Q783" s="97">
        <f t="shared" si="460"/>
        <v>-19.808760711290134</v>
      </c>
      <c r="R783" s="46">
        <v>36.170212765957451</v>
      </c>
      <c r="S783" s="46">
        <v>30.434782608695656</v>
      </c>
      <c r="T783" s="46" t="s">
        <v>288</v>
      </c>
      <c r="U783" s="47" t="e">
        <f t="shared" si="461"/>
        <v>#VALUE!</v>
      </c>
      <c r="V783" s="47" t="e">
        <f t="shared" si="462"/>
        <v>#VALUE!</v>
      </c>
      <c r="W783" s="47" t="e">
        <f t="shared" si="463"/>
        <v>#VALUE!</v>
      </c>
      <c r="X783" s="46">
        <v>54.285714285714285</v>
      </c>
      <c r="Y783" s="46">
        <v>28.125</v>
      </c>
      <c r="Z783" s="46">
        <v>37.704918032786885</v>
      </c>
      <c r="AA783" s="47">
        <f t="shared" si="464"/>
        <v>-16.580796252927399</v>
      </c>
      <c r="AB783" s="47">
        <f t="shared" si="465"/>
        <v>9.5799180327868854</v>
      </c>
      <c r="AC783" s="47">
        <f t="shared" si="466"/>
        <v>-3.500439110070257</v>
      </c>
      <c r="AD783" s="46">
        <v>55.555555555555557</v>
      </c>
      <c r="AE783" s="46">
        <v>12.5</v>
      </c>
      <c r="AF783" s="46">
        <v>33.333333333333329</v>
      </c>
      <c r="AG783" s="47">
        <f t="shared" si="440"/>
        <v>-22.222222222222229</v>
      </c>
      <c r="AH783" s="47">
        <f t="shared" si="441"/>
        <v>20.833333333333329</v>
      </c>
      <c r="AI783" s="47">
        <f t="shared" si="467"/>
        <v>-0.69444444444444997</v>
      </c>
      <c r="AJ783" s="46">
        <v>33.333333333333329</v>
      </c>
      <c r="AK783" s="46">
        <v>-20.833333333333336</v>
      </c>
      <c r="AL783" s="46">
        <v>5</v>
      </c>
      <c r="AM783" s="47">
        <f t="shared" si="442"/>
        <v>-28.333333333333329</v>
      </c>
      <c r="AN783" s="47">
        <f t="shared" si="443"/>
        <v>25.833333333333336</v>
      </c>
      <c r="AO783" s="47">
        <f t="shared" si="468"/>
        <v>-1.2499999999999964</v>
      </c>
      <c r="AP783" s="97">
        <f t="shared" si="444"/>
        <v>29.207466340269278</v>
      </c>
      <c r="AQ783" s="97">
        <f t="shared" si="445"/>
        <v>1.6940676930596288</v>
      </c>
      <c r="AR783" s="97">
        <f t="shared" si="446"/>
        <v>31.909203364670958</v>
      </c>
      <c r="AS783" s="97">
        <f t="shared" si="469"/>
        <v>2.7017370244016803</v>
      </c>
      <c r="AT783" s="97">
        <f t="shared" si="470"/>
        <v>30.215135671611328</v>
      </c>
      <c r="AU783" s="97">
        <f t="shared" si="471"/>
        <v>16.458436348006504</v>
      </c>
      <c r="AV783" s="46">
        <v>44.736842105263158</v>
      </c>
      <c r="AW783" s="46">
        <v>-16.129032258064516</v>
      </c>
      <c r="AX783" s="46">
        <v>23.404255319148938</v>
      </c>
      <c r="AY783" s="47">
        <f t="shared" si="472"/>
        <v>-21.33258678611422</v>
      </c>
      <c r="AZ783" s="47">
        <f t="shared" si="437"/>
        <v>39.533287577213457</v>
      </c>
      <c r="BA783" s="46">
        <v>41.860465116279073</v>
      </c>
      <c r="BB783" s="46">
        <v>3.0303030303030303</v>
      </c>
      <c r="BC783" s="46">
        <v>50</v>
      </c>
      <c r="BD783" s="47">
        <f t="shared" si="473"/>
        <v>8.1395348837209269</v>
      </c>
      <c r="BE783" s="47">
        <f t="shared" si="439"/>
        <v>46.969696969696969</v>
      </c>
      <c r="BF783" s="46">
        <v>30.232558139534881</v>
      </c>
      <c r="BG783" s="46">
        <v>9.375</v>
      </c>
      <c r="BH783" s="46">
        <v>30.232558139534881</v>
      </c>
      <c r="BI783" s="47">
        <f t="shared" si="447"/>
        <v>0</v>
      </c>
      <c r="BJ783" s="47">
        <f t="shared" si="448"/>
        <v>20.857558139534881</v>
      </c>
      <c r="BK783" s="46">
        <v>0</v>
      </c>
      <c r="BL783" s="46">
        <v>10.5</v>
      </c>
      <c r="BM783" s="46">
        <v>24</v>
      </c>
      <c r="BN783" s="47">
        <f t="shared" si="449"/>
        <v>24</v>
      </c>
      <c r="BO783" s="47">
        <f t="shared" si="450"/>
        <v>13.5</v>
      </c>
    </row>
    <row r="784" spans="1:67" x14ac:dyDescent="0.15">
      <c r="A784" s="95" t="s">
        <v>349</v>
      </c>
      <c r="B784" s="95">
        <v>28</v>
      </c>
      <c r="C784" s="95" t="s">
        <v>474</v>
      </c>
      <c r="D784" s="43" t="s">
        <v>272</v>
      </c>
      <c r="E784" s="43">
        <v>18</v>
      </c>
      <c r="F784" s="97">
        <f t="shared" si="451"/>
        <v>63.604501136765933</v>
      </c>
      <c r="G784" s="97">
        <f t="shared" si="451"/>
        <v>29.642848896907211</v>
      </c>
      <c r="H784" s="97">
        <f t="shared" si="451"/>
        <v>43.036391561148093</v>
      </c>
      <c r="I784" s="97">
        <f t="shared" si="452"/>
        <v>-20.568109575617839</v>
      </c>
      <c r="J784" s="97">
        <f t="shared" si="453"/>
        <v>13.393542664240883</v>
      </c>
      <c r="K784" s="97">
        <f t="shared" si="454"/>
        <v>-3.5872834556884783</v>
      </c>
      <c r="L784" s="97">
        <f t="shared" si="455"/>
        <v>6.0363598263187157E-2</v>
      </c>
      <c r="M784" s="97">
        <f t="shared" si="456"/>
        <v>-5.7962028299698005</v>
      </c>
      <c r="N784" s="97">
        <f t="shared" si="457"/>
        <v>-1.1486636078729191</v>
      </c>
      <c r="O784" s="97">
        <f t="shared" si="458"/>
        <v>-1.2090272061361063</v>
      </c>
      <c r="P784" s="97">
        <f t="shared" si="459"/>
        <v>4.6475392220968814</v>
      </c>
      <c r="Q784" s="97">
        <f t="shared" si="460"/>
        <v>1.7192560079803876</v>
      </c>
      <c r="R784" s="46">
        <v>71.428571428571431</v>
      </c>
      <c r="S784" s="46">
        <v>34.615384615384613</v>
      </c>
      <c r="T784" s="46">
        <v>41.12903225806452</v>
      </c>
      <c r="U784" s="47">
        <f t="shared" si="461"/>
        <v>-30.299539170506911</v>
      </c>
      <c r="V784" s="47">
        <f t="shared" si="462"/>
        <v>6.5136476426799064</v>
      </c>
      <c r="W784" s="47">
        <f t="shared" si="463"/>
        <v>-11.892945763913502</v>
      </c>
      <c r="X784" s="46">
        <v>59.420289855072461</v>
      </c>
      <c r="Y784" s="46">
        <v>29.452054794520549</v>
      </c>
      <c r="Z784" s="46">
        <v>26.086956521739129</v>
      </c>
      <c r="AA784" s="47">
        <f t="shared" si="464"/>
        <v>-33.333333333333329</v>
      </c>
      <c r="AB784" s="47">
        <f t="shared" si="465"/>
        <v>-3.3650982727814203</v>
      </c>
      <c r="AC784" s="47">
        <f t="shared" si="466"/>
        <v>-18.349215803057376</v>
      </c>
      <c r="AD784" s="46">
        <v>58.620689655172406</v>
      </c>
      <c r="AE784" s="46">
        <v>29.032258064516132</v>
      </c>
      <c r="AF784" s="46">
        <v>50</v>
      </c>
      <c r="AG784" s="47">
        <f t="shared" si="440"/>
        <v>-8.6206896551724057</v>
      </c>
      <c r="AH784" s="47">
        <f t="shared" si="441"/>
        <v>20.967741935483868</v>
      </c>
      <c r="AI784" s="47">
        <f t="shared" si="467"/>
        <v>6.1735261401557313</v>
      </c>
      <c r="AJ784" s="46">
        <v>64.948453608247419</v>
      </c>
      <c r="AK784" s="46">
        <v>25.471698113207548</v>
      </c>
      <c r="AL784" s="46">
        <v>54.929577464788736</v>
      </c>
      <c r="AM784" s="47">
        <f t="shared" si="442"/>
        <v>-10.018876143458684</v>
      </c>
      <c r="AN784" s="47">
        <f t="shared" si="443"/>
        <v>29.457879351581187</v>
      </c>
      <c r="AO784" s="47">
        <f t="shared" si="468"/>
        <v>9.7195016040612519</v>
      </c>
      <c r="AP784" s="97">
        <f t="shared" si="444"/>
        <v>63.544137538502746</v>
      </c>
      <c r="AQ784" s="97">
        <f t="shared" si="445"/>
        <v>35.439051726877011</v>
      </c>
      <c r="AR784" s="97">
        <f t="shared" si="446"/>
        <v>44.185055169021012</v>
      </c>
      <c r="AS784" s="97">
        <f t="shared" si="469"/>
        <v>-19.359082369481733</v>
      </c>
      <c r="AT784" s="97">
        <f t="shared" si="470"/>
        <v>8.7460034421440014</v>
      </c>
      <c r="AU784" s="97">
        <f t="shared" si="471"/>
        <v>-5.3065394636688659</v>
      </c>
      <c r="AV784" s="46">
        <v>62.719298245614027</v>
      </c>
      <c r="AW784" s="46">
        <v>28.25278810408922</v>
      </c>
      <c r="AX784" s="46">
        <v>38.306451612903224</v>
      </c>
      <c r="AY784" s="47">
        <f t="shared" si="472"/>
        <v>-24.412846632710803</v>
      </c>
      <c r="AZ784" s="47">
        <f t="shared" si="437"/>
        <v>10.053663508814005</v>
      </c>
      <c r="BA784" s="46">
        <v>60</v>
      </c>
      <c r="BB784" s="46">
        <v>31.111111111111111</v>
      </c>
      <c r="BC784" s="46">
        <v>46.274509803921568</v>
      </c>
      <c r="BD784" s="47">
        <f t="shared" si="473"/>
        <v>-13.725490196078432</v>
      </c>
      <c r="BE784" s="47">
        <f t="shared" si="439"/>
        <v>15.163398692810457</v>
      </c>
      <c r="BF784" s="46">
        <v>67.55725190839695</v>
      </c>
      <c r="BG784" s="46">
        <v>32.692307692307693</v>
      </c>
      <c r="BH784" s="46">
        <v>29.259259259259256</v>
      </c>
      <c r="BI784" s="47">
        <f t="shared" si="447"/>
        <v>-38.297992649137697</v>
      </c>
      <c r="BJ784" s="47">
        <f t="shared" si="448"/>
        <v>-3.4330484330484374</v>
      </c>
      <c r="BK784" s="46">
        <v>63.9</v>
      </c>
      <c r="BL784" s="46">
        <v>49.7</v>
      </c>
      <c r="BM784" s="46">
        <v>62.9</v>
      </c>
      <c r="BN784" s="47">
        <f t="shared" si="449"/>
        <v>-1</v>
      </c>
      <c r="BO784" s="47">
        <f t="shared" si="450"/>
        <v>13.199999999999996</v>
      </c>
    </row>
    <row r="785" spans="1:67" x14ac:dyDescent="0.15">
      <c r="A785" s="95" t="s">
        <v>349</v>
      </c>
      <c r="B785" s="95">
        <v>28</v>
      </c>
      <c r="C785" s="95" t="s">
        <v>474</v>
      </c>
      <c r="D785" s="43" t="s">
        <v>273</v>
      </c>
      <c r="E785" s="43">
        <v>19</v>
      </c>
      <c r="F785" s="97">
        <f t="shared" si="451"/>
        <v>74.52765804597702</v>
      </c>
      <c r="G785" s="97">
        <f t="shared" si="451"/>
        <v>61.477358722201146</v>
      </c>
      <c r="H785" s="97">
        <f t="shared" si="451"/>
        <v>55.69389729767088</v>
      </c>
      <c r="I785" s="97">
        <f t="shared" si="452"/>
        <v>-18.83376074830614</v>
      </c>
      <c r="J785" s="97">
        <f t="shared" si="453"/>
        <v>-5.783461424530266</v>
      </c>
      <c r="K785" s="97">
        <f t="shared" si="454"/>
        <v>-12.308611086418203</v>
      </c>
      <c r="L785" s="97">
        <f t="shared" si="455"/>
        <v>-0.40845750230009514</v>
      </c>
      <c r="M785" s="97">
        <f t="shared" si="456"/>
        <v>-4.1976412777988514</v>
      </c>
      <c r="N785" s="97">
        <f t="shared" si="457"/>
        <v>-10.003987242820919</v>
      </c>
      <c r="O785" s="97">
        <f t="shared" si="458"/>
        <v>-9.5955297405208242</v>
      </c>
      <c r="P785" s="97">
        <f t="shared" si="459"/>
        <v>-5.8063459650220679</v>
      </c>
      <c r="Q785" s="97">
        <f t="shared" si="460"/>
        <v>-7.700937852771446</v>
      </c>
      <c r="R785" s="46">
        <v>84.375</v>
      </c>
      <c r="S785" s="46">
        <v>55.172413793103445</v>
      </c>
      <c r="T785" s="46">
        <v>60.439560439560438</v>
      </c>
      <c r="U785" s="47">
        <f t="shared" si="461"/>
        <v>-23.935439560439562</v>
      </c>
      <c r="V785" s="47">
        <f t="shared" si="462"/>
        <v>5.2671466464569932</v>
      </c>
      <c r="W785" s="47">
        <f t="shared" si="463"/>
        <v>-9.3341464569912844</v>
      </c>
      <c r="X785" s="46">
        <v>71.666666666666671</v>
      </c>
      <c r="Y785" s="46">
        <v>59.259259259259252</v>
      </c>
      <c r="Z785" s="46">
        <v>47.619047619047613</v>
      </c>
      <c r="AA785" s="47">
        <f t="shared" si="464"/>
        <v>-24.047619047619058</v>
      </c>
      <c r="AB785" s="47">
        <f t="shared" si="465"/>
        <v>-11.640211640211639</v>
      </c>
      <c r="AC785" s="47">
        <f t="shared" si="466"/>
        <v>-17.843915343915349</v>
      </c>
      <c r="AD785" s="46">
        <v>62.068965517241381</v>
      </c>
      <c r="AE785" s="46">
        <v>58.536585365853654</v>
      </c>
      <c r="AF785" s="46">
        <v>60</v>
      </c>
      <c r="AG785" s="47">
        <f t="shared" si="440"/>
        <v>-2.0689655172413808</v>
      </c>
      <c r="AH785" s="47">
        <f t="shared" si="441"/>
        <v>1.4634146341463463</v>
      </c>
      <c r="AI785" s="47">
        <f t="shared" si="467"/>
        <v>-0.30277544154751723</v>
      </c>
      <c r="AJ785" s="46">
        <v>80</v>
      </c>
      <c r="AK785" s="46">
        <v>72.941176470588232</v>
      </c>
      <c r="AL785" s="46">
        <v>54.716981132075468</v>
      </c>
      <c r="AM785" s="47">
        <f t="shared" si="442"/>
        <v>-25.283018867924532</v>
      </c>
      <c r="AN785" s="47">
        <f t="shared" si="443"/>
        <v>-18.224195338512764</v>
      </c>
      <c r="AO785" s="47">
        <f t="shared" si="468"/>
        <v>-21.753607103218648</v>
      </c>
      <c r="AP785" s="97">
        <f t="shared" si="444"/>
        <v>74.936115548277115</v>
      </c>
      <c r="AQ785" s="97">
        <f t="shared" si="445"/>
        <v>65.674999999999997</v>
      </c>
      <c r="AR785" s="97">
        <f t="shared" si="446"/>
        <v>65.697884540491799</v>
      </c>
      <c r="AS785" s="97">
        <f t="shared" si="469"/>
        <v>-9.2382310077853163</v>
      </c>
      <c r="AT785" s="97">
        <f t="shared" si="470"/>
        <v>2.2884540491801886E-2</v>
      </c>
      <c r="AU785" s="97">
        <f t="shared" si="471"/>
        <v>-4.6076732336467572</v>
      </c>
      <c r="AV785" s="46">
        <v>79.268292682926827</v>
      </c>
      <c r="AW785" s="46">
        <v>67.5</v>
      </c>
      <c r="AX785" s="46">
        <v>69.387755102040813</v>
      </c>
      <c r="AY785" s="47">
        <f t="shared" si="472"/>
        <v>-9.8805375808860134</v>
      </c>
      <c r="AZ785" s="47">
        <f t="shared" si="437"/>
        <v>1.8877551020408134</v>
      </c>
      <c r="BA785" s="46">
        <v>68.35443037974683</v>
      </c>
      <c r="BB785" s="46">
        <v>64</v>
      </c>
      <c r="BC785" s="46">
        <v>63.793103448275865</v>
      </c>
      <c r="BD785" s="47">
        <f t="shared" si="473"/>
        <v>-4.5613269314709655</v>
      </c>
      <c r="BE785" s="47">
        <f t="shared" si="439"/>
        <v>-0.20689655172413524</v>
      </c>
      <c r="BF785" s="46">
        <v>81.521739130434781</v>
      </c>
      <c r="BG785" s="46">
        <v>50</v>
      </c>
      <c r="BH785" s="46">
        <v>56.310679611650485</v>
      </c>
      <c r="BI785" s="47">
        <f t="shared" si="447"/>
        <v>-25.211059518784296</v>
      </c>
      <c r="BJ785" s="47">
        <f t="shared" si="448"/>
        <v>6.3106796116504853</v>
      </c>
      <c r="BK785" s="46">
        <v>70.599999999999994</v>
      </c>
      <c r="BL785" s="46">
        <v>81.2</v>
      </c>
      <c r="BM785" s="46">
        <v>73.3</v>
      </c>
      <c r="BN785" s="47">
        <f t="shared" si="449"/>
        <v>2.7000000000000028</v>
      </c>
      <c r="BO785" s="47">
        <f t="shared" si="450"/>
        <v>-7.9000000000000057</v>
      </c>
    </row>
    <row r="786" spans="1:67" x14ac:dyDescent="0.15">
      <c r="A786" s="95" t="s">
        <v>349</v>
      </c>
      <c r="B786" s="95">
        <v>28</v>
      </c>
      <c r="C786" s="95" t="s">
        <v>474</v>
      </c>
      <c r="D786" s="43" t="s">
        <v>274</v>
      </c>
      <c r="E786" s="43">
        <v>20</v>
      </c>
      <c r="F786" s="97">
        <f t="shared" si="451"/>
        <v>58.338628877561163</v>
      </c>
      <c r="G786" s="97">
        <f t="shared" si="451"/>
        <v>39.593763208977791</v>
      </c>
      <c r="H786" s="97">
        <f t="shared" si="451"/>
        <v>43.932543652592578</v>
      </c>
      <c r="I786" s="97">
        <f t="shared" si="452"/>
        <v>-14.406085224968585</v>
      </c>
      <c r="J786" s="97">
        <f t="shared" si="453"/>
        <v>4.3387804436147874</v>
      </c>
      <c r="K786" s="97">
        <f t="shared" si="454"/>
        <v>-5.0336523906768988</v>
      </c>
      <c r="L786" s="97">
        <f t="shared" si="455"/>
        <v>-8.6059925503935943</v>
      </c>
      <c r="M786" s="97">
        <f t="shared" si="456"/>
        <v>0.80652920823133911</v>
      </c>
      <c r="N786" s="97">
        <f t="shared" si="457"/>
        <v>2.1855312112524032</v>
      </c>
      <c r="O786" s="97">
        <f t="shared" si="458"/>
        <v>10.791523761645998</v>
      </c>
      <c r="P786" s="97">
        <f t="shared" si="459"/>
        <v>1.3790020030210641</v>
      </c>
      <c r="Q786" s="97">
        <f t="shared" si="460"/>
        <v>6.0852628823335309</v>
      </c>
      <c r="R786" s="46">
        <v>68.82352941176471</v>
      </c>
      <c r="S786" s="46">
        <v>46.511627906976742</v>
      </c>
      <c r="T786" s="46">
        <v>35</v>
      </c>
      <c r="U786" s="47">
        <f t="shared" si="461"/>
        <v>-33.82352941176471</v>
      </c>
      <c r="V786" s="47">
        <f t="shared" si="462"/>
        <v>-11.511627906976742</v>
      </c>
      <c r="W786" s="47">
        <f t="shared" si="463"/>
        <v>-22.667578659370726</v>
      </c>
      <c r="X786" s="46">
        <v>58.720930232558146</v>
      </c>
      <c r="Y786" s="46">
        <v>36.184210526315788</v>
      </c>
      <c r="Z786" s="46">
        <v>38.732394366197184</v>
      </c>
      <c r="AA786" s="47">
        <f t="shared" si="464"/>
        <v>-19.988535866360962</v>
      </c>
      <c r="AB786" s="47">
        <f t="shared" si="465"/>
        <v>2.5481838398813963</v>
      </c>
      <c r="AC786" s="47">
        <f t="shared" si="466"/>
        <v>-8.720176013239783</v>
      </c>
      <c r="AD786" s="46">
        <v>45.81005586592179</v>
      </c>
      <c r="AE786" s="46">
        <v>24.615384615384617</v>
      </c>
      <c r="AF786" s="46">
        <v>52.941176470588239</v>
      </c>
      <c r="AG786" s="47">
        <f t="shared" si="440"/>
        <v>7.1311206046664495</v>
      </c>
      <c r="AH786" s="47">
        <f t="shared" si="441"/>
        <v>28.325791855203622</v>
      </c>
      <c r="AI786" s="47">
        <f t="shared" si="467"/>
        <v>17.728456229935034</v>
      </c>
      <c r="AJ786" s="46">
        <v>60</v>
      </c>
      <c r="AK786" s="46">
        <v>51.063829787234042</v>
      </c>
      <c r="AL786" s="46">
        <v>49.056603773584904</v>
      </c>
      <c r="AM786" s="47">
        <f t="shared" si="442"/>
        <v>-10.943396226415096</v>
      </c>
      <c r="AN786" s="47">
        <f t="shared" si="443"/>
        <v>-2.007226013649138</v>
      </c>
      <c r="AO786" s="47">
        <f t="shared" si="468"/>
        <v>-6.4753111200321172</v>
      </c>
      <c r="AP786" s="97">
        <f t="shared" si="444"/>
        <v>66.944621427954758</v>
      </c>
      <c r="AQ786" s="97">
        <f t="shared" si="445"/>
        <v>38.787234000746452</v>
      </c>
      <c r="AR786" s="97">
        <f t="shared" si="446"/>
        <v>41.747012441340175</v>
      </c>
      <c r="AS786" s="97">
        <f t="shared" si="469"/>
        <v>-25.197608986614583</v>
      </c>
      <c r="AT786" s="97">
        <f t="shared" si="470"/>
        <v>2.9597784405937233</v>
      </c>
      <c r="AU786" s="97">
        <f t="shared" si="471"/>
        <v>-11.11891527301043</v>
      </c>
      <c r="AV786" s="46">
        <v>65.432098765432102</v>
      </c>
      <c r="AW786" s="46">
        <v>31.132075471698112</v>
      </c>
      <c r="AX786" s="46">
        <v>41.818181818181813</v>
      </c>
      <c r="AY786" s="47">
        <f t="shared" si="472"/>
        <v>-23.613916947250289</v>
      </c>
      <c r="AZ786" s="47">
        <f t="shared" si="437"/>
        <v>10.686106346483701</v>
      </c>
      <c r="BA786" s="46">
        <v>66.666666666666657</v>
      </c>
      <c r="BB786" s="46">
        <v>35.025380710659896</v>
      </c>
      <c r="BC786" s="46">
        <v>29.795918367346943</v>
      </c>
      <c r="BD786" s="47">
        <f t="shared" si="473"/>
        <v>-36.870748299319715</v>
      </c>
      <c r="BE786" s="47">
        <f t="shared" si="439"/>
        <v>-5.229462343312953</v>
      </c>
      <c r="BF786" s="46">
        <v>70.27972027972028</v>
      </c>
      <c r="BG786" s="46">
        <v>45.291479820627799</v>
      </c>
      <c r="BH786" s="46">
        <v>34.87394957983193</v>
      </c>
      <c r="BI786" s="47">
        <f t="shared" si="447"/>
        <v>-35.40577069988835</v>
      </c>
      <c r="BJ786" s="47">
        <f t="shared" si="448"/>
        <v>-10.41753024079587</v>
      </c>
      <c r="BK786" s="46">
        <v>65.400000000000006</v>
      </c>
      <c r="BL786" s="46">
        <v>43.7</v>
      </c>
      <c r="BM786" s="46">
        <v>60.5</v>
      </c>
      <c r="BN786" s="47">
        <f t="shared" si="449"/>
        <v>-4.9000000000000057</v>
      </c>
      <c r="BO786" s="47">
        <f t="shared" si="450"/>
        <v>16.799999999999997</v>
      </c>
    </row>
    <row r="787" spans="1:67" s="5" customFormat="1" x14ac:dyDescent="0.15">
      <c r="A787" s="96" t="s">
        <v>350</v>
      </c>
      <c r="B787" s="96">
        <v>29</v>
      </c>
      <c r="C787" s="96" t="s">
        <v>510</v>
      </c>
      <c r="D787" s="45" t="s">
        <v>75</v>
      </c>
      <c r="E787" s="45">
        <v>1</v>
      </c>
      <c r="F787" s="97">
        <f t="shared" si="451"/>
        <v>32.293233082706763</v>
      </c>
      <c r="G787" s="97">
        <f t="shared" si="451"/>
        <v>13.684210526315789</v>
      </c>
      <c r="H787" s="97">
        <f t="shared" si="451"/>
        <v>-6.3647262910203919</v>
      </c>
      <c r="I787" s="97">
        <f t="shared" si="452"/>
        <v>-38.657959373727152</v>
      </c>
      <c r="J787" s="97">
        <f t="shared" si="453"/>
        <v>-20.04893681733618</v>
      </c>
      <c r="K787" s="97">
        <f t="shared" si="454"/>
        <v>-29.353448095531668</v>
      </c>
      <c r="L787" s="97">
        <f t="shared" si="455"/>
        <v>-1.015037593984971</v>
      </c>
      <c r="M787" s="97">
        <f t="shared" si="456"/>
        <v>0.13518414311932681</v>
      </c>
      <c r="N787" s="97">
        <f t="shared" si="457"/>
        <v>2.735410081754071</v>
      </c>
      <c r="O787" s="97">
        <f t="shared" si="458"/>
        <v>3.7504476757390419</v>
      </c>
      <c r="P787" s="97">
        <f t="shared" si="459"/>
        <v>2.6002259386347442</v>
      </c>
      <c r="Q787" s="97">
        <f t="shared" si="460"/>
        <v>3.175336807186893</v>
      </c>
      <c r="R787" s="44">
        <v>33.533834586466163</v>
      </c>
      <c r="S787" s="44">
        <v>14.436090225563911</v>
      </c>
      <c r="T787" s="44">
        <v>-0.53404539385847793</v>
      </c>
      <c r="U787" s="19">
        <f t="shared" si="461"/>
        <v>-34.067879980324641</v>
      </c>
      <c r="V787" s="19">
        <f t="shared" si="462"/>
        <v>-14.970135619422388</v>
      </c>
      <c r="W787" s="19">
        <f t="shared" si="463"/>
        <v>-24.519007799873513</v>
      </c>
      <c r="X787" s="44">
        <v>32.556390977443613</v>
      </c>
      <c r="Y787" s="44">
        <v>12.781954887218044</v>
      </c>
      <c r="Z787" s="44">
        <v>-6.4900662251655623</v>
      </c>
      <c r="AA787" s="19">
        <f t="shared" si="464"/>
        <v>-39.046457202609176</v>
      </c>
      <c r="AB787" s="19">
        <f t="shared" si="465"/>
        <v>-19.272021112383605</v>
      </c>
      <c r="AC787" s="19">
        <f t="shared" si="466"/>
        <v>-29.159239157496391</v>
      </c>
      <c r="AD787" s="44">
        <v>31.203007518796994</v>
      </c>
      <c r="AE787" s="44">
        <v>12.030075187969924</v>
      </c>
      <c r="AF787" s="44">
        <v>-8.2508250825082499</v>
      </c>
      <c r="AG787" s="19">
        <f t="shared" si="440"/>
        <v>-39.453832601305244</v>
      </c>
      <c r="AH787" s="19">
        <f t="shared" si="441"/>
        <v>-20.280900270478174</v>
      </c>
      <c r="AI787" s="19">
        <f t="shared" si="467"/>
        <v>-29.867366435891711</v>
      </c>
      <c r="AJ787" s="44">
        <v>31.879699248120303</v>
      </c>
      <c r="AK787" s="44">
        <v>15.488721804511279</v>
      </c>
      <c r="AL787" s="44">
        <v>-10.183968462549277</v>
      </c>
      <c r="AM787" s="19">
        <f t="shared" si="442"/>
        <v>-42.063667710669577</v>
      </c>
      <c r="AN787" s="19">
        <f t="shared" si="443"/>
        <v>-25.672690267060556</v>
      </c>
      <c r="AO787" s="19">
        <f t="shared" si="468"/>
        <v>-33.868178988865068</v>
      </c>
      <c r="AP787" s="97">
        <f t="shared" si="444"/>
        <v>33.308270676691734</v>
      </c>
      <c r="AQ787" s="97">
        <f t="shared" si="445"/>
        <v>13.549026383196463</v>
      </c>
      <c r="AR787" s="97">
        <f t="shared" si="446"/>
        <v>-9.1001363727744629</v>
      </c>
      <c r="AS787" s="97">
        <f t="shared" si="469"/>
        <v>-42.408407049466199</v>
      </c>
      <c r="AT787" s="97">
        <f t="shared" si="470"/>
        <v>-22.649162755970927</v>
      </c>
      <c r="AU787" s="97">
        <f t="shared" si="471"/>
        <v>-32.528784902718563</v>
      </c>
      <c r="AV787" s="44">
        <v>34.962406015037594</v>
      </c>
      <c r="AW787" s="44">
        <v>7.1428571428571423</v>
      </c>
      <c r="AX787" s="44">
        <v>-13.131976362442549</v>
      </c>
      <c r="AY787" s="19">
        <f t="shared" si="472"/>
        <v>-48.094382377480144</v>
      </c>
      <c r="AZ787" s="19">
        <f t="shared" si="437"/>
        <v>-20.274833505299689</v>
      </c>
      <c r="BA787" s="44">
        <v>23.984962406015036</v>
      </c>
      <c r="BB787" s="44">
        <v>15.563909774436091</v>
      </c>
      <c r="BC787" s="44">
        <v>-11.826544021024969</v>
      </c>
      <c r="BD787" s="19">
        <f t="shared" si="473"/>
        <v>-35.811506427040001</v>
      </c>
      <c r="BE787" s="19">
        <f t="shared" si="439"/>
        <v>-27.39045379546106</v>
      </c>
      <c r="BF787" s="44">
        <v>42.406015037593988</v>
      </c>
      <c r="BG787" s="44">
        <v>10.326894502228825</v>
      </c>
      <c r="BH787" s="44">
        <v>-12.212738017071571</v>
      </c>
      <c r="BI787" s="19">
        <f t="shared" si="447"/>
        <v>-54.618753054665561</v>
      </c>
      <c r="BJ787" s="19">
        <f t="shared" si="448"/>
        <v>-22.539632519300397</v>
      </c>
      <c r="BK787" s="44">
        <v>31.879699248120303</v>
      </c>
      <c r="BL787" s="44">
        <v>21.162444113263785</v>
      </c>
      <c r="BM787" s="44">
        <v>0.77071290944123316</v>
      </c>
      <c r="BN787" s="19">
        <f t="shared" si="449"/>
        <v>-31.10898633867907</v>
      </c>
      <c r="BO787" s="19">
        <f t="shared" si="450"/>
        <v>-20.391731203822552</v>
      </c>
    </row>
    <row r="788" spans="1:67" s="5" customFormat="1" x14ac:dyDescent="0.15">
      <c r="A788" s="96" t="s">
        <v>350</v>
      </c>
      <c r="B788" s="96">
        <v>29</v>
      </c>
      <c r="C788" s="96" t="s">
        <v>461</v>
      </c>
      <c r="D788" s="45" t="s">
        <v>353</v>
      </c>
      <c r="E788" s="45">
        <v>2</v>
      </c>
      <c r="F788" s="97">
        <f t="shared" si="451"/>
        <v>43.412458939377544</v>
      </c>
      <c r="G788" s="97">
        <f t="shared" si="451"/>
        <v>18.251101539506031</v>
      </c>
      <c r="H788" s="97">
        <f t="shared" si="451"/>
        <v>-18.781741469543253</v>
      </c>
      <c r="I788" s="97">
        <f t="shared" si="452"/>
        <v>-62.194200408920793</v>
      </c>
      <c r="J788" s="97">
        <f t="shared" si="453"/>
        <v>-37.032843009049287</v>
      </c>
      <c r="K788" s="97">
        <f t="shared" si="454"/>
        <v>-49.61352170898504</v>
      </c>
      <c r="L788" s="97">
        <f t="shared" si="455"/>
        <v>-4.4266561666970077</v>
      </c>
      <c r="M788" s="97">
        <f t="shared" si="456"/>
        <v>-7.4508607067040025</v>
      </c>
      <c r="N788" s="97">
        <f t="shared" si="457"/>
        <v>2.5054003533278895</v>
      </c>
      <c r="O788" s="97">
        <f t="shared" si="458"/>
        <v>6.9320565200248971</v>
      </c>
      <c r="P788" s="97">
        <f t="shared" si="459"/>
        <v>9.9562610600318919</v>
      </c>
      <c r="Q788" s="97">
        <f t="shared" si="460"/>
        <v>8.4441587900283945</v>
      </c>
      <c r="R788" s="44">
        <v>42.443729903536976</v>
      </c>
      <c r="S788" s="44">
        <v>18.072289156626507</v>
      </c>
      <c r="T788" s="44">
        <v>-13.010842368640535</v>
      </c>
      <c r="U788" s="19">
        <f t="shared" si="461"/>
        <v>-55.454572272177515</v>
      </c>
      <c r="V788" s="19">
        <f t="shared" si="462"/>
        <v>-31.083131525267042</v>
      </c>
      <c r="W788" s="19">
        <f t="shared" si="463"/>
        <v>-43.268851898722275</v>
      </c>
      <c r="X788" s="44">
        <v>43.838604143947656</v>
      </c>
      <c r="Y788" s="44">
        <v>15.857605177993527</v>
      </c>
      <c r="Z788" s="44">
        <v>-18.506224066390043</v>
      </c>
      <c r="AA788" s="19">
        <f t="shared" si="464"/>
        <v>-62.344828210337695</v>
      </c>
      <c r="AB788" s="19">
        <f t="shared" si="465"/>
        <v>-34.363829244383567</v>
      </c>
      <c r="AC788" s="19">
        <f t="shared" si="466"/>
        <v>-48.354328727360631</v>
      </c>
      <c r="AD788" s="44">
        <v>41.450216450216445</v>
      </c>
      <c r="AE788" s="44">
        <v>15.39313399778516</v>
      </c>
      <c r="AF788" s="44">
        <v>-20.365752285951789</v>
      </c>
      <c r="AG788" s="19">
        <f t="shared" si="440"/>
        <v>-61.81596873616823</v>
      </c>
      <c r="AH788" s="19">
        <f t="shared" si="441"/>
        <v>-35.758886283736949</v>
      </c>
      <c r="AI788" s="19">
        <f t="shared" si="467"/>
        <v>-48.787427509952593</v>
      </c>
      <c r="AJ788" s="44">
        <v>45.91728525980912</v>
      </c>
      <c r="AK788" s="44">
        <v>23.681377825618945</v>
      </c>
      <c r="AL788" s="44">
        <v>-23.244147157190636</v>
      </c>
      <c r="AM788" s="19">
        <f t="shared" si="442"/>
        <v>-69.161432416999759</v>
      </c>
      <c r="AN788" s="19">
        <f t="shared" si="443"/>
        <v>-46.925524982809577</v>
      </c>
      <c r="AO788" s="19">
        <f t="shared" si="468"/>
        <v>-58.043478699904668</v>
      </c>
      <c r="AP788" s="97">
        <f t="shared" si="444"/>
        <v>47.839115106074551</v>
      </c>
      <c r="AQ788" s="97">
        <f t="shared" si="445"/>
        <v>25.701962246210034</v>
      </c>
      <c r="AR788" s="97">
        <f t="shared" si="446"/>
        <v>-21.287141822871142</v>
      </c>
      <c r="AS788" s="97">
        <f t="shared" si="469"/>
        <v>-69.126256928945693</v>
      </c>
      <c r="AT788" s="97">
        <f t="shared" si="470"/>
        <v>-46.989104069081179</v>
      </c>
      <c r="AU788" s="97">
        <f t="shared" si="471"/>
        <v>-58.057680499013436</v>
      </c>
      <c r="AV788" s="44">
        <v>47.156153050672181</v>
      </c>
      <c r="AW788" s="44">
        <v>15.486725663716813</v>
      </c>
      <c r="AX788" s="44">
        <v>-25.042301184433164</v>
      </c>
      <c r="AY788" s="19">
        <f t="shared" si="472"/>
        <v>-72.198454235105345</v>
      </c>
      <c r="AZ788" s="19">
        <f t="shared" si="437"/>
        <v>-40.529026848149975</v>
      </c>
      <c r="BA788" s="44">
        <v>42.557883131201763</v>
      </c>
      <c r="BB788" s="44">
        <v>25.384615384615383</v>
      </c>
      <c r="BC788" s="44">
        <v>-24.894869638351555</v>
      </c>
      <c r="BD788" s="19">
        <f t="shared" si="473"/>
        <v>-67.452752769553314</v>
      </c>
      <c r="BE788" s="19">
        <f t="shared" si="439"/>
        <v>-50.279485022966938</v>
      </c>
      <c r="BF788" s="44">
        <v>54.242424242424249</v>
      </c>
      <c r="BG788" s="44">
        <v>27.936507936507937</v>
      </c>
      <c r="BH788" s="44">
        <v>-22.31139646869984</v>
      </c>
      <c r="BI788" s="19">
        <f t="shared" si="447"/>
        <v>-76.553820711124089</v>
      </c>
      <c r="BJ788" s="19">
        <f t="shared" si="448"/>
        <v>-50.247904405207777</v>
      </c>
      <c r="BK788" s="44">
        <v>47.4</v>
      </c>
      <c r="BL788" s="44">
        <v>34</v>
      </c>
      <c r="BM788" s="44">
        <v>-12.9</v>
      </c>
      <c r="BN788" s="19">
        <f t="shared" si="449"/>
        <v>-60.3</v>
      </c>
      <c r="BO788" s="19">
        <f t="shared" si="450"/>
        <v>-46.9</v>
      </c>
    </row>
    <row r="789" spans="1:67" x14ac:dyDescent="0.15">
      <c r="A789" s="95" t="s">
        <v>350</v>
      </c>
      <c r="B789" s="95">
        <v>29</v>
      </c>
      <c r="C789" s="95" t="s">
        <v>461</v>
      </c>
      <c r="D789" s="43" t="s">
        <v>462</v>
      </c>
      <c r="E789" s="43">
        <v>5</v>
      </c>
      <c r="F789" s="97">
        <f t="shared" si="451"/>
        <v>71.446040781904159</v>
      </c>
      <c r="G789" s="97">
        <f t="shared" si="451"/>
        <v>29.487634860075595</v>
      </c>
      <c r="H789" s="97">
        <f t="shared" si="451"/>
        <v>-25.925372395002615</v>
      </c>
      <c r="I789" s="97">
        <f t="shared" si="452"/>
        <v>-97.371413176906771</v>
      </c>
      <c r="J789" s="97">
        <f t="shared" si="453"/>
        <v>-55.413007255078213</v>
      </c>
      <c r="K789" s="97">
        <f t="shared" si="454"/>
        <v>-76.392210215992492</v>
      </c>
      <c r="L789" s="97">
        <f t="shared" si="455"/>
        <v>14.800554700033004</v>
      </c>
      <c r="M789" s="97">
        <f t="shared" si="456"/>
        <v>10.010866841174341</v>
      </c>
      <c r="N789" s="97">
        <f t="shared" si="457"/>
        <v>12.398187346890563</v>
      </c>
      <c r="O789" s="97">
        <f t="shared" si="458"/>
        <v>-2.4023673531424414</v>
      </c>
      <c r="P789" s="97">
        <f t="shared" si="459"/>
        <v>2.3873205057162217</v>
      </c>
      <c r="Q789" s="97">
        <f t="shared" si="460"/>
        <v>-7.523423713109878E-3</v>
      </c>
      <c r="R789" s="46">
        <v>73.75</v>
      </c>
      <c r="S789" s="46">
        <v>34.722222222222221</v>
      </c>
      <c r="T789" s="46">
        <v>-10.685483870967742</v>
      </c>
      <c r="U789" s="47">
        <f t="shared" si="461"/>
        <v>-84.435483870967744</v>
      </c>
      <c r="V789" s="47">
        <f t="shared" si="462"/>
        <v>-45.407706093189965</v>
      </c>
      <c r="W789" s="47">
        <f t="shared" si="463"/>
        <v>-64.921594982078858</v>
      </c>
      <c r="X789" s="46">
        <v>76.764705882352942</v>
      </c>
      <c r="Y789" s="46">
        <v>46.95945945945946</v>
      </c>
      <c r="Z789" s="46">
        <v>-15.251299826689774</v>
      </c>
      <c r="AA789" s="47">
        <f t="shared" si="464"/>
        <v>-92.016005709042716</v>
      </c>
      <c r="AB789" s="47">
        <f t="shared" si="465"/>
        <v>-62.210759286149234</v>
      </c>
      <c r="AC789" s="47">
        <f t="shared" si="466"/>
        <v>-77.113382497595978</v>
      </c>
      <c r="AD789" s="46">
        <v>76.488095238095227</v>
      </c>
      <c r="AE789" s="46">
        <v>15.234375</v>
      </c>
      <c r="AF789" s="46">
        <v>-35.098039215686271</v>
      </c>
      <c r="AG789" s="47">
        <f t="shared" si="440"/>
        <v>-111.5861344537815</v>
      </c>
      <c r="AH789" s="47">
        <f t="shared" si="441"/>
        <v>-50.332414215686271</v>
      </c>
      <c r="AI789" s="47">
        <f t="shared" si="467"/>
        <v>-80.959274334733891</v>
      </c>
      <c r="AJ789" s="46">
        <v>58.781362007168461</v>
      </c>
      <c r="AK789" s="46">
        <v>21.03448275862069</v>
      </c>
      <c r="AL789" s="46">
        <v>-42.666666666666671</v>
      </c>
      <c r="AM789" s="47">
        <f t="shared" si="442"/>
        <v>-101.44802867383513</v>
      </c>
      <c r="AN789" s="47">
        <f t="shared" si="443"/>
        <v>-63.701149425287362</v>
      </c>
      <c r="AO789" s="47">
        <f t="shared" si="468"/>
        <v>-82.57458904956124</v>
      </c>
      <c r="AP789" s="97">
        <f t="shared" si="444"/>
        <v>56.645486081871155</v>
      </c>
      <c r="AQ789" s="97">
        <f t="shared" si="445"/>
        <v>19.476768018901254</v>
      </c>
      <c r="AR789" s="97">
        <f t="shared" si="446"/>
        <v>-38.323559741893177</v>
      </c>
      <c r="AS789" s="97">
        <f t="shared" si="469"/>
        <v>-94.969045823764333</v>
      </c>
      <c r="AT789" s="97">
        <f t="shared" si="470"/>
        <v>-57.800327760794431</v>
      </c>
      <c r="AU789" s="97">
        <f t="shared" si="471"/>
        <v>-76.384686792279382</v>
      </c>
      <c r="AV789" s="46">
        <v>49.647887323943664</v>
      </c>
      <c r="AW789" s="46">
        <v>7.7562326869806091</v>
      </c>
      <c r="AX789" s="46">
        <v>-47.226890756302517</v>
      </c>
      <c r="AY789" s="47">
        <f t="shared" si="472"/>
        <v>-96.874778080246188</v>
      </c>
      <c r="AZ789" s="47">
        <f t="shared" si="437"/>
        <v>-54.983123443283127</v>
      </c>
      <c r="BA789" s="46">
        <v>43.167701863354033</v>
      </c>
      <c r="BB789" s="46">
        <v>16.612377850162865</v>
      </c>
      <c r="BC789" s="46">
        <v>-42.295081967213115</v>
      </c>
      <c r="BD789" s="47">
        <f t="shared" si="473"/>
        <v>-85.462783830567147</v>
      </c>
      <c r="BE789" s="47">
        <f t="shared" si="439"/>
        <v>-58.90745981737598</v>
      </c>
      <c r="BF789" s="46">
        <v>74.766355140186917</v>
      </c>
      <c r="BG789" s="46">
        <v>24.03846153846154</v>
      </c>
      <c r="BH789" s="46">
        <v>-42.472266244057053</v>
      </c>
      <c r="BI789" s="47">
        <f t="shared" si="447"/>
        <v>-117.23862138424397</v>
      </c>
      <c r="BJ789" s="47">
        <f t="shared" si="448"/>
        <v>-66.510727782518586</v>
      </c>
      <c r="BK789" s="46">
        <v>59</v>
      </c>
      <c r="BL789" s="46">
        <v>29.5</v>
      </c>
      <c r="BM789" s="46">
        <v>-21.3</v>
      </c>
      <c r="BN789" s="47">
        <f t="shared" si="449"/>
        <v>-80.3</v>
      </c>
      <c r="BO789" s="47">
        <f t="shared" si="450"/>
        <v>-50.8</v>
      </c>
    </row>
    <row r="790" spans="1:67" x14ac:dyDescent="0.15">
      <c r="A790" s="95" t="s">
        <v>350</v>
      </c>
      <c r="B790" s="95">
        <v>29</v>
      </c>
      <c r="C790" s="95" t="s">
        <v>461</v>
      </c>
      <c r="D790" s="43" t="s">
        <v>463</v>
      </c>
      <c r="E790" s="43">
        <v>6</v>
      </c>
      <c r="F790" s="97">
        <f t="shared" si="451"/>
        <v>71.602255695249937</v>
      </c>
      <c r="G790" s="97">
        <f t="shared" si="451"/>
        <v>44.338345768656183</v>
      </c>
      <c r="H790" s="97">
        <f t="shared" si="451"/>
        <v>3.2291987419949009</v>
      </c>
      <c r="I790" s="97">
        <f t="shared" si="452"/>
        <v>-68.373056953255031</v>
      </c>
      <c r="J790" s="97">
        <f t="shared" si="453"/>
        <v>-41.109147026661283</v>
      </c>
      <c r="K790" s="97">
        <f t="shared" si="454"/>
        <v>-54.741101989958153</v>
      </c>
      <c r="L790" s="97">
        <f t="shared" si="455"/>
        <v>0.79197398260140517</v>
      </c>
      <c r="M790" s="97">
        <f t="shared" si="456"/>
        <v>-4.3153196381754526</v>
      </c>
      <c r="N790" s="97">
        <f t="shared" si="457"/>
        <v>4.9365028148333145</v>
      </c>
      <c r="O790" s="97">
        <f t="shared" si="458"/>
        <v>4.1445288322319094</v>
      </c>
      <c r="P790" s="97">
        <f t="shared" si="459"/>
        <v>9.2518224530087672</v>
      </c>
      <c r="Q790" s="97">
        <f t="shared" si="460"/>
        <v>6.6981756426203383</v>
      </c>
      <c r="R790" s="46">
        <v>72.2027972027972</v>
      </c>
      <c r="S790" s="46">
        <v>44.736842105263158</v>
      </c>
      <c r="T790" s="46">
        <v>9.5860566448801734</v>
      </c>
      <c r="U790" s="47">
        <f t="shared" si="461"/>
        <v>-62.616740557917026</v>
      </c>
      <c r="V790" s="47">
        <f t="shared" si="462"/>
        <v>-35.150785460382984</v>
      </c>
      <c r="W790" s="47">
        <f t="shared" si="463"/>
        <v>-48.883763009150002</v>
      </c>
      <c r="X790" s="46">
        <v>74.865350089766608</v>
      </c>
      <c r="Y790" s="46">
        <v>44.339622641509436</v>
      </c>
      <c r="Z790" s="46">
        <v>9.2631578947368425</v>
      </c>
      <c r="AA790" s="47">
        <f t="shared" si="464"/>
        <v>-65.602192195029772</v>
      </c>
      <c r="AB790" s="47">
        <f t="shared" si="465"/>
        <v>-35.076464746772594</v>
      </c>
      <c r="AC790" s="47">
        <f t="shared" si="466"/>
        <v>-50.339328470901179</v>
      </c>
      <c r="AD790" s="46">
        <v>69.120287253141839</v>
      </c>
      <c r="AE790" s="46">
        <v>41.626794258373209</v>
      </c>
      <c r="AF790" s="46">
        <v>-7.2687224669603516</v>
      </c>
      <c r="AG790" s="47">
        <f t="shared" si="440"/>
        <v>-76.389009720102194</v>
      </c>
      <c r="AH790" s="47">
        <f t="shared" si="441"/>
        <v>-48.895516725333565</v>
      </c>
      <c r="AI790" s="47">
        <f t="shared" si="467"/>
        <v>-62.64226322271788</v>
      </c>
      <c r="AJ790" s="46">
        <v>70.220588235294116</v>
      </c>
      <c r="AK790" s="46">
        <v>46.650124069478913</v>
      </c>
      <c r="AL790" s="46">
        <v>1.3363028953229399</v>
      </c>
      <c r="AM790" s="47">
        <f t="shared" si="442"/>
        <v>-68.884285339971171</v>
      </c>
      <c r="AN790" s="47">
        <f t="shared" si="443"/>
        <v>-45.313821174155976</v>
      </c>
      <c r="AO790" s="47">
        <f t="shared" si="468"/>
        <v>-57.099053257063574</v>
      </c>
      <c r="AP790" s="97">
        <f t="shared" si="444"/>
        <v>70.810281712648532</v>
      </c>
      <c r="AQ790" s="97">
        <f t="shared" si="445"/>
        <v>48.653665406831635</v>
      </c>
      <c r="AR790" s="97">
        <f t="shared" si="446"/>
        <v>-1.7073040728384141</v>
      </c>
      <c r="AS790" s="97">
        <f t="shared" si="469"/>
        <v>-72.517585785486943</v>
      </c>
      <c r="AT790" s="97">
        <f t="shared" si="470"/>
        <v>-50.360969479670047</v>
      </c>
      <c r="AU790" s="97">
        <f t="shared" si="471"/>
        <v>-61.439277632578495</v>
      </c>
      <c r="AV790" s="46">
        <v>73.549488054607508</v>
      </c>
      <c r="AW790" s="46">
        <v>39.841688654353561</v>
      </c>
      <c r="AX790" s="46">
        <v>-4.0572792362768499</v>
      </c>
      <c r="AY790" s="47">
        <f t="shared" si="472"/>
        <v>-77.606767290884363</v>
      </c>
      <c r="AZ790" s="47">
        <f t="shared" si="437"/>
        <v>-43.898967890630409</v>
      </c>
      <c r="BA790" s="46">
        <v>61.730769230769234</v>
      </c>
      <c r="BB790" s="46">
        <v>51</v>
      </c>
      <c r="BC790" s="46">
        <v>-6.5817409766454356</v>
      </c>
      <c r="BD790" s="47">
        <f t="shared" si="473"/>
        <v>-68.312510207414675</v>
      </c>
      <c r="BE790" s="47">
        <f t="shared" si="439"/>
        <v>-57.581740976645435</v>
      </c>
      <c r="BF790" s="46">
        <v>78.260869565217391</v>
      </c>
      <c r="BG790" s="46">
        <v>47.972972972972968</v>
      </c>
      <c r="BH790" s="46">
        <v>-5.4901960784313726</v>
      </c>
      <c r="BI790" s="47">
        <f t="shared" si="447"/>
        <v>-83.751065643648758</v>
      </c>
      <c r="BJ790" s="47">
        <f t="shared" si="448"/>
        <v>-53.463169051404343</v>
      </c>
      <c r="BK790" s="46">
        <v>69.7</v>
      </c>
      <c r="BL790" s="46">
        <v>55.8</v>
      </c>
      <c r="BM790" s="46">
        <v>9.3000000000000007</v>
      </c>
      <c r="BN790" s="47">
        <f t="shared" si="449"/>
        <v>-60.400000000000006</v>
      </c>
      <c r="BO790" s="47">
        <f t="shared" si="450"/>
        <v>-46.5</v>
      </c>
    </row>
    <row r="791" spans="1:67" x14ac:dyDescent="0.15">
      <c r="A791" s="95" t="s">
        <v>350</v>
      </c>
      <c r="B791" s="95">
        <v>29</v>
      </c>
      <c r="C791" s="95" t="s">
        <v>461</v>
      </c>
      <c r="D791" s="43" t="s">
        <v>464</v>
      </c>
      <c r="E791" s="43">
        <v>7</v>
      </c>
      <c r="F791" s="97">
        <f t="shared" si="451"/>
        <v>35.569254751457734</v>
      </c>
      <c r="G791" s="97">
        <f t="shared" si="451"/>
        <v>5.9606561863914838</v>
      </c>
      <c r="H791" s="97">
        <f t="shared" si="451"/>
        <v>-30.24620072480052</v>
      </c>
      <c r="I791" s="97">
        <f t="shared" si="452"/>
        <v>-65.815455476258251</v>
      </c>
      <c r="J791" s="97">
        <f t="shared" si="453"/>
        <v>-36.206856911192006</v>
      </c>
      <c r="K791" s="97">
        <f t="shared" si="454"/>
        <v>-51.011156193725128</v>
      </c>
      <c r="L791" s="97">
        <f t="shared" si="455"/>
        <v>22.39580146862945</v>
      </c>
      <c r="M791" s="97">
        <f t="shared" si="456"/>
        <v>8.6116443825924449</v>
      </c>
      <c r="N791" s="97">
        <f t="shared" si="457"/>
        <v>17.570715339729521</v>
      </c>
      <c r="O791" s="97">
        <f t="shared" si="458"/>
        <v>-4.8250861288999296</v>
      </c>
      <c r="P791" s="97">
        <f t="shared" si="459"/>
        <v>8.9590709571370759</v>
      </c>
      <c r="Q791" s="97">
        <f t="shared" si="460"/>
        <v>2.0669924141185732</v>
      </c>
      <c r="R791" s="46">
        <v>40</v>
      </c>
      <c r="S791" s="46">
        <v>11.557788944723619</v>
      </c>
      <c r="T791" s="46">
        <v>-10.56701030927835</v>
      </c>
      <c r="U791" s="47">
        <f t="shared" si="461"/>
        <v>-50.567010309278352</v>
      </c>
      <c r="V791" s="47">
        <f t="shared" si="462"/>
        <v>-22.124799254001971</v>
      </c>
      <c r="W791" s="47">
        <f t="shared" si="463"/>
        <v>-36.345904781640158</v>
      </c>
      <c r="X791" s="46">
        <v>48.295454545454547</v>
      </c>
      <c r="Y791" s="46">
        <v>27.142857142857142</v>
      </c>
      <c r="Z791" s="46">
        <v>-22.014051522248241</v>
      </c>
      <c r="AA791" s="47">
        <f t="shared" si="464"/>
        <v>-70.309506067702785</v>
      </c>
      <c r="AB791" s="47">
        <f t="shared" si="465"/>
        <v>-49.156908665105384</v>
      </c>
      <c r="AC791" s="47">
        <f t="shared" si="466"/>
        <v>-59.733207366404088</v>
      </c>
      <c r="AD791" s="46">
        <v>44.392523364485982</v>
      </c>
      <c r="AE791" s="46">
        <v>-12.280701754385964</v>
      </c>
      <c r="AF791" s="46">
        <v>-36.217948717948715</v>
      </c>
      <c r="AG791" s="47">
        <f t="shared" si="440"/>
        <v>-80.610472082434697</v>
      </c>
      <c r="AH791" s="47">
        <f t="shared" si="441"/>
        <v>-23.93724696356275</v>
      </c>
      <c r="AI791" s="47">
        <f t="shared" si="467"/>
        <v>-52.27385952299872</v>
      </c>
      <c r="AJ791" s="46">
        <v>9.5890410958904102</v>
      </c>
      <c r="AK791" s="46">
        <v>-2.5773195876288657</v>
      </c>
      <c r="AL791" s="46">
        <v>-52.185792349726782</v>
      </c>
      <c r="AM791" s="47">
        <f t="shared" si="442"/>
        <v>-61.77483344561719</v>
      </c>
      <c r="AN791" s="47">
        <f t="shared" si="443"/>
        <v>-49.608472762097918</v>
      </c>
      <c r="AO791" s="47">
        <f t="shared" si="468"/>
        <v>-55.691653103857554</v>
      </c>
      <c r="AP791" s="97">
        <f t="shared" si="444"/>
        <v>13.173453282828282</v>
      </c>
      <c r="AQ791" s="97">
        <f t="shared" si="445"/>
        <v>-2.6509881962009612</v>
      </c>
      <c r="AR791" s="97">
        <f t="shared" si="446"/>
        <v>-47.816916064530041</v>
      </c>
      <c r="AS791" s="97">
        <f t="shared" si="469"/>
        <v>-60.990369347358325</v>
      </c>
      <c r="AT791" s="97">
        <f t="shared" si="470"/>
        <v>-45.165927868329078</v>
      </c>
      <c r="AU791" s="97">
        <f t="shared" si="471"/>
        <v>-53.078148607843701</v>
      </c>
      <c r="AV791" s="46">
        <v>7.8125</v>
      </c>
      <c r="AW791" s="46">
        <v>-12.76595744680851</v>
      </c>
      <c r="AX791" s="46">
        <v>-59.735973597359738</v>
      </c>
      <c r="AY791" s="47">
        <f t="shared" si="472"/>
        <v>-67.548473597359731</v>
      </c>
      <c r="AZ791" s="47">
        <f t="shared" si="437"/>
        <v>-46.970016150551231</v>
      </c>
      <c r="BA791" s="46">
        <v>9.6590909090909083</v>
      </c>
      <c r="BB791" s="46">
        <v>-17.307692307692307</v>
      </c>
      <c r="BC791" s="46">
        <v>-52.159468438538205</v>
      </c>
      <c r="BD791" s="47">
        <f t="shared" si="473"/>
        <v>-61.818559347629112</v>
      </c>
      <c r="BE791" s="47">
        <f t="shared" si="439"/>
        <v>-34.851776130845899</v>
      </c>
      <c r="BF791" s="46">
        <v>22.222222222222221</v>
      </c>
      <c r="BG791" s="46">
        <v>-3.0303030303030303</v>
      </c>
      <c r="BH791" s="46">
        <v>-53.472222222222221</v>
      </c>
      <c r="BI791" s="47">
        <f t="shared" si="447"/>
        <v>-75.694444444444443</v>
      </c>
      <c r="BJ791" s="47">
        <f t="shared" si="448"/>
        <v>-50.44191919191919</v>
      </c>
      <c r="BK791" s="46">
        <v>13</v>
      </c>
      <c r="BL791" s="46">
        <v>22.5</v>
      </c>
      <c r="BM791" s="46">
        <v>-25.9</v>
      </c>
      <c r="BN791" s="47">
        <f t="shared" si="449"/>
        <v>-38.9</v>
      </c>
      <c r="BO791" s="47">
        <f t="shared" si="450"/>
        <v>-48.4</v>
      </c>
    </row>
    <row r="792" spans="1:67" x14ac:dyDescent="0.15">
      <c r="A792" s="95" t="s">
        <v>350</v>
      </c>
      <c r="B792" s="95">
        <v>29</v>
      </c>
      <c r="C792" s="95" t="s">
        <v>461</v>
      </c>
      <c r="D792" s="43" t="s">
        <v>482</v>
      </c>
      <c r="E792" s="43">
        <v>8</v>
      </c>
      <c r="F792" s="97">
        <f t="shared" si="451"/>
        <v>38.059176690588352</v>
      </c>
      <c r="G792" s="97">
        <f t="shared" si="451"/>
        <v>20.652028543477883</v>
      </c>
      <c r="H792" s="97">
        <f t="shared" si="451"/>
        <v>-9.7677218868155151</v>
      </c>
      <c r="I792" s="97">
        <f t="shared" si="452"/>
        <v>-47.826898577403867</v>
      </c>
      <c r="J792" s="97">
        <f t="shared" si="453"/>
        <v>-30.419750430293398</v>
      </c>
      <c r="K792" s="97">
        <f t="shared" si="454"/>
        <v>-39.123324503848636</v>
      </c>
      <c r="L792" s="97">
        <f t="shared" si="455"/>
        <v>-1.6001870891962184</v>
      </c>
      <c r="M792" s="97">
        <f t="shared" si="456"/>
        <v>-8.4800638774285559</v>
      </c>
      <c r="N792" s="97">
        <f t="shared" si="457"/>
        <v>0.61303304521899804</v>
      </c>
      <c r="O792" s="97">
        <f t="shared" si="458"/>
        <v>2.2132201344152165</v>
      </c>
      <c r="P792" s="97">
        <f t="shared" si="459"/>
        <v>9.093096922647554</v>
      </c>
      <c r="Q792" s="97">
        <f t="shared" si="460"/>
        <v>5.6531585285313852</v>
      </c>
      <c r="R792" s="46">
        <v>27.152317880794701</v>
      </c>
      <c r="S792" s="46">
        <v>23.961661341853034</v>
      </c>
      <c r="T792" s="46">
        <v>-2.112676056338028</v>
      </c>
      <c r="U792" s="47">
        <f t="shared" si="461"/>
        <v>-29.264993937132729</v>
      </c>
      <c r="V792" s="47">
        <f t="shared" si="462"/>
        <v>-26.074337398191062</v>
      </c>
      <c r="W792" s="47">
        <f t="shared" si="463"/>
        <v>-27.669665667661896</v>
      </c>
      <c r="X792" s="46">
        <v>39.510489510489514</v>
      </c>
      <c r="Y792" s="46">
        <v>21.282798833819243</v>
      </c>
      <c r="Z792" s="46">
        <v>-9.2896174863387984</v>
      </c>
      <c r="AA792" s="47">
        <f t="shared" si="464"/>
        <v>-48.800106996828312</v>
      </c>
      <c r="AB792" s="47">
        <f t="shared" si="465"/>
        <v>-30.572416320158041</v>
      </c>
      <c r="AC792" s="47">
        <f t="shared" si="466"/>
        <v>-39.68626165849318</v>
      </c>
      <c r="AD792" s="46">
        <v>41.823899371069182</v>
      </c>
      <c r="AE792" s="46">
        <v>13.857677902621724</v>
      </c>
      <c r="AF792" s="46">
        <v>-15.112540192926044</v>
      </c>
      <c r="AG792" s="47">
        <f t="shared" si="440"/>
        <v>-56.936439563995222</v>
      </c>
      <c r="AH792" s="47">
        <f t="shared" si="441"/>
        <v>-28.970218095547768</v>
      </c>
      <c r="AI792" s="47">
        <f t="shared" si="467"/>
        <v>-42.953328829771493</v>
      </c>
      <c r="AJ792" s="46">
        <v>43.75</v>
      </c>
      <c r="AK792" s="46">
        <v>23.50597609561753</v>
      </c>
      <c r="AL792" s="46">
        <v>-12.556053811659194</v>
      </c>
      <c r="AM792" s="47">
        <f t="shared" si="442"/>
        <v>-56.306053811659197</v>
      </c>
      <c r="AN792" s="47">
        <f t="shared" si="443"/>
        <v>-36.062029907276724</v>
      </c>
      <c r="AO792" s="47">
        <f t="shared" si="468"/>
        <v>-46.18404185946796</v>
      </c>
      <c r="AP792" s="97">
        <f t="shared" si="444"/>
        <v>39.65936377978457</v>
      </c>
      <c r="AQ792" s="97">
        <f t="shared" si="445"/>
        <v>29.132092420906439</v>
      </c>
      <c r="AR792" s="97">
        <f t="shared" si="446"/>
        <v>-10.380754932034513</v>
      </c>
      <c r="AS792" s="97">
        <f t="shared" si="469"/>
        <v>-50.040118711819083</v>
      </c>
      <c r="AT792" s="97">
        <f t="shared" si="470"/>
        <v>-39.512847352940952</v>
      </c>
      <c r="AU792" s="97">
        <f t="shared" si="471"/>
        <v>-44.776483032380014</v>
      </c>
      <c r="AV792" s="46">
        <v>35.096153846153847</v>
      </c>
      <c r="AW792" s="46">
        <v>20.408163265306122</v>
      </c>
      <c r="AX792" s="46">
        <v>-17.535545023696685</v>
      </c>
      <c r="AY792" s="47">
        <f t="shared" si="472"/>
        <v>-52.631698869850531</v>
      </c>
      <c r="AZ792" s="47">
        <f t="shared" si="437"/>
        <v>-37.943708289002807</v>
      </c>
      <c r="BA792" s="46">
        <v>42.857142857142854</v>
      </c>
      <c r="BB792" s="46">
        <v>30.660377358490564</v>
      </c>
      <c r="BC792" s="46">
        <v>-8.7804878048780477</v>
      </c>
      <c r="BD792" s="47">
        <f t="shared" si="473"/>
        <v>-51.637630662020904</v>
      </c>
      <c r="BE792" s="47">
        <f t="shared" si="439"/>
        <v>-39.440865163368613</v>
      </c>
      <c r="BF792" s="46">
        <v>41.584158415841586</v>
      </c>
      <c r="BG792" s="46">
        <v>29.059829059829063</v>
      </c>
      <c r="BH792" s="46">
        <v>-9.606986899563319</v>
      </c>
      <c r="BI792" s="47">
        <f t="shared" si="447"/>
        <v>-51.191145315404903</v>
      </c>
      <c r="BJ792" s="47">
        <f t="shared" si="448"/>
        <v>-38.66681595939238</v>
      </c>
      <c r="BK792" s="46">
        <v>39.1</v>
      </c>
      <c r="BL792" s="46">
        <v>36.4</v>
      </c>
      <c r="BM792" s="46">
        <v>-5.6</v>
      </c>
      <c r="BN792" s="47">
        <f t="shared" si="449"/>
        <v>-44.7</v>
      </c>
      <c r="BO792" s="47">
        <f t="shared" si="450"/>
        <v>-42</v>
      </c>
    </row>
    <row r="793" spans="1:67" x14ac:dyDescent="0.15">
      <c r="A793" s="95" t="s">
        <v>350</v>
      </c>
      <c r="B793" s="95">
        <v>29</v>
      </c>
      <c r="C793" s="95" t="s">
        <v>461</v>
      </c>
      <c r="D793" s="43" t="s">
        <v>466</v>
      </c>
      <c r="E793" s="43">
        <v>10</v>
      </c>
      <c r="F793" s="97">
        <f t="shared" si="451"/>
        <v>20.210689245091949</v>
      </c>
      <c r="G793" s="97">
        <f t="shared" si="451"/>
        <v>22.926964540655106</v>
      </c>
      <c r="H793" s="97">
        <f t="shared" si="451"/>
        <v>-13.326258931421439</v>
      </c>
      <c r="I793" s="97">
        <f t="shared" si="452"/>
        <v>-33.536948176513391</v>
      </c>
      <c r="J793" s="97">
        <f t="shared" si="453"/>
        <v>-36.253223472076542</v>
      </c>
      <c r="K793" s="97">
        <f t="shared" si="454"/>
        <v>-34.895085824294966</v>
      </c>
      <c r="L793" s="97">
        <f t="shared" si="455"/>
        <v>-12.03151848356616</v>
      </c>
      <c r="M793" s="97">
        <f t="shared" si="456"/>
        <v>-12.223001933089066</v>
      </c>
      <c r="N793" s="97">
        <f t="shared" si="457"/>
        <v>-5.6874068172999284</v>
      </c>
      <c r="O793" s="97">
        <f t="shared" si="458"/>
        <v>6.3441116662662314</v>
      </c>
      <c r="P793" s="97">
        <f t="shared" si="459"/>
        <v>6.5355951157891372</v>
      </c>
      <c r="Q793" s="97">
        <f t="shared" si="460"/>
        <v>6.4398533910276843</v>
      </c>
      <c r="R793" s="46">
        <v>20.62937062937063</v>
      </c>
      <c r="S793" s="46">
        <v>22.063037249283667</v>
      </c>
      <c r="T793" s="46">
        <v>-14.168937329700274</v>
      </c>
      <c r="U793" s="47">
        <f t="shared" si="461"/>
        <v>-34.798307959070904</v>
      </c>
      <c r="V793" s="47">
        <f t="shared" si="462"/>
        <v>-36.231974578983937</v>
      </c>
      <c r="W793" s="47">
        <f t="shared" si="463"/>
        <v>-35.515141269027424</v>
      </c>
      <c r="X793" s="46">
        <v>22.006472491909385</v>
      </c>
      <c r="Y793" s="46">
        <v>15.424164524421593</v>
      </c>
      <c r="Z793" s="46">
        <v>-14.102564102564102</v>
      </c>
      <c r="AA793" s="47">
        <f t="shared" si="464"/>
        <v>-36.109036594473487</v>
      </c>
      <c r="AB793" s="47">
        <f t="shared" si="465"/>
        <v>-29.526728626985694</v>
      </c>
      <c r="AC793" s="47">
        <f t="shared" si="466"/>
        <v>-32.81788261072959</v>
      </c>
      <c r="AD793" s="46">
        <v>11.857707509881422</v>
      </c>
      <c r="AE793" s="46">
        <v>19.587628865979383</v>
      </c>
      <c r="AF793" s="46">
        <v>-8.938547486033519</v>
      </c>
      <c r="AG793" s="47">
        <f t="shared" si="440"/>
        <v>-20.796254995914943</v>
      </c>
      <c r="AH793" s="47">
        <f t="shared" si="441"/>
        <v>-28.526176352012904</v>
      </c>
      <c r="AI793" s="47">
        <f t="shared" si="467"/>
        <v>-24.661215673963923</v>
      </c>
      <c r="AJ793" s="46">
        <v>26.349206349206352</v>
      </c>
      <c r="AK793" s="46">
        <v>34.633027522935777</v>
      </c>
      <c r="AL793" s="46">
        <v>-16.094986807387862</v>
      </c>
      <c r="AM793" s="47">
        <f t="shared" si="442"/>
        <v>-42.44419315659421</v>
      </c>
      <c r="AN793" s="47">
        <f t="shared" si="443"/>
        <v>-50.728014330323639</v>
      </c>
      <c r="AO793" s="47">
        <f t="shared" si="468"/>
        <v>-46.586103743458921</v>
      </c>
      <c r="AP793" s="97">
        <f t="shared" si="444"/>
        <v>32.242207728658109</v>
      </c>
      <c r="AQ793" s="97">
        <f t="shared" si="445"/>
        <v>35.149966473744172</v>
      </c>
      <c r="AR793" s="97">
        <f t="shared" si="446"/>
        <v>-7.6388521141215104</v>
      </c>
      <c r="AS793" s="97">
        <f t="shared" si="469"/>
        <v>-39.881059842779621</v>
      </c>
      <c r="AT793" s="97">
        <f t="shared" si="470"/>
        <v>-42.788818587865684</v>
      </c>
      <c r="AU793" s="97">
        <f t="shared" si="471"/>
        <v>-41.334939215322649</v>
      </c>
      <c r="AV793" s="46">
        <v>27.142857142857142</v>
      </c>
      <c r="AW793" s="46">
        <v>30.693069306930692</v>
      </c>
      <c r="AX793" s="46">
        <v>-6.6502463054187197</v>
      </c>
      <c r="AY793" s="47">
        <f t="shared" si="472"/>
        <v>-33.793103448275865</v>
      </c>
      <c r="AZ793" s="47">
        <f t="shared" si="437"/>
        <v>-37.343315612349414</v>
      </c>
      <c r="BA793" s="46">
        <v>35.623409669211199</v>
      </c>
      <c r="BB793" s="46">
        <v>37.215189873417721</v>
      </c>
      <c r="BC793" s="46">
        <v>-10.677083333333332</v>
      </c>
      <c r="BD793" s="47">
        <f t="shared" si="473"/>
        <v>-46.300493002544528</v>
      </c>
      <c r="BE793" s="47">
        <f t="shared" si="439"/>
        <v>-47.892273206751057</v>
      </c>
      <c r="BF793" s="46">
        <v>34.102564102564102</v>
      </c>
      <c r="BG793" s="46">
        <v>35.491606714628297</v>
      </c>
      <c r="BH793" s="46">
        <v>-8.1280788177339893</v>
      </c>
      <c r="BI793" s="47">
        <f t="shared" si="447"/>
        <v>-42.230642920298095</v>
      </c>
      <c r="BJ793" s="47">
        <f t="shared" si="448"/>
        <v>-43.619685532362283</v>
      </c>
      <c r="BK793" s="46">
        <v>32.1</v>
      </c>
      <c r="BL793" s="46">
        <v>37.200000000000003</v>
      </c>
      <c r="BM793" s="46">
        <v>-5.0999999999999996</v>
      </c>
      <c r="BN793" s="47">
        <f t="shared" si="449"/>
        <v>-37.200000000000003</v>
      </c>
      <c r="BO793" s="47">
        <f t="shared" si="450"/>
        <v>-42.300000000000004</v>
      </c>
    </row>
    <row r="794" spans="1:67" x14ac:dyDescent="0.15">
      <c r="A794" s="95" t="s">
        <v>350</v>
      </c>
      <c r="B794" s="95">
        <v>29</v>
      </c>
      <c r="C794" s="95" t="s">
        <v>461</v>
      </c>
      <c r="D794" s="43" t="s">
        <v>266</v>
      </c>
      <c r="E794" s="43">
        <v>11</v>
      </c>
      <c r="F794" s="97">
        <f t="shared" si="451"/>
        <v>37.429959635905817</v>
      </c>
      <c r="G794" s="97">
        <f t="shared" si="451"/>
        <v>16.041396197494883</v>
      </c>
      <c r="H794" s="97">
        <f t="shared" si="451"/>
        <v>-22.753323862914264</v>
      </c>
      <c r="I794" s="97">
        <f t="shared" si="452"/>
        <v>-60.183283498820082</v>
      </c>
      <c r="J794" s="97">
        <f t="shared" si="453"/>
        <v>-38.794720060409148</v>
      </c>
      <c r="K794" s="97">
        <f t="shared" si="454"/>
        <v>-49.489001779614611</v>
      </c>
      <c r="L794" s="97">
        <f t="shared" si="455"/>
        <v>-1.1801541551753587</v>
      </c>
      <c r="M794" s="97">
        <f t="shared" si="456"/>
        <v>-6.0386560413280002</v>
      </c>
      <c r="N794" s="97">
        <f t="shared" si="457"/>
        <v>2.1829580671825468</v>
      </c>
      <c r="O794" s="97">
        <f t="shared" si="458"/>
        <v>3.3631122223579055</v>
      </c>
      <c r="P794" s="97">
        <f t="shared" si="459"/>
        <v>8.221614108510547</v>
      </c>
      <c r="Q794" s="97">
        <f t="shared" si="460"/>
        <v>5.7923631654342262</v>
      </c>
      <c r="R794" s="46">
        <v>36.912751677852349</v>
      </c>
      <c r="S794" s="46">
        <v>17.470664928292045</v>
      </c>
      <c r="T794" s="46">
        <v>-16.83366733466934</v>
      </c>
      <c r="U794" s="47">
        <f t="shared" si="461"/>
        <v>-53.746419012521685</v>
      </c>
      <c r="V794" s="47">
        <f t="shared" si="462"/>
        <v>-34.304332262961381</v>
      </c>
      <c r="W794" s="47">
        <f t="shared" si="463"/>
        <v>-44.025375637741533</v>
      </c>
      <c r="X794" s="46">
        <v>41.255006675567422</v>
      </c>
      <c r="Y794" s="46">
        <v>13.428943937418513</v>
      </c>
      <c r="Z794" s="46">
        <v>-22.222222222222221</v>
      </c>
      <c r="AA794" s="47">
        <f t="shared" si="464"/>
        <v>-63.477228897789644</v>
      </c>
      <c r="AB794" s="47">
        <f t="shared" si="465"/>
        <v>-35.651166159640738</v>
      </c>
      <c r="AC794" s="47">
        <f t="shared" si="466"/>
        <v>-49.564197528715191</v>
      </c>
      <c r="AD794" s="46">
        <v>36.762688614540465</v>
      </c>
      <c r="AE794" s="46">
        <v>14.131897711978466</v>
      </c>
      <c r="AF794" s="46">
        <v>-25.95338983050847</v>
      </c>
      <c r="AG794" s="47">
        <f t="shared" si="440"/>
        <v>-62.716078445048936</v>
      </c>
      <c r="AH794" s="47">
        <f t="shared" si="441"/>
        <v>-40.085287542486938</v>
      </c>
      <c r="AI794" s="47">
        <f t="shared" si="467"/>
        <v>-51.400682993767937</v>
      </c>
      <c r="AJ794" s="46">
        <v>34.789391575663025</v>
      </c>
      <c r="AK794" s="46">
        <v>19.134078212290504</v>
      </c>
      <c r="AL794" s="46">
        <v>-26.00401606425703</v>
      </c>
      <c r="AM794" s="47">
        <f t="shared" si="442"/>
        <v>-60.793407639920055</v>
      </c>
      <c r="AN794" s="47">
        <f t="shared" si="443"/>
        <v>-45.138094276547534</v>
      </c>
      <c r="AO794" s="47">
        <f t="shared" si="468"/>
        <v>-52.965750958233798</v>
      </c>
      <c r="AP794" s="97">
        <f t="shared" si="444"/>
        <v>38.610113791081176</v>
      </c>
      <c r="AQ794" s="97">
        <f t="shared" si="445"/>
        <v>22.080052238822883</v>
      </c>
      <c r="AR794" s="97">
        <f t="shared" si="446"/>
        <v>-24.936281930096811</v>
      </c>
      <c r="AS794" s="97">
        <f t="shared" si="469"/>
        <v>-63.546395721177987</v>
      </c>
      <c r="AT794" s="97">
        <f t="shared" si="470"/>
        <v>-47.016334168919698</v>
      </c>
      <c r="AU794" s="97">
        <f t="shared" si="471"/>
        <v>-55.281364945048843</v>
      </c>
      <c r="AV794" s="46">
        <v>39.035087719298247</v>
      </c>
      <c r="AW794" s="46">
        <v>11.155378486055776</v>
      </c>
      <c r="AX794" s="46">
        <v>-29.530916844349679</v>
      </c>
      <c r="AY794" s="47">
        <f t="shared" si="472"/>
        <v>-68.566004563647923</v>
      </c>
      <c r="AZ794" s="47">
        <f t="shared" si="437"/>
        <v>-40.686295330405457</v>
      </c>
      <c r="BA794" s="46">
        <v>35.512630014858843</v>
      </c>
      <c r="BB794" s="46">
        <v>19.96996996996997</v>
      </c>
      <c r="BC794" s="46">
        <v>-32.591768631813132</v>
      </c>
      <c r="BD794" s="47">
        <f t="shared" si="473"/>
        <v>-68.104398646671967</v>
      </c>
      <c r="BE794" s="47">
        <f t="shared" si="439"/>
        <v>-52.561738601783105</v>
      </c>
      <c r="BF794" s="46">
        <v>44.692737430167597</v>
      </c>
      <c r="BG794" s="46">
        <v>23.494860499265783</v>
      </c>
      <c r="BH794" s="46">
        <v>-24.422442244224424</v>
      </c>
      <c r="BI794" s="47">
        <f t="shared" si="447"/>
        <v>-69.115179674392024</v>
      </c>
      <c r="BJ794" s="47">
        <f t="shared" si="448"/>
        <v>-47.917302743490211</v>
      </c>
      <c r="BK794" s="46">
        <v>35.200000000000003</v>
      </c>
      <c r="BL794" s="46">
        <v>33.700000000000003</v>
      </c>
      <c r="BM794" s="46">
        <v>-13.2</v>
      </c>
      <c r="BN794" s="47">
        <f t="shared" si="449"/>
        <v>-48.400000000000006</v>
      </c>
      <c r="BO794" s="47">
        <f t="shared" si="450"/>
        <v>-46.900000000000006</v>
      </c>
    </row>
    <row r="795" spans="1:67" x14ac:dyDescent="0.15">
      <c r="A795" s="95" t="s">
        <v>350</v>
      </c>
      <c r="B795" s="95">
        <v>29</v>
      </c>
      <c r="C795" s="95" t="s">
        <v>461</v>
      </c>
      <c r="D795" s="43" t="s">
        <v>267</v>
      </c>
      <c r="E795" s="43">
        <v>12</v>
      </c>
      <c r="F795" s="97">
        <f t="shared" si="451"/>
        <v>54.730137331334987</v>
      </c>
      <c r="G795" s="97">
        <f t="shared" si="451"/>
        <v>28.824980948309243</v>
      </c>
      <c r="H795" s="97">
        <f t="shared" si="451"/>
        <v>-13.799042777930865</v>
      </c>
      <c r="I795" s="97">
        <f t="shared" si="452"/>
        <v>-68.529180109265852</v>
      </c>
      <c r="J795" s="97">
        <f t="shared" si="453"/>
        <v>-42.624023726240111</v>
      </c>
      <c r="K795" s="97">
        <f t="shared" si="454"/>
        <v>-55.576601917752981</v>
      </c>
      <c r="L795" s="97">
        <f t="shared" si="455"/>
        <v>-4.9518393398722793</v>
      </c>
      <c r="M795" s="97">
        <f t="shared" si="456"/>
        <v>-6.6111167092496252</v>
      </c>
      <c r="N795" s="97">
        <f t="shared" si="457"/>
        <v>0.15648532272411231</v>
      </c>
      <c r="O795" s="97">
        <f t="shared" si="458"/>
        <v>5.1083246625963916</v>
      </c>
      <c r="P795" s="97">
        <f t="shared" si="459"/>
        <v>6.7676020319737376</v>
      </c>
      <c r="Q795" s="97">
        <f t="shared" si="460"/>
        <v>5.9379633472850646</v>
      </c>
      <c r="R795" s="46">
        <v>55.158730158730165</v>
      </c>
      <c r="S795" s="46">
        <v>27.432432432432428</v>
      </c>
      <c r="T795" s="46">
        <v>-7.0043103448275854</v>
      </c>
      <c r="U795" s="47">
        <f t="shared" si="461"/>
        <v>-62.163040503557752</v>
      </c>
      <c r="V795" s="47">
        <f t="shared" si="462"/>
        <v>-34.436742777260015</v>
      </c>
      <c r="W795" s="47">
        <f t="shared" si="463"/>
        <v>-48.299891640408887</v>
      </c>
      <c r="X795" s="46">
        <v>52.665799739921979</v>
      </c>
      <c r="Y795" s="46">
        <v>26.287262872628723</v>
      </c>
      <c r="Z795" s="46">
        <v>-14.663951120162933</v>
      </c>
      <c r="AA795" s="47">
        <f t="shared" si="464"/>
        <v>-67.329750860084914</v>
      </c>
      <c r="AB795" s="47">
        <f t="shared" si="465"/>
        <v>-40.951213992791658</v>
      </c>
      <c r="AC795" s="47">
        <f t="shared" si="466"/>
        <v>-54.140482426438282</v>
      </c>
      <c r="AD795" s="46">
        <v>52.425876010781671</v>
      </c>
      <c r="AE795" s="46">
        <v>26.301369863013697</v>
      </c>
      <c r="AF795" s="46">
        <v>-15.65600882028666</v>
      </c>
      <c r="AG795" s="47">
        <f t="shared" si="440"/>
        <v>-68.081884831068336</v>
      </c>
      <c r="AH795" s="47">
        <f t="shared" si="441"/>
        <v>-41.957378683300355</v>
      </c>
      <c r="AI795" s="47">
        <f t="shared" si="467"/>
        <v>-55.019631757184342</v>
      </c>
      <c r="AJ795" s="46">
        <v>58.670143415906125</v>
      </c>
      <c r="AK795" s="46">
        <v>35.27885862516213</v>
      </c>
      <c r="AL795" s="46">
        <v>-17.871900826446279</v>
      </c>
      <c r="AM795" s="47">
        <f t="shared" si="442"/>
        <v>-76.542044242352404</v>
      </c>
      <c r="AN795" s="47">
        <f t="shared" si="443"/>
        <v>-53.150759451608408</v>
      </c>
      <c r="AO795" s="47">
        <f t="shared" si="468"/>
        <v>-64.846401846980399</v>
      </c>
      <c r="AP795" s="97">
        <f t="shared" si="444"/>
        <v>59.681976671207266</v>
      </c>
      <c r="AQ795" s="97">
        <f t="shared" si="445"/>
        <v>35.436097657558868</v>
      </c>
      <c r="AR795" s="97">
        <f t="shared" si="446"/>
        <v>-13.955528100654977</v>
      </c>
      <c r="AS795" s="97">
        <f t="shared" si="469"/>
        <v>-73.63750477186224</v>
      </c>
      <c r="AT795" s="97">
        <f t="shared" si="470"/>
        <v>-49.391625758213848</v>
      </c>
      <c r="AU795" s="97">
        <f t="shared" si="471"/>
        <v>-61.514565265038044</v>
      </c>
      <c r="AV795" s="46">
        <v>59.073842302878596</v>
      </c>
      <c r="AW795" s="46">
        <v>25</v>
      </c>
      <c r="AX795" s="46">
        <v>-16.817155756207676</v>
      </c>
      <c r="AY795" s="47">
        <f t="shared" si="472"/>
        <v>-75.890998059086272</v>
      </c>
      <c r="AZ795" s="47">
        <f t="shared" si="437"/>
        <v>-41.817155756207676</v>
      </c>
      <c r="BA795" s="46">
        <v>53.359683794466406</v>
      </c>
      <c r="BB795" s="46">
        <v>35.269121813031163</v>
      </c>
      <c r="BC795" s="46">
        <v>-17.869415807560138</v>
      </c>
      <c r="BD795" s="47">
        <f t="shared" si="473"/>
        <v>-71.229099602026537</v>
      </c>
      <c r="BE795" s="47">
        <f t="shared" si="439"/>
        <v>-53.1385376205913</v>
      </c>
      <c r="BF795" s="46">
        <v>66.794380587484042</v>
      </c>
      <c r="BG795" s="46">
        <v>38.575268817204304</v>
      </c>
      <c r="BH795" s="46">
        <v>-16.335540838852097</v>
      </c>
      <c r="BI795" s="47">
        <f t="shared" si="447"/>
        <v>-83.129921426336139</v>
      </c>
      <c r="BJ795" s="47">
        <f t="shared" si="448"/>
        <v>-54.910809656056401</v>
      </c>
      <c r="BK795" s="46">
        <v>59.5</v>
      </c>
      <c r="BL795" s="46">
        <v>42.9</v>
      </c>
      <c r="BM795" s="46">
        <v>-4.8</v>
      </c>
      <c r="BN795" s="47">
        <f t="shared" si="449"/>
        <v>-64.3</v>
      </c>
      <c r="BO795" s="47">
        <f t="shared" si="450"/>
        <v>-47.699999999999996</v>
      </c>
    </row>
    <row r="796" spans="1:67" s="5" customFormat="1" x14ac:dyDescent="0.15">
      <c r="A796" s="96" t="s">
        <v>350</v>
      </c>
      <c r="B796" s="96">
        <v>29</v>
      </c>
      <c r="C796" s="96" t="s">
        <v>556</v>
      </c>
      <c r="D796" s="45" t="s">
        <v>380</v>
      </c>
      <c r="E796" s="45">
        <v>37</v>
      </c>
      <c r="F796" s="97">
        <f t="shared" si="451"/>
        <v>15.929952865992043</v>
      </c>
      <c r="G796" s="97">
        <f t="shared" si="451"/>
        <v>16.616534117628113</v>
      </c>
      <c r="H796" s="97">
        <f t="shared" si="451"/>
        <v>13.663862758656457</v>
      </c>
      <c r="I796" s="97">
        <f t="shared" si="452"/>
        <v>-2.2660901073355859</v>
      </c>
      <c r="J796" s="97">
        <f t="shared" si="453"/>
        <v>-2.9526713589716564</v>
      </c>
      <c r="K796" s="97">
        <f t="shared" si="454"/>
        <v>-2.6093807331536212</v>
      </c>
      <c r="L796" s="97">
        <f t="shared" si="455"/>
        <v>14.271813668385789</v>
      </c>
      <c r="M796" s="97">
        <f t="shared" si="456"/>
        <v>4.0726036356099158</v>
      </c>
      <c r="N796" s="97">
        <f t="shared" si="457"/>
        <v>-3.7965266295179987</v>
      </c>
      <c r="O796" s="97">
        <f t="shared" si="458"/>
        <v>-18.068340297903788</v>
      </c>
      <c r="P796" s="97">
        <f t="shared" si="459"/>
        <v>-7.8691302651279145</v>
      </c>
      <c r="Q796" s="97">
        <f t="shared" si="460"/>
        <v>-12.968735281515851</v>
      </c>
      <c r="R796" s="44">
        <v>18.487394957983195</v>
      </c>
      <c r="S796" s="44">
        <v>14.551607445008461</v>
      </c>
      <c r="T796" s="44">
        <v>15.275310834813499</v>
      </c>
      <c r="U796" s="19">
        <f t="shared" si="461"/>
        <v>-3.2120841231696957</v>
      </c>
      <c r="V796" s="19">
        <f t="shared" si="462"/>
        <v>0.72370338980503846</v>
      </c>
      <c r="W796" s="19">
        <f t="shared" si="463"/>
        <v>-1.2441903666823286</v>
      </c>
      <c r="X796" s="44">
        <v>19.516129032258064</v>
      </c>
      <c r="Y796" s="44">
        <v>16.50485436893204</v>
      </c>
      <c r="Z796" s="44">
        <v>16.666666666666664</v>
      </c>
      <c r="AA796" s="19">
        <f t="shared" si="464"/>
        <v>-2.8494623655913998</v>
      </c>
      <c r="AB796" s="19">
        <f t="shared" si="465"/>
        <v>0.16181229773462391</v>
      </c>
      <c r="AC796" s="19">
        <f t="shared" si="466"/>
        <v>-1.3438250339283879</v>
      </c>
      <c r="AD796" s="44">
        <v>15.077989601386482</v>
      </c>
      <c r="AE796" s="44">
        <v>10.892586989409985</v>
      </c>
      <c r="AF796" s="44">
        <v>14.814814814814813</v>
      </c>
      <c r="AG796" s="19">
        <f t="shared" si="440"/>
        <v>-0.26317478657166937</v>
      </c>
      <c r="AH796" s="19">
        <f t="shared" si="441"/>
        <v>3.9222278254048284</v>
      </c>
      <c r="AI796" s="19">
        <f t="shared" si="467"/>
        <v>1.8295265194165795</v>
      </c>
      <c r="AJ796" s="44">
        <v>10.638297872340425</v>
      </c>
      <c r="AK796" s="44">
        <v>24.51708766716196</v>
      </c>
      <c r="AL796" s="44">
        <v>7.8986587183308492</v>
      </c>
      <c r="AM796" s="19">
        <f t="shared" si="442"/>
        <v>-2.7396391540095761</v>
      </c>
      <c r="AN796" s="19">
        <f t="shared" si="443"/>
        <v>-16.618428948831109</v>
      </c>
      <c r="AO796" s="19">
        <f t="shared" si="468"/>
        <v>-9.6790340514203432</v>
      </c>
      <c r="AP796" s="97">
        <f t="shared" si="444"/>
        <v>1.6581391976062525</v>
      </c>
      <c r="AQ796" s="97">
        <f t="shared" si="445"/>
        <v>12.543930482018197</v>
      </c>
      <c r="AR796" s="97">
        <f t="shared" si="446"/>
        <v>17.460389388174455</v>
      </c>
      <c r="AS796" s="97">
        <f t="shared" si="469"/>
        <v>15.802250190568202</v>
      </c>
      <c r="AT796" s="97">
        <f t="shared" si="470"/>
        <v>4.916458906156258</v>
      </c>
      <c r="AU796" s="97">
        <f t="shared" si="471"/>
        <v>10.35935454836223</v>
      </c>
      <c r="AV796" s="44">
        <v>8.695652173913043</v>
      </c>
      <c r="AW796" s="44">
        <v>7.9579579579579578</v>
      </c>
      <c r="AX796" s="44">
        <v>8.4977238239757202</v>
      </c>
      <c r="AY796" s="19">
        <f t="shared" si="472"/>
        <v>-0.19792834993732278</v>
      </c>
      <c r="AZ796" s="19">
        <f t="shared" si="437"/>
        <v>0.53976586601776244</v>
      </c>
      <c r="BA796" s="44">
        <v>-10.393258426966293</v>
      </c>
      <c r="BB796" s="44">
        <v>15.91549295774648</v>
      </c>
      <c r="BC796" s="44">
        <v>17.731629392971247</v>
      </c>
      <c r="BD796" s="19">
        <f t="shared" si="473"/>
        <v>28.124887819937541</v>
      </c>
      <c r="BE796" s="19">
        <f t="shared" si="439"/>
        <v>1.8161364352247666</v>
      </c>
      <c r="BF796" s="44">
        <v>20.15625</v>
      </c>
      <c r="BG796" s="44">
        <v>6.7400275103163683</v>
      </c>
      <c r="BH796" s="44">
        <v>6.4562410329985651</v>
      </c>
      <c r="BI796" s="19">
        <f t="shared" si="447"/>
        <v>-13.700008967001434</v>
      </c>
      <c r="BJ796" s="19">
        <f t="shared" si="448"/>
        <v>-0.28378647731780315</v>
      </c>
      <c r="BK796" s="44">
        <v>-11.826086956521738</v>
      </c>
      <c r="BL796" s="44">
        <v>19.562243502051984</v>
      </c>
      <c r="BM796" s="44">
        <v>37.155963302752291</v>
      </c>
      <c r="BN796" s="19">
        <f t="shared" si="449"/>
        <v>48.982050259274033</v>
      </c>
      <c r="BO796" s="19">
        <f t="shared" si="450"/>
        <v>17.593719800700306</v>
      </c>
    </row>
    <row r="797" spans="1:67" x14ac:dyDescent="0.15">
      <c r="A797" s="95" t="s">
        <v>350</v>
      </c>
      <c r="B797" s="95">
        <v>29</v>
      </c>
      <c r="C797" s="95" t="s">
        <v>556</v>
      </c>
      <c r="D797" s="43" t="s">
        <v>485</v>
      </c>
      <c r="E797" s="43">
        <v>38</v>
      </c>
      <c r="F797" s="97">
        <f t="shared" si="451"/>
        <v>-16.77927927927928</v>
      </c>
      <c r="G797" s="97">
        <f t="shared" si="451"/>
        <v>-27.672043010752688</v>
      </c>
      <c r="H797" s="97">
        <f t="shared" si="451"/>
        <v>-27.045952950558213</v>
      </c>
      <c r="I797" s="97">
        <f t="shared" si="452"/>
        <v>-10.266673671278934</v>
      </c>
      <c r="J797" s="97">
        <f t="shared" si="453"/>
        <v>0.62609006019447477</v>
      </c>
      <c r="K797" s="97">
        <f t="shared" si="454"/>
        <v>-4.8202918055422295</v>
      </c>
      <c r="L797" s="97">
        <f t="shared" si="455"/>
        <v>-8.674344591325724</v>
      </c>
      <c r="M797" s="97">
        <f t="shared" si="456"/>
        <v>-16.350614439324119</v>
      </c>
      <c r="N797" s="97">
        <f t="shared" si="457"/>
        <v>-13.146322408686292</v>
      </c>
      <c r="O797" s="97">
        <f t="shared" si="458"/>
        <v>-4.4719778173605675</v>
      </c>
      <c r="P797" s="97">
        <f t="shared" si="459"/>
        <v>3.2042920306378271</v>
      </c>
      <c r="Q797" s="97">
        <f t="shared" si="460"/>
        <v>-0.63384289336137023</v>
      </c>
      <c r="R797" s="46">
        <v>0</v>
      </c>
      <c r="S797" s="46">
        <v>-33.333333333333329</v>
      </c>
      <c r="T797" s="46">
        <v>-33.333333333333329</v>
      </c>
      <c r="U797" s="47">
        <f t="shared" si="461"/>
        <v>-33.333333333333329</v>
      </c>
      <c r="V797" s="47">
        <f t="shared" si="462"/>
        <v>0</v>
      </c>
      <c r="W797" s="47">
        <f t="shared" si="463"/>
        <v>-16.666666666666664</v>
      </c>
      <c r="X797" s="46">
        <v>-25</v>
      </c>
      <c r="Y797" s="46">
        <v>-50</v>
      </c>
      <c r="Z797" s="46">
        <v>-36.363636363636367</v>
      </c>
      <c r="AA797" s="47">
        <f t="shared" si="464"/>
        <v>-11.363636363636367</v>
      </c>
      <c r="AB797" s="47">
        <f t="shared" si="465"/>
        <v>13.636363636363633</v>
      </c>
      <c r="AC797" s="47">
        <f t="shared" si="466"/>
        <v>1.1363636363636331</v>
      </c>
      <c r="AD797" s="46">
        <v>-58.333333333333336</v>
      </c>
      <c r="AE797" s="46">
        <v>-19.35483870967742</v>
      </c>
      <c r="AF797" s="46">
        <v>-43.75</v>
      </c>
      <c r="AG797" s="47">
        <f t="shared" si="440"/>
        <v>14.583333333333336</v>
      </c>
      <c r="AH797" s="47">
        <f t="shared" si="441"/>
        <v>-24.39516129032258</v>
      </c>
      <c r="AI797" s="47">
        <f t="shared" si="467"/>
        <v>-4.9059139784946222</v>
      </c>
      <c r="AJ797" s="46">
        <v>16.216216216216218</v>
      </c>
      <c r="AK797" s="46">
        <v>-8</v>
      </c>
      <c r="AL797" s="46">
        <v>5.2631578947368416</v>
      </c>
      <c r="AM797" s="47">
        <f t="shared" si="442"/>
        <v>-10.953058321479375</v>
      </c>
      <c r="AN797" s="47">
        <f t="shared" si="443"/>
        <v>13.263157894736842</v>
      </c>
      <c r="AO797" s="47">
        <f t="shared" si="468"/>
        <v>1.1550497866287337</v>
      </c>
      <c r="AP797" s="97">
        <f t="shared" si="444"/>
        <v>-8.1049346879535555</v>
      </c>
      <c r="AQ797" s="97">
        <f t="shared" si="445"/>
        <v>-11.321428571428571</v>
      </c>
      <c r="AR797" s="97">
        <f t="shared" si="446"/>
        <v>-13.899630541871922</v>
      </c>
      <c r="AS797" s="97">
        <f t="shared" si="469"/>
        <v>-5.7946958539183662</v>
      </c>
      <c r="AT797" s="97">
        <f t="shared" si="470"/>
        <v>-2.5782019704433505</v>
      </c>
      <c r="AU797" s="97">
        <f t="shared" si="471"/>
        <v>-4.1864489121808584</v>
      </c>
      <c r="AV797" s="46">
        <v>60</v>
      </c>
      <c r="AW797" s="46">
        <v>-10</v>
      </c>
      <c r="AX797" s="46">
        <v>-100</v>
      </c>
      <c r="AY797" s="47">
        <f t="shared" si="472"/>
        <v>-160</v>
      </c>
      <c r="AZ797" s="47">
        <f t="shared" si="437"/>
        <v>-90</v>
      </c>
      <c r="BA797" s="46">
        <v>-53.846153846153847</v>
      </c>
      <c r="BB797" s="46">
        <v>-5.7142857142857144</v>
      </c>
      <c r="BC797" s="46">
        <v>7.1428571428571423</v>
      </c>
      <c r="BD797" s="47">
        <f t="shared" si="473"/>
        <v>60.989010989010993</v>
      </c>
      <c r="BE797" s="47">
        <f t="shared" si="439"/>
        <v>12.857142857142858</v>
      </c>
      <c r="BF797" s="46">
        <v>-3.7735849056603774</v>
      </c>
      <c r="BG797" s="46">
        <v>-28.571428571428569</v>
      </c>
      <c r="BH797" s="46">
        <v>-17.241379310344829</v>
      </c>
      <c r="BI797" s="47">
        <f t="shared" si="447"/>
        <v>-13.467794404684451</v>
      </c>
      <c r="BJ797" s="47">
        <f t="shared" si="448"/>
        <v>11.33004926108374</v>
      </c>
      <c r="BK797" s="46">
        <v>-34.799999999999997</v>
      </c>
      <c r="BL797" s="46">
        <v>-1</v>
      </c>
      <c r="BM797" s="46">
        <v>54.5</v>
      </c>
      <c r="BN797" s="47">
        <f t="shared" si="449"/>
        <v>89.3</v>
      </c>
      <c r="BO797" s="47">
        <f t="shared" si="450"/>
        <v>55.5</v>
      </c>
    </row>
    <row r="798" spans="1:67" x14ac:dyDescent="0.15">
      <c r="A798" s="95" t="s">
        <v>350</v>
      </c>
      <c r="B798" s="95">
        <v>29</v>
      </c>
      <c r="C798" s="95" t="s">
        <v>556</v>
      </c>
      <c r="D798" s="43" t="s">
        <v>469</v>
      </c>
      <c r="E798" s="43">
        <v>39</v>
      </c>
      <c r="F798" s="97">
        <f t="shared" si="451"/>
        <v>-37.099687216224396</v>
      </c>
      <c r="G798" s="97">
        <f t="shared" si="451"/>
        <v>-27.563736447525386</v>
      </c>
      <c r="H798" s="97">
        <f t="shared" si="451"/>
        <v>-15.970468713011915</v>
      </c>
      <c r="I798" s="97">
        <f t="shared" si="452"/>
        <v>21.129218503212481</v>
      </c>
      <c r="J798" s="97">
        <f t="shared" si="453"/>
        <v>11.593267734513471</v>
      </c>
      <c r="K798" s="97">
        <f t="shared" si="454"/>
        <v>16.361243118862976</v>
      </c>
      <c r="L798" s="97">
        <f t="shared" si="455"/>
        <v>-9.120760526971619</v>
      </c>
      <c r="M798" s="97">
        <f t="shared" si="456"/>
        <v>3.4407748306700974</v>
      </c>
      <c r="N798" s="97">
        <f t="shared" si="457"/>
        <v>-35.822253189796385</v>
      </c>
      <c r="O798" s="97">
        <f t="shared" si="458"/>
        <v>-26.701492662824766</v>
      </c>
      <c r="P798" s="97">
        <f t="shared" si="459"/>
        <v>-39.263028020466479</v>
      </c>
      <c r="Q798" s="97">
        <f t="shared" si="460"/>
        <v>-32.98226034164562</v>
      </c>
      <c r="R798" s="46">
        <v>-35.294117647058826</v>
      </c>
      <c r="S798" s="46">
        <v>-40.425531914893611</v>
      </c>
      <c r="T798" s="46">
        <v>-26.086956521739129</v>
      </c>
      <c r="U798" s="47">
        <f t="shared" si="461"/>
        <v>9.207161125319697</v>
      </c>
      <c r="V798" s="47">
        <f t="shared" si="462"/>
        <v>14.338575393154482</v>
      </c>
      <c r="W798" s="47">
        <f t="shared" si="463"/>
        <v>11.772868259237089</v>
      </c>
      <c r="X798" s="46">
        <v>-39.622641509433961</v>
      </c>
      <c r="Y798" s="46">
        <v>-39.534883720930232</v>
      </c>
      <c r="Z798" s="46">
        <v>-42.105263157894733</v>
      </c>
      <c r="AA798" s="47">
        <f t="shared" si="464"/>
        <v>-2.4826216484607713</v>
      </c>
      <c r="AB798" s="47">
        <f t="shared" si="465"/>
        <v>-2.570379436964501</v>
      </c>
      <c r="AC798" s="47">
        <f t="shared" si="466"/>
        <v>-2.5265005427126361</v>
      </c>
      <c r="AD798" s="46">
        <v>-52.72727272727272</v>
      </c>
      <c r="AE798" s="46">
        <v>-17.391304347826086</v>
      </c>
      <c r="AF798" s="46">
        <v>-25</v>
      </c>
      <c r="AG798" s="47">
        <f t="shared" si="440"/>
        <v>27.72727272727272</v>
      </c>
      <c r="AH798" s="47">
        <f t="shared" si="441"/>
        <v>-7.608695652173914</v>
      </c>
      <c r="AI798" s="47">
        <f t="shared" si="467"/>
        <v>10.059288537549403</v>
      </c>
      <c r="AJ798" s="46">
        <v>-20.754716981132077</v>
      </c>
      <c r="AK798" s="46">
        <v>-12.903225806451612</v>
      </c>
      <c r="AL798" s="46">
        <v>29.310344827586203</v>
      </c>
      <c r="AM798" s="47">
        <f t="shared" si="442"/>
        <v>50.065061808718283</v>
      </c>
      <c r="AN798" s="47">
        <f t="shared" si="443"/>
        <v>42.213570634037815</v>
      </c>
      <c r="AO798" s="47">
        <f t="shared" si="468"/>
        <v>46.139316221378053</v>
      </c>
      <c r="AP798" s="97">
        <f t="shared" si="444"/>
        <v>-27.978926689252777</v>
      </c>
      <c r="AQ798" s="97">
        <f t="shared" si="445"/>
        <v>-31.004511278195483</v>
      </c>
      <c r="AR798" s="97">
        <f t="shared" si="446"/>
        <v>19.851784476784474</v>
      </c>
      <c r="AS798" s="97">
        <f t="shared" si="469"/>
        <v>47.830711166037247</v>
      </c>
      <c r="AT798" s="97">
        <f t="shared" si="470"/>
        <v>50.856295754979953</v>
      </c>
      <c r="AU798" s="97">
        <f t="shared" si="471"/>
        <v>49.3435034605086</v>
      </c>
      <c r="AV798" s="46">
        <v>-36.363636363636367</v>
      </c>
      <c r="AW798" s="46">
        <v>-31.578947368421051</v>
      </c>
      <c r="AX798" s="46">
        <v>33.333333333333329</v>
      </c>
      <c r="AY798" s="47">
        <f t="shared" si="472"/>
        <v>69.696969696969688</v>
      </c>
      <c r="AZ798" s="47">
        <f t="shared" si="437"/>
        <v>64.912280701754383</v>
      </c>
      <c r="BA798" s="46">
        <v>-36.607142857142854</v>
      </c>
      <c r="BB798" s="46">
        <v>-34.210526315789473</v>
      </c>
      <c r="BC798" s="46">
        <v>-10.810810810810811</v>
      </c>
      <c r="BD798" s="47">
        <f t="shared" si="473"/>
        <v>25.796332046332044</v>
      </c>
      <c r="BE798" s="47">
        <f t="shared" si="439"/>
        <v>23.399715504978662</v>
      </c>
      <c r="BF798" s="46">
        <v>-10.144927536231885</v>
      </c>
      <c r="BG798" s="46">
        <v>-51.428571428571423</v>
      </c>
      <c r="BH798" s="46">
        <v>-4.6153846153846159</v>
      </c>
      <c r="BI798" s="47">
        <f t="shared" si="447"/>
        <v>5.5295429208472688</v>
      </c>
      <c r="BJ798" s="47">
        <f t="shared" si="448"/>
        <v>46.81318681318681</v>
      </c>
      <c r="BK798" s="46">
        <v>-28.8</v>
      </c>
      <c r="BL798" s="46">
        <v>-6.8</v>
      </c>
      <c r="BM798" s="46">
        <v>61.5</v>
      </c>
      <c r="BN798" s="47">
        <f t="shared" si="449"/>
        <v>90.3</v>
      </c>
      <c r="BO798" s="47">
        <f t="shared" si="450"/>
        <v>68.3</v>
      </c>
    </row>
    <row r="799" spans="1:67" x14ac:dyDescent="0.15">
      <c r="A799" s="95" t="s">
        <v>350</v>
      </c>
      <c r="B799" s="95">
        <v>29</v>
      </c>
      <c r="C799" s="95" t="s">
        <v>556</v>
      </c>
      <c r="D799" s="43" t="s">
        <v>470</v>
      </c>
      <c r="E799" s="43">
        <v>40</v>
      </c>
      <c r="F799" s="97">
        <f t="shared" si="451"/>
        <v>10.681149324859843</v>
      </c>
      <c r="G799" s="97">
        <f t="shared" si="451"/>
        <v>25.34691225170014</v>
      </c>
      <c r="H799" s="97">
        <f t="shared" si="451"/>
        <v>26.859823678048976</v>
      </c>
      <c r="I799" s="97">
        <f t="shared" si="452"/>
        <v>16.17867435318913</v>
      </c>
      <c r="J799" s="97">
        <f t="shared" si="453"/>
        <v>1.5129114263488361</v>
      </c>
      <c r="K799" s="97">
        <f t="shared" si="454"/>
        <v>8.8457928897689833</v>
      </c>
      <c r="L799" s="97">
        <f t="shared" si="455"/>
        <v>21.822068128278644</v>
      </c>
      <c r="M799" s="97">
        <f t="shared" si="456"/>
        <v>2.3531968592535861</v>
      </c>
      <c r="N799" s="97">
        <f t="shared" si="457"/>
        <v>-9.6408820433962887</v>
      </c>
      <c r="O799" s="97">
        <f t="shared" si="458"/>
        <v>-31.462950171674933</v>
      </c>
      <c r="P799" s="97">
        <f t="shared" si="459"/>
        <v>-11.994078902649875</v>
      </c>
      <c r="Q799" s="97">
        <f t="shared" si="460"/>
        <v>-21.728514537162404</v>
      </c>
      <c r="R799" s="46">
        <v>15.428571428571427</v>
      </c>
      <c r="S799" s="46">
        <v>21.311475409836063</v>
      </c>
      <c r="T799" s="46">
        <v>26.885245901639344</v>
      </c>
      <c r="U799" s="47">
        <f t="shared" si="461"/>
        <v>11.456674473067917</v>
      </c>
      <c r="V799" s="47">
        <f t="shared" si="462"/>
        <v>5.5737704918032804</v>
      </c>
      <c r="W799" s="47">
        <f t="shared" si="463"/>
        <v>8.5152224824355986</v>
      </c>
      <c r="X799" s="46">
        <v>16.71388101983003</v>
      </c>
      <c r="Y799" s="46">
        <v>23.008849557522122</v>
      </c>
      <c r="Z799" s="46">
        <v>29.692832764505116</v>
      </c>
      <c r="AA799" s="47">
        <f t="shared" si="464"/>
        <v>12.978951744675086</v>
      </c>
      <c r="AB799" s="47">
        <f t="shared" si="465"/>
        <v>6.6839832069829939</v>
      </c>
      <c r="AC799" s="47">
        <f t="shared" si="466"/>
        <v>9.8314674758290401</v>
      </c>
      <c r="AD799" s="46">
        <v>6.557377049180328</v>
      </c>
      <c r="AE799" s="46">
        <v>16.184971098265898</v>
      </c>
      <c r="AF799" s="46">
        <v>31.49847094801223</v>
      </c>
      <c r="AG799" s="47">
        <f t="shared" si="440"/>
        <v>24.941093898831902</v>
      </c>
      <c r="AH799" s="47">
        <f t="shared" si="441"/>
        <v>15.313499849746332</v>
      </c>
      <c r="AI799" s="47">
        <f t="shared" si="467"/>
        <v>20.127296874289115</v>
      </c>
      <c r="AJ799" s="46">
        <v>4.0247678018575854</v>
      </c>
      <c r="AK799" s="46">
        <v>40.882352941176471</v>
      </c>
      <c r="AL799" s="46">
        <v>19.362745098039216</v>
      </c>
      <c r="AM799" s="47">
        <f t="shared" si="442"/>
        <v>15.337977296181631</v>
      </c>
      <c r="AN799" s="47">
        <f t="shared" si="443"/>
        <v>-21.519607843137255</v>
      </c>
      <c r="AO799" s="47">
        <f t="shared" si="468"/>
        <v>-3.090815273477812</v>
      </c>
      <c r="AP799" s="97">
        <f t="shared" si="444"/>
        <v>-11.140918803418803</v>
      </c>
      <c r="AQ799" s="97">
        <f t="shared" si="445"/>
        <v>22.993715392446553</v>
      </c>
      <c r="AR799" s="97">
        <f t="shared" si="446"/>
        <v>36.500705721445264</v>
      </c>
      <c r="AS799" s="97">
        <f t="shared" si="469"/>
        <v>47.641624524864071</v>
      </c>
      <c r="AT799" s="97">
        <f t="shared" si="470"/>
        <v>13.506990328998711</v>
      </c>
      <c r="AU799" s="97">
        <f t="shared" si="471"/>
        <v>30.574307426931391</v>
      </c>
      <c r="AV799" s="46">
        <v>-11.111111111111111</v>
      </c>
      <c r="AW799" s="46">
        <v>5.825242718446602</v>
      </c>
      <c r="AX799" s="46">
        <v>34.653465346534652</v>
      </c>
      <c r="AY799" s="47">
        <f t="shared" si="472"/>
        <v>45.764576457645759</v>
      </c>
      <c r="AZ799" s="47">
        <f t="shared" si="437"/>
        <v>28.828222628088049</v>
      </c>
      <c r="BA799" s="46">
        <v>-24.519230769230766</v>
      </c>
      <c r="BB799" s="46">
        <v>31.202046035805626</v>
      </c>
      <c r="BC799" s="46">
        <v>32.163742690058477</v>
      </c>
      <c r="BD799" s="47">
        <f t="shared" si="473"/>
        <v>56.682973459289244</v>
      </c>
      <c r="BE799" s="47">
        <f t="shared" si="439"/>
        <v>0.96169665425285089</v>
      </c>
      <c r="BF799" s="46">
        <v>10.666666666666668</v>
      </c>
      <c r="BG799" s="46">
        <v>16.747572815533982</v>
      </c>
      <c r="BH799" s="46">
        <v>20.185614849187935</v>
      </c>
      <c r="BI799" s="47">
        <f t="shared" si="447"/>
        <v>9.5189481825212674</v>
      </c>
      <c r="BJ799" s="47">
        <f t="shared" si="448"/>
        <v>3.4380420336539537</v>
      </c>
      <c r="BK799" s="46">
        <v>-19.600000000000001</v>
      </c>
      <c r="BL799" s="46">
        <v>38.200000000000003</v>
      </c>
      <c r="BM799" s="46">
        <v>59</v>
      </c>
      <c r="BN799" s="47">
        <f t="shared" si="449"/>
        <v>78.599999999999994</v>
      </c>
      <c r="BO799" s="47">
        <f t="shared" si="450"/>
        <v>20.799999999999997</v>
      </c>
    </row>
    <row r="800" spans="1:67" x14ac:dyDescent="0.15">
      <c r="A800" s="95" t="s">
        <v>350</v>
      </c>
      <c r="B800" s="95">
        <v>29</v>
      </c>
      <c r="C800" s="95" t="s">
        <v>556</v>
      </c>
      <c r="D800" s="43" t="s">
        <v>471</v>
      </c>
      <c r="E800" s="43">
        <v>41</v>
      </c>
      <c r="F800" s="97">
        <f t="shared" si="451"/>
        <v>28.534642664793012</v>
      </c>
      <c r="G800" s="97">
        <f t="shared" si="451"/>
        <v>24.755096975385747</v>
      </c>
      <c r="H800" s="97">
        <f t="shared" si="451"/>
        <v>17.322903172970637</v>
      </c>
      <c r="I800" s="97">
        <f t="shared" si="452"/>
        <v>-11.211739491822375</v>
      </c>
      <c r="J800" s="97">
        <f t="shared" si="453"/>
        <v>-7.4321938024151102</v>
      </c>
      <c r="K800" s="97">
        <f t="shared" si="454"/>
        <v>-9.3219666471187423</v>
      </c>
      <c r="L800" s="97">
        <f t="shared" si="455"/>
        <v>14.081568116779085</v>
      </c>
      <c r="M800" s="97">
        <f t="shared" si="456"/>
        <v>0.26056897897490572</v>
      </c>
      <c r="N800" s="97">
        <f t="shared" si="457"/>
        <v>-1.1115546164653622</v>
      </c>
      <c r="O800" s="97">
        <f t="shared" si="458"/>
        <v>-15.193122733244447</v>
      </c>
      <c r="P800" s="97">
        <f t="shared" si="459"/>
        <v>-1.372123595440268</v>
      </c>
      <c r="Q800" s="97">
        <f t="shared" si="460"/>
        <v>-8.2826231643423576</v>
      </c>
      <c r="R800" s="46">
        <v>27.138643067846608</v>
      </c>
      <c r="S800" s="46">
        <v>26.25</v>
      </c>
      <c r="T800" s="46">
        <v>23.076923076923077</v>
      </c>
      <c r="U800" s="47">
        <f t="shared" si="461"/>
        <v>-4.0617199909235318</v>
      </c>
      <c r="V800" s="47">
        <f t="shared" si="462"/>
        <v>-3.1730769230769234</v>
      </c>
      <c r="W800" s="47">
        <f t="shared" si="463"/>
        <v>-3.6173984570002276</v>
      </c>
      <c r="X800" s="46">
        <v>32.258064516129032</v>
      </c>
      <c r="Y800" s="46">
        <v>24.338624338624339</v>
      </c>
      <c r="Z800" s="46">
        <v>24.242424242424242</v>
      </c>
      <c r="AA800" s="47">
        <f t="shared" si="464"/>
        <v>-8.0156402737047898</v>
      </c>
      <c r="AB800" s="47">
        <f t="shared" si="465"/>
        <v>-9.6200096200096397E-2</v>
      </c>
      <c r="AC800" s="47">
        <f t="shared" si="466"/>
        <v>-4.0559201849524431</v>
      </c>
      <c r="AD800" s="46">
        <v>27.469135802469136</v>
      </c>
      <c r="AE800" s="46">
        <v>14.092140921409213</v>
      </c>
      <c r="AF800" s="46">
        <v>20.26578073089701</v>
      </c>
      <c r="AG800" s="47">
        <f t="shared" si="440"/>
        <v>-7.2033550715721262</v>
      </c>
      <c r="AH800" s="47">
        <f t="shared" si="441"/>
        <v>6.1736398094877973</v>
      </c>
      <c r="AI800" s="47">
        <f t="shared" si="467"/>
        <v>-0.51485763104216442</v>
      </c>
      <c r="AJ800" s="46">
        <v>27.27272727272727</v>
      </c>
      <c r="AK800" s="46">
        <v>34.339622641509429</v>
      </c>
      <c r="AL800" s="46">
        <v>1.7064846416382253</v>
      </c>
      <c r="AM800" s="47">
        <f t="shared" si="442"/>
        <v>-25.566242631089043</v>
      </c>
      <c r="AN800" s="47">
        <f t="shared" si="443"/>
        <v>-32.633137999871202</v>
      </c>
      <c r="AO800" s="47">
        <f t="shared" si="468"/>
        <v>-29.099690315480125</v>
      </c>
      <c r="AP800" s="97">
        <f t="shared" si="444"/>
        <v>14.453074548013927</v>
      </c>
      <c r="AQ800" s="97">
        <f t="shared" si="445"/>
        <v>24.494527996410842</v>
      </c>
      <c r="AR800" s="97">
        <f t="shared" si="446"/>
        <v>18.434457789435999</v>
      </c>
      <c r="AS800" s="97">
        <f t="shared" si="469"/>
        <v>3.9813832414220727</v>
      </c>
      <c r="AT800" s="97">
        <f t="shared" si="470"/>
        <v>-6.0600702069748422</v>
      </c>
      <c r="AU800" s="97">
        <f t="shared" si="471"/>
        <v>-1.0393434827763848</v>
      </c>
      <c r="AV800" s="46">
        <v>15.384615384615385</v>
      </c>
      <c r="AW800" s="46">
        <v>25.641025641025639</v>
      </c>
      <c r="AX800" s="46">
        <v>-17.647058823529413</v>
      </c>
      <c r="AY800" s="47">
        <f t="shared" si="472"/>
        <v>-33.0316742081448</v>
      </c>
      <c r="AZ800" s="47">
        <f t="shared" si="437"/>
        <v>-43.288084464555055</v>
      </c>
      <c r="BA800" s="46">
        <v>-1.107011070110701</v>
      </c>
      <c r="BB800" s="46">
        <v>26.545454545454543</v>
      </c>
      <c r="BC800" s="46">
        <v>29.588014981273407</v>
      </c>
      <c r="BD800" s="47">
        <f t="shared" si="473"/>
        <v>30.695026051384108</v>
      </c>
      <c r="BE800" s="47">
        <f t="shared" si="439"/>
        <v>3.0425604358188636</v>
      </c>
      <c r="BF800" s="46">
        <v>36.734693877551024</v>
      </c>
      <c r="BG800" s="46">
        <v>17.99163179916318</v>
      </c>
      <c r="BH800" s="46">
        <v>4.296875</v>
      </c>
      <c r="BI800" s="47">
        <f t="shared" si="447"/>
        <v>-32.437818877551024</v>
      </c>
      <c r="BJ800" s="47">
        <f t="shared" si="448"/>
        <v>-13.69475679916318</v>
      </c>
      <c r="BK800" s="46">
        <v>6.8</v>
      </c>
      <c r="BL800" s="46">
        <v>27.8</v>
      </c>
      <c r="BM800" s="46">
        <v>57.5</v>
      </c>
      <c r="BN800" s="47">
        <f t="shared" si="449"/>
        <v>50.7</v>
      </c>
      <c r="BO800" s="47">
        <f t="shared" si="450"/>
        <v>29.7</v>
      </c>
    </row>
    <row r="801" spans="1:67" x14ac:dyDescent="0.15">
      <c r="A801" s="95" t="s">
        <v>350</v>
      </c>
      <c r="B801" s="95">
        <v>29</v>
      </c>
      <c r="C801" s="95" t="s">
        <v>556</v>
      </c>
      <c r="D801" s="43" t="s">
        <v>472</v>
      </c>
      <c r="E801" s="43">
        <v>44</v>
      </c>
      <c r="F801" s="97">
        <f t="shared" si="451"/>
        <v>20.833333333333332</v>
      </c>
      <c r="G801" s="97">
        <f t="shared" si="451"/>
        <v>-16.944444444444443</v>
      </c>
      <c r="H801" s="97">
        <f t="shared" si="451"/>
        <v>-41.666666666666664</v>
      </c>
      <c r="I801" s="97">
        <f t="shared" si="452"/>
        <v>-62.5</v>
      </c>
      <c r="J801" s="97">
        <f t="shared" si="453"/>
        <v>-24.722222222222221</v>
      </c>
      <c r="K801" s="97">
        <f t="shared" si="454"/>
        <v>-43.611111111111114</v>
      </c>
      <c r="L801" s="97">
        <f t="shared" si="455"/>
        <v>-5.9523809523809526</v>
      </c>
      <c r="M801" s="97">
        <f t="shared" si="456"/>
        <v>-2.4932816537467666</v>
      </c>
      <c r="N801" s="97">
        <f t="shared" si="457"/>
        <v>-62.74166666666666</v>
      </c>
      <c r="O801" s="97">
        <f t="shared" si="458"/>
        <v>-56.789285714285711</v>
      </c>
      <c r="P801" s="97">
        <f t="shared" si="459"/>
        <v>-60.248385012919897</v>
      </c>
      <c r="Q801" s="97">
        <f t="shared" si="460"/>
        <v>-58.518835363602804</v>
      </c>
      <c r="R801" s="46">
        <v>50</v>
      </c>
      <c r="S801" s="46">
        <v>-30</v>
      </c>
      <c r="T801" s="46">
        <v>-66.666666666666657</v>
      </c>
      <c r="U801" s="47">
        <f t="shared" si="461"/>
        <v>-116.66666666666666</v>
      </c>
      <c r="V801" s="47">
        <f t="shared" si="462"/>
        <v>-36.666666666666657</v>
      </c>
      <c r="W801" s="47">
        <f t="shared" si="463"/>
        <v>-76.666666666666657</v>
      </c>
      <c r="X801" s="46">
        <v>33.333333333333329</v>
      </c>
      <c r="Y801" s="46">
        <v>0</v>
      </c>
      <c r="Z801" s="46">
        <v>-100</v>
      </c>
      <c r="AA801" s="47">
        <f t="shared" si="464"/>
        <v>-133.33333333333331</v>
      </c>
      <c r="AB801" s="47">
        <f t="shared" si="465"/>
        <v>-100</v>
      </c>
      <c r="AC801" s="47">
        <f t="shared" si="466"/>
        <v>-116.66666666666666</v>
      </c>
      <c r="AD801" s="46">
        <v>0</v>
      </c>
      <c r="AE801" s="46">
        <v>-44.444444444444443</v>
      </c>
      <c r="AF801" s="46">
        <v>100</v>
      </c>
      <c r="AG801" s="47">
        <f t="shared" si="440"/>
        <v>100</v>
      </c>
      <c r="AH801" s="47">
        <f t="shared" si="441"/>
        <v>144.44444444444446</v>
      </c>
      <c r="AI801" s="47">
        <f t="shared" si="467"/>
        <v>122.22222222222223</v>
      </c>
      <c r="AJ801" s="46">
        <v>0</v>
      </c>
      <c r="AK801" s="46">
        <v>6.666666666666667</v>
      </c>
      <c r="AL801" s="46">
        <v>-100</v>
      </c>
      <c r="AM801" s="47">
        <f t="shared" si="442"/>
        <v>-100</v>
      </c>
      <c r="AN801" s="47">
        <f t="shared" si="443"/>
        <v>-106.66666666666667</v>
      </c>
      <c r="AO801" s="47">
        <f t="shared" si="468"/>
        <v>-103.33333333333334</v>
      </c>
      <c r="AP801" s="97">
        <f t="shared" si="444"/>
        <v>26.785714285714285</v>
      </c>
      <c r="AQ801" s="97">
        <f t="shared" si="445"/>
        <v>-14.451162790697676</v>
      </c>
      <c r="AR801" s="97">
        <f t="shared" si="446"/>
        <v>21.074999999999999</v>
      </c>
      <c r="AS801" s="97">
        <f t="shared" si="469"/>
        <v>-5.7107142857142854</v>
      </c>
      <c r="AT801" s="97">
        <f t="shared" si="470"/>
        <v>35.526162790697676</v>
      </c>
      <c r="AU801" s="97">
        <f t="shared" si="471"/>
        <v>14.907724252491695</v>
      </c>
      <c r="AV801" s="46">
        <v>100</v>
      </c>
      <c r="AW801" s="46">
        <v>0</v>
      </c>
      <c r="AX801" s="46">
        <v>50</v>
      </c>
      <c r="AY801" s="47">
        <f t="shared" si="472"/>
        <v>-50</v>
      </c>
      <c r="AZ801" s="47">
        <f t="shared" si="437"/>
        <v>50</v>
      </c>
      <c r="BA801" s="46">
        <v>-50</v>
      </c>
      <c r="BB801" s="46">
        <v>-18.604651162790699</v>
      </c>
      <c r="BC801" s="46">
        <v>20</v>
      </c>
      <c r="BD801" s="47">
        <f t="shared" si="473"/>
        <v>70</v>
      </c>
      <c r="BE801" s="47">
        <f t="shared" si="439"/>
        <v>38.604651162790702</v>
      </c>
      <c r="BF801" s="46">
        <v>57.142857142857139</v>
      </c>
      <c r="BG801" s="46">
        <v>-32.5</v>
      </c>
      <c r="BH801" s="46">
        <v>0</v>
      </c>
      <c r="BI801" s="47">
        <f t="shared" si="447"/>
        <v>-57.142857142857139</v>
      </c>
      <c r="BJ801" s="47">
        <f t="shared" si="448"/>
        <v>32.5</v>
      </c>
      <c r="BK801" s="46">
        <v>0</v>
      </c>
      <c r="BL801" s="46">
        <v>-6.7</v>
      </c>
      <c r="BM801" s="46">
        <v>14.3</v>
      </c>
      <c r="BN801" s="47">
        <f t="shared" si="449"/>
        <v>14.3</v>
      </c>
      <c r="BO801" s="47">
        <f t="shared" si="450"/>
        <v>21</v>
      </c>
    </row>
    <row r="802" spans="1:67" x14ac:dyDescent="0.15">
      <c r="A802" s="95" t="s">
        <v>350</v>
      </c>
      <c r="B802" s="95">
        <v>29</v>
      </c>
      <c r="C802" s="95" t="s">
        <v>556</v>
      </c>
      <c r="D802" s="43" t="s">
        <v>473</v>
      </c>
      <c r="E802" s="43">
        <v>45</v>
      </c>
      <c r="F802" s="97">
        <f t="shared" si="451"/>
        <v>61.804451819778372</v>
      </c>
      <c r="G802" s="97">
        <f t="shared" si="451"/>
        <v>8.1559623719035823</v>
      </c>
      <c r="H802" s="97">
        <f t="shared" si="451"/>
        <v>-17.314173653843667</v>
      </c>
      <c r="I802" s="97">
        <f t="shared" si="452"/>
        <v>-79.118625473622046</v>
      </c>
      <c r="J802" s="97">
        <f t="shared" si="453"/>
        <v>-25.470136025747252</v>
      </c>
      <c r="K802" s="97">
        <f t="shared" si="454"/>
        <v>-52.294380749684649</v>
      </c>
      <c r="L802" s="97">
        <f t="shared" si="455"/>
        <v>35.463538714868449</v>
      </c>
      <c r="M802" s="97">
        <f t="shared" si="456"/>
        <v>1.7081708897193106</v>
      </c>
      <c r="N802" s="97">
        <f t="shared" si="457"/>
        <v>-3.7178108839197463</v>
      </c>
      <c r="O802" s="97">
        <f t="shared" si="458"/>
        <v>-39.181349598788195</v>
      </c>
      <c r="P802" s="97">
        <f t="shared" si="459"/>
        <v>-5.425981773639057</v>
      </c>
      <c r="Q802" s="97">
        <f t="shared" si="460"/>
        <v>-22.303665686213627</v>
      </c>
      <c r="R802" s="46">
        <v>64.102564102564102</v>
      </c>
      <c r="S802" s="46">
        <v>10.256410256410255</v>
      </c>
      <c r="T802" s="46">
        <v>-1.9230769230769231</v>
      </c>
      <c r="U802" s="47">
        <f t="shared" si="461"/>
        <v>-66.025641025641022</v>
      </c>
      <c r="V802" s="47">
        <f t="shared" si="462"/>
        <v>-12.179487179487179</v>
      </c>
      <c r="W802" s="47">
        <f t="shared" si="463"/>
        <v>-39.102564102564102</v>
      </c>
      <c r="X802" s="46">
        <v>69.892473118279568</v>
      </c>
      <c r="Y802" s="46">
        <v>26.229508196721312</v>
      </c>
      <c r="Z802" s="46">
        <v>-2.9411764705882351</v>
      </c>
      <c r="AA802" s="47">
        <f t="shared" si="464"/>
        <v>-72.8336495888678</v>
      </c>
      <c r="AB802" s="47">
        <f t="shared" si="465"/>
        <v>-29.170684667309548</v>
      </c>
      <c r="AC802" s="47">
        <f t="shared" si="466"/>
        <v>-51.002167128088672</v>
      </c>
      <c r="AD802" s="46">
        <v>56.701030927835049</v>
      </c>
      <c r="AE802" s="46">
        <v>5.3333333333333339</v>
      </c>
      <c r="AF802" s="46">
        <v>-39.189189189189186</v>
      </c>
      <c r="AG802" s="47">
        <f t="shared" si="440"/>
        <v>-95.890220117024228</v>
      </c>
      <c r="AH802" s="47">
        <f t="shared" si="441"/>
        <v>-44.522522522522522</v>
      </c>
      <c r="AI802" s="47">
        <f t="shared" si="467"/>
        <v>-70.206371319773382</v>
      </c>
      <c r="AJ802" s="46">
        <v>56.521739130434781</v>
      </c>
      <c r="AK802" s="46">
        <v>-9.1954022988505741</v>
      </c>
      <c r="AL802" s="46">
        <v>-25.203252032520325</v>
      </c>
      <c r="AM802" s="47">
        <f t="shared" si="442"/>
        <v>-81.724991162955106</v>
      </c>
      <c r="AN802" s="47">
        <f t="shared" si="443"/>
        <v>-16.007849733669751</v>
      </c>
      <c r="AO802" s="47">
        <f t="shared" si="468"/>
        <v>-48.866420448312425</v>
      </c>
      <c r="AP802" s="97">
        <f t="shared" si="444"/>
        <v>26.340913104909927</v>
      </c>
      <c r="AQ802" s="97">
        <f t="shared" si="445"/>
        <v>6.4477914821842717</v>
      </c>
      <c r="AR802" s="97">
        <f t="shared" si="446"/>
        <v>-13.596362769923921</v>
      </c>
      <c r="AS802" s="97">
        <f t="shared" si="469"/>
        <v>-39.937275874833844</v>
      </c>
      <c r="AT802" s="97">
        <f t="shared" si="470"/>
        <v>-20.044154252108193</v>
      </c>
      <c r="AU802" s="97">
        <f t="shared" si="471"/>
        <v>-29.990715063471018</v>
      </c>
      <c r="AV802" s="46">
        <v>-13.333333333333334</v>
      </c>
      <c r="AW802" s="46">
        <v>3.225806451612903</v>
      </c>
      <c r="AX802" s="46">
        <v>-15.384615384615385</v>
      </c>
      <c r="AY802" s="47">
        <f t="shared" si="472"/>
        <v>-2.0512820512820511</v>
      </c>
      <c r="AZ802" s="47">
        <f t="shared" si="437"/>
        <v>-18.610421836228287</v>
      </c>
      <c r="BA802" s="46">
        <v>25.438596491228072</v>
      </c>
      <c r="BB802" s="46">
        <v>7.8431372549019605</v>
      </c>
      <c r="BC802" s="46">
        <v>-4.0404040404040407</v>
      </c>
      <c r="BD802" s="47">
        <f t="shared" si="473"/>
        <v>-29.479000531632114</v>
      </c>
      <c r="BE802" s="47">
        <f t="shared" si="439"/>
        <v>-11.883541295306001</v>
      </c>
      <c r="BF802" s="46">
        <v>63.758389261744966</v>
      </c>
      <c r="BG802" s="46">
        <v>2.2222222222222223</v>
      </c>
      <c r="BH802" s="46">
        <v>-24.46043165467626</v>
      </c>
      <c r="BI802" s="47">
        <f t="shared" si="447"/>
        <v>-88.218820916421222</v>
      </c>
      <c r="BJ802" s="47">
        <f t="shared" si="448"/>
        <v>-26.682653876898481</v>
      </c>
      <c r="BK802" s="46">
        <v>29.5</v>
      </c>
      <c r="BL802" s="46">
        <v>12.5</v>
      </c>
      <c r="BM802" s="46">
        <v>-10.5</v>
      </c>
      <c r="BN802" s="47">
        <f t="shared" si="449"/>
        <v>-40</v>
      </c>
      <c r="BO802" s="47">
        <f t="shared" si="450"/>
        <v>-23</v>
      </c>
    </row>
    <row r="803" spans="1:67" s="5" customFormat="1" x14ac:dyDescent="0.15">
      <c r="A803" s="96" t="s">
        <v>350</v>
      </c>
      <c r="B803" s="96">
        <v>29</v>
      </c>
      <c r="C803" s="96" t="s">
        <v>474</v>
      </c>
      <c r="D803" s="45" t="s">
        <v>402</v>
      </c>
      <c r="E803" s="45">
        <v>17</v>
      </c>
      <c r="F803" s="97">
        <f t="shared" si="451"/>
        <v>66.051025272802917</v>
      </c>
      <c r="G803" s="97">
        <f t="shared" si="451"/>
        <v>24.575950251360432</v>
      </c>
      <c r="H803" s="97">
        <f t="shared" si="451"/>
        <v>23.925631718908672</v>
      </c>
      <c r="I803" s="97">
        <f t="shared" si="452"/>
        <v>-42.125393553894241</v>
      </c>
      <c r="J803" s="97">
        <f t="shared" si="453"/>
        <v>-0.65031853245175952</v>
      </c>
      <c r="K803" s="97">
        <f t="shared" si="454"/>
        <v>-21.387856043173002</v>
      </c>
      <c r="L803" s="97">
        <f t="shared" si="455"/>
        <v>3.1133583872702033</v>
      </c>
      <c r="M803" s="97">
        <f t="shared" si="456"/>
        <v>-4.9339410381827484</v>
      </c>
      <c r="N803" s="97">
        <f t="shared" si="457"/>
        <v>-4.9762052648566559</v>
      </c>
      <c r="O803" s="97">
        <f t="shared" si="458"/>
        <v>-8.0895636521268592</v>
      </c>
      <c r="P803" s="97">
        <f t="shared" si="459"/>
        <v>-4.2264226673907501E-2</v>
      </c>
      <c r="Q803" s="97">
        <f t="shared" si="460"/>
        <v>-4.0659139394003834</v>
      </c>
      <c r="R803" s="44">
        <v>68.986083499005971</v>
      </c>
      <c r="S803" s="44">
        <v>29.040404040404038</v>
      </c>
      <c r="T803" s="44">
        <v>24.641833810888254</v>
      </c>
      <c r="U803" s="19">
        <f t="shared" si="461"/>
        <v>-44.344249688117714</v>
      </c>
      <c r="V803" s="19">
        <f t="shared" si="462"/>
        <v>-4.3985702295157836</v>
      </c>
      <c r="W803" s="19">
        <f t="shared" si="463"/>
        <v>-24.371409958816749</v>
      </c>
      <c r="X803" s="44">
        <v>69.098712446351925</v>
      </c>
      <c r="Y803" s="44">
        <v>19.406392694063925</v>
      </c>
      <c r="Z803" s="44">
        <v>28.445747800586513</v>
      </c>
      <c r="AA803" s="19">
        <f t="shared" si="464"/>
        <v>-40.652964645765408</v>
      </c>
      <c r="AB803" s="19">
        <f t="shared" si="465"/>
        <v>9.0393551065225886</v>
      </c>
      <c r="AC803" s="19">
        <f t="shared" si="466"/>
        <v>-15.80680476962141</v>
      </c>
      <c r="AD803" s="44">
        <v>64.82300884955751</v>
      </c>
      <c r="AE803" s="44">
        <v>21.906693711967545</v>
      </c>
      <c r="AF803" s="44">
        <v>22.251308900523561</v>
      </c>
      <c r="AG803" s="19">
        <f t="shared" si="440"/>
        <v>-42.571699949033949</v>
      </c>
      <c r="AH803" s="19">
        <f t="shared" si="441"/>
        <v>0.34461518855601625</v>
      </c>
      <c r="AI803" s="19">
        <f t="shared" si="467"/>
        <v>-21.113542380238968</v>
      </c>
      <c r="AJ803" s="44">
        <v>61.296296296296291</v>
      </c>
      <c r="AK803" s="44">
        <v>27.950310559006208</v>
      </c>
      <c r="AL803" s="44">
        <v>20.363636363636363</v>
      </c>
      <c r="AM803" s="19">
        <f t="shared" si="442"/>
        <v>-40.932659932659931</v>
      </c>
      <c r="AN803" s="19">
        <f t="shared" si="443"/>
        <v>-7.5866741953698451</v>
      </c>
      <c r="AO803" s="19">
        <f t="shared" si="468"/>
        <v>-24.259667064014888</v>
      </c>
      <c r="AP803" s="97">
        <f t="shared" si="444"/>
        <v>62.937666885532714</v>
      </c>
      <c r="AQ803" s="97">
        <f t="shared" si="445"/>
        <v>29.50989128954318</v>
      </c>
      <c r="AR803" s="97">
        <f t="shared" si="446"/>
        <v>28.901836983765328</v>
      </c>
      <c r="AS803" s="97">
        <f t="shared" si="469"/>
        <v>-34.035829901767386</v>
      </c>
      <c r="AT803" s="97">
        <f t="shared" si="470"/>
        <v>-0.60805430577785202</v>
      </c>
      <c r="AU803" s="97">
        <f t="shared" si="471"/>
        <v>-17.321942103772621</v>
      </c>
      <c r="AV803" s="44">
        <v>65.688073394495419</v>
      </c>
      <c r="AW803" s="44">
        <v>20.724346076458751</v>
      </c>
      <c r="AX803" s="44">
        <v>24.435318275154007</v>
      </c>
      <c r="AY803" s="19">
        <f t="shared" si="472"/>
        <v>-41.252755119341415</v>
      </c>
      <c r="AZ803" s="19">
        <f t="shared" si="437"/>
        <v>3.7109721986952557</v>
      </c>
      <c r="BA803" s="44">
        <v>52.222222222222229</v>
      </c>
      <c r="BB803" s="44">
        <v>34.644194756554306</v>
      </c>
      <c r="BC803" s="44">
        <v>23.293172690763054</v>
      </c>
      <c r="BD803" s="19">
        <f t="shared" si="473"/>
        <v>-28.929049531459174</v>
      </c>
      <c r="BE803" s="19">
        <f t="shared" si="439"/>
        <v>-11.351022065791252</v>
      </c>
      <c r="BF803" s="44">
        <v>74.097331240188382</v>
      </c>
      <c r="BG803" s="44">
        <v>24.366471734892787</v>
      </c>
      <c r="BH803" s="44">
        <v>27.519379844961239</v>
      </c>
      <c r="BI803" s="19">
        <f t="shared" si="447"/>
        <v>-46.577951395227146</v>
      </c>
      <c r="BJ803" s="19">
        <f t="shared" si="448"/>
        <v>3.1529081100684522</v>
      </c>
      <c r="BK803" s="44">
        <v>59.743040685224834</v>
      </c>
      <c r="BL803" s="44">
        <v>38.30455259026688</v>
      </c>
      <c r="BM803" s="44">
        <v>40.359477124183009</v>
      </c>
      <c r="BN803" s="19">
        <f t="shared" si="449"/>
        <v>-19.383563561041825</v>
      </c>
      <c r="BO803" s="19">
        <f t="shared" si="450"/>
        <v>2.0549245339161288</v>
      </c>
    </row>
    <row r="804" spans="1:67" x14ac:dyDescent="0.15">
      <c r="A804" s="95" t="s">
        <v>350</v>
      </c>
      <c r="B804" s="95">
        <v>29</v>
      </c>
      <c r="C804" s="95" t="s">
        <v>474</v>
      </c>
      <c r="D804" s="43" t="s">
        <v>12</v>
      </c>
      <c r="E804" s="43">
        <v>28</v>
      </c>
      <c r="F804" s="97">
        <f t="shared" si="451"/>
        <v>45.917340521114099</v>
      </c>
      <c r="G804" s="97">
        <f t="shared" si="451"/>
        <v>-14.058441558441558</v>
      </c>
      <c r="H804" s="97">
        <f t="shared" si="451"/>
        <v>31.059986923831321</v>
      </c>
      <c r="I804" s="97">
        <f t="shared" si="452"/>
        <v>-14.857353597282778</v>
      </c>
      <c r="J804" s="97">
        <f t="shared" si="453"/>
        <v>45.118428482272876</v>
      </c>
      <c r="K804" s="97">
        <f t="shared" si="454"/>
        <v>15.130537442495049</v>
      </c>
      <c r="L804" s="97">
        <f t="shared" si="455"/>
        <v>39.124255535923851</v>
      </c>
      <c r="M804" s="97">
        <f t="shared" si="456"/>
        <v>15.036159770462092</v>
      </c>
      <c r="N804" s="97">
        <f t="shared" si="457"/>
        <v>45.151653590497986</v>
      </c>
      <c r="O804" s="97">
        <f t="shared" si="458"/>
        <v>6.0273980545741352</v>
      </c>
      <c r="P804" s="97">
        <f t="shared" si="459"/>
        <v>30.115493820035894</v>
      </c>
      <c r="Q804" s="97">
        <f t="shared" si="460"/>
        <v>18.071445937305015</v>
      </c>
      <c r="R804" s="46">
        <v>68</v>
      </c>
      <c r="S804" s="46">
        <v>10.909090909090908</v>
      </c>
      <c r="T804" s="46">
        <v>63.04347826086957</v>
      </c>
      <c r="U804" s="47">
        <f t="shared" si="461"/>
        <v>-4.9565217391304301</v>
      </c>
      <c r="V804" s="47">
        <f t="shared" si="462"/>
        <v>52.134387351778663</v>
      </c>
      <c r="W804" s="47">
        <f t="shared" si="463"/>
        <v>23.588932806324117</v>
      </c>
      <c r="X804" s="46">
        <v>51.428571428571423</v>
      </c>
      <c r="Y804" s="46">
        <v>0</v>
      </c>
      <c r="Z804" s="46">
        <v>52.173913043478258</v>
      </c>
      <c r="AA804" s="47">
        <f t="shared" si="464"/>
        <v>0.74534161490683459</v>
      </c>
      <c r="AB804" s="47">
        <f t="shared" si="465"/>
        <v>52.173913043478258</v>
      </c>
      <c r="AC804" s="47">
        <f t="shared" si="466"/>
        <v>26.459627329192546</v>
      </c>
      <c r="AD804" s="46">
        <v>54.716981132075468</v>
      </c>
      <c r="AE804" s="46">
        <v>-21.428571428571427</v>
      </c>
      <c r="AF804" s="46">
        <v>14.285714285714285</v>
      </c>
      <c r="AG804" s="47">
        <f t="shared" si="440"/>
        <v>-40.431266846361183</v>
      </c>
      <c r="AH804" s="47">
        <f t="shared" si="441"/>
        <v>35.714285714285708</v>
      </c>
      <c r="AI804" s="47">
        <f t="shared" si="467"/>
        <v>-2.3584905660377373</v>
      </c>
      <c r="AJ804" s="46">
        <v>9.5238095238095237</v>
      </c>
      <c r="AK804" s="46">
        <v>-45.714285714285715</v>
      </c>
      <c r="AL804" s="46">
        <v>-5.2631578947368416</v>
      </c>
      <c r="AM804" s="47">
        <f t="shared" si="442"/>
        <v>-14.786967418546364</v>
      </c>
      <c r="AN804" s="47">
        <f t="shared" si="443"/>
        <v>40.451127819548873</v>
      </c>
      <c r="AO804" s="47">
        <f t="shared" si="468"/>
        <v>12.832080200501254</v>
      </c>
      <c r="AP804" s="97">
        <f t="shared" si="444"/>
        <v>6.7930849851902497</v>
      </c>
      <c r="AQ804" s="97">
        <f t="shared" si="445"/>
        <v>-29.09460132890365</v>
      </c>
      <c r="AR804" s="97">
        <f t="shared" si="446"/>
        <v>-14.091666666666667</v>
      </c>
      <c r="AS804" s="97">
        <f t="shared" si="469"/>
        <v>-20.884751651856917</v>
      </c>
      <c r="AT804" s="97">
        <f t="shared" si="470"/>
        <v>15.002934662236983</v>
      </c>
      <c r="AU804" s="97">
        <f t="shared" si="471"/>
        <v>-2.9409084948099666</v>
      </c>
      <c r="AV804" s="46">
        <v>-14.285714285714285</v>
      </c>
      <c r="AW804" s="46">
        <v>-40</v>
      </c>
      <c r="AX804" s="46">
        <v>-4</v>
      </c>
      <c r="AY804" s="47">
        <f t="shared" si="472"/>
        <v>10.285714285714285</v>
      </c>
      <c r="AZ804" s="47">
        <f t="shared" si="437"/>
        <v>36</v>
      </c>
      <c r="BA804" s="46">
        <v>12.121212121212121</v>
      </c>
      <c r="BB804" s="46">
        <v>-27.906976744186046</v>
      </c>
      <c r="BC804" s="46">
        <v>0</v>
      </c>
      <c r="BD804" s="47">
        <f t="shared" si="473"/>
        <v>-12.121212121212121</v>
      </c>
      <c r="BE804" s="47">
        <f t="shared" si="439"/>
        <v>27.906976744186046</v>
      </c>
      <c r="BF804" s="46">
        <v>44.736842105263158</v>
      </c>
      <c r="BG804" s="46">
        <v>-16.071428571428573</v>
      </c>
      <c r="BH804" s="46">
        <v>-16.666666666666664</v>
      </c>
      <c r="BI804" s="47">
        <f t="shared" si="447"/>
        <v>-61.403508771929822</v>
      </c>
      <c r="BJ804" s="47">
        <f t="shared" si="448"/>
        <v>-0.59523809523809135</v>
      </c>
      <c r="BK804" s="46">
        <v>-15.4</v>
      </c>
      <c r="BL804" s="46">
        <v>-32.4</v>
      </c>
      <c r="BM804" s="46">
        <v>-35.700000000000003</v>
      </c>
      <c r="BN804" s="47">
        <f t="shared" si="449"/>
        <v>-20.300000000000004</v>
      </c>
      <c r="BO804" s="47">
        <f t="shared" si="450"/>
        <v>-3.3000000000000043</v>
      </c>
    </row>
    <row r="805" spans="1:67" x14ac:dyDescent="0.15">
      <c r="A805" s="95" t="s">
        <v>350</v>
      </c>
      <c r="B805" s="95">
        <v>29</v>
      </c>
      <c r="C805" s="95" t="s">
        <v>474</v>
      </c>
      <c r="D805" s="43" t="s">
        <v>486</v>
      </c>
      <c r="E805" s="43">
        <v>21</v>
      </c>
      <c r="F805" s="97">
        <f t="shared" si="451"/>
        <v>82.407768571093698</v>
      </c>
      <c r="G805" s="97">
        <f t="shared" si="451"/>
        <v>52.303466357628793</v>
      </c>
      <c r="H805" s="97">
        <f t="shared" si="451"/>
        <v>63.781886068240951</v>
      </c>
      <c r="I805" s="97">
        <f t="shared" si="452"/>
        <v>-18.625882502852747</v>
      </c>
      <c r="J805" s="97">
        <f t="shared" si="453"/>
        <v>11.478419710612158</v>
      </c>
      <c r="K805" s="97">
        <f t="shared" si="454"/>
        <v>-3.5737313961202943</v>
      </c>
      <c r="L805" s="97">
        <f t="shared" si="455"/>
        <v>0.44585180796435964</v>
      </c>
      <c r="M805" s="97">
        <f t="shared" si="456"/>
        <v>-0.98389458119413575</v>
      </c>
      <c r="N805" s="97">
        <f t="shared" si="457"/>
        <v>4.4849837835915451</v>
      </c>
      <c r="O805" s="97">
        <f t="shared" si="458"/>
        <v>4.0391319756271855</v>
      </c>
      <c r="P805" s="97">
        <f t="shared" si="459"/>
        <v>5.4688783647856809</v>
      </c>
      <c r="Q805" s="97">
        <f t="shared" si="460"/>
        <v>4.7540051702064332</v>
      </c>
      <c r="R805" s="46">
        <v>85.844748858447488</v>
      </c>
      <c r="S805" s="46">
        <v>59.199999999999996</v>
      </c>
      <c r="T805" s="46">
        <v>78.082191780821915</v>
      </c>
      <c r="U805" s="47">
        <f t="shared" si="461"/>
        <v>-7.7625570776255728</v>
      </c>
      <c r="V805" s="47">
        <f t="shared" si="462"/>
        <v>18.88219178082192</v>
      </c>
      <c r="W805" s="47">
        <f t="shared" si="463"/>
        <v>5.5598173515981735</v>
      </c>
      <c r="X805" s="46">
        <v>76.08695652173914</v>
      </c>
      <c r="Y805" s="46">
        <v>57.936507936507944</v>
      </c>
      <c r="Z805" s="46">
        <v>69.411764705882348</v>
      </c>
      <c r="AA805" s="47">
        <f t="shared" si="464"/>
        <v>-6.6751918158567918</v>
      </c>
      <c r="AB805" s="47">
        <f t="shared" si="465"/>
        <v>11.475256769374404</v>
      </c>
      <c r="AC805" s="47">
        <f t="shared" si="466"/>
        <v>2.4000324767588062</v>
      </c>
      <c r="AD805" s="46">
        <v>86.746987951807228</v>
      </c>
      <c r="AE805" s="46">
        <v>42.384105960264904</v>
      </c>
      <c r="AF805" s="46">
        <v>50.381679389312971</v>
      </c>
      <c r="AG805" s="47">
        <f t="shared" si="440"/>
        <v>-36.365308562494256</v>
      </c>
      <c r="AH805" s="47">
        <f t="shared" si="441"/>
        <v>7.9975734290480673</v>
      </c>
      <c r="AI805" s="47">
        <f t="shared" si="467"/>
        <v>-14.183867566723094</v>
      </c>
      <c r="AJ805" s="46">
        <v>80.952380952380949</v>
      </c>
      <c r="AK805" s="46">
        <v>49.693251533742334</v>
      </c>
      <c r="AL805" s="46">
        <v>57.251908396946561</v>
      </c>
      <c r="AM805" s="47">
        <f t="shared" si="442"/>
        <v>-23.700472555434388</v>
      </c>
      <c r="AN805" s="47">
        <f t="shared" si="443"/>
        <v>7.5586568632042272</v>
      </c>
      <c r="AO805" s="47">
        <f t="shared" si="468"/>
        <v>-8.0709078461150803</v>
      </c>
      <c r="AP805" s="97">
        <f t="shared" si="444"/>
        <v>81.961916763129338</v>
      </c>
      <c r="AQ805" s="97">
        <f t="shared" si="445"/>
        <v>53.287360938822928</v>
      </c>
      <c r="AR805" s="97">
        <f t="shared" si="446"/>
        <v>59.296902284649406</v>
      </c>
      <c r="AS805" s="97">
        <f t="shared" si="469"/>
        <v>-22.665014478479932</v>
      </c>
      <c r="AT805" s="97">
        <f t="shared" si="470"/>
        <v>6.0095413458264773</v>
      </c>
      <c r="AU805" s="97">
        <f t="shared" si="471"/>
        <v>-8.3277365663267275</v>
      </c>
      <c r="AV805" s="46">
        <v>84.132841328413292</v>
      </c>
      <c r="AW805" s="46">
        <v>46.666666666666664</v>
      </c>
      <c r="AX805" s="46">
        <v>49.450549450549453</v>
      </c>
      <c r="AY805" s="47">
        <f t="shared" si="472"/>
        <v>-34.68229187786384</v>
      </c>
      <c r="AZ805" s="47">
        <f t="shared" si="437"/>
        <v>2.7838827838827882</v>
      </c>
      <c r="BA805" s="46">
        <v>77.319587628865989</v>
      </c>
      <c r="BB805" s="46">
        <v>65.02057613168725</v>
      </c>
      <c r="BC805" s="46">
        <v>59.550561797752813</v>
      </c>
      <c r="BD805" s="47">
        <f t="shared" si="473"/>
        <v>-17.769025831113176</v>
      </c>
      <c r="BE805" s="47">
        <f t="shared" si="439"/>
        <v>-5.4700143339344365</v>
      </c>
      <c r="BF805" s="46">
        <v>88.095238095238088</v>
      </c>
      <c r="BG805" s="46">
        <v>43.062200956937801</v>
      </c>
      <c r="BH805" s="46">
        <v>53.586497890295362</v>
      </c>
      <c r="BI805" s="47">
        <f t="shared" si="447"/>
        <v>-34.508740204942725</v>
      </c>
      <c r="BJ805" s="47">
        <f t="shared" si="448"/>
        <v>10.524296933357562</v>
      </c>
      <c r="BK805" s="46">
        <v>78.3</v>
      </c>
      <c r="BL805" s="46">
        <v>58.4</v>
      </c>
      <c r="BM805" s="46">
        <v>74.599999999999994</v>
      </c>
      <c r="BN805" s="47">
        <f t="shared" si="449"/>
        <v>-3.7000000000000028</v>
      </c>
      <c r="BO805" s="47">
        <f t="shared" si="450"/>
        <v>16.199999999999996</v>
      </c>
    </row>
    <row r="806" spans="1:67" x14ac:dyDescent="0.15">
      <c r="A806" s="95" t="s">
        <v>350</v>
      </c>
      <c r="B806" s="95">
        <v>29</v>
      </c>
      <c r="C806" s="95" t="s">
        <v>474</v>
      </c>
      <c r="D806" s="43" t="s">
        <v>476</v>
      </c>
      <c r="E806" s="43">
        <v>29</v>
      </c>
      <c r="F806" s="97">
        <f t="shared" si="451"/>
        <v>-11.176470588235293</v>
      </c>
      <c r="G806" s="97">
        <f t="shared" si="451"/>
        <v>-6.0416666666666679</v>
      </c>
      <c r="H806" s="97">
        <f t="shared" si="451"/>
        <v>-23.670704095004965</v>
      </c>
      <c r="I806" s="97">
        <f t="shared" si="452"/>
        <v>-12.494233506769671</v>
      </c>
      <c r="J806" s="97">
        <f t="shared" si="453"/>
        <v>-17.629037428338297</v>
      </c>
      <c r="K806" s="97">
        <f t="shared" si="454"/>
        <v>-15.061635467553984</v>
      </c>
      <c r="L806" s="97">
        <f t="shared" si="455"/>
        <v>-11.604317013654533</v>
      </c>
      <c r="M806" s="97">
        <f t="shared" si="456"/>
        <v>-6.4390301318267431</v>
      </c>
      <c r="N806" s="97">
        <f t="shared" si="457"/>
        <v>-22.86730903327657</v>
      </c>
      <c r="O806" s="97">
        <f t="shared" si="458"/>
        <v>-11.262992019622036</v>
      </c>
      <c r="P806" s="97">
        <f t="shared" si="459"/>
        <v>-16.428278901449826</v>
      </c>
      <c r="Q806" s="97">
        <f t="shared" si="460"/>
        <v>-13.845635460535931</v>
      </c>
      <c r="R806" s="46">
        <v>-50</v>
      </c>
      <c r="S806" s="46">
        <v>-12.5</v>
      </c>
      <c r="T806" s="46">
        <v>-35.294117647058826</v>
      </c>
      <c r="U806" s="47">
        <f t="shared" si="461"/>
        <v>14.705882352941174</v>
      </c>
      <c r="V806" s="47">
        <f t="shared" si="462"/>
        <v>-22.794117647058826</v>
      </c>
      <c r="W806" s="47">
        <f t="shared" si="463"/>
        <v>-4.044117647058826</v>
      </c>
      <c r="X806" s="46">
        <v>-13.333333333333334</v>
      </c>
      <c r="Y806" s="46">
        <v>-41.666666666666671</v>
      </c>
      <c r="Z806" s="46">
        <v>-53.846153846153847</v>
      </c>
      <c r="AA806" s="47">
        <f t="shared" si="464"/>
        <v>-40.512820512820511</v>
      </c>
      <c r="AB806" s="47">
        <f t="shared" si="465"/>
        <v>-12.179487179487175</v>
      </c>
      <c r="AC806" s="47">
        <f t="shared" si="466"/>
        <v>-26.346153846153843</v>
      </c>
      <c r="AD806" s="46">
        <v>-16.666666666666664</v>
      </c>
      <c r="AE806" s="46">
        <v>9.0909090909090917</v>
      </c>
      <c r="AF806" s="46">
        <v>-14.285714285714285</v>
      </c>
      <c r="AG806" s="47">
        <f t="shared" si="440"/>
        <v>2.3809523809523796</v>
      </c>
      <c r="AH806" s="47">
        <f t="shared" si="441"/>
        <v>-23.376623376623378</v>
      </c>
      <c r="AI806" s="47">
        <f t="shared" si="467"/>
        <v>-10.497835497835499</v>
      </c>
      <c r="AJ806" s="46">
        <v>35.294117647058826</v>
      </c>
      <c r="AK806" s="46">
        <v>20.909090909090907</v>
      </c>
      <c r="AL806" s="46">
        <v>8.7431693989071047</v>
      </c>
      <c r="AM806" s="47">
        <f t="shared" si="442"/>
        <v>-26.55094824815172</v>
      </c>
      <c r="AN806" s="47">
        <f t="shared" si="443"/>
        <v>-12.165921510183802</v>
      </c>
      <c r="AO806" s="47">
        <f t="shared" si="468"/>
        <v>-19.35843487916776</v>
      </c>
      <c r="AP806" s="97">
        <f t="shared" si="444"/>
        <v>0.42784642541924001</v>
      </c>
      <c r="AQ806" s="97">
        <f t="shared" si="445"/>
        <v>0.39736346516007526</v>
      </c>
      <c r="AR806" s="97">
        <f t="shared" si="446"/>
        <v>-0.80339506172839514</v>
      </c>
      <c r="AS806" s="97">
        <f t="shared" si="469"/>
        <v>-1.2312414871476351</v>
      </c>
      <c r="AT806" s="97">
        <f t="shared" si="470"/>
        <v>-1.2007585268884704</v>
      </c>
      <c r="AU806" s="97">
        <f t="shared" si="471"/>
        <v>-1.2160000070180528</v>
      </c>
      <c r="AV806" s="46">
        <v>33</v>
      </c>
      <c r="AW806" s="46">
        <v>-16</v>
      </c>
      <c r="AX806" s="46">
        <v>8.6419753086419746</v>
      </c>
      <c r="AY806" s="47">
        <f t="shared" si="472"/>
        <v>-24.358024691358025</v>
      </c>
      <c r="AZ806" s="47">
        <f t="shared" si="437"/>
        <v>24.641975308641975</v>
      </c>
      <c r="BA806" s="46">
        <v>-18.181818181818183</v>
      </c>
      <c r="BB806" s="46">
        <v>-4.4444444444444446</v>
      </c>
      <c r="BC806" s="46">
        <v>4.4444444444444446</v>
      </c>
      <c r="BD806" s="47">
        <f t="shared" si="473"/>
        <v>22.62626262626263</v>
      </c>
      <c r="BE806" s="47">
        <f t="shared" si="439"/>
        <v>8.8888888888888893</v>
      </c>
      <c r="BF806" s="46">
        <v>36.893203883495147</v>
      </c>
      <c r="BG806" s="46">
        <v>22.033898305084744</v>
      </c>
      <c r="BH806" s="46">
        <v>-20</v>
      </c>
      <c r="BI806" s="47">
        <f t="shared" si="447"/>
        <v>-56.893203883495147</v>
      </c>
      <c r="BJ806" s="47">
        <f t="shared" si="448"/>
        <v>-42.033898305084747</v>
      </c>
      <c r="BK806" s="46">
        <v>-50</v>
      </c>
      <c r="BL806" s="46">
        <v>0</v>
      </c>
      <c r="BM806" s="46">
        <v>3.7</v>
      </c>
      <c r="BN806" s="47">
        <f t="shared" si="449"/>
        <v>53.7</v>
      </c>
      <c r="BO806" s="47">
        <f t="shared" si="450"/>
        <v>3.7</v>
      </c>
    </row>
    <row r="807" spans="1:67" x14ac:dyDescent="0.15">
      <c r="A807" s="95" t="s">
        <v>350</v>
      </c>
      <c r="B807" s="95">
        <v>29</v>
      </c>
      <c r="C807" s="95" t="s">
        <v>474</v>
      </c>
      <c r="D807" s="43" t="s">
        <v>15</v>
      </c>
      <c r="E807" s="43">
        <v>30</v>
      </c>
      <c r="F807" s="97">
        <f t="shared" si="451"/>
        <v>95.161211066526675</v>
      </c>
      <c r="G807" s="97">
        <f t="shared" si="451"/>
        <v>80.989351014667477</v>
      </c>
      <c r="H807" s="97">
        <f t="shared" si="451"/>
        <v>66.315414094102621</v>
      </c>
      <c r="I807" s="97">
        <f t="shared" si="452"/>
        <v>-28.845796972424054</v>
      </c>
      <c r="J807" s="97">
        <f t="shared" si="453"/>
        <v>-14.673936920564856</v>
      </c>
      <c r="K807" s="97">
        <f t="shared" si="454"/>
        <v>-21.759866946494455</v>
      </c>
      <c r="L807" s="97">
        <f t="shared" si="455"/>
        <v>12.627886231076602</v>
      </c>
      <c r="M807" s="97">
        <f t="shared" si="456"/>
        <v>3.0559994783342859</v>
      </c>
      <c r="N807" s="97">
        <f t="shared" si="457"/>
        <v>16.540045613376996</v>
      </c>
      <c r="O807" s="97">
        <f t="shared" si="458"/>
        <v>3.9121593823003948</v>
      </c>
      <c r="P807" s="97">
        <f t="shared" si="459"/>
        <v>13.484046135042711</v>
      </c>
      <c r="Q807" s="97">
        <f t="shared" si="460"/>
        <v>8.6981027586715527</v>
      </c>
      <c r="R807" s="46">
        <v>96.899224806201545</v>
      </c>
      <c r="S807" s="46">
        <v>91.428571428571431</v>
      </c>
      <c r="T807" s="46">
        <v>71.428571428571431</v>
      </c>
      <c r="U807" s="47">
        <f t="shared" si="461"/>
        <v>-25.470653377630114</v>
      </c>
      <c r="V807" s="47">
        <f t="shared" si="462"/>
        <v>-20</v>
      </c>
      <c r="W807" s="47">
        <f t="shared" si="463"/>
        <v>-22.735326688815057</v>
      </c>
      <c r="X807" s="46">
        <v>100</v>
      </c>
      <c r="Y807" s="46">
        <v>81.333333333333329</v>
      </c>
      <c r="Z807" s="46">
        <v>63.636363636363633</v>
      </c>
      <c r="AA807" s="47">
        <f t="shared" si="464"/>
        <v>-36.363636363636367</v>
      </c>
      <c r="AB807" s="47">
        <f t="shared" si="465"/>
        <v>-17.696969696969695</v>
      </c>
      <c r="AC807" s="47">
        <f t="shared" si="466"/>
        <v>-27.030303030303031</v>
      </c>
      <c r="AD807" s="46">
        <v>92.929292929292927</v>
      </c>
      <c r="AE807" s="46">
        <v>77.777777777777786</v>
      </c>
      <c r="AF807" s="46">
        <v>72</v>
      </c>
      <c r="AG807" s="47">
        <f t="shared" si="440"/>
        <v>-20.929292929292927</v>
      </c>
      <c r="AH807" s="47">
        <f t="shared" si="441"/>
        <v>-5.7777777777777857</v>
      </c>
      <c r="AI807" s="47">
        <f t="shared" si="467"/>
        <v>-13.353535353535356</v>
      </c>
      <c r="AJ807" s="46">
        <v>90.816326530612244</v>
      </c>
      <c r="AK807" s="46">
        <v>73.417721518987349</v>
      </c>
      <c r="AL807" s="46">
        <v>58.196721311475407</v>
      </c>
      <c r="AM807" s="47">
        <f t="shared" si="442"/>
        <v>-32.619605219136837</v>
      </c>
      <c r="AN807" s="47">
        <f t="shared" si="443"/>
        <v>-15.221000207511942</v>
      </c>
      <c r="AO807" s="47">
        <f t="shared" si="468"/>
        <v>-23.920302713324389</v>
      </c>
      <c r="AP807" s="97">
        <f t="shared" si="444"/>
        <v>82.533324835450074</v>
      </c>
      <c r="AQ807" s="97">
        <f t="shared" si="445"/>
        <v>77.933351536333191</v>
      </c>
      <c r="AR807" s="97">
        <f t="shared" si="446"/>
        <v>49.775368480725625</v>
      </c>
      <c r="AS807" s="97">
        <f t="shared" si="469"/>
        <v>-32.757956354724449</v>
      </c>
      <c r="AT807" s="97">
        <f t="shared" si="470"/>
        <v>-28.157983055607566</v>
      </c>
      <c r="AU807" s="97">
        <f t="shared" si="471"/>
        <v>-30.457969705166008</v>
      </c>
      <c r="AV807" s="46">
        <v>93.913043478260875</v>
      </c>
      <c r="AW807" s="46">
        <v>84.126984126984127</v>
      </c>
      <c r="AX807" s="46">
        <v>57.142857142857139</v>
      </c>
      <c r="AY807" s="47">
        <f t="shared" si="472"/>
        <v>-36.770186335403736</v>
      </c>
      <c r="AZ807" s="47">
        <f t="shared" si="437"/>
        <v>-26.984126984126988</v>
      </c>
      <c r="BA807" s="46">
        <v>85.714285714285708</v>
      </c>
      <c r="BB807" s="46">
        <v>79.816513761467888</v>
      </c>
      <c r="BC807" s="46">
        <v>49.305555555555557</v>
      </c>
      <c r="BD807" s="47">
        <f t="shared" si="473"/>
        <v>-36.408730158730151</v>
      </c>
      <c r="BE807" s="47">
        <f t="shared" si="439"/>
        <v>-30.510958205912331</v>
      </c>
      <c r="BF807" s="46">
        <v>88.805970149253739</v>
      </c>
      <c r="BG807" s="46">
        <v>67.889908256880744</v>
      </c>
      <c r="BH807" s="46">
        <v>32.653061224489797</v>
      </c>
      <c r="BI807" s="47">
        <f t="shared" si="447"/>
        <v>-56.152908924763942</v>
      </c>
      <c r="BJ807" s="47">
        <f t="shared" si="448"/>
        <v>-35.236847032390948</v>
      </c>
      <c r="BK807" s="46">
        <v>61.7</v>
      </c>
      <c r="BL807" s="46">
        <v>79.900000000000006</v>
      </c>
      <c r="BM807" s="46">
        <v>60</v>
      </c>
      <c r="BN807" s="47">
        <f t="shared" si="449"/>
        <v>-1.7000000000000028</v>
      </c>
      <c r="BO807" s="47">
        <f t="shared" si="450"/>
        <v>-19.900000000000006</v>
      </c>
    </row>
    <row r="808" spans="1:67" x14ac:dyDescent="0.15">
      <c r="A808" s="95" t="s">
        <v>350</v>
      </c>
      <c r="B808" s="95">
        <v>29</v>
      </c>
      <c r="C808" s="95" t="s">
        <v>474</v>
      </c>
      <c r="D808" s="43" t="s">
        <v>16</v>
      </c>
      <c r="E808" s="43">
        <v>31</v>
      </c>
      <c r="F808" s="97">
        <f t="shared" si="451"/>
        <v>79.081423280952862</v>
      </c>
      <c r="G808" s="97">
        <f t="shared" si="451"/>
        <v>30.094452322363964</v>
      </c>
      <c r="H808" s="97">
        <f t="shared" si="451"/>
        <v>30.075895054555073</v>
      </c>
      <c r="I808" s="97">
        <f t="shared" si="452"/>
        <v>-49.005528226397786</v>
      </c>
      <c r="J808" s="97">
        <f t="shared" si="453"/>
        <v>-1.8557267808890998E-2</v>
      </c>
      <c r="K808" s="97">
        <f t="shared" si="454"/>
        <v>-24.512042747103337</v>
      </c>
      <c r="L808" s="97">
        <f t="shared" si="455"/>
        <v>-0.5036017590191193</v>
      </c>
      <c r="M808" s="97">
        <f t="shared" si="456"/>
        <v>-11.985074867202485</v>
      </c>
      <c r="N808" s="97">
        <f t="shared" si="457"/>
        <v>-19.732702829042811</v>
      </c>
      <c r="O808" s="97">
        <f t="shared" si="458"/>
        <v>-19.229101070023692</v>
      </c>
      <c r="P808" s="97">
        <f t="shared" si="459"/>
        <v>-7.7476279618403261</v>
      </c>
      <c r="Q808" s="97">
        <f t="shared" si="460"/>
        <v>-13.488364515932009</v>
      </c>
      <c r="R808" s="46">
        <v>81.067961165048544</v>
      </c>
      <c r="S808" s="46">
        <v>35.897435897435898</v>
      </c>
      <c r="T808" s="46">
        <v>47.368421052631575</v>
      </c>
      <c r="U808" s="47">
        <f t="shared" si="461"/>
        <v>-33.699540112416969</v>
      </c>
      <c r="V808" s="47">
        <f t="shared" si="462"/>
        <v>11.470985155195677</v>
      </c>
      <c r="W808" s="47">
        <f t="shared" si="463"/>
        <v>-11.114277478610646</v>
      </c>
      <c r="X808" s="46">
        <v>75.257731958762889</v>
      </c>
      <c r="Y808" s="46">
        <v>22.29299363057325</v>
      </c>
      <c r="Z808" s="46">
        <v>31.914893617021278</v>
      </c>
      <c r="AA808" s="47">
        <f t="shared" si="464"/>
        <v>-43.342838341741611</v>
      </c>
      <c r="AB808" s="47">
        <f t="shared" si="465"/>
        <v>9.6218999864480281</v>
      </c>
      <c r="AC808" s="47">
        <f t="shared" si="466"/>
        <v>-16.860469177646792</v>
      </c>
      <c r="AD808" s="46">
        <v>80</v>
      </c>
      <c r="AE808" s="46">
        <v>13.274336283185843</v>
      </c>
      <c r="AF808" s="46">
        <v>25.925925925925924</v>
      </c>
      <c r="AG808" s="47">
        <f t="shared" si="440"/>
        <v>-54.074074074074076</v>
      </c>
      <c r="AH808" s="47">
        <f t="shared" si="441"/>
        <v>12.651589642740081</v>
      </c>
      <c r="AI808" s="47">
        <f t="shared" si="467"/>
        <v>-20.711242215666999</v>
      </c>
      <c r="AJ808" s="46">
        <v>80</v>
      </c>
      <c r="AK808" s="46">
        <v>48.913043478260867</v>
      </c>
      <c r="AL808" s="46">
        <v>15.09433962264151</v>
      </c>
      <c r="AM808" s="47">
        <f t="shared" si="442"/>
        <v>-64.905660377358487</v>
      </c>
      <c r="AN808" s="47">
        <f t="shared" si="443"/>
        <v>-33.818703855619361</v>
      </c>
      <c r="AO808" s="47">
        <f t="shared" si="468"/>
        <v>-49.362182116488924</v>
      </c>
      <c r="AP808" s="97">
        <f t="shared" si="444"/>
        <v>79.585025039971981</v>
      </c>
      <c r="AQ808" s="97">
        <f t="shared" si="445"/>
        <v>42.079527189566448</v>
      </c>
      <c r="AR808" s="97">
        <f t="shared" si="446"/>
        <v>49.808597883597884</v>
      </c>
      <c r="AS808" s="97">
        <f t="shared" si="469"/>
        <v>-29.776427156374098</v>
      </c>
      <c r="AT808" s="97">
        <f t="shared" si="470"/>
        <v>7.7290706940314351</v>
      </c>
      <c r="AU808" s="97">
        <f t="shared" si="471"/>
        <v>-11.023678231171331</v>
      </c>
      <c r="AV808" s="46">
        <v>87.378640776699029</v>
      </c>
      <c r="AW808" s="46">
        <v>37.593984962406012</v>
      </c>
      <c r="AX808" s="46">
        <v>54.736842105263165</v>
      </c>
      <c r="AY808" s="47">
        <f t="shared" si="472"/>
        <v>-32.641798671435865</v>
      </c>
      <c r="AZ808" s="47">
        <f t="shared" si="437"/>
        <v>17.142857142857153</v>
      </c>
      <c r="BA808" s="46">
        <v>70.731707317073173</v>
      </c>
      <c r="BB808" s="46">
        <v>42.016806722689076</v>
      </c>
      <c r="BC808" s="46">
        <v>42.962962962962962</v>
      </c>
      <c r="BD808" s="47">
        <f t="shared" si="473"/>
        <v>-27.768744354110211</v>
      </c>
      <c r="BE808" s="47">
        <f t="shared" si="439"/>
        <v>0.94615624027388634</v>
      </c>
      <c r="BF808" s="46">
        <v>88.429752066115711</v>
      </c>
      <c r="BG808" s="46">
        <v>31.707317073170731</v>
      </c>
      <c r="BH808" s="46">
        <v>33.834586466165412</v>
      </c>
      <c r="BI808" s="47">
        <f t="shared" si="447"/>
        <v>-54.595165599950299</v>
      </c>
      <c r="BJ808" s="47">
        <f t="shared" si="448"/>
        <v>2.1272693929946804</v>
      </c>
      <c r="BK808" s="46">
        <v>71.8</v>
      </c>
      <c r="BL808" s="46">
        <v>57</v>
      </c>
      <c r="BM808" s="46">
        <v>67.7</v>
      </c>
      <c r="BN808" s="47">
        <f t="shared" si="449"/>
        <v>-4.0999999999999943</v>
      </c>
      <c r="BO808" s="47">
        <f t="shared" si="450"/>
        <v>10.700000000000003</v>
      </c>
    </row>
    <row r="809" spans="1:67" x14ac:dyDescent="0.15">
      <c r="A809" s="95" t="s">
        <v>350</v>
      </c>
      <c r="B809" s="95">
        <v>29</v>
      </c>
      <c r="C809" s="95" t="s">
        <v>474</v>
      </c>
      <c r="D809" s="43" t="s">
        <v>477</v>
      </c>
      <c r="E809" s="43">
        <v>32</v>
      </c>
      <c r="F809" s="97">
        <f t="shared" si="451"/>
        <v>70.277777777777771</v>
      </c>
      <c r="G809" s="97">
        <f t="shared" si="451"/>
        <v>35.607448107448107</v>
      </c>
      <c r="H809" s="97">
        <f t="shared" si="451"/>
        <v>36.877705627705623</v>
      </c>
      <c r="I809" s="97">
        <f t="shared" si="452"/>
        <v>-33.400072150072148</v>
      </c>
      <c r="J809" s="97">
        <f t="shared" si="453"/>
        <v>1.2702575202575161</v>
      </c>
      <c r="K809" s="97">
        <f t="shared" si="454"/>
        <v>-16.064907314907316</v>
      </c>
      <c r="L809" s="97">
        <f t="shared" si="455"/>
        <v>31.184125740160212</v>
      </c>
      <c r="M809" s="97">
        <f t="shared" si="456"/>
        <v>20.272262922262918</v>
      </c>
      <c r="N809" s="97">
        <f t="shared" si="457"/>
        <v>26.147570947570941</v>
      </c>
      <c r="O809" s="97">
        <f t="shared" si="458"/>
        <v>-5.0365547925892713</v>
      </c>
      <c r="P809" s="97">
        <f t="shared" si="459"/>
        <v>5.8753080253080228</v>
      </c>
      <c r="Q809" s="97">
        <f t="shared" si="460"/>
        <v>0.41937661635937573</v>
      </c>
      <c r="R809" s="46">
        <v>66.666666666666657</v>
      </c>
      <c r="S809" s="46">
        <v>71.428571428571431</v>
      </c>
      <c r="T809" s="46">
        <v>78.571428571428569</v>
      </c>
      <c r="U809" s="47">
        <f t="shared" si="461"/>
        <v>11.904761904761912</v>
      </c>
      <c r="V809" s="47">
        <f t="shared" si="462"/>
        <v>7.1428571428571388</v>
      </c>
      <c r="W809" s="47">
        <f t="shared" si="463"/>
        <v>9.5238095238095255</v>
      </c>
      <c r="X809" s="46">
        <v>70</v>
      </c>
      <c r="Y809" s="46">
        <v>38.461538461538467</v>
      </c>
      <c r="Z809" s="46">
        <v>27.27272727272727</v>
      </c>
      <c r="AA809" s="47">
        <f t="shared" si="464"/>
        <v>-42.727272727272734</v>
      </c>
      <c r="AB809" s="47">
        <f t="shared" si="465"/>
        <v>-11.188811188811197</v>
      </c>
      <c r="AC809" s="47">
        <f t="shared" si="466"/>
        <v>-26.958041958041967</v>
      </c>
      <c r="AD809" s="46">
        <v>100</v>
      </c>
      <c r="AE809" s="46">
        <v>11.111111111111111</v>
      </c>
      <c r="AF809" s="46">
        <v>25</v>
      </c>
      <c r="AG809" s="47">
        <f t="shared" si="440"/>
        <v>-75</v>
      </c>
      <c r="AH809" s="47">
        <f t="shared" si="441"/>
        <v>13.888888888888889</v>
      </c>
      <c r="AI809" s="47">
        <f t="shared" si="467"/>
        <v>-30.555555555555557</v>
      </c>
      <c r="AJ809" s="46">
        <v>44.444444444444443</v>
      </c>
      <c r="AK809" s="46">
        <v>21.428571428571427</v>
      </c>
      <c r="AL809" s="46">
        <v>16.666666666666664</v>
      </c>
      <c r="AM809" s="47">
        <f t="shared" si="442"/>
        <v>-27.777777777777779</v>
      </c>
      <c r="AN809" s="47">
        <f t="shared" si="443"/>
        <v>-4.7619047619047628</v>
      </c>
      <c r="AO809" s="47">
        <f t="shared" si="468"/>
        <v>-16.269841269841272</v>
      </c>
      <c r="AP809" s="97">
        <f t="shared" si="444"/>
        <v>39.093652037617559</v>
      </c>
      <c r="AQ809" s="97">
        <f t="shared" si="445"/>
        <v>15.335185185185187</v>
      </c>
      <c r="AR809" s="97">
        <f t="shared" si="446"/>
        <v>10.730134680134681</v>
      </c>
      <c r="AS809" s="97">
        <f t="shared" si="469"/>
        <v>-28.363517357482877</v>
      </c>
      <c r="AT809" s="97">
        <f t="shared" si="470"/>
        <v>-4.6050505050505066</v>
      </c>
      <c r="AU809" s="97">
        <f t="shared" si="471"/>
        <v>-16.484283931266692</v>
      </c>
      <c r="AV809" s="46">
        <v>-10</v>
      </c>
      <c r="AW809" s="46">
        <v>7.4074074074074066</v>
      </c>
      <c r="AX809" s="46">
        <v>-37.037037037037038</v>
      </c>
      <c r="AY809" s="47">
        <f t="shared" si="472"/>
        <v>-27.037037037037038</v>
      </c>
      <c r="AZ809" s="47">
        <f t="shared" si="437"/>
        <v>-44.444444444444443</v>
      </c>
      <c r="BA809" s="46">
        <v>40.909090909090914</v>
      </c>
      <c r="BB809" s="46">
        <v>58.333333333333336</v>
      </c>
      <c r="BC809" s="46">
        <v>30.303030303030305</v>
      </c>
      <c r="BD809" s="47">
        <f t="shared" si="473"/>
        <v>-10.606060606060609</v>
      </c>
      <c r="BE809" s="47">
        <f t="shared" si="439"/>
        <v>-28.030303030303031</v>
      </c>
      <c r="BF809" s="46">
        <v>68.965517241379317</v>
      </c>
      <c r="BG809" s="46">
        <v>-25</v>
      </c>
      <c r="BH809" s="46">
        <v>-4.5454545454545459</v>
      </c>
      <c r="BI809" s="47">
        <f t="shared" si="447"/>
        <v>-73.510971786833863</v>
      </c>
      <c r="BJ809" s="47">
        <f t="shared" si="448"/>
        <v>20.454545454545453</v>
      </c>
      <c r="BK809" s="46">
        <v>56.5</v>
      </c>
      <c r="BL809" s="46">
        <v>20.6</v>
      </c>
      <c r="BM809" s="46">
        <v>54.2</v>
      </c>
      <c r="BN809" s="47">
        <f t="shared" si="449"/>
        <v>-2.2999999999999972</v>
      </c>
      <c r="BO809" s="47">
        <f t="shared" si="450"/>
        <v>33.6</v>
      </c>
    </row>
    <row r="810" spans="1:67" x14ac:dyDescent="0.15">
      <c r="A810" s="95" t="s">
        <v>350</v>
      </c>
      <c r="B810" s="95">
        <v>29</v>
      </c>
      <c r="C810" s="95" t="s">
        <v>474</v>
      </c>
      <c r="D810" s="43" t="s">
        <v>478</v>
      </c>
      <c r="E810" s="43">
        <v>33</v>
      </c>
      <c r="F810" s="97">
        <f t="shared" si="451"/>
        <v>65.963339863067631</v>
      </c>
      <c r="G810" s="97">
        <f t="shared" si="451"/>
        <v>8.7131307746979374</v>
      </c>
      <c r="H810" s="97">
        <f t="shared" si="451"/>
        <v>14.460193549999374</v>
      </c>
      <c r="I810" s="97">
        <f t="shared" si="452"/>
        <v>-51.503146313068257</v>
      </c>
      <c r="J810" s="97">
        <f t="shared" si="453"/>
        <v>5.7470627753014369</v>
      </c>
      <c r="K810" s="97">
        <f t="shared" si="454"/>
        <v>-22.87804176888341</v>
      </c>
      <c r="L810" s="97">
        <f t="shared" si="455"/>
        <v>10.613684215684707</v>
      </c>
      <c r="M810" s="97">
        <f t="shared" si="456"/>
        <v>-4.0323820458148845</v>
      </c>
      <c r="N810" s="97">
        <f t="shared" si="457"/>
        <v>-1.2120286722228464</v>
      </c>
      <c r="O810" s="97">
        <f t="shared" si="458"/>
        <v>-11.825712887907553</v>
      </c>
      <c r="P810" s="97">
        <f t="shared" si="459"/>
        <v>2.8203533735920381</v>
      </c>
      <c r="Q810" s="97">
        <f t="shared" si="460"/>
        <v>-4.5026797571577575</v>
      </c>
      <c r="R810" s="46">
        <v>63.888888888888886</v>
      </c>
      <c r="S810" s="46">
        <v>10.44776119402985</v>
      </c>
      <c r="T810" s="46">
        <v>20.27027027027027</v>
      </c>
      <c r="U810" s="47">
        <f t="shared" si="461"/>
        <v>-43.618618618618612</v>
      </c>
      <c r="V810" s="47">
        <f t="shared" si="462"/>
        <v>9.8225090762404204</v>
      </c>
      <c r="W810" s="47">
        <f t="shared" si="463"/>
        <v>-16.898054771189095</v>
      </c>
      <c r="X810" s="46">
        <v>59.259259259259252</v>
      </c>
      <c r="Y810" s="46">
        <v>-15.277777777777779</v>
      </c>
      <c r="Z810" s="46">
        <v>14.285714285714285</v>
      </c>
      <c r="AA810" s="47">
        <f t="shared" si="464"/>
        <v>-44.973544973544968</v>
      </c>
      <c r="AB810" s="47">
        <f t="shared" si="465"/>
        <v>29.563492063492063</v>
      </c>
      <c r="AC810" s="47">
        <f t="shared" si="466"/>
        <v>-7.7050264550264522</v>
      </c>
      <c r="AD810" s="46">
        <v>65.517241379310349</v>
      </c>
      <c r="AE810" s="46">
        <v>28.571428571428569</v>
      </c>
      <c r="AF810" s="46">
        <v>-11.666666666666666</v>
      </c>
      <c r="AG810" s="47">
        <f t="shared" si="440"/>
        <v>-77.18390804597702</v>
      </c>
      <c r="AH810" s="47">
        <f t="shared" si="441"/>
        <v>-40.238095238095234</v>
      </c>
      <c r="AI810" s="47">
        <f t="shared" si="467"/>
        <v>-58.711001642036123</v>
      </c>
      <c r="AJ810" s="46">
        <v>75.187969924812023</v>
      </c>
      <c r="AK810" s="46">
        <v>11.111111111111111</v>
      </c>
      <c r="AL810" s="46">
        <v>34.95145631067961</v>
      </c>
      <c r="AM810" s="47">
        <f t="shared" si="442"/>
        <v>-40.236513614132413</v>
      </c>
      <c r="AN810" s="47">
        <f t="shared" si="443"/>
        <v>23.8403451995685</v>
      </c>
      <c r="AO810" s="47">
        <f t="shared" si="468"/>
        <v>-8.1980842072819566</v>
      </c>
      <c r="AP810" s="97">
        <f t="shared" si="444"/>
        <v>55.349655647382924</v>
      </c>
      <c r="AQ810" s="97">
        <f t="shared" si="445"/>
        <v>12.745512820512822</v>
      </c>
      <c r="AR810" s="97">
        <f t="shared" si="446"/>
        <v>15.672222222222221</v>
      </c>
      <c r="AS810" s="97">
        <f t="shared" si="469"/>
        <v>-39.6774334251607</v>
      </c>
      <c r="AT810" s="97">
        <f t="shared" si="470"/>
        <v>2.9267094017093989</v>
      </c>
      <c r="AU810" s="97">
        <f t="shared" si="471"/>
        <v>-18.375362011725649</v>
      </c>
      <c r="AV810" s="46">
        <v>80.165289256198349</v>
      </c>
      <c r="AW810" s="46">
        <v>-1.2820512820512819</v>
      </c>
      <c r="AX810" s="46">
        <v>22.222222222222221</v>
      </c>
      <c r="AY810" s="47">
        <f t="shared" ref="AY810:AY841" si="474">AX810-AV810</f>
        <v>-57.943067033976128</v>
      </c>
      <c r="AZ810" s="47">
        <f t="shared" ref="AZ810:AZ870" si="475">AX810-AW810</f>
        <v>23.504273504273502</v>
      </c>
      <c r="BA810" s="46">
        <v>45.333333333333329</v>
      </c>
      <c r="BB810" s="46">
        <v>8</v>
      </c>
      <c r="BC810" s="46">
        <v>25</v>
      </c>
      <c r="BD810" s="47">
        <f t="shared" ref="BD810:BD841" si="476">BC810-BA810</f>
        <v>-20.333333333333329</v>
      </c>
      <c r="BE810" s="47">
        <f t="shared" ref="BE810:BE870" si="477">BC810-BB810</f>
        <v>17</v>
      </c>
      <c r="BF810" s="46">
        <v>85</v>
      </c>
      <c r="BG810" s="46">
        <v>2.5641025641025639</v>
      </c>
      <c r="BH810" s="46">
        <v>-9.3333333333333339</v>
      </c>
      <c r="BI810" s="47">
        <f t="shared" si="447"/>
        <v>-94.333333333333329</v>
      </c>
      <c r="BJ810" s="47">
        <f t="shared" si="448"/>
        <v>-11.897435897435898</v>
      </c>
      <c r="BK810" s="46">
        <v>10.9</v>
      </c>
      <c r="BL810" s="46">
        <v>41.7</v>
      </c>
      <c r="BM810" s="46">
        <v>24.8</v>
      </c>
      <c r="BN810" s="47">
        <f t="shared" si="449"/>
        <v>13.9</v>
      </c>
      <c r="BO810" s="47">
        <f t="shared" si="450"/>
        <v>-16.900000000000002</v>
      </c>
    </row>
    <row r="811" spans="1:67" x14ac:dyDescent="0.15">
      <c r="A811" s="95" t="s">
        <v>350</v>
      </c>
      <c r="B811" s="95">
        <v>29</v>
      </c>
      <c r="C811" s="95" t="s">
        <v>558</v>
      </c>
      <c r="D811" s="43" t="s">
        <v>500</v>
      </c>
      <c r="E811" s="43">
        <v>34</v>
      </c>
      <c r="F811" s="97">
        <f t="shared" si="451"/>
        <v>66.07675499445061</v>
      </c>
      <c r="G811" s="97">
        <f t="shared" si="451"/>
        <v>25.707070707070706</v>
      </c>
      <c r="H811" s="97">
        <f t="shared" si="451"/>
        <v>24.277180406212665</v>
      </c>
      <c r="I811" s="97">
        <f t="shared" si="452"/>
        <v>-41.799574588237945</v>
      </c>
      <c r="J811" s="97">
        <f t="shared" si="453"/>
        <v>-1.429890300858041</v>
      </c>
      <c r="K811" s="97">
        <f t="shared" si="454"/>
        <v>-21.614732444547993</v>
      </c>
      <c r="L811" s="97">
        <f t="shared" si="455"/>
        <v>9.3886597563553664</v>
      </c>
      <c r="M811" s="97">
        <f t="shared" si="456"/>
        <v>15.378612816200473</v>
      </c>
      <c r="N811" s="97">
        <f t="shared" si="457"/>
        <v>1.6683322723645304</v>
      </c>
      <c r="O811" s="97">
        <f t="shared" si="458"/>
        <v>-7.720327483990836</v>
      </c>
      <c r="P811" s="97">
        <f t="shared" si="459"/>
        <v>-13.710280543835943</v>
      </c>
      <c r="Q811" s="97">
        <f t="shared" si="460"/>
        <v>-10.715304013913389</v>
      </c>
      <c r="R811" s="46">
        <v>68.75</v>
      </c>
      <c r="S811" s="46">
        <v>50</v>
      </c>
      <c r="T811" s="46" t="s">
        <v>288</v>
      </c>
      <c r="U811" s="47" t="e">
        <f t="shared" si="461"/>
        <v>#VALUE!</v>
      </c>
      <c r="V811" s="47" t="e">
        <f t="shared" si="462"/>
        <v>#VALUE!</v>
      </c>
      <c r="W811" s="47" t="e">
        <f t="shared" si="463"/>
        <v>#VALUE!</v>
      </c>
      <c r="X811" s="46">
        <v>77.358490566037744</v>
      </c>
      <c r="Y811" s="46">
        <v>30.555555555555557</v>
      </c>
      <c r="Z811" s="46">
        <v>48.387096774193552</v>
      </c>
      <c r="AA811" s="47">
        <f t="shared" si="464"/>
        <v>-28.971393791844193</v>
      </c>
      <c r="AB811" s="47">
        <f t="shared" si="465"/>
        <v>17.831541218637994</v>
      </c>
      <c r="AC811" s="47">
        <f t="shared" si="466"/>
        <v>-5.5699262866030992</v>
      </c>
      <c r="AD811" s="46">
        <v>58.82352941176471</v>
      </c>
      <c r="AE811" s="46">
        <v>-5</v>
      </c>
      <c r="AF811" s="46">
        <v>-3.3333333333333335</v>
      </c>
      <c r="AG811" s="47">
        <f t="shared" si="440"/>
        <v>-62.156862745098046</v>
      </c>
      <c r="AH811" s="47">
        <f t="shared" si="441"/>
        <v>1.6666666666666665</v>
      </c>
      <c r="AI811" s="47">
        <f t="shared" si="467"/>
        <v>-30.245098039215691</v>
      </c>
      <c r="AJ811" s="46">
        <v>59.375</v>
      </c>
      <c r="AK811" s="46">
        <v>27.27272727272727</v>
      </c>
      <c r="AL811" s="46">
        <v>27.777777777777779</v>
      </c>
      <c r="AM811" s="47">
        <f t="shared" si="442"/>
        <v>-31.597222222222221</v>
      </c>
      <c r="AN811" s="47">
        <f t="shared" si="443"/>
        <v>0.50505050505050875</v>
      </c>
      <c r="AO811" s="47">
        <f t="shared" si="468"/>
        <v>-15.546085858585856</v>
      </c>
      <c r="AP811" s="97">
        <f t="shared" si="444"/>
        <v>56.688095238095244</v>
      </c>
      <c r="AQ811" s="97">
        <f t="shared" si="445"/>
        <v>10.328457890870233</v>
      </c>
      <c r="AR811" s="97">
        <f t="shared" si="446"/>
        <v>22.608848133848134</v>
      </c>
      <c r="AS811" s="97">
        <f t="shared" si="469"/>
        <v>-34.079247104247109</v>
      </c>
      <c r="AT811" s="97">
        <f t="shared" si="470"/>
        <v>12.280390242977901</v>
      </c>
      <c r="AU811" s="97">
        <f t="shared" si="471"/>
        <v>-10.899428430634604</v>
      </c>
      <c r="AV811" s="46">
        <v>58.333333333333336</v>
      </c>
      <c r="AW811" s="46">
        <v>-4.7619047619047619</v>
      </c>
      <c r="AX811" s="46">
        <v>3.5714285714285712</v>
      </c>
      <c r="AY811" s="47">
        <f t="shared" si="474"/>
        <v>-54.761904761904766</v>
      </c>
      <c r="AZ811" s="47">
        <f t="shared" si="475"/>
        <v>8.3333333333333321</v>
      </c>
      <c r="BA811" s="46">
        <v>32.142857142857146</v>
      </c>
      <c r="BB811" s="46">
        <v>29.032258064516132</v>
      </c>
      <c r="BC811" s="46">
        <v>46.666666666666664</v>
      </c>
      <c r="BD811" s="47">
        <f t="shared" si="476"/>
        <v>14.523809523809518</v>
      </c>
      <c r="BE811" s="47">
        <f t="shared" si="477"/>
        <v>17.634408602150533</v>
      </c>
      <c r="BF811" s="46">
        <v>90.476190476190482</v>
      </c>
      <c r="BG811" s="46">
        <v>13.043478260869565</v>
      </c>
      <c r="BH811" s="46">
        <v>-2.7027027027027026</v>
      </c>
      <c r="BI811" s="47">
        <f t="shared" si="447"/>
        <v>-93.17889317889319</v>
      </c>
      <c r="BJ811" s="47">
        <f t="shared" si="448"/>
        <v>-15.746180963572268</v>
      </c>
      <c r="BK811" s="46">
        <v>45.8</v>
      </c>
      <c r="BL811" s="46">
        <v>4</v>
      </c>
      <c r="BM811" s="46">
        <v>42.9</v>
      </c>
      <c r="BN811" s="47">
        <f t="shared" si="449"/>
        <v>-2.8999999999999986</v>
      </c>
      <c r="BO811" s="47">
        <f t="shared" si="450"/>
        <v>38.9</v>
      </c>
    </row>
    <row r="812" spans="1:67" x14ac:dyDescent="0.15">
      <c r="A812" s="95" t="s">
        <v>545</v>
      </c>
      <c r="B812" s="95">
        <v>29</v>
      </c>
      <c r="C812" s="95" t="s">
        <v>474</v>
      </c>
      <c r="D812" s="43" t="s">
        <v>272</v>
      </c>
      <c r="E812" s="43">
        <v>18</v>
      </c>
      <c r="F812" s="97">
        <f t="shared" si="451"/>
        <v>73.816112152155711</v>
      </c>
      <c r="G812" s="97">
        <f t="shared" si="451"/>
        <v>35.024539554170168</v>
      </c>
      <c r="H812" s="97">
        <f t="shared" si="451"/>
        <v>35.874045205440552</v>
      </c>
      <c r="I812" s="97">
        <f t="shared" si="452"/>
        <v>-37.942066946715158</v>
      </c>
      <c r="J812" s="97">
        <f t="shared" si="453"/>
        <v>0.84950565127038402</v>
      </c>
      <c r="K812" s="97">
        <f t="shared" si="454"/>
        <v>-18.546280647722387</v>
      </c>
      <c r="L812" s="97">
        <f t="shared" si="455"/>
        <v>1.616856744024247</v>
      </c>
      <c r="M812" s="97">
        <f t="shared" si="456"/>
        <v>-7.2512727384103854</v>
      </c>
      <c r="N812" s="97">
        <f t="shared" si="457"/>
        <v>-2.8688327180112907</v>
      </c>
      <c r="O812" s="97">
        <f t="shared" si="458"/>
        <v>-4.4856894620355376</v>
      </c>
      <c r="P812" s="97">
        <f t="shared" si="459"/>
        <v>4.3824400203990947</v>
      </c>
      <c r="Q812" s="97">
        <f t="shared" si="460"/>
        <v>-5.1624720818221448E-2</v>
      </c>
      <c r="R812" s="46">
        <v>73.796791443850267</v>
      </c>
      <c r="S812" s="46">
        <v>29.72972972972973</v>
      </c>
      <c r="T812" s="46">
        <v>42.857142857142854</v>
      </c>
      <c r="U812" s="47">
        <f t="shared" si="461"/>
        <v>-30.939648586707413</v>
      </c>
      <c r="V812" s="47">
        <f t="shared" si="462"/>
        <v>13.127413127413124</v>
      </c>
      <c r="W812" s="47">
        <f t="shared" si="463"/>
        <v>-8.9061177296471445</v>
      </c>
      <c r="X812" s="46">
        <v>69.822485207100598</v>
      </c>
      <c r="Y812" s="46">
        <v>42.25352112676056</v>
      </c>
      <c r="Z812" s="46">
        <v>44.186046511627907</v>
      </c>
      <c r="AA812" s="47">
        <f t="shared" si="464"/>
        <v>-25.636438695472691</v>
      </c>
      <c r="AB812" s="47">
        <f t="shared" si="465"/>
        <v>1.9325253848673469</v>
      </c>
      <c r="AC812" s="47">
        <f t="shared" si="466"/>
        <v>-11.851956655302672</v>
      </c>
      <c r="AD812" s="46">
        <v>79.6875</v>
      </c>
      <c r="AE812" s="46">
        <v>30.817610062893081</v>
      </c>
      <c r="AF812" s="46">
        <v>24.786324786324787</v>
      </c>
      <c r="AG812" s="47">
        <f t="shared" si="440"/>
        <v>-54.901175213675216</v>
      </c>
      <c r="AH812" s="47">
        <f t="shared" si="441"/>
        <v>-6.0312852765682941</v>
      </c>
      <c r="AI812" s="47">
        <f t="shared" si="467"/>
        <v>-30.466230245121757</v>
      </c>
      <c r="AJ812" s="46">
        <v>71.957671957671948</v>
      </c>
      <c r="AK812" s="46">
        <v>37.297297297297298</v>
      </c>
      <c r="AL812" s="46">
        <v>31.666666666666664</v>
      </c>
      <c r="AM812" s="47">
        <f t="shared" si="442"/>
        <v>-40.291005291005284</v>
      </c>
      <c r="AN812" s="47">
        <f t="shared" si="443"/>
        <v>-5.630630630630634</v>
      </c>
      <c r="AO812" s="47">
        <f t="shared" si="468"/>
        <v>-22.960817960817959</v>
      </c>
      <c r="AP812" s="97">
        <f t="shared" si="444"/>
        <v>72.199255408131464</v>
      </c>
      <c r="AQ812" s="97">
        <f t="shared" si="445"/>
        <v>42.275812292580554</v>
      </c>
      <c r="AR812" s="97">
        <f t="shared" si="446"/>
        <v>38.742877923451843</v>
      </c>
      <c r="AS812" s="97">
        <f t="shared" si="469"/>
        <v>-33.456377484679621</v>
      </c>
      <c r="AT812" s="97">
        <f t="shared" si="470"/>
        <v>-3.5329343691287107</v>
      </c>
      <c r="AU812" s="97">
        <f t="shared" si="471"/>
        <v>-18.494655926904166</v>
      </c>
      <c r="AV812" s="46">
        <v>73.517786561264813</v>
      </c>
      <c r="AW812" s="46">
        <v>35.348837209302324</v>
      </c>
      <c r="AX812" s="46">
        <v>26.633165829145728</v>
      </c>
      <c r="AY812" s="47">
        <f t="shared" si="474"/>
        <v>-46.884620732119089</v>
      </c>
      <c r="AZ812" s="47">
        <f t="shared" si="475"/>
        <v>-8.7156713801565964</v>
      </c>
      <c r="BA812" s="46">
        <v>63.070539419087133</v>
      </c>
      <c r="BB812" s="46">
        <v>46.212121212121211</v>
      </c>
      <c r="BC812" s="46">
        <v>37.142857142857146</v>
      </c>
      <c r="BD812" s="47">
        <f t="shared" si="476"/>
        <v>-25.927682276229987</v>
      </c>
      <c r="BE812" s="47">
        <f t="shared" si="477"/>
        <v>-9.0692640692640651</v>
      </c>
      <c r="BF812" s="46">
        <v>82.608695652173907</v>
      </c>
      <c r="BG812" s="46">
        <v>35.242290748898682</v>
      </c>
      <c r="BH812" s="46">
        <v>28.195488721804512</v>
      </c>
      <c r="BI812" s="47">
        <f t="shared" si="447"/>
        <v>-54.413206930369398</v>
      </c>
      <c r="BJ812" s="47">
        <f t="shared" si="448"/>
        <v>-7.04680202709417</v>
      </c>
      <c r="BK812" s="46">
        <v>69.599999999999994</v>
      </c>
      <c r="BL812" s="46">
        <v>52.3</v>
      </c>
      <c r="BM812" s="46">
        <v>63</v>
      </c>
      <c r="BN812" s="47">
        <f t="shared" si="449"/>
        <v>-6.5999999999999943</v>
      </c>
      <c r="BO812" s="47">
        <f t="shared" si="450"/>
        <v>10.700000000000003</v>
      </c>
    </row>
    <row r="813" spans="1:67" x14ac:dyDescent="0.15">
      <c r="A813" s="95" t="s">
        <v>350</v>
      </c>
      <c r="B813" s="95">
        <v>29</v>
      </c>
      <c r="C813" s="95" t="s">
        <v>474</v>
      </c>
      <c r="D813" s="43" t="s">
        <v>273</v>
      </c>
      <c r="E813" s="43">
        <v>19</v>
      </c>
      <c r="F813" s="97">
        <f t="shared" si="451"/>
        <v>89.052992587675618</v>
      </c>
      <c r="G813" s="97">
        <f t="shared" si="451"/>
        <v>52.585249756329716</v>
      </c>
      <c r="H813" s="97">
        <f t="shared" si="451"/>
        <v>53.533114171228618</v>
      </c>
      <c r="I813" s="97">
        <f t="shared" si="452"/>
        <v>-35.519878416447</v>
      </c>
      <c r="J813" s="97">
        <f t="shared" si="453"/>
        <v>0.94786441489890194</v>
      </c>
      <c r="K813" s="97">
        <f t="shared" si="454"/>
        <v>-17.286007000774049</v>
      </c>
      <c r="L813" s="97">
        <f t="shared" si="455"/>
        <v>12.699907179200309</v>
      </c>
      <c r="M813" s="97">
        <f t="shared" si="456"/>
        <v>2.4691015804176715</v>
      </c>
      <c r="N813" s="97">
        <f t="shared" si="457"/>
        <v>-4.4767759386614898</v>
      </c>
      <c r="O813" s="97">
        <f t="shared" si="458"/>
        <v>-17.176683117861799</v>
      </c>
      <c r="P813" s="97">
        <f t="shared" si="459"/>
        <v>-6.9458775190791613</v>
      </c>
      <c r="Q813" s="97">
        <f t="shared" si="460"/>
        <v>-12.06128031847048</v>
      </c>
      <c r="R813" s="46">
        <v>89.130434782608688</v>
      </c>
      <c r="S813" s="46">
        <v>44.827586206896555</v>
      </c>
      <c r="T813" s="46">
        <v>52</v>
      </c>
      <c r="U813" s="47">
        <f t="shared" si="461"/>
        <v>-37.130434782608688</v>
      </c>
      <c r="V813" s="47">
        <f t="shared" si="462"/>
        <v>7.1724137931034448</v>
      </c>
      <c r="W813" s="47">
        <f t="shared" si="463"/>
        <v>-14.979010494752622</v>
      </c>
      <c r="X813" s="46">
        <v>93.893129770992374</v>
      </c>
      <c r="Y813" s="46">
        <v>56.043956043956044</v>
      </c>
      <c r="Z813" s="46">
        <v>48.936170212765958</v>
      </c>
      <c r="AA813" s="47">
        <f t="shared" si="464"/>
        <v>-44.956959558226416</v>
      </c>
      <c r="AB813" s="47">
        <f t="shared" si="465"/>
        <v>-7.1077858311900854</v>
      </c>
      <c r="AC813" s="47">
        <f t="shared" si="466"/>
        <v>-26.032372694708251</v>
      </c>
      <c r="AD813" s="46">
        <v>91.666666666666657</v>
      </c>
      <c r="AE813" s="46">
        <v>45.614035087719294</v>
      </c>
      <c r="AF813" s="46">
        <v>44.230769230769226</v>
      </c>
      <c r="AG813" s="47">
        <f t="shared" si="440"/>
        <v>-47.435897435897431</v>
      </c>
      <c r="AH813" s="47">
        <f t="shared" si="441"/>
        <v>-1.383265856950068</v>
      </c>
      <c r="AI813" s="47">
        <f t="shared" si="467"/>
        <v>-24.409581646423749</v>
      </c>
      <c r="AJ813" s="46">
        <v>81.521739130434781</v>
      </c>
      <c r="AK813" s="46">
        <v>63.855421686746979</v>
      </c>
      <c r="AL813" s="46">
        <v>68.965517241379317</v>
      </c>
      <c r="AM813" s="47">
        <f t="shared" si="442"/>
        <v>-12.556221889055465</v>
      </c>
      <c r="AN813" s="47">
        <f t="shared" si="443"/>
        <v>5.1100955546323377</v>
      </c>
      <c r="AO813" s="47">
        <f t="shared" si="468"/>
        <v>-3.7230631672115635</v>
      </c>
      <c r="AP813" s="97">
        <f t="shared" si="444"/>
        <v>76.353085408475309</v>
      </c>
      <c r="AQ813" s="97">
        <f t="shared" si="445"/>
        <v>50.116148175912045</v>
      </c>
      <c r="AR813" s="97">
        <f t="shared" si="446"/>
        <v>58.009890109890108</v>
      </c>
      <c r="AS813" s="97">
        <f t="shared" si="469"/>
        <v>-18.343195298585201</v>
      </c>
      <c r="AT813" s="97">
        <f t="shared" si="470"/>
        <v>7.8937419339780632</v>
      </c>
      <c r="AU813" s="97">
        <f t="shared" si="471"/>
        <v>-5.2247266823035687</v>
      </c>
      <c r="AV813" s="46">
        <v>86.238532110091754</v>
      </c>
      <c r="AW813" s="46">
        <v>14.492753623188406</v>
      </c>
      <c r="AX813" s="46">
        <v>52</v>
      </c>
      <c r="AY813" s="47">
        <f t="shared" si="474"/>
        <v>-34.238532110091754</v>
      </c>
      <c r="AZ813" s="47">
        <f t="shared" si="475"/>
        <v>37.507246376811594</v>
      </c>
      <c r="BA813" s="46">
        <v>68.75</v>
      </c>
      <c r="BB813" s="46">
        <v>63.749999999999993</v>
      </c>
      <c r="BC813" s="46">
        <v>60.439560439560438</v>
      </c>
      <c r="BD813" s="47">
        <f t="shared" si="476"/>
        <v>-8.310439560439562</v>
      </c>
      <c r="BE813" s="47">
        <f t="shared" si="477"/>
        <v>-3.3104395604395549</v>
      </c>
      <c r="BF813" s="46">
        <v>89.523809523809533</v>
      </c>
      <c r="BG813" s="46">
        <v>56.321839080459768</v>
      </c>
      <c r="BH813" s="46">
        <v>50</v>
      </c>
      <c r="BI813" s="47">
        <f t="shared" si="447"/>
        <v>-39.523809523809533</v>
      </c>
      <c r="BJ813" s="47">
        <f t="shared" si="448"/>
        <v>-6.3218390804597675</v>
      </c>
      <c r="BK813" s="46">
        <v>60.9</v>
      </c>
      <c r="BL813" s="46">
        <v>65.900000000000006</v>
      </c>
      <c r="BM813" s="46">
        <v>69.599999999999994</v>
      </c>
      <c r="BN813" s="47">
        <f t="shared" si="449"/>
        <v>8.6999999999999957</v>
      </c>
      <c r="BO813" s="47">
        <f t="shared" si="450"/>
        <v>3.6999999999999886</v>
      </c>
    </row>
    <row r="814" spans="1:67" x14ac:dyDescent="0.15">
      <c r="A814" s="95" t="s">
        <v>350</v>
      </c>
      <c r="B814" s="95">
        <v>29</v>
      </c>
      <c r="C814" s="95" t="s">
        <v>474</v>
      </c>
      <c r="D814" s="43" t="s">
        <v>274</v>
      </c>
      <c r="E814" s="43">
        <v>20</v>
      </c>
      <c r="F814" s="97">
        <f t="shared" si="451"/>
        <v>80.947628324834128</v>
      </c>
      <c r="G814" s="97">
        <f t="shared" si="451"/>
        <v>41.301772931338647</v>
      </c>
      <c r="H814" s="97">
        <f t="shared" si="451"/>
        <v>41.056926546364295</v>
      </c>
      <c r="I814" s="97">
        <f t="shared" si="452"/>
        <v>-39.890701778469833</v>
      </c>
      <c r="J814" s="97">
        <f t="shared" si="453"/>
        <v>-0.24484638497435185</v>
      </c>
      <c r="K814" s="97">
        <f t="shared" si="454"/>
        <v>-20.067774081722092</v>
      </c>
      <c r="L814" s="97">
        <f t="shared" si="455"/>
        <v>-6.5187050217886622E-2</v>
      </c>
      <c r="M814" s="97">
        <f t="shared" si="456"/>
        <v>-7.1781893490797017</v>
      </c>
      <c r="N814" s="97">
        <f t="shared" si="457"/>
        <v>-8.9234397345363448</v>
      </c>
      <c r="O814" s="97">
        <f t="shared" si="458"/>
        <v>-8.8582526843184581</v>
      </c>
      <c r="P814" s="97">
        <f t="shared" si="459"/>
        <v>-1.745250385456643</v>
      </c>
      <c r="Q814" s="97">
        <f t="shared" si="460"/>
        <v>-5.3017515348875506</v>
      </c>
      <c r="R814" s="46">
        <v>81.623931623931625</v>
      </c>
      <c r="S814" s="46">
        <v>40.909090909090914</v>
      </c>
      <c r="T814" s="46">
        <v>32.926829268292686</v>
      </c>
      <c r="U814" s="47">
        <f t="shared" si="461"/>
        <v>-48.69710235563894</v>
      </c>
      <c r="V814" s="47">
        <f t="shared" si="462"/>
        <v>-7.9822616407982281</v>
      </c>
      <c r="W814" s="47">
        <f t="shared" si="463"/>
        <v>-28.339681998218584</v>
      </c>
      <c r="X814" s="46">
        <v>80.717488789237663</v>
      </c>
      <c r="Y814" s="46">
        <v>45.63758389261745</v>
      </c>
      <c r="Z814" s="46">
        <v>43.96551724137931</v>
      </c>
      <c r="AA814" s="47">
        <f t="shared" si="464"/>
        <v>-36.751971547858354</v>
      </c>
      <c r="AB814" s="47">
        <f t="shared" si="465"/>
        <v>-1.6720666512381399</v>
      </c>
      <c r="AC814" s="47">
        <f t="shared" si="466"/>
        <v>-19.212019099548247</v>
      </c>
      <c r="AD814" s="46">
        <v>76.300578034682076</v>
      </c>
      <c r="AE814" s="46">
        <v>33.884297520661157</v>
      </c>
      <c r="AF814" s="46">
        <v>30.952380952380953</v>
      </c>
      <c r="AG814" s="47">
        <f t="shared" si="440"/>
        <v>-45.348197082301127</v>
      </c>
      <c r="AH814" s="47">
        <f t="shared" si="441"/>
        <v>-2.9319165682802044</v>
      </c>
      <c r="AI814" s="47">
        <f t="shared" si="467"/>
        <v>-24.140056825290664</v>
      </c>
      <c r="AJ814" s="46">
        <v>85.148514851485146</v>
      </c>
      <c r="AK814" s="46">
        <v>44.776119402985074</v>
      </c>
      <c r="AL814" s="46">
        <v>56.38297872340425</v>
      </c>
      <c r="AM814" s="47">
        <f t="shared" si="442"/>
        <v>-28.765536128080896</v>
      </c>
      <c r="AN814" s="47">
        <f t="shared" si="443"/>
        <v>11.606859320419176</v>
      </c>
      <c r="AO814" s="47">
        <f t="shared" si="468"/>
        <v>-8.5793384038308602</v>
      </c>
      <c r="AP814" s="97">
        <f t="shared" si="444"/>
        <v>81.012815375052014</v>
      </c>
      <c r="AQ814" s="97">
        <f t="shared" si="445"/>
        <v>48.479962280418349</v>
      </c>
      <c r="AR814" s="97">
        <f t="shared" si="446"/>
        <v>49.98036628090064</v>
      </c>
      <c r="AS814" s="97">
        <f t="shared" si="469"/>
        <v>-31.032449094151374</v>
      </c>
      <c r="AT814" s="97">
        <f t="shared" si="470"/>
        <v>1.5004040004822912</v>
      </c>
      <c r="AU814" s="97">
        <f t="shared" si="471"/>
        <v>-14.766022546834542</v>
      </c>
      <c r="AV814" s="46">
        <v>85.897435897435898</v>
      </c>
      <c r="AW814" s="46">
        <v>31.843575418994412</v>
      </c>
      <c r="AX814" s="46">
        <v>41.095890410958901</v>
      </c>
      <c r="AY814" s="47">
        <f t="shared" si="474"/>
        <v>-44.801545486476996</v>
      </c>
      <c r="AZ814" s="47">
        <f t="shared" si="475"/>
        <v>9.2523149919644894</v>
      </c>
      <c r="BA814" s="46">
        <v>66.789667896678964</v>
      </c>
      <c r="BB814" s="46">
        <v>56.650246305418719</v>
      </c>
      <c r="BC814" s="46">
        <v>32.183908045977013</v>
      </c>
      <c r="BD814" s="47">
        <f t="shared" si="476"/>
        <v>-34.605759850701951</v>
      </c>
      <c r="BE814" s="47">
        <f t="shared" si="477"/>
        <v>-24.466338259441706</v>
      </c>
      <c r="BF814" s="46">
        <v>89.964157706093189</v>
      </c>
      <c r="BG814" s="46">
        <v>39.726027397260275</v>
      </c>
      <c r="BH814" s="46">
        <v>51.041666666666664</v>
      </c>
      <c r="BI814" s="47">
        <f t="shared" si="447"/>
        <v>-38.922491039426525</v>
      </c>
      <c r="BJ814" s="47">
        <f t="shared" si="448"/>
        <v>11.31563926940639</v>
      </c>
      <c r="BK814" s="46">
        <v>81.400000000000006</v>
      </c>
      <c r="BL814" s="46">
        <v>65.7</v>
      </c>
      <c r="BM814" s="46">
        <v>75.599999999999994</v>
      </c>
      <c r="BN814" s="47">
        <f t="shared" si="449"/>
        <v>-5.8000000000000114</v>
      </c>
      <c r="BO814" s="47">
        <f t="shared" si="450"/>
        <v>9.8999999999999915</v>
      </c>
    </row>
    <row r="815" spans="1:67" s="5" customFormat="1" x14ac:dyDescent="0.15">
      <c r="A815" s="96" t="s">
        <v>351</v>
      </c>
      <c r="B815" s="96">
        <v>30</v>
      </c>
      <c r="C815" s="96" t="s">
        <v>510</v>
      </c>
      <c r="D815" s="45" t="s">
        <v>75</v>
      </c>
      <c r="E815" s="45">
        <v>1</v>
      </c>
      <c r="F815" s="97">
        <f t="shared" si="451"/>
        <v>24.001710494677248</v>
      </c>
      <c r="G815" s="97">
        <f t="shared" si="451"/>
        <v>6.802884615384615</v>
      </c>
      <c r="H815" s="97">
        <f t="shared" si="451"/>
        <v>-5.3002029743309507</v>
      </c>
      <c r="I815" s="97">
        <f t="shared" si="452"/>
        <v>-29.301913469008198</v>
      </c>
      <c r="J815" s="97">
        <f t="shared" si="453"/>
        <v>-12.103087589715566</v>
      </c>
      <c r="K815" s="97">
        <f t="shared" si="454"/>
        <v>-20.702500529361881</v>
      </c>
      <c r="L815" s="97">
        <f t="shared" si="455"/>
        <v>-1.8155971976304457</v>
      </c>
      <c r="M815" s="97">
        <f t="shared" si="456"/>
        <v>10.051287721566359</v>
      </c>
      <c r="N815" s="97">
        <f t="shared" si="457"/>
        <v>12.052713802032457</v>
      </c>
      <c r="O815" s="97">
        <f t="shared" si="458"/>
        <v>13.868310999662903</v>
      </c>
      <c r="P815" s="97">
        <f t="shared" si="459"/>
        <v>2.0014260804660982</v>
      </c>
      <c r="Q815" s="97">
        <f t="shared" si="460"/>
        <v>7.9348685400645005</v>
      </c>
      <c r="R815" s="44">
        <v>20.576923076923077</v>
      </c>
      <c r="S815" s="44">
        <v>14.423076923076922</v>
      </c>
      <c r="T815" s="44">
        <v>1.4075067024128687</v>
      </c>
      <c r="U815" s="19">
        <f t="shared" si="461"/>
        <v>-19.16941637451021</v>
      </c>
      <c r="V815" s="19">
        <f t="shared" si="462"/>
        <v>-13.015570220664053</v>
      </c>
      <c r="W815" s="19">
        <f t="shared" si="463"/>
        <v>-16.092493297587133</v>
      </c>
      <c r="X815" s="44">
        <v>20.882352941176471</v>
      </c>
      <c r="Y815" s="44">
        <v>5.9615384615384617</v>
      </c>
      <c r="Z815" s="44">
        <v>-6.1786433848220277</v>
      </c>
      <c r="AA815" s="19">
        <f t="shared" si="464"/>
        <v>-27.060996325998499</v>
      </c>
      <c r="AB815" s="19">
        <f t="shared" si="465"/>
        <v>-12.140181846360489</v>
      </c>
      <c r="AC815" s="19">
        <f t="shared" si="466"/>
        <v>-19.600589086179493</v>
      </c>
      <c r="AD815" s="44">
        <v>25.893719806763283</v>
      </c>
      <c r="AE815" s="44">
        <v>5.865384615384615</v>
      </c>
      <c r="AF815" s="44">
        <v>-8.912896691424713</v>
      </c>
      <c r="AG815" s="19">
        <f t="shared" si="440"/>
        <v>-34.806616498187992</v>
      </c>
      <c r="AH815" s="19">
        <f t="shared" si="441"/>
        <v>-14.778281306809328</v>
      </c>
      <c r="AI815" s="19">
        <f t="shared" si="467"/>
        <v>-24.792448902498659</v>
      </c>
      <c r="AJ815" s="44">
        <v>28.653846153846153</v>
      </c>
      <c r="AK815" s="44">
        <v>0.96153846153846156</v>
      </c>
      <c r="AL815" s="44">
        <v>-7.5167785234899327</v>
      </c>
      <c r="AM815" s="19">
        <f t="shared" si="442"/>
        <v>-36.170624677336086</v>
      </c>
      <c r="AN815" s="19">
        <f t="shared" si="443"/>
        <v>-8.4783169850283944</v>
      </c>
      <c r="AO815" s="19">
        <f t="shared" si="468"/>
        <v>-22.324470831182239</v>
      </c>
      <c r="AP815" s="97">
        <f t="shared" si="444"/>
        <v>25.817307692307693</v>
      </c>
      <c r="AQ815" s="97">
        <f t="shared" si="445"/>
        <v>-3.248403106181744</v>
      </c>
      <c r="AR815" s="97">
        <f t="shared" si="446"/>
        <v>-17.352916776363408</v>
      </c>
      <c r="AS815" s="97">
        <f t="shared" si="469"/>
        <v>-43.170224468671101</v>
      </c>
      <c r="AT815" s="97">
        <f t="shared" si="470"/>
        <v>-14.104513670181664</v>
      </c>
      <c r="AU815" s="97">
        <f t="shared" si="471"/>
        <v>-28.637369069426384</v>
      </c>
      <c r="AV815" s="44">
        <v>27.115384615384613</v>
      </c>
      <c r="AW815" s="44">
        <v>-2.3076923076923079</v>
      </c>
      <c r="AX815" s="44">
        <v>-14.723517654896737</v>
      </c>
      <c r="AY815" s="19">
        <f t="shared" si="474"/>
        <v>-41.838902270281352</v>
      </c>
      <c r="AZ815" s="19">
        <f t="shared" si="475"/>
        <v>-12.415825347204429</v>
      </c>
      <c r="BA815" s="44">
        <v>25.096153846153847</v>
      </c>
      <c r="BB815" s="44">
        <v>-4.9038461538461542</v>
      </c>
      <c r="BC815" s="44">
        <v>-22.451698867421719</v>
      </c>
      <c r="BD815" s="19">
        <f t="shared" si="476"/>
        <v>-47.547852713575566</v>
      </c>
      <c r="BE815" s="19">
        <f t="shared" si="477"/>
        <v>-17.547852713575566</v>
      </c>
      <c r="BF815" s="44">
        <v>26.05769230769231</v>
      </c>
      <c r="BG815" s="44">
        <v>-9.4924812030075181</v>
      </c>
      <c r="BH815" s="44">
        <v>-16.988674217188539</v>
      </c>
      <c r="BI815" s="19">
        <f t="shared" si="447"/>
        <v>-43.046366524880852</v>
      </c>
      <c r="BJ815" s="19">
        <f t="shared" si="448"/>
        <v>-7.4961930141810207</v>
      </c>
      <c r="BK815" s="44">
        <v>25</v>
      </c>
      <c r="BL815" s="44">
        <v>3.7104072398190047</v>
      </c>
      <c r="BM815" s="44">
        <v>-15.247776365946633</v>
      </c>
      <c r="BN815" s="19">
        <f t="shared" si="449"/>
        <v>-40.247776365946635</v>
      </c>
      <c r="BO815" s="19">
        <f t="shared" si="450"/>
        <v>-18.958183605765637</v>
      </c>
    </row>
    <row r="816" spans="1:67" s="5" customFormat="1" x14ac:dyDescent="0.15">
      <c r="A816" s="96" t="s">
        <v>351</v>
      </c>
      <c r="B816" s="96">
        <v>30</v>
      </c>
      <c r="C816" s="96" t="s">
        <v>461</v>
      </c>
      <c r="D816" s="45" t="s">
        <v>353</v>
      </c>
      <c r="E816" s="45">
        <v>2</v>
      </c>
      <c r="F816" s="97">
        <f t="shared" si="451"/>
        <v>41.562821939326433</v>
      </c>
      <c r="G816" s="97">
        <f t="shared" si="451"/>
        <v>20.377057078383597</v>
      </c>
      <c r="H816" s="97">
        <f t="shared" si="451"/>
        <v>-12.048768881913256</v>
      </c>
      <c r="I816" s="97">
        <f t="shared" si="452"/>
        <v>-53.611590821239687</v>
      </c>
      <c r="J816" s="97">
        <f t="shared" si="453"/>
        <v>-32.425825960296855</v>
      </c>
      <c r="K816" s="97">
        <f t="shared" si="454"/>
        <v>-43.018708390768268</v>
      </c>
      <c r="L816" s="97">
        <f t="shared" si="455"/>
        <v>0.33158382953147481</v>
      </c>
      <c r="M816" s="97">
        <f t="shared" si="456"/>
        <v>7.3335355733826511</v>
      </c>
      <c r="N816" s="97">
        <f t="shared" si="457"/>
        <v>13.856950445901417</v>
      </c>
      <c r="O816" s="97">
        <f t="shared" si="458"/>
        <v>13.525366616369942</v>
      </c>
      <c r="P816" s="97">
        <f t="shared" si="459"/>
        <v>6.5234148725187655</v>
      </c>
      <c r="Q816" s="97">
        <f t="shared" si="460"/>
        <v>10.024390744444354</v>
      </c>
      <c r="R816" s="44">
        <v>36.645962732919259</v>
      </c>
      <c r="S816" s="44">
        <v>28.508124076809455</v>
      </c>
      <c r="T816" s="44">
        <v>-3.5583941605839415</v>
      </c>
      <c r="U816" s="19">
        <f t="shared" si="461"/>
        <v>-40.204356893503203</v>
      </c>
      <c r="V816" s="19">
        <f t="shared" si="462"/>
        <v>-32.066518237393396</v>
      </c>
      <c r="W816" s="19">
        <f t="shared" si="463"/>
        <v>-36.135437565448299</v>
      </c>
      <c r="X816" s="44">
        <v>37.245696400625974</v>
      </c>
      <c r="Y816" s="44">
        <v>17.784711388455538</v>
      </c>
      <c r="Z816" s="44">
        <v>-15.738025415444771</v>
      </c>
      <c r="AA816" s="19">
        <f t="shared" si="464"/>
        <v>-52.983721816070741</v>
      </c>
      <c r="AB816" s="19">
        <f t="shared" si="465"/>
        <v>-33.522736803900308</v>
      </c>
      <c r="AC816" s="19">
        <f t="shared" si="466"/>
        <v>-43.253229309985528</v>
      </c>
      <c r="AD816" s="44">
        <v>45.739910313901348</v>
      </c>
      <c r="AE816" s="44">
        <v>19.171779141104295</v>
      </c>
      <c r="AF816" s="44">
        <v>-14.559386973180077</v>
      </c>
      <c r="AG816" s="19">
        <f t="shared" si="440"/>
        <v>-60.299297287081423</v>
      </c>
      <c r="AH816" s="19">
        <f t="shared" si="441"/>
        <v>-33.73116611428437</v>
      </c>
      <c r="AI816" s="19">
        <f t="shared" si="467"/>
        <v>-47.015231700682897</v>
      </c>
      <c r="AJ816" s="44">
        <v>46.619718309859152</v>
      </c>
      <c r="AK816" s="44">
        <v>16.043613707165107</v>
      </c>
      <c r="AL816" s="44">
        <v>-14.339268978444236</v>
      </c>
      <c r="AM816" s="19">
        <f t="shared" si="442"/>
        <v>-60.958987288303391</v>
      </c>
      <c r="AN816" s="19">
        <f t="shared" si="443"/>
        <v>-30.382882685609346</v>
      </c>
      <c r="AO816" s="19">
        <f t="shared" si="468"/>
        <v>-45.670934986956368</v>
      </c>
      <c r="AP816" s="97">
        <f t="shared" si="444"/>
        <v>41.231238109794958</v>
      </c>
      <c r="AQ816" s="97">
        <f t="shared" si="445"/>
        <v>13.043521505000946</v>
      </c>
      <c r="AR816" s="97">
        <f t="shared" si="446"/>
        <v>-25.905719327814673</v>
      </c>
      <c r="AS816" s="97">
        <f t="shared" si="469"/>
        <v>-67.136957437609624</v>
      </c>
      <c r="AT816" s="97">
        <f t="shared" si="470"/>
        <v>-38.949240832815619</v>
      </c>
      <c r="AU816" s="97">
        <f t="shared" si="471"/>
        <v>-53.043099135212621</v>
      </c>
      <c r="AV816" s="44">
        <v>42.836468885672943</v>
      </c>
      <c r="AW816" s="44">
        <v>10.969793322734498</v>
      </c>
      <c r="AX816" s="44">
        <v>-20.590951061865191</v>
      </c>
      <c r="AY816" s="19">
        <f t="shared" si="474"/>
        <v>-63.427419947538134</v>
      </c>
      <c r="AZ816" s="19">
        <f t="shared" si="475"/>
        <v>-31.560744384599687</v>
      </c>
      <c r="BA816" s="44">
        <v>36.849507735583686</v>
      </c>
      <c r="BB816" s="44">
        <v>13.313609467455622</v>
      </c>
      <c r="BC816" s="44">
        <v>-28.977777777777781</v>
      </c>
      <c r="BD816" s="19">
        <f t="shared" si="476"/>
        <v>-65.82728551336146</v>
      </c>
      <c r="BE816" s="19">
        <f t="shared" si="477"/>
        <v>-42.291387245233402</v>
      </c>
      <c r="BF816" s="44">
        <v>44.23897581792319</v>
      </c>
      <c r="BG816" s="44">
        <v>11.490683229813664</v>
      </c>
      <c r="BH816" s="44">
        <v>-24.454148471615721</v>
      </c>
      <c r="BI816" s="19">
        <f t="shared" si="447"/>
        <v>-68.693124289538915</v>
      </c>
      <c r="BJ816" s="19">
        <f t="shared" si="448"/>
        <v>-35.944831701429386</v>
      </c>
      <c r="BK816" s="44">
        <v>41</v>
      </c>
      <c r="BL816" s="44">
        <v>16.399999999999999</v>
      </c>
      <c r="BM816" s="44">
        <v>-29.6</v>
      </c>
      <c r="BN816" s="19">
        <f t="shared" si="449"/>
        <v>-70.599999999999994</v>
      </c>
      <c r="BO816" s="19">
        <f t="shared" si="450"/>
        <v>-46</v>
      </c>
    </row>
    <row r="817" spans="1:67" x14ac:dyDescent="0.15">
      <c r="A817" s="95" t="s">
        <v>351</v>
      </c>
      <c r="B817" s="95">
        <v>30</v>
      </c>
      <c r="C817" s="95" t="s">
        <v>461</v>
      </c>
      <c r="D817" s="43" t="s">
        <v>462</v>
      </c>
      <c r="E817" s="43">
        <v>5</v>
      </c>
      <c r="F817" s="97">
        <f t="shared" si="451"/>
        <v>73.367116293232044</v>
      </c>
      <c r="G817" s="97">
        <f t="shared" si="451"/>
        <v>36.600778742956123</v>
      </c>
      <c r="H817" s="97">
        <f t="shared" si="451"/>
        <v>-9.7387261480713541</v>
      </c>
      <c r="I817" s="97">
        <f t="shared" si="452"/>
        <v>-83.105842441303395</v>
      </c>
      <c r="J817" s="97">
        <f t="shared" si="453"/>
        <v>-46.339504891027474</v>
      </c>
      <c r="K817" s="97">
        <f t="shared" si="454"/>
        <v>-64.722673666165434</v>
      </c>
      <c r="L817" s="97">
        <f t="shared" si="455"/>
        <v>18.295071375974359</v>
      </c>
      <c r="M817" s="97">
        <f t="shared" si="456"/>
        <v>25.557488011032941</v>
      </c>
      <c r="N817" s="97">
        <f t="shared" si="457"/>
        <v>1.9453163597363563</v>
      </c>
      <c r="O817" s="97">
        <f t="shared" si="458"/>
        <v>-16.349755016238003</v>
      </c>
      <c r="P817" s="97">
        <f t="shared" si="459"/>
        <v>-23.612171651296585</v>
      </c>
      <c r="Q817" s="97">
        <f t="shared" si="460"/>
        <v>-19.980963333767292</v>
      </c>
      <c r="R817" s="46">
        <v>70.342205323193923</v>
      </c>
      <c r="S817" s="46">
        <v>57.835820895522382</v>
      </c>
      <c r="T817" s="46">
        <v>15.47085201793722</v>
      </c>
      <c r="U817" s="47">
        <f t="shared" si="461"/>
        <v>-54.871353305256704</v>
      </c>
      <c r="V817" s="47">
        <f t="shared" si="462"/>
        <v>-42.364968877585163</v>
      </c>
      <c r="W817" s="47">
        <f t="shared" si="463"/>
        <v>-48.61816109142093</v>
      </c>
      <c r="X817" s="46">
        <v>72.222222222222214</v>
      </c>
      <c r="Y817" s="46">
        <v>46.494464944649444</v>
      </c>
      <c r="Z817" s="46">
        <v>-16.883116883116884</v>
      </c>
      <c r="AA817" s="47">
        <f t="shared" si="464"/>
        <v>-89.105339105339098</v>
      </c>
      <c r="AB817" s="47">
        <f t="shared" si="465"/>
        <v>-63.377581827766328</v>
      </c>
      <c r="AC817" s="47">
        <f t="shared" si="466"/>
        <v>-76.241460466552709</v>
      </c>
      <c r="AD817" s="46">
        <v>82.679738562091501</v>
      </c>
      <c r="AE817" s="46">
        <v>36.19047619047619</v>
      </c>
      <c r="AF817" s="46">
        <v>-13.513513513513514</v>
      </c>
      <c r="AG817" s="47">
        <f t="shared" si="440"/>
        <v>-96.193252075605017</v>
      </c>
      <c r="AH817" s="47">
        <f t="shared" si="441"/>
        <v>-49.703989703989706</v>
      </c>
      <c r="AI817" s="47">
        <f t="shared" si="467"/>
        <v>-72.948620889797354</v>
      </c>
      <c r="AJ817" s="46">
        <v>68.224299065420553</v>
      </c>
      <c r="AK817" s="46">
        <v>5.8823529411764701</v>
      </c>
      <c r="AL817" s="46">
        <v>-24.029126213592235</v>
      </c>
      <c r="AM817" s="47">
        <f t="shared" si="442"/>
        <v>-92.253425279012788</v>
      </c>
      <c r="AN817" s="47">
        <f t="shared" si="443"/>
        <v>-29.911479154768706</v>
      </c>
      <c r="AO817" s="47">
        <f t="shared" si="468"/>
        <v>-61.082452216890744</v>
      </c>
      <c r="AP817" s="97">
        <f t="shared" si="444"/>
        <v>55.072044917257685</v>
      </c>
      <c r="AQ817" s="97">
        <f t="shared" si="445"/>
        <v>11.043290731923182</v>
      </c>
      <c r="AR817" s="97">
        <f t="shared" si="446"/>
        <v>-11.68404250780771</v>
      </c>
      <c r="AS817" s="97">
        <f t="shared" si="469"/>
        <v>-66.756087425065402</v>
      </c>
      <c r="AT817" s="97">
        <f t="shared" si="470"/>
        <v>-22.727333239730893</v>
      </c>
      <c r="AU817" s="97">
        <f t="shared" si="471"/>
        <v>-44.741710332398149</v>
      </c>
      <c r="AV817" s="46">
        <v>59.722222222222221</v>
      </c>
      <c r="AW817" s="46">
        <v>11.87214611872146</v>
      </c>
      <c r="AX817" s="46">
        <v>-31.905781584582442</v>
      </c>
      <c r="AY817" s="47">
        <f t="shared" si="474"/>
        <v>-91.628003806804657</v>
      </c>
      <c r="AZ817" s="47">
        <f t="shared" si="475"/>
        <v>-43.777927703303902</v>
      </c>
      <c r="BA817" s="46">
        <v>40</v>
      </c>
      <c r="BB817" s="46">
        <v>8.92018779342723</v>
      </c>
      <c r="BC817" s="46">
        <v>-43.248945147679322</v>
      </c>
      <c r="BD817" s="47">
        <f t="shared" si="476"/>
        <v>-83.248945147679322</v>
      </c>
      <c r="BE817" s="47">
        <f t="shared" si="477"/>
        <v>-52.169132941106554</v>
      </c>
      <c r="BF817" s="46">
        <v>52.765957446808507</v>
      </c>
      <c r="BG817" s="46">
        <v>10.880829015544041</v>
      </c>
      <c r="BH817" s="46">
        <v>-39.381443298969074</v>
      </c>
      <c r="BI817" s="47">
        <f t="shared" si="447"/>
        <v>-92.147400745777588</v>
      </c>
      <c r="BJ817" s="47">
        <f t="shared" si="448"/>
        <v>-50.262272314513112</v>
      </c>
      <c r="BK817" s="46">
        <v>67.8</v>
      </c>
      <c r="BL817" s="46">
        <v>12.5</v>
      </c>
      <c r="BM817" s="46">
        <v>67.8</v>
      </c>
      <c r="BN817" s="47">
        <f t="shared" si="449"/>
        <v>0</v>
      </c>
      <c r="BO817" s="47">
        <f t="shared" si="450"/>
        <v>55.3</v>
      </c>
    </row>
    <row r="818" spans="1:67" x14ac:dyDescent="0.15">
      <c r="A818" s="95" t="s">
        <v>351</v>
      </c>
      <c r="B818" s="95">
        <v>30</v>
      </c>
      <c r="C818" s="95" t="s">
        <v>461</v>
      </c>
      <c r="D818" s="43" t="s">
        <v>463</v>
      </c>
      <c r="E818" s="43">
        <v>6</v>
      </c>
      <c r="F818" s="97">
        <f t="shared" si="451"/>
        <v>71.775647620541179</v>
      </c>
      <c r="G818" s="97">
        <f t="shared" si="451"/>
        <v>51.70808437471603</v>
      </c>
      <c r="H818" s="97">
        <f t="shared" si="451"/>
        <v>15.005906768534908</v>
      </c>
      <c r="I818" s="97">
        <f t="shared" si="452"/>
        <v>-56.769740852006272</v>
      </c>
      <c r="J818" s="97">
        <f t="shared" si="453"/>
        <v>-36.702177606181124</v>
      </c>
      <c r="K818" s="97">
        <f t="shared" si="454"/>
        <v>-46.735959229093694</v>
      </c>
      <c r="L818" s="97">
        <f t="shared" si="455"/>
        <v>6.4369712699779029</v>
      </c>
      <c r="M818" s="97">
        <f t="shared" si="456"/>
        <v>10.146127160420662</v>
      </c>
      <c r="N818" s="97">
        <f t="shared" si="457"/>
        <v>0.74596002234901171</v>
      </c>
      <c r="O818" s="97">
        <f t="shared" si="458"/>
        <v>-5.6910112476288912</v>
      </c>
      <c r="P818" s="97">
        <f t="shared" si="459"/>
        <v>-9.4001671380716498</v>
      </c>
      <c r="Q818" s="97">
        <f t="shared" si="460"/>
        <v>-7.5455891928502705</v>
      </c>
      <c r="R818" s="46">
        <v>69.109947643979055</v>
      </c>
      <c r="S818" s="46">
        <v>58.13333333333334</v>
      </c>
      <c r="T818" s="46">
        <v>21.16504854368932</v>
      </c>
      <c r="U818" s="47">
        <f t="shared" si="461"/>
        <v>-47.944899100289732</v>
      </c>
      <c r="V818" s="47">
        <f t="shared" si="462"/>
        <v>-36.968284789644017</v>
      </c>
      <c r="W818" s="47">
        <f t="shared" si="463"/>
        <v>-42.456591944966874</v>
      </c>
      <c r="X818" s="46">
        <v>67.768595041322314</v>
      </c>
      <c r="Y818" s="46">
        <v>53.495440729483278</v>
      </c>
      <c r="Z818" s="46">
        <v>8.7155963302752291</v>
      </c>
      <c r="AA818" s="47">
        <f t="shared" si="464"/>
        <v>-59.052998711047081</v>
      </c>
      <c r="AB818" s="47">
        <f t="shared" si="465"/>
        <v>-44.779844399208045</v>
      </c>
      <c r="AC818" s="47">
        <f t="shared" si="466"/>
        <v>-51.916421555127563</v>
      </c>
      <c r="AD818" s="46">
        <v>76.923076923076934</v>
      </c>
      <c r="AE818" s="46">
        <v>45.541401273885349</v>
      </c>
      <c r="AF818" s="46">
        <v>12.751677852348994</v>
      </c>
      <c r="AG818" s="47">
        <f t="shared" si="440"/>
        <v>-64.171399070727944</v>
      </c>
      <c r="AH818" s="47">
        <f t="shared" si="441"/>
        <v>-32.789723421536351</v>
      </c>
      <c r="AI818" s="47">
        <f t="shared" si="467"/>
        <v>-48.480561246132147</v>
      </c>
      <c r="AJ818" s="46">
        <v>73.300970873786412</v>
      </c>
      <c r="AK818" s="46">
        <v>49.662162162162161</v>
      </c>
      <c r="AL818" s="46">
        <v>17.391304347826086</v>
      </c>
      <c r="AM818" s="47">
        <f t="shared" si="442"/>
        <v>-55.909666525960326</v>
      </c>
      <c r="AN818" s="47">
        <f t="shared" si="443"/>
        <v>-32.270857814336075</v>
      </c>
      <c r="AO818" s="47">
        <f t="shared" si="468"/>
        <v>-44.0902621701482</v>
      </c>
      <c r="AP818" s="97">
        <f t="shared" si="444"/>
        <v>65.338676350563276</v>
      </c>
      <c r="AQ818" s="97">
        <f t="shared" si="445"/>
        <v>41.561957214295369</v>
      </c>
      <c r="AR818" s="97">
        <f t="shared" si="446"/>
        <v>14.259946746185896</v>
      </c>
      <c r="AS818" s="97">
        <f t="shared" si="469"/>
        <v>-51.078729604377379</v>
      </c>
      <c r="AT818" s="97">
        <f t="shared" si="470"/>
        <v>-27.302010468109472</v>
      </c>
      <c r="AU818" s="97">
        <f t="shared" si="471"/>
        <v>-39.190370036243422</v>
      </c>
      <c r="AV818" s="46">
        <v>65.394402035623415</v>
      </c>
      <c r="AW818" s="46">
        <v>44.370860927152314</v>
      </c>
      <c r="AX818" s="46">
        <v>1.9704433497536946</v>
      </c>
      <c r="AY818" s="47">
        <f t="shared" si="474"/>
        <v>-63.423958685869721</v>
      </c>
      <c r="AZ818" s="47">
        <f t="shared" si="475"/>
        <v>-42.40041757739862</v>
      </c>
      <c r="BA818" s="46">
        <v>58.962264150943398</v>
      </c>
      <c r="BB818" s="46">
        <v>35.276967930029159</v>
      </c>
      <c r="BC818" s="46">
        <v>-8.4598698481561811</v>
      </c>
      <c r="BD818" s="47">
        <f t="shared" si="476"/>
        <v>-67.422133999099572</v>
      </c>
      <c r="BE818" s="47">
        <f t="shared" si="477"/>
        <v>-43.73683777818534</v>
      </c>
      <c r="BF818" s="46">
        <v>70.098039215686271</v>
      </c>
      <c r="BG818" s="46">
        <v>53</v>
      </c>
      <c r="BH818" s="46">
        <v>-3.3707865168539324</v>
      </c>
      <c r="BI818" s="47">
        <f t="shared" si="447"/>
        <v>-73.468825732540196</v>
      </c>
      <c r="BJ818" s="47">
        <f t="shared" si="448"/>
        <v>-56.370786516853933</v>
      </c>
      <c r="BK818" s="46">
        <v>66.900000000000006</v>
      </c>
      <c r="BL818" s="46">
        <v>33.6</v>
      </c>
      <c r="BM818" s="46">
        <v>66.900000000000006</v>
      </c>
      <c r="BN818" s="47">
        <f t="shared" si="449"/>
        <v>0</v>
      </c>
      <c r="BO818" s="47">
        <f t="shared" si="450"/>
        <v>33.300000000000004</v>
      </c>
    </row>
    <row r="819" spans="1:67" x14ac:dyDescent="0.15">
      <c r="A819" s="95" t="s">
        <v>351</v>
      </c>
      <c r="B819" s="95">
        <v>30</v>
      </c>
      <c r="C819" s="95" t="s">
        <v>461</v>
      </c>
      <c r="D819" s="43" t="s">
        <v>464</v>
      </c>
      <c r="E819" s="43">
        <v>7</v>
      </c>
      <c r="F819" s="97">
        <f t="shared" si="451"/>
        <v>45.447718147265761</v>
      </c>
      <c r="G819" s="97">
        <f t="shared" si="451"/>
        <v>15.694980694980693</v>
      </c>
      <c r="H819" s="97">
        <f t="shared" si="451"/>
        <v>-31.204681263638726</v>
      </c>
      <c r="I819" s="97">
        <f t="shared" si="452"/>
        <v>-76.652399410904479</v>
      </c>
      <c r="J819" s="97">
        <f t="shared" si="453"/>
        <v>-46.899661958619419</v>
      </c>
      <c r="K819" s="97">
        <f t="shared" si="454"/>
        <v>-61.776030684761949</v>
      </c>
      <c r="L819" s="97">
        <f t="shared" si="455"/>
        <v>34.833174527288655</v>
      </c>
      <c r="M819" s="97">
        <f t="shared" si="456"/>
        <v>34.746831475778848</v>
      </c>
      <c r="N819" s="97">
        <f t="shared" si="457"/>
        <v>2.9010419654951676</v>
      </c>
      <c r="O819" s="97">
        <f t="shared" si="458"/>
        <v>-31.932132561793487</v>
      </c>
      <c r="P819" s="97">
        <f t="shared" si="459"/>
        <v>-31.84578951028368</v>
      </c>
      <c r="Q819" s="97">
        <f t="shared" si="460"/>
        <v>-31.888961036038584</v>
      </c>
      <c r="R819" s="46">
        <v>41.071428571428569</v>
      </c>
      <c r="S819" s="46">
        <v>45.238095238095241</v>
      </c>
      <c r="T819" s="46">
        <v>1.8927444794952681</v>
      </c>
      <c r="U819" s="47">
        <f t="shared" si="461"/>
        <v>-39.178684091933299</v>
      </c>
      <c r="V819" s="47">
        <f t="shared" si="462"/>
        <v>-43.34535075859997</v>
      </c>
      <c r="W819" s="47">
        <f t="shared" si="463"/>
        <v>-41.262017425266635</v>
      </c>
      <c r="X819" s="46">
        <v>50.684931506849317</v>
      </c>
      <c r="Y819" s="46">
        <v>32.142857142857146</v>
      </c>
      <c r="Z819" s="46">
        <v>-41.818181818181813</v>
      </c>
      <c r="AA819" s="47">
        <f t="shared" si="464"/>
        <v>-92.503113325031137</v>
      </c>
      <c r="AB819" s="47">
        <f t="shared" si="465"/>
        <v>-73.961038961038952</v>
      </c>
      <c r="AC819" s="47">
        <f t="shared" si="466"/>
        <v>-83.232076143035044</v>
      </c>
      <c r="AD819" s="46">
        <v>62.841530054644814</v>
      </c>
      <c r="AE819" s="46">
        <v>0.7142857142857143</v>
      </c>
      <c r="AF819" s="46">
        <v>-27.822580645161288</v>
      </c>
      <c r="AG819" s="47">
        <f t="shared" si="440"/>
        <v>-90.664110699806102</v>
      </c>
      <c r="AH819" s="47">
        <f t="shared" si="441"/>
        <v>-28.536866359447004</v>
      </c>
      <c r="AI819" s="47">
        <f t="shared" si="467"/>
        <v>-59.600488529626553</v>
      </c>
      <c r="AJ819" s="46">
        <v>27.192982456140353</v>
      </c>
      <c r="AK819" s="46">
        <v>-15.315315315315313</v>
      </c>
      <c r="AL819" s="46">
        <v>-57.070707070707073</v>
      </c>
      <c r="AM819" s="47">
        <f t="shared" si="442"/>
        <v>-84.263689526847429</v>
      </c>
      <c r="AN819" s="47">
        <f t="shared" si="443"/>
        <v>-41.755391755391756</v>
      </c>
      <c r="AO819" s="47">
        <f t="shared" si="468"/>
        <v>-63.009540641119592</v>
      </c>
      <c r="AP819" s="97">
        <f t="shared" si="444"/>
        <v>10.614543619977105</v>
      </c>
      <c r="AQ819" s="97">
        <f t="shared" si="445"/>
        <v>-19.051850780798151</v>
      </c>
      <c r="AR819" s="97">
        <f t="shared" si="446"/>
        <v>-34.105723229133893</v>
      </c>
      <c r="AS819" s="97">
        <f t="shared" si="469"/>
        <v>-44.720266849110999</v>
      </c>
      <c r="AT819" s="97">
        <f t="shared" si="470"/>
        <v>-15.053872448335742</v>
      </c>
      <c r="AU819" s="97">
        <f t="shared" si="471"/>
        <v>-29.887069648723369</v>
      </c>
      <c r="AV819" s="46">
        <v>6.3829787234042552</v>
      </c>
      <c r="AW819" s="46">
        <v>-24.060150375939848</v>
      </c>
      <c r="AX819" s="46">
        <v>-49.270072992700733</v>
      </c>
      <c r="AY819" s="47">
        <f t="shared" si="474"/>
        <v>-55.65305171610499</v>
      </c>
      <c r="AZ819" s="47">
        <f t="shared" si="475"/>
        <v>-25.209922616760885</v>
      </c>
      <c r="BA819" s="46">
        <v>-3.7383177570093453</v>
      </c>
      <c r="BB819" s="46">
        <v>-6</v>
      </c>
      <c r="BC819" s="46">
        <v>-54.225352112676063</v>
      </c>
      <c r="BD819" s="47">
        <f t="shared" si="476"/>
        <v>-50.487034355666715</v>
      </c>
      <c r="BE819" s="47">
        <f t="shared" si="477"/>
        <v>-48.225352112676063</v>
      </c>
      <c r="BF819" s="46">
        <v>13.513513513513514</v>
      </c>
      <c r="BG819" s="46">
        <v>-52.747252747252752</v>
      </c>
      <c r="BH819" s="46">
        <v>-59.227467811158796</v>
      </c>
      <c r="BI819" s="47">
        <f t="shared" si="447"/>
        <v>-72.740981324672305</v>
      </c>
      <c r="BJ819" s="47">
        <f t="shared" si="448"/>
        <v>-6.4802150639060443</v>
      </c>
      <c r="BK819" s="46">
        <v>26.3</v>
      </c>
      <c r="BL819" s="46">
        <v>6.6</v>
      </c>
      <c r="BM819" s="46">
        <v>26.3</v>
      </c>
      <c r="BN819" s="47">
        <f t="shared" si="449"/>
        <v>0</v>
      </c>
      <c r="BO819" s="47">
        <f t="shared" si="450"/>
        <v>19.700000000000003</v>
      </c>
    </row>
    <row r="820" spans="1:67" x14ac:dyDescent="0.15">
      <c r="A820" s="95" t="s">
        <v>351</v>
      </c>
      <c r="B820" s="95">
        <v>30</v>
      </c>
      <c r="C820" s="95" t="s">
        <v>461</v>
      </c>
      <c r="D820" s="43" t="s">
        <v>482</v>
      </c>
      <c r="E820" s="43">
        <v>8</v>
      </c>
      <c r="F820" s="97">
        <f t="shared" si="451"/>
        <v>36.063941630296469</v>
      </c>
      <c r="G820" s="97">
        <f t="shared" si="451"/>
        <v>29.193702738036329</v>
      </c>
      <c r="H820" s="97">
        <f t="shared" si="451"/>
        <v>-9.3307998478372021</v>
      </c>
      <c r="I820" s="97">
        <f t="shared" si="452"/>
        <v>-45.394741478133668</v>
      </c>
      <c r="J820" s="97">
        <f t="shared" si="453"/>
        <v>-38.524502585873535</v>
      </c>
      <c r="K820" s="97">
        <f t="shared" si="454"/>
        <v>-41.959622032003601</v>
      </c>
      <c r="L820" s="97">
        <f t="shared" si="455"/>
        <v>-3.6544899770581836</v>
      </c>
      <c r="M820" s="97">
        <f t="shared" si="456"/>
        <v>13.431042481626074</v>
      </c>
      <c r="N820" s="97">
        <f t="shared" si="457"/>
        <v>-2.7426841415896561</v>
      </c>
      <c r="O820" s="97">
        <f t="shared" si="458"/>
        <v>0.91180583546852745</v>
      </c>
      <c r="P820" s="97">
        <f t="shared" si="459"/>
        <v>-16.173726623215728</v>
      </c>
      <c r="Q820" s="97">
        <f t="shared" si="460"/>
        <v>-7.6309603938736004</v>
      </c>
      <c r="R820" s="46">
        <v>24.528301886792452</v>
      </c>
      <c r="S820" s="46">
        <v>41.153846153846153</v>
      </c>
      <c r="T820" s="46">
        <v>6.2656641604010019</v>
      </c>
      <c r="U820" s="47">
        <f t="shared" si="461"/>
        <v>-18.26263772639145</v>
      </c>
      <c r="V820" s="47">
        <f t="shared" si="462"/>
        <v>-34.888181993445151</v>
      </c>
      <c r="W820" s="47">
        <f t="shared" si="463"/>
        <v>-26.575409859918302</v>
      </c>
      <c r="X820" s="46">
        <v>34.051724137931032</v>
      </c>
      <c r="Y820" s="46">
        <v>32.075471698113205</v>
      </c>
      <c r="Z820" s="46">
        <v>-23.628691983122362</v>
      </c>
      <c r="AA820" s="47">
        <f t="shared" si="464"/>
        <v>-57.680416121053398</v>
      </c>
      <c r="AB820" s="47">
        <f t="shared" si="465"/>
        <v>-55.70416368123557</v>
      </c>
      <c r="AC820" s="47">
        <f t="shared" si="466"/>
        <v>-56.692289901144484</v>
      </c>
      <c r="AD820" s="46">
        <v>45.353159851301115</v>
      </c>
      <c r="AE820" s="46">
        <v>19.704433497536947</v>
      </c>
      <c r="AF820" s="46">
        <v>-10.15625</v>
      </c>
      <c r="AG820" s="47">
        <f t="shared" si="440"/>
        <v>-55.509409851301115</v>
      </c>
      <c r="AH820" s="47">
        <f t="shared" si="441"/>
        <v>-29.860683497536947</v>
      </c>
      <c r="AI820" s="47">
        <f t="shared" si="467"/>
        <v>-42.685046674419027</v>
      </c>
      <c r="AJ820" s="46">
        <v>40.322580645161288</v>
      </c>
      <c r="AK820" s="46">
        <v>23.841059602649008</v>
      </c>
      <c r="AL820" s="46">
        <v>-9.8039215686274517</v>
      </c>
      <c r="AM820" s="47">
        <f t="shared" si="442"/>
        <v>-50.12650221378874</v>
      </c>
      <c r="AN820" s="47">
        <f t="shared" si="443"/>
        <v>-33.644981171276456</v>
      </c>
      <c r="AO820" s="47">
        <f t="shared" si="468"/>
        <v>-41.885741692532598</v>
      </c>
      <c r="AP820" s="97">
        <f t="shared" si="444"/>
        <v>39.718431607354653</v>
      </c>
      <c r="AQ820" s="97">
        <f t="shared" si="445"/>
        <v>15.762660256410255</v>
      </c>
      <c r="AR820" s="97">
        <f t="shared" si="446"/>
        <v>-6.5881157062475459</v>
      </c>
      <c r="AS820" s="97">
        <f t="shared" si="469"/>
        <v>-46.306547313602195</v>
      </c>
      <c r="AT820" s="97">
        <f t="shared" si="470"/>
        <v>-22.350775962657799</v>
      </c>
      <c r="AU820" s="97">
        <f t="shared" si="471"/>
        <v>-34.328661638130001</v>
      </c>
      <c r="AV820" s="46">
        <v>45.283018867924532</v>
      </c>
      <c r="AW820" s="46">
        <v>16.666666666666664</v>
      </c>
      <c r="AX820" s="46">
        <v>-17.326732673267326</v>
      </c>
      <c r="AY820" s="47">
        <f t="shared" si="474"/>
        <v>-62.609751541191855</v>
      </c>
      <c r="AZ820" s="47">
        <f t="shared" si="475"/>
        <v>-33.993399339933987</v>
      </c>
      <c r="BA820" s="46">
        <v>39.325842696629216</v>
      </c>
      <c r="BB820" s="46">
        <v>14.358974358974358</v>
      </c>
      <c r="BC820" s="46">
        <v>-22.797927461139896</v>
      </c>
      <c r="BD820" s="47">
        <f t="shared" si="476"/>
        <v>-62.123770157769115</v>
      </c>
      <c r="BE820" s="47">
        <f t="shared" si="477"/>
        <v>-37.156901820114257</v>
      </c>
      <c r="BF820" s="46">
        <v>39.864864864864863</v>
      </c>
      <c r="BG820" s="46">
        <v>15.625</v>
      </c>
      <c r="BH820" s="46">
        <v>-20.627802690582961</v>
      </c>
      <c r="BI820" s="47">
        <f t="shared" si="447"/>
        <v>-60.492667555447824</v>
      </c>
      <c r="BJ820" s="47">
        <f t="shared" si="448"/>
        <v>-36.252802690582961</v>
      </c>
      <c r="BK820" s="46">
        <v>34.4</v>
      </c>
      <c r="BL820" s="46">
        <v>16.399999999999999</v>
      </c>
      <c r="BM820" s="46">
        <v>34.4</v>
      </c>
      <c r="BN820" s="47">
        <f t="shared" si="449"/>
        <v>0</v>
      </c>
      <c r="BO820" s="47">
        <f t="shared" si="450"/>
        <v>18</v>
      </c>
    </row>
    <row r="821" spans="1:67" x14ac:dyDescent="0.15">
      <c r="A821" s="95" t="s">
        <v>351</v>
      </c>
      <c r="B821" s="95">
        <v>30</v>
      </c>
      <c r="C821" s="95" t="s">
        <v>461</v>
      </c>
      <c r="D821" s="43" t="s">
        <v>466</v>
      </c>
      <c r="E821" s="43">
        <v>10</v>
      </c>
      <c r="F821" s="97">
        <f t="shared" si="451"/>
        <v>23.961226446282645</v>
      </c>
      <c r="G821" s="97">
        <f t="shared" si="451"/>
        <v>22.791501075328117</v>
      </c>
      <c r="H821" s="97">
        <f t="shared" si="451"/>
        <v>-12.428795936867159</v>
      </c>
      <c r="I821" s="97">
        <f t="shared" si="452"/>
        <v>-36.390022383149805</v>
      </c>
      <c r="J821" s="97">
        <f t="shared" si="453"/>
        <v>-35.220297012195275</v>
      </c>
      <c r="K821" s="97">
        <f t="shared" si="454"/>
        <v>-35.805159697672536</v>
      </c>
      <c r="L821" s="97">
        <f t="shared" si="455"/>
        <v>-7.1423417550900687</v>
      </c>
      <c r="M821" s="97">
        <f t="shared" si="456"/>
        <v>6.6056018479731939</v>
      </c>
      <c r="N821" s="97">
        <f t="shared" si="457"/>
        <v>-4.6553691610852388</v>
      </c>
      <c r="O821" s="97">
        <f t="shared" si="458"/>
        <v>2.48697259400483</v>
      </c>
      <c r="P821" s="97">
        <f t="shared" si="459"/>
        <v>-11.260971009058434</v>
      </c>
      <c r="Q821" s="97">
        <f t="shared" si="460"/>
        <v>-4.3869992075268023</v>
      </c>
      <c r="R821" s="46">
        <v>22.916666666666664</v>
      </c>
      <c r="S821" s="46">
        <v>24.401913875598087</v>
      </c>
      <c r="T821" s="46">
        <v>-18.811881188118811</v>
      </c>
      <c r="U821" s="47">
        <f t="shared" si="461"/>
        <v>-41.728547854785475</v>
      </c>
      <c r="V821" s="47">
        <f t="shared" si="462"/>
        <v>-43.213795063716901</v>
      </c>
      <c r="W821" s="47">
        <f t="shared" si="463"/>
        <v>-42.471171459251188</v>
      </c>
      <c r="X821" s="46">
        <v>23.444976076555022</v>
      </c>
      <c r="Y821" s="46">
        <v>17.777777777777779</v>
      </c>
      <c r="Z821" s="46">
        <v>-7.1005917159763312</v>
      </c>
      <c r="AA821" s="47">
        <f t="shared" si="464"/>
        <v>-30.545567792531354</v>
      </c>
      <c r="AB821" s="47">
        <f t="shared" si="465"/>
        <v>-24.878369493754111</v>
      </c>
      <c r="AC821" s="47">
        <f t="shared" si="466"/>
        <v>-27.711968643142733</v>
      </c>
      <c r="AD821" s="46">
        <v>13.440860215053762</v>
      </c>
      <c r="AE821" s="46">
        <v>27.848101265822784</v>
      </c>
      <c r="AF821" s="46">
        <v>-6.927710843373494</v>
      </c>
      <c r="AG821" s="47">
        <f t="shared" si="440"/>
        <v>-20.368571058427257</v>
      </c>
      <c r="AH821" s="47">
        <f t="shared" si="441"/>
        <v>-34.775812109196281</v>
      </c>
      <c r="AI821" s="47">
        <f t="shared" si="467"/>
        <v>-27.572191583811769</v>
      </c>
      <c r="AJ821" s="46">
        <v>36.042402826855124</v>
      </c>
      <c r="AK821" s="46">
        <v>21.138211382113823</v>
      </c>
      <c r="AL821" s="46">
        <v>-16.875</v>
      </c>
      <c r="AM821" s="47">
        <f t="shared" si="442"/>
        <v>-52.917402826855124</v>
      </c>
      <c r="AN821" s="47">
        <f t="shared" si="443"/>
        <v>-38.013211382113823</v>
      </c>
      <c r="AO821" s="47">
        <f t="shared" si="468"/>
        <v>-45.465307104484474</v>
      </c>
      <c r="AP821" s="97">
        <f t="shared" si="444"/>
        <v>31.103568201372713</v>
      </c>
      <c r="AQ821" s="97">
        <f t="shared" si="445"/>
        <v>16.185899227354923</v>
      </c>
      <c r="AR821" s="97">
        <f t="shared" si="446"/>
        <v>-7.7734267757819202</v>
      </c>
      <c r="AS821" s="97">
        <f t="shared" si="469"/>
        <v>-38.876994977154631</v>
      </c>
      <c r="AT821" s="97">
        <f t="shared" si="470"/>
        <v>-23.959326003136844</v>
      </c>
      <c r="AU821" s="97">
        <f t="shared" si="471"/>
        <v>-31.418160490145738</v>
      </c>
      <c r="AV821" s="46">
        <v>30.223880597014922</v>
      </c>
      <c r="AW821" s="46">
        <v>17.721518987341771</v>
      </c>
      <c r="AX821" s="46">
        <v>-10.465116279069768</v>
      </c>
      <c r="AY821" s="47">
        <f t="shared" si="474"/>
        <v>-40.688996876084687</v>
      </c>
      <c r="AZ821" s="47">
        <f t="shared" si="475"/>
        <v>-28.186635266411539</v>
      </c>
      <c r="BA821" s="46">
        <v>29.007633587786259</v>
      </c>
      <c r="BB821" s="46">
        <v>19.285714285714288</v>
      </c>
      <c r="BC821" s="46">
        <v>-26.873385012919897</v>
      </c>
      <c r="BD821" s="47">
        <f t="shared" si="476"/>
        <v>-55.881018600706156</v>
      </c>
      <c r="BE821" s="47">
        <f t="shared" si="477"/>
        <v>-46.159099298634189</v>
      </c>
      <c r="BF821" s="46">
        <v>34.482758620689658</v>
      </c>
      <c r="BG821" s="46">
        <v>11.636363636363637</v>
      </c>
      <c r="BH821" s="46">
        <v>-24.455205811138015</v>
      </c>
      <c r="BI821" s="47">
        <f t="shared" si="447"/>
        <v>-58.937964431827673</v>
      </c>
      <c r="BJ821" s="47">
        <f t="shared" si="448"/>
        <v>-36.091569447501655</v>
      </c>
      <c r="BK821" s="46">
        <v>30.7</v>
      </c>
      <c r="BL821" s="46">
        <v>16.100000000000001</v>
      </c>
      <c r="BM821" s="46">
        <v>30.7</v>
      </c>
      <c r="BN821" s="47">
        <f t="shared" si="449"/>
        <v>0</v>
      </c>
      <c r="BO821" s="47">
        <f t="shared" si="450"/>
        <v>14.599999999999998</v>
      </c>
    </row>
    <row r="822" spans="1:67" x14ac:dyDescent="0.15">
      <c r="A822" s="95" t="s">
        <v>351</v>
      </c>
      <c r="B822" s="95">
        <v>30</v>
      </c>
      <c r="C822" s="95" t="s">
        <v>461</v>
      </c>
      <c r="D822" s="43" t="s">
        <v>266</v>
      </c>
      <c r="E822" s="43">
        <v>11</v>
      </c>
      <c r="F822" s="97">
        <f t="shared" si="451"/>
        <v>36.039253214511334</v>
      </c>
      <c r="G822" s="97">
        <f t="shared" si="451"/>
        <v>19.369209740230769</v>
      </c>
      <c r="H822" s="97">
        <f t="shared" si="451"/>
        <v>-16.301126470194159</v>
      </c>
      <c r="I822" s="97">
        <f t="shared" si="452"/>
        <v>-52.340379684705496</v>
      </c>
      <c r="J822" s="97">
        <f t="shared" si="453"/>
        <v>-35.670336210424928</v>
      </c>
      <c r="K822" s="97">
        <f t="shared" si="454"/>
        <v>-44.005357947565216</v>
      </c>
      <c r="L822" s="97">
        <f t="shared" si="455"/>
        <v>5.4323081554441686</v>
      </c>
      <c r="M822" s="97">
        <f t="shared" si="456"/>
        <v>9.0684813191114646</v>
      </c>
      <c r="N822" s="97">
        <f t="shared" si="457"/>
        <v>0.81135616616168349</v>
      </c>
      <c r="O822" s="97">
        <f t="shared" si="458"/>
        <v>-4.6209519892824851</v>
      </c>
      <c r="P822" s="97">
        <f t="shared" si="459"/>
        <v>-8.2571251529497811</v>
      </c>
      <c r="Q822" s="97">
        <f t="shared" si="460"/>
        <v>-6.4390385711161331</v>
      </c>
      <c r="R822" s="46">
        <v>31.428571428571427</v>
      </c>
      <c r="S822" s="46">
        <v>28.769497400346623</v>
      </c>
      <c r="T822" s="46">
        <v>-9.1792656587472994</v>
      </c>
      <c r="U822" s="47">
        <f t="shared" si="461"/>
        <v>-40.607837087318728</v>
      </c>
      <c r="V822" s="47">
        <f t="shared" si="462"/>
        <v>-37.94876305909392</v>
      </c>
      <c r="W822" s="47">
        <f t="shared" si="463"/>
        <v>-39.278300073206324</v>
      </c>
      <c r="X822" s="46">
        <v>31.968810916179336</v>
      </c>
      <c r="Y822" s="46">
        <v>19.188191881918819</v>
      </c>
      <c r="Z822" s="46">
        <v>-18.436406067677947</v>
      </c>
      <c r="AA822" s="47">
        <f t="shared" si="464"/>
        <v>-50.405216983857287</v>
      </c>
      <c r="AB822" s="47">
        <f t="shared" si="465"/>
        <v>-37.624597949596762</v>
      </c>
      <c r="AC822" s="47">
        <f t="shared" si="466"/>
        <v>-44.014907466727024</v>
      </c>
      <c r="AD822" s="46">
        <v>44.789762340036567</v>
      </c>
      <c r="AE822" s="46">
        <v>19.160583941605839</v>
      </c>
      <c r="AF822" s="46">
        <v>-18.045977011494251</v>
      </c>
      <c r="AG822" s="47">
        <f t="shared" si="440"/>
        <v>-62.835739351530819</v>
      </c>
      <c r="AH822" s="47">
        <f t="shared" si="441"/>
        <v>-37.206560953100094</v>
      </c>
      <c r="AI822" s="47">
        <f t="shared" si="467"/>
        <v>-50.021150152315457</v>
      </c>
      <c r="AJ822" s="46">
        <v>35.969868173258</v>
      </c>
      <c r="AK822" s="46">
        <v>10.358565737051793</v>
      </c>
      <c r="AL822" s="46">
        <v>-19.542857142857141</v>
      </c>
      <c r="AM822" s="47">
        <f t="shared" si="442"/>
        <v>-55.512725316115137</v>
      </c>
      <c r="AN822" s="47">
        <f t="shared" si="443"/>
        <v>-29.901422879908935</v>
      </c>
      <c r="AO822" s="47">
        <f t="shared" si="468"/>
        <v>-42.707074098012036</v>
      </c>
      <c r="AP822" s="97">
        <f t="shared" si="444"/>
        <v>30.606945059067165</v>
      </c>
      <c r="AQ822" s="97">
        <f t="shared" si="445"/>
        <v>10.300728421119304</v>
      </c>
      <c r="AR822" s="97">
        <f t="shared" si="446"/>
        <v>-17.112482636355843</v>
      </c>
      <c r="AS822" s="97">
        <f t="shared" si="469"/>
        <v>-47.719427695423008</v>
      </c>
      <c r="AT822" s="97">
        <f t="shared" si="470"/>
        <v>-27.413211057475145</v>
      </c>
      <c r="AU822" s="97">
        <f t="shared" si="471"/>
        <v>-37.566319376449073</v>
      </c>
      <c r="AV822" s="46">
        <v>34.249471458773783</v>
      </c>
      <c r="AW822" s="46">
        <v>7.5546719681908545</v>
      </c>
      <c r="AX822" s="46">
        <v>-27.771295215869312</v>
      </c>
      <c r="AY822" s="47">
        <f t="shared" si="474"/>
        <v>-62.020766674643099</v>
      </c>
      <c r="AZ822" s="47">
        <f t="shared" si="475"/>
        <v>-35.325967184060168</v>
      </c>
      <c r="BA822" s="46">
        <v>26.113360323886642</v>
      </c>
      <c r="BB822" s="46">
        <v>8.1712062256809332</v>
      </c>
      <c r="BC822" s="46">
        <v>-37.744533947065598</v>
      </c>
      <c r="BD822" s="47">
        <f t="shared" si="476"/>
        <v>-63.857894270952244</v>
      </c>
      <c r="BE822" s="47">
        <f t="shared" si="477"/>
        <v>-45.915740172746531</v>
      </c>
      <c r="BF822" s="46">
        <v>32.164948453608247</v>
      </c>
      <c r="BG822" s="46">
        <v>8.977035490605429</v>
      </c>
      <c r="BH822" s="46">
        <v>-32.834101382488477</v>
      </c>
      <c r="BI822" s="47">
        <f t="shared" si="447"/>
        <v>-64.999049836096731</v>
      </c>
      <c r="BJ822" s="47">
        <f t="shared" si="448"/>
        <v>-41.811136873093908</v>
      </c>
      <c r="BK822" s="46">
        <v>29.9</v>
      </c>
      <c r="BL822" s="46">
        <v>16.5</v>
      </c>
      <c r="BM822" s="46">
        <v>29.9</v>
      </c>
      <c r="BN822" s="47">
        <f t="shared" si="449"/>
        <v>0</v>
      </c>
      <c r="BO822" s="47">
        <f t="shared" si="450"/>
        <v>13.399999999999999</v>
      </c>
    </row>
    <row r="823" spans="1:67" x14ac:dyDescent="0.15">
      <c r="A823" s="95" t="s">
        <v>546</v>
      </c>
      <c r="B823" s="95">
        <v>30</v>
      </c>
      <c r="C823" s="95" t="s">
        <v>461</v>
      </c>
      <c r="D823" s="43" t="s">
        <v>267</v>
      </c>
      <c r="E823" s="43">
        <v>12</v>
      </c>
      <c r="F823" s="97">
        <f t="shared" si="451"/>
        <v>55.490656275310364</v>
      </c>
      <c r="G823" s="97">
        <f t="shared" si="451"/>
        <v>35.501755837069936</v>
      </c>
      <c r="H823" s="97">
        <f t="shared" si="451"/>
        <v>1.27734296521349</v>
      </c>
      <c r="I823" s="97">
        <f t="shared" si="452"/>
        <v>-54.213313310096872</v>
      </c>
      <c r="J823" s="97">
        <f t="shared" si="453"/>
        <v>-34.224412871856444</v>
      </c>
      <c r="K823" s="97">
        <f t="shared" si="454"/>
        <v>-44.218863090976654</v>
      </c>
      <c r="L823" s="97">
        <f t="shared" si="455"/>
        <v>4.3589923355852989E-2</v>
      </c>
      <c r="M823" s="97">
        <f t="shared" si="456"/>
        <v>6.2452052165454255</v>
      </c>
      <c r="N823" s="97">
        <f t="shared" si="457"/>
        <v>-4.3205105550825582</v>
      </c>
      <c r="O823" s="97">
        <f t="shared" si="458"/>
        <v>-4.3641004784384112</v>
      </c>
      <c r="P823" s="97">
        <f t="shared" si="459"/>
        <v>-10.565715771627984</v>
      </c>
      <c r="Q823" s="97">
        <f t="shared" si="460"/>
        <v>-7.4649081250331975</v>
      </c>
      <c r="R823" s="46">
        <v>53.69261477045908</v>
      </c>
      <c r="S823" s="46">
        <v>43.664717348927873</v>
      </c>
      <c r="T823" s="46">
        <v>7.6015727391874179</v>
      </c>
      <c r="U823" s="47">
        <f t="shared" si="461"/>
        <v>-46.091042031271662</v>
      </c>
      <c r="V823" s="47">
        <f t="shared" si="462"/>
        <v>-36.063144609740455</v>
      </c>
      <c r="W823" s="47">
        <f t="shared" si="463"/>
        <v>-41.077093320506059</v>
      </c>
      <c r="X823" s="46">
        <v>51.063829787234042</v>
      </c>
      <c r="Y823" s="46">
        <v>31.481481481481481</v>
      </c>
      <c r="Z823" s="46">
        <v>-0.84626234132581102</v>
      </c>
      <c r="AA823" s="47">
        <f t="shared" si="464"/>
        <v>-51.910092128559853</v>
      </c>
      <c r="AB823" s="47">
        <f t="shared" si="465"/>
        <v>-32.327743822807292</v>
      </c>
      <c r="AC823" s="47">
        <f t="shared" si="466"/>
        <v>-42.118917975683573</v>
      </c>
      <c r="AD823" s="46">
        <v>56.460176991150448</v>
      </c>
      <c r="AE823" s="46">
        <v>34.817813765182187</v>
      </c>
      <c r="AF823" s="46">
        <v>-2.4827586206896552</v>
      </c>
      <c r="AG823" s="47">
        <f t="shared" si="440"/>
        <v>-58.942935611840106</v>
      </c>
      <c r="AH823" s="47">
        <f t="shared" si="441"/>
        <v>-37.300572385871845</v>
      </c>
      <c r="AI823" s="47">
        <f t="shared" si="467"/>
        <v>-48.121753998855979</v>
      </c>
      <c r="AJ823" s="46">
        <v>60.746003552397866</v>
      </c>
      <c r="AK823" s="46">
        <v>32.043010752688176</v>
      </c>
      <c r="AL823" s="46">
        <v>0.83682008368200833</v>
      </c>
      <c r="AM823" s="47">
        <f t="shared" si="442"/>
        <v>-59.90918346871586</v>
      </c>
      <c r="AN823" s="47">
        <f t="shared" si="443"/>
        <v>-31.206190669006169</v>
      </c>
      <c r="AO823" s="47">
        <f t="shared" si="468"/>
        <v>-45.557687068861014</v>
      </c>
      <c r="AP823" s="97">
        <f t="shared" si="444"/>
        <v>55.447066351954511</v>
      </c>
      <c r="AQ823" s="97">
        <f t="shared" si="445"/>
        <v>29.256550620524511</v>
      </c>
      <c r="AR823" s="97">
        <f t="shared" si="446"/>
        <v>5.5978535202960487</v>
      </c>
      <c r="AS823" s="97">
        <f t="shared" si="469"/>
        <v>-49.849212831658463</v>
      </c>
      <c r="AT823" s="97">
        <f t="shared" si="470"/>
        <v>-23.658697100228462</v>
      </c>
      <c r="AU823" s="97">
        <f t="shared" si="471"/>
        <v>-36.753954965943464</v>
      </c>
      <c r="AV823" s="46">
        <v>55.109489051094897</v>
      </c>
      <c r="AW823" s="46">
        <v>25</v>
      </c>
      <c r="AX823" s="46">
        <v>-5.5072463768115938</v>
      </c>
      <c r="AY823" s="47">
        <f t="shared" si="474"/>
        <v>-60.616735427906491</v>
      </c>
      <c r="AZ823" s="47">
        <f t="shared" si="475"/>
        <v>-30.507246376811594</v>
      </c>
      <c r="BA823" s="46">
        <v>50.18181818181818</v>
      </c>
      <c r="BB823" s="46">
        <v>33.118279569892472</v>
      </c>
      <c r="BC823" s="46">
        <v>-15.846994535519126</v>
      </c>
      <c r="BD823" s="47">
        <f t="shared" si="476"/>
        <v>-66.028812717337303</v>
      </c>
      <c r="BE823" s="47">
        <f t="shared" si="477"/>
        <v>-48.965274105411595</v>
      </c>
      <c r="BF823" s="46">
        <v>61.596958174904948</v>
      </c>
      <c r="BG823" s="46">
        <v>28.907922912205571</v>
      </c>
      <c r="BH823" s="46">
        <v>-11.154345006485086</v>
      </c>
      <c r="BI823" s="47">
        <f t="shared" si="447"/>
        <v>-72.751303181390028</v>
      </c>
      <c r="BJ823" s="47">
        <f t="shared" si="448"/>
        <v>-40.062267918690658</v>
      </c>
      <c r="BK823" s="46">
        <v>54.9</v>
      </c>
      <c r="BL823" s="46">
        <v>30</v>
      </c>
      <c r="BM823" s="46">
        <v>54.9</v>
      </c>
      <c r="BN823" s="47">
        <f t="shared" si="449"/>
        <v>0</v>
      </c>
      <c r="BO823" s="47">
        <f t="shared" si="450"/>
        <v>24.9</v>
      </c>
    </row>
    <row r="824" spans="1:67" s="5" customFormat="1" x14ac:dyDescent="0.15">
      <c r="A824" s="96" t="s">
        <v>351</v>
      </c>
      <c r="B824" s="96">
        <v>30</v>
      </c>
      <c r="C824" s="96" t="s">
        <v>556</v>
      </c>
      <c r="D824" s="45" t="s">
        <v>380</v>
      </c>
      <c r="E824" s="45">
        <v>37</v>
      </c>
      <c r="F824" s="97">
        <f t="shared" si="451"/>
        <v>-5.9394349448969246</v>
      </c>
      <c r="G824" s="97">
        <f t="shared" si="451"/>
        <v>-8.075845906222554</v>
      </c>
      <c r="H824" s="97">
        <f t="shared" si="451"/>
        <v>-2.2415704606029374</v>
      </c>
      <c r="I824" s="97">
        <f t="shared" si="452"/>
        <v>3.6978644842939872</v>
      </c>
      <c r="J824" s="97">
        <f t="shared" si="453"/>
        <v>5.8342754456196166</v>
      </c>
      <c r="K824" s="97">
        <f t="shared" si="454"/>
        <v>4.7660699649568024</v>
      </c>
      <c r="L824" s="97">
        <f t="shared" si="455"/>
        <v>-0.26442691027934639</v>
      </c>
      <c r="M824" s="97">
        <f t="shared" si="456"/>
        <v>5.5529036882595193</v>
      </c>
      <c r="N824" s="97">
        <f t="shared" si="457"/>
        <v>2.7685262904627708</v>
      </c>
      <c r="O824" s="97">
        <f t="shared" si="458"/>
        <v>3.0329532007421172</v>
      </c>
      <c r="P824" s="97">
        <f t="shared" si="459"/>
        <v>-2.7843773977967485</v>
      </c>
      <c r="Q824" s="97">
        <f t="shared" si="460"/>
        <v>0.12428790147268431</v>
      </c>
      <c r="R824" s="44">
        <v>-12.553191489361701</v>
      </c>
      <c r="S824" s="44">
        <v>-2.6200873362445414</v>
      </c>
      <c r="T824" s="44">
        <v>1.0526315789473684</v>
      </c>
      <c r="U824" s="19">
        <f t="shared" si="461"/>
        <v>13.60582306830907</v>
      </c>
      <c r="V824" s="19">
        <f t="shared" si="462"/>
        <v>3.6727189151919095</v>
      </c>
      <c r="W824" s="19">
        <f t="shared" si="463"/>
        <v>8.6392709917504895</v>
      </c>
      <c r="X824" s="44">
        <v>-3.9560439560439558</v>
      </c>
      <c r="Y824" s="44">
        <v>-7.7079107505070992</v>
      </c>
      <c r="Z824" s="44">
        <v>2.0376175548589339</v>
      </c>
      <c r="AA824" s="19">
        <f t="shared" si="464"/>
        <v>5.9936615109028892</v>
      </c>
      <c r="AB824" s="19">
        <f t="shared" si="465"/>
        <v>9.7455283053660331</v>
      </c>
      <c r="AC824" s="19">
        <f t="shared" si="466"/>
        <v>7.8695949081344612</v>
      </c>
      <c r="AD824" s="44">
        <v>-7.6749435665914216</v>
      </c>
      <c r="AE824" s="44">
        <v>-9.7465886939571149</v>
      </c>
      <c r="AF824" s="44">
        <v>-7.109004739336493</v>
      </c>
      <c r="AG824" s="19">
        <f t="shared" si="440"/>
        <v>0.56593882725492861</v>
      </c>
      <c r="AH824" s="19">
        <f t="shared" si="441"/>
        <v>2.6375839546206219</v>
      </c>
      <c r="AI824" s="19">
        <f t="shared" si="467"/>
        <v>1.6017613909377753</v>
      </c>
      <c r="AJ824" s="44">
        <v>0.42643923240938164</v>
      </c>
      <c r="AK824" s="44">
        <v>-12.22879684418146</v>
      </c>
      <c r="AL824" s="44">
        <v>-4.9475262368815596</v>
      </c>
      <c r="AM824" s="19">
        <f t="shared" si="442"/>
        <v>-5.3739654692909413</v>
      </c>
      <c r="AN824" s="19">
        <f t="shared" si="443"/>
        <v>7.2812706072999003</v>
      </c>
      <c r="AO824" s="19">
        <f t="shared" si="468"/>
        <v>0.95365256900447948</v>
      </c>
      <c r="AP824" s="97">
        <f t="shared" si="444"/>
        <v>-5.6750080346175782</v>
      </c>
      <c r="AQ824" s="97">
        <f t="shared" si="445"/>
        <v>-13.628749594482073</v>
      </c>
      <c r="AR824" s="97">
        <f t="shared" si="446"/>
        <v>-5.0100967510657082</v>
      </c>
      <c r="AS824" s="97">
        <f t="shared" si="469"/>
        <v>0.66491128355187001</v>
      </c>
      <c r="AT824" s="97">
        <f t="shared" si="470"/>
        <v>8.6186528434163652</v>
      </c>
      <c r="AU824" s="97">
        <f t="shared" si="471"/>
        <v>4.6417820634841176</v>
      </c>
      <c r="AV824" s="44">
        <v>-2.4340770791075048</v>
      </c>
      <c r="AW824" s="44">
        <v>-10.332749562171628</v>
      </c>
      <c r="AX824" s="44">
        <v>-4.8226950354609928</v>
      </c>
      <c r="AY824" s="19">
        <f t="shared" si="474"/>
        <v>-2.3886179563534879</v>
      </c>
      <c r="AZ824" s="19">
        <f t="shared" si="475"/>
        <v>5.5100545267106353</v>
      </c>
      <c r="BA824" s="44">
        <v>-5.809128630705394</v>
      </c>
      <c r="BB824" s="44">
        <v>-19.047619047619047</v>
      </c>
      <c r="BC824" s="44">
        <v>-13.003095975232199</v>
      </c>
      <c r="BD824" s="19">
        <f t="shared" si="476"/>
        <v>-7.1939673445268051</v>
      </c>
      <c r="BE824" s="19">
        <f t="shared" si="477"/>
        <v>6.0445230723868484</v>
      </c>
      <c r="BF824" s="44">
        <v>-4.6277665995975852</v>
      </c>
      <c r="BG824" s="44">
        <v>-17.277486910994764</v>
      </c>
      <c r="BH824" s="44">
        <v>0.95087163232963556</v>
      </c>
      <c r="BI824" s="19">
        <f t="shared" si="447"/>
        <v>5.5786382319272203</v>
      </c>
      <c r="BJ824" s="19">
        <f t="shared" si="448"/>
        <v>18.228358543324401</v>
      </c>
      <c r="BK824" s="44">
        <v>-9.8290598290598297</v>
      </c>
      <c r="BL824" s="44">
        <v>-7.8571428571428568</v>
      </c>
      <c r="BM824" s="44">
        <v>-3.1654676258992804</v>
      </c>
      <c r="BN824" s="19">
        <f t="shared" si="449"/>
        <v>6.6635922031605492</v>
      </c>
      <c r="BO824" s="19">
        <f t="shared" si="450"/>
        <v>4.6916752312435763</v>
      </c>
    </row>
    <row r="825" spans="1:67" x14ac:dyDescent="0.15">
      <c r="A825" s="95" t="s">
        <v>351</v>
      </c>
      <c r="B825" s="95">
        <v>30</v>
      </c>
      <c r="C825" s="95" t="s">
        <v>556</v>
      </c>
      <c r="D825" s="43" t="s">
        <v>485</v>
      </c>
      <c r="E825" s="43">
        <v>38</v>
      </c>
      <c r="F825" s="97">
        <f t="shared" si="451"/>
        <v>-33.333333333333329</v>
      </c>
      <c r="G825" s="97">
        <f t="shared" si="451"/>
        <v>-38.567927170868337</v>
      </c>
      <c r="H825" s="97">
        <f t="shared" si="451"/>
        <v>-31.039731682146542</v>
      </c>
      <c r="I825" s="97">
        <f t="shared" si="452"/>
        <v>2.2936016511867869</v>
      </c>
      <c r="J825" s="97">
        <f t="shared" si="453"/>
        <v>7.5281954887217957</v>
      </c>
      <c r="K825" s="97">
        <f t="shared" si="454"/>
        <v>4.9108985699542913</v>
      </c>
      <c r="L825" s="97">
        <f t="shared" si="455"/>
        <v>-23.696338383838381</v>
      </c>
      <c r="M825" s="97">
        <f t="shared" si="456"/>
        <v>-12.172782025723194</v>
      </c>
      <c r="N825" s="97">
        <f t="shared" si="457"/>
        <v>-15.880417956656345</v>
      </c>
      <c r="O825" s="97">
        <f t="shared" si="458"/>
        <v>7.8159204271820357</v>
      </c>
      <c r="P825" s="97">
        <f t="shared" si="459"/>
        <v>-3.7076359309331508</v>
      </c>
      <c r="Q825" s="97">
        <f t="shared" si="460"/>
        <v>2.0541422481244425</v>
      </c>
      <c r="R825" s="46">
        <v>-63.636363636363633</v>
      </c>
      <c r="S825" s="46">
        <v>-66.666666666666657</v>
      </c>
      <c r="T825" s="46">
        <v>-6.666666666666667</v>
      </c>
      <c r="U825" s="47">
        <f t="shared" si="461"/>
        <v>56.969696969696969</v>
      </c>
      <c r="V825" s="47">
        <f t="shared" si="462"/>
        <v>59.999999999999993</v>
      </c>
      <c r="W825" s="47">
        <f t="shared" si="463"/>
        <v>58.484848484848484</v>
      </c>
      <c r="X825" s="46">
        <v>-36.363636363636367</v>
      </c>
      <c r="Y825" s="46">
        <v>-25</v>
      </c>
      <c r="Z825" s="46">
        <v>-50</v>
      </c>
      <c r="AA825" s="47">
        <f t="shared" si="464"/>
        <v>-13.636363636363633</v>
      </c>
      <c r="AB825" s="47">
        <f t="shared" si="465"/>
        <v>-25</v>
      </c>
      <c r="AC825" s="47">
        <f t="shared" si="466"/>
        <v>-19.318181818181817</v>
      </c>
      <c r="AD825" s="46">
        <v>-33.333333333333329</v>
      </c>
      <c r="AE825" s="46">
        <v>-41.17647058823529</v>
      </c>
      <c r="AF825" s="46">
        <v>-26.315789473684209</v>
      </c>
      <c r="AG825" s="47">
        <f t="shared" si="440"/>
        <v>7.0175438596491198</v>
      </c>
      <c r="AH825" s="47">
        <f t="shared" si="441"/>
        <v>14.860681114551081</v>
      </c>
      <c r="AI825" s="47">
        <f t="shared" si="467"/>
        <v>10.9391124871001</v>
      </c>
      <c r="AJ825" s="46">
        <v>0</v>
      </c>
      <c r="AK825" s="46">
        <v>-21.428571428571427</v>
      </c>
      <c r="AL825" s="46">
        <v>-41.17647058823529</v>
      </c>
      <c r="AM825" s="47">
        <f t="shared" si="442"/>
        <v>-41.17647058823529</v>
      </c>
      <c r="AN825" s="47">
        <f t="shared" si="443"/>
        <v>-19.747899159663863</v>
      </c>
      <c r="AO825" s="47">
        <f t="shared" si="468"/>
        <v>-30.462184873949575</v>
      </c>
      <c r="AP825" s="97">
        <f t="shared" si="444"/>
        <v>-9.6369949494949498</v>
      </c>
      <c r="AQ825" s="97">
        <f t="shared" si="445"/>
        <v>-26.395145145145143</v>
      </c>
      <c r="AR825" s="97">
        <f t="shared" si="446"/>
        <v>-15.159313725490197</v>
      </c>
      <c r="AS825" s="97">
        <f t="shared" si="469"/>
        <v>-5.522318775995247</v>
      </c>
      <c r="AT825" s="97">
        <f t="shared" si="470"/>
        <v>11.235831419654946</v>
      </c>
      <c r="AU825" s="97">
        <f t="shared" si="471"/>
        <v>2.8567563218298497</v>
      </c>
      <c r="AV825" s="46">
        <v>-13.888888888888889</v>
      </c>
      <c r="AW825" s="46">
        <v>-33.333333333333329</v>
      </c>
      <c r="AX825" s="46">
        <v>-5</v>
      </c>
      <c r="AY825" s="47">
        <f t="shared" si="474"/>
        <v>8.8888888888888893</v>
      </c>
      <c r="AZ825" s="47">
        <f t="shared" si="475"/>
        <v>28.333333333333329</v>
      </c>
      <c r="BA825" s="46">
        <v>9.0909090909090917</v>
      </c>
      <c r="BB825" s="46">
        <v>-14.814814814814813</v>
      </c>
      <c r="BC825" s="46">
        <v>-29.166666666666668</v>
      </c>
      <c r="BD825" s="47">
        <f t="shared" si="476"/>
        <v>-38.257575757575758</v>
      </c>
      <c r="BE825" s="47">
        <f t="shared" si="477"/>
        <v>-14.351851851851855</v>
      </c>
      <c r="BF825" s="46">
        <v>6.25</v>
      </c>
      <c r="BG825" s="46">
        <v>-32.432432432432435</v>
      </c>
      <c r="BH825" s="46">
        <v>-26.47058823529412</v>
      </c>
      <c r="BI825" s="47">
        <f t="shared" si="447"/>
        <v>-32.720588235294116</v>
      </c>
      <c r="BJ825" s="47">
        <f t="shared" si="448"/>
        <v>5.9618441971383156</v>
      </c>
      <c r="BK825" s="46">
        <v>-40</v>
      </c>
      <c r="BL825" s="46">
        <v>-25</v>
      </c>
      <c r="BM825" s="46">
        <v>0</v>
      </c>
      <c r="BN825" s="47">
        <f t="shared" si="449"/>
        <v>40</v>
      </c>
      <c r="BO825" s="47">
        <f t="shared" si="450"/>
        <v>25</v>
      </c>
    </row>
    <row r="826" spans="1:67" x14ac:dyDescent="0.15">
      <c r="A826" s="95" t="s">
        <v>351</v>
      </c>
      <c r="B826" s="95">
        <v>30</v>
      </c>
      <c r="C826" s="95" t="s">
        <v>556</v>
      </c>
      <c r="D826" s="43" t="s">
        <v>469</v>
      </c>
      <c r="E826" s="43">
        <v>39</v>
      </c>
      <c r="F826" s="97">
        <f t="shared" si="451"/>
        <v>-34.236111111111114</v>
      </c>
      <c r="G826" s="97">
        <f t="shared" si="451"/>
        <v>-31.853195823784056</v>
      </c>
      <c r="H826" s="97">
        <f t="shared" si="451"/>
        <v>-14.528552887735236</v>
      </c>
      <c r="I826" s="97">
        <f t="shared" si="452"/>
        <v>19.707558223375877</v>
      </c>
      <c r="J826" s="97">
        <f t="shared" si="453"/>
        <v>17.324642936048818</v>
      </c>
      <c r="K826" s="97">
        <f t="shared" si="454"/>
        <v>18.516100579712347</v>
      </c>
      <c r="L826" s="97">
        <f t="shared" si="455"/>
        <v>10.493925950883494</v>
      </c>
      <c r="M826" s="97">
        <f t="shared" si="456"/>
        <v>6.3824523243640883</v>
      </c>
      <c r="N826" s="97">
        <f t="shared" si="457"/>
        <v>-3.6704201360009492</v>
      </c>
      <c r="O826" s="97">
        <f t="shared" si="458"/>
        <v>-14.164346086884443</v>
      </c>
      <c r="P826" s="97">
        <f t="shared" si="459"/>
        <v>-10.052872460365037</v>
      </c>
      <c r="Q826" s="97">
        <f t="shared" si="460"/>
        <v>-12.10860927362474</v>
      </c>
      <c r="R826" s="46">
        <v>-31.944444444444443</v>
      </c>
      <c r="S826" s="46">
        <v>-38.235294117647058</v>
      </c>
      <c r="T826" s="46">
        <v>-18</v>
      </c>
      <c r="U826" s="47">
        <f t="shared" si="461"/>
        <v>13.944444444444443</v>
      </c>
      <c r="V826" s="47">
        <f t="shared" si="462"/>
        <v>20.235294117647058</v>
      </c>
      <c r="W826" s="47">
        <f t="shared" si="463"/>
        <v>17.08986928104575</v>
      </c>
      <c r="X826" s="46">
        <v>-48.07692307692308</v>
      </c>
      <c r="Y826" s="46">
        <v>-30.952380952380953</v>
      </c>
      <c r="Z826" s="46">
        <v>-26</v>
      </c>
      <c r="AA826" s="47">
        <f t="shared" si="464"/>
        <v>22.07692307692308</v>
      </c>
      <c r="AB826" s="47">
        <f t="shared" si="465"/>
        <v>4.9523809523809526</v>
      </c>
      <c r="AC826" s="47">
        <f t="shared" si="466"/>
        <v>13.514652014652016</v>
      </c>
      <c r="AD826" s="46">
        <v>-50.769230769230766</v>
      </c>
      <c r="AE826" s="46">
        <v>-30.952380952380953</v>
      </c>
      <c r="AF826" s="46">
        <v>-2.1739130434782608</v>
      </c>
      <c r="AG826" s="47">
        <f t="shared" si="440"/>
        <v>48.595317725752508</v>
      </c>
      <c r="AH826" s="47">
        <f t="shared" si="441"/>
        <v>28.778467908902691</v>
      </c>
      <c r="AI826" s="47">
        <f t="shared" si="467"/>
        <v>38.686892817327603</v>
      </c>
      <c r="AJ826" s="46">
        <v>-6.1538461538461542</v>
      </c>
      <c r="AK826" s="46">
        <v>-27.27272727272727</v>
      </c>
      <c r="AL826" s="46">
        <v>-11.940298507462686</v>
      </c>
      <c r="AM826" s="47">
        <f t="shared" si="442"/>
        <v>-5.7864523536165313</v>
      </c>
      <c r="AN826" s="47">
        <f t="shared" si="443"/>
        <v>15.332428765264584</v>
      </c>
      <c r="AO826" s="47">
        <f t="shared" si="468"/>
        <v>4.7729882058240261</v>
      </c>
      <c r="AP826" s="97">
        <f t="shared" si="444"/>
        <v>-44.730037061994608</v>
      </c>
      <c r="AQ826" s="97">
        <f t="shared" si="445"/>
        <v>-38.235648148148144</v>
      </c>
      <c r="AR826" s="97">
        <f t="shared" si="446"/>
        <v>-10.858132751734287</v>
      </c>
      <c r="AS826" s="97">
        <f t="shared" si="469"/>
        <v>33.871904310260319</v>
      </c>
      <c r="AT826" s="97">
        <f t="shared" si="470"/>
        <v>27.377515396413855</v>
      </c>
      <c r="AU826" s="97">
        <f t="shared" si="471"/>
        <v>30.624709853337087</v>
      </c>
      <c r="AV826" s="46">
        <v>-41.509433962264154</v>
      </c>
      <c r="AW826" s="46">
        <v>-60.416666666666664</v>
      </c>
      <c r="AX826" s="46">
        <v>2.9850746268656714</v>
      </c>
      <c r="AY826" s="47">
        <f t="shared" si="474"/>
        <v>44.494508589129822</v>
      </c>
      <c r="AZ826" s="47">
        <f t="shared" si="475"/>
        <v>63.401741293532339</v>
      </c>
      <c r="BA826" s="46">
        <v>-54.285714285714285</v>
      </c>
      <c r="BB826" s="46">
        <v>-60</v>
      </c>
      <c r="BC826" s="46">
        <v>-11.267605633802818</v>
      </c>
      <c r="BD826" s="47">
        <f t="shared" si="476"/>
        <v>43.018108651911469</v>
      </c>
      <c r="BE826" s="47">
        <f t="shared" si="477"/>
        <v>48.732394366197184</v>
      </c>
      <c r="BF826" s="46">
        <v>-53.125</v>
      </c>
      <c r="BG826" s="46">
        <v>-25.925925925925924</v>
      </c>
      <c r="BH826" s="46">
        <v>-31.25</v>
      </c>
      <c r="BI826" s="47">
        <f t="shared" si="447"/>
        <v>21.875</v>
      </c>
      <c r="BJ826" s="47">
        <f t="shared" si="448"/>
        <v>-5.3240740740740762</v>
      </c>
      <c r="BK826" s="46">
        <v>-30</v>
      </c>
      <c r="BL826" s="46">
        <v>-6.6</v>
      </c>
      <c r="BM826" s="46">
        <v>-3.9</v>
      </c>
      <c r="BN826" s="47">
        <f t="shared" si="449"/>
        <v>26.1</v>
      </c>
      <c r="BO826" s="47">
        <f t="shared" si="450"/>
        <v>2.6999999999999997</v>
      </c>
    </row>
    <row r="827" spans="1:67" x14ac:dyDescent="0.15">
      <c r="A827" s="95" t="s">
        <v>351</v>
      </c>
      <c r="B827" s="95">
        <v>30</v>
      </c>
      <c r="C827" s="95" t="s">
        <v>556</v>
      </c>
      <c r="D827" s="43" t="s">
        <v>470</v>
      </c>
      <c r="E827" s="43">
        <v>40</v>
      </c>
      <c r="F827" s="97">
        <f t="shared" si="451"/>
        <v>-15.97636251168055</v>
      </c>
      <c r="G827" s="97">
        <f t="shared" si="451"/>
        <v>-1.4157234483457719</v>
      </c>
      <c r="H827" s="97">
        <f t="shared" si="451"/>
        <v>11.275612274358963</v>
      </c>
      <c r="I827" s="97">
        <f t="shared" si="452"/>
        <v>27.251974786039511</v>
      </c>
      <c r="J827" s="97">
        <f t="shared" si="453"/>
        <v>12.691335722704736</v>
      </c>
      <c r="K827" s="97">
        <f t="shared" si="454"/>
        <v>19.971655254372124</v>
      </c>
      <c r="L827" s="97">
        <f t="shared" si="455"/>
        <v>-0.80388682442037762</v>
      </c>
      <c r="M827" s="97">
        <f t="shared" si="456"/>
        <v>7.0325953391753044</v>
      </c>
      <c r="N827" s="97">
        <f t="shared" si="457"/>
        <v>0.8651695830265691</v>
      </c>
      <c r="O827" s="97">
        <f t="shared" si="458"/>
        <v>1.6690564074469467</v>
      </c>
      <c r="P827" s="97">
        <f t="shared" si="459"/>
        <v>-6.1674257561487353</v>
      </c>
      <c r="Q827" s="97">
        <f t="shared" si="460"/>
        <v>-2.2491846743508943</v>
      </c>
      <c r="R827" s="46">
        <v>-19.924812030075188</v>
      </c>
      <c r="S827" s="46">
        <v>3.9215686274509802</v>
      </c>
      <c r="T827" s="46">
        <v>12.39193083573487</v>
      </c>
      <c r="U827" s="47">
        <f t="shared" si="461"/>
        <v>32.316742865810056</v>
      </c>
      <c r="V827" s="47">
        <f t="shared" si="462"/>
        <v>8.4703622082838894</v>
      </c>
      <c r="W827" s="47">
        <f t="shared" si="463"/>
        <v>20.393552537046972</v>
      </c>
      <c r="X827" s="46">
        <v>-16.129032258064516</v>
      </c>
      <c r="Y827" s="46">
        <v>-1.4760147601476015</v>
      </c>
      <c r="Z827" s="46">
        <v>17.901234567901234</v>
      </c>
      <c r="AA827" s="47">
        <f t="shared" si="464"/>
        <v>34.030266825965754</v>
      </c>
      <c r="AB827" s="47">
        <f t="shared" si="465"/>
        <v>19.377249328048837</v>
      </c>
      <c r="AC827" s="47">
        <f t="shared" si="466"/>
        <v>26.703758077007294</v>
      </c>
      <c r="AD827" s="46">
        <v>-14.285714285714285</v>
      </c>
      <c r="AE827" s="46">
        <v>-4.3771043771043772</v>
      </c>
      <c r="AF827" s="46">
        <v>7.2948328267477196</v>
      </c>
      <c r="AG827" s="47">
        <f t="shared" si="440"/>
        <v>21.580547112462003</v>
      </c>
      <c r="AH827" s="47">
        <f t="shared" si="441"/>
        <v>11.671937203852096</v>
      </c>
      <c r="AI827" s="47">
        <f t="shared" si="467"/>
        <v>16.626242158157048</v>
      </c>
      <c r="AJ827" s="46">
        <v>-13.565891472868216</v>
      </c>
      <c r="AK827" s="46">
        <v>-3.7313432835820892</v>
      </c>
      <c r="AL827" s="46">
        <v>7.5144508670520231</v>
      </c>
      <c r="AM827" s="47">
        <f t="shared" si="442"/>
        <v>21.080342339920239</v>
      </c>
      <c r="AN827" s="47">
        <f t="shared" si="443"/>
        <v>11.245794150634111</v>
      </c>
      <c r="AO827" s="47">
        <f t="shared" si="468"/>
        <v>16.163068245277174</v>
      </c>
      <c r="AP827" s="97">
        <f t="shared" si="444"/>
        <v>-15.172475687260173</v>
      </c>
      <c r="AQ827" s="97">
        <f t="shared" si="445"/>
        <v>-8.4483187875210763</v>
      </c>
      <c r="AR827" s="97">
        <f t="shared" si="446"/>
        <v>10.410442691332394</v>
      </c>
      <c r="AS827" s="97">
        <f t="shared" si="469"/>
        <v>25.582918378592566</v>
      </c>
      <c r="AT827" s="97">
        <f t="shared" si="470"/>
        <v>18.85876147885347</v>
      </c>
      <c r="AU827" s="97">
        <f t="shared" si="471"/>
        <v>22.220839928723016</v>
      </c>
      <c r="AV827" s="46">
        <v>-12.211221122112212</v>
      </c>
      <c r="AW827" s="46">
        <v>-6.1224489795918364</v>
      </c>
      <c r="AX827" s="46">
        <v>9.9150141643059495</v>
      </c>
      <c r="AY827" s="47">
        <f t="shared" si="474"/>
        <v>22.126235286418162</v>
      </c>
      <c r="AZ827" s="47">
        <f t="shared" si="475"/>
        <v>16.037463143897785</v>
      </c>
      <c r="BA827" s="46">
        <v>-15.217391304347828</v>
      </c>
      <c r="BB827" s="46">
        <v>-16.206896551724135</v>
      </c>
      <c r="BC827" s="46">
        <v>0.61349693251533743</v>
      </c>
      <c r="BD827" s="47">
        <f t="shared" si="476"/>
        <v>15.830888236863165</v>
      </c>
      <c r="BE827" s="47">
        <f t="shared" si="477"/>
        <v>16.820393484239474</v>
      </c>
      <c r="BF827" s="46">
        <v>-15.161290322580644</v>
      </c>
      <c r="BG827" s="46">
        <v>-10.263929618768328</v>
      </c>
      <c r="BH827" s="46">
        <v>19.613259668508288</v>
      </c>
      <c r="BI827" s="47">
        <f t="shared" si="447"/>
        <v>34.774549991088932</v>
      </c>
      <c r="BJ827" s="47">
        <f t="shared" si="448"/>
        <v>29.877189287276614</v>
      </c>
      <c r="BK827" s="46">
        <v>-18.100000000000001</v>
      </c>
      <c r="BL827" s="46">
        <v>-1.2</v>
      </c>
      <c r="BM827" s="46">
        <v>11.5</v>
      </c>
      <c r="BN827" s="47">
        <f t="shared" si="449"/>
        <v>29.6</v>
      </c>
      <c r="BO827" s="47">
        <f t="shared" si="450"/>
        <v>12.7</v>
      </c>
    </row>
    <row r="828" spans="1:67" x14ac:dyDescent="0.15">
      <c r="A828" s="95" t="s">
        <v>546</v>
      </c>
      <c r="B828" s="95">
        <v>30</v>
      </c>
      <c r="C828" s="95" t="s">
        <v>556</v>
      </c>
      <c r="D828" s="43" t="s">
        <v>471</v>
      </c>
      <c r="E828" s="43">
        <v>41</v>
      </c>
      <c r="F828" s="97">
        <f t="shared" si="451"/>
        <v>0.5580228566162071</v>
      </c>
      <c r="G828" s="97">
        <f t="shared" si="451"/>
        <v>-1.7978028310994743</v>
      </c>
      <c r="H828" s="97">
        <f t="shared" si="451"/>
        <v>-5.083948476471341</v>
      </c>
      <c r="I828" s="97">
        <f t="shared" si="452"/>
        <v>-5.6419713330875485</v>
      </c>
      <c r="J828" s="97">
        <f t="shared" si="453"/>
        <v>-3.2861456453718665</v>
      </c>
      <c r="K828" s="97">
        <f t="shared" si="454"/>
        <v>-4.464058489229707</v>
      </c>
      <c r="L828" s="97">
        <f t="shared" si="455"/>
        <v>-14.512504788253542</v>
      </c>
      <c r="M828" s="97">
        <f t="shared" si="456"/>
        <v>1.1242731922923384</v>
      </c>
      <c r="N828" s="97">
        <f t="shared" si="457"/>
        <v>-1.1533105619132291</v>
      </c>
      <c r="O828" s="97">
        <f t="shared" si="458"/>
        <v>13.359194226340314</v>
      </c>
      <c r="P828" s="97">
        <f t="shared" si="459"/>
        <v>-2.2775837542055672</v>
      </c>
      <c r="Q828" s="97">
        <f t="shared" si="460"/>
        <v>5.5408052360673734</v>
      </c>
      <c r="R828" s="46">
        <v>-13.043478260869565</v>
      </c>
      <c r="S828" s="46">
        <v>1.2658227848101267</v>
      </c>
      <c r="T828" s="46">
        <v>3.2448377581120944</v>
      </c>
      <c r="U828" s="47">
        <f t="shared" si="461"/>
        <v>16.288316018981661</v>
      </c>
      <c r="V828" s="47">
        <f t="shared" si="462"/>
        <v>1.9790149733019677</v>
      </c>
      <c r="W828" s="47">
        <f t="shared" si="463"/>
        <v>9.1336654961418144</v>
      </c>
      <c r="X828" s="46">
        <v>-0.90090090090090091</v>
      </c>
      <c r="Y828" s="46">
        <v>-9.1304347826086953</v>
      </c>
      <c r="Z828" s="46">
        <v>1.6339869281045754</v>
      </c>
      <c r="AA828" s="47">
        <f t="shared" si="464"/>
        <v>2.5348878290054762</v>
      </c>
      <c r="AB828" s="47">
        <f t="shared" si="465"/>
        <v>10.76442171071327</v>
      </c>
      <c r="AC828" s="47">
        <f t="shared" si="466"/>
        <v>6.6496547698593726</v>
      </c>
      <c r="AD828" s="46">
        <v>0</v>
      </c>
      <c r="AE828" s="46">
        <v>-3.0303030303030303</v>
      </c>
      <c r="AF828" s="46">
        <v>-12.251655629139073</v>
      </c>
      <c r="AG828" s="47">
        <f t="shared" si="440"/>
        <v>-12.251655629139073</v>
      </c>
      <c r="AH828" s="47">
        <f t="shared" si="441"/>
        <v>-9.2213525988360416</v>
      </c>
      <c r="AI828" s="47">
        <f t="shared" si="467"/>
        <v>-10.736504113987557</v>
      </c>
      <c r="AJ828" s="46">
        <v>16.176470588235293</v>
      </c>
      <c r="AK828" s="46">
        <v>3.7037037037037033</v>
      </c>
      <c r="AL828" s="46">
        <v>-12.962962962962962</v>
      </c>
      <c r="AM828" s="47">
        <f t="shared" si="442"/>
        <v>-29.139433551198255</v>
      </c>
      <c r="AN828" s="47">
        <f t="shared" si="443"/>
        <v>-16.666666666666664</v>
      </c>
      <c r="AO828" s="47">
        <f t="shared" si="468"/>
        <v>-22.903050108932462</v>
      </c>
      <c r="AP828" s="97">
        <f t="shared" si="444"/>
        <v>15.070527644869749</v>
      </c>
      <c r="AQ828" s="97">
        <f t="shared" si="445"/>
        <v>-2.9220760233918126</v>
      </c>
      <c r="AR828" s="97">
        <f t="shared" si="446"/>
        <v>-3.9306379145581118</v>
      </c>
      <c r="AS828" s="97">
        <f t="shared" si="469"/>
        <v>-19.001165559427861</v>
      </c>
      <c r="AT828" s="97">
        <f t="shared" si="470"/>
        <v>-1.0085618911662992</v>
      </c>
      <c r="AU828" s="97">
        <f t="shared" si="471"/>
        <v>-10.00486372529708</v>
      </c>
      <c r="AV828" s="46">
        <v>24</v>
      </c>
      <c r="AW828" s="46">
        <v>0.58479532163742687</v>
      </c>
      <c r="AX828" s="46">
        <v>-3.5856573705179287</v>
      </c>
      <c r="AY828" s="47">
        <f t="shared" si="474"/>
        <v>-27.585657370517929</v>
      </c>
      <c r="AZ828" s="47">
        <f t="shared" si="475"/>
        <v>-4.1704526921553553</v>
      </c>
      <c r="BA828" s="46">
        <v>13.450292397660817</v>
      </c>
      <c r="BB828" s="46">
        <v>-11.666666666666666</v>
      </c>
      <c r="BC828" s="46">
        <v>-16.033755274261605</v>
      </c>
      <c r="BD828" s="47">
        <f t="shared" si="476"/>
        <v>-29.484047671922422</v>
      </c>
      <c r="BE828" s="47">
        <f t="shared" si="477"/>
        <v>-4.3670886075949387</v>
      </c>
      <c r="BF828" s="46">
        <v>11.931818181818182</v>
      </c>
      <c r="BG828" s="46">
        <v>4.0935672514619883</v>
      </c>
      <c r="BH828" s="46">
        <v>0.89686098654708524</v>
      </c>
      <c r="BI828" s="47">
        <f t="shared" si="447"/>
        <v>-11.034957195271096</v>
      </c>
      <c r="BJ828" s="47">
        <f t="shared" si="448"/>
        <v>-3.1967062649149032</v>
      </c>
      <c r="BK828" s="46">
        <v>10.9</v>
      </c>
      <c r="BL828" s="46">
        <v>-4.7</v>
      </c>
      <c r="BM828" s="46">
        <v>3</v>
      </c>
      <c r="BN828" s="47">
        <f t="shared" si="449"/>
        <v>-7.9</v>
      </c>
      <c r="BO828" s="47">
        <f t="shared" si="450"/>
        <v>7.7</v>
      </c>
    </row>
    <row r="829" spans="1:67" x14ac:dyDescent="0.15">
      <c r="A829" s="95" t="s">
        <v>351</v>
      </c>
      <c r="B829" s="95">
        <v>30</v>
      </c>
      <c r="C829" s="95" t="s">
        <v>556</v>
      </c>
      <c r="D829" s="43" t="s">
        <v>472</v>
      </c>
      <c r="E829" s="43">
        <v>44</v>
      </c>
      <c r="F829" s="97">
        <f t="shared" si="451"/>
        <v>-11.666666666666664</v>
      </c>
      <c r="G829" s="97">
        <f t="shared" si="451"/>
        <v>-64.768117278259268</v>
      </c>
      <c r="H829" s="97">
        <f t="shared" si="451"/>
        <v>-31.547619047619047</v>
      </c>
      <c r="I829" s="97">
        <f t="shared" si="452"/>
        <v>-19.880952380952383</v>
      </c>
      <c r="J829" s="97">
        <f t="shared" si="453"/>
        <v>33.220498230640217</v>
      </c>
      <c r="K829" s="97">
        <f t="shared" si="454"/>
        <v>6.669772924843917</v>
      </c>
      <c r="L829" s="97">
        <f t="shared" si="455"/>
        <v>-5.4166666666666643</v>
      </c>
      <c r="M829" s="97">
        <f t="shared" si="456"/>
        <v>-22.771990652263149</v>
      </c>
      <c r="N829" s="97">
        <f t="shared" si="457"/>
        <v>-25.297619047619044</v>
      </c>
      <c r="O829" s="97">
        <f t="shared" si="458"/>
        <v>-19.88095238095238</v>
      </c>
      <c r="P829" s="97">
        <f t="shared" si="459"/>
        <v>-2.5256283953558949</v>
      </c>
      <c r="Q829" s="97">
        <f t="shared" si="460"/>
        <v>-11.203290388154137</v>
      </c>
      <c r="R829" s="46">
        <v>-66.666666666666657</v>
      </c>
      <c r="S829" s="46">
        <v>-63.636363636363633</v>
      </c>
      <c r="T829" s="46">
        <v>0</v>
      </c>
      <c r="U829" s="47">
        <f t="shared" si="461"/>
        <v>66.666666666666657</v>
      </c>
      <c r="V829" s="47">
        <f t="shared" si="462"/>
        <v>63.636363636363633</v>
      </c>
      <c r="W829" s="47">
        <f t="shared" si="463"/>
        <v>65.151515151515142</v>
      </c>
      <c r="X829" s="46">
        <v>20</v>
      </c>
      <c r="Y829" s="46">
        <v>-50</v>
      </c>
      <c r="Z829" s="46">
        <v>-50</v>
      </c>
      <c r="AA829" s="47">
        <f t="shared" si="464"/>
        <v>-70</v>
      </c>
      <c r="AB829" s="47">
        <f t="shared" si="465"/>
        <v>0</v>
      </c>
      <c r="AC829" s="47">
        <f t="shared" si="466"/>
        <v>-35</v>
      </c>
      <c r="AD829" s="46">
        <v>0</v>
      </c>
      <c r="AE829" s="46">
        <v>-76.470588235294116</v>
      </c>
      <c r="AF829" s="46">
        <v>-42.857142857142854</v>
      </c>
      <c r="AG829" s="47">
        <f t="shared" si="440"/>
        <v>-42.857142857142854</v>
      </c>
      <c r="AH829" s="47">
        <f t="shared" si="441"/>
        <v>33.613445378151262</v>
      </c>
      <c r="AI829" s="47">
        <f t="shared" si="467"/>
        <v>-4.6218487394957961</v>
      </c>
      <c r="AJ829" s="46">
        <v>0</v>
      </c>
      <c r="AK829" s="46">
        <v>-68.965517241379317</v>
      </c>
      <c r="AL829" s="46">
        <v>-33.333333333333329</v>
      </c>
      <c r="AM829" s="47">
        <f t="shared" si="442"/>
        <v>-33.333333333333329</v>
      </c>
      <c r="AN829" s="47">
        <f t="shared" si="443"/>
        <v>35.632183908045988</v>
      </c>
      <c r="AO829" s="47">
        <f t="shared" si="468"/>
        <v>1.1494252873563298</v>
      </c>
      <c r="AP829" s="97">
        <f t="shared" si="444"/>
        <v>-6.25</v>
      </c>
      <c r="AQ829" s="97">
        <f t="shared" si="445"/>
        <v>-41.996126625996119</v>
      </c>
      <c r="AR829" s="97">
        <f t="shared" si="446"/>
        <v>-6.2500000000000018</v>
      </c>
      <c r="AS829" s="97">
        <f t="shared" si="469"/>
        <v>0</v>
      </c>
      <c r="AT829" s="97">
        <f t="shared" si="470"/>
        <v>35.746126625996119</v>
      </c>
      <c r="AU829" s="97">
        <f t="shared" si="471"/>
        <v>17.87306331299806</v>
      </c>
      <c r="AV829" s="46">
        <v>-12.5</v>
      </c>
      <c r="AW829" s="46">
        <v>-22.58064516129032</v>
      </c>
      <c r="AX829" s="46">
        <v>33.333333333333329</v>
      </c>
      <c r="AY829" s="47">
        <f t="shared" si="474"/>
        <v>45.833333333333329</v>
      </c>
      <c r="AZ829" s="47">
        <f t="shared" si="475"/>
        <v>55.913978494623649</v>
      </c>
      <c r="BA829" s="46">
        <v>-37.5</v>
      </c>
      <c r="BB829" s="46">
        <v>-41.860465116279073</v>
      </c>
      <c r="BC829" s="46">
        <v>-50</v>
      </c>
      <c r="BD829" s="47">
        <f t="shared" si="476"/>
        <v>-12.5</v>
      </c>
      <c r="BE829" s="47">
        <f t="shared" si="477"/>
        <v>-8.1395348837209269</v>
      </c>
      <c r="BF829" s="46">
        <v>25</v>
      </c>
      <c r="BG829" s="46">
        <v>-50.943396226415096</v>
      </c>
      <c r="BH829" s="46">
        <v>16.666666666666664</v>
      </c>
      <c r="BI829" s="47">
        <f t="shared" si="447"/>
        <v>-8.3333333333333357</v>
      </c>
      <c r="BJ829" s="47">
        <f t="shared" si="448"/>
        <v>67.610062893081761</v>
      </c>
      <c r="BK829" s="46">
        <v>0</v>
      </c>
      <c r="BL829" s="46">
        <v>-52.6</v>
      </c>
      <c r="BM829" s="46">
        <v>-25</v>
      </c>
      <c r="BN829" s="47">
        <f t="shared" si="449"/>
        <v>-25</v>
      </c>
      <c r="BO829" s="47">
        <f t="shared" si="450"/>
        <v>27.6</v>
      </c>
    </row>
    <row r="830" spans="1:67" x14ac:dyDescent="0.15">
      <c r="A830" s="95" t="s">
        <v>351</v>
      </c>
      <c r="B830" s="95">
        <v>30</v>
      </c>
      <c r="C830" s="95" t="s">
        <v>556</v>
      </c>
      <c r="D830" s="43" t="s">
        <v>473</v>
      </c>
      <c r="E830" s="43">
        <v>45</v>
      </c>
      <c r="F830" s="97">
        <f t="shared" si="451"/>
        <v>46.377722309136971</v>
      </c>
      <c r="G830" s="97">
        <f t="shared" si="451"/>
        <v>-13.31228700097371</v>
      </c>
      <c r="H830" s="97">
        <f t="shared" si="451"/>
        <v>-22.820420851267336</v>
      </c>
      <c r="I830" s="97">
        <f t="shared" si="452"/>
        <v>-69.1981431604043</v>
      </c>
      <c r="J830" s="97">
        <f t="shared" si="453"/>
        <v>-9.5081338502936266</v>
      </c>
      <c r="K830" s="97">
        <f t="shared" si="454"/>
        <v>-39.353138505348966</v>
      </c>
      <c r="L830" s="97">
        <f t="shared" si="455"/>
        <v>8.9319258124006211</v>
      </c>
      <c r="M830" s="97">
        <f t="shared" si="456"/>
        <v>7.647271033142955</v>
      </c>
      <c r="N830" s="97">
        <f t="shared" si="457"/>
        <v>10.29949256864608</v>
      </c>
      <c r="O830" s="97">
        <f t="shared" si="458"/>
        <v>1.3675667562454592</v>
      </c>
      <c r="P830" s="97">
        <f t="shared" si="459"/>
        <v>2.6522215355031253</v>
      </c>
      <c r="Q830" s="97">
        <f t="shared" si="460"/>
        <v>2.0098941458742923</v>
      </c>
      <c r="R830" s="46">
        <v>54.838709677419352</v>
      </c>
      <c r="S830" s="46">
        <v>-8.9743589743589745</v>
      </c>
      <c r="T830" s="46">
        <v>-9.4117647058823533</v>
      </c>
      <c r="U830" s="47">
        <f t="shared" si="461"/>
        <v>-64.250474383301707</v>
      </c>
      <c r="V830" s="47">
        <f t="shared" si="462"/>
        <v>-0.4374057315233788</v>
      </c>
      <c r="W830" s="47">
        <f t="shared" si="463"/>
        <v>-32.343940057412546</v>
      </c>
      <c r="X830" s="46">
        <v>43.678160919540232</v>
      </c>
      <c r="Y830" s="46">
        <v>-1.25</v>
      </c>
      <c r="Z830" s="46">
        <v>-25.203252032520325</v>
      </c>
      <c r="AA830" s="47">
        <f t="shared" si="464"/>
        <v>-68.881412952060558</v>
      </c>
      <c r="AB830" s="47">
        <f t="shared" si="465"/>
        <v>-23.953252032520325</v>
      </c>
      <c r="AC830" s="47">
        <f t="shared" si="466"/>
        <v>-46.417332492290441</v>
      </c>
      <c r="AD830" s="46">
        <v>43.037974683544306</v>
      </c>
      <c r="AE830" s="46">
        <v>-25.316455696202532</v>
      </c>
      <c r="AF830" s="46">
        <v>-36.153846153846153</v>
      </c>
      <c r="AG830" s="47">
        <f t="shared" si="440"/>
        <v>-79.191820837390452</v>
      </c>
      <c r="AH830" s="47">
        <f t="shared" si="441"/>
        <v>-10.837390457643622</v>
      </c>
      <c r="AI830" s="47">
        <f t="shared" si="467"/>
        <v>-45.014605647517037</v>
      </c>
      <c r="AJ830" s="46">
        <v>43.956043956043956</v>
      </c>
      <c r="AK830" s="46">
        <v>-17.708333333333336</v>
      </c>
      <c r="AL830" s="46">
        <v>-20.512820512820511</v>
      </c>
      <c r="AM830" s="47">
        <f t="shared" si="442"/>
        <v>-64.468864468864467</v>
      </c>
      <c r="AN830" s="47">
        <f t="shared" si="443"/>
        <v>-2.8044871794871753</v>
      </c>
      <c r="AO830" s="47">
        <f t="shared" si="468"/>
        <v>-33.636675824175825</v>
      </c>
      <c r="AP830" s="97">
        <f t="shared" si="444"/>
        <v>37.445796496736349</v>
      </c>
      <c r="AQ830" s="97">
        <f t="shared" si="445"/>
        <v>-20.959558034116665</v>
      </c>
      <c r="AR830" s="97">
        <f t="shared" si="446"/>
        <v>-33.119913419913416</v>
      </c>
      <c r="AS830" s="97">
        <f t="shared" si="469"/>
        <v>-70.565709916649766</v>
      </c>
      <c r="AT830" s="97">
        <f t="shared" si="470"/>
        <v>-12.160355385796752</v>
      </c>
      <c r="AU830" s="97">
        <f t="shared" si="471"/>
        <v>-41.363032651223257</v>
      </c>
      <c r="AV830" s="46">
        <v>31.578947368421051</v>
      </c>
      <c r="AW830" s="46">
        <v>-14.85148514851485</v>
      </c>
      <c r="AX830" s="46">
        <v>-37.012987012987011</v>
      </c>
      <c r="AY830" s="47">
        <f t="shared" si="474"/>
        <v>-68.591934381408066</v>
      </c>
      <c r="AZ830" s="47">
        <f t="shared" si="475"/>
        <v>-22.161501864472161</v>
      </c>
      <c r="BA830" s="46">
        <v>33.673469387755098</v>
      </c>
      <c r="BB830" s="46">
        <v>-21.686746987951807</v>
      </c>
      <c r="BC830" s="46">
        <v>-36</v>
      </c>
      <c r="BD830" s="47">
        <f t="shared" si="476"/>
        <v>-69.673469387755091</v>
      </c>
      <c r="BE830" s="47">
        <f t="shared" si="477"/>
        <v>-14.313253012048193</v>
      </c>
      <c r="BF830" s="46">
        <v>49.230769230769234</v>
      </c>
      <c r="BG830" s="46">
        <v>-20</v>
      </c>
      <c r="BH830" s="46">
        <v>-24.166666666666668</v>
      </c>
      <c r="BI830" s="47">
        <f t="shared" si="447"/>
        <v>-73.397435897435898</v>
      </c>
      <c r="BJ830" s="47">
        <f t="shared" si="448"/>
        <v>-4.1666666666666679</v>
      </c>
      <c r="BK830" s="46">
        <v>35.299999999999997</v>
      </c>
      <c r="BL830" s="46">
        <v>-27.3</v>
      </c>
      <c r="BM830" s="46">
        <v>-35.299999999999997</v>
      </c>
      <c r="BN830" s="47">
        <f t="shared" si="449"/>
        <v>-70.599999999999994</v>
      </c>
      <c r="BO830" s="47">
        <f t="shared" si="450"/>
        <v>-7.9999999999999964</v>
      </c>
    </row>
    <row r="831" spans="1:67" s="5" customFormat="1" x14ac:dyDescent="0.15">
      <c r="A831" s="96" t="s">
        <v>351</v>
      </c>
      <c r="B831" s="96">
        <v>30</v>
      </c>
      <c r="C831" s="96" t="s">
        <v>474</v>
      </c>
      <c r="D831" s="45" t="s">
        <v>402</v>
      </c>
      <c r="E831" s="45">
        <v>17</v>
      </c>
      <c r="F831" s="97">
        <f t="shared" si="451"/>
        <v>37.984735319727818</v>
      </c>
      <c r="G831" s="97">
        <f t="shared" si="451"/>
        <v>20.534418410588703</v>
      </c>
      <c r="H831" s="97">
        <f t="shared" si="451"/>
        <v>22.196489740063281</v>
      </c>
      <c r="I831" s="97">
        <f t="shared" si="452"/>
        <v>-15.788245579664537</v>
      </c>
      <c r="J831" s="97">
        <f t="shared" si="453"/>
        <v>1.6620713294745784</v>
      </c>
      <c r="K831" s="97">
        <f t="shared" si="454"/>
        <v>-7.0630871250949792</v>
      </c>
      <c r="L831" s="97">
        <f t="shared" si="455"/>
        <v>-10.528127120241663</v>
      </c>
      <c r="M831" s="97">
        <f t="shared" si="456"/>
        <v>0.40460908073353252</v>
      </c>
      <c r="N831" s="97">
        <f t="shared" si="457"/>
        <v>7.2371054586859316</v>
      </c>
      <c r="O831" s="97">
        <f t="shared" si="458"/>
        <v>17.765232578927595</v>
      </c>
      <c r="P831" s="97">
        <f t="shared" si="459"/>
        <v>6.8324963779523991</v>
      </c>
      <c r="Q831" s="97">
        <f t="shared" si="460"/>
        <v>12.298864478439997</v>
      </c>
      <c r="R831" s="44">
        <v>38.040345821325651</v>
      </c>
      <c r="S831" s="44">
        <v>28.671328671328673</v>
      </c>
      <c r="T831" s="44">
        <v>25.462962962962965</v>
      </c>
      <c r="U831" s="19">
        <f t="shared" si="461"/>
        <v>-12.577382858362686</v>
      </c>
      <c r="V831" s="19">
        <f t="shared" si="462"/>
        <v>-3.208365708365708</v>
      </c>
      <c r="W831" s="19">
        <f t="shared" si="463"/>
        <v>-7.8928742833641969</v>
      </c>
      <c r="X831" s="44">
        <v>33.962264150943398</v>
      </c>
      <c r="Y831" s="44">
        <v>16.943521594684384</v>
      </c>
      <c r="Z831" s="44">
        <v>19.023136246786631</v>
      </c>
      <c r="AA831" s="19">
        <f t="shared" si="464"/>
        <v>-14.939127904156766</v>
      </c>
      <c r="AB831" s="19">
        <f t="shared" si="465"/>
        <v>2.0796146521022472</v>
      </c>
      <c r="AC831" s="19">
        <f t="shared" si="466"/>
        <v>-6.4297566260272596</v>
      </c>
      <c r="AD831" s="44">
        <v>36.675461741424805</v>
      </c>
      <c r="AE831" s="44">
        <v>19.565217391304348</v>
      </c>
      <c r="AF831" s="44">
        <v>17.690417690417689</v>
      </c>
      <c r="AG831" s="19">
        <f t="shared" si="440"/>
        <v>-18.985044051007115</v>
      </c>
      <c r="AH831" s="19">
        <f t="shared" si="441"/>
        <v>-1.8747997008866584</v>
      </c>
      <c r="AI831" s="19">
        <f t="shared" si="467"/>
        <v>-10.429921875946887</v>
      </c>
      <c r="AJ831" s="44">
        <v>43.260869565217391</v>
      </c>
      <c r="AK831" s="44">
        <v>16.957605985037407</v>
      </c>
      <c r="AL831" s="44">
        <v>26.609442060085836</v>
      </c>
      <c r="AM831" s="19">
        <f t="shared" si="442"/>
        <v>-16.651427505131554</v>
      </c>
      <c r="AN831" s="19">
        <f t="shared" si="443"/>
        <v>9.6518360750484291</v>
      </c>
      <c r="AO831" s="19">
        <f t="shared" si="468"/>
        <v>-3.4997957150415626</v>
      </c>
      <c r="AP831" s="97">
        <f t="shared" si="444"/>
        <v>48.512862439969481</v>
      </c>
      <c r="AQ831" s="97">
        <f t="shared" si="445"/>
        <v>20.129809329855171</v>
      </c>
      <c r="AR831" s="97">
        <f t="shared" si="446"/>
        <v>14.95938428137735</v>
      </c>
      <c r="AS831" s="97">
        <f t="shared" si="469"/>
        <v>-33.553478158592128</v>
      </c>
      <c r="AT831" s="97">
        <f t="shared" si="470"/>
        <v>-5.1704250484778207</v>
      </c>
      <c r="AU831" s="97">
        <f t="shared" si="471"/>
        <v>-19.361951603534976</v>
      </c>
      <c r="AV831" s="44">
        <v>50.291262135922331</v>
      </c>
      <c r="AW831" s="44">
        <v>24</v>
      </c>
      <c r="AX831" s="44">
        <v>14.476614699331849</v>
      </c>
      <c r="AY831" s="19">
        <f t="shared" si="474"/>
        <v>-35.814647436590484</v>
      </c>
      <c r="AZ831" s="19">
        <f t="shared" si="475"/>
        <v>-9.523385300668151</v>
      </c>
      <c r="BA831" s="44">
        <v>47.095435684647299</v>
      </c>
      <c r="BB831" s="44">
        <v>15.445026178010471</v>
      </c>
      <c r="BC831" s="44">
        <v>9.147609147609149</v>
      </c>
      <c r="BD831" s="19">
        <f t="shared" si="476"/>
        <v>-37.947826537038154</v>
      </c>
      <c r="BE831" s="19">
        <f t="shared" si="477"/>
        <v>-6.2974170304013217</v>
      </c>
      <c r="BF831" s="44">
        <v>50.108932461873636</v>
      </c>
      <c r="BG831" s="44">
        <v>13.480392156862745</v>
      </c>
      <c r="BH831" s="44">
        <v>19.961240310077518</v>
      </c>
      <c r="BI831" s="19">
        <f t="shared" si="447"/>
        <v>-30.147692151796118</v>
      </c>
      <c r="BJ831" s="19">
        <f t="shared" si="448"/>
        <v>6.4808481532147724</v>
      </c>
      <c r="BK831" s="44">
        <v>46.555819477434682</v>
      </c>
      <c r="BL831" s="44">
        <v>27.593818984547465</v>
      </c>
      <c r="BM831" s="44">
        <v>16.252072968490879</v>
      </c>
      <c r="BN831" s="19">
        <f t="shared" si="449"/>
        <v>-30.303746508943803</v>
      </c>
      <c r="BO831" s="19">
        <f t="shared" si="450"/>
        <v>-11.341746016056586</v>
      </c>
    </row>
    <row r="832" spans="1:67" x14ac:dyDescent="0.15">
      <c r="A832" s="95" t="s">
        <v>351</v>
      </c>
      <c r="B832" s="95">
        <v>30</v>
      </c>
      <c r="C832" s="95" t="s">
        <v>474</v>
      </c>
      <c r="D832" s="43" t="s">
        <v>12</v>
      </c>
      <c r="E832" s="43">
        <v>28</v>
      </c>
      <c r="F832" s="97">
        <f t="shared" si="451"/>
        <v>11.231884057971016</v>
      </c>
      <c r="G832" s="97">
        <f t="shared" si="451"/>
        <v>-8.7545787545787537</v>
      </c>
      <c r="H832" s="97">
        <f t="shared" si="451"/>
        <v>-12.674734965756636</v>
      </c>
      <c r="I832" s="97">
        <f t="shared" si="452"/>
        <v>-23.90661902372765</v>
      </c>
      <c r="J832" s="97">
        <f t="shared" si="453"/>
        <v>-3.9201562111778827</v>
      </c>
      <c r="K832" s="97">
        <f t="shared" si="454"/>
        <v>-13.913387617452766</v>
      </c>
      <c r="L832" s="97">
        <f t="shared" si="455"/>
        <v>25.627858293075686</v>
      </c>
      <c r="M832" s="97">
        <f t="shared" si="456"/>
        <v>31.245818070818068</v>
      </c>
      <c r="N832" s="97">
        <f t="shared" si="457"/>
        <v>16.608598367576697</v>
      </c>
      <c r="O832" s="97">
        <f t="shared" si="458"/>
        <v>-9.0192599254989894</v>
      </c>
      <c r="P832" s="97">
        <f t="shared" si="459"/>
        <v>-14.637219703241371</v>
      </c>
      <c r="Q832" s="97">
        <f t="shared" si="460"/>
        <v>-11.82823981437018</v>
      </c>
      <c r="R832" s="46">
        <v>28.260869565217391</v>
      </c>
      <c r="S832" s="46">
        <v>28.571428571428569</v>
      </c>
      <c r="T832" s="46">
        <v>15.789473684210526</v>
      </c>
      <c r="U832" s="47">
        <f t="shared" si="461"/>
        <v>-12.471395881006865</v>
      </c>
      <c r="V832" s="47">
        <f t="shared" si="462"/>
        <v>-12.781954887218044</v>
      </c>
      <c r="W832" s="47">
        <f t="shared" si="463"/>
        <v>-12.626675384112454</v>
      </c>
      <c r="X832" s="46">
        <v>27.777777777777779</v>
      </c>
      <c r="Y832" s="46">
        <v>-10.256410256410255</v>
      </c>
      <c r="Z832" s="46">
        <v>-33.333333333333329</v>
      </c>
      <c r="AA832" s="47">
        <f t="shared" si="464"/>
        <v>-61.111111111111107</v>
      </c>
      <c r="AB832" s="47">
        <f t="shared" si="465"/>
        <v>-23.076923076923073</v>
      </c>
      <c r="AC832" s="47">
        <f t="shared" si="466"/>
        <v>-42.09401709401709</v>
      </c>
      <c r="AD832" s="46">
        <v>22.222222222222221</v>
      </c>
      <c r="AE832" s="46">
        <v>-33.333333333333329</v>
      </c>
      <c r="AF832" s="46">
        <v>-27.27272727272727</v>
      </c>
      <c r="AG832" s="47">
        <f t="shared" si="440"/>
        <v>-49.494949494949495</v>
      </c>
      <c r="AH832" s="47">
        <f t="shared" si="441"/>
        <v>6.0606060606060588</v>
      </c>
      <c r="AI832" s="47">
        <f t="shared" si="467"/>
        <v>-21.717171717171716</v>
      </c>
      <c r="AJ832" s="46">
        <v>-33.333333333333329</v>
      </c>
      <c r="AK832" s="46">
        <v>-20</v>
      </c>
      <c r="AL832" s="46">
        <v>-5.8823529411764701</v>
      </c>
      <c r="AM832" s="47">
        <f t="shared" si="442"/>
        <v>27.450980392156858</v>
      </c>
      <c r="AN832" s="47">
        <f t="shared" si="443"/>
        <v>14.117647058823529</v>
      </c>
      <c r="AO832" s="47">
        <f t="shared" si="468"/>
        <v>20.784313725490193</v>
      </c>
      <c r="AP832" s="97">
        <f t="shared" si="444"/>
        <v>-14.395974235104671</v>
      </c>
      <c r="AQ832" s="97">
        <f t="shared" si="445"/>
        <v>-40.00039682539682</v>
      </c>
      <c r="AR832" s="97">
        <f t="shared" si="446"/>
        <v>-29.283333333333331</v>
      </c>
      <c r="AS832" s="97">
        <f t="shared" si="469"/>
        <v>-14.887359098228661</v>
      </c>
      <c r="AT832" s="97">
        <f t="shared" si="470"/>
        <v>10.717063492063488</v>
      </c>
      <c r="AU832" s="97">
        <f t="shared" si="471"/>
        <v>-2.0851478030825863</v>
      </c>
      <c r="AV832" s="46">
        <v>-17.391304347826086</v>
      </c>
      <c r="AW832" s="46">
        <v>-77.777777777777786</v>
      </c>
      <c r="AX832" s="46">
        <v>-28.571428571428569</v>
      </c>
      <c r="AY832" s="47">
        <f t="shared" si="474"/>
        <v>-11.180124223602483</v>
      </c>
      <c r="AZ832" s="47">
        <f t="shared" si="475"/>
        <v>49.206349206349216</v>
      </c>
      <c r="BA832" s="46">
        <v>7.4074074074074066</v>
      </c>
      <c r="BB832" s="46">
        <v>-42.857142857142854</v>
      </c>
      <c r="BC832" s="46">
        <v>-40</v>
      </c>
      <c r="BD832" s="47">
        <f t="shared" si="476"/>
        <v>-47.407407407407405</v>
      </c>
      <c r="BE832" s="47">
        <f t="shared" si="477"/>
        <v>2.8571428571428541</v>
      </c>
      <c r="BF832" s="46">
        <v>-16</v>
      </c>
      <c r="BG832" s="46">
        <v>-16.666666666666664</v>
      </c>
      <c r="BH832" s="46">
        <v>-4.7619047619047619</v>
      </c>
      <c r="BI832" s="47">
        <f t="shared" si="447"/>
        <v>11.238095238095237</v>
      </c>
      <c r="BJ832" s="47">
        <f t="shared" si="448"/>
        <v>11.904761904761902</v>
      </c>
      <c r="BK832" s="46">
        <v>-31.6</v>
      </c>
      <c r="BL832" s="46">
        <v>-22.7</v>
      </c>
      <c r="BM832" s="46">
        <v>-43.8</v>
      </c>
      <c r="BN832" s="47">
        <f t="shared" si="449"/>
        <v>-12.199999999999996</v>
      </c>
      <c r="BO832" s="47">
        <f t="shared" si="450"/>
        <v>-21.099999999999998</v>
      </c>
    </row>
    <row r="833" spans="1:67" x14ac:dyDescent="0.15">
      <c r="A833" s="95" t="s">
        <v>351</v>
      </c>
      <c r="B833" s="95">
        <v>30</v>
      </c>
      <c r="C833" s="95" t="s">
        <v>474</v>
      </c>
      <c r="D833" s="43" t="s">
        <v>486</v>
      </c>
      <c r="E833" s="43">
        <v>21</v>
      </c>
      <c r="F833" s="97">
        <f t="shared" si="451"/>
        <v>78.847371982758887</v>
      </c>
      <c r="G833" s="97">
        <f t="shared" si="451"/>
        <v>52.875026248721753</v>
      </c>
      <c r="H833" s="97">
        <f t="shared" si="451"/>
        <v>65.416442048517524</v>
      </c>
      <c r="I833" s="97">
        <f t="shared" si="452"/>
        <v>-13.430929934241362</v>
      </c>
      <c r="J833" s="97">
        <f t="shared" si="453"/>
        <v>12.541415799795772</v>
      </c>
      <c r="K833" s="97">
        <f t="shared" si="454"/>
        <v>-0.4447570672227954</v>
      </c>
      <c r="L833" s="97">
        <f t="shared" si="455"/>
        <v>-3.9526581313814688</v>
      </c>
      <c r="M833" s="97">
        <f t="shared" si="456"/>
        <v>2.1352963614306546</v>
      </c>
      <c r="N833" s="97">
        <f t="shared" si="457"/>
        <v>8.2954055852577326</v>
      </c>
      <c r="O833" s="97">
        <f t="shared" si="458"/>
        <v>12.248063716639201</v>
      </c>
      <c r="P833" s="97">
        <f t="shared" si="459"/>
        <v>6.160109223827078</v>
      </c>
      <c r="Q833" s="97">
        <f t="shared" si="460"/>
        <v>9.2040864702331397</v>
      </c>
      <c r="R833" s="46">
        <v>78.504672897196258</v>
      </c>
      <c r="S833" s="46">
        <v>47.191011235955052</v>
      </c>
      <c r="T833" s="46">
        <v>64.285714285714292</v>
      </c>
      <c r="U833" s="47">
        <f t="shared" si="461"/>
        <v>-14.218958611481966</v>
      </c>
      <c r="V833" s="47">
        <f t="shared" si="462"/>
        <v>17.094703049759239</v>
      </c>
      <c r="W833" s="47">
        <f t="shared" si="463"/>
        <v>1.4378722191386366</v>
      </c>
      <c r="X833" s="46">
        <v>77.528089887640448</v>
      </c>
      <c r="Y833" s="46">
        <v>50.617283950617285</v>
      </c>
      <c r="Z833" s="46">
        <v>57.999999999999993</v>
      </c>
      <c r="AA833" s="47">
        <f t="shared" si="464"/>
        <v>-19.528089887640455</v>
      </c>
      <c r="AB833" s="47">
        <f t="shared" si="465"/>
        <v>7.382716049382708</v>
      </c>
      <c r="AC833" s="47">
        <f t="shared" si="466"/>
        <v>-6.0726869191288735</v>
      </c>
      <c r="AD833" s="46">
        <v>77.777777777777786</v>
      </c>
      <c r="AE833" s="46">
        <v>57.28155339805825</v>
      </c>
      <c r="AF833" s="46">
        <v>65.094339622641513</v>
      </c>
      <c r="AG833" s="47">
        <f t="shared" si="440"/>
        <v>-12.683438155136272</v>
      </c>
      <c r="AH833" s="47">
        <f t="shared" si="441"/>
        <v>7.8127862245832631</v>
      </c>
      <c r="AI833" s="47">
        <f t="shared" si="467"/>
        <v>-2.4353259652765047</v>
      </c>
      <c r="AJ833" s="46">
        <v>81.578947368421055</v>
      </c>
      <c r="AK833" s="46">
        <v>56.410256410256409</v>
      </c>
      <c r="AL833" s="46">
        <v>74.285714285714292</v>
      </c>
      <c r="AM833" s="47">
        <f t="shared" si="442"/>
        <v>-7.2932330827067631</v>
      </c>
      <c r="AN833" s="47">
        <f t="shared" si="443"/>
        <v>17.875457875457883</v>
      </c>
      <c r="AO833" s="47">
        <f t="shared" si="468"/>
        <v>5.29111239637556</v>
      </c>
      <c r="AP833" s="97">
        <f t="shared" si="444"/>
        <v>82.800030114140355</v>
      </c>
      <c r="AQ833" s="97">
        <f t="shared" si="445"/>
        <v>50.739729887291098</v>
      </c>
      <c r="AR833" s="97">
        <f t="shared" si="446"/>
        <v>57.121036463259792</v>
      </c>
      <c r="AS833" s="97">
        <f t="shared" si="469"/>
        <v>-25.678993650880564</v>
      </c>
      <c r="AT833" s="97">
        <f t="shared" si="470"/>
        <v>6.3813065759686936</v>
      </c>
      <c r="AU833" s="97">
        <f t="shared" si="471"/>
        <v>-9.6488435374559351</v>
      </c>
      <c r="AV833" s="46">
        <v>87.782805429864254</v>
      </c>
      <c r="AW833" s="46">
        <v>61.6</v>
      </c>
      <c r="AX833" s="46">
        <v>58.169934640522882</v>
      </c>
      <c r="AY833" s="47">
        <f t="shared" si="474"/>
        <v>-29.612870789341372</v>
      </c>
      <c r="AZ833" s="47">
        <f t="shared" si="475"/>
        <v>-3.4300653594771191</v>
      </c>
      <c r="BA833" s="46">
        <v>81.159420289855078</v>
      </c>
      <c r="BB833" s="46">
        <v>43.870967741935488</v>
      </c>
      <c r="BC833" s="46">
        <v>54.237288135593218</v>
      </c>
      <c r="BD833" s="47">
        <f t="shared" si="476"/>
        <v>-26.92213215426186</v>
      </c>
      <c r="BE833" s="47">
        <f t="shared" si="477"/>
        <v>10.36632039365773</v>
      </c>
      <c r="BF833" s="46">
        <v>83.15789473684211</v>
      </c>
      <c r="BG833" s="46">
        <v>46.987951807228917</v>
      </c>
      <c r="BH833" s="46">
        <v>63.076923076923073</v>
      </c>
      <c r="BI833" s="47">
        <f t="shared" si="447"/>
        <v>-20.080971659919037</v>
      </c>
      <c r="BJ833" s="47">
        <f t="shared" si="448"/>
        <v>16.088971269694156</v>
      </c>
      <c r="BK833" s="46">
        <v>79.099999999999994</v>
      </c>
      <c r="BL833" s="46">
        <v>50.5</v>
      </c>
      <c r="BM833" s="46">
        <v>53</v>
      </c>
      <c r="BN833" s="47">
        <f t="shared" si="449"/>
        <v>-26.099999999999994</v>
      </c>
      <c r="BO833" s="47">
        <f t="shared" si="450"/>
        <v>2.5</v>
      </c>
    </row>
    <row r="834" spans="1:67" x14ac:dyDescent="0.15">
      <c r="A834" s="95" t="s">
        <v>351</v>
      </c>
      <c r="B834" s="95">
        <v>30</v>
      </c>
      <c r="C834" s="95" t="s">
        <v>474</v>
      </c>
      <c r="D834" s="43" t="s">
        <v>476</v>
      </c>
      <c r="E834" s="43">
        <v>29</v>
      </c>
      <c r="F834" s="97">
        <f t="shared" si="451"/>
        <v>-27.035714285714288</v>
      </c>
      <c r="G834" s="97">
        <f t="shared" si="451"/>
        <v>-10.272925206553523</v>
      </c>
      <c r="H834" s="97">
        <f t="shared" si="451"/>
        <v>-26.415251415251415</v>
      </c>
      <c r="I834" s="97">
        <f t="shared" si="452"/>
        <v>0.62046287046287318</v>
      </c>
      <c r="J834" s="97">
        <f t="shared" si="453"/>
        <v>-16.142326208697892</v>
      </c>
      <c r="K834" s="97">
        <f t="shared" si="454"/>
        <v>-7.7609316691175092</v>
      </c>
      <c r="L834" s="97">
        <f t="shared" si="455"/>
        <v>-13.355158730158733</v>
      </c>
      <c r="M834" s="97">
        <f t="shared" si="456"/>
        <v>20.011655898615814</v>
      </c>
      <c r="N834" s="97">
        <f t="shared" si="457"/>
        <v>-11.130439630057424</v>
      </c>
      <c r="O834" s="97">
        <f t="shared" si="458"/>
        <v>2.2247191001013089</v>
      </c>
      <c r="P834" s="97">
        <f t="shared" si="459"/>
        <v>-31.142095528673238</v>
      </c>
      <c r="Q834" s="97">
        <f t="shared" si="460"/>
        <v>-14.458688214285964</v>
      </c>
      <c r="R834" s="46">
        <v>-35</v>
      </c>
      <c r="S834" s="46">
        <v>-5.5555555555555554</v>
      </c>
      <c r="T834" s="46">
        <v>-30.76923076923077</v>
      </c>
      <c r="U834" s="47">
        <f t="shared" si="461"/>
        <v>4.2307692307692299</v>
      </c>
      <c r="V834" s="47">
        <f t="shared" si="462"/>
        <v>-25.213675213675216</v>
      </c>
      <c r="W834" s="47">
        <f t="shared" si="463"/>
        <v>-10.491452991452993</v>
      </c>
      <c r="X834" s="46">
        <v>-16</v>
      </c>
      <c r="Y834" s="46">
        <v>-42.857142857142854</v>
      </c>
      <c r="Z834" s="46">
        <v>-41.666666666666671</v>
      </c>
      <c r="AA834" s="47">
        <f t="shared" si="464"/>
        <v>-25.666666666666671</v>
      </c>
      <c r="AB834" s="47">
        <f t="shared" si="465"/>
        <v>1.1904761904761827</v>
      </c>
      <c r="AC834" s="47">
        <f t="shared" si="466"/>
        <v>-12.238095238095244</v>
      </c>
      <c r="AD834" s="46">
        <v>-64.285714285714292</v>
      </c>
      <c r="AE834" s="46">
        <v>9.0909090909090917</v>
      </c>
      <c r="AF834" s="46">
        <v>-27.27272727272727</v>
      </c>
      <c r="AG834" s="47">
        <f t="shared" si="440"/>
        <v>37.012987012987026</v>
      </c>
      <c r="AH834" s="47">
        <f t="shared" si="441"/>
        <v>-36.36363636363636</v>
      </c>
      <c r="AI834" s="47">
        <f t="shared" si="467"/>
        <v>0.32467532467533289</v>
      </c>
      <c r="AJ834" s="46">
        <v>7.1428571428571423</v>
      </c>
      <c r="AK834" s="46">
        <v>-1.7699115044247788</v>
      </c>
      <c r="AL834" s="46">
        <v>-5.9523809523809517</v>
      </c>
      <c r="AM834" s="47">
        <f t="shared" si="442"/>
        <v>-13.095238095238095</v>
      </c>
      <c r="AN834" s="47">
        <f t="shared" si="443"/>
        <v>-4.1824694479561728</v>
      </c>
      <c r="AO834" s="47">
        <f t="shared" si="468"/>
        <v>-8.6388537715971339</v>
      </c>
      <c r="AP834" s="97">
        <f t="shared" si="444"/>
        <v>-13.680555555555555</v>
      </c>
      <c r="AQ834" s="97">
        <f t="shared" si="445"/>
        <v>-30.284581105169337</v>
      </c>
      <c r="AR834" s="97">
        <f t="shared" si="446"/>
        <v>-15.284811785193991</v>
      </c>
      <c r="AS834" s="97">
        <f t="shared" si="469"/>
        <v>-1.6042562296384357</v>
      </c>
      <c r="AT834" s="97">
        <f t="shared" si="470"/>
        <v>14.999769319975346</v>
      </c>
      <c r="AU834" s="97">
        <f t="shared" si="471"/>
        <v>6.6977565451684553</v>
      </c>
      <c r="AV834" s="46">
        <v>-4.0404040404040407</v>
      </c>
      <c r="AW834" s="46">
        <v>-21.568627450980394</v>
      </c>
      <c r="AX834" s="46">
        <v>7.9545454545454541</v>
      </c>
      <c r="AY834" s="47">
        <f t="shared" si="474"/>
        <v>11.994949494949495</v>
      </c>
      <c r="AZ834" s="47">
        <f t="shared" si="475"/>
        <v>29.523172905525847</v>
      </c>
      <c r="BA834" s="46">
        <v>-2.5</v>
      </c>
      <c r="BB834" s="46">
        <v>-19.696969696969695</v>
      </c>
      <c r="BC834" s="46">
        <v>-47.540983606557376</v>
      </c>
      <c r="BD834" s="47">
        <f t="shared" si="476"/>
        <v>-45.040983606557376</v>
      </c>
      <c r="BE834" s="47">
        <f t="shared" si="477"/>
        <v>-27.84401390958768</v>
      </c>
      <c r="BF834" s="46">
        <v>1.8181818181818181</v>
      </c>
      <c r="BG834" s="46">
        <v>-27.27272727272727</v>
      </c>
      <c r="BH834" s="46">
        <v>2.2471910112359552</v>
      </c>
      <c r="BI834" s="47">
        <f t="shared" si="447"/>
        <v>0.42900919305413709</v>
      </c>
      <c r="BJ834" s="47">
        <f t="shared" si="448"/>
        <v>29.519918283963225</v>
      </c>
      <c r="BK834" s="46">
        <v>-50</v>
      </c>
      <c r="BL834" s="46">
        <v>-52.6</v>
      </c>
      <c r="BM834" s="46">
        <v>-23.8</v>
      </c>
      <c r="BN834" s="47">
        <f t="shared" si="449"/>
        <v>26.2</v>
      </c>
      <c r="BO834" s="47">
        <f t="shared" si="450"/>
        <v>28.8</v>
      </c>
    </row>
    <row r="835" spans="1:67" x14ac:dyDescent="0.15">
      <c r="A835" s="95" t="s">
        <v>351</v>
      </c>
      <c r="B835" s="95">
        <v>30</v>
      </c>
      <c r="C835" s="95" t="s">
        <v>474</v>
      </c>
      <c r="D835" s="43" t="s">
        <v>15</v>
      </c>
      <c r="E835" s="43">
        <v>30</v>
      </c>
      <c r="F835" s="97">
        <f t="shared" si="451"/>
        <v>95.762713297879529</v>
      </c>
      <c r="G835" s="97">
        <f t="shared" si="451"/>
        <v>87.432462496821756</v>
      </c>
      <c r="H835" s="97">
        <f t="shared" si="451"/>
        <v>81.452493883072208</v>
      </c>
      <c r="I835" s="97">
        <f t="shared" si="452"/>
        <v>-14.310219414807321</v>
      </c>
      <c r="J835" s="97">
        <f t="shared" si="453"/>
        <v>-5.9799686137495485</v>
      </c>
      <c r="K835" s="97">
        <f t="shared" si="454"/>
        <v>-10.145094014278435</v>
      </c>
      <c r="L835" s="97">
        <f t="shared" si="455"/>
        <v>2.0516538258823402</v>
      </c>
      <c r="M835" s="97">
        <f t="shared" si="456"/>
        <v>11.59844490151383</v>
      </c>
      <c r="N835" s="97">
        <f t="shared" si="457"/>
        <v>30.872027250591074</v>
      </c>
      <c r="O835" s="97">
        <f t="shared" si="458"/>
        <v>28.820373424708734</v>
      </c>
      <c r="P835" s="97">
        <f t="shared" si="459"/>
        <v>19.273582349077245</v>
      </c>
      <c r="Q835" s="97">
        <f t="shared" si="460"/>
        <v>24.046977886892989</v>
      </c>
      <c r="R835" s="46">
        <v>96.296296296296291</v>
      </c>
      <c r="S835" s="46">
        <v>87.5</v>
      </c>
      <c r="T835" s="46">
        <v>80.582524271844662</v>
      </c>
      <c r="U835" s="47">
        <f t="shared" si="461"/>
        <v>-15.713772024451629</v>
      </c>
      <c r="V835" s="47">
        <f t="shared" si="462"/>
        <v>-6.9174757281553383</v>
      </c>
      <c r="W835" s="47">
        <f t="shared" si="463"/>
        <v>-11.315623876303484</v>
      </c>
      <c r="X835" s="46">
        <v>95.588235294117652</v>
      </c>
      <c r="Y835" s="46">
        <v>88.888888888888886</v>
      </c>
      <c r="Z835" s="46">
        <v>86.567164179104466</v>
      </c>
      <c r="AA835" s="47">
        <f t="shared" si="464"/>
        <v>-9.0210711150131857</v>
      </c>
      <c r="AB835" s="47">
        <f t="shared" si="465"/>
        <v>-2.3217247097844194</v>
      </c>
      <c r="AC835" s="47">
        <f t="shared" si="466"/>
        <v>-5.6713979123988025</v>
      </c>
      <c r="AD835" s="46">
        <v>98.412698412698404</v>
      </c>
      <c r="AE835" s="46">
        <v>89.130434782608688</v>
      </c>
      <c r="AF835" s="46">
        <v>81.818181818181827</v>
      </c>
      <c r="AG835" s="47">
        <f t="shared" ref="AG835:AG870" si="478">AF835-AD835</f>
        <v>-16.594516594516577</v>
      </c>
      <c r="AH835" s="47">
        <f t="shared" ref="AH835:AH870" si="479">AF835-AE835</f>
        <v>-7.312252964426861</v>
      </c>
      <c r="AI835" s="47">
        <f t="shared" si="467"/>
        <v>-11.953384779471719</v>
      </c>
      <c r="AJ835" s="46">
        <v>92.753623188405797</v>
      </c>
      <c r="AK835" s="46">
        <v>84.210526315789465</v>
      </c>
      <c r="AL835" s="46">
        <v>76.84210526315789</v>
      </c>
      <c r="AM835" s="47">
        <f t="shared" ref="AM835:AM870" si="480">AL835-AJ835</f>
        <v>-15.911517925247907</v>
      </c>
      <c r="AN835" s="47">
        <f t="shared" ref="AN835:AN870" si="481">AL835-AK835</f>
        <v>-7.3684210526315752</v>
      </c>
      <c r="AO835" s="47">
        <f t="shared" si="468"/>
        <v>-11.639969488939741</v>
      </c>
      <c r="AP835" s="97">
        <f t="shared" ref="AP835:AP870" si="482">AVERAGE(AV835,BA835,BF835,BK835)</f>
        <v>93.711059471997189</v>
      </c>
      <c r="AQ835" s="97">
        <f t="shared" ref="AQ835:AQ870" si="483">AVERAGE(AW835,BB835,BG835,BL835)</f>
        <v>75.834017595307927</v>
      </c>
      <c r="AR835" s="97">
        <f t="shared" ref="AR835:AR870" si="484">AVERAGE(AX835,BC835,BH835,BM835)</f>
        <v>50.580466632481134</v>
      </c>
      <c r="AS835" s="97">
        <f t="shared" si="469"/>
        <v>-43.130592839516055</v>
      </c>
      <c r="AT835" s="97">
        <f t="shared" si="470"/>
        <v>-25.253550962826793</v>
      </c>
      <c r="AU835" s="97">
        <f t="shared" si="471"/>
        <v>-34.192071901171424</v>
      </c>
      <c r="AV835" s="46">
        <v>93.814432989690715</v>
      </c>
      <c r="AW835" s="46">
        <v>89.090909090909093</v>
      </c>
      <c r="AX835" s="46">
        <v>68.181818181818173</v>
      </c>
      <c r="AY835" s="47">
        <f t="shared" si="474"/>
        <v>-25.632614807872542</v>
      </c>
      <c r="AZ835" s="47">
        <f t="shared" si="475"/>
        <v>-20.909090909090921</v>
      </c>
      <c r="BA835" s="46">
        <v>95.890410958904098</v>
      </c>
      <c r="BB835" s="46">
        <v>66</v>
      </c>
      <c r="BC835" s="46">
        <v>46.575342465753423</v>
      </c>
      <c r="BD835" s="47">
        <f t="shared" si="476"/>
        <v>-49.315068493150676</v>
      </c>
      <c r="BE835" s="47">
        <f t="shared" si="477"/>
        <v>-19.424657534246577</v>
      </c>
      <c r="BF835" s="46">
        <v>93.939393939393938</v>
      </c>
      <c r="BG835" s="46">
        <v>80.645161290322577</v>
      </c>
      <c r="BH835" s="46">
        <v>51.764705882352949</v>
      </c>
      <c r="BI835" s="47">
        <f t="shared" ref="BI835:BI870" si="485">BH835-BF835</f>
        <v>-42.174688057040989</v>
      </c>
      <c r="BJ835" s="47">
        <f t="shared" ref="BJ835:BJ870" si="486">BH835-BG835</f>
        <v>-28.880455407969627</v>
      </c>
      <c r="BK835" s="46">
        <v>91.2</v>
      </c>
      <c r="BL835" s="46">
        <v>67.599999999999994</v>
      </c>
      <c r="BM835" s="46">
        <v>35.799999999999997</v>
      </c>
      <c r="BN835" s="47">
        <f t="shared" ref="BN835:BN870" si="487">BM835-BK835</f>
        <v>-55.400000000000006</v>
      </c>
      <c r="BO835" s="47">
        <f t="shared" ref="BO835:BO870" si="488">BM835-BL835</f>
        <v>-31.799999999999997</v>
      </c>
    </row>
    <row r="836" spans="1:67" x14ac:dyDescent="0.15">
      <c r="A836" s="95" t="s">
        <v>351</v>
      </c>
      <c r="B836" s="95">
        <v>30</v>
      </c>
      <c r="C836" s="95" t="s">
        <v>474</v>
      </c>
      <c r="D836" s="43" t="s">
        <v>16</v>
      </c>
      <c r="E836" s="43">
        <v>31</v>
      </c>
      <c r="F836" s="97">
        <f t="shared" ref="F836:H898" si="489">AVERAGE(R836,X836,AD836,AJ836)</f>
        <v>57.579863406036566</v>
      </c>
      <c r="G836" s="97">
        <f t="shared" si="489"/>
        <v>27.981805220879728</v>
      </c>
      <c r="H836" s="97">
        <f t="shared" si="489"/>
        <v>22.315308119387819</v>
      </c>
      <c r="I836" s="97">
        <f t="shared" ref="I836:I898" si="490">H836-F836</f>
        <v>-35.264555286648744</v>
      </c>
      <c r="J836" s="97">
        <f t="shared" ref="J836:J898" si="491">H836-G836</f>
        <v>-5.6664971014919097</v>
      </c>
      <c r="K836" s="97">
        <f t="shared" ref="K836:K898" si="492">AVERAGE(I836:J836)</f>
        <v>-20.465526194070328</v>
      </c>
      <c r="L836" s="97">
        <f t="shared" ref="L836:L898" si="493">F836-AP836</f>
        <v>-12.03534443404034</v>
      </c>
      <c r="M836" s="97">
        <f t="shared" ref="M836:M898" si="494">G836-AQ836</f>
        <v>-10.240094599092735</v>
      </c>
      <c r="N836" s="97">
        <f t="shared" ref="N836:N898" si="495">H836-AR836</f>
        <v>-19.041030307324124</v>
      </c>
      <c r="O836" s="97">
        <f t="shared" ref="O836:O898" si="496">N836-L836</f>
        <v>-7.0056858732837846</v>
      </c>
      <c r="P836" s="97">
        <f t="shared" ref="P836:P898" si="497">N836-M836</f>
        <v>-8.800935708231389</v>
      </c>
      <c r="Q836" s="97">
        <f t="shared" ref="Q836:Q898" si="498">AVERAGE(O836:P836)</f>
        <v>-7.9033107907575868</v>
      </c>
      <c r="R836" s="46">
        <v>66.666666666666657</v>
      </c>
      <c r="S836" s="46">
        <v>32.941176470588232</v>
      </c>
      <c r="T836" s="46">
        <v>46.153846153846153</v>
      </c>
      <c r="U836" s="47">
        <f t="shared" ref="U836:U898" si="499">T836-R836</f>
        <v>-20.512820512820504</v>
      </c>
      <c r="V836" s="47">
        <f t="shared" ref="V836:V898" si="500">T836-S836</f>
        <v>13.212669683257921</v>
      </c>
      <c r="W836" s="47">
        <f t="shared" ref="W836:W898" si="501">AVERAGE(U836:V836)</f>
        <v>-3.6500754147812913</v>
      </c>
      <c r="X836" s="46">
        <v>52.941176470588239</v>
      </c>
      <c r="Y836" s="46">
        <v>15.789473684210526</v>
      </c>
      <c r="Z836" s="46">
        <v>26.47058823529412</v>
      </c>
      <c r="AA836" s="47">
        <f t="shared" ref="AA836:AA898" si="502">Z836-X836</f>
        <v>-26.47058823529412</v>
      </c>
      <c r="AB836" s="47">
        <f t="shared" ref="AB836:AB898" si="503">Z836-Y836</f>
        <v>10.681114551083594</v>
      </c>
      <c r="AC836" s="47">
        <f t="shared" ref="AC836:AC898" si="504">AVERAGE(AA836:AB836)</f>
        <v>-7.8947368421052628</v>
      </c>
      <c r="AD836" s="46">
        <v>46.666666666666664</v>
      </c>
      <c r="AE836" s="46">
        <v>19.718309859154928</v>
      </c>
      <c r="AF836" s="46">
        <v>10.185185185185185</v>
      </c>
      <c r="AG836" s="47">
        <f t="shared" si="478"/>
        <v>-36.481481481481481</v>
      </c>
      <c r="AH836" s="47">
        <f t="shared" si="479"/>
        <v>-9.5331246739697431</v>
      </c>
      <c r="AI836" s="47">
        <f t="shared" ref="AI836:AI898" si="505">AVERAGE(AG836:AH836)</f>
        <v>-23.007303077725613</v>
      </c>
      <c r="AJ836" s="46">
        <v>64.044943820224717</v>
      </c>
      <c r="AK836" s="46">
        <v>43.478260869565219</v>
      </c>
      <c r="AL836" s="46">
        <v>6.4516129032258061</v>
      </c>
      <c r="AM836" s="47">
        <f t="shared" si="480"/>
        <v>-57.593330916998909</v>
      </c>
      <c r="AN836" s="47">
        <f t="shared" si="481"/>
        <v>-37.026647966339411</v>
      </c>
      <c r="AO836" s="47">
        <f t="shared" ref="AO836:AO898" si="506">AVERAGE(AM836:AN836)</f>
        <v>-47.30998944166916</v>
      </c>
      <c r="AP836" s="97">
        <f t="shared" si="482"/>
        <v>69.615207840076906</v>
      </c>
      <c r="AQ836" s="97">
        <f t="shared" si="483"/>
        <v>38.221899819972464</v>
      </c>
      <c r="AR836" s="97">
        <f t="shared" si="484"/>
        <v>41.356338426711943</v>
      </c>
      <c r="AS836" s="97">
        <f t="shared" ref="AS836:AS898" si="507">AR836-AP836</f>
        <v>-28.258869413364962</v>
      </c>
      <c r="AT836" s="97">
        <f t="shared" ref="AT836:AT898" si="508">AR836-AQ836</f>
        <v>3.1344386067394794</v>
      </c>
      <c r="AU836" s="97">
        <f t="shared" ref="AU836:AU898" si="509">AVERAGE(AS836:AT836)</f>
        <v>-12.562215403312742</v>
      </c>
      <c r="AV836" s="46">
        <v>74.747474747474755</v>
      </c>
      <c r="AW836" s="46">
        <v>56.578947368421048</v>
      </c>
      <c r="AX836" s="46">
        <v>43.421052631578952</v>
      </c>
      <c r="AY836" s="47">
        <f t="shared" si="474"/>
        <v>-31.326422115895802</v>
      </c>
      <c r="AZ836" s="47">
        <f t="shared" si="475"/>
        <v>-13.157894736842096</v>
      </c>
      <c r="BA836" s="46">
        <v>69.620253164556971</v>
      </c>
      <c r="BB836" s="46">
        <v>32.394366197183103</v>
      </c>
      <c r="BC836" s="46">
        <v>50.537634408602152</v>
      </c>
      <c r="BD836" s="47">
        <f t="shared" si="476"/>
        <v>-19.082618755954819</v>
      </c>
      <c r="BE836" s="47">
        <f t="shared" si="477"/>
        <v>18.143268211419048</v>
      </c>
      <c r="BF836" s="46">
        <v>63.793103448275865</v>
      </c>
      <c r="BG836" s="46">
        <v>25.714285714285712</v>
      </c>
      <c r="BH836" s="46">
        <v>38.666666666666664</v>
      </c>
      <c r="BI836" s="47">
        <f t="shared" si="485"/>
        <v>-25.1264367816092</v>
      </c>
      <c r="BJ836" s="47">
        <f t="shared" si="486"/>
        <v>12.952380952380953</v>
      </c>
      <c r="BK836" s="46">
        <v>70.3</v>
      </c>
      <c r="BL836" s="46">
        <v>38.200000000000003</v>
      </c>
      <c r="BM836" s="46">
        <v>32.799999999999997</v>
      </c>
      <c r="BN836" s="47">
        <f t="shared" si="487"/>
        <v>-37.5</v>
      </c>
      <c r="BO836" s="47">
        <f t="shared" si="488"/>
        <v>-5.4000000000000057</v>
      </c>
    </row>
    <row r="837" spans="1:67" x14ac:dyDescent="0.15">
      <c r="A837" s="95" t="s">
        <v>351</v>
      </c>
      <c r="B837" s="95">
        <v>30</v>
      </c>
      <c r="C837" s="95" t="s">
        <v>474</v>
      </c>
      <c r="D837" s="43" t="s">
        <v>477</v>
      </c>
      <c r="E837" s="43">
        <v>32</v>
      </c>
      <c r="F837" s="97">
        <f t="shared" si="489"/>
        <v>71.388888888888886</v>
      </c>
      <c r="G837" s="97">
        <f t="shared" si="489"/>
        <v>14.870129870129869</v>
      </c>
      <c r="H837" s="97">
        <f t="shared" si="489"/>
        <v>26.343101343101345</v>
      </c>
      <c r="I837" s="97">
        <f t="shared" si="490"/>
        <v>-45.04578754578754</v>
      </c>
      <c r="J837" s="97">
        <f t="shared" si="491"/>
        <v>11.472971472971476</v>
      </c>
      <c r="K837" s="97">
        <f t="shared" si="492"/>
        <v>-16.786408036408034</v>
      </c>
      <c r="L837" s="97">
        <f t="shared" si="493"/>
        <v>30.01150793650794</v>
      </c>
      <c r="M837" s="97">
        <f t="shared" si="494"/>
        <v>-3.2716829953672075</v>
      </c>
      <c r="N837" s="97">
        <f t="shared" si="495"/>
        <v>42.100442612942615</v>
      </c>
      <c r="O837" s="97">
        <f t="shared" si="496"/>
        <v>12.088934676434675</v>
      </c>
      <c r="P837" s="97">
        <f t="shared" si="497"/>
        <v>45.372125608309823</v>
      </c>
      <c r="Q837" s="97">
        <f t="shared" si="498"/>
        <v>28.730530142372249</v>
      </c>
      <c r="R837" s="46">
        <v>80</v>
      </c>
      <c r="S837" s="46">
        <v>28.571428571428569</v>
      </c>
      <c r="T837" s="46">
        <v>30.76923076923077</v>
      </c>
      <c r="U837" s="47">
        <f t="shared" si="499"/>
        <v>-49.230769230769226</v>
      </c>
      <c r="V837" s="47">
        <f t="shared" si="500"/>
        <v>2.1978021978022007</v>
      </c>
      <c r="W837" s="47">
        <f t="shared" si="501"/>
        <v>-23.516483516483511</v>
      </c>
      <c r="X837" s="46">
        <v>55.555555555555557</v>
      </c>
      <c r="Y837" s="46">
        <v>-9.0909090909090917</v>
      </c>
      <c r="Z837" s="46">
        <v>55.555555555555557</v>
      </c>
      <c r="AA837" s="47">
        <f t="shared" si="502"/>
        <v>0</v>
      </c>
      <c r="AB837" s="47">
        <f t="shared" si="503"/>
        <v>64.646464646464651</v>
      </c>
      <c r="AC837" s="47">
        <f t="shared" si="504"/>
        <v>32.323232323232325</v>
      </c>
      <c r="AD837" s="46">
        <v>83.333333333333343</v>
      </c>
      <c r="AE837" s="46">
        <v>40</v>
      </c>
      <c r="AF837" s="46">
        <v>33.333333333333329</v>
      </c>
      <c r="AG837" s="47">
        <f t="shared" si="478"/>
        <v>-50.000000000000014</v>
      </c>
      <c r="AH837" s="47">
        <f t="shared" si="479"/>
        <v>-6.6666666666666714</v>
      </c>
      <c r="AI837" s="47">
        <f t="shared" si="505"/>
        <v>-28.333333333333343</v>
      </c>
      <c r="AJ837" s="46">
        <v>66.666666666666657</v>
      </c>
      <c r="AK837" s="46">
        <v>0</v>
      </c>
      <c r="AL837" s="46">
        <v>-14.285714285714285</v>
      </c>
      <c r="AM837" s="47">
        <f t="shared" si="480"/>
        <v>-80.952380952380935</v>
      </c>
      <c r="AN837" s="47">
        <f t="shared" si="481"/>
        <v>-14.285714285714285</v>
      </c>
      <c r="AO837" s="47">
        <f t="shared" si="506"/>
        <v>-47.619047619047606</v>
      </c>
      <c r="AP837" s="97">
        <f t="shared" si="482"/>
        <v>41.377380952380946</v>
      </c>
      <c r="AQ837" s="97">
        <f t="shared" si="483"/>
        <v>18.141812865497077</v>
      </c>
      <c r="AR837" s="97">
        <f t="shared" si="484"/>
        <v>-15.75734126984127</v>
      </c>
      <c r="AS837" s="97">
        <f t="shared" si="507"/>
        <v>-57.134722222222216</v>
      </c>
      <c r="AT837" s="97">
        <f t="shared" si="508"/>
        <v>-33.89915413533835</v>
      </c>
      <c r="AU837" s="97">
        <f t="shared" si="509"/>
        <v>-45.516938178780279</v>
      </c>
      <c r="AV837" s="46">
        <v>50</v>
      </c>
      <c r="AW837" s="46">
        <v>15.789473684210526</v>
      </c>
      <c r="AX837" s="46">
        <v>-31.25</v>
      </c>
      <c r="AY837" s="47">
        <f t="shared" si="474"/>
        <v>-81.25</v>
      </c>
      <c r="AZ837" s="47">
        <f t="shared" si="475"/>
        <v>-47.039473684210527</v>
      </c>
      <c r="BA837" s="46">
        <v>16.666666666666664</v>
      </c>
      <c r="BB837" s="46">
        <v>10</v>
      </c>
      <c r="BC837" s="46">
        <v>-22.222222222222221</v>
      </c>
      <c r="BD837" s="47">
        <f t="shared" si="476"/>
        <v>-38.888888888888886</v>
      </c>
      <c r="BE837" s="47">
        <f t="shared" si="477"/>
        <v>-32.222222222222221</v>
      </c>
      <c r="BF837" s="46">
        <v>57.142857142857139</v>
      </c>
      <c r="BG837" s="46">
        <v>27.777777777777779</v>
      </c>
      <c r="BH837" s="46">
        <v>-42.857142857142854</v>
      </c>
      <c r="BI837" s="47">
        <f t="shared" si="485"/>
        <v>-100</v>
      </c>
      <c r="BJ837" s="47">
        <f t="shared" si="486"/>
        <v>-70.634920634920633</v>
      </c>
      <c r="BK837" s="46">
        <v>41.7</v>
      </c>
      <c r="BL837" s="46">
        <v>19</v>
      </c>
      <c r="BM837" s="46">
        <v>33.299999999999997</v>
      </c>
      <c r="BN837" s="47">
        <f t="shared" si="487"/>
        <v>-8.4000000000000057</v>
      </c>
      <c r="BO837" s="47">
        <f t="shared" si="488"/>
        <v>14.299999999999997</v>
      </c>
    </row>
    <row r="838" spans="1:67" x14ac:dyDescent="0.15">
      <c r="A838" s="95" t="s">
        <v>351</v>
      </c>
      <c r="B838" s="95">
        <v>30</v>
      </c>
      <c r="C838" s="95" t="s">
        <v>474</v>
      </c>
      <c r="D838" s="43" t="s">
        <v>478</v>
      </c>
      <c r="E838" s="43">
        <v>33</v>
      </c>
      <c r="F838" s="97">
        <f t="shared" si="489"/>
        <v>23.110308278639465</v>
      </c>
      <c r="G838" s="97">
        <f t="shared" si="489"/>
        <v>8.6247372329846552</v>
      </c>
      <c r="H838" s="97">
        <f t="shared" si="489"/>
        <v>13.983049759950468</v>
      </c>
      <c r="I838" s="97">
        <f t="shared" si="490"/>
        <v>-9.127258518688997</v>
      </c>
      <c r="J838" s="97">
        <f t="shared" si="491"/>
        <v>5.3583125269658129</v>
      </c>
      <c r="K838" s="97">
        <f t="shared" si="492"/>
        <v>-1.884472995861592</v>
      </c>
      <c r="L838" s="97">
        <f t="shared" si="493"/>
        <v>-24.440967284260758</v>
      </c>
      <c r="M838" s="97">
        <f t="shared" si="494"/>
        <v>9.9881068639586417</v>
      </c>
      <c r="N838" s="97">
        <f t="shared" si="495"/>
        <v>16.094171870587139</v>
      </c>
      <c r="O838" s="97">
        <f t="shared" si="496"/>
        <v>40.535139154847897</v>
      </c>
      <c r="P838" s="97">
        <f t="shared" si="497"/>
        <v>6.1060650066284978</v>
      </c>
      <c r="Q838" s="97">
        <f t="shared" si="498"/>
        <v>23.320602080738198</v>
      </c>
      <c r="R838" s="46">
        <v>21.621621621621621</v>
      </c>
      <c r="S838" s="46">
        <v>0</v>
      </c>
      <c r="T838" s="46">
        <v>26.506024096385545</v>
      </c>
      <c r="U838" s="47">
        <f t="shared" si="499"/>
        <v>4.8844024747639239</v>
      </c>
      <c r="V838" s="47">
        <f t="shared" si="500"/>
        <v>26.506024096385545</v>
      </c>
      <c r="W838" s="47">
        <f t="shared" si="501"/>
        <v>15.695213285574734</v>
      </c>
      <c r="X838" s="46">
        <v>4.6875</v>
      </c>
      <c r="Y838" s="46">
        <v>3.1746031746031744</v>
      </c>
      <c r="Z838" s="46">
        <v>12.643678160919542</v>
      </c>
      <c r="AA838" s="47">
        <f t="shared" si="502"/>
        <v>7.9561781609195421</v>
      </c>
      <c r="AB838" s="47">
        <f t="shared" si="503"/>
        <v>9.4690749863163681</v>
      </c>
      <c r="AC838" s="47">
        <f t="shared" si="504"/>
        <v>8.7126265736179551</v>
      </c>
      <c r="AD838" s="46">
        <v>25.925925925925924</v>
      </c>
      <c r="AE838" s="46">
        <v>23.076923076923077</v>
      </c>
      <c r="AF838" s="46">
        <v>-22.857142857142858</v>
      </c>
      <c r="AG838" s="47">
        <f t="shared" si="478"/>
        <v>-48.783068783068785</v>
      </c>
      <c r="AH838" s="47">
        <f t="shared" si="479"/>
        <v>-45.934065934065934</v>
      </c>
      <c r="AI838" s="47">
        <f t="shared" si="505"/>
        <v>-47.358567358567356</v>
      </c>
      <c r="AJ838" s="46">
        <v>40.206185567010309</v>
      </c>
      <c r="AK838" s="46">
        <v>8.2474226804123703</v>
      </c>
      <c r="AL838" s="46">
        <v>39.63963963963964</v>
      </c>
      <c r="AM838" s="47">
        <f t="shared" si="480"/>
        <v>-0.56654592737066878</v>
      </c>
      <c r="AN838" s="47">
        <f t="shared" si="481"/>
        <v>31.39221695922727</v>
      </c>
      <c r="AO838" s="47">
        <f t="shared" si="506"/>
        <v>15.4128355159283</v>
      </c>
      <c r="AP838" s="97">
        <f t="shared" si="482"/>
        <v>47.551275562900223</v>
      </c>
      <c r="AQ838" s="97">
        <f t="shared" si="483"/>
        <v>-1.363369630973986</v>
      </c>
      <c r="AR838" s="97">
        <f t="shared" si="484"/>
        <v>-2.1111221106366731</v>
      </c>
      <c r="AS838" s="97">
        <f t="shared" si="507"/>
        <v>-49.662397673536894</v>
      </c>
      <c r="AT838" s="97">
        <f t="shared" si="508"/>
        <v>-0.7477524796626871</v>
      </c>
      <c r="AU838" s="97">
        <f t="shared" si="509"/>
        <v>-25.20507507659979</v>
      </c>
      <c r="AV838" s="46">
        <v>62.5</v>
      </c>
      <c r="AW838" s="46">
        <v>13.333333333333334</v>
      </c>
      <c r="AX838" s="46">
        <v>12.621359223300971</v>
      </c>
      <c r="AY838" s="47">
        <f t="shared" si="474"/>
        <v>-49.878640776699029</v>
      </c>
      <c r="AZ838" s="47">
        <f t="shared" si="475"/>
        <v>-0.71197411003236333</v>
      </c>
      <c r="BA838" s="46">
        <v>54.368932038834949</v>
      </c>
      <c r="BB838" s="46">
        <v>3.4482758620689653</v>
      </c>
      <c r="BC838" s="46">
        <v>-6.756756756756757</v>
      </c>
      <c r="BD838" s="47">
        <f t="shared" si="476"/>
        <v>-61.125688795591707</v>
      </c>
      <c r="BE838" s="47">
        <f t="shared" si="477"/>
        <v>-10.205032618825722</v>
      </c>
      <c r="BF838" s="46">
        <v>48.936170212765958</v>
      </c>
      <c r="BG838" s="46">
        <v>-14.035087719298245</v>
      </c>
      <c r="BH838" s="46">
        <v>9.0909090909090917</v>
      </c>
      <c r="BI838" s="47">
        <f t="shared" si="485"/>
        <v>-39.845261121856865</v>
      </c>
      <c r="BJ838" s="47">
        <f t="shared" si="486"/>
        <v>23.125996810207337</v>
      </c>
      <c r="BK838" s="46">
        <v>24.4</v>
      </c>
      <c r="BL838" s="46">
        <v>-8.1999999999999993</v>
      </c>
      <c r="BM838" s="46">
        <v>-23.4</v>
      </c>
      <c r="BN838" s="47">
        <f t="shared" si="487"/>
        <v>-47.8</v>
      </c>
      <c r="BO838" s="47">
        <f t="shared" si="488"/>
        <v>-15.2</v>
      </c>
    </row>
    <row r="839" spans="1:67" x14ac:dyDescent="0.15">
      <c r="A839" s="95" t="s">
        <v>351</v>
      </c>
      <c r="B839" s="95">
        <v>30</v>
      </c>
      <c r="C839" s="95" t="s">
        <v>474</v>
      </c>
      <c r="D839" s="43" t="s">
        <v>500</v>
      </c>
      <c r="E839" s="43">
        <v>34</v>
      </c>
      <c r="F839" s="97">
        <f t="shared" si="489"/>
        <v>55.211913274132165</v>
      </c>
      <c r="G839" s="97">
        <f t="shared" si="489"/>
        <v>27.134502923976605</v>
      </c>
      <c r="H839" s="97">
        <f t="shared" si="489"/>
        <v>36.611734455352966</v>
      </c>
      <c r="I839" s="97">
        <f t="shared" si="490"/>
        <v>-18.600178818779199</v>
      </c>
      <c r="J839" s="97">
        <f t="shared" si="491"/>
        <v>9.4772315313763613</v>
      </c>
      <c r="K839" s="97">
        <f t="shared" si="492"/>
        <v>-4.5614736437014187</v>
      </c>
      <c r="L839" s="97">
        <f t="shared" si="493"/>
        <v>18.810081874163949</v>
      </c>
      <c r="M839" s="97">
        <f t="shared" si="494"/>
        <v>2.2978423069167135</v>
      </c>
      <c r="N839" s="97">
        <f t="shared" si="495"/>
        <v>24.950202468820979</v>
      </c>
      <c r="O839" s="97">
        <f t="shared" si="496"/>
        <v>6.1401205946570308</v>
      </c>
      <c r="P839" s="97">
        <f t="shared" si="497"/>
        <v>22.652360161904266</v>
      </c>
      <c r="Q839" s="97">
        <f t="shared" si="498"/>
        <v>14.396240378280648</v>
      </c>
      <c r="R839" s="46">
        <v>52.173913043478258</v>
      </c>
      <c r="S839" s="46">
        <v>20</v>
      </c>
      <c r="T839" s="46" t="s">
        <v>288</v>
      </c>
      <c r="U839" s="47" t="e">
        <f t="shared" si="499"/>
        <v>#VALUE!</v>
      </c>
      <c r="V839" s="47" t="e">
        <f t="shared" si="500"/>
        <v>#VALUE!</v>
      </c>
      <c r="W839" s="47" t="e">
        <f t="shared" si="501"/>
        <v>#VALUE!</v>
      </c>
      <c r="X839" s="46">
        <v>44.827586206896555</v>
      </c>
      <c r="Y839" s="46">
        <v>26.315789473684209</v>
      </c>
      <c r="Z839" s="46">
        <v>52.173913043478258</v>
      </c>
      <c r="AA839" s="47">
        <f t="shared" si="502"/>
        <v>7.3463268365817029</v>
      </c>
      <c r="AB839" s="47">
        <f t="shared" si="503"/>
        <v>25.858123569794049</v>
      </c>
      <c r="AC839" s="47">
        <f t="shared" si="504"/>
        <v>16.602225203187878</v>
      </c>
      <c r="AD839" s="46">
        <v>70</v>
      </c>
      <c r="AE839" s="46">
        <v>40</v>
      </c>
      <c r="AF839" s="46">
        <v>45.161290322580641</v>
      </c>
      <c r="AG839" s="47">
        <f t="shared" si="478"/>
        <v>-24.838709677419359</v>
      </c>
      <c r="AH839" s="47">
        <f t="shared" si="479"/>
        <v>5.1612903225806406</v>
      </c>
      <c r="AI839" s="47">
        <f t="shared" si="505"/>
        <v>-9.8387096774193594</v>
      </c>
      <c r="AJ839" s="46">
        <v>53.846153846153847</v>
      </c>
      <c r="AK839" s="46">
        <v>22.222222222222221</v>
      </c>
      <c r="AL839" s="46">
        <v>12.5</v>
      </c>
      <c r="AM839" s="47">
        <f t="shared" si="480"/>
        <v>-41.346153846153847</v>
      </c>
      <c r="AN839" s="47">
        <f t="shared" si="481"/>
        <v>-9.7222222222222214</v>
      </c>
      <c r="AO839" s="47">
        <f t="shared" si="506"/>
        <v>-25.534188034188034</v>
      </c>
      <c r="AP839" s="97">
        <f t="shared" si="482"/>
        <v>36.401831399968216</v>
      </c>
      <c r="AQ839" s="97">
        <f t="shared" si="483"/>
        <v>24.836660617059891</v>
      </c>
      <c r="AR839" s="97">
        <f t="shared" si="484"/>
        <v>11.661531986531987</v>
      </c>
      <c r="AS839" s="97">
        <f t="shared" si="507"/>
        <v>-24.74029941343623</v>
      </c>
      <c r="AT839" s="97">
        <f t="shared" si="508"/>
        <v>-13.175128630527905</v>
      </c>
      <c r="AU839" s="97">
        <f t="shared" si="509"/>
        <v>-18.957714021982067</v>
      </c>
      <c r="AV839" s="46">
        <v>21.428571428571427</v>
      </c>
      <c r="AW839" s="46">
        <v>42.105263157894733</v>
      </c>
      <c r="AX839" s="46">
        <v>-7.4074074074074066</v>
      </c>
      <c r="AY839" s="47">
        <f t="shared" si="474"/>
        <v>-28.835978835978835</v>
      </c>
      <c r="AZ839" s="47">
        <f t="shared" si="475"/>
        <v>-49.512670565302138</v>
      </c>
      <c r="BA839" s="46">
        <v>32.258064516129032</v>
      </c>
      <c r="BB839" s="46">
        <v>17.241379310344829</v>
      </c>
      <c r="BC839" s="46">
        <v>24.242424242424242</v>
      </c>
      <c r="BD839" s="47">
        <f t="shared" si="476"/>
        <v>-8.0156402737047898</v>
      </c>
      <c r="BE839" s="47">
        <f t="shared" si="477"/>
        <v>7.001044932079413</v>
      </c>
      <c r="BF839" s="46">
        <v>58.620689655172406</v>
      </c>
      <c r="BG839" s="46">
        <v>12</v>
      </c>
      <c r="BH839" s="46">
        <v>11.111111111111111</v>
      </c>
      <c r="BI839" s="47">
        <f t="shared" si="485"/>
        <v>-47.509578544061299</v>
      </c>
      <c r="BJ839" s="47">
        <f t="shared" si="486"/>
        <v>-0.88888888888888928</v>
      </c>
      <c r="BK839" s="46">
        <v>33.299999999999997</v>
      </c>
      <c r="BL839" s="46">
        <v>28</v>
      </c>
      <c r="BM839" s="46">
        <v>18.7</v>
      </c>
      <c r="BN839" s="47">
        <f t="shared" si="487"/>
        <v>-14.599999999999998</v>
      </c>
      <c r="BO839" s="47">
        <f t="shared" si="488"/>
        <v>-9.3000000000000007</v>
      </c>
    </row>
    <row r="840" spans="1:67" x14ac:dyDescent="0.15">
      <c r="A840" s="95" t="s">
        <v>351</v>
      </c>
      <c r="B840" s="95">
        <v>30</v>
      </c>
      <c r="C840" s="95" t="s">
        <v>474</v>
      </c>
      <c r="D840" s="43" t="s">
        <v>272</v>
      </c>
      <c r="E840" s="43">
        <v>18</v>
      </c>
      <c r="F840" s="97">
        <f t="shared" si="489"/>
        <v>64.662086795707481</v>
      </c>
      <c r="G840" s="97">
        <f t="shared" si="489"/>
        <v>28.841035115205273</v>
      </c>
      <c r="H840" s="97">
        <f t="shared" si="489"/>
        <v>41.660421214326135</v>
      </c>
      <c r="I840" s="97">
        <f t="shared" si="490"/>
        <v>-23.001665581381346</v>
      </c>
      <c r="J840" s="97">
        <f t="shared" si="491"/>
        <v>12.819386099120862</v>
      </c>
      <c r="K840" s="97">
        <f t="shared" si="492"/>
        <v>-5.0911397411302417</v>
      </c>
      <c r="L840" s="97">
        <f t="shared" si="493"/>
        <v>-5.5791275634798723</v>
      </c>
      <c r="M840" s="97">
        <f t="shared" si="494"/>
        <v>-6.5552757734863718</v>
      </c>
      <c r="N840" s="97">
        <f t="shared" si="495"/>
        <v>8.5997855525466207</v>
      </c>
      <c r="O840" s="97">
        <f t="shared" si="496"/>
        <v>14.178913116026493</v>
      </c>
      <c r="P840" s="97">
        <f t="shared" si="497"/>
        <v>15.155061326032992</v>
      </c>
      <c r="Q840" s="97">
        <f t="shared" si="498"/>
        <v>14.666987221029743</v>
      </c>
      <c r="R840" s="46">
        <v>58.620689655172406</v>
      </c>
      <c r="S840" s="46">
        <v>15.887850467289718</v>
      </c>
      <c r="T840" s="46">
        <v>34.408602150537639</v>
      </c>
      <c r="U840" s="47">
        <f t="shared" si="499"/>
        <v>-24.212087504634766</v>
      </c>
      <c r="V840" s="47">
        <f t="shared" si="500"/>
        <v>18.520751683247923</v>
      </c>
      <c r="W840" s="47">
        <f t="shared" si="501"/>
        <v>-2.8456679106934217</v>
      </c>
      <c r="X840" s="46">
        <v>64.935064935064929</v>
      </c>
      <c r="Y840" s="46">
        <v>29.761904761904763</v>
      </c>
      <c r="Z840" s="46">
        <v>39</v>
      </c>
      <c r="AA840" s="47">
        <f t="shared" si="502"/>
        <v>-25.935064935064929</v>
      </c>
      <c r="AB840" s="47">
        <f t="shared" si="503"/>
        <v>9.2380952380952372</v>
      </c>
      <c r="AC840" s="47">
        <f t="shared" si="504"/>
        <v>-8.348484848484846</v>
      </c>
      <c r="AD840" s="46">
        <v>62.5</v>
      </c>
      <c r="AE840" s="46">
        <v>40.404040404040401</v>
      </c>
      <c r="AF840" s="46">
        <v>47.368421052631575</v>
      </c>
      <c r="AG840" s="47">
        <f t="shared" si="478"/>
        <v>-15.131578947368425</v>
      </c>
      <c r="AH840" s="47">
        <f t="shared" si="479"/>
        <v>6.9643806485911739</v>
      </c>
      <c r="AI840" s="47">
        <f t="shared" si="505"/>
        <v>-4.0835991493886254</v>
      </c>
      <c r="AJ840" s="46">
        <v>72.592592592592595</v>
      </c>
      <c r="AK840" s="46">
        <v>29.310344827586203</v>
      </c>
      <c r="AL840" s="46">
        <v>45.864661654135332</v>
      </c>
      <c r="AM840" s="47">
        <f t="shared" si="480"/>
        <v>-26.727930938457263</v>
      </c>
      <c r="AN840" s="47">
        <f t="shared" si="481"/>
        <v>16.55431682654913</v>
      </c>
      <c r="AO840" s="47">
        <f t="shared" si="506"/>
        <v>-5.0868070559540666</v>
      </c>
      <c r="AP840" s="97">
        <f t="shared" si="482"/>
        <v>70.241214359187353</v>
      </c>
      <c r="AQ840" s="97">
        <f t="shared" si="483"/>
        <v>35.396310888691644</v>
      </c>
      <c r="AR840" s="97">
        <f t="shared" si="484"/>
        <v>33.060635661779514</v>
      </c>
      <c r="AS840" s="97">
        <f t="shared" si="507"/>
        <v>-37.180578697407839</v>
      </c>
      <c r="AT840" s="97">
        <f t="shared" si="508"/>
        <v>-2.3356752269121301</v>
      </c>
      <c r="AU840" s="97">
        <f t="shared" si="509"/>
        <v>-19.758126962159984</v>
      </c>
      <c r="AV840" s="46">
        <v>72.340425531914903</v>
      </c>
      <c r="AW840" s="46">
        <v>40.298507462686565</v>
      </c>
      <c r="AX840" s="46">
        <v>26.612903225806448</v>
      </c>
      <c r="AY840" s="47">
        <f t="shared" si="474"/>
        <v>-45.727522306108455</v>
      </c>
      <c r="AZ840" s="47">
        <f t="shared" si="475"/>
        <v>-13.685604236880117</v>
      </c>
      <c r="BA840" s="46">
        <v>66.867469879518069</v>
      </c>
      <c r="BB840" s="46">
        <v>32.31707317073171</v>
      </c>
      <c r="BC840" s="46">
        <v>20.915032679738562</v>
      </c>
      <c r="BD840" s="47">
        <f t="shared" si="476"/>
        <v>-45.95243719977951</v>
      </c>
      <c r="BE840" s="47">
        <f t="shared" si="477"/>
        <v>-11.402040490993148</v>
      </c>
      <c r="BF840" s="46">
        <v>64.556962025316452</v>
      </c>
      <c r="BG840" s="46">
        <v>34.269662921348313</v>
      </c>
      <c r="BH840" s="46">
        <v>48.314606741573037</v>
      </c>
      <c r="BI840" s="47">
        <f t="shared" si="485"/>
        <v>-16.242355283743414</v>
      </c>
      <c r="BJ840" s="47">
        <f t="shared" si="486"/>
        <v>14.044943820224724</v>
      </c>
      <c r="BK840" s="46">
        <v>77.2</v>
      </c>
      <c r="BL840" s="46">
        <v>34.700000000000003</v>
      </c>
      <c r="BM840" s="46">
        <v>36.4</v>
      </c>
      <c r="BN840" s="47">
        <f t="shared" si="487"/>
        <v>-40.800000000000004</v>
      </c>
      <c r="BO840" s="47">
        <f t="shared" si="488"/>
        <v>1.6999999999999957</v>
      </c>
    </row>
    <row r="841" spans="1:67" x14ac:dyDescent="0.15">
      <c r="A841" s="95" t="s">
        <v>351</v>
      </c>
      <c r="B841" s="95">
        <v>30</v>
      </c>
      <c r="C841" s="95" t="s">
        <v>474</v>
      </c>
      <c r="D841" s="43" t="s">
        <v>273</v>
      </c>
      <c r="E841" s="43">
        <v>19</v>
      </c>
      <c r="F841" s="97">
        <f t="shared" si="489"/>
        <v>73.856878026634391</v>
      </c>
      <c r="G841" s="97">
        <f t="shared" si="489"/>
        <v>40.769937782805428</v>
      </c>
      <c r="H841" s="97">
        <f t="shared" si="489"/>
        <v>42.546229759509437</v>
      </c>
      <c r="I841" s="97">
        <f t="shared" si="490"/>
        <v>-31.310648267124954</v>
      </c>
      <c r="J841" s="97">
        <f t="shared" si="491"/>
        <v>1.7762919767040088</v>
      </c>
      <c r="K841" s="97">
        <f t="shared" si="492"/>
        <v>-14.767178145210472</v>
      </c>
      <c r="L841" s="97">
        <f t="shared" si="493"/>
        <v>-6.0473893023337695</v>
      </c>
      <c r="M841" s="97">
        <f t="shared" si="494"/>
        <v>-13.331923919322236</v>
      </c>
      <c r="N841" s="97">
        <f t="shared" si="495"/>
        <v>4.0771805916230619</v>
      </c>
      <c r="O841" s="97">
        <f t="shared" si="496"/>
        <v>10.124569893956831</v>
      </c>
      <c r="P841" s="97">
        <f t="shared" si="497"/>
        <v>17.409104510945298</v>
      </c>
      <c r="Q841" s="97">
        <f t="shared" si="498"/>
        <v>13.766837202451065</v>
      </c>
      <c r="R841" s="46">
        <v>71.186440677966104</v>
      </c>
      <c r="S841" s="46">
        <v>34.375</v>
      </c>
      <c r="T841" s="46">
        <v>32.653061224489797</v>
      </c>
      <c r="U841" s="47">
        <f t="shared" si="499"/>
        <v>-38.533379453476307</v>
      </c>
      <c r="V841" s="47">
        <f t="shared" si="500"/>
        <v>-1.7219387755102034</v>
      </c>
      <c r="W841" s="47">
        <f t="shared" si="501"/>
        <v>-20.127659114493255</v>
      </c>
      <c r="X841" s="46">
        <v>70.3125</v>
      </c>
      <c r="Y841" s="46">
        <v>58.974358974358978</v>
      </c>
      <c r="Z841" s="46">
        <v>39.436619718309856</v>
      </c>
      <c r="AA841" s="47">
        <f t="shared" si="502"/>
        <v>-30.875880281690144</v>
      </c>
      <c r="AB841" s="47">
        <f t="shared" si="503"/>
        <v>-19.537739256049122</v>
      </c>
      <c r="AC841" s="47">
        <f t="shared" si="504"/>
        <v>-25.206809768869633</v>
      </c>
      <c r="AD841" s="46">
        <v>70</v>
      </c>
      <c r="AE841" s="46">
        <v>18.75</v>
      </c>
      <c r="AF841" s="46">
        <v>38.095238095238095</v>
      </c>
      <c r="AG841" s="47">
        <f t="shared" si="478"/>
        <v>-31.904761904761905</v>
      </c>
      <c r="AH841" s="47">
        <f t="shared" si="479"/>
        <v>19.345238095238095</v>
      </c>
      <c r="AI841" s="47">
        <f t="shared" si="505"/>
        <v>-6.2797619047619051</v>
      </c>
      <c r="AJ841" s="46">
        <v>83.928571428571431</v>
      </c>
      <c r="AK841" s="46">
        <v>50.980392156862742</v>
      </c>
      <c r="AL841" s="46">
        <v>60</v>
      </c>
      <c r="AM841" s="47">
        <f t="shared" si="480"/>
        <v>-23.928571428571431</v>
      </c>
      <c r="AN841" s="47">
        <f t="shared" si="481"/>
        <v>9.0196078431372584</v>
      </c>
      <c r="AO841" s="47">
        <f t="shared" si="506"/>
        <v>-7.4544817927170861</v>
      </c>
      <c r="AP841" s="97">
        <f t="shared" si="482"/>
        <v>79.90426732896816</v>
      </c>
      <c r="AQ841" s="97">
        <f t="shared" si="483"/>
        <v>54.101861702127664</v>
      </c>
      <c r="AR841" s="97">
        <f t="shared" si="484"/>
        <v>38.469049167886375</v>
      </c>
      <c r="AS841" s="97">
        <f t="shared" si="507"/>
        <v>-41.435218161081785</v>
      </c>
      <c r="AT841" s="97">
        <f t="shared" si="508"/>
        <v>-15.632812534241289</v>
      </c>
      <c r="AU841" s="97">
        <f t="shared" si="509"/>
        <v>-28.534015347661537</v>
      </c>
      <c r="AV841" s="46">
        <v>86.40776699029125</v>
      </c>
      <c r="AW841" s="46">
        <v>65.957446808510639</v>
      </c>
      <c r="AX841" s="46">
        <v>30.303030303030305</v>
      </c>
      <c r="AY841" s="47">
        <f t="shared" si="474"/>
        <v>-56.104736687260946</v>
      </c>
      <c r="AZ841" s="47">
        <f t="shared" si="475"/>
        <v>-35.654416505480334</v>
      </c>
      <c r="BA841" s="46">
        <v>87.20930232558139</v>
      </c>
      <c r="BB841" s="46">
        <v>40</v>
      </c>
      <c r="BC841" s="46">
        <v>38.461538461538467</v>
      </c>
      <c r="BD841" s="47">
        <f t="shared" si="476"/>
        <v>-48.747763864042923</v>
      </c>
      <c r="BE841" s="47">
        <f t="shared" si="477"/>
        <v>-1.538461538461533</v>
      </c>
      <c r="BF841" s="46">
        <v>76</v>
      </c>
      <c r="BG841" s="46">
        <v>43.75</v>
      </c>
      <c r="BH841" s="46">
        <v>46.511627906976742</v>
      </c>
      <c r="BI841" s="47">
        <f t="shared" si="485"/>
        <v>-29.488372093023258</v>
      </c>
      <c r="BJ841" s="47">
        <f t="shared" si="486"/>
        <v>2.7616279069767415</v>
      </c>
      <c r="BK841" s="46">
        <v>70</v>
      </c>
      <c r="BL841" s="46">
        <v>66.7</v>
      </c>
      <c r="BM841" s="46">
        <v>38.6</v>
      </c>
      <c r="BN841" s="47">
        <f t="shared" si="487"/>
        <v>-31.4</v>
      </c>
      <c r="BO841" s="47">
        <f t="shared" si="488"/>
        <v>-28.1</v>
      </c>
    </row>
    <row r="842" spans="1:67" x14ac:dyDescent="0.15">
      <c r="A842" s="95" t="s">
        <v>351</v>
      </c>
      <c r="B842" s="95">
        <v>30</v>
      </c>
      <c r="C842" s="95" t="s">
        <v>474</v>
      </c>
      <c r="D842" s="43" t="s">
        <v>274</v>
      </c>
      <c r="E842" s="43">
        <v>20</v>
      </c>
      <c r="F842" s="97">
        <f t="shared" si="489"/>
        <v>48.230281529719299</v>
      </c>
      <c r="G842" s="97">
        <f t="shared" si="489"/>
        <v>40.892688460465884</v>
      </c>
      <c r="H842" s="97">
        <f t="shared" si="489"/>
        <v>45.462549018267495</v>
      </c>
      <c r="I842" s="97">
        <f t="shared" si="490"/>
        <v>-2.7677325114518041</v>
      </c>
      <c r="J842" s="97">
        <f t="shared" si="491"/>
        <v>4.5698605578016114</v>
      </c>
      <c r="K842" s="97">
        <f t="shared" si="492"/>
        <v>0.90106402317490364</v>
      </c>
      <c r="L842" s="97">
        <f t="shared" si="493"/>
        <v>-16.914483681207152</v>
      </c>
      <c r="M842" s="97">
        <f t="shared" si="494"/>
        <v>-7.2017817699146889</v>
      </c>
      <c r="N842" s="97">
        <f t="shared" si="495"/>
        <v>8.1605803981460099</v>
      </c>
      <c r="O842" s="97">
        <f t="shared" si="496"/>
        <v>25.075064079353162</v>
      </c>
      <c r="P842" s="97">
        <f t="shared" si="497"/>
        <v>15.362362168060699</v>
      </c>
      <c r="Q842" s="97">
        <f t="shared" si="498"/>
        <v>20.21871312370693</v>
      </c>
      <c r="R842" s="46">
        <v>46.357615894039732</v>
      </c>
      <c r="S842" s="46">
        <v>42.528735632183903</v>
      </c>
      <c r="T842" s="46">
        <v>44.628099173553721</v>
      </c>
      <c r="U842" s="47">
        <f t="shared" si="499"/>
        <v>-1.7295167204860107</v>
      </c>
      <c r="V842" s="47">
        <f t="shared" si="500"/>
        <v>2.0993635413698186</v>
      </c>
      <c r="W842" s="47">
        <f t="shared" si="501"/>
        <v>0.18492341044190397</v>
      </c>
      <c r="X842" s="46">
        <v>42.236024844720497</v>
      </c>
      <c r="Y842" s="46">
        <v>34.020618556701031</v>
      </c>
      <c r="Z842" s="46">
        <v>34.188034188034187</v>
      </c>
      <c r="AA842" s="47">
        <f t="shared" si="502"/>
        <v>-8.0479906566863093</v>
      </c>
      <c r="AB842" s="47">
        <f t="shared" si="503"/>
        <v>0.16741563133315651</v>
      </c>
      <c r="AC842" s="47">
        <f t="shared" si="504"/>
        <v>-3.9402875126765764</v>
      </c>
      <c r="AD842" s="46">
        <v>42.105263157894733</v>
      </c>
      <c r="AE842" s="46">
        <v>41.758241758241759</v>
      </c>
      <c r="AF842" s="46">
        <v>43.356643356643353</v>
      </c>
      <c r="AG842" s="47">
        <f t="shared" si="478"/>
        <v>1.2513801987486204</v>
      </c>
      <c r="AH842" s="47">
        <f t="shared" si="479"/>
        <v>1.598401598401594</v>
      </c>
      <c r="AI842" s="47">
        <f t="shared" si="505"/>
        <v>1.4248908985751072</v>
      </c>
      <c r="AJ842" s="46">
        <v>62.222222222222221</v>
      </c>
      <c r="AK842" s="46">
        <v>45.263157894736842</v>
      </c>
      <c r="AL842" s="46">
        <v>59.677419354838712</v>
      </c>
      <c r="AM842" s="47">
        <f t="shared" si="480"/>
        <v>-2.5448028673835097</v>
      </c>
      <c r="AN842" s="47">
        <f t="shared" si="481"/>
        <v>14.414261460101869</v>
      </c>
      <c r="AO842" s="47">
        <f t="shared" si="506"/>
        <v>5.9347292963591798</v>
      </c>
      <c r="AP842" s="97">
        <f t="shared" si="482"/>
        <v>65.144765210926451</v>
      </c>
      <c r="AQ842" s="97">
        <f t="shared" si="483"/>
        <v>48.094470230380573</v>
      </c>
      <c r="AR842" s="97">
        <f t="shared" si="484"/>
        <v>37.301968620121485</v>
      </c>
      <c r="AS842" s="97">
        <f t="shared" si="507"/>
        <v>-27.842796590804966</v>
      </c>
      <c r="AT842" s="97">
        <f t="shared" si="508"/>
        <v>-10.792501610259087</v>
      </c>
      <c r="AU842" s="97">
        <f t="shared" si="509"/>
        <v>-19.317649100532027</v>
      </c>
      <c r="AV842" s="46">
        <v>67.69911504424779</v>
      </c>
      <c r="AW842" s="46">
        <v>50.847457627118644</v>
      </c>
      <c r="AX842" s="46">
        <v>31.210191082802545</v>
      </c>
      <c r="AY842" s="47">
        <f t="shared" ref="AY842:AY870" si="510">AX842-AV842</f>
        <v>-36.488923961445245</v>
      </c>
      <c r="AZ842" s="47">
        <f t="shared" si="475"/>
        <v>-19.637266544316098</v>
      </c>
      <c r="BA842" s="46">
        <v>59.024390243902438</v>
      </c>
      <c r="BB842" s="46">
        <v>42.519685039370081</v>
      </c>
      <c r="BC842" s="46">
        <v>40.54054054054054</v>
      </c>
      <c r="BD842" s="47">
        <f t="shared" ref="BD842:BD870" si="511">BC842-BA842</f>
        <v>-18.483849703361898</v>
      </c>
      <c r="BE842" s="47">
        <f t="shared" si="477"/>
        <v>-1.979144498829541</v>
      </c>
      <c r="BF842" s="46">
        <v>68.055555555555557</v>
      </c>
      <c r="BG842" s="46">
        <v>41.61073825503356</v>
      </c>
      <c r="BH842" s="46">
        <v>42.857142857142854</v>
      </c>
      <c r="BI842" s="47">
        <f t="shared" si="485"/>
        <v>-25.198412698412703</v>
      </c>
      <c r="BJ842" s="47">
        <f t="shared" si="486"/>
        <v>1.246404602109294</v>
      </c>
      <c r="BK842" s="46">
        <v>65.8</v>
      </c>
      <c r="BL842" s="46">
        <v>57.4</v>
      </c>
      <c r="BM842" s="46">
        <v>34.6</v>
      </c>
      <c r="BN842" s="47">
        <f t="shared" si="487"/>
        <v>-31.199999999999996</v>
      </c>
      <c r="BO842" s="47">
        <f t="shared" si="488"/>
        <v>-22.799999999999997</v>
      </c>
    </row>
    <row r="843" spans="1:67" s="5" customFormat="1" x14ac:dyDescent="0.15">
      <c r="A843" s="96" t="s">
        <v>352</v>
      </c>
      <c r="B843" s="96">
        <v>31</v>
      </c>
      <c r="C843" s="96" t="s">
        <v>510</v>
      </c>
      <c r="D843" s="45" t="s">
        <v>75</v>
      </c>
      <c r="E843" s="45">
        <v>1</v>
      </c>
      <c r="F843" s="97">
        <f t="shared" si="489"/>
        <v>16.174999999999997</v>
      </c>
      <c r="G843" s="97">
        <f t="shared" si="489"/>
        <v>11.875</v>
      </c>
      <c r="H843" s="97">
        <f t="shared" si="489"/>
        <v>-9.5181883551236623</v>
      </c>
      <c r="I843" s="97">
        <f t="shared" si="490"/>
        <v>-25.69318835512366</v>
      </c>
      <c r="J843" s="97">
        <f t="shared" si="491"/>
        <v>-21.393188355123662</v>
      </c>
      <c r="K843" s="97">
        <f t="shared" si="492"/>
        <v>-23.543188355123661</v>
      </c>
      <c r="L843" s="97">
        <f t="shared" si="493"/>
        <v>0</v>
      </c>
      <c r="M843" s="97">
        <f t="shared" si="494"/>
        <v>6.2516983016983012</v>
      </c>
      <c r="N843" s="97">
        <f t="shared" si="495"/>
        <v>7.4695107155714453</v>
      </c>
      <c r="O843" s="97">
        <f t="shared" si="496"/>
        <v>7.4695107155714453</v>
      </c>
      <c r="P843" s="97">
        <f t="shared" si="497"/>
        <v>1.2178124138731441</v>
      </c>
      <c r="Q843" s="97">
        <f t="shared" si="498"/>
        <v>4.3436615647222947</v>
      </c>
      <c r="R843" s="44">
        <v>17.599999999999998</v>
      </c>
      <c r="S843" s="44">
        <v>18.099999999999998</v>
      </c>
      <c r="T843" s="44">
        <v>-0.80987273428461248</v>
      </c>
      <c r="U843" s="19">
        <f t="shared" si="499"/>
        <v>-18.409872734284612</v>
      </c>
      <c r="V843" s="19">
        <f t="shared" si="500"/>
        <v>-18.909872734284612</v>
      </c>
      <c r="W843" s="19">
        <f t="shared" si="501"/>
        <v>-18.659872734284612</v>
      </c>
      <c r="X843" s="44">
        <v>15.5</v>
      </c>
      <c r="Y843" s="44">
        <v>14.2</v>
      </c>
      <c r="Z843" s="44">
        <v>-7.9877112135176649</v>
      </c>
      <c r="AA843" s="19">
        <f t="shared" si="502"/>
        <v>-23.487711213517663</v>
      </c>
      <c r="AB843" s="19">
        <f t="shared" si="503"/>
        <v>-22.187711213517666</v>
      </c>
      <c r="AC843" s="19">
        <f t="shared" si="504"/>
        <v>-22.837711213517665</v>
      </c>
      <c r="AD843" s="44">
        <v>14.099999999999998</v>
      </c>
      <c r="AE843" s="44">
        <v>5.0999999999999996</v>
      </c>
      <c r="AF843" s="44">
        <v>-11.560473101869515</v>
      </c>
      <c r="AG843" s="19">
        <f t="shared" si="478"/>
        <v>-25.660473101869513</v>
      </c>
      <c r="AH843" s="19">
        <f t="shared" si="479"/>
        <v>-16.660473101869513</v>
      </c>
      <c r="AI843" s="19">
        <f t="shared" si="505"/>
        <v>-21.160473101869513</v>
      </c>
      <c r="AJ843" s="44">
        <v>17.5</v>
      </c>
      <c r="AK843" s="44">
        <v>10.100000000000001</v>
      </c>
      <c r="AL843" s="44">
        <v>-17.714696370822853</v>
      </c>
      <c r="AM843" s="19">
        <f t="shared" si="480"/>
        <v>-35.21469637082285</v>
      </c>
      <c r="AN843" s="19">
        <f t="shared" si="481"/>
        <v>-27.814696370822855</v>
      </c>
      <c r="AO843" s="19">
        <f t="shared" si="506"/>
        <v>-31.514696370822854</v>
      </c>
      <c r="AP843" s="97">
        <f t="shared" si="482"/>
        <v>16.175000000000001</v>
      </c>
      <c r="AQ843" s="97">
        <f t="shared" si="483"/>
        <v>5.6233016983016988</v>
      </c>
      <c r="AR843" s="97">
        <f t="shared" si="484"/>
        <v>-16.987699070695108</v>
      </c>
      <c r="AS843" s="97">
        <f t="shared" si="507"/>
        <v>-33.162699070695112</v>
      </c>
      <c r="AT843" s="97">
        <f t="shared" si="508"/>
        <v>-22.611000768996806</v>
      </c>
      <c r="AU843" s="97">
        <f t="shared" si="509"/>
        <v>-27.886849919845957</v>
      </c>
      <c r="AV843" s="44">
        <v>14.799999999999999</v>
      </c>
      <c r="AW843" s="44">
        <v>1.0999999999999999</v>
      </c>
      <c r="AX843" s="44">
        <v>-12.368024132730016</v>
      </c>
      <c r="AY843" s="19">
        <f t="shared" si="510"/>
        <v>-27.168024132730014</v>
      </c>
      <c r="AZ843" s="19">
        <f t="shared" si="475"/>
        <v>-13.468024132730015</v>
      </c>
      <c r="BA843" s="44">
        <v>13.200000000000001</v>
      </c>
      <c r="BB843" s="44">
        <v>2.2999999999999998</v>
      </c>
      <c r="BC843" s="44">
        <v>-13.423831070889895</v>
      </c>
      <c r="BD843" s="19">
        <f t="shared" si="511"/>
        <v>-26.623831070889896</v>
      </c>
      <c r="BE843" s="19">
        <f t="shared" si="477"/>
        <v>-15.723831070889894</v>
      </c>
      <c r="BF843" s="44">
        <v>23.400000000000002</v>
      </c>
      <c r="BG843" s="44">
        <v>6.7932067932067932</v>
      </c>
      <c r="BH843" s="44">
        <v>-27.016742770167429</v>
      </c>
      <c r="BI843" s="19">
        <f t="shared" si="485"/>
        <v>-50.416742770167431</v>
      </c>
      <c r="BJ843" s="19">
        <f t="shared" si="486"/>
        <v>-33.809949563374225</v>
      </c>
      <c r="BK843" s="44">
        <v>13.3</v>
      </c>
      <c r="BL843" s="44">
        <v>12.3</v>
      </c>
      <c r="BM843" s="44">
        <v>-15.142198308993082</v>
      </c>
      <c r="BN843" s="19">
        <f t="shared" si="487"/>
        <v>-28.442198308993085</v>
      </c>
      <c r="BO843" s="19">
        <f t="shared" si="488"/>
        <v>-27.442198308993085</v>
      </c>
    </row>
    <row r="844" spans="1:67" s="5" customFormat="1" x14ac:dyDescent="0.15">
      <c r="A844" s="96" t="s">
        <v>352</v>
      </c>
      <c r="B844" s="96">
        <v>31</v>
      </c>
      <c r="C844" s="96" t="s">
        <v>461</v>
      </c>
      <c r="D844" s="45" t="s">
        <v>353</v>
      </c>
      <c r="E844" s="45">
        <v>2</v>
      </c>
      <c r="F844" s="97">
        <f t="shared" si="489"/>
        <v>27.804445630970367</v>
      </c>
      <c r="G844" s="97">
        <f t="shared" si="489"/>
        <v>19.549344856669403</v>
      </c>
      <c r="H844" s="97">
        <f t="shared" si="489"/>
        <v>-17.78549195968942</v>
      </c>
      <c r="I844" s="97">
        <f t="shared" si="490"/>
        <v>-45.589937590659787</v>
      </c>
      <c r="J844" s="97">
        <f t="shared" si="491"/>
        <v>-37.334836816358823</v>
      </c>
      <c r="K844" s="97">
        <f t="shared" si="492"/>
        <v>-41.462387203509309</v>
      </c>
      <c r="L844" s="97">
        <f t="shared" si="493"/>
        <v>0.92068961725550835</v>
      </c>
      <c r="M844" s="97">
        <f t="shared" si="494"/>
        <v>-1.8376472764066989</v>
      </c>
      <c r="N844" s="97">
        <f t="shared" si="495"/>
        <v>8.0016954016961321</v>
      </c>
      <c r="O844" s="97">
        <f t="shared" si="496"/>
        <v>7.0810057844406238</v>
      </c>
      <c r="P844" s="97">
        <f t="shared" si="497"/>
        <v>9.839342678102831</v>
      </c>
      <c r="Q844" s="97">
        <f t="shared" si="498"/>
        <v>8.4601742312717274</v>
      </c>
      <c r="R844" s="44">
        <v>30.4552590266876</v>
      </c>
      <c r="S844" s="44">
        <v>23.295454545454543</v>
      </c>
      <c r="T844" s="44">
        <v>-8.306878306878307</v>
      </c>
      <c r="U844" s="19">
        <f t="shared" si="499"/>
        <v>-38.762137333565903</v>
      </c>
      <c r="V844" s="19">
        <f t="shared" si="500"/>
        <v>-31.60233285233285</v>
      </c>
      <c r="W844" s="19">
        <f t="shared" si="501"/>
        <v>-35.182235092949377</v>
      </c>
      <c r="X844" s="44">
        <v>28.64</v>
      </c>
      <c r="Y844" s="44">
        <v>23.042836041358935</v>
      </c>
      <c r="Z844" s="44">
        <v>-15.323435843054083</v>
      </c>
      <c r="AA844" s="19">
        <f t="shared" si="502"/>
        <v>-43.963435843054086</v>
      </c>
      <c r="AB844" s="19">
        <f t="shared" si="503"/>
        <v>-38.366271884413017</v>
      </c>
      <c r="AC844" s="19">
        <f t="shared" si="504"/>
        <v>-41.164853863733555</v>
      </c>
      <c r="AD844" s="44">
        <v>26.905132192846033</v>
      </c>
      <c r="AE844" s="44">
        <v>11.976047904191617</v>
      </c>
      <c r="AF844" s="44">
        <v>-20.033482142857142</v>
      </c>
      <c r="AG844" s="19">
        <f t="shared" si="478"/>
        <v>-46.938614335703178</v>
      </c>
      <c r="AH844" s="19">
        <f t="shared" si="479"/>
        <v>-32.009530047048756</v>
      </c>
      <c r="AI844" s="19">
        <f t="shared" si="505"/>
        <v>-39.474072191375967</v>
      </c>
      <c r="AJ844" s="44">
        <v>25.217391304347824</v>
      </c>
      <c r="AK844" s="44">
        <v>19.883040935672515</v>
      </c>
      <c r="AL844" s="44">
        <v>-27.478171545968156</v>
      </c>
      <c r="AM844" s="19">
        <f t="shared" si="480"/>
        <v>-52.69556285031598</v>
      </c>
      <c r="AN844" s="19">
        <f t="shared" si="481"/>
        <v>-47.361212481640671</v>
      </c>
      <c r="AO844" s="19">
        <f t="shared" si="506"/>
        <v>-50.028387665978329</v>
      </c>
      <c r="AP844" s="97">
        <f t="shared" si="482"/>
        <v>26.883756013714859</v>
      </c>
      <c r="AQ844" s="97">
        <f t="shared" si="483"/>
        <v>21.386992133076102</v>
      </c>
      <c r="AR844" s="97">
        <f t="shared" si="484"/>
        <v>-25.787187361385552</v>
      </c>
      <c r="AS844" s="97">
        <f t="shared" si="507"/>
        <v>-52.670943375100407</v>
      </c>
      <c r="AT844" s="97">
        <f t="shared" si="508"/>
        <v>-47.174179494461654</v>
      </c>
      <c r="AU844" s="97">
        <f t="shared" si="509"/>
        <v>-49.922561434781031</v>
      </c>
      <c r="AV844" s="44">
        <v>22.428571428571427</v>
      </c>
      <c r="AW844" s="44">
        <v>12.835820895522387</v>
      </c>
      <c r="AX844" s="44">
        <v>-20.464135021097047</v>
      </c>
      <c r="AY844" s="19">
        <f t="shared" si="510"/>
        <v>-42.892706449668474</v>
      </c>
      <c r="AZ844" s="19">
        <f t="shared" si="475"/>
        <v>-33.299955916619432</v>
      </c>
      <c r="BA844" s="44">
        <v>22.398843930635838</v>
      </c>
      <c r="BB844" s="44">
        <v>21.782178217821784</v>
      </c>
      <c r="BC844" s="44">
        <v>-21.494370522006143</v>
      </c>
      <c r="BD844" s="19">
        <f t="shared" si="511"/>
        <v>-43.893214452641985</v>
      </c>
      <c r="BE844" s="19">
        <f t="shared" si="477"/>
        <v>-43.27654873982793</v>
      </c>
      <c r="BF844" s="44">
        <v>37.907608695652172</v>
      </c>
      <c r="BG844" s="44">
        <v>22.629969418960243</v>
      </c>
      <c r="BH844" s="44">
        <v>-36.390243902439025</v>
      </c>
      <c r="BI844" s="19">
        <f t="shared" si="485"/>
        <v>-74.297852598091197</v>
      </c>
      <c r="BJ844" s="19">
        <f t="shared" si="486"/>
        <v>-59.020213321399268</v>
      </c>
      <c r="BK844" s="44">
        <v>24.8</v>
      </c>
      <c r="BL844" s="44">
        <v>28.3</v>
      </c>
      <c r="BM844" s="44">
        <v>-24.8</v>
      </c>
      <c r="BN844" s="19">
        <f t="shared" si="487"/>
        <v>-49.6</v>
      </c>
      <c r="BO844" s="19">
        <f t="shared" si="488"/>
        <v>-53.1</v>
      </c>
    </row>
    <row r="845" spans="1:67" x14ac:dyDescent="0.15">
      <c r="A845" s="95" t="s">
        <v>352</v>
      </c>
      <c r="B845" s="95">
        <v>31</v>
      </c>
      <c r="C845" s="95" t="s">
        <v>461</v>
      </c>
      <c r="D845" s="43" t="s">
        <v>503</v>
      </c>
      <c r="E845" s="43">
        <v>5</v>
      </c>
      <c r="F845" s="97">
        <f t="shared" si="489"/>
        <v>46.857781422631142</v>
      </c>
      <c r="G845" s="97">
        <f t="shared" si="489"/>
        <v>29.994687474528849</v>
      </c>
      <c r="H845" s="97">
        <f t="shared" si="489"/>
        <v>-16.028473714141114</v>
      </c>
      <c r="I845" s="97">
        <f t="shared" si="490"/>
        <v>-62.886255136772256</v>
      </c>
      <c r="J845" s="97">
        <f t="shared" si="491"/>
        <v>-46.02316118866996</v>
      </c>
      <c r="K845" s="97">
        <f t="shared" si="492"/>
        <v>-54.454708162721104</v>
      </c>
      <c r="L845" s="97">
        <f t="shared" si="493"/>
        <v>12.729653448243319</v>
      </c>
      <c r="M845" s="97">
        <f t="shared" si="494"/>
        <v>10.936807908860562</v>
      </c>
      <c r="N845" s="97">
        <f t="shared" si="495"/>
        <v>19.998227698312228</v>
      </c>
      <c r="O845" s="97">
        <f t="shared" si="496"/>
        <v>7.2685742500689088</v>
      </c>
      <c r="P845" s="97">
        <f t="shared" si="497"/>
        <v>9.0614197894516657</v>
      </c>
      <c r="Q845" s="97">
        <f t="shared" si="498"/>
        <v>8.1649970197602872</v>
      </c>
      <c r="R845" s="46">
        <v>55.511811023622052</v>
      </c>
      <c r="S845" s="46">
        <v>42.857142857142854</v>
      </c>
      <c r="T845" s="46">
        <v>9.8420413122721744</v>
      </c>
      <c r="U845" s="47">
        <f t="shared" si="499"/>
        <v>-45.669769711349879</v>
      </c>
      <c r="V845" s="47">
        <f t="shared" si="500"/>
        <v>-33.015101544870681</v>
      </c>
      <c r="W845" s="47">
        <f t="shared" si="501"/>
        <v>-39.34243562811028</v>
      </c>
      <c r="X845" s="46">
        <v>53.815261044176708</v>
      </c>
      <c r="Y845" s="46">
        <v>52.888888888888886</v>
      </c>
      <c r="Z845" s="46">
        <v>-16.809116809116809</v>
      </c>
      <c r="AA845" s="47">
        <f t="shared" si="502"/>
        <v>-70.62437785329351</v>
      </c>
      <c r="AB845" s="47">
        <f t="shared" si="503"/>
        <v>-69.698005698005687</v>
      </c>
      <c r="AC845" s="47">
        <f t="shared" si="504"/>
        <v>-70.161191775649598</v>
      </c>
      <c r="AD845" s="46">
        <v>46.153846153846153</v>
      </c>
      <c r="AE845" s="46">
        <v>16.742081447963798</v>
      </c>
      <c r="AF845" s="46">
        <v>-19.690576652601969</v>
      </c>
      <c r="AG845" s="47">
        <f t="shared" si="478"/>
        <v>-65.844422806448122</v>
      </c>
      <c r="AH845" s="47">
        <f t="shared" si="479"/>
        <v>-36.432658100565767</v>
      </c>
      <c r="AI845" s="47">
        <f t="shared" si="505"/>
        <v>-51.138540453506948</v>
      </c>
      <c r="AJ845" s="46">
        <v>31.950207468879665</v>
      </c>
      <c r="AK845" s="46">
        <v>7.4906367041198507</v>
      </c>
      <c r="AL845" s="46">
        <v>-37.456242707117852</v>
      </c>
      <c r="AM845" s="47">
        <f t="shared" si="480"/>
        <v>-69.40645017599752</v>
      </c>
      <c r="AN845" s="47">
        <f t="shared" si="481"/>
        <v>-44.946879411237703</v>
      </c>
      <c r="AO845" s="47">
        <f t="shared" si="506"/>
        <v>-57.176664793617611</v>
      </c>
      <c r="AP845" s="97">
        <f t="shared" si="482"/>
        <v>34.128127974387823</v>
      </c>
      <c r="AQ845" s="97">
        <f t="shared" si="483"/>
        <v>19.057879565668287</v>
      </c>
      <c r="AR845" s="97">
        <f t="shared" si="484"/>
        <v>-36.026701412453342</v>
      </c>
      <c r="AS845" s="97">
        <f t="shared" si="507"/>
        <v>-70.154829386841158</v>
      </c>
      <c r="AT845" s="97">
        <f t="shared" si="508"/>
        <v>-55.084580978121629</v>
      </c>
      <c r="AU845" s="97">
        <f t="shared" si="509"/>
        <v>-62.619705182481397</v>
      </c>
      <c r="AV845" s="46">
        <v>19.685039370078741</v>
      </c>
      <c r="AW845" s="46">
        <v>7.4576271186440684</v>
      </c>
      <c r="AX845" s="46">
        <v>-33.016627078384801</v>
      </c>
      <c r="AY845" s="47">
        <f t="shared" si="510"/>
        <v>-52.701666448463541</v>
      </c>
      <c r="AZ845" s="47">
        <f t="shared" si="475"/>
        <v>-40.47425419702887</v>
      </c>
      <c r="BA845" s="46">
        <v>23.076923076923077</v>
      </c>
      <c r="BB845" s="46">
        <v>18.834080717488789</v>
      </c>
      <c r="BC845" s="46">
        <v>-31.696428571428569</v>
      </c>
      <c r="BD845" s="47">
        <f t="shared" si="511"/>
        <v>-54.77335164835165</v>
      </c>
      <c r="BE845" s="47">
        <f t="shared" si="477"/>
        <v>-50.530509288917358</v>
      </c>
      <c r="BF845" s="46">
        <v>49.450549450549453</v>
      </c>
      <c r="BG845" s="46">
        <v>15.639810426540285</v>
      </c>
      <c r="BH845" s="46">
        <v>-46.09375</v>
      </c>
      <c r="BI845" s="47">
        <f t="shared" si="485"/>
        <v>-95.54429945054946</v>
      </c>
      <c r="BJ845" s="47">
        <f t="shared" si="486"/>
        <v>-61.733560426540286</v>
      </c>
      <c r="BK845" s="46">
        <v>44.3</v>
      </c>
      <c r="BL845" s="46">
        <v>34.299999999999997</v>
      </c>
      <c r="BM845" s="46">
        <v>-33.299999999999997</v>
      </c>
      <c r="BN845" s="47">
        <f t="shared" si="487"/>
        <v>-77.599999999999994</v>
      </c>
      <c r="BO845" s="47">
        <f t="shared" si="488"/>
        <v>-67.599999999999994</v>
      </c>
    </row>
    <row r="846" spans="1:67" x14ac:dyDescent="0.15">
      <c r="A846" s="95" t="s">
        <v>352</v>
      </c>
      <c r="B846" s="95">
        <v>31</v>
      </c>
      <c r="C846" s="95" t="s">
        <v>461</v>
      </c>
      <c r="D846" s="43" t="s">
        <v>463</v>
      </c>
      <c r="E846" s="43">
        <v>6</v>
      </c>
      <c r="F846" s="97">
        <f t="shared" si="489"/>
        <v>55.096873491901178</v>
      </c>
      <c r="G846" s="97">
        <f t="shared" si="489"/>
        <v>43.770430191341717</v>
      </c>
      <c r="H846" s="97">
        <f t="shared" si="489"/>
        <v>-2.2148759779235041</v>
      </c>
      <c r="I846" s="97">
        <f t="shared" si="490"/>
        <v>-57.311749469824683</v>
      </c>
      <c r="J846" s="97">
        <f t="shared" si="491"/>
        <v>-45.985306169265222</v>
      </c>
      <c r="K846" s="97">
        <f t="shared" si="492"/>
        <v>-51.648527819544952</v>
      </c>
      <c r="L846" s="97">
        <f t="shared" si="493"/>
        <v>7.6747216474685231</v>
      </c>
      <c r="M846" s="97">
        <f t="shared" si="494"/>
        <v>-3.2789987384793662</v>
      </c>
      <c r="N846" s="97">
        <f t="shared" si="495"/>
        <v>10.856105463325171</v>
      </c>
      <c r="O846" s="97">
        <f t="shared" si="496"/>
        <v>3.1813838158566483</v>
      </c>
      <c r="P846" s="97">
        <f t="shared" si="497"/>
        <v>14.135104201804538</v>
      </c>
      <c r="Q846" s="97">
        <f t="shared" si="498"/>
        <v>8.658244008830593</v>
      </c>
      <c r="R846" s="46">
        <v>57.843137254901968</v>
      </c>
      <c r="S846" s="46">
        <v>45.959595959595958</v>
      </c>
      <c r="T846" s="46">
        <v>11.111111111111111</v>
      </c>
      <c r="U846" s="47">
        <f t="shared" si="499"/>
        <v>-46.732026143790861</v>
      </c>
      <c r="V846" s="47">
        <f t="shared" si="500"/>
        <v>-34.848484848484844</v>
      </c>
      <c r="W846" s="47">
        <f t="shared" si="501"/>
        <v>-40.790255496137853</v>
      </c>
      <c r="X846" s="46">
        <v>56.330749354005171</v>
      </c>
      <c r="Y846" s="46">
        <v>45.308310991957107</v>
      </c>
      <c r="Z846" s="46">
        <v>5.3728070175438596</v>
      </c>
      <c r="AA846" s="47">
        <f t="shared" si="502"/>
        <v>-50.957942336461315</v>
      </c>
      <c r="AB846" s="47">
        <f t="shared" si="503"/>
        <v>-39.935503974413251</v>
      </c>
      <c r="AC846" s="47">
        <f t="shared" si="504"/>
        <v>-45.446723155437283</v>
      </c>
      <c r="AD846" s="46">
        <v>52.058111380145277</v>
      </c>
      <c r="AE846" s="46">
        <v>36.666666666666664</v>
      </c>
      <c r="AF846" s="46">
        <v>-10.097323600973237</v>
      </c>
      <c r="AG846" s="47">
        <f t="shared" si="478"/>
        <v>-62.155434981118518</v>
      </c>
      <c r="AH846" s="47">
        <f t="shared" si="479"/>
        <v>-46.763990267639898</v>
      </c>
      <c r="AI846" s="47">
        <f t="shared" si="505"/>
        <v>-54.459712624379208</v>
      </c>
      <c r="AJ846" s="46">
        <v>54.155495978552281</v>
      </c>
      <c r="AK846" s="46">
        <v>47.147147147147145</v>
      </c>
      <c r="AL846" s="46">
        <v>-15.24609843937575</v>
      </c>
      <c r="AM846" s="47">
        <f t="shared" si="480"/>
        <v>-69.401594417928038</v>
      </c>
      <c r="AN846" s="47">
        <f t="shared" si="481"/>
        <v>-62.393245586522895</v>
      </c>
      <c r="AO846" s="47">
        <f t="shared" si="506"/>
        <v>-65.897420002225459</v>
      </c>
      <c r="AP846" s="97">
        <f t="shared" si="482"/>
        <v>47.422151844432655</v>
      </c>
      <c r="AQ846" s="97">
        <f t="shared" si="483"/>
        <v>47.049428929821083</v>
      </c>
      <c r="AR846" s="97">
        <f t="shared" si="484"/>
        <v>-13.070981441248675</v>
      </c>
      <c r="AS846" s="97">
        <f t="shared" si="507"/>
        <v>-60.493133285681331</v>
      </c>
      <c r="AT846" s="97">
        <f t="shared" si="508"/>
        <v>-60.120410371069759</v>
      </c>
      <c r="AU846" s="97">
        <f t="shared" si="509"/>
        <v>-60.306771828375545</v>
      </c>
      <c r="AV846" s="46">
        <v>41.309823677581861</v>
      </c>
      <c r="AW846" s="46">
        <v>39.393939393939391</v>
      </c>
      <c r="AX846" s="46">
        <v>-5.0997782705099777</v>
      </c>
      <c r="AY846" s="47">
        <f t="shared" si="510"/>
        <v>-46.40960194809184</v>
      </c>
      <c r="AZ846" s="47">
        <f t="shared" si="475"/>
        <v>-44.49371766444937</v>
      </c>
      <c r="BA846" s="46">
        <v>36.561743341404359</v>
      </c>
      <c r="BB846" s="46">
        <v>47.712418300653596</v>
      </c>
      <c r="BC846" s="46">
        <v>-7.2368421052631584</v>
      </c>
      <c r="BD846" s="47">
        <f t="shared" si="511"/>
        <v>-43.798585446667516</v>
      </c>
      <c r="BE846" s="47">
        <f t="shared" si="477"/>
        <v>-54.949260405916753</v>
      </c>
      <c r="BF846" s="46">
        <v>59.417040358744401</v>
      </c>
      <c r="BG846" s="46">
        <v>49.691358024691354</v>
      </c>
      <c r="BH846" s="46">
        <v>-26.34730538922156</v>
      </c>
      <c r="BI846" s="47">
        <f t="shared" si="485"/>
        <v>-85.764345747965962</v>
      </c>
      <c r="BJ846" s="47">
        <f t="shared" si="486"/>
        <v>-76.038663413912914</v>
      </c>
      <c r="BK846" s="46">
        <v>52.4</v>
      </c>
      <c r="BL846" s="46">
        <v>51.4</v>
      </c>
      <c r="BM846" s="46">
        <v>-13.6</v>
      </c>
      <c r="BN846" s="47">
        <f t="shared" si="487"/>
        <v>-66</v>
      </c>
      <c r="BO846" s="47">
        <f t="shared" si="488"/>
        <v>-65</v>
      </c>
    </row>
    <row r="847" spans="1:67" x14ac:dyDescent="0.15">
      <c r="A847" s="95" t="s">
        <v>352</v>
      </c>
      <c r="B847" s="95">
        <v>31</v>
      </c>
      <c r="C847" s="95" t="s">
        <v>461</v>
      </c>
      <c r="D847" s="43" t="s">
        <v>464</v>
      </c>
      <c r="E847" s="43">
        <v>7</v>
      </c>
      <c r="F847" s="97">
        <f t="shared" si="489"/>
        <v>13.981902119407774</v>
      </c>
      <c r="G847" s="97">
        <f t="shared" si="489"/>
        <v>7.1754165933227725</v>
      </c>
      <c r="H847" s="97">
        <f t="shared" si="489"/>
        <v>-25.944600090385737</v>
      </c>
      <c r="I847" s="97">
        <f t="shared" si="490"/>
        <v>-39.926502209793512</v>
      </c>
      <c r="J847" s="97">
        <f t="shared" si="491"/>
        <v>-33.120016683708513</v>
      </c>
      <c r="K847" s="97">
        <f t="shared" si="492"/>
        <v>-36.523259446751013</v>
      </c>
      <c r="L847" s="97">
        <f t="shared" si="493"/>
        <v>22.745128982634636</v>
      </c>
      <c r="M847" s="97">
        <f t="shared" si="494"/>
        <v>12.617758262947959</v>
      </c>
      <c r="N847" s="97">
        <f t="shared" si="495"/>
        <v>27.291501987915449</v>
      </c>
      <c r="O847" s="97">
        <f t="shared" si="496"/>
        <v>4.5463730052808131</v>
      </c>
      <c r="P847" s="97">
        <f t="shared" si="497"/>
        <v>14.67374372496749</v>
      </c>
      <c r="Q847" s="97">
        <f t="shared" si="498"/>
        <v>9.6100583651241518</v>
      </c>
      <c r="R847" s="46">
        <v>23.423423423423422</v>
      </c>
      <c r="S847" s="46">
        <v>26.086956521739129</v>
      </c>
      <c r="T847" s="46">
        <v>4.1745730550284632</v>
      </c>
      <c r="U847" s="47">
        <f t="shared" si="499"/>
        <v>-19.248850368394958</v>
      </c>
      <c r="V847" s="47">
        <f t="shared" si="500"/>
        <v>-21.912383466710665</v>
      </c>
      <c r="W847" s="47">
        <f t="shared" si="501"/>
        <v>-20.58061691755281</v>
      </c>
      <c r="X847" s="46">
        <v>34.42622950819672</v>
      </c>
      <c r="Y847" s="46">
        <v>20.833333333333336</v>
      </c>
      <c r="Z847" s="46">
        <v>-26.111111111111114</v>
      </c>
      <c r="AA847" s="47">
        <f t="shared" si="502"/>
        <v>-60.537340619307834</v>
      </c>
      <c r="AB847" s="47">
        <f t="shared" si="503"/>
        <v>-46.94444444444445</v>
      </c>
      <c r="AC847" s="47">
        <f t="shared" si="504"/>
        <v>-53.740892531876142</v>
      </c>
      <c r="AD847" s="46">
        <v>11.510791366906476</v>
      </c>
      <c r="AE847" s="46">
        <v>-7.6923076923076925</v>
      </c>
      <c r="AF847" s="46">
        <v>-31.617647058823529</v>
      </c>
      <c r="AG847" s="47">
        <f t="shared" si="478"/>
        <v>-43.128438425730003</v>
      </c>
      <c r="AH847" s="47">
        <f t="shared" si="479"/>
        <v>-23.925339366515836</v>
      </c>
      <c r="AI847" s="47">
        <f t="shared" si="505"/>
        <v>-33.526888896122919</v>
      </c>
      <c r="AJ847" s="46">
        <v>-13.432835820895523</v>
      </c>
      <c r="AK847" s="46">
        <v>-10.526315789473683</v>
      </c>
      <c r="AL847" s="46">
        <v>-50.224215246636774</v>
      </c>
      <c r="AM847" s="47">
        <f t="shared" si="480"/>
        <v>-36.791379425741255</v>
      </c>
      <c r="AN847" s="47">
        <f t="shared" si="481"/>
        <v>-39.697899457163089</v>
      </c>
      <c r="AO847" s="47">
        <f t="shared" si="506"/>
        <v>-38.244639441452172</v>
      </c>
      <c r="AP847" s="97">
        <f t="shared" si="482"/>
        <v>-8.763226863226862</v>
      </c>
      <c r="AQ847" s="97">
        <f t="shared" si="483"/>
        <v>-5.4423416696251863</v>
      </c>
      <c r="AR847" s="97">
        <f t="shared" si="484"/>
        <v>-53.236102078301187</v>
      </c>
      <c r="AS847" s="97">
        <f t="shared" si="507"/>
        <v>-44.472875215074325</v>
      </c>
      <c r="AT847" s="97">
        <f t="shared" si="508"/>
        <v>-47.793760408676</v>
      </c>
      <c r="AU847" s="97">
        <f t="shared" si="509"/>
        <v>-46.133317811875159</v>
      </c>
      <c r="AV847" s="46">
        <v>-27.27272727272727</v>
      </c>
      <c r="AW847" s="46">
        <v>-17.449664429530202</v>
      </c>
      <c r="AX847" s="46">
        <v>-56.451612903225815</v>
      </c>
      <c r="AY847" s="47">
        <f t="shared" si="510"/>
        <v>-29.178885630498545</v>
      </c>
      <c r="AZ847" s="47">
        <f t="shared" si="475"/>
        <v>-39.001948473695613</v>
      </c>
      <c r="BA847" s="46">
        <v>-20</v>
      </c>
      <c r="BB847" s="46">
        <v>-8.536585365853659</v>
      </c>
      <c r="BC847" s="46">
        <v>-56.632653061224488</v>
      </c>
      <c r="BD847" s="47">
        <f t="shared" si="511"/>
        <v>-36.632653061224488</v>
      </c>
      <c r="BE847" s="47">
        <f t="shared" si="477"/>
        <v>-48.096067695370827</v>
      </c>
      <c r="BF847" s="46">
        <v>19.81981981981982</v>
      </c>
      <c r="BG847" s="46">
        <v>-16.883116883116884</v>
      </c>
      <c r="BH847" s="46">
        <v>-55.160142348754448</v>
      </c>
      <c r="BI847" s="47">
        <f t="shared" si="485"/>
        <v>-74.979962168574275</v>
      </c>
      <c r="BJ847" s="47">
        <f t="shared" si="486"/>
        <v>-38.277025465637564</v>
      </c>
      <c r="BK847" s="46">
        <v>-7.6</v>
      </c>
      <c r="BL847" s="46">
        <v>21.1</v>
      </c>
      <c r="BM847" s="46">
        <v>-44.7</v>
      </c>
      <c r="BN847" s="47">
        <f t="shared" si="487"/>
        <v>-37.1</v>
      </c>
      <c r="BO847" s="47">
        <f t="shared" si="488"/>
        <v>-65.800000000000011</v>
      </c>
    </row>
    <row r="848" spans="1:67" x14ac:dyDescent="0.15">
      <c r="A848" s="95" t="s">
        <v>352</v>
      </c>
      <c r="B848" s="95">
        <v>31</v>
      </c>
      <c r="C848" s="95" t="s">
        <v>461</v>
      </c>
      <c r="D848" s="43" t="s">
        <v>496</v>
      </c>
      <c r="E848" s="43">
        <v>8</v>
      </c>
      <c r="F848" s="97">
        <f t="shared" si="489"/>
        <v>24.940741520731944</v>
      </c>
      <c r="G848" s="97">
        <f t="shared" si="489"/>
        <v>25.025056538871397</v>
      </c>
      <c r="H848" s="97">
        <f t="shared" si="489"/>
        <v>-10.356473348406098</v>
      </c>
      <c r="I848" s="97">
        <f t="shared" si="490"/>
        <v>-35.297214869138045</v>
      </c>
      <c r="J848" s="97">
        <f t="shared" si="491"/>
        <v>-35.381529887277495</v>
      </c>
      <c r="K848" s="97">
        <f t="shared" si="492"/>
        <v>-35.33937237820777</v>
      </c>
      <c r="L848" s="97">
        <f t="shared" si="493"/>
        <v>-3.472749754626264</v>
      </c>
      <c r="M848" s="97">
        <f t="shared" si="494"/>
        <v>-4.0947943184106919</v>
      </c>
      <c r="N848" s="97">
        <f t="shared" si="495"/>
        <v>16.428010543770103</v>
      </c>
      <c r="O848" s="97">
        <f t="shared" si="496"/>
        <v>19.900760298396367</v>
      </c>
      <c r="P848" s="97">
        <f t="shared" si="497"/>
        <v>20.522804862180795</v>
      </c>
      <c r="Q848" s="97">
        <f t="shared" si="498"/>
        <v>20.211782580288581</v>
      </c>
      <c r="R848" s="46">
        <v>22.598870056497177</v>
      </c>
      <c r="S848" s="46">
        <v>27.358490566037734</v>
      </c>
      <c r="T848" s="46">
        <v>3.8819875776397512</v>
      </c>
      <c r="U848" s="47">
        <f t="shared" si="499"/>
        <v>-18.716882478857425</v>
      </c>
      <c r="V848" s="47">
        <f t="shared" si="500"/>
        <v>-23.476502988397982</v>
      </c>
      <c r="W848" s="47">
        <f t="shared" si="501"/>
        <v>-21.096692733627705</v>
      </c>
      <c r="X848" s="46">
        <v>27.27272727272727</v>
      </c>
      <c r="Y848" s="46">
        <v>25.60386473429952</v>
      </c>
      <c r="Z848" s="46">
        <v>-9.5238095238095237</v>
      </c>
      <c r="AA848" s="47">
        <f t="shared" si="502"/>
        <v>-36.796536796536792</v>
      </c>
      <c r="AB848" s="47">
        <f t="shared" si="503"/>
        <v>-35.127674258109046</v>
      </c>
      <c r="AC848" s="47">
        <f t="shared" si="504"/>
        <v>-35.962105527322919</v>
      </c>
      <c r="AD848" s="46">
        <v>24.590163934426229</v>
      </c>
      <c r="AE848" s="46">
        <v>10.471204188481675</v>
      </c>
      <c r="AF848" s="46">
        <v>-13.900414937759336</v>
      </c>
      <c r="AG848" s="47">
        <f t="shared" si="478"/>
        <v>-38.490578872185566</v>
      </c>
      <c r="AH848" s="47">
        <f t="shared" si="479"/>
        <v>-24.371619126241011</v>
      </c>
      <c r="AI848" s="47">
        <f t="shared" si="505"/>
        <v>-31.43109899921329</v>
      </c>
      <c r="AJ848" s="46">
        <v>25.301204819277107</v>
      </c>
      <c r="AK848" s="46">
        <v>36.666666666666664</v>
      </c>
      <c r="AL848" s="46">
        <v>-21.883656509695289</v>
      </c>
      <c r="AM848" s="47">
        <f t="shared" si="480"/>
        <v>-47.184861328972396</v>
      </c>
      <c r="AN848" s="47">
        <f t="shared" si="481"/>
        <v>-58.550323176361957</v>
      </c>
      <c r="AO848" s="47">
        <f t="shared" si="506"/>
        <v>-52.86759225266718</v>
      </c>
      <c r="AP848" s="97">
        <f t="shared" si="482"/>
        <v>28.413491275358208</v>
      </c>
      <c r="AQ848" s="97">
        <f t="shared" si="483"/>
        <v>29.119850857282088</v>
      </c>
      <c r="AR848" s="97">
        <f t="shared" si="484"/>
        <v>-26.784483892176201</v>
      </c>
      <c r="AS848" s="97">
        <f t="shared" si="507"/>
        <v>-55.197975167534409</v>
      </c>
      <c r="AT848" s="97">
        <f t="shared" si="508"/>
        <v>-55.904334749458286</v>
      </c>
      <c r="AU848" s="97">
        <f t="shared" si="509"/>
        <v>-55.551154958496348</v>
      </c>
      <c r="AV848" s="46">
        <v>20.754716981132077</v>
      </c>
      <c r="AW848" s="46">
        <v>37.058823529411768</v>
      </c>
      <c r="AX848" s="46">
        <v>-21.893491124260358</v>
      </c>
      <c r="AY848" s="47">
        <f t="shared" si="510"/>
        <v>-42.648208105392435</v>
      </c>
      <c r="AZ848" s="47">
        <f t="shared" si="475"/>
        <v>-58.952314653672126</v>
      </c>
      <c r="BA848" s="46">
        <v>30.357142857142854</v>
      </c>
      <c r="BB848" s="46">
        <v>40.151515151515149</v>
      </c>
      <c r="BC848" s="46">
        <v>-13.888888888888889</v>
      </c>
      <c r="BD848" s="47">
        <f t="shared" si="511"/>
        <v>-44.246031746031747</v>
      </c>
      <c r="BE848" s="47">
        <f t="shared" si="477"/>
        <v>-54.040404040404042</v>
      </c>
      <c r="BF848" s="46">
        <v>36.84210526315789</v>
      </c>
      <c r="BG848" s="46">
        <v>13.669064748201439</v>
      </c>
      <c r="BH848" s="46">
        <v>-35.555555555555557</v>
      </c>
      <c r="BI848" s="47">
        <f t="shared" si="485"/>
        <v>-72.397660818713447</v>
      </c>
      <c r="BJ848" s="47">
        <f t="shared" si="486"/>
        <v>-49.224620303756993</v>
      </c>
      <c r="BK848" s="46">
        <v>25.7</v>
      </c>
      <c r="BL848" s="46">
        <v>25.6</v>
      </c>
      <c r="BM848" s="46">
        <v>-35.799999999999997</v>
      </c>
      <c r="BN848" s="47">
        <f t="shared" si="487"/>
        <v>-61.5</v>
      </c>
      <c r="BO848" s="47">
        <f t="shared" si="488"/>
        <v>-61.4</v>
      </c>
    </row>
    <row r="849" spans="1:67" x14ac:dyDescent="0.15">
      <c r="A849" s="95" t="s">
        <v>352</v>
      </c>
      <c r="B849" s="95">
        <v>31</v>
      </c>
      <c r="C849" s="95" t="s">
        <v>461</v>
      </c>
      <c r="D849" s="43" t="s">
        <v>466</v>
      </c>
      <c r="E849" s="43">
        <v>10</v>
      </c>
      <c r="F849" s="97">
        <f t="shared" si="489"/>
        <v>10.920152934079933</v>
      </c>
      <c r="G849" s="97">
        <f t="shared" si="489"/>
        <v>25.872873808705521</v>
      </c>
      <c r="H849" s="97">
        <f t="shared" si="489"/>
        <v>-14.456829529528997</v>
      </c>
      <c r="I849" s="97">
        <f t="shared" si="490"/>
        <v>-25.376982463608933</v>
      </c>
      <c r="J849" s="97">
        <f t="shared" si="491"/>
        <v>-40.329703338234516</v>
      </c>
      <c r="K849" s="97">
        <f t="shared" si="492"/>
        <v>-32.853342900921724</v>
      </c>
      <c r="L849" s="97">
        <f t="shared" si="493"/>
        <v>-1.9362029981234556</v>
      </c>
      <c r="M849" s="97">
        <f t="shared" si="494"/>
        <v>-0.24852986052495396</v>
      </c>
      <c r="N849" s="97">
        <f t="shared" si="495"/>
        <v>7.1726453291975627</v>
      </c>
      <c r="O849" s="97">
        <f t="shared" si="496"/>
        <v>9.1088483273210183</v>
      </c>
      <c r="P849" s="97">
        <f t="shared" si="497"/>
        <v>7.4211751897225167</v>
      </c>
      <c r="Q849" s="97">
        <f t="shared" si="498"/>
        <v>8.2650117585217675</v>
      </c>
      <c r="R849" s="46">
        <v>9.6045197740112993</v>
      </c>
      <c r="S849" s="46">
        <v>20.258620689655171</v>
      </c>
      <c r="T849" s="46">
        <v>-16.006884681583479</v>
      </c>
      <c r="U849" s="47">
        <f t="shared" si="499"/>
        <v>-25.61140445559478</v>
      </c>
      <c r="V849" s="47">
        <f t="shared" si="500"/>
        <v>-36.265505371238646</v>
      </c>
      <c r="W849" s="47">
        <f t="shared" si="501"/>
        <v>-30.938454913416713</v>
      </c>
      <c r="X849" s="46">
        <v>10.638297872340425</v>
      </c>
      <c r="Y849" s="46">
        <v>21.938775510204081</v>
      </c>
      <c r="Z849" s="46">
        <v>-13.859649122807017</v>
      </c>
      <c r="AA849" s="47">
        <f t="shared" si="502"/>
        <v>-24.497946995147444</v>
      </c>
      <c r="AB849" s="47">
        <f t="shared" si="503"/>
        <v>-35.798424633011095</v>
      </c>
      <c r="AC849" s="47">
        <f t="shared" si="504"/>
        <v>-30.14818581407927</v>
      </c>
      <c r="AD849" s="46">
        <v>10.559006211180124</v>
      </c>
      <c r="AE849" s="46">
        <v>31.836734693877549</v>
      </c>
      <c r="AF849" s="46">
        <v>-12.666666666666668</v>
      </c>
      <c r="AG849" s="47">
        <f t="shared" si="478"/>
        <v>-23.22567287784679</v>
      </c>
      <c r="AH849" s="47">
        <f t="shared" si="479"/>
        <v>-44.503401360544217</v>
      </c>
      <c r="AI849" s="47">
        <f t="shared" si="505"/>
        <v>-33.864537119195504</v>
      </c>
      <c r="AJ849" s="46">
        <v>12.878787878787879</v>
      </c>
      <c r="AK849" s="46">
        <v>29.457364341085274</v>
      </c>
      <c r="AL849" s="46">
        <v>-15.294117647058824</v>
      </c>
      <c r="AM849" s="47">
        <f t="shared" si="480"/>
        <v>-28.172905525846701</v>
      </c>
      <c r="AN849" s="47">
        <f t="shared" si="481"/>
        <v>-44.7514819881441</v>
      </c>
      <c r="AO849" s="47">
        <f t="shared" si="506"/>
        <v>-36.462193756995404</v>
      </c>
      <c r="AP849" s="97">
        <f t="shared" si="482"/>
        <v>12.856355932203389</v>
      </c>
      <c r="AQ849" s="97">
        <f t="shared" si="483"/>
        <v>26.121403669230475</v>
      </c>
      <c r="AR849" s="97">
        <f t="shared" si="484"/>
        <v>-21.62947485872656</v>
      </c>
      <c r="AS849" s="97">
        <f t="shared" si="507"/>
        <v>-34.485830790929953</v>
      </c>
      <c r="AT849" s="97">
        <f t="shared" si="508"/>
        <v>-47.750878527957035</v>
      </c>
      <c r="AU849" s="97">
        <f t="shared" si="509"/>
        <v>-41.118354659443497</v>
      </c>
      <c r="AV849" s="46">
        <v>13.200000000000001</v>
      </c>
      <c r="AW849" s="46">
        <v>25.291828793774318</v>
      </c>
      <c r="AX849" s="46">
        <v>-11.071428571428571</v>
      </c>
      <c r="AY849" s="47">
        <f t="shared" si="510"/>
        <v>-24.271428571428572</v>
      </c>
      <c r="AZ849" s="47">
        <f t="shared" si="475"/>
        <v>-36.363257365202891</v>
      </c>
      <c r="BA849" s="46">
        <v>16.525423728813561</v>
      </c>
      <c r="BB849" s="46">
        <v>20.425531914893615</v>
      </c>
      <c r="BC849" s="46">
        <v>-16.618075801749271</v>
      </c>
      <c r="BD849" s="47">
        <f t="shared" si="511"/>
        <v>-33.143499530562835</v>
      </c>
      <c r="BE849" s="47">
        <f t="shared" si="477"/>
        <v>-37.043607716642882</v>
      </c>
      <c r="BF849" s="46">
        <v>16.400000000000002</v>
      </c>
      <c r="BG849" s="46">
        <v>28.968253968253972</v>
      </c>
      <c r="BH849" s="46">
        <v>-36.728395061728399</v>
      </c>
      <c r="BI849" s="47">
        <f t="shared" si="485"/>
        <v>-53.128395061728398</v>
      </c>
      <c r="BJ849" s="47">
        <f t="shared" si="486"/>
        <v>-65.696649029982368</v>
      </c>
      <c r="BK849" s="46">
        <v>5.3</v>
      </c>
      <c r="BL849" s="46">
        <v>29.8</v>
      </c>
      <c r="BM849" s="46">
        <v>-22.1</v>
      </c>
      <c r="BN849" s="47">
        <f t="shared" si="487"/>
        <v>-27.400000000000002</v>
      </c>
      <c r="BO849" s="47">
        <f t="shared" si="488"/>
        <v>-51.900000000000006</v>
      </c>
    </row>
    <row r="850" spans="1:67" x14ac:dyDescent="0.15">
      <c r="A850" s="95" t="s">
        <v>352</v>
      </c>
      <c r="B850" s="95">
        <v>31</v>
      </c>
      <c r="C850" s="95" t="s">
        <v>461</v>
      </c>
      <c r="D850" s="43" t="s">
        <v>266</v>
      </c>
      <c r="E850" s="43">
        <v>11</v>
      </c>
      <c r="F850" s="97">
        <f t="shared" si="489"/>
        <v>19.498594788751394</v>
      </c>
      <c r="G850" s="97">
        <f t="shared" si="489"/>
        <v>17.806756207937944</v>
      </c>
      <c r="H850" s="97">
        <f t="shared" si="489"/>
        <v>-22.970313756732885</v>
      </c>
      <c r="I850" s="97">
        <f t="shared" si="490"/>
        <v>-42.468908545484283</v>
      </c>
      <c r="J850" s="97">
        <f t="shared" si="491"/>
        <v>-40.777069964670829</v>
      </c>
      <c r="K850" s="97">
        <f t="shared" si="492"/>
        <v>-41.622989255077556</v>
      </c>
      <c r="L850" s="97">
        <f t="shared" si="493"/>
        <v>7.1448715467344979</v>
      </c>
      <c r="M850" s="97">
        <f t="shared" si="494"/>
        <v>1.0006525901390475</v>
      </c>
      <c r="N850" s="97">
        <f t="shared" si="495"/>
        <v>9.6621808177461972</v>
      </c>
      <c r="O850" s="97">
        <f t="shared" si="496"/>
        <v>2.5173092710116993</v>
      </c>
      <c r="P850" s="97">
        <f t="shared" si="497"/>
        <v>8.6615282276071497</v>
      </c>
      <c r="Q850" s="97">
        <f t="shared" si="498"/>
        <v>5.5894187493094245</v>
      </c>
      <c r="R850" s="46">
        <v>22.437137330754354</v>
      </c>
      <c r="S850" s="46">
        <v>24.179620034542314</v>
      </c>
      <c r="T850" s="46">
        <v>-12.462372065021071</v>
      </c>
      <c r="U850" s="47">
        <f t="shared" si="499"/>
        <v>-34.899509395775425</v>
      </c>
      <c r="V850" s="47">
        <f t="shared" si="500"/>
        <v>-36.641992099563382</v>
      </c>
      <c r="W850" s="47">
        <f t="shared" si="501"/>
        <v>-35.770750747669403</v>
      </c>
      <c r="X850" s="46">
        <v>22.135922330097088</v>
      </c>
      <c r="Y850" s="46">
        <v>22.398589065255731</v>
      </c>
      <c r="Z850" s="46">
        <v>-23.630363036303631</v>
      </c>
      <c r="AA850" s="47">
        <f t="shared" si="502"/>
        <v>-45.766285366400723</v>
      </c>
      <c r="AB850" s="47">
        <f t="shared" si="503"/>
        <v>-46.028952101559362</v>
      </c>
      <c r="AC850" s="47">
        <f t="shared" si="504"/>
        <v>-45.897618733980039</v>
      </c>
      <c r="AD850" s="46">
        <v>17.322834645669293</v>
      </c>
      <c r="AE850" s="46">
        <v>8.7523277467411553</v>
      </c>
      <c r="AF850" s="46">
        <v>-24.025974025974026</v>
      </c>
      <c r="AG850" s="47">
        <f t="shared" si="478"/>
        <v>-41.348808671643319</v>
      </c>
      <c r="AH850" s="47">
        <f t="shared" si="479"/>
        <v>-32.778301772715182</v>
      </c>
      <c r="AI850" s="47">
        <f t="shared" si="505"/>
        <v>-37.063555222179247</v>
      </c>
      <c r="AJ850" s="46">
        <v>16.098484848484848</v>
      </c>
      <c r="AK850" s="46">
        <v>15.89648798521257</v>
      </c>
      <c r="AL850" s="46">
        <v>-31.762545899632805</v>
      </c>
      <c r="AM850" s="47">
        <f t="shared" si="480"/>
        <v>-47.861030748117656</v>
      </c>
      <c r="AN850" s="47">
        <f t="shared" si="481"/>
        <v>-47.659033884845371</v>
      </c>
      <c r="AO850" s="47">
        <f t="shared" si="506"/>
        <v>-47.760032316481514</v>
      </c>
      <c r="AP850" s="97">
        <f t="shared" si="482"/>
        <v>12.353723242016896</v>
      </c>
      <c r="AQ850" s="97">
        <f t="shared" si="483"/>
        <v>16.806103617798897</v>
      </c>
      <c r="AR850" s="97">
        <f t="shared" si="484"/>
        <v>-32.632494574479082</v>
      </c>
      <c r="AS850" s="97">
        <f t="shared" si="507"/>
        <v>-44.98621781649598</v>
      </c>
      <c r="AT850" s="97">
        <f t="shared" si="508"/>
        <v>-49.438598192277979</v>
      </c>
      <c r="AU850" s="97">
        <f t="shared" si="509"/>
        <v>-47.21240800438698</v>
      </c>
      <c r="AV850" s="46">
        <v>8.8757396449704142</v>
      </c>
      <c r="AW850" s="46">
        <v>6.0606060606060606</v>
      </c>
      <c r="AX850" s="46">
        <v>-29.284750337381915</v>
      </c>
      <c r="AY850" s="47">
        <f t="shared" si="510"/>
        <v>-38.160489982352331</v>
      </c>
      <c r="AZ850" s="47">
        <f t="shared" si="475"/>
        <v>-35.345356397987977</v>
      </c>
      <c r="BA850" s="46">
        <v>5.7731958762886597</v>
      </c>
      <c r="BB850" s="46">
        <v>16.952789699570818</v>
      </c>
      <c r="BC850" s="46">
        <v>-28.737113402061855</v>
      </c>
      <c r="BD850" s="47">
        <f t="shared" si="511"/>
        <v>-34.510309278350512</v>
      </c>
      <c r="BE850" s="47">
        <f t="shared" si="477"/>
        <v>-45.689903101632673</v>
      </c>
      <c r="BF850" s="46">
        <v>22.76595744680851</v>
      </c>
      <c r="BG850" s="46">
        <v>18.711018711018713</v>
      </c>
      <c r="BH850" s="46">
        <v>-41.408114558472555</v>
      </c>
      <c r="BI850" s="47">
        <f t="shared" si="485"/>
        <v>-64.174072005281062</v>
      </c>
      <c r="BJ850" s="47">
        <f t="shared" si="486"/>
        <v>-60.119133269491272</v>
      </c>
      <c r="BK850" s="46">
        <v>12</v>
      </c>
      <c r="BL850" s="46">
        <v>25.5</v>
      </c>
      <c r="BM850" s="46">
        <v>-31.1</v>
      </c>
      <c r="BN850" s="47">
        <f t="shared" si="487"/>
        <v>-43.1</v>
      </c>
      <c r="BO850" s="47">
        <f t="shared" si="488"/>
        <v>-56.6</v>
      </c>
    </row>
    <row r="851" spans="1:67" x14ac:dyDescent="0.15">
      <c r="A851" s="95" t="s">
        <v>352</v>
      </c>
      <c r="B851" s="95">
        <v>31</v>
      </c>
      <c r="C851" s="95" t="s">
        <v>461</v>
      </c>
      <c r="D851" s="43" t="s">
        <v>267</v>
      </c>
      <c r="E851" s="43">
        <v>12</v>
      </c>
      <c r="F851" s="97">
        <f t="shared" si="489"/>
        <v>43.638035304903042</v>
      </c>
      <c r="G851" s="97">
        <f t="shared" si="489"/>
        <v>32.379306615210851</v>
      </c>
      <c r="H851" s="97">
        <f t="shared" si="489"/>
        <v>-6.3624381206682514</v>
      </c>
      <c r="I851" s="97">
        <f t="shared" si="490"/>
        <v>-50.000473425571293</v>
      </c>
      <c r="J851" s="97">
        <f t="shared" si="491"/>
        <v>-38.741744735879102</v>
      </c>
      <c r="K851" s="97">
        <f t="shared" si="492"/>
        <v>-44.371109080725198</v>
      </c>
      <c r="L851" s="97">
        <f t="shared" si="493"/>
        <v>4.6039376891116035E-2</v>
      </c>
      <c r="M851" s="97">
        <f t="shared" si="494"/>
        <v>-4.9981660803689678</v>
      </c>
      <c r="N851" s="97">
        <f t="shared" si="495"/>
        <v>8.376758840797093</v>
      </c>
      <c r="O851" s="97">
        <f t="shared" si="496"/>
        <v>8.330719463905977</v>
      </c>
      <c r="P851" s="97">
        <f t="shared" si="497"/>
        <v>13.374924921166061</v>
      </c>
      <c r="Q851" s="97">
        <f t="shared" si="498"/>
        <v>10.852822192536019</v>
      </c>
      <c r="R851" s="46">
        <v>42.632612966601179</v>
      </c>
      <c r="S851" s="46">
        <v>34.34704830053667</v>
      </c>
      <c r="T851" s="46">
        <v>1.7642907551164433</v>
      </c>
      <c r="U851" s="47">
        <f t="shared" si="499"/>
        <v>-40.868322211484738</v>
      </c>
      <c r="V851" s="47">
        <f t="shared" si="500"/>
        <v>-32.582757545420229</v>
      </c>
      <c r="W851" s="47">
        <f t="shared" si="501"/>
        <v>-36.72553987845248</v>
      </c>
      <c r="X851" s="46">
        <v>45.979381443298969</v>
      </c>
      <c r="Y851" s="46">
        <v>37.346938775510203</v>
      </c>
      <c r="Z851" s="46">
        <v>-0.71258907363420432</v>
      </c>
      <c r="AA851" s="47">
        <f t="shared" si="502"/>
        <v>-46.691970516933175</v>
      </c>
      <c r="AB851" s="47">
        <f t="shared" si="503"/>
        <v>-38.059527849144409</v>
      </c>
      <c r="AC851" s="47">
        <f t="shared" si="504"/>
        <v>-42.375749183038792</v>
      </c>
      <c r="AD851" s="46">
        <v>42.857142857142854</v>
      </c>
      <c r="AE851" s="46">
        <v>23.177570093457945</v>
      </c>
      <c r="AF851" s="46">
        <v>-8.3530338849487773</v>
      </c>
      <c r="AG851" s="47">
        <f t="shared" si="478"/>
        <v>-51.210176742091633</v>
      </c>
      <c r="AH851" s="47">
        <f t="shared" si="479"/>
        <v>-31.530603978406724</v>
      </c>
      <c r="AI851" s="47">
        <f t="shared" si="505"/>
        <v>-41.370390360249175</v>
      </c>
      <c r="AJ851" s="46">
        <v>43.083003952569172</v>
      </c>
      <c r="AK851" s="46">
        <v>34.645669291338585</v>
      </c>
      <c r="AL851" s="46">
        <v>-18.148420279206466</v>
      </c>
      <c r="AM851" s="47">
        <f t="shared" si="480"/>
        <v>-61.231424231775634</v>
      </c>
      <c r="AN851" s="47">
        <f t="shared" si="481"/>
        <v>-52.794089570545054</v>
      </c>
      <c r="AO851" s="47">
        <f t="shared" si="506"/>
        <v>-57.012756901160344</v>
      </c>
      <c r="AP851" s="97">
        <f t="shared" si="482"/>
        <v>43.591995928011926</v>
      </c>
      <c r="AQ851" s="97">
        <f t="shared" si="483"/>
        <v>37.377472695579819</v>
      </c>
      <c r="AR851" s="97">
        <f t="shared" si="484"/>
        <v>-14.739196961465344</v>
      </c>
      <c r="AS851" s="97">
        <f t="shared" si="507"/>
        <v>-58.331192889477272</v>
      </c>
      <c r="AT851" s="97">
        <f t="shared" si="508"/>
        <v>-52.116669657045165</v>
      </c>
      <c r="AU851" s="97">
        <f t="shared" si="509"/>
        <v>-55.223931273261215</v>
      </c>
      <c r="AV851" s="46">
        <v>37.570093457943926</v>
      </c>
      <c r="AW851" s="46">
        <v>27.613412228796847</v>
      </c>
      <c r="AX851" s="46">
        <v>-4.5977011494252871</v>
      </c>
      <c r="AY851" s="47">
        <f t="shared" si="510"/>
        <v>-42.167794607369217</v>
      </c>
      <c r="AZ851" s="47">
        <f t="shared" si="475"/>
        <v>-32.211113378222137</v>
      </c>
      <c r="BA851" s="46">
        <v>41.153081510934392</v>
      </c>
      <c r="BB851" s="46">
        <v>37.644341801385686</v>
      </c>
      <c r="BC851" s="46">
        <v>-9.7891566265060241</v>
      </c>
      <c r="BD851" s="47">
        <f t="shared" si="511"/>
        <v>-50.942238137440413</v>
      </c>
      <c r="BE851" s="47">
        <f t="shared" si="477"/>
        <v>-47.433498427891706</v>
      </c>
      <c r="BF851" s="46">
        <v>54.644808743169406</v>
      </c>
      <c r="BG851" s="46">
        <v>36.752136752136757</v>
      </c>
      <c r="BH851" s="46">
        <v>-30.069930069930066</v>
      </c>
      <c r="BI851" s="47">
        <f t="shared" si="485"/>
        <v>-84.714738813099473</v>
      </c>
      <c r="BJ851" s="47">
        <f t="shared" si="486"/>
        <v>-66.82206682206683</v>
      </c>
      <c r="BK851" s="46">
        <v>41</v>
      </c>
      <c r="BL851" s="46">
        <v>47.5</v>
      </c>
      <c r="BM851" s="46">
        <v>-14.5</v>
      </c>
      <c r="BN851" s="47">
        <f t="shared" si="487"/>
        <v>-55.5</v>
      </c>
      <c r="BO851" s="47">
        <f t="shared" si="488"/>
        <v>-62</v>
      </c>
    </row>
    <row r="852" spans="1:67" s="5" customFormat="1" x14ac:dyDescent="0.15">
      <c r="A852" s="96" t="s">
        <v>352</v>
      </c>
      <c r="B852" s="96">
        <v>31</v>
      </c>
      <c r="C852" s="96" t="s">
        <v>556</v>
      </c>
      <c r="D852" s="45" t="s">
        <v>380</v>
      </c>
      <c r="E852" s="45">
        <v>37</v>
      </c>
      <c r="F852" s="97">
        <f t="shared" si="489"/>
        <v>-12.884500556140859</v>
      </c>
      <c r="G852" s="97">
        <f t="shared" si="489"/>
        <v>0.99364140994889338</v>
      </c>
      <c r="H852" s="97">
        <f t="shared" si="489"/>
        <v>-6.9345861628050631</v>
      </c>
      <c r="I852" s="97">
        <f t="shared" si="490"/>
        <v>5.9499143933357956</v>
      </c>
      <c r="J852" s="97">
        <f t="shared" si="491"/>
        <v>-7.9282275727539568</v>
      </c>
      <c r="K852" s="97">
        <f t="shared" si="492"/>
        <v>-0.9891565897090806</v>
      </c>
      <c r="L852" s="97">
        <f t="shared" si="493"/>
        <v>0.64643342761229938</v>
      </c>
      <c r="M852" s="97">
        <f t="shared" si="494"/>
        <v>6.1992816733102041</v>
      </c>
      <c r="N852" s="97">
        <f t="shared" si="495"/>
        <v>5.9388851861126639</v>
      </c>
      <c r="O852" s="97">
        <f t="shared" si="496"/>
        <v>5.2924517585003645</v>
      </c>
      <c r="P852" s="97">
        <f t="shared" si="497"/>
        <v>-0.26039648719754016</v>
      </c>
      <c r="Q852" s="97">
        <f t="shared" si="498"/>
        <v>2.5160276356514122</v>
      </c>
      <c r="R852" s="44">
        <v>-14.159292035398231</v>
      </c>
      <c r="S852" s="44">
        <v>5.164319248826291</v>
      </c>
      <c r="T852" s="44">
        <v>-2.2241231822070144</v>
      </c>
      <c r="U852" s="19">
        <f t="shared" si="499"/>
        <v>11.935168853191216</v>
      </c>
      <c r="V852" s="19">
        <f t="shared" si="500"/>
        <v>-7.3884424310333054</v>
      </c>
      <c r="W852" s="19">
        <f t="shared" si="501"/>
        <v>2.2733632110789554</v>
      </c>
      <c r="X852" s="44">
        <v>-15.92741935483871</v>
      </c>
      <c r="Y852" s="44">
        <v>-1.8018018018018018</v>
      </c>
      <c r="Z852" s="44">
        <v>-3.9898132427843804</v>
      </c>
      <c r="AA852" s="19">
        <f t="shared" si="502"/>
        <v>11.937606112054329</v>
      </c>
      <c r="AB852" s="19">
        <f t="shared" si="503"/>
        <v>-2.1880114409825788</v>
      </c>
      <c r="AC852" s="19">
        <f t="shared" si="504"/>
        <v>4.8747973355358756</v>
      </c>
      <c r="AD852" s="44">
        <v>-20.28397565922921</v>
      </c>
      <c r="AE852" s="44">
        <v>-2.4</v>
      </c>
      <c r="AF852" s="44">
        <v>-9.238249594813615</v>
      </c>
      <c r="AG852" s="19">
        <f t="shared" si="478"/>
        <v>11.045726064415595</v>
      </c>
      <c r="AH852" s="19">
        <f t="shared" si="479"/>
        <v>-6.8382495948136146</v>
      </c>
      <c r="AI852" s="19">
        <f t="shared" si="505"/>
        <v>2.1037382348009901</v>
      </c>
      <c r="AJ852" s="44">
        <v>-1.1673151750972763</v>
      </c>
      <c r="AK852" s="44">
        <v>3.0120481927710845</v>
      </c>
      <c r="AL852" s="44">
        <v>-12.28615863141524</v>
      </c>
      <c r="AM852" s="19">
        <f t="shared" si="480"/>
        <v>-11.118843456317965</v>
      </c>
      <c r="AN852" s="19">
        <f t="shared" si="481"/>
        <v>-15.298206824186325</v>
      </c>
      <c r="AO852" s="19">
        <f t="shared" si="506"/>
        <v>-13.208525140252146</v>
      </c>
      <c r="AP852" s="97">
        <f t="shared" si="482"/>
        <v>-13.530933983753158</v>
      </c>
      <c r="AQ852" s="97">
        <f t="shared" si="483"/>
        <v>-5.2056402633613104</v>
      </c>
      <c r="AR852" s="97">
        <f t="shared" si="484"/>
        <v>-12.873471348917727</v>
      </c>
      <c r="AS852" s="97">
        <f t="shared" si="507"/>
        <v>0.6574626348354311</v>
      </c>
      <c r="AT852" s="97">
        <f t="shared" si="508"/>
        <v>-7.6678310855564167</v>
      </c>
      <c r="AU852" s="97">
        <f t="shared" si="509"/>
        <v>-3.5051842253604928</v>
      </c>
      <c r="AV852" s="44">
        <v>-16.122840690978887</v>
      </c>
      <c r="AW852" s="44">
        <v>-6.2146892655367232</v>
      </c>
      <c r="AX852" s="44">
        <v>-7.8231292517006805</v>
      </c>
      <c r="AY852" s="19">
        <f t="shared" si="510"/>
        <v>8.2997114392782052</v>
      </c>
      <c r="AZ852" s="19">
        <f t="shared" si="475"/>
        <v>-1.6084399861639573</v>
      </c>
      <c r="BA852" s="44">
        <v>-16.356877323420075</v>
      </c>
      <c r="BB852" s="44">
        <v>-7.5403949730700175</v>
      </c>
      <c r="BC852" s="44">
        <v>-14.677419354838708</v>
      </c>
      <c r="BD852" s="19">
        <f t="shared" si="511"/>
        <v>1.6794579685813673</v>
      </c>
      <c r="BE852" s="19">
        <f t="shared" si="477"/>
        <v>-7.1370243817686907</v>
      </c>
      <c r="BF852" s="44">
        <v>-3.4816247582205029</v>
      </c>
      <c r="BG852" s="44">
        <v>-2.8301886792452833</v>
      </c>
      <c r="BH852" s="44">
        <v>-22.652757078986589</v>
      </c>
      <c r="BI852" s="19">
        <f t="shared" si="485"/>
        <v>-19.171132320766088</v>
      </c>
      <c r="BJ852" s="19">
        <f t="shared" si="486"/>
        <v>-19.822568399741307</v>
      </c>
      <c r="BK852" s="44">
        <v>-18.162393162393162</v>
      </c>
      <c r="BL852" s="44">
        <v>-4.2372881355932197</v>
      </c>
      <c r="BM852" s="44">
        <v>-6.3405797101449277</v>
      </c>
      <c r="BN852" s="19">
        <f t="shared" si="487"/>
        <v>11.821813452248234</v>
      </c>
      <c r="BO852" s="19">
        <f t="shared" si="488"/>
        <v>-2.103291574551708</v>
      </c>
    </row>
    <row r="853" spans="1:67" x14ac:dyDescent="0.15">
      <c r="A853" s="95" t="s">
        <v>352</v>
      </c>
      <c r="B853" s="95">
        <v>31</v>
      </c>
      <c r="C853" s="95" t="s">
        <v>556</v>
      </c>
      <c r="D853" s="43" t="s">
        <v>485</v>
      </c>
      <c r="E853" s="43">
        <v>38</v>
      </c>
      <c r="F853" s="97">
        <f t="shared" si="489"/>
        <v>-31.230158730158728</v>
      </c>
      <c r="G853" s="97">
        <f t="shared" si="489"/>
        <v>-41.416666666666664</v>
      </c>
      <c r="H853" s="97">
        <f t="shared" si="489"/>
        <v>-46.99260752688172</v>
      </c>
      <c r="I853" s="97">
        <f t="shared" si="490"/>
        <v>-15.762448796722992</v>
      </c>
      <c r="J853" s="97">
        <f t="shared" si="491"/>
        <v>-5.5759408602150557</v>
      </c>
      <c r="K853" s="97">
        <f t="shared" si="492"/>
        <v>-10.669194828469024</v>
      </c>
      <c r="L853" s="97">
        <f t="shared" si="493"/>
        <v>-28.743253968253967</v>
      </c>
      <c r="M853" s="97">
        <f t="shared" si="494"/>
        <v>-13.426834130781497</v>
      </c>
      <c r="N853" s="97">
        <f t="shared" si="495"/>
        <v>-13.010207269481462</v>
      </c>
      <c r="O853" s="97">
        <f t="shared" si="496"/>
        <v>15.733046698772505</v>
      </c>
      <c r="P853" s="97">
        <f t="shared" si="497"/>
        <v>0.41662686130003479</v>
      </c>
      <c r="Q853" s="97">
        <f t="shared" si="498"/>
        <v>8.0748367800362697</v>
      </c>
      <c r="R853" s="46">
        <v>-28.571428571428569</v>
      </c>
      <c r="S853" s="46">
        <v>-66.666666666666657</v>
      </c>
      <c r="T853" s="46">
        <v>-66.666666666666657</v>
      </c>
      <c r="U853" s="47">
        <f t="shared" si="499"/>
        <v>-38.095238095238088</v>
      </c>
      <c r="V853" s="47">
        <f t="shared" si="500"/>
        <v>0</v>
      </c>
      <c r="W853" s="47">
        <f t="shared" si="501"/>
        <v>-19.047619047619044</v>
      </c>
      <c r="X853" s="46">
        <v>-44.444444444444443</v>
      </c>
      <c r="Y853" s="46">
        <v>-75</v>
      </c>
      <c r="Z853" s="46">
        <v>-48.387096774193552</v>
      </c>
      <c r="AA853" s="47">
        <f t="shared" si="502"/>
        <v>-3.9426523297491087</v>
      </c>
      <c r="AB853" s="47">
        <f t="shared" si="503"/>
        <v>26.612903225806448</v>
      </c>
      <c r="AC853" s="47">
        <f t="shared" si="504"/>
        <v>11.33512544802867</v>
      </c>
      <c r="AD853" s="46">
        <v>-61.904761904761905</v>
      </c>
      <c r="AE853" s="46">
        <v>0</v>
      </c>
      <c r="AF853" s="46">
        <v>-41.666666666666671</v>
      </c>
      <c r="AG853" s="47">
        <f t="shared" si="478"/>
        <v>20.238095238095234</v>
      </c>
      <c r="AH853" s="47">
        <f t="shared" si="479"/>
        <v>-41.666666666666671</v>
      </c>
      <c r="AI853" s="47">
        <f t="shared" si="505"/>
        <v>-10.714285714285719</v>
      </c>
      <c r="AJ853" s="46">
        <v>10</v>
      </c>
      <c r="AK853" s="46">
        <v>-24</v>
      </c>
      <c r="AL853" s="46">
        <v>-31.25</v>
      </c>
      <c r="AM853" s="47">
        <f t="shared" si="480"/>
        <v>-41.25</v>
      </c>
      <c r="AN853" s="47">
        <f t="shared" si="481"/>
        <v>-7.25</v>
      </c>
      <c r="AO853" s="47">
        <f t="shared" si="506"/>
        <v>-24.25</v>
      </c>
      <c r="AP853" s="97">
        <f t="shared" si="482"/>
        <v>-2.4869047619047615</v>
      </c>
      <c r="AQ853" s="97">
        <f t="shared" si="483"/>
        <v>-27.989832535885167</v>
      </c>
      <c r="AR853" s="97">
        <f t="shared" si="484"/>
        <v>-33.982400257400258</v>
      </c>
      <c r="AS853" s="97">
        <f t="shared" si="507"/>
        <v>-31.495495495495497</v>
      </c>
      <c r="AT853" s="97">
        <f t="shared" si="508"/>
        <v>-5.9925677215150905</v>
      </c>
      <c r="AU853" s="97">
        <f t="shared" si="509"/>
        <v>-18.744031608505296</v>
      </c>
      <c r="AV853" s="46">
        <v>6.666666666666667</v>
      </c>
      <c r="AW853" s="46">
        <v>-20</v>
      </c>
      <c r="AX853" s="46">
        <v>-14.285714285714285</v>
      </c>
      <c r="AY853" s="47">
        <f t="shared" si="510"/>
        <v>-20.952380952380953</v>
      </c>
      <c r="AZ853" s="47">
        <f t="shared" si="475"/>
        <v>5.7142857142857153</v>
      </c>
      <c r="BA853" s="46">
        <v>8</v>
      </c>
      <c r="BB853" s="46">
        <v>-47.368421052631575</v>
      </c>
      <c r="BC853" s="46">
        <v>-38.095238095238095</v>
      </c>
      <c r="BD853" s="47">
        <f t="shared" si="511"/>
        <v>-46.095238095238095</v>
      </c>
      <c r="BE853" s="47">
        <f t="shared" si="477"/>
        <v>9.2731829573934803</v>
      </c>
      <c r="BF853" s="46">
        <v>14.285714285714285</v>
      </c>
      <c r="BG853" s="46">
        <v>-9.0909090909090917</v>
      </c>
      <c r="BH853" s="46">
        <v>-48.648648648648653</v>
      </c>
      <c r="BI853" s="47">
        <f t="shared" si="485"/>
        <v>-62.934362934362937</v>
      </c>
      <c r="BJ853" s="47">
        <f t="shared" si="486"/>
        <v>-39.557739557739559</v>
      </c>
      <c r="BK853" s="46">
        <v>-38.9</v>
      </c>
      <c r="BL853" s="46">
        <v>-35.5</v>
      </c>
      <c r="BM853" s="46">
        <v>-34.9</v>
      </c>
      <c r="BN853" s="47">
        <f t="shared" si="487"/>
        <v>4</v>
      </c>
      <c r="BO853" s="47">
        <f t="shared" si="488"/>
        <v>0.60000000000000142</v>
      </c>
    </row>
    <row r="854" spans="1:67" x14ac:dyDescent="0.15">
      <c r="A854" s="95" t="s">
        <v>352</v>
      </c>
      <c r="B854" s="95">
        <v>31</v>
      </c>
      <c r="C854" s="95" t="s">
        <v>556</v>
      </c>
      <c r="D854" s="43" t="s">
        <v>469</v>
      </c>
      <c r="E854" s="43">
        <v>39</v>
      </c>
      <c r="F854" s="97">
        <f t="shared" si="489"/>
        <v>-35.412004275394366</v>
      </c>
      <c r="G854" s="97">
        <f t="shared" si="489"/>
        <v>-19.71850613154961</v>
      </c>
      <c r="H854" s="97">
        <f t="shared" si="489"/>
        <v>-43.439014950242388</v>
      </c>
      <c r="I854" s="97">
        <f t="shared" si="490"/>
        <v>-8.0270106748480217</v>
      </c>
      <c r="J854" s="97">
        <f t="shared" si="491"/>
        <v>-23.720508818692778</v>
      </c>
      <c r="K854" s="97">
        <f t="shared" si="492"/>
        <v>-15.8737597467704</v>
      </c>
      <c r="L854" s="97">
        <f t="shared" si="493"/>
        <v>3.7280557151021867</v>
      </c>
      <c r="M854" s="97">
        <f t="shared" si="494"/>
        <v>9.14781077257053</v>
      </c>
      <c r="N854" s="97">
        <f t="shared" si="495"/>
        <v>-3.3406134157155307</v>
      </c>
      <c r="O854" s="97">
        <f t="shared" si="496"/>
        <v>-7.0686691308177174</v>
      </c>
      <c r="P854" s="97">
        <f t="shared" si="497"/>
        <v>-12.488424188286061</v>
      </c>
      <c r="Q854" s="97">
        <f t="shared" si="498"/>
        <v>-9.7785466595518891</v>
      </c>
      <c r="R854" s="46">
        <v>-49.122807017543856</v>
      </c>
      <c r="S854" s="46">
        <v>-11.538461538461538</v>
      </c>
      <c r="T854" s="46">
        <v>-33.333333333333329</v>
      </c>
      <c r="U854" s="47">
        <f t="shared" si="499"/>
        <v>15.789473684210527</v>
      </c>
      <c r="V854" s="47">
        <f t="shared" si="500"/>
        <v>-21.794871794871788</v>
      </c>
      <c r="W854" s="47">
        <f t="shared" si="501"/>
        <v>-3.0026990553306305</v>
      </c>
      <c r="X854" s="46">
        <v>-42</v>
      </c>
      <c r="Y854" s="46">
        <v>-23.076923076923077</v>
      </c>
      <c r="Z854" s="46">
        <v>-58.82352941176471</v>
      </c>
      <c r="AA854" s="47">
        <f t="shared" si="502"/>
        <v>-16.82352941176471</v>
      </c>
      <c r="AB854" s="47">
        <f t="shared" si="503"/>
        <v>-35.74660633484163</v>
      </c>
      <c r="AC854" s="47">
        <f t="shared" si="504"/>
        <v>-26.28506787330317</v>
      </c>
      <c r="AD854" s="46">
        <v>-44.642857142857146</v>
      </c>
      <c r="AE854" s="46">
        <v>-5.1282051282051277</v>
      </c>
      <c r="AF854" s="46">
        <v>-41.803278688524593</v>
      </c>
      <c r="AG854" s="47">
        <f t="shared" si="478"/>
        <v>2.8395784543325533</v>
      </c>
      <c r="AH854" s="47">
        <f t="shared" si="479"/>
        <v>-36.675073560319461</v>
      </c>
      <c r="AI854" s="47">
        <f t="shared" si="505"/>
        <v>-16.917747552993454</v>
      </c>
      <c r="AJ854" s="46">
        <v>-5.8823529411764701</v>
      </c>
      <c r="AK854" s="46">
        <v>-39.130434782608695</v>
      </c>
      <c r="AL854" s="46">
        <v>-39.795918367346935</v>
      </c>
      <c r="AM854" s="47">
        <f t="shared" si="480"/>
        <v>-33.913565426170464</v>
      </c>
      <c r="AN854" s="47">
        <f t="shared" si="481"/>
        <v>-0.6654835847382401</v>
      </c>
      <c r="AO854" s="47">
        <f t="shared" si="506"/>
        <v>-17.289524505454352</v>
      </c>
      <c r="AP854" s="97">
        <f t="shared" si="482"/>
        <v>-39.140059990496553</v>
      </c>
      <c r="AQ854" s="97">
        <f t="shared" si="483"/>
        <v>-28.86631690412014</v>
      </c>
      <c r="AR854" s="97">
        <f t="shared" si="484"/>
        <v>-40.098401534526857</v>
      </c>
      <c r="AS854" s="97">
        <f t="shared" si="507"/>
        <v>-0.95834154403030425</v>
      </c>
      <c r="AT854" s="97">
        <f t="shared" si="508"/>
        <v>-11.232084630406717</v>
      </c>
      <c r="AU854" s="97">
        <f t="shared" si="509"/>
        <v>-6.0952130872185109</v>
      </c>
      <c r="AV854" s="46">
        <v>-22.950819672131146</v>
      </c>
      <c r="AW854" s="46">
        <v>-37.5</v>
      </c>
      <c r="AX854" s="46">
        <v>-50</v>
      </c>
      <c r="AY854" s="47">
        <f t="shared" si="510"/>
        <v>-27.049180327868854</v>
      </c>
      <c r="AZ854" s="47">
        <f t="shared" si="475"/>
        <v>-12.5</v>
      </c>
      <c r="BA854" s="46">
        <v>-47.826086956521742</v>
      </c>
      <c r="BB854" s="46">
        <v>-32.075471698113205</v>
      </c>
      <c r="BC854" s="46">
        <v>-30.434782608695656</v>
      </c>
      <c r="BD854" s="47">
        <f t="shared" si="511"/>
        <v>17.391304347826086</v>
      </c>
      <c r="BE854" s="47">
        <f t="shared" si="477"/>
        <v>1.640689089417549</v>
      </c>
      <c r="BF854" s="46">
        <v>-39.583333333333329</v>
      </c>
      <c r="BG854" s="46">
        <v>-24.489795918367346</v>
      </c>
      <c r="BH854" s="46">
        <v>-47.058823529411761</v>
      </c>
      <c r="BI854" s="47">
        <f t="shared" si="485"/>
        <v>-7.4754901960784323</v>
      </c>
      <c r="BJ854" s="47">
        <f t="shared" si="486"/>
        <v>-22.569027611044415</v>
      </c>
      <c r="BK854" s="46">
        <v>-46.2</v>
      </c>
      <c r="BL854" s="46">
        <v>-21.4</v>
      </c>
      <c r="BM854" s="46">
        <v>-32.9</v>
      </c>
      <c r="BN854" s="47">
        <f t="shared" si="487"/>
        <v>13.300000000000004</v>
      </c>
      <c r="BO854" s="47">
        <f t="shared" si="488"/>
        <v>-11.5</v>
      </c>
    </row>
    <row r="855" spans="1:67" x14ac:dyDescent="0.15">
      <c r="A855" s="95" t="s">
        <v>352</v>
      </c>
      <c r="B855" s="95">
        <v>31</v>
      </c>
      <c r="C855" s="95" t="s">
        <v>556</v>
      </c>
      <c r="D855" s="43" t="s">
        <v>470</v>
      </c>
      <c r="E855" s="43">
        <v>40</v>
      </c>
      <c r="F855" s="97">
        <f t="shared" si="489"/>
        <v>-21.519953253823601</v>
      </c>
      <c r="G855" s="97">
        <f t="shared" si="489"/>
        <v>6.5656485579383279</v>
      </c>
      <c r="H855" s="97">
        <f t="shared" si="489"/>
        <v>1.4048713186280577</v>
      </c>
      <c r="I855" s="97">
        <f t="shared" si="490"/>
        <v>22.924824572451659</v>
      </c>
      <c r="J855" s="97">
        <f t="shared" si="491"/>
        <v>-5.1607772393102707</v>
      </c>
      <c r="K855" s="97">
        <f t="shared" si="492"/>
        <v>8.882023666570694</v>
      </c>
      <c r="L855" s="97">
        <f t="shared" si="493"/>
        <v>2.9774221509623011</v>
      </c>
      <c r="M855" s="97">
        <f t="shared" si="494"/>
        <v>8.7690313755692024</v>
      </c>
      <c r="N855" s="97">
        <f t="shared" si="495"/>
        <v>2.6302878169846227</v>
      </c>
      <c r="O855" s="97">
        <f t="shared" si="496"/>
        <v>-0.34713433397767846</v>
      </c>
      <c r="P855" s="97">
        <f t="shared" si="497"/>
        <v>-6.1387435585845793</v>
      </c>
      <c r="Q855" s="97">
        <f t="shared" si="498"/>
        <v>-3.2429389462811287</v>
      </c>
      <c r="R855" s="46">
        <v>-23.684210526315788</v>
      </c>
      <c r="S855" s="46">
        <v>9.6654275092936803</v>
      </c>
      <c r="T855" s="46">
        <v>2.7190332326283988</v>
      </c>
      <c r="U855" s="47">
        <f t="shared" si="499"/>
        <v>26.403243758944186</v>
      </c>
      <c r="V855" s="47">
        <f t="shared" si="500"/>
        <v>-6.9463942766652815</v>
      </c>
      <c r="W855" s="47">
        <f t="shared" si="501"/>
        <v>9.7284247411394524</v>
      </c>
      <c r="X855" s="46">
        <v>-19.798657718120804</v>
      </c>
      <c r="Y855" s="46">
        <v>6.9387755102040813</v>
      </c>
      <c r="Z855" s="46">
        <v>4.2721518987341769</v>
      </c>
      <c r="AA855" s="47">
        <f t="shared" si="502"/>
        <v>24.07080961685498</v>
      </c>
      <c r="AB855" s="47">
        <f t="shared" si="503"/>
        <v>-2.6666236114699045</v>
      </c>
      <c r="AC855" s="47">
        <f t="shared" si="504"/>
        <v>10.702093002692537</v>
      </c>
      <c r="AD855" s="46">
        <v>-30.434782608695656</v>
      </c>
      <c r="AE855" s="46">
        <v>0.33003300330033003</v>
      </c>
      <c r="AF855" s="46">
        <v>0.94043887147335425</v>
      </c>
      <c r="AG855" s="47">
        <f t="shared" si="478"/>
        <v>31.37522148016901</v>
      </c>
      <c r="AH855" s="47">
        <f t="shared" si="479"/>
        <v>0.61040586817302422</v>
      </c>
      <c r="AI855" s="47">
        <f t="shared" si="505"/>
        <v>15.992813674171018</v>
      </c>
      <c r="AJ855" s="46">
        <v>-12.162162162162163</v>
      </c>
      <c r="AK855" s="46">
        <v>9.3283582089552244</v>
      </c>
      <c r="AL855" s="46">
        <v>-2.3121387283236992</v>
      </c>
      <c r="AM855" s="47">
        <f t="shared" si="480"/>
        <v>9.850023433838464</v>
      </c>
      <c r="AN855" s="47">
        <f t="shared" si="481"/>
        <v>-11.640496937278924</v>
      </c>
      <c r="AO855" s="47">
        <f t="shared" si="506"/>
        <v>-0.89523675172022976</v>
      </c>
      <c r="AP855" s="97">
        <f t="shared" si="482"/>
        <v>-24.497375404785902</v>
      </c>
      <c r="AQ855" s="97">
        <f t="shared" si="483"/>
        <v>-2.2033828176308741</v>
      </c>
      <c r="AR855" s="97">
        <f t="shared" si="484"/>
        <v>-1.225416498356565</v>
      </c>
      <c r="AS855" s="97">
        <f t="shared" si="507"/>
        <v>23.271958906429337</v>
      </c>
      <c r="AT855" s="97">
        <f t="shared" si="508"/>
        <v>0.9779663192743091</v>
      </c>
      <c r="AU855" s="97">
        <f t="shared" si="509"/>
        <v>12.124962612851823</v>
      </c>
      <c r="AV855" s="46">
        <v>-31.343283582089555</v>
      </c>
      <c r="AW855" s="46">
        <v>-11.003236245954692</v>
      </c>
      <c r="AX855" s="46">
        <v>2.903225806451613</v>
      </c>
      <c r="AY855" s="47">
        <f t="shared" si="510"/>
        <v>34.24650938854117</v>
      </c>
      <c r="AZ855" s="47">
        <f t="shared" si="475"/>
        <v>13.906462052406305</v>
      </c>
      <c r="BA855" s="46">
        <v>-28.869047619047617</v>
      </c>
      <c r="BB855" s="46">
        <v>-1.4970059880239521</v>
      </c>
      <c r="BC855" s="46">
        <v>-6.0060060060060056</v>
      </c>
      <c r="BD855" s="47">
        <f t="shared" si="511"/>
        <v>22.863041613041609</v>
      </c>
      <c r="BE855" s="47">
        <f t="shared" si="477"/>
        <v>-4.5090000179820535</v>
      </c>
      <c r="BF855" s="46">
        <v>-16.077170418006432</v>
      </c>
      <c r="BG855" s="46">
        <v>3.9867109634551494</v>
      </c>
      <c r="BH855" s="46">
        <v>-15.598885793871867</v>
      </c>
      <c r="BI855" s="47">
        <f t="shared" si="485"/>
        <v>0.47828462413456485</v>
      </c>
      <c r="BJ855" s="47">
        <f t="shared" si="486"/>
        <v>-19.585596757327018</v>
      </c>
      <c r="BK855" s="46">
        <v>-21.7</v>
      </c>
      <c r="BL855" s="46">
        <v>-0.3</v>
      </c>
      <c r="BM855" s="46">
        <v>13.8</v>
      </c>
      <c r="BN855" s="47">
        <f t="shared" si="487"/>
        <v>35.5</v>
      </c>
      <c r="BO855" s="47">
        <f t="shared" si="488"/>
        <v>14.100000000000001</v>
      </c>
    </row>
    <row r="856" spans="1:67" x14ac:dyDescent="0.15">
      <c r="A856" s="95" t="s">
        <v>547</v>
      </c>
      <c r="B856" s="95">
        <v>31</v>
      </c>
      <c r="C856" s="95" t="s">
        <v>557</v>
      </c>
      <c r="D856" s="43" t="s">
        <v>471</v>
      </c>
      <c r="E856" s="43">
        <v>41</v>
      </c>
      <c r="F856" s="97">
        <f t="shared" si="489"/>
        <v>-11.020626293348048</v>
      </c>
      <c r="G856" s="97">
        <f t="shared" si="489"/>
        <v>8.6725437010247131</v>
      </c>
      <c r="H856" s="97">
        <f t="shared" si="489"/>
        <v>-5.7415120353566458</v>
      </c>
      <c r="I856" s="97">
        <f t="shared" si="490"/>
        <v>5.2791142579914023</v>
      </c>
      <c r="J856" s="97">
        <f t="shared" si="491"/>
        <v>-14.414055736381359</v>
      </c>
      <c r="K856" s="97">
        <f t="shared" si="492"/>
        <v>-4.5674707391949783</v>
      </c>
      <c r="L856" s="97">
        <f t="shared" si="493"/>
        <v>-8.1273309801318039</v>
      </c>
      <c r="M856" s="97">
        <f t="shared" si="494"/>
        <v>1.1998715300607561</v>
      </c>
      <c r="N856" s="97">
        <f t="shared" si="495"/>
        <v>7.2999348302709031</v>
      </c>
      <c r="O856" s="97">
        <f t="shared" si="496"/>
        <v>15.427265810402707</v>
      </c>
      <c r="P856" s="97">
        <f t="shared" si="497"/>
        <v>6.100063300210147</v>
      </c>
      <c r="Q856" s="97">
        <f t="shared" si="498"/>
        <v>10.763664555306427</v>
      </c>
      <c r="R856" s="46">
        <v>-17.2</v>
      </c>
      <c r="S856" s="46">
        <v>10.714285714285714</v>
      </c>
      <c r="T856" s="46">
        <v>-3.8596491228070176</v>
      </c>
      <c r="U856" s="47">
        <f t="shared" si="499"/>
        <v>13.340350877192982</v>
      </c>
      <c r="V856" s="47">
        <f t="shared" si="500"/>
        <v>-14.573934837092731</v>
      </c>
      <c r="W856" s="47">
        <f t="shared" si="501"/>
        <v>-0.61679197994987423</v>
      </c>
      <c r="X856" s="46">
        <v>-16.780821917808218</v>
      </c>
      <c r="Y856" s="46">
        <v>7.59493670886076</v>
      </c>
      <c r="Z856" s="46">
        <v>0.83916083916083917</v>
      </c>
      <c r="AA856" s="47">
        <f t="shared" si="502"/>
        <v>17.619982756969058</v>
      </c>
      <c r="AB856" s="47">
        <f t="shared" si="503"/>
        <v>-6.7557758696999208</v>
      </c>
      <c r="AC856" s="47">
        <f t="shared" si="504"/>
        <v>5.4321034436345688</v>
      </c>
      <c r="AD856" s="46">
        <v>-16.731517509727624</v>
      </c>
      <c r="AE856" s="46">
        <v>-1.3333333333333335</v>
      </c>
      <c r="AF856" s="46">
        <v>-7.5709779179810726</v>
      </c>
      <c r="AG856" s="47">
        <f t="shared" si="478"/>
        <v>9.1605395917465522</v>
      </c>
      <c r="AH856" s="47">
        <f t="shared" si="479"/>
        <v>-6.2376445846477395</v>
      </c>
      <c r="AI856" s="47">
        <f t="shared" si="505"/>
        <v>1.4614475035494063</v>
      </c>
      <c r="AJ856" s="46">
        <v>6.6298342541436464</v>
      </c>
      <c r="AK856" s="46">
        <v>17.714285714285712</v>
      </c>
      <c r="AL856" s="46">
        <v>-12.374581939799331</v>
      </c>
      <c r="AM856" s="47">
        <f t="shared" si="480"/>
        <v>-19.004416193942976</v>
      </c>
      <c r="AN856" s="47">
        <f t="shared" si="481"/>
        <v>-30.088867654085043</v>
      </c>
      <c r="AO856" s="47">
        <f t="shared" si="506"/>
        <v>-24.546641924014011</v>
      </c>
      <c r="AP856" s="97">
        <f t="shared" si="482"/>
        <v>-2.8932953132162442</v>
      </c>
      <c r="AQ856" s="97">
        <f t="shared" si="483"/>
        <v>7.472672170963957</v>
      </c>
      <c r="AR856" s="97">
        <f t="shared" si="484"/>
        <v>-13.041446865627549</v>
      </c>
      <c r="AS856" s="97">
        <f t="shared" si="507"/>
        <v>-10.148151552411305</v>
      </c>
      <c r="AT856" s="97">
        <f t="shared" si="508"/>
        <v>-20.514119036591506</v>
      </c>
      <c r="AU856" s="97">
        <f t="shared" si="509"/>
        <v>-15.331135294501404</v>
      </c>
      <c r="AV856" s="46">
        <v>-2.4844720496894408</v>
      </c>
      <c r="AW856" s="46">
        <v>16.374269005847953</v>
      </c>
      <c r="AX856" s="46">
        <v>-9.5890410958904102</v>
      </c>
      <c r="AY856" s="47">
        <f t="shared" si="510"/>
        <v>-7.1045690462009699</v>
      </c>
      <c r="AZ856" s="47">
        <f t="shared" si="475"/>
        <v>-25.963310101738365</v>
      </c>
      <c r="BA856" s="46">
        <v>0.55865921787709494</v>
      </c>
      <c r="BB856" s="46">
        <v>2.0100502512562812</v>
      </c>
      <c r="BC856" s="46">
        <v>-12.658227848101266</v>
      </c>
      <c r="BD856" s="47">
        <f t="shared" si="511"/>
        <v>-13.21688706597836</v>
      </c>
      <c r="BE856" s="47">
        <f t="shared" si="477"/>
        <v>-14.668278099357547</v>
      </c>
      <c r="BF856" s="46">
        <v>1.0526315789473684</v>
      </c>
      <c r="BG856" s="46">
        <v>7.0063694267515926</v>
      </c>
      <c r="BH856" s="46">
        <v>-18.518518518518519</v>
      </c>
      <c r="BI856" s="47">
        <f t="shared" si="485"/>
        <v>-19.571150097465889</v>
      </c>
      <c r="BJ856" s="47">
        <f t="shared" si="486"/>
        <v>-25.524887945270113</v>
      </c>
      <c r="BK856" s="46">
        <v>-10.7</v>
      </c>
      <c r="BL856" s="46">
        <v>4.5</v>
      </c>
      <c r="BM856" s="46">
        <v>-11.4</v>
      </c>
      <c r="BN856" s="47">
        <f t="shared" si="487"/>
        <v>-0.70000000000000107</v>
      </c>
      <c r="BO856" s="47">
        <f t="shared" si="488"/>
        <v>-15.9</v>
      </c>
    </row>
    <row r="857" spans="1:67" x14ac:dyDescent="0.15">
      <c r="A857" s="95" t="s">
        <v>352</v>
      </c>
      <c r="B857" s="95">
        <v>31</v>
      </c>
      <c r="C857" s="95" t="s">
        <v>556</v>
      </c>
      <c r="D857" s="43" t="s">
        <v>472</v>
      </c>
      <c r="E857" s="43">
        <v>44</v>
      </c>
      <c r="F857" s="97">
        <f t="shared" si="489"/>
        <v>-10</v>
      </c>
      <c r="G857" s="97">
        <f t="shared" si="489"/>
        <v>-52.907754010695186</v>
      </c>
      <c r="H857" s="97">
        <f t="shared" si="489"/>
        <v>-25</v>
      </c>
      <c r="I857" s="97">
        <f t="shared" si="490"/>
        <v>-15</v>
      </c>
      <c r="J857" s="97">
        <f t="shared" si="491"/>
        <v>27.907754010695186</v>
      </c>
      <c r="K857" s="97">
        <f t="shared" si="492"/>
        <v>6.4538770053475929</v>
      </c>
      <c r="L857" s="97">
        <f t="shared" si="493"/>
        <v>-33.325000000000003</v>
      </c>
      <c r="M857" s="97">
        <f t="shared" si="494"/>
        <v>-13.859881670269658</v>
      </c>
      <c r="N857" s="97">
        <f t="shared" si="495"/>
        <v>-27.725000000000001</v>
      </c>
      <c r="O857" s="97">
        <f t="shared" si="496"/>
        <v>5.6000000000000014</v>
      </c>
      <c r="P857" s="97">
        <f t="shared" si="497"/>
        <v>-13.865118329730343</v>
      </c>
      <c r="Q857" s="97">
        <f t="shared" si="498"/>
        <v>-4.1325591648651709</v>
      </c>
      <c r="R857" s="46">
        <v>0</v>
      </c>
      <c r="S857" s="46">
        <v>-45.454545454545453</v>
      </c>
      <c r="T857" s="46">
        <v>0</v>
      </c>
      <c r="U857" s="47">
        <f t="shared" si="499"/>
        <v>0</v>
      </c>
      <c r="V857" s="47">
        <f t="shared" si="500"/>
        <v>45.454545454545453</v>
      </c>
      <c r="W857" s="47">
        <f t="shared" si="501"/>
        <v>22.727272727272727</v>
      </c>
      <c r="X857" s="46">
        <v>-50</v>
      </c>
      <c r="Y857" s="46">
        <v>-70</v>
      </c>
      <c r="Z857" s="46">
        <v>-50</v>
      </c>
      <c r="AA857" s="47">
        <f t="shared" si="502"/>
        <v>0</v>
      </c>
      <c r="AB857" s="47">
        <f t="shared" si="503"/>
        <v>20</v>
      </c>
      <c r="AC857" s="47">
        <f t="shared" si="504"/>
        <v>10</v>
      </c>
      <c r="AD857" s="46">
        <v>60</v>
      </c>
      <c r="AE857" s="46">
        <v>-41.17647058823529</v>
      </c>
      <c r="AF857" s="46">
        <v>0</v>
      </c>
      <c r="AG857" s="47">
        <f t="shared" si="478"/>
        <v>-60</v>
      </c>
      <c r="AH857" s="47">
        <f t="shared" si="479"/>
        <v>41.17647058823529</v>
      </c>
      <c r="AI857" s="47">
        <f t="shared" si="505"/>
        <v>-9.411764705882355</v>
      </c>
      <c r="AJ857" s="46">
        <v>-50</v>
      </c>
      <c r="AK857" s="46">
        <v>-55.000000000000007</v>
      </c>
      <c r="AL857" s="46">
        <v>-50</v>
      </c>
      <c r="AM857" s="47">
        <f t="shared" si="480"/>
        <v>0</v>
      </c>
      <c r="AN857" s="47">
        <f t="shared" si="481"/>
        <v>5.0000000000000071</v>
      </c>
      <c r="AO857" s="47">
        <f t="shared" si="506"/>
        <v>2.5000000000000036</v>
      </c>
      <c r="AP857" s="97">
        <f t="shared" si="482"/>
        <v>23.324999999999999</v>
      </c>
      <c r="AQ857" s="97">
        <f t="shared" si="483"/>
        <v>-39.047872340425528</v>
      </c>
      <c r="AR857" s="97">
        <f t="shared" si="484"/>
        <v>2.7250000000000001</v>
      </c>
      <c r="AS857" s="97">
        <f t="shared" si="507"/>
        <v>-20.599999999999998</v>
      </c>
      <c r="AT857" s="97">
        <f t="shared" si="508"/>
        <v>41.772872340425529</v>
      </c>
      <c r="AU857" s="97">
        <f t="shared" si="509"/>
        <v>10.586436170212766</v>
      </c>
      <c r="AV857" s="46">
        <v>0</v>
      </c>
      <c r="AW857" s="46">
        <v>-30</v>
      </c>
      <c r="AX857" s="46">
        <v>60</v>
      </c>
      <c r="AY857" s="47">
        <f t="shared" si="510"/>
        <v>60</v>
      </c>
      <c r="AZ857" s="47">
        <f t="shared" si="475"/>
        <v>90</v>
      </c>
      <c r="BA857" s="46">
        <v>0</v>
      </c>
      <c r="BB857" s="46">
        <v>-53.191489361702125</v>
      </c>
      <c r="BC857" s="46">
        <v>-40</v>
      </c>
      <c r="BD857" s="47">
        <f t="shared" si="511"/>
        <v>-40</v>
      </c>
      <c r="BE857" s="47">
        <f t="shared" si="477"/>
        <v>13.191489361702125</v>
      </c>
      <c r="BF857" s="46">
        <v>60</v>
      </c>
      <c r="BG857" s="46">
        <v>-36</v>
      </c>
      <c r="BH857" s="46">
        <v>0</v>
      </c>
      <c r="BI857" s="47">
        <f t="shared" si="485"/>
        <v>-60</v>
      </c>
      <c r="BJ857" s="47">
        <f t="shared" si="486"/>
        <v>36</v>
      </c>
      <c r="BK857" s="46">
        <v>33.299999999999997</v>
      </c>
      <c r="BL857" s="46">
        <v>-37</v>
      </c>
      <c r="BM857" s="46">
        <v>-9.1</v>
      </c>
      <c r="BN857" s="47">
        <f t="shared" si="487"/>
        <v>-42.4</v>
      </c>
      <c r="BO857" s="47">
        <f t="shared" si="488"/>
        <v>27.9</v>
      </c>
    </row>
    <row r="858" spans="1:67" x14ac:dyDescent="0.15">
      <c r="A858" s="95" t="s">
        <v>352</v>
      </c>
      <c r="B858" s="95">
        <v>31</v>
      </c>
      <c r="C858" s="95" t="s">
        <v>556</v>
      </c>
      <c r="D858" s="43" t="s">
        <v>473</v>
      </c>
      <c r="E858" s="43">
        <v>45</v>
      </c>
      <c r="F858" s="97">
        <f t="shared" si="489"/>
        <v>35.189555472333296</v>
      </c>
      <c r="G858" s="97">
        <f t="shared" si="489"/>
        <v>5.6737588652482263</v>
      </c>
      <c r="H858" s="97">
        <f t="shared" si="489"/>
        <v>-14.017720960004391</v>
      </c>
      <c r="I858" s="97">
        <f t="shared" si="490"/>
        <v>-49.207276432337686</v>
      </c>
      <c r="J858" s="97">
        <f t="shared" si="491"/>
        <v>-19.691479825252618</v>
      </c>
      <c r="K858" s="97">
        <f t="shared" si="492"/>
        <v>-34.449378128795153</v>
      </c>
      <c r="L858" s="97">
        <f t="shared" si="493"/>
        <v>15.83406787261309</v>
      </c>
      <c r="M858" s="97">
        <f t="shared" si="494"/>
        <v>3.1823009046042188</v>
      </c>
      <c r="N858" s="97">
        <f t="shared" si="495"/>
        <v>8.3739410869320654</v>
      </c>
      <c r="O858" s="97">
        <f t="shared" si="496"/>
        <v>-7.4601267856810249</v>
      </c>
      <c r="P858" s="97">
        <f t="shared" si="497"/>
        <v>5.1916401823278466</v>
      </c>
      <c r="Q858" s="97">
        <f t="shared" si="498"/>
        <v>-1.1342433016765892</v>
      </c>
      <c r="R858" s="46">
        <v>44.067796610169488</v>
      </c>
      <c r="S858" s="46">
        <v>16.666666666666664</v>
      </c>
      <c r="T858" s="46">
        <v>-3.4090909090909087</v>
      </c>
      <c r="U858" s="47">
        <f t="shared" si="499"/>
        <v>-47.476887519260394</v>
      </c>
      <c r="V858" s="47">
        <f t="shared" si="500"/>
        <v>-20.075757575757574</v>
      </c>
      <c r="W858" s="47">
        <f t="shared" si="501"/>
        <v>-33.776322547508983</v>
      </c>
      <c r="X858" s="46">
        <v>28.985507246376812</v>
      </c>
      <c r="Y858" s="46">
        <v>-10.638297872340425</v>
      </c>
      <c r="Z858" s="46">
        <v>3.4482758620689653</v>
      </c>
      <c r="AA858" s="47">
        <f t="shared" si="502"/>
        <v>-25.537231384307848</v>
      </c>
      <c r="AB858" s="47">
        <f t="shared" si="503"/>
        <v>14.086573734409392</v>
      </c>
      <c r="AC858" s="47">
        <f t="shared" si="504"/>
        <v>-5.7253288249492282</v>
      </c>
      <c r="AD858" s="46">
        <v>37.704918032786885</v>
      </c>
      <c r="AE858" s="46">
        <v>1.5151515151515151</v>
      </c>
      <c r="AF858" s="46">
        <v>-30.256410256410255</v>
      </c>
      <c r="AG858" s="47">
        <f t="shared" si="478"/>
        <v>-67.961328289197141</v>
      </c>
      <c r="AH858" s="47">
        <f t="shared" si="479"/>
        <v>-31.771561771561771</v>
      </c>
      <c r="AI858" s="47">
        <f t="shared" si="505"/>
        <v>-49.866445030379452</v>
      </c>
      <c r="AJ858" s="46">
        <v>30</v>
      </c>
      <c r="AK858" s="46">
        <v>15.151515151515152</v>
      </c>
      <c r="AL858" s="46">
        <v>-25.853658536585368</v>
      </c>
      <c r="AM858" s="47">
        <f t="shared" si="480"/>
        <v>-55.853658536585371</v>
      </c>
      <c r="AN858" s="47">
        <f t="shared" si="481"/>
        <v>-41.00517368810052</v>
      </c>
      <c r="AO858" s="47">
        <f t="shared" si="506"/>
        <v>-48.429416112342949</v>
      </c>
      <c r="AP858" s="97">
        <f t="shared" si="482"/>
        <v>19.355487599720206</v>
      </c>
      <c r="AQ858" s="97">
        <f t="shared" si="483"/>
        <v>2.4914579606440075</v>
      </c>
      <c r="AR858" s="97">
        <f t="shared" si="484"/>
        <v>-22.391662046936457</v>
      </c>
      <c r="AS858" s="97">
        <f t="shared" si="507"/>
        <v>-41.747149646656666</v>
      </c>
      <c r="AT858" s="97">
        <f t="shared" si="508"/>
        <v>-24.883120007580466</v>
      </c>
      <c r="AU858" s="97">
        <f t="shared" si="509"/>
        <v>-33.31513482711857</v>
      </c>
      <c r="AV858" s="46">
        <v>14.606741573033707</v>
      </c>
      <c r="AW858" s="46">
        <v>-17.441860465116278</v>
      </c>
      <c r="AX858" s="46">
        <v>-17.592592592592592</v>
      </c>
      <c r="AY858" s="47">
        <f t="shared" si="510"/>
        <v>-32.199334165626297</v>
      </c>
      <c r="AZ858" s="47">
        <f t="shared" si="475"/>
        <v>-0.15073212747631359</v>
      </c>
      <c r="BA858" s="46">
        <v>9.5744680851063837</v>
      </c>
      <c r="BB858" s="46">
        <v>0</v>
      </c>
      <c r="BC858" s="46">
        <v>-24.347826086956523</v>
      </c>
      <c r="BD858" s="47">
        <f t="shared" si="511"/>
        <v>-33.922294172062905</v>
      </c>
      <c r="BE858" s="47">
        <f t="shared" si="477"/>
        <v>-24.347826086956523</v>
      </c>
      <c r="BF858" s="46">
        <v>40.74074074074074</v>
      </c>
      <c r="BG858" s="46">
        <v>12.307692307692308</v>
      </c>
      <c r="BH858" s="46">
        <v>-34.42622950819672</v>
      </c>
      <c r="BI858" s="47">
        <f t="shared" si="485"/>
        <v>-75.16697024893746</v>
      </c>
      <c r="BJ858" s="47">
        <f t="shared" si="486"/>
        <v>-46.733921815889026</v>
      </c>
      <c r="BK858" s="46">
        <v>12.5</v>
      </c>
      <c r="BL858" s="46">
        <v>15.1</v>
      </c>
      <c r="BM858" s="46">
        <v>-13.2</v>
      </c>
      <c r="BN858" s="47">
        <f t="shared" si="487"/>
        <v>-25.7</v>
      </c>
      <c r="BO858" s="47">
        <f t="shared" si="488"/>
        <v>-28.299999999999997</v>
      </c>
    </row>
    <row r="859" spans="1:67" s="5" customFormat="1" x14ac:dyDescent="0.15">
      <c r="A859" s="96" t="s">
        <v>352</v>
      </c>
      <c r="B859" s="96">
        <v>31</v>
      </c>
      <c r="C859" s="96" t="s">
        <v>474</v>
      </c>
      <c r="D859" s="45" t="s">
        <v>402</v>
      </c>
      <c r="E859" s="45">
        <v>17</v>
      </c>
      <c r="F859" s="97">
        <f t="shared" si="489"/>
        <v>38.574534474167564</v>
      </c>
      <c r="G859" s="97">
        <f t="shared" si="489"/>
        <v>25.692478193561946</v>
      </c>
      <c r="H859" s="97">
        <f t="shared" si="489"/>
        <v>18.946258431508234</v>
      </c>
      <c r="I859" s="97">
        <f t="shared" si="490"/>
        <v>-19.62827604265933</v>
      </c>
      <c r="J859" s="97">
        <f t="shared" si="491"/>
        <v>-6.7462197620537125</v>
      </c>
      <c r="K859" s="97">
        <f t="shared" si="492"/>
        <v>-13.187247902356521</v>
      </c>
      <c r="L859" s="97">
        <f t="shared" si="493"/>
        <v>-4.6366310743011567</v>
      </c>
      <c r="M859" s="97">
        <f t="shared" si="494"/>
        <v>4.6284821166930961</v>
      </c>
      <c r="N859" s="97">
        <f t="shared" si="495"/>
        <v>1.2929076233955215</v>
      </c>
      <c r="O859" s="97">
        <f t="shared" si="496"/>
        <v>5.9295386976966782</v>
      </c>
      <c r="P859" s="97">
        <f t="shared" si="497"/>
        <v>-3.3355744932975746</v>
      </c>
      <c r="Q859" s="97">
        <f t="shared" si="498"/>
        <v>1.2969821021995518</v>
      </c>
      <c r="R859" s="44">
        <v>42.655367231638422</v>
      </c>
      <c r="S859" s="44">
        <v>35.849056603773583</v>
      </c>
      <c r="T859" s="44">
        <v>23.57473035439137</v>
      </c>
      <c r="U859" s="19">
        <f t="shared" si="499"/>
        <v>-19.080636877247052</v>
      </c>
      <c r="V859" s="19">
        <f t="shared" si="500"/>
        <v>-12.274326249382213</v>
      </c>
      <c r="W859" s="19">
        <f t="shared" si="501"/>
        <v>-15.677481563314632</v>
      </c>
      <c r="X859" s="44">
        <v>37.685459940652819</v>
      </c>
      <c r="Y859" s="44">
        <v>28.930817610062892</v>
      </c>
      <c r="Z859" s="44">
        <v>33.742331288343557</v>
      </c>
      <c r="AA859" s="19">
        <f t="shared" si="502"/>
        <v>-3.9431286523092623</v>
      </c>
      <c r="AB859" s="19">
        <f t="shared" si="503"/>
        <v>4.8115136782806651</v>
      </c>
      <c r="AC859" s="19">
        <f t="shared" si="504"/>
        <v>0.43419251298570138</v>
      </c>
      <c r="AD859" s="44">
        <v>32.228915662650607</v>
      </c>
      <c r="AE859" s="44">
        <v>15.625</v>
      </c>
      <c r="AF859" s="44">
        <v>6.3829787234042552</v>
      </c>
      <c r="AG859" s="19">
        <f t="shared" si="478"/>
        <v>-25.84593693924635</v>
      </c>
      <c r="AH859" s="19">
        <f t="shared" si="479"/>
        <v>-9.2420212765957448</v>
      </c>
      <c r="AI859" s="19">
        <f t="shared" si="505"/>
        <v>-17.543979107921047</v>
      </c>
      <c r="AJ859" s="44">
        <v>41.728395061728399</v>
      </c>
      <c r="AK859" s="44">
        <v>22.36503856041131</v>
      </c>
      <c r="AL859" s="44">
        <v>12.084993359893758</v>
      </c>
      <c r="AM859" s="19">
        <f t="shared" si="480"/>
        <v>-29.643401701834641</v>
      </c>
      <c r="AN859" s="19">
        <f t="shared" si="481"/>
        <v>-10.280045200517552</v>
      </c>
      <c r="AO859" s="19">
        <f t="shared" si="506"/>
        <v>-19.961723451176098</v>
      </c>
      <c r="AP859" s="97">
        <f t="shared" si="482"/>
        <v>43.21116554846872</v>
      </c>
      <c r="AQ859" s="97">
        <f t="shared" si="483"/>
        <v>21.06399607686885</v>
      </c>
      <c r="AR859" s="97">
        <f t="shared" si="484"/>
        <v>17.653350808112712</v>
      </c>
      <c r="AS859" s="97">
        <f t="shared" si="507"/>
        <v>-25.557814740356008</v>
      </c>
      <c r="AT859" s="97">
        <f t="shared" si="508"/>
        <v>-3.4106452687561379</v>
      </c>
      <c r="AU859" s="97">
        <f t="shared" si="509"/>
        <v>-14.484230004556073</v>
      </c>
      <c r="AV859" s="44">
        <v>45.633187772925766</v>
      </c>
      <c r="AW859" s="44">
        <v>9.8734177215189867</v>
      </c>
      <c r="AX859" s="44">
        <v>24.078624078624077</v>
      </c>
      <c r="AY859" s="19">
        <f t="shared" si="510"/>
        <v>-21.554563694301688</v>
      </c>
      <c r="AZ859" s="19">
        <f t="shared" si="475"/>
        <v>14.205206357105091</v>
      </c>
      <c r="BA859" s="44">
        <v>42.757009345794394</v>
      </c>
      <c r="BB859" s="44">
        <v>13.333333333333334</v>
      </c>
      <c r="BC859" s="44">
        <v>18.241758241758241</v>
      </c>
      <c r="BD859" s="19">
        <f t="shared" si="511"/>
        <v>-24.515251104036153</v>
      </c>
      <c r="BE859" s="19">
        <f t="shared" si="477"/>
        <v>4.908424908424907</v>
      </c>
      <c r="BF859" s="44">
        <v>44.666666666666664</v>
      </c>
      <c r="BG859" s="44">
        <v>26.666666666666668</v>
      </c>
      <c r="BH859" s="44">
        <v>8.3950617283950617</v>
      </c>
      <c r="BI859" s="19">
        <f t="shared" si="485"/>
        <v>-36.271604938271601</v>
      </c>
      <c r="BJ859" s="19">
        <f t="shared" si="486"/>
        <v>-18.271604938271608</v>
      </c>
      <c r="BK859" s="44">
        <v>39.787798408488065</v>
      </c>
      <c r="BL859" s="44">
        <v>34.382566585956411</v>
      </c>
      <c r="BM859" s="44">
        <v>19.897959183673468</v>
      </c>
      <c r="BN859" s="19">
        <f t="shared" si="487"/>
        <v>-19.889839224814597</v>
      </c>
      <c r="BO859" s="19">
        <f t="shared" si="488"/>
        <v>-14.484607402282943</v>
      </c>
    </row>
    <row r="860" spans="1:67" x14ac:dyDescent="0.15">
      <c r="A860" s="95" t="s">
        <v>352</v>
      </c>
      <c r="B860" s="95">
        <v>31</v>
      </c>
      <c r="C860" s="95" t="s">
        <v>474</v>
      </c>
      <c r="D860" s="43" t="s">
        <v>12</v>
      </c>
      <c r="E860" s="43">
        <v>28</v>
      </c>
      <c r="F860" s="97">
        <f t="shared" si="489"/>
        <v>20.834312573443007</v>
      </c>
      <c r="G860" s="97">
        <f t="shared" si="489"/>
        <v>-14.12037037037037</v>
      </c>
      <c r="H860" s="97">
        <f t="shared" si="489"/>
        <v>-14.34930701304674</v>
      </c>
      <c r="I860" s="97">
        <f t="shared" si="490"/>
        <v>-35.183619586489748</v>
      </c>
      <c r="J860" s="97">
        <f t="shared" si="491"/>
        <v>-0.22893664267636993</v>
      </c>
      <c r="K860" s="97">
        <f t="shared" si="492"/>
        <v>-17.706278114583057</v>
      </c>
      <c r="L860" s="97">
        <f t="shared" si="493"/>
        <v>9.4751855893160233</v>
      </c>
      <c r="M860" s="97">
        <f t="shared" si="494"/>
        <v>16.119952210274793</v>
      </c>
      <c r="N860" s="97">
        <f t="shared" si="495"/>
        <v>22.01377235591498</v>
      </c>
      <c r="O860" s="97">
        <f t="shared" si="496"/>
        <v>12.538586766598957</v>
      </c>
      <c r="P860" s="97">
        <f t="shared" si="497"/>
        <v>5.8938201456401877</v>
      </c>
      <c r="Q860" s="97">
        <f t="shared" si="498"/>
        <v>9.2162034561195725</v>
      </c>
      <c r="R860" s="46">
        <v>62.162162162162161</v>
      </c>
      <c r="S860" s="46">
        <v>12.5</v>
      </c>
      <c r="T860" s="46">
        <v>15.789473684210526</v>
      </c>
      <c r="U860" s="47">
        <f t="shared" si="499"/>
        <v>-46.372688477951634</v>
      </c>
      <c r="V860" s="47">
        <f t="shared" si="500"/>
        <v>3.2894736842105257</v>
      </c>
      <c r="W860" s="47">
        <f t="shared" si="501"/>
        <v>-21.541607396870553</v>
      </c>
      <c r="X860" s="46">
        <v>20</v>
      </c>
      <c r="Y860" s="46">
        <v>0</v>
      </c>
      <c r="Z860" s="46">
        <v>1.680672268907563</v>
      </c>
      <c r="AA860" s="47">
        <f t="shared" si="502"/>
        <v>-18.319327731092436</v>
      </c>
      <c r="AB860" s="47">
        <f t="shared" si="503"/>
        <v>1.680672268907563</v>
      </c>
      <c r="AC860" s="47">
        <f t="shared" si="504"/>
        <v>-8.3193277310924358</v>
      </c>
      <c r="AD860" s="46">
        <v>-16.216216216216218</v>
      </c>
      <c r="AE860" s="46">
        <v>-20.833333333333336</v>
      </c>
      <c r="AF860" s="46">
        <v>-34.482758620689658</v>
      </c>
      <c r="AG860" s="47">
        <f t="shared" si="478"/>
        <v>-18.266542404473441</v>
      </c>
      <c r="AH860" s="47">
        <f t="shared" si="479"/>
        <v>-13.649425287356323</v>
      </c>
      <c r="AI860" s="47">
        <f t="shared" si="505"/>
        <v>-15.957983845914882</v>
      </c>
      <c r="AJ860" s="46">
        <v>17.391304347826086</v>
      </c>
      <c r="AK860" s="46">
        <v>-48.148148148148145</v>
      </c>
      <c r="AL860" s="46">
        <v>-40.384615384615387</v>
      </c>
      <c r="AM860" s="47">
        <f t="shared" si="480"/>
        <v>-57.775919732441473</v>
      </c>
      <c r="AN860" s="47">
        <f t="shared" si="481"/>
        <v>7.7635327635327585</v>
      </c>
      <c r="AO860" s="47">
        <f t="shared" si="506"/>
        <v>-25.006193484454357</v>
      </c>
      <c r="AP860" s="97">
        <f t="shared" si="482"/>
        <v>11.359126984126984</v>
      </c>
      <c r="AQ860" s="97">
        <f t="shared" si="483"/>
        <v>-30.240322580645163</v>
      </c>
      <c r="AR860" s="97">
        <f t="shared" si="484"/>
        <v>-36.363079368961721</v>
      </c>
      <c r="AS860" s="97">
        <f t="shared" si="507"/>
        <v>-47.722206353088708</v>
      </c>
      <c r="AT860" s="97">
        <f t="shared" si="508"/>
        <v>-6.1227567883165577</v>
      </c>
      <c r="AU860" s="97">
        <f t="shared" si="509"/>
        <v>-26.922481570702633</v>
      </c>
      <c r="AV860" s="46">
        <v>29.166666666666668</v>
      </c>
      <c r="AW860" s="46">
        <v>-53.333333333333336</v>
      </c>
      <c r="AX860" s="46">
        <v>-32.352941176470587</v>
      </c>
      <c r="AY860" s="47">
        <f t="shared" si="510"/>
        <v>-61.519607843137251</v>
      </c>
      <c r="AZ860" s="47">
        <f t="shared" si="475"/>
        <v>20.980392156862749</v>
      </c>
      <c r="BA860" s="46">
        <v>19.047619047619047</v>
      </c>
      <c r="BB860" s="46">
        <v>-45.161290322580641</v>
      </c>
      <c r="BC860" s="46">
        <v>-38.461538461538467</v>
      </c>
      <c r="BD860" s="47">
        <f t="shared" si="511"/>
        <v>-57.509157509157518</v>
      </c>
      <c r="BE860" s="47">
        <f t="shared" si="477"/>
        <v>6.6997518610421736</v>
      </c>
      <c r="BF860" s="46">
        <v>22.222222222222221</v>
      </c>
      <c r="BG860" s="46">
        <v>-6.666666666666667</v>
      </c>
      <c r="BH860" s="46">
        <v>-37.837837837837839</v>
      </c>
      <c r="BI860" s="47">
        <f t="shared" si="485"/>
        <v>-60.06006006006006</v>
      </c>
      <c r="BJ860" s="47">
        <f t="shared" si="486"/>
        <v>-31.171171171171171</v>
      </c>
      <c r="BK860" s="46">
        <v>-25</v>
      </c>
      <c r="BL860" s="46">
        <v>-15.8</v>
      </c>
      <c r="BM860" s="46">
        <v>-36.799999999999997</v>
      </c>
      <c r="BN860" s="47">
        <f t="shared" si="487"/>
        <v>-11.799999999999997</v>
      </c>
      <c r="BO860" s="47">
        <f t="shared" si="488"/>
        <v>-20.999999999999996</v>
      </c>
    </row>
    <row r="861" spans="1:67" x14ac:dyDescent="0.15">
      <c r="A861" s="95" t="s">
        <v>352</v>
      </c>
      <c r="B861" s="95">
        <v>31</v>
      </c>
      <c r="C861" s="95" t="s">
        <v>474</v>
      </c>
      <c r="D861" s="43" t="s">
        <v>486</v>
      </c>
      <c r="E861" s="43">
        <v>21</v>
      </c>
      <c r="F861" s="97">
        <f t="shared" si="489"/>
        <v>77.458635914518268</v>
      </c>
      <c r="G861" s="97">
        <f t="shared" si="489"/>
        <v>50.189343874910875</v>
      </c>
      <c r="H861" s="97">
        <f t="shared" si="489"/>
        <v>56.368101364734962</v>
      </c>
      <c r="I861" s="97">
        <f t="shared" si="490"/>
        <v>-21.090534549783307</v>
      </c>
      <c r="J861" s="97">
        <f t="shared" si="491"/>
        <v>6.1787574898240862</v>
      </c>
      <c r="K861" s="97">
        <f t="shared" si="492"/>
        <v>-7.4558885299796103</v>
      </c>
      <c r="L861" s="97">
        <f t="shared" si="493"/>
        <v>1.6770989150863755</v>
      </c>
      <c r="M861" s="97">
        <f t="shared" si="494"/>
        <v>1.2837210024721486</v>
      </c>
      <c r="N861" s="97">
        <f t="shared" si="495"/>
        <v>-1.1617515139768599</v>
      </c>
      <c r="O861" s="97">
        <f t="shared" si="496"/>
        <v>-2.8388504290632355</v>
      </c>
      <c r="P861" s="97">
        <f t="shared" si="497"/>
        <v>-2.4454725164490085</v>
      </c>
      <c r="Q861" s="97">
        <f t="shared" si="498"/>
        <v>-2.642161472756122</v>
      </c>
      <c r="R861" s="46">
        <v>73.109243697478988</v>
      </c>
      <c r="S861" s="46">
        <v>68.181818181818173</v>
      </c>
      <c r="T861" s="46">
        <v>57.333333333333336</v>
      </c>
      <c r="U861" s="47">
        <f t="shared" si="499"/>
        <v>-15.775910364145652</v>
      </c>
      <c r="V861" s="47">
        <f t="shared" si="500"/>
        <v>-10.848484848484837</v>
      </c>
      <c r="W861" s="47">
        <f t="shared" si="501"/>
        <v>-13.312197606315245</v>
      </c>
      <c r="X861" s="46">
        <v>71.15384615384616</v>
      </c>
      <c r="Y861" s="46">
        <v>53.608247422680414</v>
      </c>
      <c r="Z861" s="46">
        <v>67.420814479638011</v>
      </c>
      <c r="AA861" s="47">
        <f t="shared" si="502"/>
        <v>-3.7330316742081493</v>
      </c>
      <c r="AB861" s="47">
        <f t="shared" si="503"/>
        <v>13.812567056957597</v>
      </c>
      <c r="AC861" s="47">
        <f t="shared" si="504"/>
        <v>5.039767691374724</v>
      </c>
      <c r="AD861" s="46">
        <v>86.486486486486484</v>
      </c>
      <c r="AE861" s="46">
        <v>31.958762886597935</v>
      </c>
      <c r="AF861" s="46">
        <v>48.795180722891565</v>
      </c>
      <c r="AG861" s="47">
        <f t="shared" si="478"/>
        <v>-37.691305763594919</v>
      </c>
      <c r="AH861" s="47">
        <f t="shared" si="479"/>
        <v>16.836417836293631</v>
      </c>
      <c r="AI861" s="47">
        <f t="shared" si="505"/>
        <v>-10.427443963650644</v>
      </c>
      <c r="AJ861" s="46">
        <v>79.084967320261441</v>
      </c>
      <c r="AK861" s="46">
        <v>47.008547008547005</v>
      </c>
      <c r="AL861" s="46">
        <v>51.923076923076927</v>
      </c>
      <c r="AM861" s="47">
        <f t="shared" si="480"/>
        <v>-27.161890397184514</v>
      </c>
      <c r="AN861" s="47">
        <f t="shared" si="481"/>
        <v>4.9145299145299219</v>
      </c>
      <c r="AO861" s="47">
        <f t="shared" si="506"/>
        <v>-11.123680241327296</v>
      </c>
      <c r="AP861" s="97">
        <f t="shared" si="482"/>
        <v>75.781536999431893</v>
      </c>
      <c r="AQ861" s="97">
        <f t="shared" si="483"/>
        <v>48.905622872438727</v>
      </c>
      <c r="AR861" s="97">
        <f t="shared" si="484"/>
        <v>57.529852878711822</v>
      </c>
      <c r="AS861" s="97">
        <f t="shared" si="507"/>
        <v>-18.251684120720071</v>
      </c>
      <c r="AT861" s="97">
        <f t="shared" si="508"/>
        <v>8.6242300062730948</v>
      </c>
      <c r="AU861" s="97">
        <f t="shared" si="509"/>
        <v>-4.8137270572234883</v>
      </c>
      <c r="AV861" s="46">
        <v>76.811594202898547</v>
      </c>
      <c r="AW861" s="46">
        <v>52.89855072463768</v>
      </c>
      <c r="AX861" s="46">
        <v>64.827586206896541</v>
      </c>
      <c r="AY861" s="47">
        <f t="shared" si="510"/>
        <v>-11.984007996002006</v>
      </c>
      <c r="AZ861" s="47">
        <f t="shared" si="475"/>
        <v>11.929035482258861</v>
      </c>
      <c r="BA861" s="46">
        <v>71.100917431192656</v>
      </c>
      <c r="BB861" s="46">
        <v>39.16083916083916</v>
      </c>
      <c r="BC861" s="46">
        <v>53.723404255319153</v>
      </c>
      <c r="BD861" s="47">
        <f t="shared" si="511"/>
        <v>-17.377513175873503</v>
      </c>
      <c r="BE861" s="47">
        <f t="shared" si="477"/>
        <v>14.562565094479993</v>
      </c>
      <c r="BF861" s="46">
        <v>80.11363636363636</v>
      </c>
      <c r="BG861" s="46">
        <v>48.663101604278076</v>
      </c>
      <c r="BH861" s="46">
        <v>47.368421052631575</v>
      </c>
      <c r="BI861" s="47">
        <f t="shared" si="485"/>
        <v>-32.745215311004785</v>
      </c>
      <c r="BJ861" s="47">
        <f t="shared" si="486"/>
        <v>-1.2946805516465005</v>
      </c>
      <c r="BK861" s="46">
        <v>75.099999999999994</v>
      </c>
      <c r="BL861" s="46">
        <v>54.9</v>
      </c>
      <c r="BM861" s="46">
        <v>64.2</v>
      </c>
      <c r="BN861" s="47">
        <f t="shared" si="487"/>
        <v>-10.899999999999991</v>
      </c>
      <c r="BO861" s="47">
        <f t="shared" si="488"/>
        <v>9.3000000000000043</v>
      </c>
    </row>
    <row r="862" spans="1:67" x14ac:dyDescent="0.15">
      <c r="A862" s="95" t="s">
        <v>352</v>
      </c>
      <c r="B862" s="95">
        <v>31</v>
      </c>
      <c r="C862" s="95" t="s">
        <v>474</v>
      </c>
      <c r="D862" s="43" t="s">
        <v>476</v>
      </c>
      <c r="E862" s="43">
        <v>29</v>
      </c>
      <c r="F862" s="97">
        <f t="shared" si="489"/>
        <v>-31.512178041948488</v>
      </c>
      <c r="G862" s="97">
        <f t="shared" si="489"/>
        <v>-1.3287459023893122</v>
      </c>
      <c r="H862" s="97">
        <f t="shared" si="489"/>
        <v>-31.235494031830243</v>
      </c>
      <c r="I862" s="97">
        <f t="shared" si="490"/>
        <v>0.27668401011824528</v>
      </c>
      <c r="J862" s="97">
        <f t="shared" si="491"/>
        <v>-29.906748129440931</v>
      </c>
      <c r="K862" s="97">
        <f t="shared" si="492"/>
        <v>-14.815032059661343</v>
      </c>
      <c r="L862" s="97">
        <f t="shared" si="493"/>
        <v>-13.579164538039461</v>
      </c>
      <c r="M862" s="97">
        <f t="shared" si="494"/>
        <v>9.6633851492415168</v>
      </c>
      <c r="N862" s="97">
        <f t="shared" si="495"/>
        <v>1.1586343648009318</v>
      </c>
      <c r="O862" s="97">
        <f t="shared" si="496"/>
        <v>14.737798902840392</v>
      </c>
      <c r="P862" s="97">
        <f t="shared" si="497"/>
        <v>-8.504750784440585</v>
      </c>
      <c r="Q862" s="97">
        <f t="shared" si="498"/>
        <v>3.1165240591999037</v>
      </c>
      <c r="R862" s="46">
        <v>-28.571428571428569</v>
      </c>
      <c r="S862" s="46">
        <v>-35.714285714285715</v>
      </c>
      <c r="T862" s="46">
        <v>-28.125</v>
      </c>
      <c r="U862" s="47">
        <f t="shared" si="499"/>
        <v>0.4464285714285694</v>
      </c>
      <c r="V862" s="47">
        <f t="shared" si="500"/>
        <v>7.5892857142857153</v>
      </c>
      <c r="W862" s="47">
        <f t="shared" si="501"/>
        <v>4.0178571428571423</v>
      </c>
      <c r="X862" s="46">
        <v>-41.17647058823529</v>
      </c>
      <c r="Y862" s="46">
        <v>-30.76923076923077</v>
      </c>
      <c r="Z862" s="46">
        <v>-46.153846153846153</v>
      </c>
      <c r="AA862" s="47">
        <f t="shared" si="502"/>
        <v>-4.9773755656108634</v>
      </c>
      <c r="AB862" s="47">
        <f t="shared" si="503"/>
        <v>-15.384615384615383</v>
      </c>
      <c r="AC862" s="47">
        <f t="shared" si="504"/>
        <v>-10.180995475113123</v>
      </c>
      <c r="AD862" s="46">
        <v>-41.666666666666671</v>
      </c>
      <c r="AE862" s="46">
        <v>32.098765432098766</v>
      </c>
      <c r="AF862" s="46">
        <v>-23.076923076923077</v>
      </c>
      <c r="AG862" s="47">
        <f t="shared" si="478"/>
        <v>18.589743589743595</v>
      </c>
      <c r="AH862" s="47">
        <f t="shared" si="479"/>
        <v>-55.175688509021839</v>
      </c>
      <c r="AI862" s="47">
        <f t="shared" si="505"/>
        <v>-18.292972459639124</v>
      </c>
      <c r="AJ862" s="46">
        <v>-14.634146341463413</v>
      </c>
      <c r="AK862" s="46">
        <v>29.069767441860467</v>
      </c>
      <c r="AL862" s="46">
        <v>-27.586206896551722</v>
      </c>
      <c r="AM862" s="47">
        <f t="shared" si="480"/>
        <v>-12.952060555088309</v>
      </c>
      <c r="AN862" s="47">
        <f t="shared" si="481"/>
        <v>-56.655974338412193</v>
      </c>
      <c r="AO862" s="47">
        <f t="shared" si="506"/>
        <v>-34.804017446750251</v>
      </c>
      <c r="AP862" s="97">
        <f t="shared" si="482"/>
        <v>-17.933013503909027</v>
      </c>
      <c r="AQ862" s="97">
        <f t="shared" si="483"/>
        <v>-10.99213105163083</v>
      </c>
      <c r="AR862" s="97">
        <f t="shared" si="484"/>
        <v>-32.394128396631174</v>
      </c>
      <c r="AS862" s="97">
        <f t="shared" si="507"/>
        <v>-14.461114892722147</v>
      </c>
      <c r="AT862" s="97">
        <f t="shared" si="508"/>
        <v>-21.401997345000346</v>
      </c>
      <c r="AU862" s="97">
        <f t="shared" si="509"/>
        <v>-17.931556118861245</v>
      </c>
      <c r="AV862" s="46">
        <v>4</v>
      </c>
      <c r="AW862" s="46">
        <v>-30.188679245283019</v>
      </c>
      <c r="AX862" s="46">
        <v>-13.793103448275861</v>
      </c>
      <c r="AY862" s="47">
        <f t="shared" si="510"/>
        <v>-17.793103448275861</v>
      </c>
      <c r="AZ862" s="47">
        <f t="shared" si="475"/>
        <v>16.395575797007158</v>
      </c>
      <c r="BA862" s="46">
        <v>-5.9701492537313428</v>
      </c>
      <c r="BB862" s="46">
        <v>-33.333333333333329</v>
      </c>
      <c r="BC862" s="46">
        <v>-19.35483870967742</v>
      </c>
      <c r="BD862" s="47">
        <f t="shared" si="511"/>
        <v>-13.384689455946077</v>
      </c>
      <c r="BE862" s="47">
        <f t="shared" si="477"/>
        <v>13.978494623655909</v>
      </c>
      <c r="BF862" s="46">
        <v>-4.7619047619047619</v>
      </c>
      <c r="BG862" s="46">
        <v>13.953488372093023</v>
      </c>
      <c r="BH862" s="46">
        <v>-46.428571428571431</v>
      </c>
      <c r="BI862" s="47">
        <f t="shared" si="485"/>
        <v>-41.666666666666671</v>
      </c>
      <c r="BJ862" s="47">
        <f t="shared" si="486"/>
        <v>-60.38205980066445</v>
      </c>
      <c r="BK862" s="46">
        <v>-65</v>
      </c>
      <c r="BL862" s="46">
        <v>5.6</v>
      </c>
      <c r="BM862" s="46">
        <v>-50</v>
      </c>
      <c r="BN862" s="47">
        <f t="shared" si="487"/>
        <v>15</v>
      </c>
      <c r="BO862" s="47">
        <f t="shared" si="488"/>
        <v>-55.6</v>
      </c>
    </row>
    <row r="863" spans="1:67" x14ac:dyDescent="0.15">
      <c r="A863" s="95" t="s">
        <v>352</v>
      </c>
      <c r="B863" s="95">
        <v>31</v>
      </c>
      <c r="C863" s="95" t="s">
        <v>474</v>
      </c>
      <c r="D863" s="43" t="s">
        <v>15</v>
      </c>
      <c r="E863" s="43">
        <v>30</v>
      </c>
      <c r="F863" s="97">
        <f t="shared" si="489"/>
        <v>92.426354402427705</v>
      </c>
      <c r="G863" s="97">
        <f t="shared" si="489"/>
        <v>88.201826950154882</v>
      </c>
      <c r="H863" s="97">
        <f t="shared" si="489"/>
        <v>84.511864717481814</v>
      </c>
      <c r="I863" s="97">
        <f t="shared" si="490"/>
        <v>-7.9144896849458917</v>
      </c>
      <c r="J863" s="97">
        <f t="shared" si="491"/>
        <v>-3.6899622326730679</v>
      </c>
      <c r="K863" s="97">
        <f t="shared" si="492"/>
        <v>-5.8022259588094798</v>
      </c>
      <c r="L863" s="97">
        <f t="shared" si="493"/>
        <v>7.1977358003363463</v>
      </c>
      <c r="M863" s="97">
        <f t="shared" si="494"/>
        <v>19.129131914693886</v>
      </c>
      <c r="N863" s="97">
        <f t="shared" si="495"/>
        <v>29.704824589530404</v>
      </c>
      <c r="O863" s="97">
        <f t="shared" si="496"/>
        <v>22.507088789194057</v>
      </c>
      <c r="P863" s="97">
        <f t="shared" si="497"/>
        <v>10.575692674836517</v>
      </c>
      <c r="Q863" s="97">
        <f t="shared" si="498"/>
        <v>16.541390732015287</v>
      </c>
      <c r="R863" s="46">
        <v>92.771084337349393</v>
      </c>
      <c r="S863" s="46">
        <v>93.75</v>
      </c>
      <c r="T863" s="46">
        <v>87.577639751552795</v>
      </c>
      <c r="U863" s="47">
        <f t="shared" si="499"/>
        <v>-5.1934445857965983</v>
      </c>
      <c r="V863" s="47">
        <f t="shared" si="500"/>
        <v>-6.1723602484472053</v>
      </c>
      <c r="W863" s="47">
        <f t="shared" si="501"/>
        <v>-5.6829024171219018</v>
      </c>
      <c r="X863" s="46">
        <v>89.610389610389603</v>
      </c>
      <c r="Y863" s="46">
        <v>92.452830188679243</v>
      </c>
      <c r="Z863" s="46">
        <v>87.33031674208145</v>
      </c>
      <c r="AA863" s="47">
        <f t="shared" si="502"/>
        <v>-2.280072868308153</v>
      </c>
      <c r="AB863" s="47">
        <f t="shared" si="503"/>
        <v>-5.1225134465977931</v>
      </c>
      <c r="AC863" s="47">
        <f t="shared" si="504"/>
        <v>-3.701293157452973</v>
      </c>
      <c r="AD863" s="46">
        <v>87.323943661971825</v>
      </c>
      <c r="AE863" s="46">
        <v>87.5</v>
      </c>
      <c r="AF863" s="46">
        <v>81.632653061224488</v>
      </c>
      <c r="AG863" s="47">
        <f t="shared" si="478"/>
        <v>-5.6912906007473367</v>
      </c>
      <c r="AH863" s="47">
        <f t="shared" si="479"/>
        <v>-5.8673469387755119</v>
      </c>
      <c r="AI863" s="47">
        <f t="shared" si="505"/>
        <v>-5.7793187697614243</v>
      </c>
      <c r="AJ863" s="46">
        <v>100</v>
      </c>
      <c r="AK863" s="46">
        <v>79.104477611940297</v>
      </c>
      <c r="AL863" s="46">
        <v>81.506849315068493</v>
      </c>
      <c r="AM863" s="47">
        <f t="shared" si="480"/>
        <v>-18.493150684931507</v>
      </c>
      <c r="AN863" s="47">
        <f t="shared" si="481"/>
        <v>2.4023717031281961</v>
      </c>
      <c r="AO863" s="47">
        <f t="shared" si="506"/>
        <v>-8.0453894909016554</v>
      </c>
      <c r="AP863" s="97">
        <f t="shared" si="482"/>
        <v>85.228618602091359</v>
      </c>
      <c r="AQ863" s="97">
        <f t="shared" si="483"/>
        <v>69.072695035460995</v>
      </c>
      <c r="AR863" s="97">
        <f t="shared" si="484"/>
        <v>54.80704012795141</v>
      </c>
      <c r="AS863" s="97">
        <f t="shared" si="507"/>
        <v>-30.421578474139949</v>
      </c>
      <c r="AT863" s="97">
        <f t="shared" si="508"/>
        <v>-14.265654907509585</v>
      </c>
      <c r="AU863" s="97">
        <f t="shared" si="509"/>
        <v>-22.343616690824767</v>
      </c>
      <c r="AV863" s="46">
        <v>91.304347826086953</v>
      </c>
      <c r="AW863" s="46">
        <v>65.957446808510639</v>
      </c>
      <c r="AX863" s="46">
        <v>80.530973451327441</v>
      </c>
      <c r="AY863" s="47">
        <f t="shared" si="510"/>
        <v>-10.773374374759513</v>
      </c>
      <c r="AZ863" s="47">
        <f t="shared" si="475"/>
        <v>14.573526642816802</v>
      </c>
      <c r="BA863" s="46">
        <v>84.810126582278471</v>
      </c>
      <c r="BB863" s="46">
        <v>58.333333333333336</v>
      </c>
      <c r="BC863" s="46">
        <v>70.886075949367083</v>
      </c>
      <c r="BD863" s="47">
        <f t="shared" si="511"/>
        <v>-13.924050632911388</v>
      </c>
      <c r="BE863" s="47">
        <f t="shared" si="477"/>
        <v>12.552742616033747</v>
      </c>
      <c r="BF863" s="46">
        <v>87.5</v>
      </c>
      <c r="BG863" s="46">
        <v>75</v>
      </c>
      <c r="BH863" s="46">
        <v>11.111111111111111</v>
      </c>
      <c r="BI863" s="47">
        <f t="shared" si="485"/>
        <v>-76.388888888888886</v>
      </c>
      <c r="BJ863" s="47">
        <f t="shared" si="486"/>
        <v>-63.888888888888886</v>
      </c>
      <c r="BK863" s="46">
        <v>77.3</v>
      </c>
      <c r="BL863" s="46">
        <v>77</v>
      </c>
      <c r="BM863" s="46">
        <v>56.7</v>
      </c>
      <c r="BN863" s="47">
        <f t="shared" si="487"/>
        <v>-20.599999999999994</v>
      </c>
      <c r="BO863" s="47">
        <f t="shared" si="488"/>
        <v>-20.299999999999997</v>
      </c>
    </row>
    <row r="864" spans="1:67" x14ac:dyDescent="0.15">
      <c r="A864" s="95" t="s">
        <v>352</v>
      </c>
      <c r="B864" s="95">
        <v>31</v>
      </c>
      <c r="C864" s="95" t="s">
        <v>474</v>
      </c>
      <c r="D864" s="43" t="s">
        <v>16</v>
      </c>
      <c r="E864" s="43">
        <v>31</v>
      </c>
      <c r="F864" s="97">
        <f t="shared" si="489"/>
        <v>61.45437789645139</v>
      </c>
      <c r="G864" s="97">
        <f t="shared" si="489"/>
        <v>26.778990750198616</v>
      </c>
      <c r="H864" s="97">
        <f t="shared" si="489"/>
        <v>29.285664191160816</v>
      </c>
      <c r="I864" s="97">
        <f t="shared" si="490"/>
        <v>-32.168713705290571</v>
      </c>
      <c r="J864" s="97">
        <f t="shared" si="491"/>
        <v>2.5066734409621994</v>
      </c>
      <c r="K864" s="97">
        <f t="shared" si="492"/>
        <v>-14.831020132164186</v>
      </c>
      <c r="L864" s="97">
        <f t="shared" si="493"/>
        <v>-1.9879719472919248</v>
      </c>
      <c r="M864" s="97">
        <f t="shared" si="494"/>
        <v>-19.739030195991347</v>
      </c>
      <c r="N864" s="97">
        <f t="shared" si="495"/>
        <v>-1.5274223041472226</v>
      </c>
      <c r="O864" s="97">
        <f t="shared" si="496"/>
        <v>0.46054964314470226</v>
      </c>
      <c r="P864" s="97">
        <f t="shared" si="497"/>
        <v>18.211607891844125</v>
      </c>
      <c r="Q864" s="97">
        <f t="shared" si="498"/>
        <v>9.3360787674944135</v>
      </c>
      <c r="R864" s="46">
        <v>66.326530612244895</v>
      </c>
      <c r="S864" s="46">
        <v>41.573033707865171</v>
      </c>
      <c r="T864" s="46">
        <v>45.454545454545453</v>
      </c>
      <c r="U864" s="47">
        <f t="shared" si="499"/>
        <v>-20.871985157699442</v>
      </c>
      <c r="V864" s="47">
        <f t="shared" si="500"/>
        <v>3.8815117466802818</v>
      </c>
      <c r="W864" s="47">
        <f t="shared" si="501"/>
        <v>-8.4952367055095799</v>
      </c>
      <c r="X864" s="46">
        <v>57.894736842105267</v>
      </c>
      <c r="Y864" s="46">
        <v>48.75</v>
      </c>
      <c r="Z864" s="46">
        <v>57.983193277310932</v>
      </c>
      <c r="AA864" s="47">
        <f t="shared" si="502"/>
        <v>8.8456435205664263E-2</v>
      </c>
      <c r="AB864" s="47">
        <f t="shared" si="503"/>
        <v>9.2331932773109315</v>
      </c>
      <c r="AC864" s="47">
        <f t="shared" si="504"/>
        <v>4.6608248562582979</v>
      </c>
      <c r="AD864" s="46">
        <v>54.929577464788736</v>
      </c>
      <c r="AE864" s="46">
        <v>1.5151515151515151</v>
      </c>
      <c r="AF864" s="46">
        <v>4.3715846994535523</v>
      </c>
      <c r="AG864" s="47">
        <f t="shared" si="478"/>
        <v>-50.557992765335186</v>
      </c>
      <c r="AH864" s="47">
        <f t="shared" si="479"/>
        <v>2.8564331843020372</v>
      </c>
      <c r="AI864" s="47">
        <f t="shared" si="505"/>
        <v>-23.850779790516576</v>
      </c>
      <c r="AJ864" s="46">
        <v>66.666666666666657</v>
      </c>
      <c r="AK864" s="46">
        <v>15.277777777777779</v>
      </c>
      <c r="AL864" s="46">
        <v>9.3333333333333339</v>
      </c>
      <c r="AM864" s="47">
        <f t="shared" si="480"/>
        <v>-57.333333333333321</v>
      </c>
      <c r="AN864" s="47">
        <f t="shared" si="481"/>
        <v>-5.9444444444444446</v>
      </c>
      <c r="AO864" s="47">
        <f t="shared" si="506"/>
        <v>-31.638888888888882</v>
      </c>
      <c r="AP864" s="97">
        <f t="shared" si="482"/>
        <v>63.442349843743315</v>
      </c>
      <c r="AQ864" s="97">
        <f t="shared" si="483"/>
        <v>46.518020946189964</v>
      </c>
      <c r="AR864" s="97">
        <f t="shared" si="484"/>
        <v>30.813086495308038</v>
      </c>
      <c r="AS864" s="97">
        <f t="shared" si="507"/>
        <v>-32.629263348435273</v>
      </c>
      <c r="AT864" s="97">
        <f t="shared" si="508"/>
        <v>-15.704934450881925</v>
      </c>
      <c r="AU864" s="97">
        <f t="shared" si="509"/>
        <v>-24.167098899658598</v>
      </c>
      <c r="AV864" s="46">
        <v>72.340425531914903</v>
      </c>
      <c r="AW864" s="46">
        <v>35.897435897435898</v>
      </c>
      <c r="AX864" s="46">
        <v>54.736842105263165</v>
      </c>
      <c r="AY864" s="47">
        <f t="shared" si="510"/>
        <v>-17.603583426651738</v>
      </c>
      <c r="AZ864" s="47">
        <f t="shared" si="475"/>
        <v>18.839406207827267</v>
      </c>
      <c r="BA864" s="46">
        <v>61.971830985915489</v>
      </c>
      <c r="BB864" s="46">
        <v>35.2112676056338</v>
      </c>
      <c r="BC864" s="46">
        <v>45.348837209302324</v>
      </c>
      <c r="BD864" s="47">
        <f t="shared" si="511"/>
        <v>-16.622993776613164</v>
      </c>
      <c r="BE864" s="47">
        <f t="shared" si="477"/>
        <v>10.137569603668524</v>
      </c>
      <c r="BF864" s="46">
        <v>67.857142857142861</v>
      </c>
      <c r="BG864" s="46">
        <v>60.563380281690137</v>
      </c>
      <c r="BH864" s="46">
        <v>6.666666666666667</v>
      </c>
      <c r="BI864" s="47">
        <f t="shared" si="485"/>
        <v>-61.190476190476197</v>
      </c>
      <c r="BJ864" s="47">
        <f t="shared" si="486"/>
        <v>-53.896713615023472</v>
      </c>
      <c r="BK864" s="46">
        <v>51.6</v>
      </c>
      <c r="BL864" s="46">
        <v>54.4</v>
      </c>
      <c r="BM864" s="46">
        <v>16.5</v>
      </c>
      <c r="BN864" s="47">
        <f t="shared" si="487"/>
        <v>-35.1</v>
      </c>
      <c r="BO864" s="47">
        <f t="shared" si="488"/>
        <v>-37.9</v>
      </c>
    </row>
    <row r="865" spans="1:67" x14ac:dyDescent="0.15">
      <c r="A865" s="95" t="s">
        <v>352</v>
      </c>
      <c r="B865" s="95">
        <v>31</v>
      </c>
      <c r="C865" s="95" t="s">
        <v>474</v>
      </c>
      <c r="D865" s="43" t="s">
        <v>477</v>
      </c>
      <c r="E865" s="43">
        <v>32</v>
      </c>
      <c r="F865" s="97">
        <f t="shared" si="489"/>
        <v>80.555555555555557</v>
      </c>
      <c r="G865" s="97">
        <f t="shared" si="489"/>
        <v>13.169642857142861</v>
      </c>
      <c r="H865" s="97">
        <f t="shared" si="489"/>
        <v>35.551378446115294</v>
      </c>
      <c r="I865" s="97">
        <f t="shared" si="490"/>
        <v>-45.004177109440263</v>
      </c>
      <c r="J865" s="97">
        <f t="shared" si="491"/>
        <v>22.381735588972433</v>
      </c>
      <c r="K865" s="97">
        <f t="shared" si="492"/>
        <v>-11.311220760233915</v>
      </c>
      <c r="L865" s="97">
        <f t="shared" si="493"/>
        <v>66.462049062049061</v>
      </c>
      <c r="M865" s="97">
        <f t="shared" si="494"/>
        <v>-7.6541423090975513</v>
      </c>
      <c r="N865" s="97">
        <f t="shared" si="495"/>
        <v>35.677642636001778</v>
      </c>
      <c r="O865" s="97">
        <f t="shared" si="496"/>
        <v>-30.784406426047283</v>
      </c>
      <c r="P865" s="97">
        <f t="shared" si="497"/>
        <v>43.331784945099329</v>
      </c>
      <c r="Q865" s="97">
        <f t="shared" si="498"/>
        <v>6.273689259526023</v>
      </c>
      <c r="R865" s="46">
        <v>100</v>
      </c>
      <c r="S865" s="46">
        <v>75</v>
      </c>
      <c r="T865" s="46">
        <v>100</v>
      </c>
      <c r="U865" s="47">
        <f t="shared" si="499"/>
        <v>0</v>
      </c>
      <c r="V865" s="47">
        <f t="shared" si="500"/>
        <v>25</v>
      </c>
      <c r="W865" s="47">
        <f t="shared" si="501"/>
        <v>12.5</v>
      </c>
      <c r="X865" s="46">
        <v>100</v>
      </c>
      <c r="Y865" s="46">
        <v>71.428571428571431</v>
      </c>
      <c r="Z865" s="46">
        <v>63.157894736842103</v>
      </c>
      <c r="AA865" s="47">
        <f t="shared" si="502"/>
        <v>-36.842105263157897</v>
      </c>
      <c r="AB865" s="47">
        <f t="shared" si="503"/>
        <v>-8.270676691729328</v>
      </c>
      <c r="AC865" s="47">
        <f t="shared" si="504"/>
        <v>-22.556390977443613</v>
      </c>
      <c r="AD865" s="46">
        <v>100</v>
      </c>
      <c r="AE865" s="46">
        <v>-100</v>
      </c>
      <c r="AF865" s="46">
        <v>-14.285714285714285</v>
      </c>
      <c r="AG865" s="47">
        <f t="shared" si="478"/>
        <v>-114.28571428571428</v>
      </c>
      <c r="AH865" s="47">
        <f t="shared" si="479"/>
        <v>85.714285714285722</v>
      </c>
      <c r="AI865" s="47">
        <f t="shared" si="505"/>
        <v>-14.285714285714278</v>
      </c>
      <c r="AJ865" s="46">
        <v>22.222222222222221</v>
      </c>
      <c r="AK865" s="46">
        <v>6.25</v>
      </c>
      <c r="AL865" s="46">
        <v>-6.666666666666667</v>
      </c>
      <c r="AM865" s="47">
        <f t="shared" si="480"/>
        <v>-28.888888888888889</v>
      </c>
      <c r="AN865" s="47">
        <f t="shared" si="481"/>
        <v>-12.916666666666668</v>
      </c>
      <c r="AO865" s="47">
        <f t="shared" si="506"/>
        <v>-20.902777777777779</v>
      </c>
      <c r="AP865" s="97">
        <f t="shared" si="482"/>
        <v>14.093506493506494</v>
      </c>
      <c r="AQ865" s="97">
        <f t="shared" si="483"/>
        <v>20.823785166240413</v>
      </c>
      <c r="AR865" s="97">
        <f t="shared" si="484"/>
        <v>-0.12626418988648069</v>
      </c>
      <c r="AS865" s="97">
        <f t="shared" si="507"/>
        <v>-14.219770683392975</v>
      </c>
      <c r="AT865" s="97">
        <f t="shared" si="508"/>
        <v>-20.950049356126893</v>
      </c>
      <c r="AU865" s="97">
        <f t="shared" si="509"/>
        <v>-17.584910019759935</v>
      </c>
      <c r="AV865" s="46">
        <v>-45.454545454545453</v>
      </c>
      <c r="AW865" s="46">
        <v>39.130434782608695</v>
      </c>
      <c r="AX865" s="46">
        <v>-11.76470588235294</v>
      </c>
      <c r="AY865" s="47">
        <f t="shared" si="510"/>
        <v>33.689839572192511</v>
      </c>
      <c r="AZ865" s="47">
        <f t="shared" si="475"/>
        <v>-50.895140664961637</v>
      </c>
      <c r="BA865" s="46">
        <v>71.428571428571431</v>
      </c>
      <c r="BB865" s="46">
        <v>11.76470588235294</v>
      </c>
      <c r="BC865" s="46">
        <v>-16.666666666666664</v>
      </c>
      <c r="BD865" s="47">
        <f t="shared" si="511"/>
        <v>-88.095238095238102</v>
      </c>
      <c r="BE865" s="47">
        <f t="shared" si="477"/>
        <v>-28.431372549019606</v>
      </c>
      <c r="BF865" s="46">
        <v>0</v>
      </c>
      <c r="BG865" s="46">
        <v>15</v>
      </c>
      <c r="BH865" s="46">
        <v>10.526315789473683</v>
      </c>
      <c r="BI865" s="47">
        <f t="shared" si="485"/>
        <v>10.526315789473683</v>
      </c>
      <c r="BJ865" s="47">
        <f t="shared" si="486"/>
        <v>-4.4736842105263168</v>
      </c>
      <c r="BK865" s="46">
        <v>30.4</v>
      </c>
      <c r="BL865" s="46">
        <v>17.399999999999999</v>
      </c>
      <c r="BM865" s="46">
        <v>17.399999999999999</v>
      </c>
      <c r="BN865" s="47">
        <f t="shared" si="487"/>
        <v>-13</v>
      </c>
      <c r="BO865" s="47">
        <f t="shared" si="488"/>
        <v>0</v>
      </c>
    </row>
    <row r="866" spans="1:67" x14ac:dyDescent="0.15">
      <c r="A866" s="95" t="s">
        <v>352</v>
      </c>
      <c r="B866" s="95">
        <v>31</v>
      </c>
      <c r="C866" s="95" t="s">
        <v>474</v>
      </c>
      <c r="D866" s="43" t="s">
        <v>478</v>
      </c>
      <c r="E866" s="43">
        <v>33</v>
      </c>
      <c r="F866" s="97">
        <f t="shared" si="489"/>
        <v>10.584615202013008</v>
      </c>
      <c r="G866" s="97">
        <f t="shared" si="489"/>
        <v>7.5633805434742198</v>
      </c>
      <c r="H866" s="97">
        <f t="shared" si="489"/>
        <v>-3.3759662355133591</v>
      </c>
      <c r="I866" s="97">
        <f t="shared" si="490"/>
        <v>-13.960581437526368</v>
      </c>
      <c r="J866" s="97">
        <f t="shared" si="491"/>
        <v>-10.939346778987579</v>
      </c>
      <c r="K866" s="97">
        <f t="shared" si="492"/>
        <v>-12.449964108256975</v>
      </c>
      <c r="L866" s="97">
        <f t="shared" si="493"/>
        <v>-23.529143548979068</v>
      </c>
      <c r="M866" s="97">
        <f t="shared" si="494"/>
        <v>11.519657750105692</v>
      </c>
      <c r="N866" s="97">
        <f t="shared" si="495"/>
        <v>4.5172089040693617</v>
      </c>
      <c r="O866" s="97">
        <f t="shared" si="496"/>
        <v>28.046352453048428</v>
      </c>
      <c r="P866" s="97">
        <f t="shared" si="497"/>
        <v>-7.0024488460363301</v>
      </c>
      <c r="Q866" s="97">
        <f t="shared" si="498"/>
        <v>10.521951803506049</v>
      </c>
      <c r="R866" s="46">
        <v>1.6666666666666667</v>
      </c>
      <c r="S866" s="46">
        <v>11.111111111111111</v>
      </c>
      <c r="T866" s="46">
        <v>16.891891891891891</v>
      </c>
      <c r="U866" s="47">
        <f t="shared" si="499"/>
        <v>15.225225225225225</v>
      </c>
      <c r="V866" s="47">
        <f t="shared" si="500"/>
        <v>5.7807807807807805</v>
      </c>
      <c r="W866" s="47">
        <f t="shared" si="501"/>
        <v>10.503003003003002</v>
      </c>
      <c r="X866" s="46">
        <v>-3.3898305084745761</v>
      </c>
      <c r="Y866" s="46">
        <v>-4.0816326530612246</v>
      </c>
      <c r="Z866" s="46">
        <v>-2.3255813953488373</v>
      </c>
      <c r="AA866" s="47">
        <f t="shared" si="502"/>
        <v>1.0642491131257388</v>
      </c>
      <c r="AB866" s="47">
        <f t="shared" si="503"/>
        <v>1.7560512577123872</v>
      </c>
      <c r="AC866" s="47">
        <f t="shared" si="504"/>
        <v>1.410150185419063</v>
      </c>
      <c r="AD866" s="46">
        <v>-1.1764705882352942</v>
      </c>
      <c r="AE866" s="46">
        <v>16.666666666666664</v>
      </c>
      <c r="AF866" s="46">
        <v>-16.959064327485379</v>
      </c>
      <c r="AG866" s="47">
        <f t="shared" si="478"/>
        <v>-15.782593739250085</v>
      </c>
      <c r="AH866" s="47">
        <f t="shared" si="479"/>
        <v>-33.625730994152043</v>
      </c>
      <c r="AI866" s="47">
        <f t="shared" si="505"/>
        <v>-24.704162366701063</v>
      </c>
      <c r="AJ866" s="46">
        <v>45.238095238095241</v>
      </c>
      <c r="AK866" s="46">
        <v>6.557377049180328</v>
      </c>
      <c r="AL866" s="46">
        <v>-11.111111111111111</v>
      </c>
      <c r="AM866" s="47">
        <f t="shared" si="480"/>
        <v>-56.349206349206355</v>
      </c>
      <c r="AN866" s="47">
        <f t="shared" si="481"/>
        <v>-17.668488160291439</v>
      </c>
      <c r="AO866" s="47">
        <f t="shared" si="506"/>
        <v>-37.0088472547489</v>
      </c>
      <c r="AP866" s="97">
        <f t="shared" si="482"/>
        <v>34.113758750992076</v>
      </c>
      <c r="AQ866" s="97">
        <f t="shared" si="483"/>
        <v>-3.9562772066314715</v>
      </c>
      <c r="AR866" s="97">
        <f t="shared" si="484"/>
        <v>-7.8931751395827208</v>
      </c>
      <c r="AS866" s="97">
        <f t="shared" si="507"/>
        <v>-42.0069338905748</v>
      </c>
      <c r="AT866" s="97">
        <f t="shared" si="508"/>
        <v>-3.9368979329512492</v>
      </c>
      <c r="AU866" s="97">
        <f t="shared" si="509"/>
        <v>-22.971915911763023</v>
      </c>
      <c r="AV866" s="46">
        <v>39.655172413793103</v>
      </c>
      <c r="AW866" s="46">
        <v>-16.949152542372879</v>
      </c>
      <c r="AX866" s="46">
        <v>-14.634146341463413</v>
      </c>
      <c r="AY866" s="47">
        <f t="shared" si="510"/>
        <v>-54.289318755256517</v>
      </c>
      <c r="AZ866" s="47">
        <f t="shared" si="475"/>
        <v>2.3150062009094654</v>
      </c>
      <c r="BA866" s="46">
        <v>42.25352112676056</v>
      </c>
      <c r="BB866" s="46">
        <v>-13.333333333333334</v>
      </c>
      <c r="BC866" s="46">
        <v>-9.6385542168674707</v>
      </c>
      <c r="BD866" s="47">
        <f t="shared" si="511"/>
        <v>-51.892075343628029</v>
      </c>
      <c r="BE866" s="47">
        <f t="shared" si="477"/>
        <v>3.6947791164658632</v>
      </c>
      <c r="BF866" s="46">
        <v>34.146341463414636</v>
      </c>
      <c r="BG866" s="46">
        <v>6.557377049180328</v>
      </c>
      <c r="BH866" s="46">
        <v>-15</v>
      </c>
      <c r="BI866" s="47">
        <f t="shared" si="485"/>
        <v>-49.146341463414636</v>
      </c>
      <c r="BJ866" s="47">
        <f t="shared" si="486"/>
        <v>-21.557377049180328</v>
      </c>
      <c r="BK866" s="46">
        <v>20.399999999999999</v>
      </c>
      <c r="BL866" s="46">
        <v>7.9</v>
      </c>
      <c r="BM866" s="46">
        <v>7.7</v>
      </c>
      <c r="BN866" s="47">
        <f t="shared" si="487"/>
        <v>-12.7</v>
      </c>
      <c r="BO866" s="47">
        <f t="shared" si="488"/>
        <v>-0.20000000000000018</v>
      </c>
    </row>
    <row r="867" spans="1:67" x14ac:dyDescent="0.15">
      <c r="A867" s="95" t="s">
        <v>352</v>
      </c>
      <c r="B867" s="95">
        <v>31</v>
      </c>
      <c r="C867" s="95" t="s">
        <v>474</v>
      </c>
      <c r="D867" s="43" t="s">
        <v>500</v>
      </c>
      <c r="E867" s="43">
        <v>34</v>
      </c>
      <c r="F867" s="97">
        <f t="shared" si="489"/>
        <v>52.297297297297298</v>
      </c>
      <c r="G867" s="97">
        <f t="shared" si="489"/>
        <v>24.221014492753625</v>
      </c>
      <c r="H867" s="97">
        <f t="shared" si="489"/>
        <v>35.491625310173696</v>
      </c>
      <c r="I867" s="97">
        <f t="shared" si="490"/>
        <v>-16.805671987123603</v>
      </c>
      <c r="J867" s="97">
        <f t="shared" si="491"/>
        <v>11.270610817420071</v>
      </c>
      <c r="K867" s="97">
        <f t="shared" si="492"/>
        <v>-2.767530584851766</v>
      </c>
      <c r="L867" s="97">
        <f t="shared" si="493"/>
        <v>14.296914141553614</v>
      </c>
      <c r="M867" s="97">
        <f t="shared" si="494"/>
        <v>1.5217086262063759</v>
      </c>
      <c r="N867" s="97">
        <f t="shared" si="495"/>
        <v>15.398740580524262</v>
      </c>
      <c r="O867" s="97">
        <f t="shared" si="496"/>
        <v>1.1018264389706474</v>
      </c>
      <c r="P867" s="97">
        <f t="shared" si="497"/>
        <v>13.877031954317886</v>
      </c>
      <c r="Q867" s="97">
        <f t="shared" si="498"/>
        <v>7.4894291966442665</v>
      </c>
      <c r="R867" s="46">
        <v>60</v>
      </c>
      <c r="S867" s="46">
        <v>65.217391304347828</v>
      </c>
      <c r="T867" s="46" t="s">
        <v>288</v>
      </c>
      <c r="U867" s="47" t="e">
        <f t="shared" si="499"/>
        <v>#VALUE!</v>
      </c>
      <c r="V867" s="47" t="e">
        <f t="shared" si="500"/>
        <v>#VALUE!</v>
      </c>
      <c r="W867" s="47" t="e">
        <f t="shared" si="501"/>
        <v>#VALUE!</v>
      </c>
      <c r="X867" s="46">
        <v>89.189189189189193</v>
      </c>
      <c r="Y867" s="46">
        <v>66.666666666666657</v>
      </c>
      <c r="Z867" s="46">
        <v>53.125</v>
      </c>
      <c r="AA867" s="47">
        <f t="shared" si="502"/>
        <v>-36.064189189189193</v>
      </c>
      <c r="AB867" s="47">
        <f t="shared" si="503"/>
        <v>-13.541666666666657</v>
      </c>
      <c r="AC867" s="47">
        <f t="shared" si="504"/>
        <v>-24.802927927927925</v>
      </c>
      <c r="AD867" s="46">
        <v>60</v>
      </c>
      <c r="AE867" s="46">
        <v>25</v>
      </c>
      <c r="AF867" s="46">
        <v>30.76923076923077</v>
      </c>
      <c r="AG867" s="47">
        <f t="shared" si="478"/>
        <v>-29.23076923076923</v>
      </c>
      <c r="AH867" s="47">
        <f t="shared" si="479"/>
        <v>5.7692307692307701</v>
      </c>
      <c r="AI867" s="47">
        <f t="shared" si="505"/>
        <v>-11.73076923076923</v>
      </c>
      <c r="AJ867" s="46">
        <v>0</v>
      </c>
      <c r="AK867" s="46">
        <v>-60</v>
      </c>
      <c r="AL867" s="46">
        <v>22.58064516129032</v>
      </c>
      <c r="AM867" s="47">
        <f t="shared" si="480"/>
        <v>22.58064516129032</v>
      </c>
      <c r="AN867" s="47">
        <f t="shared" si="481"/>
        <v>82.58064516129032</v>
      </c>
      <c r="AO867" s="47">
        <f t="shared" si="506"/>
        <v>52.58064516129032</v>
      </c>
      <c r="AP867" s="97">
        <f t="shared" si="482"/>
        <v>38.000383155743684</v>
      </c>
      <c r="AQ867" s="97">
        <f t="shared" si="483"/>
        <v>22.699305866547249</v>
      </c>
      <c r="AR867" s="97">
        <f t="shared" si="484"/>
        <v>20.092884729649434</v>
      </c>
      <c r="AS867" s="97">
        <f t="shared" si="507"/>
        <v>-17.90749842609425</v>
      </c>
      <c r="AT867" s="97">
        <f t="shared" si="508"/>
        <v>-2.606421136897815</v>
      </c>
      <c r="AU867" s="97">
        <f t="shared" si="509"/>
        <v>-10.256959781496032</v>
      </c>
      <c r="AV867" s="46">
        <v>34.615384615384613</v>
      </c>
      <c r="AW867" s="46">
        <v>17.241379310344829</v>
      </c>
      <c r="AX867" s="46">
        <v>64.705882352941174</v>
      </c>
      <c r="AY867" s="47">
        <f t="shared" si="510"/>
        <v>30.090497737556561</v>
      </c>
      <c r="AZ867" s="47">
        <f t="shared" si="475"/>
        <v>47.464503042596348</v>
      </c>
      <c r="BA867" s="46">
        <v>41.17647058823529</v>
      </c>
      <c r="BB867" s="46">
        <v>22.727272727272727</v>
      </c>
      <c r="BC867" s="46">
        <v>11.111111111111111</v>
      </c>
      <c r="BD867" s="47">
        <f t="shared" si="511"/>
        <v>-30.065359477124179</v>
      </c>
      <c r="BE867" s="47">
        <f t="shared" si="477"/>
        <v>-11.616161616161616</v>
      </c>
      <c r="BF867" s="46">
        <v>38.70967741935484</v>
      </c>
      <c r="BG867" s="46">
        <v>21.428571428571427</v>
      </c>
      <c r="BH867" s="46">
        <v>-4.5454545454545459</v>
      </c>
      <c r="BI867" s="47">
        <f t="shared" si="485"/>
        <v>-43.255131964809387</v>
      </c>
      <c r="BJ867" s="47">
        <f t="shared" si="486"/>
        <v>-25.974025974025974</v>
      </c>
      <c r="BK867" s="46">
        <v>37.5</v>
      </c>
      <c r="BL867" s="46">
        <v>29.4</v>
      </c>
      <c r="BM867" s="46">
        <v>9.1</v>
      </c>
      <c r="BN867" s="47">
        <f t="shared" si="487"/>
        <v>-28.4</v>
      </c>
      <c r="BO867" s="47">
        <f t="shared" si="488"/>
        <v>-20.299999999999997</v>
      </c>
    </row>
    <row r="868" spans="1:67" x14ac:dyDescent="0.15">
      <c r="A868" s="95" t="s">
        <v>352</v>
      </c>
      <c r="B868" s="95">
        <v>31</v>
      </c>
      <c r="C868" s="95" t="s">
        <v>474</v>
      </c>
      <c r="D868" s="43" t="s">
        <v>272</v>
      </c>
      <c r="E868" s="43">
        <v>18</v>
      </c>
      <c r="F868" s="97">
        <f t="shared" si="489"/>
        <v>62.430768853086143</v>
      </c>
      <c r="G868" s="97">
        <f t="shared" si="489"/>
        <v>36.624838954483685</v>
      </c>
      <c r="H868" s="97">
        <f t="shared" si="489"/>
        <v>36.052666015901309</v>
      </c>
      <c r="I868" s="97">
        <f t="shared" si="490"/>
        <v>-26.378102837184834</v>
      </c>
      <c r="J868" s="97">
        <f t="shared" si="491"/>
        <v>-0.57217293858237639</v>
      </c>
      <c r="K868" s="97">
        <f t="shared" si="492"/>
        <v>-13.475137887883605</v>
      </c>
      <c r="L868" s="97">
        <f t="shared" si="493"/>
        <v>1.0848521927386514</v>
      </c>
      <c r="M868" s="97">
        <f t="shared" si="494"/>
        <v>2.8886836317384379</v>
      </c>
      <c r="N868" s="97">
        <f t="shared" si="495"/>
        <v>4.7809562292986243</v>
      </c>
      <c r="O868" s="97">
        <f t="shared" si="496"/>
        <v>3.6961040365599729</v>
      </c>
      <c r="P868" s="97">
        <f t="shared" si="497"/>
        <v>1.8922725975601864</v>
      </c>
      <c r="Q868" s="97">
        <f t="shared" si="498"/>
        <v>2.7941883170600796</v>
      </c>
      <c r="R868" s="46">
        <v>54.205607476635507</v>
      </c>
      <c r="S868" s="46">
        <v>50</v>
      </c>
      <c r="T868" s="46">
        <v>35.714285714285715</v>
      </c>
      <c r="U868" s="47">
        <f t="shared" si="499"/>
        <v>-18.491321762349791</v>
      </c>
      <c r="V868" s="47">
        <f t="shared" si="500"/>
        <v>-14.285714285714285</v>
      </c>
      <c r="W868" s="47">
        <f t="shared" si="501"/>
        <v>-16.388518024032038</v>
      </c>
      <c r="X868" s="46">
        <v>56.701030927835049</v>
      </c>
      <c r="Y868" s="46">
        <v>39.393939393939391</v>
      </c>
      <c r="Z868" s="46">
        <v>56.481481481481474</v>
      </c>
      <c r="AA868" s="47">
        <f t="shared" si="502"/>
        <v>-0.21954944635357521</v>
      </c>
      <c r="AB868" s="47">
        <f t="shared" si="503"/>
        <v>17.087542087542083</v>
      </c>
      <c r="AC868" s="47">
        <f t="shared" si="504"/>
        <v>8.4339963205942539</v>
      </c>
      <c r="AD868" s="46">
        <v>70.3125</v>
      </c>
      <c r="AE868" s="46">
        <v>24.752475247524753</v>
      </c>
      <c r="AF868" s="46">
        <v>23.863636363636363</v>
      </c>
      <c r="AG868" s="47">
        <f t="shared" si="478"/>
        <v>-46.44886363636364</v>
      </c>
      <c r="AH868" s="47">
        <f t="shared" si="479"/>
        <v>-0.88883888388838983</v>
      </c>
      <c r="AI868" s="47">
        <f t="shared" si="505"/>
        <v>-23.668851260126015</v>
      </c>
      <c r="AJ868" s="46">
        <v>68.503937007874015</v>
      </c>
      <c r="AK868" s="46">
        <v>32.352941176470587</v>
      </c>
      <c r="AL868" s="46">
        <v>28.15126050420168</v>
      </c>
      <c r="AM868" s="47">
        <f t="shared" si="480"/>
        <v>-40.352676503672335</v>
      </c>
      <c r="AN868" s="47">
        <f t="shared" si="481"/>
        <v>-4.2016806722689068</v>
      </c>
      <c r="AO868" s="47">
        <f t="shared" si="506"/>
        <v>-22.277178587970621</v>
      </c>
      <c r="AP868" s="97">
        <f t="shared" si="482"/>
        <v>61.345916660347491</v>
      </c>
      <c r="AQ868" s="97">
        <f t="shared" si="483"/>
        <v>33.736155322745248</v>
      </c>
      <c r="AR868" s="97">
        <f t="shared" si="484"/>
        <v>31.271709786602685</v>
      </c>
      <c r="AS868" s="97">
        <f t="shared" si="507"/>
        <v>-30.074206873744807</v>
      </c>
      <c r="AT868" s="97">
        <f t="shared" si="508"/>
        <v>-2.4644455361425628</v>
      </c>
      <c r="AU868" s="97">
        <f t="shared" si="509"/>
        <v>-16.269326204943685</v>
      </c>
      <c r="AV868" s="46">
        <v>57.861635220125784</v>
      </c>
      <c r="AW868" s="46">
        <v>27.388535031847134</v>
      </c>
      <c r="AX868" s="46">
        <v>44.29530201342282</v>
      </c>
      <c r="AY868" s="47">
        <f t="shared" si="510"/>
        <v>-13.566333206702964</v>
      </c>
      <c r="AZ868" s="47">
        <f t="shared" si="475"/>
        <v>16.906766981575686</v>
      </c>
      <c r="BA868" s="46">
        <v>53.41614906832298</v>
      </c>
      <c r="BB868" s="46">
        <v>18.70967741935484</v>
      </c>
      <c r="BC868" s="46">
        <v>26.424870466321241</v>
      </c>
      <c r="BD868" s="47">
        <f t="shared" si="511"/>
        <v>-26.991278602001739</v>
      </c>
      <c r="BE868" s="47">
        <f t="shared" si="477"/>
        <v>7.7151930469664016</v>
      </c>
      <c r="BF868" s="46">
        <v>74.705882352941174</v>
      </c>
      <c r="BG868" s="46">
        <v>43.646408839779006</v>
      </c>
      <c r="BH868" s="46">
        <v>21.666666666666668</v>
      </c>
      <c r="BI868" s="47">
        <f t="shared" si="485"/>
        <v>-53.039215686274503</v>
      </c>
      <c r="BJ868" s="47">
        <f t="shared" si="486"/>
        <v>-21.979742173112339</v>
      </c>
      <c r="BK868" s="46">
        <v>59.4</v>
      </c>
      <c r="BL868" s="46">
        <v>45.2</v>
      </c>
      <c r="BM868" s="46">
        <v>32.700000000000003</v>
      </c>
      <c r="BN868" s="47">
        <f t="shared" si="487"/>
        <v>-26.699999999999996</v>
      </c>
      <c r="BO868" s="47">
        <f t="shared" si="488"/>
        <v>-12.5</v>
      </c>
    </row>
    <row r="869" spans="1:67" x14ac:dyDescent="0.15">
      <c r="A869" s="95" t="s">
        <v>352</v>
      </c>
      <c r="B869" s="95">
        <v>31</v>
      </c>
      <c r="C869" s="95" t="s">
        <v>474</v>
      </c>
      <c r="D869" s="43" t="s">
        <v>273</v>
      </c>
      <c r="E869" s="43">
        <v>19</v>
      </c>
      <c r="F869" s="97">
        <f t="shared" si="489"/>
        <v>70.914894916911052</v>
      </c>
      <c r="G869" s="97">
        <f t="shared" si="489"/>
        <v>56.914177052785924</v>
      </c>
      <c r="H869" s="97">
        <f t="shared" si="489"/>
        <v>48.499645558469091</v>
      </c>
      <c r="I869" s="97">
        <f t="shared" si="490"/>
        <v>-22.415249358441962</v>
      </c>
      <c r="J869" s="97">
        <f t="shared" si="491"/>
        <v>-8.414531494316833</v>
      </c>
      <c r="K869" s="97">
        <f t="shared" si="492"/>
        <v>-15.414890426379397</v>
      </c>
      <c r="L869" s="97">
        <f t="shared" si="493"/>
        <v>-5.9675570413182157</v>
      </c>
      <c r="M869" s="97">
        <f t="shared" si="494"/>
        <v>1.6293106289850812</v>
      </c>
      <c r="N869" s="97">
        <f t="shared" si="495"/>
        <v>12.470278357043064</v>
      </c>
      <c r="O869" s="97">
        <f t="shared" si="496"/>
        <v>18.43783539836128</v>
      </c>
      <c r="P869" s="97">
        <f t="shared" si="497"/>
        <v>10.840967728057983</v>
      </c>
      <c r="Q869" s="97">
        <f t="shared" si="498"/>
        <v>14.639401563209631</v>
      </c>
      <c r="R869" s="46">
        <v>65.151515151515156</v>
      </c>
      <c r="S869" s="46">
        <v>67.741935483870961</v>
      </c>
      <c r="T869" s="46">
        <v>52.941176470588239</v>
      </c>
      <c r="U869" s="47">
        <f t="shared" si="499"/>
        <v>-12.210338680926917</v>
      </c>
      <c r="V869" s="47">
        <f t="shared" si="500"/>
        <v>-14.800759013282722</v>
      </c>
      <c r="W869" s="47">
        <f t="shared" si="501"/>
        <v>-13.505548847104819</v>
      </c>
      <c r="X869" s="46">
        <v>63.333333333333329</v>
      </c>
      <c r="Y869" s="46">
        <v>72.727272727272734</v>
      </c>
      <c r="Z869" s="46">
        <v>69.819819819819813</v>
      </c>
      <c r="AA869" s="47">
        <f t="shared" si="502"/>
        <v>6.4864864864864842</v>
      </c>
      <c r="AB869" s="47">
        <f t="shared" si="503"/>
        <v>-2.907452907452921</v>
      </c>
      <c r="AC869" s="47">
        <f t="shared" si="504"/>
        <v>1.7895167895167816</v>
      </c>
      <c r="AD869" s="46">
        <v>72.916666666666657</v>
      </c>
      <c r="AE869" s="46">
        <v>32.5</v>
      </c>
      <c r="AF869" s="46">
        <v>20.588235294117645</v>
      </c>
      <c r="AG869" s="47">
        <f t="shared" si="478"/>
        <v>-52.328431372549012</v>
      </c>
      <c r="AH869" s="47">
        <f t="shared" si="479"/>
        <v>-11.911764705882355</v>
      </c>
      <c r="AI869" s="47">
        <f t="shared" si="505"/>
        <v>-32.120098039215684</v>
      </c>
      <c r="AJ869" s="46">
        <v>82.258064516129039</v>
      </c>
      <c r="AK869" s="46">
        <v>54.6875</v>
      </c>
      <c r="AL869" s="46">
        <v>50.649350649350644</v>
      </c>
      <c r="AM869" s="47">
        <f t="shared" si="480"/>
        <v>-31.608713866778395</v>
      </c>
      <c r="AN869" s="47">
        <f t="shared" si="481"/>
        <v>-4.0381493506493555</v>
      </c>
      <c r="AO869" s="47">
        <f t="shared" si="506"/>
        <v>-17.823431608713875</v>
      </c>
      <c r="AP869" s="97">
        <f t="shared" si="482"/>
        <v>76.882451958229268</v>
      </c>
      <c r="AQ869" s="97">
        <f t="shared" si="483"/>
        <v>55.284866423800842</v>
      </c>
      <c r="AR869" s="97">
        <f t="shared" si="484"/>
        <v>36.029367201426027</v>
      </c>
      <c r="AS869" s="97">
        <f t="shared" si="507"/>
        <v>-40.853084756803241</v>
      </c>
      <c r="AT869" s="97">
        <f t="shared" si="508"/>
        <v>-19.255499222374816</v>
      </c>
      <c r="AU869" s="97">
        <f t="shared" si="509"/>
        <v>-30.054291989589029</v>
      </c>
      <c r="AV869" s="46">
        <v>83.146067415730343</v>
      </c>
      <c r="AW869" s="46">
        <v>29.629629629629626</v>
      </c>
      <c r="AX869" s="46">
        <v>72.727272727272734</v>
      </c>
      <c r="AY869" s="47">
        <f t="shared" si="510"/>
        <v>-10.418794688457609</v>
      </c>
      <c r="AZ869" s="47">
        <f t="shared" si="475"/>
        <v>43.097643097643108</v>
      </c>
      <c r="BA869" s="46">
        <v>83.544303797468359</v>
      </c>
      <c r="BB869" s="46">
        <v>50</v>
      </c>
      <c r="BC869" s="46">
        <v>37.254901960784316</v>
      </c>
      <c r="BD869" s="47">
        <f t="shared" si="511"/>
        <v>-46.289401836684043</v>
      </c>
      <c r="BE869" s="47">
        <f t="shared" si="477"/>
        <v>-12.745098039215684</v>
      </c>
      <c r="BF869" s="46">
        <v>73.239436619718319</v>
      </c>
      <c r="BG869" s="46">
        <v>75.409836065573771</v>
      </c>
      <c r="BH869" s="46">
        <v>-11.76470588235294</v>
      </c>
      <c r="BI869" s="47">
        <f t="shared" si="485"/>
        <v>-85.004142502071261</v>
      </c>
      <c r="BJ869" s="47">
        <f t="shared" si="486"/>
        <v>-87.174541947926713</v>
      </c>
      <c r="BK869" s="46">
        <v>67.599999999999994</v>
      </c>
      <c r="BL869" s="46">
        <v>66.099999999999994</v>
      </c>
      <c r="BM869" s="46">
        <v>45.9</v>
      </c>
      <c r="BN869" s="47">
        <f t="shared" si="487"/>
        <v>-21.699999999999996</v>
      </c>
      <c r="BO869" s="47">
        <f t="shared" si="488"/>
        <v>-20.199999999999996</v>
      </c>
    </row>
    <row r="870" spans="1:67" x14ac:dyDescent="0.15">
      <c r="A870" s="95" t="s">
        <v>352</v>
      </c>
      <c r="B870" s="95">
        <v>31</v>
      </c>
      <c r="C870" s="95" t="s">
        <v>474</v>
      </c>
      <c r="D870" s="43" t="s">
        <v>274</v>
      </c>
      <c r="E870" s="43">
        <v>20</v>
      </c>
      <c r="F870" s="97">
        <f t="shared" si="489"/>
        <v>56.620138796010636</v>
      </c>
      <c r="G870" s="97">
        <f t="shared" si="489"/>
        <v>26.084398633532388</v>
      </c>
      <c r="H870" s="97">
        <f t="shared" si="489"/>
        <v>43.41794231066217</v>
      </c>
      <c r="I870" s="97">
        <f t="shared" si="490"/>
        <v>-13.202196485348466</v>
      </c>
      <c r="J870" s="97">
        <f t="shared" si="491"/>
        <v>17.333543677129782</v>
      </c>
      <c r="K870" s="97">
        <f t="shared" si="492"/>
        <v>2.065673595890658</v>
      </c>
      <c r="L870" s="97">
        <f t="shared" si="493"/>
        <v>-8.9286874900988948</v>
      </c>
      <c r="M870" s="97">
        <f t="shared" si="494"/>
        <v>-16.466187126718417</v>
      </c>
      <c r="N870" s="97">
        <f t="shared" si="495"/>
        <v>-3.892856141360781</v>
      </c>
      <c r="O870" s="97">
        <f t="shared" si="496"/>
        <v>5.0358313487381139</v>
      </c>
      <c r="P870" s="97">
        <f t="shared" si="497"/>
        <v>12.573330985357636</v>
      </c>
      <c r="Q870" s="97">
        <f t="shared" si="498"/>
        <v>8.8045811670478749</v>
      </c>
      <c r="R870" s="46">
        <v>54.729729729729726</v>
      </c>
      <c r="S870" s="46">
        <v>42.307692307692307</v>
      </c>
      <c r="T870" s="46">
        <v>43.137254901960787</v>
      </c>
      <c r="U870" s="47">
        <f t="shared" si="499"/>
        <v>-11.592474827768939</v>
      </c>
      <c r="V870" s="47">
        <f t="shared" si="500"/>
        <v>0.82956259426848078</v>
      </c>
      <c r="W870" s="47">
        <f t="shared" si="501"/>
        <v>-5.3814561167502291</v>
      </c>
      <c r="X870" s="46">
        <v>55.639097744360896</v>
      </c>
      <c r="Y870" s="46">
        <v>32.231404958677686</v>
      </c>
      <c r="Z870" s="46">
        <v>54.635761589403977</v>
      </c>
      <c r="AA870" s="47">
        <f t="shared" si="502"/>
        <v>-1.0033361549569193</v>
      </c>
      <c r="AB870" s="47">
        <f t="shared" si="503"/>
        <v>22.404356630726291</v>
      </c>
      <c r="AC870" s="47">
        <f t="shared" si="504"/>
        <v>10.700510237884686</v>
      </c>
      <c r="AD870" s="46">
        <v>51.960784313725497</v>
      </c>
      <c r="AE870" s="46">
        <v>5.2083333333333339</v>
      </c>
      <c r="AF870" s="46">
        <v>38.829787234042549</v>
      </c>
      <c r="AG870" s="47">
        <f t="shared" si="478"/>
        <v>-13.130997079682949</v>
      </c>
      <c r="AH870" s="47">
        <f t="shared" si="479"/>
        <v>33.621453900709213</v>
      </c>
      <c r="AI870" s="47">
        <f t="shared" si="505"/>
        <v>10.245228410513132</v>
      </c>
      <c r="AJ870" s="46">
        <v>64.15094339622641</v>
      </c>
      <c r="AK870" s="46">
        <v>24.590163934426229</v>
      </c>
      <c r="AL870" s="46">
        <v>37.068965517241381</v>
      </c>
      <c r="AM870" s="47">
        <f t="shared" si="480"/>
        <v>-27.081977878985029</v>
      </c>
      <c r="AN870" s="47">
        <f t="shared" si="481"/>
        <v>12.478801582815152</v>
      </c>
      <c r="AO870" s="47">
        <f t="shared" si="506"/>
        <v>-7.3015881480849387</v>
      </c>
      <c r="AP870" s="97">
        <f t="shared" si="482"/>
        <v>65.548826286109531</v>
      </c>
      <c r="AQ870" s="97">
        <f t="shared" si="483"/>
        <v>42.550585760250804</v>
      </c>
      <c r="AR870" s="97">
        <f t="shared" si="484"/>
        <v>47.310798452022951</v>
      </c>
      <c r="AS870" s="97">
        <f t="shared" si="507"/>
        <v>-18.23802783408658</v>
      </c>
      <c r="AT870" s="97">
        <f t="shared" si="508"/>
        <v>4.7602126917721463</v>
      </c>
      <c r="AU870" s="97">
        <f t="shared" si="509"/>
        <v>-6.7389075711572168</v>
      </c>
      <c r="AV870" s="46">
        <v>68.253968253968253</v>
      </c>
      <c r="AW870" s="46">
        <v>34.782608695652172</v>
      </c>
      <c r="AX870" s="46">
        <v>45.864661654135332</v>
      </c>
      <c r="AY870" s="47">
        <f t="shared" si="510"/>
        <v>-22.389306599832921</v>
      </c>
      <c r="AZ870" s="47">
        <f t="shared" si="475"/>
        <v>11.08205295848316</v>
      </c>
      <c r="BA870" s="46">
        <v>67.179487179487168</v>
      </c>
      <c r="BB870" s="46">
        <v>36.29032258064516</v>
      </c>
      <c r="BC870" s="46">
        <v>48.876404494382022</v>
      </c>
      <c r="BD870" s="47">
        <f t="shared" si="511"/>
        <v>-18.303082685105146</v>
      </c>
      <c r="BE870" s="47">
        <f t="shared" si="477"/>
        <v>12.586081913736862</v>
      </c>
      <c r="BF870" s="46">
        <v>64.161849710982651</v>
      </c>
      <c r="BG870" s="46">
        <v>36.029411764705884</v>
      </c>
      <c r="BH870" s="46">
        <v>36.702127659574465</v>
      </c>
      <c r="BI870" s="47">
        <f t="shared" si="485"/>
        <v>-27.459722051408185</v>
      </c>
      <c r="BJ870" s="47">
        <f t="shared" si="486"/>
        <v>0.67271589486858119</v>
      </c>
      <c r="BK870" s="46">
        <v>62.6</v>
      </c>
      <c r="BL870" s="46">
        <v>63.1</v>
      </c>
      <c r="BM870" s="46">
        <v>57.8</v>
      </c>
      <c r="BN870" s="47">
        <f t="shared" si="487"/>
        <v>-4.8000000000000043</v>
      </c>
      <c r="BO870" s="47">
        <f t="shared" si="488"/>
        <v>-5.3000000000000043</v>
      </c>
    </row>
    <row r="871" spans="1:67" s="5" customFormat="1" x14ac:dyDescent="0.15">
      <c r="A871" s="96" t="s">
        <v>571</v>
      </c>
      <c r="B871" s="96">
        <v>32</v>
      </c>
      <c r="C871" s="96" t="s">
        <v>572</v>
      </c>
      <c r="D871" s="45" t="s">
        <v>573</v>
      </c>
      <c r="E871" s="45">
        <v>1</v>
      </c>
      <c r="F871" s="97">
        <f t="shared" si="489"/>
        <v>25.729179270293812</v>
      </c>
      <c r="G871" s="97">
        <f t="shared" si="489"/>
        <v>15.077258020308347</v>
      </c>
      <c r="H871" s="97">
        <f t="shared" si="489"/>
        <v>0.98758363567776752</v>
      </c>
      <c r="I871" s="97">
        <f t="shared" si="490"/>
        <v>-24.741595634616043</v>
      </c>
      <c r="J871" s="97">
        <f t="shared" si="491"/>
        <v>-14.08967438463058</v>
      </c>
      <c r="K871" s="97">
        <f t="shared" si="492"/>
        <v>-19.415635009623312</v>
      </c>
      <c r="L871" s="97">
        <f t="shared" si="493"/>
        <v>-1.6368109923480532</v>
      </c>
      <c r="M871" s="97">
        <f t="shared" si="494"/>
        <v>3.8640449319229937</v>
      </c>
      <c r="N871" s="97">
        <f t="shared" si="495"/>
        <v>6.1359576949853762</v>
      </c>
      <c r="O871" s="97">
        <f t="shared" si="496"/>
        <v>7.7727686873334294</v>
      </c>
      <c r="P871" s="97">
        <f t="shared" si="497"/>
        <v>2.2719127630623825</v>
      </c>
      <c r="Q871" s="97">
        <f t="shared" si="498"/>
        <v>5.022340725197906</v>
      </c>
      <c r="R871" s="44">
        <v>26.940126655152564</v>
      </c>
      <c r="S871" s="44">
        <v>17.941176470588236</v>
      </c>
      <c r="T871" s="44">
        <v>5.0248746278795631</v>
      </c>
      <c r="U871" s="19">
        <f t="shared" si="499"/>
        <v>-21.915252027273002</v>
      </c>
      <c r="V871" s="19">
        <f t="shared" si="500"/>
        <v>-12.916301842708673</v>
      </c>
      <c r="W871" s="19">
        <f t="shared" si="501"/>
        <v>-17.415776934990838</v>
      </c>
      <c r="X871" s="44">
        <v>24.157417335613061</v>
      </c>
      <c r="Y871" s="44">
        <v>14.37929243377388</v>
      </c>
      <c r="Z871" s="44">
        <v>0.64677113484379678</v>
      </c>
      <c r="AA871" s="19">
        <f t="shared" si="502"/>
        <v>-23.510646200769266</v>
      </c>
      <c r="AB871" s="19">
        <f t="shared" si="503"/>
        <v>-13.732521298930084</v>
      </c>
      <c r="AC871" s="19">
        <f t="shared" si="504"/>
        <v>-18.621583749849677</v>
      </c>
      <c r="AD871" s="44">
        <v>23.42241056242613</v>
      </c>
      <c r="AE871" s="44">
        <v>13.913418668200778</v>
      </c>
      <c r="AF871" s="44">
        <v>-0.53237094490857972</v>
      </c>
      <c r="AG871" s="19">
        <v>-23.954781507334708</v>
      </c>
      <c r="AH871" s="19">
        <v>-14.445789613109358</v>
      </c>
      <c r="AI871" s="19">
        <f t="shared" si="505"/>
        <v>-19.200285560222035</v>
      </c>
      <c r="AJ871" s="44">
        <v>28.396762527983501</v>
      </c>
      <c r="AK871" s="44">
        <v>14.075144508670499</v>
      </c>
      <c r="AL871" s="44">
        <v>-1.1889402751037097</v>
      </c>
      <c r="AM871" s="19">
        <v>-29.585702803087212</v>
      </c>
      <c r="AN871" s="19">
        <v>-15.264084783774209</v>
      </c>
      <c r="AO871" s="19">
        <f t="shared" si="506"/>
        <v>-22.424893793430712</v>
      </c>
      <c r="AP871" s="97">
        <v>27.365990262641866</v>
      </c>
      <c r="AQ871" s="97">
        <v>11.213213088385354</v>
      </c>
      <c r="AR871" s="97">
        <v>-5.1483740593076091</v>
      </c>
      <c r="AS871" s="97">
        <f t="shared" si="507"/>
        <v>-32.514364321949472</v>
      </c>
      <c r="AT871" s="97">
        <f t="shared" si="508"/>
        <v>-16.361587147692962</v>
      </c>
      <c r="AU871" s="97">
        <f t="shared" si="509"/>
        <v>-24.437975734821215</v>
      </c>
      <c r="AV871" s="44">
        <v>26.356074172491478</v>
      </c>
      <c r="AW871" s="44">
        <v>7.903342497467805</v>
      </c>
      <c r="AX871" s="44">
        <v>-3.8799188283042172</v>
      </c>
      <c r="AY871" s="19">
        <v>-30.235993000795695</v>
      </c>
      <c r="AZ871" s="19">
        <v>-11.783261325772022</v>
      </c>
      <c r="BA871" s="44">
        <v>26.437609892485515</v>
      </c>
      <c r="BB871" s="44">
        <v>10.90508749565419</v>
      </c>
      <c r="BC871" s="44">
        <v>-8.0460286780240029</v>
      </c>
      <c r="BD871" s="19">
        <v>-34.48363857050952</v>
      </c>
      <c r="BE871" s="19">
        <v>-18.951116173678194</v>
      </c>
      <c r="BF871" s="44">
        <v>28.691507798960135</v>
      </c>
      <c r="BG871" s="44">
        <v>10.248236953455571</v>
      </c>
      <c r="BH871" s="44">
        <v>-6.8203304371314095</v>
      </c>
      <c r="BI871" s="19">
        <v>-35.511838236091542</v>
      </c>
      <c r="BJ871" s="19">
        <v>-17.068567390586981</v>
      </c>
      <c r="BK871" s="44">
        <v>27.978769186630327</v>
      </c>
      <c r="BL871" s="44">
        <v>15.796185406963851</v>
      </c>
      <c r="BM871" s="44">
        <v>-1.8472182937708057</v>
      </c>
      <c r="BN871" s="19">
        <v>-29.825987480401132</v>
      </c>
      <c r="BO871" s="19">
        <v>-17.643403700734655</v>
      </c>
    </row>
    <row r="872" spans="1:67" s="5" customFormat="1" x14ac:dyDescent="0.15">
      <c r="A872" s="96" t="s">
        <v>571</v>
      </c>
      <c r="B872" s="96">
        <v>32</v>
      </c>
      <c r="C872" s="96" t="s">
        <v>574</v>
      </c>
      <c r="D872" s="45" t="s">
        <v>574</v>
      </c>
      <c r="E872" s="45">
        <v>2</v>
      </c>
      <c r="F872" s="97">
        <f t="shared" si="489"/>
        <v>38.408640318718909</v>
      </c>
      <c r="G872" s="97">
        <f t="shared" si="489"/>
        <v>24.258422046190368</v>
      </c>
      <c r="H872" s="97">
        <f t="shared" si="489"/>
        <v>-3.8576933962982038</v>
      </c>
      <c r="I872" s="97">
        <f t="shared" si="490"/>
        <v>-42.266333715017112</v>
      </c>
      <c r="J872" s="97">
        <f t="shared" si="491"/>
        <v>-28.116115442488571</v>
      </c>
      <c r="K872" s="97">
        <f t="shared" si="492"/>
        <v>-35.191224578752838</v>
      </c>
      <c r="L872" s="97">
        <f t="shared" si="493"/>
        <v>-1.8213919825581755</v>
      </c>
      <c r="M872" s="97">
        <f t="shared" si="494"/>
        <v>-1.6838934268205534</v>
      </c>
      <c r="N872" s="97">
        <f t="shared" si="495"/>
        <v>7.0443792995263639</v>
      </c>
      <c r="O872" s="97">
        <f t="shared" si="496"/>
        <v>8.8657712820845394</v>
      </c>
      <c r="P872" s="97">
        <f t="shared" si="497"/>
        <v>8.7282727263469173</v>
      </c>
      <c r="Q872" s="97">
        <f t="shared" si="498"/>
        <v>8.7970220042157283</v>
      </c>
      <c r="R872" s="44">
        <v>38.644480860540362</v>
      </c>
      <c r="S872" s="44">
        <v>25.147210212065062</v>
      </c>
      <c r="T872" s="44">
        <v>-0.24888407953469496</v>
      </c>
      <c r="U872" s="19">
        <f t="shared" si="499"/>
        <v>-38.89336494007506</v>
      </c>
      <c r="V872" s="19">
        <f t="shared" si="500"/>
        <v>-25.396094291599756</v>
      </c>
      <c r="W872" s="19">
        <f t="shared" si="501"/>
        <v>-32.144729615837406</v>
      </c>
      <c r="X872" s="44">
        <v>36.773299857149041</v>
      </c>
      <c r="Y872" s="44">
        <v>22.622744439781791</v>
      </c>
      <c r="Z872" s="44">
        <v>-5.3407449794272326</v>
      </c>
      <c r="AA872" s="19">
        <f t="shared" si="502"/>
        <v>-42.114044836576277</v>
      </c>
      <c r="AB872" s="19">
        <f t="shared" si="503"/>
        <v>-27.963489419209022</v>
      </c>
      <c r="AC872" s="19">
        <f t="shared" si="504"/>
        <v>-35.038767127892648</v>
      </c>
      <c r="AD872" s="44">
        <v>37.413807780709966</v>
      </c>
      <c r="AE872" s="44">
        <v>23.367668698759722</v>
      </c>
      <c r="AF872" s="44">
        <v>-5.2897896665846122</v>
      </c>
      <c r="AG872" s="19">
        <v>-42.703597447294577</v>
      </c>
      <c r="AH872" s="19">
        <v>-28.657458365344333</v>
      </c>
      <c r="AI872" s="19">
        <f t="shared" si="505"/>
        <v>-35.680527906319455</v>
      </c>
      <c r="AJ872" s="44">
        <v>40.802972776476295</v>
      </c>
      <c r="AK872" s="44">
        <v>25.896064834154902</v>
      </c>
      <c r="AL872" s="44">
        <v>-4.5513548596462758</v>
      </c>
      <c r="AM872" s="19">
        <v>-45.354327636122569</v>
      </c>
      <c r="AN872" s="19">
        <v>-30.44741969380118</v>
      </c>
      <c r="AO872" s="19">
        <f t="shared" si="506"/>
        <v>-37.900873664961878</v>
      </c>
      <c r="AP872" s="97">
        <v>40.230032301277085</v>
      </c>
      <c r="AQ872" s="97">
        <v>25.942315473010922</v>
      </c>
      <c r="AR872" s="97">
        <v>-10.902072695824568</v>
      </c>
      <c r="AS872" s="97">
        <f t="shared" si="507"/>
        <v>-51.132104997101649</v>
      </c>
      <c r="AT872" s="97">
        <f t="shared" si="508"/>
        <v>-36.844388168835494</v>
      </c>
      <c r="AU872" s="97">
        <f t="shared" si="509"/>
        <v>-43.988246582968571</v>
      </c>
      <c r="AV872" s="44">
        <v>38.046862198918561</v>
      </c>
      <c r="AW872" s="44">
        <v>20.244565217391305</v>
      </c>
      <c r="AX872" s="44">
        <v>-8.14030843664953</v>
      </c>
      <c r="AY872" s="19">
        <v>-46.187170635568094</v>
      </c>
      <c r="AZ872" s="19">
        <v>-28.384873654040835</v>
      </c>
      <c r="BA872" s="44">
        <v>38.171718391498608</v>
      </c>
      <c r="BB872" s="44">
        <v>25.648501479226514</v>
      </c>
      <c r="BC872" s="44">
        <v>-14.416351249053747</v>
      </c>
      <c r="BD872" s="19">
        <v>-52.588069640552355</v>
      </c>
      <c r="BE872" s="19">
        <v>-40.064852728280258</v>
      </c>
      <c r="BF872" s="44">
        <v>42.374295019461435</v>
      </c>
      <c r="BG872" s="44">
        <v>27.413850507740968</v>
      </c>
      <c r="BH872" s="44">
        <v>-11.35054912436925</v>
      </c>
      <c r="BI872" s="19">
        <v>-53.724844143830687</v>
      </c>
      <c r="BJ872" s="19">
        <v>-38.764399632110219</v>
      </c>
      <c r="BK872" s="44">
        <v>42.327253595229742</v>
      </c>
      <c r="BL872" s="44">
        <v>30.462344687684894</v>
      </c>
      <c r="BM872" s="44">
        <v>-9.7010819732257474</v>
      </c>
      <c r="BN872" s="19">
        <v>-52.028335568455489</v>
      </c>
      <c r="BO872" s="19">
        <v>-40.163426660910645</v>
      </c>
    </row>
    <row r="873" spans="1:67" x14ac:dyDescent="0.15">
      <c r="A873" s="95" t="s">
        <v>563</v>
      </c>
      <c r="B873" s="95">
        <v>32</v>
      </c>
      <c r="C873" s="95" t="s">
        <v>575</v>
      </c>
      <c r="D873" s="43" t="s">
        <v>576</v>
      </c>
      <c r="E873" s="43">
        <v>5</v>
      </c>
      <c r="F873" s="97">
        <f t="shared" si="489"/>
        <v>62.266968094598774</v>
      </c>
      <c r="G873" s="97">
        <f t="shared" si="489"/>
        <v>40.989523883451533</v>
      </c>
      <c r="H873" s="97">
        <f t="shared" si="489"/>
        <v>-0.29275104698810184</v>
      </c>
      <c r="I873" s="97">
        <f t="shared" si="490"/>
        <v>-62.559719141586875</v>
      </c>
      <c r="J873" s="97">
        <f t="shared" si="491"/>
        <v>-41.282274930439634</v>
      </c>
      <c r="K873" s="97">
        <f t="shared" si="492"/>
        <v>-51.920997036013254</v>
      </c>
      <c r="L873" s="97">
        <f t="shared" si="493"/>
        <v>11.498912952948693</v>
      </c>
      <c r="M873" s="97">
        <f t="shared" si="494"/>
        <v>11.4413258721533</v>
      </c>
      <c r="N873" s="97">
        <f t="shared" si="495"/>
        <v>20.194290343689655</v>
      </c>
      <c r="O873" s="97">
        <f t="shared" si="496"/>
        <v>8.6953773907409619</v>
      </c>
      <c r="P873" s="97">
        <f t="shared" si="497"/>
        <v>8.7529644715363553</v>
      </c>
      <c r="Q873" s="97">
        <f t="shared" si="498"/>
        <v>8.7241709311386586</v>
      </c>
      <c r="R873" s="46">
        <v>68.329809725158569</v>
      </c>
      <c r="S873" s="46">
        <v>52.848599307522825</v>
      </c>
      <c r="T873" s="46">
        <v>13.64014206906975</v>
      </c>
      <c r="U873" s="47">
        <f t="shared" si="499"/>
        <v>-54.689667656088815</v>
      </c>
      <c r="V873" s="47">
        <f t="shared" si="500"/>
        <v>-39.208457238453079</v>
      </c>
      <c r="W873" s="47">
        <f t="shared" si="501"/>
        <v>-46.949062447270947</v>
      </c>
      <c r="X873" s="46">
        <v>66.543638732088581</v>
      </c>
      <c r="Y873" s="46">
        <v>47.710653616829788</v>
      </c>
      <c r="Z873" s="46">
        <v>1.0523798134417603</v>
      </c>
      <c r="AA873" s="47">
        <f t="shared" si="502"/>
        <v>-65.491258918646821</v>
      </c>
      <c r="AB873" s="47">
        <f t="shared" si="503"/>
        <v>-46.658273803388028</v>
      </c>
      <c r="AC873" s="47">
        <f t="shared" si="504"/>
        <v>-56.074766361017424</v>
      </c>
      <c r="AD873" s="46">
        <v>64.674378748928874</v>
      </c>
      <c r="AE873" s="46">
        <v>36.825828797624936</v>
      </c>
      <c r="AF873" s="46">
        <v>-0.75015792798483893</v>
      </c>
      <c r="AG873" s="47">
        <v>-65.424536676913718</v>
      </c>
      <c r="AH873" s="47">
        <v>-37.575986725609773</v>
      </c>
      <c r="AI873" s="47">
        <f t="shared" si="505"/>
        <v>-51.500261701261749</v>
      </c>
      <c r="AJ873" s="46">
        <v>49.520045172219085</v>
      </c>
      <c r="AK873" s="46">
        <v>26.573013811828595</v>
      </c>
      <c r="AL873" s="46">
        <v>-15.113368142479079</v>
      </c>
      <c r="AM873" s="47">
        <v>-64.63341331469816</v>
      </c>
      <c r="AN873" s="47">
        <v>-41.686381954307677</v>
      </c>
      <c r="AO873" s="47">
        <f t="shared" si="506"/>
        <v>-53.159897634502919</v>
      </c>
      <c r="AP873" s="97">
        <v>50.76805514165008</v>
      </c>
      <c r="AQ873" s="97">
        <v>29.548198011298233</v>
      </c>
      <c r="AR873" s="97">
        <v>-20.487041390677756</v>
      </c>
      <c r="AS873" s="97">
        <f t="shared" si="507"/>
        <v>-71.25509653232784</v>
      </c>
      <c r="AT873" s="97">
        <f t="shared" si="508"/>
        <v>-50.035239401975986</v>
      </c>
      <c r="AU873" s="97">
        <f t="shared" si="509"/>
        <v>-60.645167967151913</v>
      </c>
      <c r="AV873" s="46">
        <v>43.789736603088102</v>
      </c>
      <c r="AW873" s="46">
        <v>21.589205397301349</v>
      </c>
      <c r="AX873" s="46">
        <v>-20.523591628534994</v>
      </c>
      <c r="AY873" s="47">
        <v>-64.313328231623103</v>
      </c>
      <c r="AZ873" s="47">
        <v>-42.112797025836343</v>
      </c>
      <c r="BA873" s="46">
        <v>45.546580506192782</v>
      </c>
      <c r="BB873" s="46">
        <v>28.080194410692588</v>
      </c>
      <c r="BC873" s="46">
        <v>-25.456016475433952</v>
      </c>
      <c r="BD873" s="47">
        <v>-71.002596981626738</v>
      </c>
      <c r="BE873" s="47">
        <v>-53.53621088612654</v>
      </c>
      <c r="BF873" s="46">
        <v>56.964564296857588</v>
      </c>
      <c r="BG873" s="46">
        <v>32.61771163698463</v>
      </c>
      <c r="BH873" s="46">
        <v>-20.54294679997081</v>
      </c>
      <c r="BI873" s="47">
        <v>-77.507511096828395</v>
      </c>
      <c r="BJ873" s="47">
        <v>-53.160658436955444</v>
      </c>
      <c r="BK873" s="46">
        <v>56.771339160461856</v>
      </c>
      <c r="BL873" s="46">
        <v>35.90568060021436</v>
      </c>
      <c r="BM873" s="46">
        <v>-15.42561065877128</v>
      </c>
      <c r="BN873" s="47">
        <v>-72.19694981923314</v>
      </c>
      <c r="BO873" s="47">
        <v>-51.331291258985644</v>
      </c>
    </row>
    <row r="874" spans="1:67" x14ac:dyDescent="0.15">
      <c r="A874" s="95" t="s">
        <v>563</v>
      </c>
      <c r="B874" s="95">
        <v>32</v>
      </c>
      <c r="C874" s="95" t="s">
        <v>575</v>
      </c>
      <c r="D874" s="43" t="s">
        <v>577</v>
      </c>
      <c r="E874" s="43">
        <v>6</v>
      </c>
      <c r="F874" s="97">
        <f t="shared" si="489"/>
        <v>64.643963363215832</v>
      </c>
      <c r="G874" s="97">
        <f t="shared" si="489"/>
        <v>50.107781876539931</v>
      </c>
      <c r="H874" s="97">
        <f t="shared" si="489"/>
        <v>14.635514203234415</v>
      </c>
      <c r="I874" s="97">
        <f t="shared" si="490"/>
        <v>-50.008449159981417</v>
      </c>
      <c r="J874" s="97">
        <f t="shared" si="491"/>
        <v>-35.472267673305517</v>
      </c>
      <c r="K874" s="97">
        <f t="shared" si="492"/>
        <v>-42.740358416643467</v>
      </c>
      <c r="L874" s="97">
        <f t="shared" si="493"/>
        <v>1.6406893721681115</v>
      </c>
      <c r="M874" s="97">
        <f t="shared" si="494"/>
        <v>-1.5548764950783891</v>
      </c>
      <c r="N874" s="97">
        <f t="shared" si="495"/>
        <v>11.531737137518466</v>
      </c>
      <c r="O874" s="97">
        <f t="shared" si="496"/>
        <v>9.8910477653503541</v>
      </c>
      <c r="P874" s="97">
        <f t="shared" si="497"/>
        <v>13.086613632596855</v>
      </c>
      <c r="Q874" s="97">
        <f t="shared" si="498"/>
        <v>11.488830698973604</v>
      </c>
      <c r="R874" s="46">
        <v>65.887637523598713</v>
      </c>
      <c r="S874" s="46">
        <v>52.070523742499439</v>
      </c>
      <c r="T874" s="46">
        <v>21.102833276893556</v>
      </c>
      <c r="U874" s="47">
        <f t="shared" si="499"/>
        <v>-44.784804246705157</v>
      </c>
      <c r="V874" s="47">
        <f t="shared" si="500"/>
        <v>-30.967690465605884</v>
      </c>
      <c r="W874" s="47">
        <f t="shared" si="501"/>
        <v>-37.876247356155517</v>
      </c>
      <c r="X874" s="46">
        <v>63.963534934349276</v>
      </c>
      <c r="Y874" s="46">
        <v>49.13416536661466</v>
      </c>
      <c r="Z874" s="46">
        <v>13.450792564716615</v>
      </c>
      <c r="AA874" s="47">
        <f t="shared" si="502"/>
        <v>-50.512742369632662</v>
      </c>
      <c r="AB874" s="47">
        <f t="shared" si="503"/>
        <v>-35.683372801898045</v>
      </c>
      <c r="AC874" s="47">
        <f t="shared" si="504"/>
        <v>-43.098057585765353</v>
      </c>
      <c r="AD874" s="46">
        <v>63.60678435444791</v>
      </c>
      <c r="AE874" s="46">
        <v>48.308425028740352</v>
      </c>
      <c r="AF874" s="46">
        <v>10.471618186952838</v>
      </c>
      <c r="AG874" s="47">
        <v>-53.135166167495072</v>
      </c>
      <c r="AH874" s="47">
        <v>-37.836806841787514</v>
      </c>
      <c r="AI874" s="47">
        <f t="shared" si="505"/>
        <v>-45.485986504641289</v>
      </c>
      <c r="AJ874" s="46">
        <v>65.117896640467407</v>
      </c>
      <c r="AK874" s="46">
        <v>50.918013368305267</v>
      </c>
      <c r="AL874" s="46">
        <v>13.516812784374654</v>
      </c>
      <c r="AM874" s="47">
        <v>-51.601083856092757</v>
      </c>
      <c r="AN874" s="47">
        <v>-37.401200583930617</v>
      </c>
      <c r="AO874" s="47">
        <f t="shared" si="506"/>
        <v>-44.501142220011687</v>
      </c>
      <c r="AP874" s="97">
        <v>63.00327399104772</v>
      </c>
      <c r="AQ874" s="97">
        <v>51.662658371618321</v>
      </c>
      <c r="AR874" s="97">
        <v>3.1037770657159487</v>
      </c>
      <c r="AS874" s="97">
        <f t="shared" si="507"/>
        <v>-59.899496925331775</v>
      </c>
      <c r="AT874" s="97">
        <f t="shared" si="508"/>
        <v>-48.558881305902375</v>
      </c>
      <c r="AU874" s="97">
        <f t="shared" si="509"/>
        <v>-54.229189115617075</v>
      </c>
      <c r="AV874" s="46">
        <v>61.537391304347821</v>
      </c>
      <c r="AW874" s="46">
        <v>47.517115867926165</v>
      </c>
      <c r="AX874" s="46">
        <v>7.355750859763087</v>
      </c>
      <c r="AY874" s="47">
        <v>-54.181640444584737</v>
      </c>
      <c r="AZ874" s="47">
        <v>-40.161365008163081</v>
      </c>
      <c r="BA874" s="46">
        <v>60.043564086855895</v>
      </c>
      <c r="BB874" s="46">
        <v>49.800199800199799</v>
      </c>
      <c r="BC874" s="46">
        <v>1.0579345088161209</v>
      </c>
      <c r="BD874" s="47">
        <v>-58.985629578039777</v>
      </c>
      <c r="BE874" s="47">
        <v>-48.742265291383681</v>
      </c>
      <c r="BF874" s="46">
        <v>66.576534986480254</v>
      </c>
      <c r="BG874" s="46">
        <v>55.370444533440136</v>
      </c>
      <c r="BH874" s="46">
        <v>1.5976636316784056</v>
      </c>
      <c r="BI874" s="47">
        <v>-64.978871354801853</v>
      </c>
      <c r="BJ874" s="47">
        <v>-53.772780901761728</v>
      </c>
      <c r="BK874" s="46">
        <v>63.855605586506904</v>
      </c>
      <c r="BL874" s="46">
        <v>53.962873284907189</v>
      </c>
      <c r="BM874" s="46">
        <v>2.4037592626061812</v>
      </c>
      <c r="BN874" s="47">
        <v>-61.451846323900725</v>
      </c>
      <c r="BO874" s="47">
        <v>-51.55911402230101</v>
      </c>
    </row>
    <row r="875" spans="1:67" x14ac:dyDescent="0.15">
      <c r="A875" s="95" t="s">
        <v>564</v>
      </c>
      <c r="B875" s="95">
        <v>32</v>
      </c>
      <c r="C875" s="95" t="s">
        <v>565</v>
      </c>
      <c r="D875" s="43" t="s">
        <v>566</v>
      </c>
      <c r="E875" s="43">
        <v>7</v>
      </c>
      <c r="F875" s="97">
        <f t="shared" si="489"/>
        <v>30.634526531483811</v>
      </c>
      <c r="G875" s="97">
        <f t="shared" si="489"/>
        <v>15.424217809989948</v>
      </c>
      <c r="H875" s="97">
        <f t="shared" si="489"/>
        <v>-15.924248956780104</v>
      </c>
      <c r="I875" s="97">
        <f t="shared" si="490"/>
        <v>-46.558775488263919</v>
      </c>
      <c r="J875" s="97">
        <f t="shared" si="491"/>
        <v>-31.348466766770052</v>
      </c>
      <c r="K875" s="97">
        <f t="shared" si="492"/>
        <v>-38.953621127516982</v>
      </c>
      <c r="L875" s="97">
        <f t="shared" si="493"/>
        <v>22.906886565438029</v>
      </c>
      <c r="M875" s="97">
        <f t="shared" si="494"/>
        <v>18.602805596959694</v>
      </c>
      <c r="N875" s="97">
        <f t="shared" si="495"/>
        <v>22.565004145352155</v>
      </c>
      <c r="O875" s="97">
        <f t="shared" si="496"/>
        <v>-0.34188242008587366</v>
      </c>
      <c r="P875" s="97">
        <f t="shared" si="497"/>
        <v>3.9621985483924611</v>
      </c>
      <c r="Q875" s="97">
        <f t="shared" si="498"/>
        <v>1.8101580641532937</v>
      </c>
      <c r="R875" s="46">
        <v>41.438504997827032</v>
      </c>
      <c r="S875" s="46">
        <v>30.585602387168965</v>
      </c>
      <c r="T875" s="46">
        <v>-0.44449643233126684</v>
      </c>
      <c r="U875" s="47">
        <f t="shared" si="499"/>
        <v>-41.883001430158302</v>
      </c>
      <c r="V875" s="47">
        <f t="shared" si="500"/>
        <v>-31.030098819500232</v>
      </c>
      <c r="W875" s="47">
        <f t="shared" si="501"/>
        <v>-36.456550124829263</v>
      </c>
      <c r="X875" s="46">
        <v>40.437618346307595</v>
      </c>
      <c r="Y875" s="46">
        <v>29.311969839773798</v>
      </c>
      <c r="Z875" s="46">
        <v>-11.5547567081782</v>
      </c>
      <c r="AA875" s="47">
        <f t="shared" si="502"/>
        <v>-51.992375054485791</v>
      </c>
      <c r="AB875" s="47">
        <f t="shared" si="503"/>
        <v>-40.866726547951998</v>
      </c>
      <c r="AC875" s="47">
        <f t="shared" si="504"/>
        <v>-46.429550801218895</v>
      </c>
      <c r="AD875" s="46">
        <v>32.322842247538134</v>
      </c>
      <c r="AE875" s="46">
        <v>3.2203746579667438</v>
      </c>
      <c r="AF875" s="46">
        <v>-13.599110987637172</v>
      </c>
      <c r="AG875" s="47">
        <v>-45.921953235175309</v>
      </c>
      <c r="AH875" s="47">
        <v>-16.819485645603915</v>
      </c>
      <c r="AI875" s="47">
        <f t="shared" si="505"/>
        <v>-31.370719440389614</v>
      </c>
      <c r="AJ875" s="46">
        <v>8.3391405342624854</v>
      </c>
      <c r="AK875" s="46">
        <v>-1.4210756449497157</v>
      </c>
      <c r="AL875" s="46">
        <v>-38.098631698973776</v>
      </c>
      <c r="AM875" s="47">
        <v>-46.437772233236259</v>
      </c>
      <c r="AN875" s="47">
        <v>-36.677556054024059</v>
      </c>
      <c r="AO875" s="47">
        <f t="shared" si="506"/>
        <v>-41.557664143630163</v>
      </c>
      <c r="AP875" s="97">
        <v>7.7276399660457802</v>
      </c>
      <c r="AQ875" s="97">
        <v>-3.1785877869697474</v>
      </c>
      <c r="AR875" s="97">
        <v>-38.48925310213226</v>
      </c>
      <c r="AS875" s="97">
        <f t="shared" si="507"/>
        <v>-46.216893068178038</v>
      </c>
      <c r="AT875" s="97">
        <f t="shared" si="508"/>
        <v>-35.31066531516251</v>
      </c>
      <c r="AU875" s="97">
        <f t="shared" si="509"/>
        <v>-40.763779191670274</v>
      </c>
      <c r="AV875" s="46">
        <v>-2.5747724317295191</v>
      </c>
      <c r="AW875" s="46">
        <v>-13.919999999999998</v>
      </c>
      <c r="AX875" s="46">
        <v>-40.688259109311744</v>
      </c>
      <c r="AY875" s="47">
        <v>-38.113486677582223</v>
      </c>
      <c r="AZ875" s="47">
        <v>-26.768259109311746</v>
      </c>
      <c r="BA875" s="46">
        <v>2.7479717351478672</v>
      </c>
      <c r="BB875" s="46">
        <v>-4.6298863321319654</v>
      </c>
      <c r="BC875" s="46">
        <v>-43.985016568217837</v>
      </c>
      <c r="BD875" s="47">
        <v>-46.732988303365701</v>
      </c>
      <c r="BE875" s="47">
        <v>-39.35513023608587</v>
      </c>
      <c r="BF875" s="46">
        <v>10.240610328638496</v>
      </c>
      <c r="BG875" s="46">
        <v>-7.3700305810397548</v>
      </c>
      <c r="BH875" s="46">
        <v>-40.292580982236153</v>
      </c>
      <c r="BI875" s="47">
        <v>-50.533191310874649</v>
      </c>
      <c r="BJ875" s="47">
        <v>-32.922550401196396</v>
      </c>
      <c r="BK875" s="46">
        <v>20.496750232126278</v>
      </c>
      <c r="BL875" s="46">
        <v>13.205565765292729</v>
      </c>
      <c r="BM875" s="46">
        <v>-28.991155748763305</v>
      </c>
      <c r="BN875" s="47">
        <v>-49.487905980889579</v>
      </c>
      <c r="BO875" s="47">
        <v>-42.196721514056037</v>
      </c>
    </row>
    <row r="876" spans="1:67" x14ac:dyDescent="0.15">
      <c r="A876" s="95" t="s">
        <v>563</v>
      </c>
      <c r="B876" s="95">
        <v>32</v>
      </c>
      <c r="C876" s="95" t="s">
        <v>565</v>
      </c>
      <c r="D876" s="43" t="s">
        <v>496</v>
      </c>
      <c r="E876" s="43">
        <v>8</v>
      </c>
      <c r="F876" s="97">
        <f t="shared" si="489"/>
        <v>35.889568119595694</v>
      </c>
      <c r="G876" s="97">
        <f t="shared" si="489"/>
        <v>28.211530525106337</v>
      </c>
      <c r="H876" s="97">
        <f t="shared" si="489"/>
        <v>0.98635958005782121</v>
      </c>
      <c r="I876" s="97">
        <f t="shared" si="490"/>
        <v>-34.903208539537872</v>
      </c>
      <c r="J876" s="97">
        <f t="shared" si="491"/>
        <v>-27.225170945048514</v>
      </c>
      <c r="K876" s="97">
        <f t="shared" si="492"/>
        <v>-31.064189742293195</v>
      </c>
      <c r="L876" s="97">
        <f t="shared" si="493"/>
        <v>1.3492676796279426</v>
      </c>
      <c r="M876" s="97">
        <f t="shared" si="494"/>
        <v>-0.25799758776713944</v>
      </c>
      <c r="N876" s="97">
        <f t="shared" si="495"/>
        <v>5.6570583787408442</v>
      </c>
      <c r="O876" s="97">
        <f t="shared" si="496"/>
        <v>4.3077906991129016</v>
      </c>
      <c r="P876" s="97">
        <f t="shared" si="497"/>
        <v>5.9150559665079836</v>
      </c>
      <c r="Q876" s="97">
        <f t="shared" si="498"/>
        <v>5.1114233328104426</v>
      </c>
      <c r="R876" s="46">
        <v>34.383714445064143</v>
      </c>
      <c r="S876" s="46">
        <v>30.209495475393577</v>
      </c>
      <c r="T876" s="46">
        <v>6.782962147514608</v>
      </c>
      <c r="U876" s="47">
        <f t="shared" si="499"/>
        <v>-27.600752297549533</v>
      </c>
      <c r="V876" s="47">
        <f t="shared" si="500"/>
        <v>-23.426533327878971</v>
      </c>
      <c r="W876" s="47">
        <f t="shared" si="501"/>
        <v>-25.513642812714252</v>
      </c>
      <c r="X876" s="46">
        <v>35.071633237822347</v>
      </c>
      <c r="Y876" s="46">
        <v>30.626540407316121</v>
      </c>
      <c r="Z876" s="46">
        <v>0.37324145851277635</v>
      </c>
      <c r="AA876" s="47">
        <f t="shared" si="502"/>
        <v>-34.698391779309574</v>
      </c>
      <c r="AB876" s="47">
        <f t="shared" si="503"/>
        <v>-30.253298948803344</v>
      </c>
      <c r="AC876" s="47">
        <f t="shared" si="504"/>
        <v>-32.475845364056461</v>
      </c>
      <c r="AD876" s="46">
        <v>35.955549056879661</v>
      </c>
      <c r="AE876" s="46">
        <v>21.452336178214956</v>
      </c>
      <c r="AF876" s="46">
        <v>-3.3887987012987018</v>
      </c>
      <c r="AG876" s="47">
        <v>-39.344347758178365</v>
      </c>
      <c r="AH876" s="47">
        <v>-24.841134879513657</v>
      </c>
      <c r="AI876" s="47">
        <f t="shared" si="505"/>
        <v>-32.092741318846009</v>
      </c>
      <c r="AJ876" s="46">
        <v>38.14737573861661</v>
      </c>
      <c r="AK876" s="46">
        <v>30.557750039500707</v>
      </c>
      <c r="AL876" s="46">
        <v>0.17803341550260202</v>
      </c>
      <c r="AM876" s="47">
        <v>-37.969342323114006</v>
      </c>
      <c r="AN876" s="47">
        <v>-30.379716623998107</v>
      </c>
      <c r="AO876" s="47">
        <f t="shared" si="506"/>
        <v>-34.174529473556056</v>
      </c>
      <c r="AP876" s="97">
        <v>34.540300439967751</v>
      </c>
      <c r="AQ876" s="97">
        <v>28.469528112873476</v>
      </c>
      <c r="AR876" s="97">
        <v>-4.6706987986830226</v>
      </c>
      <c r="AS876" s="97">
        <f t="shared" si="507"/>
        <v>-39.210999238650771</v>
      </c>
      <c r="AT876" s="97">
        <f t="shared" si="508"/>
        <v>-33.140226911556496</v>
      </c>
      <c r="AU876" s="97">
        <f t="shared" si="509"/>
        <v>-36.175613075103634</v>
      </c>
      <c r="AV876" s="46">
        <v>34.522697552774147</v>
      </c>
      <c r="AW876" s="46">
        <v>26.989436619718312</v>
      </c>
      <c r="AX876" s="46">
        <v>-0.61205273069679844</v>
      </c>
      <c r="AY876" s="47">
        <v>-35.134750283470943</v>
      </c>
      <c r="AZ876" s="47">
        <v>-27.601489350415111</v>
      </c>
      <c r="BA876" s="46">
        <v>34.214530239634847</v>
      </c>
      <c r="BB876" s="46">
        <v>28.748824082784573</v>
      </c>
      <c r="BC876" s="46">
        <v>-8.8409614751399417</v>
      </c>
      <c r="BD876" s="47">
        <v>-43.055491714774789</v>
      </c>
      <c r="BE876" s="47">
        <v>-37.589785557924515</v>
      </c>
      <c r="BF876" s="46">
        <v>33.666729571617289</v>
      </c>
      <c r="BG876" s="46">
        <v>28.317943146840484</v>
      </c>
      <c r="BH876" s="46">
        <v>-5.4755627661731898</v>
      </c>
      <c r="BI876" s="47">
        <v>-39.142292337790479</v>
      </c>
      <c r="BJ876" s="47">
        <v>-33.793505913013675</v>
      </c>
      <c r="BK876" s="46">
        <v>35.757244395844722</v>
      </c>
      <c r="BL876" s="46">
        <v>29.821908602150536</v>
      </c>
      <c r="BM876" s="46">
        <v>-3.7542182227221597</v>
      </c>
      <c r="BN876" s="47">
        <v>-39.511462618566881</v>
      </c>
      <c r="BO876" s="47">
        <v>-33.576126824872695</v>
      </c>
    </row>
    <row r="877" spans="1:67" x14ac:dyDescent="0.15">
      <c r="A877" s="95" t="s">
        <v>563</v>
      </c>
      <c r="B877" s="95">
        <v>32</v>
      </c>
      <c r="C877" s="95" t="s">
        <v>575</v>
      </c>
      <c r="D877" s="43" t="s">
        <v>578</v>
      </c>
      <c r="E877" s="43">
        <v>10</v>
      </c>
      <c r="F877" s="97">
        <f t="shared" si="489"/>
        <v>23.122228703580305</v>
      </c>
      <c r="G877" s="97">
        <f t="shared" si="489"/>
        <v>28.524522607608784</v>
      </c>
      <c r="H877" s="97">
        <f t="shared" si="489"/>
        <v>-0.24604352905467675</v>
      </c>
      <c r="I877" s="97">
        <f t="shared" si="490"/>
        <v>-23.368272232634983</v>
      </c>
      <c r="J877" s="97">
        <f t="shared" si="491"/>
        <v>-28.770566136663462</v>
      </c>
      <c r="K877" s="97">
        <f t="shared" si="492"/>
        <v>-26.06941918464922</v>
      </c>
      <c r="L877" s="97">
        <f t="shared" si="493"/>
        <v>-6.0847426661340833</v>
      </c>
      <c r="M877" s="97">
        <f t="shared" si="494"/>
        <v>2.1859282390856549E-2</v>
      </c>
      <c r="N877" s="97">
        <f t="shared" si="495"/>
        <v>4.2485621731351557</v>
      </c>
      <c r="O877" s="97">
        <f t="shared" si="496"/>
        <v>10.333304839269239</v>
      </c>
      <c r="P877" s="97">
        <f t="shared" si="497"/>
        <v>4.2267028907442992</v>
      </c>
      <c r="Q877" s="97">
        <f t="shared" si="498"/>
        <v>7.2800038650067691</v>
      </c>
      <c r="R877" s="46">
        <v>19.034289713086075</v>
      </c>
      <c r="S877" s="46">
        <v>24.076773566569486</v>
      </c>
      <c r="T877" s="46">
        <v>-1.4112404060410992</v>
      </c>
      <c r="U877" s="47">
        <f t="shared" si="499"/>
        <v>-20.445530119127174</v>
      </c>
      <c r="V877" s="47">
        <f t="shared" si="500"/>
        <v>-25.488013972610585</v>
      </c>
      <c r="W877" s="47">
        <f t="shared" si="501"/>
        <v>-22.966772045868879</v>
      </c>
      <c r="X877" s="46">
        <v>20.680234940581887</v>
      </c>
      <c r="Y877" s="46">
        <v>24.798247636615173</v>
      </c>
      <c r="Z877" s="46">
        <v>0.43763676148796499</v>
      </c>
      <c r="AA877" s="47">
        <f t="shared" si="502"/>
        <v>-20.242598179093921</v>
      </c>
      <c r="AB877" s="47">
        <f t="shared" si="503"/>
        <v>-24.360610875127207</v>
      </c>
      <c r="AC877" s="47">
        <f t="shared" si="504"/>
        <v>-22.301604527110563</v>
      </c>
      <c r="AD877" s="46">
        <v>20.23573036683883</v>
      </c>
      <c r="AE877" s="46">
        <v>30.58522474410325</v>
      </c>
      <c r="AF877" s="46">
        <v>2.1235521235521233</v>
      </c>
      <c r="AG877" s="47">
        <v>-18.112178243286706</v>
      </c>
      <c r="AH877" s="47">
        <v>-28.461672620551127</v>
      </c>
      <c r="AI877" s="47">
        <f t="shared" si="505"/>
        <v>-23.286925431918917</v>
      </c>
      <c r="AJ877" s="46">
        <v>32.538659793814432</v>
      </c>
      <c r="AK877" s="46">
        <v>34.637844483147219</v>
      </c>
      <c r="AL877" s="46">
        <v>-2.1341225952176961</v>
      </c>
      <c r="AM877" s="47">
        <v>-34.672782389032129</v>
      </c>
      <c r="AN877" s="47">
        <v>-36.771967078364916</v>
      </c>
      <c r="AO877" s="47">
        <f t="shared" si="506"/>
        <v>-35.722374733698523</v>
      </c>
      <c r="AP877" s="97">
        <v>29.206971369714388</v>
      </c>
      <c r="AQ877" s="97">
        <v>28.502663325217927</v>
      </c>
      <c r="AR877" s="97">
        <v>-4.4946057021898325</v>
      </c>
      <c r="AS877" s="97">
        <f t="shared" si="507"/>
        <v>-33.701577071904218</v>
      </c>
      <c r="AT877" s="97">
        <f t="shared" si="508"/>
        <v>-32.997269027407761</v>
      </c>
      <c r="AU877" s="97">
        <f t="shared" si="509"/>
        <v>-33.349423049655989</v>
      </c>
      <c r="AV877" s="46">
        <v>30.112212659331085</v>
      </c>
      <c r="AW877" s="46">
        <v>26.941747572815533</v>
      </c>
      <c r="AX877" s="46">
        <v>1.2258121005165923</v>
      </c>
      <c r="AY877" s="47">
        <v>-28.886400558814493</v>
      </c>
      <c r="AZ877" s="47">
        <v>-25.715935472298941</v>
      </c>
      <c r="BA877" s="46">
        <v>28.598992389323612</v>
      </c>
      <c r="BB877" s="46">
        <v>29.615551694178976</v>
      </c>
      <c r="BC877" s="46">
        <v>-9.3630683790350577</v>
      </c>
      <c r="BD877" s="47">
        <v>-37.962060768358668</v>
      </c>
      <c r="BE877" s="47">
        <v>-38.978620073214032</v>
      </c>
      <c r="BF877" s="46">
        <v>27.84783741532048</v>
      </c>
      <c r="BG877" s="46">
        <v>28.866084129242026</v>
      </c>
      <c r="BH877" s="46">
        <v>-2.7962411184964475</v>
      </c>
      <c r="BI877" s="47">
        <v>-30.644078533816927</v>
      </c>
      <c r="BJ877" s="47">
        <v>-31.662325247738472</v>
      </c>
      <c r="BK877" s="46">
        <v>30.268843014882378</v>
      </c>
      <c r="BL877" s="46">
        <v>28.587269904635175</v>
      </c>
      <c r="BM877" s="46">
        <v>-7.0449254117444164</v>
      </c>
      <c r="BN877" s="47">
        <v>-37.313768426626794</v>
      </c>
      <c r="BO877" s="47">
        <v>-35.632195316379594</v>
      </c>
    </row>
    <row r="878" spans="1:67" x14ac:dyDescent="0.15">
      <c r="A878" s="95" t="s">
        <v>564</v>
      </c>
      <c r="B878" s="95">
        <v>32</v>
      </c>
      <c r="C878" s="95" t="s">
        <v>575</v>
      </c>
      <c r="D878" s="43" t="s">
        <v>579</v>
      </c>
      <c r="E878" s="43">
        <v>11</v>
      </c>
      <c r="F878" s="97">
        <f t="shared" si="489"/>
        <v>32.595872172187526</v>
      </c>
      <c r="G878" s="97">
        <f t="shared" si="489"/>
        <v>22.704152180724503</v>
      </c>
      <c r="H878" s="97">
        <f t="shared" si="489"/>
        <v>-8.2404177653892798</v>
      </c>
      <c r="I878" s="97">
        <f t="shared" si="490"/>
        <v>-40.836289937576808</v>
      </c>
      <c r="J878" s="97">
        <f t="shared" si="491"/>
        <v>-30.944569946113781</v>
      </c>
      <c r="K878" s="97">
        <f t="shared" si="492"/>
        <v>-35.890429941845298</v>
      </c>
      <c r="L878" s="97">
        <f t="shared" si="493"/>
        <v>3.5370585380689832</v>
      </c>
      <c r="M878" s="97">
        <f t="shared" si="494"/>
        <v>-3.8725209408113415E-2</v>
      </c>
      <c r="N878" s="97">
        <f t="shared" si="495"/>
        <v>9.9132883030908854</v>
      </c>
      <c r="O878" s="97">
        <f t="shared" si="496"/>
        <v>6.3762297650219022</v>
      </c>
      <c r="P878" s="97">
        <f t="shared" si="497"/>
        <v>9.9520135124989988</v>
      </c>
      <c r="Q878" s="97">
        <f t="shared" si="498"/>
        <v>8.1641216387604505</v>
      </c>
      <c r="R878" s="46">
        <v>34.103838860130182</v>
      </c>
      <c r="S878" s="46">
        <v>24.418885613492485</v>
      </c>
      <c r="T878" s="46">
        <v>-4.4690052859202307</v>
      </c>
      <c r="U878" s="47">
        <f t="shared" si="499"/>
        <v>-38.572844146050414</v>
      </c>
      <c r="V878" s="47">
        <f t="shared" si="500"/>
        <v>-28.887890899412717</v>
      </c>
      <c r="W878" s="47">
        <f t="shared" si="501"/>
        <v>-33.730367522731569</v>
      </c>
      <c r="X878" s="46">
        <v>32.72489539748954</v>
      </c>
      <c r="Y878" s="46">
        <v>22.309750297265161</v>
      </c>
      <c r="Z878" s="46">
        <v>-9.9266264470895162</v>
      </c>
      <c r="AA878" s="47">
        <f t="shared" si="502"/>
        <v>-42.651521844579058</v>
      </c>
      <c r="AB878" s="47">
        <f t="shared" si="503"/>
        <v>-32.236376744354679</v>
      </c>
      <c r="AC878" s="47">
        <f t="shared" si="504"/>
        <v>-37.443949294466869</v>
      </c>
      <c r="AD878" s="46">
        <v>32.578323454699408</v>
      </c>
      <c r="AE878" s="46">
        <v>21.929691834367276</v>
      </c>
      <c r="AF878" s="46">
        <v>-9.4919830112270773</v>
      </c>
      <c r="AG878" s="47">
        <v>-42.070306465926485</v>
      </c>
      <c r="AH878" s="47">
        <v>-31.421674845594353</v>
      </c>
      <c r="AI878" s="47">
        <f t="shared" si="505"/>
        <v>-36.745990655760423</v>
      </c>
      <c r="AJ878" s="46">
        <v>30.976430976430976</v>
      </c>
      <c r="AK878" s="46">
        <v>22.158280977773085</v>
      </c>
      <c r="AL878" s="46">
        <v>-9.0740563173202933</v>
      </c>
      <c r="AM878" s="47">
        <v>-40.050487293751267</v>
      </c>
      <c r="AN878" s="47">
        <v>-31.23233729509338</v>
      </c>
      <c r="AO878" s="47">
        <f t="shared" si="506"/>
        <v>-35.641412294422324</v>
      </c>
      <c r="AP878" s="97">
        <v>29.058813634118543</v>
      </c>
      <c r="AQ878" s="97">
        <v>22.742877390132616</v>
      </c>
      <c r="AR878" s="97">
        <v>-18.153706068480165</v>
      </c>
      <c r="AS878" s="97">
        <f t="shared" si="507"/>
        <v>-47.212519702598712</v>
      </c>
      <c r="AT878" s="97">
        <f t="shared" si="508"/>
        <v>-40.896583458612781</v>
      </c>
      <c r="AU878" s="97">
        <f t="shared" si="509"/>
        <v>-44.054551580605747</v>
      </c>
      <c r="AV878" s="46">
        <v>26.961006574472908</v>
      </c>
      <c r="AW878" s="46">
        <v>15.825700504037721</v>
      </c>
      <c r="AX878" s="46">
        <v>-14.900365698932754</v>
      </c>
      <c r="AY878" s="47">
        <v>-41.861372273405664</v>
      </c>
      <c r="AZ878" s="47">
        <v>-30.726066202970475</v>
      </c>
      <c r="BA878" s="46">
        <v>26.984037133476736</v>
      </c>
      <c r="BB878" s="46">
        <v>22.370218579234972</v>
      </c>
      <c r="BC878" s="46">
        <v>-22.174848275332256</v>
      </c>
      <c r="BD878" s="47">
        <v>-49.158885408808992</v>
      </c>
      <c r="BE878" s="47">
        <v>-44.545066854567224</v>
      </c>
      <c r="BF878" s="46">
        <v>30.97380184462174</v>
      </c>
      <c r="BG878" s="46">
        <v>23.568872987477636</v>
      </c>
      <c r="BH878" s="46">
        <v>-19.824800467198756</v>
      </c>
      <c r="BI878" s="47">
        <v>-50.798602311820495</v>
      </c>
      <c r="BJ878" s="47">
        <v>-43.393673454676389</v>
      </c>
      <c r="BK878" s="46">
        <v>31.316408983902782</v>
      </c>
      <c r="BL878" s="46">
        <v>29.206717489780136</v>
      </c>
      <c r="BM878" s="46">
        <v>-15.714809832456892</v>
      </c>
      <c r="BN878" s="47">
        <v>-47.031218816359676</v>
      </c>
      <c r="BO878" s="47">
        <v>-44.921527322237026</v>
      </c>
    </row>
    <row r="879" spans="1:67" x14ac:dyDescent="0.15">
      <c r="A879" s="95" t="s">
        <v>580</v>
      </c>
      <c r="B879" s="95">
        <v>32</v>
      </c>
      <c r="C879" s="95" t="s">
        <v>574</v>
      </c>
      <c r="D879" s="43" t="s">
        <v>581</v>
      </c>
      <c r="E879" s="43">
        <v>12</v>
      </c>
      <c r="F879" s="97">
        <f t="shared" si="489"/>
        <v>51.574438317637401</v>
      </c>
      <c r="G879" s="97">
        <f t="shared" si="489"/>
        <v>36.971307241727921</v>
      </c>
      <c r="H879" s="97">
        <f t="shared" si="489"/>
        <v>8.6863587306391281</v>
      </c>
      <c r="I879" s="97">
        <f t="shared" si="490"/>
        <v>-42.888079586998273</v>
      </c>
      <c r="J879" s="97">
        <f t="shared" si="491"/>
        <v>-28.284948511088793</v>
      </c>
      <c r="K879" s="97">
        <f t="shared" si="492"/>
        <v>-35.586514049043529</v>
      </c>
      <c r="L879" s="97">
        <f t="shared" si="493"/>
        <v>-3.6354451027047929</v>
      </c>
      <c r="M879" s="97">
        <f t="shared" si="494"/>
        <v>-3.3673202046227644</v>
      </c>
      <c r="N879" s="97">
        <f t="shared" si="495"/>
        <v>5.541110866694277</v>
      </c>
      <c r="O879" s="97">
        <f t="shared" si="496"/>
        <v>9.1765559693990699</v>
      </c>
      <c r="P879" s="97">
        <f t="shared" si="497"/>
        <v>8.9084310713170414</v>
      </c>
      <c r="Q879" s="97">
        <f t="shared" si="498"/>
        <v>9.0424935203580556</v>
      </c>
      <c r="R879" s="46">
        <v>51.120890499611704</v>
      </c>
      <c r="S879" s="46">
        <v>36.535074085586992</v>
      </c>
      <c r="T879" s="46">
        <v>12.348162769511084</v>
      </c>
      <c r="U879" s="47">
        <f t="shared" si="499"/>
        <v>-38.77272773010062</v>
      </c>
      <c r="V879" s="47">
        <f t="shared" si="500"/>
        <v>-24.186911316075907</v>
      </c>
      <c r="W879" s="47">
        <f t="shared" si="501"/>
        <v>-31.479819523088263</v>
      </c>
      <c r="X879" s="46">
        <v>49.863043127987538</v>
      </c>
      <c r="Y879" s="46">
        <v>34.242164018892232</v>
      </c>
      <c r="Z879" s="46">
        <v>6.8968162639048716</v>
      </c>
      <c r="AA879" s="47">
        <f t="shared" si="502"/>
        <v>-42.966226864082664</v>
      </c>
      <c r="AB879" s="47">
        <f t="shared" si="503"/>
        <v>-27.345347754987362</v>
      </c>
      <c r="AC879" s="47">
        <f t="shared" si="504"/>
        <v>-35.155787309535015</v>
      </c>
      <c r="AD879" s="46">
        <v>49.932114882506525</v>
      </c>
      <c r="AE879" s="46">
        <v>36.009369676320276</v>
      </c>
      <c r="AF879" s="46">
        <v>6.9454700921139576</v>
      </c>
      <c r="AG879" s="47">
        <v>-42.986644790392567</v>
      </c>
      <c r="AH879" s="47">
        <v>-29.063899584206318</v>
      </c>
      <c r="AI879" s="47">
        <f t="shared" si="505"/>
        <v>-36.025272187299443</v>
      </c>
      <c r="AJ879" s="46">
        <v>55.381704760443832</v>
      </c>
      <c r="AK879" s="46">
        <v>41.09862118611219</v>
      </c>
      <c r="AL879" s="46">
        <v>8.5549857970265979</v>
      </c>
      <c r="AM879" s="47">
        <v>-46.826718963417235</v>
      </c>
      <c r="AN879" s="47">
        <v>-32.543635389085594</v>
      </c>
      <c r="AO879" s="47">
        <f t="shared" si="506"/>
        <v>-39.685177176251415</v>
      </c>
      <c r="AP879" s="97">
        <v>55.209883420342194</v>
      </c>
      <c r="AQ879" s="97">
        <v>40.338627446350685</v>
      </c>
      <c r="AR879" s="97">
        <v>3.1452478639448511</v>
      </c>
      <c r="AS879" s="97">
        <f t="shared" si="507"/>
        <v>-52.064635556397342</v>
      </c>
      <c r="AT879" s="97">
        <f t="shared" si="508"/>
        <v>-37.193379582405832</v>
      </c>
      <c r="AU879" s="97">
        <f t="shared" si="509"/>
        <v>-44.629007569401587</v>
      </c>
      <c r="AV879" s="46">
        <v>52.833221006791433</v>
      </c>
      <c r="AW879" s="46">
        <v>34.208615006424942</v>
      </c>
      <c r="AX879" s="46">
        <v>6.8056407112201107</v>
      </c>
      <c r="AY879" s="47">
        <v>-46.027580295571326</v>
      </c>
      <c r="AZ879" s="47">
        <v>-27.402974295204832</v>
      </c>
      <c r="BA879" s="46">
        <v>53.013965906757029</v>
      </c>
      <c r="BB879" s="46">
        <v>38.969902006532898</v>
      </c>
      <c r="BC879" s="46">
        <v>-1.2403100775193798</v>
      </c>
      <c r="BD879" s="47">
        <v>-54.254275984276411</v>
      </c>
      <c r="BE879" s="47">
        <v>-40.21021208405228</v>
      </c>
      <c r="BF879" s="46">
        <v>58.423814224115532</v>
      </c>
      <c r="BG879" s="46">
        <v>42.412273169614743</v>
      </c>
      <c r="BH879" s="46">
        <v>3.140875557715245</v>
      </c>
      <c r="BI879" s="47">
        <v>-55.282938666400284</v>
      </c>
      <c r="BJ879" s="47">
        <v>-39.271397611899495</v>
      </c>
      <c r="BK879" s="46">
        <v>56.568532543704798</v>
      </c>
      <c r="BL879" s="46">
        <v>45.763719602830136</v>
      </c>
      <c r="BM879" s="46">
        <v>3.8747852643634282</v>
      </c>
      <c r="BN879" s="47">
        <v>-52.693747279341366</v>
      </c>
      <c r="BO879" s="47">
        <v>-41.888934338466711</v>
      </c>
    </row>
    <row r="880" spans="1:67" s="5" customFormat="1" x14ac:dyDescent="0.15">
      <c r="A880" s="96" t="s">
        <v>582</v>
      </c>
      <c r="B880" s="96">
        <v>32</v>
      </c>
      <c r="C880" s="96" t="s">
        <v>583</v>
      </c>
      <c r="D880" s="45" t="s">
        <v>567</v>
      </c>
      <c r="E880" s="45">
        <v>37</v>
      </c>
      <c r="F880" s="97">
        <f t="shared" si="489"/>
        <v>-3.0536687821783759</v>
      </c>
      <c r="G880" s="97">
        <f t="shared" si="489"/>
        <v>7.5237299319313014</v>
      </c>
      <c r="H880" s="97">
        <f t="shared" si="489"/>
        <v>7.0387150091105894</v>
      </c>
      <c r="I880" s="97">
        <f t="shared" si="490"/>
        <v>10.092383791288965</v>
      </c>
      <c r="J880" s="97">
        <f t="shared" si="491"/>
        <v>-0.4850149228207119</v>
      </c>
      <c r="K880" s="97">
        <f t="shared" si="492"/>
        <v>4.8036844342341265</v>
      </c>
      <c r="L880" s="97">
        <f t="shared" si="493"/>
        <v>-1.4571459737321619</v>
      </c>
      <c r="M880" s="97">
        <f t="shared" si="494"/>
        <v>4.1618244137910452</v>
      </c>
      <c r="N880" s="97">
        <f t="shared" si="495"/>
        <v>0.75935630852909775</v>
      </c>
      <c r="O880" s="97">
        <f t="shared" si="496"/>
        <v>2.2165022822612599</v>
      </c>
      <c r="P880" s="97">
        <f t="shared" si="497"/>
        <v>-3.4024681052619474</v>
      </c>
      <c r="Q880" s="97">
        <f t="shared" si="498"/>
        <v>-0.59298291150034377</v>
      </c>
      <c r="R880" s="44">
        <v>-2.9598449923164294</v>
      </c>
      <c r="S880" s="44">
        <v>7.8762776404569443</v>
      </c>
      <c r="T880" s="44">
        <v>12.314347512617159</v>
      </c>
      <c r="U880" s="19">
        <f t="shared" si="499"/>
        <v>15.274192504933588</v>
      </c>
      <c r="V880" s="19">
        <f t="shared" si="500"/>
        <v>4.4380698721602148</v>
      </c>
      <c r="W880" s="19">
        <f t="shared" si="501"/>
        <v>9.8561311885469003</v>
      </c>
      <c r="X880" s="44">
        <v>-4.7415744873536454</v>
      </c>
      <c r="Y880" s="44">
        <v>6.1564383384096946</v>
      </c>
      <c r="Z880" s="44">
        <v>9.7970815113251124</v>
      </c>
      <c r="AA880" s="19">
        <f t="shared" si="502"/>
        <v>14.538655998678758</v>
      </c>
      <c r="AB880" s="19">
        <f t="shared" si="503"/>
        <v>3.6406431729154178</v>
      </c>
      <c r="AC880" s="19">
        <f t="shared" si="504"/>
        <v>9.0896495857970869</v>
      </c>
      <c r="AD880" s="44">
        <v>-9.1508286939271777</v>
      </c>
      <c r="AE880" s="44">
        <v>6.591203867468459</v>
      </c>
      <c r="AF880" s="44">
        <v>3.4058565294997347</v>
      </c>
      <c r="AG880" s="19">
        <v>12.556685223426912</v>
      </c>
      <c r="AH880" s="19">
        <v>-3.1853473379687243</v>
      </c>
      <c r="AI880" s="19">
        <f t="shared" si="505"/>
        <v>4.6856689427290945</v>
      </c>
      <c r="AJ880" s="44">
        <v>4.6375730448837498</v>
      </c>
      <c r="AK880" s="44">
        <v>9.4709998813901066</v>
      </c>
      <c r="AL880" s="44">
        <v>2.6375744830003507</v>
      </c>
      <c r="AM880" s="19">
        <v>-1.9999985618833991</v>
      </c>
      <c r="AN880" s="19">
        <v>-6.8334253983897559</v>
      </c>
      <c r="AO880" s="19">
        <f t="shared" si="506"/>
        <v>-4.4167119801365775</v>
      </c>
      <c r="AP880" s="97">
        <v>-1.596522808446214</v>
      </c>
      <c r="AQ880" s="97">
        <v>3.3619055181402562</v>
      </c>
      <c r="AR880" s="97">
        <v>6.2793587005814917</v>
      </c>
      <c r="AS880" s="97">
        <f t="shared" si="507"/>
        <v>7.8758815090277059</v>
      </c>
      <c r="AT880" s="97">
        <f t="shared" si="508"/>
        <v>2.9174531824412355</v>
      </c>
      <c r="AU880" s="97">
        <f t="shared" si="509"/>
        <v>5.3966673457344712</v>
      </c>
      <c r="AV880" s="44">
        <v>-0.60983121843045462</v>
      </c>
      <c r="AW880" s="44">
        <v>1.524530032095369</v>
      </c>
      <c r="AX880" s="44">
        <v>6.0393258426966296</v>
      </c>
      <c r="AY880" s="19">
        <v>6.6491570611270845</v>
      </c>
      <c r="AZ880" s="19">
        <v>4.5147958106012602</v>
      </c>
      <c r="BA880" s="44">
        <v>-1.5992702949224689</v>
      </c>
      <c r="BB880" s="44">
        <v>2.3466607351387423</v>
      </c>
      <c r="BC880" s="44">
        <v>2.3913930246787682</v>
      </c>
      <c r="BD880" s="19">
        <v>3.9906633196012371</v>
      </c>
      <c r="BE880" s="19">
        <v>4.4732289540025949E-2</v>
      </c>
      <c r="BF880" s="44">
        <v>2.652600768339533</v>
      </c>
      <c r="BG880" s="44">
        <v>1.8853895586595146</v>
      </c>
      <c r="BH880" s="44">
        <v>2.9708823964132631</v>
      </c>
      <c r="BI880" s="19">
        <v>0.31828162807373017</v>
      </c>
      <c r="BJ880" s="19">
        <v>1.0854928377537485</v>
      </c>
      <c r="BK880" s="44">
        <v>-6.8295904887714656</v>
      </c>
      <c r="BL880" s="44">
        <v>7.6910417466673984</v>
      </c>
      <c r="BM880" s="44">
        <v>13.715833538537305</v>
      </c>
      <c r="BN880" s="19">
        <v>20.545424027308769</v>
      </c>
      <c r="BO880" s="19">
        <v>6.024791791869907</v>
      </c>
    </row>
    <row r="881" spans="1:67" x14ac:dyDescent="0.15">
      <c r="A881" s="95" t="s">
        <v>563</v>
      </c>
      <c r="B881" s="95">
        <v>32</v>
      </c>
      <c r="C881" s="95" t="s">
        <v>567</v>
      </c>
      <c r="D881" s="43" t="s">
        <v>584</v>
      </c>
      <c r="E881" s="43">
        <v>38</v>
      </c>
      <c r="F881" s="97">
        <f t="shared" si="489"/>
        <v>-23.675241101657715</v>
      </c>
      <c r="G881" s="97">
        <f t="shared" si="489"/>
        <v>-32.404646594789384</v>
      </c>
      <c r="H881" s="97">
        <f t="shared" si="489"/>
        <v>-34.94637788865257</v>
      </c>
      <c r="I881" s="97">
        <f t="shared" si="490"/>
        <v>-11.271136786994855</v>
      </c>
      <c r="J881" s="97">
        <f t="shared" si="491"/>
        <v>-2.5417312938631866</v>
      </c>
      <c r="K881" s="97">
        <f t="shared" si="492"/>
        <v>-6.906434040429021</v>
      </c>
      <c r="L881" s="97">
        <f t="shared" si="493"/>
        <v>-10.62496845052415</v>
      </c>
      <c r="M881" s="97">
        <f t="shared" si="494"/>
        <v>-6.4952153247648212</v>
      </c>
      <c r="N881" s="97">
        <f t="shared" si="495"/>
        <v>-22.011523166705764</v>
      </c>
      <c r="O881" s="97">
        <f t="shared" si="496"/>
        <v>-11.386554716181614</v>
      </c>
      <c r="P881" s="97">
        <f t="shared" si="497"/>
        <v>-15.516307841940943</v>
      </c>
      <c r="Q881" s="97">
        <f t="shared" si="498"/>
        <v>-13.451431279061278</v>
      </c>
      <c r="R881" s="46">
        <v>-26.59279778393352</v>
      </c>
      <c r="S881" s="46">
        <v>-40.189873417721515</v>
      </c>
      <c r="T881" s="46">
        <v>-41.339491916859124</v>
      </c>
      <c r="U881" s="47">
        <f t="shared" si="499"/>
        <v>-14.746694132925604</v>
      </c>
      <c r="V881" s="47">
        <f t="shared" si="500"/>
        <v>-1.1496184991376097</v>
      </c>
      <c r="W881" s="47">
        <f t="shared" si="501"/>
        <v>-7.9481563160316071</v>
      </c>
      <c r="X881" s="46">
        <v>-36.021505376344088</v>
      </c>
      <c r="Y881" s="46">
        <v>-43.002544529262089</v>
      </c>
      <c r="Z881" s="46">
        <v>-43.920145190562614</v>
      </c>
      <c r="AA881" s="47">
        <f t="shared" si="502"/>
        <v>-7.8986398142185266</v>
      </c>
      <c r="AB881" s="47">
        <f t="shared" si="503"/>
        <v>-0.91760066130052564</v>
      </c>
      <c r="AC881" s="47">
        <f t="shared" si="504"/>
        <v>-4.4081202377595261</v>
      </c>
      <c r="AD881" s="46">
        <v>-41.379310344827587</v>
      </c>
      <c r="AE881" s="46">
        <v>-21.228070175438596</v>
      </c>
      <c r="AF881" s="46">
        <v>-36.95652173913043</v>
      </c>
      <c r="AG881" s="47">
        <v>4.422788605697157</v>
      </c>
      <c r="AH881" s="47">
        <v>-15.728451563691834</v>
      </c>
      <c r="AI881" s="47">
        <f t="shared" si="505"/>
        <v>-5.6528314789973386</v>
      </c>
      <c r="AJ881" s="46">
        <v>9.2926490984743406</v>
      </c>
      <c r="AK881" s="46">
        <v>-25.198098256735342</v>
      </c>
      <c r="AL881" s="46">
        <v>-17.569352708058126</v>
      </c>
      <c r="AM881" s="47">
        <v>-26.862001806532469</v>
      </c>
      <c r="AN881" s="47">
        <v>7.628745548677216</v>
      </c>
      <c r="AO881" s="47">
        <f t="shared" si="506"/>
        <v>-9.6166281289276263</v>
      </c>
      <c r="AP881" s="97">
        <v>-13.050272651133564</v>
      </c>
      <c r="AQ881" s="97">
        <v>-25.909431270024562</v>
      </c>
      <c r="AR881" s="97">
        <v>-12.934854721946808</v>
      </c>
      <c r="AS881" s="97">
        <f t="shared" si="507"/>
        <v>0.11541792918675675</v>
      </c>
      <c r="AT881" s="97">
        <f t="shared" si="508"/>
        <v>12.974576548077755</v>
      </c>
      <c r="AU881" s="97">
        <f t="shared" si="509"/>
        <v>6.5449972386322557</v>
      </c>
      <c r="AV881" s="46">
        <v>-6.0256410256410255</v>
      </c>
      <c r="AW881" s="46">
        <v>-33.015873015873012</v>
      </c>
      <c r="AX881" s="46">
        <v>-19.936708860759495</v>
      </c>
      <c r="AY881" s="47">
        <v>-13.91106783511847</v>
      </c>
      <c r="AZ881" s="47">
        <v>13.079164155113517</v>
      </c>
      <c r="BA881" s="46">
        <v>-10.894941634241246</v>
      </c>
      <c r="BB881" s="46">
        <v>-28.531855955678669</v>
      </c>
      <c r="BC881" s="46">
        <v>-26.932989690721648</v>
      </c>
      <c r="BD881" s="47">
        <v>-16.038048056480402</v>
      </c>
      <c r="BE881" s="47">
        <v>1.5988662649570209</v>
      </c>
      <c r="BF881" s="46">
        <v>-7.0212765957446814</v>
      </c>
      <c r="BG881" s="46">
        <v>-27.62557077625571</v>
      </c>
      <c r="BH881" s="46">
        <v>-10.726950354609929</v>
      </c>
      <c r="BI881" s="47">
        <v>-3.705673758865248</v>
      </c>
      <c r="BJ881" s="47">
        <v>16.898620421645781</v>
      </c>
      <c r="BK881" s="46">
        <v>-28.25923134890731</v>
      </c>
      <c r="BL881" s="46">
        <v>-14.464425332290853</v>
      </c>
      <c r="BM881" s="46">
        <v>5.8572300183038442</v>
      </c>
      <c r="BN881" s="47">
        <v>34.116461367211151</v>
      </c>
      <c r="BO881" s="47">
        <v>20.321655350594696</v>
      </c>
    </row>
    <row r="882" spans="1:67" x14ac:dyDescent="0.15">
      <c r="A882" s="95" t="s">
        <v>580</v>
      </c>
      <c r="B882" s="95">
        <v>32</v>
      </c>
      <c r="C882" s="95" t="s">
        <v>583</v>
      </c>
      <c r="D882" s="43" t="s">
        <v>585</v>
      </c>
      <c r="E882" s="43">
        <v>39</v>
      </c>
      <c r="F882" s="97">
        <f t="shared" si="489"/>
        <v>-34.448076170591307</v>
      </c>
      <c r="G882" s="97">
        <f t="shared" si="489"/>
        <v>-26.18325224723889</v>
      </c>
      <c r="H882" s="97">
        <f t="shared" si="489"/>
        <v>-26.719444897845957</v>
      </c>
      <c r="I882" s="97">
        <f t="shared" si="490"/>
        <v>7.7286312727453499</v>
      </c>
      <c r="J882" s="97">
        <f t="shared" si="491"/>
        <v>-0.53619265060706667</v>
      </c>
      <c r="K882" s="97">
        <f t="shared" si="492"/>
        <v>3.5962193110691416</v>
      </c>
      <c r="L882" s="97">
        <f t="shared" si="493"/>
        <v>-5.6904590510978785</v>
      </c>
      <c r="M882" s="97">
        <f t="shared" si="494"/>
        <v>5.779090121396127</v>
      </c>
      <c r="N882" s="97">
        <f t="shared" si="495"/>
        <v>-8.7439786087187628</v>
      </c>
      <c r="O882" s="97">
        <f t="shared" si="496"/>
        <v>-3.0535195576208842</v>
      </c>
      <c r="P882" s="97">
        <f t="shared" si="497"/>
        <v>-14.52306873011489</v>
      </c>
      <c r="Q882" s="97">
        <f t="shared" si="498"/>
        <v>-8.788294143867887</v>
      </c>
      <c r="R882" s="46">
        <v>-40.089753178758414</v>
      </c>
      <c r="S882" s="46">
        <v>-32.071503680336491</v>
      </c>
      <c r="T882" s="46">
        <v>-31.187410586552218</v>
      </c>
      <c r="U882" s="47">
        <f t="shared" si="499"/>
        <v>8.9023425922061961</v>
      </c>
      <c r="V882" s="47">
        <f t="shared" si="500"/>
        <v>0.88409309378427281</v>
      </c>
      <c r="W882" s="47">
        <f t="shared" si="501"/>
        <v>4.8932178429952344</v>
      </c>
      <c r="X882" s="46">
        <v>-43.485086342229202</v>
      </c>
      <c r="Y882" s="46">
        <v>-35.940594059405939</v>
      </c>
      <c r="Z882" s="46">
        <v>-38.137472283813743</v>
      </c>
      <c r="AA882" s="47">
        <f t="shared" si="502"/>
        <v>5.3476140584154592</v>
      </c>
      <c r="AB882" s="47">
        <f t="shared" si="503"/>
        <v>-2.1968782244078042</v>
      </c>
      <c r="AC882" s="47">
        <f t="shared" si="504"/>
        <v>1.5753679170038275</v>
      </c>
      <c r="AD882" s="46">
        <v>-41.456582633053223</v>
      </c>
      <c r="AE882" s="46">
        <v>-14.483714483714483</v>
      </c>
      <c r="AF882" s="46">
        <v>-30.82706766917293</v>
      </c>
      <c r="AG882" s="47">
        <v>10.629514963880293</v>
      </c>
      <c r="AH882" s="47">
        <v>-16.343353185458447</v>
      </c>
      <c r="AI882" s="47">
        <f t="shared" si="505"/>
        <v>-2.856919110789077</v>
      </c>
      <c r="AJ882" s="46">
        <v>-12.760882528324387</v>
      </c>
      <c r="AK882" s="46">
        <v>-22.237196765498652</v>
      </c>
      <c r="AL882" s="46">
        <v>-6.725829051844932</v>
      </c>
      <c r="AM882" s="47">
        <v>6.0350534764794554</v>
      </c>
      <c r="AN882" s="47">
        <v>15.511367713653719</v>
      </c>
      <c r="AO882" s="47">
        <f t="shared" si="506"/>
        <v>10.773210595066587</v>
      </c>
      <c r="AP882" s="97">
        <v>-28.757617119493428</v>
      </c>
      <c r="AQ882" s="97">
        <v>-31.962342368635017</v>
      </c>
      <c r="AR882" s="97">
        <v>-17.975466289127194</v>
      </c>
      <c r="AS882" s="97">
        <f t="shared" si="507"/>
        <v>10.782150830366234</v>
      </c>
      <c r="AT882" s="97">
        <f t="shared" si="508"/>
        <v>13.986876079507823</v>
      </c>
      <c r="AU882" s="97">
        <f t="shared" si="509"/>
        <v>12.384513454937029</v>
      </c>
      <c r="AV882" s="46">
        <v>-28.940397350993379</v>
      </c>
      <c r="AW882" s="46">
        <v>-41.269841269841265</v>
      </c>
      <c r="AX882" s="46">
        <v>-19.193154034229828</v>
      </c>
      <c r="AY882" s="47">
        <v>9.7472433167635515</v>
      </c>
      <c r="AZ882" s="47">
        <v>22.076687235611438</v>
      </c>
      <c r="BA882" s="46">
        <v>-30.064591896652963</v>
      </c>
      <c r="BB882" s="46">
        <v>-40.893929286190797</v>
      </c>
      <c r="BC882" s="46">
        <v>-30.440251572327043</v>
      </c>
      <c r="BD882" s="47">
        <v>-0.3756596756740791</v>
      </c>
      <c r="BE882" s="47">
        <v>10.453677713863755</v>
      </c>
      <c r="BF882" s="46">
        <v>-30.039525691699602</v>
      </c>
      <c r="BG882" s="46">
        <v>-36.413415468856947</v>
      </c>
      <c r="BH882" s="46">
        <v>-20.572207084468666</v>
      </c>
      <c r="BI882" s="47">
        <v>9.4673186072309363</v>
      </c>
      <c r="BJ882" s="47">
        <v>15.841208384388281</v>
      </c>
      <c r="BK882" s="46">
        <v>-25.985953538627772</v>
      </c>
      <c r="BL882" s="46">
        <v>-9.2721834496510471</v>
      </c>
      <c r="BM882" s="46">
        <v>-1.6962524654832347</v>
      </c>
      <c r="BN882" s="47">
        <v>24.289701073144538</v>
      </c>
      <c r="BO882" s="47">
        <v>7.5759309841678126</v>
      </c>
    </row>
    <row r="883" spans="1:67" x14ac:dyDescent="0.15">
      <c r="A883" s="95" t="s">
        <v>580</v>
      </c>
      <c r="B883" s="95">
        <v>32</v>
      </c>
      <c r="C883" s="95" t="s">
        <v>583</v>
      </c>
      <c r="D883" s="43" t="s">
        <v>586</v>
      </c>
      <c r="E883" s="43">
        <v>40</v>
      </c>
      <c r="F883" s="97">
        <f t="shared" si="489"/>
        <v>-12.061994312414782</v>
      </c>
      <c r="G883" s="97">
        <f t="shared" si="489"/>
        <v>14.047848726834832</v>
      </c>
      <c r="H883" s="97">
        <f t="shared" si="489"/>
        <v>18.032810802941189</v>
      </c>
      <c r="I883" s="97">
        <f t="shared" si="490"/>
        <v>30.094805115355971</v>
      </c>
      <c r="J883" s="97">
        <f t="shared" si="491"/>
        <v>3.9849620761063562</v>
      </c>
      <c r="K883" s="97">
        <f t="shared" si="492"/>
        <v>17.039883595731162</v>
      </c>
      <c r="L883" s="97">
        <f t="shared" si="493"/>
        <v>-1.0946082989144852</v>
      </c>
      <c r="M883" s="97">
        <f t="shared" si="494"/>
        <v>1.9087419454037793</v>
      </c>
      <c r="N883" s="97">
        <f t="shared" si="495"/>
        <v>-2.0630091282984928</v>
      </c>
      <c r="O883" s="97">
        <f t="shared" si="496"/>
        <v>-0.96840082938400762</v>
      </c>
      <c r="P883" s="97">
        <f t="shared" si="497"/>
        <v>-3.9717510737022721</v>
      </c>
      <c r="Q883" s="97">
        <f t="shared" si="498"/>
        <v>-2.4700759515431399</v>
      </c>
      <c r="R883" s="46">
        <v>-8.5157593123209168</v>
      </c>
      <c r="S883" s="46">
        <v>13.06098283007697</v>
      </c>
      <c r="T883" s="46">
        <v>21.916210639633981</v>
      </c>
      <c r="U883" s="47">
        <f t="shared" si="499"/>
        <v>30.431969951954898</v>
      </c>
      <c r="V883" s="47">
        <f t="shared" si="500"/>
        <v>8.8552278095570109</v>
      </c>
      <c r="W883" s="47">
        <f t="shared" si="501"/>
        <v>19.643598880755953</v>
      </c>
      <c r="X883" s="46">
        <v>-12.561819980217606</v>
      </c>
      <c r="Y883" s="46">
        <v>11.459050240880936</v>
      </c>
      <c r="Z883" s="46">
        <v>21.325244983667755</v>
      </c>
      <c r="AA883" s="47">
        <f t="shared" si="502"/>
        <v>33.887064963885365</v>
      </c>
      <c r="AB883" s="47">
        <f t="shared" si="503"/>
        <v>9.8661947427868188</v>
      </c>
      <c r="AC883" s="47">
        <f t="shared" si="504"/>
        <v>21.876629853336091</v>
      </c>
      <c r="AD883" s="46">
        <v>-21.699273337059811</v>
      </c>
      <c r="AE883" s="46">
        <v>12.889399958185239</v>
      </c>
      <c r="AF883" s="46">
        <v>15.000453185896856</v>
      </c>
      <c r="AG883" s="47">
        <v>36.699726522956666</v>
      </c>
      <c r="AH883" s="47">
        <v>2.1110532277116167</v>
      </c>
      <c r="AI883" s="47">
        <f t="shared" si="505"/>
        <v>19.405389875334141</v>
      </c>
      <c r="AJ883" s="46">
        <v>-5.4711246200607899</v>
      </c>
      <c r="AK883" s="46">
        <v>18.781961878196189</v>
      </c>
      <c r="AL883" s="46">
        <v>13.889334402566158</v>
      </c>
      <c r="AM883" s="47">
        <v>19.360459022626948</v>
      </c>
      <c r="AN883" s="47">
        <v>-4.8926274756300305</v>
      </c>
      <c r="AO883" s="47">
        <f t="shared" si="506"/>
        <v>7.2339157734984587</v>
      </c>
      <c r="AP883" s="97">
        <v>-10.967386013500297</v>
      </c>
      <c r="AQ883" s="97">
        <v>12.139106781431053</v>
      </c>
      <c r="AR883" s="97">
        <v>20.095819931239681</v>
      </c>
      <c r="AS883" s="97">
        <f t="shared" si="507"/>
        <v>31.063205944739977</v>
      </c>
      <c r="AT883" s="97">
        <f t="shared" si="508"/>
        <v>7.9567131498086283</v>
      </c>
      <c r="AU883" s="97">
        <f t="shared" si="509"/>
        <v>19.509959547274303</v>
      </c>
      <c r="AV883" s="46">
        <v>-12.196166613127744</v>
      </c>
      <c r="AW883" s="46">
        <v>8.3778406115823643</v>
      </c>
      <c r="AX883" s="46">
        <v>18.91385767790262</v>
      </c>
      <c r="AY883" s="47">
        <v>31.110024291030363</v>
      </c>
      <c r="AZ883" s="47">
        <v>10.536017066320255</v>
      </c>
      <c r="BA883" s="46">
        <v>-11.612634212446576</v>
      </c>
      <c r="BB883" s="46">
        <v>11.268028846153847</v>
      </c>
      <c r="BC883" s="46">
        <v>14.216524216524217</v>
      </c>
      <c r="BD883" s="47">
        <v>25.829158428970793</v>
      </c>
      <c r="BE883" s="47">
        <v>2.9484953703703702</v>
      </c>
      <c r="BF883" s="46">
        <v>-6.6555218890398073</v>
      </c>
      <c r="BG883" s="46">
        <v>10.240575168218269</v>
      </c>
      <c r="BH883" s="46">
        <v>16.135299832199948</v>
      </c>
      <c r="BI883" s="47">
        <v>22.790821721239755</v>
      </c>
      <c r="BJ883" s="47">
        <v>5.8947246639816786</v>
      </c>
      <c r="BK883" s="46">
        <v>-13.40522133938706</v>
      </c>
      <c r="BL883" s="46">
        <v>18.669982499769734</v>
      </c>
      <c r="BM883" s="46">
        <v>31.117597998331942</v>
      </c>
      <c r="BN883" s="47">
        <v>44.522819337719</v>
      </c>
      <c r="BO883" s="47">
        <v>12.447615498562207</v>
      </c>
    </row>
    <row r="884" spans="1:67" x14ac:dyDescent="0.15">
      <c r="A884" s="95" t="s">
        <v>564</v>
      </c>
      <c r="B884" s="95">
        <v>32</v>
      </c>
      <c r="C884" s="95" t="s">
        <v>583</v>
      </c>
      <c r="D884" s="43" t="s">
        <v>587</v>
      </c>
      <c r="E884" s="43">
        <v>41</v>
      </c>
      <c r="F884" s="97">
        <f t="shared" si="489"/>
        <v>0.7328764133999881</v>
      </c>
      <c r="G884" s="97">
        <f t="shared" si="489"/>
        <v>11.788952112843766</v>
      </c>
      <c r="H884" s="97">
        <f t="shared" si="489"/>
        <v>6.8654017283648781</v>
      </c>
      <c r="I884" s="97">
        <f t="shared" si="490"/>
        <v>6.13252531496489</v>
      </c>
      <c r="J884" s="97">
        <f t="shared" si="491"/>
        <v>-4.9235503844788884</v>
      </c>
      <c r="K884" s="97">
        <f t="shared" si="492"/>
        <v>0.60448746524300079</v>
      </c>
      <c r="L884" s="97">
        <f t="shared" si="493"/>
        <v>-11.749025516784233</v>
      </c>
      <c r="M884" s="97">
        <f t="shared" si="494"/>
        <v>-1.5234065126097729</v>
      </c>
      <c r="N884" s="97">
        <f t="shared" si="495"/>
        <v>-2.7612619081499759</v>
      </c>
      <c r="O884" s="97">
        <f t="shared" si="496"/>
        <v>8.9877636086342569</v>
      </c>
      <c r="P884" s="97">
        <f t="shared" si="497"/>
        <v>-1.237855395540203</v>
      </c>
      <c r="Q884" s="97">
        <f t="shared" si="498"/>
        <v>3.874954106547027</v>
      </c>
      <c r="R884" s="46">
        <v>-5.324932048430937</v>
      </c>
      <c r="S884" s="46">
        <v>8.5628064881176904</v>
      </c>
      <c r="T884" s="46">
        <v>12.959228408592722</v>
      </c>
      <c r="U884" s="47">
        <f t="shared" si="499"/>
        <v>18.28416045702366</v>
      </c>
      <c r="V884" s="47">
        <f t="shared" si="500"/>
        <v>4.3964219204750314</v>
      </c>
      <c r="W884" s="47">
        <f t="shared" si="501"/>
        <v>11.340291188749346</v>
      </c>
      <c r="X884" s="46">
        <v>-2.8209556706966032</v>
      </c>
      <c r="Y884" s="46">
        <v>8.8290618387020938</v>
      </c>
      <c r="Z884" s="46">
        <v>13.256407997886022</v>
      </c>
      <c r="AA884" s="47">
        <f t="shared" si="502"/>
        <v>16.077363668582624</v>
      </c>
      <c r="AB884" s="47">
        <f t="shared" si="503"/>
        <v>4.4273461591839283</v>
      </c>
      <c r="AC884" s="47">
        <f t="shared" si="504"/>
        <v>10.252354913883277</v>
      </c>
      <c r="AD884" s="46">
        <v>-6.8024062933826928</v>
      </c>
      <c r="AE884" s="46">
        <v>8.1427373967189567</v>
      </c>
      <c r="AF884" s="46">
        <v>3.1753294289897509</v>
      </c>
      <c r="AG884" s="47">
        <v>9.9777357223724437</v>
      </c>
      <c r="AH884" s="47">
        <v>-4.9674079677292058</v>
      </c>
      <c r="AI884" s="47">
        <f t="shared" si="505"/>
        <v>2.5051638773216189</v>
      </c>
      <c r="AJ884" s="46">
        <v>17.879799666110184</v>
      </c>
      <c r="AK884" s="46">
        <v>21.62120272783633</v>
      </c>
      <c r="AL884" s="46">
        <v>-1.9293589220089831</v>
      </c>
      <c r="AM884" s="47">
        <v>-19.809158588119168</v>
      </c>
      <c r="AN884" s="47">
        <v>-23.550561649845314</v>
      </c>
      <c r="AO884" s="47">
        <f t="shared" si="506"/>
        <v>-21.679860118982241</v>
      </c>
      <c r="AP884" s="97">
        <v>12.481901930184222</v>
      </c>
      <c r="AQ884" s="97">
        <v>13.312358625453539</v>
      </c>
      <c r="AR884" s="97">
        <v>9.6266636365148539</v>
      </c>
      <c r="AS884" s="97">
        <f t="shared" si="507"/>
        <v>-2.8552382936693679</v>
      </c>
      <c r="AT884" s="97">
        <f t="shared" si="508"/>
        <v>-3.6856949889386854</v>
      </c>
      <c r="AU884" s="97">
        <f t="shared" si="509"/>
        <v>-3.2704666413040266</v>
      </c>
      <c r="AV884" s="46">
        <v>13.74083129584352</v>
      </c>
      <c r="AW884" s="46">
        <v>13.269851021348487</v>
      </c>
      <c r="AX884" s="46">
        <v>7.3237241916634206</v>
      </c>
      <c r="AY884" s="47">
        <v>-6.4171071041800998</v>
      </c>
      <c r="AZ884" s="47">
        <v>-5.946126829685066</v>
      </c>
      <c r="BA884" s="46">
        <v>11.989480198019802</v>
      </c>
      <c r="BB884" s="46">
        <v>11.790197250448296</v>
      </c>
      <c r="BC884" s="46">
        <v>6.3652217239661191</v>
      </c>
      <c r="BD884" s="47">
        <v>-5.6242584740536827</v>
      </c>
      <c r="BE884" s="47">
        <v>-5.4249755264821768</v>
      </c>
      <c r="BF884" s="46">
        <v>17.198443579766536</v>
      </c>
      <c r="BG884" s="46">
        <v>11.412051125989045</v>
      </c>
      <c r="BH884" s="46">
        <v>6.225233286462994</v>
      </c>
      <c r="BI884" s="47">
        <v>-10.973210293303541</v>
      </c>
      <c r="BJ884" s="47">
        <v>-5.1868178395260509</v>
      </c>
      <c r="BK884" s="46">
        <v>6.9988526471070314</v>
      </c>
      <c r="BL884" s="46">
        <v>16.777335104028332</v>
      </c>
      <c r="BM884" s="46">
        <v>18.592475343966882</v>
      </c>
      <c r="BN884" s="47">
        <v>11.59362269685985</v>
      </c>
      <c r="BO884" s="47">
        <v>1.8151402399385503</v>
      </c>
    </row>
    <row r="885" spans="1:67" x14ac:dyDescent="0.15">
      <c r="A885" s="95" t="s">
        <v>563</v>
      </c>
      <c r="B885" s="95">
        <v>32</v>
      </c>
      <c r="C885" s="95" t="s">
        <v>567</v>
      </c>
      <c r="D885" s="43" t="s">
        <v>588</v>
      </c>
      <c r="E885" s="43">
        <v>44</v>
      </c>
      <c r="F885" s="97">
        <f t="shared" si="489"/>
        <v>5.4874650250849966</v>
      </c>
      <c r="G885" s="97">
        <f t="shared" si="489"/>
        <v>-33.581417972376109</v>
      </c>
      <c r="H885" s="97">
        <f t="shared" si="489"/>
        <v>-24.929794351957103</v>
      </c>
      <c r="I885" s="97">
        <f t="shared" si="490"/>
        <v>-30.4172593770421</v>
      </c>
      <c r="J885" s="97">
        <f t="shared" si="491"/>
        <v>8.6516236204190058</v>
      </c>
      <c r="K885" s="97">
        <f t="shared" si="492"/>
        <v>-10.882817878311547</v>
      </c>
      <c r="L885" s="97">
        <f t="shared" si="493"/>
        <v>-5.8962705481692845</v>
      </c>
      <c r="M885" s="97">
        <f t="shared" si="494"/>
        <v>-1.3087537569942285</v>
      </c>
      <c r="N885" s="97">
        <f t="shared" si="495"/>
        <v>-20.807679250672777</v>
      </c>
      <c r="O885" s="97">
        <f t="shared" si="496"/>
        <v>-14.911408702503493</v>
      </c>
      <c r="P885" s="97">
        <f t="shared" si="497"/>
        <v>-19.498925493678549</v>
      </c>
      <c r="Q885" s="97">
        <f t="shared" si="498"/>
        <v>-17.205167098091021</v>
      </c>
      <c r="R885" s="46">
        <v>-10.44776119402985</v>
      </c>
      <c r="S885" s="46">
        <v>-32.432432432432435</v>
      </c>
      <c r="T885" s="46">
        <v>-23.880597014925371</v>
      </c>
      <c r="U885" s="47">
        <f t="shared" si="499"/>
        <v>-13.432835820895521</v>
      </c>
      <c r="V885" s="47">
        <f t="shared" si="500"/>
        <v>8.5518354175070641</v>
      </c>
      <c r="W885" s="47">
        <f t="shared" si="501"/>
        <v>-2.4405002016942285</v>
      </c>
      <c r="X885" s="46">
        <v>2.3255813953488373</v>
      </c>
      <c r="Y885" s="46">
        <v>-32.664756446991404</v>
      </c>
      <c r="Z885" s="46">
        <v>-27.472527472527474</v>
      </c>
      <c r="AA885" s="47">
        <f t="shared" si="502"/>
        <v>-29.798108867876312</v>
      </c>
      <c r="AB885" s="47">
        <f t="shared" si="503"/>
        <v>5.1922289744639301</v>
      </c>
      <c r="AC885" s="47">
        <f t="shared" si="504"/>
        <v>-12.302939946706191</v>
      </c>
      <c r="AD885" s="46">
        <v>22.018348623853214</v>
      </c>
      <c r="AE885" s="46">
        <v>-34.189723320158109</v>
      </c>
      <c r="AF885" s="46">
        <v>-29.66101694915254</v>
      </c>
      <c r="AG885" s="47">
        <v>-51.679365573005754</v>
      </c>
      <c r="AH885" s="47">
        <v>4.5287063710055691</v>
      </c>
      <c r="AI885" s="47">
        <f t="shared" si="505"/>
        <v>-23.575329601000092</v>
      </c>
      <c r="AJ885" s="46">
        <v>8.0536912751677843</v>
      </c>
      <c r="AK885" s="46">
        <v>-35.038759689922486</v>
      </c>
      <c r="AL885" s="46">
        <v>-18.705035971223023</v>
      </c>
      <c r="AM885" s="47">
        <v>-26.758727246390805</v>
      </c>
      <c r="AN885" s="47">
        <v>16.333723718699463</v>
      </c>
      <c r="AO885" s="47">
        <f t="shared" si="506"/>
        <v>-5.2125017638456708</v>
      </c>
      <c r="AP885" s="97">
        <v>11.383735573254281</v>
      </c>
      <c r="AQ885" s="97">
        <v>-32.27266421538188</v>
      </c>
      <c r="AR885" s="97">
        <v>-4.1221151012843276</v>
      </c>
      <c r="AS885" s="97">
        <f t="shared" si="507"/>
        <v>-15.505850674538609</v>
      </c>
      <c r="AT885" s="97">
        <f t="shared" si="508"/>
        <v>28.150549114097551</v>
      </c>
      <c r="AU885" s="97">
        <f t="shared" si="509"/>
        <v>6.3223492197794711</v>
      </c>
      <c r="AV885" s="46">
        <v>10.119047619047619</v>
      </c>
      <c r="AW885" s="46">
        <v>-38.959660297239921</v>
      </c>
      <c r="AX885" s="46">
        <v>-9.4936708860759502</v>
      </c>
      <c r="AY885" s="47">
        <v>-19.612718505123567</v>
      </c>
      <c r="AZ885" s="47">
        <v>29.465989411163971</v>
      </c>
      <c r="BA885" s="46">
        <v>11.79245283018868</v>
      </c>
      <c r="BB885" s="46">
        <v>-31.70080142475512</v>
      </c>
      <c r="BC885" s="46">
        <v>-8.7378640776699026</v>
      </c>
      <c r="BD885" s="47">
        <v>-20.530316907858584</v>
      </c>
      <c r="BE885" s="47">
        <v>22.962937347085216</v>
      </c>
      <c r="BF885" s="46">
        <v>24.152542372881356</v>
      </c>
      <c r="BG885" s="46">
        <v>-29.183400267737618</v>
      </c>
      <c r="BH885" s="46">
        <v>0.77220077220077221</v>
      </c>
      <c r="BI885" s="47">
        <v>-23.380341600680584</v>
      </c>
      <c r="BJ885" s="47">
        <v>29.95560103993839</v>
      </c>
      <c r="BK885" s="46">
        <v>-0.52910052910052907</v>
      </c>
      <c r="BL885" s="46">
        <v>-29.246794871794872</v>
      </c>
      <c r="BM885" s="46">
        <v>0.97087378640776689</v>
      </c>
      <c r="BN885" s="47">
        <v>1.4999743155082959</v>
      </c>
      <c r="BO885" s="47">
        <v>30.217668658202641</v>
      </c>
    </row>
    <row r="886" spans="1:67" x14ac:dyDescent="0.15">
      <c r="A886" s="95" t="s">
        <v>563</v>
      </c>
      <c r="B886" s="95">
        <v>32</v>
      </c>
      <c r="C886" s="95" t="s">
        <v>567</v>
      </c>
      <c r="D886" s="43" t="s">
        <v>491</v>
      </c>
      <c r="E886" s="43">
        <v>45</v>
      </c>
      <c r="F886" s="97">
        <f t="shared" si="489"/>
        <v>41.026137483587647</v>
      </c>
      <c r="G886" s="97">
        <f t="shared" si="489"/>
        <v>5.6732248317053457</v>
      </c>
      <c r="H886" s="97">
        <f t="shared" si="489"/>
        <v>-4.5423004538798963</v>
      </c>
      <c r="I886" s="97">
        <f t="shared" si="490"/>
        <v>-45.568437937467543</v>
      </c>
      <c r="J886" s="97">
        <f t="shared" si="491"/>
        <v>-10.215525285585242</v>
      </c>
      <c r="K886" s="97">
        <f t="shared" si="492"/>
        <v>-27.891981611526393</v>
      </c>
      <c r="L886" s="97">
        <f t="shared" si="493"/>
        <v>7.5054193475007622</v>
      </c>
      <c r="M886" s="97">
        <f t="shared" si="494"/>
        <v>4.5565517208490842</v>
      </c>
      <c r="N886" s="97">
        <f t="shared" si="495"/>
        <v>4.9328182877908837</v>
      </c>
      <c r="O886" s="97">
        <f t="shared" si="496"/>
        <v>-2.5726010597098785</v>
      </c>
      <c r="P886" s="97">
        <f t="shared" si="497"/>
        <v>0.3762665669417995</v>
      </c>
      <c r="Q886" s="97">
        <f t="shared" si="498"/>
        <v>-1.0981672463840395</v>
      </c>
      <c r="R886" s="46">
        <v>45.175438596491233</v>
      </c>
      <c r="S886" s="46">
        <v>16.360116166505321</v>
      </c>
      <c r="T886" s="46">
        <v>8.2598471487360374</v>
      </c>
      <c r="U886" s="47">
        <f t="shared" si="499"/>
        <v>-36.915591447755197</v>
      </c>
      <c r="V886" s="47">
        <f t="shared" si="500"/>
        <v>-8.1002690177692838</v>
      </c>
      <c r="W886" s="47">
        <f t="shared" si="501"/>
        <v>-22.507930232762241</v>
      </c>
      <c r="X886" s="46">
        <v>44.600938967136152</v>
      </c>
      <c r="Y886" s="46">
        <v>9.6659919028340084</v>
      </c>
      <c r="Z886" s="46">
        <v>0.77998050048748779</v>
      </c>
      <c r="AA886" s="47">
        <f t="shared" si="502"/>
        <v>-43.820958466648662</v>
      </c>
      <c r="AB886" s="47">
        <f t="shared" si="503"/>
        <v>-8.8860114023465204</v>
      </c>
      <c r="AC886" s="47">
        <f t="shared" si="504"/>
        <v>-26.35348493449759</v>
      </c>
      <c r="AD886" s="46">
        <v>38.537020517395185</v>
      </c>
      <c r="AE886" s="46">
        <v>-3.2501177578897784</v>
      </c>
      <c r="AF886" s="46">
        <v>-11.884057971014492</v>
      </c>
      <c r="AG886" s="47">
        <v>-50.421078488409677</v>
      </c>
      <c r="AH886" s="47">
        <v>-8.6339402131247134</v>
      </c>
      <c r="AI886" s="47">
        <f t="shared" si="505"/>
        <v>-29.527509350767197</v>
      </c>
      <c r="AJ886" s="46">
        <v>35.791151853328017</v>
      </c>
      <c r="AK886" s="46">
        <v>-8.3090984628167844E-2</v>
      </c>
      <c r="AL886" s="46">
        <v>-15.32497149372862</v>
      </c>
      <c r="AM886" s="47">
        <v>-51.116123347056636</v>
      </c>
      <c r="AN886" s="47">
        <v>-15.241880509100453</v>
      </c>
      <c r="AO886" s="47">
        <f t="shared" si="506"/>
        <v>-33.179001928078542</v>
      </c>
      <c r="AP886" s="97">
        <v>33.520718136086884</v>
      </c>
      <c r="AQ886" s="97">
        <v>1.1166731108562615</v>
      </c>
      <c r="AR886" s="97">
        <v>-9.4751187416707801</v>
      </c>
      <c r="AS886" s="97">
        <f t="shared" si="507"/>
        <v>-42.995836877757668</v>
      </c>
      <c r="AT886" s="97">
        <f t="shared" si="508"/>
        <v>-10.591791852527042</v>
      </c>
      <c r="AU886" s="97">
        <f t="shared" si="509"/>
        <v>-26.793814365142353</v>
      </c>
      <c r="AV886" s="46">
        <v>32.61571582346609</v>
      </c>
      <c r="AW886" s="46">
        <v>-1.1820330969267139</v>
      </c>
      <c r="AX886" s="46">
        <v>-12.875536480686694</v>
      </c>
      <c r="AY886" s="47">
        <v>-45.491252304152781</v>
      </c>
      <c r="AZ886" s="47">
        <v>-11.69350338375998</v>
      </c>
      <c r="BA886" s="46">
        <v>27.897990726429679</v>
      </c>
      <c r="BB886" s="46">
        <v>-2.9286926994906621</v>
      </c>
      <c r="BC886" s="46">
        <v>-7.6923076923076925</v>
      </c>
      <c r="BD886" s="47">
        <v>-35.590298418737369</v>
      </c>
      <c r="BE886" s="47">
        <v>-4.7636149928170308</v>
      </c>
      <c r="BF886" s="46">
        <v>40.566037735849058</v>
      </c>
      <c r="BG886" s="46">
        <v>1.6452648475120384</v>
      </c>
      <c r="BH886" s="46">
        <v>-12.714156898106403</v>
      </c>
      <c r="BI886" s="47">
        <v>-53.28019463395546</v>
      </c>
      <c r="BJ886" s="47">
        <v>-14.359421745618441</v>
      </c>
      <c r="BK886" s="46">
        <v>33.003128258602707</v>
      </c>
      <c r="BL886" s="46">
        <v>6.9321533923303837</v>
      </c>
      <c r="BM886" s="46">
        <v>-4.618473895582329</v>
      </c>
      <c r="BN886" s="47">
        <v>-37.621602154185034</v>
      </c>
      <c r="BO886" s="47">
        <v>-11.550627287912713</v>
      </c>
    </row>
    <row r="887" spans="1:67" s="5" customFormat="1" x14ac:dyDescent="0.15">
      <c r="A887" s="96" t="s">
        <v>571</v>
      </c>
      <c r="B887" s="96">
        <v>32</v>
      </c>
      <c r="C887" s="96" t="s">
        <v>589</v>
      </c>
      <c r="D887" s="45" t="s">
        <v>590</v>
      </c>
      <c r="E887" s="45">
        <v>17</v>
      </c>
      <c r="F887" s="97">
        <f t="shared" si="489"/>
        <v>54.502425188979565</v>
      </c>
      <c r="G887" s="97">
        <f t="shared" si="489"/>
        <v>28.8425771005104</v>
      </c>
      <c r="H887" s="97">
        <f t="shared" si="489"/>
        <v>24.494151560568948</v>
      </c>
      <c r="I887" s="97">
        <f t="shared" si="490"/>
        <v>-30.008273628410617</v>
      </c>
      <c r="J887" s="97">
        <f t="shared" si="491"/>
        <v>-4.3484255399414522</v>
      </c>
      <c r="K887" s="97">
        <f t="shared" si="492"/>
        <v>-17.178349584176033</v>
      </c>
      <c r="L887" s="97">
        <f t="shared" si="493"/>
        <v>-2.433662749650729</v>
      </c>
      <c r="M887" s="97">
        <f t="shared" si="494"/>
        <v>-1.4657769986041522</v>
      </c>
      <c r="N887" s="97">
        <f t="shared" si="495"/>
        <v>-5.9672787826919205E-2</v>
      </c>
      <c r="O887" s="97">
        <f t="shared" si="496"/>
        <v>2.3739899618238098</v>
      </c>
      <c r="P887" s="97">
        <f t="shared" si="497"/>
        <v>1.406104210777233</v>
      </c>
      <c r="Q887" s="97">
        <f t="shared" si="498"/>
        <v>1.8900470863005214</v>
      </c>
      <c r="R887" s="44">
        <v>57.962371913321007</v>
      </c>
      <c r="S887" s="44">
        <v>32.116132894343011</v>
      </c>
      <c r="T887" s="44">
        <v>27.058123388216625</v>
      </c>
      <c r="U887" s="19">
        <f t="shared" si="499"/>
        <v>-30.904248525104382</v>
      </c>
      <c r="V887" s="19">
        <f t="shared" si="500"/>
        <v>-5.0580095061263854</v>
      </c>
      <c r="W887" s="19">
        <f t="shared" si="501"/>
        <v>-17.981129015615384</v>
      </c>
      <c r="X887" s="44">
        <v>54.463760812967166</v>
      </c>
      <c r="Y887" s="44">
        <v>25.3125</v>
      </c>
      <c r="Z887" s="44">
        <v>26.108342502103422</v>
      </c>
      <c r="AA887" s="19">
        <f t="shared" si="502"/>
        <v>-28.355418310863744</v>
      </c>
      <c r="AB887" s="19">
        <f t="shared" si="503"/>
        <v>0.79584250210342233</v>
      </c>
      <c r="AC887" s="19">
        <f t="shared" si="504"/>
        <v>-13.779787904380161</v>
      </c>
      <c r="AD887" s="44">
        <v>51.028773509082136</v>
      </c>
      <c r="AE887" s="44">
        <v>27.986803864582516</v>
      </c>
      <c r="AF887" s="44">
        <v>21.167525141035075</v>
      </c>
      <c r="AG887" s="19">
        <v>-29.861248368047061</v>
      </c>
      <c r="AH887" s="19">
        <v>-6.8192787235474412</v>
      </c>
      <c r="AI887" s="19">
        <f t="shared" si="505"/>
        <v>-18.340263545797249</v>
      </c>
      <c r="AJ887" s="44">
        <v>54.554794520547944</v>
      </c>
      <c r="AK887" s="44">
        <v>29.954871643116078</v>
      </c>
      <c r="AL887" s="44">
        <v>23.642615210920663</v>
      </c>
      <c r="AM887" s="19">
        <v>-30.91217930962728</v>
      </c>
      <c r="AN887" s="19">
        <v>-6.3122564321954151</v>
      </c>
      <c r="AO887" s="19">
        <f t="shared" si="506"/>
        <v>-18.612217870911348</v>
      </c>
      <c r="AP887" s="97">
        <v>56.936087938630294</v>
      </c>
      <c r="AQ887" s="97">
        <v>30.308354099114553</v>
      </c>
      <c r="AR887" s="97">
        <v>24.553824348395867</v>
      </c>
      <c r="AS887" s="97">
        <f t="shared" si="507"/>
        <v>-32.38226359023443</v>
      </c>
      <c r="AT887" s="97">
        <f t="shared" si="508"/>
        <v>-5.7545297507186852</v>
      </c>
      <c r="AU887" s="97">
        <f t="shared" si="509"/>
        <v>-19.06839667047656</v>
      </c>
      <c r="AV887" s="44">
        <v>56.176062388473994</v>
      </c>
      <c r="AW887" s="44">
        <v>25.773432128943547</v>
      </c>
      <c r="AX887" s="44">
        <v>23.531896915927334</v>
      </c>
      <c r="AY887" s="19">
        <v>-32.644165472546661</v>
      </c>
      <c r="AZ887" s="19">
        <v>-2.2415352130162134</v>
      </c>
      <c r="BA887" s="44">
        <v>56.075735961613283</v>
      </c>
      <c r="BB887" s="44">
        <v>28.996853735274748</v>
      </c>
      <c r="BC887" s="44">
        <v>21.007780659503521</v>
      </c>
      <c r="BD887" s="19">
        <v>-35.067955302109766</v>
      </c>
      <c r="BE887" s="19">
        <v>-7.9890730757712269</v>
      </c>
      <c r="BF887" s="44">
        <v>58.358895705521476</v>
      </c>
      <c r="BG887" s="44">
        <v>29.802796701326638</v>
      </c>
      <c r="BH887" s="44">
        <v>25.067996373526746</v>
      </c>
      <c r="BI887" s="19">
        <v>-33.29089933199473</v>
      </c>
      <c r="BJ887" s="19">
        <v>-4.734800327799892</v>
      </c>
      <c r="BK887" s="44">
        <v>57.133657698912423</v>
      </c>
      <c r="BL887" s="44">
        <v>36.660333830913281</v>
      </c>
      <c r="BM887" s="44">
        <v>28.607623444625869</v>
      </c>
      <c r="BN887" s="19">
        <v>-28.526034254286554</v>
      </c>
      <c r="BO887" s="19">
        <v>-8.0527103862874121</v>
      </c>
    </row>
    <row r="888" spans="1:67" x14ac:dyDescent="0.15">
      <c r="A888" s="95" t="s">
        <v>564</v>
      </c>
      <c r="B888" s="95">
        <v>32</v>
      </c>
      <c r="C888" s="95" t="s">
        <v>402</v>
      </c>
      <c r="D888" s="43" t="s">
        <v>12</v>
      </c>
      <c r="E888" s="43">
        <v>28</v>
      </c>
      <c r="F888" s="97">
        <f t="shared" si="489"/>
        <v>28.828038358063555</v>
      </c>
      <c r="G888" s="97">
        <f t="shared" si="489"/>
        <v>-8.1784232060357365</v>
      </c>
      <c r="H888" s="97">
        <f t="shared" si="489"/>
        <v>-3.534571627440573</v>
      </c>
      <c r="I888" s="97">
        <f t="shared" si="490"/>
        <v>-32.362609985504129</v>
      </c>
      <c r="J888" s="97">
        <f t="shared" si="491"/>
        <v>4.6438515785951635</v>
      </c>
      <c r="K888" s="97">
        <f t="shared" si="492"/>
        <v>-13.859379203454482</v>
      </c>
      <c r="L888" s="97">
        <f t="shared" si="493"/>
        <v>17.930667773891702</v>
      </c>
      <c r="M888" s="97">
        <f t="shared" si="494"/>
        <v>16.072591550328205</v>
      </c>
      <c r="N888" s="97">
        <f t="shared" si="495"/>
        <v>18.646959099498332</v>
      </c>
      <c r="O888" s="97">
        <f t="shared" si="496"/>
        <v>0.71629132560662967</v>
      </c>
      <c r="P888" s="97">
        <f t="shared" si="497"/>
        <v>2.5743675491701268</v>
      </c>
      <c r="Q888" s="97">
        <f t="shared" si="498"/>
        <v>1.6453294373883782</v>
      </c>
      <c r="R888" s="46">
        <v>50.93603744149766</v>
      </c>
      <c r="S888" s="46">
        <v>24.842271293375397</v>
      </c>
      <c r="T888" s="46">
        <v>18.363136176066025</v>
      </c>
      <c r="U888" s="47">
        <f t="shared" si="499"/>
        <v>-32.572901265431639</v>
      </c>
      <c r="V888" s="47">
        <f t="shared" si="500"/>
        <v>-6.4791351173093723</v>
      </c>
      <c r="W888" s="47">
        <f t="shared" si="501"/>
        <v>-19.526018191370504</v>
      </c>
      <c r="X888" s="46">
        <v>36.42495784148398</v>
      </c>
      <c r="Y888" s="46">
        <v>4.4835868694955963</v>
      </c>
      <c r="Z888" s="46">
        <v>2.0552344251766215</v>
      </c>
      <c r="AA888" s="47">
        <f t="shared" si="502"/>
        <v>-34.369723416307359</v>
      </c>
      <c r="AB888" s="47">
        <f t="shared" si="503"/>
        <v>-2.4283524443189748</v>
      </c>
      <c r="AC888" s="47">
        <f t="shared" si="504"/>
        <v>-18.399037930313167</v>
      </c>
      <c r="AD888" s="46">
        <v>27.406199021207179</v>
      </c>
      <c r="AE888" s="46">
        <v>-26.332970620239394</v>
      </c>
      <c r="AF888" s="46">
        <v>-3.9148351648351647</v>
      </c>
      <c r="AG888" s="47">
        <v>-31.321034186042343</v>
      </c>
      <c r="AH888" s="47">
        <v>22.418135455404229</v>
      </c>
      <c r="AI888" s="47">
        <f t="shared" si="505"/>
        <v>-4.451449365319057</v>
      </c>
      <c r="AJ888" s="46">
        <v>0.54495912806539504</v>
      </c>
      <c r="AK888" s="46">
        <v>-35.706580366774546</v>
      </c>
      <c r="AL888" s="46">
        <v>-30.641821946169774</v>
      </c>
      <c r="AM888" s="47">
        <v>-31.186781074235167</v>
      </c>
      <c r="AN888" s="47">
        <v>5.0647584206047718</v>
      </c>
      <c r="AO888" s="47">
        <f t="shared" si="506"/>
        <v>-13.061011326815198</v>
      </c>
      <c r="AP888" s="97">
        <v>10.897370584171853</v>
      </c>
      <c r="AQ888" s="97">
        <v>-24.25101475636394</v>
      </c>
      <c r="AR888" s="97">
        <v>-22.181530726938906</v>
      </c>
      <c r="AS888" s="97">
        <f t="shared" si="507"/>
        <v>-33.078901311110755</v>
      </c>
      <c r="AT888" s="97">
        <f t="shared" si="508"/>
        <v>2.0694840294250341</v>
      </c>
      <c r="AU888" s="97">
        <f t="shared" si="509"/>
        <v>-15.50470864084286</v>
      </c>
      <c r="AV888" s="46">
        <v>12.804097311139564</v>
      </c>
      <c r="AW888" s="46">
        <v>-34.691943127962084</v>
      </c>
      <c r="AX888" s="46">
        <v>-28.625235404896422</v>
      </c>
      <c r="AY888" s="47">
        <v>-41.429332716035987</v>
      </c>
      <c r="AZ888" s="47">
        <v>6.0667077230656616</v>
      </c>
      <c r="BA888" s="46">
        <v>13.931523022432113</v>
      </c>
      <c r="BB888" s="46">
        <v>-33.154506437768241</v>
      </c>
      <c r="BC888" s="46">
        <v>-25.40394973070018</v>
      </c>
      <c r="BD888" s="47">
        <v>-39.335472753132294</v>
      </c>
      <c r="BE888" s="47">
        <v>7.7505567070680605</v>
      </c>
      <c r="BF888" s="46">
        <v>23.756218905472636</v>
      </c>
      <c r="BG888" s="46">
        <v>-18.755718206770357</v>
      </c>
      <c r="BH888" s="46">
        <v>-18.3874139626352</v>
      </c>
      <c r="BI888" s="47">
        <v>-42.143632868107836</v>
      </c>
      <c r="BJ888" s="47">
        <v>0.36830424413515672</v>
      </c>
      <c r="BK888" s="46">
        <v>-6.9023569023569031</v>
      </c>
      <c r="BL888" s="46">
        <v>-10.401891252955082</v>
      </c>
      <c r="BM888" s="46">
        <v>-16.30952380952381</v>
      </c>
      <c r="BN888" s="47">
        <v>-9.4071669071669071</v>
      </c>
      <c r="BO888" s="47">
        <v>-5.9076325565687284</v>
      </c>
    </row>
    <row r="889" spans="1:67" x14ac:dyDescent="0.15">
      <c r="A889" s="95" t="s">
        <v>564</v>
      </c>
      <c r="B889" s="95">
        <v>32</v>
      </c>
      <c r="C889" s="95" t="s">
        <v>591</v>
      </c>
      <c r="D889" s="43" t="s">
        <v>568</v>
      </c>
      <c r="E889" s="43">
        <v>21</v>
      </c>
      <c r="F889" s="97">
        <f t="shared" si="489"/>
        <v>81.222495699449155</v>
      </c>
      <c r="G889" s="97">
        <f t="shared" si="489"/>
        <v>58.094088814220029</v>
      </c>
      <c r="H889" s="97">
        <f t="shared" si="489"/>
        <v>63.03511753989595</v>
      </c>
      <c r="I889" s="97">
        <f t="shared" si="490"/>
        <v>-18.187378159553205</v>
      </c>
      <c r="J889" s="97">
        <f t="shared" si="491"/>
        <v>4.9410287256759204</v>
      </c>
      <c r="K889" s="97">
        <f t="shared" si="492"/>
        <v>-6.6231747169386423</v>
      </c>
      <c r="L889" s="97">
        <f t="shared" si="493"/>
        <v>-0.18959406407205392</v>
      </c>
      <c r="M889" s="97">
        <f t="shared" si="494"/>
        <v>-1.6944487589767618</v>
      </c>
      <c r="N889" s="97">
        <f t="shared" si="495"/>
        <v>0.30663764551735539</v>
      </c>
      <c r="O889" s="97">
        <f t="shared" si="496"/>
        <v>0.49623170958940932</v>
      </c>
      <c r="P889" s="97">
        <f t="shared" si="497"/>
        <v>2.0010864044941172</v>
      </c>
      <c r="Q889" s="97">
        <f t="shared" si="498"/>
        <v>1.2486590570417633</v>
      </c>
      <c r="R889" s="46">
        <v>83.413814822590808</v>
      </c>
      <c r="S889" s="46">
        <v>60.301679808021937</v>
      </c>
      <c r="T889" s="46">
        <v>65.681407942238266</v>
      </c>
      <c r="U889" s="47">
        <f t="shared" si="499"/>
        <v>-17.732406880352542</v>
      </c>
      <c r="V889" s="47">
        <f t="shared" si="500"/>
        <v>5.3797281342163288</v>
      </c>
      <c r="W889" s="47">
        <f t="shared" si="501"/>
        <v>-6.1763393730681067</v>
      </c>
      <c r="X889" s="46">
        <v>80.122468205369756</v>
      </c>
      <c r="Y889" s="46">
        <v>55.106035889070149</v>
      </c>
      <c r="Z889" s="46">
        <v>63.69294605809128</v>
      </c>
      <c r="AA889" s="47">
        <f t="shared" si="502"/>
        <v>-16.429522147278476</v>
      </c>
      <c r="AB889" s="47">
        <f t="shared" si="503"/>
        <v>8.5869101690211309</v>
      </c>
      <c r="AC889" s="47">
        <f t="shared" si="504"/>
        <v>-3.9213059891286726</v>
      </c>
      <c r="AD889" s="46">
        <v>77.551498127340821</v>
      </c>
      <c r="AE889" s="46">
        <v>56.637681159420296</v>
      </c>
      <c r="AF889" s="46">
        <v>59.365750528541227</v>
      </c>
      <c r="AG889" s="47">
        <v>-18.185747598799594</v>
      </c>
      <c r="AH889" s="47">
        <v>2.7280693691209308</v>
      </c>
      <c r="AI889" s="47">
        <f t="shared" si="505"/>
        <v>-7.7288391148393316</v>
      </c>
      <c r="AJ889" s="46">
        <v>83.802201642495206</v>
      </c>
      <c r="AK889" s="46">
        <v>60.330958400367727</v>
      </c>
      <c r="AL889" s="46">
        <v>63.400365630712983</v>
      </c>
      <c r="AM889" s="47">
        <v>-20.401836011782223</v>
      </c>
      <c r="AN889" s="47">
        <v>3.0694072303452558</v>
      </c>
      <c r="AO889" s="47">
        <f t="shared" si="506"/>
        <v>-8.6662143907184834</v>
      </c>
      <c r="AP889" s="97">
        <v>81.412089763521209</v>
      </c>
      <c r="AQ889" s="97">
        <v>59.788537573196791</v>
      </c>
      <c r="AR889" s="97">
        <v>62.728479894378594</v>
      </c>
      <c r="AS889" s="97">
        <f t="shared" si="507"/>
        <v>-18.683609869142614</v>
      </c>
      <c r="AT889" s="97">
        <f t="shared" si="508"/>
        <v>2.9399423211818032</v>
      </c>
      <c r="AU889" s="97">
        <f t="shared" si="509"/>
        <v>-7.8718337739804056</v>
      </c>
      <c r="AV889" s="46">
        <v>83.294247482411365</v>
      </c>
      <c r="AW889" s="46">
        <v>58.957219251336902</v>
      </c>
      <c r="AX889" s="46">
        <v>64.4253859348199</v>
      </c>
      <c r="AY889" s="47">
        <v>-18.868861547591465</v>
      </c>
      <c r="AZ889" s="47">
        <v>5.4681666834829983</v>
      </c>
      <c r="BA889" s="46">
        <v>80.409781890284208</v>
      </c>
      <c r="BB889" s="46">
        <v>58.190578158458237</v>
      </c>
      <c r="BC889" s="46">
        <v>60.873054084416623</v>
      </c>
      <c r="BD889" s="47">
        <v>-19.536727805867585</v>
      </c>
      <c r="BE889" s="47">
        <v>2.6824759259583857</v>
      </c>
      <c r="BF889" s="46">
        <v>82.25595393875949</v>
      </c>
      <c r="BG889" s="46">
        <v>58.361664238303376</v>
      </c>
      <c r="BH889" s="46">
        <v>60.224934851186397</v>
      </c>
      <c r="BI889" s="47">
        <v>-22.031019087573092</v>
      </c>
      <c r="BJ889" s="47">
        <v>1.8632706128830208</v>
      </c>
      <c r="BK889" s="46">
        <v>79.688375742629745</v>
      </c>
      <c r="BL889" s="46">
        <v>63.644688644688642</v>
      </c>
      <c r="BM889" s="46">
        <v>65.390544707091465</v>
      </c>
      <c r="BN889" s="47">
        <v>-14.29783103553828</v>
      </c>
      <c r="BO889" s="47">
        <v>1.7458560624028223</v>
      </c>
    </row>
    <row r="890" spans="1:67" x14ac:dyDescent="0.15">
      <c r="A890" s="95" t="s">
        <v>564</v>
      </c>
      <c r="B890" s="95">
        <v>32</v>
      </c>
      <c r="C890" s="95" t="s">
        <v>590</v>
      </c>
      <c r="D890" s="43" t="s">
        <v>476</v>
      </c>
      <c r="E890" s="43">
        <v>29</v>
      </c>
      <c r="F890" s="97">
        <f t="shared" si="489"/>
        <v>-16.143209624221555</v>
      </c>
      <c r="G890" s="97">
        <f t="shared" si="489"/>
        <v>-3.0656787502939369</v>
      </c>
      <c r="H890" s="97">
        <f t="shared" si="489"/>
        <v>-24.862172690045963</v>
      </c>
      <c r="I890" s="97">
        <f t="shared" si="490"/>
        <v>-8.7189630658244077</v>
      </c>
      <c r="J890" s="97">
        <f t="shared" si="491"/>
        <v>-21.796493939752025</v>
      </c>
      <c r="K890" s="97">
        <f t="shared" si="492"/>
        <v>-15.257728502788217</v>
      </c>
      <c r="L890" s="97">
        <f t="shared" si="493"/>
        <v>-5.698549949494895</v>
      </c>
      <c r="M890" s="97">
        <f t="shared" si="494"/>
        <v>8.0116509050530276</v>
      </c>
      <c r="N890" s="97">
        <f t="shared" si="495"/>
        <v>-7.4569689500955967</v>
      </c>
      <c r="O890" s="97">
        <f t="shared" si="496"/>
        <v>-1.7584190006007017</v>
      </c>
      <c r="P890" s="97">
        <f t="shared" si="497"/>
        <v>-15.468619855148624</v>
      </c>
      <c r="Q890" s="97">
        <f t="shared" si="498"/>
        <v>-8.6135194278746638</v>
      </c>
      <c r="R890" s="46">
        <v>-30.868761552680223</v>
      </c>
      <c r="S890" s="46">
        <v>-13.947990543735225</v>
      </c>
      <c r="T890" s="46">
        <v>-28.764478764478763</v>
      </c>
      <c r="U890" s="47">
        <f t="shared" si="499"/>
        <v>2.1042827882014592</v>
      </c>
      <c r="V890" s="47">
        <f t="shared" si="500"/>
        <v>-14.816488220743539</v>
      </c>
      <c r="W890" s="47">
        <f t="shared" si="501"/>
        <v>-6.3561027162710397</v>
      </c>
      <c r="X890" s="46">
        <v>-24.358974358974358</v>
      </c>
      <c r="Y890" s="46">
        <v>-28.97727272727273</v>
      </c>
      <c r="Z890" s="46">
        <v>-35.770750988142289</v>
      </c>
      <c r="AA890" s="47">
        <f t="shared" si="502"/>
        <v>-11.411776629167932</v>
      </c>
      <c r="AB890" s="47">
        <f t="shared" si="503"/>
        <v>-6.7934782608695592</v>
      </c>
      <c r="AC890" s="47">
        <f t="shared" si="504"/>
        <v>-9.1026274450187454</v>
      </c>
      <c r="AD890" s="46">
        <v>-28.458498023715418</v>
      </c>
      <c r="AE890" s="46">
        <v>14.733038940184665</v>
      </c>
      <c r="AF890" s="46">
        <v>-29.947460595446586</v>
      </c>
      <c r="AG890" s="47">
        <v>-1.4889625717311681</v>
      </c>
      <c r="AH890" s="47">
        <v>-44.680499535631249</v>
      </c>
      <c r="AI890" s="47">
        <f t="shared" si="505"/>
        <v>-23.08473105368121</v>
      </c>
      <c r="AJ890" s="46">
        <v>19.113395438483778</v>
      </c>
      <c r="AK890" s="46">
        <v>15.929509329647546</v>
      </c>
      <c r="AL890" s="46">
        <v>-4.966000412116216</v>
      </c>
      <c r="AM890" s="47">
        <v>-24.079395850599994</v>
      </c>
      <c r="AN890" s="47">
        <v>-20.89550974176376</v>
      </c>
      <c r="AO890" s="47">
        <f t="shared" si="506"/>
        <v>-22.487452796181877</v>
      </c>
      <c r="AP890" s="97">
        <v>-10.44465967472666</v>
      </c>
      <c r="AQ890" s="97">
        <v>-11.077329655346965</v>
      </c>
      <c r="AR890" s="97">
        <v>-17.405203739950366</v>
      </c>
      <c r="AS890" s="97">
        <f t="shared" si="507"/>
        <v>-6.9605440652237061</v>
      </c>
      <c r="AT890" s="97">
        <f t="shared" si="508"/>
        <v>-6.3278740846034012</v>
      </c>
      <c r="AU890" s="97">
        <f t="shared" si="509"/>
        <v>-6.6442090749135536</v>
      </c>
      <c r="AV890" s="46">
        <v>5.4744525547445262</v>
      </c>
      <c r="AW890" s="46">
        <v>-15.986842105263158</v>
      </c>
      <c r="AX890" s="46">
        <v>-8.9067278287461775</v>
      </c>
      <c r="AY890" s="47">
        <v>-14.381180383490705</v>
      </c>
      <c r="AZ890" s="47">
        <v>7.08011427651698</v>
      </c>
      <c r="BA890" s="46">
        <v>-5.6220095693779903</v>
      </c>
      <c r="BB890" s="46">
        <v>-6.4054726368159205</v>
      </c>
      <c r="BC890" s="46">
        <v>-22.647427854454204</v>
      </c>
      <c r="BD890" s="47">
        <v>-17.025418285076213</v>
      </c>
      <c r="BE890" s="47">
        <v>-16.241955217638285</v>
      </c>
      <c r="BF890" s="46">
        <v>-0.37234042553191493</v>
      </c>
      <c r="BG890" s="46">
        <v>-6.0716454159077116E-2</v>
      </c>
      <c r="BH890" s="46">
        <v>-16.152149944873209</v>
      </c>
      <c r="BI890" s="47">
        <v>-15.779809519341294</v>
      </c>
      <c r="BJ890" s="47">
        <v>-16.091433490714131</v>
      </c>
      <c r="BK890" s="46">
        <v>-41.25874125874126</v>
      </c>
      <c r="BL890" s="46">
        <v>-21.856287425149702</v>
      </c>
      <c r="BM890" s="46">
        <v>-21.914509331727874</v>
      </c>
      <c r="BN890" s="47">
        <v>19.344231927013386</v>
      </c>
      <c r="BO890" s="47">
        <v>-5.8221906578172167E-2</v>
      </c>
    </row>
    <row r="891" spans="1:67" x14ac:dyDescent="0.15">
      <c r="A891" s="95" t="s">
        <v>571</v>
      </c>
      <c r="B891" s="95">
        <v>32</v>
      </c>
      <c r="C891" s="95" t="s">
        <v>592</v>
      </c>
      <c r="D891" s="43" t="s">
        <v>15</v>
      </c>
      <c r="E891" s="43">
        <v>30</v>
      </c>
      <c r="F891" s="97">
        <f t="shared" si="489"/>
        <v>93.968728308094455</v>
      </c>
      <c r="G891" s="97">
        <f t="shared" si="489"/>
        <v>85.546324793446331</v>
      </c>
      <c r="H891" s="97">
        <f t="shared" si="489"/>
        <v>81.491137731223176</v>
      </c>
      <c r="I891" s="97">
        <f t="shared" si="490"/>
        <v>-12.477590576871279</v>
      </c>
      <c r="J891" s="97">
        <f t="shared" si="491"/>
        <v>-4.0551870622231547</v>
      </c>
      <c r="K891" s="97">
        <f t="shared" si="492"/>
        <v>-8.2663888195472168</v>
      </c>
      <c r="L891" s="97">
        <f t="shared" si="493"/>
        <v>2.7139188714230329</v>
      </c>
      <c r="M891" s="97">
        <f t="shared" si="494"/>
        <v>7.6277628854870727</v>
      </c>
      <c r="N891" s="97">
        <f t="shared" si="495"/>
        <v>11.629941634929679</v>
      </c>
      <c r="O891" s="97">
        <f t="shared" si="496"/>
        <v>8.9160227635066462</v>
      </c>
      <c r="P891" s="97">
        <f t="shared" si="497"/>
        <v>4.0021787494426064</v>
      </c>
      <c r="Q891" s="97">
        <f t="shared" si="498"/>
        <v>6.4591007564746263</v>
      </c>
      <c r="R891" s="46">
        <v>95.27645551080191</v>
      </c>
      <c r="S891" s="46">
        <v>89.893390191897666</v>
      </c>
      <c r="T891" s="46">
        <v>86.009445100354185</v>
      </c>
      <c r="U891" s="47">
        <f t="shared" si="499"/>
        <v>-9.2670104104477247</v>
      </c>
      <c r="V891" s="47">
        <f t="shared" si="500"/>
        <v>-3.883945091543481</v>
      </c>
      <c r="W891" s="47">
        <f t="shared" si="501"/>
        <v>-6.5754777509956028</v>
      </c>
      <c r="X891" s="46">
        <v>94.442344045368614</v>
      </c>
      <c r="Y891" s="46">
        <v>83.624351109013688</v>
      </c>
      <c r="Z891" s="46">
        <v>84.120694910088389</v>
      </c>
      <c r="AA891" s="47">
        <f t="shared" si="502"/>
        <v>-10.321649135280225</v>
      </c>
      <c r="AB891" s="47">
        <f t="shared" si="503"/>
        <v>0.49634380107470122</v>
      </c>
      <c r="AC891" s="47">
        <f t="shared" si="504"/>
        <v>-4.9126526671027619</v>
      </c>
      <c r="AD891" s="46">
        <v>91.830672112885253</v>
      </c>
      <c r="AE891" s="46">
        <v>85.154394299287404</v>
      </c>
      <c r="AF891" s="46">
        <v>78.549747048903882</v>
      </c>
      <c r="AG891" s="47">
        <v>-13.280925063981371</v>
      </c>
      <c r="AH891" s="47">
        <v>-6.6046472503835219</v>
      </c>
      <c r="AI891" s="47">
        <f t="shared" si="505"/>
        <v>-9.9427861571824465</v>
      </c>
      <c r="AJ891" s="46">
        <v>94.325441563322059</v>
      </c>
      <c r="AK891" s="46">
        <v>83.513163573586539</v>
      </c>
      <c r="AL891" s="46">
        <v>77.284663865546221</v>
      </c>
      <c r="AM891" s="47">
        <v>-17.040777697775837</v>
      </c>
      <c r="AN891" s="47">
        <v>-6.2284997080403173</v>
      </c>
      <c r="AO891" s="47">
        <f t="shared" si="506"/>
        <v>-11.634638702908077</v>
      </c>
      <c r="AP891" s="97">
        <v>91.254809436671422</v>
      </c>
      <c r="AQ891" s="97">
        <v>77.918561907959258</v>
      </c>
      <c r="AR891" s="97">
        <v>69.861196096293497</v>
      </c>
      <c r="AS891" s="97">
        <f t="shared" si="507"/>
        <v>-21.393613340377925</v>
      </c>
      <c r="AT891" s="97">
        <f t="shared" si="508"/>
        <v>-8.0573658116657612</v>
      </c>
      <c r="AU891" s="97">
        <f t="shared" si="509"/>
        <v>-14.725489576021843</v>
      </c>
      <c r="AV891" s="46">
        <v>93.200663349917079</v>
      </c>
      <c r="AW891" s="46">
        <v>80.756302521008408</v>
      </c>
      <c r="AX891" s="46">
        <v>73.804780876494021</v>
      </c>
      <c r="AY891" s="47">
        <v>-19.395882473423057</v>
      </c>
      <c r="AZ891" s="47">
        <v>-6.9515216445143864</v>
      </c>
      <c r="BA891" s="46">
        <v>91.10320284697508</v>
      </c>
      <c r="BB891" s="46">
        <v>76.45372645372646</v>
      </c>
      <c r="BC891" s="46">
        <v>69.438596491228068</v>
      </c>
      <c r="BD891" s="47">
        <v>-21.664606355747011</v>
      </c>
      <c r="BE891" s="47">
        <v>-7.015129962498392</v>
      </c>
      <c r="BF891" s="46">
        <v>92.493556701030926</v>
      </c>
      <c r="BG891" s="46">
        <v>77.862305058957787</v>
      </c>
      <c r="BH891" s="46">
        <v>66.23752816221436</v>
      </c>
      <c r="BI891" s="47">
        <v>-26.256028538816565</v>
      </c>
      <c r="BJ891" s="47">
        <v>-11.624776896743427</v>
      </c>
      <c r="BK891" s="46">
        <v>88.221814848762605</v>
      </c>
      <c r="BL891" s="46">
        <v>76.601913598144392</v>
      </c>
      <c r="BM891" s="46">
        <v>69.963878855237567</v>
      </c>
      <c r="BN891" s="47">
        <v>-18.257935993525038</v>
      </c>
      <c r="BO891" s="47">
        <v>-6.6380347429068252</v>
      </c>
    </row>
    <row r="892" spans="1:67" x14ac:dyDescent="0.15">
      <c r="A892" s="95" t="s">
        <v>571</v>
      </c>
      <c r="B892" s="95">
        <v>32</v>
      </c>
      <c r="C892" s="95" t="s">
        <v>402</v>
      </c>
      <c r="D892" s="43" t="s">
        <v>16</v>
      </c>
      <c r="E892" s="43">
        <v>31</v>
      </c>
      <c r="F892" s="97">
        <f t="shared" si="489"/>
        <v>66.66350735715703</v>
      </c>
      <c r="G892" s="97">
        <f t="shared" si="489"/>
        <v>34.056151181676235</v>
      </c>
      <c r="H892" s="97">
        <f t="shared" si="489"/>
        <v>33.423831083886711</v>
      </c>
      <c r="I892" s="97">
        <f t="shared" si="490"/>
        <v>-33.239676273270319</v>
      </c>
      <c r="J892" s="97">
        <f t="shared" si="491"/>
        <v>-0.63232009778952403</v>
      </c>
      <c r="K892" s="97">
        <f t="shared" si="492"/>
        <v>-16.935998185529922</v>
      </c>
      <c r="L892" s="97">
        <f t="shared" si="493"/>
        <v>-6.6399933715167236</v>
      </c>
      <c r="M892" s="97">
        <f t="shared" si="494"/>
        <v>-12.997440788802578</v>
      </c>
      <c r="N892" s="97">
        <f t="shared" si="495"/>
        <v>-9.1668022172445234</v>
      </c>
      <c r="O892" s="97">
        <f t="shared" si="496"/>
        <v>-2.5268088457277997</v>
      </c>
      <c r="P892" s="97">
        <f t="shared" si="497"/>
        <v>3.8306385715580547</v>
      </c>
      <c r="Q892" s="97">
        <f t="shared" si="498"/>
        <v>0.65191486291512746</v>
      </c>
      <c r="R892" s="46">
        <v>72.585669781931458</v>
      </c>
      <c r="S892" s="46">
        <v>33.734005428460648</v>
      </c>
      <c r="T892" s="46">
        <v>50.693673695893452</v>
      </c>
      <c r="U892" s="47">
        <f t="shared" si="499"/>
        <v>-21.891996086038006</v>
      </c>
      <c r="V892" s="47">
        <f t="shared" si="500"/>
        <v>16.959668267432804</v>
      </c>
      <c r="W892" s="47">
        <f t="shared" si="501"/>
        <v>-2.4661639093026011</v>
      </c>
      <c r="X892" s="46">
        <v>63.930013458950199</v>
      </c>
      <c r="Y892" s="46">
        <v>29.681274900398407</v>
      </c>
      <c r="Z892" s="46">
        <v>37.748654341212259</v>
      </c>
      <c r="AA892" s="47">
        <f t="shared" si="502"/>
        <v>-26.181359117737941</v>
      </c>
      <c r="AB892" s="47">
        <f t="shared" si="503"/>
        <v>8.0673794408138519</v>
      </c>
      <c r="AC892" s="47">
        <f t="shared" si="504"/>
        <v>-9.0569898384620444</v>
      </c>
      <c r="AD892" s="46">
        <v>57.904525728456292</v>
      </c>
      <c r="AE892" s="46">
        <v>27.418154761904763</v>
      </c>
      <c r="AF892" s="46">
        <v>19.699286442405707</v>
      </c>
      <c r="AG892" s="47">
        <v>-38.205239286050585</v>
      </c>
      <c r="AH892" s="47">
        <v>-7.7188683194990553</v>
      </c>
      <c r="AI892" s="47">
        <f t="shared" si="505"/>
        <v>-22.962053802774818</v>
      </c>
      <c r="AJ892" s="46">
        <v>72.233820459290186</v>
      </c>
      <c r="AK892" s="46">
        <v>45.391169635941132</v>
      </c>
      <c r="AL892" s="46">
        <v>25.553709856035439</v>
      </c>
      <c r="AM892" s="47">
        <v>-46.680110603254747</v>
      </c>
      <c r="AN892" s="47">
        <v>-19.837459779905693</v>
      </c>
      <c r="AO892" s="47">
        <f t="shared" si="506"/>
        <v>-33.258785191580216</v>
      </c>
      <c r="AP892" s="97">
        <v>73.303500728673754</v>
      </c>
      <c r="AQ892" s="97">
        <v>47.053591970478813</v>
      </c>
      <c r="AR892" s="97">
        <v>42.590633301131234</v>
      </c>
      <c r="AS892" s="97">
        <f t="shared" si="507"/>
        <v>-30.71286742754252</v>
      </c>
      <c r="AT892" s="97">
        <f t="shared" si="508"/>
        <v>-4.4629586693475787</v>
      </c>
      <c r="AU892" s="97">
        <f t="shared" si="509"/>
        <v>-17.587913048445049</v>
      </c>
      <c r="AV892" s="46">
        <v>75.609013398294763</v>
      </c>
      <c r="AW892" s="46">
        <v>47.520107238605895</v>
      </c>
      <c r="AX892" s="46">
        <v>43.244013683010266</v>
      </c>
      <c r="AY892" s="47">
        <v>-32.364999715284497</v>
      </c>
      <c r="AZ892" s="47">
        <v>-4.2760935555956294</v>
      </c>
      <c r="BA892" s="46">
        <v>70.797762731822203</v>
      </c>
      <c r="BB892" s="46">
        <v>44.519814352017136</v>
      </c>
      <c r="BC892" s="46">
        <v>38.741998330086282</v>
      </c>
      <c r="BD892" s="47">
        <v>-32.055764401735921</v>
      </c>
      <c r="BE892" s="47">
        <v>-5.7778160219308532</v>
      </c>
      <c r="BF892" s="46">
        <v>76.242929443286684</v>
      </c>
      <c r="BG892" s="46">
        <v>44.191096634093377</v>
      </c>
      <c r="BH892" s="46">
        <v>40.063091482649845</v>
      </c>
      <c r="BI892" s="47">
        <v>-36.179837960636839</v>
      </c>
      <c r="BJ892" s="47">
        <v>-4.1280051514435314</v>
      </c>
      <c r="BK892" s="46">
        <v>70.564297341291365</v>
      </c>
      <c r="BL892" s="46">
        <v>51.983349657198829</v>
      </c>
      <c r="BM892" s="46">
        <v>48.313429708778543</v>
      </c>
      <c r="BN892" s="47">
        <v>-22.250867632512822</v>
      </c>
      <c r="BO892" s="47">
        <v>-3.6699199484202865</v>
      </c>
    </row>
    <row r="893" spans="1:67" x14ac:dyDescent="0.15">
      <c r="A893" s="95" t="s">
        <v>564</v>
      </c>
      <c r="B893" s="95">
        <v>32</v>
      </c>
      <c r="C893" s="95" t="s">
        <v>593</v>
      </c>
      <c r="D893" s="43" t="s">
        <v>594</v>
      </c>
      <c r="E893" s="43">
        <v>32</v>
      </c>
      <c r="F893" s="97">
        <f t="shared" si="489"/>
        <v>61.764257393983733</v>
      </c>
      <c r="G893" s="97">
        <f t="shared" si="489"/>
        <v>20.433115828613886</v>
      </c>
      <c r="H893" s="97">
        <f t="shared" si="489"/>
        <v>31.924153361340327</v>
      </c>
      <c r="I893" s="97">
        <f t="shared" si="490"/>
        <v>-29.840104032643406</v>
      </c>
      <c r="J893" s="97">
        <f t="shared" si="491"/>
        <v>11.491037532726441</v>
      </c>
      <c r="K893" s="97">
        <f t="shared" si="492"/>
        <v>-9.1745332499584826</v>
      </c>
      <c r="L893" s="97">
        <f t="shared" si="493"/>
        <v>16.144860171521906</v>
      </c>
      <c r="M893" s="97">
        <f t="shared" si="494"/>
        <v>1.265316902043061</v>
      </c>
      <c r="N893" s="97">
        <f t="shared" si="495"/>
        <v>23.707571619077875</v>
      </c>
      <c r="O893" s="97">
        <f t="shared" si="496"/>
        <v>7.5627114475559694</v>
      </c>
      <c r="P893" s="97">
        <f t="shared" si="497"/>
        <v>22.442254717034814</v>
      </c>
      <c r="Q893" s="97">
        <f t="shared" si="498"/>
        <v>15.002483082295392</v>
      </c>
      <c r="R893" s="46">
        <v>63.157894736842103</v>
      </c>
      <c r="S893" s="46">
        <v>19.774011299435028</v>
      </c>
      <c r="T893" s="46">
        <v>60.160427807486627</v>
      </c>
      <c r="U893" s="47">
        <f t="shared" si="499"/>
        <v>-2.9974669293554754</v>
      </c>
      <c r="V893" s="47">
        <f t="shared" si="500"/>
        <v>40.386416508051596</v>
      </c>
      <c r="W893" s="47">
        <f t="shared" si="501"/>
        <v>18.69447478934806</v>
      </c>
      <c r="X893" s="46">
        <v>69.407894736842096</v>
      </c>
      <c r="Y893" s="46">
        <v>27.230046948356808</v>
      </c>
      <c r="Z893" s="46">
        <v>38.481675392670155</v>
      </c>
      <c r="AA893" s="47">
        <f t="shared" si="502"/>
        <v>-30.92621934417194</v>
      </c>
      <c r="AB893" s="47">
        <f t="shared" si="503"/>
        <v>11.251628444313347</v>
      </c>
      <c r="AC893" s="47">
        <f t="shared" si="504"/>
        <v>-9.8372954499292966</v>
      </c>
      <c r="AD893" s="46">
        <v>65.697674418604649</v>
      </c>
      <c r="AE893" s="46">
        <v>12.918660287081341</v>
      </c>
      <c r="AF893" s="46">
        <v>16.116504854368934</v>
      </c>
      <c r="AG893" s="47">
        <v>-49.581169564235715</v>
      </c>
      <c r="AH893" s="47">
        <v>3.1978445672875928</v>
      </c>
      <c r="AI893" s="47">
        <f t="shared" si="505"/>
        <v>-23.191662498474059</v>
      </c>
      <c r="AJ893" s="46">
        <v>48.793565683646115</v>
      </c>
      <c r="AK893" s="46">
        <v>21.809744779582367</v>
      </c>
      <c r="AL893" s="46">
        <v>12.938005390835579</v>
      </c>
      <c r="AM893" s="47">
        <v>-35.855560292810537</v>
      </c>
      <c r="AN893" s="47">
        <v>-8.8717393887467875</v>
      </c>
      <c r="AO893" s="47">
        <f t="shared" si="506"/>
        <v>-22.363649840778663</v>
      </c>
      <c r="AP893" s="97">
        <v>45.619397222461828</v>
      </c>
      <c r="AQ893" s="97">
        <v>19.167798926570825</v>
      </c>
      <c r="AR893" s="97">
        <v>8.2165817422624503</v>
      </c>
      <c r="AS893" s="97">
        <f t="shared" si="507"/>
        <v>-37.402815480199379</v>
      </c>
      <c r="AT893" s="97">
        <f t="shared" si="508"/>
        <v>-10.951217184308375</v>
      </c>
      <c r="AU893" s="97">
        <f t="shared" si="509"/>
        <v>-24.177016332253878</v>
      </c>
      <c r="AV893" s="46">
        <v>32.696390658174096</v>
      </c>
      <c r="AW893" s="46">
        <v>16.550522648083625</v>
      </c>
      <c r="AX893" s="46">
        <v>-3.6719706242350063</v>
      </c>
      <c r="AY893" s="47">
        <v>-36.368361282409104</v>
      </c>
      <c r="AZ893" s="47">
        <v>-20.22249327231863</v>
      </c>
      <c r="BA893" s="46">
        <v>48.609077598828698</v>
      </c>
      <c r="BB893" s="46">
        <v>22.016806722689076</v>
      </c>
      <c r="BC893" s="46">
        <v>-3.2805429864253397</v>
      </c>
      <c r="BD893" s="47">
        <v>-51.889620585254036</v>
      </c>
      <c r="BE893" s="47">
        <v>-25.297349709114414</v>
      </c>
      <c r="BF893" s="46">
        <v>49.397590361445779</v>
      </c>
      <c r="BG893" s="46">
        <v>12.250712250712251</v>
      </c>
      <c r="BH893" s="46">
        <v>12.5</v>
      </c>
      <c r="BI893" s="47">
        <v>-36.897590361445779</v>
      </c>
      <c r="BJ893" s="47">
        <v>0.24928774928774899</v>
      </c>
      <c r="BK893" s="46">
        <v>51.774530271398746</v>
      </c>
      <c r="BL893" s="46">
        <v>25.853154084798348</v>
      </c>
      <c r="BM893" s="46">
        <v>27.318840579710148</v>
      </c>
      <c r="BN893" s="47">
        <v>-24.455689691688598</v>
      </c>
      <c r="BO893" s="47">
        <v>1.4656864949118003</v>
      </c>
    </row>
    <row r="894" spans="1:67" x14ac:dyDescent="0.15">
      <c r="A894" s="95" t="s">
        <v>564</v>
      </c>
      <c r="B894" s="95">
        <v>32</v>
      </c>
      <c r="C894" s="95" t="s">
        <v>402</v>
      </c>
      <c r="D894" s="43" t="s">
        <v>539</v>
      </c>
      <c r="E894" s="43">
        <v>33</v>
      </c>
      <c r="F894" s="97">
        <f t="shared" si="489"/>
        <v>44.663767900461657</v>
      </c>
      <c r="G894" s="97">
        <f t="shared" si="489"/>
        <v>17.196204368272298</v>
      </c>
      <c r="H894" s="97">
        <f t="shared" si="489"/>
        <v>12.094609094283388</v>
      </c>
      <c r="I894" s="97">
        <f t="shared" si="490"/>
        <v>-32.569158806178265</v>
      </c>
      <c r="J894" s="97">
        <f t="shared" si="491"/>
        <v>-5.1015952739889094</v>
      </c>
      <c r="K894" s="97">
        <f t="shared" si="492"/>
        <v>-18.835377040083586</v>
      </c>
      <c r="L894" s="97">
        <f t="shared" si="493"/>
        <v>-9.5047909594360718</v>
      </c>
      <c r="M894" s="97">
        <f t="shared" si="494"/>
        <v>1.2738382036816951</v>
      </c>
      <c r="N894" s="97">
        <f t="shared" si="495"/>
        <v>1.9610960714467041</v>
      </c>
      <c r="O894" s="97">
        <f t="shared" si="496"/>
        <v>11.465887030882776</v>
      </c>
      <c r="P894" s="97">
        <f t="shared" si="497"/>
        <v>0.68725786776500897</v>
      </c>
      <c r="Q894" s="97">
        <f t="shared" si="498"/>
        <v>6.0765724493238924</v>
      </c>
      <c r="R894" s="46">
        <v>42.203389830508478</v>
      </c>
      <c r="S894" s="46">
        <v>8.0842391304347831</v>
      </c>
      <c r="T894" s="46">
        <v>17.332896461336826</v>
      </c>
      <c r="U894" s="47">
        <f t="shared" si="499"/>
        <v>-24.870493369171651</v>
      </c>
      <c r="V894" s="47">
        <f t="shared" si="500"/>
        <v>9.2486573309020432</v>
      </c>
      <c r="W894" s="47">
        <f t="shared" si="501"/>
        <v>-7.810918019134804</v>
      </c>
      <c r="X894" s="46">
        <v>35.976676384839649</v>
      </c>
      <c r="Y894" s="46">
        <v>5.8788598574821851</v>
      </c>
      <c r="Z894" s="46">
        <v>5.1730554521771488</v>
      </c>
      <c r="AA894" s="47">
        <f t="shared" si="502"/>
        <v>-30.803620932662501</v>
      </c>
      <c r="AB894" s="47">
        <f t="shared" si="503"/>
        <v>-0.7058044053050363</v>
      </c>
      <c r="AC894" s="47">
        <f t="shared" si="504"/>
        <v>-15.754712668983768</v>
      </c>
      <c r="AD894" s="46">
        <v>38.421282163105104</v>
      </c>
      <c r="AE894" s="46">
        <v>28.788501026694046</v>
      </c>
      <c r="AF894" s="46">
        <v>3.1545741324921141E-2</v>
      </c>
      <c r="AG894" s="47">
        <v>-38.389736421780185</v>
      </c>
      <c r="AH894" s="47">
        <v>-28.756955285369123</v>
      </c>
      <c r="AI894" s="47">
        <f t="shared" si="505"/>
        <v>-33.573345853574651</v>
      </c>
      <c r="AJ894" s="46">
        <v>62.053723223393412</v>
      </c>
      <c r="AK894" s="46">
        <v>26.033217458478177</v>
      </c>
      <c r="AL894" s="46">
        <v>25.840938722294656</v>
      </c>
      <c r="AM894" s="47">
        <v>-36.212784501098753</v>
      </c>
      <c r="AN894" s="47">
        <v>-0.1922787361835212</v>
      </c>
      <c r="AO894" s="47">
        <f t="shared" si="506"/>
        <v>-18.202531618641139</v>
      </c>
      <c r="AP894" s="97">
        <v>54.168558859897729</v>
      </c>
      <c r="AQ894" s="97">
        <v>15.922366164590603</v>
      </c>
      <c r="AR894" s="97">
        <v>10.133513022836684</v>
      </c>
      <c r="AS894" s="97">
        <f t="shared" si="507"/>
        <v>-44.035045837061048</v>
      </c>
      <c r="AT894" s="97">
        <f t="shared" si="508"/>
        <v>-5.7888531417539184</v>
      </c>
      <c r="AU894" s="97">
        <f t="shared" si="509"/>
        <v>-24.911949489407483</v>
      </c>
      <c r="AV894" s="46">
        <v>59.608900876601481</v>
      </c>
      <c r="AW894" s="46">
        <v>10.615079365079366</v>
      </c>
      <c r="AX894" s="46">
        <v>14.638052530429214</v>
      </c>
      <c r="AY894" s="47">
        <v>-44.970848346172268</v>
      </c>
      <c r="AZ894" s="47">
        <v>4.0229731653498479</v>
      </c>
      <c r="BA894" s="46">
        <v>55.07014028056112</v>
      </c>
      <c r="BB894" s="46">
        <v>17.223769730733519</v>
      </c>
      <c r="BC894" s="46">
        <v>7.0054945054945055</v>
      </c>
      <c r="BD894" s="47">
        <v>-48.064645775066616</v>
      </c>
      <c r="BE894" s="47">
        <v>-10.218275225239013</v>
      </c>
      <c r="BF894" s="46">
        <v>57.770270270270274</v>
      </c>
      <c r="BG894" s="46">
        <v>19.537160658655985</v>
      </c>
      <c r="BH894" s="46">
        <v>5.7236842105263159</v>
      </c>
      <c r="BI894" s="47">
        <v>-52.046586059743959</v>
      </c>
      <c r="BJ894" s="47">
        <v>-13.81347644812967</v>
      </c>
      <c r="BK894" s="46">
        <v>44.224924012158056</v>
      </c>
      <c r="BL894" s="46">
        <v>16.313454903893543</v>
      </c>
      <c r="BM894" s="46">
        <v>13.166820844896701</v>
      </c>
      <c r="BN894" s="47">
        <v>-31.058103167261354</v>
      </c>
      <c r="BO894" s="47">
        <v>-3.1466340589968418</v>
      </c>
    </row>
    <row r="895" spans="1:67" x14ac:dyDescent="0.15">
      <c r="A895" s="95" t="s">
        <v>563</v>
      </c>
      <c r="B895" s="95">
        <v>32</v>
      </c>
      <c r="C895" s="95" t="s">
        <v>590</v>
      </c>
      <c r="D895" s="43" t="s">
        <v>569</v>
      </c>
      <c r="E895" s="43">
        <v>34</v>
      </c>
      <c r="F895" s="97">
        <f t="shared" si="489"/>
        <v>63.192450775789695</v>
      </c>
      <c r="G895" s="97">
        <f t="shared" si="489"/>
        <v>31.594006465628237</v>
      </c>
      <c r="H895" s="97">
        <f t="shared" si="489"/>
        <v>30.057146608374794</v>
      </c>
      <c r="I895" s="97">
        <f t="shared" si="490"/>
        <v>-33.135304167414901</v>
      </c>
      <c r="J895" s="97">
        <f t="shared" si="491"/>
        <v>-1.5368598572534431</v>
      </c>
      <c r="K895" s="97">
        <f t="shared" si="492"/>
        <v>-17.336082012334174</v>
      </c>
      <c r="L895" s="97">
        <f t="shared" si="493"/>
        <v>9.6265588309870438</v>
      </c>
      <c r="M895" s="97">
        <f t="shared" si="494"/>
        <v>10.395278494742506</v>
      </c>
      <c r="N895" s="97">
        <f t="shared" si="495"/>
        <v>12.693569078492732</v>
      </c>
      <c r="O895" s="97">
        <f t="shared" si="496"/>
        <v>3.0670102475056886</v>
      </c>
      <c r="P895" s="97">
        <f t="shared" si="497"/>
        <v>2.2982905837502265</v>
      </c>
      <c r="Q895" s="97">
        <f t="shared" si="498"/>
        <v>2.6826504156279576</v>
      </c>
      <c r="R895" s="46">
        <v>60.898876404494388</v>
      </c>
      <c r="S895" s="46">
        <v>44.873501997336888</v>
      </c>
      <c r="T895" s="46" t="s">
        <v>288</v>
      </c>
      <c r="U895" s="47" t="e">
        <f t="shared" si="499"/>
        <v>#VALUE!</v>
      </c>
      <c r="V895" s="47" t="e">
        <f t="shared" si="500"/>
        <v>#VALUE!</v>
      </c>
      <c r="W895" s="47" t="e">
        <f t="shared" si="501"/>
        <v>#VALUE!</v>
      </c>
      <c r="X895" s="46">
        <v>69.550748752079869</v>
      </c>
      <c r="Y895" s="46">
        <v>39.778325123152705</v>
      </c>
      <c r="Z895" s="46">
        <v>39.439088518843121</v>
      </c>
      <c r="AA895" s="47">
        <f t="shared" si="502"/>
        <v>-30.111660233236748</v>
      </c>
      <c r="AB895" s="47">
        <f t="shared" si="503"/>
        <v>-0.33923660430958336</v>
      </c>
      <c r="AC895" s="47">
        <f t="shared" si="504"/>
        <v>-15.225448418773166</v>
      </c>
      <c r="AD895" s="46">
        <v>68.067978533094802</v>
      </c>
      <c r="AE895" s="46">
        <v>25.088339222614842</v>
      </c>
      <c r="AF895" s="46">
        <v>36.089494163424121</v>
      </c>
      <c r="AG895" s="47">
        <v>-31.978484369670682</v>
      </c>
      <c r="AH895" s="47">
        <v>11.001154940809279</v>
      </c>
      <c r="AI895" s="47">
        <f t="shared" si="505"/>
        <v>-10.488664714430701</v>
      </c>
      <c r="AJ895" s="46">
        <v>54.252199413489734</v>
      </c>
      <c r="AK895" s="46">
        <v>16.635859519408502</v>
      </c>
      <c r="AL895" s="46">
        <v>14.642857142857144</v>
      </c>
      <c r="AM895" s="47">
        <v>-39.609342270632588</v>
      </c>
      <c r="AN895" s="47">
        <v>-1.9930023765513578</v>
      </c>
      <c r="AO895" s="47">
        <f t="shared" si="506"/>
        <v>-20.801172323591974</v>
      </c>
      <c r="AP895" s="97">
        <v>53.565891944802651</v>
      </c>
      <c r="AQ895" s="97">
        <v>21.198727970885731</v>
      </c>
      <c r="AR895" s="97">
        <v>17.363577529882061</v>
      </c>
      <c r="AS895" s="97">
        <f t="shared" si="507"/>
        <v>-36.202314414920593</v>
      </c>
      <c r="AT895" s="97">
        <f t="shared" si="508"/>
        <v>-3.8351504410036696</v>
      </c>
      <c r="AU895" s="97">
        <f t="shared" si="509"/>
        <v>-20.018732427962131</v>
      </c>
      <c r="AV895" s="46">
        <v>50.405561993047513</v>
      </c>
      <c r="AW895" s="46">
        <v>20.168067226890756</v>
      </c>
      <c r="AX895" s="46">
        <v>22.983870967741936</v>
      </c>
      <c r="AY895" s="47">
        <v>-27.421691025305577</v>
      </c>
      <c r="AZ895" s="47">
        <v>2.8158037408511802</v>
      </c>
      <c r="BA895" s="46">
        <v>52.947154471544714</v>
      </c>
      <c r="BB895" s="46">
        <v>21.292217327459618</v>
      </c>
      <c r="BC895" s="46">
        <v>23.611111111111111</v>
      </c>
      <c r="BD895" s="47">
        <v>-29.336043360433603</v>
      </c>
      <c r="BE895" s="47">
        <v>2.3188937836514931</v>
      </c>
      <c r="BF895" s="46">
        <v>61.917562724014338</v>
      </c>
      <c r="BG895" s="46">
        <v>16.459627329192546</v>
      </c>
      <c r="BH895" s="46">
        <v>19.75051975051975</v>
      </c>
      <c r="BI895" s="47">
        <v>-42.167042973494588</v>
      </c>
      <c r="BJ895" s="47">
        <v>3.2908924213272037</v>
      </c>
      <c r="BK895" s="46">
        <v>48.993288590604031</v>
      </c>
      <c r="BL895" s="46">
        <v>26.875</v>
      </c>
      <c r="BM895" s="46">
        <v>3.1088082901554404</v>
      </c>
      <c r="BN895" s="47">
        <v>-45.884480300448594</v>
      </c>
      <c r="BO895" s="47">
        <v>-23.766191709844559</v>
      </c>
    </row>
    <row r="896" spans="1:67" x14ac:dyDescent="0.15">
      <c r="A896" s="95" t="s">
        <v>580</v>
      </c>
      <c r="B896" s="95">
        <v>32</v>
      </c>
      <c r="C896" s="95" t="s">
        <v>402</v>
      </c>
      <c r="D896" s="43" t="s">
        <v>595</v>
      </c>
      <c r="E896" s="43">
        <v>18</v>
      </c>
      <c r="F896" s="97">
        <f t="shared" si="489"/>
        <v>66.948821960102578</v>
      </c>
      <c r="G896" s="97">
        <f t="shared" si="489"/>
        <v>37.996558448654255</v>
      </c>
      <c r="H896" s="97">
        <f t="shared" si="489"/>
        <v>45.996245314113281</v>
      </c>
      <c r="I896" s="97">
        <f t="shared" si="490"/>
        <v>-20.952576645989296</v>
      </c>
      <c r="J896" s="97">
        <f t="shared" si="491"/>
        <v>7.9996868654590259</v>
      </c>
      <c r="K896" s="97">
        <f t="shared" si="492"/>
        <v>-6.4764448902651353</v>
      </c>
      <c r="L896" s="97">
        <f t="shared" si="493"/>
        <v>-2.8856579337565478</v>
      </c>
      <c r="M896" s="97">
        <f t="shared" si="494"/>
        <v>-6.0844831619002377</v>
      </c>
      <c r="N896" s="97">
        <f t="shared" si="495"/>
        <v>1.8464784348281853</v>
      </c>
      <c r="O896" s="97">
        <f t="shared" si="496"/>
        <v>4.7321363685847331</v>
      </c>
      <c r="P896" s="97">
        <f t="shared" si="497"/>
        <v>7.930961596728423</v>
      </c>
      <c r="Q896" s="97">
        <f t="shared" si="498"/>
        <v>6.3315489826565781</v>
      </c>
      <c r="R896" s="46">
        <v>63.561290322580646</v>
      </c>
      <c r="S896" s="46">
        <v>32.00921128382268</v>
      </c>
      <c r="T896" s="46">
        <v>45.090233545647557</v>
      </c>
      <c r="U896" s="47">
        <f t="shared" si="499"/>
        <v>-18.471056776933089</v>
      </c>
      <c r="V896" s="47">
        <f t="shared" si="500"/>
        <v>13.081022261824877</v>
      </c>
      <c r="W896" s="47">
        <f t="shared" si="501"/>
        <v>-2.695017257554106</v>
      </c>
      <c r="X896" s="46">
        <v>68.150503444621094</v>
      </c>
      <c r="Y896" s="46">
        <v>38.592814371257482</v>
      </c>
      <c r="Z896" s="46">
        <v>47.58703481392557</v>
      </c>
      <c r="AA896" s="47">
        <f t="shared" si="502"/>
        <v>-20.563468630695525</v>
      </c>
      <c r="AB896" s="47">
        <f t="shared" si="503"/>
        <v>8.9942204426680874</v>
      </c>
      <c r="AC896" s="47">
        <f t="shared" si="504"/>
        <v>-5.7846240940137186</v>
      </c>
      <c r="AD896" s="46">
        <v>64.570803717878618</v>
      </c>
      <c r="AE896" s="46">
        <v>38.971006253553156</v>
      </c>
      <c r="AF896" s="46">
        <v>44.498381877022652</v>
      </c>
      <c r="AG896" s="47">
        <v>-20.072421840855966</v>
      </c>
      <c r="AH896" s="47">
        <v>5.5273756234694957</v>
      </c>
      <c r="AI896" s="47">
        <f t="shared" si="505"/>
        <v>-7.2725231086932354</v>
      </c>
      <c r="AJ896" s="46">
        <v>71.512690355329937</v>
      </c>
      <c r="AK896" s="46">
        <v>42.413201885983717</v>
      </c>
      <c r="AL896" s="46">
        <v>46.809331019857339</v>
      </c>
      <c r="AM896" s="47">
        <v>-24.703359335472598</v>
      </c>
      <c r="AN896" s="47">
        <v>4.3961291338736217</v>
      </c>
      <c r="AO896" s="47">
        <f t="shared" si="506"/>
        <v>-10.153615100799488</v>
      </c>
      <c r="AP896" s="97">
        <v>69.834479893859125</v>
      </c>
      <c r="AQ896" s="97">
        <v>44.081041610554493</v>
      </c>
      <c r="AR896" s="97">
        <v>44.149766879285096</v>
      </c>
      <c r="AS896" s="97">
        <f t="shared" si="507"/>
        <v>-25.684713014574029</v>
      </c>
      <c r="AT896" s="97">
        <f t="shared" si="508"/>
        <v>6.8725268730602806E-2</v>
      </c>
      <c r="AU896" s="97">
        <f t="shared" si="509"/>
        <v>-12.807993872921713</v>
      </c>
      <c r="AV896" s="46">
        <v>70.188871873404807</v>
      </c>
      <c r="AW896" s="46">
        <v>39.82236722856625</v>
      </c>
      <c r="AX896" s="46">
        <v>42.864296444666998</v>
      </c>
      <c r="AY896" s="47">
        <v>-27.324575428737809</v>
      </c>
      <c r="AZ896" s="47">
        <v>3.0419292161007476</v>
      </c>
      <c r="BA896" s="46">
        <v>68.133416849357971</v>
      </c>
      <c r="BB896" s="46">
        <v>41.296233457753651</v>
      </c>
      <c r="BC896" s="46">
        <v>39.638386648122392</v>
      </c>
      <c r="BD896" s="47">
        <v>-28.495030201235579</v>
      </c>
      <c r="BE896" s="47">
        <v>-1.6578468096312591</v>
      </c>
      <c r="BF896" s="46">
        <v>72.534448056974767</v>
      </c>
      <c r="BG896" s="46">
        <v>44.953530083156693</v>
      </c>
      <c r="BH896" s="46">
        <v>42.046776069259593</v>
      </c>
      <c r="BI896" s="47">
        <v>-30.487671987715174</v>
      </c>
      <c r="BJ896" s="47">
        <v>-2.9067540138970998</v>
      </c>
      <c r="BK896" s="46">
        <v>68.481182795698928</v>
      </c>
      <c r="BL896" s="46">
        <v>50.252035672741371</v>
      </c>
      <c r="BM896" s="46">
        <v>52.04960835509138</v>
      </c>
      <c r="BN896" s="47">
        <v>-16.431574440607548</v>
      </c>
      <c r="BO896" s="47">
        <v>1.7975726823500082</v>
      </c>
    </row>
    <row r="897" spans="1:67" x14ac:dyDescent="0.15">
      <c r="A897" s="95" t="s">
        <v>563</v>
      </c>
      <c r="B897" s="95">
        <v>32</v>
      </c>
      <c r="C897" s="95" t="s">
        <v>590</v>
      </c>
      <c r="D897" s="43" t="s">
        <v>596</v>
      </c>
      <c r="E897" s="43">
        <v>19</v>
      </c>
      <c r="F897" s="97">
        <f t="shared" si="489"/>
        <v>79.390936640992933</v>
      </c>
      <c r="G897" s="97">
        <f t="shared" si="489"/>
        <v>59.298055593232576</v>
      </c>
      <c r="H897" s="97">
        <f t="shared" si="489"/>
        <v>53.69410091139126</v>
      </c>
      <c r="I897" s="97">
        <f t="shared" si="490"/>
        <v>-25.696835729601673</v>
      </c>
      <c r="J897" s="97">
        <f t="shared" si="491"/>
        <v>-5.6039546818413157</v>
      </c>
      <c r="K897" s="97">
        <f t="shared" si="492"/>
        <v>-15.650395205721495</v>
      </c>
      <c r="L897" s="97">
        <f t="shared" si="493"/>
        <v>-3.0640342362011523</v>
      </c>
      <c r="M897" s="97">
        <f t="shared" si="494"/>
        <v>-5.1779143928530686</v>
      </c>
      <c r="N897" s="97">
        <f t="shared" si="495"/>
        <v>0.18684281646812906</v>
      </c>
      <c r="O897" s="97">
        <f t="shared" si="496"/>
        <v>3.2508770526692814</v>
      </c>
      <c r="P897" s="97">
        <f t="shared" si="497"/>
        <v>5.3647572093211977</v>
      </c>
      <c r="Q897" s="97">
        <f t="shared" si="498"/>
        <v>4.3078171309952396</v>
      </c>
      <c r="R897" s="46">
        <v>78.616352201257868</v>
      </c>
      <c r="S897" s="46">
        <v>56.259314456035767</v>
      </c>
      <c r="T897" s="46">
        <v>51.801405975395433</v>
      </c>
      <c r="U897" s="47">
        <f t="shared" si="499"/>
        <v>-26.814946225862435</v>
      </c>
      <c r="V897" s="47">
        <f t="shared" si="500"/>
        <v>-4.4579084806403344</v>
      </c>
      <c r="W897" s="47">
        <f t="shared" si="501"/>
        <v>-15.636427353251385</v>
      </c>
      <c r="X897" s="46">
        <v>79.710144927536234</v>
      </c>
      <c r="Y897" s="46">
        <v>57.87671232876712</v>
      </c>
      <c r="Z897" s="46">
        <v>57.479784366576823</v>
      </c>
      <c r="AA897" s="47">
        <f t="shared" si="502"/>
        <v>-22.230360560959411</v>
      </c>
      <c r="AB897" s="47">
        <f t="shared" si="503"/>
        <v>-0.39692796219029702</v>
      </c>
      <c r="AC897" s="47">
        <f t="shared" si="504"/>
        <v>-11.313644261574854</v>
      </c>
      <c r="AD897" s="46">
        <v>77.112676056338032</v>
      </c>
      <c r="AE897" s="46">
        <v>58.590941768511861</v>
      </c>
      <c r="AF897" s="46">
        <v>45.951336258476267</v>
      </c>
      <c r="AG897" s="47">
        <v>-31.161339797861764</v>
      </c>
      <c r="AH897" s="47">
        <v>-12.639605510035594</v>
      </c>
      <c r="AI897" s="47">
        <f t="shared" si="505"/>
        <v>-21.900472653948679</v>
      </c>
      <c r="AJ897" s="46">
        <v>82.1245733788396</v>
      </c>
      <c r="AK897" s="46">
        <v>64.465253819615569</v>
      </c>
      <c r="AL897" s="46">
        <v>59.54387704511651</v>
      </c>
      <c r="AM897" s="47">
        <v>-22.58069633372309</v>
      </c>
      <c r="AN897" s="47">
        <v>-4.9213767744990591</v>
      </c>
      <c r="AO897" s="47">
        <f t="shared" si="506"/>
        <v>-13.751036554111074</v>
      </c>
      <c r="AP897" s="97">
        <v>82.454970877194086</v>
      </c>
      <c r="AQ897" s="97">
        <v>64.475969986085644</v>
      </c>
      <c r="AR897" s="97">
        <v>53.507258094923131</v>
      </c>
      <c r="AS897" s="97">
        <f t="shared" si="507"/>
        <v>-28.947712782270955</v>
      </c>
      <c r="AT897" s="97">
        <f t="shared" si="508"/>
        <v>-10.968711891162513</v>
      </c>
      <c r="AU897" s="97">
        <f t="shared" si="509"/>
        <v>-19.958212336716734</v>
      </c>
      <c r="AV897" s="46">
        <v>82.263850139497805</v>
      </c>
      <c r="AW897" s="46">
        <v>56.348826066123628</v>
      </c>
      <c r="AX897" s="46">
        <v>52.885796152271801</v>
      </c>
      <c r="AY897" s="47">
        <v>-29.378053987226004</v>
      </c>
      <c r="AZ897" s="47">
        <v>-3.4630299138518268</v>
      </c>
      <c r="BA897" s="46">
        <v>81.354581673306768</v>
      </c>
      <c r="BB897" s="46">
        <v>61.150712830957232</v>
      </c>
      <c r="BC897" s="46">
        <v>48.383326840670044</v>
      </c>
      <c r="BD897" s="47">
        <v>-32.971254832636724</v>
      </c>
      <c r="BE897" s="47">
        <v>-12.767385990287188</v>
      </c>
      <c r="BF897" s="46">
        <v>84.256198347107443</v>
      </c>
      <c r="BG897" s="46">
        <v>68.635043562439506</v>
      </c>
      <c r="BH897" s="46">
        <v>52.860411899313497</v>
      </c>
      <c r="BI897" s="47">
        <v>-31.395786447793945</v>
      </c>
      <c r="BJ897" s="47">
        <v>-15.774631663126009</v>
      </c>
      <c r="BK897" s="46">
        <v>81.945253348864298</v>
      </c>
      <c r="BL897" s="46">
        <v>71.769297484822204</v>
      </c>
      <c r="BM897" s="46">
        <v>59.899497487437181</v>
      </c>
      <c r="BN897" s="47">
        <v>-22.045755861427118</v>
      </c>
      <c r="BO897" s="47">
        <v>-11.869799997385023</v>
      </c>
    </row>
    <row r="898" spans="1:67" x14ac:dyDescent="0.15">
      <c r="A898" s="95" t="s">
        <v>564</v>
      </c>
      <c r="B898" s="95">
        <v>32</v>
      </c>
      <c r="C898" s="95" t="s">
        <v>402</v>
      </c>
      <c r="D898" s="43" t="s">
        <v>570</v>
      </c>
      <c r="E898" s="43">
        <v>20</v>
      </c>
      <c r="F898" s="97">
        <f t="shared" si="489"/>
        <v>71.15062459670844</v>
      </c>
      <c r="G898" s="97">
        <f t="shared" si="489"/>
        <v>38.403847426805719</v>
      </c>
      <c r="H898" s="97">
        <f t="shared" si="489"/>
        <v>36.493167887447861</v>
      </c>
      <c r="I898" s="97">
        <f t="shared" si="490"/>
        <v>-34.657456709260579</v>
      </c>
      <c r="J898" s="97">
        <f t="shared" si="491"/>
        <v>-1.9106795393578579</v>
      </c>
      <c r="K898" s="97">
        <f t="shared" si="492"/>
        <v>-18.284068124309218</v>
      </c>
      <c r="L898" s="97">
        <f t="shared" si="493"/>
        <v>-4.2338741486218225</v>
      </c>
      <c r="M898" s="97">
        <f t="shared" si="494"/>
        <v>-10.994852068955502</v>
      </c>
      <c r="N898" s="97">
        <f t="shared" si="495"/>
        <v>-5.8313372635086012</v>
      </c>
      <c r="O898" s="97">
        <f t="shared" si="496"/>
        <v>-1.5974631148867786</v>
      </c>
      <c r="P898" s="97">
        <f t="shared" si="497"/>
        <v>5.1635148054469013</v>
      </c>
      <c r="Q898" s="97">
        <f t="shared" si="498"/>
        <v>1.7830258452800614</v>
      </c>
      <c r="R898" s="46">
        <v>72.015475313190862</v>
      </c>
      <c r="S898" s="46">
        <v>36.600910470409715</v>
      </c>
      <c r="T898" s="46">
        <v>36.536994660564453</v>
      </c>
      <c r="U898" s="47">
        <f t="shared" si="499"/>
        <v>-35.478480652626409</v>
      </c>
      <c r="V898" s="47">
        <f t="shared" si="500"/>
        <v>-6.3915809845262572E-2</v>
      </c>
      <c r="W898" s="47">
        <f t="shared" si="501"/>
        <v>-17.771198231235836</v>
      </c>
      <c r="X898" s="46">
        <v>70.895245170876677</v>
      </c>
      <c r="Y898" s="46">
        <v>34.674840085287848</v>
      </c>
      <c r="Z898" s="46">
        <v>34.87817345373999</v>
      </c>
      <c r="AA898" s="47">
        <f t="shared" si="502"/>
        <v>-36.017071717136687</v>
      </c>
      <c r="AB898" s="47">
        <f t="shared" si="503"/>
        <v>0.20333336845214234</v>
      </c>
      <c r="AC898" s="47">
        <f t="shared" si="504"/>
        <v>-17.906869174342273</v>
      </c>
      <c r="AD898" s="46">
        <v>66.569314641744555</v>
      </c>
      <c r="AE898" s="46">
        <v>39.088950446291165</v>
      </c>
      <c r="AF898" s="46">
        <v>28.968673002463923</v>
      </c>
      <c r="AG898" s="47">
        <v>-37.600641639280632</v>
      </c>
      <c r="AH898" s="47">
        <v>-10.120277443827241</v>
      </c>
      <c r="AI898" s="47">
        <f t="shared" si="505"/>
        <v>-23.860459541553936</v>
      </c>
      <c r="AJ898" s="46">
        <v>75.122463261021693</v>
      </c>
      <c r="AK898" s="46">
        <v>43.250688705234161</v>
      </c>
      <c r="AL898" s="46">
        <v>45.58883043302307</v>
      </c>
      <c r="AM898" s="47">
        <v>-29.533632827998623</v>
      </c>
      <c r="AN898" s="47">
        <v>2.3381417277889085</v>
      </c>
      <c r="AO898" s="47">
        <f t="shared" si="506"/>
        <v>-13.597745550104857</v>
      </c>
      <c r="AP898" s="97">
        <v>75.384498745330262</v>
      </c>
      <c r="AQ898" s="97">
        <v>49.398699495761221</v>
      </c>
      <c r="AR898" s="97">
        <v>42.324505150956462</v>
      </c>
      <c r="AS898" s="97">
        <f t="shared" si="507"/>
        <v>-33.0599935943738</v>
      </c>
      <c r="AT898" s="97">
        <f t="shared" si="508"/>
        <v>-7.0741943448047593</v>
      </c>
      <c r="AU898" s="97">
        <f t="shared" si="509"/>
        <v>-20.06709396958928</v>
      </c>
      <c r="AV898" s="46">
        <v>75.133651206473047</v>
      </c>
      <c r="AW898" s="46">
        <v>42.577796467619848</v>
      </c>
      <c r="AX898" s="46">
        <v>37.142857142857146</v>
      </c>
      <c r="AY898" s="47">
        <v>-37.990794063615901</v>
      </c>
      <c r="AZ898" s="47">
        <v>-5.434939324762702</v>
      </c>
      <c r="BA898" s="46">
        <v>73.645457071408728</v>
      </c>
      <c r="BB898" s="46">
        <v>45.932708688245313</v>
      </c>
      <c r="BC898" s="46">
        <v>35.852563109803313</v>
      </c>
      <c r="BD898" s="47">
        <v>-37.792893961605415</v>
      </c>
      <c r="BE898" s="47">
        <v>-10.080145578442</v>
      </c>
      <c r="BF898" s="46">
        <v>76.909340659340657</v>
      </c>
      <c r="BG898" s="46">
        <v>49.938373048479868</v>
      </c>
      <c r="BH898" s="46">
        <v>42.443586698337292</v>
      </c>
      <c r="BI898" s="47">
        <v>-34.465753961003365</v>
      </c>
      <c r="BJ898" s="47">
        <v>-7.4947863501425758</v>
      </c>
      <c r="BK898" s="46">
        <v>75.849546044098574</v>
      </c>
      <c r="BL898" s="46">
        <v>59.145919778699863</v>
      </c>
      <c r="BM898" s="46">
        <v>53.859013652828082</v>
      </c>
      <c r="BN898" s="47">
        <v>-21.990532391270492</v>
      </c>
      <c r="BO898" s="47">
        <v>-5.2869061258717807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I1826"/>
  <sheetViews>
    <sheetView workbookViewId="0">
      <selection activeCell="B1827" sqref="B1827"/>
    </sheetView>
  </sheetViews>
  <sheetFormatPr defaultRowHeight="16.5" x14ac:dyDescent="0.15"/>
  <cols>
    <col min="1" max="1" width="6.375" customWidth="1"/>
    <col min="2" max="2" width="8" bestFit="1" customWidth="1"/>
    <col min="3" max="3" width="6.375" customWidth="1"/>
    <col min="4" max="4" width="19.25" customWidth="1"/>
    <col min="6" max="11" width="9" style="97"/>
    <col min="15" max="17" width="9" style="26"/>
  </cols>
  <sheetData>
    <row r="1" spans="1:35" x14ac:dyDescent="0.15">
      <c r="A1" s="3"/>
      <c r="B1" s="3"/>
      <c r="C1" s="3"/>
      <c r="D1" s="3"/>
      <c r="F1" s="30" t="s">
        <v>742</v>
      </c>
      <c r="G1" s="30" t="s">
        <v>756</v>
      </c>
      <c r="H1" s="30" t="s">
        <v>757</v>
      </c>
      <c r="I1" s="30" t="s">
        <v>757</v>
      </c>
      <c r="J1" s="30" t="s">
        <v>758</v>
      </c>
      <c r="K1" s="30" t="s">
        <v>758</v>
      </c>
      <c r="L1" s="44" t="s">
        <v>687</v>
      </c>
      <c r="M1" s="44" t="s">
        <v>679</v>
      </c>
      <c r="N1" s="44" t="s">
        <v>679</v>
      </c>
      <c r="O1" s="70" t="s">
        <v>679</v>
      </c>
      <c r="P1" s="70" t="s">
        <v>679</v>
      </c>
      <c r="Q1" s="70" t="s">
        <v>679</v>
      </c>
      <c r="R1" s="44" t="s">
        <v>678</v>
      </c>
      <c r="S1" s="44" t="s">
        <v>600</v>
      </c>
      <c r="T1" s="44" t="s">
        <v>600</v>
      </c>
      <c r="U1" s="19" t="s">
        <v>600</v>
      </c>
      <c r="V1" s="19" t="s">
        <v>600</v>
      </c>
      <c r="W1" s="19" t="s">
        <v>600</v>
      </c>
      <c r="X1" s="44" t="s">
        <v>677</v>
      </c>
      <c r="Y1" s="44" t="s">
        <v>456</v>
      </c>
      <c r="Z1" s="44" t="s">
        <v>456</v>
      </c>
      <c r="AA1" s="19" t="s">
        <v>456</v>
      </c>
      <c r="AB1" s="19" t="s">
        <v>456</v>
      </c>
      <c r="AC1" s="19" t="s">
        <v>456</v>
      </c>
      <c r="AD1" s="44" t="s">
        <v>676</v>
      </c>
      <c r="AE1" s="44" t="s">
        <v>550</v>
      </c>
      <c r="AF1" s="44" t="s">
        <v>550</v>
      </c>
      <c r="AG1" s="19" t="s">
        <v>550</v>
      </c>
      <c r="AH1" s="19" t="s">
        <v>550</v>
      </c>
      <c r="AI1" s="19" t="s">
        <v>550</v>
      </c>
    </row>
    <row r="2" spans="1:35" x14ac:dyDescent="0.15">
      <c r="A2" s="6"/>
      <c r="B2" s="6" t="s">
        <v>731</v>
      </c>
      <c r="C2" s="6" t="s">
        <v>732</v>
      </c>
      <c r="D2" s="6" t="s">
        <v>675</v>
      </c>
      <c r="E2" s="45" t="s">
        <v>674</v>
      </c>
      <c r="F2" s="30" t="s">
        <v>759</v>
      </c>
      <c r="G2" s="30" t="s">
        <v>760</v>
      </c>
      <c r="H2" s="30" t="s">
        <v>761</v>
      </c>
      <c r="I2" s="30" t="s">
        <v>762</v>
      </c>
      <c r="J2" s="30" t="s">
        <v>763</v>
      </c>
      <c r="K2" s="30" t="s">
        <v>748</v>
      </c>
      <c r="L2" s="44" t="s">
        <v>30</v>
      </c>
      <c r="M2" s="44" t="s">
        <v>31</v>
      </c>
      <c r="N2" s="44" t="s">
        <v>32</v>
      </c>
      <c r="O2" s="70" t="s">
        <v>41</v>
      </c>
      <c r="P2" s="70" t="s">
        <v>40</v>
      </c>
      <c r="Q2" s="70" t="s">
        <v>310</v>
      </c>
      <c r="R2" s="44" t="s">
        <v>30</v>
      </c>
      <c r="S2" s="44" t="s">
        <v>31</v>
      </c>
      <c r="T2" s="44" t="s">
        <v>32</v>
      </c>
      <c r="U2" s="19" t="s">
        <v>41</v>
      </c>
      <c r="V2" s="19" t="s">
        <v>40</v>
      </c>
      <c r="W2" s="19" t="s">
        <v>310</v>
      </c>
      <c r="X2" s="44" t="s">
        <v>30</v>
      </c>
      <c r="Y2" s="44" t="s">
        <v>31</v>
      </c>
      <c r="Z2" s="44" t="s">
        <v>32</v>
      </c>
      <c r="AA2" s="19" t="s">
        <v>41</v>
      </c>
      <c r="AB2" s="19" t="s">
        <v>40</v>
      </c>
      <c r="AC2" s="19" t="s">
        <v>310</v>
      </c>
      <c r="AD2" s="44" t="s">
        <v>30</v>
      </c>
      <c r="AE2" s="44" t="s">
        <v>31</v>
      </c>
      <c r="AF2" s="44" t="s">
        <v>32</v>
      </c>
      <c r="AG2" s="19" t="s">
        <v>41</v>
      </c>
      <c r="AH2" s="19" t="s">
        <v>40</v>
      </c>
      <c r="AI2" s="19" t="s">
        <v>310</v>
      </c>
    </row>
    <row r="3" spans="1:35" x14ac:dyDescent="0.15">
      <c r="A3" s="61" t="s">
        <v>42</v>
      </c>
      <c r="B3" s="61">
        <v>1</v>
      </c>
      <c r="C3" s="61" t="s">
        <v>35</v>
      </c>
      <c r="D3" s="61" t="s">
        <v>35</v>
      </c>
      <c r="E3" s="2">
        <v>1</v>
      </c>
      <c r="F3" s="97">
        <f>AVERAGE(L3,R3,X3,AD3)</f>
        <v>36.103448275862071</v>
      </c>
      <c r="G3" s="97">
        <f t="shared" ref="G3:H3" si="0">AVERAGE(M3,S3,Y3,AE3)</f>
        <v>17.517241379310345</v>
      </c>
      <c r="H3" s="97">
        <f t="shared" si="0"/>
        <v>-2.111539497938546</v>
      </c>
      <c r="I3" s="97">
        <f>H3-F3</f>
        <v>-38.214987773800615</v>
      </c>
      <c r="J3" s="97">
        <f>H3-G3</f>
        <v>-19.628780877248893</v>
      </c>
      <c r="K3" s="97">
        <f>AVERAGE(I3:J3)</f>
        <v>-28.921884325524754</v>
      </c>
      <c r="L3" s="44">
        <v>36.758620689655174</v>
      </c>
      <c r="M3" s="44">
        <v>22.413793103448278</v>
      </c>
      <c r="N3" s="44">
        <v>-3.8554216867469884</v>
      </c>
      <c r="O3" s="70">
        <f>N3-L3</f>
        <v>-40.614042376402161</v>
      </c>
      <c r="P3" s="70">
        <f t="shared" ref="P3" si="1">N3-M3</f>
        <v>-26.269214790195267</v>
      </c>
      <c r="Q3" s="70">
        <f t="shared" ref="Q3" si="2">AVERAGE(O3:P3)</f>
        <v>-33.441628583298716</v>
      </c>
      <c r="R3" s="44">
        <v>34</v>
      </c>
      <c r="S3" s="44">
        <v>19.034482758620687</v>
      </c>
      <c r="T3" s="44">
        <v>-0.42296072507552868</v>
      </c>
      <c r="U3" s="19">
        <f t="shared" ref="U3:U29" si="3">T3-R3</f>
        <v>-34.422960725075527</v>
      </c>
      <c r="V3" s="19">
        <f t="shared" ref="V3:V29" si="4">T3-S3</f>
        <v>-19.457443483696217</v>
      </c>
      <c r="W3" s="19">
        <f t="shared" ref="W3:W29" si="5">AVERAGE(U3:V3)</f>
        <v>-26.940202104385872</v>
      </c>
      <c r="X3" s="44">
        <v>36.137931034482754</v>
      </c>
      <c r="Y3" s="44">
        <v>15.793103448275861</v>
      </c>
      <c r="Z3" s="44">
        <v>-5.4328358208955221</v>
      </c>
      <c r="AA3" s="19">
        <f t="shared" ref="AA3:AA10" si="6">Z3-X3</f>
        <v>-41.570766855378274</v>
      </c>
      <c r="AB3" s="19">
        <f t="shared" ref="AB3:AB10" si="7">Z3-Y3</f>
        <v>-21.225939269171384</v>
      </c>
      <c r="AC3" s="19">
        <f t="shared" ref="AC3:AC10" si="8">AVERAGE(AA3:AB3)</f>
        <v>-31.398353062274829</v>
      </c>
      <c r="AD3" s="44">
        <v>37.517241379310349</v>
      </c>
      <c r="AE3" s="44">
        <v>12.827586206896552</v>
      </c>
      <c r="AF3" s="44">
        <v>1.2650602409638554</v>
      </c>
      <c r="AG3" s="19">
        <f t="shared" ref="AG3:AG10" si="9">AF3-AD3</f>
        <v>-36.252181138346494</v>
      </c>
      <c r="AH3" s="19">
        <f t="shared" ref="AH3:AH10" si="10">AF3-AE3</f>
        <v>-11.562525965932696</v>
      </c>
      <c r="AI3" s="19">
        <f t="shared" ref="AI3:AI10" si="11">AVERAGE(AG3:AH3)</f>
        <v>-23.907353552139597</v>
      </c>
    </row>
    <row r="4" spans="1:35" x14ac:dyDescent="0.15">
      <c r="A4" s="60" t="s">
        <v>42</v>
      </c>
      <c r="B4" s="60">
        <v>1</v>
      </c>
      <c r="C4" s="60" t="s">
        <v>2</v>
      </c>
      <c r="D4" s="60" t="s">
        <v>2</v>
      </c>
      <c r="E4" s="2">
        <v>2</v>
      </c>
      <c r="F4" s="97">
        <f t="shared" ref="F4:F67" si="12">AVERAGE(L4,R4,X4,AD4)</f>
        <v>50.294229622758152</v>
      </c>
      <c r="G4" s="97">
        <f t="shared" ref="G4:G67" si="13">AVERAGE(M4,S4,Y4,AE4)</f>
        <v>38.67541700969808</v>
      </c>
      <c r="H4" s="97">
        <f t="shared" ref="H4:H67" si="14">AVERAGE(N4,T4,Z4,AF4)</f>
        <v>-7.5674116163906922</v>
      </c>
      <c r="I4" s="97">
        <f t="shared" ref="I4:I67" si="15">H4-F4</f>
        <v>-57.861641239148845</v>
      </c>
      <c r="J4" s="97">
        <f t="shared" ref="J4:J67" si="16">H4-G4</f>
        <v>-46.242828626088773</v>
      </c>
      <c r="K4" s="97">
        <f t="shared" ref="K4:K67" si="17">AVERAGE(I4:J4)</f>
        <v>-52.052234932618809</v>
      </c>
      <c r="L4" s="44">
        <v>50.711382113821138</v>
      </c>
      <c r="M4" s="44">
        <v>42.269187986651836</v>
      </c>
      <c r="N4" s="44">
        <v>-12.975778546712801</v>
      </c>
      <c r="O4" s="70">
        <f t="shared" ref="O4:O67" si="18">N4-L4</f>
        <v>-63.687160660533941</v>
      </c>
      <c r="P4" s="70">
        <f t="shared" ref="P4:P67" si="19">N4-M4</f>
        <v>-55.244966533364639</v>
      </c>
      <c r="Q4" s="70">
        <f t="shared" ref="Q4:Q67" si="20">AVERAGE(O4:P4)</f>
        <v>-59.46606359694929</v>
      </c>
      <c r="R4" s="44">
        <v>48.279352226720647</v>
      </c>
      <c r="S4" s="44">
        <v>36.951983298538622</v>
      </c>
      <c r="T4" s="44">
        <v>-4.5602605863192185</v>
      </c>
      <c r="U4" s="19">
        <f t="shared" si="3"/>
        <v>-52.839612813039864</v>
      </c>
      <c r="V4" s="19">
        <f t="shared" si="4"/>
        <v>-41.512243884857838</v>
      </c>
      <c r="W4" s="19">
        <f t="shared" si="5"/>
        <v>-47.175928348948851</v>
      </c>
      <c r="X4" s="44">
        <v>49.021627188465501</v>
      </c>
      <c r="Y4" s="44">
        <v>38.340807174887892</v>
      </c>
      <c r="Z4" s="44">
        <v>-10.790144435004247</v>
      </c>
      <c r="AA4" s="19">
        <f t="shared" si="6"/>
        <v>-59.811771623469753</v>
      </c>
      <c r="AB4" s="19">
        <f t="shared" si="7"/>
        <v>-49.130951609892136</v>
      </c>
      <c r="AC4" s="19">
        <f t="shared" si="8"/>
        <v>-54.471361616680944</v>
      </c>
      <c r="AD4" s="44">
        <v>53.164556962025308</v>
      </c>
      <c r="AE4" s="44">
        <v>37.13968957871397</v>
      </c>
      <c r="AF4" s="44">
        <v>-1.9434628975265018</v>
      </c>
      <c r="AG4" s="19">
        <f t="shared" si="9"/>
        <v>-55.10801985955181</v>
      </c>
      <c r="AH4" s="19">
        <f t="shared" si="10"/>
        <v>-39.083152476240471</v>
      </c>
      <c r="AI4" s="19">
        <f t="shared" si="11"/>
        <v>-47.095586167896144</v>
      </c>
    </row>
    <row r="5" spans="1:35" x14ac:dyDescent="0.15">
      <c r="A5" s="53" t="s">
        <v>42</v>
      </c>
      <c r="B5" s="53">
        <v>1</v>
      </c>
      <c r="C5" s="53" t="s">
        <v>2</v>
      </c>
      <c r="D5" s="53" t="s">
        <v>0</v>
      </c>
      <c r="E5" s="2">
        <v>3</v>
      </c>
      <c r="F5" s="97">
        <f t="shared" si="12"/>
        <v>67.816264400801359</v>
      </c>
      <c r="G5" s="97">
        <f t="shared" si="13"/>
        <v>55.12105393456563</v>
      </c>
      <c r="H5" s="97">
        <f t="shared" si="14"/>
        <v>-0.73919071177995432</v>
      </c>
      <c r="I5" s="97">
        <f t="shared" si="15"/>
        <v>-68.555455112581313</v>
      </c>
      <c r="J5" s="97">
        <f t="shared" si="16"/>
        <v>-55.860244646345585</v>
      </c>
      <c r="K5" s="97">
        <f t="shared" si="17"/>
        <v>-62.207849879463453</v>
      </c>
      <c r="L5" s="57">
        <v>71.24824684431978</v>
      </c>
      <c r="M5" s="57">
        <v>58.894645941278071</v>
      </c>
      <c r="N5" s="57">
        <v>-9.0775988286969262</v>
      </c>
      <c r="O5" s="71">
        <f t="shared" si="18"/>
        <v>-80.325845673016701</v>
      </c>
      <c r="P5" s="71">
        <f t="shared" si="19"/>
        <v>-67.972244769974992</v>
      </c>
      <c r="Q5" s="71">
        <f t="shared" si="20"/>
        <v>-74.14904522149584</v>
      </c>
      <c r="R5" s="57">
        <v>66.666666666666657</v>
      </c>
      <c r="S5" s="57">
        <v>55.921052631578952</v>
      </c>
      <c r="T5" s="57">
        <v>5.8124174372523116</v>
      </c>
      <c r="U5" s="56">
        <f t="shared" si="3"/>
        <v>-60.854249229414343</v>
      </c>
      <c r="V5" s="56">
        <f t="shared" si="4"/>
        <v>-50.108635194326638</v>
      </c>
      <c r="W5" s="56">
        <f t="shared" si="5"/>
        <v>-55.481442211870487</v>
      </c>
      <c r="X5" s="57">
        <v>65.850144092219026</v>
      </c>
      <c r="Y5" s="57">
        <v>55.277280858676207</v>
      </c>
      <c r="Z5" s="57">
        <v>-3.7613488975356679</v>
      </c>
      <c r="AA5" s="56">
        <f t="shared" si="6"/>
        <v>-69.611492989754694</v>
      </c>
      <c r="AB5" s="56">
        <f t="shared" si="7"/>
        <v>-59.038629756211876</v>
      </c>
      <c r="AC5" s="56">
        <f t="shared" si="8"/>
        <v>-64.325061372983285</v>
      </c>
      <c r="AD5" s="57">
        <v>67.5</v>
      </c>
      <c r="AE5" s="57">
        <v>50.391236306729262</v>
      </c>
      <c r="AF5" s="57">
        <v>4.0697674418604652</v>
      </c>
      <c r="AG5" s="56">
        <f t="shared" si="9"/>
        <v>-63.430232558139537</v>
      </c>
      <c r="AH5" s="56">
        <f t="shared" si="10"/>
        <v>-46.321468864868798</v>
      </c>
      <c r="AI5" s="56">
        <f t="shared" si="11"/>
        <v>-54.875850711504171</v>
      </c>
    </row>
    <row r="6" spans="1:35" x14ac:dyDescent="0.15">
      <c r="A6" s="53" t="s">
        <v>42</v>
      </c>
      <c r="B6" s="53">
        <v>1</v>
      </c>
      <c r="C6" s="53" t="s">
        <v>2</v>
      </c>
      <c r="D6" s="53" t="s">
        <v>1</v>
      </c>
      <c r="E6" s="2">
        <v>4</v>
      </c>
      <c r="F6" s="97">
        <f t="shared" si="12"/>
        <v>36.160946145636053</v>
      </c>
      <c r="G6" s="97">
        <f t="shared" si="13"/>
        <v>33.6467782981602</v>
      </c>
      <c r="H6" s="97">
        <f t="shared" si="14"/>
        <v>-16.842570979110995</v>
      </c>
      <c r="I6" s="97">
        <f t="shared" si="15"/>
        <v>-53.003517124747049</v>
      </c>
      <c r="J6" s="97">
        <f t="shared" si="16"/>
        <v>-50.489349277271195</v>
      </c>
      <c r="K6" s="97">
        <f t="shared" si="17"/>
        <v>-51.746433201009125</v>
      </c>
      <c r="L6" s="57">
        <v>33.506044905008636</v>
      </c>
      <c r="M6" s="57">
        <v>37.931034482758619</v>
      </c>
      <c r="N6" s="57">
        <v>-17.572692793931733</v>
      </c>
      <c r="O6" s="71">
        <f t="shared" si="18"/>
        <v>-51.078737698940373</v>
      </c>
      <c r="P6" s="71">
        <f t="shared" si="19"/>
        <v>-55.503727276690356</v>
      </c>
      <c r="Q6" s="71">
        <f t="shared" si="20"/>
        <v>-53.291232487815364</v>
      </c>
      <c r="R6" s="57">
        <v>35.725429017160685</v>
      </c>
      <c r="S6" s="57">
        <v>28.109854604200322</v>
      </c>
      <c r="T6" s="57">
        <v>-15.995115995115993</v>
      </c>
      <c r="U6" s="56">
        <f t="shared" si="3"/>
        <v>-51.720545012276681</v>
      </c>
      <c r="V6" s="56">
        <f t="shared" si="4"/>
        <v>-44.104970599316317</v>
      </c>
      <c r="W6" s="56">
        <f t="shared" si="5"/>
        <v>-47.912757805796502</v>
      </c>
      <c r="X6" s="57">
        <v>34.876033057851238</v>
      </c>
      <c r="Y6" s="57">
        <v>33.602584814216478</v>
      </c>
      <c r="Z6" s="57">
        <v>-23.076923076923077</v>
      </c>
      <c r="AA6" s="56">
        <f t="shared" si="6"/>
        <v>-57.952956134774311</v>
      </c>
      <c r="AB6" s="56">
        <f t="shared" si="7"/>
        <v>-56.679507891139551</v>
      </c>
      <c r="AC6" s="56">
        <f t="shared" si="8"/>
        <v>-57.316232012956931</v>
      </c>
      <c r="AD6" s="57">
        <v>40.536277602523654</v>
      </c>
      <c r="AE6" s="57">
        <v>34.943639291465381</v>
      </c>
      <c r="AF6" s="57">
        <v>-10.725552050473187</v>
      </c>
      <c r="AG6" s="56">
        <f t="shared" si="9"/>
        <v>-51.261829652996838</v>
      </c>
      <c r="AH6" s="56">
        <f t="shared" si="10"/>
        <v>-45.669191341938571</v>
      </c>
      <c r="AI6" s="56">
        <f t="shared" si="11"/>
        <v>-48.465510497467704</v>
      </c>
    </row>
    <row r="7" spans="1:35" x14ac:dyDescent="0.15">
      <c r="A7" s="53" t="s">
        <v>42</v>
      </c>
      <c r="B7" s="53">
        <v>1</v>
      </c>
      <c r="C7" s="53" t="s">
        <v>2</v>
      </c>
      <c r="D7" s="53" t="s">
        <v>3</v>
      </c>
      <c r="E7" s="2">
        <v>5</v>
      </c>
      <c r="F7" s="97">
        <f t="shared" si="12"/>
        <v>77.630400748345977</v>
      </c>
      <c r="G7" s="97">
        <f t="shared" si="13"/>
        <v>57.362082145394709</v>
      </c>
      <c r="H7" s="97">
        <f t="shared" si="14"/>
        <v>-6.3423061168601587</v>
      </c>
      <c r="I7" s="97">
        <f t="shared" si="15"/>
        <v>-83.972706865206135</v>
      </c>
      <c r="J7" s="97">
        <f t="shared" si="16"/>
        <v>-63.704388262254867</v>
      </c>
      <c r="K7" s="97">
        <f t="shared" si="17"/>
        <v>-73.838547563730501</v>
      </c>
      <c r="L7" s="57">
        <v>82.152974504249286</v>
      </c>
      <c r="M7" s="57">
        <v>75.925925925925924</v>
      </c>
      <c r="N7" s="57">
        <v>-4.986149584487535</v>
      </c>
      <c r="O7" s="71">
        <f t="shared" si="18"/>
        <v>-87.139124088736821</v>
      </c>
      <c r="P7" s="71">
        <f t="shared" si="19"/>
        <v>-80.912075510413459</v>
      </c>
      <c r="Q7" s="71">
        <f t="shared" si="20"/>
        <v>-84.025599799575133</v>
      </c>
      <c r="R7" s="57">
        <v>83.57588357588358</v>
      </c>
      <c r="S7" s="57">
        <v>64.379084967320267</v>
      </c>
      <c r="T7" s="57">
        <v>3.2448377581120944</v>
      </c>
      <c r="U7" s="56">
        <f t="shared" si="3"/>
        <v>-80.331045817771482</v>
      </c>
      <c r="V7" s="56">
        <f t="shared" si="4"/>
        <v>-61.134247209208169</v>
      </c>
      <c r="W7" s="56">
        <f t="shared" si="5"/>
        <v>-70.732646513489826</v>
      </c>
      <c r="X7" s="57">
        <v>79.112271540469976</v>
      </c>
      <c r="Y7" s="57">
        <v>52.434456928838948</v>
      </c>
      <c r="Z7" s="57">
        <v>-12.389380530973451</v>
      </c>
      <c r="AA7" s="56">
        <f t="shared" si="6"/>
        <v>-91.501652071443431</v>
      </c>
      <c r="AB7" s="56">
        <f t="shared" si="7"/>
        <v>-64.823837459812395</v>
      </c>
      <c r="AC7" s="56">
        <f t="shared" si="8"/>
        <v>-78.162744765627906</v>
      </c>
      <c r="AD7" s="57">
        <v>65.680473372781066</v>
      </c>
      <c r="AE7" s="57">
        <v>36.708860759493675</v>
      </c>
      <c r="AF7" s="57">
        <v>-11.238532110091743</v>
      </c>
      <c r="AG7" s="56">
        <f t="shared" si="9"/>
        <v>-76.919005482872805</v>
      </c>
      <c r="AH7" s="56">
        <f t="shared" si="10"/>
        <v>-47.947392869585414</v>
      </c>
      <c r="AI7" s="56">
        <f t="shared" si="11"/>
        <v>-62.43319917622911</v>
      </c>
    </row>
    <row r="8" spans="1:35" x14ac:dyDescent="0.15">
      <c r="A8" s="53" t="s">
        <v>42</v>
      </c>
      <c r="B8" s="53">
        <v>1</v>
      </c>
      <c r="C8" s="53" t="s">
        <v>2</v>
      </c>
      <c r="D8" s="53" t="s">
        <v>4</v>
      </c>
      <c r="E8" s="2">
        <v>6</v>
      </c>
      <c r="F8" s="97">
        <f t="shared" si="12"/>
        <v>72.171627103359185</v>
      </c>
      <c r="G8" s="97">
        <f t="shared" si="13"/>
        <v>63.752256916177615</v>
      </c>
      <c r="H8" s="97">
        <f t="shared" si="14"/>
        <v>12.959163625053215</v>
      </c>
      <c r="I8" s="97">
        <f t="shared" si="15"/>
        <v>-59.21246347830597</v>
      </c>
      <c r="J8" s="97">
        <f t="shared" si="16"/>
        <v>-50.7930932911244</v>
      </c>
      <c r="K8" s="97">
        <f t="shared" si="17"/>
        <v>-55.002778384715185</v>
      </c>
      <c r="L8" s="57">
        <v>75.671641791044777</v>
      </c>
      <c r="M8" s="57">
        <v>65.654648956356738</v>
      </c>
      <c r="N8" s="57">
        <v>6.0077519379844961</v>
      </c>
      <c r="O8" s="71">
        <f t="shared" si="18"/>
        <v>-69.663889853060283</v>
      </c>
      <c r="P8" s="71">
        <f t="shared" si="19"/>
        <v>-59.646897018372243</v>
      </c>
      <c r="Q8" s="71">
        <f t="shared" si="20"/>
        <v>-64.655393435716263</v>
      </c>
      <c r="R8" s="57">
        <v>72.807017543859658</v>
      </c>
      <c r="S8" s="57">
        <v>63.738317757009341</v>
      </c>
      <c r="T8" s="57">
        <v>18.950930626057531</v>
      </c>
      <c r="U8" s="56">
        <f t="shared" si="3"/>
        <v>-53.856086917802131</v>
      </c>
      <c r="V8" s="56">
        <f t="shared" si="4"/>
        <v>-44.787387130951814</v>
      </c>
      <c r="W8" s="56">
        <f t="shared" si="5"/>
        <v>-49.321737024376972</v>
      </c>
      <c r="X8" s="57">
        <v>68.914473684210535</v>
      </c>
      <c r="Y8" s="57">
        <v>66.954643628509729</v>
      </c>
      <c r="Z8" s="57">
        <v>9.3220338983050848</v>
      </c>
      <c r="AA8" s="56">
        <f t="shared" si="6"/>
        <v>-59.592439785905448</v>
      </c>
      <c r="AB8" s="56">
        <f t="shared" si="7"/>
        <v>-57.632609730204642</v>
      </c>
      <c r="AC8" s="56">
        <f t="shared" si="8"/>
        <v>-58.612524758055045</v>
      </c>
      <c r="AD8" s="57">
        <v>71.293375394321771</v>
      </c>
      <c r="AE8" s="57">
        <v>58.661417322834644</v>
      </c>
      <c r="AF8" s="57">
        <v>17.555938037865747</v>
      </c>
      <c r="AG8" s="56">
        <f t="shared" si="9"/>
        <v>-53.737437356456027</v>
      </c>
      <c r="AH8" s="56">
        <f t="shared" si="10"/>
        <v>-41.105479284968894</v>
      </c>
      <c r="AI8" s="56">
        <f t="shared" si="11"/>
        <v>-47.42145832071246</v>
      </c>
    </row>
    <row r="9" spans="1:35" x14ac:dyDescent="0.15">
      <c r="A9" s="53" t="s">
        <v>42</v>
      </c>
      <c r="B9" s="53">
        <v>1</v>
      </c>
      <c r="C9" s="53" t="s">
        <v>2</v>
      </c>
      <c r="D9" s="53" t="s">
        <v>5</v>
      </c>
      <c r="E9" s="2">
        <v>7</v>
      </c>
      <c r="F9" s="97">
        <f t="shared" si="12"/>
        <v>54.476422531575608</v>
      </c>
      <c r="G9" s="97">
        <f t="shared" si="13"/>
        <v>30.785834961939916</v>
      </c>
      <c r="H9" s="97">
        <f t="shared" si="14"/>
        <v>-28.344534961076317</v>
      </c>
      <c r="I9" s="97">
        <f t="shared" si="15"/>
        <v>-82.820957492651928</v>
      </c>
      <c r="J9" s="97">
        <f t="shared" si="16"/>
        <v>-59.130369923016232</v>
      </c>
      <c r="K9" s="97">
        <f t="shared" si="17"/>
        <v>-70.975663707834087</v>
      </c>
      <c r="L9" s="57">
        <v>60.674157303370791</v>
      </c>
      <c r="M9" s="57">
        <v>52.662721893491124</v>
      </c>
      <c r="N9" s="57">
        <v>-33.971291866028707</v>
      </c>
      <c r="O9" s="71">
        <f t="shared" si="18"/>
        <v>-94.645449169399498</v>
      </c>
      <c r="P9" s="71">
        <f t="shared" si="19"/>
        <v>-86.634013759519831</v>
      </c>
      <c r="Q9" s="71">
        <f t="shared" si="20"/>
        <v>-90.639731464459658</v>
      </c>
      <c r="R9" s="57">
        <v>72.881355932203391</v>
      </c>
      <c r="S9" s="57">
        <v>39.354838709677423</v>
      </c>
      <c r="T9" s="57">
        <v>-18.367346938775512</v>
      </c>
      <c r="U9" s="56">
        <f t="shared" si="3"/>
        <v>-91.248702870978903</v>
      </c>
      <c r="V9" s="56">
        <f t="shared" si="4"/>
        <v>-57.722185648452935</v>
      </c>
      <c r="W9" s="56">
        <f t="shared" si="5"/>
        <v>-74.485444259715919</v>
      </c>
      <c r="X9" s="57">
        <v>58.293838862559241</v>
      </c>
      <c r="Y9" s="57">
        <v>25.185185185185183</v>
      </c>
      <c r="Z9" s="57">
        <v>-30.76923076923077</v>
      </c>
      <c r="AA9" s="56">
        <f t="shared" si="6"/>
        <v>-89.063069631790015</v>
      </c>
      <c r="AB9" s="56">
        <f t="shared" si="7"/>
        <v>-55.95441595441595</v>
      </c>
      <c r="AC9" s="56">
        <f t="shared" si="8"/>
        <v>-72.508742793102982</v>
      </c>
      <c r="AD9" s="57">
        <v>26.056338028169012</v>
      </c>
      <c r="AE9" s="57">
        <v>5.9405940594059405</v>
      </c>
      <c r="AF9" s="57">
        <v>-30.270270270270274</v>
      </c>
      <c r="AG9" s="56">
        <f t="shared" si="9"/>
        <v>-56.326608298439282</v>
      </c>
      <c r="AH9" s="56">
        <f t="shared" si="10"/>
        <v>-36.210864329676212</v>
      </c>
      <c r="AI9" s="56">
        <f t="shared" si="11"/>
        <v>-46.268736314057747</v>
      </c>
    </row>
    <row r="10" spans="1:35" x14ac:dyDescent="0.15">
      <c r="A10" s="53" t="s">
        <v>42</v>
      </c>
      <c r="B10" s="53">
        <v>1</v>
      </c>
      <c r="C10" s="53" t="s">
        <v>2</v>
      </c>
      <c r="D10" s="53" t="s">
        <v>6</v>
      </c>
      <c r="E10" s="2">
        <v>8</v>
      </c>
      <c r="F10" s="97">
        <f t="shared" si="12"/>
        <v>49.04877599650402</v>
      </c>
      <c r="G10" s="97">
        <f t="shared" si="13"/>
        <v>39.831529748538507</v>
      </c>
      <c r="H10" s="97">
        <f t="shared" si="14"/>
        <v>-8.5073065868855817</v>
      </c>
      <c r="I10" s="97">
        <f t="shared" si="15"/>
        <v>-57.556082583389603</v>
      </c>
      <c r="J10" s="97">
        <f t="shared" si="16"/>
        <v>-48.338836335424091</v>
      </c>
      <c r="K10" s="97">
        <f t="shared" si="17"/>
        <v>-52.947459459406844</v>
      </c>
      <c r="L10" s="57">
        <v>42.424242424242422</v>
      </c>
      <c r="M10" s="57">
        <v>43.925233644859816</v>
      </c>
      <c r="N10" s="57">
        <v>-14.374999999999998</v>
      </c>
      <c r="O10" s="71">
        <f t="shared" si="18"/>
        <v>-56.799242424242422</v>
      </c>
      <c r="P10" s="71">
        <f t="shared" si="19"/>
        <v>-58.300233644859816</v>
      </c>
      <c r="Q10" s="71">
        <f t="shared" si="20"/>
        <v>-57.549738034551119</v>
      </c>
      <c r="R10" s="57">
        <v>54.838709677419352</v>
      </c>
      <c r="S10" s="57">
        <v>39.322033898305087</v>
      </c>
      <c r="T10" s="57">
        <v>-6.9164265129683002</v>
      </c>
      <c r="U10" s="56">
        <f t="shared" si="3"/>
        <v>-61.755136190387653</v>
      </c>
      <c r="V10" s="56">
        <f t="shared" si="4"/>
        <v>-46.238460411273387</v>
      </c>
      <c r="W10" s="56">
        <f t="shared" si="5"/>
        <v>-53.99679830083052</v>
      </c>
      <c r="X10" s="57">
        <v>50.171821305841924</v>
      </c>
      <c r="Y10" s="57">
        <v>37.102473498233216</v>
      </c>
      <c r="Z10" s="57">
        <v>-20.43010752688172</v>
      </c>
      <c r="AA10" s="56">
        <f t="shared" si="6"/>
        <v>-70.601928832723644</v>
      </c>
      <c r="AB10" s="56">
        <f t="shared" si="7"/>
        <v>-57.532581025114936</v>
      </c>
      <c r="AC10" s="56">
        <f t="shared" si="8"/>
        <v>-64.067254928919283</v>
      </c>
      <c r="AD10" s="57">
        <v>48.760330578512395</v>
      </c>
      <c r="AE10" s="57">
        <v>38.976377952755904</v>
      </c>
      <c r="AF10" s="57">
        <v>7.6923076923076925</v>
      </c>
      <c r="AG10" s="56">
        <f t="shared" si="9"/>
        <v>-41.068022886204702</v>
      </c>
      <c r="AH10" s="56">
        <f t="shared" si="10"/>
        <v>-31.28407026044821</v>
      </c>
      <c r="AI10" s="56">
        <f t="shared" si="11"/>
        <v>-36.17604657332646</v>
      </c>
    </row>
    <row r="11" spans="1:35" x14ac:dyDescent="0.15">
      <c r="A11" s="54" t="s">
        <v>468</v>
      </c>
      <c r="B11" s="54">
        <v>1</v>
      </c>
      <c r="C11" s="54" t="s">
        <v>355</v>
      </c>
      <c r="D11" s="54" t="s">
        <v>725</v>
      </c>
      <c r="E11" s="2">
        <v>9</v>
      </c>
      <c r="F11" s="97">
        <f t="shared" si="12"/>
        <v>58.13464235624123</v>
      </c>
      <c r="G11" s="97">
        <f t="shared" si="13"/>
        <v>30.231819625277865</v>
      </c>
      <c r="H11" s="97">
        <f t="shared" si="14"/>
        <v>-15.828432287776948</v>
      </c>
      <c r="I11" s="97">
        <f t="shared" si="15"/>
        <v>-73.963074644018178</v>
      </c>
      <c r="J11" s="97">
        <f t="shared" si="16"/>
        <v>-46.060251913054813</v>
      </c>
      <c r="K11" s="97">
        <f t="shared" si="17"/>
        <v>-60.011663278536496</v>
      </c>
      <c r="L11" s="57">
        <v>53.225806451612897</v>
      </c>
      <c r="M11" s="57">
        <v>17.910447761194028</v>
      </c>
      <c r="N11" s="57">
        <v>-35.57692307692308</v>
      </c>
      <c r="O11" s="71">
        <f t="shared" si="18"/>
        <v>-88.802729528535977</v>
      </c>
      <c r="P11" s="71">
        <f t="shared" si="19"/>
        <v>-53.487370838117108</v>
      </c>
      <c r="Q11" s="71">
        <f t="shared" si="20"/>
        <v>-71.145050183326546</v>
      </c>
      <c r="R11" s="57">
        <v>63.04347826086957</v>
      </c>
      <c r="S11" s="57">
        <v>42.553191489361701</v>
      </c>
      <c r="T11" s="57">
        <v>-10.9375</v>
      </c>
      <c r="U11" s="56">
        <f t="shared" si="3"/>
        <v>-73.980978260869563</v>
      </c>
      <c r="V11" s="56">
        <f t="shared" si="4"/>
        <v>-53.490691489361701</v>
      </c>
      <c r="W11" s="56">
        <f t="shared" si="5"/>
        <v>-63.735834875115629</v>
      </c>
      <c r="X11" s="57"/>
      <c r="Y11" s="57"/>
      <c r="Z11" s="57">
        <v>-0.97087378640776689</v>
      </c>
      <c r="AA11" s="56"/>
      <c r="AB11" s="56"/>
      <c r="AC11" s="56"/>
      <c r="AD11" s="57"/>
      <c r="AE11" s="57"/>
      <c r="AF11" s="57"/>
      <c r="AG11" s="56"/>
      <c r="AH11" s="56"/>
      <c r="AI11" s="56"/>
    </row>
    <row r="12" spans="1:35" x14ac:dyDescent="0.15">
      <c r="A12" s="53" t="s">
        <v>42</v>
      </c>
      <c r="B12" s="53">
        <v>1</v>
      </c>
      <c r="C12" s="53" t="s">
        <v>2</v>
      </c>
      <c r="D12" s="53" t="s">
        <v>7</v>
      </c>
      <c r="E12" s="2">
        <v>10</v>
      </c>
      <c r="F12" s="97">
        <f t="shared" si="12"/>
        <v>31.52636250077185</v>
      </c>
      <c r="G12" s="97">
        <f t="shared" si="13"/>
        <v>40.310818660054338</v>
      </c>
      <c r="H12" s="97">
        <f t="shared" si="14"/>
        <v>-12.413287701331418</v>
      </c>
      <c r="I12" s="97">
        <f t="shared" si="15"/>
        <v>-43.939650202103266</v>
      </c>
      <c r="J12" s="97">
        <f t="shared" si="16"/>
        <v>-52.724106361385758</v>
      </c>
      <c r="K12" s="97">
        <f t="shared" si="17"/>
        <v>-48.331878281744508</v>
      </c>
      <c r="L12" s="57">
        <v>31.74061433447099</v>
      </c>
      <c r="M12" s="57">
        <v>45.569620253164558</v>
      </c>
      <c r="N12" s="57">
        <v>-10.653753026634384</v>
      </c>
      <c r="O12" s="71">
        <f t="shared" si="18"/>
        <v>-42.394367361105374</v>
      </c>
      <c r="P12" s="71">
        <f t="shared" si="19"/>
        <v>-56.223373279798942</v>
      </c>
      <c r="Q12" s="71">
        <f t="shared" si="20"/>
        <v>-49.308870320452158</v>
      </c>
      <c r="R12" s="57">
        <v>28.975265017667844</v>
      </c>
      <c r="S12" s="57">
        <v>34.110787172011662</v>
      </c>
      <c r="T12" s="57">
        <v>-13.958810068649885</v>
      </c>
      <c r="U12" s="56">
        <f t="shared" si="3"/>
        <v>-42.934075086317733</v>
      </c>
      <c r="V12" s="56">
        <f t="shared" si="4"/>
        <v>-48.069597240661551</v>
      </c>
      <c r="W12" s="56">
        <f t="shared" si="5"/>
        <v>-45.501836163489642</v>
      </c>
      <c r="X12" s="57">
        <v>25.949367088607595</v>
      </c>
      <c r="Y12" s="57">
        <v>42.432432432432435</v>
      </c>
      <c r="Z12" s="57">
        <v>-16.535433070866144</v>
      </c>
      <c r="AA12" s="56">
        <f t="shared" ref="AA12:AA29" si="21">Z12-X12</f>
        <v>-42.484800159473735</v>
      </c>
      <c r="AB12" s="56">
        <f t="shared" ref="AB12:AB29" si="22">Z12-Y12</f>
        <v>-58.967865503298583</v>
      </c>
      <c r="AC12" s="56">
        <f t="shared" ref="AC12:AC29" si="23">AVERAGE(AA12:AB12)</f>
        <v>-50.726332831386159</v>
      </c>
      <c r="AD12" s="57">
        <v>39.440203562340969</v>
      </c>
      <c r="AE12" s="57">
        <v>39.130434782608695</v>
      </c>
      <c r="AF12" s="57">
        <v>-8.5051546391752577</v>
      </c>
      <c r="AG12" s="56">
        <f>AF12-AD12</f>
        <v>-47.945358201516228</v>
      </c>
      <c r="AH12" s="56">
        <f>AF12-AE12</f>
        <v>-47.635589421783955</v>
      </c>
      <c r="AI12" s="56">
        <f>AVERAGE(AG12:AH12)</f>
        <v>-47.790473811650088</v>
      </c>
    </row>
    <row r="13" spans="1:35" x14ac:dyDescent="0.15">
      <c r="A13" s="55" t="s">
        <v>468</v>
      </c>
      <c r="B13" s="55">
        <v>1</v>
      </c>
      <c r="C13" s="55" t="s">
        <v>355</v>
      </c>
      <c r="D13" s="55" t="s">
        <v>726</v>
      </c>
      <c r="E13" s="2">
        <v>11</v>
      </c>
      <c r="F13" s="97">
        <f t="shared" si="12"/>
        <v>44.41802220258085</v>
      </c>
      <c r="G13" s="97">
        <f t="shared" si="13"/>
        <v>37.699260991700577</v>
      </c>
      <c r="H13" s="97">
        <f t="shared" si="14"/>
        <v>-12.318328953768443</v>
      </c>
      <c r="I13" s="97">
        <f t="shared" si="15"/>
        <v>-56.736351156349293</v>
      </c>
      <c r="J13" s="97">
        <f t="shared" si="16"/>
        <v>-50.01758994546902</v>
      </c>
      <c r="K13" s="97">
        <f t="shared" si="17"/>
        <v>-53.376970550909157</v>
      </c>
      <c r="L13" s="57">
        <v>46.095717884130984</v>
      </c>
      <c r="M13" s="57">
        <v>43.815789473684205</v>
      </c>
      <c r="N13" s="57">
        <v>-16.632443531827516</v>
      </c>
      <c r="O13" s="71">
        <f t="shared" si="18"/>
        <v>-62.728161415958496</v>
      </c>
      <c r="P13" s="71">
        <f t="shared" si="19"/>
        <v>-60.448233005511725</v>
      </c>
      <c r="Q13" s="71">
        <f t="shared" si="20"/>
        <v>-61.58819721073511</v>
      </c>
      <c r="R13" s="57">
        <v>42.980295566502463</v>
      </c>
      <c r="S13" s="57">
        <v>35.382685069008787</v>
      </c>
      <c r="T13" s="57">
        <v>-11.671612265084075</v>
      </c>
      <c r="U13" s="56">
        <f t="shared" si="3"/>
        <v>-54.651907831586541</v>
      </c>
      <c r="V13" s="56">
        <f t="shared" si="4"/>
        <v>-47.054297334092865</v>
      </c>
      <c r="W13" s="56">
        <f t="shared" si="5"/>
        <v>-50.853102582839703</v>
      </c>
      <c r="X13" s="57">
        <v>43.7007874015748</v>
      </c>
      <c r="Y13" s="57">
        <v>38.802083333333329</v>
      </c>
      <c r="Z13" s="57">
        <v>-14.211076280041798</v>
      </c>
      <c r="AA13" s="56">
        <f t="shared" si="21"/>
        <v>-57.911863681616595</v>
      </c>
      <c r="AB13" s="56">
        <f t="shared" si="22"/>
        <v>-53.013159613375123</v>
      </c>
      <c r="AC13" s="56">
        <f t="shared" si="23"/>
        <v>-55.462511647495859</v>
      </c>
      <c r="AD13" s="57">
        <v>44.895287958115183</v>
      </c>
      <c r="AE13" s="57">
        <v>32.796486090775986</v>
      </c>
      <c r="AF13" s="57">
        <v>-6.7581837381203798</v>
      </c>
      <c r="AG13" s="56">
        <f>AF13-AD13</f>
        <v>-51.653471696235563</v>
      </c>
      <c r="AH13" s="56">
        <f>AF13-AE13</f>
        <v>-39.554669828896365</v>
      </c>
      <c r="AI13" s="56">
        <f>AVERAGE(AG13:AH13)</f>
        <v>-45.604070762565968</v>
      </c>
    </row>
    <row r="14" spans="1:35" x14ac:dyDescent="0.15">
      <c r="A14" s="55" t="s">
        <v>468</v>
      </c>
      <c r="B14" s="55">
        <v>1</v>
      </c>
      <c r="C14" s="55" t="s">
        <v>355</v>
      </c>
      <c r="D14" s="55" t="s">
        <v>581</v>
      </c>
      <c r="E14" s="2">
        <v>12</v>
      </c>
      <c r="F14" s="97">
        <f t="shared" si="12"/>
        <v>63.493015029508896</v>
      </c>
      <c r="G14" s="97">
        <f t="shared" si="13"/>
        <v>53.519810190639603</v>
      </c>
      <c r="H14" s="97">
        <f t="shared" si="14"/>
        <v>4.7077672431585906</v>
      </c>
      <c r="I14" s="97">
        <f t="shared" si="15"/>
        <v>-58.785247786350304</v>
      </c>
      <c r="J14" s="97">
        <f t="shared" si="16"/>
        <v>-48.812042947481011</v>
      </c>
      <c r="K14" s="97">
        <f t="shared" si="17"/>
        <v>-53.798645366915657</v>
      </c>
      <c r="L14" s="57">
        <v>63.476070528967256</v>
      </c>
      <c r="M14" s="57">
        <v>54.166666666666664</v>
      </c>
      <c r="N14" s="57">
        <v>-2.0434227330779056</v>
      </c>
      <c r="O14" s="71">
        <f t="shared" si="18"/>
        <v>-65.51949326204516</v>
      </c>
      <c r="P14" s="71">
        <f t="shared" si="19"/>
        <v>-56.210089399744568</v>
      </c>
      <c r="Q14" s="71">
        <f t="shared" si="20"/>
        <v>-60.86479133089486</v>
      </c>
      <c r="R14" s="57">
        <v>61.793611793611788</v>
      </c>
      <c r="S14" s="57">
        <v>51.966292134831463</v>
      </c>
      <c r="T14" s="57">
        <v>7.9852579852579844</v>
      </c>
      <c r="U14" s="56">
        <f t="shared" si="3"/>
        <v>-53.8083538083538</v>
      </c>
      <c r="V14" s="56">
        <f t="shared" si="4"/>
        <v>-43.981034149573475</v>
      </c>
      <c r="W14" s="56">
        <f t="shared" si="5"/>
        <v>-48.894693978963637</v>
      </c>
      <c r="X14" s="57">
        <v>62.592592592592588</v>
      </c>
      <c r="Y14" s="57">
        <v>54.885057471264368</v>
      </c>
      <c r="Z14" s="57">
        <v>1.5706806282722512</v>
      </c>
      <c r="AA14" s="56">
        <f t="shared" si="21"/>
        <v>-61.021911964320338</v>
      </c>
      <c r="AB14" s="56">
        <f t="shared" si="22"/>
        <v>-53.314376842992118</v>
      </c>
      <c r="AC14" s="56">
        <f t="shared" si="23"/>
        <v>-57.168144403656228</v>
      </c>
      <c r="AD14" s="57">
        <v>66.109785202863961</v>
      </c>
      <c r="AE14" s="57">
        <v>53.061224489795919</v>
      </c>
      <c r="AF14" s="57">
        <v>11.318553092182031</v>
      </c>
      <c r="AG14" s="56">
        <f>AF14-AD14</f>
        <v>-54.791232110681932</v>
      </c>
      <c r="AH14" s="56">
        <f>AF14-AE14</f>
        <v>-41.74267139761389</v>
      </c>
      <c r="AI14" s="56">
        <f>AVERAGE(AG14:AH14)</f>
        <v>-48.266951754147911</v>
      </c>
    </row>
    <row r="15" spans="1:35" x14ac:dyDescent="0.15">
      <c r="A15" s="55" t="s">
        <v>42</v>
      </c>
      <c r="B15" s="55">
        <v>1</v>
      </c>
      <c r="C15" s="55" t="s">
        <v>2</v>
      </c>
      <c r="D15" s="55" t="s">
        <v>268</v>
      </c>
      <c r="E15" s="2">
        <v>13</v>
      </c>
      <c r="F15" s="97">
        <f t="shared" si="12"/>
        <v>63.315781763547164</v>
      </c>
      <c r="G15" s="97">
        <f t="shared" si="13"/>
        <v>57.356445283158784</v>
      </c>
      <c r="H15" s="97">
        <f t="shared" si="14"/>
        <v>-5.671265604161464</v>
      </c>
      <c r="I15" s="97">
        <f t="shared" si="15"/>
        <v>-68.987047367708627</v>
      </c>
      <c r="J15" s="97">
        <f t="shared" si="16"/>
        <v>-63.027710887320247</v>
      </c>
      <c r="K15" s="97">
        <f t="shared" si="17"/>
        <v>-66.00737912751444</v>
      </c>
      <c r="L15" s="57">
        <v>68.315018315018321</v>
      </c>
      <c r="M15" s="57">
        <v>60.869565217391312</v>
      </c>
      <c r="N15" s="57">
        <v>-12.678571428571427</v>
      </c>
      <c r="O15" s="71">
        <f t="shared" si="18"/>
        <v>-80.993589743589752</v>
      </c>
      <c r="P15" s="71">
        <f t="shared" si="19"/>
        <v>-73.548136645962742</v>
      </c>
      <c r="Q15" s="71">
        <f t="shared" si="20"/>
        <v>-77.27086319477624</v>
      </c>
      <c r="R15" s="57">
        <v>61.324041811846683</v>
      </c>
      <c r="S15" s="57">
        <v>55.959595959595966</v>
      </c>
      <c r="T15" s="57">
        <v>-1.5050167224080269</v>
      </c>
      <c r="U15" s="56">
        <f t="shared" si="3"/>
        <v>-62.829058534254713</v>
      </c>
      <c r="V15" s="56">
        <f t="shared" si="4"/>
        <v>-57.464612682003995</v>
      </c>
      <c r="W15" s="56">
        <f t="shared" si="5"/>
        <v>-60.146835608129351</v>
      </c>
      <c r="X15" s="57">
        <v>60.308285163776496</v>
      </c>
      <c r="Y15" s="57">
        <v>55.240174672489083</v>
      </c>
      <c r="Z15" s="57">
        <v>-5.299145299145299</v>
      </c>
      <c r="AA15" s="56">
        <f t="shared" si="21"/>
        <v>-65.607430462921798</v>
      </c>
      <c r="AB15" s="56">
        <f t="shared" si="22"/>
        <v>-60.539319971634384</v>
      </c>
      <c r="AC15" s="56">
        <f t="shared" si="23"/>
        <v>-63.073375217278091</v>
      </c>
      <c r="AD15" s="57" t="s">
        <v>288</v>
      </c>
      <c r="AE15" s="57" t="s">
        <v>288</v>
      </c>
      <c r="AF15" s="57">
        <v>-3.2023289665211063</v>
      </c>
      <c r="AG15" s="56"/>
      <c r="AH15" s="56"/>
      <c r="AI15" s="56"/>
    </row>
    <row r="16" spans="1:35" x14ac:dyDescent="0.15">
      <c r="A16" s="55" t="s">
        <v>42</v>
      </c>
      <c r="B16" s="55">
        <v>1</v>
      </c>
      <c r="C16" s="55" t="s">
        <v>2</v>
      </c>
      <c r="D16" s="55" t="s">
        <v>269</v>
      </c>
      <c r="E16" s="2">
        <v>14</v>
      </c>
      <c r="F16" s="97">
        <f t="shared" si="12"/>
        <v>79.652211449153185</v>
      </c>
      <c r="G16" s="97">
        <f t="shared" si="13"/>
        <v>69.781929742993995</v>
      </c>
      <c r="H16" s="97">
        <f t="shared" si="14"/>
        <v>16.794091871672315</v>
      </c>
      <c r="I16" s="97">
        <f t="shared" si="15"/>
        <v>-62.858119577480871</v>
      </c>
      <c r="J16" s="97">
        <f t="shared" si="16"/>
        <v>-52.98783787132168</v>
      </c>
      <c r="K16" s="97">
        <f t="shared" si="17"/>
        <v>-57.922978724401275</v>
      </c>
      <c r="L16" s="57">
        <v>81.543624161073822</v>
      </c>
      <c r="M16" s="57">
        <v>71.933471933471935</v>
      </c>
      <c r="N16" s="57">
        <v>6.5075921908893708</v>
      </c>
      <c r="O16" s="71">
        <f t="shared" si="18"/>
        <v>-75.036031970184453</v>
      </c>
      <c r="P16" s="71">
        <f t="shared" si="19"/>
        <v>-65.425879742582566</v>
      </c>
      <c r="Q16" s="71">
        <f t="shared" si="20"/>
        <v>-70.230955856383503</v>
      </c>
      <c r="R16" s="57">
        <v>78.288431061806648</v>
      </c>
      <c r="S16" s="57">
        <v>68.115942028985515</v>
      </c>
      <c r="T16" s="57">
        <v>23.96039603960396</v>
      </c>
      <c r="U16" s="56">
        <f t="shared" si="3"/>
        <v>-54.328035022202684</v>
      </c>
      <c r="V16" s="56">
        <f t="shared" si="4"/>
        <v>-44.155545989381551</v>
      </c>
      <c r="W16" s="56">
        <f t="shared" si="5"/>
        <v>-49.241790505792117</v>
      </c>
      <c r="X16" s="57">
        <v>79.124579124579114</v>
      </c>
      <c r="Y16" s="57">
        <v>69.296375266524521</v>
      </c>
      <c r="Z16" s="57">
        <v>13.496932515337424</v>
      </c>
      <c r="AA16" s="56">
        <f t="shared" si="21"/>
        <v>-65.627646609241694</v>
      </c>
      <c r="AB16" s="56">
        <f t="shared" si="22"/>
        <v>-55.799442751187101</v>
      </c>
      <c r="AC16" s="56">
        <f t="shared" si="23"/>
        <v>-60.713544680214397</v>
      </c>
      <c r="AD16" s="57" t="s">
        <v>288</v>
      </c>
      <c r="AE16" s="57" t="s">
        <v>288</v>
      </c>
      <c r="AF16" s="57">
        <v>23.211446740858506</v>
      </c>
      <c r="AG16" s="56"/>
      <c r="AH16" s="56"/>
      <c r="AI16" s="56"/>
    </row>
    <row r="17" spans="1:35" x14ac:dyDescent="0.15">
      <c r="A17" s="55" t="s">
        <v>468</v>
      </c>
      <c r="B17" s="55">
        <v>1</v>
      </c>
      <c r="C17" s="55" t="s">
        <v>733</v>
      </c>
      <c r="D17" s="55" t="s">
        <v>672</v>
      </c>
      <c r="E17" s="2">
        <v>15</v>
      </c>
      <c r="F17" s="97">
        <f t="shared" si="12"/>
        <v>26.490904089735675</v>
      </c>
      <c r="G17" s="97">
        <f t="shared" si="13"/>
        <v>31.458604565611626</v>
      </c>
      <c r="H17" s="97">
        <f t="shared" si="14"/>
        <v>-21.851407153935561</v>
      </c>
      <c r="I17" s="97">
        <f t="shared" si="15"/>
        <v>-48.342311243671233</v>
      </c>
      <c r="J17" s="97">
        <f t="shared" si="16"/>
        <v>-53.310011719547191</v>
      </c>
      <c r="K17" s="97">
        <f t="shared" si="17"/>
        <v>-50.826161481609212</v>
      </c>
      <c r="L17" s="57">
        <v>25.379609544468547</v>
      </c>
      <c r="M17" s="57">
        <v>36.122448979591837</v>
      </c>
      <c r="N17" s="57">
        <v>-22.033898305084744</v>
      </c>
      <c r="O17" s="71">
        <f t="shared" si="18"/>
        <v>-47.413507849553291</v>
      </c>
      <c r="P17" s="71">
        <f t="shared" si="19"/>
        <v>-58.156347284676585</v>
      </c>
      <c r="Q17" s="71">
        <f t="shared" si="20"/>
        <v>-52.784927567114934</v>
      </c>
      <c r="R17" s="57">
        <v>27.397260273972602</v>
      </c>
      <c r="S17" s="57">
        <v>24.603174603174601</v>
      </c>
      <c r="T17" s="57">
        <v>-21.802325581395348</v>
      </c>
      <c r="U17" s="56">
        <f t="shared" si="3"/>
        <v>-49.19958585536795</v>
      </c>
      <c r="V17" s="56">
        <f t="shared" si="4"/>
        <v>-46.405500184569945</v>
      </c>
      <c r="W17" s="56">
        <f t="shared" si="5"/>
        <v>-47.802543019968951</v>
      </c>
      <c r="X17" s="57">
        <v>26.695842450765866</v>
      </c>
      <c r="Y17" s="57">
        <v>33.650190114068437</v>
      </c>
      <c r="Z17" s="57">
        <v>-26.870748299319729</v>
      </c>
      <c r="AA17" s="56">
        <f t="shared" si="21"/>
        <v>-53.566590750085595</v>
      </c>
      <c r="AB17" s="56">
        <f t="shared" si="22"/>
        <v>-60.520938413388166</v>
      </c>
      <c r="AC17" s="56">
        <f t="shared" si="23"/>
        <v>-57.04376458173688</v>
      </c>
      <c r="AD17" s="57" t="s">
        <v>288</v>
      </c>
      <c r="AE17" s="57" t="s">
        <v>288</v>
      </c>
      <c r="AF17" s="57">
        <v>-16.698656429942417</v>
      </c>
      <c r="AG17" s="56"/>
      <c r="AH17" s="56"/>
      <c r="AI17" s="56"/>
    </row>
    <row r="18" spans="1:35" x14ac:dyDescent="0.15">
      <c r="A18" s="55" t="s">
        <v>42</v>
      </c>
      <c r="B18" s="55">
        <v>1</v>
      </c>
      <c r="C18" s="55" t="s">
        <v>2</v>
      </c>
      <c r="D18" s="55" t="s">
        <v>271</v>
      </c>
      <c r="E18" s="2">
        <v>16</v>
      </c>
      <c r="F18" s="97">
        <f t="shared" si="12"/>
        <v>49.456106886237087</v>
      </c>
      <c r="G18" s="97">
        <f t="shared" si="13"/>
        <v>46.279260267721476</v>
      </c>
      <c r="H18" s="97">
        <f t="shared" si="14"/>
        <v>-7.8687075621632134</v>
      </c>
      <c r="I18" s="97">
        <f t="shared" si="15"/>
        <v>-57.324814448400303</v>
      </c>
      <c r="J18" s="97">
        <f t="shared" si="16"/>
        <v>-54.147967829884692</v>
      </c>
      <c r="K18" s="97">
        <f t="shared" si="17"/>
        <v>-55.736391139142498</v>
      </c>
      <c r="L18" s="57">
        <v>48.259860788863108</v>
      </c>
      <c r="M18" s="57">
        <v>48.394004282655246</v>
      </c>
      <c r="N18" s="57">
        <v>-6.4</v>
      </c>
      <c r="O18" s="71">
        <f t="shared" si="18"/>
        <v>-54.659860788863107</v>
      </c>
      <c r="P18" s="71">
        <f t="shared" si="19"/>
        <v>-54.794004282655244</v>
      </c>
      <c r="Q18" s="71">
        <f t="shared" si="20"/>
        <v>-54.726932535759175</v>
      </c>
      <c r="R18" s="57">
        <v>50</v>
      </c>
      <c r="S18" s="57">
        <v>41.336633663366335</v>
      </c>
      <c r="T18" s="57">
        <v>-7.661290322580645</v>
      </c>
      <c r="U18" s="56">
        <f t="shared" si="3"/>
        <v>-57.661290322580648</v>
      </c>
      <c r="V18" s="56">
        <f t="shared" si="4"/>
        <v>-48.997923985946983</v>
      </c>
      <c r="W18" s="56">
        <f t="shared" si="5"/>
        <v>-53.329607154263812</v>
      </c>
      <c r="X18" s="57">
        <v>50.108459869848154</v>
      </c>
      <c r="Y18" s="57">
        <v>49.107142857142854</v>
      </c>
      <c r="Z18" s="57">
        <v>-16.091954022988507</v>
      </c>
      <c r="AA18" s="56">
        <f t="shared" si="21"/>
        <v>-66.200413892836664</v>
      </c>
      <c r="AB18" s="56">
        <f t="shared" si="22"/>
        <v>-65.199096880131364</v>
      </c>
      <c r="AC18" s="56">
        <f t="shared" si="23"/>
        <v>-65.699755386484014</v>
      </c>
      <c r="AD18" s="57" t="s">
        <v>288</v>
      </c>
      <c r="AE18" s="57" t="s">
        <v>288</v>
      </c>
      <c r="AF18" s="57">
        <v>-1.3215859030837005</v>
      </c>
      <c r="AG18" s="56"/>
      <c r="AH18" s="56"/>
      <c r="AI18" s="56"/>
    </row>
    <row r="19" spans="1:35" x14ac:dyDescent="0.15">
      <c r="A19" s="60" t="s">
        <v>42</v>
      </c>
      <c r="B19" s="60">
        <v>1</v>
      </c>
      <c r="C19" s="60" t="s">
        <v>11</v>
      </c>
      <c r="D19" s="60" t="s">
        <v>11</v>
      </c>
      <c r="E19" s="2">
        <v>17</v>
      </c>
      <c r="F19" s="97">
        <f t="shared" si="12"/>
        <v>62.937057274476956</v>
      </c>
      <c r="G19" s="97">
        <f t="shared" si="13"/>
        <v>36.447428608357129</v>
      </c>
      <c r="H19" s="97">
        <f t="shared" si="14"/>
        <v>27.163982168295224</v>
      </c>
      <c r="I19" s="97">
        <f t="shared" si="15"/>
        <v>-35.773075106181736</v>
      </c>
      <c r="J19" s="97">
        <f t="shared" si="16"/>
        <v>-9.2834464400619048</v>
      </c>
      <c r="K19" s="97">
        <f t="shared" si="17"/>
        <v>-22.528260773121822</v>
      </c>
      <c r="L19" s="44">
        <v>62.310606060606055</v>
      </c>
      <c r="M19" s="44">
        <v>40.471512770137522</v>
      </c>
      <c r="N19" s="44">
        <v>18.997912317327767</v>
      </c>
      <c r="O19" s="70">
        <f t="shared" si="18"/>
        <v>-43.312693743278288</v>
      </c>
      <c r="P19" s="70">
        <f t="shared" si="19"/>
        <v>-21.473600452809755</v>
      </c>
      <c r="Q19" s="70">
        <f t="shared" si="20"/>
        <v>-32.393147098044025</v>
      </c>
      <c r="R19" s="44">
        <v>65.064695009242143</v>
      </c>
      <c r="S19" s="44">
        <v>37.807183364839318</v>
      </c>
      <c r="T19" s="44">
        <v>40.712945590994373</v>
      </c>
      <c r="U19" s="19">
        <f t="shared" si="3"/>
        <v>-24.351749418247771</v>
      </c>
      <c r="V19" s="19">
        <f t="shared" si="4"/>
        <v>2.9057622261550549</v>
      </c>
      <c r="W19" s="19">
        <f t="shared" si="5"/>
        <v>-10.722993596046358</v>
      </c>
      <c r="X19" s="44">
        <v>65.180102915951977</v>
      </c>
      <c r="Y19" s="44">
        <v>35.88850174216028</v>
      </c>
      <c r="Z19" s="44">
        <v>26.855123674911663</v>
      </c>
      <c r="AA19" s="19">
        <f t="shared" si="21"/>
        <v>-38.32497924104031</v>
      </c>
      <c r="AB19" s="19">
        <f t="shared" si="22"/>
        <v>-9.0333780672486164</v>
      </c>
      <c r="AC19" s="19">
        <f t="shared" si="23"/>
        <v>-23.679178654144465</v>
      </c>
      <c r="AD19" s="44">
        <v>59.192825112107627</v>
      </c>
      <c r="AE19" s="44">
        <v>31.622516556291391</v>
      </c>
      <c r="AF19" s="44">
        <v>22.089947089947088</v>
      </c>
      <c r="AG19" s="19">
        <f t="shared" ref="AG19:AG29" si="24">AF19-AD19</f>
        <v>-37.102878022160539</v>
      </c>
      <c r="AH19" s="19">
        <f t="shared" ref="AH19:AH29" si="25">AF19-AE19</f>
        <v>-9.5325694663443024</v>
      </c>
      <c r="AI19" s="19">
        <f t="shared" ref="AI19:AI29" si="26">AVERAGE(AG19:AH19)</f>
        <v>-23.317723744252419</v>
      </c>
    </row>
    <row r="20" spans="1:35" x14ac:dyDescent="0.15">
      <c r="A20" s="55" t="s">
        <v>468</v>
      </c>
      <c r="B20" s="55">
        <v>1</v>
      </c>
      <c r="C20" s="55" t="s">
        <v>402</v>
      </c>
      <c r="D20" s="55" t="s">
        <v>727</v>
      </c>
      <c r="E20" s="2">
        <v>18</v>
      </c>
      <c r="F20" s="97">
        <f t="shared" si="12"/>
        <v>71.129400110415219</v>
      </c>
      <c r="G20" s="97">
        <f t="shared" si="13"/>
        <v>48.783849379380399</v>
      </c>
      <c r="H20" s="97">
        <f t="shared" si="14"/>
        <v>56.407937708152915</v>
      </c>
      <c r="I20" s="97">
        <f t="shared" si="15"/>
        <v>-14.721462402262304</v>
      </c>
      <c r="J20" s="97">
        <f t="shared" si="16"/>
        <v>7.6240883287725154</v>
      </c>
      <c r="K20" s="97">
        <f t="shared" si="17"/>
        <v>-3.5486870367448944</v>
      </c>
      <c r="L20" s="57">
        <v>63.186813186813183</v>
      </c>
      <c r="M20" s="57">
        <v>44.512195121951223</v>
      </c>
      <c r="N20" s="57">
        <v>48.780487804878049</v>
      </c>
      <c r="O20" s="71">
        <f t="shared" si="18"/>
        <v>-14.406325381935133</v>
      </c>
      <c r="P20" s="71">
        <f t="shared" si="19"/>
        <v>4.2682926829268268</v>
      </c>
      <c r="Q20" s="71">
        <f t="shared" si="20"/>
        <v>-5.0690163495041531</v>
      </c>
      <c r="R20" s="57">
        <v>75.172413793103445</v>
      </c>
      <c r="S20" s="57">
        <v>48.520710059171599</v>
      </c>
      <c r="T20" s="57">
        <v>67.64705882352942</v>
      </c>
      <c r="U20" s="56">
        <f t="shared" si="3"/>
        <v>-7.5253549695740247</v>
      </c>
      <c r="V20" s="56">
        <f t="shared" si="4"/>
        <v>19.126348764357822</v>
      </c>
      <c r="W20" s="56">
        <f t="shared" si="5"/>
        <v>5.8004968973918984</v>
      </c>
      <c r="X20" s="57">
        <v>68.539325842696627</v>
      </c>
      <c r="Y20" s="57">
        <v>51.829268292682926</v>
      </c>
      <c r="Z20" s="57">
        <v>48.648648648648653</v>
      </c>
      <c r="AA20" s="56">
        <f t="shared" si="21"/>
        <v>-19.890677194047974</v>
      </c>
      <c r="AB20" s="56">
        <f t="shared" si="22"/>
        <v>-3.1806196440342731</v>
      </c>
      <c r="AC20" s="56">
        <f t="shared" si="23"/>
        <v>-11.535648419041124</v>
      </c>
      <c r="AD20" s="57">
        <v>77.61904761904762</v>
      </c>
      <c r="AE20" s="57">
        <v>50.27322404371585</v>
      </c>
      <c r="AF20" s="57">
        <v>60.55555555555555</v>
      </c>
      <c r="AG20" s="56">
        <f t="shared" si="24"/>
        <v>-17.06349206349207</v>
      </c>
      <c r="AH20" s="56">
        <f t="shared" si="25"/>
        <v>10.282331511839701</v>
      </c>
      <c r="AI20" s="56">
        <f t="shared" si="26"/>
        <v>-3.3905802758261849</v>
      </c>
    </row>
    <row r="21" spans="1:35" x14ac:dyDescent="0.15">
      <c r="A21" s="55" t="s">
        <v>734</v>
      </c>
      <c r="B21" s="55">
        <v>1</v>
      </c>
      <c r="C21" s="55" t="s">
        <v>402</v>
      </c>
      <c r="D21" s="55" t="s">
        <v>728</v>
      </c>
      <c r="E21" s="2">
        <v>19</v>
      </c>
      <c r="F21" s="97">
        <f t="shared" si="12"/>
        <v>81.658558700963923</v>
      </c>
      <c r="G21" s="97">
        <f t="shared" si="13"/>
        <v>69.75825158533803</v>
      </c>
      <c r="H21" s="97">
        <f t="shared" si="14"/>
        <v>51.537891757911815</v>
      </c>
      <c r="I21" s="97">
        <f t="shared" si="15"/>
        <v>-30.120666943052107</v>
      </c>
      <c r="J21" s="97">
        <f t="shared" si="16"/>
        <v>-18.220359827426215</v>
      </c>
      <c r="K21" s="97">
        <f t="shared" si="17"/>
        <v>-24.170513385239161</v>
      </c>
      <c r="L21" s="57">
        <v>81.818181818181827</v>
      </c>
      <c r="M21" s="57">
        <v>74.647887323943664</v>
      </c>
      <c r="N21" s="57">
        <v>40.217391304347828</v>
      </c>
      <c r="O21" s="71">
        <f t="shared" si="18"/>
        <v>-41.600790513833999</v>
      </c>
      <c r="P21" s="71">
        <f t="shared" si="19"/>
        <v>-34.430496019595836</v>
      </c>
      <c r="Q21" s="71">
        <f t="shared" si="20"/>
        <v>-38.015643266714918</v>
      </c>
      <c r="R21" s="57">
        <v>84.946236559139791</v>
      </c>
      <c r="S21" s="57">
        <v>64.912280701754383</v>
      </c>
      <c r="T21" s="57">
        <v>58.536585365853654</v>
      </c>
      <c r="U21" s="56">
        <f t="shared" si="3"/>
        <v>-26.409651193286138</v>
      </c>
      <c r="V21" s="56">
        <f t="shared" si="4"/>
        <v>-6.3756953359007298</v>
      </c>
      <c r="W21" s="56">
        <f t="shared" si="5"/>
        <v>-16.392673264593434</v>
      </c>
      <c r="X21" s="57">
        <v>79.338842975206617</v>
      </c>
      <c r="Y21" s="57">
        <v>78.688524590163937</v>
      </c>
      <c r="Z21" s="57">
        <v>49.397590361445779</v>
      </c>
      <c r="AA21" s="56">
        <f t="shared" si="21"/>
        <v>-29.941252613760838</v>
      </c>
      <c r="AB21" s="56">
        <f t="shared" si="22"/>
        <v>-29.290934228718157</v>
      </c>
      <c r="AC21" s="56">
        <f t="shared" si="23"/>
        <v>-29.616093421239498</v>
      </c>
      <c r="AD21" s="57">
        <v>80.530973451327441</v>
      </c>
      <c r="AE21" s="57">
        <v>60.784313725490193</v>
      </c>
      <c r="AF21" s="57">
        <v>57.999999999999993</v>
      </c>
      <c r="AG21" s="56">
        <f t="shared" si="24"/>
        <v>-22.530973451327448</v>
      </c>
      <c r="AH21" s="56">
        <f t="shared" si="25"/>
        <v>-2.7843137254902004</v>
      </c>
      <c r="AI21" s="56">
        <f t="shared" si="26"/>
        <v>-12.657643588408824</v>
      </c>
    </row>
    <row r="22" spans="1:35" x14ac:dyDescent="0.15">
      <c r="A22" s="55" t="s">
        <v>468</v>
      </c>
      <c r="B22" s="55">
        <v>1</v>
      </c>
      <c r="C22" s="55" t="s">
        <v>402</v>
      </c>
      <c r="D22" s="55" t="s">
        <v>274</v>
      </c>
      <c r="E22" s="2">
        <v>20</v>
      </c>
      <c r="F22" s="97">
        <f t="shared" si="12"/>
        <v>78.330818314338458</v>
      </c>
      <c r="G22" s="97">
        <f t="shared" si="13"/>
        <v>65.247307026342455</v>
      </c>
      <c r="H22" s="97">
        <f t="shared" si="14"/>
        <v>55.504486601710482</v>
      </c>
      <c r="I22" s="97">
        <f t="shared" si="15"/>
        <v>-22.826331712627976</v>
      </c>
      <c r="J22" s="97">
        <f t="shared" si="16"/>
        <v>-9.7428204246319723</v>
      </c>
      <c r="K22" s="97">
        <f t="shared" si="17"/>
        <v>-16.284576068629974</v>
      </c>
      <c r="L22" s="57">
        <v>80.412371134020617</v>
      </c>
      <c r="M22" s="57">
        <v>63.749999999999993</v>
      </c>
      <c r="N22" s="57">
        <v>48.226950354609926</v>
      </c>
      <c r="O22" s="71">
        <f t="shared" si="18"/>
        <v>-32.185420779410691</v>
      </c>
      <c r="P22" s="71">
        <f t="shared" si="19"/>
        <v>-15.523049645390067</v>
      </c>
      <c r="Q22" s="71">
        <f t="shared" si="20"/>
        <v>-23.854235212400379</v>
      </c>
      <c r="R22" s="57">
        <v>78.5</v>
      </c>
      <c r="S22" s="57">
        <v>69.729729729729726</v>
      </c>
      <c r="T22" s="57">
        <v>61.797752808988761</v>
      </c>
      <c r="U22" s="56">
        <f t="shared" si="3"/>
        <v>-16.702247191011239</v>
      </c>
      <c r="V22" s="56">
        <f t="shared" si="4"/>
        <v>-7.9319769207409649</v>
      </c>
      <c r="W22" s="56">
        <f t="shared" si="5"/>
        <v>-12.317112055876102</v>
      </c>
      <c r="X22" s="57">
        <v>76.168224299065429</v>
      </c>
      <c r="Y22" s="57">
        <v>70.866141732283467</v>
      </c>
      <c r="Z22" s="57">
        <v>43.75</v>
      </c>
      <c r="AA22" s="56">
        <f t="shared" si="21"/>
        <v>-32.418224299065429</v>
      </c>
      <c r="AB22" s="56">
        <f t="shared" si="22"/>
        <v>-27.116141732283467</v>
      </c>
      <c r="AC22" s="56">
        <f t="shared" si="23"/>
        <v>-29.767183015674448</v>
      </c>
      <c r="AD22" s="57">
        <v>78.242677824267787</v>
      </c>
      <c r="AE22" s="57">
        <v>56.643356643356647</v>
      </c>
      <c r="AF22" s="57">
        <v>68.243243243243242</v>
      </c>
      <c r="AG22" s="56">
        <f t="shared" si="24"/>
        <v>-9.9994345810245449</v>
      </c>
      <c r="AH22" s="56">
        <f t="shared" si="25"/>
        <v>11.599886599886595</v>
      </c>
      <c r="AI22" s="56">
        <f t="shared" si="26"/>
        <v>0.80022600943102518</v>
      </c>
    </row>
    <row r="23" spans="1:35" x14ac:dyDescent="0.15">
      <c r="A23" s="53" t="s">
        <v>42</v>
      </c>
      <c r="B23" s="53">
        <v>1</v>
      </c>
      <c r="C23" s="53" t="s">
        <v>11</v>
      </c>
      <c r="D23" s="53" t="s">
        <v>13</v>
      </c>
      <c r="E23" s="2">
        <v>21</v>
      </c>
      <c r="F23" s="97">
        <f t="shared" si="12"/>
        <v>83.812803238979754</v>
      </c>
      <c r="G23" s="97">
        <f t="shared" si="13"/>
        <v>67.994662773715802</v>
      </c>
      <c r="H23" s="97">
        <f t="shared" si="14"/>
        <v>71.057189092411505</v>
      </c>
      <c r="I23" s="97">
        <f t="shared" si="15"/>
        <v>-12.755614146568249</v>
      </c>
      <c r="J23" s="97">
        <f t="shared" si="16"/>
        <v>3.0625263186957028</v>
      </c>
      <c r="K23" s="97">
        <f t="shared" si="17"/>
        <v>-4.8465439139362729</v>
      </c>
      <c r="L23" s="57">
        <v>83.673469387755105</v>
      </c>
      <c r="M23" s="57">
        <v>68.181818181818173</v>
      </c>
      <c r="N23" s="57">
        <v>67.153284671532845</v>
      </c>
      <c r="O23" s="71">
        <f t="shared" si="18"/>
        <v>-16.520184716222261</v>
      </c>
      <c r="P23" s="71">
        <f t="shared" si="19"/>
        <v>-1.0285335102853281</v>
      </c>
      <c r="Q23" s="71">
        <f t="shared" si="20"/>
        <v>-8.7743591132537944</v>
      </c>
      <c r="R23" s="57">
        <v>85.889570552147248</v>
      </c>
      <c r="S23" s="57">
        <v>64.052287581699346</v>
      </c>
      <c r="T23" s="57">
        <v>78.84615384615384</v>
      </c>
      <c r="U23" s="56">
        <f t="shared" si="3"/>
        <v>-7.0434167059934083</v>
      </c>
      <c r="V23" s="56">
        <f t="shared" si="4"/>
        <v>14.793866264454493</v>
      </c>
      <c r="W23" s="56">
        <f t="shared" si="5"/>
        <v>3.8752247792305425</v>
      </c>
      <c r="X23" s="57">
        <v>78.139534883720927</v>
      </c>
      <c r="Y23" s="57">
        <v>70.063694267515913</v>
      </c>
      <c r="Z23" s="57">
        <v>65.408805031446533</v>
      </c>
      <c r="AA23" s="56">
        <f t="shared" si="21"/>
        <v>-12.730729852274393</v>
      </c>
      <c r="AB23" s="56">
        <f t="shared" si="22"/>
        <v>-4.6548892360693799</v>
      </c>
      <c r="AC23" s="56">
        <f t="shared" si="23"/>
        <v>-8.6928095441718867</v>
      </c>
      <c r="AD23" s="57">
        <v>87.548638132295721</v>
      </c>
      <c r="AE23" s="57">
        <v>69.680851063829792</v>
      </c>
      <c r="AF23" s="57">
        <v>72.820512820512818</v>
      </c>
      <c r="AG23" s="56">
        <f t="shared" si="24"/>
        <v>-14.728125311782904</v>
      </c>
      <c r="AH23" s="56">
        <f t="shared" si="25"/>
        <v>3.1396617566830258</v>
      </c>
      <c r="AI23" s="56">
        <f t="shared" si="26"/>
        <v>-5.794231777549939</v>
      </c>
    </row>
    <row r="24" spans="1:35" x14ac:dyDescent="0.15">
      <c r="A24" s="55" t="s">
        <v>42</v>
      </c>
      <c r="B24" s="55">
        <v>1</v>
      </c>
      <c r="C24" s="55" t="s">
        <v>11</v>
      </c>
      <c r="D24" s="55" t="s">
        <v>275</v>
      </c>
      <c r="E24" s="2">
        <v>22</v>
      </c>
      <c r="F24" s="97">
        <f t="shared" si="12"/>
        <v>77.837073452862938</v>
      </c>
      <c r="G24" s="97">
        <f t="shared" si="13"/>
        <v>61.68179672407571</v>
      </c>
      <c r="H24" s="97">
        <f t="shared" si="14"/>
        <v>68.335585094861003</v>
      </c>
      <c r="I24" s="97">
        <f t="shared" si="15"/>
        <v>-9.5014883580019358</v>
      </c>
      <c r="J24" s="97">
        <f t="shared" si="16"/>
        <v>6.6537883707852927</v>
      </c>
      <c r="K24" s="97">
        <f t="shared" si="17"/>
        <v>-1.4238499936083215</v>
      </c>
      <c r="L24" s="57">
        <v>77.192982456140342</v>
      </c>
      <c r="M24" s="57">
        <v>56.98924731182796</v>
      </c>
      <c r="N24" s="57">
        <v>61.428571428571431</v>
      </c>
      <c r="O24" s="71">
        <f t="shared" si="18"/>
        <v>-15.764411027568912</v>
      </c>
      <c r="P24" s="71">
        <f t="shared" si="19"/>
        <v>4.4393241167434709</v>
      </c>
      <c r="Q24" s="71">
        <f t="shared" si="20"/>
        <v>-5.6625434554127203</v>
      </c>
      <c r="R24" s="57">
        <v>78.021978021978029</v>
      </c>
      <c r="S24" s="57">
        <v>48.514851485148512</v>
      </c>
      <c r="T24" s="57">
        <v>78.313253012048193</v>
      </c>
      <c r="U24" s="56">
        <f t="shared" si="3"/>
        <v>0.29127499007016411</v>
      </c>
      <c r="V24" s="56">
        <f t="shared" si="4"/>
        <v>29.798401526899681</v>
      </c>
      <c r="W24" s="56">
        <f t="shared" si="5"/>
        <v>15.044838258484923</v>
      </c>
      <c r="X24" s="57">
        <v>72.8</v>
      </c>
      <c r="Y24" s="57">
        <v>72.56637168141593</v>
      </c>
      <c r="Z24" s="57">
        <v>64.197530864197532</v>
      </c>
      <c r="AA24" s="56">
        <f t="shared" si="21"/>
        <v>-8.6024691358024654</v>
      </c>
      <c r="AB24" s="56">
        <f t="shared" si="22"/>
        <v>-8.3688408172183983</v>
      </c>
      <c r="AC24" s="56">
        <f t="shared" si="23"/>
        <v>-8.4856549765104319</v>
      </c>
      <c r="AD24" s="57">
        <v>83.333333333333343</v>
      </c>
      <c r="AE24" s="57">
        <v>68.656716417910445</v>
      </c>
      <c r="AF24" s="57">
        <v>69.402985074626869</v>
      </c>
      <c r="AG24" s="56">
        <f t="shared" si="24"/>
        <v>-13.930348258706474</v>
      </c>
      <c r="AH24" s="56">
        <f t="shared" si="25"/>
        <v>0.74626865671642406</v>
      </c>
      <c r="AI24" s="56">
        <f t="shared" si="26"/>
        <v>-6.5920398009950247</v>
      </c>
    </row>
    <row r="25" spans="1:35" x14ac:dyDescent="0.15">
      <c r="A25" s="55" t="s">
        <v>42</v>
      </c>
      <c r="B25" s="55">
        <v>1</v>
      </c>
      <c r="C25" s="55" t="s">
        <v>11</v>
      </c>
      <c r="D25" s="55" t="s">
        <v>276</v>
      </c>
      <c r="E25" s="2">
        <v>23</v>
      </c>
      <c r="F25" s="97">
        <f t="shared" si="12"/>
        <v>93.821619556913674</v>
      </c>
      <c r="G25" s="97">
        <f t="shared" si="13"/>
        <v>87.450816446980127</v>
      </c>
      <c r="H25" s="97">
        <f t="shared" si="14"/>
        <v>92.09401709401709</v>
      </c>
      <c r="I25" s="97">
        <f t="shared" si="15"/>
        <v>-1.7276024628965843</v>
      </c>
      <c r="J25" s="97">
        <f t="shared" si="16"/>
        <v>4.6432006470369629</v>
      </c>
      <c r="K25" s="97">
        <f t="shared" si="17"/>
        <v>1.4577990920701893</v>
      </c>
      <c r="L25" s="57">
        <v>85.714285714285708</v>
      </c>
      <c r="M25" s="57">
        <v>82.608695652173907</v>
      </c>
      <c r="N25" s="57">
        <v>96.15384615384616</v>
      </c>
      <c r="O25" s="71">
        <f t="shared" si="18"/>
        <v>10.439560439560452</v>
      </c>
      <c r="P25" s="71">
        <f t="shared" si="19"/>
        <v>13.545150501672254</v>
      </c>
      <c r="Q25" s="71">
        <f t="shared" si="20"/>
        <v>11.992355470616353</v>
      </c>
      <c r="R25" s="57">
        <v>100</v>
      </c>
      <c r="S25" s="57">
        <v>80.769230769230774</v>
      </c>
      <c r="T25" s="57">
        <v>91.666666666666657</v>
      </c>
      <c r="U25" s="56">
        <f t="shared" si="3"/>
        <v>-8.3333333333333428</v>
      </c>
      <c r="V25" s="56">
        <f t="shared" si="4"/>
        <v>10.897435897435884</v>
      </c>
      <c r="W25" s="56">
        <f t="shared" si="5"/>
        <v>1.2820512820512704</v>
      </c>
      <c r="X25" s="57">
        <v>94.117647058823522</v>
      </c>
      <c r="Y25" s="57">
        <v>92.307692307692307</v>
      </c>
      <c r="Z25" s="57">
        <v>88.888888888888886</v>
      </c>
      <c r="AA25" s="56">
        <f t="shared" si="21"/>
        <v>-5.2287581699346362</v>
      </c>
      <c r="AB25" s="56">
        <f t="shared" si="22"/>
        <v>-3.4188034188034209</v>
      </c>
      <c r="AC25" s="56">
        <f t="shared" si="23"/>
        <v>-4.3237807943690285</v>
      </c>
      <c r="AD25" s="57">
        <v>95.454545454545453</v>
      </c>
      <c r="AE25" s="57">
        <v>94.117647058823522</v>
      </c>
      <c r="AF25" s="57">
        <v>91.666666666666657</v>
      </c>
      <c r="AG25" s="56">
        <f t="shared" si="24"/>
        <v>-3.7878787878787961</v>
      </c>
      <c r="AH25" s="56">
        <f t="shared" si="25"/>
        <v>-2.4509803921568647</v>
      </c>
      <c r="AI25" s="56">
        <f t="shared" si="26"/>
        <v>-3.1194295900178304</v>
      </c>
    </row>
    <row r="26" spans="1:35" x14ac:dyDescent="0.15">
      <c r="A26" s="55" t="s">
        <v>42</v>
      </c>
      <c r="B26" s="55">
        <v>1</v>
      </c>
      <c r="C26" s="55" t="s">
        <v>11</v>
      </c>
      <c r="D26" s="55" t="s">
        <v>277</v>
      </c>
      <c r="E26" s="2">
        <v>24</v>
      </c>
      <c r="F26" s="97">
        <f t="shared" si="12"/>
        <v>92.495073098561122</v>
      </c>
      <c r="G26" s="97">
        <f t="shared" si="13"/>
        <v>84.977476732155267</v>
      </c>
      <c r="H26" s="97">
        <f t="shared" si="14"/>
        <v>79.212435315140596</v>
      </c>
      <c r="I26" s="97">
        <f t="shared" si="15"/>
        <v>-13.282637783420526</v>
      </c>
      <c r="J26" s="97">
        <f t="shared" si="16"/>
        <v>-5.7650414170146718</v>
      </c>
      <c r="K26" s="97">
        <f t="shared" si="17"/>
        <v>-9.5238396002175989</v>
      </c>
      <c r="L26" s="57">
        <v>93.023255813953483</v>
      </c>
      <c r="M26" s="57">
        <v>86.170212765957444</v>
      </c>
      <c r="N26" s="57">
        <v>79.518072289156621</v>
      </c>
      <c r="O26" s="71">
        <f t="shared" si="18"/>
        <v>-13.505183524796863</v>
      </c>
      <c r="P26" s="71">
        <f t="shared" si="19"/>
        <v>-6.6521404768008239</v>
      </c>
      <c r="Q26" s="71">
        <f t="shared" si="20"/>
        <v>-10.078662000798843</v>
      </c>
      <c r="R26" s="57">
        <v>95.575221238938056</v>
      </c>
      <c r="S26" s="57">
        <v>92.857142857142861</v>
      </c>
      <c r="T26" s="57">
        <v>83.962264150943398</v>
      </c>
      <c r="U26" s="56">
        <f t="shared" si="3"/>
        <v>-11.612957087994658</v>
      </c>
      <c r="V26" s="56">
        <f t="shared" si="4"/>
        <v>-8.8948787061994636</v>
      </c>
      <c r="W26" s="56">
        <f t="shared" si="5"/>
        <v>-10.253917897097061</v>
      </c>
      <c r="X26" s="57">
        <v>87.162162162162161</v>
      </c>
      <c r="Y26" s="57">
        <v>81.44329896907216</v>
      </c>
      <c r="Z26" s="57">
        <v>69.158878504672899</v>
      </c>
      <c r="AA26" s="56">
        <f t="shared" si="21"/>
        <v>-18.003283657489263</v>
      </c>
      <c r="AB26" s="56">
        <f t="shared" si="22"/>
        <v>-12.284420464399261</v>
      </c>
      <c r="AC26" s="56">
        <f t="shared" si="23"/>
        <v>-15.143852060944262</v>
      </c>
      <c r="AD26" s="57">
        <v>94.219653179190757</v>
      </c>
      <c r="AE26" s="57">
        <v>79.43925233644859</v>
      </c>
      <c r="AF26" s="57">
        <v>84.210526315789465</v>
      </c>
      <c r="AG26" s="56">
        <f t="shared" si="24"/>
        <v>-10.009126863401292</v>
      </c>
      <c r="AH26" s="56">
        <f t="shared" si="25"/>
        <v>4.7712739793408758</v>
      </c>
      <c r="AI26" s="56">
        <f t="shared" si="26"/>
        <v>-2.6189264420302081</v>
      </c>
    </row>
    <row r="27" spans="1:35" x14ac:dyDescent="0.15">
      <c r="A27" s="55" t="s">
        <v>42</v>
      </c>
      <c r="B27" s="55">
        <v>1</v>
      </c>
      <c r="C27" s="55" t="s">
        <v>11</v>
      </c>
      <c r="D27" s="55" t="s">
        <v>278</v>
      </c>
      <c r="E27" s="2">
        <v>25</v>
      </c>
      <c r="F27" s="97">
        <f t="shared" si="12"/>
        <v>66.875538978468143</v>
      </c>
      <c r="G27" s="97">
        <f t="shared" si="13"/>
        <v>32.379571585869265</v>
      </c>
      <c r="H27" s="97">
        <f t="shared" si="14"/>
        <v>43.320353559483991</v>
      </c>
      <c r="I27" s="97">
        <f t="shared" si="15"/>
        <v>-23.555185418984152</v>
      </c>
      <c r="J27" s="97">
        <f t="shared" si="16"/>
        <v>10.940781973614726</v>
      </c>
      <c r="K27" s="97">
        <f t="shared" si="17"/>
        <v>-6.307201722684713</v>
      </c>
      <c r="L27" s="57">
        <v>61.157024793388423</v>
      </c>
      <c r="M27" s="57">
        <v>45.544554455445549</v>
      </c>
      <c r="N27" s="57">
        <v>41.428571428571431</v>
      </c>
      <c r="O27" s="71">
        <f t="shared" si="18"/>
        <v>-19.728453364816993</v>
      </c>
      <c r="P27" s="71">
        <f t="shared" si="19"/>
        <v>-4.1159830268741189</v>
      </c>
      <c r="Q27" s="71">
        <f t="shared" si="20"/>
        <v>-11.922218195845556</v>
      </c>
      <c r="R27" s="57">
        <v>74.390243902439025</v>
      </c>
      <c r="S27" s="57">
        <v>46.534653465346537</v>
      </c>
      <c r="T27" s="57">
        <v>67.391304347826093</v>
      </c>
      <c r="U27" s="56">
        <f t="shared" si="3"/>
        <v>-6.9989395546129316</v>
      </c>
      <c r="V27" s="56">
        <f t="shared" si="4"/>
        <v>20.856650882479556</v>
      </c>
      <c r="W27" s="56">
        <f t="shared" si="5"/>
        <v>6.9288556639333123</v>
      </c>
      <c r="X27" s="57">
        <v>60.526315789473685</v>
      </c>
      <c r="Y27" s="57">
        <v>13.114754098360656</v>
      </c>
      <c r="Z27" s="57">
        <v>26</v>
      </c>
      <c r="AA27" s="56">
        <f t="shared" si="21"/>
        <v>-34.526315789473685</v>
      </c>
      <c r="AB27" s="56">
        <f t="shared" si="22"/>
        <v>12.885245901639344</v>
      </c>
      <c r="AC27" s="56">
        <f t="shared" si="23"/>
        <v>-10.820534943917171</v>
      </c>
      <c r="AD27" s="57">
        <v>71.428571428571431</v>
      </c>
      <c r="AE27" s="57">
        <v>24.324324324324326</v>
      </c>
      <c r="AF27" s="57">
        <v>38.461538461538467</v>
      </c>
      <c r="AG27" s="56">
        <f t="shared" si="24"/>
        <v>-32.967032967032964</v>
      </c>
      <c r="AH27" s="56">
        <f t="shared" si="25"/>
        <v>14.137214137214141</v>
      </c>
      <c r="AI27" s="56">
        <f t="shared" si="26"/>
        <v>-9.4149094149094115</v>
      </c>
    </row>
    <row r="28" spans="1:35" x14ac:dyDescent="0.15">
      <c r="A28" s="55" t="s">
        <v>42</v>
      </c>
      <c r="B28" s="55">
        <v>1</v>
      </c>
      <c r="C28" s="55" t="s">
        <v>11</v>
      </c>
      <c r="D28" s="55" t="s">
        <v>279</v>
      </c>
      <c r="E28" s="2">
        <v>26</v>
      </c>
      <c r="F28" s="97">
        <f t="shared" si="12"/>
        <v>77.864629721260101</v>
      </c>
      <c r="G28" s="97">
        <f t="shared" si="13"/>
        <v>63.456456456456451</v>
      </c>
      <c r="H28" s="97">
        <f t="shared" si="14"/>
        <v>40.004385964912281</v>
      </c>
      <c r="I28" s="97">
        <f t="shared" si="15"/>
        <v>-37.86024375634782</v>
      </c>
      <c r="J28" s="97">
        <f t="shared" si="16"/>
        <v>-23.45207049154417</v>
      </c>
      <c r="K28" s="97">
        <f t="shared" si="17"/>
        <v>-30.656157123945995</v>
      </c>
      <c r="L28" s="57">
        <v>81</v>
      </c>
      <c r="M28" s="57">
        <v>73.333333333333329</v>
      </c>
      <c r="N28" s="57">
        <v>28.000000000000004</v>
      </c>
      <c r="O28" s="71">
        <f t="shared" si="18"/>
        <v>-53</v>
      </c>
      <c r="P28" s="71">
        <f t="shared" si="19"/>
        <v>-45.333333333333329</v>
      </c>
      <c r="Q28" s="71">
        <f t="shared" si="20"/>
        <v>-49.166666666666664</v>
      </c>
      <c r="R28" s="57">
        <v>83.720930232558146</v>
      </c>
      <c r="S28" s="57">
        <v>63</v>
      </c>
      <c r="T28" s="57">
        <v>57.017543859649123</v>
      </c>
      <c r="U28" s="56">
        <f t="shared" si="3"/>
        <v>-26.703386372909023</v>
      </c>
      <c r="V28" s="56">
        <f t="shared" si="4"/>
        <v>-5.9824561403508767</v>
      </c>
      <c r="W28" s="56">
        <f t="shared" si="5"/>
        <v>-16.34292125662995</v>
      </c>
      <c r="X28" s="57">
        <v>73.40425531914893</v>
      </c>
      <c r="Y28" s="57">
        <v>70.270270270270274</v>
      </c>
      <c r="Z28" s="57">
        <v>42.857142857142854</v>
      </c>
      <c r="AA28" s="56">
        <f t="shared" si="21"/>
        <v>-30.547112462006076</v>
      </c>
      <c r="AB28" s="56">
        <f t="shared" si="22"/>
        <v>-27.41312741312742</v>
      </c>
      <c r="AC28" s="56">
        <f t="shared" si="23"/>
        <v>-28.980119937566748</v>
      </c>
      <c r="AD28" s="57">
        <v>73.333333333333329</v>
      </c>
      <c r="AE28" s="57">
        <v>47.222222222222221</v>
      </c>
      <c r="AF28" s="57">
        <v>32.142857142857146</v>
      </c>
      <c r="AG28" s="56">
        <f t="shared" si="24"/>
        <v>-41.190476190476183</v>
      </c>
      <c r="AH28" s="56">
        <f t="shared" si="25"/>
        <v>-15.079365079365076</v>
      </c>
      <c r="AI28" s="56">
        <f t="shared" si="26"/>
        <v>-28.134920634920629</v>
      </c>
    </row>
    <row r="29" spans="1:35" x14ac:dyDescent="0.15">
      <c r="A29" s="59" t="s">
        <v>468</v>
      </c>
      <c r="B29" s="59">
        <v>1</v>
      </c>
      <c r="C29" s="59" t="s">
        <v>402</v>
      </c>
      <c r="D29" s="59" t="s">
        <v>680</v>
      </c>
      <c r="E29" s="2">
        <v>27</v>
      </c>
      <c r="F29" s="97">
        <f t="shared" si="12"/>
        <v>66.990900750981396</v>
      </c>
      <c r="G29" s="97">
        <f t="shared" si="13"/>
        <v>43.747333667858179</v>
      </c>
      <c r="H29" s="97">
        <f t="shared" si="14"/>
        <v>31.642551642551645</v>
      </c>
      <c r="I29" s="97">
        <f t="shared" si="15"/>
        <v>-35.348349108429751</v>
      </c>
      <c r="J29" s="97">
        <f t="shared" si="16"/>
        <v>-12.104782025306534</v>
      </c>
      <c r="K29" s="97">
        <f t="shared" si="17"/>
        <v>-23.726565566868143</v>
      </c>
      <c r="L29" s="57">
        <v>72.321428571428569</v>
      </c>
      <c r="M29" s="57">
        <v>54.368932038834949</v>
      </c>
      <c r="N29" s="57">
        <v>25.925925925925924</v>
      </c>
      <c r="O29" s="71">
        <f t="shared" si="18"/>
        <v>-46.395502645502646</v>
      </c>
      <c r="P29" s="71">
        <f t="shared" si="19"/>
        <v>-28.443006112909025</v>
      </c>
      <c r="Q29" s="71">
        <f t="shared" si="20"/>
        <v>-37.419254379205839</v>
      </c>
      <c r="R29" s="57">
        <v>71.851851851851862</v>
      </c>
      <c r="S29" s="57">
        <v>57.72357723577236</v>
      </c>
      <c r="T29" s="57">
        <v>51.351351351351347</v>
      </c>
      <c r="U29" s="56">
        <f t="shared" si="3"/>
        <v>-20.500500500500515</v>
      </c>
      <c r="V29" s="56">
        <f t="shared" si="4"/>
        <v>-6.3722258844210131</v>
      </c>
      <c r="W29" s="56">
        <f t="shared" si="5"/>
        <v>-13.436363192460764</v>
      </c>
      <c r="X29" s="57">
        <v>61.29032258064516</v>
      </c>
      <c r="Y29" s="57">
        <v>37.5</v>
      </c>
      <c r="Z29" s="57">
        <v>18.181818181818183</v>
      </c>
      <c r="AA29" s="56">
        <f t="shared" si="21"/>
        <v>-43.10850439882698</v>
      </c>
      <c r="AB29" s="56">
        <f t="shared" si="22"/>
        <v>-19.318181818181817</v>
      </c>
      <c r="AC29" s="56">
        <f t="shared" si="23"/>
        <v>-31.213343108504397</v>
      </c>
      <c r="AD29" s="57">
        <v>62.5</v>
      </c>
      <c r="AE29" s="57">
        <v>25.396825396825395</v>
      </c>
      <c r="AF29" s="57">
        <v>31.111111111111111</v>
      </c>
      <c r="AG29" s="56">
        <f t="shared" si="24"/>
        <v>-31.388888888888889</v>
      </c>
      <c r="AH29" s="56">
        <f t="shared" si="25"/>
        <v>5.7142857142857153</v>
      </c>
      <c r="AI29" s="56">
        <f t="shared" si="26"/>
        <v>-12.837301587301587</v>
      </c>
    </row>
    <row r="30" spans="1:35" x14ac:dyDescent="0.15">
      <c r="A30" s="59" t="s">
        <v>42</v>
      </c>
      <c r="B30" s="59">
        <v>1</v>
      </c>
      <c r="C30" s="59" t="s">
        <v>11</v>
      </c>
      <c r="D30" s="59" t="s">
        <v>667</v>
      </c>
      <c r="E30" s="2">
        <v>28</v>
      </c>
      <c r="F30" s="97">
        <f t="shared" si="12"/>
        <v>60</v>
      </c>
      <c r="G30" s="97">
        <f t="shared" si="13"/>
        <v>41.860465116279073</v>
      </c>
      <c r="H30" s="97">
        <f t="shared" si="14"/>
        <v>31.428571428571427</v>
      </c>
      <c r="I30" s="97">
        <f t="shared" si="15"/>
        <v>-28.571428571428573</v>
      </c>
      <c r="J30" s="97">
        <f t="shared" si="16"/>
        <v>-10.431893687707646</v>
      </c>
      <c r="K30" s="97">
        <f t="shared" si="17"/>
        <v>-19.501661129568109</v>
      </c>
      <c r="L30" s="57">
        <v>60</v>
      </c>
      <c r="M30" s="57">
        <v>41.860465116279073</v>
      </c>
      <c r="N30" s="57">
        <v>31.428571428571427</v>
      </c>
      <c r="O30" s="71">
        <f t="shared" si="18"/>
        <v>-28.571428571428573</v>
      </c>
      <c r="P30" s="71">
        <f t="shared" si="19"/>
        <v>-10.431893687707646</v>
      </c>
      <c r="Q30" s="71">
        <f t="shared" si="20"/>
        <v>-19.501661129568109</v>
      </c>
      <c r="R30" s="57"/>
      <c r="S30" s="57"/>
      <c r="T30" s="57"/>
      <c r="U30" s="56"/>
      <c r="V30" s="56"/>
      <c r="W30" s="56"/>
      <c r="X30" s="57"/>
      <c r="Y30" s="57"/>
      <c r="Z30" s="57"/>
      <c r="AA30" s="56"/>
      <c r="AB30" s="56"/>
      <c r="AC30" s="56"/>
      <c r="AD30" s="57"/>
      <c r="AE30" s="57"/>
      <c r="AF30" s="57"/>
      <c r="AG30" s="56"/>
      <c r="AH30" s="56"/>
      <c r="AI30" s="56"/>
    </row>
    <row r="31" spans="1:35" x14ac:dyDescent="0.15">
      <c r="A31" s="59" t="s">
        <v>42</v>
      </c>
      <c r="B31" s="59">
        <v>1</v>
      </c>
      <c r="C31" s="59" t="s">
        <v>11</v>
      </c>
      <c r="D31" s="59" t="s">
        <v>668</v>
      </c>
      <c r="E31" s="2">
        <v>29</v>
      </c>
      <c r="F31" s="97">
        <f t="shared" si="12"/>
        <v>67.391304347826093</v>
      </c>
      <c r="G31" s="97">
        <f t="shared" si="13"/>
        <v>82.35294117647058</v>
      </c>
      <c r="H31" s="97">
        <f t="shared" si="14"/>
        <v>-18.181818181818183</v>
      </c>
      <c r="I31" s="97">
        <f t="shared" si="15"/>
        <v>-85.57312252964428</v>
      </c>
      <c r="J31" s="97">
        <f t="shared" si="16"/>
        <v>-100.53475935828877</v>
      </c>
      <c r="K31" s="97">
        <f t="shared" si="17"/>
        <v>-93.053940943966523</v>
      </c>
      <c r="L31" s="57">
        <v>67.391304347826093</v>
      </c>
      <c r="M31" s="57">
        <v>82.35294117647058</v>
      </c>
      <c r="N31" s="57">
        <v>-18.181818181818183</v>
      </c>
      <c r="O31" s="71">
        <f t="shared" si="18"/>
        <v>-85.57312252964428</v>
      </c>
      <c r="P31" s="71">
        <f t="shared" si="19"/>
        <v>-100.53475935828877</v>
      </c>
      <c r="Q31" s="71">
        <f t="shared" si="20"/>
        <v>-93.053940943966523</v>
      </c>
      <c r="R31" s="57"/>
      <c r="S31" s="57"/>
      <c r="T31" s="57"/>
      <c r="U31" s="56"/>
      <c r="V31" s="56"/>
      <c r="W31" s="56"/>
      <c r="X31" s="57"/>
      <c r="Y31" s="57"/>
      <c r="Z31" s="57"/>
      <c r="AA31" s="56"/>
      <c r="AB31" s="56"/>
      <c r="AC31" s="56"/>
      <c r="AD31" s="57"/>
      <c r="AE31" s="57"/>
      <c r="AF31" s="57"/>
      <c r="AG31" s="56"/>
      <c r="AH31" s="56"/>
      <c r="AI31" s="56"/>
    </row>
    <row r="32" spans="1:35" x14ac:dyDescent="0.15">
      <c r="A32" s="59" t="s">
        <v>42</v>
      </c>
      <c r="B32" s="59">
        <v>1</v>
      </c>
      <c r="C32" s="59" t="s">
        <v>11</v>
      </c>
      <c r="D32" s="59" t="s">
        <v>669</v>
      </c>
      <c r="E32" s="2">
        <v>30</v>
      </c>
      <c r="F32" s="97">
        <f t="shared" si="12"/>
        <v>63.265306122448983</v>
      </c>
      <c r="G32" s="97">
        <f t="shared" si="13"/>
        <v>29.411764705882355</v>
      </c>
      <c r="H32" s="97">
        <f t="shared" si="14"/>
        <v>-6</v>
      </c>
      <c r="I32" s="97">
        <f t="shared" si="15"/>
        <v>-69.265306122448976</v>
      </c>
      <c r="J32" s="97">
        <f t="shared" si="16"/>
        <v>-35.411764705882355</v>
      </c>
      <c r="K32" s="97">
        <f t="shared" si="17"/>
        <v>-52.338535414165662</v>
      </c>
      <c r="L32" s="57">
        <v>63.265306122448983</v>
      </c>
      <c r="M32" s="57">
        <v>29.411764705882355</v>
      </c>
      <c r="N32" s="57">
        <v>-6</v>
      </c>
      <c r="O32" s="71">
        <f t="shared" si="18"/>
        <v>-69.265306122448976</v>
      </c>
      <c r="P32" s="71">
        <f t="shared" si="19"/>
        <v>-35.411764705882355</v>
      </c>
      <c r="Q32" s="71">
        <f t="shared" si="20"/>
        <v>-52.338535414165662</v>
      </c>
      <c r="R32" s="57"/>
      <c r="S32" s="57"/>
      <c r="T32" s="57"/>
      <c r="U32" s="56"/>
      <c r="V32" s="56"/>
      <c r="W32" s="56"/>
      <c r="X32" s="57"/>
      <c r="Y32" s="57"/>
      <c r="Z32" s="57"/>
      <c r="AA32" s="56"/>
      <c r="AB32" s="56"/>
      <c r="AC32" s="56"/>
      <c r="AD32" s="57"/>
      <c r="AE32" s="57"/>
      <c r="AF32" s="57"/>
      <c r="AG32" s="56"/>
      <c r="AH32" s="56"/>
      <c r="AI32" s="56"/>
    </row>
    <row r="33" spans="1:35" x14ac:dyDescent="0.15">
      <c r="A33" s="59" t="s">
        <v>468</v>
      </c>
      <c r="B33" s="59">
        <v>1</v>
      </c>
      <c r="C33" s="59" t="s">
        <v>402</v>
      </c>
      <c r="D33" s="59" t="s">
        <v>729</v>
      </c>
      <c r="E33" s="2">
        <v>31</v>
      </c>
      <c r="F33" s="97" t="e">
        <f t="shared" si="12"/>
        <v>#DIV/0!</v>
      </c>
      <c r="G33" s="97" t="e">
        <f t="shared" si="13"/>
        <v>#DIV/0!</v>
      </c>
      <c r="H33" s="97">
        <f t="shared" si="14"/>
        <v>-62.5</v>
      </c>
      <c r="I33" s="97" t="e">
        <f t="shared" si="15"/>
        <v>#DIV/0!</v>
      </c>
      <c r="J33" s="97" t="e">
        <f t="shared" si="16"/>
        <v>#DIV/0!</v>
      </c>
      <c r="K33" s="97" t="e">
        <f t="shared" si="17"/>
        <v>#DIV/0!</v>
      </c>
      <c r="L33" s="57" t="s">
        <v>288</v>
      </c>
      <c r="M33" s="57" t="s">
        <v>718</v>
      </c>
      <c r="N33" s="57">
        <v>-62.5</v>
      </c>
      <c r="O33" s="71" t="s">
        <v>288</v>
      </c>
      <c r="P33" s="71" t="s">
        <v>288</v>
      </c>
      <c r="Q33" s="71" t="s">
        <v>288</v>
      </c>
      <c r="R33" s="57"/>
      <c r="S33" s="57"/>
      <c r="T33" s="57"/>
      <c r="U33" s="56"/>
      <c r="V33" s="56"/>
      <c r="W33" s="56"/>
      <c r="X33" s="57"/>
      <c r="Y33" s="57"/>
      <c r="Z33" s="57"/>
      <c r="AA33" s="56"/>
      <c r="AB33" s="56"/>
      <c r="AC33" s="56"/>
      <c r="AD33" s="57"/>
      <c r="AE33" s="57"/>
      <c r="AF33" s="57"/>
      <c r="AG33" s="56"/>
      <c r="AH33" s="56"/>
      <c r="AI33" s="56"/>
    </row>
    <row r="34" spans="1:35" x14ac:dyDescent="0.15">
      <c r="A34" s="59" t="s">
        <v>468</v>
      </c>
      <c r="B34" s="59">
        <v>1</v>
      </c>
      <c r="C34" s="59" t="s">
        <v>402</v>
      </c>
      <c r="D34" s="59" t="s">
        <v>682</v>
      </c>
      <c r="E34" s="2">
        <v>32</v>
      </c>
      <c r="F34" s="97" t="e">
        <f t="shared" si="12"/>
        <v>#DIV/0!</v>
      </c>
      <c r="G34" s="97" t="e">
        <f t="shared" si="13"/>
        <v>#DIV/0!</v>
      </c>
      <c r="H34" s="97">
        <f t="shared" si="14"/>
        <v>-100</v>
      </c>
      <c r="I34" s="97" t="e">
        <f t="shared" si="15"/>
        <v>#DIV/0!</v>
      </c>
      <c r="J34" s="97" t="e">
        <f t="shared" si="16"/>
        <v>#DIV/0!</v>
      </c>
      <c r="K34" s="97" t="e">
        <f t="shared" si="17"/>
        <v>#DIV/0!</v>
      </c>
      <c r="L34" s="57" t="s">
        <v>288</v>
      </c>
      <c r="M34" s="57" t="s">
        <v>718</v>
      </c>
      <c r="N34" s="57">
        <v>-100</v>
      </c>
      <c r="O34" s="71" t="s">
        <v>288</v>
      </c>
      <c r="P34" s="71" t="s">
        <v>288</v>
      </c>
      <c r="Q34" s="71" t="s">
        <v>288</v>
      </c>
      <c r="R34" s="57"/>
      <c r="S34" s="57"/>
      <c r="T34" s="57"/>
      <c r="U34" s="56"/>
      <c r="V34" s="56"/>
      <c r="W34" s="56"/>
      <c r="X34" s="57"/>
      <c r="Y34" s="57"/>
      <c r="Z34" s="57"/>
      <c r="AA34" s="56"/>
      <c r="AB34" s="56"/>
      <c r="AC34" s="56"/>
      <c r="AD34" s="57"/>
      <c r="AE34" s="57"/>
      <c r="AF34" s="57"/>
      <c r="AG34" s="56"/>
      <c r="AH34" s="56"/>
      <c r="AI34" s="56"/>
    </row>
    <row r="35" spans="1:35" x14ac:dyDescent="0.15">
      <c r="A35" s="59" t="s">
        <v>468</v>
      </c>
      <c r="B35" s="59">
        <v>1</v>
      </c>
      <c r="C35" s="59" t="s">
        <v>402</v>
      </c>
      <c r="D35" s="59" t="s">
        <v>730</v>
      </c>
      <c r="E35" s="2">
        <v>33</v>
      </c>
      <c r="F35" s="97">
        <f t="shared" si="12"/>
        <v>33.942307692307693</v>
      </c>
      <c r="G35" s="97">
        <f t="shared" si="13"/>
        <v>-20.703706953706956</v>
      </c>
      <c r="H35" s="97">
        <f t="shared" si="14"/>
        <v>-4.9687921727395432</v>
      </c>
      <c r="I35" s="97">
        <f t="shared" si="15"/>
        <v>-38.911099865047234</v>
      </c>
      <c r="J35" s="97">
        <f t="shared" si="16"/>
        <v>15.734914780967411</v>
      </c>
      <c r="K35" s="97">
        <f t="shared" si="17"/>
        <v>-11.588092542039911</v>
      </c>
      <c r="L35" s="57">
        <v>25.454545454545453</v>
      </c>
      <c r="M35" s="57">
        <v>15.476190476190476</v>
      </c>
      <c r="N35" s="57">
        <v>-2.6315789473684208</v>
      </c>
      <c r="O35" s="71">
        <f t="shared" si="18"/>
        <v>-28.086124401913874</v>
      </c>
      <c r="P35" s="71">
        <f t="shared" si="19"/>
        <v>-18.107769423558896</v>
      </c>
      <c r="Q35" s="71">
        <f t="shared" si="20"/>
        <v>-23.096946912736385</v>
      </c>
      <c r="R35" s="57">
        <v>54.54545454545454</v>
      </c>
      <c r="S35" s="57">
        <v>-22.222222222222221</v>
      </c>
      <c r="T35" s="57">
        <v>33.333333333333329</v>
      </c>
      <c r="U35" s="56">
        <f>T35-R35</f>
        <v>-21.212121212121211</v>
      </c>
      <c r="V35" s="56">
        <f>T35-S35</f>
        <v>55.55555555555555</v>
      </c>
      <c r="W35" s="56">
        <f>AVERAGE(U35:V35)</f>
        <v>17.171717171717169</v>
      </c>
      <c r="X35" s="57">
        <v>55.769230769230774</v>
      </c>
      <c r="Y35" s="57">
        <v>-43.636363636363633</v>
      </c>
      <c r="Z35" s="57">
        <v>-23.076923076923077</v>
      </c>
      <c r="AA35" s="56">
        <f>Z35-X35</f>
        <v>-78.846153846153854</v>
      </c>
      <c r="AB35" s="56">
        <f>Z35-Y35</f>
        <v>20.559440559440556</v>
      </c>
      <c r="AC35" s="56">
        <f>AVERAGE(AA35:AB35)</f>
        <v>-29.143356643356647</v>
      </c>
      <c r="AD35" s="57">
        <v>0</v>
      </c>
      <c r="AE35" s="57">
        <v>-32.432432432432435</v>
      </c>
      <c r="AF35" s="57">
        <v>-27.500000000000004</v>
      </c>
      <c r="AG35" s="56">
        <f>AF35-AD35</f>
        <v>-27.500000000000004</v>
      </c>
      <c r="AH35" s="56">
        <f>AF35-AE35</f>
        <v>4.9324324324324316</v>
      </c>
      <c r="AI35" s="56">
        <f>AVERAGE(AG35:AH35)</f>
        <v>-11.283783783783786</v>
      </c>
    </row>
    <row r="36" spans="1:35" x14ac:dyDescent="0.15">
      <c r="A36" s="53" t="s">
        <v>42</v>
      </c>
      <c r="B36" s="53">
        <v>1</v>
      </c>
      <c r="C36" s="53" t="s">
        <v>11</v>
      </c>
      <c r="D36" s="53" t="s">
        <v>14</v>
      </c>
      <c r="E36" s="2">
        <v>34</v>
      </c>
      <c r="F36" s="97">
        <f t="shared" si="12"/>
        <v>-10.113643003213554</v>
      </c>
      <c r="G36" s="97">
        <f t="shared" si="13"/>
        <v>-10.766598538337668</v>
      </c>
      <c r="H36" s="97">
        <f t="shared" si="14"/>
        <v>-37.849322552447553</v>
      </c>
      <c r="I36" s="97">
        <f t="shared" si="15"/>
        <v>-27.735679549234</v>
      </c>
      <c r="J36" s="97">
        <f t="shared" si="16"/>
        <v>-27.082724014109886</v>
      </c>
      <c r="K36" s="97">
        <f t="shared" si="17"/>
        <v>-27.409201781671943</v>
      </c>
      <c r="L36" s="57">
        <v>-28.571428571428569</v>
      </c>
      <c r="M36" s="57">
        <v>-26.923076923076923</v>
      </c>
      <c r="N36" s="57">
        <v>-53.846153846153847</v>
      </c>
      <c r="O36" s="71">
        <f t="shared" si="18"/>
        <v>-25.274725274725277</v>
      </c>
      <c r="P36" s="71">
        <f t="shared" si="19"/>
        <v>-26.923076923076923</v>
      </c>
      <c r="Q36" s="71">
        <f t="shared" si="20"/>
        <v>-26.098901098901102</v>
      </c>
      <c r="R36" s="57">
        <v>-12</v>
      </c>
      <c r="S36" s="57">
        <v>-40</v>
      </c>
      <c r="T36" s="57">
        <v>-36.363636363636367</v>
      </c>
      <c r="U36" s="56">
        <f>T36-R36</f>
        <v>-24.363636363636367</v>
      </c>
      <c r="V36" s="56">
        <f>T36-S36</f>
        <v>3.6363636363636331</v>
      </c>
      <c r="W36" s="56">
        <f>AVERAGE(U36:V36)</f>
        <v>-10.363636363636367</v>
      </c>
      <c r="X36" s="57">
        <v>-23.809523809523807</v>
      </c>
      <c r="Y36" s="57">
        <v>14.074074074074074</v>
      </c>
      <c r="Z36" s="57">
        <v>-44</v>
      </c>
      <c r="AA36" s="56">
        <f>Z36-X36</f>
        <v>-20.190476190476193</v>
      </c>
      <c r="AB36" s="56">
        <f>Z36-Y36</f>
        <v>-58.074074074074076</v>
      </c>
      <c r="AC36" s="56">
        <f>AVERAGE(AA36:AB36)</f>
        <v>-39.132275132275133</v>
      </c>
      <c r="AD36" s="57">
        <v>23.926380368098162</v>
      </c>
      <c r="AE36" s="57">
        <v>9.7826086956521738</v>
      </c>
      <c r="AF36" s="57">
        <v>-17.1875</v>
      </c>
      <c r="AG36" s="56">
        <f>AF36-AD36</f>
        <v>-41.113880368098165</v>
      </c>
      <c r="AH36" s="56">
        <f>AF36-AE36</f>
        <v>-26.970108695652172</v>
      </c>
      <c r="AI36" s="56">
        <f>AVERAGE(AG36:AH36)</f>
        <v>-34.041994531875169</v>
      </c>
    </row>
    <row r="37" spans="1:35" x14ac:dyDescent="0.15">
      <c r="A37" s="53" t="s">
        <v>42</v>
      </c>
      <c r="B37" s="53">
        <v>1</v>
      </c>
      <c r="C37" s="53" t="s">
        <v>11</v>
      </c>
      <c r="D37" s="53" t="s">
        <v>15</v>
      </c>
      <c r="E37" s="2">
        <v>35</v>
      </c>
      <c r="F37" s="97">
        <f t="shared" si="12"/>
        <v>97.564216935712281</v>
      </c>
      <c r="G37" s="97">
        <f t="shared" si="13"/>
        <v>84.723101803156212</v>
      </c>
      <c r="H37" s="97">
        <f t="shared" si="14"/>
        <v>74.848450288257212</v>
      </c>
      <c r="I37" s="97">
        <f t="shared" si="15"/>
        <v>-22.715766647455069</v>
      </c>
      <c r="J37" s="97">
        <f t="shared" si="16"/>
        <v>-9.8746515148989999</v>
      </c>
      <c r="K37" s="97">
        <f t="shared" si="17"/>
        <v>-16.295209081177035</v>
      </c>
      <c r="L37" s="57">
        <v>97.727272727272734</v>
      </c>
      <c r="M37" s="57">
        <v>89.922480620155042</v>
      </c>
      <c r="N37" s="57">
        <v>72.826086956521735</v>
      </c>
      <c r="O37" s="71">
        <f t="shared" si="18"/>
        <v>-24.901185770750999</v>
      </c>
      <c r="P37" s="71">
        <f t="shared" si="19"/>
        <v>-17.096393663633307</v>
      </c>
      <c r="Q37" s="71">
        <f t="shared" si="20"/>
        <v>-20.998789717192153</v>
      </c>
      <c r="R37" s="57">
        <v>100</v>
      </c>
      <c r="S37" s="57">
        <v>87.804878048780495</v>
      </c>
      <c r="T37" s="57">
        <v>83.802816901408448</v>
      </c>
      <c r="U37" s="56">
        <f>T37-R37</f>
        <v>-16.197183098591552</v>
      </c>
      <c r="V37" s="56">
        <f>T37-S37</f>
        <v>-4.0020611473720464</v>
      </c>
      <c r="W37" s="56">
        <f>AVERAGE(U37:V37)</f>
        <v>-10.099622122981799</v>
      </c>
      <c r="X37" s="57">
        <v>95.333333333333343</v>
      </c>
      <c r="Y37" s="57">
        <v>84.466019417475721</v>
      </c>
      <c r="Z37" s="57">
        <v>68.939393939393938</v>
      </c>
      <c r="AA37" s="56">
        <f>Z37-X37</f>
        <v>-26.393939393939405</v>
      </c>
      <c r="AB37" s="56">
        <f>Z37-Y37</f>
        <v>-15.526625478081783</v>
      </c>
      <c r="AC37" s="56">
        <f>AVERAGE(AA37:AB37)</f>
        <v>-20.960282436010594</v>
      </c>
      <c r="AD37" s="57">
        <v>97.196261682242991</v>
      </c>
      <c r="AE37" s="57">
        <v>76.699029126213588</v>
      </c>
      <c r="AF37" s="57">
        <v>73.825503355704697</v>
      </c>
      <c r="AG37" s="56">
        <f>AF37-AD37</f>
        <v>-23.370758326538294</v>
      </c>
      <c r="AH37" s="56">
        <f>AF37-AE37</f>
        <v>-2.8735257705088912</v>
      </c>
      <c r="AI37" s="56">
        <f>AVERAGE(AG37:AH37)</f>
        <v>-13.122142048523592</v>
      </c>
    </row>
    <row r="38" spans="1:35" x14ac:dyDescent="0.15">
      <c r="A38" s="53" t="s">
        <v>42</v>
      </c>
      <c r="B38" s="53">
        <v>1</v>
      </c>
      <c r="C38" s="53" t="s">
        <v>11</v>
      </c>
      <c r="D38" s="53" t="s">
        <v>16</v>
      </c>
      <c r="E38" s="2">
        <v>36</v>
      </c>
      <c r="F38" s="97">
        <f t="shared" si="12"/>
        <v>73.475351392419867</v>
      </c>
      <c r="G38" s="97">
        <f t="shared" si="13"/>
        <v>47.35151816185487</v>
      </c>
      <c r="H38" s="97">
        <f t="shared" si="14"/>
        <v>39.173465423465423</v>
      </c>
      <c r="I38" s="97">
        <f t="shared" si="15"/>
        <v>-34.301885968954444</v>
      </c>
      <c r="J38" s="97">
        <f t="shared" si="16"/>
        <v>-8.1780527383894466</v>
      </c>
      <c r="K38" s="97">
        <f t="shared" si="17"/>
        <v>-21.239969353671945</v>
      </c>
      <c r="L38" s="57">
        <v>76.19047619047619</v>
      </c>
      <c r="M38" s="57">
        <v>64.122137404580144</v>
      </c>
      <c r="N38" s="57">
        <v>50.769230769230766</v>
      </c>
      <c r="O38" s="71">
        <f t="shared" si="18"/>
        <v>-25.421245421245423</v>
      </c>
      <c r="P38" s="71">
        <f t="shared" si="19"/>
        <v>-13.352906635349377</v>
      </c>
      <c r="Q38" s="71">
        <f t="shared" si="20"/>
        <v>-19.3870760282974</v>
      </c>
      <c r="R38" s="57">
        <v>73.224043715847003</v>
      </c>
      <c r="S38" s="57">
        <v>42.465753424657535</v>
      </c>
      <c r="T38" s="57">
        <v>53.146853146853147</v>
      </c>
      <c r="U38" s="56">
        <f>T38-R38</f>
        <v>-20.077190568993856</v>
      </c>
      <c r="V38" s="56">
        <f>T38-S38</f>
        <v>10.681099722195611</v>
      </c>
      <c r="W38" s="56">
        <f>AVERAGE(U38:V38)</f>
        <v>-4.6980454233991225</v>
      </c>
      <c r="X38" s="57">
        <v>69.696969696969703</v>
      </c>
      <c r="Y38" s="57">
        <v>41.818181818181813</v>
      </c>
      <c r="Z38" s="57">
        <v>13.888888888888889</v>
      </c>
      <c r="AA38" s="56">
        <f>Z38-X38</f>
        <v>-55.808080808080817</v>
      </c>
      <c r="AB38" s="56">
        <f>Z38-Y38</f>
        <v>-27.929292929292924</v>
      </c>
      <c r="AC38" s="56">
        <f>AVERAGE(AA38:AB38)</f>
        <v>-41.868686868686872</v>
      </c>
      <c r="AD38" s="57">
        <v>74.789915966386559</v>
      </c>
      <c r="AE38" s="57">
        <v>41</v>
      </c>
      <c r="AF38" s="57">
        <v>38.888888888888893</v>
      </c>
      <c r="AG38" s="56">
        <f>AF38-AD38</f>
        <v>-35.901027077497666</v>
      </c>
      <c r="AH38" s="56">
        <f>AF38-AE38</f>
        <v>-2.1111111111111072</v>
      </c>
      <c r="AI38" s="56">
        <f>AVERAGE(AG38:AH38)</f>
        <v>-19.006069094304387</v>
      </c>
    </row>
    <row r="39" spans="1:35" x14ac:dyDescent="0.15">
      <c r="A39" s="59" t="s">
        <v>734</v>
      </c>
      <c r="B39" s="59">
        <v>1</v>
      </c>
      <c r="C39" s="59" t="s">
        <v>402</v>
      </c>
      <c r="D39" s="59" t="s">
        <v>664</v>
      </c>
      <c r="E39" s="2">
        <v>37</v>
      </c>
      <c r="F39" s="97">
        <f t="shared" si="12"/>
        <v>62.10526315789474</v>
      </c>
      <c r="G39" s="97">
        <f t="shared" si="13"/>
        <v>52.173913043478258</v>
      </c>
      <c r="H39" s="97">
        <f t="shared" si="14"/>
        <v>57.142857142857139</v>
      </c>
      <c r="I39" s="97">
        <f t="shared" si="15"/>
        <v>-4.962406015037601</v>
      </c>
      <c r="J39" s="97">
        <f t="shared" si="16"/>
        <v>4.9689440993788807</v>
      </c>
      <c r="K39" s="97">
        <f t="shared" si="17"/>
        <v>3.2690421706398354E-3</v>
      </c>
      <c r="L39" s="57">
        <v>62.10526315789474</v>
      </c>
      <c r="M39" s="57">
        <v>52.173913043478258</v>
      </c>
      <c r="N39" s="57">
        <v>57.142857142857139</v>
      </c>
      <c r="O39" s="71">
        <f t="shared" si="18"/>
        <v>-4.962406015037601</v>
      </c>
      <c r="P39" s="71">
        <f t="shared" si="19"/>
        <v>4.9689440993788807</v>
      </c>
      <c r="Q39" s="71">
        <f t="shared" si="20"/>
        <v>3.2690421706398354E-3</v>
      </c>
      <c r="R39" s="57"/>
      <c r="S39" s="57"/>
      <c r="T39" s="57"/>
      <c r="U39" s="56"/>
      <c r="V39" s="56"/>
      <c r="W39" s="56"/>
      <c r="X39" s="57"/>
      <c r="Y39" s="57"/>
      <c r="Z39" s="57"/>
      <c r="AA39" s="56"/>
      <c r="AB39" s="56"/>
      <c r="AC39" s="56"/>
      <c r="AD39" s="57"/>
      <c r="AE39" s="57"/>
      <c r="AF39" s="57"/>
      <c r="AG39" s="56"/>
      <c r="AH39" s="56"/>
      <c r="AI39" s="56"/>
    </row>
    <row r="40" spans="1:35" x14ac:dyDescent="0.15">
      <c r="A40" s="59" t="s">
        <v>468</v>
      </c>
      <c r="B40" s="59">
        <v>1</v>
      </c>
      <c r="C40" s="59" t="s">
        <v>402</v>
      </c>
      <c r="D40" s="59" t="s">
        <v>665</v>
      </c>
      <c r="E40" s="2">
        <v>38</v>
      </c>
      <c r="F40" s="97">
        <f t="shared" si="12"/>
        <v>90.769230769230774</v>
      </c>
      <c r="G40" s="97">
        <f t="shared" si="13"/>
        <v>66.666666666666657</v>
      </c>
      <c r="H40" s="97">
        <f t="shared" si="14"/>
        <v>35.294117647058826</v>
      </c>
      <c r="I40" s="97">
        <f t="shared" si="15"/>
        <v>-55.475113122171948</v>
      </c>
      <c r="J40" s="97">
        <f t="shared" si="16"/>
        <v>-31.372549019607831</v>
      </c>
      <c r="K40" s="97">
        <f t="shared" si="17"/>
        <v>-43.423831070889889</v>
      </c>
      <c r="L40" s="57">
        <v>90.769230769230774</v>
      </c>
      <c r="M40" s="57">
        <v>66.666666666666657</v>
      </c>
      <c r="N40" s="57">
        <v>35.294117647058826</v>
      </c>
      <c r="O40" s="71">
        <f t="shared" si="18"/>
        <v>-55.475113122171948</v>
      </c>
      <c r="P40" s="71">
        <f t="shared" si="19"/>
        <v>-31.372549019607831</v>
      </c>
      <c r="Q40" s="71">
        <f t="shared" si="20"/>
        <v>-43.423831070889889</v>
      </c>
      <c r="R40" s="57"/>
      <c r="S40" s="57"/>
      <c r="T40" s="57"/>
      <c r="U40" s="56"/>
      <c r="V40" s="56"/>
      <c r="W40" s="56"/>
      <c r="X40" s="57"/>
      <c r="Y40" s="57"/>
      <c r="Z40" s="57"/>
      <c r="AA40" s="56"/>
      <c r="AB40" s="56"/>
      <c r="AC40" s="56"/>
      <c r="AD40" s="57"/>
      <c r="AE40" s="57"/>
      <c r="AF40" s="57"/>
      <c r="AG40" s="56"/>
      <c r="AH40" s="56"/>
      <c r="AI40" s="56"/>
    </row>
    <row r="41" spans="1:35" x14ac:dyDescent="0.15">
      <c r="A41" s="59" t="s">
        <v>468</v>
      </c>
      <c r="B41" s="59">
        <v>1</v>
      </c>
      <c r="C41" s="59" t="s">
        <v>402</v>
      </c>
      <c r="D41" s="59" t="s">
        <v>666</v>
      </c>
      <c r="E41" s="2">
        <v>39</v>
      </c>
      <c r="F41" s="97">
        <f t="shared" si="12"/>
        <v>80.26315789473685</v>
      </c>
      <c r="G41" s="97">
        <f t="shared" si="13"/>
        <v>77.777777777777786</v>
      </c>
      <c r="H41" s="97">
        <f t="shared" si="14"/>
        <v>81.081081081081081</v>
      </c>
      <c r="I41" s="97">
        <f t="shared" si="15"/>
        <v>0.81792318634423111</v>
      </c>
      <c r="J41" s="97">
        <f t="shared" si="16"/>
        <v>3.303303303303295</v>
      </c>
      <c r="K41" s="97">
        <f t="shared" si="17"/>
        <v>2.0606132448237631</v>
      </c>
      <c r="L41" s="57">
        <v>80.26315789473685</v>
      </c>
      <c r="M41" s="57">
        <v>77.777777777777786</v>
      </c>
      <c r="N41" s="57">
        <v>81.081081081081081</v>
      </c>
      <c r="O41" s="71">
        <f t="shared" si="18"/>
        <v>0.81792318634423111</v>
      </c>
      <c r="P41" s="71">
        <f t="shared" si="19"/>
        <v>3.303303303303295</v>
      </c>
      <c r="Q41" s="71">
        <f t="shared" si="20"/>
        <v>2.0606132448237631</v>
      </c>
      <c r="R41" s="57"/>
      <c r="S41" s="57"/>
      <c r="T41" s="57"/>
      <c r="U41" s="56"/>
      <c r="V41" s="56"/>
      <c r="W41" s="56"/>
      <c r="X41" s="57"/>
      <c r="Y41" s="57"/>
      <c r="Z41" s="57"/>
      <c r="AA41" s="56"/>
      <c r="AB41" s="56"/>
      <c r="AC41" s="56"/>
      <c r="AD41" s="57"/>
      <c r="AE41" s="57"/>
      <c r="AF41" s="57"/>
      <c r="AG41" s="56"/>
      <c r="AH41" s="56"/>
      <c r="AI41" s="56"/>
    </row>
    <row r="42" spans="1:35" x14ac:dyDescent="0.15">
      <c r="A42" s="53" t="s">
        <v>42</v>
      </c>
      <c r="B42" s="53">
        <v>1</v>
      </c>
      <c r="C42" s="53" t="s">
        <v>11</v>
      </c>
      <c r="D42" s="53" t="s">
        <v>17</v>
      </c>
      <c r="E42" s="2">
        <v>40</v>
      </c>
      <c r="F42" s="97">
        <f t="shared" si="12"/>
        <v>66.5625</v>
      </c>
      <c r="G42" s="97">
        <f t="shared" si="13"/>
        <v>35.366300366300365</v>
      </c>
      <c r="H42" s="97">
        <f t="shared" si="14"/>
        <v>27.582417582417584</v>
      </c>
      <c r="I42" s="97">
        <f t="shared" si="15"/>
        <v>-38.980082417582416</v>
      </c>
      <c r="J42" s="97">
        <f t="shared" si="16"/>
        <v>-7.7838827838827811</v>
      </c>
      <c r="K42" s="97">
        <f t="shared" si="17"/>
        <v>-23.381982600732599</v>
      </c>
      <c r="L42" s="57">
        <v>81.25</v>
      </c>
      <c r="M42" s="57">
        <v>14.285714285714285</v>
      </c>
      <c r="N42" s="57">
        <v>15.384615384615385</v>
      </c>
      <c r="O42" s="71">
        <f t="shared" si="18"/>
        <v>-65.865384615384613</v>
      </c>
      <c r="P42" s="71">
        <f t="shared" si="19"/>
        <v>1.0989010989011003</v>
      </c>
      <c r="Q42" s="71">
        <f t="shared" si="20"/>
        <v>-32.383241758241759</v>
      </c>
      <c r="R42" s="57">
        <v>75</v>
      </c>
      <c r="S42" s="57">
        <v>40</v>
      </c>
      <c r="T42" s="57">
        <v>-14.285714285714285</v>
      </c>
      <c r="U42" s="56">
        <f>T42-R42</f>
        <v>-89.285714285714278</v>
      </c>
      <c r="V42" s="56">
        <f>T42-S42</f>
        <v>-54.285714285714285</v>
      </c>
      <c r="W42" s="56">
        <f>AVERAGE(U42:V42)</f>
        <v>-71.785714285714278</v>
      </c>
      <c r="X42" s="57">
        <v>60</v>
      </c>
      <c r="Y42" s="57">
        <v>53.846153846153847</v>
      </c>
      <c r="Z42" s="57">
        <v>40</v>
      </c>
      <c r="AA42" s="56">
        <f>Z42-X42</f>
        <v>-20</v>
      </c>
      <c r="AB42" s="56">
        <f>Z42-Y42</f>
        <v>-13.846153846153847</v>
      </c>
      <c r="AC42" s="56">
        <f>AVERAGE(AA42:AB42)</f>
        <v>-16.923076923076923</v>
      </c>
      <c r="AD42" s="57">
        <v>50</v>
      </c>
      <c r="AE42" s="57">
        <v>33.333333333333329</v>
      </c>
      <c r="AF42" s="57">
        <v>69.230769230769226</v>
      </c>
      <c r="AG42" s="56">
        <f>AF42-AD42</f>
        <v>19.230769230769226</v>
      </c>
      <c r="AH42" s="56">
        <f>AF42-AE42</f>
        <v>35.897435897435898</v>
      </c>
      <c r="AI42" s="56">
        <f>AVERAGE(AG42:AH42)</f>
        <v>27.564102564102562</v>
      </c>
    </row>
    <row r="43" spans="1:35" x14ac:dyDescent="0.15">
      <c r="A43" s="53" t="s">
        <v>42</v>
      </c>
      <c r="B43" s="53">
        <v>1</v>
      </c>
      <c r="C43" s="53" t="s">
        <v>11</v>
      </c>
      <c r="D43" s="53" t="s">
        <v>18</v>
      </c>
      <c r="E43" s="2">
        <v>41</v>
      </c>
      <c r="F43" s="97">
        <f t="shared" si="12"/>
        <v>66.147516578715738</v>
      </c>
      <c r="G43" s="97">
        <f t="shared" si="13"/>
        <v>34.362982203614806</v>
      </c>
      <c r="H43" s="97">
        <f t="shared" si="14"/>
        <v>8.1229163718136217</v>
      </c>
      <c r="I43" s="97">
        <f t="shared" si="15"/>
        <v>-58.024600206902115</v>
      </c>
      <c r="J43" s="97">
        <f t="shared" si="16"/>
        <v>-26.240065831801182</v>
      </c>
      <c r="K43" s="97">
        <f t="shared" si="17"/>
        <v>-42.132333019351648</v>
      </c>
      <c r="L43" s="57">
        <v>62.318840579710141</v>
      </c>
      <c r="M43" s="57">
        <v>14.864864864864865</v>
      </c>
      <c r="N43" s="57">
        <v>2.1276595744680851</v>
      </c>
      <c r="O43" s="71">
        <f t="shared" si="18"/>
        <v>-60.191181005242058</v>
      </c>
      <c r="P43" s="71">
        <f t="shared" si="19"/>
        <v>-12.73720529039678</v>
      </c>
      <c r="Q43" s="71">
        <f t="shared" si="20"/>
        <v>-36.464193147819415</v>
      </c>
      <c r="R43" s="57">
        <v>64.0625</v>
      </c>
      <c r="S43" s="57">
        <v>24.691358024691358</v>
      </c>
      <c r="T43" s="57">
        <v>1.1363636363636365</v>
      </c>
      <c r="U43" s="56">
        <f>T43-R43</f>
        <v>-62.926136363636367</v>
      </c>
      <c r="V43" s="56">
        <f>T43-S43</f>
        <v>-23.554994388327721</v>
      </c>
      <c r="W43" s="56">
        <f>AVERAGE(U43:V43)</f>
        <v>-43.240565375982044</v>
      </c>
      <c r="X43" s="57">
        <v>66.11570247933885</v>
      </c>
      <c r="Y43" s="57">
        <v>50.450450450450447</v>
      </c>
      <c r="Z43" s="57">
        <v>6.666666666666667</v>
      </c>
      <c r="AA43" s="56">
        <f>Z43-X43</f>
        <v>-59.449035812672186</v>
      </c>
      <c r="AB43" s="56">
        <f>Z43-Y43</f>
        <v>-43.783783783783782</v>
      </c>
      <c r="AC43" s="56">
        <f>AVERAGE(AA43:AB43)</f>
        <v>-51.616409798227984</v>
      </c>
      <c r="AD43" s="57">
        <v>72.093023255813947</v>
      </c>
      <c r="AE43" s="57">
        <v>47.445255474452551</v>
      </c>
      <c r="AF43" s="57">
        <v>22.560975609756099</v>
      </c>
      <c r="AG43" s="56">
        <f>AF43-AD43</f>
        <v>-49.532047646057848</v>
      </c>
      <c r="AH43" s="56">
        <f>AF43-AE43</f>
        <v>-24.884279864696452</v>
      </c>
      <c r="AI43" s="56">
        <f>AVERAGE(AG43:AH43)</f>
        <v>-37.20816375537715</v>
      </c>
    </row>
    <row r="44" spans="1:35" x14ac:dyDescent="0.15">
      <c r="A44" s="53" t="s">
        <v>42</v>
      </c>
      <c r="B44" s="53">
        <v>1</v>
      </c>
      <c r="C44" s="53" t="s">
        <v>11</v>
      </c>
      <c r="D44" s="53" t="s">
        <v>19</v>
      </c>
      <c r="E44" s="2">
        <v>42</v>
      </c>
      <c r="F44" s="97">
        <f t="shared" si="12"/>
        <v>76.768886615654452</v>
      </c>
      <c r="G44" s="97">
        <f t="shared" si="13"/>
        <v>37.611118556240505</v>
      </c>
      <c r="H44" s="97">
        <f t="shared" si="14"/>
        <v>50.284090909090914</v>
      </c>
      <c r="I44" s="97">
        <f t="shared" si="15"/>
        <v>-26.484795706563538</v>
      </c>
      <c r="J44" s="97">
        <f t="shared" si="16"/>
        <v>12.672972352850408</v>
      </c>
      <c r="K44" s="97">
        <f t="shared" si="17"/>
        <v>-6.9059116768565652</v>
      </c>
      <c r="L44" s="57">
        <v>76.744186046511629</v>
      </c>
      <c r="M44" s="57">
        <v>60.975609756097562</v>
      </c>
      <c r="N44" s="57" t="s">
        <v>288</v>
      </c>
      <c r="O44" s="71" t="s">
        <v>288</v>
      </c>
      <c r="P44" s="71" t="s">
        <v>288</v>
      </c>
      <c r="Q44" s="71" t="s">
        <v>288</v>
      </c>
      <c r="R44" s="57">
        <v>81.481481481481481</v>
      </c>
      <c r="S44" s="57">
        <v>69.230769230769226</v>
      </c>
      <c r="T44" s="57">
        <v>72.727272727272734</v>
      </c>
      <c r="U44" s="56">
        <f>T44-R44</f>
        <v>-8.7542087542087472</v>
      </c>
      <c r="V44" s="56">
        <f>T44-S44</f>
        <v>3.4965034965035073</v>
      </c>
      <c r="W44" s="56">
        <f>AVERAGE(U44:V44)</f>
        <v>-2.6288526288526199</v>
      </c>
      <c r="X44" s="57">
        <v>88.135593220338976</v>
      </c>
      <c r="Y44" s="57">
        <v>-4.7619047619047619</v>
      </c>
      <c r="Z44" s="57">
        <v>37.5</v>
      </c>
      <c r="AA44" s="56">
        <f>Z44-X44</f>
        <v>-50.635593220338976</v>
      </c>
      <c r="AB44" s="56">
        <f>Z44-Y44</f>
        <v>42.261904761904759</v>
      </c>
      <c r="AC44" s="56">
        <f>AVERAGE(AA44:AB44)</f>
        <v>-4.1868442292171082</v>
      </c>
      <c r="AD44" s="57">
        <v>60.714285714285708</v>
      </c>
      <c r="AE44" s="57">
        <v>25</v>
      </c>
      <c r="AF44" s="57">
        <v>40.625</v>
      </c>
      <c r="AG44" s="56">
        <f>AF44-AD44</f>
        <v>-20.089285714285708</v>
      </c>
      <c r="AH44" s="56">
        <f>AF44-AE44</f>
        <v>15.625</v>
      </c>
      <c r="AI44" s="56">
        <f>AVERAGE(AG44:AH44)</f>
        <v>-2.2321428571428541</v>
      </c>
    </row>
    <row r="45" spans="1:35" x14ac:dyDescent="0.15">
      <c r="A45" s="59" t="s">
        <v>468</v>
      </c>
      <c r="B45" s="59">
        <v>1</v>
      </c>
      <c r="C45" s="59" t="s">
        <v>402</v>
      </c>
      <c r="D45" s="59" t="s">
        <v>671</v>
      </c>
      <c r="E45" s="2">
        <v>43</v>
      </c>
      <c r="F45" s="97" t="e">
        <f t="shared" si="12"/>
        <v>#DIV/0!</v>
      </c>
      <c r="G45" s="97" t="e">
        <f t="shared" si="13"/>
        <v>#DIV/0!</v>
      </c>
      <c r="H45" s="97">
        <f t="shared" si="14"/>
        <v>0</v>
      </c>
      <c r="I45" s="97" t="e">
        <f t="shared" si="15"/>
        <v>#DIV/0!</v>
      </c>
      <c r="J45" s="97" t="e">
        <f t="shared" si="16"/>
        <v>#DIV/0!</v>
      </c>
      <c r="K45" s="97" t="e">
        <f t="shared" si="17"/>
        <v>#DIV/0!</v>
      </c>
      <c r="L45" s="57" t="s">
        <v>288</v>
      </c>
      <c r="M45" s="57" t="s">
        <v>718</v>
      </c>
      <c r="N45" s="57">
        <v>0</v>
      </c>
      <c r="O45" s="71" t="s">
        <v>288</v>
      </c>
      <c r="P45" s="71" t="s">
        <v>288</v>
      </c>
      <c r="Q45" s="71" t="s">
        <v>288</v>
      </c>
      <c r="R45" s="57"/>
      <c r="S45" s="57"/>
      <c r="T45" s="57"/>
      <c r="U45" s="56"/>
      <c r="V45" s="56"/>
      <c r="W45" s="56"/>
      <c r="X45" s="57"/>
      <c r="Y45" s="57"/>
      <c r="Z45" s="57"/>
      <c r="AA45" s="56"/>
      <c r="AB45" s="56"/>
      <c r="AC45" s="56"/>
      <c r="AD45" s="57"/>
      <c r="AE45" s="57"/>
      <c r="AF45" s="57"/>
      <c r="AG45" s="56"/>
      <c r="AH45" s="56"/>
      <c r="AI45" s="56"/>
    </row>
    <row r="46" spans="1:35" x14ac:dyDescent="0.15">
      <c r="A46" s="55" t="s">
        <v>42</v>
      </c>
      <c r="B46" s="55">
        <v>1</v>
      </c>
      <c r="C46" s="55" t="s">
        <v>11</v>
      </c>
      <c r="D46" s="55" t="s">
        <v>280</v>
      </c>
      <c r="E46" s="2">
        <v>44</v>
      </c>
      <c r="F46" s="97">
        <f t="shared" si="12"/>
        <v>98.958333333333343</v>
      </c>
      <c r="G46" s="97">
        <f t="shared" si="13"/>
        <v>95.909090909090921</v>
      </c>
      <c r="H46" s="97">
        <f t="shared" si="14"/>
        <v>93.611111111111114</v>
      </c>
      <c r="I46" s="97">
        <f t="shared" si="15"/>
        <v>-5.3472222222222285</v>
      </c>
      <c r="J46" s="97">
        <f t="shared" si="16"/>
        <v>-2.2979797979798064</v>
      </c>
      <c r="K46" s="97">
        <f t="shared" si="17"/>
        <v>-3.8226010101010175</v>
      </c>
      <c r="L46" s="57">
        <v>100</v>
      </c>
      <c r="M46" s="57">
        <v>96.969696969696969</v>
      </c>
      <c r="N46" s="57">
        <v>83.333333333333343</v>
      </c>
      <c r="O46" s="71">
        <f t="shared" si="18"/>
        <v>-16.666666666666657</v>
      </c>
      <c r="P46" s="71">
        <f t="shared" si="19"/>
        <v>-13.636363636363626</v>
      </c>
      <c r="Q46" s="71">
        <f t="shared" si="20"/>
        <v>-15.151515151515142</v>
      </c>
      <c r="R46" s="57">
        <v>100</v>
      </c>
      <c r="S46" s="57">
        <v>100</v>
      </c>
      <c r="T46" s="57">
        <v>100</v>
      </c>
      <c r="U46" s="56">
        <f>T46-R46</f>
        <v>0</v>
      </c>
      <c r="V46" s="56">
        <f>T46-S46</f>
        <v>0</v>
      </c>
      <c r="W46" s="56">
        <f>AVERAGE(U46:V46)</f>
        <v>0</v>
      </c>
      <c r="X46" s="57">
        <v>95.833333333333343</v>
      </c>
      <c r="Y46" s="57">
        <v>100</v>
      </c>
      <c r="Z46" s="57">
        <v>91.111111111111114</v>
      </c>
      <c r="AA46" s="56">
        <f>Z46-X46</f>
        <v>-4.7222222222222285</v>
      </c>
      <c r="AB46" s="56">
        <f>Z46-Y46</f>
        <v>-8.8888888888888857</v>
      </c>
      <c r="AC46" s="56">
        <f>AVERAGE(AA46:AB46)</f>
        <v>-6.8055555555555571</v>
      </c>
      <c r="AD46" s="57">
        <v>100</v>
      </c>
      <c r="AE46" s="57">
        <v>86.666666666666671</v>
      </c>
      <c r="AF46" s="57">
        <v>100</v>
      </c>
      <c r="AG46" s="56">
        <f>AF46-AD46</f>
        <v>0</v>
      </c>
      <c r="AH46" s="56">
        <f>AF46-AE46</f>
        <v>13.333333333333329</v>
      </c>
      <c r="AI46" s="56">
        <f>AVERAGE(AG46:AH46)</f>
        <v>6.6666666666666643</v>
      </c>
    </row>
    <row r="47" spans="1:35" x14ac:dyDescent="0.15">
      <c r="A47" s="55" t="s">
        <v>42</v>
      </c>
      <c r="B47" s="55">
        <v>1</v>
      </c>
      <c r="C47" s="55" t="s">
        <v>11</v>
      </c>
      <c r="D47" s="55" t="s">
        <v>281</v>
      </c>
      <c r="E47" s="2">
        <v>45</v>
      </c>
      <c r="F47" s="97">
        <f t="shared" si="12"/>
        <v>50</v>
      </c>
      <c r="G47" s="97">
        <f t="shared" si="13"/>
        <v>-13.888888888888891</v>
      </c>
      <c r="H47" s="97" t="e">
        <f t="shared" si="14"/>
        <v>#DIV/0!</v>
      </c>
      <c r="I47" s="97" t="e">
        <f t="shared" si="15"/>
        <v>#DIV/0!</v>
      </c>
      <c r="J47" s="97" t="e">
        <f t="shared" si="16"/>
        <v>#DIV/0!</v>
      </c>
      <c r="K47" s="97" t="e">
        <f t="shared" si="17"/>
        <v>#DIV/0!</v>
      </c>
      <c r="L47" s="57" t="s">
        <v>288</v>
      </c>
      <c r="M47" s="57">
        <v>33.333333333333329</v>
      </c>
      <c r="N47" s="57" t="s">
        <v>288</v>
      </c>
      <c r="O47" s="71" t="s">
        <v>288</v>
      </c>
      <c r="P47" s="71" t="s">
        <v>288</v>
      </c>
      <c r="Q47" s="71" t="s">
        <v>288</v>
      </c>
      <c r="R47" s="57">
        <v>50</v>
      </c>
      <c r="S47" s="57">
        <v>25</v>
      </c>
      <c r="T47" s="57" t="s">
        <v>288</v>
      </c>
      <c r="U47" s="56"/>
      <c r="V47" s="56"/>
      <c r="W47" s="56"/>
      <c r="X47" s="57" t="s">
        <v>673</v>
      </c>
      <c r="Y47" s="57">
        <v>-100</v>
      </c>
      <c r="Z47" s="57" t="s">
        <v>673</v>
      </c>
      <c r="AA47" s="56"/>
      <c r="AB47" s="56"/>
      <c r="AC47" s="56"/>
      <c r="AD47" s="57" t="s">
        <v>288</v>
      </c>
      <c r="AE47" s="57" t="s">
        <v>288</v>
      </c>
      <c r="AF47" s="57" t="s">
        <v>673</v>
      </c>
      <c r="AG47" s="56"/>
      <c r="AH47" s="56"/>
      <c r="AI47" s="56"/>
    </row>
    <row r="48" spans="1:35" x14ac:dyDescent="0.15">
      <c r="A48" s="60" t="s">
        <v>42</v>
      </c>
      <c r="B48" s="60">
        <v>1</v>
      </c>
      <c r="C48" s="60" t="s">
        <v>23</v>
      </c>
      <c r="D48" s="60" t="s">
        <v>23</v>
      </c>
      <c r="E48" s="2">
        <v>46</v>
      </c>
      <c r="F48" s="97">
        <f t="shared" si="12"/>
        <v>9.9455745384932737</v>
      </c>
      <c r="G48" s="97">
        <f t="shared" si="13"/>
        <v>-0.44759005983213984</v>
      </c>
      <c r="H48" s="97">
        <f t="shared" si="14"/>
        <v>3.552379857910454</v>
      </c>
      <c r="I48" s="97">
        <f t="shared" si="15"/>
        <v>-6.3931946805828197</v>
      </c>
      <c r="J48" s="97">
        <f t="shared" si="16"/>
        <v>3.999969917742594</v>
      </c>
      <c r="K48" s="97">
        <f t="shared" si="17"/>
        <v>-1.1966123814201128</v>
      </c>
      <c r="L48" s="44">
        <v>10.032362459546926</v>
      </c>
      <c r="M48" s="44">
        <v>3.7425149700598799</v>
      </c>
      <c r="N48" s="44">
        <v>10.230547550432277</v>
      </c>
      <c r="O48" s="70">
        <f t="shared" si="18"/>
        <v>0.1981850908853513</v>
      </c>
      <c r="P48" s="70">
        <f t="shared" si="19"/>
        <v>6.4880325803723977</v>
      </c>
      <c r="Q48" s="70">
        <f t="shared" si="20"/>
        <v>3.3431088356288745</v>
      </c>
      <c r="R48" s="44">
        <v>9.6530920060331837</v>
      </c>
      <c r="S48" s="44">
        <v>3.3707865168539324</v>
      </c>
      <c r="T48" s="44">
        <v>8.0114449213161656</v>
      </c>
      <c r="U48" s="19">
        <f t="shared" ref="U48:U53" si="27">T48-R48</f>
        <v>-1.6416470847170181</v>
      </c>
      <c r="V48" s="19">
        <f t="shared" ref="V48:V53" si="28">T48-S48</f>
        <v>4.6406584044622328</v>
      </c>
      <c r="W48" s="19">
        <f t="shared" ref="W48:W53" si="29">AVERAGE(U48:V48)</f>
        <v>1.4995056598726073</v>
      </c>
      <c r="X48" s="44">
        <v>6.1688311688311686</v>
      </c>
      <c r="Y48" s="44">
        <v>-2.82258064516129</v>
      </c>
      <c r="Z48" s="44">
        <v>-10.381679389312977</v>
      </c>
      <c r="AA48" s="19">
        <f t="shared" ref="AA48:AA53" si="30">Z48-X48</f>
        <v>-16.550510558144147</v>
      </c>
      <c r="AB48" s="19">
        <f t="shared" ref="AB48:AB53" si="31">Z48-Y48</f>
        <v>-7.5590987441516866</v>
      </c>
      <c r="AC48" s="19">
        <f t="shared" ref="AC48:AC53" si="32">AVERAGE(AA48:AB48)</f>
        <v>-12.054804651147917</v>
      </c>
      <c r="AD48" s="44">
        <v>13.928012519561817</v>
      </c>
      <c r="AE48" s="44">
        <v>-6.0810810810810816</v>
      </c>
      <c r="AF48" s="44">
        <v>6.3492063492063489</v>
      </c>
      <c r="AG48" s="19">
        <f t="shared" ref="AG48:AG53" si="33">AF48-AD48</f>
        <v>-7.5788061703554677</v>
      </c>
      <c r="AH48" s="19">
        <f t="shared" ref="AH48:AH53" si="34">AF48-AE48</f>
        <v>12.43028743028743</v>
      </c>
      <c r="AI48" s="19">
        <f t="shared" ref="AI48:AI53" si="35">AVERAGE(AG48:AH48)</f>
        <v>2.4257406299659814</v>
      </c>
    </row>
    <row r="49" spans="1:35" x14ac:dyDescent="0.15">
      <c r="A49" s="1" t="s">
        <v>42</v>
      </c>
      <c r="B49" s="1">
        <v>1</v>
      </c>
      <c r="C49" s="1" t="s">
        <v>23</v>
      </c>
      <c r="D49" s="1" t="s">
        <v>24</v>
      </c>
      <c r="E49" s="2">
        <v>47</v>
      </c>
      <c r="F49" s="97">
        <f t="shared" si="12"/>
        <v>-19.69640179910045</v>
      </c>
      <c r="G49" s="97">
        <f t="shared" si="13"/>
        <v>-37.536231884057969</v>
      </c>
      <c r="H49" s="97">
        <f t="shared" si="14"/>
        <v>-44.21932234432235</v>
      </c>
      <c r="I49" s="97">
        <f t="shared" si="15"/>
        <v>-24.522920545221901</v>
      </c>
      <c r="J49" s="97">
        <f t="shared" si="16"/>
        <v>-6.6830904602643812</v>
      </c>
      <c r="K49" s="97">
        <f t="shared" si="17"/>
        <v>-15.603005502743141</v>
      </c>
      <c r="L49" s="57">
        <v>0</v>
      </c>
      <c r="M49" s="57">
        <v>-45.454545454545453</v>
      </c>
      <c r="N49" s="57">
        <v>-46.153846153846153</v>
      </c>
      <c r="O49" s="71">
        <f t="shared" si="18"/>
        <v>-46.153846153846153</v>
      </c>
      <c r="P49" s="71">
        <f t="shared" si="19"/>
        <v>-0.69930069930070005</v>
      </c>
      <c r="Q49" s="71">
        <f t="shared" si="20"/>
        <v>-23.426573426573427</v>
      </c>
      <c r="R49" s="57">
        <v>-50</v>
      </c>
      <c r="S49" s="57">
        <v>-43.478260869565219</v>
      </c>
      <c r="T49" s="57">
        <v>-54.761904761904766</v>
      </c>
      <c r="U49" s="56">
        <f t="shared" si="27"/>
        <v>-4.7619047619047663</v>
      </c>
      <c r="V49" s="56">
        <f t="shared" si="28"/>
        <v>-11.283643892339548</v>
      </c>
      <c r="W49" s="56">
        <f t="shared" si="29"/>
        <v>-8.022774327122157</v>
      </c>
      <c r="X49" s="57">
        <v>-39.130434782608695</v>
      </c>
      <c r="Y49" s="57">
        <v>-21.212121212121211</v>
      </c>
      <c r="Z49" s="57">
        <v>-37.5</v>
      </c>
      <c r="AA49" s="56">
        <f t="shared" si="30"/>
        <v>1.6304347826086953</v>
      </c>
      <c r="AB49" s="56">
        <f t="shared" si="31"/>
        <v>-16.287878787878789</v>
      </c>
      <c r="AC49" s="56">
        <f t="shared" si="32"/>
        <v>-7.3287220026350468</v>
      </c>
      <c r="AD49" s="57">
        <v>10.344827586206897</v>
      </c>
      <c r="AE49" s="57">
        <v>-40</v>
      </c>
      <c r="AF49" s="57">
        <v>-38.461538461538467</v>
      </c>
      <c r="AG49" s="56">
        <f t="shared" si="33"/>
        <v>-48.806366047745364</v>
      </c>
      <c r="AH49" s="56">
        <f t="shared" si="34"/>
        <v>1.538461538461533</v>
      </c>
      <c r="AI49" s="56">
        <f t="shared" si="35"/>
        <v>-23.633952254641915</v>
      </c>
    </row>
    <row r="50" spans="1:35" x14ac:dyDescent="0.15">
      <c r="A50" s="51" t="s">
        <v>42</v>
      </c>
      <c r="B50" s="51">
        <v>1</v>
      </c>
      <c r="C50" s="51" t="s">
        <v>23</v>
      </c>
      <c r="D50" s="51" t="s">
        <v>597</v>
      </c>
      <c r="E50" s="2">
        <v>48</v>
      </c>
      <c r="F50" s="97">
        <f t="shared" si="12"/>
        <v>-22.226205562595879</v>
      </c>
      <c r="G50" s="97">
        <f t="shared" si="13"/>
        <v>-34.086683482421471</v>
      </c>
      <c r="H50" s="97">
        <f t="shared" si="14"/>
        <v>-38.979831692361913</v>
      </c>
      <c r="I50" s="97">
        <f t="shared" si="15"/>
        <v>-16.753626129766033</v>
      </c>
      <c r="J50" s="97">
        <f t="shared" si="16"/>
        <v>-4.893148209940442</v>
      </c>
      <c r="K50" s="97">
        <f t="shared" si="17"/>
        <v>-10.823387169853238</v>
      </c>
      <c r="L50" s="57">
        <v>-14.893617021276595</v>
      </c>
      <c r="M50" s="57">
        <v>-32.608695652173914</v>
      </c>
      <c r="N50" s="57">
        <v>-65.909090909090907</v>
      </c>
      <c r="O50" s="71">
        <f t="shared" si="18"/>
        <v>-51.015473887814309</v>
      </c>
      <c r="P50" s="71">
        <f t="shared" si="19"/>
        <v>-33.300395256916993</v>
      </c>
      <c r="Q50" s="71">
        <f t="shared" si="20"/>
        <v>-42.157934572365647</v>
      </c>
      <c r="R50" s="57">
        <v>-22.727272727272727</v>
      </c>
      <c r="S50" s="57">
        <v>-40.909090909090914</v>
      </c>
      <c r="T50" s="57">
        <v>-41.17647058823529</v>
      </c>
      <c r="U50" s="56">
        <f t="shared" si="27"/>
        <v>-18.449197860962563</v>
      </c>
      <c r="V50" s="56">
        <f t="shared" si="28"/>
        <v>-0.26737967914437633</v>
      </c>
      <c r="W50" s="56">
        <f t="shared" si="29"/>
        <v>-9.3582887700534698</v>
      </c>
      <c r="X50" s="57">
        <v>-34.042553191489361</v>
      </c>
      <c r="Y50" s="57">
        <v>-31.25</v>
      </c>
      <c r="Z50" s="57">
        <v>-35.135135135135137</v>
      </c>
      <c r="AA50" s="56">
        <f t="shared" si="30"/>
        <v>-1.0925819436457758</v>
      </c>
      <c r="AB50" s="56">
        <f t="shared" si="31"/>
        <v>-3.8851351351351369</v>
      </c>
      <c r="AC50" s="56">
        <f t="shared" si="32"/>
        <v>-2.4888585393904563</v>
      </c>
      <c r="AD50" s="57">
        <v>-17.241379310344829</v>
      </c>
      <c r="AE50" s="57">
        <v>-31.578947368421051</v>
      </c>
      <c r="AF50" s="57">
        <v>-13.698630136986301</v>
      </c>
      <c r="AG50" s="56">
        <f t="shared" si="33"/>
        <v>3.5427491733585281</v>
      </c>
      <c r="AH50" s="56">
        <f t="shared" si="34"/>
        <v>17.880317231434752</v>
      </c>
      <c r="AI50" s="56">
        <f t="shared" si="35"/>
        <v>10.711533202396641</v>
      </c>
    </row>
    <row r="51" spans="1:35" x14ac:dyDescent="0.15">
      <c r="A51" s="1" t="s">
        <v>42</v>
      </c>
      <c r="B51" s="1">
        <v>1</v>
      </c>
      <c r="C51" s="1" t="s">
        <v>23</v>
      </c>
      <c r="D51" s="1" t="s">
        <v>551</v>
      </c>
      <c r="E51" s="2">
        <v>49</v>
      </c>
      <c r="F51" s="97">
        <f t="shared" si="12"/>
        <v>2.567446908718078</v>
      </c>
      <c r="G51" s="97">
        <f t="shared" si="13"/>
        <v>-2.0632001451704509</v>
      </c>
      <c r="H51" s="97">
        <f t="shared" si="14"/>
        <v>20.329931331587552</v>
      </c>
      <c r="I51" s="97">
        <f t="shared" si="15"/>
        <v>17.762484422869473</v>
      </c>
      <c r="J51" s="97">
        <f t="shared" si="16"/>
        <v>22.393131476758004</v>
      </c>
      <c r="K51" s="97">
        <f t="shared" si="17"/>
        <v>20.077807949813739</v>
      </c>
      <c r="L51" s="57">
        <v>-0.8771929824561403</v>
      </c>
      <c r="M51" s="57">
        <v>2.4725274725274726</v>
      </c>
      <c r="N51" s="57">
        <v>27.217125382262996</v>
      </c>
      <c r="O51" s="71">
        <f t="shared" si="18"/>
        <v>28.094318364719136</v>
      </c>
      <c r="P51" s="71">
        <f t="shared" si="19"/>
        <v>24.744597909735525</v>
      </c>
      <c r="Q51" s="71">
        <f t="shared" si="20"/>
        <v>26.41945813722733</v>
      </c>
      <c r="R51" s="57">
        <v>6.0686015831134563</v>
      </c>
      <c r="S51" s="57">
        <v>2.6128266033254155</v>
      </c>
      <c r="T51" s="57">
        <v>22.448979591836736</v>
      </c>
      <c r="U51" s="56">
        <f t="shared" si="27"/>
        <v>16.38037800872328</v>
      </c>
      <c r="V51" s="56">
        <f t="shared" si="28"/>
        <v>19.836152988511319</v>
      </c>
      <c r="W51" s="56">
        <f t="shared" si="29"/>
        <v>18.1082654986173</v>
      </c>
      <c r="X51" s="57">
        <v>-1.2307692307692308</v>
      </c>
      <c r="Y51" s="57">
        <v>-3.4324942791762014</v>
      </c>
      <c r="Z51" s="57">
        <v>3.0821917808219177</v>
      </c>
      <c r="AA51" s="56">
        <f t="shared" si="30"/>
        <v>4.312961011591149</v>
      </c>
      <c r="AB51" s="56">
        <f t="shared" si="31"/>
        <v>6.5146860599981196</v>
      </c>
      <c r="AC51" s="56">
        <f t="shared" si="32"/>
        <v>5.4138235357946343</v>
      </c>
      <c r="AD51" s="57">
        <v>6.309148264984227</v>
      </c>
      <c r="AE51" s="57">
        <v>-9.9056603773584904</v>
      </c>
      <c r="AF51" s="57">
        <v>28.571428571428569</v>
      </c>
      <c r="AG51" s="56">
        <f t="shared" si="33"/>
        <v>22.262280306444342</v>
      </c>
      <c r="AH51" s="56">
        <f t="shared" si="34"/>
        <v>38.477088948787056</v>
      </c>
      <c r="AI51" s="56">
        <f t="shared" si="35"/>
        <v>30.369684627615698</v>
      </c>
    </row>
    <row r="52" spans="1:35" x14ac:dyDescent="0.15">
      <c r="A52" s="1" t="s">
        <v>42</v>
      </c>
      <c r="B52" s="1">
        <v>1</v>
      </c>
      <c r="C52" s="1" t="s">
        <v>23</v>
      </c>
      <c r="D52" s="1" t="s">
        <v>552</v>
      </c>
      <c r="E52" s="2">
        <v>50</v>
      </c>
      <c r="F52" s="97">
        <f t="shared" si="12"/>
        <v>14.604872432390934</v>
      </c>
      <c r="G52" s="97">
        <f t="shared" si="13"/>
        <v>7.9224350367038125</v>
      </c>
      <c r="H52" s="97">
        <f t="shared" si="14"/>
        <v>3.4261912144399731</v>
      </c>
      <c r="I52" s="97">
        <f t="shared" si="15"/>
        <v>-11.178681217950961</v>
      </c>
      <c r="J52" s="97">
        <f t="shared" si="16"/>
        <v>-4.496243822263839</v>
      </c>
      <c r="K52" s="97">
        <f t="shared" si="17"/>
        <v>-7.8374625201074002</v>
      </c>
      <c r="L52" s="57">
        <v>13.218390804597702</v>
      </c>
      <c r="M52" s="57">
        <v>5.3050397877984086</v>
      </c>
      <c r="N52" s="57">
        <v>11.421911421911423</v>
      </c>
      <c r="O52" s="71">
        <f t="shared" si="18"/>
        <v>-1.7964793826862788</v>
      </c>
      <c r="P52" s="71">
        <f t="shared" si="19"/>
        <v>6.1168716341130143</v>
      </c>
      <c r="Q52" s="71">
        <f t="shared" si="20"/>
        <v>2.1601961257133677</v>
      </c>
      <c r="R52" s="57">
        <v>6.5753424657534243</v>
      </c>
      <c r="S52" s="57">
        <v>9.8823529411764692</v>
      </c>
      <c r="T52" s="57">
        <v>14.758269720101779</v>
      </c>
      <c r="U52" s="56">
        <f t="shared" si="27"/>
        <v>8.1829272543483551</v>
      </c>
      <c r="V52" s="56">
        <f t="shared" si="28"/>
        <v>4.8759167789253102</v>
      </c>
      <c r="W52" s="56">
        <f t="shared" si="29"/>
        <v>6.5294220166368326</v>
      </c>
      <c r="X52" s="57">
        <v>6.2146892655367232</v>
      </c>
      <c r="Y52" s="57">
        <v>8.169014084507042</v>
      </c>
      <c r="Z52" s="57">
        <v>-15.517241379310345</v>
      </c>
      <c r="AA52" s="56">
        <f t="shared" si="30"/>
        <v>-21.731930644847068</v>
      </c>
      <c r="AB52" s="56">
        <f t="shared" si="31"/>
        <v>-23.686255463817389</v>
      </c>
      <c r="AC52" s="56">
        <f t="shared" si="32"/>
        <v>-22.709093054332229</v>
      </c>
      <c r="AD52" s="57">
        <v>32.411067193675891</v>
      </c>
      <c r="AE52" s="57">
        <v>8.3333333333333321</v>
      </c>
      <c r="AF52" s="57">
        <v>3.041825095057034</v>
      </c>
      <c r="AG52" s="56">
        <f t="shared" si="33"/>
        <v>-29.369242098618855</v>
      </c>
      <c r="AH52" s="56">
        <f t="shared" si="34"/>
        <v>-5.2915082382762986</v>
      </c>
      <c r="AI52" s="56">
        <f t="shared" si="35"/>
        <v>-17.330375168447578</v>
      </c>
    </row>
    <row r="53" spans="1:35" x14ac:dyDescent="0.15">
      <c r="A53" s="28" t="s">
        <v>42</v>
      </c>
      <c r="B53" s="28">
        <v>1</v>
      </c>
      <c r="C53" s="28" t="s">
        <v>23</v>
      </c>
      <c r="D53" s="28" t="s">
        <v>282</v>
      </c>
      <c r="E53" s="2">
        <v>51</v>
      </c>
      <c r="F53" s="97">
        <f t="shared" si="12"/>
        <v>-32.236273606481241</v>
      </c>
      <c r="G53" s="97">
        <f t="shared" si="13"/>
        <v>-12.111965039180228</v>
      </c>
      <c r="H53" s="97">
        <f t="shared" si="14"/>
        <v>-12.362840533847001</v>
      </c>
      <c r="I53" s="97">
        <f t="shared" si="15"/>
        <v>19.873433072634242</v>
      </c>
      <c r="J53" s="97">
        <f t="shared" si="16"/>
        <v>-0.25087549466677217</v>
      </c>
      <c r="K53" s="97">
        <f t="shared" si="17"/>
        <v>9.811278788983735</v>
      </c>
      <c r="L53" s="57">
        <v>-26.315789473684209</v>
      </c>
      <c r="M53" s="57">
        <v>-25</v>
      </c>
      <c r="N53" s="57">
        <v>-10.144927536231885</v>
      </c>
      <c r="O53" s="71">
        <f t="shared" si="18"/>
        <v>16.170861937452322</v>
      </c>
      <c r="P53" s="71">
        <f t="shared" si="19"/>
        <v>14.855072463768115</v>
      </c>
      <c r="Q53" s="71">
        <f t="shared" si="20"/>
        <v>15.51296720061022</v>
      </c>
      <c r="R53" s="57">
        <v>-17.82178217821782</v>
      </c>
      <c r="S53" s="57">
        <v>-13.924050632911392</v>
      </c>
      <c r="T53" s="57">
        <v>5.2083333333333339</v>
      </c>
      <c r="U53" s="56">
        <f t="shared" si="27"/>
        <v>23.030115511551152</v>
      </c>
      <c r="V53" s="56">
        <f t="shared" si="28"/>
        <v>19.132383966244724</v>
      </c>
      <c r="W53" s="56">
        <f t="shared" si="29"/>
        <v>21.081249738897938</v>
      </c>
      <c r="X53" s="57">
        <v>-45.783132530120483</v>
      </c>
      <c r="Y53" s="57">
        <v>-9.5238095238095237</v>
      </c>
      <c r="Z53" s="57">
        <v>-27.848101265822784</v>
      </c>
      <c r="AA53" s="56">
        <f t="shared" si="30"/>
        <v>17.935031264297699</v>
      </c>
      <c r="AB53" s="56">
        <f t="shared" si="31"/>
        <v>-18.324291742013258</v>
      </c>
      <c r="AC53" s="56">
        <f t="shared" si="32"/>
        <v>-0.19463023885777986</v>
      </c>
      <c r="AD53" s="57">
        <v>-39.024390243902438</v>
      </c>
      <c r="AE53" s="57">
        <v>0</v>
      </c>
      <c r="AF53" s="57">
        <v>-16.666666666666664</v>
      </c>
      <c r="AG53" s="56">
        <f t="shared" si="33"/>
        <v>22.357723577235774</v>
      </c>
      <c r="AH53" s="56">
        <f t="shared" si="34"/>
        <v>-16.666666666666664</v>
      </c>
      <c r="AI53" s="56">
        <f t="shared" si="35"/>
        <v>2.8455284552845548</v>
      </c>
    </row>
    <row r="54" spans="1:35" x14ac:dyDescent="0.15">
      <c r="A54" s="28" t="s">
        <v>42</v>
      </c>
      <c r="B54" s="28">
        <v>1</v>
      </c>
      <c r="C54" s="28" t="s">
        <v>23</v>
      </c>
      <c r="D54" s="28" t="s">
        <v>283</v>
      </c>
      <c r="E54" s="2">
        <v>52</v>
      </c>
      <c r="F54" s="97" t="e">
        <f t="shared" si="12"/>
        <v>#DIV/0!</v>
      </c>
      <c r="G54" s="97" t="e">
        <f t="shared" si="13"/>
        <v>#DIV/0!</v>
      </c>
      <c r="H54" s="97">
        <f t="shared" si="14"/>
        <v>22.222222222222218</v>
      </c>
      <c r="I54" s="97" t="e">
        <f t="shared" si="15"/>
        <v>#DIV/0!</v>
      </c>
      <c r="J54" s="97" t="e">
        <f t="shared" si="16"/>
        <v>#DIV/0!</v>
      </c>
      <c r="K54" s="97" t="e">
        <f t="shared" si="17"/>
        <v>#DIV/0!</v>
      </c>
      <c r="L54" s="57" t="s">
        <v>288</v>
      </c>
      <c r="M54" s="57" t="s">
        <v>718</v>
      </c>
      <c r="N54" s="57">
        <v>100</v>
      </c>
      <c r="O54" s="71" t="s">
        <v>288</v>
      </c>
      <c r="P54" s="71" t="s">
        <v>288</v>
      </c>
      <c r="Q54" s="71" t="s">
        <v>288</v>
      </c>
      <c r="R54" s="57" t="s">
        <v>673</v>
      </c>
      <c r="S54" s="57" t="s">
        <v>673</v>
      </c>
      <c r="T54" s="57">
        <v>66.666666666666657</v>
      </c>
      <c r="U54" s="56"/>
      <c r="V54" s="56"/>
      <c r="W54" s="56"/>
      <c r="X54" s="57" t="s">
        <v>673</v>
      </c>
      <c r="Y54" s="57" t="s">
        <v>673</v>
      </c>
      <c r="Z54" s="57">
        <v>-100</v>
      </c>
      <c r="AA54" s="56"/>
      <c r="AB54" s="56"/>
      <c r="AC54" s="56"/>
      <c r="AD54" s="57" t="s">
        <v>288</v>
      </c>
      <c r="AE54" s="57" t="s">
        <v>288</v>
      </c>
      <c r="AF54" s="57" t="s">
        <v>673</v>
      </c>
      <c r="AG54" s="56"/>
      <c r="AH54" s="56"/>
      <c r="AI54" s="56"/>
    </row>
    <row r="55" spans="1:35" x14ac:dyDescent="0.15">
      <c r="A55" s="1" t="s">
        <v>42</v>
      </c>
      <c r="B55" s="1">
        <v>1</v>
      </c>
      <c r="C55" s="1" t="s">
        <v>23</v>
      </c>
      <c r="D55" s="1" t="s">
        <v>28</v>
      </c>
      <c r="E55" s="2">
        <v>53</v>
      </c>
      <c r="F55" s="97">
        <f t="shared" si="12"/>
        <v>4.2361111111111107</v>
      </c>
      <c r="G55" s="97">
        <f t="shared" si="13"/>
        <v>-32.583194096351988</v>
      </c>
      <c r="H55" s="97">
        <f t="shared" si="14"/>
        <v>-50</v>
      </c>
      <c r="I55" s="97">
        <f t="shared" si="15"/>
        <v>-54.236111111111114</v>
      </c>
      <c r="J55" s="97">
        <f t="shared" si="16"/>
        <v>-17.416805903648012</v>
      </c>
      <c r="K55" s="97">
        <f t="shared" si="17"/>
        <v>-35.826458507379563</v>
      </c>
      <c r="L55" s="57">
        <v>-40</v>
      </c>
      <c r="M55" s="57">
        <v>-42.857142857142854</v>
      </c>
      <c r="N55" s="57">
        <v>0</v>
      </c>
      <c r="O55" s="71">
        <f t="shared" si="18"/>
        <v>40</v>
      </c>
      <c r="P55" s="71">
        <f t="shared" si="19"/>
        <v>42.857142857142854</v>
      </c>
      <c r="Q55" s="71">
        <f t="shared" si="20"/>
        <v>41.428571428571431</v>
      </c>
      <c r="R55" s="57">
        <v>0</v>
      </c>
      <c r="S55" s="57">
        <v>-8.3333333333333321</v>
      </c>
      <c r="T55" s="57">
        <v>0</v>
      </c>
      <c r="U55" s="56">
        <f>T55-R55</f>
        <v>0</v>
      </c>
      <c r="V55" s="56">
        <f>T55-S55</f>
        <v>8.3333333333333321</v>
      </c>
      <c r="W55" s="56">
        <f>AVERAGE(U55:V55)</f>
        <v>4.1666666666666661</v>
      </c>
      <c r="X55" s="57">
        <v>44.444444444444443</v>
      </c>
      <c r="Y55" s="57">
        <v>-42.105263157894733</v>
      </c>
      <c r="Z55" s="57">
        <v>-100</v>
      </c>
      <c r="AA55" s="56">
        <f>Z55-X55</f>
        <v>-144.44444444444446</v>
      </c>
      <c r="AB55" s="56">
        <f>Z55-Y55</f>
        <v>-57.894736842105267</v>
      </c>
      <c r="AC55" s="56">
        <f>AVERAGE(AA55:AB55)</f>
        <v>-101.16959064327486</v>
      </c>
      <c r="AD55" s="57">
        <v>12.5</v>
      </c>
      <c r="AE55" s="57">
        <v>-37.037037037037038</v>
      </c>
      <c r="AF55" s="57">
        <v>-100</v>
      </c>
      <c r="AG55" s="56">
        <f>AF55-AD55</f>
        <v>-112.5</v>
      </c>
      <c r="AH55" s="56">
        <f>AF55-AE55</f>
        <v>-62.962962962962962</v>
      </c>
      <c r="AI55" s="56">
        <f>AVERAGE(AG55:AH55)</f>
        <v>-87.731481481481481</v>
      </c>
    </row>
    <row r="56" spans="1:35" x14ac:dyDescent="0.15">
      <c r="A56" s="1" t="s">
        <v>42</v>
      </c>
      <c r="B56" s="1">
        <v>1</v>
      </c>
      <c r="C56" s="1" t="s">
        <v>23</v>
      </c>
      <c r="D56" s="1" t="s">
        <v>29</v>
      </c>
      <c r="E56" s="2">
        <v>54</v>
      </c>
      <c r="F56" s="97">
        <f t="shared" si="12"/>
        <v>44.84316737165252</v>
      </c>
      <c r="G56" s="97">
        <f t="shared" si="13"/>
        <v>-1.6873825242487488</v>
      </c>
      <c r="H56" s="97">
        <f t="shared" si="14"/>
        <v>-11.324020376957616</v>
      </c>
      <c r="I56" s="97">
        <f t="shared" si="15"/>
        <v>-56.167187748610132</v>
      </c>
      <c r="J56" s="97">
        <f t="shared" si="16"/>
        <v>-9.6366378527088674</v>
      </c>
      <c r="K56" s="97">
        <f t="shared" si="17"/>
        <v>-32.901912800659503</v>
      </c>
      <c r="L56" s="57">
        <v>48.760330578512395</v>
      </c>
      <c r="M56" s="57">
        <v>24.390243902439025</v>
      </c>
      <c r="N56" s="57">
        <v>-12.244897959183673</v>
      </c>
      <c r="O56" s="71">
        <f t="shared" si="18"/>
        <v>-61.00522853769607</v>
      </c>
      <c r="P56" s="71">
        <f t="shared" si="19"/>
        <v>-36.635141861622699</v>
      </c>
      <c r="Q56" s="71">
        <f t="shared" si="20"/>
        <v>-48.820185199659385</v>
      </c>
      <c r="R56" s="57">
        <v>47.019867549668874</v>
      </c>
      <c r="S56" s="57">
        <v>-1.8691588785046727</v>
      </c>
      <c r="T56" s="57">
        <v>-7.8431372549019605</v>
      </c>
      <c r="U56" s="56">
        <f>T56-R56</f>
        <v>-54.863004804570835</v>
      </c>
      <c r="V56" s="56">
        <f>T56-S56</f>
        <v>-5.9739783763972873</v>
      </c>
      <c r="W56" s="56">
        <f>AVERAGE(U56:V56)</f>
        <v>-30.418491590484059</v>
      </c>
      <c r="X56" s="57">
        <v>44.230769230769226</v>
      </c>
      <c r="Y56" s="57">
        <v>-19.101123595505616</v>
      </c>
      <c r="Z56" s="57">
        <v>-14.736842105263156</v>
      </c>
      <c r="AA56" s="56">
        <f>Z56-X56</f>
        <v>-58.967611336032384</v>
      </c>
      <c r="AB56" s="56">
        <f>Z56-Y56</f>
        <v>4.36428149024246</v>
      </c>
      <c r="AC56" s="56">
        <f>AVERAGE(AA56:AB56)</f>
        <v>-27.301664922894961</v>
      </c>
      <c r="AD56" s="57">
        <v>39.361702127659576</v>
      </c>
      <c r="AE56" s="57">
        <v>-10.16949152542373</v>
      </c>
      <c r="AF56" s="57">
        <v>-10.471204188481675</v>
      </c>
      <c r="AG56" s="56">
        <f>AF56-AD56</f>
        <v>-49.832906316141248</v>
      </c>
      <c r="AH56" s="56">
        <f>AF56-AE56</f>
        <v>-0.30171266305794475</v>
      </c>
      <c r="AI56" s="56">
        <f>AVERAGE(AG56:AH56)</f>
        <v>-25.067309489599594</v>
      </c>
    </row>
    <row r="57" spans="1:35" x14ac:dyDescent="0.15">
      <c r="A57" s="28" t="s">
        <v>42</v>
      </c>
      <c r="B57" s="28">
        <v>1</v>
      </c>
      <c r="C57" s="28" t="s">
        <v>23</v>
      </c>
      <c r="D57" s="28" t="s">
        <v>284</v>
      </c>
      <c r="E57" s="2">
        <v>55</v>
      </c>
      <c r="F57" s="97">
        <f t="shared" si="12"/>
        <v>44.427346078880994</v>
      </c>
      <c r="G57" s="97">
        <f t="shared" si="13"/>
        <v>-3.0566916623160343</v>
      </c>
      <c r="H57" s="97">
        <f t="shared" si="14"/>
        <v>-13.85930243516778</v>
      </c>
      <c r="I57" s="97">
        <f t="shared" si="15"/>
        <v>-58.286648514048778</v>
      </c>
      <c r="J57" s="97">
        <f t="shared" si="16"/>
        <v>-10.802610772851747</v>
      </c>
      <c r="K57" s="97">
        <f t="shared" si="17"/>
        <v>-34.544629643450264</v>
      </c>
      <c r="L57" s="57">
        <v>44.642857142857146</v>
      </c>
      <c r="M57" s="57">
        <v>23.076923076923077</v>
      </c>
      <c r="N57" s="57">
        <v>-11.340206185567011</v>
      </c>
      <c r="O57" s="71">
        <f t="shared" si="18"/>
        <v>-55.983063328424159</v>
      </c>
      <c r="P57" s="71">
        <f t="shared" si="19"/>
        <v>-34.417129262490086</v>
      </c>
      <c r="Q57" s="71">
        <f t="shared" si="20"/>
        <v>-45.200096295457122</v>
      </c>
      <c r="R57" s="57">
        <v>45.57823129251701</v>
      </c>
      <c r="S57" s="57">
        <v>-4.8543689320388346</v>
      </c>
      <c r="T57" s="57">
        <v>-8</v>
      </c>
      <c r="U57" s="56">
        <f>T57-R57</f>
        <v>-53.57823129251701</v>
      </c>
      <c r="V57" s="56">
        <f>T57-S57</f>
        <v>-3.1456310679611654</v>
      </c>
      <c r="W57" s="56">
        <f>AVERAGE(U57:V57)</f>
        <v>-28.36193118023909</v>
      </c>
      <c r="X57" s="57">
        <v>44.791666666666671</v>
      </c>
      <c r="Y57" s="57">
        <v>-19.540229885057471</v>
      </c>
      <c r="Z57" s="57">
        <v>-20.454545454545457</v>
      </c>
      <c r="AA57" s="56">
        <f>Z57-X57</f>
        <v>-65.246212121212125</v>
      </c>
      <c r="AB57" s="56">
        <f>Z57-Y57</f>
        <v>-0.91431556948798587</v>
      </c>
      <c r="AC57" s="56">
        <f>AVERAGE(AA57:AB57)</f>
        <v>-33.080263845350053</v>
      </c>
      <c r="AD57" s="57">
        <v>42.696629213483142</v>
      </c>
      <c r="AE57" s="57">
        <v>-10.909090909090908</v>
      </c>
      <c r="AF57" s="57">
        <v>-15.64245810055866</v>
      </c>
      <c r="AG57" s="56">
        <f>AF57-AD57</f>
        <v>-58.339087314041805</v>
      </c>
      <c r="AH57" s="56">
        <f>AF57-AE57</f>
        <v>-4.7333671914677513</v>
      </c>
      <c r="AI57" s="56">
        <f>AVERAGE(AG57:AH57)</f>
        <v>-31.536227252754777</v>
      </c>
    </row>
    <row r="58" spans="1:35" x14ac:dyDescent="0.15">
      <c r="A58" s="28" t="s">
        <v>42</v>
      </c>
      <c r="B58" s="28">
        <v>1</v>
      </c>
      <c r="C58" s="28" t="s">
        <v>23</v>
      </c>
      <c r="D58" s="28" t="s">
        <v>285</v>
      </c>
      <c r="E58" s="2">
        <v>56</v>
      </c>
      <c r="F58" s="97">
        <f t="shared" si="12"/>
        <v>56.111111111111114</v>
      </c>
      <c r="G58" s="97">
        <f t="shared" si="13"/>
        <v>33.75</v>
      </c>
      <c r="H58" s="97">
        <f t="shared" si="14"/>
        <v>35.952380952380949</v>
      </c>
      <c r="I58" s="97">
        <f t="shared" si="15"/>
        <v>-20.158730158730165</v>
      </c>
      <c r="J58" s="97">
        <f t="shared" si="16"/>
        <v>2.202380952380949</v>
      </c>
      <c r="K58" s="97">
        <f t="shared" si="17"/>
        <v>-8.9781746031746081</v>
      </c>
      <c r="L58" s="57">
        <v>100</v>
      </c>
      <c r="M58" s="57">
        <v>60</v>
      </c>
      <c r="N58" s="57">
        <v>0</v>
      </c>
      <c r="O58" s="71">
        <f t="shared" si="18"/>
        <v>-100</v>
      </c>
      <c r="P58" s="71">
        <f t="shared" si="19"/>
        <v>-60</v>
      </c>
      <c r="Q58" s="71">
        <f t="shared" si="20"/>
        <v>-80</v>
      </c>
      <c r="R58" s="57">
        <v>100</v>
      </c>
      <c r="S58" s="57">
        <v>75</v>
      </c>
      <c r="T58" s="57">
        <v>20</v>
      </c>
      <c r="U58" s="56">
        <f>T58-R58</f>
        <v>-80</v>
      </c>
      <c r="V58" s="56">
        <f>T58-S58</f>
        <v>-55</v>
      </c>
      <c r="W58" s="56">
        <f>AVERAGE(U58:V58)</f>
        <v>-67.5</v>
      </c>
      <c r="X58" s="57">
        <v>44.444444444444443</v>
      </c>
      <c r="Y58" s="57">
        <v>0</v>
      </c>
      <c r="Z58" s="57">
        <v>57.142857142857139</v>
      </c>
      <c r="AA58" s="56">
        <f>Z58-X58</f>
        <v>12.698412698412696</v>
      </c>
      <c r="AB58" s="56">
        <f>Z58-Y58</f>
        <v>57.142857142857139</v>
      </c>
      <c r="AC58" s="56">
        <f>AVERAGE(AA58:AB58)</f>
        <v>34.920634920634917</v>
      </c>
      <c r="AD58" s="57">
        <v>-20</v>
      </c>
      <c r="AE58" s="57">
        <v>0</v>
      </c>
      <c r="AF58" s="57">
        <v>66.666666666666657</v>
      </c>
      <c r="AG58" s="56">
        <f>AF58-AD58</f>
        <v>86.666666666666657</v>
      </c>
      <c r="AH58" s="56">
        <f>AF58-AE58</f>
        <v>66.666666666666657</v>
      </c>
      <c r="AI58" s="56">
        <f>AVERAGE(AG58:AH58)</f>
        <v>76.666666666666657</v>
      </c>
    </row>
    <row r="59" spans="1:35" x14ac:dyDescent="0.15">
      <c r="A59" s="28" t="s">
        <v>42</v>
      </c>
      <c r="B59" s="28">
        <v>1</v>
      </c>
      <c r="C59" s="28" t="s">
        <v>23</v>
      </c>
      <c r="D59" s="28" t="s">
        <v>286</v>
      </c>
      <c r="E59" s="2">
        <v>57</v>
      </c>
      <c r="F59" s="97" t="e">
        <f t="shared" si="12"/>
        <v>#DIV/0!</v>
      </c>
      <c r="G59" s="97" t="e">
        <f t="shared" si="13"/>
        <v>#DIV/0!</v>
      </c>
      <c r="H59" s="97">
        <f t="shared" si="14"/>
        <v>53.267790262172277</v>
      </c>
      <c r="I59" s="97" t="e">
        <f t="shared" si="15"/>
        <v>#DIV/0!</v>
      </c>
      <c r="J59" s="97" t="e">
        <f t="shared" si="16"/>
        <v>#DIV/0!</v>
      </c>
      <c r="K59" s="97" t="e">
        <f t="shared" si="17"/>
        <v>#DIV/0!</v>
      </c>
      <c r="L59" s="57" t="s">
        <v>288</v>
      </c>
      <c r="M59" s="57" t="s">
        <v>718</v>
      </c>
      <c r="N59" s="57">
        <v>57.303370786516851</v>
      </c>
      <c r="O59" s="71" t="s">
        <v>288</v>
      </c>
      <c r="P59" s="71" t="s">
        <v>288</v>
      </c>
      <c r="Q59" s="71" t="s">
        <v>288</v>
      </c>
      <c r="R59" s="57" t="s">
        <v>673</v>
      </c>
      <c r="S59" s="57" t="s">
        <v>673</v>
      </c>
      <c r="T59" s="57">
        <v>52.5</v>
      </c>
      <c r="U59" s="56"/>
      <c r="V59" s="56"/>
      <c r="W59" s="56"/>
      <c r="X59" s="57" t="s">
        <v>673</v>
      </c>
      <c r="Y59" s="57" t="s">
        <v>673</v>
      </c>
      <c r="Z59" s="57">
        <v>50</v>
      </c>
      <c r="AA59" s="56"/>
      <c r="AB59" s="56"/>
      <c r="AC59" s="56"/>
      <c r="AD59" s="57" t="s">
        <v>288</v>
      </c>
      <c r="AE59" s="57" t="s">
        <v>288</v>
      </c>
      <c r="AF59" s="57" t="s">
        <v>673</v>
      </c>
      <c r="AG59" s="56"/>
      <c r="AH59" s="56"/>
      <c r="AI59" s="56"/>
    </row>
    <row r="60" spans="1:35" x14ac:dyDescent="0.15">
      <c r="A60" s="61" t="s">
        <v>43</v>
      </c>
      <c r="B60" s="61">
        <v>2</v>
      </c>
      <c r="C60" s="61" t="s">
        <v>35</v>
      </c>
      <c r="D60" s="61" t="s">
        <v>35</v>
      </c>
      <c r="E60" s="2">
        <v>1</v>
      </c>
      <c r="F60" s="97">
        <f t="shared" si="12"/>
        <v>17.200000000000003</v>
      </c>
      <c r="G60" s="97">
        <f t="shared" si="13"/>
        <v>2.625</v>
      </c>
      <c r="H60" s="97">
        <f t="shared" si="14"/>
        <v>-7.3835773366215243</v>
      </c>
      <c r="I60" s="97">
        <f t="shared" si="15"/>
        <v>-24.583577336621527</v>
      </c>
      <c r="J60" s="97">
        <f t="shared" si="16"/>
        <v>-10.008577336621524</v>
      </c>
      <c r="K60" s="97">
        <f t="shared" si="17"/>
        <v>-17.296077336621526</v>
      </c>
      <c r="L60" s="44">
        <v>18.899999999999999</v>
      </c>
      <c r="M60" s="44">
        <v>8</v>
      </c>
      <c r="N60" s="44">
        <v>-3.5907335907335907</v>
      </c>
      <c r="O60" s="70">
        <f t="shared" si="18"/>
        <v>-22.490733590733591</v>
      </c>
      <c r="P60" s="70">
        <f t="shared" si="19"/>
        <v>-11.59073359073359</v>
      </c>
      <c r="Q60" s="70">
        <f t="shared" si="20"/>
        <v>-17.040733590733591</v>
      </c>
      <c r="R60" s="44">
        <v>13.600000000000001</v>
      </c>
      <c r="S60" s="44">
        <v>-3.4000000000000004</v>
      </c>
      <c r="T60" s="44">
        <v>-3.1105990783410138</v>
      </c>
      <c r="U60" s="19">
        <f t="shared" ref="U60:U86" si="36">T60-R60</f>
        <v>-16.710599078341016</v>
      </c>
      <c r="V60" s="19">
        <f t="shared" ref="V60:V86" si="37">T60-S60</f>
        <v>0.28940092165898657</v>
      </c>
      <c r="W60" s="19">
        <f t="shared" ref="W60:W86" si="38">AVERAGE(U60:V60)</f>
        <v>-8.2105990783410139</v>
      </c>
      <c r="X60" s="44">
        <v>20.200000000000003</v>
      </c>
      <c r="Y60" s="44">
        <v>2.8000000000000003</v>
      </c>
      <c r="Z60" s="44">
        <v>-11.626080125687354</v>
      </c>
      <c r="AA60" s="19">
        <f t="shared" ref="AA60:AA67" si="39">Z60-X60</f>
        <v>-31.826080125687355</v>
      </c>
      <c r="AB60" s="19">
        <f t="shared" ref="AB60:AB67" si="40">Z60-Y60</f>
        <v>-14.426080125687355</v>
      </c>
      <c r="AC60" s="19">
        <f t="shared" ref="AC60:AC67" si="41">AVERAGE(AA60:AB60)</f>
        <v>-23.126080125687356</v>
      </c>
      <c r="AD60" s="44">
        <v>16.100000000000001</v>
      </c>
      <c r="AE60" s="44">
        <v>3.1</v>
      </c>
      <c r="AF60" s="44">
        <v>-11.206896551724139</v>
      </c>
      <c r="AG60" s="19">
        <f t="shared" ref="AG60:AG67" si="42">AF60-AD60</f>
        <v>-27.30689655172414</v>
      </c>
      <c r="AH60" s="19">
        <f t="shared" ref="AH60:AH67" si="43">AF60-AE60</f>
        <v>-14.306896551724138</v>
      </c>
      <c r="AI60" s="19">
        <f t="shared" ref="AI60:AI67" si="44">AVERAGE(AG60:AH60)</f>
        <v>-20.80689655172414</v>
      </c>
    </row>
    <row r="61" spans="1:35" x14ac:dyDescent="0.15">
      <c r="A61" s="60" t="s">
        <v>43</v>
      </c>
      <c r="B61" s="60">
        <v>2</v>
      </c>
      <c r="C61" s="60" t="s">
        <v>2</v>
      </c>
      <c r="D61" s="60" t="s">
        <v>2</v>
      </c>
      <c r="E61" s="2">
        <v>2</v>
      </c>
      <c r="F61" s="97">
        <f t="shared" si="12"/>
        <v>28.885097175245932</v>
      </c>
      <c r="G61" s="97">
        <f t="shared" si="13"/>
        <v>7.4977329641152952</v>
      </c>
      <c r="H61" s="97">
        <f t="shared" si="14"/>
        <v>-11.962609939072363</v>
      </c>
      <c r="I61" s="97">
        <f t="shared" si="15"/>
        <v>-40.847707114318297</v>
      </c>
      <c r="J61" s="97">
        <f t="shared" si="16"/>
        <v>-19.460342903187659</v>
      </c>
      <c r="K61" s="97">
        <f t="shared" si="17"/>
        <v>-30.154025008752978</v>
      </c>
      <c r="L61" s="44">
        <v>31.470588235294116</v>
      </c>
      <c r="M61" s="44">
        <v>13.287671232876713</v>
      </c>
      <c r="N61" s="44">
        <v>-8.5820895522388057</v>
      </c>
      <c r="O61" s="70">
        <f t="shared" si="18"/>
        <v>-40.052677787532922</v>
      </c>
      <c r="P61" s="70">
        <f t="shared" si="19"/>
        <v>-21.869760785115517</v>
      </c>
      <c r="Q61" s="70">
        <f t="shared" si="20"/>
        <v>-30.961219286324219</v>
      </c>
      <c r="R61" s="44">
        <v>26.738794435857805</v>
      </c>
      <c r="S61" s="44">
        <v>2.974504249291785</v>
      </c>
      <c r="T61" s="44">
        <v>-11.732124874118831</v>
      </c>
      <c r="U61" s="19">
        <f t="shared" si="36"/>
        <v>-38.470919309976637</v>
      </c>
      <c r="V61" s="19">
        <f t="shared" si="37"/>
        <v>-14.706629123410616</v>
      </c>
      <c r="W61" s="19">
        <f t="shared" si="38"/>
        <v>-26.588774216693626</v>
      </c>
      <c r="X61" s="44">
        <v>31.678832116788318</v>
      </c>
      <c r="Y61" s="44">
        <v>6.8413391557496359</v>
      </c>
      <c r="Z61" s="44">
        <v>-14.822657490735839</v>
      </c>
      <c r="AA61" s="19">
        <f t="shared" si="39"/>
        <v>-46.501489607524157</v>
      </c>
      <c r="AB61" s="19">
        <f t="shared" si="40"/>
        <v>-21.663996646485476</v>
      </c>
      <c r="AC61" s="19">
        <f t="shared" si="41"/>
        <v>-34.082743127004818</v>
      </c>
      <c r="AD61" s="44">
        <v>25.65217391304348</v>
      </c>
      <c r="AE61" s="44">
        <v>6.887417218543046</v>
      </c>
      <c r="AF61" s="44">
        <v>-12.71356783919598</v>
      </c>
      <c r="AG61" s="19">
        <f t="shared" si="42"/>
        <v>-38.365741752239458</v>
      </c>
      <c r="AH61" s="19">
        <f t="shared" si="43"/>
        <v>-19.600985057739024</v>
      </c>
      <c r="AI61" s="19">
        <f t="shared" si="44"/>
        <v>-28.983363404989241</v>
      </c>
    </row>
    <row r="62" spans="1:35" x14ac:dyDescent="0.15">
      <c r="A62" s="53" t="s">
        <v>43</v>
      </c>
      <c r="B62" s="53">
        <v>2</v>
      </c>
      <c r="C62" s="53" t="s">
        <v>2</v>
      </c>
      <c r="D62" s="53" t="s">
        <v>0</v>
      </c>
      <c r="E62" s="2">
        <v>3</v>
      </c>
      <c r="F62" s="97">
        <f t="shared" si="12"/>
        <v>43.787988296618359</v>
      </c>
      <c r="G62" s="97">
        <f t="shared" si="13"/>
        <v>15.087714763542438</v>
      </c>
      <c r="H62" s="97">
        <f t="shared" si="14"/>
        <v>-13.290537708017478</v>
      </c>
      <c r="I62" s="97">
        <f t="shared" si="15"/>
        <v>-57.078526004635833</v>
      </c>
      <c r="J62" s="97">
        <f t="shared" si="16"/>
        <v>-28.378252471559918</v>
      </c>
      <c r="K62" s="97">
        <f t="shared" si="17"/>
        <v>-42.728389238097876</v>
      </c>
      <c r="L62" s="57">
        <v>50.423728813559322</v>
      </c>
      <c r="M62" s="57">
        <v>21.457489878542511</v>
      </c>
      <c r="N62" s="57">
        <v>-10.432569974554708</v>
      </c>
      <c r="O62" s="71">
        <f t="shared" si="18"/>
        <v>-60.856298788114032</v>
      </c>
      <c r="P62" s="71">
        <f t="shared" si="19"/>
        <v>-31.89005985309722</v>
      </c>
      <c r="Q62" s="71">
        <f t="shared" si="20"/>
        <v>-46.37317932060563</v>
      </c>
      <c r="R62" s="57">
        <v>42.633928571428569</v>
      </c>
      <c r="S62" s="57">
        <v>8.75</v>
      </c>
      <c r="T62" s="57">
        <v>-11.619190404797601</v>
      </c>
      <c r="U62" s="56">
        <f t="shared" si="36"/>
        <v>-54.253118976226169</v>
      </c>
      <c r="V62" s="56">
        <f t="shared" si="37"/>
        <v>-20.3691904047976</v>
      </c>
      <c r="W62" s="56">
        <f t="shared" si="38"/>
        <v>-37.311154690511884</v>
      </c>
      <c r="X62" s="57">
        <v>46.034816247582206</v>
      </c>
      <c r="Y62" s="57">
        <v>17.777777777777779</v>
      </c>
      <c r="Z62" s="57">
        <v>-18.802698145025296</v>
      </c>
      <c r="AA62" s="56">
        <f t="shared" si="39"/>
        <v>-64.837514392607503</v>
      </c>
      <c r="AB62" s="56">
        <f t="shared" si="40"/>
        <v>-36.580475922803075</v>
      </c>
      <c r="AC62" s="56">
        <f t="shared" si="41"/>
        <v>-50.708995157705289</v>
      </c>
      <c r="AD62" s="57">
        <v>36.059479553903344</v>
      </c>
      <c r="AE62" s="57">
        <v>12.365591397849462</v>
      </c>
      <c r="AF62" s="57">
        <v>-12.307692307692308</v>
      </c>
      <c r="AG62" s="56">
        <f t="shared" si="42"/>
        <v>-48.367171861595651</v>
      </c>
      <c r="AH62" s="56">
        <f t="shared" si="43"/>
        <v>-24.67328370554177</v>
      </c>
      <c r="AI62" s="56">
        <f t="shared" si="44"/>
        <v>-36.520227783568714</v>
      </c>
    </row>
    <row r="63" spans="1:35" x14ac:dyDescent="0.15">
      <c r="A63" s="53" t="s">
        <v>43</v>
      </c>
      <c r="B63" s="53">
        <v>2</v>
      </c>
      <c r="C63" s="53" t="s">
        <v>2</v>
      </c>
      <c r="D63" s="53" t="s">
        <v>1</v>
      </c>
      <c r="E63" s="2">
        <v>4</v>
      </c>
      <c r="F63" s="97">
        <f t="shared" si="12"/>
        <v>16.564536285579866</v>
      </c>
      <c r="G63" s="97">
        <f t="shared" si="13"/>
        <v>2.2646263007161824</v>
      </c>
      <c r="H63" s="97">
        <f t="shared" si="14"/>
        <v>-13.447098513383722</v>
      </c>
      <c r="I63" s="97">
        <f t="shared" si="15"/>
        <v>-30.011634798963588</v>
      </c>
      <c r="J63" s="97">
        <f t="shared" si="16"/>
        <v>-15.711724814099904</v>
      </c>
      <c r="K63" s="97">
        <f t="shared" si="17"/>
        <v>-22.861679806531747</v>
      </c>
      <c r="L63" s="57">
        <v>14.449541284403669</v>
      </c>
      <c r="M63" s="57">
        <v>8.4886128364389233</v>
      </c>
      <c r="N63" s="57">
        <v>-9.992486851990984</v>
      </c>
      <c r="O63" s="71">
        <f t="shared" si="18"/>
        <v>-24.442028136394654</v>
      </c>
      <c r="P63" s="71">
        <f t="shared" si="19"/>
        <v>-18.481099688429907</v>
      </c>
      <c r="Q63" s="71">
        <f t="shared" si="20"/>
        <v>-21.461563912412281</v>
      </c>
      <c r="R63" s="57">
        <v>8.8942307692307701</v>
      </c>
      <c r="S63" s="57">
        <v>-0.8048289738430584</v>
      </c>
      <c r="T63" s="57">
        <v>-16.397228637413395</v>
      </c>
      <c r="U63" s="56">
        <f t="shared" si="36"/>
        <v>-25.291459406644165</v>
      </c>
      <c r="V63" s="56">
        <f t="shared" si="37"/>
        <v>-15.592399663570337</v>
      </c>
      <c r="W63" s="56">
        <f t="shared" si="38"/>
        <v>-20.441929535107249</v>
      </c>
      <c r="X63" s="57">
        <v>22.24770642201835</v>
      </c>
      <c r="Y63" s="57">
        <v>-1.1061946902654867</v>
      </c>
      <c r="Z63" s="57">
        <v>-14.945848375451263</v>
      </c>
      <c r="AA63" s="56">
        <f t="shared" si="39"/>
        <v>-37.193554797469616</v>
      </c>
      <c r="AB63" s="56">
        <f t="shared" si="40"/>
        <v>-13.839653685185777</v>
      </c>
      <c r="AC63" s="56">
        <f t="shared" si="41"/>
        <v>-25.516604241327698</v>
      </c>
      <c r="AD63" s="57">
        <v>20.666666666666668</v>
      </c>
      <c r="AE63" s="57">
        <v>2.4809160305343512</v>
      </c>
      <c r="AF63" s="57">
        <v>-12.452830188679245</v>
      </c>
      <c r="AG63" s="56">
        <f t="shared" si="42"/>
        <v>-33.119496855345915</v>
      </c>
      <c r="AH63" s="56">
        <f t="shared" si="43"/>
        <v>-14.933746219213596</v>
      </c>
      <c r="AI63" s="56">
        <f t="shared" si="44"/>
        <v>-24.026621537279755</v>
      </c>
    </row>
    <row r="64" spans="1:35" x14ac:dyDescent="0.15">
      <c r="A64" s="53" t="s">
        <v>43</v>
      </c>
      <c r="B64" s="53">
        <v>2</v>
      </c>
      <c r="C64" s="53" t="s">
        <v>2</v>
      </c>
      <c r="D64" s="53" t="s">
        <v>3</v>
      </c>
      <c r="E64" s="2">
        <v>5</v>
      </c>
      <c r="F64" s="97">
        <f t="shared" si="12"/>
        <v>49.187389872420681</v>
      </c>
      <c r="G64" s="97">
        <f t="shared" si="13"/>
        <v>19.919810348862203</v>
      </c>
      <c r="H64" s="97">
        <f t="shared" si="14"/>
        <v>-18.029976807061875</v>
      </c>
      <c r="I64" s="97">
        <f t="shared" si="15"/>
        <v>-67.217366679482552</v>
      </c>
      <c r="J64" s="97">
        <f t="shared" si="16"/>
        <v>-37.949787155924078</v>
      </c>
      <c r="K64" s="97">
        <f t="shared" si="17"/>
        <v>-52.583576917703311</v>
      </c>
      <c r="L64" s="57">
        <v>59.925093632958806</v>
      </c>
      <c r="M64" s="57">
        <v>28.72727272727273</v>
      </c>
      <c r="N64" s="57">
        <v>-5.6768558951965069</v>
      </c>
      <c r="O64" s="71">
        <f t="shared" si="18"/>
        <v>-65.601949528155316</v>
      </c>
      <c r="P64" s="71">
        <f t="shared" si="19"/>
        <v>-34.404128622469237</v>
      </c>
      <c r="Q64" s="71">
        <f t="shared" si="20"/>
        <v>-50.003039075312273</v>
      </c>
      <c r="R64" s="57">
        <v>53.246753246753244</v>
      </c>
      <c r="S64" s="57">
        <v>23.107569721115535</v>
      </c>
      <c r="T64" s="57">
        <v>-22.816399286987522</v>
      </c>
      <c r="U64" s="56">
        <f t="shared" si="36"/>
        <v>-76.063152533740762</v>
      </c>
      <c r="V64" s="56">
        <f t="shared" si="37"/>
        <v>-45.923969008103057</v>
      </c>
      <c r="W64" s="56">
        <f t="shared" si="38"/>
        <v>-60.99356077092191</v>
      </c>
      <c r="X64" s="57">
        <v>54.54545454545454</v>
      </c>
      <c r="Y64" s="57">
        <v>20.15209125475285</v>
      </c>
      <c r="Z64" s="57">
        <v>-18.524332810047095</v>
      </c>
      <c r="AA64" s="56">
        <f t="shared" si="39"/>
        <v>-73.069787355501632</v>
      </c>
      <c r="AB64" s="56">
        <f t="shared" si="40"/>
        <v>-38.676424064799946</v>
      </c>
      <c r="AC64" s="56">
        <f t="shared" si="41"/>
        <v>-55.873105710150789</v>
      </c>
      <c r="AD64" s="57">
        <v>29.032258064516132</v>
      </c>
      <c r="AE64" s="57">
        <v>7.6923076923076925</v>
      </c>
      <c r="AF64" s="57">
        <v>-25.102319236016374</v>
      </c>
      <c r="AG64" s="56">
        <f t="shared" si="42"/>
        <v>-54.134577300532506</v>
      </c>
      <c r="AH64" s="56">
        <f t="shared" si="43"/>
        <v>-32.794626928324064</v>
      </c>
      <c r="AI64" s="56">
        <f t="shared" si="44"/>
        <v>-43.464602114428288</v>
      </c>
    </row>
    <row r="65" spans="1:35" x14ac:dyDescent="0.15">
      <c r="A65" s="53" t="s">
        <v>43</v>
      </c>
      <c r="B65" s="53">
        <v>2</v>
      </c>
      <c r="C65" s="53" t="s">
        <v>2</v>
      </c>
      <c r="D65" s="53" t="s">
        <v>4</v>
      </c>
      <c r="E65" s="2">
        <v>6</v>
      </c>
      <c r="F65" s="97">
        <f t="shared" si="12"/>
        <v>55.055629266287703</v>
      </c>
      <c r="G65" s="97">
        <f t="shared" si="13"/>
        <v>27.865289455583007</v>
      </c>
      <c r="H65" s="97">
        <f t="shared" si="14"/>
        <v>1.2331000966523469</v>
      </c>
      <c r="I65" s="97">
        <f t="shared" si="15"/>
        <v>-53.822529169635359</v>
      </c>
      <c r="J65" s="97">
        <f t="shared" si="16"/>
        <v>-26.63218935893066</v>
      </c>
      <c r="K65" s="97">
        <f t="shared" si="17"/>
        <v>-40.22735926428301</v>
      </c>
      <c r="L65" s="57">
        <v>62.68656716417911</v>
      </c>
      <c r="M65" s="57">
        <v>35.135135135135137</v>
      </c>
      <c r="N65" s="57">
        <v>7.2274881516587675</v>
      </c>
      <c r="O65" s="71">
        <f t="shared" si="18"/>
        <v>-55.459079012520341</v>
      </c>
      <c r="P65" s="71">
        <f t="shared" si="19"/>
        <v>-27.907646983476369</v>
      </c>
      <c r="Q65" s="71">
        <f t="shared" si="20"/>
        <v>-41.683362997998358</v>
      </c>
      <c r="R65" s="57">
        <v>52.185089974293064</v>
      </c>
      <c r="S65" s="57">
        <v>21.649484536082475</v>
      </c>
      <c r="T65" s="57">
        <v>2.2066198595787361</v>
      </c>
      <c r="U65" s="56">
        <f t="shared" si="36"/>
        <v>-49.978470114714327</v>
      </c>
      <c r="V65" s="56">
        <f t="shared" si="37"/>
        <v>-19.442864676503739</v>
      </c>
      <c r="W65" s="56">
        <f t="shared" si="38"/>
        <v>-34.710667395609036</v>
      </c>
      <c r="X65" s="57">
        <v>55.608591885441527</v>
      </c>
      <c r="Y65" s="57">
        <v>30.225988700564972</v>
      </c>
      <c r="Z65" s="57">
        <v>-4.7158403869407497</v>
      </c>
      <c r="AA65" s="56">
        <f t="shared" si="39"/>
        <v>-60.324432272382275</v>
      </c>
      <c r="AB65" s="56">
        <f t="shared" si="40"/>
        <v>-34.941829087505724</v>
      </c>
      <c r="AC65" s="56">
        <f t="shared" si="41"/>
        <v>-47.633130679944003</v>
      </c>
      <c r="AD65" s="57">
        <v>49.742268041237111</v>
      </c>
      <c r="AE65" s="57">
        <v>24.450549450549449</v>
      </c>
      <c r="AF65" s="57">
        <v>0.21413276231263384</v>
      </c>
      <c r="AG65" s="56">
        <f t="shared" si="42"/>
        <v>-49.528135278924474</v>
      </c>
      <c r="AH65" s="56">
        <f t="shared" si="43"/>
        <v>-24.236416688236815</v>
      </c>
      <c r="AI65" s="56">
        <f t="shared" si="44"/>
        <v>-36.882275983580641</v>
      </c>
    </row>
    <row r="66" spans="1:35" x14ac:dyDescent="0.15">
      <c r="A66" s="53" t="s">
        <v>43</v>
      </c>
      <c r="B66" s="53">
        <v>2</v>
      </c>
      <c r="C66" s="53" t="s">
        <v>2</v>
      </c>
      <c r="D66" s="53" t="s">
        <v>5</v>
      </c>
      <c r="E66" s="2">
        <v>7</v>
      </c>
      <c r="F66" s="97">
        <f t="shared" si="12"/>
        <v>19.567327077300707</v>
      </c>
      <c r="G66" s="97">
        <f t="shared" si="13"/>
        <v>-4.9739089668685619</v>
      </c>
      <c r="H66" s="97">
        <f t="shared" si="14"/>
        <v>-29.58573145029737</v>
      </c>
      <c r="I66" s="97">
        <f t="shared" si="15"/>
        <v>-49.153058527598077</v>
      </c>
      <c r="J66" s="97">
        <f t="shared" si="16"/>
        <v>-24.61182248342881</v>
      </c>
      <c r="K66" s="97">
        <f t="shared" si="17"/>
        <v>-36.882440505513443</v>
      </c>
      <c r="L66" s="57">
        <v>23.89937106918239</v>
      </c>
      <c r="M66" s="57">
        <v>12.574850299401197</v>
      </c>
      <c r="N66" s="57">
        <v>-20.250521920668056</v>
      </c>
      <c r="O66" s="71">
        <f t="shared" si="18"/>
        <v>-44.149892989850443</v>
      </c>
      <c r="P66" s="71">
        <f t="shared" si="19"/>
        <v>-32.825372220069255</v>
      </c>
      <c r="Q66" s="71">
        <f t="shared" si="20"/>
        <v>-38.487632604959849</v>
      </c>
      <c r="R66" s="57">
        <v>18.75</v>
      </c>
      <c r="S66" s="57">
        <v>6.770833333333333</v>
      </c>
      <c r="T66" s="57">
        <v>-34.42622950819672</v>
      </c>
      <c r="U66" s="56">
        <f t="shared" si="36"/>
        <v>-53.17622950819672</v>
      </c>
      <c r="V66" s="56">
        <f t="shared" si="37"/>
        <v>-41.197062841530055</v>
      </c>
      <c r="W66" s="56">
        <f t="shared" si="38"/>
        <v>-47.186646174863384</v>
      </c>
      <c r="X66" s="57">
        <v>24.352331606217618</v>
      </c>
      <c r="Y66" s="57">
        <v>-14.110429447852759</v>
      </c>
      <c r="Z66" s="57">
        <v>-23.006833712984054</v>
      </c>
      <c r="AA66" s="56">
        <f t="shared" si="39"/>
        <v>-47.359165319201672</v>
      </c>
      <c r="AB66" s="56">
        <f t="shared" si="40"/>
        <v>-8.8964042651312951</v>
      </c>
      <c r="AC66" s="56">
        <f t="shared" si="41"/>
        <v>-28.127784792166484</v>
      </c>
      <c r="AD66" s="57">
        <v>11.267605633802818</v>
      </c>
      <c r="AE66" s="57">
        <v>-25.130890052356019</v>
      </c>
      <c r="AF66" s="57">
        <v>-40.659340659340657</v>
      </c>
      <c r="AG66" s="56">
        <f t="shared" si="42"/>
        <v>-51.926946293143473</v>
      </c>
      <c r="AH66" s="56">
        <f t="shared" si="43"/>
        <v>-15.528450606984638</v>
      </c>
      <c r="AI66" s="56">
        <f t="shared" si="44"/>
        <v>-33.727698450064054</v>
      </c>
    </row>
    <row r="67" spans="1:35" x14ac:dyDescent="0.15">
      <c r="A67" s="53" t="s">
        <v>43</v>
      </c>
      <c r="B67" s="53">
        <v>2</v>
      </c>
      <c r="C67" s="53" t="s">
        <v>2</v>
      </c>
      <c r="D67" s="53" t="s">
        <v>6</v>
      </c>
      <c r="E67" s="2">
        <v>8</v>
      </c>
      <c r="F67" s="97">
        <f t="shared" si="12"/>
        <v>28.287321821880909</v>
      </c>
      <c r="G67" s="97">
        <f t="shared" si="13"/>
        <v>12.867251312014112</v>
      </c>
      <c r="H67" s="97">
        <f t="shared" si="14"/>
        <v>-5.273993372313341</v>
      </c>
      <c r="I67" s="97">
        <f t="shared" si="15"/>
        <v>-33.56131519419425</v>
      </c>
      <c r="J67" s="97">
        <f t="shared" si="16"/>
        <v>-18.141244684327454</v>
      </c>
      <c r="K67" s="97">
        <f t="shared" si="17"/>
        <v>-25.851279939260852</v>
      </c>
      <c r="L67" s="57">
        <v>27.027027027027028</v>
      </c>
      <c r="M67" s="57">
        <v>15.879828326180256</v>
      </c>
      <c r="N67" s="57">
        <v>2.8880866425992782</v>
      </c>
      <c r="O67" s="71">
        <f t="shared" si="18"/>
        <v>-24.138940384427748</v>
      </c>
      <c r="P67" s="71">
        <f t="shared" si="19"/>
        <v>-12.991741683580978</v>
      </c>
      <c r="Q67" s="71">
        <f t="shared" si="20"/>
        <v>-18.565341034004362</v>
      </c>
      <c r="R67" s="57">
        <v>20.812182741116754</v>
      </c>
      <c r="S67" s="57">
        <v>11.587982832618025</v>
      </c>
      <c r="T67" s="57">
        <v>-13.595706618962433</v>
      </c>
      <c r="U67" s="56">
        <f t="shared" si="36"/>
        <v>-34.407889360079189</v>
      </c>
      <c r="V67" s="56">
        <f t="shared" si="37"/>
        <v>-25.183689451580456</v>
      </c>
      <c r="W67" s="56">
        <f t="shared" si="38"/>
        <v>-29.795789405829822</v>
      </c>
      <c r="X67" s="57">
        <v>33.333333333333329</v>
      </c>
      <c r="Y67" s="57">
        <v>7.9207920792079207</v>
      </c>
      <c r="Z67" s="57">
        <v>-13.458528951486699</v>
      </c>
      <c r="AA67" s="56">
        <f t="shared" si="39"/>
        <v>-46.791862284820027</v>
      </c>
      <c r="AB67" s="56">
        <f t="shared" si="40"/>
        <v>-21.379321030694619</v>
      </c>
      <c r="AC67" s="56">
        <f t="shared" si="41"/>
        <v>-34.08559165775732</v>
      </c>
      <c r="AD67" s="57">
        <v>31.976744186046513</v>
      </c>
      <c r="AE67" s="57">
        <v>16.08040201005025</v>
      </c>
      <c r="AF67" s="57">
        <v>3.070175438596491</v>
      </c>
      <c r="AG67" s="56">
        <f t="shared" si="42"/>
        <v>-28.906568747450024</v>
      </c>
      <c r="AH67" s="56">
        <f t="shared" si="43"/>
        <v>-13.010226571453758</v>
      </c>
      <c r="AI67" s="56">
        <f t="shared" si="44"/>
        <v>-20.95839765945189</v>
      </c>
    </row>
    <row r="68" spans="1:35" x14ac:dyDescent="0.15">
      <c r="A68" s="54" t="s">
        <v>764</v>
      </c>
      <c r="B68" s="54">
        <v>2</v>
      </c>
      <c r="C68" s="54" t="s">
        <v>353</v>
      </c>
      <c r="D68" s="54" t="s">
        <v>765</v>
      </c>
      <c r="E68" s="2">
        <v>9</v>
      </c>
      <c r="F68" s="97">
        <f t="shared" ref="F68:F131" si="45">AVERAGE(L68,R68,X68,AD68)</f>
        <v>4.2063492063492065</v>
      </c>
      <c r="G68" s="97">
        <f t="shared" ref="G68:G131" si="46">AVERAGE(M68,S68,Y68,AE68)</f>
        <v>-8.3333333333333357</v>
      </c>
      <c r="H68" s="97">
        <f t="shared" ref="H68:H131" si="47">AVERAGE(N68,T68,Z68,AF68)</f>
        <v>-14.478437821753738</v>
      </c>
      <c r="I68" s="97">
        <f t="shared" ref="I68:I131" si="48">H68-F68</f>
        <v>-18.684787028102946</v>
      </c>
      <c r="J68" s="97">
        <f t="shared" ref="J68:J131" si="49">H68-G68</f>
        <v>-6.1451044884204027</v>
      </c>
      <c r="K68" s="97">
        <f t="shared" ref="K68:K131" si="50">AVERAGE(I68:J68)</f>
        <v>-12.414945758261673</v>
      </c>
      <c r="L68" s="57">
        <v>-1.5873015873015872</v>
      </c>
      <c r="M68" s="57">
        <v>-19.230769230769234</v>
      </c>
      <c r="N68" s="57">
        <v>-27.89115646258503</v>
      </c>
      <c r="O68" s="71">
        <f t="shared" ref="O68:O131" si="51">N68-L68</f>
        <v>-26.303854875283442</v>
      </c>
      <c r="P68" s="71">
        <f t="shared" ref="P68:P131" si="52">N68-M68</f>
        <v>-8.6603872318157968</v>
      </c>
      <c r="Q68" s="71">
        <f t="shared" ref="Q68:Q131" si="53">AVERAGE(O68:P68)</f>
        <v>-17.482121053549619</v>
      </c>
      <c r="R68" s="57">
        <v>10</v>
      </c>
      <c r="S68" s="57">
        <v>2.5641025641025639</v>
      </c>
      <c r="T68" s="57">
        <v>-19.491525423728813</v>
      </c>
      <c r="U68" s="56">
        <f t="shared" si="36"/>
        <v>-29.491525423728813</v>
      </c>
      <c r="V68" s="56">
        <f t="shared" si="37"/>
        <v>-22.055627987831379</v>
      </c>
      <c r="W68" s="56">
        <f t="shared" si="38"/>
        <v>-25.773576705780094</v>
      </c>
      <c r="X68" s="57"/>
      <c r="Y68" s="57"/>
      <c r="Z68" s="57">
        <v>3.9473684210526314</v>
      </c>
      <c r="AA68" s="56"/>
      <c r="AB68" s="56"/>
      <c r="AC68" s="56"/>
      <c r="AD68" s="57"/>
      <c r="AE68" s="57"/>
      <c r="AF68" s="57"/>
      <c r="AG68" s="56"/>
      <c r="AH68" s="56"/>
      <c r="AI68" s="56"/>
    </row>
    <row r="69" spans="1:35" x14ac:dyDescent="0.15">
      <c r="A69" s="53" t="s">
        <v>43</v>
      </c>
      <c r="B69" s="53">
        <v>2</v>
      </c>
      <c r="C69" s="53" t="s">
        <v>2</v>
      </c>
      <c r="D69" s="53" t="s">
        <v>7</v>
      </c>
      <c r="E69" s="2">
        <v>10</v>
      </c>
      <c r="F69" s="97">
        <f t="shared" si="45"/>
        <v>21.418613608010624</v>
      </c>
      <c r="G69" s="97">
        <f t="shared" si="46"/>
        <v>19.778556605332479</v>
      </c>
      <c r="H69" s="97">
        <f t="shared" si="47"/>
        <v>-1.6676653408564142</v>
      </c>
      <c r="I69" s="97">
        <f t="shared" si="48"/>
        <v>-23.086278948867037</v>
      </c>
      <c r="J69" s="97">
        <f t="shared" si="49"/>
        <v>-21.446221946188892</v>
      </c>
      <c r="K69" s="97">
        <f t="shared" si="50"/>
        <v>-22.266250447527966</v>
      </c>
      <c r="L69" s="57">
        <v>20.11173184357542</v>
      </c>
      <c r="M69" s="57">
        <v>15.023474178403756</v>
      </c>
      <c r="N69" s="57">
        <v>2.0477815699658701</v>
      </c>
      <c r="O69" s="71">
        <f t="shared" si="51"/>
        <v>-18.063950273609549</v>
      </c>
      <c r="P69" s="71">
        <f t="shared" si="52"/>
        <v>-12.975692608437885</v>
      </c>
      <c r="Q69" s="71">
        <f t="shared" si="53"/>
        <v>-15.519821441023717</v>
      </c>
      <c r="R69" s="57">
        <v>11.320754716981133</v>
      </c>
      <c r="S69" s="57">
        <v>24.166666666666668</v>
      </c>
      <c r="T69" s="57">
        <v>-2.5466893039049237</v>
      </c>
      <c r="U69" s="56">
        <f t="shared" si="36"/>
        <v>-13.867444020886056</v>
      </c>
      <c r="V69" s="56">
        <f t="shared" si="37"/>
        <v>-26.713355970571591</v>
      </c>
      <c r="W69" s="56">
        <f t="shared" si="38"/>
        <v>-20.290399995728823</v>
      </c>
      <c r="X69" s="57">
        <v>22.916666666666664</v>
      </c>
      <c r="Y69" s="57">
        <v>16.908212560386474</v>
      </c>
      <c r="Z69" s="57">
        <v>-0.52539404553415059</v>
      </c>
      <c r="AA69" s="56">
        <f t="shared" ref="AA69:AA86" si="54">Z69-X69</f>
        <v>-23.442060712200814</v>
      </c>
      <c r="AB69" s="56">
        <f t="shared" ref="AB69:AB86" si="55">Z69-Y69</f>
        <v>-17.433606605920623</v>
      </c>
      <c r="AC69" s="56">
        <f t="shared" ref="AC69:AC86" si="56">AVERAGE(AA69:AB69)</f>
        <v>-20.437833659060718</v>
      </c>
      <c r="AD69" s="57">
        <v>31.325301204819279</v>
      </c>
      <c r="AE69" s="57">
        <v>23.015873015873016</v>
      </c>
      <c r="AF69" s="57">
        <v>-5.6463595839524521</v>
      </c>
      <c r="AG69" s="56">
        <f>AF69-AD69</f>
        <v>-36.971660788771729</v>
      </c>
      <c r="AH69" s="56">
        <f>AF69-AE69</f>
        <v>-28.662232599825469</v>
      </c>
      <c r="AI69" s="56">
        <f>AVERAGE(AG69:AH69)</f>
        <v>-32.816946694298601</v>
      </c>
    </row>
    <row r="70" spans="1:35" x14ac:dyDescent="0.15">
      <c r="A70" s="55" t="s">
        <v>764</v>
      </c>
      <c r="B70" s="55">
        <v>2</v>
      </c>
      <c r="C70" s="55" t="s">
        <v>353</v>
      </c>
      <c r="D70" s="55" t="s">
        <v>579</v>
      </c>
      <c r="E70" s="2">
        <v>11</v>
      </c>
      <c r="F70" s="97">
        <f t="shared" si="45"/>
        <v>19.780857513513752</v>
      </c>
      <c r="G70" s="97">
        <f t="shared" si="46"/>
        <v>0.34905825326289275</v>
      </c>
      <c r="H70" s="97">
        <f t="shared" si="47"/>
        <v>-19.365183009496178</v>
      </c>
      <c r="I70" s="97">
        <f t="shared" si="48"/>
        <v>-39.14604052300993</v>
      </c>
      <c r="J70" s="97">
        <f t="shared" si="49"/>
        <v>-19.714241262759071</v>
      </c>
      <c r="K70" s="97">
        <f t="shared" si="50"/>
        <v>-29.430140892884502</v>
      </c>
      <c r="L70" s="57">
        <v>21.296296296296298</v>
      </c>
      <c r="M70" s="57">
        <v>7.6298701298701292</v>
      </c>
      <c r="N70" s="57">
        <v>-14.871481028151775</v>
      </c>
      <c r="O70" s="71">
        <f t="shared" si="51"/>
        <v>-36.167777324448075</v>
      </c>
      <c r="P70" s="71">
        <f t="shared" si="52"/>
        <v>-22.501351158021905</v>
      </c>
      <c r="Q70" s="71">
        <f t="shared" si="53"/>
        <v>-29.33456424123499</v>
      </c>
      <c r="R70" s="57">
        <v>21.150278293135436</v>
      </c>
      <c r="S70" s="57">
        <v>-2</v>
      </c>
      <c r="T70" s="57">
        <v>-19.030079803560469</v>
      </c>
      <c r="U70" s="56">
        <f t="shared" si="36"/>
        <v>-40.180358096695905</v>
      </c>
      <c r="V70" s="56">
        <f t="shared" si="37"/>
        <v>-17.030079803560469</v>
      </c>
      <c r="W70" s="56">
        <f t="shared" si="38"/>
        <v>-28.605218950128187</v>
      </c>
      <c r="X70" s="57">
        <v>24.865831842576029</v>
      </c>
      <c r="Y70" s="57">
        <v>-0.70422535211267612</v>
      </c>
      <c r="Z70" s="57">
        <v>-21.861057998725304</v>
      </c>
      <c r="AA70" s="56">
        <f t="shared" si="54"/>
        <v>-46.726889841301329</v>
      </c>
      <c r="AB70" s="56">
        <f t="shared" si="55"/>
        <v>-21.156832646612628</v>
      </c>
      <c r="AC70" s="56">
        <f t="shared" si="56"/>
        <v>-33.941861243956978</v>
      </c>
      <c r="AD70" s="57">
        <v>11.811023622047244</v>
      </c>
      <c r="AE70" s="57">
        <v>-3.5294117647058822</v>
      </c>
      <c r="AF70" s="57">
        <v>-21.69811320754717</v>
      </c>
      <c r="AG70" s="56">
        <f>AF70-AD70</f>
        <v>-33.509136829594411</v>
      </c>
      <c r="AH70" s="56">
        <f>AF70-AE70</f>
        <v>-18.168701442841289</v>
      </c>
      <c r="AI70" s="56">
        <f>AVERAGE(AG70:AH70)</f>
        <v>-25.83891913621785</v>
      </c>
    </row>
    <row r="71" spans="1:35" x14ac:dyDescent="0.15">
      <c r="A71" s="55" t="s">
        <v>764</v>
      </c>
      <c r="B71" s="55">
        <v>2</v>
      </c>
      <c r="C71" s="55" t="s">
        <v>353</v>
      </c>
      <c r="D71" s="55" t="s">
        <v>512</v>
      </c>
      <c r="E71" s="2">
        <v>12</v>
      </c>
      <c r="F71" s="97">
        <f t="shared" si="45"/>
        <v>46.691368887175507</v>
      </c>
      <c r="G71" s="97">
        <f t="shared" si="46"/>
        <v>26.92465404292448</v>
      </c>
      <c r="H71" s="97">
        <f t="shared" si="47"/>
        <v>6.0444454900087203</v>
      </c>
      <c r="I71" s="97">
        <f t="shared" si="48"/>
        <v>-40.646923397166788</v>
      </c>
      <c r="J71" s="97">
        <f t="shared" si="49"/>
        <v>-20.880208552915761</v>
      </c>
      <c r="K71" s="97">
        <f t="shared" si="50"/>
        <v>-30.763565975041274</v>
      </c>
      <c r="L71" s="57">
        <v>44.465290806754219</v>
      </c>
      <c r="M71" s="57">
        <v>31.395348837209301</v>
      </c>
      <c r="N71" s="57">
        <v>10.990840965861782</v>
      </c>
      <c r="O71" s="71">
        <f t="shared" si="51"/>
        <v>-33.474449840892433</v>
      </c>
      <c r="P71" s="71">
        <f t="shared" si="52"/>
        <v>-20.404507871347519</v>
      </c>
      <c r="Q71" s="71">
        <f t="shared" si="53"/>
        <v>-26.939478856119976</v>
      </c>
      <c r="R71" s="57">
        <v>43.762781186094067</v>
      </c>
      <c r="S71" s="57">
        <v>22.085889570552148</v>
      </c>
      <c r="T71" s="57">
        <v>3.5799522673031028</v>
      </c>
      <c r="U71" s="56">
        <f t="shared" si="36"/>
        <v>-40.18282891879096</v>
      </c>
      <c r="V71" s="56">
        <f t="shared" si="37"/>
        <v>-18.505937303249045</v>
      </c>
      <c r="W71" s="56">
        <f t="shared" si="38"/>
        <v>-29.344383111020001</v>
      </c>
      <c r="X71" s="57">
        <v>49.446494464944649</v>
      </c>
      <c r="Y71" s="57">
        <v>24.631578947368421</v>
      </c>
      <c r="Z71" s="57">
        <v>2.9616724738675959</v>
      </c>
      <c r="AA71" s="56">
        <f t="shared" si="54"/>
        <v>-46.484821991077055</v>
      </c>
      <c r="AB71" s="56">
        <f t="shared" si="55"/>
        <v>-21.669906473500824</v>
      </c>
      <c r="AC71" s="56">
        <f t="shared" si="56"/>
        <v>-34.077364232288943</v>
      </c>
      <c r="AD71" s="57">
        <v>49.090909090909093</v>
      </c>
      <c r="AE71" s="57">
        <v>29.585798816568047</v>
      </c>
      <c r="AF71" s="57">
        <v>6.6453162530024024</v>
      </c>
      <c r="AG71" s="56">
        <f>AF71-AD71</f>
        <v>-42.445592837906688</v>
      </c>
      <c r="AH71" s="56">
        <f>AF71-AE71</f>
        <v>-22.940482563565645</v>
      </c>
      <c r="AI71" s="56">
        <f>AVERAGE(AG71:AH71)</f>
        <v>-32.69303770073617</v>
      </c>
    </row>
    <row r="72" spans="1:35" x14ac:dyDescent="0.15">
      <c r="A72" s="55" t="s">
        <v>43</v>
      </c>
      <c r="B72" s="55">
        <v>2</v>
      </c>
      <c r="C72" s="55" t="s">
        <v>2</v>
      </c>
      <c r="D72" s="55" t="s">
        <v>268</v>
      </c>
      <c r="E72" s="2">
        <v>13</v>
      </c>
      <c r="F72" s="97">
        <f t="shared" si="45"/>
        <v>36.63150221063632</v>
      </c>
      <c r="G72" s="97">
        <f t="shared" si="46"/>
        <v>8.0609857866534096</v>
      </c>
      <c r="H72" s="97">
        <f t="shared" si="47"/>
        <v>-21.535209165181691</v>
      </c>
      <c r="I72" s="97">
        <f t="shared" si="48"/>
        <v>-58.166711375818011</v>
      </c>
      <c r="J72" s="97">
        <f t="shared" si="49"/>
        <v>-29.596194951835102</v>
      </c>
      <c r="K72" s="97">
        <f t="shared" si="50"/>
        <v>-43.881453163826556</v>
      </c>
      <c r="L72" s="57">
        <v>40.389972144846794</v>
      </c>
      <c r="M72" s="57">
        <v>12.560386473429952</v>
      </c>
      <c r="N72" s="57">
        <v>-16.912487708947886</v>
      </c>
      <c r="O72" s="71">
        <f t="shared" si="51"/>
        <v>-57.30245985379468</v>
      </c>
      <c r="P72" s="71">
        <f t="shared" si="52"/>
        <v>-29.472874182377836</v>
      </c>
      <c r="Q72" s="71">
        <f t="shared" si="53"/>
        <v>-43.387667018086262</v>
      </c>
      <c r="R72" s="57">
        <v>33.613445378151262</v>
      </c>
      <c r="S72" s="57">
        <v>1.2690355329949239</v>
      </c>
      <c r="T72" s="57">
        <v>-20.601640838650866</v>
      </c>
      <c r="U72" s="56">
        <f t="shared" si="36"/>
        <v>-54.215086216802128</v>
      </c>
      <c r="V72" s="56">
        <f t="shared" si="37"/>
        <v>-21.870676371645789</v>
      </c>
      <c r="W72" s="56">
        <f t="shared" si="38"/>
        <v>-38.04288129422396</v>
      </c>
      <c r="X72" s="57">
        <v>35.89108910891089</v>
      </c>
      <c r="Y72" s="57">
        <v>10.353535353535353</v>
      </c>
      <c r="Z72" s="57">
        <v>-25.891946992864423</v>
      </c>
      <c r="AA72" s="56">
        <f t="shared" si="54"/>
        <v>-61.783036101775309</v>
      </c>
      <c r="AB72" s="56">
        <f t="shared" si="55"/>
        <v>-36.245482346399776</v>
      </c>
      <c r="AC72" s="56">
        <f t="shared" si="56"/>
        <v>-49.014259224087539</v>
      </c>
      <c r="AD72" s="57" t="s">
        <v>288</v>
      </c>
      <c r="AE72" s="57" t="s">
        <v>288</v>
      </c>
      <c r="AF72" s="57">
        <v>-22.734761120263592</v>
      </c>
      <c r="AG72" s="56"/>
      <c r="AH72" s="56"/>
      <c r="AI72" s="56"/>
    </row>
    <row r="73" spans="1:35" x14ac:dyDescent="0.15">
      <c r="A73" s="55" t="s">
        <v>43</v>
      </c>
      <c r="B73" s="55">
        <v>2</v>
      </c>
      <c r="C73" s="55" t="s">
        <v>2</v>
      </c>
      <c r="D73" s="55" t="s">
        <v>269</v>
      </c>
      <c r="E73" s="2">
        <v>14</v>
      </c>
      <c r="F73" s="97">
        <f t="shared" si="45"/>
        <v>64.801311363673491</v>
      </c>
      <c r="G73" s="97">
        <f t="shared" si="46"/>
        <v>42.461670282636859</v>
      </c>
      <c r="H73" s="97">
        <f t="shared" si="47"/>
        <v>10.809492437876397</v>
      </c>
      <c r="I73" s="97">
        <f t="shared" si="48"/>
        <v>-53.991818925797091</v>
      </c>
      <c r="J73" s="97">
        <f t="shared" si="49"/>
        <v>-31.652177844760462</v>
      </c>
      <c r="K73" s="97">
        <f t="shared" si="50"/>
        <v>-42.821998385278775</v>
      </c>
      <c r="L73" s="57">
        <v>66.937669376693762</v>
      </c>
      <c r="M73" s="57">
        <v>52.45398773006135</v>
      </c>
      <c r="N73" s="57">
        <v>13.268156424581006</v>
      </c>
      <c r="O73" s="71">
        <f t="shared" si="51"/>
        <v>-53.669512952112754</v>
      </c>
      <c r="P73" s="71">
        <f t="shared" si="52"/>
        <v>-39.185831305480342</v>
      </c>
      <c r="Q73" s="71">
        <f t="shared" si="53"/>
        <v>-46.427672128796544</v>
      </c>
      <c r="R73" s="57">
        <v>61.046511627906973</v>
      </c>
      <c r="S73" s="57">
        <v>33.438485804416402</v>
      </c>
      <c r="T73" s="57">
        <v>10</v>
      </c>
      <c r="U73" s="56">
        <f t="shared" si="36"/>
        <v>-51.046511627906973</v>
      </c>
      <c r="V73" s="56">
        <f t="shared" si="37"/>
        <v>-23.438485804416402</v>
      </c>
      <c r="W73" s="56">
        <f t="shared" si="38"/>
        <v>-37.242498716161691</v>
      </c>
      <c r="X73" s="57">
        <v>66.419753086419746</v>
      </c>
      <c r="Y73" s="57">
        <v>41.492537313432834</v>
      </c>
      <c r="Z73" s="57">
        <v>5.2316890881913301</v>
      </c>
      <c r="AA73" s="56">
        <f t="shared" si="54"/>
        <v>-61.188063998228415</v>
      </c>
      <c r="AB73" s="56">
        <f t="shared" si="55"/>
        <v>-36.260848225241503</v>
      </c>
      <c r="AC73" s="56">
        <f t="shared" si="56"/>
        <v>-48.724456111734959</v>
      </c>
      <c r="AD73" s="57" t="s">
        <v>288</v>
      </c>
      <c r="AE73" s="57" t="s">
        <v>288</v>
      </c>
      <c r="AF73" s="57">
        <v>14.738124238733253</v>
      </c>
      <c r="AG73" s="56"/>
      <c r="AH73" s="56"/>
      <c r="AI73" s="56"/>
    </row>
    <row r="74" spans="1:35" x14ac:dyDescent="0.15">
      <c r="A74" s="55" t="s">
        <v>764</v>
      </c>
      <c r="B74" s="55">
        <v>2</v>
      </c>
      <c r="C74" s="55" t="s">
        <v>353</v>
      </c>
      <c r="D74" s="55" t="s">
        <v>672</v>
      </c>
      <c r="E74" s="2">
        <v>15</v>
      </c>
      <c r="F74" s="97">
        <f t="shared" si="45"/>
        <v>5.209636969956998</v>
      </c>
      <c r="G74" s="97">
        <f t="shared" si="46"/>
        <v>-7.3145625312710747</v>
      </c>
      <c r="H74" s="97">
        <f t="shared" si="47"/>
        <v>-21.270953778841722</v>
      </c>
      <c r="I74" s="97">
        <f t="shared" si="48"/>
        <v>-26.480590748798718</v>
      </c>
      <c r="J74" s="97">
        <f t="shared" si="49"/>
        <v>-13.956391247570647</v>
      </c>
      <c r="K74" s="97">
        <f t="shared" si="50"/>
        <v>-20.218490998184684</v>
      </c>
      <c r="L74" s="57">
        <v>-0.29761904761904762</v>
      </c>
      <c r="M74" s="57">
        <v>0.51948051948051943</v>
      </c>
      <c r="N74" s="57">
        <v>-15.896980461811722</v>
      </c>
      <c r="O74" s="71">
        <f t="shared" si="51"/>
        <v>-15.599361414192675</v>
      </c>
      <c r="P74" s="71">
        <f t="shared" si="52"/>
        <v>-16.416460981292243</v>
      </c>
      <c r="Q74" s="71">
        <f t="shared" si="53"/>
        <v>-16.007911197742459</v>
      </c>
      <c r="R74" s="57">
        <v>3.5398230088495577</v>
      </c>
      <c r="S74" s="57">
        <v>-8.5427135678391952</v>
      </c>
      <c r="T74" s="57">
        <v>-22.546161321671526</v>
      </c>
      <c r="U74" s="56">
        <f t="shared" si="36"/>
        <v>-26.085984330521086</v>
      </c>
      <c r="V74" s="56">
        <f t="shared" si="37"/>
        <v>-14.003447753832331</v>
      </c>
      <c r="W74" s="56">
        <f t="shared" si="38"/>
        <v>-20.044716042176709</v>
      </c>
      <c r="X74" s="57">
        <v>12.386706948640484</v>
      </c>
      <c r="Y74" s="57">
        <v>-13.920454545454545</v>
      </c>
      <c r="Z74" s="57">
        <v>-23.000898472596589</v>
      </c>
      <c r="AA74" s="56">
        <f t="shared" si="54"/>
        <v>-35.387605421237069</v>
      </c>
      <c r="AB74" s="56">
        <f t="shared" si="55"/>
        <v>-9.0804439271420438</v>
      </c>
      <c r="AC74" s="56">
        <f t="shared" si="56"/>
        <v>-22.234024674189556</v>
      </c>
      <c r="AD74" s="57" t="s">
        <v>288</v>
      </c>
      <c r="AE74" s="57" t="s">
        <v>288</v>
      </c>
      <c r="AF74" s="57">
        <v>-23.639774859287055</v>
      </c>
      <c r="AG74" s="56"/>
      <c r="AH74" s="56"/>
      <c r="AI74" s="56"/>
    </row>
    <row r="75" spans="1:35" x14ac:dyDescent="0.15">
      <c r="A75" s="55" t="s">
        <v>43</v>
      </c>
      <c r="B75" s="55">
        <v>2</v>
      </c>
      <c r="C75" s="55" t="s">
        <v>2</v>
      </c>
      <c r="D75" s="55" t="s">
        <v>271</v>
      </c>
      <c r="E75" s="2">
        <v>16</v>
      </c>
      <c r="F75" s="97">
        <f t="shared" si="45"/>
        <v>31.663640707118969</v>
      </c>
      <c r="G75" s="97">
        <f t="shared" si="46"/>
        <v>18.016369764082814</v>
      </c>
      <c r="H75" s="97">
        <f t="shared" si="47"/>
        <v>2.9446521048599141</v>
      </c>
      <c r="I75" s="97">
        <f t="shared" si="48"/>
        <v>-28.718988602259053</v>
      </c>
      <c r="J75" s="97">
        <f t="shared" si="49"/>
        <v>-15.0717176592229</v>
      </c>
      <c r="K75" s="97">
        <f t="shared" si="50"/>
        <v>-21.895353130740975</v>
      </c>
      <c r="L75" s="57">
        <v>24.307692307692307</v>
      </c>
      <c r="M75" s="57">
        <v>21.791044776119403</v>
      </c>
      <c r="N75" s="57">
        <v>8.0684596577017107</v>
      </c>
      <c r="O75" s="71">
        <f t="shared" si="51"/>
        <v>-16.239232649990598</v>
      </c>
      <c r="P75" s="71">
        <f t="shared" si="52"/>
        <v>-13.722585118417692</v>
      </c>
      <c r="Q75" s="71">
        <f t="shared" si="53"/>
        <v>-14.980908884204144</v>
      </c>
      <c r="R75" s="57">
        <v>30</v>
      </c>
      <c r="S75" s="57">
        <v>14.076246334310852</v>
      </c>
      <c r="T75" s="57">
        <v>-1.5625</v>
      </c>
      <c r="U75" s="56">
        <f t="shared" si="36"/>
        <v>-31.5625</v>
      </c>
      <c r="V75" s="56">
        <f t="shared" si="37"/>
        <v>-15.638746334310852</v>
      </c>
      <c r="W75" s="56">
        <f t="shared" si="38"/>
        <v>-23.600623167155426</v>
      </c>
      <c r="X75" s="57">
        <v>40.683229813664596</v>
      </c>
      <c r="Y75" s="57">
        <v>18.181818181818183</v>
      </c>
      <c r="Z75" s="57">
        <v>0.24813895781637718</v>
      </c>
      <c r="AA75" s="56">
        <f t="shared" si="54"/>
        <v>-40.435090855848216</v>
      </c>
      <c r="AB75" s="56">
        <f t="shared" si="55"/>
        <v>-17.933679224001807</v>
      </c>
      <c r="AC75" s="56">
        <f t="shared" si="56"/>
        <v>-29.184385039925012</v>
      </c>
      <c r="AD75" s="57" t="s">
        <v>288</v>
      </c>
      <c r="AE75" s="57" t="s">
        <v>288</v>
      </c>
      <c r="AF75" s="57">
        <v>5.0245098039215685</v>
      </c>
      <c r="AG75" s="56"/>
      <c r="AH75" s="56"/>
      <c r="AI75" s="56"/>
    </row>
    <row r="76" spans="1:35" x14ac:dyDescent="0.15">
      <c r="A76" s="60" t="s">
        <v>43</v>
      </c>
      <c r="B76" s="60">
        <v>2</v>
      </c>
      <c r="C76" s="60" t="s">
        <v>11</v>
      </c>
      <c r="D76" s="60" t="s">
        <v>11</v>
      </c>
      <c r="E76" s="2">
        <v>17</v>
      </c>
      <c r="F76" s="97">
        <f t="shared" si="45"/>
        <v>48.296801394946101</v>
      </c>
      <c r="G76" s="97">
        <f t="shared" si="46"/>
        <v>24.413099692153654</v>
      </c>
      <c r="H76" s="97">
        <f t="shared" si="47"/>
        <v>18.206998412403465</v>
      </c>
      <c r="I76" s="97">
        <f t="shared" si="48"/>
        <v>-30.089802982542636</v>
      </c>
      <c r="J76" s="97">
        <f t="shared" si="49"/>
        <v>-6.2061012797501895</v>
      </c>
      <c r="K76" s="97">
        <f t="shared" si="50"/>
        <v>-18.147952131146411</v>
      </c>
      <c r="L76" s="44">
        <v>55.000000000000007</v>
      </c>
      <c r="M76" s="44">
        <v>33.955223880597011</v>
      </c>
      <c r="N76" s="44">
        <v>15.394736842105264</v>
      </c>
      <c r="O76" s="70">
        <f t="shared" si="51"/>
        <v>-39.60526315789474</v>
      </c>
      <c r="P76" s="70">
        <f t="shared" si="52"/>
        <v>-18.560487038491747</v>
      </c>
      <c r="Q76" s="70">
        <f t="shared" si="53"/>
        <v>-29.082875098193242</v>
      </c>
      <c r="R76" s="44">
        <v>47.04225352112676</v>
      </c>
      <c r="S76" s="44">
        <v>10.727969348659004</v>
      </c>
      <c r="T76" s="44">
        <v>33.820459290187891</v>
      </c>
      <c r="U76" s="19">
        <f t="shared" si="36"/>
        <v>-13.221794230938869</v>
      </c>
      <c r="V76" s="19">
        <f t="shared" si="37"/>
        <v>23.092489941528889</v>
      </c>
      <c r="W76" s="19">
        <f t="shared" si="38"/>
        <v>4.9353478552950101</v>
      </c>
      <c r="X76" s="44">
        <v>46.700507614213201</v>
      </c>
      <c r="Y76" s="44">
        <v>23.906705539358601</v>
      </c>
      <c r="Z76" s="44">
        <v>10.577971646673937</v>
      </c>
      <c r="AA76" s="19">
        <f t="shared" si="54"/>
        <v>-36.122535967539264</v>
      </c>
      <c r="AB76" s="19">
        <f t="shared" si="55"/>
        <v>-13.328733892684664</v>
      </c>
      <c r="AC76" s="19">
        <f t="shared" si="56"/>
        <v>-24.725634930111966</v>
      </c>
      <c r="AD76" s="44">
        <v>44.444444444444443</v>
      </c>
      <c r="AE76" s="44">
        <v>29.062500000000004</v>
      </c>
      <c r="AF76" s="44">
        <v>13.034825870646765</v>
      </c>
      <c r="AG76" s="19">
        <f t="shared" ref="AG76:AG86" si="57">AF76-AD76</f>
        <v>-31.40961857379768</v>
      </c>
      <c r="AH76" s="19">
        <f t="shared" ref="AH76:AH86" si="58">AF76-AE76</f>
        <v>-16.027674129353237</v>
      </c>
      <c r="AI76" s="19">
        <f t="shared" ref="AI76:AI86" si="59">AVERAGE(AG76:AH76)</f>
        <v>-23.718646351575458</v>
      </c>
    </row>
    <row r="77" spans="1:35" x14ac:dyDescent="0.15">
      <c r="A77" s="55" t="s">
        <v>764</v>
      </c>
      <c r="B77" s="55">
        <v>2</v>
      </c>
      <c r="C77" s="55" t="s">
        <v>403</v>
      </c>
      <c r="D77" s="55" t="s">
        <v>595</v>
      </c>
      <c r="E77" s="2">
        <v>18</v>
      </c>
      <c r="F77" s="97">
        <f t="shared" si="45"/>
        <v>63.237114843796093</v>
      </c>
      <c r="G77" s="97">
        <f t="shared" si="46"/>
        <v>32.937438905180841</v>
      </c>
      <c r="H77" s="97">
        <f t="shared" si="47"/>
        <v>39.295539545093796</v>
      </c>
      <c r="I77" s="97">
        <f t="shared" si="48"/>
        <v>-23.941575298702297</v>
      </c>
      <c r="J77" s="97">
        <f t="shared" si="49"/>
        <v>6.3581006399129549</v>
      </c>
      <c r="K77" s="97">
        <f t="shared" si="50"/>
        <v>-8.791737329394671</v>
      </c>
      <c r="L77" s="57">
        <v>59.813084112149525</v>
      </c>
      <c r="M77" s="57">
        <v>33.333333333333329</v>
      </c>
      <c r="N77" s="57">
        <v>30.319148936170215</v>
      </c>
      <c r="O77" s="71">
        <f t="shared" si="51"/>
        <v>-29.49393517597931</v>
      </c>
      <c r="P77" s="71">
        <f t="shared" si="52"/>
        <v>-3.0141843971631133</v>
      </c>
      <c r="Q77" s="71">
        <f t="shared" si="53"/>
        <v>-16.254059786571212</v>
      </c>
      <c r="R77" s="57">
        <v>62.857142857142854</v>
      </c>
      <c r="S77" s="57">
        <v>30</v>
      </c>
      <c r="T77" s="57">
        <v>51.456310679611647</v>
      </c>
      <c r="U77" s="56">
        <f t="shared" si="36"/>
        <v>-11.400832177531207</v>
      </c>
      <c r="V77" s="56">
        <f t="shared" si="37"/>
        <v>21.456310679611647</v>
      </c>
      <c r="W77" s="56">
        <f t="shared" si="38"/>
        <v>5.0277392510402201</v>
      </c>
      <c r="X77" s="57">
        <v>65.384615384615387</v>
      </c>
      <c r="Y77" s="57">
        <v>34.545454545454547</v>
      </c>
      <c r="Z77" s="57">
        <v>40</v>
      </c>
      <c r="AA77" s="56">
        <f t="shared" si="54"/>
        <v>-25.384615384615387</v>
      </c>
      <c r="AB77" s="56">
        <f t="shared" si="55"/>
        <v>5.4545454545454533</v>
      </c>
      <c r="AC77" s="56">
        <f t="shared" si="56"/>
        <v>-9.9650349650349668</v>
      </c>
      <c r="AD77" s="57">
        <v>64.893617021276597</v>
      </c>
      <c r="AE77" s="57">
        <v>33.87096774193548</v>
      </c>
      <c r="AF77" s="57">
        <v>35.406698564593306</v>
      </c>
      <c r="AG77" s="56">
        <f t="shared" si="57"/>
        <v>-29.486918456683291</v>
      </c>
      <c r="AH77" s="56">
        <f t="shared" si="58"/>
        <v>1.5357308226578255</v>
      </c>
      <c r="AI77" s="56">
        <f t="shared" si="59"/>
        <v>-13.975593817012733</v>
      </c>
    </row>
    <row r="78" spans="1:35" x14ac:dyDescent="0.15">
      <c r="A78" s="55" t="s">
        <v>764</v>
      </c>
      <c r="B78" s="55">
        <v>2</v>
      </c>
      <c r="C78" s="55" t="s">
        <v>403</v>
      </c>
      <c r="D78" s="55" t="s">
        <v>480</v>
      </c>
      <c r="E78" s="2">
        <v>19</v>
      </c>
      <c r="F78" s="97">
        <f t="shared" si="45"/>
        <v>64.082931056826283</v>
      </c>
      <c r="G78" s="97">
        <f t="shared" si="46"/>
        <v>48.399209486166008</v>
      </c>
      <c r="H78" s="97">
        <f t="shared" si="47"/>
        <v>49.095040132177822</v>
      </c>
      <c r="I78" s="97">
        <f t="shared" si="48"/>
        <v>-14.987890924648461</v>
      </c>
      <c r="J78" s="97">
        <f t="shared" si="49"/>
        <v>0.69583064601181377</v>
      </c>
      <c r="K78" s="97">
        <f t="shared" si="50"/>
        <v>-7.1460301393183236</v>
      </c>
      <c r="L78" s="57">
        <v>69.318181818181827</v>
      </c>
      <c r="M78" s="57">
        <v>47.727272727272727</v>
      </c>
      <c r="N78" s="57">
        <v>44.927536231884055</v>
      </c>
      <c r="O78" s="71">
        <f t="shared" si="51"/>
        <v>-24.390645586297772</v>
      </c>
      <c r="P78" s="71">
        <f t="shared" si="52"/>
        <v>-2.7997364953886716</v>
      </c>
      <c r="Q78" s="71">
        <f t="shared" si="53"/>
        <v>-13.595191040843222</v>
      </c>
      <c r="R78" s="57">
        <v>70.491803278688522</v>
      </c>
      <c r="S78" s="57">
        <v>25</v>
      </c>
      <c r="T78" s="57">
        <v>75.663716814159287</v>
      </c>
      <c r="U78" s="56">
        <f t="shared" si="36"/>
        <v>5.1719135354707646</v>
      </c>
      <c r="V78" s="56">
        <f t="shared" si="37"/>
        <v>50.663716814159287</v>
      </c>
      <c r="W78" s="56">
        <f t="shared" si="38"/>
        <v>27.917815174815026</v>
      </c>
      <c r="X78" s="57">
        <v>56.521739130434781</v>
      </c>
      <c r="Y78" s="57">
        <v>60.869565217391312</v>
      </c>
      <c r="Z78" s="57">
        <v>40.957446808510639</v>
      </c>
      <c r="AA78" s="56">
        <f t="shared" si="54"/>
        <v>-15.564292321924142</v>
      </c>
      <c r="AB78" s="56">
        <f t="shared" si="55"/>
        <v>-19.912118408880673</v>
      </c>
      <c r="AC78" s="56">
        <f t="shared" si="56"/>
        <v>-17.738205365402408</v>
      </c>
      <c r="AD78" s="57">
        <v>60</v>
      </c>
      <c r="AE78" s="57">
        <v>60</v>
      </c>
      <c r="AF78" s="57">
        <v>34.831460674157306</v>
      </c>
      <c r="AG78" s="56">
        <f t="shared" si="57"/>
        <v>-25.168539325842694</v>
      </c>
      <c r="AH78" s="56">
        <f t="shared" si="58"/>
        <v>-25.168539325842694</v>
      </c>
      <c r="AI78" s="56">
        <f t="shared" si="59"/>
        <v>-25.168539325842694</v>
      </c>
    </row>
    <row r="79" spans="1:35" x14ac:dyDescent="0.15">
      <c r="A79" s="55" t="s">
        <v>764</v>
      </c>
      <c r="B79" s="55">
        <v>2</v>
      </c>
      <c r="C79" s="55" t="s">
        <v>403</v>
      </c>
      <c r="D79" s="55" t="s">
        <v>487</v>
      </c>
      <c r="E79" s="2">
        <v>20</v>
      </c>
      <c r="F79" s="97">
        <f t="shared" si="45"/>
        <v>63.862846986665176</v>
      </c>
      <c r="G79" s="97">
        <f t="shared" si="46"/>
        <v>41.013086194850224</v>
      </c>
      <c r="H79" s="97">
        <f t="shared" si="47"/>
        <v>25.793761878030832</v>
      </c>
      <c r="I79" s="97">
        <f t="shared" si="48"/>
        <v>-38.06908510863434</v>
      </c>
      <c r="J79" s="97">
        <f t="shared" si="49"/>
        <v>-15.219324316819392</v>
      </c>
      <c r="K79" s="97">
        <f t="shared" si="50"/>
        <v>-26.644204712726868</v>
      </c>
      <c r="L79" s="57">
        <v>72.361809045226138</v>
      </c>
      <c r="M79" s="57">
        <v>47.572815533980581</v>
      </c>
      <c r="N79" s="57">
        <v>18.548387096774192</v>
      </c>
      <c r="O79" s="71">
        <f t="shared" si="51"/>
        <v>-53.813421948451946</v>
      </c>
      <c r="P79" s="71">
        <f t="shared" si="52"/>
        <v>-29.024428437206389</v>
      </c>
      <c r="Q79" s="71">
        <f t="shared" si="53"/>
        <v>-41.418925192829164</v>
      </c>
      <c r="R79" s="57">
        <v>61.375661375661373</v>
      </c>
      <c r="S79" s="57">
        <v>19.607843137254903</v>
      </c>
      <c r="T79" s="57">
        <v>42.31625835189309</v>
      </c>
      <c r="U79" s="56">
        <f t="shared" si="36"/>
        <v>-19.059403023768283</v>
      </c>
      <c r="V79" s="56">
        <f t="shared" si="37"/>
        <v>22.708415214638187</v>
      </c>
      <c r="W79" s="56">
        <f t="shared" si="38"/>
        <v>1.8245060954349519</v>
      </c>
      <c r="X79" s="57">
        <v>56.25</v>
      </c>
      <c r="Y79" s="57">
        <v>51.219512195121951</v>
      </c>
      <c r="Z79" s="57">
        <v>11.48036253776435</v>
      </c>
      <c r="AA79" s="56">
        <f t="shared" si="54"/>
        <v>-44.76963746223565</v>
      </c>
      <c r="AB79" s="56">
        <f t="shared" si="55"/>
        <v>-39.739149657357601</v>
      </c>
      <c r="AC79" s="56">
        <f t="shared" si="56"/>
        <v>-42.254393559796625</v>
      </c>
      <c r="AD79" s="57">
        <v>65.463917525773198</v>
      </c>
      <c r="AE79" s="57">
        <v>45.652173913043477</v>
      </c>
      <c r="AF79" s="57">
        <v>30.830039525691699</v>
      </c>
      <c r="AG79" s="56">
        <f t="shared" si="57"/>
        <v>-34.633878000081495</v>
      </c>
      <c r="AH79" s="56">
        <f t="shared" si="58"/>
        <v>-14.822134387351777</v>
      </c>
      <c r="AI79" s="56">
        <f t="shared" si="59"/>
        <v>-24.728006193716638</v>
      </c>
    </row>
    <row r="80" spans="1:35" x14ac:dyDescent="0.15">
      <c r="A80" s="53" t="s">
        <v>43</v>
      </c>
      <c r="B80" s="53">
        <v>2</v>
      </c>
      <c r="C80" s="53" t="s">
        <v>11</v>
      </c>
      <c r="D80" s="53" t="s">
        <v>13</v>
      </c>
      <c r="E80" s="2">
        <v>21</v>
      </c>
      <c r="F80" s="97">
        <f t="shared" si="45"/>
        <v>84.277705862763725</v>
      </c>
      <c r="G80" s="97">
        <f t="shared" si="46"/>
        <v>67.178326934164602</v>
      </c>
      <c r="H80" s="97">
        <f t="shared" si="47"/>
        <v>58.668489213778543</v>
      </c>
      <c r="I80" s="97">
        <f t="shared" si="48"/>
        <v>-25.609216648985182</v>
      </c>
      <c r="J80" s="97">
        <f t="shared" si="49"/>
        <v>-8.5098377203860593</v>
      </c>
      <c r="K80" s="97">
        <f t="shared" si="50"/>
        <v>-17.059527184685621</v>
      </c>
      <c r="L80" s="57">
        <v>94.078947368421055</v>
      </c>
      <c r="M80" s="57">
        <v>81.690140845070431</v>
      </c>
      <c r="N80" s="57">
        <v>61.202185792349731</v>
      </c>
      <c r="O80" s="71">
        <f t="shared" si="51"/>
        <v>-32.876761576071324</v>
      </c>
      <c r="P80" s="71">
        <f t="shared" si="52"/>
        <v>-20.4879550527207</v>
      </c>
      <c r="Q80" s="71">
        <f t="shared" si="53"/>
        <v>-26.682358314396012</v>
      </c>
      <c r="R80" s="57">
        <v>79.310344827586206</v>
      </c>
      <c r="S80" s="57">
        <v>49.230769230769234</v>
      </c>
      <c r="T80" s="57">
        <v>70</v>
      </c>
      <c r="U80" s="56">
        <f t="shared" si="36"/>
        <v>-9.3103448275862064</v>
      </c>
      <c r="V80" s="56">
        <f t="shared" si="37"/>
        <v>20.769230769230766</v>
      </c>
      <c r="W80" s="56">
        <f t="shared" si="38"/>
        <v>5.72944297082228</v>
      </c>
      <c r="X80" s="57">
        <v>82.926829268292678</v>
      </c>
      <c r="Y80" s="57">
        <v>68.055555555555557</v>
      </c>
      <c r="Z80" s="57">
        <v>54.708520179372201</v>
      </c>
      <c r="AA80" s="56">
        <f t="shared" si="54"/>
        <v>-28.218309088920478</v>
      </c>
      <c r="AB80" s="56">
        <f t="shared" si="55"/>
        <v>-13.347035376183356</v>
      </c>
      <c r="AC80" s="56">
        <f t="shared" si="56"/>
        <v>-20.782672232551917</v>
      </c>
      <c r="AD80" s="57">
        <v>80.794701986754973</v>
      </c>
      <c r="AE80" s="57">
        <v>69.73684210526315</v>
      </c>
      <c r="AF80" s="57">
        <v>48.763250883392232</v>
      </c>
      <c r="AG80" s="56">
        <f t="shared" si="57"/>
        <v>-32.031451103362741</v>
      </c>
      <c r="AH80" s="56">
        <f t="shared" si="58"/>
        <v>-20.973591221870919</v>
      </c>
      <c r="AI80" s="56">
        <f t="shared" si="59"/>
        <v>-26.50252116261683</v>
      </c>
    </row>
    <row r="81" spans="1:35" x14ac:dyDescent="0.15">
      <c r="A81" s="55" t="s">
        <v>43</v>
      </c>
      <c r="B81" s="55">
        <v>2</v>
      </c>
      <c r="C81" s="55" t="s">
        <v>11</v>
      </c>
      <c r="D81" s="55" t="s">
        <v>275</v>
      </c>
      <c r="E81" s="2">
        <v>22</v>
      </c>
      <c r="F81" s="97">
        <f t="shared" si="45"/>
        <v>80.134186282132845</v>
      </c>
      <c r="G81" s="97">
        <f t="shared" si="46"/>
        <v>58.159764042116983</v>
      </c>
      <c r="H81" s="97">
        <f t="shared" si="47"/>
        <v>63.576274254558406</v>
      </c>
      <c r="I81" s="97">
        <f t="shared" si="48"/>
        <v>-16.557912027574439</v>
      </c>
      <c r="J81" s="97">
        <f t="shared" si="49"/>
        <v>5.4165102124414233</v>
      </c>
      <c r="K81" s="97">
        <f t="shared" si="50"/>
        <v>-5.5707009075665077</v>
      </c>
      <c r="L81" s="57">
        <v>92.063492063492063</v>
      </c>
      <c r="M81" s="57">
        <v>70.270270270270274</v>
      </c>
      <c r="N81" s="57">
        <v>69.072164948453604</v>
      </c>
      <c r="O81" s="71">
        <f t="shared" si="51"/>
        <v>-22.991327115038459</v>
      </c>
      <c r="P81" s="71">
        <f t="shared" si="52"/>
        <v>-1.1981053218166693</v>
      </c>
      <c r="Q81" s="71">
        <f t="shared" si="53"/>
        <v>-12.094716218427564</v>
      </c>
      <c r="R81" s="57">
        <v>65.116279069767444</v>
      </c>
      <c r="S81" s="57">
        <v>51.851851851851848</v>
      </c>
      <c r="T81" s="57">
        <v>65.384615384615387</v>
      </c>
      <c r="U81" s="56">
        <f t="shared" si="36"/>
        <v>0.26833631484794296</v>
      </c>
      <c r="V81" s="56">
        <f t="shared" si="37"/>
        <v>13.532763532763539</v>
      </c>
      <c r="W81" s="56">
        <f t="shared" si="38"/>
        <v>6.9005499238057411</v>
      </c>
      <c r="X81" s="57">
        <v>74.468085106382972</v>
      </c>
      <c r="Y81" s="57">
        <v>57.575757575757578</v>
      </c>
      <c r="Z81" s="57">
        <v>67.64705882352942</v>
      </c>
      <c r="AA81" s="56">
        <f t="shared" si="54"/>
        <v>-6.8210262828535519</v>
      </c>
      <c r="AB81" s="56">
        <f t="shared" si="55"/>
        <v>10.071301247771842</v>
      </c>
      <c r="AC81" s="56">
        <f t="shared" si="56"/>
        <v>1.6251374824591451</v>
      </c>
      <c r="AD81" s="57">
        <v>88.888888888888886</v>
      </c>
      <c r="AE81" s="57">
        <v>52.941176470588239</v>
      </c>
      <c r="AF81" s="57">
        <v>52.20125786163522</v>
      </c>
      <c r="AG81" s="56">
        <f t="shared" si="57"/>
        <v>-36.687631027253666</v>
      </c>
      <c r="AH81" s="56">
        <f t="shared" si="58"/>
        <v>-0.73991860895301897</v>
      </c>
      <c r="AI81" s="56">
        <f t="shared" si="59"/>
        <v>-18.713774818103342</v>
      </c>
    </row>
    <row r="82" spans="1:35" x14ac:dyDescent="0.15">
      <c r="A82" s="55" t="s">
        <v>43</v>
      </c>
      <c r="B82" s="55">
        <v>2</v>
      </c>
      <c r="C82" s="55" t="s">
        <v>11</v>
      </c>
      <c r="D82" s="55" t="s">
        <v>276</v>
      </c>
      <c r="E82" s="2">
        <v>23</v>
      </c>
      <c r="F82" s="97">
        <f t="shared" si="45"/>
        <v>83.333333333333329</v>
      </c>
      <c r="G82" s="97">
        <f t="shared" si="46"/>
        <v>73.993506493506487</v>
      </c>
      <c r="H82" s="97">
        <f t="shared" si="47"/>
        <v>76.595244447408788</v>
      </c>
      <c r="I82" s="97">
        <f t="shared" si="48"/>
        <v>-6.7380888859245403</v>
      </c>
      <c r="J82" s="97">
        <f t="shared" si="49"/>
        <v>2.6017379539023011</v>
      </c>
      <c r="K82" s="97">
        <f t="shared" si="50"/>
        <v>-2.0681754660111196</v>
      </c>
      <c r="L82" s="57">
        <v>100</v>
      </c>
      <c r="M82" s="57">
        <v>100</v>
      </c>
      <c r="N82" s="57">
        <v>73.333333333333329</v>
      </c>
      <c r="O82" s="71">
        <f t="shared" si="51"/>
        <v>-26.666666666666671</v>
      </c>
      <c r="P82" s="71">
        <f t="shared" si="52"/>
        <v>-26.666666666666671</v>
      </c>
      <c r="Q82" s="71">
        <f t="shared" si="53"/>
        <v>-26.666666666666671</v>
      </c>
      <c r="R82" s="57">
        <v>55.555555555555557</v>
      </c>
      <c r="S82" s="57">
        <v>54.54545454545454</v>
      </c>
      <c r="T82" s="57">
        <v>89.393939393939391</v>
      </c>
      <c r="U82" s="56">
        <f t="shared" si="36"/>
        <v>33.838383838383834</v>
      </c>
      <c r="V82" s="56">
        <f t="shared" si="37"/>
        <v>34.848484848484851</v>
      </c>
      <c r="W82" s="56">
        <f t="shared" si="38"/>
        <v>34.343434343434339</v>
      </c>
      <c r="X82" s="57">
        <v>83.333333333333343</v>
      </c>
      <c r="Y82" s="57">
        <v>71.428571428571431</v>
      </c>
      <c r="Z82" s="57">
        <v>86.206896551724128</v>
      </c>
      <c r="AA82" s="56">
        <f t="shared" si="54"/>
        <v>2.8735632183907853</v>
      </c>
      <c r="AB82" s="56">
        <f t="shared" si="55"/>
        <v>14.778325123152698</v>
      </c>
      <c r="AC82" s="56">
        <f t="shared" si="56"/>
        <v>8.8259441707717414</v>
      </c>
      <c r="AD82" s="57">
        <v>94.444444444444443</v>
      </c>
      <c r="AE82" s="57">
        <v>70</v>
      </c>
      <c r="AF82" s="57">
        <v>57.446808510638306</v>
      </c>
      <c r="AG82" s="56">
        <f t="shared" si="57"/>
        <v>-36.997635933806137</v>
      </c>
      <c r="AH82" s="56">
        <f t="shared" si="58"/>
        <v>-12.553191489361694</v>
      </c>
      <c r="AI82" s="56">
        <f t="shared" si="59"/>
        <v>-24.775413711583916</v>
      </c>
    </row>
    <row r="83" spans="1:35" x14ac:dyDescent="0.15">
      <c r="A83" s="55" t="s">
        <v>43</v>
      </c>
      <c r="B83" s="55">
        <v>2</v>
      </c>
      <c r="C83" s="55" t="s">
        <v>11</v>
      </c>
      <c r="D83" s="55" t="s">
        <v>277</v>
      </c>
      <c r="E83" s="2">
        <v>24</v>
      </c>
      <c r="F83" s="97">
        <f t="shared" si="45"/>
        <v>89.049317617865995</v>
      </c>
      <c r="G83" s="97">
        <f t="shared" si="46"/>
        <v>74.638145670754369</v>
      </c>
      <c r="H83" s="97">
        <f t="shared" si="47"/>
        <v>62.706382330690261</v>
      </c>
      <c r="I83" s="97">
        <f t="shared" si="48"/>
        <v>-26.342935287175735</v>
      </c>
      <c r="J83" s="97">
        <f t="shared" si="49"/>
        <v>-11.931763340064109</v>
      </c>
      <c r="K83" s="97">
        <f t="shared" si="50"/>
        <v>-19.137349313619922</v>
      </c>
      <c r="L83" s="57">
        <v>96.92307692307692</v>
      </c>
      <c r="M83" s="57">
        <v>91.111111111111114</v>
      </c>
      <c r="N83" s="57">
        <v>64.65517241379311</v>
      </c>
      <c r="O83" s="71">
        <f t="shared" si="51"/>
        <v>-32.267904509283809</v>
      </c>
      <c r="P83" s="71">
        <f t="shared" si="52"/>
        <v>-26.455938697318004</v>
      </c>
      <c r="Q83" s="71">
        <f t="shared" si="53"/>
        <v>-29.361921603300907</v>
      </c>
      <c r="R83" s="57">
        <v>90.322580645161281</v>
      </c>
      <c r="S83" s="57">
        <v>47.826086956521742</v>
      </c>
      <c r="T83" s="57">
        <v>77.682403433476395</v>
      </c>
      <c r="U83" s="56">
        <f t="shared" si="36"/>
        <v>-12.640177211684886</v>
      </c>
      <c r="V83" s="56">
        <f t="shared" si="37"/>
        <v>29.856316476954653</v>
      </c>
      <c r="W83" s="56">
        <f t="shared" si="38"/>
        <v>8.6080696326348836</v>
      </c>
      <c r="X83" s="57">
        <v>87.5</v>
      </c>
      <c r="Y83" s="57">
        <v>75</v>
      </c>
      <c r="Z83" s="57">
        <v>54.140127388535028</v>
      </c>
      <c r="AA83" s="56">
        <f t="shared" si="54"/>
        <v>-33.359872611464972</v>
      </c>
      <c r="AB83" s="56">
        <f t="shared" si="55"/>
        <v>-20.859872611464972</v>
      </c>
      <c r="AC83" s="56">
        <f t="shared" si="56"/>
        <v>-27.109872611464972</v>
      </c>
      <c r="AD83" s="57">
        <v>81.451612903225808</v>
      </c>
      <c r="AE83" s="57">
        <v>84.615384615384613</v>
      </c>
      <c r="AF83" s="57">
        <v>54.347826086956516</v>
      </c>
      <c r="AG83" s="56">
        <f t="shared" si="57"/>
        <v>-27.103786816269292</v>
      </c>
      <c r="AH83" s="56">
        <f t="shared" si="58"/>
        <v>-30.267558528428097</v>
      </c>
      <c r="AI83" s="56">
        <f t="shared" si="59"/>
        <v>-28.685672672348694</v>
      </c>
    </row>
    <row r="84" spans="1:35" x14ac:dyDescent="0.15">
      <c r="A84" s="55" t="s">
        <v>43</v>
      </c>
      <c r="B84" s="55">
        <v>2</v>
      </c>
      <c r="C84" s="55" t="s">
        <v>11</v>
      </c>
      <c r="D84" s="55" t="s">
        <v>278</v>
      </c>
      <c r="E84" s="2">
        <v>25</v>
      </c>
      <c r="F84" s="97">
        <f t="shared" si="45"/>
        <v>53.019433937654881</v>
      </c>
      <c r="G84" s="97">
        <f t="shared" si="46"/>
        <v>9.8558146549217991</v>
      </c>
      <c r="H84" s="97">
        <f t="shared" si="47"/>
        <v>13.376207931866142</v>
      </c>
      <c r="I84" s="97">
        <f t="shared" si="48"/>
        <v>-39.64322600578874</v>
      </c>
      <c r="J84" s="97">
        <f t="shared" si="49"/>
        <v>3.5203932769443433</v>
      </c>
      <c r="K84" s="97">
        <f t="shared" si="50"/>
        <v>-18.0614163644222</v>
      </c>
      <c r="L84" s="57">
        <v>44.117647058823529</v>
      </c>
      <c r="M84" s="57">
        <v>18.367346938775512</v>
      </c>
      <c r="N84" s="57">
        <v>11.016949152542372</v>
      </c>
      <c r="O84" s="71">
        <f t="shared" si="51"/>
        <v>-33.100697906281155</v>
      </c>
      <c r="P84" s="71">
        <f t="shared" si="52"/>
        <v>-7.35039778623314</v>
      </c>
      <c r="Q84" s="71">
        <f t="shared" si="53"/>
        <v>-20.225547846257147</v>
      </c>
      <c r="R84" s="57">
        <v>68.181818181818173</v>
      </c>
      <c r="S84" s="57">
        <v>15.384615384615385</v>
      </c>
      <c r="T84" s="57">
        <v>52.017937219730939</v>
      </c>
      <c r="U84" s="56">
        <f t="shared" si="36"/>
        <v>-16.163880962087234</v>
      </c>
      <c r="V84" s="56">
        <f t="shared" si="37"/>
        <v>36.633321835115552</v>
      </c>
      <c r="W84" s="56">
        <f t="shared" si="38"/>
        <v>10.234720436514159</v>
      </c>
      <c r="X84" s="57">
        <v>63.414634146341463</v>
      </c>
      <c r="Y84" s="57">
        <v>-3.7037037037037033</v>
      </c>
      <c r="Z84" s="57">
        <v>-1.3333333333333335</v>
      </c>
      <c r="AA84" s="56">
        <f t="shared" si="54"/>
        <v>-64.747967479674799</v>
      </c>
      <c r="AB84" s="56">
        <f t="shared" si="55"/>
        <v>2.3703703703703698</v>
      </c>
      <c r="AC84" s="56">
        <f t="shared" si="56"/>
        <v>-31.188798554652216</v>
      </c>
      <c r="AD84" s="57">
        <v>36.363636363636367</v>
      </c>
      <c r="AE84" s="57">
        <v>9.375</v>
      </c>
      <c r="AF84" s="57">
        <v>-8.1967213114754092</v>
      </c>
      <c r="AG84" s="56">
        <f t="shared" si="57"/>
        <v>-44.560357675111774</v>
      </c>
      <c r="AH84" s="56">
        <f t="shared" si="58"/>
        <v>-17.571721311475407</v>
      </c>
      <c r="AI84" s="56">
        <f t="shared" si="59"/>
        <v>-31.066039493293591</v>
      </c>
    </row>
    <row r="85" spans="1:35" x14ac:dyDescent="0.15">
      <c r="A85" s="55" t="s">
        <v>43</v>
      </c>
      <c r="B85" s="55">
        <v>2</v>
      </c>
      <c r="C85" s="55" t="s">
        <v>11</v>
      </c>
      <c r="D85" s="55" t="s">
        <v>279</v>
      </c>
      <c r="E85" s="2">
        <v>26</v>
      </c>
      <c r="F85" s="97">
        <f t="shared" si="45"/>
        <v>59.23582995951417</v>
      </c>
      <c r="G85" s="97">
        <f t="shared" si="46"/>
        <v>41.517280893548644</v>
      </c>
      <c r="H85" s="97">
        <f t="shared" si="47"/>
        <v>41.114704739704734</v>
      </c>
      <c r="I85" s="97">
        <f t="shared" si="48"/>
        <v>-18.121125219809436</v>
      </c>
      <c r="J85" s="97">
        <f t="shared" si="49"/>
        <v>-0.40257615384390988</v>
      </c>
      <c r="K85" s="97">
        <f t="shared" si="50"/>
        <v>-9.2618506868266728</v>
      </c>
      <c r="L85" s="57">
        <v>64.473684210526315</v>
      </c>
      <c r="M85" s="57">
        <v>45.238095238095241</v>
      </c>
      <c r="N85" s="57">
        <v>40.17094017094017</v>
      </c>
      <c r="O85" s="71">
        <f t="shared" si="51"/>
        <v>-24.302744039586145</v>
      </c>
      <c r="P85" s="71">
        <f t="shared" si="52"/>
        <v>-5.0671550671550705</v>
      </c>
      <c r="Q85" s="71">
        <f t="shared" si="53"/>
        <v>-14.684949553370608</v>
      </c>
      <c r="R85" s="57">
        <v>75.438596491228068</v>
      </c>
      <c r="S85" s="57">
        <v>15.151515151515152</v>
      </c>
      <c r="T85" s="57">
        <v>75.5</v>
      </c>
      <c r="U85" s="56">
        <f t="shared" si="36"/>
        <v>6.140350877193157E-2</v>
      </c>
      <c r="V85" s="56">
        <f t="shared" si="37"/>
        <v>60.348484848484844</v>
      </c>
      <c r="W85" s="56">
        <f t="shared" si="38"/>
        <v>30.204944178628388</v>
      </c>
      <c r="X85" s="57">
        <v>50.877192982456144</v>
      </c>
      <c r="Y85" s="57">
        <v>47.058823529411761</v>
      </c>
      <c r="Z85" s="57">
        <v>35.151515151515149</v>
      </c>
      <c r="AA85" s="56">
        <f t="shared" si="54"/>
        <v>-15.725677830940995</v>
      </c>
      <c r="AB85" s="56">
        <f t="shared" si="55"/>
        <v>-11.907308377896612</v>
      </c>
      <c r="AC85" s="56">
        <f t="shared" si="56"/>
        <v>-13.816493104418804</v>
      </c>
      <c r="AD85" s="57">
        <v>46.153846153846153</v>
      </c>
      <c r="AE85" s="57">
        <v>58.620689655172406</v>
      </c>
      <c r="AF85" s="57">
        <v>13.636363636363635</v>
      </c>
      <c r="AG85" s="56">
        <f t="shared" si="57"/>
        <v>-32.51748251748252</v>
      </c>
      <c r="AH85" s="56">
        <f t="shared" si="58"/>
        <v>-44.984326018808773</v>
      </c>
      <c r="AI85" s="56">
        <f t="shared" si="59"/>
        <v>-38.750904268145646</v>
      </c>
    </row>
    <row r="86" spans="1:35" x14ac:dyDescent="0.15">
      <c r="A86" s="59" t="s">
        <v>764</v>
      </c>
      <c r="B86" s="59">
        <v>2</v>
      </c>
      <c r="C86" s="59" t="s">
        <v>403</v>
      </c>
      <c r="D86" s="59" t="s">
        <v>680</v>
      </c>
      <c r="E86" s="2">
        <v>27</v>
      </c>
      <c r="F86" s="97">
        <f t="shared" si="45"/>
        <v>50.156018361553748</v>
      </c>
      <c r="G86" s="97">
        <f t="shared" si="46"/>
        <v>18.033796591356356</v>
      </c>
      <c r="H86" s="97">
        <f t="shared" si="47"/>
        <v>-1.5440211493966185</v>
      </c>
      <c r="I86" s="97">
        <f t="shared" si="48"/>
        <v>-51.700039510950369</v>
      </c>
      <c r="J86" s="97">
        <f t="shared" si="49"/>
        <v>-19.577817740752977</v>
      </c>
      <c r="K86" s="97">
        <f t="shared" si="50"/>
        <v>-35.638928625851676</v>
      </c>
      <c r="L86" s="57">
        <v>61.65413533834586</v>
      </c>
      <c r="M86" s="57">
        <v>27.777777777777779</v>
      </c>
      <c r="N86" s="57">
        <v>-2.3952095808383236</v>
      </c>
      <c r="O86" s="71">
        <f t="shared" si="51"/>
        <v>-64.049344919184179</v>
      </c>
      <c r="P86" s="71">
        <f t="shared" si="52"/>
        <v>-30.172987358616101</v>
      </c>
      <c r="Q86" s="71">
        <f t="shared" si="53"/>
        <v>-47.111166138900138</v>
      </c>
      <c r="R86" s="57">
        <v>46.153846153846153</v>
      </c>
      <c r="S86" s="57">
        <v>8.9552238805970141</v>
      </c>
      <c r="T86" s="57">
        <v>35.502958579881657</v>
      </c>
      <c r="U86" s="56">
        <f t="shared" si="36"/>
        <v>-10.650887573964496</v>
      </c>
      <c r="V86" s="56">
        <f t="shared" si="37"/>
        <v>26.547734699284643</v>
      </c>
      <c r="W86" s="56">
        <f t="shared" si="38"/>
        <v>7.9484235626600732</v>
      </c>
      <c r="X86" s="57">
        <v>33.333333333333329</v>
      </c>
      <c r="Y86" s="57">
        <v>18.421052631578945</v>
      </c>
      <c r="Z86" s="57">
        <v>-17.061611374407583</v>
      </c>
      <c r="AA86" s="56">
        <f t="shared" si="54"/>
        <v>-50.394944707740912</v>
      </c>
      <c r="AB86" s="56">
        <f t="shared" si="55"/>
        <v>-35.482664005986528</v>
      </c>
      <c r="AC86" s="56">
        <f t="shared" si="56"/>
        <v>-42.93880435686372</v>
      </c>
      <c r="AD86" s="57">
        <v>59.482758620689658</v>
      </c>
      <c r="AE86" s="57">
        <v>16.981132075471699</v>
      </c>
      <c r="AF86" s="57">
        <v>-22.222222222222221</v>
      </c>
      <c r="AG86" s="56">
        <f t="shared" si="57"/>
        <v>-81.70498084291188</v>
      </c>
      <c r="AH86" s="56">
        <f t="shared" si="58"/>
        <v>-39.20335429769392</v>
      </c>
      <c r="AI86" s="56">
        <f t="shared" si="59"/>
        <v>-60.4541675703029</v>
      </c>
    </row>
    <row r="87" spans="1:35" x14ac:dyDescent="0.15">
      <c r="A87" s="59" t="s">
        <v>43</v>
      </c>
      <c r="B87" s="59">
        <v>2</v>
      </c>
      <c r="C87" s="59" t="s">
        <v>11</v>
      </c>
      <c r="D87" s="59" t="s">
        <v>667</v>
      </c>
      <c r="E87" s="2">
        <v>28</v>
      </c>
      <c r="F87" s="97">
        <f t="shared" si="45"/>
        <v>19.047619047619047</v>
      </c>
      <c r="G87" s="97">
        <f t="shared" si="46"/>
        <v>33.333333333333329</v>
      </c>
      <c r="H87" s="97">
        <f t="shared" si="47"/>
        <v>-10.606060606060606</v>
      </c>
      <c r="I87" s="97">
        <f t="shared" si="48"/>
        <v>-29.653679653679653</v>
      </c>
      <c r="J87" s="97">
        <f t="shared" si="49"/>
        <v>-43.939393939393938</v>
      </c>
      <c r="K87" s="97">
        <f t="shared" si="50"/>
        <v>-36.796536796536799</v>
      </c>
      <c r="L87" s="57">
        <v>19.047619047619047</v>
      </c>
      <c r="M87" s="57">
        <v>33.333333333333329</v>
      </c>
      <c r="N87" s="57">
        <v>-10.606060606060606</v>
      </c>
      <c r="O87" s="71">
        <f t="shared" si="51"/>
        <v>-29.653679653679653</v>
      </c>
      <c r="P87" s="71">
        <f t="shared" si="52"/>
        <v>-43.939393939393938</v>
      </c>
      <c r="Q87" s="71">
        <f t="shared" si="53"/>
        <v>-36.796536796536799</v>
      </c>
      <c r="R87" s="57"/>
      <c r="S87" s="57"/>
      <c r="T87" s="57"/>
      <c r="U87" s="56"/>
      <c r="V87" s="56"/>
      <c r="W87" s="56"/>
      <c r="X87" s="57"/>
      <c r="Y87" s="57"/>
      <c r="Z87" s="57"/>
      <c r="AA87" s="56"/>
      <c r="AB87" s="56"/>
      <c r="AC87" s="56"/>
      <c r="AD87" s="57"/>
      <c r="AE87" s="57"/>
      <c r="AF87" s="57"/>
      <c r="AG87" s="56"/>
      <c r="AH87" s="56"/>
      <c r="AI87" s="56"/>
    </row>
    <row r="88" spans="1:35" x14ac:dyDescent="0.15">
      <c r="A88" s="59" t="s">
        <v>43</v>
      </c>
      <c r="B88" s="59">
        <v>2</v>
      </c>
      <c r="C88" s="59" t="s">
        <v>11</v>
      </c>
      <c r="D88" s="59" t="s">
        <v>668</v>
      </c>
      <c r="E88" s="2">
        <v>29</v>
      </c>
      <c r="F88" s="97">
        <f t="shared" si="45"/>
        <v>58.974358974358978</v>
      </c>
      <c r="G88" s="97">
        <f t="shared" si="46"/>
        <v>45.833333333333329</v>
      </c>
      <c r="H88" s="97">
        <f t="shared" si="47"/>
        <v>-4</v>
      </c>
      <c r="I88" s="97">
        <f t="shared" si="48"/>
        <v>-62.974358974358978</v>
      </c>
      <c r="J88" s="97">
        <f t="shared" si="49"/>
        <v>-49.833333333333329</v>
      </c>
      <c r="K88" s="97">
        <f t="shared" si="50"/>
        <v>-56.403846153846153</v>
      </c>
      <c r="L88" s="57">
        <v>58.974358974358978</v>
      </c>
      <c r="M88" s="57">
        <v>45.833333333333329</v>
      </c>
      <c r="N88" s="57">
        <v>-4</v>
      </c>
      <c r="O88" s="71">
        <f t="shared" si="51"/>
        <v>-62.974358974358978</v>
      </c>
      <c r="P88" s="71">
        <f t="shared" si="52"/>
        <v>-49.833333333333329</v>
      </c>
      <c r="Q88" s="71">
        <f t="shared" si="53"/>
        <v>-56.403846153846153</v>
      </c>
      <c r="R88" s="57"/>
      <c r="S88" s="57"/>
      <c r="T88" s="57"/>
      <c r="U88" s="56"/>
      <c r="V88" s="56"/>
      <c r="W88" s="56"/>
      <c r="X88" s="57"/>
      <c r="Y88" s="57"/>
      <c r="Z88" s="57"/>
      <c r="AA88" s="56"/>
      <c r="AB88" s="56"/>
      <c r="AC88" s="56"/>
      <c r="AD88" s="57"/>
      <c r="AE88" s="57"/>
      <c r="AF88" s="57"/>
      <c r="AG88" s="56"/>
      <c r="AH88" s="56"/>
      <c r="AI88" s="56"/>
    </row>
    <row r="89" spans="1:35" x14ac:dyDescent="0.15">
      <c r="A89" s="59" t="s">
        <v>43</v>
      </c>
      <c r="B89" s="59">
        <v>2</v>
      </c>
      <c r="C89" s="59" t="s">
        <v>11</v>
      </c>
      <c r="D89" s="59" t="s">
        <v>669</v>
      </c>
      <c r="E89" s="2">
        <v>30</v>
      </c>
      <c r="F89" s="97">
        <f t="shared" si="45"/>
        <v>40</v>
      </c>
      <c r="G89" s="97">
        <f t="shared" si="46"/>
        <v>17.391304347826086</v>
      </c>
      <c r="H89" s="97">
        <f t="shared" si="47"/>
        <v>-26.785714285714285</v>
      </c>
      <c r="I89" s="97">
        <f t="shared" si="48"/>
        <v>-66.785714285714278</v>
      </c>
      <c r="J89" s="97">
        <f t="shared" si="49"/>
        <v>-44.177018633540371</v>
      </c>
      <c r="K89" s="97">
        <f t="shared" si="50"/>
        <v>-55.481366459627324</v>
      </c>
      <c r="L89" s="57">
        <v>40</v>
      </c>
      <c r="M89" s="57">
        <v>17.391304347826086</v>
      </c>
      <c r="N89" s="57">
        <v>-26.785714285714285</v>
      </c>
      <c r="O89" s="71">
        <f t="shared" si="51"/>
        <v>-66.785714285714278</v>
      </c>
      <c r="P89" s="71">
        <f t="shared" si="52"/>
        <v>-44.177018633540371</v>
      </c>
      <c r="Q89" s="71">
        <f t="shared" si="53"/>
        <v>-55.481366459627324</v>
      </c>
      <c r="R89" s="57"/>
      <c r="S89" s="57"/>
      <c r="T89" s="57"/>
      <c r="U89" s="56"/>
      <c r="V89" s="56"/>
      <c r="W89" s="56"/>
      <c r="X89" s="57"/>
      <c r="Y89" s="57"/>
      <c r="Z89" s="57"/>
      <c r="AA89" s="56"/>
      <c r="AB89" s="56"/>
      <c r="AC89" s="56"/>
      <c r="AD89" s="57"/>
      <c r="AE89" s="57"/>
      <c r="AF89" s="57"/>
      <c r="AG89" s="56"/>
      <c r="AH89" s="56"/>
      <c r="AI89" s="56"/>
    </row>
    <row r="90" spans="1:35" x14ac:dyDescent="0.15">
      <c r="A90" s="59" t="s">
        <v>764</v>
      </c>
      <c r="B90" s="59">
        <v>2</v>
      </c>
      <c r="C90" s="59" t="s">
        <v>403</v>
      </c>
      <c r="D90" s="59" t="s">
        <v>670</v>
      </c>
      <c r="E90" s="2">
        <v>31</v>
      </c>
      <c r="F90" s="97" t="e">
        <f t="shared" si="45"/>
        <v>#DIV/0!</v>
      </c>
      <c r="G90" s="97" t="e">
        <f t="shared" si="46"/>
        <v>#DIV/0!</v>
      </c>
      <c r="H90" s="97">
        <f t="shared" si="47"/>
        <v>-62.5</v>
      </c>
      <c r="I90" s="97" t="e">
        <f t="shared" si="48"/>
        <v>#DIV/0!</v>
      </c>
      <c r="J90" s="97" t="e">
        <f t="shared" si="49"/>
        <v>#DIV/0!</v>
      </c>
      <c r="K90" s="97" t="e">
        <f t="shared" si="50"/>
        <v>#DIV/0!</v>
      </c>
      <c r="L90" s="57" t="s">
        <v>288</v>
      </c>
      <c r="M90" s="57" t="s">
        <v>718</v>
      </c>
      <c r="N90" s="57">
        <v>-62.5</v>
      </c>
      <c r="O90" s="71" t="s">
        <v>288</v>
      </c>
      <c r="P90" s="71" t="s">
        <v>288</v>
      </c>
      <c r="Q90" s="71" t="s">
        <v>288</v>
      </c>
      <c r="R90" s="57"/>
      <c r="S90" s="57"/>
      <c r="T90" s="57"/>
      <c r="U90" s="56"/>
      <c r="V90" s="56"/>
      <c r="W90" s="56"/>
      <c r="X90" s="57"/>
      <c r="Y90" s="57"/>
      <c r="Z90" s="57"/>
      <c r="AA90" s="56"/>
      <c r="AB90" s="56"/>
      <c r="AC90" s="56"/>
      <c r="AD90" s="57"/>
      <c r="AE90" s="57"/>
      <c r="AF90" s="57"/>
      <c r="AG90" s="56"/>
      <c r="AH90" s="56"/>
      <c r="AI90" s="56"/>
    </row>
    <row r="91" spans="1:35" x14ac:dyDescent="0.15">
      <c r="A91" s="59" t="s">
        <v>764</v>
      </c>
      <c r="B91" s="59">
        <v>2</v>
      </c>
      <c r="C91" s="59" t="s">
        <v>403</v>
      </c>
      <c r="D91" s="59" t="s">
        <v>707</v>
      </c>
      <c r="E91" s="2">
        <v>32</v>
      </c>
      <c r="F91" s="97" t="e">
        <f t="shared" si="45"/>
        <v>#DIV/0!</v>
      </c>
      <c r="G91" s="97" t="e">
        <f t="shared" si="46"/>
        <v>#DIV/0!</v>
      </c>
      <c r="H91" s="97">
        <f t="shared" si="47"/>
        <v>-66.666666666666657</v>
      </c>
      <c r="I91" s="97" t="e">
        <f t="shared" si="48"/>
        <v>#DIV/0!</v>
      </c>
      <c r="J91" s="97" t="e">
        <f t="shared" si="49"/>
        <v>#DIV/0!</v>
      </c>
      <c r="K91" s="97" t="e">
        <f t="shared" si="50"/>
        <v>#DIV/0!</v>
      </c>
      <c r="L91" s="57" t="s">
        <v>288</v>
      </c>
      <c r="M91" s="57" t="s">
        <v>718</v>
      </c>
      <c r="N91" s="57">
        <v>-66.666666666666657</v>
      </c>
      <c r="O91" s="71" t="s">
        <v>288</v>
      </c>
      <c r="P91" s="71" t="s">
        <v>288</v>
      </c>
      <c r="Q91" s="71" t="s">
        <v>288</v>
      </c>
      <c r="R91" s="57"/>
      <c r="S91" s="57"/>
      <c r="T91" s="57"/>
      <c r="U91" s="56"/>
      <c r="V91" s="56"/>
      <c r="W91" s="56"/>
      <c r="X91" s="57"/>
      <c r="Y91" s="57"/>
      <c r="Z91" s="57"/>
      <c r="AA91" s="56"/>
      <c r="AB91" s="56"/>
      <c r="AC91" s="56"/>
      <c r="AD91" s="57"/>
      <c r="AE91" s="57"/>
      <c r="AF91" s="57"/>
      <c r="AG91" s="56"/>
      <c r="AH91" s="56"/>
      <c r="AI91" s="56"/>
    </row>
    <row r="92" spans="1:35" x14ac:dyDescent="0.15">
      <c r="A92" s="59" t="s">
        <v>764</v>
      </c>
      <c r="B92" s="59">
        <v>2</v>
      </c>
      <c r="C92" s="59" t="s">
        <v>403</v>
      </c>
      <c r="D92" s="59" t="s">
        <v>686</v>
      </c>
      <c r="E92" s="2">
        <v>33</v>
      </c>
      <c r="F92" s="97">
        <f t="shared" si="45"/>
        <v>43.003139952153106</v>
      </c>
      <c r="G92" s="97">
        <f t="shared" si="46"/>
        <v>-12.478021978021978</v>
      </c>
      <c r="H92" s="97">
        <f t="shared" si="47"/>
        <v>-16.730337331841092</v>
      </c>
      <c r="I92" s="97">
        <f t="shared" si="48"/>
        <v>-59.733477283994198</v>
      </c>
      <c r="J92" s="97">
        <f t="shared" si="49"/>
        <v>-4.2523153538191139</v>
      </c>
      <c r="K92" s="97">
        <f t="shared" si="50"/>
        <v>-31.992896318906656</v>
      </c>
      <c r="L92" s="57">
        <v>54.54545454545454</v>
      </c>
      <c r="M92" s="57">
        <v>9.5238095238095237</v>
      </c>
      <c r="N92" s="57">
        <v>-16.363636363636363</v>
      </c>
      <c r="O92" s="71">
        <f t="shared" si="51"/>
        <v>-70.909090909090907</v>
      </c>
      <c r="P92" s="71">
        <f t="shared" si="52"/>
        <v>-25.887445887445885</v>
      </c>
      <c r="Q92" s="71">
        <f t="shared" si="53"/>
        <v>-48.398268398268399</v>
      </c>
      <c r="R92" s="57">
        <v>40</v>
      </c>
      <c r="S92" s="57">
        <v>-16.666666666666664</v>
      </c>
      <c r="T92" s="57">
        <v>6.1224489795918364</v>
      </c>
      <c r="U92" s="56">
        <f>T92-R92</f>
        <v>-33.877551020408163</v>
      </c>
      <c r="V92" s="56">
        <f>T92-S92</f>
        <v>22.789115646258502</v>
      </c>
      <c r="W92" s="56">
        <f>AVERAGE(U92:V92)</f>
        <v>-5.5442176870748305</v>
      </c>
      <c r="X92" s="57">
        <v>40.625</v>
      </c>
      <c r="Y92" s="57">
        <v>-30.76923076923077</v>
      </c>
      <c r="Z92" s="57">
        <v>3.8461538461538463</v>
      </c>
      <c r="AA92" s="56">
        <f>Z92-X92</f>
        <v>-36.778846153846153</v>
      </c>
      <c r="AB92" s="56">
        <f>Z92-Y92</f>
        <v>34.615384615384613</v>
      </c>
      <c r="AC92" s="56">
        <f>AVERAGE(AA92:AB92)</f>
        <v>-1.0817307692307701</v>
      </c>
      <c r="AD92" s="57">
        <v>36.84210526315789</v>
      </c>
      <c r="AE92" s="57">
        <v>-12</v>
      </c>
      <c r="AF92" s="57">
        <v>-60.526315789473685</v>
      </c>
      <c r="AG92" s="56">
        <f>AF92-AD92</f>
        <v>-97.368421052631575</v>
      </c>
      <c r="AH92" s="56">
        <f>AF92-AE92</f>
        <v>-48.526315789473685</v>
      </c>
      <c r="AI92" s="56">
        <f>AVERAGE(AG92:AH92)</f>
        <v>-72.94736842105263</v>
      </c>
    </row>
    <row r="93" spans="1:35" x14ac:dyDescent="0.15">
      <c r="A93" s="53" t="s">
        <v>43</v>
      </c>
      <c r="B93" s="53">
        <v>2</v>
      </c>
      <c r="C93" s="53" t="s">
        <v>11</v>
      </c>
      <c r="D93" s="53" t="s">
        <v>14</v>
      </c>
      <c r="E93" s="2">
        <v>34</v>
      </c>
      <c r="F93" s="97">
        <f t="shared" si="45"/>
        <v>-27.874188311688314</v>
      </c>
      <c r="G93" s="97">
        <f t="shared" si="46"/>
        <v>-18.409090909090907</v>
      </c>
      <c r="H93" s="97">
        <f t="shared" si="47"/>
        <v>-28.961674105912824</v>
      </c>
      <c r="I93" s="97">
        <f t="shared" si="48"/>
        <v>-1.0874857942245093</v>
      </c>
      <c r="J93" s="97">
        <f t="shared" si="49"/>
        <v>-10.552583196821917</v>
      </c>
      <c r="K93" s="97">
        <f t="shared" si="50"/>
        <v>-5.8200344955232133</v>
      </c>
      <c r="L93" s="57">
        <v>-21.428571428571427</v>
      </c>
      <c r="M93" s="57">
        <v>-16.666666666666664</v>
      </c>
      <c r="N93" s="57">
        <v>-50</v>
      </c>
      <c r="O93" s="71">
        <f t="shared" si="51"/>
        <v>-28.571428571428573</v>
      </c>
      <c r="P93" s="71">
        <f t="shared" si="52"/>
        <v>-33.333333333333336</v>
      </c>
      <c r="Q93" s="71">
        <f t="shared" si="53"/>
        <v>-30.952380952380956</v>
      </c>
      <c r="R93" s="57">
        <v>-6.25</v>
      </c>
      <c r="S93" s="57">
        <v>-75</v>
      </c>
      <c r="T93" s="57">
        <v>-26.666666666666668</v>
      </c>
      <c r="U93" s="56">
        <f>T93-R93</f>
        <v>-20.416666666666668</v>
      </c>
      <c r="V93" s="56">
        <f>T93-S93</f>
        <v>48.333333333333329</v>
      </c>
      <c r="W93" s="56">
        <f>AVERAGE(U93:V93)</f>
        <v>13.95833333333333</v>
      </c>
      <c r="X93" s="57">
        <v>-81.818181818181827</v>
      </c>
      <c r="Y93" s="57">
        <v>11.363636363636363</v>
      </c>
      <c r="Z93" s="57">
        <v>-30.434782608695656</v>
      </c>
      <c r="AA93" s="56">
        <f>Z93-X93</f>
        <v>51.383399209486171</v>
      </c>
      <c r="AB93" s="56">
        <f>Z93-Y93</f>
        <v>-41.798418972332016</v>
      </c>
      <c r="AC93" s="56">
        <f>AVERAGE(AA93:AB93)</f>
        <v>4.7924901185770779</v>
      </c>
      <c r="AD93" s="57">
        <v>-2</v>
      </c>
      <c r="AE93" s="57">
        <v>6.666666666666667</v>
      </c>
      <c r="AF93" s="57">
        <v>-8.7452471482889731</v>
      </c>
      <c r="AG93" s="56">
        <f>AF93-AD93</f>
        <v>-6.7452471482889731</v>
      </c>
      <c r="AH93" s="56">
        <f>AF93-AE93</f>
        <v>-15.411913814955639</v>
      </c>
      <c r="AI93" s="56">
        <f>AVERAGE(AG93:AH93)</f>
        <v>-11.078580481622307</v>
      </c>
    </row>
    <row r="94" spans="1:35" x14ac:dyDescent="0.15">
      <c r="A94" s="53" t="s">
        <v>43</v>
      </c>
      <c r="B94" s="53">
        <v>2</v>
      </c>
      <c r="C94" s="53" t="s">
        <v>11</v>
      </c>
      <c r="D94" s="53" t="s">
        <v>15</v>
      </c>
      <c r="E94" s="2">
        <v>35</v>
      </c>
      <c r="F94" s="97">
        <f t="shared" si="45"/>
        <v>94.110331747355332</v>
      </c>
      <c r="G94" s="97">
        <f t="shared" si="46"/>
        <v>84.997699210062123</v>
      </c>
      <c r="H94" s="97">
        <f t="shared" si="47"/>
        <v>82.202253601483392</v>
      </c>
      <c r="I94" s="97">
        <f t="shared" si="48"/>
        <v>-11.90807814587194</v>
      </c>
      <c r="J94" s="97">
        <f t="shared" si="49"/>
        <v>-2.7954456085787314</v>
      </c>
      <c r="K94" s="97">
        <f t="shared" si="50"/>
        <v>-7.3517618772253357</v>
      </c>
      <c r="L94" s="57">
        <v>98</v>
      </c>
      <c r="M94" s="57">
        <v>90.384615384615387</v>
      </c>
      <c r="N94" s="57">
        <v>81.666666666666671</v>
      </c>
      <c r="O94" s="71">
        <f t="shared" si="51"/>
        <v>-16.333333333333329</v>
      </c>
      <c r="P94" s="71">
        <f t="shared" si="52"/>
        <v>-8.7179487179487154</v>
      </c>
      <c r="Q94" s="71">
        <f t="shared" si="53"/>
        <v>-12.525641025641022</v>
      </c>
      <c r="R94" s="57">
        <v>98.245614035087712</v>
      </c>
      <c r="S94" s="57">
        <v>76.470588235294116</v>
      </c>
      <c r="T94" s="57">
        <v>87.222222222222229</v>
      </c>
      <c r="U94" s="56">
        <f>T94-R94</f>
        <v>-11.023391812865484</v>
      </c>
      <c r="V94" s="56">
        <f>T94-S94</f>
        <v>10.751633986928113</v>
      </c>
      <c r="W94" s="56">
        <f>AVERAGE(U94:V94)</f>
        <v>-0.13587891296868548</v>
      </c>
      <c r="X94" s="57">
        <v>90.540540540540533</v>
      </c>
      <c r="Y94" s="57">
        <v>85</v>
      </c>
      <c r="Z94" s="57">
        <v>78.048780487804876</v>
      </c>
      <c r="AA94" s="56">
        <f>Z94-X94</f>
        <v>-12.491760052735657</v>
      </c>
      <c r="AB94" s="56">
        <f>Z94-Y94</f>
        <v>-6.9512195121951237</v>
      </c>
      <c r="AC94" s="56">
        <f>AVERAGE(AA94:AB94)</f>
        <v>-9.7214897824653903</v>
      </c>
      <c r="AD94" s="57">
        <v>89.65517241379311</v>
      </c>
      <c r="AE94" s="57">
        <v>88.135593220338976</v>
      </c>
      <c r="AF94" s="57">
        <v>81.871345029239762</v>
      </c>
      <c r="AG94" s="56">
        <f>AF94-AD94</f>
        <v>-7.7838273845533479</v>
      </c>
      <c r="AH94" s="56">
        <f>AF94-AE94</f>
        <v>-6.2642481910992132</v>
      </c>
      <c r="AI94" s="56">
        <f>AVERAGE(AG94:AH94)</f>
        <v>-7.0240377878262805</v>
      </c>
    </row>
    <row r="95" spans="1:35" x14ac:dyDescent="0.15">
      <c r="A95" s="53" t="s">
        <v>43</v>
      </c>
      <c r="B95" s="53">
        <v>2</v>
      </c>
      <c r="C95" s="53" t="s">
        <v>11</v>
      </c>
      <c r="D95" s="53" t="s">
        <v>16</v>
      </c>
      <c r="E95" s="2">
        <v>36</v>
      </c>
      <c r="F95" s="97">
        <f t="shared" si="45"/>
        <v>57.726525625925674</v>
      </c>
      <c r="G95" s="97">
        <f t="shared" si="46"/>
        <v>29.178835428835427</v>
      </c>
      <c r="H95" s="97">
        <f t="shared" si="47"/>
        <v>35.598729297094181</v>
      </c>
      <c r="I95" s="97">
        <f t="shared" si="48"/>
        <v>-22.127796328831494</v>
      </c>
      <c r="J95" s="97">
        <f t="shared" si="49"/>
        <v>6.4198938682587539</v>
      </c>
      <c r="K95" s="97">
        <f t="shared" si="50"/>
        <v>-7.8539512302863699</v>
      </c>
      <c r="L95" s="57">
        <v>68.387096774193552</v>
      </c>
      <c r="M95" s="57">
        <v>26.388888888888889</v>
      </c>
      <c r="N95" s="57">
        <v>47.448979591836739</v>
      </c>
      <c r="O95" s="71">
        <f t="shared" si="51"/>
        <v>-20.938117182356812</v>
      </c>
      <c r="P95" s="71">
        <f t="shared" si="52"/>
        <v>21.06009070294785</v>
      </c>
      <c r="Q95" s="71">
        <f t="shared" si="53"/>
        <v>6.0986760295518749E-2</v>
      </c>
      <c r="R95" s="57">
        <v>53.278688524590166</v>
      </c>
      <c r="S95" s="57">
        <v>13.186813186813188</v>
      </c>
      <c r="T95" s="57">
        <v>60.843373493975903</v>
      </c>
      <c r="U95" s="56">
        <f>T95-R95</f>
        <v>7.5646849693857376</v>
      </c>
      <c r="V95" s="56">
        <f>T95-S95</f>
        <v>47.656560307162714</v>
      </c>
      <c r="W95" s="56">
        <f>AVERAGE(U95:V95)</f>
        <v>27.610622638274226</v>
      </c>
      <c r="X95" s="57">
        <v>46.902654867256636</v>
      </c>
      <c r="Y95" s="57">
        <v>22.972972972972975</v>
      </c>
      <c r="Z95" s="57">
        <v>16.666666666666664</v>
      </c>
      <c r="AA95" s="56">
        <f>Z95-X95</f>
        <v>-30.235988200589972</v>
      </c>
      <c r="AB95" s="56">
        <f>Z95-Y95</f>
        <v>-6.3063063063063112</v>
      </c>
      <c r="AC95" s="56">
        <f>AVERAGE(AA95:AB95)</f>
        <v>-18.271147253448142</v>
      </c>
      <c r="AD95" s="57">
        <v>62.337662337662337</v>
      </c>
      <c r="AE95" s="57">
        <v>54.166666666666664</v>
      </c>
      <c r="AF95" s="57">
        <v>17.435897435897434</v>
      </c>
      <c r="AG95" s="56">
        <f>AF95-AD95</f>
        <v>-44.901764901764906</v>
      </c>
      <c r="AH95" s="56">
        <f>AF95-AE95</f>
        <v>-36.730769230769226</v>
      </c>
      <c r="AI95" s="56">
        <f>AVERAGE(AG95:AH95)</f>
        <v>-40.816267066267066</v>
      </c>
    </row>
    <row r="96" spans="1:35" x14ac:dyDescent="0.15">
      <c r="A96" s="59" t="s">
        <v>764</v>
      </c>
      <c r="B96" s="59">
        <v>2</v>
      </c>
      <c r="C96" s="59" t="s">
        <v>403</v>
      </c>
      <c r="D96" s="59" t="s">
        <v>664</v>
      </c>
      <c r="E96" s="2">
        <v>37</v>
      </c>
      <c r="F96" s="97">
        <f t="shared" si="45"/>
        <v>56.60377358490566</v>
      </c>
      <c r="G96" s="97">
        <f t="shared" si="46"/>
        <v>14.285714285714285</v>
      </c>
      <c r="H96" s="97">
        <f t="shared" si="47"/>
        <v>35.9375</v>
      </c>
      <c r="I96" s="97">
        <f t="shared" si="48"/>
        <v>-20.66627358490566</v>
      </c>
      <c r="J96" s="97">
        <f t="shared" si="49"/>
        <v>21.651785714285715</v>
      </c>
      <c r="K96" s="97">
        <f t="shared" si="50"/>
        <v>0.49275606469002753</v>
      </c>
      <c r="L96" s="57">
        <v>56.60377358490566</v>
      </c>
      <c r="M96" s="57">
        <v>14.285714285714285</v>
      </c>
      <c r="N96" s="57">
        <v>35.9375</v>
      </c>
      <c r="O96" s="71">
        <f t="shared" si="51"/>
        <v>-20.66627358490566</v>
      </c>
      <c r="P96" s="71">
        <f t="shared" si="52"/>
        <v>21.651785714285715</v>
      </c>
      <c r="Q96" s="71">
        <f t="shared" si="53"/>
        <v>0.49275606469002753</v>
      </c>
      <c r="R96" s="57"/>
      <c r="S96" s="57"/>
      <c r="T96" s="57"/>
      <c r="U96" s="56"/>
      <c r="V96" s="56"/>
      <c r="W96" s="56"/>
      <c r="X96" s="57"/>
      <c r="Y96" s="57"/>
      <c r="Z96" s="57"/>
      <c r="AA96" s="56"/>
      <c r="AB96" s="56"/>
      <c r="AC96" s="56"/>
      <c r="AD96" s="57"/>
      <c r="AE96" s="57"/>
      <c r="AF96" s="57"/>
      <c r="AG96" s="56"/>
      <c r="AH96" s="56"/>
      <c r="AI96" s="56"/>
    </row>
    <row r="97" spans="1:35" x14ac:dyDescent="0.15">
      <c r="A97" s="59" t="s">
        <v>764</v>
      </c>
      <c r="B97" s="59">
        <v>2</v>
      </c>
      <c r="C97" s="59" t="s">
        <v>403</v>
      </c>
      <c r="D97" s="59" t="s">
        <v>665</v>
      </c>
      <c r="E97" s="2">
        <v>38</v>
      </c>
      <c r="F97" s="97">
        <f t="shared" si="45"/>
        <v>65.909090909090907</v>
      </c>
      <c r="G97" s="97">
        <f t="shared" si="46"/>
        <v>45.833333333333329</v>
      </c>
      <c r="H97" s="97">
        <f t="shared" si="47"/>
        <v>52.525252525252533</v>
      </c>
      <c r="I97" s="97">
        <f t="shared" si="48"/>
        <v>-13.383838383838373</v>
      </c>
      <c r="J97" s="97">
        <f t="shared" si="49"/>
        <v>6.6919191919192045</v>
      </c>
      <c r="K97" s="97">
        <f t="shared" si="50"/>
        <v>-3.3459595959595845</v>
      </c>
      <c r="L97" s="57">
        <v>65.909090909090907</v>
      </c>
      <c r="M97" s="57">
        <v>45.833333333333329</v>
      </c>
      <c r="N97" s="57">
        <v>52.525252525252533</v>
      </c>
      <c r="O97" s="71">
        <f t="shared" si="51"/>
        <v>-13.383838383838373</v>
      </c>
      <c r="P97" s="71">
        <f t="shared" si="52"/>
        <v>6.6919191919192045</v>
      </c>
      <c r="Q97" s="71">
        <f t="shared" si="53"/>
        <v>-3.3459595959595845</v>
      </c>
      <c r="R97" s="57"/>
      <c r="S97" s="57"/>
      <c r="T97" s="57"/>
      <c r="U97" s="56"/>
      <c r="V97" s="56"/>
      <c r="W97" s="56"/>
      <c r="X97" s="57"/>
      <c r="Y97" s="57"/>
      <c r="Z97" s="57"/>
      <c r="AA97" s="56"/>
      <c r="AB97" s="56"/>
      <c r="AC97" s="56"/>
      <c r="AD97" s="57"/>
      <c r="AE97" s="57"/>
      <c r="AF97" s="57"/>
      <c r="AG97" s="56"/>
      <c r="AH97" s="56"/>
      <c r="AI97" s="56"/>
    </row>
    <row r="98" spans="1:35" x14ac:dyDescent="0.15">
      <c r="A98" s="59" t="s">
        <v>764</v>
      </c>
      <c r="B98" s="59">
        <v>2</v>
      </c>
      <c r="C98" s="59" t="s">
        <v>403</v>
      </c>
      <c r="D98" s="59" t="s">
        <v>666</v>
      </c>
      <c r="E98" s="2">
        <v>39</v>
      </c>
      <c r="F98" s="97">
        <f t="shared" si="45"/>
        <v>79</v>
      </c>
      <c r="G98" s="97">
        <f t="shared" si="46"/>
        <v>53.125</v>
      </c>
      <c r="H98" s="97">
        <f t="shared" si="47"/>
        <v>40.579710144927539</v>
      </c>
      <c r="I98" s="97">
        <f t="shared" si="48"/>
        <v>-38.420289855072461</v>
      </c>
      <c r="J98" s="97">
        <f t="shared" si="49"/>
        <v>-12.545289855072461</v>
      </c>
      <c r="K98" s="97">
        <f t="shared" si="50"/>
        <v>-25.482789855072461</v>
      </c>
      <c r="L98" s="57">
        <v>79</v>
      </c>
      <c r="M98" s="57">
        <v>53.125</v>
      </c>
      <c r="N98" s="57">
        <v>40.579710144927539</v>
      </c>
      <c r="O98" s="71">
        <f t="shared" si="51"/>
        <v>-38.420289855072461</v>
      </c>
      <c r="P98" s="71">
        <f t="shared" si="52"/>
        <v>-12.545289855072461</v>
      </c>
      <c r="Q98" s="71">
        <f t="shared" si="53"/>
        <v>-25.482789855072461</v>
      </c>
      <c r="R98" s="57"/>
      <c r="S98" s="57"/>
      <c r="T98" s="57"/>
      <c r="U98" s="56"/>
      <c r="V98" s="56"/>
      <c r="W98" s="56"/>
      <c r="X98" s="57"/>
      <c r="Y98" s="57"/>
      <c r="Z98" s="57"/>
      <c r="AA98" s="56"/>
      <c r="AB98" s="56"/>
      <c r="AC98" s="56"/>
      <c r="AD98" s="57"/>
      <c r="AE98" s="57"/>
      <c r="AF98" s="57"/>
      <c r="AG98" s="56"/>
      <c r="AH98" s="56"/>
      <c r="AI98" s="56"/>
    </row>
    <row r="99" spans="1:35" x14ac:dyDescent="0.15">
      <c r="A99" s="53" t="s">
        <v>43</v>
      </c>
      <c r="B99" s="53">
        <v>2</v>
      </c>
      <c r="C99" s="53" t="s">
        <v>11</v>
      </c>
      <c r="D99" s="53" t="s">
        <v>17</v>
      </c>
      <c r="E99" s="2">
        <v>40</v>
      </c>
      <c r="F99" s="97">
        <f t="shared" si="45"/>
        <v>62.820512820512818</v>
      </c>
      <c r="G99" s="97">
        <f t="shared" si="46"/>
        <v>-5.7142857142857135</v>
      </c>
      <c r="H99" s="97">
        <f t="shared" si="47"/>
        <v>17.115800865800868</v>
      </c>
      <c r="I99" s="97">
        <f t="shared" si="48"/>
        <v>-45.704711954711954</v>
      </c>
      <c r="J99" s="97">
        <f t="shared" si="49"/>
        <v>22.830086580086579</v>
      </c>
      <c r="K99" s="97">
        <f t="shared" si="50"/>
        <v>-11.437312687312687</v>
      </c>
      <c r="L99" s="57">
        <v>100</v>
      </c>
      <c r="M99" s="57">
        <v>50</v>
      </c>
      <c r="N99" s="57">
        <v>-7.1428571428571423</v>
      </c>
      <c r="O99" s="71">
        <f t="shared" si="51"/>
        <v>-107.14285714285714</v>
      </c>
      <c r="P99" s="71">
        <f t="shared" si="52"/>
        <v>-57.142857142857139</v>
      </c>
      <c r="Q99" s="71">
        <f t="shared" si="53"/>
        <v>-82.142857142857139</v>
      </c>
      <c r="R99" s="57">
        <v>46.153846153846153</v>
      </c>
      <c r="S99" s="57">
        <v>-40</v>
      </c>
      <c r="T99" s="57">
        <v>60.606060606060609</v>
      </c>
      <c r="U99" s="56">
        <f>T99-R99</f>
        <v>14.452214452214456</v>
      </c>
      <c r="V99" s="56">
        <f>T99-S99</f>
        <v>100.60606060606061</v>
      </c>
      <c r="W99" s="56">
        <f>AVERAGE(U99:V99)</f>
        <v>57.529137529137529</v>
      </c>
      <c r="X99" s="57">
        <v>66.666666666666657</v>
      </c>
      <c r="Y99" s="57">
        <v>-42.857142857142854</v>
      </c>
      <c r="Z99" s="57">
        <v>0</v>
      </c>
      <c r="AA99" s="56">
        <f>Z99-X99</f>
        <v>-66.666666666666657</v>
      </c>
      <c r="AB99" s="56">
        <f>Z99-Y99</f>
        <v>42.857142857142854</v>
      </c>
      <c r="AC99" s="56">
        <f>AVERAGE(AA99:AB99)</f>
        <v>-11.904761904761902</v>
      </c>
      <c r="AD99" s="57">
        <v>38.461538461538467</v>
      </c>
      <c r="AE99" s="57">
        <v>10</v>
      </c>
      <c r="AF99" s="57">
        <v>15</v>
      </c>
      <c r="AG99" s="56">
        <f>AF99-AD99</f>
        <v>-23.461538461538467</v>
      </c>
      <c r="AH99" s="56">
        <f>AF99-AE99</f>
        <v>5</v>
      </c>
      <c r="AI99" s="56">
        <f>AVERAGE(AG99:AH99)</f>
        <v>-9.2307692307692335</v>
      </c>
    </row>
    <row r="100" spans="1:35" x14ac:dyDescent="0.15">
      <c r="A100" s="53" t="s">
        <v>43</v>
      </c>
      <c r="B100" s="53">
        <v>2</v>
      </c>
      <c r="C100" s="53" t="s">
        <v>11</v>
      </c>
      <c r="D100" s="53" t="s">
        <v>18</v>
      </c>
      <c r="E100" s="2">
        <v>41</v>
      </c>
      <c r="F100" s="97">
        <f t="shared" si="45"/>
        <v>36.177323103154308</v>
      </c>
      <c r="G100" s="97">
        <f t="shared" si="46"/>
        <v>15.925259152667294</v>
      </c>
      <c r="H100" s="97">
        <f t="shared" si="47"/>
        <v>7.4078580716579854</v>
      </c>
      <c r="I100" s="97">
        <f t="shared" si="48"/>
        <v>-28.769465031496324</v>
      </c>
      <c r="J100" s="97">
        <f t="shared" si="49"/>
        <v>-8.517401081009309</v>
      </c>
      <c r="K100" s="97">
        <f t="shared" si="50"/>
        <v>-18.643433056252817</v>
      </c>
      <c r="L100" s="57">
        <v>37.681159420289859</v>
      </c>
      <c r="M100" s="57">
        <v>13.20754716981132</v>
      </c>
      <c r="N100" s="57">
        <v>8.3769633507853403</v>
      </c>
      <c r="O100" s="71">
        <f t="shared" si="51"/>
        <v>-29.30419606950452</v>
      </c>
      <c r="P100" s="71">
        <f t="shared" si="52"/>
        <v>-4.8305838190259802</v>
      </c>
      <c r="Q100" s="71">
        <f t="shared" si="53"/>
        <v>-17.067389944265251</v>
      </c>
      <c r="R100" s="57">
        <v>26.086956521739129</v>
      </c>
      <c r="S100" s="57">
        <v>7.8947368421052628</v>
      </c>
      <c r="T100" s="57">
        <v>12.574850299401197</v>
      </c>
      <c r="U100" s="56">
        <f>T100-R100</f>
        <v>-13.512106222337932</v>
      </c>
      <c r="V100" s="56">
        <f>T100-S100</f>
        <v>4.680113457295934</v>
      </c>
      <c r="W100" s="56">
        <f>AVERAGE(U100:V100)</f>
        <v>-4.4159963825209996</v>
      </c>
      <c r="X100" s="57">
        <v>28.000000000000004</v>
      </c>
      <c r="Y100" s="57">
        <v>16.923076923076923</v>
      </c>
      <c r="Z100" s="57">
        <v>-5.0458715596330279</v>
      </c>
      <c r="AA100" s="56">
        <f>Z100-X100</f>
        <v>-33.045871559633028</v>
      </c>
      <c r="AB100" s="56">
        <f>Z100-Y100</f>
        <v>-21.968948482709951</v>
      </c>
      <c r="AC100" s="56">
        <f>AVERAGE(AA100:AB100)</f>
        <v>-27.507410021171488</v>
      </c>
      <c r="AD100" s="57">
        <v>52.941176470588239</v>
      </c>
      <c r="AE100" s="57">
        <v>25.675675675675674</v>
      </c>
      <c r="AF100" s="57">
        <v>13.725490196078432</v>
      </c>
      <c r="AG100" s="56">
        <f>AF100-AD100</f>
        <v>-39.215686274509807</v>
      </c>
      <c r="AH100" s="56">
        <f>AF100-AE100</f>
        <v>-11.950185479597241</v>
      </c>
      <c r="AI100" s="56">
        <f>AVERAGE(AG100:AH100)</f>
        <v>-25.582935877053522</v>
      </c>
    </row>
    <row r="101" spans="1:35" x14ac:dyDescent="0.15">
      <c r="A101" s="53" t="s">
        <v>43</v>
      </c>
      <c r="B101" s="53">
        <v>2</v>
      </c>
      <c r="C101" s="53" t="s">
        <v>11</v>
      </c>
      <c r="D101" s="53" t="s">
        <v>19</v>
      </c>
      <c r="E101" s="2">
        <v>42</v>
      </c>
      <c r="F101" s="97">
        <f t="shared" si="45"/>
        <v>62.256493506493506</v>
      </c>
      <c r="G101" s="97">
        <f t="shared" si="46"/>
        <v>24.008338153074995</v>
      </c>
      <c r="H101" s="97">
        <f t="shared" si="47"/>
        <v>13.520060758432848</v>
      </c>
      <c r="I101" s="97">
        <f t="shared" si="48"/>
        <v>-48.736432748060658</v>
      </c>
      <c r="J101" s="97">
        <f t="shared" si="49"/>
        <v>-10.488277394642147</v>
      </c>
      <c r="K101" s="97">
        <f t="shared" si="50"/>
        <v>-29.612355071351402</v>
      </c>
      <c r="L101" s="57">
        <v>46.428571428571431</v>
      </c>
      <c r="M101" s="57">
        <v>63.157894736842103</v>
      </c>
      <c r="N101" s="57" t="s">
        <v>288</v>
      </c>
      <c r="O101" s="71" t="s">
        <v>288</v>
      </c>
      <c r="P101" s="71" t="s">
        <v>288</v>
      </c>
      <c r="Q101" s="71" t="s">
        <v>288</v>
      </c>
      <c r="R101" s="57">
        <v>57.142857142857139</v>
      </c>
      <c r="S101" s="57">
        <v>14.285714285714285</v>
      </c>
      <c r="T101" s="57">
        <v>48.837209302325576</v>
      </c>
      <c r="U101" s="56">
        <f>T101-R101</f>
        <v>-8.305647840531563</v>
      </c>
      <c r="V101" s="56">
        <f>T101-S101</f>
        <v>34.551495016611291</v>
      </c>
      <c r="W101" s="56">
        <f>AVERAGE(U101:V101)</f>
        <v>13.122923588039864</v>
      </c>
      <c r="X101" s="57">
        <v>66.666666666666657</v>
      </c>
      <c r="Y101" s="57">
        <v>41.666666666666671</v>
      </c>
      <c r="Z101" s="57">
        <v>18.75</v>
      </c>
      <c r="AA101" s="56">
        <f>Z101-X101</f>
        <v>-47.916666666666657</v>
      </c>
      <c r="AB101" s="56">
        <f>Z101-Y101</f>
        <v>-22.916666666666671</v>
      </c>
      <c r="AC101" s="56">
        <f>AVERAGE(AA101:AB101)</f>
        <v>-35.416666666666664</v>
      </c>
      <c r="AD101" s="57">
        <v>78.787878787878782</v>
      </c>
      <c r="AE101" s="57">
        <v>-23.076923076923077</v>
      </c>
      <c r="AF101" s="57">
        <v>-27.027027027027028</v>
      </c>
      <c r="AG101" s="56">
        <f>AF101-AD101</f>
        <v>-105.81490581490581</v>
      </c>
      <c r="AH101" s="56">
        <f>AF101-AE101</f>
        <v>-3.9501039501039514</v>
      </c>
      <c r="AI101" s="56">
        <f>AVERAGE(AG101:AH101)</f>
        <v>-54.882504882504882</v>
      </c>
    </row>
    <row r="102" spans="1:35" x14ac:dyDescent="0.15">
      <c r="A102" s="59" t="s">
        <v>764</v>
      </c>
      <c r="B102" s="59">
        <v>2</v>
      </c>
      <c r="C102" s="59" t="s">
        <v>403</v>
      </c>
      <c r="D102" s="59" t="s">
        <v>671</v>
      </c>
      <c r="E102" s="2">
        <v>43</v>
      </c>
      <c r="F102" s="97" t="e">
        <f t="shared" si="45"/>
        <v>#DIV/0!</v>
      </c>
      <c r="G102" s="97" t="e">
        <f t="shared" si="46"/>
        <v>#DIV/0!</v>
      </c>
      <c r="H102" s="97">
        <f t="shared" si="47"/>
        <v>-33.333333333333329</v>
      </c>
      <c r="I102" s="97" t="e">
        <f t="shared" si="48"/>
        <v>#DIV/0!</v>
      </c>
      <c r="J102" s="97" t="e">
        <f t="shared" si="49"/>
        <v>#DIV/0!</v>
      </c>
      <c r="K102" s="97" t="e">
        <f t="shared" si="50"/>
        <v>#DIV/0!</v>
      </c>
      <c r="L102" s="57" t="s">
        <v>288</v>
      </c>
      <c r="M102" s="57" t="s">
        <v>718</v>
      </c>
      <c r="N102" s="57">
        <v>-33.333333333333329</v>
      </c>
      <c r="O102" s="71" t="s">
        <v>288</v>
      </c>
      <c r="P102" s="71" t="s">
        <v>288</v>
      </c>
      <c r="Q102" s="71" t="s">
        <v>288</v>
      </c>
      <c r="R102" s="57"/>
      <c r="S102" s="57"/>
      <c r="T102" s="57"/>
      <c r="U102" s="56"/>
      <c r="V102" s="56"/>
      <c r="W102" s="56"/>
      <c r="X102" s="57"/>
      <c r="Y102" s="57"/>
      <c r="Z102" s="57"/>
      <c r="AA102" s="56"/>
      <c r="AB102" s="56"/>
      <c r="AC102" s="56"/>
      <c r="AD102" s="57"/>
      <c r="AE102" s="57"/>
      <c r="AF102" s="57"/>
      <c r="AG102" s="56"/>
      <c r="AH102" s="56"/>
      <c r="AI102" s="56"/>
    </row>
    <row r="103" spans="1:35" x14ac:dyDescent="0.15">
      <c r="A103" s="55" t="s">
        <v>43</v>
      </c>
      <c r="B103" s="55">
        <v>2</v>
      </c>
      <c r="C103" s="55" t="s">
        <v>11</v>
      </c>
      <c r="D103" s="55" t="s">
        <v>280</v>
      </c>
      <c r="E103" s="2">
        <v>44</v>
      </c>
      <c r="F103" s="97">
        <f t="shared" si="45"/>
        <v>90.9722222222222</v>
      </c>
      <c r="G103" s="97">
        <f t="shared" si="46"/>
        <v>98.68421052631578</v>
      </c>
      <c r="H103" s="97">
        <f t="shared" si="47"/>
        <v>92.333333333333329</v>
      </c>
      <c r="I103" s="97">
        <f t="shared" si="48"/>
        <v>1.3611111111111285</v>
      </c>
      <c r="J103" s="97">
        <f t="shared" si="49"/>
        <v>-6.3508771929824519</v>
      </c>
      <c r="K103" s="97">
        <f t="shared" si="50"/>
        <v>-2.4948830409356617</v>
      </c>
      <c r="L103" s="57">
        <v>91.666666666666657</v>
      </c>
      <c r="M103" s="57">
        <v>100</v>
      </c>
      <c r="N103" s="57">
        <v>100</v>
      </c>
      <c r="O103" s="71">
        <f t="shared" si="51"/>
        <v>8.3333333333333428</v>
      </c>
      <c r="P103" s="71">
        <f t="shared" si="52"/>
        <v>0</v>
      </c>
      <c r="Q103" s="71">
        <f t="shared" si="53"/>
        <v>4.1666666666666714</v>
      </c>
      <c r="R103" s="57">
        <v>88.888888888888886</v>
      </c>
      <c r="S103" s="57">
        <v>100</v>
      </c>
      <c r="T103" s="57">
        <v>100</v>
      </c>
      <c r="U103" s="56">
        <f>T103-R103</f>
        <v>11.111111111111114</v>
      </c>
      <c r="V103" s="56">
        <f>T103-S103</f>
        <v>0</v>
      </c>
      <c r="W103" s="56">
        <f>AVERAGE(U103:V103)</f>
        <v>5.5555555555555571</v>
      </c>
      <c r="X103" s="57">
        <v>91.666666666666657</v>
      </c>
      <c r="Y103" s="57">
        <v>94.73684210526315</v>
      </c>
      <c r="Z103" s="57">
        <v>73.333333333333329</v>
      </c>
      <c r="AA103" s="56">
        <f>Z103-X103</f>
        <v>-18.333333333333329</v>
      </c>
      <c r="AB103" s="56">
        <f>Z103-Y103</f>
        <v>-21.403508771929822</v>
      </c>
      <c r="AC103" s="56">
        <f>AVERAGE(AA103:AB103)</f>
        <v>-19.868421052631575</v>
      </c>
      <c r="AD103" s="57">
        <v>91.666666666666657</v>
      </c>
      <c r="AE103" s="57">
        <v>100</v>
      </c>
      <c r="AF103" s="57">
        <v>96</v>
      </c>
      <c r="AG103" s="56">
        <f>AF103-AD103</f>
        <v>4.3333333333333428</v>
      </c>
      <c r="AH103" s="56">
        <f>AF103-AE103</f>
        <v>-4</v>
      </c>
      <c r="AI103" s="56">
        <f>AVERAGE(AG103:AH103)</f>
        <v>0.1666666666666714</v>
      </c>
    </row>
    <row r="104" spans="1:35" x14ac:dyDescent="0.15">
      <c r="A104" s="55" t="s">
        <v>43</v>
      </c>
      <c r="B104" s="55">
        <v>2</v>
      </c>
      <c r="C104" s="55" t="s">
        <v>11</v>
      </c>
      <c r="D104" s="55" t="s">
        <v>281</v>
      </c>
      <c r="E104" s="2">
        <v>45</v>
      </c>
      <c r="F104" s="97" t="e">
        <f t="shared" si="45"/>
        <v>#DIV/0!</v>
      </c>
      <c r="G104" s="97">
        <f t="shared" si="46"/>
        <v>50</v>
      </c>
      <c r="H104" s="97" t="e">
        <f t="shared" si="47"/>
        <v>#DIV/0!</v>
      </c>
      <c r="I104" s="97" t="e">
        <f t="shared" si="48"/>
        <v>#DIV/0!</v>
      </c>
      <c r="J104" s="97" t="e">
        <f t="shared" si="49"/>
        <v>#DIV/0!</v>
      </c>
      <c r="K104" s="97" t="e">
        <f t="shared" si="50"/>
        <v>#DIV/0!</v>
      </c>
      <c r="L104" s="57" t="s">
        <v>288</v>
      </c>
      <c r="M104" s="57">
        <v>0</v>
      </c>
      <c r="N104" s="57" t="s">
        <v>288</v>
      </c>
      <c r="O104" s="71" t="s">
        <v>288</v>
      </c>
      <c r="P104" s="71" t="s">
        <v>288</v>
      </c>
      <c r="Q104" s="71" t="s">
        <v>288</v>
      </c>
      <c r="R104" s="57" t="s">
        <v>288</v>
      </c>
      <c r="S104" s="57">
        <v>100</v>
      </c>
      <c r="T104" s="57" t="s">
        <v>288</v>
      </c>
      <c r="U104" s="56"/>
      <c r="V104" s="56"/>
      <c r="W104" s="56"/>
      <c r="X104" s="57" t="s">
        <v>673</v>
      </c>
      <c r="Y104" s="57" t="s">
        <v>673</v>
      </c>
      <c r="Z104" s="57" t="s">
        <v>673</v>
      </c>
      <c r="AA104" s="56"/>
      <c r="AB104" s="56"/>
      <c r="AC104" s="56"/>
      <c r="AD104" s="57" t="s">
        <v>288</v>
      </c>
      <c r="AE104" s="57" t="s">
        <v>288</v>
      </c>
      <c r="AF104" s="57" t="s">
        <v>673</v>
      </c>
      <c r="AG104" s="56"/>
      <c r="AH104" s="56"/>
      <c r="AI104" s="56"/>
    </row>
    <row r="105" spans="1:35" x14ac:dyDescent="0.15">
      <c r="A105" s="60" t="s">
        <v>43</v>
      </c>
      <c r="B105" s="60">
        <v>2</v>
      </c>
      <c r="C105" s="60" t="s">
        <v>23</v>
      </c>
      <c r="D105" s="60" t="s">
        <v>23</v>
      </c>
      <c r="E105" s="2">
        <v>46</v>
      </c>
      <c r="F105" s="97">
        <f t="shared" si="45"/>
        <v>-11.276799550449956</v>
      </c>
      <c r="G105" s="97">
        <f t="shared" si="46"/>
        <v>-3.562862179828115</v>
      </c>
      <c r="H105" s="97">
        <f t="shared" si="47"/>
        <v>-2.3310090731947581</v>
      </c>
      <c r="I105" s="97">
        <f t="shared" si="48"/>
        <v>8.9457904772551977</v>
      </c>
      <c r="J105" s="97">
        <f t="shared" si="49"/>
        <v>1.2318531066333569</v>
      </c>
      <c r="K105" s="97">
        <f t="shared" si="50"/>
        <v>5.0888217919442775</v>
      </c>
      <c r="L105" s="44">
        <v>-13.092550790067719</v>
      </c>
      <c r="M105" s="44">
        <v>-3.286384976525822</v>
      </c>
      <c r="N105" s="44">
        <v>3.0985915492957745</v>
      </c>
      <c r="O105" s="70">
        <f t="shared" si="51"/>
        <v>16.191142339363495</v>
      </c>
      <c r="P105" s="70">
        <f t="shared" si="52"/>
        <v>6.384976525821596</v>
      </c>
      <c r="Q105" s="70">
        <f t="shared" si="53"/>
        <v>11.288059432592545</v>
      </c>
      <c r="R105" s="44">
        <v>-17.948717948717949</v>
      </c>
      <c r="S105" s="44">
        <v>-13.46578366445916</v>
      </c>
      <c r="T105" s="44">
        <v>14.874371859296481</v>
      </c>
      <c r="U105" s="19">
        <f t="shared" ref="U105:U110" si="60">T105-R105</f>
        <v>32.82308980801443</v>
      </c>
      <c r="V105" s="19">
        <f t="shared" ref="V105:V110" si="61">T105-S105</f>
        <v>28.340155523755641</v>
      </c>
      <c r="W105" s="19">
        <f t="shared" ref="W105:W110" si="62">AVERAGE(U105:V105)</f>
        <v>30.581622665885035</v>
      </c>
      <c r="X105" s="44">
        <v>-8.4782608695652169</v>
      </c>
      <c r="Y105" s="44">
        <v>1.6759776536312849</v>
      </c>
      <c r="Z105" s="44">
        <v>-12.915479582146251</v>
      </c>
      <c r="AA105" s="19">
        <f t="shared" ref="AA105:AA110" si="63">Z105-X105</f>
        <v>-4.4372187125810338</v>
      </c>
      <c r="AB105" s="19">
        <f t="shared" ref="AB105:AB110" si="64">Z105-Y105</f>
        <v>-14.591457235777536</v>
      </c>
      <c r="AC105" s="19">
        <f t="shared" ref="AC105:AC110" si="65">AVERAGE(AA105:AB105)</f>
        <v>-9.5143379741792842</v>
      </c>
      <c r="AD105" s="44">
        <v>-5.5876685934489405</v>
      </c>
      <c r="AE105" s="44">
        <v>0.82474226804123718</v>
      </c>
      <c r="AF105" s="44">
        <v>-14.381520119225039</v>
      </c>
      <c r="AG105" s="19">
        <f t="shared" ref="AG105:AG110" si="66">AF105-AD105</f>
        <v>-8.7938515257760983</v>
      </c>
      <c r="AH105" s="19">
        <f t="shared" ref="AH105:AH110" si="67">AF105-AE105</f>
        <v>-15.206262387266277</v>
      </c>
      <c r="AI105" s="19">
        <f t="shared" ref="AI105:AI110" si="68">AVERAGE(AG105:AH105)</f>
        <v>-12.000056956521188</v>
      </c>
    </row>
    <row r="106" spans="1:35" x14ac:dyDescent="0.15">
      <c r="A106" s="1" t="s">
        <v>43</v>
      </c>
      <c r="B106" s="1">
        <v>2</v>
      </c>
      <c r="C106" s="1" t="s">
        <v>23</v>
      </c>
      <c r="D106" s="1" t="s">
        <v>24</v>
      </c>
      <c r="E106" s="2">
        <v>47</v>
      </c>
      <c r="F106" s="97">
        <f t="shared" si="45"/>
        <v>-14.957264957264957</v>
      </c>
      <c r="G106" s="97">
        <f t="shared" si="46"/>
        <v>-39.166666666666664</v>
      </c>
      <c r="H106" s="97">
        <f t="shared" si="47"/>
        <v>-51.427887246852769</v>
      </c>
      <c r="I106" s="97">
        <f t="shared" si="48"/>
        <v>-36.470622289587808</v>
      </c>
      <c r="J106" s="97">
        <f t="shared" si="49"/>
        <v>-12.261220580186105</v>
      </c>
      <c r="K106" s="97">
        <f t="shared" si="50"/>
        <v>-24.365921434886957</v>
      </c>
      <c r="L106" s="57">
        <v>0</v>
      </c>
      <c r="M106" s="57">
        <v>-100</v>
      </c>
      <c r="N106" s="57">
        <v>-68.965517241379317</v>
      </c>
      <c r="O106" s="71">
        <f t="shared" si="51"/>
        <v>-68.965517241379317</v>
      </c>
      <c r="P106" s="71">
        <f t="shared" si="52"/>
        <v>31.034482758620683</v>
      </c>
      <c r="Q106" s="71">
        <f t="shared" si="53"/>
        <v>-18.965517241379317</v>
      </c>
      <c r="R106" s="57">
        <v>-53.846153846153847</v>
      </c>
      <c r="S106" s="57">
        <v>-30</v>
      </c>
      <c r="T106" s="57">
        <v>-50</v>
      </c>
      <c r="U106" s="56">
        <f t="shared" si="60"/>
        <v>3.8461538461538467</v>
      </c>
      <c r="V106" s="56">
        <f t="shared" si="61"/>
        <v>-20</v>
      </c>
      <c r="W106" s="56">
        <f t="shared" si="62"/>
        <v>-8.0769230769230766</v>
      </c>
      <c r="X106" s="57">
        <v>-44.444444444444443</v>
      </c>
      <c r="Y106" s="57">
        <v>-10</v>
      </c>
      <c r="Z106" s="57">
        <v>-63.888888888888886</v>
      </c>
      <c r="AA106" s="56">
        <f t="shared" si="63"/>
        <v>-19.444444444444443</v>
      </c>
      <c r="AB106" s="56">
        <f t="shared" si="64"/>
        <v>-53.888888888888886</v>
      </c>
      <c r="AC106" s="56">
        <f t="shared" si="65"/>
        <v>-36.666666666666664</v>
      </c>
      <c r="AD106" s="57">
        <v>38.461538461538467</v>
      </c>
      <c r="AE106" s="57">
        <v>-16.666666666666664</v>
      </c>
      <c r="AF106" s="57">
        <v>-22.857142857142858</v>
      </c>
      <c r="AG106" s="56">
        <f t="shared" si="66"/>
        <v>-61.318681318681328</v>
      </c>
      <c r="AH106" s="56">
        <f t="shared" si="67"/>
        <v>-6.1904761904761934</v>
      </c>
      <c r="AI106" s="56">
        <f t="shared" si="68"/>
        <v>-33.754578754578759</v>
      </c>
    </row>
    <row r="107" spans="1:35" x14ac:dyDescent="0.15">
      <c r="A107" s="51" t="s">
        <v>43</v>
      </c>
      <c r="B107" s="51">
        <v>2</v>
      </c>
      <c r="C107" s="51" t="s">
        <v>23</v>
      </c>
      <c r="D107" s="51" t="s">
        <v>597</v>
      </c>
      <c r="E107" s="2">
        <v>48</v>
      </c>
      <c r="F107" s="97">
        <f t="shared" si="45"/>
        <v>-36.950051759834373</v>
      </c>
      <c r="G107" s="97">
        <f t="shared" si="46"/>
        <v>-13.7546992481203</v>
      </c>
      <c r="H107" s="97">
        <f t="shared" si="47"/>
        <v>-52.793624796644231</v>
      </c>
      <c r="I107" s="97">
        <f t="shared" si="48"/>
        <v>-15.843573036809858</v>
      </c>
      <c r="J107" s="97">
        <f t="shared" si="49"/>
        <v>-39.038925548523935</v>
      </c>
      <c r="K107" s="97">
        <f t="shared" si="50"/>
        <v>-27.441249292666896</v>
      </c>
      <c r="L107" s="57">
        <v>-62.5</v>
      </c>
      <c r="M107" s="57">
        <v>-28.571428571428569</v>
      </c>
      <c r="N107" s="57">
        <v>-68.085106382978722</v>
      </c>
      <c r="O107" s="71">
        <f t="shared" si="51"/>
        <v>-5.5851063829787222</v>
      </c>
      <c r="P107" s="71">
        <f t="shared" si="52"/>
        <v>-39.513677811550153</v>
      </c>
      <c r="Q107" s="71">
        <f t="shared" si="53"/>
        <v>-22.549392097264437</v>
      </c>
      <c r="R107" s="57">
        <v>-60.869565217391312</v>
      </c>
      <c r="S107" s="57">
        <v>-12.5</v>
      </c>
      <c r="T107" s="57">
        <v>-60.869565217391312</v>
      </c>
      <c r="U107" s="56">
        <f t="shared" si="60"/>
        <v>0</v>
      </c>
      <c r="V107" s="56">
        <f t="shared" si="61"/>
        <v>-48.369565217391312</v>
      </c>
      <c r="W107" s="56">
        <f t="shared" si="62"/>
        <v>-24.184782608695656</v>
      </c>
      <c r="X107" s="57">
        <v>-43.478260869565219</v>
      </c>
      <c r="Y107" s="57">
        <v>21.052631578947366</v>
      </c>
      <c r="Z107" s="57">
        <v>-60.344827586206897</v>
      </c>
      <c r="AA107" s="56">
        <f t="shared" si="63"/>
        <v>-16.866566716641678</v>
      </c>
      <c r="AB107" s="56">
        <f t="shared" si="64"/>
        <v>-81.39745916515426</v>
      </c>
      <c r="AC107" s="56">
        <f t="shared" si="65"/>
        <v>-49.132012940897965</v>
      </c>
      <c r="AD107" s="57">
        <v>19.047619047619047</v>
      </c>
      <c r="AE107" s="57">
        <v>-35</v>
      </c>
      <c r="AF107" s="57">
        <v>-21.875</v>
      </c>
      <c r="AG107" s="56">
        <f t="shared" si="66"/>
        <v>-40.922619047619051</v>
      </c>
      <c r="AH107" s="56">
        <f t="shared" si="67"/>
        <v>13.125</v>
      </c>
      <c r="AI107" s="56">
        <f t="shared" si="68"/>
        <v>-13.898809523809526</v>
      </c>
    </row>
    <row r="108" spans="1:35" x14ac:dyDescent="0.15">
      <c r="A108" s="1" t="s">
        <v>43</v>
      </c>
      <c r="B108" s="1">
        <v>2</v>
      </c>
      <c r="C108" s="1" t="s">
        <v>23</v>
      </c>
      <c r="D108" s="1" t="s">
        <v>551</v>
      </c>
      <c r="E108" s="2">
        <v>49</v>
      </c>
      <c r="F108" s="97">
        <f t="shared" si="45"/>
        <v>-26.169102336788505</v>
      </c>
      <c r="G108" s="97">
        <f t="shared" si="46"/>
        <v>2.7754638801057143</v>
      </c>
      <c r="H108" s="97">
        <f t="shared" si="47"/>
        <v>-0.83961846964113951</v>
      </c>
      <c r="I108" s="97">
        <f t="shared" si="48"/>
        <v>25.329483867147367</v>
      </c>
      <c r="J108" s="97">
        <f t="shared" si="49"/>
        <v>-3.6150823497468538</v>
      </c>
      <c r="K108" s="97">
        <f t="shared" si="50"/>
        <v>10.857200758700257</v>
      </c>
      <c r="L108" s="57">
        <v>-22.692307692307693</v>
      </c>
      <c r="M108" s="57">
        <v>-0.41666666666666669</v>
      </c>
      <c r="N108" s="57">
        <v>6.0491493383742911</v>
      </c>
      <c r="O108" s="71">
        <f t="shared" si="51"/>
        <v>28.741457030681985</v>
      </c>
      <c r="P108" s="71">
        <f t="shared" si="52"/>
        <v>6.4658160050409581</v>
      </c>
      <c r="Q108" s="71">
        <f t="shared" si="53"/>
        <v>17.603636517861471</v>
      </c>
      <c r="R108" s="57">
        <v>-33.680555555555557</v>
      </c>
      <c r="S108" s="57">
        <v>-12.546125461254611</v>
      </c>
      <c r="T108" s="57">
        <v>20.475319926873858</v>
      </c>
      <c r="U108" s="56">
        <f t="shared" si="60"/>
        <v>54.155875482429416</v>
      </c>
      <c r="V108" s="56">
        <f t="shared" si="61"/>
        <v>33.02144538812847</v>
      </c>
      <c r="W108" s="56">
        <f t="shared" si="62"/>
        <v>43.588660435278939</v>
      </c>
      <c r="X108" s="57">
        <v>-28.799999999999997</v>
      </c>
      <c r="Y108" s="57">
        <v>7.598784194528875</v>
      </c>
      <c r="Z108" s="57">
        <v>-12.318840579710146</v>
      </c>
      <c r="AA108" s="56">
        <f t="shared" si="63"/>
        <v>16.481159420289849</v>
      </c>
      <c r="AB108" s="56">
        <f t="shared" si="64"/>
        <v>-19.917624774239023</v>
      </c>
      <c r="AC108" s="56">
        <f t="shared" si="65"/>
        <v>-1.718232676974587</v>
      </c>
      <c r="AD108" s="57">
        <v>-19.50354609929078</v>
      </c>
      <c r="AE108" s="57">
        <v>16.46586345381526</v>
      </c>
      <c r="AF108" s="57">
        <v>-17.564102564102562</v>
      </c>
      <c r="AG108" s="56">
        <f t="shared" si="66"/>
        <v>1.939443535188218</v>
      </c>
      <c r="AH108" s="56">
        <f t="shared" si="67"/>
        <v>-34.029966017917822</v>
      </c>
      <c r="AI108" s="56">
        <f t="shared" si="68"/>
        <v>-16.045261241364802</v>
      </c>
    </row>
    <row r="109" spans="1:35" x14ac:dyDescent="0.15">
      <c r="A109" s="1" t="s">
        <v>43</v>
      </c>
      <c r="B109" s="1">
        <v>2</v>
      </c>
      <c r="C109" s="1" t="s">
        <v>23</v>
      </c>
      <c r="D109" s="1" t="s">
        <v>552</v>
      </c>
      <c r="E109" s="2">
        <v>50</v>
      </c>
      <c r="F109" s="97">
        <f t="shared" si="45"/>
        <v>-11.082341180943649</v>
      </c>
      <c r="G109" s="97">
        <f t="shared" si="46"/>
        <v>-5.9245676477508766</v>
      </c>
      <c r="H109" s="97">
        <f t="shared" si="47"/>
        <v>1.6751804115714064</v>
      </c>
      <c r="I109" s="97">
        <f t="shared" si="48"/>
        <v>12.757521592515054</v>
      </c>
      <c r="J109" s="97">
        <f t="shared" si="49"/>
        <v>7.599748059322283</v>
      </c>
      <c r="K109" s="97">
        <f t="shared" si="50"/>
        <v>10.178634825918669</v>
      </c>
      <c r="L109" s="57">
        <v>-17.081850533807831</v>
      </c>
      <c r="M109" s="57">
        <v>-10.108303249097473</v>
      </c>
      <c r="N109" s="57">
        <v>4.180064308681672</v>
      </c>
      <c r="O109" s="71">
        <f t="shared" si="51"/>
        <v>21.261914842489503</v>
      </c>
      <c r="P109" s="71">
        <f t="shared" si="52"/>
        <v>14.288367557779145</v>
      </c>
      <c r="Q109" s="71">
        <f t="shared" si="53"/>
        <v>17.775141200134325</v>
      </c>
      <c r="R109" s="57">
        <v>-15.467625899280577</v>
      </c>
      <c r="S109" s="57">
        <v>-13.058419243986256</v>
      </c>
      <c r="T109" s="57">
        <v>23.352435530085959</v>
      </c>
      <c r="U109" s="56">
        <f t="shared" si="60"/>
        <v>38.820061429366532</v>
      </c>
      <c r="V109" s="56">
        <f t="shared" si="61"/>
        <v>36.410854774072213</v>
      </c>
      <c r="W109" s="56">
        <f t="shared" si="62"/>
        <v>37.615458101719369</v>
      </c>
      <c r="X109" s="57">
        <v>-9.5940959409594093</v>
      </c>
      <c r="Y109" s="57">
        <v>-0.97402597402597402</v>
      </c>
      <c r="Z109" s="57">
        <v>-5.2892561983471076</v>
      </c>
      <c r="AA109" s="56">
        <f t="shared" si="63"/>
        <v>4.3048397426123017</v>
      </c>
      <c r="AB109" s="56">
        <f t="shared" si="64"/>
        <v>-4.3152302243211338</v>
      </c>
      <c r="AC109" s="56">
        <f t="shared" si="65"/>
        <v>-5.1952408544160278E-3</v>
      </c>
      <c r="AD109" s="57">
        <v>-2.1857923497267762</v>
      </c>
      <c r="AE109" s="57">
        <v>0.44247787610619471</v>
      </c>
      <c r="AF109" s="57">
        <v>-15.542521994134898</v>
      </c>
      <c r="AG109" s="56">
        <f t="shared" si="66"/>
        <v>-13.356729644408121</v>
      </c>
      <c r="AH109" s="56">
        <f t="shared" si="67"/>
        <v>-15.984999870241092</v>
      </c>
      <c r="AI109" s="56">
        <f t="shared" si="68"/>
        <v>-14.670864757324606</v>
      </c>
    </row>
    <row r="110" spans="1:35" x14ac:dyDescent="0.15">
      <c r="A110" s="28" t="s">
        <v>43</v>
      </c>
      <c r="B110" s="28">
        <v>2</v>
      </c>
      <c r="C110" s="28" t="s">
        <v>23</v>
      </c>
      <c r="D110" s="28" t="s">
        <v>282</v>
      </c>
      <c r="E110" s="2">
        <v>51</v>
      </c>
      <c r="F110" s="97">
        <f t="shared" si="45"/>
        <v>-42.435595542063297</v>
      </c>
      <c r="G110" s="97">
        <f t="shared" si="46"/>
        <v>-28.68549138563413</v>
      </c>
      <c r="H110" s="97">
        <f t="shared" si="47"/>
        <v>-16.406804018728483</v>
      </c>
      <c r="I110" s="97">
        <f t="shared" si="48"/>
        <v>26.028791523334814</v>
      </c>
      <c r="J110" s="97">
        <f t="shared" si="49"/>
        <v>12.278687366905647</v>
      </c>
      <c r="K110" s="97">
        <f t="shared" si="50"/>
        <v>19.15373944512023</v>
      </c>
      <c r="L110" s="57">
        <v>-40.74074074074074</v>
      </c>
      <c r="M110" s="57">
        <v>-41.860465116279073</v>
      </c>
      <c r="N110" s="57">
        <v>-5.6074766355140184</v>
      </c>
      <c r="O110" s="71">
        <f t="shared" si="51"/>
        <v>35.133264105226722</v>
      </c>
      <c r="P110" s="71">
        <f t="shared" si="52"/>
        <v>36.252988480765055</v>
      </c>
      <c r="Q110" s="71">
        <f t="shared" si="53"/>
        <v>35.693126292995885</v>
      </c>
      <c r="R110" s="57">
        <v>-42.105263157894733</v>
      </c>
      <c r="S110" s="57">
        <v>-30</v>
      </c>
      <c r="T110" s="57">
        <v>11.76470588235294</v>
      </c>
      <c r="U110" s="56">
        <f t="shared" si="60"/>
        <v>53.869969040247675</v>
      </c>
      <c r="V110" s="56">
        <f t="shared" si="61"/>
        <v>41.764705882352942</v>
      </c>
      <c r="W110" s="56">
        <f t="shared" si="62"/>
        <v>47.817337461300312</v>
      </c>
      <c r="X110" s="57">
        <v>-42.25352112676056</v>
      </c>
      <c r="Y110" s="57">
        <v>-25.490196078431371</v>
      </c>
      <c r="Z110" s="57">
        <v>-38.255033557046978</v>
      </c>
      <c r="AA110" s="56">
        <f t="shared" si="63"/>
        <v>3.998487569713582</v>
      </c>
      <c r="AB110" s="56">
        <f t="shared" si="64"/>
        <v>-12.764837478615608</v>
      </c>
      <c r="AC110" s="56">
        <f t="shared" si="65"/>
        <v>-4.3831749544510128</v>
      </c>
      <c r="AD110" s="57">
        <v>-44.642857142857146</v>
      </c>
      <c r="AE110" s="57">
        <v>-17.391304347826086</v>
      </c>
      <c r="AF110" s="57">
        <v>-33.529411764705877</v>
      </c>
      <c r="AG110" s="56">
        <f t="shared" si="66"/>
        <v>11.113445378151269</v>
      </c>
      <c r="AH110" s="56">
        <f t="shared" si="67"/>
        <v>-16.138107416879791</v>
      </c>
      <c r="AI110" s="56">
        <f t="shared" si="68"/>
        <v>-2.512331019364261</v>
      </c>
    </row>
    <row r="111" spans="1:35" x14ac:dyDescent="0.15">
      <c r="A111" s="28" t="s">
        <v>43</v>
      </c>
      <c r="B111" s="28">
        <v>2</v>
      </c>
      <c r="C111" s="28" t="s">
        <v>23</v>
      </c>
      <c r="D111" s="28" t="s">
        <v>283</v>
      </c>
      <c r="E111" s="2">
        <v>52</v>
      </c>
      <c r="F111" s="97" t="e">
        <f t="shared" si="45"/>
        <v>#DIV/0!</v>
      </c>
      <c r="G111" s="97" t="e">
        <f t="shared" si="46"/>
        <v>#DIV/0!</v>
      </c>
      <c r="H111" s="97">
        <f t="shared" si="47"/>
        <v>58.333333333333329</v>
      </c>
      <c r="I111" s="97" t="e">
        <f t="shared" si="48"/>
        <v>#DIV/0!</v>
      </c>
      <c r="J111" s="97" t="e">
        <f t="shared" si="49"/>
        <v>#DIV/0!</v>
      </c>
      <c r="K111" s="97" t="e">
        <f t="shared" si="50"/>
        <v>#DIV/0!</v>
      </c>
      <c r="L111" s="57" t="s">
        <v>288</v>
      </c>
      <c r="M111" s="57" t="s">
        <v>718</v>
      </c>
      <c r="N111" s="57">
        <v>100</v>
      </c>
      <c r="O111" s="71" t="s">
        <v>288</v>
      </c>
      <c r="P111" s="71" t="s">
        <v>288</v>
      </c>
      <c r="Q111" s="71" t="s">
        <v>288</v>
      </c>
      <c r="R111" s="57" t="s">
        <v>673</v>
      </c>
      <c r="S111" s="57" t="s">
        <v>673</v>
      </c>
      <c r="T111" s="57">
        <v>100</v>
      </c>
      <c r="U111" s="56"/>
      <c r="V111" s="56"/>
      <c r="W111" s="56"/>
      <c r="X111" s="57" t="s">
        <v>673</v>
      </c>
      <c r="Y111" s="57" t="s">
        <v>673</v>
      </c>
      <c r="Z111" s="57">
        <v>16.666666666666664</v>
      </c>
      <c r="AA111" s="56"/>
      <c r="AB111" s="56"/>
      <c r="AC111" s="56"/>
      <c r="AD111" s="57" t="s">
        <v>288</v>
      </c>
      <c r="AE111" s="57" t="s">
        <v>288</v>
      </c>
      <c r="AF111" s="57">
        <v>16.666666666666664</v>
      </c>
      <c r="AG111" s="56"/>
      <c r="AH111" s="56"/>
      <c r="AI111" s="56"/>
    </row>
    <row r="112" spans="1:35" x14ac:dyDescent="0.15">
      <c r="A112" s="1" t="s">
        <v>43</v>
      </c>
      <c r="B112" s="1">
        <v>2</v>
      </c>
      <c r="C112" s="1" t="s">
        <v>23</v>
      </c>
      <c r="D112" s="1" t="s">
        <v>28</v>
      </c>
      <c r="E112" s="2">
        <v>53</v>
      </c>
      <c r="F112" s="97">
        <f t="shared" si="45"/>
        <v>41.666666666666664</v>
      </c>
      <c r="G112" s="97">
        <f t="shared" si="46"/>
        <v>-43.888888888888886</v>
      </c>
      <c r="H112" s="97">
        <f t="shared" si="47"/>
        <v>-32.5</v>
      </c>
      <c r="I112" s="97">
        <f t="shared" si="48"/>
        <v>-74.166666666666657</v>
      </c>
      <c r="J112" s="97">
        <f t="shared" si="49"/>
        <v>11.388888888888886</v>
      </c>
      <c r="K112" s="97">
        <f t="shared" si="50"/>
        <v>-31.388888888888886</v>
      </c>
      <c r="L112" s="57">
        <v>-100</v>
      </c>
      <c r="M112" s="57">
        <v>-60</v>
      </c>
      <c r="N112" s="57">
        <v>-50</v>
      </c>
      <c r="O112" s="71">
        <f t="shared" si="51"/>
        <v>50</v>
      </c>
      <c r="P112" s="71">
        <f t="shared" si="52"/>
        <v>10</v>
      </c>
      <c r="Q112" s="71">
        <f t="shared" si="53"/>
        <v>30</v>
      </c>
      <c r="R112" s="57">
        <v>100</v>
      </c>
      <c r="S112" s="57">
        <v>-55.555555555555557</v>
      </c>
      <c r="T112" s="57">
        <v>0</v>
      </c>
      <c r="U112" s="56">
        <f>T112-R112</f>
        <v>-100</v>
      </c>
      <c r="V112" s="56">
        <f>T112-S112</f>
        <v>55.555555555555557</v>
      </c>
      <c r="W112" s="56">
        <f>AVERAGE(U112:V112)</f>
        <v>-22.222222222222221</v>
      </c>
      <c r="X112" s="57">
        <v>100</v>
      </c>
      <c r="Y112" s="57">
        <v>-33.333333333333329</v>
      </c>
      <c r="Z112" s="57">
        <v>-100</v>
      </c>
      <c r="AA112" s="56">
        <f>Z112-X112</f>
        <v>-200</v>
      </c>
      <c r="AB112" s="56">
        <f>Z112-Y112</f>
        <v>-66.666666666666671</v>
      </c>
      <c r="AC112" s="56">
        <f>AVERAGE(AA112:AB112)</f>
        <v>-133.33333333333334</v>
      </c>
      <c r="AD112" s="57">
        <v>66.666666666666657</v>
      </c>
      <c r="AE112" s="57">
        <v>-26.666666666666668</v>
      </c>
      <c r="AF112" s="57">
        <v>20</v>
      </c>
      <c r="AG112" s="56">
        <f>AF112-AD112</f>
        <v>-46.666666666666657</v>
      </c>
      <c r="AH112" s="56">
        <f>AF112-AE112</f>
        <v>46.666666666666671</v>
      </c>
      <c r="AI112" s="56">
        <f>AVERAGE(AG112:AH112)</f>
        <v>0</v>
      </c>
    </row>
    <row r="113" spans="1:35" x14ac:dyDescent="0.15">
      <c r="A113" s="1" t="s">
        <v>43</v>
      </c>
      <c r="B113" s="1">
        <v>2</v>
      </c>
      <c r="C113" s="1" t="s">
        <v>23</v>
      </c>
      <c r="D113" s="1" t="s">
        <v>29</v>
      </c>
      <c r="E113" s="2">
        <v>54</v>
      </c>
      <c r="F113" s="97">
        <f t="shared" si="45"/>
        <v>32.838041131287383</v>
      </c>
      <c r="G113" s="97">
        <f t="shared" si="46"/>
        <v>-17.967654571572325</v>
      </c>
      <c r="H113" s="97">
        <f t="shared" si="47"/>
        <v>-2.7866944091138199</v>
      </c>
      <c r="I113" s="97">
        <f t="shared" si="48"/>
        <v>-35.624735540401204</v>
      </c>
      <c r="J113" s="97">
        <f t="shared" si="49"/>
        <v>15.180960162458504</v>
      </c>
      <c r="K113" s="97">
        <f t="shared" si="50"/>
        <v>-10.22188768897135</v>
      </c>
      <c r="L113" s="57">
        <v>32.87671232876712</v>
      </c>
      <c r="M113" s="57">
        <v>-5.0847457627118651</v>
      </c>
      <c r="N113" s="57">
        <v>-2.8901734104046244</v>
      </c>
      <c r="O113" s="71">
        <f t="shared" si="51"/>
        <v>-35.766885739171741</v>
      </c>
      <c r="P113" s="71">
        <f t="shared" si="52"/>
        <v>2.1945723523072407</v>
      </c>
      <c r="Q113" s="71">
        <f t="shared" si="53"/>
        <v>-16.78615669343225</v>
      </c>
      <c r="R113" s="57">
        <v>33.333333333333329</v>
      </c>
      <c r="S113" s="57">
        <v>-28.571428571428569</v>
      </c>
      <c r="T113" s="57">
        <v>27.906976744186046</v>
      </c>
      <c r="U113" s="56">
        <f>T113-R113</f>
        <v>-5.4263565891472822</v>
      </c>
      <c r="V113" s="56">
        <f>T113-S113</f>
        <v>56.478405315614616</v>
      </c>
      <c r="W113" s="56">
        <f>AVERAGE(U113:V113)</f>
        <v>25.526024363233667</v>
      </c>
      <c r="X113" s="57">
        <v>40.697674418604649</v>
      </c>
      <c r="Y113" s="57">
        <v>-9.8360655737704921</v>
      </c>
      <c r="Z113" s="57">
        <v>-18.235294117647058</v>
      </c>
      <c r="AA113" s="56">
        <f>Z113-X113</f>
        <v>-58.932968536251707</v>
      </c>
      <c r="AB113" s="56">
        <f>Z113-Y113</f>
        <v>-8.3992285438765659</v>
      </c>
      <c r="AC113" s="56">
        <f>AVERAGE(AA113:AB113)</f>
        <v>-33.666098540064134</v>
      </c>
      <c r="AD113" s="57">
        <v>24.444444444444443</v>
      </c>
      <c r="AE113" s="57">
        <v>-28.378378378378379</v>
      </c>
      <c r="AF113" s="57">
        <v>-17.928286852589643</v>
      </c>
      <c r="AG113" s="56">
        <f>AF113-AD113</f>
        <v>-42.372731297034086</v>
      </c>
      <c r="AH113" s="56">
        <f>AF113-AE113</f>
        <v>10.450091525788736</v>
      </c>
      <c r="AI113" s="56">
        <f>AVERAGE(AG113:AH113)</f>
        <v>-15.961319885622675</v>
      </c>
    </row>
    <row r="114" spans="1:35" x14ac:dyDescent="0.15">
      <c r="A114" s="28" t="s">
        <v>43</v>
      </c>
      <c r="B114" s="28">
        <v>2</v>
      </c>
      <c r="C114" s="28" t="s">
        <v>23</v>
      </c>
      <c r="D114" s="28" t="s">
        <v>284</v>
      </c>
      <c r="E114" s="2">
        <v>55</v>
      </c>
      <c r="F114" s="97">
        <f t="shared" si="45"/>
        <v>31.545129296707135</v>
      </c>
      <c r="G114" s="97">
        <f t="shared" si="46"/>
        <v>-18.447533194661748</v>
      </c>
      <c r="H114" s="97">
        <f t="shared" si="47"/>
        <v>-3.571408935922471</v>
      </c>
      <c r="I114" s="97">
        <f t="shared" si="48"/>
        <v>-35.116538232629608</v>
      </c>
      <c r="J114" s="97">
        <f t="shared" si="49"/>
        <v>14.876124258739278</v>
      </c>
      <c r="K114" s="97">
        <f t="shared" si="50"/>
        <v>-10.120206986945165</v>
      </c>
      <c r="L114" s="57">
        <v>31.884057971014489</v>
      </c>
      <c r="M114" s="57">
        <v>-3.5714285714285712</v>
      </c>
      <c r="N114" s="57">
        <v>-2.9585798816568047</v>
      </c>
      <c r="O114" s="71">
        <f t="shared" si="51"/>
        <v>-34.842637852671295</v>
      </c>
      <c r="P114" s="71">
        <f t="shared" si="52"/>
        <v>0.61284868977176643</v>
      </c>
      <c r="Q114" s="71">
        <f t="shared" si="53"/>
        <v>-17.114894581449764</v>
      </c>
      <c r="R114" s="57">
        <v>27.419354838709676</v>
      </c>
      <c r="S114" s="57">
        <v>-32.758620689655174</v>
      </c>
      <c r="T114" s="57">
        <v>26.016260162601629</v>
      </c>
      <c r="U114" s="56">
        <f>T114-R114</f>
        <v>-1.4030946761080472</v>
      </c>
      <c r="V114" s="56">
        <f>T114-S114</f>
        <v>58.7748808522568</v>
      </c>
      <c r="W114" s="56">
        <f>AVERAGE(U114:V114)</f>
        <v>28.685893088074376</v>
      </c>
      <c r="X114" s="57">
        <v>40.74074074074074</v>
      </c>
      <c r="Y114" s="57">
        <v>-8.4745762711864394</v>
      </c>
      <c r="Z114" s="57">
        <v>-17.751479289940828</v>
      </c>
      <c r="AA114" s="56">
        <f>Z114-X114</f>
        <v>-58.492220030681565</v>
      </c>
      <c r="AB114" s="56">
        <f>Z114-Y114</f>
        <v>-9.2769030187543891</v>
      </c>
      <c r="AC114" s="56">
        <f>AVERAGE(AA114:AB114)</f>
        <v>-33.884561524717981</v>
      </c>
      <c r="AD114" s="57">
        <v>26.136363636363637</v>
      </c>
      <c r="AE114" s="57">
        <v>-28.985507246376812</v>
      </c>
      <c r="AF114" s="57">
        <v>-19.591836734693878</v>
      </c>
      <c r="AG114" s="56">
        <f>AF114-AD114</f>
        <v>-45.728200371057511</v>
      </c>
      <c r="AH114" s="56">
        <f>AF114-AE114</f>
        <v>9.3936705116829344</v>
      </c>
      <c r="AI114" s="56">
        <f>AVERAGE(AG114:AH114)</f>
        <v>-18.167264929687288</v>
      </c>
    </row>
    <row r="115" spans="1:35" x14ac:dyDescent="0.15">
      <c r="A115" s="28" t="s">
        <v>43</v>
      </c>
      <c r="B115" s="28">
        <v>2</v>
      </c>
      <c r="C115" s="28" t="s">
        <v>23</v>
      </c>
      <c r="D115" s="28" t="s">
        <v>285</v>
      </c>
      <c r="E115" s="2">
        <v>56</v>
      </c>
      <c r="F115" s="97">
        <f t="shared" si="45"/>
        <v>33.928571428571431</v>
      </c>
      <c r="G115" s="97">
        <f t="shared" si="46"/>
        <v>-23.863636363636363</v>
      </c>
      <c r="H115" s="97">
        <f t="shared" si="47"/>
        <v>16.964285714285715</v>
      </c>
      <c r="I115" s="97">
        <f t="shared" si="48"/>
        <v>-16.964285714285715</v>
      </c>
      <c r="J115" s="97">
        <f t="shared" si="49"/>
        <v>40.827922077922082</v>
      </c>
      <c r="K115" s="97">
        <f t="shared" si="50"/>
        <v>11.931818181818183</v>
      </c>
      <c r="L115" s="57">
        <v>50</v>
      </c>
      <c r="M115" s="57">
        <v>-50</v>
      </c>
      <c r="N115" s="57">
        <v>0</v>
      </c>
      <c r="O115" s="71">
        <f t="shared" si="51"/>
        <v>-50</v>
      </c>
      <c r="P115" s="71">
        <f t="shared" si="52"/>
        <v>50</v>
      </c>
      <c r="Q115" s="71">
        <f t="shared" si="53"/>
        <v>0</v>
      </c>
      <c r="R115" s="57">
        <v>85.714285714285708</v>
      </c>
      <c r="S115" s="57">
        <v>0</v>
      </c>
      <c r="T115" s="57">
        <v>75</v>
      </c>
      <c r="U115" s="56">
        <f>T115-R115</f>
        <v>-10.714285714285708</v>
      </c>
      <c r="V115" s="56">
        <f>T115-S115</f>
        <v>75</v>
      </c>
      <c r="W115" s="56">
        <f>AVERAGE(U115:V115)</f>
        <v>32.142857142857146</v>
      </c>
      <c r="X115" s="57">
        <v>50</v>
      </c>
      <c r="Y115" s="57">
        <v>0</v>
      </c>
      <c r="Z115" s="57">
        <v>-50</v>
      </c>
      <c r="AA115" s="56">
        <f>Z115-X115</f>
        <v>-100</v>
      </c>
      <c r="AB115" s="56">
        <f>Z115-Y115</f>
        <v>-50</v>
      </c>
      <c r="AC115" s="56">
        <f>AVERAGE(AA115:AB115)</f>
        <v>-75</v>
      </c>
      <c r="AD115" s="57">
        <v>-50</v>
      </c>
      <c r="AE115" s="57">
        <v>-45.454545454545453</v>
      </c>
      <c r="AF115" s="57">
        <v>42.857142857142854</v>
      </c>
      <c r="AG115" s="56">
        <f>AF115-AD115</f>
        <v>92.857142857142861</v>
      </c>
      <c r="AH115" s="56">
        <f>AF115-AE115</f>
        <v>88.3116883116883</v>
      </c>
      <c r="AI115" s="56">
        <f>AVERAGE(AG115:AH115)</f>
        <v>90.584415584415581</v>
      </c>
    </row>
    <row r="116" spans="1:35" x14ac:dyDescent="0.15">
      <c r="A116" s="28" t="s">
        <v>43</v>
      </c>
      <c r="B116" s="28">
        <v>2</v>
      </c>
      <c r="C116" s="28" t="s">
        <v>23</v>
      </c>
      <c r="D116" s="28" t="s">
        <v>286</v>
      </c>
      <c r="E116" s="2">
        <v>57</v>
      </c>
      <c r="F116" s="97" t="e">
        <f t="shared" si="45"/>
        <v>#DIV/0!</v>
      </c>
      <c r="G116" s="97" t="e">
        <f t="shared" si="46"/>
        <v>#DIV/0!</v>
      </c>
      <c r="H116" s="97">
        <f t="shared" si="47"/>
        <v>52.827635327635335</v>
      </c>
      <c r="I116" s="97" t="e">
        <f t="shared" si="48"/>
        <v>#DIV/0!</v>
      </c>
      <c r="J116" s="97" t="e">
        <f t="shared" si="49"/>
        <v>#DIV/0!</v>
      </c>
      <c r="K116" s="97" t="e">
        <f t="shared" si="50"/>
        <v>#DIV/0!</v>
      </c>
      <c r="L116" s="57" t="s">
        <v>288</v>
      </c>
      <c r="M116" s="57" t="s">
        <v>718</v>
      </c>
      <c r="N116" s="57">
        <v>70</v>
      </c>
      <c r="O116" s="71" t="s">
        <v>288</v>
      </c>
      <c r="P116" s="71" t="s">
        <v>288</v>
      </c>
      <c r="Q116" s="71" t="s">
        <v>288</v>
      </c>
      <c r="R116" s="57" t="s">
        <v>673</v>
      </c>
      <c r="S116" s="57" t="s">
        <v>673</v>
      </c>
      <c r="T116" s="57">
        <v>42.592592592592595</v>
      </c>
      <c r="U116" s="56"/>
      <c r="V116" s="56"/>
      <c r="W116" s="56"/>
      <c r="X116" s="57" t="s">
        <v>673</v>
      </c>
      <c r="Y116" s="57" t="s">
        <v>673</v>
      </c>
      <c r="Z116" s="57">
        <v>15.384615384615385</v>
      </c>
      <c r="AA116" s="56"/>
      <c r="AB116" s="56"/>
      <c r="AC116" s="56"/>
      <c r="AD116" s="57" t="s">
        <v>288</v>
      </c>
      <c r="AE116" s="57" t="s">
        <v>288</v>
      </c>
      <c r="AF116" s="57">
        <v>83.333333333333343</v>
      </c>
      <c r="AG116" s="56"/>
      <c r="AH116" s="56"/>
      <c r="AI116" s="56"/>
    </row>
    <row r="117" spans="1:35" x14ac:dyDescent="0.15">
      <c r="A117" s="61" t="s">
        <v>44</v>
      </c>
      <c r="B117" s="61">
        <v>3</v>
      </c>
      <c r="C117" s="61" t="s">
        <v>35</v>
      </c>
      <c r="D117" s="61" t="s">
        <v>35</v>
      </c>
      <c r="E117" s="2">
        <v>1</v>
      </c>
      <c r="F117" s="97">
        <f t="shared" si="45"/>
        <v>16.160714285714285</v>
      </c>
      <c r="G117" s="97">
        <f t="shared" si="46"/>
        <v>10.744047619047617</v>
      </c>
      <c r="H117" s="97">
        <f t="shared" si="47"/>
        <v>-8.010745228625165</v>
      </c>
      <c r="I117" s="97">
        <f t="shared" si="48"/>
        <v>-24.17145951433945</v>
      </c>
      <c r="J117" s="97">
        <f t="shared" si="49"/>
        <v>-18.754792847672782</v>
      </c>
      <c r="K117" s="97">
        <f t="shared" si="50"/>
        <v>-21.463126181006118</v>
      </c>
      <c r="L117" s="44">
        <v>19.166666666666668</v>
      </c>
      <c r="M117" s="44">
        <v>14.404761904761903</v>
      </c>
      <c r="N117" s="44">
        <v>9.6491228070175428</v>
      </c>
      <c r="O117" s="70">
        <f t="shared" si="51"/>
        <v>-9.5175438596491251</v>
      </c>
      <c r="P117" s="70">
        <f t="shared" si="52"/>
        <v>-4.7556390977443606</v>
      </c>
      <c r="Q117" s="70">
        <f t="shared" si="53"/>
        <v>-7.1365914786967428</v>
      </c>
      <c r="R117" s="44">
        <v>14.642857142857144</v>
      </c>
      <c r="S117" s="44">
        <v>10.952380952380953</v>
      </c>
      <c r="T117" s="44">
        <v>-12.368421052631579</v>
      </c>
      <c r="U117" s="19">
        <f t="shared" ref="U117:U143" si="69">T117-R117</f>
        <v>-27.011278195488721</v>
      </c>
      <c r="V117" s="19">
        <f t="shared" ref="V117:V143" si="70">T117-S117</f>
        <v>-23.320802005012531</v>
      </c>
      <c r="W117" s="19">
        <f t="shared" ref="W117:W143" si="71">AVERAGE(U117:V117)</f>
        <v>-25.166040100250626</v>
      </c>
      <c r="X117" s="44">
        <v>16.904761904761905</v>
      </c>
      <c r="Y117" s="44">
        <v>7.8571428571428568</v>
      </c>
      <c r="Z117" s="44">
        <v>-14.499121265377857</v>
      </c>
      <c r="AA117" s="19">
        <f t="shared" ref="AA117:AA124" si="72">Z117-X117</f>
        <v>-31.403883170139764</v>
      </c>
      <c r="AB117" s="19">
        <f t="shared" ref="AB117:AB124" si="73">Z117-Y117</f>
        <v>-22.356264122520713</v>
      </c>
      <c r="AC117" s="19">
        <f t="shared" ref="AC117:AC124" si="74">AVERAGE(AA117:AB117)</f>
        <v>-26.880073646330239</v>
      </c>
      <c r="AD117" s="44">
        <v>13.928571428571429</v>
      </c>
      <c r="AE117" s="44">
        <v>9.7619047619047628</v>
      </c>
      <c r="AF117" s="44">
        <v>-14.82456140350877</v>
      </c>
      <c r="AG117" s="19">
        <f t="shared" ref="AG117:AG124" si="75">AF117-AD117</f>
        <v>-28.753132832080198</v>
      </c>
      <c r="AH117" s="19">
        <f t="shared" ref="AH117:AH124" si="76">AF117-AE117</f>
        <v>-24.586466165413533</v>
      </c>
      <c r="AI117" s="19">
        <f t="shared" ref="AI117:AI124" si="77">AVERAGE(AG117:AH117)</f>
        <v>-26.669799498746865</v>
      </c>
    </row>
    <row r="118" spans="1:35" x14ac:dyDescent="0.15">
      <c r="A118" s="60" t="s">
        <v>44</v>
      </c>
      <c r="B118" s="60">
        <v>3</v>
      </c>
      <c r="C118" s="60" t="s">
        <v>2</v>
      </c>
      <c r="D118" s="60" t="s">
        <v>2</v>
      </c>
      <c r="E118" s="2">
        <v>2</v>
      </c>
      <c r="F118" s="97">
        <f t="shared" si="45"/>
        <v>27.901600449476572</v>
      </c>
      <c r="G118" s="97">
        <f t="shared" si="46"/>
        <v>25.236852831552863</v>
      </c>
      <c r="H118" s="97">
        <f t="shared" si="47"/>
        <v>-11.384447205607499</v>
      </c>
      <c r="I118" s="97">
        <f t="shared" si="48"/>
        <v>-39.286047655084069</v>
      </c>
      <c r="J118" s="97">
        <f t="shared" si="49"/>
        <v>-36.62130003716036</v>
      </c>
      <c r="K118" s="97">
        <f t="shared" si="50"/>
        <v>-37.953673846122214</v>
      </c>
      <c r="L118" s="44">
        <v>26.534296028880867</v>
      </c>
      <c r="M118" s="44">
        <v>25.946969696969695</v>
      </c>
      <c r="N118" s="44">
        <v>5.7071960297766751</v>
      </c>
      <c r="O118" s="70">
        <f t="shared" si="51"/>
        <v>-20.827099999104192</v>
      </c>
      <c r="P118" s="70">
        <f t="shared" si="52"/>
        <v>-20.23977366719302</v>
      </c>
      <c r="Q118" s="70">
        <f t="shared" si="53"/>
        <v>-20.533436833148606</v>
      </c>
      <c r="R118" s="44">
        <v>29.770992366412212</v>
      </c>
      <c r="S118" s="44">
        <v>24.150943396226417</v>
      </c>
      <c r="T118" s="44">
        <v>-15.821256038647343</v>
      </c>
      <c r="U118" s="19">
        <f t="shared" si="69"/>
        <v>-45.592248405059557</v>
      </c>
      <c r="V118" s="19">
        <f t="shared" si="70"/>
        <v>-39.972199434873758</v>
      </c>
      <c r="W118" s="19">
        <f t="shared" si="71"/>
        <v>-42.782223919966654</v>
      </c>
      <c r="X118" s="44">
        <v>31.79297597042514</v>
      </c>
      <c r="Y118" s="44">
        <v>24.029574861367838</v>
      </c>
      <c r="Z118" s="44">
        <v>-17.731421121251632</v>
      </c>
      <c r="AA118" s="19">
        <f t="shared" si="72"/>
        <v>-49.524397091676775</v>
      </c>
      <c r="AB118" s="19">
        <f t="shared" si="73"/>
        <v>-41.76099598261947</v>
      </c>
      <c r="AC118" s="19">
        <f t="shared" si="74"/>
        <v>-45.642696537148126</v>
      </c>
      <c r="AD118" s="44">
        <v>23.508137432188065</v>
      </c>
      <c r="AE118" s="44">
        <v>26.819923371647509</v>
      </c>
      <c r="AF118" s="44">
        <v>-17.692307692307693</v>
      </c>
      <c r="AG118" s="19">
        <f t="shared" si="75"/>
        <v>-41.200445124495758</v>
      </c>
      <c r="AH118" s="19">
        <f t="shared" si="76"/>
        <v>-44.512231063955198</v>
      </c>
      <c r="AI118" s="19">
        <f t="shared" si="77"/>
        <v>-42.856338094225478</v>
      </c>
    </row>
    <row r="119" spans="1:35" x14ac:dyDescent="0.15">
      <c r="A119" s="53" t="s">
        <v>44</v>
      </c>
      <c r="B119" s="53">
        <v>3</v>
      </c>
      <c r="C119" s="53" t="s">
        <v>2</v>
      </c>
      <c r="D119" s="53" t="s">
        <v>0</v>
      </c>
      <c r="E119" s="2">
        <v>3</v>
      </c>
      <c r="F119" s="97">
        <f t="shared" si="45"/>
        <v>45.511957283284858</v>
      </c>
      <c r="G119" s="97">
        <f t="shared" si="46"/>
        <v>44.265417318020546</v>
      </c>
      <c r="H119" s="97">
        <f t="shared" si="47"/>
        <v>-10.385610324634715</v>
      </c>
      <c r="I119" s="97">
        <f t="shared" si="48"/>
        <v>-55.897567607919569</v>
      </c>
      <c r="J119" s="97">
        <f t="shared" si="49"/>
        <v>-54.651027642655265</v>
      </c>
      <c r="K119" s="97">
        <f t="shared" si="50"/>
        <v>-55.274297625287417</v>
      </c>
      <c r="L119" s="57">
        <v>45.263157894736842</v>
      </c>
      <c r="M119" s="57">
        <v>44.023323615160351</v>
      </c>
      <c r="N119" s="57">
        <v>10.881801125703564</v>
      </c>
      <c r="O119" s="71">
        <f t="shared" si="51"/>
        <v>-34.381356769033275</v>
      </c>
      <c r="P119" s="71">
        <f t="shared" si="52"/>
        <v>-33.14152248945679</v>
      </c>
      <c r="Q119" s="71">
        <f t="shared" si="53"/>
        <v>-33.761439629245032</v>
      </c>
      <c r="R119" s="57">
        <v>44.800000000000004</v>
      </c>
      <c r="S119" s="57">
        <v>44.94047619047619</v>
      </c>
      <c r="T119" s="57">
        <v>-12.5</v>
      </c>
      <c r="U119" s="56">
        <f t="shared" si="69"/>
        <v>-57.300000000000004</v>
      </c>
      <c r="V119" s="56">
        <f t="shared" si="70"/>
        <v>-57.44047619047619</v>
      </c>
      <c r="W119" s="56">
        <f t="shared" si="71"/>
        <v>-57.370238095238093</v>
      </c>
      <c r="X119" s="57">
        <v>52.432432432432428</v>
      </c>
      <c r="Y119" s="57">
        <v>44.382022471910112</v>
      </c>
      <c r="Z119" s="57">
        <v>-23.636363636363637</v>
      </c>
      <c r="AA119" s="56">
        <f t="shared" si="72"/>
        <v>-76.068796068796061</v>
      </c>
      <c r="AB119" s="56">
        <f t="shared" si="73"/>
        <v>-68.018386108273745</v>
      </c>
      <c r="AC119" s="56">
        <f t="shared" si="74"/>
        <v>-72.043591088534896</v>
      </c>
      <c r="AD119" s="57">
        <v>39.552238805970148</v>
      </c>
      <c r="AE119" s="57">
        <v>43.715846994535518</v>
      </c>
      <c r="AF119" s="57">
        <v>-16.287878787878789</v>
      </c>
      <c r="AG119" s="56">
        <f t="shared" si="75"/>
        <v>-55.840117593848937</v>
      </c>
      <c r="AH119" s="56">
        <f t="shared" si="76"/>
        <v>-60.003725782414307</v>
      </c>
      <c r="AI119" s="56">
        <f t="shared" si="77"/>
        <v>-57.921921688131619</v>
      </c>
    </row>
    <row r="120" spans="1:35" x14ac:dyDescent="0.15">
      <c r="A120" s="53" t="s">
        <v>44</v>
      </c>
      <c r="B120" s="53">
        <v>3</v>
      </c>
      <c r="C120" s="53" t="s">
        <v>2</v>
      </c>
      <c r="D120" s="53" t="s">
        <v>1</v>
      </c>
      <c r="E120" s="2">
        <v>4</v>
      </c>
      <c r="F120" s="97">
        <f t="shared" si="45"/>
        <v>12.633818063126851</v>
      </c>
      <c r="G120" s="97">
        <f t="shared" si="46"/>
        <v>14.158174740964141</v>
      </c>
      <c r="H120" s="97">
        <f t="shared" si="47"/>
        <v>-14.312442984468548</v>
      </c>
      <c r="I120" s="97">
        <f t="shared" si="48"/>
        <v>-26.946261047595399</v>
      </c>
      <c r="J120" s="97">
        <f t="shared" si="49"/>
        <v>-28.470617725432689</v>
      </c>
      <c r="K120" s="97">
        <f t="shared" si="50"/>
        <v>-27.708439386514044</v>
      </c>
      <c r="L120" s="57">
        <v>7.323943661971831</v>
      </c>
      <c r="M120" s="57">
        <v>13.239436619718308</v>
      </c>
      <c r="N120" s="57">
        <v>1.5847860538827259</v>
      </c>
      <c r="O120" s="71">
        <f t="shared" si="51"/>
        <v>-5.7391576080891049</v>
      </c>
      <c r="P120" s="71">
        <f t="shared" si="52"/>
        <v>-11.654650565835583</v>
      </c>
      <c r="Q120" s="71">
        <f t="shared" si="53"/>
        <v>-8.6969040869623448</v>
      </c>
      <c r="R120" s="57">
        <v>16.176470588235293</v>
      </c>
      <c r="S120" s="57">
        <v>12.396694214876034</v>
      </c>
      <c r="T120" s="57">
        <v>-16.19047619047619</v>
      </c>
      <c r="U120" s="56">
        <f t="shared" si="69"/>
        <v>-32.36694677871148</v>
      </c>
      <c r="V120" s="56">
        <f t="shared" si="70"/>
        <v>-28.587170405352225</v>
      </c>
      <c r="W120" s="56">
        <f t="shared" si="71"/>
        <v>-30.477058592031852</v>
      </c>
      <c r="X120" s="57">
        <v>16.011235955056179</v>
      </c>
      <c r="Y120" s="57">
        <v>11.05121293800539</v>
      </c>
      <c r="Z120" s="57">
        <v>-19.148936170212767</v>
      </c>
      <c r="AA120" s="56">
        <f t="shared" si="72"/>
        <v>-35.160172125268943</v>
      </c>
      <c r="AB120" s="56">
        <f t="shared" si="73"/>
        <v>-30.200149108218156</v>
      </c>
      <c r="AC120" s="56">
        <f t="shared" si="74"/>
        <v>-32.680160616743549</v>
      </c>
      <c r="AD120" s="57">
        <v>11.023622047244094</v>
      </c>
      <c r="AE120" s="57">
        <v>19.94535519125683</v>
      </c>
      <c r="AF120" s="57">
        <v>-23.495145631067963</v>
      </c>
      <c r="AG120" s="56">
        <f t="shared" si="75"/>
        <v>-34.518767678312059</v>
      </c>
      <c r="AH120" s="56">
        <f t="shared" si="76"/>
        <v>-43.440500822324793</v>
      </c>
      <c r="AI120" s="56">
        <f t="shared" si="77"/>
        <v>-38.979634250318426</v>
      </c>
    </row>
    <row r="121" spans="1:35" x14ac:dyDescent="0.15">
      <c r="A121" s="53" t="s">
        <v>44</v>
      </c>
      <c r="B121" s="53">
        <v>3</v>
      </c>
      <c r="C121" s="53" t="s">
        <v>2</v>
      </c>
      <c r="D121" s="53" t="s">
        <v>3</v>
      </c>
      <c r="E121" s="2">
        <v>5</v>
      </c>
      <c r="F121" s="97">
        <f t="shared" si="45"/>
        <v>46.428516774493211</v>
      </c>
      <c r="G121" s="97">
        <f t="shared" si="46"/>
        <v>45.11131602833688</v>
      </c>
      <c r="H121" s="97">
        <f t="shared" si="47"/>
        <v>-9.0938580471368677</v>
      </c>
      <c r="I121" s="97">
        <f t="shared" si="48"/>
        <v>-55.522374821630081</v>
      </c>
      <c r="J121" s="97">
        <f t="shared" si="49"/>
        <v>-54.205174075473749</v>
      </c>
      <c r="K121" s="97">
        <f t="shared" si="50"/>
        <v>-54.863774448551915</v>
      </c>
      <c r="L121" s="57">
        <v>47.783251231527096</v>
      </c>
      <c r="M121" s="57">
        <v>52.195121951219512</v>
      </c>
      <c r="N121" s="57">
        <v>18.71657754010695</v>
      </c>
      <c r="O121" s="71">
        <f t="shared" si="51"/>
        <v>-29.066673691420146</v>
      </c>
      <c r="P121" s="71">
        <f t="shared" si="52"/>
        <v>-33.478544411112566</v>
      </c>
      <c r="Q121" s="71">
        <f t="shared" si="53"/>
        <v>-31.272609051266357</v>
      </c>
      <c r="R121" s="57">
        <v>49.145299145299141</v>
      </c>
      <c r="S121" s="57">
        <v>50.510204081632651</v>
      </c>
      <c r="T121" s="57">
        <v>-4.7368421052631584</v>
      </c>
      <c r="U121" s="56">
        <f t="shared" si="69"/>
        <v>-53.882141250562299</v>
      </c>
      <c r="V121" s="56">
        <f t="shared" si="70"/>
        <v>-55.247046186895808</v>
      </c>
      <c r="W121" s="56">
        <f t="shared" si="71"/>
        <v>-54.564593718729057</v>
      </c>
      <c r="X121" s="57">
        <v>54.639175257731956</v>
      </c>
      <c r="Y121" s="57">
        <v>43.529411764705884</v>
      </c>
      <c r="Z121" s="57">
        <v>-25.514403292181072</v>
      </c>
      <c r="AA121" s="56">
        <f t="shared" si="72"/>
        <v>-80.153578549913021</v>
      </c>
      <c r="AB121" s="56">
        <f t="shared" si="73"/>
        <v>-69.043815056886956</v>
      </c>
      <c r="AC121" s="56">
        <f t="shared" si="74"/>
        <v>-74.598696803399989</v>
      </c>
      <c r="AD121" s="57">
        <v>34.146341463414636</v>
      </c>
      <c r="AE121" s="57">
        <v>34.210526315789473</v>
      </c>
      <c r="AF121" s="57">
        <v>-24.840764331210192</v>
      </c>
      <c r="AG121" s="56">
        <f t="shared" si="75"/>
        <v>-58.987105794624824</v>
      </c>
      <c r="AH121" s="56">
        <f t="shared" si="76"/>
        <v>-59.051290646999661</v>
      </c>
      <c r="AI121" s="56">
        <f t="shared" si="77"/>
        <v>-59.019198220812243</v>
      </c>
    </row>
    <row r="122" spans="1:35" x14ac:dyDescent="0.15">
      <c r="A122" s="53" t="s">
        <v>44</v>
      </c>
      <c r="B122" s="53">
        <v>3</v>
      </c>
      <c r="C122" s="53" t="s">
        <v>2</v>
      </c>
      <c r="D122" s="53" t="s">
        <v>4</v>
      </c>
      <c r="E122" s="2">
        <v>6</v>
      </c>
      <c r="F122" s="97">
        <f t="shared" si="45"/>
        <v>59.328887154983228</v>
      </c>
      <c r="G122" s="97">
        <f t="shared" si="46"/>
        <v>57.572623234471578</v>
      </c>
      <c r="H122" s="97">
        <f t="shared" si="47"/>
        <v>12.169632171552541</v>
      </c>
      <c r="I122" s="97">
        <f t="shared" si="48"/>
        <v>-47.159254983430685</v>
      </c>
      <c r="J122" s="97">
        <f t="shared" si="49"/>
        <v>-45.402991062919035</v>
      </c>
      <c r="K122" s="97">
        <f t="shared" si="50"/>
        <v>-46.281123023174857</v>
      </c>
      <c r="L122" s="57">
        <v>61.075949367088612</v>
      </c>
      <c r="M122" s="57">
        <v>56.551724137931039</v>
      </c>
      <c r="N122" s="57">
        <v>39.726027397260275</v>
      </c>
      <c r="O122" s="71">
        <f t="shared" si="51"/>
        <v>-21.349921969828337</v>
      </c>
      <c r="P122" s="71">
        <f t="shared" si="52"/>
        <v>-16.825696740670764</v>
      </c>
      <c r="Q122" s="71">
        <f t="shared" si="53"/>
        <v>-19.087809355249551</v>
      </c>
      <c r="R122" s="57">
        <v>61.858974358974365</v>
      </c>
      <c r="S122" s="57">
        <v>58.781362007168461</v>
      </c>
      <c r="T122" s="57">
        <v>11.965811965811966</v>
      </c>
      <c r="U122" s="56">
        <f t="shared" si="69"/>
        <v>-49.893162393162399</v>
      </c>
      <c r="V122" s="56">
        <f t="shared" si="70"/>
        <v>-46.815550041356495</v>
      </c>
      <c r="W122" s="56">
        <f t="shared" si="71"/>
        <v>-48.354356217259451</v>
      </c>
      <c r="X122" s="57">
        <v>65.705128205128204</v>
      </c>
      <c r="Y122" s="57">
        <v>55.797101449275367</v>
      </c>
      <c r="Z122" s="57">
        <v>-3.6363636363636362</v>
      </c>
      <c r="AA122" s="56">
        <f t="shared" si="72"/>
        <v>-69.341491841491845</v>
      </c>
      <c r="AB122" s="56">
        <f t="shared" si="73"/>
        <v>-59.433465085639</v>
      </c>
      <c r="AC122" s="56">
        <f t="shared" si="74"/>
        <v>-64.387478463565429</v>
      </c>
      <c r="AD122" s="57">
        <v>48.675496688741724</v>
      </c>
      <c r="AE122" s="57">
        <v>59.160305343511453</v>
      </c>
      <c r="AF122" s="57">
        <v>0.62305295950155759</v>
      </c>
      <c r="AG122" s="56">
        <f t="shared" si="75"/>
        <v>-48.052443729240167</v>
      </c>
      <c r="AH122" s="56">
        <f t="shared" si="76"/>
        <v>-58.537252384009896</v>
      </c>
      <c r="AI122" s="56">
        <f t="shared" si="77"/>
        <v>-53.294848056625028</v>
      </c>
    </row>
    <row r="123" spans="1:35" x14ac:dyDescent="0.15">
      <c r="A123" s="53" t="s">
        <v>44</v>
      </c>
      <c r="B123" s="53">
        <v>3</v>
      </c>
      <c r="C123" s="53" t="s">
        <v>2</v>
      </c>
      <c r="D123" s="53" t="s">
        <v>5</v>
      </c>
      <c r="E123" s="2">
        <v>7</v>
      </c>
      <c r="F123" s="97">
        <f t="shared" si="45"/>
        <v>28.237589633788975</v>
      </c>
      <c r="G123" s="97">
        <f t="shared" si="46"/>
        <v>16.333517136788224</v>
      </c>
      <c r="H123" s="97">
        <f t="shared" si="47"/>
        <v>-15.920163176676459</v>
      </c>
      <c r="I123" s="97">
        <f t="shared" si="48"/>
        <v>-44.157752810465432</v>
      </c>
      <c r="J123" s="97">
        <f t="shared" si="49"/>
        <v>-32.253680313464685</v>
      </c>
      <c r="K123" s="97">
        <f t="shared" si="50"/>
        <v>-38.205716561965062</v>
      </c>
      <c r="L123" s="57">
        <v>36.134453781512605</v>
      </c>
      <c r="M123" s="57">
        <v>17.241379310344829</v>
      </c>
      <c r="N123" s="57">
        <v>17.482517482517483</v>
      </c>
      <c r="O123" s="71">
        <f t="shared" si="51"/>
        <v>-18.651936298995121</v>
      </c>
      <c r="P123" s="71">
        <f t="shared" si="52"/>
        <v>0.24113817217265421</v>
      </c>
      <c r="Q123" s="71">
        <f t="shared" si="53"/>
        <v>-9.2053990634112335</v>
      </c>
      <c r="R123" s="57">
        <v>36.71875</v>
      </c>
      <c r="S123" s="57">
        <v>36.79245283018868</v>
      </c>
      <c r="T123" s="57">
        <v>-5.7761732851985563</v>
      </c>
      <c r="U123" s="56">
        <f t="shared" si="69"/>
        <v>-42.494923285198553</v>
      </c>
      <c r="V123" s="56">
        <f t="shared" si="70"/>
        <v>-42.568626115387232</v>
      </c>
      <c r="W123" s="56">
        <f t="shared" si="71"/>
        <v>-42.531774700292893</v>
      </c>
      <c r="X123" s="57">
        <v>32.824427480916029</v>
      </c>
      <c r="Y123" s="57">
        <v>-4.2553191489361701</v>
      </c>
      <c r="Z123" s="57">
        <v>-34.210526315789473</v>
      </c>
      <c r="AA123" s="56">
        <f t="shared" si="72"/>
        <v>-67.034953796705508</v>
      </c>
      <c r="AB123" s="56">
        <f t="shared" si="73"/>
        <v>-29.955207166853302</v>
      </c>
      <c r="AC123" s="56">
        <f t="shared" si="74"/>
        <v>-48.495080481779404</v>
      </c>
      <c r="AD123" s="57">
        <v>7.2727272727272725</v>
      </c>
      <c r="AE123" s="57">
        <v>15.555555555555555</v>
      </c>
      <c r="AF123" s="57">
        <v>-41.17647058823529</v>
      </c>
      <c r="AG123" s="56">
        <f t="shared" si="75"/>
        <v>-48.449197860962563</v>
      </c>
      <c r="AH123" s="56">
        <f t="shared" si="76"/>
        <v>-56.732026143790847</v>
      </c>
      <c r="AI123" s="56">
        <f t="shared" si="77"/>
        <v>-52.590612002376702</v>
      </c>
    </row>
    <row r="124" spans="1:35" x14ac:dyDescent="0.15">
      <c r="A124" s="53" t="s">
        <v>44</v>
      </c>
      <c r="B124" s="53">
        <v>3</v>
      </c>
      <c r="C124" s="53" t="s">
        <v>2</v>
      </c>
      <c r="D124" s="53" t="s">
        <v>6</v>
      </c>
      <c r="E124" s="2">
        <v>8</v>
      </c>
      <c r="F124" s="97">
        <f t="shared" si="45"/>
        <v>26.602364392686745</v>
      </c>
      <c r="G124" s="97">
        <f t="shared" si="46"/>
        <v>20.069481052695608</v>
      </c>
      <c r="H124" s="97">
        <f t="shared" si="47"/>
        <v>-5.2824926838768649</v>
      </c>
      <c r="I124" s="97">
        <f t="shared" si="48"/>
        <v>-31.884857076563609</v>
      </c>
      <c r="J124" s="97">
        <f t="shared" si="49"/>
        <v>-25.351973736572472</v>
      </c>
      <c r="K124" s="97">
        <f t="shared" si="50"/>
        <v>-28.61841540656804</v>
      </c>
      <c r="L124" s="57">
        <v>31.03448275862069</v>
      </c>
      <c r="M124" s="57">
        <v>23.837209302325583</v>
      </c>
      <c r="N124" s="57">
        <v>18.658892128279884</v>
      </c>
      <c r="O124" s="71">
        <f t="shared" si="51"/>
        <v>-12.375590630340806</v>
      </c>
      <c r="P124" s="71">
        <f t="shared" si="52"/>
        <v>-5.1783171740456986</v>
      </c>
      <c r="Q124" s="71">
        <f t="shared" si="53"/>
        <v>-8.7769539021932523</v>
      </c>
      <c r="R124" s="57">
        <v>34.831460674157306</v>
      </c>
      <c r="S124" s="57">
        <v>20.967741935483872</v>
      </c>
      <c r="T124" s="57">
        <v>4.1237113402061851</v>
      </c>
      <c r="U124" s="56">
        <f t="shared" si="69"/>
        <v>-30.707749333951121</v>
      </c>
      <c r="V124" s="56">
        <f t="shared" si="70"/>
        <v>-16.844030595277687</v>
      </c>
      <c r="W124" s="56">
        <f t="shared" si="71"/>
        <v>-23.775889964614404</v>
      </c>
      <c r="X124" s="57">
        <v>31.147540983606557</v>
      </c>
      <c r="Y124" s="57">
        <v>12.5</v>
      </c>
      <c r="Z124" s="57">
        <v>-21.559633027522938</v>
      </c>
      <c r="AA124" s="56">
        <f t="shared" si="72"/>
        <v>-52.707174011129496</v>
      </c>
      <c r="AB124" s="56">
        <f t="shared" si="73"/>
        <v>-34.059633027522935</v>
      </c>
      <c r="AC124" s="56">
        <f t="shared" si="74"/>
        <v>-43.383403519326215</v>
      </c>
      <c r="AD124" s="57">
        <v>9.3959731543624159</v>
      </c>
      <c r="AE124" s="57">
        <v>22.972972972972975</v>
      </c>
      <c r="AF124" s="57">
        <v>-22.352941176470591</v>
      </c>
      <c r="AG124" s="56">
        <f t="shared" si="75"/>
        <v>-31.748914330833006</v>
      </c>
      <c r="AH124" s="56">
        <f t="shared" si="76"/>
        <v>-45.325914149443562</v>
      </c>
      <c r="AI124" s="56">
        <f t="shared" si="77"/>
        <v>-38.537414240138283</v>
      </c>
    </row>
    <row r="125" spans="1:35" x14ac:dyDescent="0.15">
      <c r="A125" s="54" t="s">
        <v>383</v>
      </c>
      <c r="B125" s="54">
        <v>3</v>
      </c>
      <c r="C125" s="54" t="s">
        <v>353</v>
      </c>
      <c r="D125" s="54" t="s">
        <v>765</v>
      </c>
      <c r="E125" s="2">
        <v>9</v>
      </c>
      <c r="F125" s="97">
        <f t="shared" si="45"/>
        <v>7.2669491525423719</v>
      </c>
      <c r="G125" s="97">
        <f t="shared" si="46"/>
        <v>4.8076923076923084</v>
      </c>
      <c r="H125" s="97">
        <f t="shared" si="47"/>
        <v>-1.1696112900932185</v>
      </c>
      <c r="I125" s="97">
        <f t="shared" si="48"/>
        <v>-8.4365604426355905</v>
      </c>
      <c r="J125" s="97">
        <f t="shared" si="49"/>
        <v>-5.9773035977855269</v>
      </c>
      <c r="K125" s="97">
        <f t="shared" si="50"/>
        <v>-7.2069320202105587</v>
      </c>
      <c r="L125" s="57">
        <v>22.033898305084744</v>
      </c>
      <c r="M125" s="57">
        <v>0</v>
      </c>
      <c r="N125" s="57">
        <v>-13.675213675213676</v>
      </c>
      <c r="O125" s="71">
        <f t="shared" si="51"/>
        <v>-35.709111980298417</v>
      </c>
      <c r="P125" s="71">
        <f t="shared" si="52"/>
        <v>-13.675213675213676</v>
      </c>
      <c r="Q125" s="71">
        <f t="shared" si="53"/>
        <v>-24.692162827756047</v>
      </c>
      <c r="R125" s="57">
        <v>-7.5</v>
      </c>
      <c r="S125" s="57">
        <v>9.6153846153846168</v>
      </c>
      <c r="T125" s="57">
        <v>16.19047619047619</v>
      </c>
      <c r="U125" s="56">
        <f t="shared" si="69"/>
        <v>23.69047619047619</v>
      </c>
      <c r="V125" s="56">
        <f t="shared" si="70"/>
        <v>6.575091575091573</v>
      </c>
      <c r="W125" s="56">
        <f t="shared" si="71"/>
        <v>15.132783882783881</v>
      </c>
      <c r="X125" s="57"/>
      <c r="Y125" s="57"/>
      <c r="Z125" s="57">
        <v>-6.024096385542169</v>
      </c>
      <c r="AA125" s="56"/>
      <c r="AB125" s="56"/>
      <c r="AC125" s="56"/>
      <c r="AD125" s="57"/>
      <c r="AE125" s="57"/>
      <c r="AF125" s="57"/>
      <c r="AG125" s="56"/>
      <c r="AH125" s="56"/>
      <c r="AI125" s="56"/>
    </row>
    <row r="126" spans="1:35" x14ac:dyDescent="0.15">
      <c r="A126" s="53" t="s">
        <v>44</v>
      </c>
      <c r="B126" s="53">
        <v>3</v>
      </c>
      <c r="C126" s="53" t="s">
        <v>2</v>
      </c>
      <c r="D126" s="53" t="s">
        <v>7</v>
      </c>
      <c r="E126" s="2">
        <v>10</v>
      </c>
      <c r="F126" s="97">
        <f t="shared" si="45"/>
        <v>13.279410163114564</v>
      </c>
      <c r="G126" s="97">
        <f t="shared" si="46"/>
        <v>22.573010330446166</v>
      </c>
      <c r="H126" s="97">
        <f t="shared" si="47"/>
        <v>-2.7643996787904355</v>
      </c>
      <c r="I126" s="97">
        <f t="shared" si="48"/>
        <v>-16.043809841904999</v>
      </c>
      <c r="J126" s="97">
        <f t="shared" si="49"/>
        <v>-25.337410009236603</v>
      </c>
      <c r="K126" s="97">
        <f t="shared" si="50"/>
        <v>-20.690609925570801</v>
      </c>
      <c r="L126" s="57">
        <v>1.7964071856287425</v>
      </c>
      <c r="M126" s="57">
        <v>21.212121212121211</v>
      </c>
      <c r="N126" s="57">
        <v>6.1224489795918364</v>
      </c>
      <c r="O126" s="71">
        <f t="shared" si="51"/>
        <v>4.3260417939630944</v>
      </c>
      <c r="P126" s="71">
        <f t="shared" si="52"/>
        <v>-15.089672232529374</v>
      </c>
      <c r="Q126" s="71">
        <f t="shared" si="53"/>
        <v>-5.3818152192831397</v>
      </c>
      <c r="R126" s="57">
        <v>15.686274509803921</v>
      </c>
      <c r="S126" s="57">
        <v>14.973262032085561</v>
      </c>
      <c r="T126" s="57">
        <v>-9.4594594594594597</v>
      </c>
      <c r="U126" s="56">
        <f t="shared" si="69"/>
        <v>-25.145733969263382</v>
      </c>
      <c r="V126" s="56">
        <f t="shared" si="70"/>
        <v>-24.432721491545021</v>
      </c>
      <c r="W126" s="56">
        <f t="shared" si="71"/>
        <v>-24.7892277304042</v>
      </c>
      <c r="X126" s="57">
        <v>13.157894736842104</v>
      </c>
      <c r="Y126" s="57">
        <v>23.300970873786408</v>
      </c>
      <c r="Z126" s="57">
        <v>0</v>
      </c>
      <c r="AA126" s="56">
        <f t="shared" ref="AA126:AA143" si="78">Z126-X126</f>
        <v>-13.157894736842104</v>
      </c>
      <c r="AB126" s="56">
        <f t="shared" ref="AB126:AB143" si="79">Z126-Y126</f>
        <v>-23.300970873786408</v>
      </c>
      <c r="AC126" s="56">
        <f t="shared" ref="AC126:AC143" si="80">AVERAGE(AA126:AB126)</f>
        <v>-18.229432805314257</v>
      </c>
      <c r="AD126" s="57">
        <v>22.477064220183486</v>
      </c>
      <c r="AE126" s="57">
        <v>30.805687203791472</v>
      </c>
      <c r="AF126" s="57">
        <v>-7.7205882352941178</v>
      </c>
      <c r="AG126" s="56">
        <f>AF126-AD126</f>
        <v>-30.197652455477602</v>
      </c>
      <c r="AH126" s="56">
        <f>AF126-AE126</f>
        <v>-38.526275439085587</v>
      </c>
      <c r="AI126" s="56">
        <f>AVERAGE(AG126:AH126)</f>
        <v>-34.361963947281595</v>
      </c>
    </row>
    <row r="127" spans="1:35" x14ac:dyDescent="0.15">
      <c r="A127" s="55" t="s">
        <v>383</v>
      </c>
      <c r="B127" s="55">
        <v>3</v>
      </c>
      <c r="C127" s="55" t="s">
        <v>353</v>
      </c>
      <c r="D127" s="55" t="s">
        <v>579</v>
      </c>
      <c r="E127" s="2">
        <v>11</v>
      </c>
      <c r="F127" s="97">
        <f t="shared" si="45"/>
        <v>21.993181470849294</v>
      </c>
      <c r="G127" s="97">
        <f t="shared" si="46"/>
        <v>23.867692631426078</v>
      </c>
      <c r="H127" s="97">
        <f t="shared" si="47"/>
        <v>-14.954142915463372</v>
      </c>
      <c r="I127" s="97">
        <f t="shared" si="48"/>
        <v>-36.947324386312665</v>
      </c>
      <c r="J127" s="97">
        <f t="shared" si="49"/>
        <v>-38.821835546889446</v>
      </c>
      <c r="K127" s="97">
        <f t="shared" si="50"/>
        <v>-37.884579966601052</v>
      </c>
      <c r="L127" s="57">
        <v>18.385650224215247</v>
      </c>
      <c r="M127" s="57">
        <v>24.719101123595504</v>
      </c>
      <c r="N127" s="57">
        <v>1.8465909090909092</v>
      </c>
      <c r="O127" s="71">
        <f t="shared" si="51"/>
        <v>-16.539059315124337</v>
      </c>
      <c r="P127" s="71">
        <f t="shared" si="52"/>
        <v>-22.872510214504594</v>
      </c>
      <c r="Q127" s="71">
        <f t="shared" si="53"/>
        <v>-19.705784764814467</v>
      </c>
      <c r="R127" s="57">
        <v>27.477477477477478</v>
      </c>
      <c r="S127" s="57">
        <v>23.672566371681416</v>
      </c>
      <c r="T127" s="57">
        <v>-18.801089918256132</v>
      </c>
      <c r="U127" s="56">
        <f t="shared" si="69"/>
        <v>-46.27856739573361</v>
      </c>
      <c r="V127" s="56">
        <f t="shared" si="70"/>
        <v>-42.473656289937551</v>
      </c>
      <c r="W127" s="56">
        <f t="shared" si="71"/>
        <v>-44.376111842835584</v>
      </c>
      <c r="X127" s="57">
        <v>28.054298642533936</v>
      </c>
      <c r="Y127" s="57">
        <v>23.326133909287257</v>
      </c>
      <c r="Z127" s="57">
        <v>-21.069182389937108</v>
      </c>
      <c r="AA127" s="56">
        <f t="shared" si="78"/>
        <v>-49.123481032471048</v>
      </c>
      <c r="AB127" s="56">
        <f t="shared" si="79"/>
        <v>-44.395316299224362</v>
      </c>
      <c r="AC127" s="56">
        <f t="shared" si="80"/>
        <v>-46.759398665847705</v>
      </c>
      <c r="AD127" s="57">
        <v>14.055299539170507</v>
      </c>
      <c r="AE127" s="57">
        <v>23.75296912114014</v>
      </c>
      <c r="AF127" s="57">
        <v>-21.792890262751158</v>
      </c>
      <c r="AG127" s="56">
        <f>AF127-AD127</f>
        <v>-35.848189801921663</v>
      </c>
      <c r="AH127" s="56">
        <f>AF127-AE127</f>
        <v>-45.545859383891298</v>
      </c>
      <c r="AI127" s="56">
        <f>AVERAGE(AG127:AH127)</f>
        <v>-40.69702459290648</v>
      </c>
    </row>
    <row r="128" spans="1:35" x14ac:dyDescent="0.15">
      <c r="A128" s="55" t="s">
        <v>383</v>
      </c>
      <c r="B128" s="55">
        <v>3</v>
      </c>
      <c r="C128" s="55" t="s">
        <v>353</v>
      </c>
      <c r="D128" s="55" t="s">
        <v>512</v>
      </c>
      <c r="E128" s="2">
        <v>12</v>
      </c>
      <c r="F128" s="97">
        <f t="shared" si="45"/>
        <v>42.675345855610388</v>
      </c>
      <c r="G128" s="97">
        <f t="shared" si="46"/>
        <v>38.747545029338099</v>
      </c>
      <c r="H128" s="97">
        <f t="shared" si="47"/>
        <v>0.67804606201150097</v>
      </c>
      <c r="I128" s="97">
        <f t="shared" si="48"/>
        <v>-41.997299793598884</v>
      </c>
      <c r="J128" s="97">
        <f t="shared" si="49"/>
        <v>-38.069498967326595</v>
      </c>
      <c r="K128" s="97">
        <f t="shared" si="50"/>
        <v>-40.03339938046274</v>
      </c>
      <c r="L128" s="57">
        <v>41.95804195804196</v>
      </c>
      <c r="M128" s="57">
        <v>38.970588235294116</v>
      </c>
      <c r="N128" s="57">
        <v>18.573797678275287</v>
      </c>
      <c r="O128" s="71">
        <f t="shared" si="51"/>
        <v>-23.384244279766673</v>
      </c>
      <c r="P128" s="71">
        <f t="shared" si="52"/>
        <v>-20.396790557018829</v>
      </c>
      <c r="Q128" s="71">
        <f t="shared" si="53"/>
        <v>-21.890517418392751</v>
      </c>
      <c r="R128" s="57">
        <v>42.588235294117652</v>
      </c>
      <c r="S128" s="57">
        <v>35.279805352798057</v>
      </c>
      <c r="T128" s="57">
        <v>-5.3333333333333339</v>
      </c>
      <c r="U128" s="56">
        <f t="shared" si="69"/>
        <v>-47.921568627450988</v>
      </c>
      <c r="V128" s="56">
        <f t="shared" si="70"/>
        <v>-40.613138686131393</v>
      </c>
      <c r="W128" s="56">
        <f t="shared" si="71"/>
        <v>-44.267353656791187</v>
      </c>
      <c r="X128" s="57">
        <v>45.812807881773395</v>
      </c>
      <c r="Y128" s="57">
        <v>36.124401913875595</v>
      </c>
      <c r="Z128" s="57">
        <v>-3.4836065573770489</v>
      </c>
      <c r="AA128" s="56">
        <f t="shared" si="78"/>
        <v>-49.296414439150446</v>
      </c>
      <c r="AB128" s="56">
        <f t="shared" si="79"/>
        <v>-39.608008471252646</v>
      </c>
      <c r="AC128" s="56">
        <f t="shared" si="80"/>
        <v>-44.452211455201549</v>
      </c>
      <c r="AD128" s="57">
        <v>40.342298288508559</v>
      </c>
      <c r="AE128" s="57">
        <v>44.61538461538462</v>
      </c>
      <c r="AF128" s="57">
        <v>-7.0446735395189002</v>
      </c>
      <c r="AG128" s="56">
        <f>AF128-AD128</f>
        <v>-47.386971828027455</v>
      </c>
      <c r="AH128" s="56">
        <f>AF128-AE128</f>
        <v>-51.660058154903524</v>
      </c>
      <c r="AI128" s="56">
        <f>AVERAGE(AG128:AH128)</f>
        <v>-49.52351499146549</v>
      </c>
    </row>
    <row r="129" spans="1:35" x14ac:dyDescent="0.15">
      <c r="A129" s="55" t="s">
        <v>44</v>
      </c>
      <c r="B129" s="55">
        <v>3</v>
      </c>
      <c r="C129" s="55" t="s">
        <v>2</v>
      </c>
      <c r="D129" s="55" t="s">
        <v>268</v>
      </c>
      <c r="E129" s="2">
        <v>13</v>
      </c>
      <c r="F129" s="97">
        <f t="shared" si="45"/>
        <v>42.702308990790691</v>
      </c>
      <c r="G129" s="97">
        <f t="shared" si="46"/>
        <v>44.427745474852998</v>
      </c>
      <c r="H129" s="97">
        <f t="shared" si="47"/>
        <v>-13.805159048370445</v>
      </c>
      <c r="I129" s="97">
        <f t="shared" si="48"/>
        <v>-56.507468039161139</v>
      </c>
      <c r="J129" s="97">
        <f t="shared" si="49"/>
        <v>-58.232904523223439</v>
      </c>
      <c r="K129" s="97">
        <f t="shared" si="50"/>
        <v>-57.370186281192289</v>
      </c>
      <c r="L129" s="57">
        <v>39.597315436241608</v>
      </c>
      <c r="M129" s="57">
        <v>44.244604316546763</v>
      </c>
      <c r="N129" s="57">
        <v>9.1703056768558966</v>
      </c>
      <c r="O129" s="71">
        <f t="shared" si="51"/>
        <v>-30.427009759385712</v>
      </c>
      <c r="P129" s="71">
        <f t="shared" si="52"/>
        <v>-35.074298639690866</v>
      </c>
      <c r="Q129" s="71">
        <f t="shared" si="53"/>
        <v>-32.750654199538289</v>
      </c>
      <c r="R129" s="57">
        <v>40.453074433656958</v>
      </c>
      <c r="S129" s="57">
        <v>42.805755395683455</v>
      </c>
      <c r="T129" s="57">
        <v>-15.098468271334792</v>
      </c>
      <c r="U129" s="56">
        <f t="shared" si="69"/>
        <v>-55.551542704991746</v>
      </c>
      <c r="V129" s="56">
        <f t="shared" si="70"/>
        <v>-57.904223667018243</v>
      </c>
      <c r="W129" s="56">
        <f t="shared" si="71"/>
        <v>-56.727883186004995</v>
      </c>
      <c r="X129" s="57">
        <v>48.056537102473499</v>
      </c>
      <c r="Y129" s="57">
        <v>46.232876712328768</v>
      </c>
      <c r="Z129" s="57">
        <v>-26.361031518624639</v>
      </c>
      <c r="AA129" s="56">
        <f t="shared" si="78"/>
        <v>-74.417568621098141</v>
      </c>
      <c r="AB129" s="56">
        <f t="shared" si="79"/>
        <v>-72.593908230953403</v>
      </c>
      <c r="AC129" s="56">
        <f t="shared" si="80"/>
        <v>-73.505738426025772</v>
      </c>
      <c r="AD129" s="57" t="s">
        <v>288</v>
      </c>
      <c r="AE129" s="57" t="s">
        <v>288</v>
      </c>
      <c r="AF129" s="57">
        <v>-22.93144208037825</v>
      </c>
      <c r="AG129" s="56"/>
      <c r="AH129" s="56"/>
      <c r="AI129" s="56"/>
    </row>
    <row r="130" spans="1:35" x14ac:dyDescent="0.15">
      <c r="A130" s="55" t="s">
        <v>44</v>
      </c>
      <c r="B130" s="55">
        <v>3</v>
      </c>
      <c r="C130" s="55" t="s">
        <v>2</v>
      </c>
      <c r="D130" s="55" t="s">
        <v>269</v>
      </c>
      <c r="E130" s="2">
        <v>14</v>
      </c>
      <c r="F130" s="97">
        <f t="shared" si="45"/>
        <v>64.260216061953869</v>
      </c>
      <c r="G130" s="97">
        <f t="shared" si="46"/>
        <v>60.531158744321864</v>
      </c>
      <c r="H130" s="97">
        <f t="shared" si="47"/>
        <v>6.8741084269611576</v>
      </c>
      <c r="I130" s="97">
        <f t="shared" si="48"/>
        <v>-57.386107634992712</v>
      </c>
      <c r="J130" s="97">
        <f t="shared" si="49"/>
        <v>-53.657050317360707</v>
      </c>
      <c r="K130" s="97">
        <f t="shared" si="50"/>
        <v>-55.521578976176713</v>
      </c>
      <c r="L130" s="57">
        <v>63.945578231292522</v>
      </c>
      <c r="M130" s="57">
        <v>59.701492537313428</v>
      </c>
      <c r="N130" s="57">
        <v>30.87071240105541</v>
      </c>
      <c r="O130" s="71">
        <f t="shared" si="51"/>
        <v>-33.074865830237115</v>
      </c>
      <c r="P130" s="71">
        <f t="shared" si="52"/>
        <v>-28.830780136258017</v>
      </c>
      <c r="Q130" s="71">
        <f t="shared" si="53"/>
        <v>-30.952822983247565</v>
      </c>
      <c r="R130" s="57">
        <v>61.258278145695364</v>
      </c>
      <c r="S130" s="57">
        <v>62.109375</v>
      </c>
      <c r="T130" s="57">
        <v>2.3872679045092835</v>
      </c>
      <c r="U130" s="56">
        <f t="shared" si="69"/>
        <v>-58.871010241186077</v>
      </c>
      <c r="V130" s="56">
        <f t="shared" si="70"/>
        <v>-59.722107095490713</v>
      </c>
      <c r="W130" s="56">
        <f t="shared" si="71"/>
        <v>-59.296558668338392</v>
      </c>
      <c r="X130" s="57">
        <v>67.576791808873722</v>
      </c>
      <c r="Y130" s="57">
        <v>59.782608695652172</v>
      </c>
      <c r="Z130" s="57">
        <v>-2.6119402985074625</v>
      </c>
      <c r="AA130" s="56">
        <f t="shared" si="78"/>
        <v>-70.188732107381185</v>
      </c>
      <c r="AB130" s="56">
        <f t="shared" si="79"/>
        <v>-62.394548994159635</v>
      </c>
      <c r="AC130" s="56">
        <f t="shared" si="80"/>
        <v>-66.29164055077041</v>
      </c>
      <c r="AD130" s="57" t="s">
        <v>288</v>
      </c>
      <c r="AE130" s="57" t="s">
        <v>288</v>
      </c>
      <c r="AF130" s="57">
        <v>-3.1496062992125982</v>
      </c>
      <c r="AG130" s="56"/>
      <c r="AH130" s="56"/>
      <c r="AI130" s="56"/>
    </row>
    <row r="131" spans="1:35" x14ac:dyDescent="0.15">
      <c r="A131" s="55" t="s">
        <v>383</v>
      </c>
      <c r="B131" s="55">
        <v>3</v>
      </c>
      <c r="C131" s="55" t="s">
        <v>353</v>
      </c>
      <c r="D131" s="55" t="s">
        <v>672</v>
      </c>
      <c r="E131" s="2">
        <v>15</v>
      </c>
      <c r="F131" s="97">
        <f t="shared" si="45"/>
        <v>5.8859897569574988</v>
      </c>
      <c r="G131" s="97">
        <f t="shared" si="46"/>
        <v>10.533207626230883</v>
      </c>
      <c r="H131" s="97">
        <f t="shared" si="47"/>
        <v>-19.031042836815576</v>
      </c>
      <c r="I131" s="97">
        <f t="shared" si="48"/>
        <v>-24.917032593773076</v>
      </c>
      <c r="J131" s="97">
        <f t="shared" si="49"/>
        <v>-29.564250463046459</v>
      </c>
      <c r="K131" s="97">
        <f t="shared" si="50"/>
        <v>-27.240641528409768</v>
      </c>
      <c r="L131" s="57">
        <v>-5.376344086021505</v>
      </c>
      <c r="M131" s="57">
        <v>11.148648648648649</v>
      </c>
      <c r="N131" s="57">
        <v>-4.4859813084112146</v>
      </c>
      <c r="O131" s="71">
        <f t="shared" si="51"/>
        <v>0.89036277761029048</v>
      </c>
      <c r="P131" s="71">
        <f t="shared" si="52"/>
        <v>-15.634629957059865</v>
      </c>
      <c r="Q131" s="71">
        <f t="shared" si="53"/>
        <v>-7.3721335897247871</v>
      </c>
      <c r="R131" s="57">
        <v>12.544802867383511</v>
      </c>
      <c r="S131" s="57">
        <v>11.148648648648649</v>
      </c>
      <c r="T131" s="57">
        <v>-20.947176684881601</v>
      </c>
      <c r="U131" s="56">
        <f t="shared" si="69"/>
        <v>-33.491979552265114</v>
      </c>
      <c r="V131" s="56">
        <f t="shared" si="70"/>
        <v>-32.09582533353025</v>
      </c>
      <c r="W131" s="56">
        <f t="shared" si="71"/>
        <v>-32.793902442897682</v>
      </c>
      <c r="X131" s="57">
        <v>10.48951048951049</v>
      </c>
      <c r="Y131" s="57">
        <v>9.3023255813953494</v>
      </c>
      <c r="Z131" s="57">
        <v>-23.354564755838641</v>
      </c>
      <c r="AA131" s="56">
        <f t="shared" si="78"/>
        <v>-33.844075245349131</v>
      </c>
      <c r="AB131" s="56">
        <f t="shared" si="79"/>
        <v>-32.656890337233989</v>
      </c>
      <c r="AC131" s="56">
        <f t="shared" si="80"/>
        <v>-33.25048279129156</v>
      </c>
      <c r="AD131" s="57" t="s">
        <v>288</v>
      </c>
      <c r="AE131" s="57" t="s">
        <v>288</v>
      </c>
      <c r="AF131" s="57">
        <v>-27.33644859813084</v>
      </c>
      <c r="AG131" s="56"/>
      <c r="AH131" s="56"/>
      <c r="AI131" s="56"/>
    </row>
    <row r="132" spans="1:35" x14ac:dyDescent="0.15">
      <c r="A132" s="55" t="s">
        <v>44</v>
      </c>
      <c r="B132" s="55">
        <v>3</v>
      </c>
      <c r="C132" s="55" t="s">
        <v>2</v>
      </c>
      <c r="D132" s="55" t="s">
        <v>271</v>
      </c>
      <c r="E132" s="2">
        <v>16</v>
      </c>
      <c r="F132" s="97">
        <f t="shared" ref="F132:F195" si="81">AVERAGE(L132,R132,X132,AD132)</f>
        <v>26.978169120508852</v>
      </c>
      <c r="G132" s="97">
        <f t="shared" ref="G132:G195" si="82">AVERAGE(M132,S132,Y132,AE132)</f>
        <v>21.622990037696507</v>
      </c>
      <c r="H132" s="97">
        <f t="shared" ref="H132:H195" si="83">AVERAGE(N132,T132,Z132,AF132)</f>
        <v>-1.524385258858975</v>
      </c>
      <c r="I132" s="97">
        <f t="shared" ref="I132:I195" si="84">H132-F132</f>
        <v>-28.502554379367826</v>
      </c>
      <c r="J132" s="97">
        <f t="shared" ref="J132:J195" si="85">H132-G132</f>
        <v>-23.147375296555481</v>
      </c>
      <c r="K132" s="97">
        <f t="shared" ref="K132:K195" si="86">AVERAGE(I132:J132)</f>
        <v>-25.824964837961652</v>
      </c>
      <c r="L132" s="57">
        <v>24.701195219123505</v>
      </c>
      <c r="M132" s="57">
        <v>22.900763358778626</v>
      </c>
      <c r="N132" s="57">
        <v>14.412416851441243</v>
      </c>
      <c r="O132" s="71">
        <f t="shared" ref="O132:O195" si="87">N132-L132</f>
        <v>-10.288778367682262</v>
      </c>
      <c r="P132" s="71">
        <f t="shared" ref="P132:P195" si="88">N132-M132</f>
        <v>-8.4883465073373827</v>
      </c>
      <c r="Q132" s="71">
        <f t="shared" ref="Q132:Q195" si="89">AVERAGE(O132:P132)</f>
        <v>-9.3885624375098224</v>
      </c>
      <c r="R132" s="57">
        <v>27.307692307692307</v>
      </c>
      <c r="S132" s="57">
        <v>21.673003802281368</v>
      </c>
      <c r="T132" s="57">
        <v>-5.0691244239631335</v>
      </c>
      <c r="U132" s="56">
        <f t="shared" si="69"/>
        <v>-32.376816731655438</v>
      </c>
      <c r="V132" s="56">
        <f t="shared" si="70"/>
        <v>-26.742128226244503</v>
      </c>
      <c r="W132" s="56">
        <f t="shared" si="71"/>
        <v>-29.559472478949971</v>
      </c>
      <c r="X132" s="57">
        <v>28.925619834710741</v>
      </c>
      <c r="Y132" s="57">
        <v>20.29520295202952</v>
      </c>
      <c r="Z132" s="57">
        <v>-2.4464831804281344</v>
      </c>
      <c r="AA132" s="56">
        <f t="shared" si="78"/>
        <v>-31.372103015138876</v>
      </c>
      <c r="AB132" s="56">
        <f t="shared" si="79"/>
        <v>-22.741686132457655</v>
      </c>
      <c r="AC132" s="56">
        <f t="shared" si="80"/>
        <v>-27.056894573798267</v>
      </c>
      <c r="AD132" s="57" t="s">
        <v>288</v>
      </c>
      <c r="AE132" s="57" t="s">
        <v>288</v>
      </c>
      <c r="AF132" s="57">
        <v>-12.994350282485875</v>
      </c>
      <c r="AG132" s="56"/>
      <c r="AH132" s="56"/>
      <c r="AI132" s="56"/>
    </row>
    <row r="133" spans="1:35" x14ac:dyDescent="0.15">
      <c r="A133" s="60" t="s">
        <v>44</v>
      </c>
      <c r="B133" s="60">
        <v>3</v>
      </c>
      <c r="C133" s="60" t="s">
        <v>11</v>
      </c>
      <c r="D133" s="60" t="s">
        <v>11</v>
      </c>
      <c r="E133" s="2">
        <v>17</v>
      </c>
      <c r="F133" s="97">
        <f t="shared" si="81"/>
        <v>43.349029339315379</v>
      </c>
      <c r="G133" s="97">
        <f t="shared" si="82"/>
        <v>17.651158496536766</v>
      </c>
      <c r="H133" s="97">
        <f t="shared" si="83"/>
        <v>4.6002318263110231</v>
      </c>
      <c r="I133" s="97">
        <f t="shared" si="84"/>
        <v>-38.748797513004355</v>
      </c>
      <c r="J133" s="97">
        <f t="shared" si="85"/>
        <v>-13.050926670225742</v>
      </c>
      <c r="K133" s="97">
        <f t="shared" si="86"/>
        <v>-25.899862091615049</v>
      </c>
      <c r="L133" s="44">
        <v>54.982817869415811</v>
      </c>
      <c r="M133" s="44">
        <v>26.400000000000002</v>
      </c>
      <c r="N133" s="44">
        <v>31.506849315068493</v>
      </c>
      <c r="O133" s="70">
        <f t="shared" si="87"/>
        <v>-23.475968554347318</v>
      </c>
      <c r="P133" s="70">
        <f t="shared" si="88"/>
        <v>5.1068493150684908</v>
      </c>
      <c r="Q133" s="70">
        <f t="shared" si="89"/>
        <v>-9.1845596196394137</v>
      </c>
      <c r="R133" s="44">
        <v>43.39622641509434</v>
      </c>
      <c r="S133" s="44">
        <v>10.486891385767791</v>
      </c>
      <c r="T133" s="44">
        <v>-12.158054711246201</v>
      </c>
      <c r="U133" s="19">
        <f t="shared" si="69"/>
        <v>-55.554281126340541</v>
      </c>
      <c r="V133" s="19">
        <f t="shared" si="70"/>
        <v>-22.644946097013992</v>
      </c>
      <c r="W133" s="19">
        <f t="shared" si="71"/>
        <v>-39.09961361167727</v>
      </c>
      <c r="X133" s="44">
        <v>42.465753424657535</v>
      </c>
      <c r="Y133" s="44">
        <v>13.782051282051283</v>
      </c>
      <c r="Z133" s="44">
        <v>0</v>
      </c>
      <c r="AA133" s="19">
        <f t="shared" si="78"/>
        <v>-42.465753424657535</v>
      </c>
      <c r="AB133" s="19">
        <f t="shared" si="79"/>
        <v>-13.782051282051283</v>
      </c>
      <c r="AC133" s="19">
        <f t="shared" si="80"/>
        <v>-28.12390235335441</v>
      </c>
      <c r="AD133" s="44">
        <v>32.551319648093838</v>
      </c>
      <c r="AE133" s="44">
        <v>19.935691318327976</v>
      </c>
      <c r="AF133" s="44">
        <v>-0.94786729857819907</v>
      </c>
      <c r="AG133" s="19">
        <f t="shared" ref="AG133:AG143" si="90">AF133-AD133</f>
        <v>-33.49918694667204</v>
      </c>
      <c r="AH133" s="19">
        <f t="shared" ref="AH133:AH143" si="91">AF133-AE133</f>
        <v>-20.883558616906175</v>
      </c>
      <c r="AI133" s="19">
        <f t="shared" ref="AI133:AI143" si="92">AVERAGE(AG133:AH133)</f>
        <v>-27.191372781789106</v>
      </c>
    </row>
    <row r="134" spans="1:35" x14ac:dyDescent="0.15">
      <c r="A134" s="55" t="s">
        <v>383</v>
      </c>
      <c r="B134" s="55">
        <v>3</v>
      </c>
      <c r="C134" s="55" t="s">
        <v>403</v>
      </c>
      <c r="D134" s="55" t="s">
        <v>595</v>
      </c>
      <c r="E134" s="2">
        <v>18</v>
      </c>
      <c r="F134" s="97">
        <f t="shared" si="81"/>
        <v>57.208935346075421</v>
      </c>
      <c r="G134" s="97">
        <f t="shared" si="82"/>
        <v>20.890174696784243</v>
      </c>
      <c r="H134" s="97">
        <f t="shared" si="83"/>
        <v>33.381546697626419</v>
      </c>
      <c r="I134" s="97">
        <f t="shared" si="84"/>
        <v>-23.827388648449002</v>
      </c>
      <c r="J134" s="97">
        <f t="shared" si="85"/>
        <v>12.491372000842176</v>
      </c>
      <c r="K134" s="97">
        <f t="shared" si="86"/>
        <v>-5.6680083238034129</v>
      </c>
      <c r="L134" s="57">
        <v>70.886075949367083</v>
      </c>
      <c r="M134" s="57">
        <v>26.315789473684209</v>
      </c>
      <c r="N134" s="57">
        <v>57.499999999999993</v>
      </c>
      <c r="O134" s="71">
        <f t="shared" si="87"/>
        <v>-13.38607594936709</v>
      </c>
      <c r="P134" s="71">
        <f t="shared" si="88"/>
        <v>31.184210526315784</v>
      </c>
      <c r="Q134" s="71">
        <f t="shared" si="89"/>
        <v>8.8990672884743471</v>
      </c>
      <c r="R134" s="57">
        <v>62.903225806451616</v>
      </c>
      <c r="S134" s="57">
        <v>9.3023255813953494</v>
      </c>
      <c r="T134" s="57">
        <v>19.298245614035086</v>
      </c>
      <c r="U134" s="56">
        <f t="shared" si="69"/>
        <v>-43.604980192416534</v>
      </c>
      <c r="V134" s="56">
        <f t="shared" si="70"/>
        <v>9.9959200326397362</v>
      </c>
      <c r="W134" s="56">
        <f t="shared" si="71"/>
        <v>-16.804530079888398</v>
      </c>
      <c r="X134" s="57">
        <v>42.105263157894733</v>
      </c>
      <c r="Y134" s="57">
        <v>16.363636363636363</v>
      </c>
      <c r="Z134" s="57">
        <v>34.375</v>
      </c>
      <c r="AA134" s="56">
        <f t="shared" si="78"/>
        <v>-7.7302631578947327</v>
      </c>
      <c r="AB134" s="56">
        <f t="shared" si="79"/>
        <v>18.011363636363637</v>
      </c>
      <c r="AC134" s="56">
        <f t="shared" si="80"/>
        <v>5.140550239234452</v>
      </c>
      <c r="AD134" s="57">
        <v>52.941176470588239</v>
      </c>
      <c r="AE134" s="57">
        <v>31.578947368421051</v>
      </c>
      <c r="AF134" s="57">
        <v>22.352941176470591</v>
      </c>
      <c r="AG134" s="56">
        <f t="shared" si="90"/>
        <v>-30.588235294117649</v>
      </c>
      <c r="AH134" s="56">
        <f t="shared" si="91"/>
        <v>-9.2260061919504608</v>
      </c>
      <c r="AI134" s="56">
        <f t="shared" si="92"/>
        <v>-19.907120743034056</v>
      </c>
    </row>
    <row r="135" spans="1:35" x14ac:dyDescent="0.15">
      <c r="A135" s="55" t="s">
        <v>383</v>
      </c>
      <c r="B135" s="55">
        <v>3</v>
      </c>
      <c r="C135" s="55" t="s">
        <v>403</v>
      </c>
      <c r="D135" s="55" t="s">
        <v>480</v>
      </c>
      <c r="E135" s="2">
        <v>19</v>
      </c>
      <c r="F135" s="97">
        <f t="shared" si="81"/>
        <v>69.749865976281086</v>
      </c>
      <c r="G135" s="97">
        <f t="shared" si="82"/>
        <v>61.336245024325521</v>
      </c>
      <c r="H135" s="97">
        <f t="shared" si="83"/>
        <v>37.764345940575446</v>
      </c>
      <c r="I135" s="97">
        <f t="shared" si="84"/>
        <v>-31.98552003570564</v>
      </c>
      <c r="J135" s="97">
        <f t="shared" si="85"/>
        <v>-23.571899083750075</v>
      </c>
      <c r="K135" s="97">
        <f t="shared" si="86"/>
        <v>-27.778709559727858</v>
      </c>
      <c r="L135" s="57">
        <v>83.018867924528308</v>
      </c>
      <c r="M135" s="57">
        <v>64.705882352941174</v>
      </c>
      <c r="N135" s="57">
        <v>67.567567567567565</v>
      </c>
      <c r="O135" s="71">
        <f t="shared" si="87"/>
        <v>-15.451300356960743</v>
      </c>
      <c r="P135" s="71">
        <f t="shared" si="88"/>
        <v>2.8616852146263909</v>
      </c>
      <c r="Q135" s="71">
        <f t="shared" si="89"/>
        <v>-6.2948075711671763</v>
      </c>
      <c r="R135" s="57">
        <v>74.358974358974365</v>
      </c>
      <c r="S135" s="57">
        <v>65.789473684210535</v>
      </c>
      <c r="T135" s="57">
        <v>9.0909090909090917</v>
      </c>
      <c r="U135" s="56">
        <f t="shared" si="69"/>
        <v>-65.268065268065271</v>
      </c>
      <c r="V135" s="56">
        <f t="shared" si="70"/>
        <v>-56.698564593301441</v>
      </c>
      <c r="W135" s="56">
        <f t="shared" si="71"/>
        <v>-60.983314930683356</v>
      </c>
      <c r="X135" s="57">
        <v>56.756756756756758</v>
      </c>
      <c r="Y135" s="57">
        <v>46.428571428571431</v>
      </c>
      <c r="Z135" s="57">
        <v>38.333333333333336</v>
      </c>
      <c r="AA135" s="56">
        <f t="shared" si="78"/>
        <v>-18.423423423423422</v>
      </c>
      <c r="AB135" s="56">
        <f t="shared" si="79"/>
        <v>-8.0952380952380949</v>
      </c>
      <c r="AC135" s="56">
        <f t="shared" si="80"/>
        <v>-13.259330759330759</v>
      </c>
      <c r="AD135" s="57">
        <v>64.86486486486487</v>
      </c>
      <c r="AE135" s="57">
        <v>68.421052631578945</v>
      </c>
      <c r="AF135" s="57">
        <v>36.065573770491802</v>
      </c>
      <c r="AG135" s="56">
        <f t="shared" si="90"/>
        <v>-28.799291094373068</v>
      </c>
      <c r="AH135" s="56">
        <f t="shared" si="91"/>
        <v>-32.355478861087143</v>
      </c>
      <c r="AI135" s="56">
        <f t="shared" si="92"/>
        <v>-30.577384977730105</v>
      </c>
    </row>
    <row r="136" spans="1:35" x14ac:dyDescent="0.15">
      <c r="A136" s="55" t="s">
        <v>383</v>
      </c>
      <c r="B136" s="55">
        <v>3</v>
      </c>
      <c r="C136" s="55" t="s">
        <v>403</v>
      </c>
      <c r="D136" s="55" t="s">
        <v>487</v>
      </c>
      <c r="E136" s="2">
        <v>20</v>
      </c>
      <c r="F136" s="97">
        <f t="shared" si="81"/>
        <v>65.388064588679327</v>
      </c>
      <c r="G136" s="97">
        <f t="shared" si="82"/>
        <v>36.697725648964045</v>
      </c>
      <c r="H136" s="97">
        <f t="shared" si="83"/>
        <v>19.938560077802546</v>
      </c>
      <c r="I136" s="97">
        <f t="shared" si="84"/>
        <v>-45.449504510876778</v>
      </c>
      <c r="J136" s="97">
        <f t="shared" si="85"/>
        <v>-16.7591655711615</v>
      </c>
      <c r="K136" s="97">
        <f t="shared" si="86"/>
        <v>-31.104335041019141</v>
      </c>
      <c r="L136" s="57">
        <v>72.549019607843135</v>
      </c>
      <c r="M136" s="57">
        <v>44.705882352941181</v>
      </c>
      <c r="N136" s="57">
        <v>53.846153846153847</v>
      </c>
      <c r="O136" s="71">
        <f t="shared" si="87"/>
        <v>-18.702865761689289</v>
      </c>
      <c r="P136" s="71">
        <f t="shared" si="88"/>
        <v>9.1402714932126656</v>
      </c>
      <c r="Q136" s="71">
        <f t="shared" si="89"/>
        <v>-4.7812971342383115</v>
      </c>
      <c r="R136" s="57">
        <v>61.864406779661017</v>
      </c>
      <c r="S136" s="57">
        <v>25</v>
      </c>
      <c r="T136" s="57">
        <v>-1.9801980198019802</v>
      </c>
      <c r="U136" s="56">
        <f t="shared" si="69"/>
        <v>-63.844604799462999</v>
      </c>
      <c r="V136" s="56">
        <f t="shared" si="70"/>
        <v>-26.980198019801982</v>
      </c>
      <c r="W136" s="56">
        <f t="shared" si="71"/>
        <v>-45.412401409632494</v>
      </c>
      <c r="X136" s="57">
        <v>62.295081967213115</v>
      </c>
      <c r="Y136" s="57">
        <v>30.76923076923077</v>
      </c>
      <c r="Z136" s="57">
        <v>15.044247787610621</v>
      </c>
      <c r="AA136" s="56">
        <f t="shared" si="78"/>
        <v>-47.250834179602492</v>
      </c>
      <c r="AB136" s="56">
        <f t="shared" si="79"/>
        <v>-15.724982981620149</v>
      </c>
      <c r="AC136" s="56">
        <f t="shared" si="80"/>
        <v>-31.487908580611322</v>
      </c>
      <c r="AD136" s="57">
        <v>64.84375</v>
      </c>
      <c r="AE136" s="57">
        <v>46.315789473684212</v>
      </c>
      <c r="AF136" s="57">
        <v>12.844036697247708</v>
      </c>
      <c r="AG136" s="56">
        <f t="shared" si="90"/>
        <v>-51.999713302752291</v>
      </c>
      <c r="AH136" s="56">
        <f t="shared" si="91"/>
        <v>-33.471752776436503</v>
      </c>
      <c r="AI136" s="56">
        <f t="shared" si="92"/>
        <v>-42.735733039594393</v>
      </c>
    </row>
    <row r="137" spans="1:35" x14ac:dyDescent="0.15">
      <c r="A137" s="53" t="s">
        <v>44</v>
      </c>
      <c r="B137" s="53">
        <v>3</v>
      </c>
      <c r="C137" s="53" t="s">
        <v>11</v>
      </c>
      <c r="D137" s="53" t="s">
        <v>13</v>
      </c>
      <c r="E137" s="2">
        <v>21</v>
      </c>
      <c r="F137" s="97">
        <f t="shared" si="81"/>
        <v>78.559016689139639</v>
      </c>
      <c r="G137" s="97">
        <f t="shared" si="82"/>
        <v>53.557391123180601</v>
      </c>
      <c r="H137" s="97">
        <f t="shared" si="83"/>
        <v>52.527085135780787</v>
      </c>
      <c r="I137" s="97">
        <f t="shared" si="84"/>
        <v>-26.031931553358852</v>
      </c>
      <c r="J137" s="97">
        <f t="shared" si="85"/>
        <v>-1.0303059873998137</v>
      </c>
      <c r="K137" s="97">
        <f t="shared" si="86"/>
        <v>-13.531118770379333</v>
      </c>
      <c r="L137" s="57">
        <v>83.606557377049185</v>
      </c>
      <c r="M137" s="57">
        <v>64.86486486486487</v>
      </c>
      <c r="N137" s="57">
        <v>69.369369369369366</v>
      </c>
      <c r="O137" s="71">
        <f t="shared" si="87"/>
        <v>-14.237188007679819</v>
      </c>
      <c r="P137" s="71">
        <f t="shared" si="88"/>
        <v>4.5045045045044958</v>
      </c>
      <c r="Q137" s="71">
        <f t="shared" si="89"/>
        <v>-4.8663417515876617</v>
      </c>
      <c r="R137" s="57">
        <v>83.75</v>
      </c>
      <c r="S137" s="57">
        <v>35.526315789473685</v>
      </c>
      <c r="T137" s="57">
        <v>38.461538461538467</v>
      </c>
      <c r="U137" s="56">
        <f t="shared" si="69"/>
        <v>-45.288461538461533</v>
      </c>
      <c r="V137" s="56">
        <f t="shared" si="70"/>
        <v>2.935222672064782</v>
      </c>
      <c r="W137" s="56">
        <f t="shared" si="71"/>
        <v>-21.176619433198375</v>
      </c>
      <c r="X137" s="57">
        <v>66.071428571428569</v>
      </c>
      <c r="Y137" s="57">
        <v>52.72727272727272</v>
      </c>
      <c r="Z137" s="57">
        <v>51.19047619047619</v>
      </c>
      <c r="AA137" s="56">
        <f t="shared" si="78"/>
        <v>-14.88095238095238</v>
      </c>
      <c r="AB137" s="56">
        <f t="shared" si="79"/>
        <v>-1.5367965367965297</v>
      </c>
      <c r="AC137" s="56">
        <f t="shared" si="80"/>
        <v>-8.2088744588744547</v>
      </c>
      <c r="AD137" s="57">
        <v>80.808080808080803</v>
      </c>
      <c r="AE137" s="57">
        <v>61.111111111111114</v>
      </c>
      <c r="AF137" s="57">
        <v>51.086956521739133</v>
      </c>
      <c r="AG137" s="56">
        <f t="shared" si="90"/>
        <v>-29.72112428634167</v>
      </c>
      <c r="AH137" s="56">
        <f t="shared" si="91"/>
        <v>-10.024154589371982</v>
      </c>
      <c r="AI137" s="56">
        <f t="shared" si="92"/>
        <v>-19.872639437856826</v>
      </c>
    </row>
    <row r="138" spans="1:35" x14ac:dyDescent="0.15">
      <c r="A138" s="55" t="s">
        <v>44</v>
      </c>
      <c r="B138" s="55">
        <v>3</v>
      </c>
      <c r="C138" s="55" t="s">
        <v>11</v>
      </c>
      <c r="D138" s="55" t="s">
        <v>275</v>
      </c>
      <c r="E138" s="2">
        <v>22</v>
      </c>
      <c r="F138" s="97">
        <f t="shared" si="81"/>
        <v>66.630467862455887</v>
      </c>
      <c r="G138" s="97">
        <f t="shared" si="82"/>
        <v>35.871961560203502</v>
      </c>
      <c r="H138" s="97">
        <f t="shared" si="83"/>
        <v>47.90732758620689</v>
      </c>
      <c r="I138" s="97">
        <f t="shared" si="84"/>
        <v>-18.723140276248998</v>
      </c>
      <c r="J138" s="97">
        <f t="shared" si="85"/>
        <v>12.035366026003388</v>
      </c>
      <c r="K138" s="97">
        <f t="shared" si="86"/>
        <v>-3.3438871251228051</v>
      </c>
      <c r="L138" s="57">
        <v>88.235294117647058</v>
      </c>
      <c r="M138" s="57">
        <v>50</v>
      </c>
      <c r="N138" s="57">
        <v>72.916666666666657</v>
      </c>
      <c r="O138" s="71">
        <f t="shared" si="87"/>
        <v>-15.318627450980401</v>
      </c>
      <c r="P138" s="71">
        <f t="shared" si="88"/>
        <v>22.916666666666657</v>
      </c>
      <c r="Q138" s="71">
        <f t="shared" si="89"/>
        <v>3.7990196078431282</v>
      </c>
      <c r="R138" s="57">
        <v>69.696969696969703</v>
      </c>
      <c r="S138" s="57">
        <v>20</v>
      </c>
      <c r="T138" s="57">
        <v>41.379310344827587</v>
      </c>
      <c r="U138" s="56">
        <f t="shared" si="69"/>
        <v>-28.317659352142115</v>
      </c>
      <c r="V138" s="56">
        <f t="shared" si="70"/>
        <v>21.379310344827587</v>
      </c>
      <c r="W138" s="56">
        <f t="shared" si="71"/>
        <v>-3.4691745036572641</v>
      </c>
      <c r="X138" s="57">
        <v>39.024390243902438</v>
      </c>
      <c r="Y138" s="57">
        <v>27.586206896551722</v>
      </c>
      <c r="Z138" s="57">
        <v>44</v>
      </c>
      <c r="AA138" s="56">
        <f t="shared" si="78"/>
        <v>4.9756097560975618</v>
      </c>
      <c r="AB138" s="56">
        <f t="shared" si="79"/>
        <v>16.413793103448278</v>
      </c>
      <c r="AC138" s="56">
        <f t="shared" si="80"/>
        <v>10.69470142977292</v>
      </c>
      <c r="AD138" s="57">
        <v>69.565217391304344</v>
      </c>
      <c r="AE138" s="57">
        <v>45.901639344262293</v>
      </c>
      <c r="AF138" s="57">
        <v>33.333333333333329</v>
      </c>
      <c r="AG138" s="56">
        <f t="shared" si="90"/>
        <v>-36.231884057971016</v>
      </c>
      <c r="AH138" s="56">
        <f t="shared" si="91"/>
        <v>-12.568306010928964</v>
      </c>
      <c r="AI138" s="56">
        <f t="shared" si="92"/>
        <v>-24.40009503444999</v>
      </c>
    </row>
    <row r="139" spans="1:35" x14ac:dyDescent="0.15">
      <c r="A139" s="55" t="s">
        <v>44</v>
      </c>
      <c r="B139" s="55">
        <v>3</v>
      </c>
      <c r="C139" s="55" t="s">
        <v>11</v>
      </c>
      <c r="D139" s="55" t="s">
        <v>276</v>
      </c>
      <c r="E139" s="2">
        <v>23</v>
      </c>
      <c r="F139" s="97">
        <f t="shared" si="81"/>
        <v>92.307692307692307</v>
      </c>
      <c r="G139" s="97">
        <f t="shared" si="82"/>
        <v>76.709401709401703</v>
      </c>
      <c r="H139" s="97">
        <f t="shared" si="83"/>
        <v>82.916666666666671</v>
      </c>
      <c r="I139" s="97">
        <f t="shared" si="84"/>
        <v>-9.3910256410256352</v>
      </c>
      <c r="J139" s="97">
        <f t="shared" si="85"/>
        <v>6.2072649572649681</v>
      </c>
      <c r="K139" s="97">
        <f t="shared" si="86"/>
        <v>-1.5918803418803336</v>
      </c>
      <c r="L139" s="57">
        <v>100</v>
      </c>
      <c r="M139" s="57">
        <v>84.615384615384613</v>
      </c>
      <c r="N139" s="57">
        <v>75</v>
      </c>
      <c r="O139" s="71">
        <f t="shared" si="87"/>
        <v>-25</v>
      </c>
      <c r="P139" s="71">
        <f t="shared" si="88"/>
        <v>-9.6153846153846132</v>
      </c>
      <c r="Q139" s="71">
        <f t="shared" si="89"/>
        <v>-17.307692307692307</v>
      </c>
      <c r="R139" s="57">
        <v>100</v>
      </c>
      <c r="S139" s="57">
        <v>100</v>
      </c>
      <c r="T139" s="57">
        <v>100</v>
      </c>
      <c r="U139" s="56">
        <f t="shared" si="69"/>
        <v>0</v>
      </c>
      <c r="V139" s="56">
        <f t="shared" si="70"/>
        <v>0</v>
      </c>
      <c r="W139" s="56">
        <f t="shared" si="71"/>
        <v>0</v>
      </c>
      <c r="X139" s="57">
        <v>69.230769230769226</v>
      </c>
      <c r="Y139" s="57">
        <v>50</v>
      </c>
      <c r="Z139" s="57">
        <v>70</v>
      </c>
      <c r="AA139" s="56">
        <f t="shared" si="78"/>
        <v>0.7692307692307736</v>
      </c>
      <c r="AB139" s="56">
        <f t="shared" si="79"/>
        <v>20</v>
      </c>
      <c r="AC139" s="56">
        <f t="shared" si="80"/>
        <v>10.384615384615387</v>
      </c>
      <c r="AD139" s="57">
        <v>100</v>
      </c>
      <c r="AE139" s="57">
        <v>72.222222222222214</v>
      </c>
      <c r="AF139" s="57">
        <v>86.666666666666671</v>
      </c>
      <c r="AG139" s="56">
        <f t="shared" si="90"/>
        <v>-13.333333333333329</v>
      </c>
      <c r="AH139" s="56">
        <f t="shared" si="91"/>
        <v>14.444444444444457</v>
      </c>
      <c r="AI139" s="56">
        <f t="shared" si="92"/>
        <v>0.55555555555556424</v>
      </c>
    </row>
    <row r="140" spans="1:35" x14ac:dyDescent="0.15">
      <c r="A140" s="55" t="s">
        <v>44</v>
      </c>
      <c r="B140" s="55">
        <v>3</v>
      </c>
      <c r="C140" s="55" t="s">
        <v>11</v>
      </c>
      <c r="D140" s="55" t="s">
        <v>277</v>
      </c>
      <c r="E140" s="2">
        <v>24</v>
      </c>
      <c r="F140" s="97">
        <f t="shared" si="81"/>
        <v>87.792856542856541</v>
      </c>
      <c r="G140" s="97">
        <f t="shared" si="82"/>
        <v>82.412959381044487</v>
      </c>
      <c r="H140" s="97">
        <f t="shared" si="83"/>
        <v>66.703501160022896</v>
      </c>
      <c r="I140" s="97">
        <f t="shared" si="84"/>
        <v>-21.089355382833645</v>
      </c>
      <c r="J140" s="97">
        <f t="shared" si="85"/>
        <v>-15.709458221021592</v>
      </c>
      <c r="K140" s="97">
        <f t="shared" si="86"/>
        <v>-18.399406801927618</v>
      </c>
      <c r="L140" s="57">
        <v>85.858585858585855</v>
      </c>
      <c r="M140" s="57">
        <v>85.106382978723403</v>
      </c>
      <c r="N140" s="57">
        <v>76.666666666666671</v>
      </c>
      <c r="O140" s="71">
        <f t="shared" si="87"/>
        <v>-9.1919191919191832</v>
      </c>
      <c r="P140" s="71">
        <f t="shared" si="88"/>
        <v>-8.4397163120567313</v>
      </c>
      <c r="Q140" s="71">
        <f t="shared" si="89"/>
        <v>-8.8158177519879573</v>
      </c>
      <c r="R140" s="57">
        <v>92.307692307692307</v>
      </c>
      <c r="S140" s="57">
        <v>79.545454545454547</v>
      </c>
      <c r="T140" s="57">
        <v>51.351351351351347</v>
      </c>
      <c r="U140" s="56">
        <f t="shared" si="69"/>
        <v>-40.956340956340959</v>
      </c>
      <c r="V140" s="56">
        <f t="shared" si="70"/>
        <v>-28.194103194103199</v>
      </c>
      <c r="W140" s="56">
        <f t="shared" si="71"/>
        <v>-34.575222075222079</v>
      </c>
      <c r="X140" s="57">
        <v>79.761904761904773</v>
      </c>
      <c r="Y140" s="57">
        <v>75</v>
      </c>
      <c r="Z140" s="57">
        <v>69.230769230769226</v>
      </c>
      <c r="AA140" s="56">
        <f t="shared" si="78"/>
        <v>-10.531135531135547</v>
      </c>
      <c r="AB140" s="56">
        <f t="shared" si="79"/>
        <v>-5.7692307692307736</v>
      </c>
      <c r="AC140" s="56">
        <f t="shared" si="80"/>
        <v>-8.1501831501831603</v>
      </c>
      <c r="AD140" s="57">
        <v>93.243243243243242</v>
      </c>
      <c r="AE140" s="57">
        <v>90</v>
      </c>
      <c r="AF140" s="57">
        <v>69.565217391304344</v>
      </c>
      <c r="AG140" s="56">
        <f t="shared" si="90"/>
        <v>-23.678025851938898</v>
      </c>
      <c r="AH140" s="56">
        <f t="shared" si="91"/>
        <v>-20.434782608695656</v>
      </c>
      <c r="AI140" s="56">
        <f t="shared" si="92"/>
        <v>-22.056404230317277</v>
      </c>
    </row>
    <row r="141" spans="1:35" x14ac:dyDescent="0.15">
      <c r="A141" s="55" t="s">
        <v>44</v>
      </c>
      <c r="B141" s="55">
        <v>3</v>
      </c>
      <c r="C141" s="55" t="s">
        <v>11</v>
      </c>
      <c r="D141" s="55" t="s">
        <v>278</v>
      </c>
      <c r="E141" s="2">
        <v>25</v>
      </c>
      <c r="F141" s="97">
        <f t="shared" si="81"/>
        <v>50.264922486954056</v>
      </c>
      <c r="G141" s="97">
        <f t="shared" si="82"/>
        <v>15.611541168191415</v>
      </c>
      <c r="H141" s="97">
        <f t="shared" si="83"/>
        <v>22.570556826849732</v>
      </c>
      <c r="I141" s="97">
        <f t="shared" si="84"/>
        <v>-27.694365660104324</v>
      </c>
      <c r="J141" s="97">
        <f t="shared" si="85"/>
        <v>6.9590156586583163</v>
      </c>
      <c r="K141" s="97">
        <f t="shared" si="86"/>
        <v>-10.367675000723004</v>
      </c>
      <c r="L141" s="57">
        <v>63.829787234042556</v>
      </c>
      <c r="M141" s="57">
        <v>20</v>
      </c>
      <c r="N141" s="57">
        <v>47.826086956521742</v>
      </c>
      <c r="O141" s="71">
        <f t="shared" si="87"/>
        <v>-16.003700277520814</v>
      </c>
      <c r="P141" s="71">
        <f t="shared" si="88"/>
        <v>27.826086956521742</v>
      </c>
      <c r="Q141" s="71">
        <f t="shared" si="89"/>
        <v>5.9111933395004641</v>
      </c>
      <c r="R141" s="57">
        <v>62.857142857142854</v>
      </c>
      <c r="S141" s="57">
        <v>-4</v>
      </c>
      <c r="T141" s="57">
        <v>-3.3333333333333335</v>
      </c>
      <c r="U141" s="56">
        <f t="shared" si="69"/>
        <v>-66.19047619047619</v>
      </c>
      <c r="V141" s="56">
        <f t="shared" si="70"/>
        <v>0.66666666666666652</v>
      </c>
      <c r="W141" s="56">
        <f t="shared" si="71"/>
        <v>-32.761904761904759</v>
      </c>
      <c r="X141" s="57">
        <v>35.483870967741936</v>
      </c>
      <c r="Y141" s="57">
        <v>13.793103448275861</v>
      </c>
      <c r="Z141" s="57">
        <v>30</v>
      </c>
      <c r="AA141" s="56">
        <f t="shared" si="78"/>
        <v>-5.4838709677419359</v>
      </c>
      <c r="AB141" s="56">
        <f t="shared" si="79"/>
        <v>16.206896551724139</v>
      </c>
      <c r="AC141" s="56">
        <f t="shared" si="80"/>
        <v>5.3615127919911014</v>
      </c>
      <c r="AD141" s="57">
        <v>38.888888888888893</v>
      </c>
      <c r="AE141" s="57">
        <v>32.653061224489797</v>
      </c>
      <c r="AF141" s="57">
        <v>15.789473684210526</v>
      </c>
      <c r="AG141" s="56">
        <f t="shared" si="90"/>
        <v>-23.099415204678365</v>
      </c>
      <c r="AH141" s="56">
        <f t="shared" si="91"/>
        <v>-16.863587540279269</v>
      </c>
      <c r="AI141" s="56">
        <f t="shared" si="92"/>
        <v>-19.981501372478817</v>
      </c>
    </row>
    <row r="142" spans="1:35" x14ac:dyDescent="0.15">
      <c r="A142" s="55" t="s">
        <v>44</v>
      </c>
      <c r="B142" s="55">
        <v>3</v>
      </c>
      <c r="C142" s="55" t="s">
        <v>11</v>
      </c>
      <c r="D142" s="55" t="s">
        <v>279</v>
      </c>
      <c r="E142" s="2">
        <v>26</v>
      </c>
      <c r="F142" s="97">
        <f t="shared" si="81"/>
        <v>65.53146489882748</v>
      </c>
      <c r="G142" s="97">
        <f t="shared" si="82"/>
        <v>57.343073593073584</v>
      </c>
      <c r="H142" s="97">
        <f t="shared" si="83"/>
        <v>33.083283818577939</v>
      </c>
      <c r="I142" s="97">
        <f t="shared" si="84"/>
        <v>-32.44818108024954</v>
      </c>
      <c r="J142" s="97">
        <f t="shared" si="85"/>
        <v>-24.259789774495644</v>
      </c>
      <c r="K142" s="97">
        <f t="shared" si="86"/>
        <v>-28.353985427372592</v>
      </c>
      <c r="L142" s="57">
        <v>78.048780487804876</v>
      </c>
      <c r="M142" s="57">
        <v>60</v>
      </c>
      <c r="N142" s="57">
        <v>69.696969696969703</v>
      </c>
      <c r="O142" s="71">
        <f t="shared" si="87"/>
        <v>-8.3518107908351737</v>
      </c>
      <c r="P142" s="71">
        <f t="shared" si="88"/>
        <v>9.6969696969697026</v>
      </c>
      <c r="Q142" s="71">
        <f t="shared" si="89"/>
        <v>0.67257945306726441</v>
      </c>
      <c r="R142" s="57">
        <v>70.588235294117652</v>
      </c>
      <c r="S142" s="57">
        <v>53.571428571428569</v>
      </c>
      <c r="T142" s="57">
        <v>0</v>
      </c>
      <c r="U142" s="56">
        <f t="shared" si="69"/>
        <v>-70.588235294117652</v>
      </c>
      <c r="V142" s="56">
        <f t="shared" si="70"/>
        <v>-53.571428571428569</v>
      </c>
      <c r="W142" s="56">
        <f t="shared" si="71"/>
        <v>-62.079831932773111</v>
      </c>
      <c r="X142" s="57">
        <v>51.724137931034484</v>
      </c>
      <c r="Y142" s="57">
        <v>47.619047619047613</v>
      </c>
      <c r="Z142" s="57">
        <v>35.185185185185183</v>
      </c>
      <c r="AA142" s="56">
        <f t="shared" si="78"/>
        <v>-16.538952745849301</v>
      </c>
      <c r="AB142" s="56">
        <f t="shared" si="79"/>
        <v>-12.43386243386243</v>
      </c>
      <c r="AC142" s="56">
        <f t="shared" si="80"/>
        <v>-14.486407589855865</v>
      </c>
      <c r="AD142" s="57">
        <v>61.764705882352942</v>
      </c>
      <c r="AE142" s="57">
        <v>68.181818181818173</v>
      </c>
      <c r="AF142" s="57">
        <v>27.450980392156865</v>
      </c>
      <c r="AG142" s="56">
        <f t="shared" si="90"/>
        <v>-34.313725490196077</v>
      </c>
      <c r="AH142" s="56">
        <f t="shared" si="91"/>
        <v>-40.730837789661308</v>
      </c>
      <c r="AI142" s="56">
        <f t="shared" si="92"/>
        <v>-37.522281639928693</v>
      </c>
    </row>
    <row r="143" spans="1:35" x14ac:dyDescent="0.15">
      <c r="A143" s="59" t="s">
        <v>383</v>
      </c>
      <c r="B143" s="59">
        <v>3</v>
      </c>
      <c r="C143" s="59" t="s">
        <v>403</v>
      </c>
      <c r="D143" s="59" t="s">
        <v>680</v>
      </c>
      <c r="E143" s="2">
        <v>27</v>
      </c>
      <c r="F143" s="97">
        <f t="shared" si="81"/>
        <v>54.785509031198686</v>
      </c>
      <c r="G143" s="97">
        <f t="shared" si="82"/>
        <v>8.8952494873547501</v>
      </c>
      <c r="H143" s="97">
        <f t="shared" si="83"/>
        <v>-7.334620334620336</v>
      </c>
      <c r="I143" s="97">
        <f t="shared" si="84"/>
        <v>-62.120129365819025</v>
      </c>
      <c r="J143" s="97">
        <f t="shared" si="85"/>
        <v>-16.229869821975086</v>
      </c>
      <c r="K143" s="97">
        <f t="shared" si="86"/>
        <v>-39.174999593897056</v>
      </c>
      <c r="L143" s="57">
        <v>70.833333333333343</v>
      </c>
      <c r="M143" s="57">
        <v>27.27272727272727</v>
      </c>
      <c r="N143" s="57">
        <v>28.571428571428569</v>
      </c>
      <c r="O143" s="71">
        <f t="shared" si="87"/>
        <v>-42.261904761904773</v>
      </c>
      <c r="P143" s="71">
        <f t="shared" si="88"/>
        <v>1.2987012987012996</v>
      </c>
      <c r="Q143" s="71">
        <f t="shared" si="89"/>
        <v>-20.481601731601735</v>
      </c>
      <c r="R143" s="57">
        <v>46.666666666666664</v>
      </c>
      <c r="S143" s="57">
        <v>-5.2631578947368416</v>
      </c>
      <c r="T143" s="57">
        <v>-27.027027027027028</v>
      </c>
      <c r="U143" s="56">
        <f t="shared" si="69"/>
        <v>-73.693693693693689</v>
      </c>
      <c r="V143" s="56">
        <f t="shared" si="70"/>
        <v>-21.763869132290186</v>
      </c>
      <c r="W143" s="56">
        <f t="shared" si="71"/>
        <v>-47.728781412991935</v>
      </c>
      <c r="X143" s="57">
        <v>47.619047619047613</v>
      </c>
      <c r="Y143" s="57">
        <v>-11.428571428571429</v>
      </c>
      <c r="Z143" s="57">
        <v>-14.666666666666666</v>
      </c>
      <c r="AA143" s="56">
        <f t="shared" si="78"/>
        <v>-62.285714285714278</v>
      </c>
      <c r="AB143" s="56">
        <f t="shared" si="79"/>
        <v>-3.2380952380952372</v>
      </c>
      <c r="AC143" s="56">
        <f t="shared" si="80"/>
        <v>-32.761904761904759</v>
      </c>
      <c r="AD143" s="57">
        <v>54.022988505747129</v>
      </c>
      <c r="AE143" s="57">
        <v>25</v>
      </c>
      <c r="AF143" s="57">
        <v>-16.216216216216218</v>
      </c>
      <c r="AG143" s="56">
        <f t="shared" si="90"/>
        <v>-70.239204721963347</v>
      </c>
      <c r="AH143" s="56">
        <f t="shared" si="91"/>
        <v>-41.216216216216218</v>
      </c>
      <c r="AI143" s="56">
        <f t="shared" si="92"/>
        <v>-55.727710469089786</v>
      </c>
    </row>
    <row r="144" spans="1:35" x14ac:dyDescent="0.15">
      <c r="A144" s="59" t="s">
        <v>44</v>
      </c>
      <c r="B144" s="59">
        <v>3</v>
      </c>
      <c r="C144" s="59" t="s">
        <v>11</v>
      </c>
      <c r="D144" s="59" t="s">
        <v>667</v>
      </c>
      <c r="E144" s="2">
        <v>28</v>
      </c>
      <c r="F144" s="97">
        <f t="shared" si="81"/>
        <v>50</v>
      </c>
      <c r="G144" s="97">
        <f t="shared" si="82"/>
        <v>9.5238095238095237</v>
      </c>
      <c r="H144" s="97">
        <f t="shared" si="83"/>
        <v>-5.2631578947368416</v>
      </c>
      <c r="I144" s="97">
        <f t="shared" si="84"/>
        <v>-55.263157894736842</v>
      </c>
      <c r="J144" s="97">
        <f t="shared" si="85"/>
        <v>-14.786967418546364</v>
      </c>
      <c r="K144" s="97">
        <f t="shared" si="86"/>
        <v>-35.025062656641602</v>
      </c>
      <c r="L144" s="57">
        <v>50</v>
      </c>
      <c r="M144" s="57">
        <v>9.5238095238095237</v>
      </c>
      <c r="N144" s="57">
        <v>-5.2631578947368416</v>
      </c>
      <c r="O144" s="71">
        <f t="shared" si="87"/>
        <v>-55.263157894736842</v>
      </c>
      <c r="P144" s="71">
        <f t="shared" si="88"/>
        <v>-14.786967418546364</v>
      </c>
      <c r="Q144" s="71">
        <f t="shared" si="89"/>
        <v>-35.025062656641602</v>
      </c>
      <c r="R144" s="57"/>
      <c r="S144" s="57"/>
      <c r="T144" s="57"/>
      <c r="U144" s="56"/>
      <c r="V144" s="56"/>
      <c r="W144" s="56"/>
      <c r="X144" s="57"/>
      <c r="Y144" s="57"/>
      <c r="Z144" s="57"/>
      <c r="AA144" s="56"/>
      <c r="AB144" s="56"/>
      <c r="AC144" s="56"/>
      <c r="AD144" s="57"/>
      <c r="AE144" s="57"/>
      <c r="AF144" s="57"/>
      <c r="AG144" s="56"/>
      <c r="AH144" s="56"/>
      <c r="AI144" s="56"/>
    </row>
    <row r="145" spans="1:35" x14ac:dyDescent="0.15">
      <c r="A145" s="59" t="s">
        <v>44</v>
      </c>
      <c r="B145" s="59">
        <v>3</v>
      </c>
      <c r="C145" s="59" t="s">
        <v>11</v>
      </c>
      <c r="D145" s="59" t="s">
        <v>668</v>
      </c>
      <c r="E145" s="2">
        <v>29</v>
      </c>
      <c r="F145" s="97">
        <f t="shared" si="81"/>
        <v>69.230769230769226</v>
      </c>
      <c r="G145" s="97">
        <f t="shared" si="82"/>
        <v>33.333333333333329</v>
      </c>
      <c r="H145" s="97">
        <f t="shared" si="83"/>
        <v>63.636363636363633</v>
      </c>
      <c r="I145" s="97">
        <f t="shared" si="84"/>
        <v>-5.5944055944055933</v>
      </c>
      <c r="J145" s="97">
        <f t="shared" si="85"/>
        <v>30.303030303030305</v>
      </c>
      <c r="K145" s="97">
        <f t="shared" si="86"/>
        <v>12.354312354312356</v>
      </c>
      <c r="L145" s="57">
        <v>69.230769230769226</v>
      </c>
      <c r="M145" s="57">
        <v>33.333333333333329</v>
      </c>
      <c r="N145" s="57">
        <v>63.636363636363633</v>
      </c>
      <c r="O145" s="71">
        <f t="shared" si="87"/>
        <v>-5.5944055944055933</v>
      </c>
      <c r="P145" s="71">
        <f t="shared" si="88"/>
        <v>30.303030303030305</v>
      </c>
      <c r="Q145" s="71">
        <f t="shared" si="89"/>
        <v>12.354312354312356</v>
      </c>
      <c r="R145" s="57"/>
      <c r="S145" s="57"/>
      <c r="T145" s="57"/>
      <c r="U145" s="56"/>
      <c r="V145" s="56"/>
      <c r="W145" s="56"/>
      <c r="X145" s="57"/>
      <c r="Y145" s="57"/>
      <c r="Z145" s="57"/>
      <c r="AA145" s="56"/>
      <c r="AB145" s="56"/>
      <c r="AC145" s="56"/>
      <c r="AD145" s="57"/>
      <c r="AE145" s="57"/>
      <c r="AF145" s="57"/>
      <c r="AG145" s="56"/>
      <c r="AH145" s="56"/>
      <c r="AI145" s="56"/>
    </row>
    <row r="146" spans="1:35" x14ac:dyDescent="0.15">
      <c r="A146" s="59" t="s">
        <v>44</v>
      </c>
      <c r="B146" s="59">
        <v>3</v>
      </c>
      <c r="C146" s="59" t="s">
        <v>11</v>
      </c>
      <c r="D146" s="59" t="s">
        <v>669</v>
      </c>
      <c r="E146" s="2">
        <v>30</v>
      </c>
      <c r="F146" s="97">
        <f t="shared" si="81"/>
        <v>48.717948717948715</v>
      </c>
      <c r="G146" s="97">
        <f t="shared" si="82"/>
        <v>-3.0303030303030303</v>
      </c>
      <c r="H146" s="97">
        <f t="shared" si="83"/>
        <v>-12.121212121212121</v>
      </c>
      <c r="I146" s="97">
        <f t="shared" si="84"/>
        <v>-60.83916083916084</v>
      </c>
      <c r="J146" s="97">
        <f t="shared" si="85"/>
        <v>-9.0909090909090899</v>
      </c>
      <c r="K146" s="97">
        <f t="shared" si="86"/>
        <v>-34.965034965034967</v>
      </c>
      <c r="L146" s="57">
        <v>48.717948717948715</v>
      </c>
      <c r="M146" s="57">
        <v>-3.0303030303030303</v>
      </c>
      <c r="N146" s="57">
        <v>-12.121212121212121</v>
      </c>
      <c r="O146" s="71">
        <f t="shared" si="87"/>
        <v>-60.83916083916084</v>
      </c>
      <c r="P146" s="71">
        <f t="shared" si="88"/>
        <v>-9.0909090909090899</v>
      </c>
      <c r="Q146" s="71">
        <f t="shared" si="89"/>
        <v>-34.965034965034967</v>
      </c>
      <c r="R146" s="57"/>
      <c r="S146" s="57"/>
      <c r="T146" s="57"/>
      <c r="U146" s="56"/>
      <c r="V146" s="56"/>
      <c r="W146" s="56"/>
      <c r="X146" s="57"/>
      <c r="Y146" s="57"/>
      <c r="Z146" s="57"/>
      <c r="AA146" s="56"/>
      <c r="AB146" s="56"/>
      <c r="AC146" s="56"/>
      <c r="AD146" s="57"/>
      <c r="AE146" s="57"/>
      <c r="AF146" s="57"/>
      <c r="AG146" s="56"/>
      <c r="AH146" s="56"/>
      <c r="AI146" s="56"/>
    </row>
    <row r="147" spans="1:35" x14ac:dyDescent="0.15">
      <c r="A147" s="59" t="s">
        <v>383</v>
      </c>
      <c r="B147" s="59">
        <v>3</v>
      </c>
      <c r="C147" s="59" t="s">
        <v>403</v>
      </c>
      <c r="D147" s="59" t="s">
        <v>670</v>
      </c>
      <c r="E147" s="2">
        <v>31</v>
      </c>
      <c r="F147" s="97" t="e">
        <f t="shared" si="81"/>
        <v>#DIV/0!</v>
      </c>
      <c r="G147" s="97" t="e">
        <f t="shared" si="82"/>
        <v>#DIV/0!</v>
      </c>
      <c r="H147" s="97">
        <f t="shared" si="83"/>
        <v>-53.658536585365859</v>
      </c>
      <c r="I147" s="97" t="e">
        <f t="shared" si="84"/>
        <v>#DIV/0!</v>
      </c>
      <c r="J147" s="97" t="e">
        <f t="shared" si="85"/>
        <v>#DIV/0!</v>
      </c>
      <c r="K147" s="97" t="e">
        <f t="shared" si="86"/>
        <v>#DIV/0!</v>
      </c>
      <c r="L147" s="57" t="s">
        <v>288</v>
      </c>
      <c r="M147" s="57" t="s">
        <v>718</v>
      </c>
      <c r="N147" s="57">
        <v>-53.658536585365859</v>
      </c>
      <c r="O147" s="71" t="s">
        <v>288</v>
      </c>
      <c r="P147" s="71" t="s">
        <v>288</v>
      </c>
      <c r="Q147" s="71" t="s">
        <v>288</v>
      </c>
      <c r="R147" s="57"/>
      <c r="S147" s="57"/>
      <c r="T147" s="57"/>
      <c r="U147" s="56"/>
      <c r="V147" s="56"/>
      <c r="W147" s="56"/>
      <c r="X147" s="57"/>
      <c r="Y147" s="57"/>
      <c r="Z147" s="57"/>
      <c r="AA147" s="56"/>
      <c r="AB147" s="56"/>
      <c r="AC147" s="56"/>
      <c r="AD147" s="57"/>
      <c r="AE147" s="57"/>
      <c r="AF147" s="57"/>
      <c r="AG147" s="56"/>
      <c r="AH147" s="56"/>
      <c r="AI147" s="56"/>
    </row>
    <row r="148" spans="1:35" x14ac:dyDescent="0.15">
      <c r="A148" s="59" t="s">
        <v>383</v>
      </c>
      <c r="B148" s="59">
        <v>3</v>
      </c>
      <c r="C148" s="59" t="s">
        <v>403</v>
      </c>
      <c r="D148" s="59" t="s">
        <v>707</v>
      </c>
      <c r="E148" s="2">
        <v>32</v>
      </c>
      <c r="F148" s="97" t="e">
        <f t="shared" si="81"/>
        <v>#DIV/0!</v>
      </c>
      <c r="G148" s="97" t="e">
        <f t="shared" si="82"/>
        <v>#DIV/0!</v>
      </c>
      <c r="H148" s="97" t="e">
        <f t="shared" si="83"/>
        <v>#DIV/0!</v>
      </c>
      <c r="I148" s="97" t="e">
        <f t="shared" si="84"/>
        <v>#DIV/0!</v>
      </c>
      <c r="J148" s="97" t="e">
        <f t="shared" si="85"/>
        <v>#DIV/0!</v>
      </c>
      <c r="K148" s="97" t="e">
        <f t="shared" si="86"/>
        <v>#DIV/0!</v>
      </c>
      <c r="L148" s="57" t="s">
        <v>288</v>
      </c>
      <c r="M148" s="57" t="s">
        <v>718</v>
      </c>
      <c r="N148" s="57" t="s">
        <v>288</v>
      </c>
      <c r="O148" s="71" t="s">
        <v>288</v>
      </c>
      <c r="P148" s="71" t="s">
        <v>288</v>
      </c>
      <c r="Q148" s="71" t="s">
        <v>288</v>
      </c>
      <c r="R148" s="57"/>
      <c r="S148" s="57"/>
      <c r="T148" s="57"/>
      <c r="U148" s="56"/>
      <c r="V148" s="56"/>
      <c r="W148" s="56"/>
      <c r="X148" s="57"/>
      <c r="Y148" s="57"/>
      <c r="Z148" s="57"/>
      <c r="AA148" s="56"/>
      <c r="AB148" s="56"/>
      <c r="AC148" s="56"/>
      <c r="AD148" s="57"/>
      <c r="AE148" s="57"/>
      <c r="AF148" s="57"/>
      <c r="AG148" s="56"/>
      <c r="AH148" s="56"/>
      <c r="AI148" s="56"/>
    </row>
    <row r="149" spans="1:35" x14ac:dyDescent="0.15">
      <c r="A149" s="59" t="s">
        <v>383</v>
      </c>
      <c r="B149" s="59">
        <v>3</v>
      </c>
      <c r="C149" s="59" t="s">
        <v>403</v>
      </c>
      <c r="D149" s="59" t="s">
        <v>686</v>
      </c>
      <c r="E149" s="2">
        <v>33</v>
      </c>
      <c r="F149" s="97">
        <f t="shared" si="81"/>
        <v>32.163515016685203</v>
      </c>
      <c r="G149" s="97">
        <f t="shared" si="82"/>
        <v>-25.511695906432749</v>
      </c>
      <c r="H149" s="97">
        <f t="shared" si="83"/>
        <v>-10.742996123180454</v>
      </c>
      <c r="I149" s="97">
        <f t="shared" si="84"/>
        <v>-42.906511139865657</v>
      </c>
      <c r="J149" s="97">
        <f t="shared" si="85"/>
        <v>14.768699783252295</v>
      </c>
      <c r="K149" s="97">
        <f t="shared" si="86"/>
        <v>-14.068905678306681</v>
      </c>
      <c r="L149" s="57">
        <v>60</v>
      </c>
      <c r="M149" s="57">
        <v>0</v>
      </c>
      <c r="N149" s="57">
        <v>30.612244897959183</v>
      </c>
      <c r="O149" s="71">
        <f t="shared" si="87"/>
        <v>-29.387755102040817</v>
      </c>
      <c r="P149" s="71">
        <f t="shared" si="88"/>
        <v>30.612244897959183</v>
      </c>
      <c r="Q149" s="71">
        <f t="shared" si="89"/>
        <v>0.61224489795918302</v>
      </c>
      <c r="R149" s="57">
        <v>64.516129032258064</v>
      </c>
      <c r="S149" s="57">
        <v>-13.157894736842104</v>
      </c>
      <c r="T149" s="57">
        <v>-11.111111111111111</v>
      </c>
      <c r="U149" s="56">
        <f>T149-R149</f>
        <v>-75.627240143369178</v>
      </c>
      <c r="V149" s="56">
        <f>T149-S149</f>
        <v>2.0467836257309937</v>
      </c>
      <c r="W149" s="56">
        <f>AVERAGE(U149:V149)</f>
        <v>-36.790228258819091</v>
      </c>
      <c r="X149" s="57">
        <v>24.137931034482758</v>
      </c>
      <c r="Y149" s="57">
        <v>-50</v>
      </c>
      <c r="Z149" s="57">
        <v>-36.666666666666664</v>
      </c>
      <c r="AA149" s="56">
        <f>Z149-X149</f>
        <v>-60.804597701149419</v>
      </c>
      <c r="AB149" s="56">
        <f>Z149-Y149</f>
        <v>13.333333333333336</v>
      </c>
      <c r="AC149" s="56">
        <f>AVERAGE(AA149:AB149)</f>
        <v>-23.735632183908042</v>
      </c>
      <c r="AD149" s="57">
        <v>-20</v>
      </c>
      <c r="AE149" s="57">
        <v>-38.888888888888893</v>
      </c>
      <c r="AF149" s="57">
        <v>-25.806451612903224</v>
      </c>
      <c r="AG149" s="56">
        <f>AF149-AD149</f>
        <v>-5.8064516129032242</v>
      </c>
      <c r="AH149" s="56">
        <f>AF149-AE149</f>
        <v>13.082437275985669</v>
      </c>
      <c r="AI149" s="56">
        <f>AVERAGE(AG149:AH149)</f>
        <v>3.6379928315412222</v>
      </c>
    </row>
    <row r="150" spans="1:35" x14ac:dyDescent="0.15">
      <c r="A150" s="53" t="s">
        <v>44</v>
      </c>
      <c r="B150" s="53">
        <v>3</v>
      </c>
      <c r="C150" s="53" t="s">
        <v>11</v>
      </c>
      <c r="D150" s="53" t="s">
        <v>14</v>
      </c>
      <c r="E150" s="2">
        <v>34</v>
      </c>
      <c r="F150" s="97">
        <f t="shared" si="81"/>
        <v>-28.713079291122391</v>
      </c>
      <c r="G150" s="97">
        <f t="shared" si="82"/>
        <v>-15.25974025974026</v>
      </c>
      <c r="H150" s="97">
        <f t="shared" si="83"/>
        <v>-32.900204577419771</v>
      </c>
      <c r="I150" s="97">
        <f t="shared" si="84"/>
        <v>-4.1871252862973805</v>
      </c>
      <c r="J150" s="97">
        <f t="shared" si="85"/>
        <v>-17.640464317679509</v>
      </c>
      <c r="K150" s="97">
        <f t="shared" si="86"/>
        <v>-10.913794801988445</v>
      </c>
      <c r="L150" s="57">
        <v>-35.714285714285715</v>
      </c>
      <c r="M150" s="57">
        <v>-30.76923076923077</v>
      </c>
      <c r="N150" s="57">
        <v>-50</v>
      </c>
      <c r="O150" s="71">
        <f t="shared" si="87"/>
        <v>-14.285714285714285</v>
      </c>
      <c r="P150" s="71">
        <f t="shared" si="88"/>
        <v>-19.23076923076923</v>
      </c>
      <c r="Q150" s="71">
        <f t="shared" si="89"/>
        <v>-16.758241758241759</v>
      </c>
      <c r="R150" s="57">
        <v>-40</v>
      </c>
      <c r="S150" s="57">
        <v>-18.181818181818183</v>
      </c>
      <c r="T150" s="57">
        <v>-22.222222222222221</v>
      </c>
      <c r="U150" s="56">
        <f>T150-R150</f>
        <v>17.777777777777779</v>
      </c>
      <c r="V150" s="56">
        <f>T150-S150</f>
        <v>-4.040404040404038</v>
      </c>
      <c r="W150" s="56">
        <f>AVERAGE(U150:V150)</f>
        <v>6.8686868686868703</v>
      </c>
      <c r="X150" s="57">
        <v>-47.058823529411761</v>
      </c>
      <c r="Y150" s="57">
        <v>-4.395604395604396</v>
      </c>
      <c r="Z150" s="57">
        <v>-45.454545454545453</v>
      </c>
      <c r="AA150" s="56">
        <f>Z150-X150</f>
        <v>1.6042780748663077</v>
      </c>
      <c r="AB150" s="56">
        <f>Z150-Y150</f>
        <v>-41.058941058941059</v>
      </c>
      <c r="AC150" s="56">
        <f>AVERAGE(AA150:AB150)</f>
        <v>-19.727331492037376</v>
      </c>
      <c r="AD150" s="57">
        <v>7.9207920792079207</v>
      </c>
      <c r="AE150" s="57">
        <v>-7.6923076923076925</v>
      </c>
      <c r="AF150" s="57">
        <v>-13.924050632911392</v>
      </c>
      <c r="AG150" s="56">
        <f>AF150-AD150</f>
        <v>-21.844842712119313</v>
      </c>
      <c r="AH150" s="56">
        <f>AF150-AE150</f>
        <v>-6.2317429406036995</v>
      </c>
      <c r="AI150" s="56">
        <f>AVERAGE(AG150:AH150)</f>
        <v>-14.038292826361506</v>
      </c>
    </row>
    <row r="151" spans="1:35" x14ac:dyDescent="0.15">
      <c r="A151" s="53" t="s">
        <v>44</v>
      </c>
      <c r="B151" s="53">
        <v>3</v>
      </c>
      <c r="C151" s="53" t="s">
        <v>11</v>
      </c>
      <c r="D151" s="53" t="s">
        <v>15</v>
      </c>
      <c r="E151" s="2">
        <v>35</v>
      </c>
      <c r="F151" s="97">
        <f t="shared" si="81"/>
        <v>91.996985357450484</v>
      </c>
      <c r="G151" s="97">
        <f t="shared" si="82"/>
        <v>95.458982132194208</v>
      </c>
      <c r="H151" s="97">
        <f t="shared" si="83"/>
        <v>79.867909867909859</v>
      </c>
      <c r="I151" s="97">
        <f t="shared" si="84"/>
        <v>-12.129075489540625</v>
      </c>
      <c r="J151" s="97">
        <f t="shared" si="85"/>
        <v>-15.59107226428435</v>
      </c>
      <c r="K151" s="97">
        <f t="shared" si="86"/>
        <v>-13.860073876912487</v>
      </c>
      <c r="L151" s="57">
        <v>100</v>
      </c>
      <c r="M151" s="57">
        <v>100</v>
      </c>
      <c r="N151" s="57">
        <v>95.454545454545453</v>
      </c>
      <c r="O151" s="71">
        <f t="shared" si="87"/>
        <v>-4.5454545454545467</v>
      </c>
      <c r="P151" s="71">
        <f t="shared" si="88"/>
        <v>-4.5454545454545467</v>
      </c>
      <c r="Q151" s="71">
        <f t="shared" si="89"/>
        <v>-4.5454545454545467</v>
      </c>
      <c r="R151" s="57">
        <v>94</v>
      </c>
      <c r="S151" s="57">
        <v>94.444444444444443</v>
      </c>
      <c r="T151" s="57">
        <v>88.461538461538453</v>
      </c>
      <c r="U151" s="56">
        <f>T151-R151</f>
        <v>-5.5384615384615472</v>
      </c>
      <c r="V151" s="56">
        <f>T151-S151</f>
        <v>-5.9829059829059901</v>
      </c>
      <c r="W151" s="56">
        <f>AVERAGE(U151:V151)</f>
        <v>-5.7606837606837686</v>
      </c>
      <c r="X151" s="57">
        <v>92.592592592592595</v>
      </c>
      <c r="Y151" s="57">
        <v>89.830508474576277</v>
      </c>
      <c r="Z151" s="57">
        <v>80</v>
      </c>
      <c r="AA151" s="56">
        <f>Z151-X151</f>
        <v>-12.592592592592595</v>
      </c>
      <c r="AB151" s="56">
        <f>Z151-Y151</f>
        <v>-9.830508474576277</v>
      </c>
      <c r="AC151" s="56">
        <f>AVERAGE(AA151:AB151)</f>
        <v>-11.211550533584436</v>
      </c>
      <c r="AD151" s="57">
        <v>81.395348837209298</v>
      </c>
      <c r="AE151" s="57">
        <v>97.560975609756099</v>
      </c>
      <c r="AF151" s="57">
        <v>55.555555555555557</v>
      </c>
      <c r="AG151" s="56">
        <f>AF151-AD151</f>
        <v>-25.839793281653741</v>
      </c>
      <c r="AH151" s="56">
        <f>AF151-AE151</f>
        <v>-42.005420054200542</v>
      </c>
      <c r="AI151" s="56">
        <f>AVERAGE(AG151:AH151)</f>
        <v>-33.922606667927141</v>
      </c>
    </row>
    <row r="152" spans="1:35" x14ac:dyDescent="0.15">
      <c r="A152" s="53" t="s">
        <v>44</v>
      </c>
      <c r="B152" s="53">
        <v>3</v>
      </c>
      <c r="C152" s="53" t="s">
        <v>11</v>
      </c>
      <c r="D152" s="53" t="s">
        <v>16</v>
      </c>
      <c r="E152" s="2">
        <v>36</v>
      </c>
      <c r="F152" s="97">
        <f t="shared" si="81"/>
        <v>66.037268884389533</v>
      </c>
      <c r="G152" s="97">
        <f t="shared" si="82"/>
        <v>23.683138895003303</v>
      </c>
      <c r="H152" s="97">
        <f t="shared" si="83"/>
        <v>16.738718019928552</v>
      </c>
      <c r="I152" s="97">
        <f t="shared" si="84"/>
        <v>-49.298550864460978</v>
      </c>
      <c r="J152" s="97">
        <f t="shared" si="85"/>
        <v>-6.9444208750747514</v>
      </c>
      <c r="K152" s="97">
        <f t="shared" si="86"/>
        <v>-28.121485869767866</v>
      </c>
      <c r="L152" s="57">
        <v>84.042553191489361</v>
      </c>
      <c r="M152" s="57">
        <v>45.762711864406782</v>
      </c>
      <c r="N152" s="57">
        <v>71.232876712328761</v>
      </c>
      <c r="O152" s="71">
        <f t="shared" si="87"/>
        <v>-12.809676479160601</v>
      </c>
      <c r="P152" s="71">
        <f t="shared" si="88"/>
        <v>25.470164847921978</v>
      </c>
      <c r="Q152" s="71">
        <f t="shared" si="89"/>
        <v>6.3302441843806889</v>
      </c>
      <c r="R152" s="57">
        <v>53.01204819277109</v>
      </c>
      <c r="S152" s="57">
        <v>4.2857142857142856</v>
      </c>
      <c r="T152" s="57">
        <v>-19.148936170212767</v>
      </c>
      <c r="U152" s="56">
        <f>T152-R152</f>
        <v>-72.160984362983854</v>
      </c>
      <c r="V152" s="56">
        <f>T152-S152</f>
        <v>-23.434650455927052</v>
      </c>
      <c r="W152" s="56">
        <f>AVERAGE(U152:V152)</f>
        <v>-47.797817409455455</v>
      </c>
      <c r="X152" s="57">
        <v>54.54545454545454</v>
      </c>
      <c r="Y152" s="57">
        <v>9.0909090909090917</v>
      </c>
      <c r="Z152" s="57">
        <v>1.2345679012345678</v>
      </c>
      <c r="AA152" s="56">
        <f>Z152-X152</f>
        <v>-53.31088664421997</v>
      </c>
      <c r="AB152" s="56">
        <f>Z152-Y152</f>
        <v>-7.8563411896745237</v>
      </c>
      <c r="AC152" s="56">
        <f>AVERAGE(AA152:AB152)</f>
        <v>-30.583613916947247</v>
      </c>
      <c r="AD152" s="57">
        <v>72.549019607843135</v>
      </c>
      <c r="AE152" s="57">
        <v>35.593220338983052</v>
      </c>
      <c r="AF152" s="57">
        <v>13.636363636363635</v>
      </c>
      <c r="AG152" s="56">
        <f>AF152-AD152</f>
        <v>-58.912655971479502</v>
      </c>
      <c r="AH152" s="56">
        <f>AF152-AE152</f>
        <v>-21.956856702619419</v>
      </c>
      <c r="AI152" s="56">
        <f>AVERAGE(AG152:AH152)</f>
        <v>-40.434756337049464</v>
      </c>
    </row>
    <row r="153" spans="1:35" x14ac:dyDescent="0.15">
      <c r="A153" s="59" t="s">
        <v>383</v>
      </c>
      <c r="B153" s="59">
        <v>3</v>
      </c>
      <c r="C153" s="59" t="s">
        <v>403</v>
      </c>
      <c r="D153" s="59" t="s">
        <v>664</v>
      </c>
      <c r="E153" s="2">
        <v>37</v>
      </c>
      <c r="F153" s="97">
        <f t="shared" si="81"/>
        <v>70.731707317073173</v>
      </c>
      <c r="G153" s="97">
        <f t="shared" si="82"/>
        <v>29.411764705882355</v>
      </c>
      <c r="H153" s="97">
        <f t="shared" si="83"/>
        <v>83.870967741935488</v>
      </c>
      <c r="I153" s="97">
        <f t="shared" si="84"/>
        <v>13.139260424862314</v>
      </c>
      <c r="J153" s="97">
        <f t="shared" si="85"/>
        <v>54.459203036053133</v>
      </c>
      <c r="K153" s="97">
        <f t="shared" si="86"/>
        <v>33.79923173045772</v>
      </c>
      <c r="L153" s="57">
        <v>70.731707317073173</v>
      </c>
      <c r="M153" s="57">
        <v>29.411764705882355</v>
      </c>
      <c r="N153" s="57">
        <v>83.870967741935488</v>
      </c>
      <c r="O153" s="71">
        <f t="shared" si="87"/>
        <v>13.139260424862314</v>
      </c>
      <c r="P153" s="71">
        <f t="shared" si="88"/>
        <v>54.459203036053133</v>
      </c>
      <c r="Q153" s="71">
        <f t="shared" si="89"/>
        <v>33.79923173045772</v>
      </c>
      <c r="R153" s="57"/>
      <c r="S153" s="57"/>
      <c r="T153" s="57"/>
      <c r="U153" s="56"/>
      <c r="V153" s="56"/>
      <c r="W153" s="56"/>
      <c r="X153" s="57"/>
      <c r="Y153" s="57"/>
      <c r="Z153" s="57"/>
      <c r="AA153" s="56"/>
      <c r="AB153" s="56"/>
      <c r="AC153" s="56"/>
      <c r="AD153" s="57"/>
      <c r="AE153" s="57"/>
      <c r="AF153" s="57"/>
      <c r="AG153" s="56"/>
      <c r="AH153" s="56"/>
      <c r="AI153" s="56"/>
    </row>
    <row r="154" spans="1:35" x14ac:dyDescent="0.15">
      <c r="A154" s="59" t="s">
        <v>383</v>
      </c>
      <c r="B154" s="59">
        <v>3</v>
      </c>
      <c r="C154" s="59" t="s">
        <v>403</v>
      </c>
      <c r="D154" s="59" t="s">
        <v>665</v>
      </c>
      <c r="E154" s="2">
        <v>38</v>
      </c>
      <c r="F154" s="97">
        <f t="shared" si="81"/>
        <v>83.870967741935488</v>
      </c>
      <c r="G154" s="97">
        <f t="shared" si="82"/>
        <v>76.470588235294116</v>
      </c>
      <c r="H154" s="97">
        <f t="shared" si="83"/>
        <v>75</v>
      </c>
      <c r="I154" s="97">
        <f t="shared" si="84"/>
        <v>-8.8709677419354875</v>
      </c>
      <c r="J154" s="97">
        <f t="shared" si="85"/>
        <v>-1.470588235294116</v>
      </c>
      <c r="K154" s="97">
        <f t="shared" si="86"/>
        <v>-5.1707779886148018</v>
      </c>
      <c r="L154" s="57">
        <v>83.870967741935488</v>
      </c>
      <c r="M154" s="57">
        <v>76.470588235294116</v>
      </c>
      <c r="N154" s="57">
        <v>75</v>
      </c>
      <c r="O154" s="71">
        <f t="shared" si="87"/>
        <v>-8.8709677419354875</v>
      </c>
      <c r="P154" s="71">
        <f t="shared" si="88"/>
        <v>-1.470588235294116</v>
      </c>
      <c r="Q154" s="71">
        <f t="shared" si="89"/>
        <v>-5.1707779886148018</v>
      </c>
      <c r="R154" s="57"/>
      <c r="S154" s="57"/>
      <c r="T154" s="57"/>
      <c r="U154" s="56"/>
      <c r="V154" s="56"/>
      <c r="W154" s="56"/>
      <c r="X154" s="57"/>
      <c r="Y154" s="57"/>
      <c r="Z154" s="57"/>
      <c r="AA154" s="56"/>
      <c r="AB154" s="56"/>
      <c r="AC154" s="56"/>
      <c r="AD154" s="57"/>
      <c r="AE154" s="57"/>
      <c r="AF154" s="57"/>
      <c r="AG154" s="56"/>
      <c r="AH154" s="56"/>
      <c r="AI154" s="56"/>
    </row>
    <row r="155" spans="1:35" x14ac:dyDescent="0.15">
      <c r="A155" s="59" t="s">
        <v>383</v>
      </c>
      <c r="B155" s="59">
        <v>3</v>
      </c>
      <c r="C155" s="59" t="s">
        <v>403</v>
      </c>
      <c r="D155" s="59" t="s">
        <v>666</v>
      </c>
      <c r="E155" s="2">
        <v>39</v>
      </c>
      <c r="F155" s="97">
        <f t="shared" si="81"/>
        <v>88.732394366197184</v>
      </c>
      <c r="G155" s="97">
        <f t="shared" si="82"/>
        <v>59.259259259259252</v>
      </c>
      <c r="H155" s="97">
        <f t="shared" si="83"/>
        <v>67.64705882352942</v>
      </c>
      <c r="I155" s="97">
        <f t="shared" si="84"/>
        <v>-21.085335542667764</v>
      </c>
      <c r="J155" s="97">
        <f t="shared" si="85"/>
        <v>8.3877995642701677</v>
      </c>
      <c r="K155" s="97">
        <f t="shared" si="86"/>
        <v>-6.348767989198798</v>
      </c>
      <c r="L155" s="57">
        <v>88.732394366197184</v>
      </c>
      <c r="M155" s="57">
        <v>59.259259259259252</v>
      </c>
      <c r="N155" s="57">
        <v>67.64705882352942</v>
      </c>
      <c r="O155" s="71">
        <f t="shared" si="87"/>
        <v>-21.085335542667764</v>
      </c>
      <c r="P155" s="71">
        <f t="shared" si="88"/>
        <v>8.3877995642701677</v>
      </c>
      <c r="Q155" s="71">
        <f t="shared" si="89"/>
        <v>-6.348767989198798</v>
      </c>
      <c r="R155" s="57"/>
      <c r="S155" s="57"/>
      <c r="T155" s="57"/>
      <c r="U155" s="56"/>
      <c r="V155" s="56"/>
      <c r="W155" s="56"/>
      <c r="X155" s="57"/>
      <c r="Y155" s="57"/>
      <c r="Z155" s="57"/>
      <c r="AA155" s="56"/>
      <c r="AB155" s="56"/>
      <c r="AC155" s="56"/>
      <c r="AD155" s="57"/>
      <c r="AE155" s="57"/>
      <c r="AF155" s="57"/>
      <c r="AG155" s="56"/>
      <c r="AH155" s="56"/>
      <c r="AI155" s="56"/>
    </row>
    <row r="156" spans="1:35" x14ac:dyDescent="0.15">
      <c r="A156" s="53" t="s">
        <v>44</v>
      </c>
      <c r="B156" s="53">
        <v>3</v>
      </c>
      <c r="C156" s="53" t="s">
        <v>11</v>
      </c>
      <c r="D156" s="53" t="s">
        <v>17</v>
      </c>
      <c r="E156" s="2">
        <v>40</v>
      </c>
      <c r="F156" s="97">
        <f t="shared" si="81"/>
        <v>71.527777777777771</v>
      </c>
      <c r="G156" s="97">
        <f t="shared" si="82"/>
        <v>4.7727272727272734</v>
      </c>
      <c r="H156" s="97">
        <f t="shared" si="83"/>
        <v>32.172619047619051</v>
      </c>
      <c r="I156" s="97">
        <f t="shared" si="84"/>
        <v>-39.35515873015872</v>
      </c>
      <c r="J156" s="97">
        <f t="shared" si="85"/>
        <v>27.399891774891778</v>
      </c>
      <c r="K156" s="97">
        <f t="shared" si="86"/>
        <v>-5.9776334776334714</v>
      </c>
      <c r="L156" s="57">
        <v>100</v>
      </c>
      <c r="M156" s="57">
        <v>60</v>
      </c>
      <c r="N156" s="57">
        <v>42.857142857142854</v>
      </c>
      <c r="O156" s="71">
        <f t="shared" si="87"/>
        <v>-57.142857142857146</v>
      </c>
      <c r="P156" s="71">
        <f t="shared" si="88"/>
        <v>-17.142857142857146</v>
      </c>
      <c r="Q156" s="71">
        <f t="shared" si="89"/>
        <v>-37.142857142857146</v>
      </c>
      <c r="R156" s="57">
        <v>100</v>
      </c>
      <c r="S156" s="57">
        <v>0</v>
      </c>
      <c r="T156" s="57">
        <v>62.5</v>
      </c>
      <c r="U156" s="56">
        <f>T156-R156</f>
        <v>-37.5</v>
      </c>
      <c r="V156" s="56">
        <f>T156-S156</f>
        <v>62.5</v>
      </c>
      <c r="W156" s="56">
        <f>AVERAGE(U156:V156)</f>
        <v>12.5</v>
      </c>
      <c r="X156" s="57">
        <v>11.111111111111111</v>
      </c>
      <c r="Y156" s="57">
        <v>-50</v>
      </c>
      <c r="Z156" s="57">
        <v>6.666666666666667</v>
      </c>
      <c r="AA156" s="56">
        <f>Z156-X156</f>
        <v>-4.4444444444444438</v>
      </c>
      <c r="AB156" s="56">
        <f>Z156-Y156</f>
        <v>56.666666666666664</v>
      </c>
      <c r="AC156" s="56">
        <f>AVERAGE(AA156:AB156)</f>
        <v>26.111111111111111</v>
      </c>
      <c r="AD156" s="57">
        <v>75</v>
      </c>
      <c r="AE156" s="57">
        <v>9.0909090909090917</v>
      </c>
      <c r="AF156" s="57">
        <v>16.666666666666664</v>
      </c>
      <c r="AG156" s="56">
        <f>AF156-AD156</f>
        <v>-58.333333333333336</v>
      </c>
      <c r="AH156" s="56">
        <f>AF156-AE156</f>
        <v>7.5757575757575726</v>
      </c>
      <c r="AI156" s="56">
        <f>AVERAGE(AG156:AH156)</f>
        <v>-25.378787878787882</v>
      </c>
    </row>
    <row r="157" spans="1:35" x14ac:dyDescent="0.15">
      <c r="A157" s="53" t="s">
        <v>44</v>
      </c>
      <c r="B157" s="53">
        <v>3</v>
      </c>
      <c r="C157" s="53" t="s">
        <v>11</v>
      </c>
      <c r="D157" s="53" t="s">
        <v>18</v>
      </c>
      <c r="E157" s="2">
        <v>41</v>
      </c>
      <c r="F157" s="97">
        <f t="shared" si="81"/>
        <v>22.998120300751879</v>
      </c>
      <c r="G157" s="97">
        <f t="shared" si="82"/>
        <v>5.1191530766916102</v>
      </c>
      <c r="H157" s="97">
        <f t="shared" si="83"/>
        <v>-30.37274000509295</v>
      </c>
      <c r="I157" s="97">
        <f t="shared" si="84"/>
        <v>-53.370860305844829</v>
      </c>
      <c r="J157" s="97">
        <f t="shared" si="85"/>
        <v>-35.491893081784561</v>
      </c>
      <c r="K157" s="97">
        <f t="shared" si="86"/>
        <v>-44.431376693814698</v>
      </c>
      <c r="L157" s="57">
        <v>26.666666666666668</v>
      </c>
      <c r="M157" s="57">
        <v>2.4390243902439024</v>
      </c>
      <c r="N157" s="57">
        <v>-2.5974025974025974</v>
      </c>
      <c r="O157" s="71">
        <f t="shared" si="87"/>
        <v>-29.264069264069263</v>
      </c>
      <c r="P157" s="71">
        <f t="shared" si="88"/>
        <v>-5.0364269876465002</v>
      </c>
      <c r="Q157" s="71">
        <f t="shared" si="89"/>
        <v>-17.150248125857882</v>
      </c>
      <c r="R157" s="57">
        <v>2.8571428571428572</v>
      </c>
      <c r="S157" s="57">
        <v>-12.244897959183673</v>
      </c>
      <c r="T157" s="57">
        <v>-41.666666666666671</v>
      </c>
      <c r="U157" s="56">
        <f>T157-R157</f>
        <v>-44.523809523809526</v>
      </c>
      <c r="V157" s="56">
        <f>T157-S157</f>
        <v>-29.421768707482997</v>
      </c>
      <c r="W157" s="56">
        <f>AVERAGE(U157:V157)</f>
        <v>-36.972789115646265</v>
      </c>
      <c r="X157" s="57">
        <v>35.087719298245609</v>
      </c>
      <c r="Y157" s="57">
        <v>16.949152542372879</v>
      </c>
      <c r="Z157" s="57">
        <v>-40.952380952380949</v>
      </c>
      <c r="AA157" s="56">
        <f>Z157-X157</f>
        <v>-76.040100250626551</v>
      </c>
      <c r="AB157" s="56">
        <f>Z157-Y157</f>
        <v>-57.901533494753828</v>
      </c>
      <c r="AC157" s="56">
        <f>AVERAGE(AA157:AB157)</f>
        <v>-66.970816872690193</v>
      </c>
      <c r="AD157" s="57">
        <v>27.380952380952383</v>
      </c>
      <c r="AE157" s="57">
        <v>13.333333333333334</v>
      </c>
      <c r="AF157" s="57">
        <v>-36.274509803921568</v>
      </c>
      <c r="AG157" s="56">
        <f>AF157-AD157</f>
        <v>-63.655462184873954</v>
      </c>
      <c r="AH157" s="56">
        <f>AF157-AE157</f>
        <v>-49.607843137254903</v>
      </c>
      <c r="AI157" s="56">
        <f>AVERAGE(AG157:AH157)</f>
        <v>-56.631652661064429</v>
      </c>
    </row>
    <row r="158" spans="1:35" x14ac:dyDescent="0.15">
      <c r="A158" s="53" t="s">
        <v>44</v>
      </c>
      <c r="B158" s="53">
        <v>3</v>
      </c>
      <c r="C158" s="53" t="s">
        <v>11</v>
      </c>
      <c r="D158" s="53" t="s">
        <v>19</v>
      </c>
      <c r="E158" s="2">
        <v>42</v>
      </c>
      <c r="F158" s="97">
        <f t="shared" si="81"/>
        <v>42.913551965276099</v>
      </c>
      <c r="G158" s="97">
        <f t="shared" si="82"/>
        <v>19.444444444444443</v>
      </c>
      <c r="H158" s="97">
        <f t="shared" si="83"/>
        <v>6.7592592592592595</v>
      </c>
      <c r="I158" s="97">
        <f t="shared" si="84"/>
        <v>-36.15429270601684</v>
      </c>
      <c r="J158" s="97">
        <f t="shared" si="85"/>
        <v>-12.685185185185183</v>
      </c>
      <c r="K158" s="97">
        <f t="shared" si="86"/>
        <v>-24.419738945601011</v>
      </c>
      <c r="L158" s="57">
        <v>54.54545454545454</v>
      </c>
      <c r="M158" s="57">
        <v>16.666666666666664</v>
      </c>
      <c r="N158" s="57" t="s">
        <v>288</v>
      </c>
      <c r="O158" s="71" t="s">
        <v>288</v>
      </c>
      <c r="P158" s="71" t="s">
        <v>288</v>
      </c>
      <c r="Q158" s="71" t="s">
        <v>288</v>
      </c>
      <c r="R158" s="57">
        <v>50</v>
      </c>
      <c r="S158" s="57">
        <v>16.666666666666664</v>
      </c>
      <c r="T158" s="57">
        <v>-7.5</v>
      </c>
      <c r="U158" s="56">
        <f>T158-R158</f>
        <v>-57.5</v>
      </c>
      <c r="V158" s="56">
        <f>T158-S158</f>
        <v>-24.166666666666664</v>
      </c>
      <c r="W158" s="56">
        <f>AVERAGE(U158:V158)</f>
        <v>-40.833333333333329</v>
      </c>
      <c r="X158" s="57">
        <v>51.724137931034484</v>
      </c>
      <c r="Y158" s="57">
        <v>11.111111111111111</v>
      </c>
      <c r="Z158" s="57">
        <v>22.222222222222221</v>
      </c>
      <c r="AA158" s="56">
        <f>Z158-X158</f>
        <v>-29.501915708812263</v>
      </c>
      <c r="AB158" s="56">
        <f>Z158-Y158</f>
        <v>11.111111111111111</v>
      </c>
      <c r="AC158" s="56">
        <f>AVERAGE(AA158:AB158)</f>
        <v>-9.1954022988505759</v>
      </c>
      <c r="AD158" s="57">
        <v>15.384615384615385</v>
      </c>
      <c r="AE158" s="57">
        <v>33.333333333333329</v>
      </c>
      <c r="AF158" s="57">
        <v>5.5555555555555554</v>
      </c>
      <c r="AG158" s="56">
        <f>AF158-AD158</f>
        <v>-9.8290598290598297</v>
      </c>
      <c r="AH158" s="56">
        <f>AF158-AE158</f>
        <v>-27.777777777777771</v>
      </c>
      <c r="AI158" s="56">
        <f>AVERAGE(AG158:AH158)</f>
        <v>-18.803418803418801</v>
      </c>
    </row>
    <row r="159" spans="1:35" x14ac:dyDescent="0.15">
      <c r="A159" s="59" t="s">
        <v>383</v>
      </c>
      <c r="B159" s="59">
        <v>3</v>
      </c>
      <c r="C159" s="59" t="s">
        <v>403</v>
      </c>
      <c r="D159" s="59" t="s">
        <v>671</v>
      </c>
      <c r="E159" s="2">
        <v>43</v>
      </c>
      <c r="F159" s="97" t="e">
        <f t="shared" si="81"/>
        <v>#DIV/0!</v>
      </c>
      <c r="G159" s="97" t="e">
        <f t="shared" si="82"/>
        <v>#DIV/0!</v>
      </c>
      <c r="H159" s="97">
        <f t="shared" si="83"/>
        <v>-15.384615384615385</v>
      </c>
      <c r="I159" s="97" t="e">
        <f t="shared" si="84"/>
        <v>#DIV/0!</v>
      </c>
      <c r="J159" s="97" t="e">
        <f t="shared" si="85"/>
        <v>#DIV/0!</v>
      </c>
      <c r="K159" s="97" t="e">
        <f t="shared" si="86"/>
        <v>#DIV/0!</v>
      </c>
      <c r="L159" s="57" t="s">
        <v>288</v>
      </c>
      <c r="M159" s="57" t="s">
        <v>718</v>
      </c>
      <c r="N159" s="57">
        <v>-15.384615384615385</v>
      </c>
      <c r="O159" s="71" t="s">
        <v>288</v>
      </c>
      <c r="P159" s="71" t="s">
        <v>288</v>
      </c>
      <c r="Q159" s="71" t="s">
        <v>288</v>
      </c>
      <c r="R159" s="57"/>
      <c r="S159" s="57"/>
      <c r="T159" s="57"/>
      <c r="U159" s="56"/>
      <c r="V159" s="56"/>
      <c r="W159" s="56"/>
      <c r="X159" s="57"/>
      <c r="Y159" s="57"/>
      <c r="Z159" s="57"/>
      <c r="AA159" s="56"/>
      <c r="AB159" s="56"/>
      <c r="AC159" s="56"/>
      <c r="AD159" s="57"/>
      <c r="AE159" s="57"/>
      <c r="AF159" s="57"/>
      <c r="AG159" s="56"/>
      <c r="AH159" s="56"/>
      <c r="AI159" s="56"/>
    </row>
    <row r="160" spans="1:35" x14ac:dyDescent="0.15">
      <c r="A160" s="55" t="s">
        <v>44</v>
      </c>
      <c r="B160" s="55">
        <v>3</v>
      </c>
      <c r="C160" s="55" t="s">
        <v>11</v>
      </c>
      <c r="D160" s="55" t="s">
        <v>280</v>
      </c>
      <c r="E160" s="2">
        <v>44</v>
      </c>
      <c r="F160" s="97">
        <f t="shared" si="81"/>
        <v>95.714285714285722</v>
      </c>
      <c r="G160" s="97">
        <f t="shared" si="82"/>
        <v>100</v>
      </c>
      <c r="H160" s="97">
        <f t="shared" si="83"/>
        <v>80.492063492063494</v>
      </c>
      <c r="I160" s="97">
        <f t="shared" si="84"/>
        <v>-15.222222222222229</v>
      </c>
      <c r="J160" s="97">
        <f t="shared" si="85"/>
        <v>-19.507936507936506</v>
      </c>
      <c r="K160" s="97">
        <f t="shared" si="86"/>
        <v>-17.365079365079367</v>
      </c>
      <c r="L160" s="57">
        <v>100</v>
      </c>
      <c r="M160" s="57">
        <v>100</v>
      </c>
      <c r="N160" s="57">
        <v>100</v>
      </c>
      <c r="O160" s="71">
        <f t="shared" si="87"/>
        <v>0</v>
      </c>
      <c r="P160" s="71">
        <f t="shared" si="88"/>
        <v>0</v>
      </c>
      <c r="Q160" s="71">
        <f t="shared" si="89"/>
        <v>0</v>
      </c>
      <c r="R160" s="57">
        <v>92.857142857142861</v>
      </c>
      <c r="S160" s="57">
        <v>100</v>
      </c>
      <c r="T160" s="57">
        <v>92.857142857142861</v>
      </c>
      <c r="U160" s="56">
        <f>T160-R160</f>
        <v>0</v>
      </c>
      <c r="V160" s="56">
        <f>T160-S160</f>
        <v>-7.1428571428571388</v>
      </c>
      <c r="W160" s="56">
        <f>AVERAGE(U160:V160)</f>
        <v>-3.5714285714285694</v>
      </c>
      <c r="X160" s="57">
        <v>100</v>
      </c>
      <c r="Y160" s="57">
        <v>100</v>
      </c>
      <c r="Z160" s="57">
        <v>61.111111111111114</v>
      </c>
      <c r="AA160" s="56">
        <f>Z160-X160</f>
        <v>-38.888888888888886</v>
      </c>
      <c r="AB160" s="56">
        <f>Z160-Y160</f>
        <v>-38.888888888888886</v>
      </c>
      <c r="AC160" s="56">
        <f>AVERAGE(AA160:AB160)</f>
        <v>-38.888888888888886</v>
      </c>
      <c r="AD160" s="57">
        <v>90</v>
      </c>
      <c r="AE160" s="57">
        <v>100</v>
      </c>
      <c r="AF160" s="57">
        <v>68</v>
      </c>
      <c r="AG160" s="56">
        <f>AF160-AD160</f>
        <v>-22</v>
      </c>
      <c r="AH160" s="56">
        <f>AF160-AE160</f>
        <v>-32</v>
      </c>
      <c r="AI160" s="56">
        <f>AVERAGE(AG160:AH160)</f>
        <v>-27</v>
      </c>
    </row>
    <row r="161" spans="1:35" x14ac:dyDescent="0.15">
      <c r="A161" s="55" t="s">
        <v>44</v>
      </c>
      <c r="B161" s="55">
        <v>3</v>
      </c>
      <c r="C161" s="55" t="s">
        <v>11</v>
      </c>
      <c r="D161" s="55" t="s">
        <v>281</v>
      </c>
      <c r="E161" s="2">
        <v>45</v>
      </c>
      <c r="F161" s="97" t="e">
        <f t="shared" si="81"/>
        <v>#DIV/0!</v>
      </c>
      <c r="G161" s="97">
        <f t="shared" si="82"/>
        <v>16.666666666666664</v>
      </c>
      <c r="H161" s="97">
        <f t="shared" si="83"/>
        <v>-100</v>
      </c>
      <c r="I161" s="97" t="e">
        <f t="shared" si="84"/>
        <v>#DIV/0!</v>
      </c>
      <c r="J161" s="97">
        <f t="shared" si="85"/>
        <v>-116.66666666666666</v>
      </c>
      <c r="K161" s="97" t="e">
        <f t="shared" si="86"/>
        <v>#DIV/0!</v>
      </c>
      <c r="L161" s="57" t="s">
        <v>288</v>
      </c>
      <c r="M161" s="57">
        <v>0</v>
      </c>
      <c r="N161" s="57" t="s">
        <v>288</v>
      </c>
      <c r="O161" s="71" t="s">
        <v>288</v>
      </c>
      <c r="P161" s="71" t="s">
        <v>288</v>
      </c>
      <c r="Q161" s="71" t="s">
        <v>288</v>
      </c>
      <c r="R161" s="57" t="s">
        <v>288</v>
      </c>
      <c r="S161" s="57">
        <v>33.333333333333329</v>
      </c>
      <c r="T161" s="57" t="s">
        <v>288</v>
      </c>
      <c r="U161" s="56"/>
      <c r="V161" s="56"/>
      <c r="W161" s="56"/>
      <c r="X161" s="57" t="s">
        <v>673</v>
      </c>
      <c r="Y161" s="57" t="s">
        <v>673</v>
      </c>
      <c r="Z161" s="57">
        <v>-100</v>
      </c>
      <c r="AA161" s="56"/>
      <c r="AB161" s="56"/>
      <c r="AC161" s="56"/>
      <c r="AD161" s="57" t="s">
        <v>288</v>
      </c>
      <c r="AE161" s="57" t="s">
        <v>288</v>
      </c>
      <c r="AF161" s="57" t="s">
        <v>673</v>
      </c>
      <c r="AG161" s="56"/>
      <c r="AH161" s="56"/>
      <c r="AI161" s="56"/>
    </row>
    <row r="162" spans="1:35" x14ac:dyDescent="0.15">
      <c r="A162" s="60" t="s">
        <v>44</v>
      </c>
      <c r="B162" s="60">
        <v>3</v>
      </c>
      <c r="C162" s="60" t="s">
        <v>23</v>
      </c>
      <c r="D162" s="60" t="s">
        <v>23</v>
      </c>
      <c r="E162" s="2">
        <v>46</v>
      </c>
      <c r="F162" s="97">
        <f t="shared" si="81"/>
        <v>-10.806054312968273</v>
      </c>
      <c r="G162" s="97">
        <f t="shared" si="82"/>
        <v>-2.170945529751533</v>
      </c>
      <c r="H162" s="97">
        <f t="shared" si="83"/>
        <v>-7.3610420760204889</v>
      </c>
      <c r="I162" s="97">
        <f t="shared" si="84"/>
        <v>3.4450122369477842</v>
      </c>
      <c r="J162" s="97">
        <f t="shared" si="85"/>
        <v>-5.1900965462689559</v>
      </c>
      <c r="K162" s="97">
        <f t="shared" si="86"/>
        <v>-0.87254215466058582</v>
      </c>
      <c r="L162" s="44">
        <v>-0.99502487562189057</v>
      </c>
      <c r="M162" s="44">
        <v>-5.0397877984084882</v>
      </c>
      <c r="N162" s="44">
        <v>7.2897196261682247</v>
      </c>
      <c r="O162" s="70">
        <f t="shared" si="87"/>
        <v>8.2847445017901151</v>
      </c>
      <c r="P162" s="70">
        <f t="shared" si="88"/>
        <v>12.329507424576713</v>
      </c>
      <c r="Q162" s="70">
        <f t="shared" si="89"/>
        <v>10.307125963183413</v>
      </c>
      <c r="R162" s="44">
        <v>-15.294117647058824</v>
      </c>
      <c r="S162" s="44">
        <v>-1.0443864229765014</v>
      </c>
      <c r="T162" s="44">
        <v>-5.9961315280464218</v>
      </c>
      <c r="U162" s="19">
        <f t="shared" ref="U162:U167" si="93">T162-R162</f>
        <v>9.2979861190124033</v>
      </c>
      <c r="V162" s="19">
        <f t="shared" ref="V162:V167" si="94">T162-S162</f>
        <v>-4.9517451050699206</v>
      </c>
      <c r="W162" s="19">
        <f t="shared" ref="W162:W167" si="95">AVERAGE(U162:V162)</f>
        <v>2.1731205069712414</v>
      </c>
      <c r="X162" s="44">
        <v>-16.911764705882355</v>
      </c>
      <c r="Y162" s="44">
        <v>-3.5320088300220749</v>
      </c>
      <c r="Z162" s="44">
        <v>-14.232902033271719</v>
      </c>
      <c r="AA162" s="19">
        <f t="shared" ref="AA162:AA167" si="96">Z162-X162</f>
        <v>2.6788626726106362</v>
      </c>
      <c r="AB162" s="19">
        <f t="shared" ref="AB162:AB167" si="97">Z162-Y162</f>
        <v>-10.700893203249644</v>
      </c>
      <c r="AC162" s="19">
        <f t="shared" ref="AC162:AC167" si="98">AVERAGE(AA162:AB162)</f>
        <v>-4.0110152653195037</v>
      </c>
      <c r="AD162" s="44">
        <v>-10.023310023310025</v>
      </c>
      <c r="AE162" s="44">
        <v>0.93240093240093236</v>
      </c>
      <c r="AF162" s="44">
        <v>-16.50485436893204</v>
      </c>
      <c r="AG162" s="19">
        <f t="shared" ref="AG162:AG167" si="99">AF162-AD162</f>
        <v>-6.4815443456220159</v>
      </c>
      <c r="AH162" s="19">
        <f t="shared" ref="AH162:AH167" si="100">AF162-AE162</f>
        <v>-17.437255301332971</v>
      </c>
      <c r="AI162" s="19">
        <f t="shared" ref="AI162:AI167" si="101">AVERAGE(AG162:AH162)</f>
        <v>-11.959399823477494</v>
      </c>
    </row>
    <row r="163" spans="1:35" x14ac:dyDescent="0.15">
      <c r="A163" s="1" t="s">
        <v>44</v>
      </c>
      <c r="B163" s="1">
        <v>3</v>
      </c>
      <c r="C163" s="1" t="s">
        <v>23</v>
      </c>
      <c r="D163" s="1" t="s">
        <v>24</v>
      </c>
      <c r="E163" s="2">
        <v>47</v>
      </c>
      <c r="F163" s="97">
        <f t="shared" si="81"/>
        <v>-40.151515151515142</v>
      </c>
      <c r="G163" s="97">
        <f t="shared" si="82"/>
        <v>-48.651960784313729</v>
      </c>
      <c r="H163" s="97">
        <f t="shared" si="83"/>
        <v>-40.307539682539684</v>
      </c>
      <c r="I163" s="97">
        <f t="shared" si="84"/>
        <v>-0.15602453102454206</v>
      </c>
      <c r="J163" s="97">
        <f t="shared" si="85"/>
        <v>8.3444211017740457</v>
      </c>
      <c r="K163" s="97">
        <f t="shared" si="86"/>
        <v>4.0941982853747518</v>
      </c>
      <c r="L163" s="57">
        <v>-27.27272727272727</v>
      </c>
      <c r="M163" s="57">
        <v>-41.666666666666671</v>
      </c>
      <c r="N163" s="57">
        <v>-44.444444444444443</v>
      </c>
      <c r="O163" s="71">
        <f t="shared" si="87"/>
        <v>-17.171717171717173</v>
      </c>
      <c r="P163" s="71">
        <f t="shared" si="88"/>
        <v>-2.7777777777777715</v>
      </c>
      <c r="Q163" s="71">
        <f t="shared" si="89"/>
        <v>-9.9747474747474723</v>
      </c>
      <c r="R163" s="57">
        <v>-33.333333333333329</v>
      </c>
      <c r="S163" s="57">
        <v>-50</v>
      </c>
      <c r="T163" s="57">
        <v>-37.5</v>
      </c>
      <c r="U163" s="56">
        <f t="shared" si="93"/>
        <v>-4.1666666666666714</v>
      </c>
      <c r="V163" s="56">
        <f t="shared" si="94"/>
        <v>12.5</v>
      </c>
      <c r="W163" s="56">
        <f t="shared" si="95"/>
        <v>4.1666666666666643</v>
      </c>
      <c r="X163" s="57">
        <v>-54.54545454545454</v>
      </c>
      <c r="Y163" s="57">
        <v>-52.941176470588239</v>
      </c>
      <c r="Z163" s="57">
        <v>-39.285714285714285</v>
      </c>
      <c r="AA163" s="56">
        <f t="shared" si="96"/>
        <v>15.259740259740255</v>
      </c>
      <c r="AB163" s="56">
        <f t="shared" si="97"/>
        <v>13.655462184873954</v>
      </c>
      <c r="AC163" s="56">
        <f t="shared" si="98"/>
        <v>14.457601222307105</v>
      </c>
      <c r="AD163" s="57">
        <v>-45.454545454545453</v>
      </c>
      <c r="AE163" s="57">
        <v>-50</v>
      </c>
      <c r="AF163" s="57">
        <v>-40</v>
      </c>
      <c r="AG163" s="56">
        <f t="shared" si="99"/>
        <v>5.4545454545454533</v>
      </c>
      <c r="AH163" s="56">
        <f t="shared" si="100"/>
        <v>10</v>
      </c>
      <c r="AI163" s="56">
        <f t="shared" si="101"/>
        <v>7.7272727272727266</v>
      </c>
    </row>
    <row r="164" spans="1:35" x14ac:dyDescent="0.15">
      <c r="A164" s="51" t="s">
        <v>44</v>
      </c>
      <c r="B164" s="51">
        <v>3</v>
      </c>
      <c r="C164" s="51" t="s">
        <v>23</v>
      </c>
      <c r="D164" s="51" t="s">
        <v>597</v>
      </c>
      <c r="E164" s="2">
        <v>48</v>
      </c>
      <c r="F164" s="97">
        <f t="shared" si="81"/>
        <v>-44.88095238095238</v>
      </c>
      <c r="G164" s="97">
        <f t="shared" si="82"/>
        <v>-35.873285037529222</v>
      </c>
      <c r="H164" s="97">
        <f t="shared" si="83"/>
        <v>-36.855274705844963</v>
      </c>
      <c r="I164" s="97">
        <f t="shared" si="84"/>
        <v>8.025677675107417</v>
      </c>
      <c r="J164" s="97">
        <f t="shared" si="85"/>
        <v>-0.98198966831574097</v>
      </c>
      <c r="K164" s="97">
        <f t="shared" si="86"/>
        <v>3.521844003395838</v>
      </c>
      <c r="L164" s="57">
        <v>-42.857142857142854</v>
      </c>
      <c r="M164" s="57">
        <v>-31.25</v>
      </c>
      <c r="N164" s="57">
        <v>-21.568627450980394</v>
      </c>
      <c r="O164" s="71">
        <f t="shared" si="87"/>
        <v>21.28851540616246</v>
      </c>
      <c r="P164" s="71">
        <f t="shared" si="88"/>
        <v>9.6813725490196063</v>
      </c>
      <c r="Q164" s="71">
        <f t="shared" si="89"/>
        <v>15.484943977591033</v>
      </c>
      <c r="R164" s="57">
        <v>-56.140350877192979</v>
      </c>
      <c r="S164" s="57">
        <v>-30.232558139534881</v>
      </c>
      <c r="T164" s="57">
        <v>-46.808510638297875</v>
      </c>
      <c r="U164" s="56">
        <f t="shared" si="93"/>
        <v>9.3318402388951043</v>
      </c>
      <c r="V164" s="56">
        <f t="shared" si="94"/>
        <v>-16.575952498762994</v>
      </c>
      <c r="W164" s="56">
        <f t="shared" si="95"/>
        <v>-3.6220561299339451</v>
      </c>
      <c r="X164" s="57">
        <v>-50</v>
      </c>
      <c r="Y164" s="57">
        <v>-30.158730158730158</v>
      </c>
      <c r="Z164" s="57">
        <v>-42.424242424242422</v>
      </c>
      <c r="AA164" s="56">
        <f t="shared" si="96"/>
        <v>7.5757575757575779</v>
      </c>
      <c r="AB164" s="56">
        <f t="shared" si="97"/>
        <v>-12.265512265512264</v>
      </c>
      <c r="AC164" s="56">
        <f t="shared" si="98"/>
        <v>-2.344877344877343</v>
      </c>
      <c r="AD164" s="57">
        <v>-30.526315789473685</v>
      </c>
      <c r="AE164" s="57">
        <v>-51.851851851851848</v>
      </c>
      <c r="AF164" s="57">
        <v>-36.619718309859159</v>
      </c>
      <c r="AG164" s="56">
        <f t="shared" si="99"/>
        <v>-6.0934025203854745</v>
      </c>
      <c r="AH164" s="56">
        <f t="shared" si="100"/>
        <v>15.232133541992688</v>
      </c>
      <c r="AI164" s="56">
        <f t="shared" si="101"/>
        <v>4.5693655108036069</v>
      </c>
    </row>
    <row r="165" spans="1:35" x14ac:dyDescent="0.15">
      <c r="A165" s="1" t="s">
        <v>44</v>
      </c>
      <c r="B165" s="1">
        <v>3</v>
      </c>
      <c r="C165" s="1" t="s">
        <v>23</v>
      </c>
      <c r="D165" s="1" t="s">
        <v>551</v>
      </c>
      <c r="E165" s="2">
        <v>49</v>
      </c>
      <c r="F165" s="97">
        <f t="shared" si="81"/>
        <v>-15.542133601559266</v>
      </c>
      <c r="G165" s="97">
        <f t="shared" si="82"/>
        <v>4.1952259783459631</v>
      </c>
      <c r="H165" s="97">
        <f t="shared" si="83"/>
        <v>0.76097992995238073</v>
      </c>
      <c r="I165" s="97">
        <f t="shared" si="84"/>
        <v>16.303113531511649</v>
      </c>
      <c r="J165" s="97">
        <f t="shared" si="85"/>
        <v>-3.4342460483935824</v>
      </c>
      <c r="K165" s="97">
        <f t="shared" si="86"/>
        <v>6.4344337415590331</v>
      </c>
      <c r="L165" s="57">
        <v>3.9215686274509802</v>
      </c>
      <c r="M165" s="57">
        <v>-1.5075376884422109</v>
      </c>
      <c r="N165" s="57">
        <v>10.763888888888889</v>
      </c>
      <c r="O165" s="71">
        <f t="shared" si="87"/>
        <v>6.8423202614379086</v>
      </c>
      <c r="P165" s="71">
        <f t="shared" si="88"/>
        <v>12.2714265773311</v>
      </c>
      <c r="Q165" s="71">
        <f t="shared" si="89"/>
        <v>9.5568734193845053</v>
      </c>
      <c r="R165" s="57">
        <v>-22.746781115879827</v>
      </c>
      <c r="S165" s="57">
        <v>3.4653465346534658</v>
      </c>
      <c r="T165" s="57">
        <v>6.3025210084033612</v>
      </c>
      <c r="U165" s="56">
        <f t="shared" si="93"/>
        <v>29.049302124283187</v>
      </c>
      <c r="V165" s="56">
        <f t="shared" si="94"/>
        <v>2.8371744737498954</v>
      </c>
      <c r="W165" s="56">
        <f t="shared" si="95"/>
        <v>15.943238299016542</v>
      </c>
      <c r="X165" s="57">
        <v>-25.11415525114155</v>
      </c>
      <c r="Y165" s="57">
        <v>3.2653061224489797</v>
      </c>
      <c r="Z165" s="57">
        <v>-3.278688524590164</v>
      </c>
      <c r="AA165" s="56">
        <f t="shared" si="96"/>
        <v>21.835466726551388</v>
      </c>
      <c r="AB165" s="56">
        <f t="shared" si="97"/>
        <v>-6.5439946470391437</v>
      </c>
      <c r="AC165" s="56">
        <f t="shared" si="98"/>
        <v>7.6457360397561223</v>
      </c>
      <c r="AD165" s="57">
        <v>-18.229166666666664</v>
      </c>
      <c r="AE165" s="57">
        <v>11.557788944723619</v>
      </c>
      <c r="AF165" s="57">
        <v>-10.743801652892563</v>
      </c>
      <c r="AG165" s="56">
        <f t="shared" si="99"/>
        <v>7.4853650137741017</v>
      </c>
      <c r="AH165" s="56">
        <f t="shared" si="100"/>
        <v>-22.301590597616183</v>
      </c>
      <c r="AI165" s="56">
        <f t="shared" si="101"/>
        <v>-7.4081127919210408</v>
      </c>
    </row>
    <row r="166" spans="1:35" x14ac:dyDescent="0.15">
      <c r="A166" s="1" t="s">
        <v>44</v>
      </c>
      <c r="B166" s="1">
        <v>3</v>
      </c>
      <c r="C166" s="1" t="s">
        <v>23</v>
      </c>
      <c r="D166" s="1" t="s">
        <v>552</v>
      </c>
      <c r="E166" s="2">
        <v>50</v>
      </c>
      <c r="F166" s="97">
        <f t="shared" si="81"/>
        <v>-7.4047807815514624</v>
      </c>
      <c r="G166" s="97">
        <f t="shared" si="82"/>
        <v>10.088638502754943</v>
      </c>
      <c r="H166" s="97">
        <f t="shared" si="83"/>
        <v>-8.6060302057539708</v>
      </c>
      <c r="I166" s="97">
        <f t="shared" si="84"/>
        <v>-1.2012494242025085</v>
      </c>
      <c r="J166" s="97">
        <f t="shared" si="85"/>
        <v>-18.694668708508914</v>
      </c>
      <c r="K166" s="97">
        <f t="shared" si="86"/>
        <v>-9.9479590663557111</v>
      </c>
      <c r="L166" s="57">
        <v>-4.4176706827309236</v>
      </c>
      <c r="M166" s="57">
        <v>1.9230769230769231</v>
      </c>
      <c r="N166" s="57">
        <v>3.103448275862069</v>
      </c>
      <c r="O166" s="71">
        <f t="shared" si="87"/>
        <v>7.521118958592993</v>
      </c>
      <c r="P166" s="71">
        <f t="shared" si="88"/>
        <v>1.1803713527851458</v>
      </c>
      <c r="Q166" s="71">
        <f t="shared" si="89"/>
        <v>4.3507451556890695</v>
      </c>
      <c r="R166" s="57">
        <v>-12.97071129707113</v>
      </c>
      <c r="S166" s="57">
        <v>10.72961373390558</v>
      </c>
      <c r="T166" s="57">
        <v>-6.3157894736842106</v>
      </c>
      <c r="U166" s="56">
        <f t="shared" si="93"/>
        <v>6.6549218233869194</v>
      </c>
      <c r="V166" s="56">
        <f t="shared" si="94"/>
        <v>-17.045403207589793</v>
      </c>
      <c r="W166" s="56">
        <f t="shared" si="95"/>
        <v>-5.1952406921014367</v>
      </c>
      <c r="X166" s="57">
        <v>-15.261044176706829</v>
      </c>
      <c r="Y166" s="57">
        <v>2.8571428571428572</v>
      </c>
      <c r="Z166" s="57">
        <v>-12.913907284768211</v>
      </c>
      <c r="AA166" s="56">
        <f t="shared" si="96"/>
        <v>2.347136891938618</v>
      </c>
      <c r="AB166" s="56">
        <f t="shared" si="97"/>
        <v>-15.771050141911068</v>
      </c>
      <c r="AC166" s="56">
        <f t="shared" si="98"/>
        <v>-6.7119566249862253</v>
      </c>
      <c r="AD166" s="57">
        <v>3.0303030303030303</v>
      </c>
      <c r="AE166" s="57">
        <v>24.844720496894411</v>
      </c>
      <c r="AF166" s="57">
        <v>-18.297872340425531</v>
      </c>
      <c r="AG166" s="56">
        <f t="shared" si="99"/>
        <v>-21.328175370728562</v>
      </c>
      <c r="AH166" s="56">
        <f t="shared" si="100"/>
        <v>-43.142592837319938</v>
      </c>
      <c r="AI166" s="56">
        <f t="shared" si="101"/>
        <v>-32.235384104024249</v>
      </c>
    </row>
    <row r="167" spans="1:35" x14ac:dyDescent="0.15">
      <c r="A167" s="28" t="s">
        <v>44</v>
      </c>
      <c r="B167" s="28">
        <v>3</v>
      </c>
      <c r="C167" s="28" t="s">
        <v>23</v>
      </c>
      <c r="D167" s="28" t="s">
        <v>282</v>
      </c>
      <c r="E167" s="2">
        <v>51</v>
      </c>
      <c r="F167" s="97">
        <f t="shared" si="81"/>
        <v>-36.392897566496885</v>
      </c>
      <c r="G167" s="97">
        <f t="shared" si="82"/>
        <v>-5.0039682539682531</v>
      </c>
      <c r="H167" s="97">
        <f t="shared" si="83"/>
        <v>-24.147436805368056</v>
      </c>
      <c r="I167" s="97">
        <f t="shared" si="84"/>
        <v>12.245460761128829</v>
      </c>
      <c r="J167" s="97">
        <f t="shared" si="85"/>
        <v>-19.143468551399803</v>
      </c>
      <c r="K167" s="97">
        <f t="shared" si="86"/>
        <v>-3.4490038951354869</v>
      </c>
      <c r="L167" s="57">
        <v>-35.483870967741936</v>
      </c>
      <c r="M167" s="57">
        <v>-3.5714285714285712</v>
      </c>
      <c r="N167" s="57">
        <v>-15.909090909090908</v>
      </c>
      <c r="O167" s="71">
        <f t="shared" si="87"/>
        <v>19.574780058651029</v>
      </c>
      <c r="P167" s="71">
        <f t="shared" si="88"/>
        <v>-12.337662337662337</v>
      </c>
      <c r="Q167" s="71">
        <f t="shared" si="89"/>
        <v>3.6185588604943462</v>
      </c>
      <c r="R167" s="57">
        <v>-33.333333333333329</v>
      </c>
      <c r="S167" s="57">
        <v>0</v>
      </c>
      <c r="T167" s="57">
        <v>-25.531914893617021</v>
      </c>
      <c r="U167" s="56">
        <f t="shared" si="93"/>
        <v>7.8014184397163078</v>
      </c>
      <c r="V167" s="56">
        <f t="shared" si="94"/>
        <v>-25.531914893617021</v>
      </c>
      <c r="W167" s="56">
        <f t="shared" si="95"/>
        <v>-8.8652482269503565</v>
      </c>
      <c r="X167" s="57">
        <v>-43.421052631578952</v>
      </c>
      <c r="Y167" s="57">
        <v>-22</v>
      </c>
      <c r="Z167" s="57">
        <v>-13.043478260869565</v>
      </c>
      <c r="AA167" s="56">
        <f t="shared" si="96"/>
        <v>30.377574370709389</v>
      </c>
      <c r="AB167" s="56">
        <f t="shared" si="97"/>
        <v>8.9565217391304355</v>
      </c>
      <c r="AC167" s="56">
        <f t="shared" si="98"/>
        <v>19.667048054919913</v>
      </c>
      <c r="AD167" s="57">
        <v>-33.333333333333329</v>
      </c>
      <c r="AE167" s="57">
        <v>5.5555555555555554</v>
      </c>
      <c r="AF167" s="57">
        <v>-42.105263157894733</v>
      </c>
      <c r="AG167" s="56">
        <f t="shared" si="99"/>
        <v>-8.7719298245614041</v>
      </c>
      <c r="AH167" s="56">
        <f t="shared" si="100"/>
        <v>-47.66081871345029</v>
      </c>
      <c r="AI167" s="56">
        <f t="shared" si="101"/>
        <v>-28.216374269005847</v>
      </c>
    </row>
    <row r="168" spans="1:35" x14ac:dyDescent="0.15">
      <c r="A168" s="28" t="s">
        <v>44</v>
      </c>
      <c r="B168" s="28">
        <v>3</v>
      </c>
      <c r="C168" s="28" t="s">
        <v>23</v>
      </c>
      <c r="D168" s="28" t="s">
        <v>283</v>
      </c>
      <c r="E168" s="2">
        <v>52</v>
      </c>
      <c r="F168" s="97" t="e">
        <f t="shared" si="81"/>
        <v>#DIV/0!</v>
      </c>
      <c r="G168" s="97" t="e">
        <f t="shared" si="82"/>
        <v>#DIV/0!</v>
      </c>
      <c r="H168" s="97">
        <f t="shared" si="83"/>
        <v>44.444444444444436</v>
      </c>
      <c r="I168" s="97" t="e">
        <f t="shared" si="84"/>
        <v>#DIV/0!</v>
      </c>
      <c r="J168" s="97" t="e">
        <f t="shared" si="85"/>
        <v>#DIV/0!</v>
      </c>
      <c r="K168" s="97" t="e">
        <f t="shared" si="86"/>
        <v>#DIV/0!</v>
      </c>
      <c r="L168" s="57" t="s">
        <v>288</v>
      </c>
      <c r="M168" s="57" t="s">
        <v>718</v>
      </c>
      <c r="N168" s="57" t="s">
        <v>288</v>
      </c>
      <c r="O168" s="71" t="s">
        <v>288</v>
      </c>
      <c r="P168" s="71" t="s">
        <v>288</v>
      </c>
      <c r="Q168" s="71" t="s">
        <v>288</v>
      </c>
      <c r="R168" s="57" t="s">
        <v>673</v>
      </c>
      <c r="S168" s="57" t="s">
        <v>673</v>
      </c>
      <c r="T168" s="57">
        <v>100</v>
      </c>
      <c r="U168" s="56"/>
      <c r="V168" s="56"/>
      <c r="W168" s="56"/>
      <c r="X168" s="57" t="s">
        <v>673</v>
      </c>
      <c r="Y168" s="57" t="s">
        <v>673</v>
      </c>
      <c r="Z168" s="57">
        <v>33.333333333333329</v>
      </c>
      <c r="AA168" s="56"/>
      <c r="AB168" s="56"/>
      <c r="AC168" s="56"/>
      <c r="AD168" s="57" t="s">
        <v>288</v>
      </c>
      <c r="AE168" s="57" t="s">
        <v>288</v>
      </c>
      <c r="AF168" s="57">
        <v>0</v>
      </c>
      <c r="AG168" s="56"/>
      <c r="AH168" s="56"/>
      <c r="AI168" s="56"/>
    </row>
    <row r="169" spans="1:35" x14ac:dyDescent="0.15">
      <c r="A169" s="1" t="s">
        <v>44</v>
      </c>
      <c r="B169" s="1">
        <v>3</v>
      </c>
      <c r="C169" s="1" t="s">
        <v>23</v>
      </c>
      <c r="D169" s="1" t="s">
        <v>28</v>
      </c>
      <c r="E169" s="2">
        <v>53</v>
      </c>
      <c r="F169" s="97">
        <f t="shared" si="81"/>
        <v>-50</v>
      </c>
      <c r="G169" s="97">
        <f t="shared" si="82"/>
        <v>-47.366071428571431</v>
      </c>
      <c r="H169" s="97">
        <f t="shared" si="83"/>
        <v>12.5</v>
      </c>
      <c r="I169" s="97">
        <f t="shared" si="84"/>
        <v>62.5</v>
      </c>
      <c r="J169" s="97">
        <f t="shared" si="85"/>
        <v>59.866071428571431</v>
      </c>
      <c r="K169" s="97">
        <f t="shared" si="86"/>
        <v>61.183035714285715</v>
      </c>
      <c r="L169" s="57">
        <v>0</v>
      </c>
      <c r="M169" s="57">
        <v>-50</v>
      </c>
      <c r="N169" s="57">
        <v>0</v>
      </c>
      <c r="O169" s="71">
        <f t="shared" si="87"/>
        <v>0</v>
      </c>
      <c r="P169" s="71">
        <f t="shared" si="88"/>
        <v>50</v>
      </c>
      <c r="Q169" s="71">
        <f t="shared" si="89"/>
        <v>25</v>
      </c>
      <c r="R169" s="57">
        <v>0</v>
      </c>
      <c r="S169" s="57">
        <v>-60</v>
      </c>
      <c r="T169" s="57">
        <v>33.333333333333329</v>
      </c>
      <c r="U169" s="56">
        <f>T169-R169</f>
        <v>33.333333333333329</v>
      </c>
      <c r="V169" s="56">
        <f>T169-S169</f>
        <v>93.333333333333329</v>
      </c>
      <c r="W169" s="56">
        <f>AVERAGE(U169:V169)</f>
        <v>63.333333333333329</v>
      </c>
      <c r="X169" s="57">
        <v>-100</v>
      </c>
      <c r="Y169" s="57">
        <v>-35.714285714285715</v>
      </c>
      <c r="Z169" s="57">
        <v>-33.333333333333329</v>
      </c>
      <c r="AA169" s="56">
        <f>Z169-X169</f>
        <v>66.666666666666671</v>
      </c>
      <c r="AB169" s="56">
        <f>Z169-Y169</f>
        <v>2.3809523809523867</v>
      </c>
      <c r="AC169" s="56">
        <f>AVERAGE(AA169:AB169)</f>
        <v>34.523809523809533</v>
      </c>
      <c r="AD169" s="57">
        <v>-100</v>
      </c>
      <c r="AE169" s="57">
        <v>-43.75</v>
      </c>
      <c r="AF169" s="57">
        <v>50</v>
      </c>
      <c r="AG169" s="56">
        <f>AF169-AD169</f>
        <v>150</v>
      </c>
      <c r="AH169" s="56">
        <f>AF169-AE169</f>
        <v>93.75</v>
      </c>
      <c r="AI169" s="56">
        <f>AVERAGE(AG169:AH169)</f>
        <v>121.875</v>
      </c>
    </row>
    <row r="170" spans="1:35" x14ac:dyDescent="0.15">
      <c r="A170" s="1" t="s">
        <v>44</v>
      </c>
      <c r="B170" s="1">
        <v>3</v>
      </c>
      <c r="C170" s="1" t="s">
        <v>23</v>
      </c>
      <c r="D170" s="1" t="s">
        <v>29</v>
      </c>
      <c r="E170" s="2">
        <v>54</v>
      </c>
      <c r="F170" s="97">
        <f t="shared" si="81"/>
        <v>27.682072829131648</v>
      </c>
      <c r="G170" s="97">
        <f t="shared" si="82"/>
        <v>-7.2443838556531412</v>
      </c>
      <c r="H170" s="97">
        <f t="shared" si="83"/>
        <v>-9.1038056405028875</v>
      </c>
      <c r="I170" s="97">
        <f t="shared" si="84"/>
        <v>-36.78587846963454</v>
      </c>
      <c r="J170" s="97">
        <f t="shared" si="85"/>
        <v>-1.8594217848497463</v>
      </c>
      <c r="K170" s="97">
        <f t="shared" si="86"/>
        <v>-19.322650127242142</v>
      </c>
      <c r="L170" s="57">
        <v>33.333333333333329</v>
      </c>
      <c r="M170" s="57">
        <v>-12.068965517241379</v>
      </c>
      <c r="N170" s="57">
        <v>12.844036697247708</v>
      </c>
      <c r="O170" s="71">
        <f t="shared" si="87"/>
        <v>-20.489296636085619</v>
      </c>
      <c r="P170" s="71">
        <f t="shared" si="88"/>
        <v>24.913002214489087</v>
      </c>
      <c r="Q170" s="71">
        <f t="shared" si="89"/>
        <v>2.2118527892017337</v>
      </c>
      <c r="R170" s="57">
        <v>18.571428571428573</v>
      </c>
      <c r="S170" s="57">
        <v>19.512195121951219</v>
      </c>
      <c r="T170" s="57">
        <v>-9.2592592592592595</v>
      </c>
      <c r="U170" s="56">
        <f>T170-R170</f>
        <v>-27.830687830687832</v>
      </c>
      <c r="V170" s="56">
        <f>T170-S170</f>
        <v>-28.771454381210479</v>
      </c>
      <c r="W170" s="56">
        <f>AVERAGE(U170:V170)</f>
        <v>-28.301071105949156</v>
      </c>
      <c r="X170" s="57">
        <v>25.490196078431371</v>
      </c>
      <c r="Y170" s="57">
        <v>-21.666666666666668</v>
      </c>
      <c r="Z170" s="57">
        <v>-6.666666666666667</v>
      </c>
      <c r="AA170" s="56">
        <f>Z170-X170</f>
        <v>-32.156862745098039</v>
      </c>
      <c r="AB170" s="56">
        <f>Z170-Y170</f>
        <v>15</v>
      </c>
      <c r="AC170" s="56">
        <f>AVERAGE(AA170:AB170)</f>
        <v>-8.5784313725490193</v>
      </c>
      <c r="AD170" s="57">
        <v>33.333333333333329</v>
      </c>
      <c r="AE170" s="57">
        <v>-14.754098360655737</v>
      </c>
      <c r="AF170" s="57">
        <v>-33.333333333333329</v>
      </c>
      <c r="AG170" s="56">
        <f>AF170-AD170</f>
        <v>-66.666666666666657</v>
      </c>
      <c r="AH170" s="56">
        <f>AF170-AE170</f>
        <v>-18.57923497267759</v>
      </c>
      <c r="AI170" s="56">
        <f>AVERAGE(AG170:AH170)</f>
        <v>-42.622950819672127</v>
      </c>
    </row>
    <row r="171" spans="1:35" x14ac:dyDescent="0.15">
      <c r="A171" s="28" t="s">
        <v>44</v>
      </c>
      <c r="B171" s="28">
        <v>3</v>
      </c>
      <c r="C171" s="28" t="s">
        <v>23</v>
      </c>
      <c r="D171" s="28" t="s">
        <v>284</v>
      </c>
      <c r="E171" s="2">
        <v>55</v>
      </c>
      <c r="F171" s="97">
        <f t="shared" si="81"/>
        <v>25.059895196150396</v>
      </c>
      <c r="G171" s="97">
        <f t="shared" si="82"/>
        <v>-6.8803950819460908</v>
      </c>
      <c r="H171" s="97">
        <f t="shared" si="83"/>
        <v>-11.028972520908004</v>
      </c>
      <c r="I171" s="97">
        <f t="shared" si="84"/>
        <v>-36.088867717058399</v>
      </c>
      <c r="J171" s="97">
        <f t="shared" si="85"/>
        <v>-4.1485774389619134</v>
      </c>
      <c r="K171" s="97">
        <f t="shared" si="86"/>
        <v>-20.118722578010157</v>
      </c>
      <c r="L171" s="57">
        <v>31.147540983606557</v>
      </c>
      <c r="M171" s="57">
        <v>-10.714285714285714</v>
      </c>
      <c r="N171" s="57">
        <v>13.888888888888889</v>
      </c>
      <c r="O171" s="71">
        <f t="shared" si="87"/>
        <v>-17.258652094717668</v>
      </c>
      <c r="P171" s="71">
        <f t="shared" si="88"/>
        <v>24.603174603174601</v>
      </c>
      <c r="Q171" s="71">
        <f t="shared" si="89"/>
        <v>3.6722612542284665</v>
      </c>
      <c r="R171" s="57">
        <v>14.925373134328357</v>
      </c>
      <c r="S171" s="57">
        <v>20.512820512820511</v>
      </c>
      <c r="T171" s="57">
        <v>-9.2592592592592595</v>
      </c>
      <c r="U171" s="56">
        <f>T171-R171</f>
        <v>-24.184632393587616</v>
      </c>
      <c r="V171" s="56">
        <f>T171-S171</f>
        <v>-29.772079772079771</v>
      </c>
      <c r="W171" s="56">
        <f>AVERAGE(U171:V171)</f>
        <v>-26.978356082833692</v>
      </c>
      <c r="X171" s="57">
        <v>20.833333333333336</v>
      </c>
      <c r="Y171" s="57">
        <v>-20.33898305084746</v>
      </c>
      <c r="Z171" s="57">
        <v>-11.111111111111111</v>
      </c>
      <c r="AA171" s="56">
        <f>Z171-X171</f>
        <v>-31.944444444444446</v>
      </c>
      <c r="AB171" s="56">
        <f>Z171-Y171</f>
        <v>9.2278719397363496</v>
      </c>
      <c r="AC171" s="56">
        <f>AVERAGE(AA171:AB171)</f>
        <v>-11.358286252354048</v>
      </c>
      <c r="AD171" s="57">
        <v>33.333333333333329</v>
      </c>
      <c r="AE171" s="57">
        <v>-16.981132075471699</v>
      </c>
      <c r="AF171" s="57">
        <v>-37.634408602150536</v>
      </c>
      <c r="AG171" s="56">
        <f>AF171-AD171</f>
        <v>-70.967741935483872</v>
      </c>
      <c r="AH171" s="56">
        <f>AF171-AE171</f>
        <v>-20.653276526678837</v>
      </c>
      <c r="AI171" s="56">
        <f>AVERAGE(AG171:AH171)</f>
        <v>-45.810509231081355</v>
      </c>
    </row>
    <row r="172" spans="1:35" x14ac:dyDescent="0.15">
      <c r="A172" s="28" t="s">
        <v>44</v>
      </c>
      <c r="B172" s="28">
        <v>3</v>
      </c>
      <c r="C172" s="28" t="s">
        <v>23</v>
      </c>
      <c r="D172" s="28" t="s">
        <v>285</v>
      </c>
      <c r="E172" s="2">
        <v>56</v>
      </c>
      <c r="F172" s="97">
        <f t="shared" si="81"/>
        <v>100</v>
      </c>
      <c r="G172" s="97">
        <f t="shared" si="82"/>
        <v>-37.5</v>
      </c>
      <c r="H172" s="97">
        <f t="shared" si="83"/>
        <v>-12.222222222222223</v>
      </c>
      <c r="I172" s="97">
        <f t="shared" si="84"/>
        <v>-112.22222222222223</v>
      </c>
      <c r="J172" s="97">
        <f t="shared" si="85"/>
        <v>25.277777777777779</v>
      </c>
      <c r="K172" s="97">
        <f t="shared" si="86"/>
        <v>-43.472222222222229</v>
      </c>
      <c r="L172" s="57">
        <v>100</v>
      </c>
      <c r="M172" s="57">
        <v>-50</v>
      </c>
      <c r="N172" s="57">
        <v>-100</v>
      </c>
      <c r="O172" s="71">
        <f t="shared" si="87"/>
        <v>-200</v>
      </c>
      <c r="P172" s="71">
        <f t="shared" si="88"/>
        <v>-50</v>
      </c>
      <c r="Q172" s="71">
        <f t="shared" si="89"/>
        <v>-125</v>
      </c>
      <c r="R172" s="57">
        <v>100</v>
      </c>
      <c r="S172" s="57">
        <v>0</v>
      </c>
      <c r="T172" s="57" t="s">
        <v>288</v>
      </c>
      <c r="U172" s="56"/>
      <c r="V172" s="56"/>
      <c r="W172" s="56"/>
      <c r="X172" s="57">
        <v>100</v>
      </c>
      <c r="Y172" s="57">
        <v>-100</v>
      </c>
      <c r="Z172" s="57">
        <v>30</v>
      </c>
      <c r="AA172" s="56">
        <f>Z172-X172</f>
        <v>-70</v>
      </c>
      <c r="AB172" s="56">
        <f>Z172-Y172</f>
        <v>130</v>
      </c>
      <c r="AC172" s="56">
        <f>AVERAGE(AA172:AB172)</f>
        <v>30</v>
      </c>
      <c r="AD172" s="57">
        <v>100</v>
      </c>
      <c r="AE172" s="57">
        <v>0</v>
      </c>
      <c r="AF172" s="57">
        <v>33.333333333333329</v>
      </c>
      <c r="AG172" s="56">
        <f>AF172-AD172</f>
        <v>-66.666666666666671</v>
      </c>
      <c r="AH172" s="56">
        <f>AF172-AE172</f>
        <v>33.333333333333329</v>
      </c>
      <c r="AI172" s="56">
        <f>AVERAGE(AG172:AH172)</f>
        <v>-16.666666666666671</v>
      </c>
    </row>
    <row r="173" spans="1:35" x14ac:dyDescent="0.15">
      <c r="A173" s="28" t="s">
        <v>44</v>
      </c>
      <c r="B173" s="28">
        <v>3</v>
      </c>
      <c r="C173" s="28" t="s">
        <v>23</v>
      </c>
      <c r="D173" s="28" t="s">
        <v>286</v>
      </c>
      <c r="E173" s="2">
        <v>57</v>
      </c>
      <c r="F173" s="97" t="e">
        <f t="shared" si="81"/>
        <v>#DIV/0!</v>
      </c>
      <c r="G173" s="97" t="e">
        <f t="shared" si="82"/>
        <v>#DIV/0!</v>
      </c>
      <c r="H173" s="97">
        <f t="shared" si="83"/>
        <v>64.363425925925924</v>
      </c>
      <c r="I173" s="97" t="e">
        <f t="shared" si="84"/>
        <v>#DIV/0!</v>
      </c>
      <c r="J173" s="97" t="e">
        <f t="shared" si="85"/>
        <v>#DIV/0!</v>
      </c>
      <c r="K173" s="97" t="e">
        <f t="shared" si="86"/>
        <v>#DIV/0!</v>
      </c>
      <c r="L173" s="57" t="s">
        <v>288</v>
      </c>
      <c r="M173" s="57" t="s">
        <v>718</v>
      </c>
      <c r="N173" s="57">
        <v>60.416666666666664</v>
      </c>
      <c r="O173" s="71" t="s">
        <v>288</v>
      </c>
      <c r="P173" s="71" t="s">
        <v>288</v>
      </c>
      <c r="Q173" s="71" t="s">
        <v>288</v>
      </c>
      <c r="R173" s="57" t="s">
        <v>673</v>
      </c>
      <c r="S173" s="57" t="s">
        <v>673</v>
      </c>
      <c r="T173" s="57">
        <v>37.037037037037038</v>
      </c>
      <c r="U173" s="56"/>
      <c r="V173" s="56"/>
      <c r="W173" s="56"/>
      <c r="X173" s="57" t="s">
        <v>673</v>
      </c>
      <c r="Y173" s="57" t="s">
        <v>673</v>
      </c>
      <c r="Z173" s="57">
        <v>60</v>
      </c>
      <c r="AA173" s="56"/>
      <c r="AB173" s="56"/>
      <c r="AC173" s="56"/>
      <c r="AD173" s="57" t="s">
        <v>288</v>
      </c>
      <c r="AE173" s="57" t="s">
        <v>288</v>
      </c>
      <c r="AF173" s="57">
        <v>100</v>
      </c>
      <c r="AG173" s="56"/>
      <c r="AH173" s="56"/>
      <c r="AI173" s="56"/>
    </row>
    <row r="174" spans="1:35" x14ac:dyDescent="0.15">
      <c r="A174" s="61" t="s">
        <v>45</v>
      </c>
      <c r="B174" s="61">
        <v>4</v>
      </c>
      <c r="C174" s="61" t="s">
        <v>35</v>
      </c>
      <c r="D174" s="61" t="s">
        <v>35</v>
      </c>
      <c r="E174" s="2">
        <v>1</v>
      </c>
      <c r="F174" s="97">
        <f t="shared" si="81"/>
        <v>19.724409448818896</v>
      </c>
      <c r="G174" s="97">
        <f t="shared" si="82"/>
        <v>16.437007874015748</v>
      </c>
      <c r="H174" s="97">
        <f t="shared" si="83"/>
        <v>5.4788387919757318</v>
      </c>
      <c r="I174" s="97">
        <f t="shared" si="84"/>
        <v>-14.245570656843164</v>
      </c>
      <c r="J174" s="97">
        <f t="shared" si="85"/>
        <v>-10.958169082040015</v>
      </c>
      <c r="K174" s="97">
        <f t="shared" si="86"/>
        <v>-12.60186986944159</v>
      </c>
      <c r="L174" s="44">
        <v>19.291338582677163</v>
      </c>
      <c r="M174" s="44">
        <v>12.992125984251967</v>
      </c>
      <c r="N174" s="44">
        <v>5.7026476578411405</v>
      </c>
      <c r="O174" s="70">
        <f t="shared" si="87"/>
        <v>-13.588690924836023</v>
      </c>
      <c r="P174" s="70">
        <f t="shared" si="88"/>
        <v>-7.2894783264108263</v>
      </c>
      <c r="Q174" s="70">
        <f t="shared" si="89"/>
        <v>-10.439084625623424</v>
      </c>
      <c r="R174" s="44">
        <v>16.771653543307085</v>
      </c>
      <c r="S174" s="44">
        <v>17.795275590551181</v>
      </c>
      <c r="T174" s="44">
        <v>5.7534246575342465</v>
      </c>
      <c r="U174" s="19">
        <f t="shared" ref="U174:U200" si="102">T174-R174</f>
        <v>-11.018228885772839</v>
      </c>
      <c r="V174" s="19">
        <f t="shared" ref="V174:V200" si="103">T174-S174</f>
        <v>-12.041850933016935</v>
      </c>
      <c r="W174" s="19">
        <f t="shared" ref="W174:W200" si="104">AVERAGE(U174:V174)</f>
        <v>-11.530039909394887</v>
      </c>
      <c r="X174" s="44">
        <v>15.511811023622046</v>
      </c>
      <c r="Y174" s="44">
        <v>16.850393700787404</v>
      </c>
      <c r="Z174" s="44">
        <v>5.5962691538974019</v>
      </c>
      <c r="AA174" s="19">
        <f t="shared" ref="AA174:AA181" si="105">Z174-X174</f>
        <v>-9.9155418697246454</v>
      </c>
      <c r="AB174" s="19">
        <f t="shared" ref="AB174:AB181" si="106">Z174-Y174</f>
        <v>-11.254124546890001</v>
      </c>
      <c r="AC174" s="19">
        <f t="shared" ref="AC174:AC181" si="107">AVERAGE(AA174:AB174)</f>
        <v>-10.584833208307323</v>
      </c>
      <c r="AD174" s="44">
        <v>27.322834645669293</v>
      </c>
      <c r="AE174" s="44">
        <v>18.110236220472441</v>
      </c>
      <c r="AF174" s="44">
        <v>4.8630136986301373</v>
      </c>
      <c r="AG174" s="19">
        <f t="shared" ref="AG174:AG181" si="108">AF174-AD174</f>
        <v>-22.459820947039155</v>
      </c>
      <c r="AH174" s="19">
        <f t="shared" ref="AH174:AH181" si="109">AF174-AE174</f>
        <v>-13.247222521842303</v>
      </c>
      <c r="AI174" s="19">
        <f t="shared" ref="AI174:AI181" si="110">AVERAGE(AG174:AH174)</f>
        <v>-17.853521734440729</v>
      </c>
    </row>
    <row r="175" spans="1:35" x14ac:dyDescent="0.15">
      <c r="A175" s="60" t="s">
        <v>45</v>
      </c>
      <c r="B175" s="60">
        <v>4</v>
      </c>
      <c r="C175" s="60" t="s">
        <v>2</v>
      </c>
      <c r="D175" s="60" t="s">
        <v>2</v>
      </c>
      <c r="E175" s="2">
        <v>2</v>
      </c>
      <c r="F175" s="97">
        <f t="shared" si="81"/>
        <v>41.309964562567806</v>
      </c>
      <c r="G175" s="97">
        <f t="shared" si="82"/>
        <v>22.345264227137019</v>
      </c>
      <c r="H175" s="97">
        <f t="shared" si="83"/>
        <v>-0.29386955086934352</v>
      </c>
      <c r="I175" s="97">
        <f t="shared" si="84"/>
        <v>-41.603834113437152</v>
      </c>
      <c r="J175" s="97">
        <f t="shared" si="85"/>
        <v>-22.639133778006361</v>
      </c>
      <c r="K175" s="97">
        <f t="shared" si="86"/>
        <v>-32.121483945721756</v>
      </c>
      <c r="L175" s="44">
        <v>42.183622828784117</v>
      </c>
      <c r="M175" s="44">
        <v>15.703380588876772</v>
      </c>
      <c r="N175" s="44">
        <v>-0.54151624548736454</v>
      </c>
      <c r="O175" s="70">
        <f t="shared" si="87"/>
        <v>-42.725139074271482</v>
      </c>
      <c r="P175" s="70">
        <f t="shared" si="88"/>
        <v>-16.244896834364138</v>
      </c>
      <c r="Q175" s="70">
        <f t="shared" si="89"/>
        <v>-29.485017954317811</v>
      </c>
      <c r="R175" s="44">
        <v>39.561855670103093</v>
      </c>
      <c r="S175" s="44">
        <v>20.178372352285397</v>
      </c>
      <c r="T175" s="44">
        <v>0.28222013170272814</v>
      </c>
      <c r="U175" s="19">
        <f t="shared" si="102"/>
        <v>-39.279635538400363</v>
      </c>
      <c r="V175" s="19">
        <f t="shared" si="103"/>
        <v>-19.896152220582668</v>
      </c>
      <c r="W175" s="19">
        <f t="shared" si="104"/>
        <v>-29.587893879491517</v>
      </c>
      <c r="X175" s="44">
        <v>38.310893512851898</v>
      </c>
      <c r="Y175" s="44">
        <v>25.955056179775283</v>
      </c>
      <c r="Z175" s="44">
        <v>-1.6589861751152075</v>
      </c>
      <c r="AA175" s="19">
        <f t="shared" si="105"/>
        <v>-39.969879687967108</v>
      </c>
      <c r="AB175" s="19">
        <f t="shared" si="106"/>
        <v>-27.61404235489049</v>
      </c>
      <c r="AC175" s="19">
        <f t="shared" si="107"/>
        <v>-33.791961021428797</v>
      </c>
      <c r="AD175" s="44">
        <v>45.183486238532112</v>
      </c>
      <c r="AE175" s="44">
        <v>27.544247787610622</v>
      </c>
      <c r="AF175" s="44">
        <v>0.74280408542246978</v>
      </c>
      <c r="AG175" s="19">
        <f t="shared" si="108"/>
        <v>-44.440682153109641</v>
      </c>
      <c r="AH175" s="19">
        <f t="shared" si="109"/>
        <v>-26.801443702188152</v>
      </c>
      <c r="AI175" s="19">
        <f t="shared" si="110"/>
        <v>-35.621062927648893</v>
      </c>
    </row>
    <row r="176" spans="1:35" x14ac:dyDescent="0.15">
      <c r="A176" s="53" t="s">
        <v>45</v>
      </c>
      <c r="B176" s="53">
        <v>4</v>
      </c>
      <c r="C176" s="53" t="s">
        <v>2</v>
      </c>
      <c r="D176" s="53" t="s">
        <v>0</v>
      </c>
      <c r="E176" s="2">
        <v>3</v>
      </c>
      <c r="F176" s="97">
        <f t="shared" si="81"/>
        <v>57.81740077403547</v>
      </c>
      <c r="G176" s="97">
        <f t="shared" si="82"/>
        <v>34.832188480499816</v>
      </c>
      <c r="H176" s="97">
        <f t="shared" si="83"/>
        <v>7.8664014373807092</v>
      </c>
      <c r="I176" s="97">
        <f t="shared" si="84"/>
        <v>-49.95099933665476</v>
      </c>
      <c r="J176" s="97">
        <f t="shared" si="85"/>
        <v>-26.965787043119107</v>
      </c>
      <c r="K176" s="97">
        <f t="shared" si="86"/>
        <v>-38.458393189886934</v>
      </c>
      <c r="L176" s="57">
        <v>58.461538461538467</v>
      </c>
      <c r="M176" s="57">
        <v>28.919860627177702</v>
      </c>
      <c r="N176" s="57">
        <v>9.3979441997063144</v>
      </c>
      <c r="O176" s="71">
        <f t="shared" si="87"/>
        <v>-49.063594261832151</v>
      </c>
      <c r="P176" s="71">
        <f t="shared" si="88"/>
        <v>-19.521916427471389</v>
      </c>
      <c r="Q176" s="71">
        <f t="shared" si="89"/>
        <v>-34.292755344651766</v>
      </c>
      <c r="R176" s="57">
        <v>55.805892547660306</v>
      </c>
      <c r="S176" s="57">
        <v>35.160680529300571</v>
      </c>
      <c r="T176" s="57">
        <v>6.6971080669710803</v>
      </c>
      <c r="U176" s="56">
        <f t="shared" si="102"/>
        <v>-49.108784480689224</v>
      </c>
      <c r="V176" s="56">
        <f t="shared" si="103"/>
        <v>-28.463572462329491</v>
      </c>
      <c r="W176" s="56">
        <f t="shared" si="104"/>
        <v>-38.786178471509359</v>
      </c>
      <c r="X176" s="57">
        <v>56.616415410385258</v>
      </c>
      <c r="Y176" s="57">
        <v>36.553945249597426</v>
      </c>
      <c r="Z176" s="57">
        <v>5.9602649006622519</v>
      </c>
      <c r="AA176" s="56">
        <f t="shared" si="105"/>
        <v>-50.656150509723005</v>
      </c>
      <c r="AB176" s="56">
        <f t="shared" si="106"/>
        <v>-30.593680348935173</v>
      </c>
      <c r="AC176" s="56">
        <f t="shared" si="107"/>
        <v>-40.624915429329093</v>
      </c>
      <c r="AD176" s="57">
        <v>60.385756676557868</v>
      </c>
      <c r="AE176" s="57">
        <v>38.69426751592357</v>
      </c>
      <c r="AF176" s="57">
        <v>9.4102885821831865</v>
      </c>
      <c r="AG176" s="56">
        <f t="shared" si="108"/>
        <v>-50.975468094374683</v>
      </c>
      <c r="AH176" s="56">
        <f t="shared" si="109"/>
        <v>-29.283978933740386</v>
      </c>
      <c r="AI176" s="56">
        <f t="shared" si="110"/>
        <v>-40.129723514057531</v>
      </c>
    </row>
    <row r="177" spans="1:35" x14ac:dyDescent="0.15">
      <c r="A177" s="53" t="s">
        <v>45</v>
      </c>
      <c r="B177" s="53">
        <v>4</v>
      </c>
      <c r="C177" s="53" t="s">
        <v>2</v>
      </c>
      <c r="D177" s="53" t="s">
        <v>1</v>
      </c>
      <c r="E177" s="2">
        <v>4</v>
      </c>
      <c r="F177" s="97">
        <f t="shared" si="81"/>
        <v>26.670307757268013</v>
      </c>
      <c r="G177" s="97">
        <f t="shared" si="82"/>
        <v>17.81975393089396</v>
      </c>
      <c r="H177" s="97">
        <f t="shared" si="83"/>
        <v>-12.099712104343839</v>
      </c>
      <c r="I177" s="97">
        <f t="shared" si="84"/>
        <v>-38.77001986161185</v>
      </c>
      <c r="J177" s="97">
        <f t="shared" si="85"/>
        <v>-29.919466035237797</v>
      </c>
      <c r="K177" s="97">
        <f t="shared" si="86"/>
        <v>-34.344742948424823</v>
      </c>
      <c r="L177" s="57">
        <v>28.907922912205571</v>
      </c>
      <c r="M177" s="57">
        <v>8.4745762711864394</v>
      </c>
      <c r="N177" s="57">
        <v>-10.843373493975903</v>
      </c>
      <c r="O177" s="71">
        <f t="shared" si="87"/>
        <v>-39.751296406181474</v>
      </c>
      <c r="P177" s="71">
        <f t="shared" si="88"/>
        <v>-19.317949765162343</v>
      </c>
      <c r="Q177" s="71">
        <f t="shared" si="89"/>
        <v>-29.53462308567191</v>
      </c>
      <c r="R177" s="57">
        <v>21.868365180467091</v>
      </c>
      <c r="S177" s="57">
        <v>16.513761467889911</v>
      </c>
      <c r="T177" s="57">
        <v>-11.611030478955007</v>
      </c>
      <c r="U177" s="56">
        <f t="shared" si="102"/>
        <v>-33.479395659422096</v>
      </c>
      <c r="V177" s="56">
        <f t="shared" si="103"/>
        <v>-28.124791946844915</v>
      </c>
      <c r="W177" s="56">
        <f t="shared" si="104"/>
        <v>-30.802093803133506</v>
      </c>
      <c r="X177" s="57">
        <v>22.199170124481327</v>
      </c>
      <c r="Y177" s="57">
        <v>19.349315068493151</v>
      </c>
      <c r="Z177" s="57">
        <v>-12.444444444444445</v>
      </c>
      <c r="AA177" s="56">
        <f t="shared" si="105"/>
        <v>-34.64361456892577</v>
      </c>
      <c r="AB177" s="56">
        <f t="shared" si="106"/>
        <v>-31.793759512937598</v>
      </c>
      <c r="AC177" s="56">
        <f t="shared" si="107"/>
        <v>-33.218687040931684</v>
      </c>
      <c r="AD177" s="57">
        <v>33.70577281191806</v>
      </c>
      <c r="AE177" s="57">
        <v>26.941362916006341</v>
      </c>
      <c r="AF177" s="57">
        <v>-13.5</v>
      </c>
      <c r="AG177" s="56">
        <f t="shared" si="108"/>
        <v>-47.20577281191806</v>
      </c>
      <c r="AH177" s="56">
        <f t="shared" si="109"/>
        <v>-40.441362916006341</v>
      </c>
      <c r="AI177" s="56">
        <f t="shared" si="110"/>
        <v>-43.823567863962197</v>
      </c>
    </row>
    <row r="178" spans="1:35" x14ac:dyDescent="0.15">
      <c r="A178" s="53" t="s">
        <v>45</v>
      </c>
      <c r="B178" s="53">
        <v>4</v>
      </c>
      <c r="C178" s="53" t="s">
        <v>2</v>
      </c>
      <c r="D178" s="53" t="s">
        <v>3</v>
      </c>
      <c r="E178" s="2">
        <v>5</v>
      </c>
      <c r="F178" s="97">
        <f t="shared" si="81"/>
        <v>64.69155201567456</v>
      </c>
      <c r="G178" s="97">
        <f t="shared" si="82"/>
        <v>40.637727198154614</v>
      </c>
      <c r="H178" s="97">
        <f t="shared" si="83"/>
        <v>11.844209747028779</v>
      </c>
      <c r="I178" s="97">
        <f t="shared" si="84"/>
        <v>-52.847342268645782</v>
      </c>
      <c r="J178" s="97">
        <f t="shared" si="85"/>
        <v>-28.793517451125837</v>
      </c>
      <c r="K178" s="97">
        <f t="shared" si="86"/>
        <v>-40.820429859885806</v>
      </c>
      <c r="L178" s="57">
        <v>71.617161716171623</v>
      </c>
      <c r="M178" s="57">
        <v>51.058201058201057</v>
      </c>
      <c r="N178" s="57">
        <v>15.43026706231454</v>
      </c>
      <c r="O178" s="71">
        <f t="shared" si="87"/>
        <v>-56.186894653857081</v>
      </c>
      <c r="P178" s="71">
        <f t="shared" si="88"/>
        <v>-35.627933995886515</v>
      </c>
      <c r="Q178" s="71">
        <f t="shared" si="89"/>
        <v>-45.907414324871795</v>
      </c>
      <c r="R178" s="57">
        <v>66.44736842105263</v>
      </c>
      <c r="S178" s="57">
        <v>42.857142857142854</v>
      </c>
      <c r="T178" s="57">
        <v>17.857142857142858</v>
      </c>
      <c r="U178" s="56">
        <f t="shared" si="102"/>
        <v>-48.590225563909769</v>
      </c>
      <c r="V178" s="56">
        <f t="shared" si="103"/>
        <v>-24.999999999999996</v>
      </c>
      <c r="W178" s="56">
        <f t="shared" si="104"/>
        <v>-36.795112781954884</v>
      </c>
      <c r="X178" s="57">
        <v>66.855524079320119</v>
      </c>
      <c r="Y178" s="57">
        <v>38.127090301003349</v>
      </c>
      <c r="Z178" s="57">
        <v>13.297872340425531</v>
      </c>
      <c r="AA178" s="56">
        <f t="shared" si="105"/>
        <v>-53.557651738894592</v>
      </c>
      <c r="AB178" s="56">
        <f t="shared" si="106"/>
        <v>-24.829217960577818</v>
      </c>
      <c r="AC178" s="56">
        <f t="shared" si="107"/>
        <v>-39.193434849736207</v>
      </c>
      <c r="AD178" s="57">
        <v>53.846153846153847</v>
      </c>
      <c r="AE178" s="57">
        <v>30.508474576271187</v>
      </c>
      <c r="AF178" s="57">
        <v>0.79155672823219003</v>
      </c>
      <c r="AG178" s="56">
        <f t="shared" si="108"/>
        <v>-53.054597117921659</v>
      </c>
      <c r="AH178" s="56">
        <f t="shared" si="109"/>
        <v>-29.716917848038996</v>
      </c>
      <c r="AI178" s="56">
        <f t="shared" si="110"/>
        <v>-41.385757482980324</v>
      </c>
    </row>
    <row r="179" spans="1:35" x14ac:dyDescent="0.15">
      <c r="A179" s="53" t="s">
        <v>45</v>
      </c>
      <c r="B179" s="53">
        <v>4</v>
      </c>
      <c r="C179" s="53" t="s">
        <v>2</v>
      </c>
      <c r="D179" s="53" t="s">
        <v>4</v>
      </c>
      <c r="E179" s="2">
        <v>6</v>
      </c>
      <c r="F179" s="97">
        <f t="shared" si="81"/>
        <v>65.547498697451047</v>
      </c>
      <c r="G179" s="97">
        <f t="shared" si="82"/>
        <v>46.854011629722805</v>
      </c>
      <c r="H179" s="97">
        <f t="shared" si="83"/>
        <v>21.669237237605266</v>
      </c>
      <c r="I179" s="97">
        <f t="shared" si="84"/>
        <v>-43.878261459845781</v>
      </c>
      <c r="J179" s="97">
        <f t="shared" si="85"/>
        <v>-25.184774392117539</v>
      </c>
      <c r="K179" s="97">
        <f t="shared" si="86"/>
        <v>-34.53151792598166</v>
      </c>
      <c r="L179" s="57">
        <v>64.794007490636702</v>
      </c>
      <c r="M179" s="57">
        <v>44.49152542372881</v>
      </c>
      <c r="N179" s="57">
        <v>24.680073126142595</v>
      </c>
      <c r="O179" s="71">
        <f t="shared" si="87"/>
        <v>-40.113934364494106</v>
      </c>
      <c r="P179" s="71">
        <f t="shared" si="88"/>
        <v>-19.811452297586214</v>
      </c>
      <c r="Q179" s="71">
        <f t="shared" si="89"/>
        <v>-29.96269333104016</v>
      </c>
      <c r="R179" s="57">
        <v>66.081871345029242</v>
      </c>
      <c r="S179" s="57">
        <v>47.945205479452049</v>
      </c>
      <c r="T179" s="57">
        <v>23.09236947791165</v>
      </c>
      <c r="U179" s="56">
        <f t="shared" si="102"/>
        <v>-42.989501867117596</v>
      </c>
      <c r="V179" s="56">
        <f t="shared" si="103"/>
        <v>-24.8528360015404</v>
      </c>
      <c r="W179" s="56">
        <f t="shared" si="104"/>
        <v>-33.921168934328996</v>
      </c>
      <c r="X179" s="57">
        <v>63.872255489021953</v>
      </c>
      <c r="Y179" s="57">
        <v>45.09018036072144</v>
      </c>
      <c r="Z179" s="57">
        <v>19.047619047619047</v>
      </c>
      <c r="AA179" s="56">
        <f t="shared" si="105"/>
        <v>-44.824636441402902</v>
      </c>
      <c r="AB179" s="56">
        <f t="shared" si="106"/>
        <v>-26.042561313102393</v>
      </c>
      <c r="AC179" s="56">
        <f t="shared" si="107"/>
        <v>-35.433598877252649</v>
      </c>
      <c r="AD179" s="57">
        <v>67.441860465116278</v>
      </c>
      <c r="AE179" s="57">
        <v>49.889135254988915</v>
      </c>
      <c r="AF179" s="57">
        <v>19.856887298747765</v>
      </c>
      <c r="AG179" s="56">
        <f t="shared" si="108"/>
        <v>-47.584973166368513</v>
      </c>
      <c r="AH179" s="56">
        <f t="shared" si="109"/>
        <v>-30.03224795624115</v>
      </c>
      <c r="AI179" s="56">
        <f t="shared" si="110"/>
        <v>-38.808610561304832</v>
      </c>
    </row>
    <row r="180" spans="1:35" x14ac:dyDescent="0.15">
      <c r="A180" s="53" t="s">
        <v>45</v>
      </c>
      <c r="B180" s="53">
        <v>4</v>
      </c>
      <c r="C180" s="53" t="s">
        <v>2</v>
      </c>
      <c r="D180" s="53" t="s">
        <v>5</v>
      </c>
      <c r="E180" s="2">
        <v>7</v>
      </c>
      <c r="F180" s="97">
        <f t="shared" si="81"/>
        <v>36.018264162010546</v>
      </c>
      <c r="G180" s="97">
        <f t="shared" si="82"/>
        <v>14.622092049771345</v>
      </c>
      <c r="H180" s="97">
        <f t="shared" si="83"/>
        <v>-19.529026854229301</v>
      </c>
      <c r="I180" s="97">
        <f t="shared" si="84"/>
        <v>-55.547291016239846</v>
      </c>
      <c r="J180" s="97">
        <f t="shared" si="85"/>
        <v>-34.151118904000647</v>
      </c>
      <c r="K180" s="97">
        <f t="shared" si="86"/>
        <v>-44.849204960120247</v>
      </c>
      <c r="L180" s="57">
        <v>47.857142857142861</v>
      </c>
      <c r="M180" s="57">
        <v>38.181818181818187</v>
      </c>
      <c r="N180" s="57">
        <v>-14.754098360655737</v>
      </c>
      <c r="O180" s="71">
        <f t="shared" si="87"/>
        <v>-62.6112412177986</v>
      </c>
      <c r="P180" s="71">
        <f t="shared" si="88"/>
        <v>-52.935916542473926</v>
      </c>
      <c r="Q180" s="71">
        <f t="shared" si="89"/>
        <v>-57.773578880136263</v>
      </c>
      <c r="R180" s="57">
        <v>41.401273885350321</v>
      </c>
      <c r="S180" s="57">
        <v>29.714285714285715</v>
      </c>
      <c r="T180" s="57">
        <v>-18.674698795180721</v>
      </c>
      <c r="U180" s="56">
        <f t="shared" si="102"/>
        <v>-60.075972680531038</v>
      </c>
      <c r="V180" s="56">
        <f t="shared" si="103"/>
        <v>-48.388984509466439</v>
      </c>
      <c r="W180" s="56">
        <f t="shared" si="104"/>
        <v>-54.232478594998739</v>
      </c>
      <c r="X180" s="57">
        <v>38.285714285714285</v>
      </c>
      <c r="Y180" s="57">
        <v>-7.3529411764705888</v>
      </c>
      <c r="Z180" s="57">
        <v>-7.6502732240437163</v>
      </c>
      <c r="AA180" s="56">
        <f t="shared" si="105"/>
        <v>-45.935987509758</v>
      </c>
      <c r="AB180" s="56">
        <f t="shared" si="106"/>
        <v>-0.29733204757312759</v>
      </c>
      <c r="AC180" s="56">
        <f t="shared" si="107"/>
        <v>-23.116659778665564</v>
      </c>
      <c r="AD180" s="57">
        <v>16.528925619834713</v>
      </c>
      <c r="AE180" s="57">
        <v>-2.054794520547945</v>
      </c>
      <c r="AF180" s="57">
        <v>-37.037037037037038</v>
      </c>
      <c r="AG180" s="56">
        <f t="shared" si="108"/>
        <v>-53.565962656871747</v>
      </c>
      <c r="AH180" s="56">
        <f t="shared" si="109"/>
        <v>-34.982242516489094</v>
      </c>
      <c r="AI180" s="56">
        <f t="shared" si="110"/>
        <v>-44.274102586680421</v>
      </c>
    </row>
    <row r="181" spans="1:35" x14ac:dyDescent="0.15">
      <c r="A181" s="53" t="s">
        <v>45</v>
      </c>
      <c r="B181" s="53">
        <v>4</v>
      </c>
      <c r="C181" s="53" t="s">
        <v>2</v>
      </c>
      <c r="D181" s="53" t="s">
        <v>6</v>
      </c>
      <c r="E181" s="2">
        <v>8</v>
      </c>
      <c r="F181" s="97">
        <f t="shared" si="81"/>
        <v>45.285680909610093</v>
      </c>
      <c r="G181" s="97">
        <f t="shared" si="82"/>
        <v>26.868586413878447</v>
      </c>
      <c r="H181" s="97">
        <f t="shared" si="83"/>
        <v>0.42067847511763129</v>
      </c>
      <c r="I181" s="97">
        <f t="shared" si="84"/>
        <v>-44.86500243449246</v>
      </c>
      <c r="J181" s="97">
        <f t="shared" si="85"/>
        <v>-26.447907938760814</v>
      </c>
      <c r="K181" s="97">
        <f t="shared" si="86"/>
        <v>-35.656455186626637</v>
      </c>
      <c r="L181" s="57">
        <v>45.631067961165051</v>
      </c>
      <c r="M181" s="57">
        <v>20.180722891566266</v>
      </c>
      <c r="N181" s="57">
        <v>6.2686567164179099</v>
      </c>
      <c r="O181" s="71">
        <f t="shared" si="87"/>
        <v>-39.362411244747143</v>
      </c>
      <c r="P181" s="71">
        <f t="shared" si="88"/>
        <v>-13.912066175148356</v>
      </c>
      <c r="Q181" s="71">
        <f t="shared" si="89"/>
        <v>-26.637238709947749</v>
      </c>
      <c r="R181" s="57">
        <v>44.174757281553397</v>
      </c>
      <c r="S181" s="57">
        <v>29.432624113475175</v>
      </c>
      <c r="T181" s="57">
        <v>1.1494252873563218</v>
      </c>
      <c r="U181" s="56">
        <f t="shared" si="102"/>
        <v>-43.025331994197074</v>
      </c>
      <c r="V181" s="56">
        <f t="shared" si="103"/>
        <v>-28.283198826118852</v>
      </c>
      <c r="W181" s="56">
        <f t="shared" si="104"/>
        <v>-35.654265410157961</v>
      </c>
      <c r="X181" s="57">
        <v>45.454545454545453</v>
      </c>
      <c r="Y181" s="57">
        <v>17.948717948717949</v>
      </c>
      <c r="Z181" s="57">
        <v>-3.7453183520599254</v>
      </c>
      <c r="AA181" s="56">
        <f t="shared" si="105"/>
        <v>-49.199863806605379</v>
      </c>
      <c r="AB181" s="56">
        <f t="shared" si="106"/>
        <v>-21.694036300777874</v>
      </c>
      <c r="AC181" s="56">
        <f t="shared" si="107"/>
        <v>-35.446950053691623</v>
      </c>
      <c r="AD181" s="57">
        <v>45.882352941176471</v>
      </c>
      <c r="AE181" s="57">
        <v>39.912280701754391</v>
      </c>
      <c r="AF181" s="57">
        <v>-1.9900497512437811</v>
      </c>
      <c r="AG181" s="56">
        <f t="shared" si="108"/>
        <v>-47.872402692420252</v>
      </c>
      <c r="AH181" s="56">
        <f t="shared" si="109"/>
        <v>-41.902330452998171</v>
      </c>
      <c r="AI181" s="56">
        <f t="shared" si="110"/>
        <v>-44.887366572709212</v>
      </c>
    </row>
    <row r="182" spans="1:35" x14ac:dyDescent="0.15">
      <c r="A182" s="54" t="s">
        <v>357</v>
      </c>
      <c r="B182" s="54">
        <v>4</v>
      </c>
      <c r="C182" s="54" t="s">
        <v>353</v>
      </c>
      <c r="D182" s="54" t="s">
        <v>765</v>
      </c>
      <c r="E182" s="2">
        <v>9</v>
      </c>
      <c r="F182" s="97">
        <f t="shared" si="81"/>
        <v>15.029013539651839</v>
      </c>
      <c r="G182" s="97">
        <f t="shared" si="82"/>
        <v>-2.9761904761904758</v>
      </c>
      <c r="H182" s="97">
        <f t="shared" si="83"/>
        <v>-17.143366301345452</v>
      </c>
      <c r="I182" s="97">
        <f t="shared" si="84"/>
        <v>-32.172379840997294</v>
      </c>
      <c r="J182" s="97">
        <f t="shared" si="85"/>
        <v>-14.167175825154976</v>
      </c>
      <c r="K182" s="97">
        <f t="shared" si="86"/>
        <v>-23.169777833076136</v>
      </c>
      <c r="L182" s="57">
        <v>19.148936170212767</v>
      </c>
      <c r="M182" s="57">
        <v>0</v>
      </c>
      <c r="N182" s="57">
        <v>-25.862068965517242</v>
      </c>
      <c r="O182" s="71">
        <f t="shared" si="87"/>
        <v>-45.011005135730009</v>
      </c>
      <c r="P182" s="71">
        <f t="shared" si="88"/>
        <v>-25.862068965517242</v>
      </c>
      <c r="Q182" s="71">
        <f t="shared" si="89"/>
        <v>-35.436537050623627</v>
      </c>
      <c r="R182" s="57">
        <v>10.909090909090908</v>
      </c>
      <c r="S182" s="57">
        <v>-5.9523809523809517</v>
      </c>
      <c r="T182" s="57">
        <v>-24.418604651162788</v>
      </c>
      <c r="U182" s="56">
        <f t="shared" si="102"/>
        <v>-35.327695560253694</v>
      </c>
      <c r="V182" s="56">
        <f t="shared" si="103"/>
        <v>-18.466223698781835</v>
      </c>
      <c r="W182" s="56">
        <f t="shared" si="104"/>
        <v>-26.896959629517767</v>
      </c>
      <c r="X182" s="57"/>
      <c r="Y182" s="57"/>
      <c r="Z182" s="57">
        <v>-1.1494252873563218</v>
      </c>
      <c r="AA182" s="56"/>
      <c r="AB182" s="56"/>
      <c r="AC182" s="56"/>
      <c r="AD182" s="57"/>
      <c r="AE182" s="57"/>
      <c r="AF182" s="57"/>
      <c r="AG182" s="56"/>
      <c r="AH182" s="56"/>
      <c r="AI182" s="56"/>
    </row>
    <row r="183" spans="1:35" x14ac:dyDescent="0.15">
      <c r="A183" s="53" t="s">
        <v>45</v>
      </c>
      <c r="B183" s="53">
        <v>4</v>
      </c>
      <c r="C183" s="53" t="s">
        <v>2</v>
      </c>
      <c r="D183" s="53" t="s">
        <v>7</v>
      </c>
      <c r="E183" s="2">
        <v>10</v>
      </c>
      <c r="F183" s="97">
        <f t="shared" si="81"/>
        <v>25.852296415180831</v>
      </c>
      <c r="G183" s="97">
        <f t="shared" si="82"/>
        <v>23.6798527921807</v>
      </c>
      <c r="H183" s="97">
        <f t="shared" si="83"/>
        <v>-9.5412855397732255</v>
      </c>
      <c r="I183" s="97">
        <f t="shared" si="84"/>
        <v>-35.393581954954058</v>
      </c>
      <c r="J183" s="97">
        <f t="shared" si="85"/>
        <v>-33.221138331953924</v>
      </c>
      <c r="K183" s="97">
        <f t="shared" si="86"/>
        <v>-34.307360143453991</v>
      </c>
      <c r="L183" s="57">
        <v>27.799227799227801</v>
      </c>
      <c r="M183" s="57">
        <v>8.3333333333333321</v>
      </c>
      <c r="N183" s="57">
        <v>-12.962962962962962</v>
      </c>
      <c r="O183" s="71">
        <f t="shared" si="87"/>
        <v>-40.762190762190762</v>
      </c>
      <c r="P183" s="71">
        <f t="shared" si="88"/>
        <v>-21.296296296296294</v>
      </c>
      <c r="Q183" s="71">
        <f t="shared" si="89"/>
        <v>-31.02924352924353</v>
      </c>
      <c r="R183" s="57">
        <v>23.904382470119522</v>
      </c>
      <c r="S183" s="57">
        <v>23.249299719887954</v>
      </c>
      <c r="T183" s="57">
        <v>-6.6157760814249356</v>
      </c>
      <c r="U183" s="56">
        <f t="shared" si="102"/>
        <v>-30.520158551544458</v>
      </c>
      <c r="V183" s="56">
        <f t="shared" si="103"/>
        <v>-29.865075801312891</v>
      </c>
      <c r="W183" s="56">
        <f t="shared" si="104"/>
        <v>-30.192617176428676</v>
      </c>
      <c r="X183" s="57">
        <v>14.545454545454545</v>
      </c>
      <c r="Y183" s="57">
        <v>32.285714285714285</v>
      </c>
      <c r="Z183" s="57">
        <v>-0.80862533692722371</v>
      </c>
      <c r="AA183" s="56">
        <f t="shared" ref="AA183:AA200" si="111">Z183-X183</f>
        <v>-15.354079882381768</v>
      </c>
      <c r="AB183" s="56">
        <f t="shared" ref="AB183:AB200" si="112">Z183-Y183</f>
        <v>-33.094339622641506</v>
      </c>
      <c r="AC183" s="56">
        <f t="shared" ref="AC183:AC200" si="113">AVERAGE(AA183:AB183)</f>
        <v>-24.224209752511637</v>
      </c>
      <c r="AD183" s="57">
        <v>37.160120845921455</v>
      </c>
      <c r="AE183" s="57">
        <v>30.851063829787233</v>
      </c>
      <c r="AF183" s="57">
        <v>-17.777777777777779</v>
      </c>
      <c r="AG183" s="56">
        <f>AF183-AD183</f>
        <v>-54.937898623699233</v>
      </c>
      <c r="AH183" s="56">
        <f>AF183-AE183</f>
        <v>-48.628841607565008</v>
      </c>
      <c r="AI183" s="56">
        <f>AVERAGE(AG183:AH183)</f>
        <v>-51.783370115632124</v>
      </c>
    </row>
    <row r="184" spans="1:35" x14ac:dyDescent="0.15">
      <c r="A184" s="55" t="s">
        <v>357</v>
      </c>
      <c r="B184" s="55">
        <v>4</v>
      </c>
      <c r="C184" s="55" t="s">
        <v>353</v>
      </c>
      <c r="D184" s="55" t="s">
        <v>579</v>
      </c>
      <c r="E184" s="2">
        <v>11</v>
      </c>
      <c r="F184" s="97">
        <f t="shared" si="81"/>
        <v>36.447517931238053</v>
      </c>
      <c r="G184" s="97">
        <f t="shared" si="82"/>
        <v>20.301282463114291</v>
      </c>
      <c r="H184" s="97">
        <f t="shared" si="83"/>
        <v>-3.4026299182347826</v>
      </c>
      <c r="I184" s="97">
        <f t="shared" si="84"/>
        <v>-39.850147849472833</v>
      </c>
      <c r="J184" s="97">
        <f t="shared" si="85"/>
        <v>-23.703912381349074</v>
      </c>
      <c r="K184" s="97">
        <f t="shared" si="86"/>
        <v>-31.777030115410952</v>
      </c>
      <c r="L184" s="57">
        <v>38.73456790123457</v>
      </c>
      <c r="M184" s="57">
        <v>13.814955640050696</v>
      </c>
      <c r="N184" s="57">
        <v>-3.3879781420765025</v>
      </c>
      <c r="O184" s="71">
        <f t="shared" si="87"/>
        <v>-42.122546043311075</v>
      </c>
      <c r="P184" s="71">
        <f t="shared" si="88"/>
        <v>-17.2029337821272</v>
      </c>
      <c r="Q184" s="71">
        <f t="shared" si="89"/>
        <v>-29.66273991271914</v>
      </c>
      <c r="R184" s="57">
        <v>37.67228177641654</v>
      </c>
      <c r="S184" s="57">
        <v>19.972826086956523</v>
      </c>
      <c r="T184" s="57">
        <v>-2.7366020524515395</v>
      </c>
      <c r="U184" s="56">
        <f t="shared" si="102"/>
        <v>-40.408883828868078</v>
      </c>
      <c r="V184" s="56">
        <f t="shared" si="103"/>
        <v>-22.709428139408061</v>
      </c>
      <c r="W184" s="56">
        <f t="shared" si="104"/>
        <v>-31.559155984138069</v>
      </c>
      <c r="X184" s="57">
        <v>31.957186544342509</v>
      </c>
      <c r="Y184" s="57">
        <v>25.16382699868938</v>
      </c>
      <c r="Z184" s="57">
        <v>-5.3167420814479636</v>
      </c>
      <c r="AA184" s="56">
        <f t="shared" si="111"/>
        <v>-37.273928625790475</v>
      </c>
      <c r="AB184" s="56">
        <f t="shared" si="112"/>
        <v>-30.480569080137343</v>
      </c>
      <c r="AC184" s="56">
        <f t="shared" si="113"/>
        <v>-33.877248852963909</v>
      </c>
      <c r="AD184" s="57">
        <v>37.426035502958584</v>
      </c>
      <c r="AE184" s="57">
        <v>22.253521126760564</v>
      </c>
      <c r="AF184" s="57">
        <v>-2.1691973969631237</v>
      </c>
      <c r="AG184" s="56">
        <f>AF184-AD184</f>
        <v>-39.595232899921704</v>
      </c>
      <c r="AH184" s="56">
        <f>AF184-AE184</f>
        <v>-24.422718523723688</v>
      </c>
      <c r="AI184" s="56">
        <f>AVERAGE(AG184:AH184)</f>
        <v>-32.0089757118227</v>
      </c>
    </row>
    <row r="185" spans="1:35" x14ac:dyDescent="0.15">
      <c r="A185" s="55" t="s">
        <v>357</v>
      </c>
      <c r="B185" s="55">
        <v>4</v>
      </c>
      <c r="C185" s="55" t="s">
        <v>353</v>
      </c>
      <c r="D185" s="55" t="s">
        <v>512</v>
      </c>
      <c r="E185" s="2">
        <v>12</v>
      </c>
      <c r="F185" s="97">
        <f t="shared" si="81"/>
        <v>53.676446068497725</v>
      </c>
      <c r="G185" s="97">
        <f t="shared" si="82"/>
        <v>32.701669222864474</v>
      </c>
      <c r="H185" s="97">
        <f t="shared" si="83"/>
        <v>11.988043825991575</v>
      </c>
      <c r="I185" s="97">
        <f t="shared" si="84"/>
        <v>-41.68840224250615</v>
      </c>
      <c r="J185" s="97">
        <f t="shared" si="85"/>
        <v>-20.713625396872899</v>
      </c>
      <c r="K185" s="97">
        <f t="shared" si="86"/>
        <v>-31.201013819689525</v>
      </c>
      <c r="L185" s="57">
        <v>54.0785498489426</v>
      </c>
      <c r="M185" s="57">
        <v>24.250325945241201</v>
      </c>
      <c r="N185" s="57">
        <v>12.823834196891193</v>
      </c>
      <c r="O185" s="71">
        <f t="shared" si="87"/>
        <v>-41.254715652051409</v>
      </c>
      <c r="P185" s="71">
        <f t="shared" si="88"/>
        <v>-11.426491748350008</v>
      </c>
      <c r="Q185" s="71">
        <f t="shared" si="89"/>
        <v>-26.34060370020071</v>
      </c>
      <c r="R185" s="57">
        <v>50.397456279809219</v>
      </c>
      <c r="S185" s="57">
        <v>28.550512445095166</v>
      </c>
      <c r="T185" s="57">
        <v>12.03104786545925</v>
      </c>
      <c r="U185" s="56">
        <f t="shared" si="102"/>
        <v>-38.366408414349969</v>
      </c>
      <c r="V185" s="56">
        <f t="shared" si="103"/>
        <v>-16.519464579635915</v>
      </c>
      <c r="W185" s="56">
        <f t="shared" si="104"/>
        <v>-27.442936496992942</v>
      </c>
      <c r="X185" s="57">
        <v>52.743902439024396</v>
      </c>
      <c r="Y185" s="57">
        <v>36.93181818181818</v>
      </c>
      <c r="Z185" s="57">
        <v>8.5427135678391952</v>
      </c>
      <c r="AA185" s="56">
        <f t="shared" si="111"/>
        <v>-44.201188871185202</v>
      </c>
      <c r="AB185" s="56">
        <f t="shared" si="112"/>
        <v>-28.389104613978986</v>
      </c>
      <c r="AC185" s="56">
        <f t="shared" si="113"/>
        <v>-36.295146742582091</v>
      </c>
      <c r="AD185" s="57">
        <v>57.485875706214685</v>
      </c>
      <c r="AE185" s="57">
        <v>41.074020319303337</v>
      </c>
      <c r="AF185" s="57">
        <v>14.554579673776663</v>
      </c>
      <c r="AG185" s="56">
        <f>AF185-AD185</f>
        <v>-42.93129603243802</v>
      </c>
      <c r="AH185" s="56">
        <f>AF185-AE185</f>
        <v>-26.519440645526672</v>
      </c>
      <c r="AI185" s="56">
        <f>AVERAGE(AG185:AH185)</f>
        <v>-34.725368338982349</v>
      </c>
    </row>
    <row r="186" spans="1:35" x14ac:dyDescent="0.15">
      <c r="A186" s="55" t="s">
        <v>45</v>
      </c>
      <c r="B186" s="55">
        <v>4</v>
      </c>
      <c r="C186" s="55" t="s">
        <v>2</v>
      </c>
      <c r="D186" s="55" t="s">
        <v>268</v>
      </c>
      <c r="E186" s="2">
        <v>13</v>
      </c>
      <c r="F186" s="97">
        <f t="shared" si="81"/>
        <v>53.067049229839931</v>
      </c>
      <c r="G186" s="97">
        <f t="shared" si="82"/>
        <v>34.287423220630501</v>
      </c>
      <c r="H186" s="97">
        <f t="shared" si="83"/>
        <v>7.3428901419879393</v>
      </c>
      <c r="I186" s="97">
        <f t="shared" si="84"/>
        <v>-45.724159087851994</v>
      </c>
      <c r="J186" s="97">
        <f t="shared" si="85"/>
        <v>-26.944533078642561</v>
      </c>
      <c r="K186" s="97">
        <f t="shared" si="86"/>
        <v>-36.334346083247276</v>
      </c>
      <c r="L186" s="57">
        <v>54.772727272727273</v>
      </c>
      <c r="M186" s="57">
        <v>28.02547770700637</v>
      </c>
      <c r="N186" s="57">
        <v>9.2081031307550649</v>
      </c>
      <c r="O186" s="71">
        <f t="shared" si="87"/>
        <v>-45.56462414197221</v>
      </c>
      <c r="P186" s="71">
        <f t="shared" si="88"/>
        <v>-18.817374576251304</v>
      </c>
      <c r="Q186" s="71">
        <f t="shared" si="89"/>
        <v>-32.190999359111757</v>
      </c>
      <c r="R186" s="57">
        <v>52.642706131078221</v>
      </c>
      <c r="S186" s="57">
        <v>37.558685446009385</v>
      </c>
      <c r="T186" s="57">
        <v>6.6539923954372622</v>
      </c>
      <c r="U186" s="56">
        <f t="shared" si="102"/>
        <v>-45.988713735640957</v>
      </c>
      <c r="V186" s="56">
        <f t="shared" si="103"/>
        <v>-30.904693050572121</v>
      </c>
      <c r="W186" s="56">
        <f t="shared" si="104"/>
        <v>-38.446703393106539</v>
      </c>
      <c r="X186" s="57">
        <v>51.785714285714292</v>
      </c>
      <c r="Y186" s="57">
        <v>37.278106508875744</v>
      </c>
      <c r="Z186" s="57">
        <v>5.5462184873949578</v>
      </c>
      <c r="AA186" s="56">
        <f t="shared" si="111"/>
        <v>-46.239495798319332</v>
      </c>
      <c r="AB186" s="56">
        <f t="shared" si="112"/>
        <v>-31.731888021480785</v>
      </c>
      <c r="AC186" s="56">
        <f t="shared" si="113"/>
        <v>-38.985691909900055</v>
      </c>
      <c r="AD186" s="57" t="s">
        <v>288</v>
      </c>
      <c r="AE186" s="57" t="s">
        <v>288</v>
      </c>
      <c r="AF186" s="57">
        <v>7.9632465543644715</v>
      </c>
      <c r="AG186" s="56"/>
      <c r="AH186" s="56"/>
      <c r="AI186" s="56"/>
    </row>
    <row r="187" spans="1:35" x14ac:dyDescent="0.15">
      <c r="A187" s="55" t="s">
        <v>45</v>
      </c>
      <c r="B187" s="55">
        <v>4</v>
      </c>
      <c r="C187" s="55" t="s">
        <v>2</v>
      </c>
      <c r="D187" s="55" t="s">
        <v>269</v>
      </c>
      <c r="E187" s="2">
        <v>14</v>
      </c>
      <c r="F187" s="97">
        <f t="shared" si="81"/>
        <v>69.21219740512511</v>
      </c>
      <c r="G187" s="97">
        <f t="shared" si="82"/>
        <v>42.851952075014772</v>
      </c>
      <c r="H187" s="97">
        <f t="shared" si="83"/>
        <v>22.812028528334693</v>
      </c>
      <c r="I187" s="97">
        <f t="shared" si="84"/>
        <v>-46.400168876790417</v>
      </c>
      <c r="J187" s="97">
        <f t="shared" si="85"/>
        <v>-20.039923546680079</v>
      </c>
      <c r="K187" s="97">
        <f t="shared" si="86"/>
        <v>-33.220046211735252</v>
      </c>
      <c r="L187" s="57">
        <v>69.879518072289159</v>
      </c>
      <c r="M187" s="57">
        <v>39.748953974895393</v>
      </c>
      <c r="N187" s="57">
        <v>25.051759834368532</v>
      </c>
      <c r="O187" s="71">
        <f t="shared" si="87"/>
        <v>-44.827758237920627</v>
      </c>
      <c r="P187" s="71">
        <f t="shared" si="88"/>
        <v>-14.697194140526861</v>
      </c>
      <c r="Q187" s="71">
        <f t="shared" si="89"/>
        <v>-29.762476189223744</v>
      </c>
      <c r="R187" s="57">
        <v>68.510638297872333</v>
      </c>
      <c r="S187" s="57">
        <v>42.822966507177036</v>
      </c>
      <c r="T187" s="57">
        <v>19.665271966527197</v>
      </c>
      <c r="U187" s="56">
        <f t="shared" si="102"/>
        <v>-48.845366331345133</v>
      </c>
      <c r="V187" s="56">
        <f t="shared" si="103"/>
        <v>-23.157694540649839</v>
      </c>
      <c r="W187" s="56">
        <f t="shared" si="104"/>
        <v>-36.001530435997488</v>
      </c>
      <c r="X187" s="57">
        <v>69.246435845213853</v>
      </c>
      <c r="Y187" s="57">
        <v>45.983935742971887</v>
      </c>
      <c r="Z187" s="57">
        <v>19.852941176470587</v>
      </c>
      <c r="AA187" s="56">
        <f t="shared" si="111"/>
        <v>-49.393494668743266</v>
      </c>
      <c r="AB187" s="56">
        <f t="shared" si="112"/>
        <v>-26.1309945665013</v>
      </c>
      <c r="AC187" s="56">
        <f t="shared" si="113"/>
        <v>-37.762244617622287</v>
      </c>
      <c r="AD187" s="57" t="s">
        <v>288</v>
      </c>
      <c r="AE187" s="57" t="s">
        <v>288</v>
      </c>
      <c r="AF187" s="57">
        <v>26.67814113597246</v>
      </c>
      <c r="AG187" s="56"/>
      <c r="AH187" s="56"/>
      <c r="AI187" s="56"/>
    </row>
    <row r="188" spans="1:35" x14ac:dyDescent="0.15">
      <c r="A188" s="55" t="s">
        <v>357</v>
      </c>
      <c r="B188" s="55">
        <v>4</v>
      </c>
      <c r="C188" s="55" t="s">
        <v>353</v>
      </c>
      <c r="D188" s="55" t="s">
        <v>672</v>
      </c>
      <c r="E188" s="2">
        <v>15</v>
      </c>
      <c r="F188" s="97">
        <f t="shared" si="81"/>
        <v>17.452917732163016</v>
      </c>
      <c r="G188" s="97">
        <f t="shared" si="82"/>
        <v>12.328087242433043</v>
      </c>
      <c r="H188" s="97">
        <f t="shared" si="83"/>
        <v>-17.584811101754223</v>
      </c>
      <c r="I188" s="97">
        <f t="shared" si="84"/>
        <v>-35.037728833917242</v>
      </c>
      <c r="J188" s="97">
        <f t="shared" si="85"/>
        <v>-29.912898344187266</v>
      </c>
      <c r="K188" s="97">
        <f t="shared" si="86"/>
        <v>-32.475313589052256</v>
      </c>
      <c r="L188" s="57">
        <v>21.866666666666667</v>
      </c>
      <c r="M188" s="57">
        <v>6.1041292639138236</v>
      </c>
      <c r="N188" s="57">
        <v>-16.582914572864322</v>
      </c>
      <c r="O188" s="71">
        <f t="shared" si="87"/>
        <v>-38.449581239530985</v>
      </c>
      <c r="P188" s="71">
        <f t="shared" si="88"/>
        <v>-22.687043836778145</v>
      </c>
      <c r="Q188" s="71">
        <f t="shared" si="89"/>
        <v>-30.568312538154565</v>
      </c>
      <c r="R188" s="57">
        <v>15.363881401617252</v>
      </c>
      <c r="S188" s="57">
        <v>13.766730401529637</v>
      </c>
      <c r="T188" s="57">
        <v>-17.985611510791365</v>
      </c>
      <c r="U188" s="56">
        <f t="shared" si="102"/>
        <v>-33.349492912408621</v>
      </c>
      <c r="V188" s="56">
        <f t="shared" si="103"/>
        <v>-31.752341912321</v>
      </c>
      <c r="W188" s="56">
        <f t="shared" si="104"/>
        <v>-32.550917412364811</v>
      </c>
      <c r="X188" s="57">
        <v>15.128205128205128</v>
      </c>
      <c r="Y188" s="57">
        <v>17.11340206185567</v>
      </c>
      <c r="Z188" s="57">
        <v>-18.808193668528865</v>
      </c>
      <c r="AA188" s="56">
        <f t="shared" si="111"/>
        <v>-33.936398796733997</v>
      </c>
      <c r="AB188" s="56">
        <f t="shared" si="112"/>
        <v>-35.921595730384539</v>
      </c>
      <c r="AC188" s="56">
        <f t="shared" si="113"/>
        <v>-34.928997263559268</v>
      </c>
      <c r="AD188" s="57" t="s">
        <v>288</v>
      </c>
      <c r="AE188" s="57" t="s">
        <v>288</v>
      </c>
      <c r="AF188" s="57">
        <v>-16.962524654832347</v>
      </c>
      <c r="AG188" s="56"/>
      <c r="AH188" s="56"/>
      <c r="AI188" s="56"/>
    </row>
    <row r="189" spans="1:35" x14ac:dyDescent="0.15">
      <c r="A189" s="55" t="s">
        <v>45</v>
      </c>
      <c r="B189" s="55">
        <v>4</v>
      </c>
      <c r="C189" s="55" t="s">
        <v>2</v>
      </c>
      <c r="D189" s="55" t="s">
        <v>271</v>
      </c>
      <c r="E189" s="2">
        <v>16</v>
      </c>
      <c r="F189" s="97">
        <f t="shared" si="81"/>
        <v>35.327000388710609</v>
      </c>
      <c r="G189" s="97">
        <f t="shared" si="82"/>
        <v>22.947774352474354</v>
      </c>
      <c r="H189" s="97">
        <f t="shared" si="83"/>
        <v>-1.3509548240944578</v>
      </c>
      <c r="I189" s="97">
        <f t="shared" si="84"/>
        <v>-36.677955212805067</v>
      </c>
      <c r="J189" s="97">
        <f t="shared" si="85"/>
        <v>-24.298729176568813</v>
      </c>
      <c r="K189" s="97">
        <f t="shared" si="86"/>
        <v>-30.48834219468694</v>
      </c>
      <c r="L189" s="57">
        <v>39.606741573033709</v>
      </c>
      <c r="M189" s="57">
        <v>16.570327552986512</v>
      </c>
      <c r="N189" s="57">
        <v>-0.64655172413793105</v>
      </c>
      <c r="O189" s="71">
        <f t="shared" si="87"/>
        <v>-40.253293297171638</v>
      </c>
      <c r="P189" s="71">
        <f t="shared" si="88"/>
        <v>-17.216879277124445</v>
      </c>
      <c r="Q189" s="71">
        <f t="shared" si="89"/>
        <v>-28.735086287148043</v>
      </c>
      <c r="R189" s="57">
        <v>30.113636363636363</v>
      </c>
      <c r="S189" s="57">
        <v>24.017467248908297</v>
      </c>
      <c r="T189" s="57">
        <v>1.3015184381778742</v>
      </c>
      <c r="U189" s="56">
        <f t="shared" si="102"/>
        <v>-28.812117925458487</v>
      </c>
      <c r="V189" s="56">
        <f t="shared" si="103"/>
        <v>-22.715948810730424</v>
      </c>
      <c r="W189" s="56">
        <f t="shared" si="104"/>
        <v>-25.764033368094456</v>
      </c>
      <c r="X189" s="57">
        <v>36.260623229461757</v>
      </c>
      <c r="Y189" s="57">
        <v>28.255528255528255</v>
      </c>
      <c r="Z189" s="57">
        <v>-2.3913043478260869</v>
      </c>
      <c r="AA189" s="56">
        <f t="shared" si="111"/>
        <v>-38.651927577287843</v>
      </c>
      <c r="AB189" s="56">
        <f t="shared" si="112"/>
        <v>-30.646832603354341</v>
      </c>
      <c r="AC189" s="56">
        <f t="shared" si="113"/>
        <v>-34.649380090321088</v>
      </c>
      <c r="AD189" s="57" t="s">
        <v>288</v>
      </c>
      <c r="AE189" s="57" t="s">
        <v>288</v>
      </c>
      <c r="AF189" s="57">
        <v>-3.6674816625916873</v>
      </c>
      <c r="AG189" s="56"/>
      <c r="AH189" s="56"/>
      <c r="AI189" s="56"/>
    </row>
    <row r="190" spans="1:35" x14ac:dyDescent="0.15">
      <c r="A190" s="60" t="s">
        <v>45</v>
      </c>
      <c r="B190" s="60">
        <v>4</v>
      </c>
      <c r="C190" s="60" t="s">
        <v>11</v>
      </c>
      <c r="D190" s="60" t="s">
        <v>11</v>
      </c>
      <c r="E190" s="2">
        <v>17</v>
      </c>
      <c r="F190" s="97">
        <f t="shared" si="81"/>
        <v>44.362618124298663</v>
      </c>
      <c r="G190" s="97">
        <f t="shared" si="82"/>
        <v>29.067909092483518</v>
      </c>
      <c r="H190" s="97">
        <f t="shared" si="83"/>
        <v>35.350618159307352</v>
      </c>
      <c r="I190" s="97">
        <f t="shared" si="84"/>
        <v>-9.0119999649913112</v>
      </c>
      <c r="J190" s="97">
        <f t="shared" si="85"/>
        <v>6.2827090668238341</v>
      </c>
      <c r="K190" s="97">
        <f t="shared" si="86"/>
        <v>-1.3646454490837385</v>
      </c>
      <c r="L190" s="44">
        <v>44.20289855072464</v>
      </c>
      <c r="M190" s="44">
        <v>24.137931034482758</v>
      </c>
      <c r="N190" s="44">
        <v>44.880174291938992</v>
      </c>
      <c r="O190" s="70">
        <f t="shared" si="87"/>
        <v>0.67727574121435197</v>
      </c>
      <c r="P190" s="70">
        <f t="shared" si="88"/>
        <v>20.742243257456234</v>
      </c>
      <c r="Q190" s="70">
        <f t="shared" si="89"/>
        <v>10.709759499335293</v>
      </c>
      <c r="R190" s="44">
        <v>41.121495327102799</v>
      </c>
      <c r="S190" s="44">
        <v>27.748691099476442</v>
      </c>
      <c r="T190" s="44">
        <v>25.74712643678161</v>
      </c>
      <c r="U190" s="19">
        <f t="shared" si="102"/>
        <v>-15.37436889032119</v>
      </c>
      <c r="V190" s="19">
        <f t="shared" si="103"/>
        <v>-2.0015646626948325</v>
      </c>
      <c r="W190" s="19">
        <f t="shared" si="104"/>
        <v>-8.6879667765080111</v>
      </c>
      <c r="X190" s="44">
        <v>39.149888143176739</v>
      </c>
      <c r="Y190" s="44">
        <v>28.820960698689959</v>
      </c>
      <c r="Z190" s="44">
        <v>28.725701943844495</v>
      </c>
      <c r="AA190" s="19">
        <f t="shared" si="111"/>
        <v>-10.424186199332244</v>
      </c>
      <c r="AB190" s="19">
        <f t="shared" si="112"/>
        <v>-9.5258754845463756E-2</v>
      </c>
      <c r="AC190" s="19">
        <f t="shared" si="113"/>
        <v>-5.2597224770888538</v>
      </c>
      <c r="AD190" s="44">
        <v>52.976190476190474</v>
      </c>
      <c r="AE190" s="44">
        <v>35.564053537284899</v>
      </c>
      <c r="AF190" s="44">
        <v>42.049469964664311</v>
      </c>
      <c r="AG190" s="19">
        <f t="shared" ref="AG190:AG200" si="114">AF190-AD190</f>
        <v>-10.926720511526163</v>
      </c>
      <c r="AH190" s="19">
        <f t="shared" ref="AH190:AH200" si="115">AF190-AE190</f>
        <v>6.4854164273794126</v>
      </c>
      <c r="AI190" s="19">
        <f t="shared" ref="AI190:AI200" si="116">AVERAGE(AG190:AH190)</f>
        <v>-2.2206520420733753</v>
      </c>
    </row>
    <row r="191" spans="1:35" x14ac:dyDescent="0.15">
      <c r="A191" s="55" t="s">
        <v>357</v>
      </c>
      <c r="B191" s="55">
        <v>4</v>
      </c>
      <c r="C191" s="55" t="s">
        <v>403</v>
      </c>
      <c r="D191" s="55" t="s">
        <v>595</v>
      </c>
      <c r="E191" s="2">
        <v>18</v>
      </c>
      <c r="F191" s="97">
        <f t="shared" si="81"/>
        <v>50.079063883617962</v>
      </c>
      <c r="G191" s="97">
        <f t="shared" si="82"/>
        <v>25.73423298943748</v>
      </c>
      <c r="H191" s="97">
        <f t="shared" si="83"/>
        <v>48.055683756628333</v>
      </c>
      <c r="I191" s="97">
        <f t="shared" si="84"/>
        <v>-2.023380126989629</v>
      </c>
      <c r="J191" s="97">
        <f t="shared" si="85"/>
        <v>22.321450767190854</v>
      </c>
      <c r="K191" s="97">
        <f t="shared" si="86"/>
        <v>10.149035320100612</v>
      </c>
      <c r="L191" s="57">
        <v>50</v>
      </c>
      <c r="M191" s="57">
        <v>3.3898305084745761</v>
      </c>
      <c r="N191" s="57">
        <v>62.337662337662337</v>
      </c>
      <c r="O191" s="71">
        <f t="shared" si="87"/>
        <v>12.337662337662337</v>
      </c>
      <c r="P191" s="71">
        <f t="shared" si="88"/>
        <v>58.947831829187763</v>
      </c>
      <c r="Q191" s="71">
        <f t="shared" si="89"/>
        <v>35.64274708342505</v>
      </c>
      <c r="R191" s="57">
        <v>54.411764705882348</v>
      </c>
      <c r="S191" s="57">
        <v>33.333333333333329</v>
      </c>
      <c r="T191" s="57">
        <v>32.903225806451616</v>
      </c>
      <c r="U191" s="56">
        <f t="shared" si="102"/>
        <v>-21.508538899430732</v>
      </c>
      <c r="V191" s="56">
        <f t="shared" si="103"/>
        <v>-0.43010752688171294</v>
      </c>
      <c r="W191" s="56">
        <f t="shared" si="104"/>
        <v>-10.969323213156223</v>
      </c>
      <c r="X191" s="57">
        <v>36.764705882352942</v>
      </c>
      <c r="Y191" s="57">
        <v>27.083333333333332</v>
      </c>
      <c r="Z191" s="57">
        <v>42.285714285714285</v>
      </c>
      <c r="AA191" s="56">
        <f t="shared" si="111"/>
        <v>5.5210084033613427</v>
      </c>
      <c r="AB191" s="56">
        <f t="shared" si="112"/>
        <v>15.202380952380953</v>
      </c>
      <c r="AC191" s="56">
        <f t="shared" si="113"/>
        <v>10.361694677871148</v>
      </c>
      <c r="AD191" s="57">
        <v>59.13978494623656</v>
      </c>
      <c r="AE191" s="57">
        <v>39.130434782608695</v>
      </c>
      <c r="AF191" s="57">
        <v>54.696132596685089</v>
      </c>
      <c r="AG191" s="56">
        <f t="shared" si="114"/>
        <v>-4.4436523495514706</v>
      </c>
      <c r="AH191" s="56">
        <f t="shared" si="115"/>
        <v>15.565697814076394</v>
      </c>
      <c r="AI191" s="56">
        <f t="shared" si="116"/>
        <v>5.5610227322624617</v>
      </c>
    </row>
    <row r="192" spans="1:35" x14ac:dyDescent="0.15">
      <c r="A192" s="55" t="s">
        <v>357</v>
      </c>
      <c r="B192" s="55">
        <v>4</v>
      </c>
      <c r="C192" s="55" t="s">
        <v>403</v>
      </c>
      <c r="D192" s="55" t="s">
        <v>480</v>
      </c>
      <c r="E192" s="2">
        <v>19</v>
      </c>
      <c r="F192" s="97">
        <f t="shared" si="81"/>
        <v>72.324507389162562</v>
      </c>
      <c r="G192" s="97">
        <f t="shared" si="82"/>
        <v>62.470738797139475</v>
      </c>
      <c r="H192" s="97">
        <f t="shared" si="83"/>
        <v>48.171627866633585</v>
      </c>
      <c r="I192" s="97">
        <f t="shared" si="84"/>
        <v>-24.152879522528977</v>
      </c>
      <c r="J192" s="97">
        <f t="shared" si="85"/>
        <v>-14.29911093050589</v>
      </c>
      <c r="K192" s="97">
        <f t="shared" si="86"/>
        <v>-19.225995226517433</v>
      </c>
      <c r="L192" s="57">
        <v>69.642857142857139</v>
      </c>
      <c r="M192" s="57">
        <v>41.666666666666671</v>
      </c>
      <c r="N192" s="57">
        <v>57.377049180327866</v>
      </c>
      <c r="O192" s="71">
        <f t="shared" si="87"/>
        <v>-12.265807962529273</v>
      </c>
      <c r="P192" s="71">
        <f t="shared" si="88"/>
        <v>15.710382513661195</v>
      </c>
      <c r="Q192" s="71">
        <f t="shared" si="89"/>
        <v>1.7222872755659608</v>
      </c>
      <c r="R192" s="57">
        <v>62.068965517241381</v>
      </c>
      <c r="S192" s="57">
        <v>62.121212121212125</v>
      </c>
      <c r="T192" s="57">
        <v>37.037037037037038</v>
      </c>
      <c r="U192" s="56">
        <f t="shared" si="102"/>
        <v>-25.031928480204343</v>
      </c>
      <c r="V192" s="56">
        <f t="shared" si="103"/>
        <v>-25.084175084175087</v>
      </c>
      <c r="W192" s="56">
        <f t="shared" si="104"/>
        <v>-25.058051782189715</v>
      </c>
      <c r="X192" s="57">
        <v>77.58620689655173</v>
      </c>
      <c r="Y192" s="57">
        <v>64.516129032258064</v>
      </c>
      <c r="Z192" s="57">
        <v>32.558139534883722</v>
      </c>
      <c r="AA192" s="56">
        <f t="shared" si="111"/>
        <v>-45.028067361668008</v>
      </c>
      <c r="AB192" s="56">
        <f t="shared" si="112"/>
        <v>-31.957989497374342</v>
      </c>
      <c r="AC192" s="56">
        <f t="shared" si="113"/>
        <v>-38.493028429521175</v>
      </c>
      <c r="AD192" s="57">
        <v>80</v>
      </c>
      <c r="AE192" s="57">
        <v>81.578947368421055</v>
      </c>
      <c r="AF192" s="57">
        <v>65.714285714285708</v>
      </c>
      <c r="AG192" s="56">
        <f t="shared" si="114"/>
        <v>-14.285714285714292</v>
      </c>
      <c r="AH192" s="56">
        <f t="shared" si="115"/>
        <v>-15.864661654135347</v>
      </c>
      <c r="AI192" s="56">
        <f t="shared" si="116"/>
        <v>-15.075187969924819</v>
      </c>
    </row>
    <row r="193" spans="1:35" x14ac:dyDescent="0.15">
      <c r="A193" s="55" t="s">
        <v>357</v>
      </c>
      <c r="B193" s="55">
        <v>4</v>
      </c>
      <c r="C193" s="55" t="s">
        <v>403</v>
      </c>
      <c r="D193" s="55" t="s">
        <v>487</v>
      </c>
      <c r="E193" s="2">
        <v>20</v>
      </c>
      <c r="F193" s="97">
        <f t="shared" si="81"/>
        <v>57.748859851366468</v>
      </c>
      <c r="G193" s="97">
        <f t="shared" si="82"/>
        <v>44.344084341192925</v>
      </c>
      <c r="H193" s="97">
        <f t="shared" si="83"/>
        <v>53.245397317253605</v>
      </c>
      <c r="I193" s="97">
        <f t="shared" si="84"/>
        <v>-4.5034625341128631</v>
      </c>
      <c r="J193" s="97">
        <f t="shared" si="85"/>
        <v>8.9013129760606802</v>
      </c>
      <c r="K193" s="97">
        <f t="shared" si="86"/>
        <v>2.1989252209739085</v>
      </c>
      <c r="L193" s="57">
        <v>49.473684210526315</v>
      </c>
      <c r="M193" s="57">
        <v>36.274509803921568</v>
      </c>
      <c r="N193" s="57">
        <v>52.095808383233532</v>
      </c>
      <c r="O193" s="71">
        <f t="shared" si="87"/>
        <v>2.6221241727072169</v>
      </c>
      <c r="P193" s="71">
        <f t="shared" si="88"/>
        <v>15.821298579311964</v>
      </c>
      <c r="Q193" s="71">
        <f t="shared" si="89"/>
        <v>9.2217113760095906</v>
      </c>
      <c r="R193" s="57">
        <v>62.011173184357538</v>
      </c>
      <c r="S193" s="57">
        <v>42.207792207792203</v>
      </c>
      <c r="T193" s="57">
        <v>38.461538461538467</v>
      </c>
      <c r="U193" s="56">
        <f t="shared" si="102"/>
        <v>-23.549634722819071</v>
      </c>
      <c r="V193" s="56">
        <f t="shared" si="103"/>
        <v>-3.7462537462537355</v>
      </c>
      <c r="W193" s="56">
        <f t="shared" si="104"/>
        <v>-13.647944234536403</v>
      </c>
      <c r="X193" s="57">
        <v>48.677248677248677</v>
      </c>
      <c r="Y193" s="57">
        <v>47.887323943661968</v>
      </c>
      <c r="Z193" s="57">
        <v>46.666666666666664</v>
      </c>
      <c r="AA193" s="56">
        <f t="shared" si="111"/>
        <v>-2.0105820105820129</v>
      </c>
      <c r="AB193" s="56">
        <f t="shared" si="112"/>
        <v>-1.2206572769953041</v>
      </c>
      <c r="AC193" s="56">
        <f t="shared" si="113"/>
        <v>-1.6156196437886585</v>
      </c>
      <c r="AD193" s="57">
        <v>70.833333333333343</v>
      </c>
      <c r="AE193" s="57">
        <v>51.006711409395976</v>
      </c>
      <c r="AF193" s="57">
        <v>75.757575757575751</v>
      </c>
      <c r="AG193" s="56">
        <f t="shared" si="114"/>
        <v>4.9242424242424079</v>
      </c>
      <c r="AH193" s="56">
        <f t="shared" si="115"/>
        <v>24.750864348179775</v>
      </c>
      <c r="AI193" s="56">
        <f t="shared" si="116"/>
        <v>14.837553386211091</v>
      </c>
    </row>
    <row r="194" spans="1:35" x14ac:dyDescent="0.15">
      <c r="A194" s="53" t="s">
        <v>45</v>
      </c>
      <c r="B194" s="53">
        <v>4</v>
      </c>
      <c r="C194" s="53" t="s">
        <v>11</v>
      </c>
      <c r="D194" s="53" t="s">
        <v>13</v>
      </c>
      <c r="E194" s="2">
        <v>21</v>
      </c>
      <c r="F194" s="97">
        <f t="shared" si="81"/>
        <v>69.014751657220955</v>
      </c>
      <c r="G194" s="97">
        <f t="shared" si="82"/>
        <v>47.584751764766111</v>
      </c>
      <c r="H194" s="97">
        <f t="shared" si="83"/>
        <v>62.538391464120906</v>
      </c>
      <c r="I194" s="97">
        <f t="shared" si="84"/>
        <v>-6.4763601931000494</v>
      </c>
      <c r="J194" s="97">
        <f t="shared" si="85"/>
        <v>14.953639699354795</v>
      </c>
      <c r="K194" s="97">
        <f t="shared" si="86"/>
        <v>4.238639753127373</v>
      </c>
      <c r="L194" s="57">
        <v>71.511627906976756</v>
      </c>
      <c r="M194" s="57">
        <v>44.680851063829785</v>
      </c>
      <c r="N194" s="57">
        <v>74.556213017751489</v>
      </c>
      <c r="O194" s="71">
        <f t="shared" si="87"/>
        <v>3.044585110774733</v>
      </c>
      <c r="P194" s="71">
        <f t="shared" si="88"/>
        <v>29.875361953921704</v>
      </c>
      <c r="Q194" s="71">
        <f t="shared" si="89"/>
        <v>16.459973532348219</v>
      </c>
      <c r="R194" s="57">
        <v>66.43356643356644</v>
      </c>
      <c r="S194" s="57">
        <v>43.07692307692308</v>
      </c>
      <c r="T194" s="57">
        <v>50.344827586206897</v>
      </c>
      <c r="U194" s="56">
        <f t="shared" si="102"/>
        <v>-16.088738847359544</v>
      </c>
      <c r="V194" s="56">
        <f t="shared" si="103"/>
        <v>7.2679045092838166</v>
      </c>
      <c r="W194" s="56">
        <f t="shared" si="104"/>
        <v>-4.4104171690378635</v>
      </c>
      <c r="X194" s="57">
        <v>59.74842767295597</v>
      </c>
      <c r="Y194" s="57">
        <v>48.648648648648653</v>
      </c>
      <c r="Z194" s="57">
        <v>54.54545454545454</v>
      </c>
      <c r="AA194" s="56">
        <f t="shared" si="111"/>
        <v>-5.2029731275014299</v>
      </c>
      <c r="AB194" s="56">
        <f t="shared" si="112"/>
        <v>5.896805896805887</v>
      </c>
      <c r="AC194" s="56">
        <f t="shared" si="113"/>
        <v>0.34691638465222852</v>
      </c>
      <c r="AD194" s="57">
        <v>78.365384615384613</v>
      </c>
      <c r="AE194" s="57">
        <v>53.932584269662918</v>
      </c>
      <c r="AF194" s="57">
        <v>70.707070707070713</v>
      </c>
      <c r="AG194" s="56">
        <f t="shared" si="114"/>
        <v>-7.6583139083139002</v>
      </c>
      <c r="AH194" s="56">
        <f t="shared" si="115"/>
        <v>16.774486437407795</v>
      </c>
      <c r="AI194" s="56">
        <f t="shared" si="116"/>
        <v>4.5580862645469473</v>
      </c>
    </row>
    <row r="195" spans="1:35" x14ac:dyDescent="0.15">
      <c r="A195" s="55" t="s">
        <v>45</v>
      </c>
      <c r="B195" s="55">
        <v>4</v>
      </c>
      <c r="C195" s="55" t="s">
        <v>11</v>
      </c>
      <c r="D195" s="55" t="s">
        <v>275</v>
      </c>
      <c r="E195" s="2">
        <v>22</v>
      </c>
      <c r="F195" s="97">
        <f t="shared" si="81"/>
        <v>59.501127696375377</v>
      </c>
      <c r="G195" s="97">
        <f t="shared" si="82"/>
        <v>34.630417956656345</v>
      </c>
      <c r="H195" s="97">
        <f t="shared" si="83"/>
        <v>60.173255228748687</v>
      </c>
      <c r="I195" s="97">
        <f t="shared" si="84"/>
        <v>0.67212753237330958</v>
      </c>
      <c r="J195" s="97">
        <f t="shared" si="85"/>
        <v>25.542837272092342</v>
      </c>
      <c r="K195" s="97">
        <f t="shared" si="86"/>
        <v>13.107482402232826</v>
      </c>
      <c r="L195" s="57">
        <v>65.979381443298962</v>
      </c>
      <c r="M195" s="57">
        <v>26.315789473684209</v>
      </c>
      <c r="N195" s="57">
        <v>77.227722772277232</v>
      </c>
      <c r="O195" s="71">
        <f t="shared" si="87"/>
        <v>11.24834132897827</v>
      </c>
      <c r="P195" s="71">
        <f t="shared" si="88"/>
        <v>50.911933298593027</v>
      </c>
      <c r="Q195" s="71">
        <f t="shared" si="89"/>
        <v>31.080137313785649</v>
      </c>
      <c r="R195" s="57">
        <v>61.363636363636367</v>
      </c>
      <c r="S195" s="57">
        <v>36.764705882352942</v>
      </c>
      <c r="T195" s="57">
        <v>43.01075268817204</v>
      </c>
      <c r="U195" s="56">
        <f t="shared" si="102"/>
        <v>-18.352883675464327</v>
      </c>
      <c r="V195" s="56">
        <f t="shared" si="103"/>
        <v>6.2460468058190983</v>
      </c>
      <c r="W195" s="56">
        <f t="shared" si="104"/>
        <v>-6.0534184348226141</v>
      </c>
      <c r="X195" s="57">
        <v>43.18181818181818</v>
      </c>
      <c r="Y195" s="57">
        <v>36.274509803921568</v>
      </c>
      <c r="Z195" s="57">
        <v>55.454545454545453</v>
      </c>
      <c r="AA195" s="56">
        <f t="shared" si="111"/>
        <v>12.272727272727273</v>
      </c>
      <c r="AB195" s="56">
        <f t="shared" si="112"/>
        <v>19.180035650623886</v>
      </c>
      <c r="AC195" s="56">
        <f t="shared" si="113"/>
        <v>15.726381461675579</v>
      </c>
      <c r="AD195" s="57">
        <v>67.479674796747972</v>
      </c>
      <c r="AE195" s="57">
        <v>39.166666666666664</v>
      </c>
      <c r="AF195" s="57">
        <v>65</v>
      </c>
      <c r="AG195" s="56">
        <f t="shared" si="114"/>
        <v>-2.4796747967479718</v>
      </c>
      <c r="AH195" s="56">
        <f t="shared" si="115"/>
        <v>25.833333333333336</v>
      </c>
      <c r="AI195" s="56">
        <f t="shared" si="116"/>
        <v>11.676829268292682</v>
      </c>
    </row>
    <row r="196" spans="1:35" x14ac:dyDescent="0.15">
      <c r="A196" s="55" t="s">
        <v>45</v>
      </c>
      <c r="B196" s="55">
        <v>4</v>
      </c>
      <c r="C196" s="55" t="s">
        <v>11</v>
      </c>
      <c r="D196" s="55" t="s">
        <v>276</v>
      </c>
      <c r="E196" s="2">
        <v>23</v>
      </c>
      <c r="F196" s="97">
        <f t="shared" ref="F196:F259" si="117">AVERAGE(L196,R196,X196,AD196)</f>
        <v>92.916666666666657</v>
      </c>
      <c r="G196" s="97">
        <f t="shared" ref="G196:G259" si="118">AVERAGE(M196,S196,Y196,AE196)</f>
        <v>71.291208791208788</v>
      </c>
      <c r="H196" s="97">
        <f t="shared" ref="H196:H259" si="119">AVERAGE(N196,T196,Z196,AF196)</f>
        <v>71.691176470588232</v>
      </c>
      <c r="I196" s="97">
        <f t="shared" ref="I196:I259" si="120">H196-F196</f>
        <v>-21.225490196078425</v>
      </c>
      <c r="J196" s="97">
        <f t="shared" ref="J196:J259" si="121">H196-G196</f>
        <v>0.39996767937944355</v>
      </c>
      <c r="K196" s="97">
        <f t="shared" ref="K196:K259" si="122">AVERAGE(I196:J196)</f>
        <v>-10.412761258349491</v>
      </c>
      <c r="L196" s="57">
        <v>91.666666666666657</v>
      </c>
      <c r="M196" s="57">
        <v>50</v>
      </c>
      <c r="N196" s="57">
        <v>100</v>
      </c>
      <c r="O196" s="71">
        <f t="shared" ref="O196:O259" si="123">N196-L196</f>
        <v>8.3333333333333428</v>
      </c>
      <c r="P196" s="71">
        <f t="shared" ref="P196:P259" si="124">N196-M196</f>
        <v>50</v>
      </c>
      <c r="Q196" s="71">
        <f t="shared" ref="Q196:Q259" si="125">AVERAGE(O196:P196)</f>
        <v>29.166666666666671</v>
      </c>
      <c r="R196" s="57">
        <v>100</v>
      </c>
      <c r="S196" s="57">
        <v>50</v>
      </c>
      <c r="T196" s="57">
        <v>35.294117647058826</v>
      </c>
      <c r="U196" s="56">
        <f t="shared" si="102"/>
        <v>-64.705882352941174</v>
      </c>
      <c r="V196" s="56">
        <f t="shared" si="103"/>
        <v>-14.705882352941174</v>
      </c>
      <c r="W196" s="56">
        <f t="shared" si="104"/>
        <v>-39.705882352941174</v>
      </c>
      <c r="X196" s="57">
        <v>80</v>
      </c>
      <c r="Y196" s="57">
        <v>92.857142857142861</v>
      </c>
      <c r="Z196" s="57">
        <v>75</v>
      </c>
      <c r="AA196" s="56">
        <f t="shared" si="111"/>
        <v>-5</v>
      </c>
      <c r="AB196" s="56">
        <f t="shared" si="112"/>
        <v>-17.857142857142861</v>
      </c>
      <c r="AC196" s="56">
        <f t="shared" si="113"/>
        <v>-11.428571428571431</v>
      </c>
      <c r="AD196" s="57">
        <v>100</v>
      </c>
      <c r="AE196" s="57">
        <v>92.307692307692307</v>
      </c>
      <c r="AF196" s="57">
        <v>76.470588235294116</v>
      </c>
      <c r="AG196" s="56">
        <f t="shared" si="114"/>
        <v>-23.529411764705884</v>
      </c>
      <c r="AH196" s="56">
        <f t="shared" si="115"/>
        <v>-15.837104072398191</v>
      </c>
      <c r="AI196" s="56">
        <f t="shared" si="116"/>
        <v>-19.683257918552037</v>
      </c>
    </row>
    <row r="197" spans="1:35" x14ac:dyDescent="0.15">
      <c r="A197" s="55" t="s">
        <v>45</v>
      </c>
      <c r="B197" s="55">
        <v>4</v>
      </c>
      <c r="C197" s="55" t="s">
        <v>11</v>
      </c>
      <c r="D197" s="55" t="s">
        <v>277</v>
      </c>
      <c r="E197" s="2">
        <v>24</v>
      </c>
      <c r="F197" s="97">
        <f t="shared" si="117"/>
        <v>83.709915303738313</v>
      </c>
      <c r="G197" s="97">
        <f t="shared" si="118"/>
        <v>75.649032340208805</v>
      </c>
      <c r="H197" s="97">
        <f t="shared" si="119"/>
        <v>78.810751035050089</v>
      </c>
      <c r="I197" s="97">
        <f t="shared" si="120"/>
        <v>-4.8991642686882244</v>
      </c>
      <c r="J197" s="97">
        <f t="shared" si="121"/>
        <v>3.1617186948412837</v>
      </c>
      <c r="K197" s="97">
        <f t="shared" si="122"/>
        <v>-0.86872278692347038</v>
      </c>
      <c r="L197" s="57">
        <v>81.308411214953267</v>
      </c>
      <c r="M197" s="57">
        <v>76.470588235294116</v>
      </c>
      <c r="N197" s="57">
        <v>79.43925233644859</v>
      </c>
      <c r="O197" s="71">
        <f t="shared" si="123"/>
        <v>-1.8691588785046775</v>
      </c>
      <c r="P197" s="71">
        <f t="shared" si="124"/>
        <v>2.9686641011544737</v>
      </c>
      <c r="Q197" s="71">
        <f t="shared" si="125"/>
        <v>0.54975261132489806</v>
      </c>
      <c r="R197" s="57">
        <v>80</v>
      </c>
      <c r="S197" s="57">
        <v>64.935064935064929</v>
      </c>
      <c r="T197" s="57">
        <v>77.333333333333329</v>
      </c>
      <c r="U197" s="56">
        <f t="shared" si="102"/>
        <v>-2.6666666666666714</v>
      </c>
      <c r="V197" s="56">
        <f t="shared" si="103"/>
        <v>12.398268398268399</v>
      </c>
      <c r="W197" s="56">
        <f t="shared" si="104"/>
        <v>4.865800865800864</v>
      </c>
      <c r="X197" s="57">
        <v>79</v>
      </c>
      <c r="Y197" s="57">
        <v>84.523809523809518</v>
      </c>
      <c r="Z197" s="57">
        <v>68.571428571428569</v>
      </c>
      <c r="AA197" s="56">
        <f t="shared" si="111"/>
        <v>-10.428571428571431</v>
      </c>
      <c r="AB197" s="56">
        <f t="shared" si="112"/>
        <v>-15.952380952380949</v>
      </c>
      <c r="AC197" s="56">
        <f t="shared" si="113"/>
        <v>-13.19047619047619</v>
      </c>
      <c r="AD197" s="57">
        <v>94.53125</v>
      </c>
      <c r="AE197" s="57">
        <v>76.666666666666671</v>
      </c>
      <c r="AF197" s="57">
        <v>89.898989898989896</v>
      </c>
      <c r="AG197" s="56">
        <f t="shared" si="114"/>
        <v>-4.6322601010101039</v>
      </c>
      <c r="AH197" s="56">
        <f t="shared" si="115"/>
        <v>13.232323232323225</v>
      </c>
      <c r="AI197" s="56">
        <f t="shared" si="116"/>
        <v>4.3000315656565604</v>
      </c>
    </row>
    <row r="198" spans="1:35" x14ac:dyDescent="0.15">
      <c r="A198" s="55" t="s">
        <v>45</v>
      </c>
      <c r="B198" s="55">
        <v>4</v>
      </c>
      <c r="C198" s="55" t="s">
        <v>11</v>
      </c>
      <c r="D198" s="55" t="s">
        <v>278</v>
      </c>
      <c r="E198" s="2">
        <v>25</v>
      </c>
      <c r="F198" s="97">
        <f t="shared" si="117"/>
        <v>44.852011180163018</v>
      </c>
      <c r="G198" s="97">
        <f t="shared" si="118"/>
        <v>22.054819959181611</v>
      </c>
      <c r="H198" s="97">
        <f t="shared" si="119"/>
        <v>34.097642553524906</v>
      </c>
      <c r="I198" s="97">
        <f t="shared" si="120"/>
        <v>-10.754368626638112</v>
      </c>
      <c r="J198" s="97">
        <f t="shared" si="121"/>
        <v>12.042822594343296</v>
      </c>
      <c r="K198" s="97">
        <f t="shared" si="122"/>
        <v>0.64422698385259203</v>
      </c>
      <c r="L198" s="57">
        <v>46.341463414634148</v>
      </c>
      <c r="M198" s="57">
        <v>-15.492957746478872</v>
      </c>
      <c r="N198" s="57">
        <v>51.19047619047619</v>
      </c>
      <c r="O198" s="71">
        <f t="shared" si="123"/>
        <v>4.8490127758420414</v>
      </c>
      <c r="P198" s="71">
        <f t="shared" si="124"/>
        <v>66.683433936955055</v>
      </c>
      <c r="Q198" s="71">
        <f t="shared" si="125"/>
        <v>35.766223356398548</v>
      </c>
      <c r="R198" s="57">
        <v>53.521126760563376</v>
      </c>
      <c r="S198" s="57">
        <v>33.87096774193548</v>
      </c>
      <c r="T198" s="57">
        <v>22.077922077922079</v>
      </c>
      <c r="U198" s="56">
        <f t="shared" si="102"/>
        <v>-31.443204682641298</v>
      </c>
      <c r="V198" s="56">
        <f t="shared" si="103"/>
        <v>-11.793045664013402</v>
      </c>
      <c r="W198" s="56">
        <f t="shared" si="104"/>
        <v>-21.61812517332735</v>
      </c>
      <c r="X198" s="57">
        <v>31.818181818181817</v>
      </c>
      <c r="Y198" s="57">
        <v>25.396825396825395</v>
      </c>
      <c r="Z198" s="57">
        <v>30.76923076923077</v>
      </c>
      <c r="AA198" s="56">
        <f t="shared" si="111"/>
        <v>-1.0489510489510465</v>
      </c>
      <c r="AB198" s="56">
        <f t="shared" si="112"/>
        <v>5.3724053724053746</v>
      </c>
      <c r="AC198" s="56">
        <f t="shared" si="113"/>
        <v>2.1617271617271641</v>
      </c>
      <c r="AD198" s="57">
        <v>47.727272727272727</v>
      </c>
      <c r="AE198" s="57">
        <v>44.444444444444443</v>
      </c>
      <c r="AF198" s="57">
        <v>32.352941176470587</v>
      </c>
      <c r="AG198" s="56">
        <f t="shared" si="114"/>
        <v>-15.37433155080214</v>
      </c>
      <c r="AH198" s="56">
        <f t="shared" si="115"/>
        <v>-12.091503267973856</v>
      </c>
      <c r="AI198" s="56">
        <f t="shared" si="116"/>
        <v>-13.732917409387998</v>
      </c>
    </row>
    <row r="199" spans="1:35" x14ac:dyDescent="0.15">
      <c r="A199" s="55" t="s">
        <v>45</v>
      </c>
      <c r="B199" s="55">
        <v>4</v>
      </c>
      <c r="C199" s="55" t="s">
        <v>11</v>
      </c>
      <c r="D199" s="55" t="s">
        <v>279</v>
      </c>
      <c r="E199" s="2">
        <v>26</v>
      </c>
      <c r="F199" s="97">
        <f t="shared" si="117"/>
        <v>66.336436917200302</v>
      </c>
      <c r="G199" s="97">
        <f t="shared" si="118"/>
        <v>58.870506485524999</v>
      </c>
      <c r="H199" s="97">
        <f t="shared" si="119"/>
        <v>43.269349845201241</v>
      </c>
      <c r="I199" s="97">
        <f t="shared" si="120"/>
        <v>-23.067087071999062</v>
      </c>
      <c r="J199" s="97">
        <f t="shared" si="121"/>
        <v>-15.601156640323758</v>
      </c>
      <c r="K199" s="97">
        <f t="shared" si="122"/>
        <v>-19.33412185616141</v>
      </c>
      <c r="L199" s="57">
        <v>65.116279069767444</v>
      </c>
      <c r="M199" s="57">
        <v>41.935483870967744</v>
      </c>
      <c r="N199" s="57">
        <v>48</v>
      </c>
      <c r="O199" s="71">
        <f t="shared" si="123"/>
        <v>-17.116279069767444</v>
      </c>
      <c r="P199" s="71">
        <f t="shared" si="124"/>
        <v>6.0645161290322562</v>
      </c>
      <c r="Q199" s="71">
        <f t="shared" si="125"/>
        <v>-5.5258814703675938</v>
      </c>
      <c r="R199" s="57">
        <v>52.173913043478258</v>
      </c>
      <c r="S199" s="57">
        <v>67.272727272727266</v>
      </c>
      <c r="T199" s="57">
        <v>38.235294117647058</v>
      </c>
      <c r="U199" s="56">
        <f t="shared" si="102"/>
        <v>-13.9386189258312</v>
      </c>
      <c r="V199" s="56">
        <f t="shared" si="103"/>
        <v>-29.037433155080208</v>
      </c>
      <c r="W199" s="56">
        <f t="shared" si="104"/>
        <v>-21.488026040455704</v>
      </c>
      <c r="X199" s="57">
        <v>79.166666666666657</v>
      </c>
      <c r="Y199" s="57">
        <v>45.945945945945951</v>
      </c>
      <c r="Z199" s="57">
        <v>28.947368421052634</v>
      </c>
      <c r="AA199" s="56">
        <f t="shared" si="111"/>
        <v>-50.219298245614027</v>
      </c>
      <c r="AB199" s="56">
        <f t="shared" si="112"/>
        <v>-16.998577524893317</v>
      </c>
      <c r="AC199" s="56">
        <f t="shared" si="113"/>
        <v>-33.608937885253674</v>
      </c>
      <c r="AD199" s="57">
        <v>68.888888888888886</v>
      </c>
      <c r="AE199" s="57">
        <v>80.327868852459019</v>
      </c>
      <c r="AF199" s="57">
        <v>57.894736842105267</v>
      </c>
      <c r="AG199" s="56">
        <f t="shared" si="114"/>
        <v>-10.994152046783618</v>
      </c>
      <c r="AH199" s="56">
        <f t="shared" si="115"/>
        <v>-22.433132010353752</v>
      </c>
      <c r="AI199" s="56">
        <f t="shared" si="116"/>
        <v>-16.713642028568685</v>
      </c>
    </row>
    <row r="200" spans="1:35" x14ac:dyDescent="0.15">
      <c r="A200" s="59" t="s">
        <v>357</v>
      </c>
      <c r="B200" s="59">
        <v>4</v>
      </c>
      <c r="C200" s="59" t="s">
        <v>403</v>
      </c>
      <c r="D200" s="59" t="s">
        <v>680</v>
      </c>
      <c r="E200" s="2">
        <v>27</v>
      </c>
      <c r="F200" s="97">
        <f t="shared" si="117"/>
        <v>42.489661228381337</v>
      </c>
      <c r="G200" s="97">
        <f t="shared" si="118"/>
        <v>23.803735456215556</v>
      </c>
      <c r="H200" s="97">
        <f t="shared" si="119"/>
        <v>25.141922816872107</v>
      </c>
      <c r="I200" s="97">
        <f t="shared" si="120"/>
        <v>-17.34773841150923</v>
      </c>
      <c r="J200" s="97">
        <f t="shared" si="121"/>
        <v>1.3381873606565513</v>
      </c>
      <c r="K200" s="97">
        <f t="shared" si="122"/>
        <v>-8.0047755254263393</v>
      </c>
      <c r="L200" s="57">
        <v>31.967213114754102</v>
      </c>
      <c r="M200" s="57">
        <v>10</v>
      </c>
      <c r="N200" s="57">
        <v>22.988505747126435</v>
      </c>
      <c r="O200" s="71">
        <f t="shared" si="123"/>
        <v>-8.978707367627667</v>
      </c>
      <c r="P200" s="71">
        <f t="shared" si="124"/>
        <v>12.988505747126435</v>
      </c>
      <c r="Q200" s="71">
        <f t="shared" si="125"/>
        <v>2.0048991897493842</v>
      </c>
      <c r="R200" s="57">
        <v>52.777777777777779</v>
      </c>
      <c r="S200" s="57">
        <v>32</v>
      </c>
      <c r="T200" s="57">
        <v>14.117647058823529</v>
      </c>
      <c r="U200" s="56">
        <f t="shared" si="102"/>
        <v>-38.66013071895425</v>
      </c>
      <c r="V200" s="56">
        <f t="shared" si="103"/>
        <v>-17.882352941176471</v>
      </c>
      <c r="W200" s="56">
        <f t="shared" si="104"/>
        <v>-28.27124183006536</v>
      </c>
      <c r="X200" s="57">
        <v>29.357798165137616</v>
      </c>
      <c r="Y200" s="57">
        <v>14.084507042253522</v>
      </c>
      <c r="Z200" s="57">
        <v>25</v>
      </c>
      <c r="AA200" s="56">
        <f t="shared" si="111"/>
        <v>-4.3577981651376163</v>
      </c>
      <c r="AB200" s="56">
        <f t="shared" si="112"/>
        <v>10.915492957746478</v>
      </c>
      <c r="AC200" s="56">
        <f t="shared" si="113"/>
        <v>3.2788473963044309</v>
      </c>
      <c r="AD200" s="57">
        <v>55.85585585585585</v>
      </c>
      <c r="AE200" s="57">
        <v>39.130434782608695</v>
      </c>
      <c r="AF200" s="57">
        <v>38.461538461538467</v>
      </c>
      <c r="AG200" s="56">
        <f t="shared" si="114"/>
        <v>-17.394317394317383</v>
      </c>
      <c r="AH200" s="56">
        <f t="shared" si="115"/>
        <v>-0.66889632107022834</v>
      </c>
      <c r="AI200" s="56">
        <f t="shared" si="116"/>
        <v>-9.0316068576938058</v>
      </c>
    </row>
    <row r="201" spans="1:35" x14ac:dyDescent="0.15">
      <c r="A201" s="59" t="s">
        <v>45</v>
      </c>
      <c r="B201" s="59">
        <v>4</v>
      </c>
      <c r="C201" s="59" t="s">
        <v>11</v>
      </c>
      <c r="D201" s="59" t="s">
        <v>667</v>
      </c>
      <c r="E201" s="2">
        <v>28</v>
      </c>
      <c r="F201" s="97">
        <f t="shared" si="117"/>
        <v>52.941176470588239</v>
      </c>
      <c r="G201" s="97">
        <f t="shared" si="118"/>
        <v>-37.5</v>
      </c>
      <c r="H201" s="97">
        <f t="shared" si="119"/>
        <v>31.25</v>
      </c>
      <c r="I201" s="97">
        <f t="shared" si="120"/>
        <v>-21.691176470588239</v>
      </c>
      <c r="J201" s="97">
        <f t="shared" si="121"/>
        <v>68.75</v>
      </c>
      <c r="K201" s="97">
        <f t="shared" si="122"/>
        <v>23.52941176470588</v>
      </c>
      <c r="L201" s="57">
        <v>52.941176470588239</v>
      </c>
      <c r="M201" s="57">
        <v>-37.5</v>
      </c>
      <c r="N201" s="57">
        <v>31.25</v>
      </c>
      <c r="O201" s="71">
        <f t="shared" si="123"/>
        <v>-21.691176470588239</v>
      </c>
      <c r="P201" s="71">
        <f t="shared" si="124"/>
        <v>68.75</v>
      </c>
      <c r="Q201" s="71">
        <f t="shared" si="125"/>
        <v>23.52941176470588</v>
      </c>
      <c r="R201" s="57"/>
      <c r="S201" s="57"/>
      <c r="T201" s="57"/>
      <c r="U201" s="56"/>
      <c r="V201" s="56"/>
      <c r="W201" s="56"/>
      <c r="X201" s="57"/>
      <c r="Y201" s="57"/>
      <c r="Z201" s="57"/>
      <c r="AA201" s="56"/>
      <c r="AB201" s="56"/>
      <c r="AC201" s="56"/>
      <c r="AD201" s="57"/>
      <c r="AE201" s="57"/>
      <c r="AF201" s="57"/>
      <c r="AG201" s="56"/>
      <c r="AH201" s="56"/>
      <c r="AI201" s="56"/>
    </row>
    <row r="202" spans="1:35" x14ac:dyDescent="0.15">
      <c r="A202" s="59" t="s">
        <v>45</v>
      </c>
      <c r="B202" s="59">
        <v>4</v>
      </c>
      <c r="C202" s="59" t="s">
        <v>11</v>
      </c>
      <c r="D202" s="59" t="s">
        <v>668</v>
      </c>
      <c r="E202" s="2">
        <v>29</v>
      </c>
      <c r="F202" s="97">
        <f t="shared" si="117"/>
        <v>81.818181818181827</v>
      </c>
      <c r="G202" s="97">
        <f t="shared" si="118"/>
        <v>76.470588235294116</v>
      </c>
      <c r="H202" s="97">
        <f t="shared" si="119"/>
        <v>-10</v>
      </c>
      <c r="I202" s="97">
        <f t="shared" si="120"/>
        <v>-91.818181818181827</v>
      </c>
      <c r="J202" s="97">
        <f t="shared" si="121"/>
        <v>-86.470588235294116</v>
      </c>
      <c r="K202" s="97">
        <f t="shared" si="122"/>
        <v>-89.144385026737979</v>
      </c>
      <c r="L202" s="57">
        <v>81.818181818181827</v>
      </c>
      <c r="M202" s="57">
        <v>76.470588235294116</v>
      </c>
      <c r="N202" s="57">
        <v>-10</v>
      </c>
      <c r="O202" s="71">
        <f t="shared" si="123"/>
        <v>-91.818181818181827</v>
      </c>
      <c r="P202" s="71">
        <f t="shared" si="124"/>
        <v>-86.470588235294116</v>
      </c>
      <c r="Q202" s="71">
        <f t="shared" si="125"/>
        <v>-89.144385026737979</v>
      </c>
      <c r="R202" s="57"/>
      <c r="S202" s="57"/>
      <c r="T202" s="57"/>
      <c r="U202" s="56"/>
      <c r="V202" s="56"/>
      <c r="W202" s="56"/>
      <c r="X202" s="57"/>
      <c r="Y202" s="57"/>
      <c r="Z202" s="57"/>
      <c r="AA202" s="56"/>
      <c r="AB202" s="56"/>
      <c r="AC202" s="56"/>
      <c r="AD202" s="57"/>
      <c r="AE202" s="57"/>
      <c r="AF202" s="57"/>
      <c r="AG202" s="56"/>
      <c r="AH202" s="56"/>
      <c r="AI202" s="56"/>
    </row>
    <row r="203" spans="1:35" x14ac:dyDescent="0.15">
      <c r="A203" s="59" t="s">
        <v>45</v>
      </c>
      <c r="B203" s="59">
        <v>4</v>
      </c>
      <c r="C203" s="59" t="s">
        <v>11</v>
      </c>
      <c r="D203" s="59" t="s">
        <v>669</v>
      </c>
      <c r="E203" s="2">
        <v>30</v>
      </c>
      <c r="F203" s="97">
        <f t="shared" si="117"/>
        <v>17.567567567567568</v>
      </c>
      <c r="G203" s="97">
        <f t="shared" si="118"/>
        <v>-10.526315789473683</v>
      </c>
      <c r="H203" s="97">
        <f t="shared" si="119"/>
        <v>-14.000000000000002</v>
      </c>
      <c r="I203" s="97">
        <f t="shared" si="120"/>
        <v>-31.567567567567572</v>
      </c>
      <c r="J203" s="97">
        <f t="shared" si="121"/>
        <v>-3.4736842105263186</v>
      </c>
      <c r="K203" s="97">
        <f t="shared" si="122"/>
        <v>-17.520625889046947</v>
      </c>
      <c r="L203" s="57">
        <v>17.567567567567568</v>
      </c>
      <c r="M203" s="57">
        <v>-10.526315789473683</v>
      </c>
      <c r="N203" s="57">
        <v>-14.000000000000002</v>
      </c>
      <c r="O203" s="71">
        <f t="shared" si="123"/>
        <v>-31.567567567567572</v>
      </c>
      <c r="P203" s="71">
        <f t="shared" si="124"/>
        <v>-3.4736842105263186</v>
      </c>
      <c r="Q203" s="71">
        <f t="shared" si="125"/>
        <v>-17.520625889046947</v>
      </c>
      <c r="R203" s="57"/>
      <c r="S203" s="57"/>
      <c r="T203" s="57"/>
      <c r="U203" s="56"/>
      <c r="V203" s="56"/>
      <c r="W203" s="56"/>
      <c r="X203" s="57"/>
      <c r="Y203" s="57"/>
      <c r="Z203" s="57"/>
      <c r="AA203" s="56"/>
      <c r="AB203" s="56"/>
      <c r="AC203" s="56"/>
      <c r="AD203" s="57"/>
      <c r="AE203" s="57"/>
      <c r="AF203" s="57"/>
      <c r="AG203" s="56"/>
      <c r="AH203" s="56"/>
      <c r="AI203" s="56"/>
    </row>
    <row r="204" spans="1:35" x14ac:dyDescent="0.15">
      <c r="A204" s="59" t="s">
        <v>357</v>
      </c>
      <c r="B204" s="59">
        <v>4</v>
      </c>
      <c r="C204" s="59" t="s">
        <v>403</v>
      </c>
      <c r="D204" s="59" t="s">
        <v>670</v>
      </c>
      <c r="E204" s="2">
        <v>31</v>
      </c>
      <c r="F204" s="97" t="e">
        <f t="shared" si="117"/>
        <v>#DIV/0!</v>
      </c>
      <c r="G204" s="97" t="e">
        <f t="shared" si="118"/>
        <v>#DIV/0!</v>
      </c>
      <c r="H204" s="97">
        <f t="shared" si="119"/>
        <v>-70.588235294117652</v>
      </c>
      <c r="I204" s="97" t="e">
        <f t="shared" si="120"/>
        <v>#DIV/0!</v>
      </c>
      <c r="J204" s="97" t="e">
        <f t="shared" si="121"/>
        <v>#DIV/0!</v>
      </c>
      <c r="K204" s="97" t="e">
        <f t="shared" si="122"/>
        <v>#DIV/0!</v>
      </c>
      <c r="L204" s="57" t="s">
        <v>288</v>
      </c>
      <c r="M204" s="57" t="s">
        <v>718</v>
      </c>
      <c r="N204" s="57">
        <v>-70.588235294117652</v>
      </c>
      <c r="O204" s="71" t="s">
        <v>288</v>
      </c>
      <c r="P204" s="71" t="s">
        <v>288</v>
      </c>
      <c r="Q204" s="71" t="s">
        <v>288</v>
      </c>
      <c r="R204" s="57"/>
      <c r="S204" s="57"/>
      <c r="T204" s="57"/>
      <c r="U204" s="56"/>
      <c r="V204" s="56"/>
      <c r="W204" s="56"/>
      <c r="X204" s="57"/>
      <c r="Y204" s="57"/>
      <c r="Z204" s="57"/>
      <c r="AA204" s="56"/>
      <c r="AB204" s="56"/>
      <c r="AC204" s="56"/>
      <c r="AD204" s="57"/>
      <c r="AE204" s="57"/>
      <c r="AF204" s="57"/>
      <c r="AG204" s="56"/>
      <c r="AH204" s="56"/>
      <c r="AI204" s="56"/>
    </row>
    <row r="205" spans="1:35" x14ac:dyDescent="0.15">
      <c r="A205" s="59" t="s">
        <v>357</v>
      </c>
      <c r="B205" s="59">
        <v>4</v>
      </c>
      <c r="C205" s="59" t="s">
        <v>403</v>
      </c>
      <c r="D205" s="59" t="s">
        <v>707</v>
      </c>
      <c r="E205" s="2">
        <v>32</v>
      </c>
      <c r="F205" s="97" t="e">
        <f t="shared" si="117"/>
        <v>#DIV/0!</v>
      </c>
      <c r="G205" s="97" t="e">
        <f t="shared" si="118"/>
        <v>#DIV/0!</v>
      </c>
      <c r="H205" s="97">
        <f t="shared" si="119"/>
        <v>-100</v>
      </c>
      <c r="I205" s="97" t="e">
        <f t="shared" si="120"/>
        <v>#DIV/0!</v>
      </c>
      <c r="J205" s="97" t="e">
        <f t="shared" si="121"/>
        <v>#DIV/0!</v>
      </c>
      <c r="K205" s="97" t="e">
        <f t="shared" si="122"/>
        <v>#DIV/0!</v>
      </c>
      <c r="L205" s="57" t="s">
        <v>288</v>
      </c>
      <c r="M205" s="57" t="s">
        <v>718</v>
      </c>
      <c r="N205" s="57">
        <v>-100</v>
      </c>
      <c r="O205" s="71" t="s">
        <v>288</v>
      </c>
      <c r="P205" s="71" t="s">
        <v>288</v>
      </c>
      <c r="Q205" s="71" t="s">
        <v>288</v>
      </c>
      <c r="R205" s="57"/>
      <c r="S205" s="57"/>
      <c r="T205" s="57"/>
      <c r="U205" s="56"/>
      <c r="V205" s="56"/>
      <c r="W205" s="56"/>
      <c r="X205" s="57"/>
      <c r="Y205" s="57"/>
      <c r="Z205" s="57"/>
      <c r="AA205" s="56"/>
      <c r="AB205" s="56"/>
      <c r="AC205" s="56"/>
      <c r="AD205" s="57"/>
      <c r="AE205" s="57"/>
      <c r="AF205" s="57"/>
      <c r="AG205" s="56"/>
      <c r="AH205" s="56"/>
      <c r="AI205" s="56"/>
    </row>
    <row r="206" spans="1:35" x14ac:dyDescent="0.15">
      <c r="A206" s="59" t="s">
        <v>357</v>
      </c>
      <c r="B206" s="59">
        <v>4</v>
      </c>
      <c r="C206" s="59" t="s">
        <v>403</v>
      </c>
      <c r="D206" s="59" t="s">
        <v>686</v>
      </c>
      <c r="E206" s="2">
        <v>33</v>
      </c>
      <c r="F206" s="97">
        <f t="shared" si="117"/>
        <v>9.6046017322918331</v>
      </c>
      <c r="G206" s="97">
        <f t="shared" si="118"/>
        <v>-19.162190371379658</v>
      </c>
      <c r="H206" s="97">
        <f t="shared" si="119"/>
        <v>19.347383097383094</v>
      </c>
      <c r="I206" s="97">
        <f t="shared" si="120"/>
        <v>9.7427813650912611</v>
      </c>
      <c r="J206" s="97">
        <f t="shared" si="121"/>
        <v>38.509573468762753</v>
      </c>
      <c r="K206" s="97">
        <f t="shared" si="122"/>
        <v>24.126177416927007</v>
      </c>
      <c r="L206" s="57">
        <v>9.7560975609756095</v>
      </c>
      <c r="M206" s="57">
        <v>23.214285714285715</v>
      </c>
      <c r="N206" s="57">
        <v>45</v>
      </c>
      <c r="O206" s="71">
        <f t="shared" si="123"/>
        <v>35.243902439024389</v>
      </c>
      <c r="P206" s="71">
        <f t="shared" si="124"/>
        <v>21.785714285714285</v>
      </c>
      <c r="Q206" s="71">
        <f t="shared" si="125"/>
        <v>28.514808362369337</v>
      </c>
      <c r="R206" s="57">
        <v>3.9215686274509802</v>
      </c>
      <c r="S206" s="57">
        <v>5.1724137931034484</v>
      </c>
      <c r="T206" s="57">
        <v>-11.111111111111111</v>
      </c>
      <c r="U206" s="56">
        <f>T206-R206</f>
        <v>-15.032679738562091</v>
      </c>
      <c r="V206" s="56">
        <f>T206-S206</f>
        <v>-16.283524904214559</v>
      </c>
      <c r="W206" s="56">
        <f>AVERAGE(U206:V206)</f>
        <v>-15.658102321388325</v>
      </c>
      <c r="X206" s="57">
        <v>40.74074074074074</v>
      </c>
      <c r="Y206" s="57">
        <v>-43.333333333333336</v>
      </c>
      <c r="Z206" s="57">
        <v>5.4054054054054053</v>
      </c>
      <c r="AA206" s="56">
        <f>Z206-X206</f>
        <v>-35.335335335335337</v>
      </c>
      <c r="AB206" s="56">
        <f>Z206-Y206</f>
        <v>48.738738738738739</v>
      </c>
      <c r="AC206" s="56">
        <f>AVERAGE(AA206:AB206)</f>
        <v>6.7017017017017011</v>
      </c>
      <c r="AD206" s="57">
        <v>-16</v>
      </c>
      <c r="AE206" s="57">
        <v>-61.702127659574465</v>
      </c>
      <c r="AF206" s="57">
        <v>38.095238095238095</v>
      </c>
      <c r="AG206" s="56">
        <f>AF206-AD206</f>
        <v>54.095238095238095</v>
      </c>
      <c r="AH206" s="56">
        <f>AF206-AE206</f>
        <v>99.79736575481256</v>
      </c>
      <c r="AI206" s="56">
        <f>AVERAGE(AG206:AH206)</f>
        <v>76.946301925025324</v>
      </c>
    </row>
    <row r="207" spans="1:35" x14ac:dyDescent="0.15">
      <c r="A207" s="53" t="s">
        <v>45</v>
      </c>
      <c r="B207" s="53">
        <v>4</v>
      </c>
      <c r="C207" s="53" t="s">
        <v>11</v>
      </c>
      <c r="D207" s="53" t="s">
        <v>14</v>
      </c>
      <c r="E207" s="2">
        <v>34</v>
      </c>
      <c r="F207" s="97">
        <f t="shared" si="117"/>
        <v>-14.908216783216787</v>
      </c>
      <c r="G207" s="97">
        <f t="shared" si="118"/>
        <v>-1.7633228840125392</v>
      </c>
      <c r="H207" s="97">
        <f t="shared" si="119"/>
        <v>-19.560586472351176</v>
      </c>
      <c r="I207" s="97">
        <f t="shared" si="120"/>
        <v>-4.6523696891343889</v>
      </c>
      <c r="J207" s="97">
        <f t="shared" si="121"/>
        <v>-17.797263588338637</v>
      </c>
      <c r="K207" s="97">
        <f t="shared" si="122"/>
        <v>-11.224816638736513</v>
      </c>
      <c r="L207" s="57">
        <v>-30</v>
      </c>
      <c r="M207" s="57">
        <v>-28.571428571428569</v>
      </c>
      <c r="N207" s="57">
        <v>-7.6923076923076925</v>
      </c>
      <c r="O207" s="71">
        <f t="shared" si="123"/>
        <v>22.307692307692307</v>
      </c>
      <c r="P207" s="71">
        <f t="shared" si="124"/>
        <v>20.879120879120876</v>
      </c>
      <c r="Q207" s="71">
        <f t="shared" si="125"/>
        <v>21.593406593406591</v>
      </c>
      <c r="R207" s="57">
        <v>-36.363636363636367</v>
      </c>
      <c r="S207" s="57">
        <v>-28.571428571428569</v>
      </c>
      <c r="T207" s="57">
        <v>-27.27272727272727</v>
      </c>
      <c r="U207" s="56">
        <f>T207-R207</f>
        <v>9.090909090909097</v>
      </c>
      <c r="V207" s="56">
        <f>T207-S207</f>
        <v>1.2987012987012996</v>
      </c>
      <c r="W207" s="56">
        <f>AVERAGE(U207:V207)</f>
        <v>5.1948051948051983</v>
      </c>
      <c r="X207" s="57">
        <v>-15.384615384615385</v>
      </c>
      <c r="Y207" s="57">
        <v>20.779220779220779</v>
      </c>
      <c r="Z207" s="57">
        <v>-50</v>
      </c>
      <c r="AA207" s="56">
        <f>Z207-X207</f>
        <v>-34.615384615384613</v>
      </c>
      <c r="AB207" s="56">
        <f>Z207-Y207</f>
        <v>-70.779220779220779</v>
      </c>
      <c r="AC207" s="56">
        <f>AVERAGE(AA207:AB207)</f>
        <v>-52.697302697302696</v>
      </c>
      <c r="AD207" s="57">
        <v>22.115384615384613</v>
      </c>
      <c r="AE207" s="57">
        <v>29.310344827586203</v>
      </c>
      <c r="AF207" s="57">
        <v>6.7226890756302522</v>
      </c>
      <c r="AG207" s="56">
        <f>AF207-AD207</f>
        <v>-15.39269553975436</v>
      </c>
      <c r="AH207" s="56">
        <f>AF207-AE207</f>
        <v>-22.58765575195595</v>
      </c>
      <c r="AI207" s="56">
        <f>AVERAGE(AG207:AH207)</f>
        <v>-18.990175645855153</v>
      </c>
    </row>
    <row r="208" spans="1:35" x14ac:dyDescent="0.15">
      <c r="A208" s="53" t="s">
        <v>45</v>
      </c>
      <c r="B208" s="53">
        <v>4</v>
      </c>
      <c r="C208" s="53" t="s">
        <v>11</v>
      </c>
      <c r="D208" s="53" t="s">
        <v>15</v>
      </c>
      <c r="E208" s="2">
        <v>35</v>
      </c>
      <c r="F208" s="97">
        <f t="shared" si="117"/>
        <v>91.401887958320003</v>
      </c>
      <c r="G208" s="97">
        <f t="shared" si="118"/>
        <v>83.952294493141892</v>
      </c>
      <c r="H208" s="97">
        <f t="shared" si="119"/>
        <v>72.101466232445091</v>
      </c>
      <c r="I208" s="97">
        <f t="shared" si="120"/>
        <v>-19.300421725874912</v>
      </c>
      <c r="J208" s="97">
        <f t="shared" si="121"/>
        <v>-11.850828260696801</v>
      </c>
      <c r="K208" s="97">
        <f t="shared" si="122"/>
        <v>-15.575624993285857</v>
      </c>
      <c r="L208" s="57">
        <v>93.75</v>
      </c>
      <c r="M208" s="57">
        <v>82.022471910112358</v>
      </c>
      <c r="N208" s="57">
        <v>87.903225806451616</v>
      </c>
      <c r="O208" s="71">
        <f t="shared" si="123"/>
        <v>-5.8467741935483843</v>
      </c>
      <c r="P208" s="71">
        <f t="shared" si="124"/>
        <v>5.8807538963392574</v>
      </c>
      <c r="Q208" s="71">
        <f t="shared" si="125"/>
        <v>1.6989851395436517E-2</v>
      </c>
      <c r="R208" s="57">
        <v>92.233009708737868</v>
      </c>
      <c r="S208" s="57">
        <v>81.111111111111114</v>
      </c>
      <c r="T208" s="57">
        <v>64.646464646464651</v>
      </c>
      <c r="U208" s="56">
        <f>T208-R208</f>
        <v>-27.586545062273217</v>
      </c>
      <c r="V208" s="56">
        <f>T208-S208</f>
        <v>-16.464646464646464</v>
      </c>
      <c r="W208" s="56">
        <f>AVERAGE(U208:V208)</f>
        <v>-22.02559576345984</v>
      </c>
      <c r="X208" s="57">
        <v>85.576923076923066</v>
      </c>
      <c r="Y208" s="57">
        <v>87.628865979381445</v>
      </c>
      <c r="Z208" s="57">
        <v>60.683760683760681</v>
      </c>
      <c r="AA208" s="56">
        <f>Z208-X208</f>
        <v>-24.893162393162385</v>
      </c>
      <c r="AB208" s="56">
        <f>Z208-Y208</f>
        <v>-26.945105295620763</v>
      </c>
      <c r="AC208" s="56">
        <f>AVERAGE(AA208:AB208)</f>
        <v>-25.919133844391574</v>
      </c>
      <c r="AD208" s="57">
        <v>94.047619047619051</v>
      </c>
      <c r="AE208" s="57">
        <v>85.046728971962608</v>
      </c>
      <c r="AF208" s="57">
        <v>75.172413793103445</v>
      </c>
      <c r="AG208" s="56">
        <f>AF208-AD208</f>
        <v>-18.875205254515606</v>
      </c>
      <c r="AH208" s="56">
        <f>AF208-AE208</f>
        <v>-9.8743151788591632</v>
      </c>
      <c r="AI208" s="56">
        <f>AVERAGE(AG208:AH208)</f>
        <v>-14.374760216687385</v>
      </c>
    </row>
    <row r="209" spans="1:35" x14ac:dyDescent="0.15">
      <c r="A209" s="53" t="s">
        <v>45</v>
      </c>
      <c r="B209" s="53">
        <v>4</v>
      </c>
      <c r="C209" s="53" t="s">
        <v>11</v>
      </c>
      <c r="D209" s="53" t="s">
        <v>16</v>
      </c>
      <c r="E209" s="2">
        <v>36</v>
      </c>
      <c r="F209" s="97">
        <f t="shared" si="117"/>
        <v>56.828612128612122</v>
      </c>
      <c r="G209" s="97">
        <f t="shared" si="118"/>
        <v>34.276996728846832</v>
      </c>
      <c r="H209" s="97">
        <f t="shared" si="119"/>
        <v>47.38521489702935</v>
      </c>
      <c r="I209" s="97">
        <f t="shared" si="120"/>
        <v>-9.4433972315827717</v>
      </c>
      <c r="J209" s="97">
        <f t="shared" si="121"/>
        <v>13.108218168182518</v>
      </c>
      <c r="K209" s="97">
        <f t="shared" si="122"/>
        <v>1.832410468299873</v>
      </c>
      <c r="L209" s="57">
        <v>54.814814814814817</v>
      </c>
      <c r="M209" s="57">
        <v>8.6419753086419746</v>
      </c>
      <c r="N209" s="57">
        <v>59.663865546218489</v>
      </c>
      <c r="O209" s="71">
        <f t="shared" si="123"/>
        <v>4.8490507314036719</v>
      </c>
      <c r="P209" s="71">
        <f t="shared" si="124"/>
        <v>51.021890237576514</v>
      </c>
      <c r="Q209" s="71">
        <f t="shared" si="125"/>
        <v>27.935470484490093</v>
      </c>
      <c r="R209" s="57">
        <v>56.666666666666664</v>
      </c>
      <c r="S209" s="57">
        <v>36.893203883495147</v>
      </c>
      <c r="T209" s="57">
        <v>38.016528925619838</v>
      </c>
      <c r="U209" s="56">
        <f>T209-R209</f>
        <v>-18.650137741046827</v>
      </c>
      <c r="V209" s="56">
        <f>T209-S209</f>
        <v>1.1233250421246908</v>
      </c>
      <c r="W209" s="56">
        <f>AVERAGE(U209:V209)</f>
        <v>-8.7634063494610679</v>
      </c>
      <c r="X209" s="57">
        <v>48.8</v>
      </c>
      <c r="Y209" s="57">
        <v>25.663716814159294</v>
      </c>
      <c r="Z209" s="57">
        <v>45.348837209302324</v>
      </c>
      <c r="AA209" s="56">
        <f>Z209-X209</f>
        <v>-3.4511627906976727</v>
      </c>
      <c r="AB209" s="56">
        <f>Z209-Y209</f>
        <v>19.685120395143031</v>
      </c>
      <c r="AC209" s="56">
        <f>AVERAGE(AA209:AB209)</f>
        <v>8.116978802222679</v>
      </c>
      <c r="AD209" s="57">
        <v>67.032967032967022</v>
      </c>
      <c r="AE209" s="57">
        <v>65.909090909090907</v>
      </c>
      <c r="AF209" s="57">
        <v>46.511627906976742</v>
      </c>
      <c r="AG209" s="56">
        <f>AF209-AD209</f>
        <v>-20.521339125990281</v>
      </c>
      <c r="AH209" s="56">
        <f>AF209-AE209</f>
        <v>-19.397463002114165</v>
      </c>
      <c r="AI209" s="56">
        <f>AVERAGE(AG209:AH209)</f>
        <v>-19.959401064052223</v>
      </c>
    </row>
    <row r="210" spans="1:35" x14ac:dyDescent="0.15">
      <c r="A210" s="59" t="s">
        <v>357</v>
      </c>
      <c r="B210" s="59">
        <v>4</v>
      </c>
      <c r="C210" s="59" t="s">
        <v>403</v>
      </c>
      <c r="D210" s="59" t="s">
        <v>664</v>
      </c>
      <c r="E210" s="2">
        <v>37</v>
      </c>
      <c r="F210" s="97">
        <f t="shared" si="117"/>
        <v>50.684931506849317</v>
      </c>
      <c r="G210" s="97">
        <f t="shared" si="118"/>
        <v>-7.8431372549019605</v>
      </c>
      <c r="H210" s="97">
        <f t="shared" si="119"/>
        <v>63.793103448275865</v>
      </c>
      <c r="I210" s="97">
        <f t="shared" si="120"/>
        <v>13.108171941426548</v>
      </c>
      <c r="J210" s="97">
        <f t="shared" si="121"/>
        <v>71.636240703177819</v>
      </c>
      <c r="K210" s="97">
        <f t="shared" si="122"/>
        <v>42.372206322302183</v>
      </c>
      <c r="L210" s="57">
        <v>50.684931506849317</v>
      </c>
      <c r="M210" s="57">
        <v>-7.8431372549019605</v>
      </c>
      <c r="N210" s="57">
        <v>63.793103448275865</v>
      </c>
      <c r="O210" s="71">
        <f t="shared" si="123"/>
        <v>13.108171941426548</v>
      </c>
      <c r="P210" s="71">
        <f t="shared" si="124"/>
        <v>71.636240703177819</v>
      </c>
      <c r="Q210" s="71">
        <f t="shared" si="125"/>
        <v>42.372206322302183</v>
      </c>
      <c r="R210" s="57"/>
      <c r="S210" s="57"/>
      <c r="T210" s="57"/>
      <c r="U210" s="56"/>
      <c r="V210" s="56"/>
      <c r="W210" s="56"/>
      <c r="X210" s="57"/>
      <c r="Y210" s="57"/>
      <c r="Z210" s="57"/>
      <c r="AA210" s="56"/>
      <c r="AB210" s="56"/>
      <c r="AC210" s="56"/>
      <c r="AD210" s="57"/>
      <c r="AE210" s="57"/>
      <c r="AF210" s="57"/>
      <c r="AG210" s="56"/>
      <c r="AH210" s="56"/>
      <c r="AI210" s="56"/>
    </row>
    <row r="211" spans="1:35" x14ac:dyDescent="0.15">
      <c r="A211" s="59" t="s">
        <v>357</v>
      </c>
      <c r="B211" s="59">
        <v>4</v>
      </c>
      <c r="C211" s="59" t="s">
        <v>403</v>
      </c>
      <c r="D211" s="59" t="s">
        <v>665</v>
      </c>
      <c r="E211" s="2">
        <v>38</v>
      </c>
      <c r="F211" s="97">
        <f t="shared" si="117"/>
        <v>61.764705882352942</v>
      </c>
      <c r="G211" s="97">
        <f t="shared" si="118"/>
        <v>26.315789473684209</v>
      </c>
      <c r="H211" s="97">
        <f t="shared" si="119"/>
        <v>58.139534883720934</v>
      </c>
      <c r="I211" s="97">
        <f t="shared" si="120"/>
        <v>-3.625170998632008</v>
      </c>
      <c r="J211" s="97">
        <f t="shared" si="121"/>
        <v>31.823745410036725</v>
      </c>
      <c r="K211" s="97">
        <f t="shared" si="122"/>
        <v>14.099287205702359</v>
      </c>
      <c r="L211" s="57">
        <v>61.764705882352942</v>
      </c>
      <c r="M211" s="57">
        <v>26.315789473684209</v>
      </c>
      <c r="N211" s="57">
        <v>58.139534883720934</v>
      </c>
      <c r="O211" s="71">
        <f t="shared" si="123"/>
        <v>-3.625170998632008</v>
      </c>
      <c r="P211" s="71">
        <f t="shared" si="124"/>
        <v>31.823745410036725</v>
      </c>
      <c r="Q211" s="71">
        <f t="shared" si="125"/>
        <v>14.099287205702359</v>
      </c>
      <c r="R211" s="57"/>
      <c r="S211" s="57"/>
      <c r="T211" s="57"/>
      <c r="U211" s="56"/>
      <c r="V211" s="56"/>
      <c r="W211" s="56"/>
      <c r="X211" s="57"/>
      <c r="Y211" s="57"/>
      <c r="Z211" s="57"/>
      <c r="AA211" s="56"/>
      <c r="AB211" s="56"/>
      <c r="AC211" s="56"/>
      <c r="AD211" s="57"/>
      <c r="AE211" s="57"/>
      <c r="AF211" s="57"/>
      <c r="AG211" s="56"/>
      <c r="AH211" s="56"/>
      <c r="AI211" s="56"/>
    </row>
    <row r="212" spans="1:35" x14ac:dyDescent="0.15">
      <c r="A212" s="59" t="s">
        <v>357</v>
      </c>
      <c r="B212" s="59">
        <v>4</v>
      </c>
      <c r="C212" s="59" t="s">
        <v>403</v>
      </c>
      <c r="D212" s="59" t="s">
        <v>666</v>
      </c>
      <c r="E212" s="2">
        <v>39</v>
      </c>
      <c r="F212" s="97">
        <f t="shared" si="117"/>
        <v>60.606060606060609</v>
      </c>
      <c r="G212" s="97">
        <f t="shared" si="118"/>
        <v>45.833333333333329</v>
      </c>
      <c r="H212" s="97">
        <f t="shared" si="119"/>
        <v>69.767441860465112</v>
      </c>
      <c r="I212" s="97">
        <f t="shared" si="120"/>
        <v>9.1613812544045032</v>
      </c>
      <c r="J212" s="97">
        <f t="shared" si="121"/>
        <v>23.934108527131784</v>
      </c>
      <c r="K212" s="97">
        <f t="shared" si="122"/>
        <v>16.547744890768143</v>
      </c>
      <c r="L212" s="57">
        <v>60.606060606060609</v>
      </c>
      <c r="M212" s="57">
        <v>45.833333333333329</v>
      </c>
      <c r="N212" s="57">
        <v>69.767441860465112</v>
      </c>
      <c r="O212" s="71">
        <f t="shared" si="123"/>
        <v>9.1613812544045032</v>
      </c>
      <c r="P212" s="71">
        <f t="shared" si="124"/>
        <v>23.934108527131784</v>
      </c>
      <c r="Q212" s="71">
        <f t="shared" si="125"/>
        <v>16.547744890768143</v>
      </c>
      <c r="R212" s="57"/>
      <c r="S212" s="57"/>
      <c r="T212" s="57"/>
      <c r="U212" s="56"/>
      <c r="V212" s="56"/>
      <c r="W212" s="56"/>
      <c r="X212" s="57"/>
      <c r="Y212" s="57"/>
      <c r="Z212" s="57"/>
      <c r="AA212" s="56"/>
      <c r="AB212" s="56"/>
      <c r="AC212" s="56"/>
      <c r="AD212" s="57"/>
      <c r="AE212" s="57"/>
      <c r="AF212" s="57"/>
      <c r="AG212" s="56"/>
      <c r="AH212" s="56"/>
      <c r="AI212" s="56"/>
    </row>
    <row r="213" spans="1:35" x14ac:dyDescent="0.15">
      <c r="A213" s="53" t="s">
        <v>45</v>
      </c>
      <c r="B213" s="53">
        <v>4</v>
      </c>
      <c r="C213" s="53" t="s">
        <v>11</v>
      </c>
      <c r="D213" s="53" t="s">
        <v>17</v>
      </c>
      <c r="E213" s="2">
        <v>40</v>
      </c>
      <c r="F213" s="97">
        <f t="shared" si="117"/>
        <v>29.354066985645936</v>
      </c>
      <c r="G213" s="97">
        <f t="shared" si="118"/>
        <v>27.083333333333332</v>
      </c>
      <c r="H213" s="97">
        <f t="shared" si="119"/>
        <v>23.599837662337663</v>
      </c>
      <c r="I213" s="97">
        <f t="shared" si="120"/>
        <v>-5.7542293233082731</v>
      </c>
      <c r="J213" s="97">
        <f t="shared" si="121"/>
        <v>-3.4834956709956693</v>
      </c>
      <c r="K213" s="97">
        <f t="shared" si="122"/>
        <v>-4.6188624971519712</v>
      </c>
      <c r="L213" s="57">
        <v>0</v>
      </c>
      <c r="M213" s="57">
        <v>0</v>
      </c>
      <c r="N213" s="57">
        <v>86.36363636363636</v>
      </c>
      <c r="O213" s="71">
        <f t="shared" si="123"/>
        <v>86.36363636363636</v>
      </c>
      <c r="P213" s="71">
        <f t="shared" si="124"/>
        <v>86.36363636363636</v>
      </c>
      <c r="Q213" s="71">
        <f t="shared" si="125"/>
        <v>86.36363636363636</v>
      </c>
      <c r="R213" s="57">
        <v>60</v>
      </c>
      <c r="S213" s="57">
        <v>33.333333333333329</v>
      </c>
      <c r="T213" s="57">
        <v>14.285714285714285</v>
      </c>
      <c r="U213" s="56">
        <f>T213-R213</f>
        <v>-45.714285714285715</v>
      </c>
      <c r="V213" s="56">
        <f>T213-S213</f>
        <v>-19.047619047619044</v>
      </c>
      <c r="W213" s="56">
        <f>AVERAGE(U213:V213)</f>
        <v>-32.38095238095238</v>
      </c>
      <c r="X213" s="57">
        <v>21.052631578947366</v>
      </c>
      <c r="Y213" s="57">
        <v>33.333333333333329</v>
      </c>
      <c r="Z213" s="57">
        <v>-6.25</v>
      </c>
      <c r="AA213" s="56">
        <f>Z213-X213</f>
        <v>-27.302631578947366</v>
      </c>
      <c r="AB213" s="56">
        <f>Z213-Y213</f>
        <v>-39.583333333333329</v>
      </c>
      <c r="AC213" s="56">
        <f>AVERAGE(AA213:AB213)</f>
        <v>-33.442982456140349</v>
      </c>
      <c r="AD213" s="57">
        <v>36.363636363636367</v>
      </c>
      <c r="AE213" s="57">
        <v>41.666666666666671</v>
      </c>
      <c r="AF213" s="57">
        <v>0</v>
      </c>
      <c r="AG213" s="56">
        <f>AF213-AD213</f>
        <v>-36.363636363636367</v>
      </c>
      <c r="AH213" s="56">
        <f>AF213-AE213</f>
        <v>-41.666666666666671</v>
      </c>
      <c r="AI213" s="56">
        <f>AVERAGE(AG213:AH213)</f>
        <v>-39.015151515151516</v>
      </c>
    </row>
    <row r="214" spans="1:35" x14ac:dyDescent="0.15">
      <c r="A214" s="53" t="s">
        <v>45</v>
      </c>
      <c r="B214" s="53">
        <v>4</v>
      </c>
      <c r="C214" s="53" t="s">
        <v>11</v>
      </c>
      <c r="D214" s="53" t="s">
        <v>18</v>
      </c>
      <c r="E214" s="2">
        <v>41</v>
      </c>
      <c r="F214" s="97">
        <f t="shared" si="117"/>
        <v>36.971135676492821</v>
      </c>
      <c r="G214" s="97">
        <f t="shared" si="118"/>
        <v>14.714976515766264</v>
      </c>
      <c r="H214" s="97">
        <f t="shared" si="119"/>
        <v>23.239831322728726</v>
      </c>
      <c r="I214" s="97">
        <f t="shared" si="120"/>
        <v>-13.731304353764095</v>
      </c>
      <c r="J214" s="97">
        <f t="shared" si="121"/>
        <v>8.5248548069624626</v>
      </c>
      <c r="K214" s="97">
        <f t="shared" si="122"/>
        <v>-2.6032247734008163</v>
      </c>
      <c r="L214" s="57">
        <v>18.367346938775512</v>
      </c>
      <c r="M214" s="57">
        <v>-2.3809523809523809</v>
      </c>
      <c r="N214" s="57">
        <v>36.470588235294116</v>
      </c>
      <c r="O214" s="71">
        <f t="shared" si="123"/>
        <v>18.103241296518604</v>
      </c>
      <c r="P214" s="71">
        <f t="shared" si="124"/>
        <v>38.851540616246496</v>
      </c>
      <c r="Q214" s="71">
        <f t="shared" si="125"/>
        <v>28.47739095638255</v>
      </c>
      <c r="R214" s="57">
        <v>31.481481481481481</v>
      </c>
      <c r="S214" s="57">
        <v>6.5217391304347823</v>
      </c>
      <c r="T214" s="57">
        <v>-3.9473684210526314</v>
      </c>
      <c r="U214" s="56">
        <f>T214-R214</f>
        <v>-35.428849902534111</v>
      </c>
      <c r="V214" s="56">
        <f>T214-S214</f>
        <v>-10.469107551487413</v>
      </c>
      <c r="W214" s="56">
        <f>AVERAGE(U214:V214)</f>
        <v>-22.948978727010761</v>
      </c>
      <c r="X214" s="57">
        <v>34.285714285714285</v>
      </c>
      <c r="Y214" s="57">
        <v>32.183908045977013</v>
      </c>
      <c r="Z214" s="57">
        <v>16.470588235294116</v>
      </c>
      <c r="AA214" s="56">
        <f>Z214-X214</f>
        <v>-17.815126050420169</v>
      </c>
      <c r="AB214" s="56">
        <f>Z214-Y214</f>
        <v>-15.713319810682897</v>
      </c>
      <c r="AC214" s="56">
        <f>AVERAGE(AA214:AB214)</f>
        <v>-16.764222930551533</v>
      </c>
      <c r="AD214" s="57">
        <v>63.749999999999993</v>
      </c>
      <c r="AE214" s="57">
        <v>22.535211267605636</v>
      </c>
      <c r="AF214" s="57">
        <v>43.96551724137931</v>
      </c>
      <c r="AG214" s="56">
        <f>AF214-AD214</f>
        <v>-19.784482758620683</v>
      </c>
      <c r="AH214" s="56">
        <f>AF214-AE214</f>
        <v>21.430305973773674</v>
      </c>
      <c r="AI214" s="56">
        <f>AVERAGE(AG214:AH214)</f>
        <v>0.82291160757649529</v>
      </c>
    </row>
    <row r="215" spans="1:35" x14ac:dyDescent="0.15">
      <c r="A215" s="53" t="s">
        <v>45</v>
      </c>
      <c r="B215" s="53">
        <v>4</v>
      </c>
      <c r="C215" s="53" t="s">
        <v>11</v>
      </c>
      <c r="D215" s="53" t="s">
        <v>19</v>
      </c>
      <c r="E215" s="2">
        <v>42</v>
      </c>
      <c r="F215" s="97">
        <f t="shared" si="117"/>
        <v>47.575122246174871</v>
      </c>
      <c r="G215" s="97">
        <f t="shared" si="118"/>
        <v>31.370639164756817</v>
      </c>
      <c r="H215" s="97">
        <f t="shared" si="119"/>
        <v>30.535130718954246</v>
      </c>
      <c r="I215" s="97">
        <f t="shared" si="120"/>
        <v>-17.039991527220625</v>
      </c>
      <c r="J215" s="97">
        <f t="shared" si="121"/>
        <v>-0.83550844580257078</v>
      </c>
      <c r="K215" s="97">
        <f t="shared" si="122"/>
        <v>-8.9377499865115979</v>
      </c>
      <c r="L215" s="57">
        <v>69.230769230769226</v>
      </c>
      <c r="M215" s="57">
        <v>26.666666666666668</v>
      </c>
      <c r="N215" s="57" t="s">
        <v>288</v>
      </c>
      <c r="O215" s="71" t="s">
        <v>288</v>
      </c>
      <c r="P215" s="71" t="s">
        <v>288</v>
      </c>
      <c r="Q215" s="71" t="s">
        <v>288</v>
      </c>
      <c r="R215" s="57">
        <v>47.368421052631575</v>
      </c>
      <c r="S215" s="57">
        <v>45.454545454545453</v>
      </c>
      <c r="T215" s="57">
        <v>17.647058823529413</v>
      </c>
      <c r="U215" s="56">
        <f>T215-R215</f>
        <v>-29.721362229102162</v>
      </c>
      <c r="V215" s="56">
        <f>T215-S215</f>
        <v>-27.80748663101604</v>
      </c>
      <c r="W215" s="56">
        <f>AVERAGE(U215:V215)</f>
        <v>-28.764424430059101</v>
      </c>
      <c r="X215" s="57">
        <v>52.272727272727273</v>
      </c>
      <c r="Y215" s="57">
        <v>17.647058823529413</v>
      </c>
      <c r="Z215" s="57">
        <v>40.625</v>
      </c>
      <c r="AA215" s="56">
        <f>Z215-X215</f>
        <v>-11.647727272727273</v>
      </c>
      <c r="AB215" s="56">
        <f>Z215-Y215</f>
        <v>22.977941176470587</v>
      </c>
      <c r="AC215" s="56">
        <f>AVERAGE(AA215:AB215)</f>
        <v>5.6651069518716568</v>
      </c>
      <c r="AD215" s="57">
        <v>21.428571428571427</v>
      </c>
      <c r="AE215" s="57">
        <v>35.714285714285715</v>
      </c>
      <c r="AF215" s="57">
        <v>33.333333333333329</v>
      </c>
      <c r="AG215" s="56">
        <f>AF215-AD215</f>
        <v>11.904761904761902</v>
      </c>
      <c r="AH215" s="56">
        <f>AF215-AE215</f>
        <v>-2.3809523809523867</v>
      </c>
      <c r="AI215" s="56">
        <f>AVERAGE(AG215:AH215)</f>
        <v>4.7619047619047574</v>
      </c>
    </row>
    <row r="216" spans="1:35" x14ac:dyDescent="0.15">
      <c r="A216" s="59" t="s">
        <v>357</v>
      </c>
      <c r="B216" s="59">
        <v>4</v>
      </c>
      <c r="C216" s="59" t="s">
        <v>403</v>
      </c>
      <c r="D216" s="59" t="s">
        <v>671</v>
      </c>
      <c r="E216" s="2">
        <v>43</v>
      </c>
      <c r="F216" s="97" t="e">
        <f t="shared" si="117"/>
        <v>#DIV/0!</v>
      </c>
      <c r="G216" s="97" t="e">
        <f t="shared" si="118"/>
        <v>#DIV/0!</v>
      </c>
      <c r="H216" s="97">
        <f t="shared" si="119"/>
        <v>-40</v>
      </c>
      <c r="I216" s="97" t="e">
        <f t="shared" si="120"/>
        <v>#DIV/0!</v>
      </c>
      <c r="J216" s="97" t="e">
        <f t="shared" si="121"/>
        <v>#DIV/0!</v>
      </c>
      <c r="K216" s="97" t="e">
        <f t="shared" si="122"/>
        <v>#DIV/0!</v>
      </c>
      <c r="L216" s="57" t="s">
        <v>288</v>
      </c>
      <c r="M216" s="57" t="s">
        <v>718</v>
      </c>
      <c r="N216" s="57">
        <v>-40</v>
      </c>
      <c r="O216" s="71" t="s">
        <v>288</v>
      </c>
      <c r="P216" s="71" t="s">
        <v>288</v>
      </c>
      <c r="Q216" s="71" t="s">
        <v>288</v>
      </c>
      <c r="R216" s="57"/>
      <c r="S216" s="57"/>
      <c r="T216" s="57"/>
      <c r="U216" s="56"/>
      <c r="V216" s="56"/>
      <c r="W216" s="56"/>
      <c r="X216" s="57"/>
      <c r="Y216" s="57"/>
      <c r="Z216" s="57"/>
      <c r="AA216" s="56"/>
      <c r="AB216" s="56"/>
      <c r="AC216" s="56"/>
      <c r="AD216" s="57"/>
      <c r="AE216" s="57"/>
      <c r="AF216" s="57"/>
      <c r="AG216" s="56"/>
      <c r="AH216" s="56"/>
      <c r="AI216" s="56"/>
    </row>
    <row r="217" spans="1:35" x14ac:dyDescent="0.15">
      <c r="A217" s="55" t="s">
        <v>45</v>
      </c>
      <c r="B217" s="55">
        <v>4</v>
      </c>
      <c r="C217" s="55" t="s">
        <v>11</v>
      </c>
      <c r="D217" s="55" t="s">
        <v>280</v>
      </c>
      <c r="E217" s="2">
        <v>44</v>
      </c>
      <c r="F217" s="97">
        <f t="shared" si="117"/>
        <v>89.133135722732291</v>
      </c>
      <c r="G217" s="97">
        <f t="shared" si="118"/>
        <v>95.639844026940807</v>
      </c>
      <c r="H217" s="97">
        <f t="shared" si="119"/>
        <v>87.61904761904762</v>
      </c>
      <c r="I217" s="97">
        <f t="shared" si="120"/>
        <v>-1.5140881036846707</v>
      </c>
      <c r="J217" s="97">
        <f t="shared" si="121"/>
        <v>-8.0207964078931866</v>
      </c>
      <c r="K217" s="97">
        <f t="shared" si="122"/>
        <v>-4.7674422557889287</v>
      </c>
      <c r="L217" s="57">
        <v>95.238095238095227</v>
      </c>
      <c r="M217" s="57">
        <v>92.857142857142861</v>
      </c>
      <c r="N217" s="57">
        <v>88.571428571428569</v>
      </c>
      <c r="O217" s="71">
        <f t="shared" si="123"/>
        <v>-6.6666666666666572</v>
      </c>
      <c r="P217" s="71">
        <f t="shared" si="124"/>
        <v>-4.2857142857142918</v>
      </c>
      <c r="Q217" s="71">
        <f t="shared" si="125"/>
        <v>-5.4761904761904745</v>
      </c>
      <c r="R217" s="57">
        <v>90.322580645161281</v>
      </c>
      <c r="S217" s="57">
        <v>100</v>
      </c>
      <c r="T217" s="57">
        <v>83.333333333333343</v>
      </c>
      <c r="U217" s="56">
        <f>T217-R217</f>
        <v>-6.9892473118279383</v>
      </c>
      <c r="V217" s="56">
        <f>T217-S217</f>
        <v>-16.666666666666657</v>
      </c>
      <c r="W217" s="56">
        <f>AVERAGE(U217:V217)</f>
        <v>-11.827956989247298</v>
      </c>
      <c r="X217" s="57">
        <v>73.91304347826086</v>
      </c>
      <c r="Y217" s="57">
        <v>96.15384615384616</v>
      </c>
      <c r="Z217" s="57">
        <v>78.571428571428569</v>
      </c>
      <c r="AA217" s="56">
        <f>Z217-X217</f>
        <v>4.6583850931677091</v>
      </c>
      <c r="AB217" s="56">
        <f>Z217-Y217</f>
        <v>-17.582417582417591</v>
      </c>
      <c r="AC217" s="56">
        <f>AVERAGE(AA217:AB217)</f>
        <v>-6.462016244624941</v>
      </c>
      <c r="AD217" s="57">
        <v>97.058823529411768</v>
      </c>
      <c r="AE217" s="57">
        <v>93.548387096774192</v>
      </c>
      <c r="AF217" s="57">
        <v>100</v>
      </c>
      <c r="AG217" s="56">
        <f>AF217-AD217</f>
        <v>2.941176470588232</v>
      </c>
      <c r="AH217" s="56">
        <f>AF217-AE217</f>
        <v>6.4516129032258078</v>
      </c>
      <c r="AI217" s="56">
        <f>AVERAGE(AG217:AH217)</f>
        <v>4.6963946869070199</v>
      </c>
    </row>
    <row r="218" spans="1:35" x14ac:dyDescent="0.15">
      <c r="A218" s="55" t="s">
        <v>45</v>
      </c>
      <c r="B218" s="55">
        <v>4</v>
      </c>
      <c r="C218" s="55" t="s">
        <v>11</v>
      </c>
      <c r="D218" s="55" t="s">
        <v>281</v>
      </c>
      <c r="E218" s="2">
        <v>45</v>
      </c>
      <c r="F218" s="97" t="e">
        <f t="shared" si="117"/>
        <v>#DIV/0!</v>
      </c>
      <c r="G218" s="97">
        <f t="shared" si="118"/>
        <v>0</v>
      </c>
      <c r="H218" s="97" t="e">
        <f t="shared" si="119"/>
        <v>#DIV/0!</v>
      </c>
      <c r="I218" s="97" t="e">
        <f t="shared" si="120"/>
        <v>#DIV/0!</v>
      </c>
      <c r="J218" s="97" t="e">
        <f t="shared" si="121"/>
        <v>#DIV/0!</v>
      </c>
      <c r="K218" s="97" t="e">
        <f t="shared" si="122"/>
        <v>#DIV/0!</v>
      </c>
      <c r="L218" s="57" t="s">
        <v>288</v>
      </c>
      <c r="M218" s="57">
        <v>-100</v>
      </c>
      <c r="N218" s="57" t="s">
        <v>288</v>
      </c>
      <c r="O218" s="71" t="s">
        <v>288</v>
      </c>
      <c r="P218" s="71" t="s">
        <v>288</v>
      </c>
      <c r="Q218" s="71" t="s">
        <v>288</v>
      </c>
      <c r="R218" s="57" t="s">
        <v>288</v>
      </c>
      <c r="S218" s="57">
        <v>0</v>
      </c>
      <c r="T218" s="57" t="s">
        <v>288</v>
      </c>
      <c r="U218" s="56"/>
      <c r="V218" s="56"/>
      <c r="W218" s="56"/>
      <c r="X218" s="57" t="s">
        <v>673</v>
      </c>
      <c r="Y218" s="57">
        <v>100</v>
      </c>
      <c r="Z218" s="57" t="s">
        <v>673</v>
      </c>
      <c r="AA218" s="56"/>
      <c r="AB218" s="56"/>
      <c r="AC218" s="56"/>
      <c r="AD218" s="57" t="s">
        <v>288</v>
      </c>
      <c r="AE218" s="57" t="s">
        <v>288</v>
      </c>
      <c r="AF218" s="57" t="s">
        <v>673</v>
      </c>
      <c r="AG218" s="56"/>
      <c r="AH218" s="56"/>
      <c r="AI218" s="56"/>
    </row>
    <row r="219" spans="1:35" x14ac:dyDescent="0.15">
      <c r="A219" s="60" t="s">
        <v>45</v>
      </c>
      <c r="B219" s="60">
        <v>4</v>
      </c>
      <c r="C219" s="60" t="s">
        <v>23</v>
      </c>
      <c r="D219" s="60" t="s">
        <v>23</v>
      </c>
      <c r="E219" s="2">
        <v>46</v>
      </c>
      <c r="F219" s="97">
        <f t="shared" si="117"/>
        <v>-15.639384038301111</v>
      </c>
      <c r="G219" s="97">
        <f t="shared" si="118"/>
        <v>15.65175782783848</v>
      </c>
      <c r="H219" s="97">
        <f t="shared" si="119"/>
        <v>20.609794141286876</v>
      </c>
      <c r="I219" s="97">
        <f t="shared" si="120"/>
        <v>36.249178179587986</v>
      </c>
      <c r="J219" s="97">
        <f t="shared" si="121"/>
        <v>4.958036313448396</v>
      </c>
      <c r="K219" s="97">
        <f t="shared" si="122"/>
        <v>20.603607246518191</v>
      </c>
      <c r="L219" s="44">
        <v>-21.35593220338983</v>
      </c>
      <c r="M219" s="44">
        <v>9.5327102803738324</v>
      </c>
      <c r="N219" s="44">
        <v>24.175824175824175</v>
      </c>
      <c r="O219" s="70">
        <f t="shared" si="123"/>
        <v>45.531756379214002</v>
      </c>
      <c r="P219" s="70">
        <f t="shared" si="124"/>
        <v>14.643113895450343</v>
      </c>
      <c r="Q219" s="70">
        <f t="shared" si="125"/>
        <v>30.087435137332172</v>
      </c>
      <c r="R219" s="44">
        <v>-18.0623973727422</v>
      </c>
      <c r="S219" s="44">
        <v>18.345323741007196</v>
      </c>
      <c r="T219" s="44">
        <v>22.016806722689076</v>
      </c>
      <c r="U219" s="19">
        <f t="shared" ref="U219:U224" si="126">T219-R219</f>
        <v>40.07920409543128</v>
      </c>
      <c r="V219" s="19">
        <f t="shared" ref="V219:V224" si="127">T219-S219</f>
        <v>3.6714829816818799</v>
      </c>
      <c r="W219" s="19">
        <f t="shared" ref="W219:W224" si="128">AVERAGE(U219:V219)</f>
        <v>21.875343538556578</v>
      </c>
      <c r="X219" s="44">
        <v>-23.633440514469452</v>
      </c>
      <c r="Y219" s="44">
        <v>15.284552845528454</v>
      </c>
      <c r="Z219" s="44">
        <v>19.158878504672895</v>
      </c>
      <c r="AA219" s="19">
        <f t="shared" ref="AA219:AA224" si="129">Z219-X219</f>
        <v>42.792319019142347</v>
      </c>
      <c r="AB219" s="19">
        <f t="shared" ref="AB219:AB224" si="130">Z219-Y219</f>
        <v>3.874325659144441</v>
      </c>
      <c r="AC219" s="19">
        <f t="shared" ref="AC219:AC224" si="131">AVERAGE(AA219:AB219)</f>
        <v>23.333322339143393</v>
      </c>
      <c r="AD219" s="44">
        <v>0.49423393739703458</v>
      </c>
      <c r="AE219" s="44">
        <v>19.444444444444446</v>
      </c>
      <c r="AF219" s="44">
        <v>17.087667161961367</v>
      </c>
      <c r="AG219" s="19">
        <f t="shared" ref="AG219:AG224" si="132">AF219-AD219</f>
        <v>16.593433224564333</v>
      </c>
      <c r="AH219" s="19">
        <f t="shared" ref="AH219:AH224" si="133">AF219-AE219</f>
        <v>-2.3567772824830797</v>
      </c>
      <c r="AI219" s="19">
        <f t="shared" ref="AI219:AI224" si="134">AVERAGE(AG219:AH219)</f>
        <v>7.1183279710406264</v>
      </c>
    </row>
    <row r="220" spans="1:35" x14ac:dyDescent="0.15">
      <c r="A220" s="1" t="s">
        <v>45</v>
      </c>
      <c r="B220" s="1">
        <v>4</v>
      </c>
      <c r="C220" s="1" t="s">
        <v>23</v>
      </c>
      <c r="D220" s="1" t="s">
        <v>24</v>
      </c>
      <c r="E220" s="2">
        <v>47</v>
      </c>
      <c r="F220" s="97">
        <f t="shared" si="117"/>
        <v>-44.097222222222221</v>
      </c>
      <c r="G220" s="97">
        <f t="shared" si="118"/>
        <v>-33.361486486486484</v>
      </c>
      <c r="H220" s="97">
        <f t="shared" si="119"/>
        <v>-19.544584027943159</v>
      </c>
      <c r="I220" s="97">
        <f t="shared" si="120"/>
        <v>24.552638194279062</v>
      </c>
      <c r="J220" s="97">
        <f t="shared" si="121"/>
        <v>13.816902458543325</v>
      </c>
      <c r="K220" s="97">
        <f t="shared" si="122"/>
        <v>19.184770326411194</v>
      </c>
      <c r="L220" s="57">
        <v>-50</v>
      </c>
      <c r="M220" s="57">
        <v>-44.444444444444443</v>
      </c>
      <c r="N220" s="57">
        <v>-11.76470588235294</v>
      </c>
      <c r="O220" s="71">
        <f t="shared" si="123"/>
        <v>38.235294117647058</v>
      </c>
      <c r="P220" s="71">
        <f t="shared" si="124"/>
        <v>32.679738562091501</v>
      </c>
      <c r="Q220" s="71">
        <f t="shared" si="125"/>
        <v>35.457516339869279</v>
      </c>
      <c r="R220" s="57">
        <v>-37.5</v>
      </c>
      <c r="S220" s="57">
        <v>-37.5</v>
      </c>
      <c r="T220" s="57">
        <v>-29.166666666666668</v>
      </c>
      <c r="U220" s="56">
        <f t="shared" si="126"/>
        <v>8.3333333333333321</v>
      </c>
      <c r="V220" s="56">
        <f t="shared" si="127"/>
        <v>8.3333333333333321</v>
      </c>
      <c r="W220" s="56">
        <f t="shared" si="128"/>
        <v>8.3333333333333321</v>
      </c>
      <c r="X220" s="57">
        <v>-77.777777777777786</v>
      </c>
      <c r="Y220" s="57">
        <v>-5.5555555555555554</v>
      </c>
      <c r="Z220" s="57">
        <v>-52.631578947368418</v>
      </c>
      <c r="AA220" s="56">
        <f t="shared" si="129"/>
        <v>25.146198830409368</v>
      </c>
      <c r="AB220" s="56">
        <f t="shared" si="130"/>
        <v>-47.076023391812861</v>
      </c>
      <c r="AC220" s="56">
        <f t="shared" si="131"/>
        <v>-10.964912280701746</v>
      </c>
      <c r="AD220" s="57">
        <v>-11.111111111111111</v>
      </c>
      <c r="AE220" s="57">
        <v>-45.945945945945951</v>
      </c>
      <c r="AF220" s="57">
        <v>15.384615384615385</v>
      </c>
      <c r="AG220" s="56">
        <f t="shared" si="132"/>
        <v>26.495726495726494</v>
      </c>
      <c r="AH220" s="56">
        <f t="shared" si="133"/>
        <v>61.330561330561338</v>
      </c>
      <c r="AI220" s="56">
        <f t="shared" si="134"/>
        <v>43.913143913143912</v>
      </c>
    </row>
    <row r="221" spans="1:35" x14ac:dyDescent="0.15">
      <c r="A221" s="51" t="s">
        <v>45</v>
      </c>
      <c r="B221" s="51">
        <v>4</v>
      </c>
      <c r="C221" s="51" t="s">
        <v>23</v>
      </c>
      <c r="D221" s="51" t="s">
        <v>597</v>
      </c>
      <c r="E221" s="2">
        <v>48</v>
      </c>
      <c r="F221" s="97">
        <f t="shared" si="117"/>
        <v>-51.514167294998707</v>
      </c>
      <c r="G221" s="97">
        <f t="shared" si="118"/>
        <v>-18.390151515151512</v>
      </c>
      <c r="H221" s="97">
        <f t="shared" si="119"/>
        <v>-4.789129280367268</v>
      </c>
      <c r="I221" s="97">
        <f t="shared" si="120"/>
        <v>46.725038014631437</v>
      </c>
      <c r="J221" s="97">
        <f t="shared" si="121"/>
        <v>13.601022234784244</v>
      </c>
      <c r="K221" s="97">
        <f t="shared" si="122"/>
        <v>30.163030124707841</v>
      </c>
      <c r="L221" s="57">
        <v>-63.768115942028977</v>
      </c>
      <c r="M221" s="57">
        <v>-30</v>
      </c>
      <c r="N221" s="57">
        <v>-24.590163934426229</v>
      </c>
      <c r="O221" s="71">
        <f t="shared" si="123"/>
        <v>39.177952007602748</v>
      </c>
      <c r="P221" s="71">
        <f t="shared" si="124"/>
        <v>5.4098360655737707</v>
      </c>
      <c r="Q221" s="71">
        <f t="shared" si="125"/>
        <v>22.293894036588259</v>
      </c>
      <c r="R221" s="57">
        <v>-44.329896907216494</v>
      </c>
      <c r="S221" s="57">
        <v>-22.5</v>
      </c>
      <c r="T221" s="57">
        <v>-5.1724137931034484</v>
      </c>
      <c r="U221" s="56">
        <f t="shared" si="126"/>
        <v>39.157483114113049</v>
      </c>
      <c r="V221" s="56">
        <f t="shared" si="127"/>
        <v>17.327586206896552</v>
      </c>
      <c r="W221" s="56">
        <f t="shared" si="128"/>
        <v>28.242534660504802</v>
      </c>
      <c r="X221" s="57">
        <v>-68.888888888888886</v>
      </c>
      <c r="Y221" s="57">
        <v>-12.727272727272727</v>
      </c>
      <c r="Z221" s="57">
        <v>0</v>
      </c>
      <c r="AA221" s="56">
        <f t="shared" si="129"/>
        <v>68.888888888888886</v>
      </c>
      <c r="AB221" s="56">
        <f t="shared" si="130"/>
        <v>12.727272727272727</v>
      </c>
      <c r="AC221" s="56">
        <f t="shared" si="131"/>
        <v>40.808080808080803</v>
      </c>
      <c r="AD221" s="57">
        <v>-29.069767441860467</v>
      </c>
      <c r="AE221" s="57">
        <v>-8.3333333333333321</v>
      </c>
      <c r="AF221" s="57">
        <v>10.606060606060606</v>
      </c>
      <c r="AG221" s="56">
        <f t="shared" si="132"/>
        <v>39.675828047921073</v>
      </c>
      <c r="AH221" s="56">
        <f t="shared" si="133"/>
        <v>18.939393939393938</v>
      </c>
      <c r="AI221" s="56">
        <f t="shared" si="134"/>
        <v>29.307610993657505</v>
      </c>
    </row>
    <row r="222" spans="1:35" x14ac:dyDescent="0.15">
      <c r="A222" s="1" t="s">
        <v>45</v>
      </c>
      <c r="B222" s="1">
        <v>4</v>
      </c>
      <c r="C222" s="1" t="s">
        <v>23</v>
      </c>
      <c r="D222" s="1" t="s">
        <v>551</v>
      </c>
      <c r="E222" s="2">
        <v>49</v>
      </c>
      <c r="F222" s="97">
        <f t="shared" si="117"/>
        <v>-25.417957863924276</v>
      </c>
      <c r="G222" s="97">
        <f t="shared" si="118"/>
        <v>25.521684613684485</v>
      </c>
      <c r="H222" s="97">
        <f t="shared" si="119"/>
        <v>34.827093687824998</v>
      </c>
      <c r="I222" s="97">
        <f t="shared" si="120"/>
        <v>60.24505155174927</v>
      </c>
      <c r="J222" s="97">
        <f t="shared" si="121"/>
        <v>9.3054090741405133</v>
      </c>
      <c r="K222" s="97">
        <f t="shared" si="122"/>
        <v>34.775230312944892</v>
      </c>
      <c r="L222" s="57">
        <v>-28.198433420365536</v>
      </c>
      <c r="M222" s="57">
        <v>15.692307692307692</v>
      </c>
      <c r="N222" s="57">
        <v>38.16155988857939</v>
      </c>
      <c r="O222" s="71">
        <f t="shared" si="123"/>
        <v>66.359993308944922</v>
      </c>
      <c r="P222" s="71">
        <f t="shared" si="124"/>
        <v>22.469252196271697</v>
      </c>
      <c r="Q222" s="71">
        <f t="shared" si="125"/>
        <v>44.414622752608309</v>
      </c>
      <c r="R222" s="57">
        <v>-26.984126984126984</v>
      </c>
      <c r="S222" s="57">
        <v>23.209169054441261</v>
      </c>
      <c r="T222" s="57">
        <v>34.615384615384613</v>
      </c>
      <c r="U222" s="56">
        <f t="shared" si="126"/>
        <v>61.599511599511601</v>
      </c>
      <c r="V222" s="56">
        <f t="shared" si="127"/>
        <v>11.406215560943352</v>
      </c>
      <c r="W222" s="56">
        <f t="shared" si="128"/>
        <v>36.502863580227476</v>
      </c>
      <c r="X222" s="57">
        <v>-34.102564102564102</v>
      </c>
      <c r="Y222" s="57">
        <v>28.749999999999996</v>
      </c>
      <c r="Z222" s="57">
        <v>34.4559585492228</v>
      </c>
      <c r="AA222" s="56">
        <f t="shared" si="129"/>
        <v>68.558522651786902</v>
      </c>
      <c r="AB222" s="56">
        <f t="shared" si="130"/>
        <v>5.7059585492228031</v>
      </c>
      <c r="AC222" s="56">
        <f t="shared" si="131"/>
        <v>37.132240600504851</v>
      </c>
      <c r="AD222" s="57">
        <v>-12.386706948640484</v>
      </c>
      <c r="AE222" s="57">
        <v>34.435261707988978</v>
      </c>
      <c r="AF222" s="57">
        <v>32.075471698113205</v>
      </c>
      <c r="AG222" s="56">
        <f t="shared" si="132"/>
        <v>44.462178646753685</v>
      </c>
      <c r="AH222" s="56">
        <f t="shared" si="133"/>
        <v>-2.3597900098757734</v>
      </c>
      <c r="AI222" s="56">
        <f t="shared" si="134"/>
        <v>21.051194318438956</v>
      </c>
    </row>
    <row r="223" spans="1:35" x14ac:dyDescent="0.15">
      <c r="A223" s="1" t="s">
        <v>45</v>
      </c>
      <c r="B223" s="1">
        <v>4</v>
      </c>
      <c r="C223" s="1" t="s">
        <v>23</v>
      </c>
      <c r="D223" s="1" t="s">
        <v>552</v>
      </c>
      <c r="E223" s="2">
        <v>50</v>
      </c>
      <c r="F223" s="97">
        <f t="shared" si="117"/>
        <v>-6.1430578610622923</v>
      </c>
      <c r="G223" s="97">
        <f t="shared" si="118"/>
        <v>15.090798199138877</v>
      </c>
      <c r="H223" s="97">
        <f t="shared" si="119"/>
        <v>16.994457844333773</v>
      </c>
      <c r="I223" s="97">
        <f t="shared" si="120"/>
        <v>23.137515705396066</v>
      </c>
      <c r="J223" s="97">
        <f t="shared" si="121"/>
        <v>1.9036596451948959</v>
      </c>
      <c r="K223" s="97">
        <f t="shared" si="122"/>
        <v>12.520587675295481</v>
      </c>
      <c r="L223" s="57">
        <v>-25.757575757575758</v>
      </c>
      <c r="M223" s="57">
        <v>5.6603773584905666</v>
      </c>
      <c r="N223" s="57">
        <v>31.65680473372781</v>
      </c>
      <c r="O223" s="71">
        <f t="shared" si="123"/>
        <v>57.414380491303568</v>
      </c>
      <c r="P223" s="71">
        <f t="shared" si="124"/>
        <v>25.996427375237243</v>
      </c>
      <c r="Q223" s="71">
        <f t="shared" si="125"/>
        <v>41.705403933270404</v>
      </c>
      <c r="R223" s="57">
        <v>-11.307420494699647</v>
      </c>
      <c r="S223" s="57">
        <v>17.363344051446948</v>
      </c>
      <c r="T223" s="57">
        <v>23.776223776223777</v>
      </c>
      <c r="U223" s="56">
        <f t="shared" si="126"/>
        <v>35.083644270923422</v>
      </c>
      <c r="V223" s="56">
        <f t="shared" si="127"/>
        <v>6.412879724776829</v>
      </c>
      <c r="W223" s="56">
        <f t="shared" si="128"/>
        <v>20.748261997850125</v>
      </c>
      <c r="X223" s="57">
        <v>-19.014084507042252</v>
      </c>
      <c r="Y223" s="57">
        <v>9.8976109215017072</v>
      </c>
      <c r="Z223" s="57">
        <v>12.544802867383511</v>
      </c>
      <c r="AA223" s="56">
        <f t="shared" si="129"/>
        <v>31.558887374425765</v>
      </c>
      <c r="AB223" s="56">
        <f t="shared" si="130"/>
        <v>2.6471919458818043</v>
      </c>
      <c r="AC223" s="56">
        <f t="shared" si="131"/>
        <v>17.103039660153783</v>
      </c>
      <c r="AD223" s="57">
        <v>31.506849315068493</v>
      </c>
      <c r="AE223" s="57">
        <v>27.441860465116282</v>
      </c>
      <c r="AF223" s="57">
        <v>0</v>
      </c>
      <c r="AG223" s="56">
        <f t="shared" si="132"/>
        <v>-31.506849315068493</v>
      </c>
      <c r="AH223" s="56">
        <f t="shared" si="133"/>
        <v>-27.441860465116282</v>
      </c>
      <c r="AI223" s="56">
        <f t="shared" si="134"/>
        <v>-29.474354890092386</v>
      </c>
    </row>
    <row r="224" spans="1:35" x14ac:dyDescent="0.15">
      <c r="A224" s="28" t="s">
        <v>45</v>
      </c>
      <c r="B224" s="28">
        <v>4</v>
      </c>
      <c r="C224" s="28" t="s">
        <v>23</v>
      </c>
      <c r="D224" s="28" t="s">
        <v>282</v>
      </c>
      <c r="E224" s="2">
        <v>51</v>
      </c>
      <c r="F224" s="97">
        <f t="shared" si="117"/>
        <v>-35.916046555724854</v>
      </c>
      <c r="G224" s="97">
        <f t="shared" si="118"/>
        <v>-10.353745054101118</v>
      </c>
      <c r="H224" s="97">
        <f t="shared" si="119"/>
        <v>2.1833239618267295</v>
      </c>
      <c r="I224" s="97">
        <f t="shared" si="120"/>
        <v>38.099370517551584</v>
      </c>
      <c r="J224" s="97">
        <f t="shared" si="121"/>
        <v>12.537069015927848</v>
      </c>
      <c r="K224" s="97">
        <f t="shared" si="122"/>
        <v>25.318219766739716</v>
      </c>
      <c r="L224" s="57">
        <v>-36.885245901639344</v>
      </c>
      <c r="M224" s="57">
        <v>-19.148936170212767</v>
      </c>
      <c r="N224" s="57">
        <v>-1.2658227848101267</v>
      </c>
      <c r="O224" s="71">
        <f t="shared" si="123"/>
        <v>35.619423116829218</v>
      </c>
      <c r="P224" s="71">
        <f t="shared" si="124"/>
        <v>17.883113385402641</v>
      </c>
      <c r="Q224" s="71">
        <f t="shared" si="125"/>
        <v>26.751268251115931</v>
      </c>
      <c r="R224" s="57">
        <v>-26.984126984126984</v>
      </c>
      <c r="S224" s="57">
        <v>5.6603773584905666</v>
      </c>
      <c r="T224" s="57">
        <v>8.3333333333333321</v>
      </c>
      <c r="U224" s="56">
        <f t="shared" si="126"/>
        <v>35.317460317460316</v>
      </c>
      <c r="V224" s="56">
        <f t="shared" si="127"/>
        <v>2.6729559748427656</v>
      </c>
      <c r="W224" s="56">
        <f t="shared" si="128"/>
        <v>18.995208146151541</v>
      </c>
      <c r="X224" s="57">
        <v>-48.760330578512395</v>
      </c>
      <c r="Y224" s="57">
        <v>-19.230769230769234</v>
      </c>
      <c r="Z224" s="57">
        <v>-1.6129032258064515</v>
      </c>
      <c r="AA224" s="56">
        <f t="shared" si="129"/>
        <v>47.147427352705947</v>
      </c>
      <c r="AB224" s="56">
        <f t="shared" si="130"/>
        <v>17.617866004962782</v>
      </c>
      <c r="AC224" s="56">
        <f t="shared" si="131"/>
        <v>32.382646678834362</v>
      </c>
      <c r="AD224" s="57">
        <v>-31.03448275862069</v>
      </c>
      <c r="AE224" s="57">
        <v>-8.695652173913043</v>
      </c>
      <c r="AF224" s="57">
        <v>3.278688524590164</v>
      </c>
      <c r="AG224" s="56">
        <f t="shared" si="132"/>
        <v>34.313171283210856</v>
      </c>
      <c r="AH224" s="56">
        <f t="shared" si="133"/>
        <v>11.974340698503207</v>
      </c>
      <c r="AI224" s="56">
        <f t="shared" si="134"/>
        <v>23.143755990857031</v>
      </c>
    </row>
    <row r="225" spans="1:35" x14ac:dyDescent="0.15">
      <c r="A225" s="28" t="s">
        <v>45</v>
      </c>
      <c r="B225" s="28">
        <v>4</v>
      </c>
      <c r="C225" s="28" t="s">
        <v>23</v>
      </c>
      <c r="D225" s="28" t="s">
        <v>283</v>
      </c>
      <c r="E225" s="2">
        <v>52</v>
      </c>
      <c r="F225" s="97" t="e">
        <f t="shared" si="117"/>
        <v>#DIV/0!</v>
      </c>
      <c r="G225" s="97" t="e">
        <f t="shared" si="118"/>
        <v>#DIV/0!</v>
      </c>
      <c r="H225" s="97">
        <f t="shared" si="119"/>
        <v>62.5</v>
      </c>
      <c r="I225" s="97" t="e">
        <f t="shared" si="120"/>
        <v>#DIV/0!</v>
      </c>
      <c r="J225" s="97" t="e">
        <f t="shared" si="121"/>
        <v>#DIV/0!</v>
      </c>
      <c r="K225" s="97" t="e">
        <f t="shared" si="122"/>
        <v>#DIV/0!</v>
      </c>
      <c r="L225" s="57" t="s">
        <v>288</v>
      </c>
      <c r="M225" s="57" t="s">
        <v>718</v>
      </c>
      <c r="N225" s="57">
        <v>-50</v>
      </c>
      <c r="O225" s="71" t="s">
        <v>288</v>
      </c>
      <c r="P225" s="71" t="s">
        <v>288</v>
      </c>
      <c r="Q225" s="71" t="s">
        <v>288</v>
      </c>
      <c r="R225" s="57" t="s">
        <v>673</v>
      </c>
      <c r="S225" s="57" t="s">
        <v>673</v>
      </c>
      <c r="T225" s="57">
        <v>100</v>
      </c>
      <c r="U225" s="56"/>
      <c r="V225" s="56"/>
      <c r="W225" s="56"/>
      <c r="X225" s="57" t="s">
        <v>673</v>
      </c>
      <c r="Y225" s="57" t="s">
        <v>673</v>
      </c>
      <c r="Z225" s="57">
        <v>100</v>
      </c>
      <c r="AA225" s="56"/>
      <c r="AB225" s="56"/>
      <c r="AC225" s="56"/>
      <c r="AD225" s="57" t="s">
        <v>288</v>
      </c>
      <c r="AE225" s="57" t="s">
        <v>288</v>
      </c>
      <c r="AF225" s="57">
        <v>100</v>
      </c>
      <c r="AG225" s="56"/>
      <c r="AH225" s="56"/>
      <c r="AI225" s="56"/>
    </row>
    <row r="226" spans="1:35" x14ac:dyDescent="0.15">
      <c r="A226" s="1" t="s">
        <v>45</v>
      </c>
      <c r="B226" s="1">
        <v>4</v>
      </c>
      <c r="C226" s="1" t="s">
        <v>23</v>
      </c>
      <c r="D226" s="1" t="s">
        <v>28</v>
      </c>
      <c r="E226" s="2">
        <v>53</v>
      </c>
      <c r="F226" s="97">
        <f t="shared" si="117"/>
        <v>-54.166666666666657</v>
      </c>
      <c r="G226" s="97">
        <f t="shared" si="118"/>
        <v>-24.196428571428573</v>
      </c>
      <c r="H226" s="97">
        <f t="shared" si="119"/>
        <v>-12.5</v>
      </c>
      <c r="I226" s="97">
        <f t="shared" si="120"/>
        <v>41.666666666666657</v>
      </c>
      <c r="J226" s="97">
        <f t="shared" si="121"/>
        <v>11.696428571428573</v>
      </c>
      <c r="K226" s="97">
        <f t="shared" si="122"/>
        <v>26.681547619047613</v>
      </c>
      <c r="L226" s="57">
        <v>-50</v>
      </c>
      <c r="M226" s="57">
        <v>-42.857142857142854</v>
      </c>
      <c r="N226" s="57">
        <v>100</v>
      </c>
      <c r="O226" s="71">
        <f t="shared" si="123"/>
        <v>150</v>
      </c>
      <c r="P226" s="71">
        <f t="shared" si="124"/>
        <v>142.85714285714286</v>
      </c>
      <c r="Q226" s="71">
        <f t="shared" si="125"/>
        <v>146.42857142857144</v>
      </c>
      <c r="R226" s="57">
        <v>-100</v>
      </c>
      <c r="S226" s="57">
        <v>-12.5</v>
      </c>
      <c r="T226" s="57">
        <v>0</v>
      </c>
      <c r="U226" s="56">
        <f>T226-R226</f>
        <v>100</v>
      </c>
      <c r="V226" s="56">
        <f>T226-S226</f>
        <v>12.5</v>
      </c>
      <c r="W226" s="56">
        <f>AVERAGE(U226:V226)</f>
        <v>56.25</v>
      </c>
      <c r="X226" s="57">
        <v>-33.333333333333329</v>
      </c>
      <c r="Y226" s="57">
        <v>-20</v>
      </c>
      <c r="Z226" s="57">
        <v>-50</v>
      </c>
      <c r="AA226" s="56">
        <f>Z226-X226</f>
        <v>-16.666666666666671</v>
      </c>
      <c r="AB226" s="56">
        <f>Z226-Y226</f>
        <v>-30</v>
      </c>
      <c r="AC226" s="56">
        <f>AVERAGE(AA226:AB226)</f>
        <v>-23.333333333333336</v>
      </c>
      <c r="AD226" s="57">
        <v>-33.333333333333329</v>
      </c>
      <c r="AE226" s="57">
        <v>-21.428571428571427</v>
      </c>
      <c r="AF226" s="57">
        <v>-100</v>
      </c>
      <c r="AG226" s="56">
        <f>AF226-AD226</f>
        <v>-66.666666666666671</v>
      </c>
      <c r="AH226" s="56">
        <f>AF226-AE226</f>
        <v>-78.571428571428569</v>
      </c>
      <c r="AI226" s="56">
        <f>AVERAGE(AG226:AH226)</f>
        <v>-72.61904761904762</v>
      </c>
    </row>
    <row r="227" spans="1:35" x14ac:dyDescent="0.15">
      <c r="A227" s="1" t="s">
        <v>45</v>
      </c>
      <c r="B227" s="1">
        <v>4</v>
      </c>
      <c r="C227" s="1" t="s">
        <v>23</v>
      </c>
      <c r="D227" s="1" t="s">
        <v>29</v>
      </c>
      <c r="E227" s="2">
        <v>54</v>
      </c>
      <c r="F227" s="97">
        <f t="shared" si="117"/>
        <v>41.324672170956774</v>
      </c>
      <c r="G227" s="97">
        <f t="shared" si="118"/>
        <v>14.481517551461192</v>
      </c>
      <c r="H227" s="97">
        <f t="shared" si="119"/>
        <v>9.3507560446141191</v>
      </c>
      <c r="I227" s="97">
        <f t="shared" si="120"/>
        <v>-31.973916126342655</v>
      </c>
      <c r="J227" s="97">
        <f t="shared" si="121"/>
        <v>-5.1307615068470724</v>
      </c>
      <c r="K227" s="97">
        <f t="shared" si="122"/>
        <v>-18.552338816594862</v>
      </c>
      <c r="L227" s="57">
        <v>39.436619718309856</v>
      </c>
      <c r="M227" s="57">
        <v>21.212121212121211</v>
      </c>
      <c r="N227" s="57">
        <v>31.506849315068493</v>
      </c>
      <c r="O227" s="71">
        <f t="shared" si="123"/>
        <v>-7.9297704032413634</v>
      </c>
      <c r="P227" s="71">
        <f t="shared" si="124"/>
        <v>10.294728102947282</v>
      </c>
      <c r="Q227" s="71">
        <f t="shared" si="125"/>
        <v>1.1824788498529593</v>
      </c>
      <c r="R227" s="57">
        <v>50</v>
      </c>
      <c r="S227" s="57">
        <v>24.528301886792452</v>
      </c>
      <c r="T227" s="57">
        <v>26.229508196721312</v>
      </c>
      <c r="U227" s="56">
        <f>T227-R227</f>
        <v>-23.770491803278688</v>
      </c>
      <c r="V227" s="56">
        <f>T227-S227</f>
        <v>1.7012063099288603</v>
      </c>
      <c r="W227" s="56">
        <f>AVERAGE(U227:V227)</f>
        <v>-11.034642746674914</v>
      </c>
      <c r="X227" s="57">
        <v>33.333333333333329</v>
      </c>
      <c r="Y227" s="57">
        <v>-2.7397260273972601</v>
      </c>
      <c r="Z227" s="57">
        <v>-12</v>
      </c>
      <c r="AA227" s="56">
        <f>Z227-X227</f>
        <v>-45.333333333333329</v>
      </c>
      <c r="AB227" s="56">
        <f>Z227-Y227</f>
        <v>-9.2602739726027394</v>
      </c>
      <c r="AC227" s="56">
        <f>AVERAGE(AA227:AB227)</f>
        <v>-27.296803652968034</v>
      </c>
      <c r="AD227" s="57">
        <v>42.528735632183903</v>
      </c>
      <c r="AE227" s="57">
        <v>14.925373134328357</v>
      </c>
      <c r="AF227" s="57">
        <v>-8.3333333333333321</v>
      </c>
      <c r="AG227" s="56">
        <f>AF227-AD227</f>
        <v>-50.862068965517238</v>
      </c>
      <c r="AH227" s="56">
        <f>AF227-AE227</f>
        <v>-23.258706467661689</v>
      </c>
      <c r="AI227" s="56">
        <f>AVERAGE(AG227:AH227)</f>
        <v>-37.06038771658946</v>
      </c>
    </row>
    <row r="228" spans="1:35" x14ac:dyDescent="0.15">
      <c r="A228" s="28" t="s">
        <v>45</v>
      </c>
      <c r="B228" s="28">
        <v>4</v>
      </c>
      <c r="C228" s="28" t="s">
        <v>23</v>
      </c>
      <c r="D228" s="28" t="s">
        <v>284</v>
      </c>
      <c r="E228" s="2">
        <v>55</v>
      </c>
      <c r="F228" s="97">
        <f t="shared" si="117"/>
        <v>40.259210986512777</v>
      </c>
      <c r="G228" s="97">
        <f t="shared" si="118"/>
        <v>14.658527534793766</v>
      </c>
      <c r="H228" s="97">
        <f t="shared" si="119"/>
        <v>8.0409356725146193</v>
      </c>
      <c r="I228" s="97">
        <f t="shared" si="120"/>
        <v>-32.218275313998156</v>
      </c>
      <c r="J228" s="97">
        <f t="shared" si="121"/>
        <v>-6.6175918622791468</v>
      </c>
      <c r="K228" s="97">
        <f t="shared" si="122"/>
        <v>-19.417933588138652</v>
      </c>
      <c r="L228" s="57">
        <v>38.461538461538467</v>
      </c>
      <c r="M228" s="57">
        <v>23.076923076923077</v>
      </c>
      <c r="N228" s="57">
        <v>30.555555555555557</v>
      </c>
      <c r="O228" s="71">
        <f t="shared" si="123"/>
        <v>-7.9059829059829099</v>
      </c>
      <c r="P228" s="71">
        <f t="shared" si="124"/>
        <v>7.4786324786324805</v>
      </c>
      <c r="Q228" s="71">
        <f t="shared" si="125"/>
        <v>-0.21367521367521469</v>
      </c>
      <c r="R228" s="57">
        <v>48.611111111111107</v>
      </c>
      <c r="S228" s="57">
        <v>24.528301886792452</v>
      </c>
      <c r="T228" s="57">
        <v>25</v>
      </c>
      <c r="U228" s="56">
        <f>T228-R228</f>
        <v>-23.611111111111107</v>
      </c>
      <c r="V228" s="56">
        <f>T228-S228</f>
        <v>0.47169811320754818</v>
      </c>
      <c r="W228" s="56">
        <f>AVERAGE(U228:V228)</f>
        <v>-11.569706498951779</v>
      </c>
      <c r="X228" s="57">
        <v>30.434782608695656</v>
      </c>
      <c r="Y228" s="57">
        <v>-4.225352112676056</v>
      </c>
      <c r="Z228" s="57">
        <v>-11.111111111111111</v>
      </c>
      <c r="AA228" s="56">
        <f>Z228-X228</f>
        <v>-41.54589371980677</v>
      </c>
      <c r="AB228" s="56">
        <f>Z228-Y228</f>
        <v>-6.8857589984350547</v>
      </c>
      <c r="AC228" s="56">
        <f>AVERAGE(AA228:AB228)</f>
        <v>-24.215826359120911</v>
      </c>
      <c r="AD228" s="57">
        <v>43.529411764705884</v>
      </c>
      <c r="AE228" s="57">
        <v>15.254237288135593</v>
      </c>
      <c r="AF228" s="57">
        <v>-12.280701754385964</v>
      </c>
      <c r="AG228" s="56">
        <f>AF228-AD228</f>
        <v>-55.81011351909185</v>
      </c>
      <c r="AH228" s="56">
        <f>AF228-AE228</f>
        <v>-27.534939042521557</v>
      </c>
      <c r="AI228" s="56">
        <f>AVERAGE(AG228:AH228)</f>
        <v>-41.672526280806707</v>
      </c>
    </row>
    <row r="229" spans="1:35" x14ac:dyDescent="0.15">
      <c r="A229" s="28" t="s">
        <v>45</v>
      </c>
      <c r="B229" s="28">
        <v>4</v>
      </c>
      <c r="C229" s="28" t="s">
        <v>23</v>
      </c>
      <c r="D229" s="28" t="s">
        <v>285</v>
      </c>
      <c r="E229" s="2">
        <v>56</v>
      </c>
      <c r="F229" s="97">
        <f t="shared" si="117"/>
        <v>54.166666666666671</v>
      </c>
      <c r="G229" s="97">
        <f t="shared" si="118"/>
        <v>18.749999999999996</v>
      </c>
      <c r="H229" s="97">
        <f t="shared" si="119"/>
        <v>58.333333333333336</v>
      </c>
      <c r="I229" s="97">
        <f t="shared" si="120"/>
        <v>4.1666666666666643</v>
      </c>
      <c r="J229" s="97">
        <f t="shared" si="121"/>
        <v>39.583333333333343</v>
      </c>
      <c r="K229" s="97">
        <f t="shared" si="122"/>
        <v>21.875000000000004</v>
      </c>
      <c r="L229" s="57">
        <v>50</v>
      </c>
      <c r="M229" s="57">
        <v>0</v>
      </c>
      <c r="N229" s="57">
        <v>100</v>
      </c>
      <c r="O229" s="71">
        <f t="shared" si="123"/>
        <v>50</v>
      </c>
      <c r="P229" s="71">
        <f t="shared" si="124"/>
        <v>100</v>
      </c>
      <c r="Q229" s="71">
        <f t="shared" si="125"/>
        <v>75</v>
      </c>
      <c r="R229" s="57">
        <v>100</v>
      </c>
      <c r="S229" s="57">
        <v>0</v>
      </c>
      <c r="T229" s="57">
        <v>100</v>
      </c>
      <c r="U229" s="56">
        <f>T229-R229</f>
        <v>0</v>
      </c>
      <c r="V229" s="56">
        <f>T229-S229</f>
        <v>100</v>
      </c>
      <c r="W229" s="56">
        <f>AVERAGE(U229:V229)</f>
        <v>50</v>
      </c>
      <c r="X229" s="57">
        <v>100</v>
      </c>
      <c r="Y229" s="57">
        <v>66.666666666666657</v>
      </c>
      <c r="Z229" s="57">
        <v>-33.333333333333329</v>
      </c>
      <c r="AA229" s="56">
        <f>Z229-X229</f>
        <v>-133.33333333333331</v>
      </c>
      <c r="AB229" s="56">
        <f>Z229-Y229</f>
        <v>-99.999999999999986</v>
      </c>
      <c r="AC229" s="56">
        <f>AVERAGE(AA229:AB229)</f>
        <v>-116.66666666666666</v>
      </c>
      <c r="AD229" s="57">
        <v>-33.333333333333329</v>
      </c>
      <c r="AE229" s="57">
        <v>8.3333333333333321</v>
      </c>
      <c r="AF229" s="57">
        <v>66.666666666666657</v>
      </c>
      <c r="AG229" s="56">
        <f>AF229-AD229</f>
        <v>99.999999999999986</v>
      </c>
      <c r="AH229" s="56">
        <f>AF229-AE229</f>
        <v>58.333333333333329</v>
      </c>
      <c r="AI229" s="56">
        <f>AVERAGE(AG229:AH229)</f>
        <v>79.166666666666657</v>
      </c>
    </row>
    <row r="230" spans="1:35" x14ac:dyDescent="0.15">
      <c r="A230" s="28" t="s">
        <v>45</v>
      </c>
      <c r="B230" s="28">
        <v>4</v>
      </c>
      <c r="C230" s="28" t="s">
        <v>23</v>
      </c>
      <c r="D230" s="28" t="s">
        <v>286</v>
      </c>
      <c r="E230" s="2">
        <v>57</v>
      </c>
      <c r="F230" s="97" t="e">
        <f t="shared" si="117"/>
        <v>#DIV/0!</v>
      </c>
      <c r="G230" s="97" t="e">
        <f t="shared" si="118"/>
        <v>#DIV/0!</v>
      </c>
      <c r="H230" s="97">
        <f t="shared" si="119"/>
        <v>62.39311040044494</v>
      </c>
      <c r="I230" s="97" t="e">
        <f t="shared" si="120"/>
        <v>#DIV/0!</v>
      </c>
      <c r="J230" s="97" t="e">
        <f t="shared" si="121"/>
        <v>#DIV/0!</v>
      </c>
      <c r="K230" s="97" t="e">
        <f t="shared" si="122"/>
        <v>#DIV/0!</v>
      </c>
      <c r="L230" s="57" t="s">
        <v>288</v>
      </c>
      <c r="M230" s="57" t="s">
        <v>718</v>
      </c>
      <c r="N230" s="57">
        <v>46.875</v>
      </c>
      <c r="O230" s="71" t="s">
        <v>288</v>
      </c>
      <c r="P230" s="71" t="s">
        <v>288</v>
      </c>
      <c r="Q230" s="71" t="s">
        <v>288</v>
      </c>
      <c r="R230" s="57" t="s">
        <v>673</v>
      </c>
      <c r="S230" s="57" t="s">
        <v>673</v>
      </c>
      <c r="T230" s="57">
        <v>48.387096774193552</v>
      </c>
      <c r="U230" s="56"/>
      <c r="V230" s="56"/>
      <c r="W230" s="56"/>
      <c r="X230" s="57" t="s">
        <v>673</v>
      </c>
      <c r="Y230" s="57" t="s">
        <v>673</v>
      </c>
      <c r="Z230" s="57">
        <v>79.310344827586206</v>
      </c>
      <c r="AA230" s="56"/>
      <c r="AB230" s="56"/>
      <c r="AC230" s="56"/>
      <c r="AD230" s="57" t="s">
        <v>288</v>
      </c>
      <c r="AE230" s="57" t="s">
        <v>288</v>
      </c>
      <c r="AF230" s="57">
        <v>75</v>
      </c>
      <c r="AG230" s="56"/>
      <c r="AH230" s="56"/>
      <c r="AI230" s="56"/>
    </row>
    <row r="231" spans="1:35" x14ac:dyDescent="0.15">
      <c r="A231" s="61" t="s">
        <v>46</v>
      </c>
      <c r="B231" s="61">
        <v>5</v>
      </c>
      <c r="C231" s="61" t="s">
        <v>35</v>
      </c>
      <c r="D231" s="61" t="s">
        <v>35</v>
      </c>
      <c r="E231" s="2">
        <v>1</v>
      </c>
      <c r="F231" s="97">
        <f t="shared" si="117"/>
        <v>18.935897435897438</v>
      </c>
      <c r="G231" s="97">
        <f t="shared" si="118"/>
        <v>-1.5384615384615385</v>
      </c>
      <c r="H231" s="97">
        <f t="shared" si="119"/>
        <v>-2.8025475714346517</v>
      </c>
      <c r="I231" s="97">
        <f t="shared" si="120"/>
        <v>-21.738445007332089</v>
      </c>
      <c r="J231" s="97">
        <f t="shared" si="121"/>
        <v>-1.2640860329731132</v>
      </c>
      <c r="K231" s="97">
        <f t="shared" si="122"/>
        <v>-11.501265520152602</v>
      </c>
      <c r="L231" s="44">
        <v>22.30769230769231</v>
      </c>
      <c r="M231" s="44">
        <v>5.4871794871794872</v>
      </c>
      <c r="N231" s="44">
        <v>2.1788129226145756</v>
      </c>
      <c r="O231" s="70">
        <f t="shared" si="123"/>
        <v>-20.128879385077735</v>
      </c>
      <c r="P231" s="70">
        <f t="shared" si="124"/>
        <v>-3.3083665645649116</v>
      </c>
      <c r="Q231" s="70">
        <f t="shared" si="125"/>
        <v>-11.718622974821322</v>
      </c>
      <c r="R231" s="44">
        <v>21.435897435897434</v>
      </c>
      <c r="S231" s="44">
        <v>0.51282051282051277</v>
      </c>
      <c r="T231" s="44">
        <v>-6.8836513280957732</v>
      </c>
      <c r="U231" s="19">
        <f t="shared" ref="U231:U257" si="135">T231-R231</f>
        <v>-28.319548763993208</v>
      </c>
      <c r="V231" s="19">
        <f t="shared" ref="V231:V257" si="136">T231-S231</f>
        <v>-7.396471840916286</v>
      </c>
      <c r="W231" s="19">
        <f t="shared" ref="W231:W257" si="137">AVERAGE(U231:V231)</f>
        <v>-17.858010302454748</v>
      </c>
      <c r="X231" s="44">
        <v>14.820512820512821</v>
      </c>
      <c r="Y231" s="44">
        <v>-5.0256410256410255</v>
      </c>
      <c r="Z231" s="44">
        <v>-3.5553892215568865</v>
      </c>
      <c r="AA231" s="19">
        <f t="shared" ref="AA231:AA238" si="138">Z231-X231</f>
        <v>-18.375902042069708</v>
      </c>
      <c r="AB231" s="19">
        <f t="shared" ref="AB231:AB238" si="139">Z231-Y231</f>
        <v>1.470251804084139</v>
      </c>
      <c r="AC231" s="19">
        <f t="shared" ref="AC231:AC238" si="140">AVERAGE(AA231:AB231)</f>
        <v>-8.4528251189927843</v>
      </c>
      <c r="AD231" s="44">
        <v>17.179487179487179</v>
      </c>
      <c r="AE231" s="44">
        <v>-7.1282051282051286</v>
      </c>
      <c r="AF231" s="44">
        <v>-2.9499626587005228</v>
      </c>
      <c r="AG231" s="19">
        <f t="shared" ref="AG231:AG238" si="141">AF231-AD231</f>
        <v>-20.129449838187703</v>
      </c>
      <c r="AH231" s="19">
        <f t="shared" ref="AH231:AH238" si="142">AF231-AE231</f>
        <v>4.1782424695046059</v>
      </c>
      <c r="AI231" s="19">
        <f t="shared" ref="AI231:AI238" si="143">AVERAGE(AG231:AH231)</f>
        <v>-7.9756036843415483</v>
      </c>
    </row>
    <row r="232" spans="1:35" x14ac:dyDescent="0.15">
      <c r="A232" s="60" t="s">
        <v>46</v>
      </c>
      <c r="B232" s="60">
        <v>5</v>
      </c>
      <c r="C232" s="60" t="s">
        <v>2</v>
      </c>
      <c r="D232" s="60" t="s">
        <v>2</v>
      </c>
      <c r="E232" s="2">
        <v>2</v>
      </c>
      <c r="F232" s="97">
        <f t="shared" si="117"/>
        <v>24.741138265391132</v>
      </c>
      <c r="G232" s="97">
        <f t="shared" si="118"/>
        <v>4.4349441314346318</v>
      </c>
      <c r="H232" s="97">
        <f t="shared" si="119"/>
        <v>-8.8043734957602915</v>
      </c>
      <c r="I232" s="97">
        <f t="shared" si="120"/>
        <v>-33.545511761151424</v>
      </c>
      <c r="J232" s="97">
        <f t="shared" si="121"/>
        <v>-13.239317627194923</v>
      </c>
      <c r="K232" s="97">
        <f t="shared" si="122"/>
        <v>-23.392414694173173</v>
      </c>
      <c r="L232" s="44">
        <v>27.286356821589202</v>
      </c>
      <c r="M232" s="44">
        <v>8.8761632068718672</v>
      </c>
      <c r="N232" s="44">
        <v>-2.9014507253626811</v>
      </c>
      <c r="O232" s="70">
        <f t="shared" si="123"/>
        <v>-30.187807546951884</v>
      </c>
      <c r="P232" s="70">
        <f t="shared" si="124"/>
        <v>-11.777613932234548</v>
      </c>
      <c r="Q232" s="70">
        <f t="shared" si="125"/>
        <v>-20.982710739593216</v>
      </c>
      <c r="R232" s="44">
        <v>24.904798172124902</v>
      </c>
      <c r="S232" s="44">
        <v>8.558888076079004</v>
      </c>
      <c r="T232" s="44">
        <v>-13.203684749232345</v>
      </c>
      <c r="U232" s="19">
        <f t="shared" si="135"/>
        <v>-38.10848292135725</v>
      </c>
      <c r="V232" s="19">
        <f t="shared" si="136"/>
        <v>-21.762572825311349</v>
      </c>
      <c r="W232" s="19">
        <f t="shared" si="137"/>
        <v>-29.935527873334301</v>
      </c>
      <c r="X232" s="44">
        <v>21.353383458646615</v>
      </c>
      <c r="Y232" s="44">
        <v>-0.21961932650073207</v>
      </c>
      <c r="Z232" s="44">
        <v>-11.885895404120443</v>
      </c>
      <c r="AA232" s="19">
        <f t="shared" si="138"/>
        <v>-33.239278862767058</v>
      </c>
      <c r="AB232" s="19">
        <f t="shared" si="139"/>
        <v>-11.666276077619711</v>
      </c>
      <c r="AC232" s="19">
        <f t="shared" si="140"/>
        <v>-22.452777470193386</v>
      </c>
      <c r="AD232" s="44">
        <v>25.4200146092038</v>
      </c>
      <c r="AE232" s="44">
        <v>0.52434456928838957</v>
      </c>
      <c r="AF232" s="44">
        <v>-7.226463104325699</v>
      </c>
      <c r="AG232" s="19">
        <f t="shared" si="141"/>
        <v>-32.646477713529499</v>
      </c>
      <c r="AH232" s="19">
        <f t="shared" si="142"/>
        <v>-7.750807673614089</v>
      </c>
      <c r="AI232" s="19">
        <f t="shared" si="143"/>
        <v>-20.198642693571795</v>
      </c>
    </row>
    <row r="233" spans="1:35" x14ac:dyDescent="0.15">
      <c r="A233" s="53" t="s">
        <v>46</v>
      </c>
      <c r="B233" s="53">
        <v>5</v>
      </c>
      <c r="C233" s="53" t="s">
        <v>2</v>
      </c>
      <c r="D233" s="53" t="s">
        <v>0</v>
      </c>
      <c r="E233" s="2">
        <v>3</v>
      </c>
      <c r="F233" s="97">
        <f t="shared" si="117"/>
        <v>41.475134258415416</v>
      </c>
      <c r="G233" s="97">
        <f t="shared" si="118"/>
        <v>17.462720256906341</v>
      </c>
      <c r="H233" s="97">
        <f t="shared" si="119"/>
        <v>-7.3521239654114048</v>
      </c>
      <c r="I233" s="97">
        <f t="shared" si="120"/>
        <v>-48.827258223826817</v>
      </c>
      <c r="J233" s="97">
        <f t="shared" si="121"/>
        <v>-24.814844222317745</v>
      </c>
      <c r="K233" s="97">
        <f t="shared" si="122"/>
        <v>-36.821051223072281</v>
      </c>
      <c r="L233" s="57">
        <v>43.525571273122956</v>
      </c>
      <c r="M233" s="57">
        <v>26.659167604049493</v>
      </c>
      <c r="N233" s="57">
        <v>7.5745366639806608</v>
      </c>
      <c r="O233" s="71">
        <f t="shared" si="123"/>
        <v>-35.951034609142297</v>
      </c>
      <c r="P233" s="71">
        <f t="shared" si="124"/>
        <v>-19.084630940068834</v>
      </c>
      <c r="Q233" s="71">
        <f t="shared" si="125"/>
        <v>-27.517832774605566</v>
      </c>
      <c r="R233" s="57">
        <v>42.017738359201772</v>
      </c>
      <c r="S233" s="57">
        <v>21.852731591448933</v>
      </c>
      <c r="T233" s="57">
        <v>-11.09979633401222</v>
      </c>
      <c r="U233" s="56">
        <f t="shared" si="135"/>
        <v>-53.11753469321399</v>
      </c>
      <c r="V233" s="56">
        <f t="shared" si="136"/>
        <v>-32.952527925461155</v>
      </c>
      <c r="W233" s="56">
        <f t="shared" si="137"/>
        <v>-43.035031309337569</v>
      </c>
      <c r="X233" s="57">
        <v>40.160183066361554</v>
      </c>
      <c r="Y233" s="57">
        <v>11.195652173913045</v>
      </c>
      <c r="Z233" s="57">
        <v>-15.758754863813229</v>
      </c>
      <c r="AA233" s="56">
        <f t="shared" si="138"/>
        <v>-55.918937930174785</v>
      </c>
      <c r="AB233" s="56">
        <f t="shared" si="139"/>
        <v>-26.954407037726273</v>
      </c>
      <c r="AC233" s="56">
        <f t="shared" si="140"/>
        <v>-41.436672483950531</v>
      </c>
      <c r="AD233" s="57">
        <v>40.197044334975367</v>
      </c>
      <c r="AE233" s="57">
        <v>10.143329658213892</v>
      </c>
      <c r="AF233" s="57">
        <v>-10.124481327800829</v>
      </c>
      <c r="AG233" s="56">
        <f t="shared" si="141"/>
        <v>-50.321525662776196</v>
      </c>
      <c r="AH233" s="56">
        <f t="shared" si="142"/>
        <v>-20.267810986014723</v>
      </c>
      <c r="AI233" s="56">
        <f t="shared" si="143"/>
        <v>-35.29466832439546</v>
      </c>
    </row>
    <row r="234" spans="1:35" x14ac:dyDescent="0.15">
      <c r="A234" s="53" t="s">
        <v>46</v>
      </c>
      <c r="B234" s="53">
        <v>5</v>
      </c>
      <c r="C234" s="53" t="s">
        <v>2</v>
      </c>
      <c r="D234" s="53" t="s">
        <v>1</v>
      </c>
      <c r="E234" s="2">
        <v>4</v>
      </c>
      <c r="F234" s="97">
        <f t="shared" si="117"/>
        <v>12.220288656405545</v>
      </c>
      <c r="G234" s="97">
        <f t="shared" si="118"/>
        <v>-2.5134421861076701</v>
      </c>
      <c r="H234" s="97">
        <f t="shared" si="119"/>
        <v>-11.41446928899628</v>
      </c>
      <c r="I234" s="97">
        <f t="shared" si="120"/>
        <v>-23.634757945401823</v>
      </c>
      <c r="J234" s="97">
        <f t="shared" si="121"/>
        <v>-8.9010271028886088</v>
      </c>
      <c r="K234" s="97">
        <f t="shared" si="122"/>
        <v>-16.267892524145218</v>
      </c>
      <c r="L234" s="57">
        <v>16.118769883351007</v>
      </c>
      <c r="M234" s="57">
        <v>-1.9832985386221296</v>
      </c>
      <c r="N234" s="57">
        <v>-10.248249522597073</v>
      </c>
      <c r="O234" s="71">
        <f t="shared" si="123"/>
        <v>-26.367019405948078</v>
      </c>
      <c r="P234" s="71">
        <f t="shared" si="124"/>
        <v>-8.2649509839749431</v>
      </c>
      <c r="Q234" s="71">
        <f t="shared" si="125"/>
        <v>-17.31598519496151</v>
      </c>
      <c r="R234" s="57">
        <v>12.777777777777777</v>
      </c>
      <c r="S234" s="57">
        <v>2.0512820512820511</v>
      </c>
      <c r="T234" s="57">
        <v>-16.182298546895641</v>
      </c>
      <c r="U234" s="56">
        <f t="shared" si="135"/>
        <v>-28.960076324673416</v>
      </c>
      <c r="V234" s="56">
        <f t="shared" si="136"/>
        <v>-18.233580598177692</v>
      </c>
      <c r="W234" s="56">
        <f t="shared" si="137"/>
        <v>-23.596828461425552</v>
      </c>
      <c r="X234" s="57">
        <v>7.7659574468085104</v>
      </c>
      <c r="Y234" s="57">
        <v>-6.2298603651987108</v>
      </c>
      <c r="Z234" s="57">
        <v>-12.66527487821851</v>
      </c>
      <c r="AA234" s="56">
        <f t="shared" si="138"/>
        <v>-20.431232325027018</v>
      </c>
      <c r="AB234" s="56">
        <f t="shared" si="139"/>
        <v>-6.4354145130197988</v>
      </c>
      <c r="AC234" s="56">
        <f t="shared" si="140"/>
        <v>-13.433323419023409</v>
      </c>
      <c r="AD234" s="57">
        <v>12.218649517684888</v>
      </c>
      <c r="AE234" s="57">
        <v>-3.8918918918918917</v>
      </c>
      <c r="AF234" s="57">
        <v>-6.5620542082738949</v>
      </c>
      <c r="AG234" s="56">
        <f t="shared" si="141"/>
        <v>-18.780703725958784</v>
      </c>
      <c r="AH234" s="56">
        <f t="shared" si="142"/>
        <v>-2.6701623163820032</v>
      </c>
      <c r="AI234" s="56">
        <f t="shared" si="143"/>
        <v>-10.725433021170394</v>
      </c>
    </row>
    <row r="235" spans="1:35" x14ac:dyDescent="0.15">
      <c r="A235" s="53" t="s">
        <v>46</v>
      </c>
      <c r="B235" s="53">
        <v>5</v>
      </c>
      <c r="C235" s="53" t="s">
        <v>2</v>
      </c>
      <c r="D235" s="53" t="s">
        <v>3</v>
      </c>
      <c r="E235" s="2">
        <v>5</v>
      </c>
      <c r="F235" s="97">
        <f t="shared" si="117"/>
        <v>44.882436928157546</v>
      </c>
      <c r="G235" s="97">
        <f t="shared" si="118"/>
        <v>19.748883851124198</v>
      </c>
      <c r="H235" s="97">
        <f t="shared" si="119"/>
        <v>-13.403917617624966</v>
      </c>
      <c r="I235" s="97">
        <f t="shared" si="120"/>
        <v>-58.286354545782515</v>
      </c>
      <c r="J235" s="97">
        <f t="shared" si="121"/>
        <v>-33.152801468749161</v>
      </c>
      <c r="K235" s="97">
        <f t="shared" si="122"/>
        <v>-45.719578007265838</v>
      </c>
      <c r="L235" s="57">
        <v>54.646840148698885</v>
      </c>
      <c r="M235" s="57">
        <v>38.181818181818187</v>
      </c>
      <c r="N235" s="57">
        <v>19.404761904761905</v>
      </c>
      <c r="O235" s="71">
        <f t="shared" si="123"/>
        <v>-35.24207824393698</v>
      </c>
      <c r="P235" s="71">
        <f t="shared" si="124"/>
        <v>-18.777056277056282</v>
      </c>
      <c r="Q235" s="71">
        <f t="shared" si="125"/>
        <v>-27.009567260496631</v>
      </c>
      <c r="R235" s="57">
        <v>50.715746421267895</v>
      </c>
      <c r="S235" s="57">
        <v>34.792122538293221</v>
      </c>
      <c r="T235" s="57">
        <v>-24.093816631130064</v>
      </c>
      <c r="U235" s="56">
        <f t="shared" si="135"/>
        <v>-74.809563052397962</v>
      </c>
      <c r="V235" s="56">
        <f t="shared" si="136"/>
        <v>-58.885939169423281</v>
      </c>
      <c r="W235" s="56">
        <f t="shared" si="137"/>
        <v>-66.847751110910622</v>
      </c>
      <c r="X235" s="57">
        <v>47.872340425531917</v>
      </c>
      <c r="Y235" s="57">
        <v>8.9285714285714288</v>
      </c>
      <c r="Z235" s="57">
        <v>-27.435387673956264</v>
      </c>
      <c r="AA235" s="56">
        <f t="shared" si="138"/>
        <v>-75.307728099488173</v>
      </c>
      <c r="AB235" s="56">
        <f t="shared" si="139"/>
        <v>-36.363959102527694</v>
      </c>
      <c r="AC235" s="56">
        <f t="shared" si="140"/>
        <v>-55.835843601007937</v>
      </c>
      <c r="AD235" s="57">
        <v>26.294820717131472</v>
      </c>
      <c r="AE235" s="57">
        <v>-2.9069767441860463</v>
      </c>
      <c r="AF235" s="57">
        <v>-21.491228070175438</v>
      </c>
      <c r="AG235" s="56">
        <f t="shared" si="141"/>
        <v>-47.78604878730691</v>
      </c>
      <c r="AH235" s="56">
        <f t="shared" si="142"/>
        <v>-18.584251325989392</v>
      </c>
      <c r="AI235" s="56">
        <f t="shared" si="143"/>
        <v>-33.185150056648155</v>
      </c>
    </row>
    <row r="236" spans="1:35" x14ac:dyDescent="0.15">
      <c r="A236" s="53" t="s">
        <v>46</v>
      </c>
      <c r="B236" s="53">
        <v>5</v>
      </c>
      <c r="C236" s="53" t="s">
        <v>2</v>
      </c>
      <c r="D236" s="53" t="s">
        <v>4</v>
      </c>
      <c r="E236" s="2">
        <v>6</v>
      </c>
      <c r="F236" s="97">
        <f t="shared" si="117"/>
        <v>53.910157598650613</v>
      </c>
      <c r="G236" s="97">
        <f t="shared" si="118"/>
        <v>31.149801385172928</v>
      </c>
      <c r="H236" s="97">
        <f t="shared" si="119"/>
        <v>11.888556667062041</v>
      </c>
      <c r="I236" s="97">
        <f t="shared" si="120"/>
        <v>-42.021600931588573</v>
      </c>
      <c r="J236" s="97">
        <f t="shared" si="121"/>
        <v>-19.261244718110888</v>
      </c>
      <c r="K236" s="97">
        <f t="shared" si="122"/>
        <v>-30.64142282484973</v>
      </c>
      <c r="L236" s="57">
        <v>56.903225806451616</v>
      </c>
      <c r="M236" s="57">
        <v>38.851802403204275</v>
      </c>
      <c r="N236" s="57">
        <v>26.174496644295303</v>
      </c>
      <c r="O236" s="71">
        <f t="shared" si="123"/>
        <v>-30.728729162156313</v>
      </c>
      <c r="P236" s="71">
        <f t="shared" si="124"/>
        <v>-12.677305758908972</v>
      </c>
      <c r="Q236" s="71">
        <f t="shared" si="125"/>
        <v>-21.703017460532642</v>
      </c>
      <c r="R236" s="57">
        <v>53.796653796653793</v>
      </c>
      <c r="S236" s="57">
        <v>32.89855072463768</v>
      </c>
      <c r="T236" s="57">
        <v>8.071748878923767</v>
      </c>
      <c r="U236" s="56">
        <f t="shared" si="135"/>
        <v>-45.724904917730029</v>
      </c>
      <c r="V236" s="56">
        <f t="shared" si="136"/>
        <v>-24.826801845713913</v>
      </c>
      <c r="W236" s="56">
        <f t="shared" si="137"/>
        <v>-35.275853381721973</v>
      </c>
      <c r="X236" s="57">
        <v>50.666666666666671</v>
      </c>
      <c r="Y236" s="57">
        <v>23.054331864904551</v>
      </c>
      <c r="Z236" s="57">
        <v>2.7181688125894135</v>
      </c>
      <c r="AA236" s="56">
        <f t="shared" si="138"/>
        <v>-47.94849785407726</v>
      </c>
      <c r="AB236" s="56">
        <f t="shared" si="139"/>
        <v>-20.336163052315136</v>
      </c>
      <c r="AC236" s="56">
        <f t="shared" si="140"/>
        <v>-34.142330453196195</v>
      </c>
      <c r="AD236" s="57">
        <v>54.274084124830388</v>
      </c>
      <c r="AE236" s="57">
        <v>29.794520547945208</v>
      </c>
      <c r="AF236" s="57">
        <v>10.589812332439678</v>
      </c>
      <c r="AG236" s="56">
        <f t="shared" si="141"/>
        <v>-43.68427179239071</v>
      </c>
      <c r="AH236" s="56">
        <f t="shared" si="142"/>
        <v>-19.20470821550553</v>
      </c>
      <c r="AI236" s="56">
        <f t="shared" si="143"/>
        <v>-31.444490003948118</v>
      </c>
    </row>
    <row r="237" spans="1:35" x14ac:dyDescent="0.15">
      <c r="A237" s="53" t="s">
        <v>46</v>
      </c>
      <c r="B237" s="53">
        <v>5</v>
      </c>
      <c r="C237" s="53" t="s">
        <v>2</v>
      </c>
      <c r="D237" s="53" t="s">
        <v>5</v>
      </c>
      <c r="E237" s="2">
        <v>7</v>
      </c>
      <c r="F237" s="97">
        <f t="shared" si="117"/>
        <v>18.557242565863255</v>
      </c>
      <c r="G237" s="97">
        <f t="shared" si="118"/>
        <v>-4.8550127875233358</v>
      </c>
      <c r="H237" s="97">
        <f t="shared" si="119"/>
        <v>-29.53913365323405</v>
      </c>
      <c r="I237" s="97">
        <f t="shared" si="120"/>
        <v>-48.096376219097309</v>
      </c>
      <c r="J237" s="97">
        <f t="shared" si="121"/>
        <v>-24.684120865710714</v>
      </c>
      <c r="K237" s="97">
        <f t="shared" si="122"/>
        <v>-36.390248542404009</v>
      </c>
      <c r="L237" s="57">
        <v>40.384615384615387</v>
      </c>
      <c r="M237" s="57">
        <v>7.796610169491526</v>
      </c>
      <c r="N237" s="57">
        <v>7.4923547400611623</v>
      </c>
      <c r="O237" s="71">
        <f t="shared" si="123"/>
        <v>-32.892260644554227</v>
      </c>
      <c r="P237" s="71">
        <f t="shared" si="124"/>
        <v>-0.30425542943036366</v>
      </c>
      <c r="Q237" s="71">
        <f t="shared" si="125"/>
        <v>-16.598258036992295</v>
      </c>
      <c r="R237" s="57">
        <v>22.257053291536049</v>
      </c>
      <c r="S237" s="57">
        <v>5.1359516616314203</v>
      </c>
      <c r="T237" s="57">
        <v>-44.474393530997304</v>
      </c>
      <c r="U237" s="56">
        <f t="shared" si="135"/>
        <v>-66.731446822533357</v>
      </c>
      <c r="V237" s="56">
        <f t="shared" si="136"/>
        <v>-49.610345192628728</v>
      </c>
      <c r="W237" s="56">
        <f t="shared" si="137"/>
        <v>-58.170896007581042</v>
      </c>
      <c r="X237" s="57">
        <v>21.428571428571427</v>
      </c>
      <c r="Y237" s="57">
        <v>-10.247349823321555</v>
      </c>
      <c r="Z237" s="57">
        <v>-38.797814207650269</v>
      </c>
      <c r="AA237" s="56">
        <f t="shared" si="138"/>
        <v>-60.226385636221693</v>
      </c>
      <c r="AB237" s="56">
        <f t="shared" si="139"/>
        <v>-28.550464384328713</v>
      </c>
      <c r="AC237" s="56">
        <f t="shared" si="140"/>
        <v>-44.388425010275199</v>
      </c>
      <c r="AD237" s="57">
        <v>-9.8412698412698418</v>
      </c>
      <c r="AE237" s="57">
        <v>-22.105263157894736</v>
      </c>
      <c r="AF237" s="57">
        <v>-42.376681614349778</v>
      </c>
      <c r="AG237" s="56">
        <f t="shared" si="141"/>
        <v>-32.535411773079936</v>
      </c>
      <c r="AH237" s="56">
        <f t="shared" si="142"/>
        <v>-20.271418456455041</v>
      </c>
      <c r="AI237" s="56">
        <f t="shared" si="143"/>
        <v>-26.40341511476749</v>
      </c>
    </row>
    <row r="238" spans="1:35" x14ac:dyDescent="0.15">
      <c r="A238" s="53" t="s">
        <v>46</v>
      </c>
      <c r="B238" s="53">
        <v>5</v>
      </c>
      <c r="C238" s="53" t="s">
        <v>2</v>
      </c>
      <c r="D238" s="53" t="s">
        <v>6</v>
      </c>
      <c r="E238" s="2">
        <v>8</v>
      </c>
      <c r="F238" s="97">
        <f t="shared" si="117"/>
        <v>27.256508739165618</v>
      </c>
      <c r="G238" s="97">
        <f t="shared" si="118"/>
        <v>5.8572726058570517</v>
      </c>
      <c r="H238" s="97">
        <f t="shared" si="119"/>
        <v>-6.2944067141782174</v>
      </c>
      <c r="I238" s="97">
        <f t="shared" si="120"/>
        <v>-33.550915453343833</v>
      </c>
      <c r="J238" s="97">
        <f t="shared" si="121"/>
        <v>-12.151679320035269</v>
      </c>
      <c r="K238" s="97">
        <f t="shared" si="122"/>
        <v>-22.851297386689552</v>
      </c>
      <c r="L238" s="57">
        <v>30.710172744721685</v>
      </c>
      <c r="M238" s="57">
        <v>5.7259713701431494</v>
      </c>
      <c r="N238" s="57">
        <v>7.1246819338422389</v>
      </c>
      <c r="O238" s="71">
        <f t="shared" si="123"/>
        <v>-23.585490810879445</v>
      </c>
      <c r="P238" s="71">
        <f t="shared" si="124"/>
        <v>1.3987105636990895</v>
      </c>
      <c r="Q238" s="71">
        <f t="shared" si="125"/>
        <v>-11.093390123590178</v>
      </c>
      <c r="R238" s="57">
        <v>28.904428904428904</v>
      </c>
      <c r="S238" s="57">
        <v>15.536105032822759</v>
      </c>
      <c r="T238" s="57">
        <v>-15.497553017944535</v>
      </c>
      <c r="U238" s="56">
        <f t="shared" si="135"/>
        <v>-44.401981922373437</v>
      </c>
      <c r="V238" s="56">
        <f t="shared" si="136"/>
        <v>-31.033658050767293</v>
      </c>
      <c r="W238" s="56">
        <f t="shared" si="137"/>
        <v>-37.717819986570362</v>
      </c>
      <c r="X238" s="57">
        <v>21.07355864811133</v>
      </c>
      <c r="Y238" s="57">
        <v>-4.4642857142857144</v>
      </c>
      <c r="Z238" s="57">
        <v>-13.754646840148698</v>
      </c>
      <c r="AA238" s="56">
        <f t="shared" si="138"/>
        <v>-34.828205488260025</v>
      </c>
      <c r="AB238" s="56">
        <f t="shared" si="139"/>
        <v>-9.290361125862983</v>
      </c>
      <c r="AC238" s="56">
        <f t="shared" si="140"/>
        <v>-22.059283307061506</v>
      </c>
      <c r="AD238" s="57">
        <v>28.337874659400548</v>
      </c>
      <c r="AE238" s="57">
        <v>6.6312997347480112</v>
      </c>
      <c r="AF238" s="57">
        <v>-3.0501089324618738</v>
      </c>
      <c r="AG238" s="56">
        <f t="shared" si="141"/>
        <v>-31.387983591862422</v>
      </c>
      <c r="AH238" s="56">
        <f t="shared" si="142"/>
        <v>-9.6814086672098849</v>
      </c>
      <c r="AI238" s="56">
        <f t="shared" si="143"/>
        <v>-20.534696129536155</v>
      </c>
    </row>
    <row r="239" spans="1:35" x14ac:dyDescent="0.15">
      <c r="A239" s="54" t="s">
        <v>358</v>
      </c>
      <c r="B239" s="54">
        <v>5</v>
      </c>
      <c r="C239" s="54" t="s">
        <v>353</v>
      </c>
      <c r="D239" s="54" t="s">
        <v>765</v>
      </c>
      <c r="E239" s="2">
        <v>9</v>
      </c>
      <c r="F239" s="97">
        <f t="shared" si="117"/>
        <v>12.353670293348024</v>
      </c>
      <c r="G239" s="97">
        <f t="shared" si="118"/>
        <v>-14.077182738801206</v>
      </c>
      <c r="H239" s="97">
        <f t="shared" si="119"/>
        <v>-23.401440581535368</v>
      </c>
      <c r="I239" s="97">
        <f t="shared" si="120"/>
        <v>-35.755110874883393</v>
      </c>
      <c r="J239" s="97">
        <f t="shared" si="121"/>
        <v>-9.3242578427341627</v>
      </c>
      <c r="K239" s="97">
        <f t="shared" si="122"/>
        <v>-22.539684358808778</v>
      </c>
      <c r="L239" s="57">
        <v>18.867924528301888</v>
      </c>
      <c r="M239" s="57">
        <v>-11.340206185567011</v>
      </c>
      <c r="N239" s="57">
        <v>-20.379146919431278</v>
      </c>
      <c r="O239" s="71">
        <f t="shared" si="123"/>
        <v>-39.247071447733163</v>
      </c>
      <c r="P239" s="71">
        <f t="shared" si="124"/>
        <v>-9.0389407338642673</v>
      </c>
      <c r="Q239" s="71">
        <f t="shared" si="125"/>
        <v>-24.143006090798714</v>
      </c>
      <c r="R239" s="57">
        <v>5.8394160583941606</v>
      </c>
      <c r="S239" s="57">
        <v>-16.814159292035399</v>
      </c>
      <c r="T239" s="57">
        <v>-36.363636363636367</v>
      </c>
      <c r="U239" s="56">
        <f t="shared" si="135"/>
        <v>-42.203052422030524</v>
      </c>
      <c r="V239" s="56">
        <f t="shared" si="136"/>
        <v>-19.549477071600968</v>
      </c>
      <c r="W239" s="56">
        <f t="shared" si="137"/>
        <v>-30.876264746815746</v>
      </c>
      <c r="X239" s="57"/>
      <c r="Y239" s="57"/>
      <c r="Z239" s="57">
        <v>-13.461538461538462</v>
      </c>
      <c r="AA239" s="56"/>
      <c r="AB239" s="56"/>
      <c r="AC239" s="56"/>
      <c r="AD239" s="57"/>
      <c r="AE239" s="57"/>
      <c r="AF239" s="57"/>
      <c r="AG239" s="56"/>
      <c r="AH239" s="56"/>
      <c r="AI239" s="56"/>
    </row>
    <row r="240" spans="1:35" x14ac:dyDescent="0.15">
      <c r="A240" s="53" t="s">
        <v>46</v>
      </c>
      <c r="B240" s="53">
        <v>5</v>
      </c>
      <c r="C240" s="53" t="s">
        <v>2</v>
      </c>
      <c r="D240" s="53" t="s">
        <v>7</v>
      </c>
      <c r="E240" s="2">
        <v>10</v>
      </c>
      <c r="F240" s="97">
        <f t="shared" si="117"/>
        <v>12.582028599248552</v>
      </c>
      <c r="G240" s="97">
        <f t="shared" si="118"/>
        <v>4.1358977076638137</v>
      </c>
      <c r="H240" s="97">
        <f t="shared" si="119"/>
        <v>-0.22661677365487742</v>
      </c>
      <c r="I240" s="97">
        <f t="shared" si="120"/>
        <v>-12.808645372903429</v>
      </c>
      <c r="J240" s="97">
        <f t="shared" si="121"/>
        <v>-4.3625144813186907</v>
      </c>
      <c r="K240" s="97">
        <f t="shared" si="122"/>
        <v>-8.5855799271110591</v>
      </c>
      <c r="L240" s="57">
        <v>11.195928753180661</v>
      </c>
      <c r="M240" s="57">
        <v>4.6460176991150446</v>
      </c>
      <c r="N240" s="57">
        <v>-11.864406779661017</v>
      </c>
      <c r="O240" s="71">
        <f t="shared" si="123"/>
        <v>-23.060335532841677</v>
      </c>
      <c r="P240" s="71">
        <f t="shared" si="124"/>
        <v>-16.510424478776063</v>
      </c>
      <c r="Q240" s="71">
        <f t="shared" si="125"/>
        <v>-19.785380005808868</v>
      </c>
      <c r="R240" s="57">
        <v>19.047619047619047</v>
      </c>
      <c r="S240" s="57">
        <v>10.721649484536082</v>
      </c>
      <c r="T240" s="57">
        <v>-0.84269662921348309</v>
      </c>
      <c r="U240" s="56">
        <f t="shared" si="135"/>
        <v>-19.890315676832529</v>
      </c>
      <c r="V240" s="56">
        <f t="shared" si="136"/>
        <v>-11.564346113749565</v>
      </c>
      <c r="W240" s="56">
        <f t="shared" si="137"/>
        <v>-15.727330895291047</v>
      </c>
      <c r="X240" s="57">
        <v>0</v>
      </c>
      <c r="Y240" s="57">
        <v>3.2679738562091507</v>
      </c>
      <c r="Z240" s="57">
        <v>1.4245014245014245</v>
      </c>
      <c r="AA240" s="56">
        <f t="shared" ref="AA240:AA257" si="144">Z240-X240</f>
        <v>1.4245014245014245</v>
      </c>
      <c r="AB240" s="56">
        <f t="shared" ref="AB240:AB257" si="145">Z240-Y240</f>
        <v>-1.8434724317077262</v>
      </c>
      <c r="AC240" s="56">
        <f t="shared" ref="AC240:AC257" si="146">AVERAGE(AA240:AB240)</f>
        <v>-0.20948550360315088</v>
      </c>
      <c r="AD240" s="57">
        <v>20.084566596194502</v>
      </c>
      <c r="AE240" s="57">
        <v>-2.0920502092050208</v>
      </c>
      <c r="AF240" s="57">
        <v>10.376134889753567</v>
      </c>
      <c r="AG240" s="56">
        <f>AF240-AD240</f>
        <v>-9.7084317064409351</v>
      </c>
      <c r="AH240" s="56">
        <f>AF240-AE240</f>
        <v>12.468185098958589</v>
      </c>
      <c r="AI240" s="56">
        <f>AVERAGE(AG240:AH240)</f>
        <v>1.3798766962588269</v>
      </c>
    </row>
    <row r="241" spans="1:35" x14ac:dyDescent="0.15">
      <c r="A241" s="55" t="s">
        <v>358</v>
      </c>
      <c r="B241" s="55">
        <v>5</v>
      </c>
      <c r="C241" s="55" t="s">
        <v>353</v>
      </c>
      <c r="D241" s="55" t="s">
        <v>579</v>
      </c>
      <c r="E241" s="2">
        <v>11</v>
      </c>
      <c r="F241" s="97">
        <f t="shared" si="117"/>
        <v>16.556724837182998</v>
      </c>
      <c r="G241" s="97">
        <f t="shared" si="118"/>
        <v>1.1332033477691605</v>
      </c>
      <c r="H241" s="97">
        <f t="shared" si="119"/>
        <v>-14.696604181328921</v>
      </c>
      <c r="I241" s="97">
        <f t="shared" si="120"/>
        <v>-31.25332901851192</v>
      </c>
      <c r="J241" s="97">
        <f t="shared" si="121"/>
        <v>-15.829807529098082</v>
      </c>
      <c r="K241" s="97">
        <f t="shared" si="122"/>
        <v>-23.541568273805002</v>
      </c>
      <c r="L241" s="57">
        <v>20.882088208820882</v>
      </c>
      <c r="M241" s="57">
        <v>5.7432432432432439</v>
      </c>
      <c r="N241" s="57">
        <v>-8.4735925710969244</v>
      </c>
      <c r="O241" s="71">
        <f t="shared" si="123"/>
        <v>-29.355680779917805</v>
      </c>
      <c r="P241" s="71">
        <f t="shared" si="124"/>
        <v>-14.216835814340168</v>
      </c>
      <c r="Q241" s="71">
        <f t="shared" si="125"/>
        <v>-21.786258297128988</v>
      </c>
      <c r="R241" s="57">
        <v>17.857142857142858</v>
      </c>
      <c r="S241" s="57">
        <v>6.6037735849056602</v>
      </c>
      <c r="T241" s="57">
        <v>-20.267686424474189</v>
      </c>
      <c r="U241" s="56">
        <f t="shared" si="135"/>
        <v>-38.124829281617046</v>
      </c>
      <c r="V241" s="56">
        <f t="shared" si="136"/>
        <v>-26.871460009379849</v>
      </c>
      <c r="W241" s="56">
        <f t="shared" si="137"/>
        <v>-32.498144645498449</v>
      </c>
      <c r="X241" s="57">
        <v>13.53874883286648</v>
      </c>
      <c r="Y241" s="57">
        <v>-2.8094820017559261</v>
      </c>
      <c r="Z241" s="57">
        <v>-17.32233502538071</v>
      </c>
      <c r="AA241" s="56">
        <f t="shared" si="144"/>
        <v>-30.861083858247191</v>
      </c>
      <c r="AB241" s="56">
        <f t="shared" si="145"/>
        <v>-14.512853023624784</v>
      </c>
      <c r="AC241" s="56">
        <f t="shared" si="146"/>
        <v>-22.686968440935988</v>
      </c>
      <c r="AD241" s="57">
        <v>13.948919449901767</v>
      </c>
      <c r="AE241" s="57">
        <v>-5.0047214353163358</v>
      </c>
      <c r="AF241" s="57">
        <v>-12.722802704363859</v>
      </c>
      <c r="AG241" s="56">
        <f>AF241-AD241</f>
        <v>-26.671722154265627</v>
      </c>
      <c r="AH241" s="56">
        <f>AF241-AE241</f>
        <v>-7.7180812690475236</v>
      </c>
      <c r="AI241" s="56">
        <f>AVERAGE(AG241:AH241)</f>
        <v>-17.194901711656577</v>
      </c>
    </row>
    <row r="242" spans="1:35" x14ac:dyDescent="0.15">
      <c r="A242" s="55" t="s">
        <v>358</v>
      </c>
      <c r="B242" s="55">
        <v>5</v>
      </c>
      <c r="C242" s="55" t="s">
        <v>353</v>
      </c>
      <c r="D242" s="55" t="s">
        <v>512</v>
      </c>
      <c r="E242" s="2">
        <v>12</v>
      </c>
      <c r="F242" s="97">
        <f t="shared" si="117"/>
        <v>39.111934897547144</v>
      </c>
      <c r="G242" s="97">
        <f t="shared" si="118"/>
        <v>16.677050611336124</v>
      </c>
      <c r="H242" s="97">
        <f t="shared" si="119"/>
        <v>4.1773299298976738</v>
      </c>
      <c r="I242" s="97">
        <f t="shared" si="120"/>
        <v>-34.93460496764947</v>
      </c>
      <c r="J242" s="97">
        <f t="shared" si="121"/>
        <v>-12.49972068143845</v>
      </c>
      <c r="K242" s="97">
        <f t="shared" si="122"/>
        <v>-23.717162824543962</v>
      </c>
      <c r="L242" s="57">
        <v>41.770933589990378</v>
      </c>
      <c r="M242" s="57">
        <v>21.087786259541986</v>
      </c>
      <c r="N242" s="57">
        <v>8.235294117647058</v>
      </c>
      <c r="O242" s="71">
        <f t="shared" si="123"/>
        <v>-33.53563947234332</v>
      </c>
      <c r="P242" s="71">
        <f t="shared" si="124"/>
        <v>-12.852492141894928</v>
      </c>
      <c r="Q242" s="71">
        <f t="shared" si="125"/>
        <v>-23.194065807119124</v>
      </c>
      <c r="R242" s="57">
        <v>39.548577036310107</v>
      </c>
      <c r="S242" s="57">
        <v>19.707317073170731</v>
      </c>
      <c r="T242" s="57">
        <v>0</v>
      </c>
      <c r="U242" s="56">
        <f t="shared" si="135"/>
        <v>-39.548577036310107</v>
      </c>
      <c r="V242" s="56">
        <f t="shared" si="136"/>
        <v>-19.707317073170731</v>
      </c>
      <c r="W242" s="56">
        <f t="shared" si="137"/>
        <v>-29.627947054740417</v>
      </c>
      <c r="X242" s="57">
        <v>34.383954154727789</v>
      </c>
      <c r="Y242" s="57">
        <v>11.420345489443379</v>
      </c>
      <c r="Z242" s="57">
        <v>1.2205044751830758</v>
      </c>
      <c r="AA242" s="56">
        <f t="shared" si="144"/>
        <v>-33.163449679544712</v>
      </c>
      <c r="AB242" s="56">
        <f t="shared" si="145"/>
        <v>-10.199841014260304</v>
      </c>
      <c r="AC242" s="56">
        <f t="shared" si="146"/>
        <v>-21.681645346902506</v>
      </c>
      <c r="AD242" s="57">
        <v>40.744274809160309</v>
      </c>
      <c r="AE242" s="57">
        <v>14.492753623188406</v>
      </c>
      <c r="AF242" s="57">
        <v>7.253521126760563</v>
      </c>
      <c r="AG242" s="56">
        <f>AF242-AD242</f>
        <v>-33.490753682399749</v>
      </c>
      <c r="AH242" s="56">
        <f>AF242-AE242</f>
        <v>-7.2392324964278432</v>
      </c>
      <c r="AI242" s="56">
        <f>AVERAGE(AG242:AH242)</f>
        <v>-20.364993089413797</v>
      </c>
    </row>
    <row r="243" spans="1:35" x14ac:dyDescent="0.15">
      <c r="A243" s="55" t="s">
        <v>46</v>
      </c>
      <c r="B243" s="55">
        <v>5</v>
      </c>
      <c r="C243" s="55" t="s">
        <v>2</v>
      </c>
      <c r="D243" s="55" t="s">
        <v>268</v>
      </c>
      <c r="E243" s="2">
        <v>13</v>
      </c>
      <c r="F243" s="97">
        <f t="shared" si="117"/>
        <v>32.975990285703517</v>
      </c>
      <c r="G243" s="97">
        <f t="shared" si="118"/>
        <v>17.067267528511547</v>
      </c>
      <c r="H243" s="97">
        <f t="shared" si="119"/>
        <v>-14.241164913019443</v>
      </c>
      <c r="I243" s="97">
        <f t="shared" si="120"/>
        <v>-47.217155198722963</v>
      </c>
      <c r="J243" s="97">
        <f t="shared" si="121"/>
        <v>-31.308432441530989</v>
      </c>
      <c r="K243" s="97">
        <f t="shared" si="122"/>
        <v>-39.262793820126973</v>
      </c>
      <c r="L243" s="57">
        <v>35.967302452316076</v>
      </c>
      <c r="M243" s="57">
        <v>23.278236914600551</v>
      </c>
      <c r="N243" s="57">
        <v>0.47892720306513409</v>
      </c>
      <c r="O243" s="71">
        <f t="shared" si="123"/>
        <v>-35.488375249250943</v>
      </c>
      <c r="P243" s="71">
        <f t="shared" si="124"/>
        <v>-22.799309711535418</v>
      </c>
      <c r="Q243" s="71">
        <f t="shared" si="125"/>
        <v>-29.143842480393182</v>
      </c>
      <c r="R243" s="57">
        <v>33.381088825214903</v>
      </c>
      <c r="S243" s="57">
        <v>20.056899004267425</v>
      </c>
      <c r="T243" s="57">
        <v>-18.7012987012987</v>
      </c>
      <c r="U243" s="56">
        <f t="shared" si="135"/>
        <v>-52.0823875265136</v>
      </c>
      <c r="V243" s="56">
        <f t="shared" si="136"/>
        <v>-38.758197705566126</v>
      </c>
      <c r="W243" s="56">
        <f t="shared" si="137"/>
        <v>-45.420292616039859</v>
      </c>
      <c r="X243" s="57">
        <v>29.57957957957958</v>
      </c>
      <c r="Y243" s="57">
        <v>7.8666666666666663</v>
      </c>
      <c r="Z243" s="57">
        <v>-23.716381418092912</v>
      </c>
      <c r="AA243" s="56">
        <f t="shared" si="144"/>
        <v>-53.295960997672495</v>
      </c>
      <c r="AB243" s="56">
        <f t="shared" si="145"/>
        <v>-31.583048084759579</v>
      </c>
      <c r="AC243" s="56">
        <f t="shared" si="146"/>
        <v>-42.439504541216039</v>
      </c>
      <c r="AD243" s="57" t="s">
        <v>288</v>
      </c>
      <c r="AE243" s="57" t="s">
        <v>288</v>
      </c>
      <c r="AF243" s="57">
        <v>-15.025906735751295</v>
      </c>
      <c r="AG243" s="56"/>
      <c r="AH243" s="56"/>
      <c r="AI243" s="56"/>
    </row>
    <row r="244" spans="1:35" x14ac:dyDescent="0.15">
      <c r="A244" s="55" t="s">
        <v>46</v>
      </c>
      <c r="B244" s="55">
        <v>5</v>
      </c>
      <c r="C244" s="55" t="s">
        <v>2</v>
      </c>
      <c r="D244" s="55" t="s">
        <v>269</v>
      </c>
      <c r="E244" s="2">
        <v>14</v>
      </c>
      <c r="F244" s="97">
        <f t="shared" si="117"/>
        <v>59.853096715643666</v>
      </c>
      <c r="G244" s="97">
        <f t="shared" si="118"/>
        <v>36.53257694448849</v>
      </c>
      <c r="H244" s="97">
        <f t="shared" si="119"/>
        <v>10.869803354684414</v>
      </c>
      <c r="I244" s="97">
        <f t="shared" si="120"/>
        <v>-48.983293360959252</v>
      </c>
      <c r="J244" s="97">
        <f t="shared" si="121"/>
        <v>-25.662773589804075</v>
      </c>
      <c r="K244" s="97">
        <f t="shared" si="122"/>
        <v>-37.323033475381663</v>
      </c>
      <c r="L244" s="57">
        <v>61.484593837535016</v>
      </c>
      <c r="M244" s="57">
        <v>44.32835820895523</v>
      </c>
      <c r="N244" s="57">
        <v>22.988505747126435</v>
      </c>
      <c r="O244" s="71">
        <f t="shared" si="123"/>
        <v>-38.496088090408577</v>
      </c>
      <c r="P244" s="71">
        <f t="shared" si="124"/>
        <v>-21.339852461828794</v>
      </c>
      <c r="Q244" s="71">
        <f t="shared" si="125"/>
        <v>-29.917970276118687</v>
      </c>
      <c r="R244" s="57">
        <v>58.732394366197184</v>
      </c>
      <c r="S244" s="57">
        <v>39.57996768982229</v>
      </c>
      <c r="T244" s="57">
        <v>8.8495575221238933</v>
      </c>
      <c r="U244" s="56">
        <f t="shared" si="135"/>
        <v>-49.882836844073289</v>
      </c>
      <c r="V244" s="56">
        <f t="shared" si="136"/>
        <v>-30.730410167698395</v>
      </c>
      <c r="W244" s="56">
        <f t="shared" si="137"/>
        <v>-40.306623505885838</v>
      </c>
      <c r="X244" s="57">
        <v>59.342301943198805</v>
      </c>
      <c r="Y244" s="57">
        <v>25.689404934687953</v>
      </c>
      <c r="Z244" s="57">
        <v>2.9508196721311477</v>
      </c>
      <c r="AA244" s="56">
        <f t="shared" si="144"/>
        <v>-56.391482271067659</v>
      </c>
      <c r="AB244" s="56">
        <f t="shared" si="145"/>
        <v>-22.738585262556807</v>
      </c>
      <c r="AC244" s="56">
        <f t="shared" si="146"/>
        <v>-39.565033766812235</v>
      </c>
      <c r="AD244" s="57" t="s">
        <v>288</v>
      </c>
      <c r="AE244" s="57" t="s">
        <v>288</v>
      </c>
      <c r="AF244" s="57">
        <v>8.6903304773561807</v>
      </c>
      <c r="AG244" s="56"/>
      <c r="AH244" s="56"/>
      <c r="AI244" s="56"/>
    </row>
    <row r="245" spans="1:35" x14ac:dyDescent="0.15">
      <c r="A245" s="55" t="s">
        <v>358</v>
      </c>
      <c r="B245" s="55">
        <v>5</v>
      </c>
      <c r="C245" s="55" t="s">
        <v>353</v>
      </c>
      <c r="D245" s="55" t="s">
        <v>672</v>
      </c>
      <c r="E245" s="2">
        <v>15</v>
      </c>
      <c r="F245" s="97">
        <f t="shared" si="117"/>
        <v>2.4522875631500831</v>
      </c>
      <c r="G245" s="97">
        <f t="shared" si="118"/>
        <v>-7.5834571028555402</v>
      </c>
      <c r="H245" s="97">
        <f t="shared" si="119"/>
        <v>-18.223427006448784</v>
      </c>
      <c r="I245" s="97">
        <f t="shared" si="120"/>
        <v>-20.675714569598867</v>
      </c>
      <c r="J245" s="97">
        <f t="shared" si="121"/>
        <v>-10.639969903593244</v>
      </c>
      <c r="K245" s="97">
        <f t="shared" si="122"/>
        <v>-15.657842236596055</v>
      </c>
      <c r="L245" s="57">
        <v>6.241699867197875</v>
      </c>
      <c r="M245" s="57">
        <v>-8.2802547770700627</v>
      </c>
      <c r="N245" s="57">
        <v>-17.335352006056016</v>
      </c>
      <c r="O245" s="71">
        <f t="shared" si="123"/>
        <v>-23.577051873253893</v>
      </c>
      <c r="P245" s="71">
        <f t="shared" si="124"/>
        <v>-9.0550972289859537</v>
      </c>
      <c r="Q245" s="71">
        <f t="shared" si="125"/>
        <v>-16.316074551119925</v>
      </c>
      <c r="R245" s="57">
        <v>3.6931818181818183</v>
      </c>
      <c r="S245" s="57">
        <v>-2.5031289111389237</v>
      </c>
      <c r="T245" s="57">
        <v>-24.555461473327689</v>
      </c>
      <c r="U245" s="56">
        <f t="shared" si="135"/>
        <v>-28.248643291509509</v>
      </c>
      <c r="V245" s="56">
        <f t="shared" si="136"/>
        <v>-22.052332562188766</v>
      </c>
      <c r="W245" s="56">
        <f t="shared" si="137"/>
        <v>-25.150487926849138</v>
      </c>
      <c r="X245" s="57">
        <v>-2.5780189959294439</v>
      </c>
      <c r="Y245" s="57">
        <v>-11.966987620357635</v>
      </c>
      <c r="Z245" s="57">
        <v>-17.592592592592592</v>
      </c>
      <c r="AA245" s="56">
        <f t="shared" si="144"/>
        <v>-15.014573596663148</v>
      </c>
      <c r="AB245" s="56">
        <f t="shared" si="145"/>
        <v>-5.6256049722349566</v>
      </c>
      <c r="AC245" s="56">
        <f t="shared" si="146"/>
        <v>-10.320089284449052</v>
      </c>
      <c r="AD245" s="57" t="s">
        <v>288</v>
      </c>
      <c r="AE245" s="57" t="s">
        <v>288</v>
      </c>
      <c r="AF245" s="57">
        <v>-13.410301953818829</v>
      </c>
      <c r="AG245" s="56"/>
      <c r="AH245" s="56"/>
      <c r="AI245" s="56"/>
    </row>
    <row r="246" spans="1:35" x14ac:dyDescent="0.15">
      <c r="A246" s="55" t="s">
        <v>46</v>
      </c>
      <c r="B246" s="55">
        <v>5</v>
      </c>
      <c r="C246" s="55" t="s">
        <v>2</v>
      </c>
      <c r="D246" s="55" t="s">
        <v>271</v>
      </c>
      <c r="E246" s="2">
        <v>16</v>
      </c>
      <c r="F246" s="97">
        <f t="shared" si="117"/>
        <v>25.579719890973379</v>
      </c>
      <c r="G246" s="97">
        <f t="shared" si="118"/>
        <v>8.5914384238177757</v>
      </c>
      <c r="H246" s="97">
        <f t="shared" si="119"/>
        <v>2.3974942126350198</v>
      </c>
      <c r="I246" s="97">
        <f t="shared" si="120"/>
        <v>-23.182225678338359</v>
      </c>
      <c r="J246" s="97">
        <f t="shared" si="121"/>
        <v>-6.1939442111827558</v>
      </c>
      <c r="K246" s="97">
        <f t="shared" si="122"/>
        <v>-14.688084944760558</v>
      </c>
      <c r="L246" s="57">
        <v>29.565217391304348</v>
      </c>
      <c r="M246" s="57">
        <v>8.0291970802919703</v>
      </c>
      <c r="N246" s="57">
        <v>1.2070566388115136</v>
      </c>
      <c r="O246" s="71">
        <f t="shared" si="123"/>
        <v>-28.358160752492836</v>
      </c>
      <c r="P246" s="71">
        <f t="shared" si="124"/>
        <v>-6.8221404414804567</v>
      </c>
      <c r="Q246" s="71">
        <f t="shared" si="125"/>
        <v>-17.590150596986646</v>
      </c>
      <c r="R246" s="57">
        <v>27.202472952086552</v>
      </c>
      <c r="S246" s="57">
        <v>13.428571428571429</v>
      </c>
      <c r="T246" s="57">
        <v>-3.5483870967741935</v>
      </c>
      <c r="U246" s="56">
        <f t="shared" si="135"/>
        <v>-30.750860048860744</v>
      </c>
      <c r="V246" s="56">
        <f t="shared" si="136"/>
        <v>-16.976958525345623</v>
      </c>
      <c r="W246" s="56">
        <f t="shared" si="137"/>
        <v>-23.863909287103183</v>
      </c>
      <c r="X246" s="57">
        <v>19.971469329529242</v>
      </c>
      <c r="Y246" s="57">
        <v>4.3165467625899279</v>
      </c>
      <c r="Z246" s="57">
        <v>2.6815642458100557</v>
      </c>
      <c r="AA246" s="56">
        <f t="shared" si="144"/>
        <v>-17.289905083719187</v>
      </c>
      <c r="AB246" s="56">
        <f t="shared" si="145"/>
        <v>-1.6349825167798722</v>
      </c>
      <c r="AC246" s="56">
        <f t="shared" si="146"/>
        <v>-9.4624438002495292</v>
      </c>
      <c r="AD246" s="57" t="s">
        <v>288</v>
      </c>
      <c r="AE246" s="57" t="s">
        <v>288</v>
      </c>
      <c r="AF246" s="57">
        <v>9.2497430626927031</v>
      </c>
      <c r="AG246" s="56"/>
      <c r="AH246" s="56"/>
      <c r="AI246" s="56"/>
    </row>
    <row r="247" spans="1:35" x14ac:dyDescent="0.15">
      <c r="A247" s="60" t="s">
        <v>46</v>
      </c>
      <c r="B247" s="60">
        <v>5</v>
      </c>
      <c r="C247" s="60" t="s">
        <v>11</v>
      </c>
      <c r="D247" s="60" t="s">
        <v>11</v>
      </c>
      <c r="E247" s="2">
        <v>17</v>
      </c>
      <c r="F247" s="97">
        <f t="shared" si="117"/>
        <v>47.901314473845375</v>
      </c>
      <c r="G247" s="97">
        <f t="shared" si="118"/>
        <v>6.5992638973388589</v>
      </c>
      <c r="H247" s="97">
        <f t="shared" si="119"/>
        <v>15.086996095602233</v>
      </c>
      <c r="I247" s="97">
        <f t="shared" si="120"/>
        <v>-32.814318378243144</v>
      </c>
      <c r="J247" s="97">
        <f t="shared" si="121"/>
        <v>8.4877321982633731</v>
      </c>
      <c r="K247" s="97">
        <f t="shared" si="122"/>
        <v>-12.163293089989885</v>
      </c>
      <c r="L247" s="44">
        <v>52.981260647359449</v>
      </c>
      <c r="M247" s="44">
        <v>19.230769230769234</v>
      </c>
      <c r="N247" s="44">
        <v>18.622448979591837</v>
      </c>
      <c r="O247" s="70">
        <f t="shared" si="123"/>
        <v>-34.358811667767611</v>
      </c>
      <c r="P247" s="70">
        <f t="shared" si="124"/>
        <v>-0.60832025117739619</v>
      </c>
      <c r="Q247" s="70">
        <f t="shared" si="125"/>
        <v>-17.483565959472504</v>
      </c>
      <c r="R247" s="44">
        <v>53.280000000000008</v>
      </c>
      <c r="S247" s="44">
        <v>3.0909090909090908</v>
      </c>
      <c r="T247" s="44">
        <v>11.473272490221643</v>
      </c>
      <c r="U247" s="19">
        <f t="shared" si="135"/>
        <v>-41.806727509778369</v>
      </c>
      <c r="V247" s="19">
        <f t="shared" si="136"/>
        <v>8.3823633993125526</v>
      </c>
      <c r="W247" s="19">
        <f t="shared" si="137"/>
        <v>-16.712182055232908</v>
      </c>
      <c r="X247" s="44">
        <v>47.712418300653596</v>
      </c>
      <c r="Y247" s="44">
        <v>0.89418777943368111</v>
      </c>
      <c r="Z247" s="44">
        <v>11.843711843711842</v>
      </c>
      <c r="AA247" s="19">
        <f t="shared" si="144"/>
        <v>-35.868706456941752</v>
      </c>
      <c r="AB247" s="19">
        <f t="shared" si="145"/>
        <v>10.949524064278162</v>
      </c>
      <c r="AC247" s="19">
        <f t="shared" si="146"/>
        <v>-12.459591196331795</v>
      </c>
      <c r="AD247" s="44">
        <v>37.631578947368425</v>
      </c>
      <c r="AE247" s="44">
        <v>3.18118948824343</v>
      </c>
      <c r="AF247" s="44">
        <v>18.408551068883611</v>
      </c>
      <c r="AG247" s="19">
        <f t="shared" ref="AG247:AG257" si="147">AF247-AD247</f>
        <v>-19.223027878484814</v>
      </c>
      <c r="AH247" s="19">
        <f t="shared" ref="AH247:AH257" si="148">AF247-AE247</f>
        <v>15.227361580640181</v>
      </c>
      <c r="AI247" s="19">
        <f t="shared" ref="AI247:AI257" si="149">AVERAGE(AG247:AH247)</f>
        <v>-1.9978331489223162</v>
      </c>
    </row>
    <row r="248" spans="1:35" x14ac:dyDescent="0.15">
      <c r="A248" s="55" t="s">
        <v>358</v>
      </c>
      <c r="B248" s="55">
        <v>5</v>
      </c>
      <c r="C248" s="55" t="s">
        <v>403</v>
      </c>
      <c r="D248" s="55" t="s">
        <v>595</v>
      </c>
      <c r="E248" s="2">
        <v>18</v>
      </c>
      <c r="F248" s="97">
        <f t="shared" si="117"/>
        <v>55.319700639260915</v>
      </c>
      <c r="G248" s="97">
        <f t="shared" si="118"/>
        <v>9.5207059203241542</v>
      </c>
      <c r="H248" s="97">
        <f t="shared" si="119"/>
        <v>44.36311546067644</v>
      </c>
      <c r="I248" s="97">
        <f t="shared" si="120"/>
        <v>-10.956585178584476</v>
      </c>
      <c r="J248" s="97">
        <f t="shared" si="121"/>
        <v>34.842409540352286</v>
      </c>
      <c r="K248" s="97">
        <f t="shared" si="122"/>
        <v>11.942912180883905</v>
      </c>
      <c r="L248" s="57">
        <v>50.657894736842103</v>
      </c>
      <c r="M248" s="57">
        <v>20.765027322404372</v>
      </c>
      <c r="N248" s="57">
        <v>37.06293706293706</v>
      </c>
      <c r="O248" s="71">
        <f t="shared" si="123"/>
        <v>-13.594957673905043</v>
      </c>
      <c r="P248" s="71">
        <f t="shared" si="124"/>
        <v>16.297909740532688</v>
      </c>
      <c r="Q248" s="71">
        <f t="shared" si="125"/>
        <v>1.3514760333138227</v>
      </c>
      <c r="R248" s="57">
        <v>52.89855072463768</v>
      </c>
      <c r="S248" s="57">
        <v>-6.666666666666667</v>
      </c>
      <c r="T248" s="57">
        <v>47.154471544715449</v>
      </c>
      <c r="U248" s="56">
        <f t="shared" si="135"/>
        <v>-5.744079179922231</v>
      </c>
      <c r="V248" s="56">
        <f t="shared" si="136"/>
        <v>53.821138211382113</v>
      </c>
      <c r="W248" s="56">
        <f t="shared" si="137"/>
        <v>24.038529515729941</v>
      </c>
      <c r="X248" s="57">
        <v>60.869565217391312</v>
      </c>
      <c r="Y248" s="57">
        <v>7.5342465753424657</v>
      </c>
      <c r="Z248" s="57">
        <v>42.424242424242422</v>
      </c>
      <c r="AA248" s="56">
        <f t="shared" si="144"/>
        <v>-18.44532279314889</v>
      </c>
      <c r="AB248" s="56">
        <f t="shared" si="145"/>
        <v>34.889995848899957</v>
      </c>
      <c r="AC248" s="56">
        <f t="shared" si="146"/>
        <v>8.2223365278755338</v>
      </c>
      <c r="AD248" s="57">
        <v>56.852791878172596</v>
      </c>
      <c r="AE248" s="57">
        <v>16.450216450216452</v>
      </c>
      <c r="AF248" s="57">
        <v>50.810810810810814</v>
      </c>
      <c r="AG248" s="56">
        <f t="shared" si="147"/>
        <v>-6.0419810673617818</v>
      </c>
      <c r="AH248" s="56">
        <f t="shared" si="148"/>
        <v>34.360594360594362</v>
      </c>
      <c r="AI248" s="56">
        <f t="shared" si="149"/>
        <v>14.15930664661629</v>
      </c>
    </row>
    <row r="249" spans="1:35" x14ac:dyDescent="0.15">
      <c r="A249" s="55" t="s">
        <v>358</v>
      </c>
      <c r="B249" s="55">
        <v>5</v>
      </c>
      <c r="C249" s="55" t="s">
        <v>403</v>
      </c>
      <c r="D249" s="55" t="s">
        <v>480</v>
      </c>
      <c r="E249" s="2">
        <v>19</v>
      </c>
      <c r="F249" s="97">
        <f t="shared" si="117"/>
        <v>70.585470085470092</v>
      </c>
      <c r="G249" s="97">
        <f t="shared" si="118"/>
        <v>29.503233325813969</v>
      </c>
      <c r="H249" s="97">
        <f t="shared" si="119"/>
        <v>45.941485409799256</v>
      </c>
      <c r="I249" s="97">
        <f t="shared" si="120"/>
        <v>-24.643984675670836</v>
      </c>
      <c r="J249" s="97">
        <f t="shared" si="121"/>
        <v>16.438252083985287</v>
      </c>
      <c r="K249" s="97">
        <f t="shared" si="122"/>
        <v>-4.1028662958427748</v>
      </c>
      <c r="L249" s="57">
        <v>67</v>
      </c>
      <c r="M249" s="57">
        <v>36.363636363636367</v>
      </c>
      <c r="N249" s="57">
        <v>47.422680412371129</v>
      </c>
      <c r="O249" s="71">
        <f t="shared" si="123"/>
        <v>-19.577319587628871</v>
      </c>
      <c r="P249" s="71">
        <f t="shared" si="124"/>
        <v>11.059044048734762</v>
      </c>
      <c r="Q249" s="71">
        <f t="shared" si="125"/>
        <v>-4.2591377694470545</v>
      </c>
      <c r="R249" s="57">
        <v>73.611111111111114</v>
      </c>
      <c r="S249" s="57">
        <v>27.956989247311824</v>
      </c>
      <c r="T249" s="57">
        <v>42.038216560509554</v>
      </c>
      <c r="U249" s="56">
        <f t="shared" si="135"/>
        <v>-31.572894550601561</v>
      </c>
      <c r="V249" s="56">
        <f t="shared" si="136"/>
        <v>14.081227313197729</v>
      </c>
      <c r="W249" s="56">
        <f t="shared" si="137"/>
        <v>-8.7458336187019157</v>
      </c>
      <c r="X249" s="57">
        <v>72.5</v>
      </c>
      <c r="Y249" s="57">
        <v>27.692307692307693</v>
      </c>
      <c r="Z249" s="57">
        <v>28.40909090909091</v>
      </c>
      <c r="AA249" s="56">
        <f t="shared" si="144"/>
        <v>-44.090909090909093</v>
      </c>
      <c r="AB249" s="56">
        <f t="shared" si="145"/>
        <v>0.71678321678321666</v>
      </c>
      <c r="AC249" s="56">
        <f t="shared" si="146"/>
        <v>-21.68706293706294</v>
      </c>
      <c r="AD249" s="57">
        <v>69.230769230769226</v>
      </c>
      <c r="AE249" s="57">
        <v>26</v>
      </c>
      <c r="AF249" s="57">
        <v>65.895953757225428</v>
      </c>
      <c r="AG249" s="56">
        <f t="shared" si="147"/>
        <v>-3.3348154735437987</v>
      </c>
      <c r="AH249" s="56">
        <f t="shared" si="148"/>
        <v>39.895953757225428</v>
      </c>
      <c r="AI249" s="56">
        <f t="shared" si="149"/>
        <v>18.280569141840814</v>
      </c>
    </row>
    <row r="250" spans="1:35" x14ac:dyDescent="0.15">
      <c r="A250" s="55" t="s">
        <v>358</v>
      </c>
      <c r="B250" s="55">
        <v>5</v>
      </c>
      <c r="C250" s="55" t="s">
        <v>403</v>
      </c>
      <c r="D250" s="55" t="s">
        <v>487</v>
      </c>
      <c r="E250" s="2">
        <v>20</v>
      </c>
      <c r="F250" s="97">
        <f t="shared" si="117"/>
        <v>69.180294220297753</v>
      </c>
      <c r="G250" s="97">
        <f t="shared" si="118"/>
        <v>16.010669712660246</v>
      </c>
      <c r="H250" s="97">
        <f t="shared" si="119"/>
        <v>17.286457946271405</v>
      </c>
      <c r="I250" s="97">
        <f t="shared" si="120"/>
        <v>-51.893836274026349</v>
      </c>
      <c r="J250" s="97">
        <f t="shared" si="121"/>
        <v>1.2757882336111592</v>
      </c>
      <c r="K250" s="97">
        <f t="shared" si="122"/>
        <v>-25.309024020207595</v>
      </c>
      <c r="L250" s="57">
        <v>70.722433460076047</v>
      </c>
      <c r="M250" s="57">
        <v>22.471910112359549</v>
      </c>
      <c r="N250" s="57">
        <v>23.938223938223938</v>
      </c>
      <c r="O250" s="71">
        <f t="shared" si="123"/>
        <v>-46.784209521852105</v>
      </c>
      <c r="P250" s="71">
        <f t="shared" si="124"/>
        <v>1.4663138258643897</v>
      </c>
      <c r="Q250" s="71">
        <f t="shared" si="125"/>
        <v>-22.658947847993858</v>
      </c>
      <c r="R250" s="57">
        <v>72.696245733788402</v>
      </c>
      <c r="S250" s="57">
        <v>15.675675675675677</v>
      </c>
      <c r="T250" s="57">
        <v>10.3125</v>
      </c>
      <c r="U250" s="56">
        <f t="shared" si="135"/>
        <v>-62.383745733788402</v>
      </c>
      <c r="V250" s="56">
        <f t="shared" si="136"/>
        <v>-5.3631756756756772</v>
      </c>
      <c r="W250" s="56">
        <f t="shared" si="137"/>
        <v>-33.87346070473204</v>
      </c>
      <c r="X250" s="57">
        <v>65.217391304347828</v>
      </c>
      <c r="Y250" s="57">
        <v>10.666666666666668</v>
      </c>
      <c r="Z250" s="57">
        <v>10.062893081761008</v>
      </c>
      <c r="AA250" s="56">
        <f t="shared" si="144"/>
        <v>-55.154498222586824</v>
      </c>
      <c r="AB250" s="56">
        <f t="shared" si="145"/>
        <v>-0.60377358490566024</v>
      </c>
      <c r="AC250" s="56">
        <f t="shared" si="146"/>
        <v>-27.879135903746242</v>
      </c>
      <c r="AD250" s="57">
        <v>68.085106382978722</v>
      </c>
      <c r="AE250" s="57">
        <v>15.228426395939088</v>
      </c>
      <c r="AF250" s="57">
        <v>24.832214765100673</v>
      </c>
      <c r="AG250" s="56">
        <f t="shared" si="147"/>
        <v>-43.252891617878049</v>
      </c>
      <c r="AH250" s="56">
        <f t="shared" si="148"/>
        <v>9.6037883691615846</v>
      </c>
      <c r="AI250" s="56">
        <f t="shared" si="149"/>
        <v>-16.824551624358232</v>
      </c>
    </row>
    <row r="251" spans="1:35" x14ac:dyDescent="0.15">
      <c r="A251" s="53" t="s">
        <v>46</v>
      </c>
      <c r="B251" s="53">
        <v>5</v>
      </c>
      <c r="C251" s="53" t="s">
        <v>11</v>
      </c>
      <c r="D251" s="53" t="s">
        <v>13</v>
      </c>
      <c r="E251" s="2">
        <v>21</v>
      </c>
      <c r="F251" s="97">
        <f t="shared" si="117"/>
        <v>78.418338063495042</v>
      </c>
      <c r="G251" s="97">
        <f t="shared" si="118"/>
        <v>34.57681903170625</v>
      </c>
      <c r="H251" s="97">
        <f t="shared" si="119"/>
        <v>53.773601534684907</v>
      </c>
      <c r="I251" s="97">
        <f t="shared" si="120"/>
        <v>-24.644736528810135</v>
      </c>
      <c r="J251" s="97">
        <f t="shared" si="121"/>
        <v>19.196782502978657</v>
      </c>
      <c r="K251" s="97">
        <f t="shared" si="122"/>
        <v>-2.7239770129157392</v>
      </c>
      <c r="L251" s="57">
        <v>78.139534883720927</v>
      </c>
      <c r="M251" s="57">
        <v>50.34013605442177</v>
      </c>
      <c r="N251" s="57">
        <v>54.2713567839196</v>
      </c>
      <c r="O251" s="71">
        <f t="shared" si="123"/>
        <v>-23.868178099801327</v>
      </c>
      <c r="P251" s="71">
        <f t="shared" si="124"/>
        <v>3.9312207294978307</v>
      </c>
      <c r="Q251" s="71">
        <f t="shared" si="125"/>
        <v>-9.968478685151748</v>
      </c>
      <c r="R251" s="57">
        <v>76.767676767676761</v>
      </c>
      <c r="S251" s="57">
        <v>25.185185185185183</v>
      </c>
      <c r="T251" s="57">
        <v>49.411764705882355</v>
      </c>
      <c r="U251" s="56">
        <f t="shared" si="135"/>
        <v>-27.355912061794406</v>
      </c>
      <c r="V251" s="56">
        <f t="shared" si="136"/>
        <v>24.226579520697172</v>
      </c>
      <c r="W251" s="56">
        <f t="shared" si="137"/>
        <v>-1.5646662705486172</v>
      </c>
      <c r="X251" s="57">
        <v>77.058823529411768</v>
      </c>
      <c r="Y251" s="57">
        <v>28.571428571428569</v>
      </c>
      <c r="Z251" s="57">
        <v>49.275362318840585</v>
      </c>
      <c r="AA251" s="56">
        <f t="shared" si="144"/>
        <v>-27.783461210571183</v>
      </c>
      <c r="AB251" s="56">
        <f t="shared" si="145"/>
        <v>20.703933747412016</v>
      </c>
      <c r="AC251" s="56">
        <f t="shared" si="146"/>
        <v>-3.5397637315795834</v>
      </c>
      <c r="AD251" s="57">
        <v>81.707317073170728</v>
      </c>
      <c r="AE251" s="57">
        <v>34.210526315789473</v>
      </c>
      <c r="AF251" s="57">
        <v>62.135922330097081</v>
      </c>
      <c r="AG251" s="56">
        <f t="shared" si="147"/>
        <v>-19.571394743073647</v>
      </c>
      <c r="AH251" s="56">
        <f t="shared" si="148"/>
        <v>27.925396014307609</v>
      </c>
      <c r="AI251" s="56">
        <f t="shared" si="149"/>
        <v>4.1770006356169809</v>
      </c>
    </row>
    <row r="252" spans="1:35" x14ac:dyDescent="0.15">
      <c r="A252" s="55" t="s">
        <v>46</v>
      </c>
      <c r="B252" s="55">
        <v>5</v>
      </c>
      <c r="C252" s="55" t="s">
        <v>11</v>
      </c>
      <c r="D252" s="55" t="s">
        <v>275</v>
      </c>
      <c r="E252" s="2">
        <v>22</v>
      </c>
      <c r="F252" s="97">
        <f t="shared" si="117"/>
        <v>70.550454111417352</v>
      </c>
      <c r="G252" s="97">
        <f t="shared" si="118"/>
        <v>21.371022388464251</v>
      </c>
      <c r="H252" s="97">
        <f t="shared" si="119"/>
        <v>56.870463358854536</v>
      </c>
      <c r="I252" s="97">
        <f t="shared" si="120"/>
        <v>-13.679990752562816</v>
      </c>
      <c r="J252" s="97">
        <f t="shared" si="121"/>
        <v>35.499440970390282</v>
      </c>
      <c r="K252" s="97">
        <f t="shared" si="122"/>
        <v>10.909725108913733</v>
      </c>
      <c r="L252" s="57">
        <v>67.045454545454547</v>
      </c>
      <c r="M252" s="57">
        <v>38.461538461538467</v>
      </c>
      <c r="N252" s="57">
        <v>51.68539325842697</v>
      </c>
      <c r="O252" s="71">
        <f t="shared" si="123"/>
        <v>-15.360061287027577</v>
      </c>
      <c r="P252" s="71">
        <f t="shared" si="124"/>
        <v>13.223854796888503</v>
      </c>
      <c r="Q252" s="71">
        <f t="shared" si="125"/>
        <v>-1.0681032450695369</v>
      </c>
      <c r="R252" s="57">
        <v>60</v>
      </c>
      <c r="S252" s="57">
        <v>2.3255813953488373</v>
      </c>
      <c r="T252" s="57">
        <v>50</v>
      </c>
      <c r="U252" s="56">
        <f t="shared" si="135"/>
        <v>-10</v>
      </c>
      <c r="V252" s="56">
        <f t="shared" si="136"/>
        <v>47.674418604651166</v>
      </c>
      <c r="W252" s="56">
        <f t="shared" si="137"/>
        <v>18.837209302325583</v>
      </c>
      <c r="X252" s="57">
        <v>74.647887323943664</v>
      </c>
      <c r="Y252" s="57">
        <v>18.181818181818183</v>
      </c>
      <c r="Z252" s="57">
        <v>55.000000000000007</v>
      </c>
      <c r="AA252" s="56">
        <f t="shared" si="144"/>
        <v>-19.647887323943657</v>
      </c>
      <c r="AB252" s="56">
        <f t="shared" si="145"/>
        <v>36.818181818181827</v>
      </c>
      <c r="AC252" s="56">
        <f t="shared" si="146"/>
        <v>8.5851472471190853</v>
      </c>
      <c r="AD252" s="57">
        <v>80.508474576271183</v>
      </c>
      <c r="AE252" s="57">
        <v>26.515151515151516</v>
      </c>
      <c r="AF252" s="57">
        <v>70.796460176991147</v>
      </c>
      <c r="AG252" s="56">
        <f t="shared" si="147"/>
        <v>-9.7120143992800365</v>
      </c>
      <c r="AH252" s="56">
        <f t="shared" si="148"/>
        <v>44.281308661839631</v>
      </c>
      <c r="AI252" s="56">
        <f t="shared" si="149"/>
        <v>17.284647131279797</v>
      </c>
    </row>
    <row r="253" spans="1:35" x14ac:dyDescent="0.15">
      <c r="A253" s="55" t="s">
        <v>46</v>
      </c>
      <c r="B253" s="55">
        <v>5</v>
      </c>
      <c r="C253" s="55" t="s">
        <v>11</v>
      </c>
      <c r="D253" s="55" t="s">
        <v>276</v>
      </c>
      <c r="E253" s="2">
        <v>23</v>
      </c>
      <c r="F253" s="97">
        <f t="shared" si="117"/>
        <v>84.393274853801159</v>
      </c>
      <c r="G253" s="97">
        <f t="shared" si="118"/>
        <v>67.769927536231876</v>
      </c>
      <c r="H253" s="97">
        <f t="shared" si="119"/>
        <v>79.775961894983027</v>
      </c>
      <c r="I253" s="97">
        <f t="shared" si="120"/>
        <v>-4.6173129588181325</v>
      </c>
      <c r="J253" s="97">
        <f t="shared" si="121"/>
        <v>12.006034358751151</v>
      </c>
      <c r="K253" s="97">
        <f t="shared" si="122"/>
        <v>3.6943606999665093</v>
      </c>
      <c r="L253" s="57">
        <v>89.473684210526315</v>
      </c>
      <c r="M253" s="57">
        <v>73.91304347826086</v>
      </c>
      <c r="N253" s="57">
        <v>100</v>
      </c>
      <c r="O253" s="71">
        <f t="shared" si="123"/>
        <v>10.526315789473685</v>
      </c>
      <c r="P253" s="71">
        <f t="shared" si="124"/>
        <v>26.08695652173914</v>
      </c>
      <c r="Q253" s="71">
        <f t="shared" si="125"/>
        <v>18.306636155606412</v>
      </c>
      <c r="R253" s="57">
        <v>80.555555555555557</v>
      </c>
      <c r="S253" s="57">
        <v>45.833333333333329</v>
      </c>
      <c r="T253" s="57">
        <v>87.096774193548384</v>
      </c>
      <c r="U253" s="56">
        <f t="shared" si="135"/>
        <v>6.5412186379928272</v>
      </c>
      <c r="V253" s="56">
        <f t="shared" si="136"/>
        <v>41.263440860215056</v>
      </c>
      <c r="W253" s="56">
        <f t="shared" si="137"/>
        <v>23.902329749103941</v>
      </c>
      <c r="X253" s="57">
        <v>84.210526315789465</v>
      </c>
      <c r="Y253" s="57">
        <v>83.333333333333343</v>
      </c>
      <c r="Z253" s="57">
        <v>44.827586206896555</v>
      </c>
      <c r="AA253" s="56">
        <f t="shared" si="144"/>
        <v>-39.38294010889291</v>
      </c>
      <c r="AB253" s="56">
        <f t="shared" si="145"/>
        <v>-38.505747126436788</v>
      </c>
      <c r="AC253" s="56">
        <f t="shared" si="146"/>
        <v>-38.944343617664849</v>
      </c>
      <c r="AD253" s="57">
        <v>83.333333333333343</v>
      </c>
      <c r="AE253" s="57">
        <v>68</v>
      </c>
      <c r="AF253" s="57">
        <v>87.179487179487182</v>
      </c>
      <c r="AG253" s="56">
        <f t="shared" si="147"/>
        <v>3.8461538461538396</v>
      </c>
      <c r="AH253" s="56">
        <f t="shared" si="148"/>
        <v>19.179487179487182</v>
      </c>
      <c r="AI253" s="56">
        <f t="shared" si="149"/>
        <v>11.512820512820511</v>
      </c>
    </row>
    <row r="254" spans="1:35" x14ac:dyDescent="0.15">
      <c r="A254" s="55" t="s">
        <v>46</v>
      </c>
      <c r="B254" s="55">
        <v>5</v>
      </c>
      <c r="C254" s="55" t="s">
        <v>11</v>
      </c>
      <c r="D254" s="55" t="s">
        <v>277</v>
      </c>
      <c r="E254" s="2">
        <v>24</v>
      </c>
      <c r="F254" s="97">
        <f t="shared" si="117"/>
        <v>84.079274748359992</v>
      </c>
      <c r="G254" s="97">
        <f t="shared" si="118"/>
        <v>58.775038433713149</v>
      </c>
      <c r="H254" s="97">
        <f t="shared" si="119"/>
        <v>57.292664846544156</v>
      </c>
      <c r="I254" s="97">
        <f t="shared" si="120"/>
        <v>-26.786609901815837</v>
      </c>
      <c r="J254" s="97">
        <f t="shared" si="121"/>
        <v>-1.4823735871689934</v>
      </c>
      <c r="K254" s="97">
        <f t="shared" si="122"/>
        <v>-14.134491744492415</v>
      </c>
      <c r="L254" s="57">
        <v>88.023952095808383</v>
      </c>
      <c r="M254" s="57">
        <v>73.75</v>
      </c>
      <c r="N254" s="57">
        <v>61.379310344827587</v>
      </c>
      <c r="O254" s="71">
        <f t="shared" si="123"/>
        <v>-26.644641750980796</v>
      </c>
      <c r="P254" s="71">
        <f t="shared" si="124"/>
        <v>-12.370689655172413</v>
      </c>
      <c r="Q254" s="71">
        <f t="shared" si="125"/>
        <v>-19.507665703076604</v>
      </c>
      <c r="R254" s="57">
        <v>85.256410256410248</v>
      </c>
      <c r="S254" s="57">
        <v>51.315789473684212</v>
      </c>
      <c r="T254" s="57">
        <v>53.846153846153847</v>
      </c>
      <c r="U254" s="56">
        <f t="shared" si="135"/>
        <v>-31.410256410256402</v>
      </c>
      <c r="V254" s="56">
        <f t="shared" si="136"/>
        <v>2.5303643724696343</v>
      </c>
      <c r="W254" s="56">
        <f t="shared" si="137"/>
        <v>-14.439946018893384</v>
      </c>
      <c r="X254" s="57">
        <v>77.099236641221367</v>
      </c>
      <c r="Y254" s="57">
        <v>53.333333333333336</v>
      </c>
      <c r="Z254" s="57">
        <v>47.972972972972968</v>
      </c>
      <c r="AA254" s="56">
        <f t="shared" si="144"/>
        <v>-29.126263668248399</v>
      </c>
      <c r="AB254" s="56">
        <f t="shared" si="145"/>
        <v>-5.3603603603603673</v>
      </c>
      <c r="AC254" s="56">
        <f t="shared" si="146"/>
        <v>-17.243312014304383</v>
      </c>
      <c r="AD254" s="57">
        <v>85.9375</v>
      </c>
      <c r="AE254" s="57">
        <v>56.701030927835049</v>
      </c>
      <c r="AF254" s="57">
        <v>65.972222222222214</v>
      </c>
      <c r="AG254" s="56">
        <f t="shared" si="147"/>
        <v>-19.965277777777786</v>
      </c>
      <c r="AH254" s="56">
        <f t="shared" si="148"/>
        <v>9.2711912943871653</v>
      </c>
      <c r="AI254" s="56">
        <f t="shared" si="149"/>
        <v>-5.3470432416953102</v>
      </c>
    </row>
    <row r="255" spans="1:35" x14ac:dyDescent="0.15">
      <c r="A255" s="55" t="s">
        <v>46</v>
      </c>
      <c r="B255" s="55">
        <v>5</v>
      </c>
      <c r="C255" s="55" t="s">
        <v>11</v>
      </c>
      <c r="D255" s="55" t="s">
        <v>278</v>
      </c>
      <c r="E255" s="2">
        <v>25</v>
      </c>
      <c r="F255" s="97">
        <f t="shared" si="117"/>
        <v>44.633653461384554</v>
      </c>
      <c r="G255" s="97">
        <f t="shared" si="118"/>
        <v>-2.0325733960854988</v>
      </c>
      <c r="H255" s="97">
        <f t="shared" si="119"/>
        <v>35.371599253641506</v>
      </c>
      <c r="I255" s="97">
        <f t="shared" si="120"/>
        <v>-9.2620542077430486</v>
      </c>
      <c r="J255" s="97">
        <f t="shared" si="121"/>
        <v>37.404172649727002</v>
      </c>
      <c r="K255" s="97">
        <f t="shared" si="122"/>
        <v>14.071059220991977</v>
      </c>
      <c r="L255" s="57">
        <v>45.91836734693878</v>
      </c>
      <c r="M255" s="57">
        <v>14.87603305785124</v>
      </c>
      <c r="N255" s="57">
        <v>23.943661971830984</v>
      </c>
      <c r="O255" s="71">
        <f t="shared" si="123"/>
        <v>-21.974705375107796</v>
      </c>
      <c r="P255" s="71">
        <f t="shared" si="124"/>
        <v>9.0676289139797444</v>
      </c>
      <c r="Q255" s="71">
        <f t="shared" si="125"/>
        <v>-6.4535382305640256</v>
      </c>
      <c r="R255" s="57">
        <v>52.380952380952387</v>
      </c>
      <c r="S255" s="57">
        <v>-14.285714285714285</v>
      </c>
      <c r="T255" s="57">
        <v>46.153846153846153</v>
      </c>
      <c r="U255" s="56">
        <f t="shared" si="135"/>
        <v>-6.2271062271062334</v>
      </c>
      <c r="V255" s="56">
        <f t="shared" si="136"/>
        <v>60.439560439560438</v>
      </c>
      <c r="W255" s="56">
        <f t="shared" si="137"/>
        <v>27.106227106227102</v>
      </c>
      <c r="X255" s="57">
        <v>48.235294117647058</v>
      </c>
      <c r="Y255" s="57">
        <v>-13.559322033898304</v>
      </c>
      <c r="Z255" s="57">
        <v>40.277777777777779</v>
      </c>
      <c r="AA255" s="56">
        <f t="shared" si="144"/>
        <v>-7.9575163398692794</v>
      </c>
      <c r="AB255" s="56">
        <f t="shared" si="145"/>
        <v>53.837099811676083</v>
      </c>
      <c r="AC255" s="56">
        <f t="shared" si="146"/>
        <v>22.939791735903402</v>
      </c>
      <c r="AD255" s="57">
        <v>32</v>
      </c>
      <c r="AE255" s="57">
        <v>4.838709677419355</v>
      </c>
      <c r="AF255" s="57">
        <v>31.111111111111111</v>
      </c>
      <c r="AG255" s="56">
        <f t="shared" si="147"/>
        <v>-0.88888888888888928</v>
      </c>
      <c r="AH255" s="56">
        <f t="shared" si="148"/>
        <v>26.272401433691755</v>
      </c>
      <c r="AI255" s="56">
        <f t="shared" si="149"/>
        <v>12.691756272401433</v>
      </c>
    </row>
    <row r="256" spans="1:35" x14ac:dyDescent="0.15">
      <c r="A256" s="55" t="s">
        <v>46</v>
      </c>
      <c r="B256" s="55">
        <v>5</v>
      </c>
      <c r="C256" s="55" t="s">
        <v>11</v>
      </c>
      <c r="D256" s="55" t="s">
        <v>279</v>
      </c>
      <c r="E256" s="2">
        <v>26</v>
      </c>
      <c r="F256" s="97">
        <f t="shared" si="117"/>
        <v>67.4722290288328</v>
      </c>
      <c r="G256" s="97">
        <f t="shared" si="118"/>
        <v>20.975339291625289</v>
      </c>
      <c r="H256" s="97">
        <f t="shared" si="119"/>
        <v>41.926135388427127</v>
      </c>
      <c r="I256" s="97">
        <f t="shared" si="120"/>
        <v>-25.546093640405672</v>
      </c>
      <c r="J256" s="97">
        <f t="shared" si="121"/>
        <v>20.950796096801838</v>
      </c>
      <c r="K256" s="97">
        <f t="shared" si="122"/>
        <v>-2.2976487718019172</v>
      </c>
      <c r="L256" s="57">
        <v>59.740259740259738</v>
      </c>
      <c r="M256" s="57">
        <v>29.333333333333332</v>
      </c>
      <c r="N256" s="57">
        <v>41.379310344827587</v>
      </c>
      <c r="O256" s="71">
        <f t="shared" si="123"/>
        <v>-18.360949395432151</v>
      </c>
      <c r="P256" s="71">
        <f t="shared" si="124"/>
        <v>12.045977011494255</v>
      </c>
      <c r="Q256" s="71">
        <f t="shared" si="125"/>
        <v>-3.1574861919689479</v>
      </c>
      <c r="R256" s="57">
        <v>72.727272727272734</v>
      </c>
      <c r="S256" s="57">
        <v>26.315789473684209</v>
      </c>
      <c r="T256" s="57">
        <v>35.507246376811594</v>
      </c>
      <c r="U256" s="56">
        <f t="shared" si="135"/>
        <v>-37.22002635046114</v>
      </c>
      <c r="V256" s="56">
        <f t="shared" si="136"/>
        <v>9.1914569031273849</v>
      </c>
      <c r="W256" s="56">
        <f t="shared" si="137"/>
        <v>-14.014284723666877</v>
      </c>
      <c r="X256" s="57">
        <v>70.754716981132077</v>
      </c>
      <c r="Y256" s="57">
        <v>15.09433962264151</v>
      </c>
      <c r="Z256" s="57">
        <v>28.846153846153843</v>
      </c>
      <c r="AA256" s="56">
        <f t="shared" si="144"/>
        <v>-41.908563134978237</v>
      </c>
      <c r="AB256" s="56">
        <f t="shared" si="145"/>
        <v>13.751814223512334</v>
      </c>
      <c r="AC256" s="56">
        <f t="shared" si="146"/>
        <v>-14.078374455732952</v>
      </c>
      <c r="AD256" s="57">
        <v>66.666666666666657</v>
      </c>
      <c r="AE256" s="57">
        <v>13.157894736842104</v>
      </c>
      <c r="AF256" s="57">
        <v>61.971830985915489</v>
      </c>
      <c r="AG256" s="56">
        <f t="shared" si="147"/>
        <v>-4.6948356807511686</v>
      </c>
      <c r="AH256" s="56">
        <f t="shared" si="148"/>
        <v>48.813936249073386</v>
      </c>
      <c r="AI256" s="56">
        <f t="shared" si="149"/>
        <v>22.059550284161109</v>
      </c>
    </row>
    <row r="257" spans="1:35" x14ac:dyDescent="0.15">
      <c r="A257" s="59" t="s">
        <v>358</v>
      </c>
      <c r="B257" s="59">
        <v>5</v>
      </c>
      <c r="C257" s="59" t="s">
        <v>403</v>
      </c>
      <c r="D257" s="59" t="s">
        <v>680</v>
      </c>
      <c r="E257" s="2">
        <v>27</v>
      </c>
      <c r="F257" s="97">
        <f t="shared" si="117"/>
        <v>60.881346168016449</v>
      </c>
      <c r="G257" s="97">
        <f t="shared" si="118"/>
        <v>-4.8407782517398399</v>
      </c>
      <c r="H257" s="97">
        <f t="shared" si="119"/>
        <v>-6.3525397290686065</v>
      </c>
      <c r="I257" s="97">
        <f t="shared" si="120"/>
        <v>-67.233885897085059</v>
      </c>
      <c r="J257" s="97">
        <f t="shared" si="121"/>
        <v>-1.5117614773287666</v>
      </c>
      <c r="K257" s="97">
        <f t="shared" si="122"/>
        <v>-34.37282368720691</v>
      </c>
      <c r="L257" s="57">
        <v>59.876543209876544</v>
      </c>
      <c r="M257" s="57">
        <v>7.7519379844961236</v>
      </c>
      <c r="N257" s="57">
        <v>-7.8014184397163122</v>
      </c>
      <c r="O257" s="71">
        <f t="shared" si="123"/>
        <v>-67.677961649592859</v>
      </c>
      <c r="P257" s="71">
        <f t="shared" si="124"/>
        <v>-15.553356424212435</v>
      </c>
      <c r="Q257" s="71">
        <f t="shared" si="125"/>
        <v>-41.615659036902649</v>
      </c>
      <c r="R257" s="57">
        <v>66.494845360824741</v>
      </c>
      <c r="S257" s="57">
        <v>-1.5873015873015872</v>
      </c>
      <c r="T257" s="57">
        <v>-1.2552301255230125</v>
      </c>
      <c r="U257" s="56">
        <f t="shared" si="135"/>
        <v>-67.750075486347754</v>
      </c>
      <c r="V257" s="56">
        <f t="shared" si="136"/>
        <v>0.33207146177857472</v>
      </c>
      <c r="W257" s="56">
        <f t="shared" si="137"/>
        <v>-33.709002012284593</v>
      </c>
      <c r="X257" s="57">
        <v>57.894736842105267</v>
      </c>
      <c r="Y257" s="57">
        <v>-20.224719101123593</v>
      </c>
      <c r="Z257" s="57">
        <v>-12.376237623762377</v>
      </c>
      <c r="AA257" s="56">
        <f t="shared" si="144"/>
        <v>-70.270974465867639</v>
      </c>
      <c r="AB257" s="56">
        <f t="shared" si="145"/>
        <v>7.8484814773612168</v>
      </c>
      <c r="AC257" s="56">
        <f t="shared" si="146"/>
        <v>-31.21124649425321</v>
      </c>
      <c r="AD257" s="57">
        <v>59.259259259259252</v>
      </c>
      <c r="AE257" s="57">
        <v>-5.3030303030303028</v>
      </c>
      <c r="AF257" s="57">
        <v>-3.9772727272727271</v>
      </c>
      <c r="AG257" s="56">
        <f t="shared" si="147"/>
        <v>-63.236531986531979</v>
      </c>
      <c r="AH257" s="56">
        <f t="shared" si="148"/>
        <v>1.3257575757575757</v>
      </c>
      <c r="AI257" s="56">
        <f t="shared" si="149"/>
        <v>-30.955387205387201</v>
      </c>
    </row>
    <row r="258" spans="1:35" x14ac:dyDescent="0.15">
      <c r="A258" s="59" t="s">
        <v>46</v>
      </c>
      <c r="B258" s="59">
        <v>5</v>
      </c>
      <c r="C258" s="59" t="s">
        <v>11</v>
      </c>
      <c r="D258" s="59" t="s">
        <v>667</v>
      </c>
      <c r="E258" s="2">
        <v>28</v>
      </c>
      <c r="F258" s="97">
        <f t="shared" si="117"/>
        <v>33.333333333333329</v>
      </c>
      <c r="G258" s="97">
        <f t="shared" si="118"/>
        <v>0</v>
      </c>
      <c r="H258" s="97">
        <f t="shared" si="119"/>
        <v>-4</v>
      </c>
      <c r="I258" s="97">
        <f t="shared" si="120"/>
        <v>-37.333333333333329</v>
      </c>
      <c r="J258" s="97">
        <f t="shared" si="121"/>
        <v>-4</v>
      </c>
      <c r="K258" s="97">
        <f t="shared" si="122"/>
        <v>-20.666666666666664</v>
      </c>
      <c r="L258" s="57">
        <v>33.333333333333329</v>
      </c>
      <c r="M258" s="57">
        <v>0</v>
      </c>
      <c r="N258" s="57">
        <v>-4</v>
      </c>
      <c r="O258" s="71">
        <f t="shared" si="123"/>
        <v>-37.333333333333329</v>
      </c>
      <c r="P258" s="71">
        <f t="shared" si="124"/>
        <v>-4</v>
      </c>
      <c r="Q258" s="71">
        <f t="shared" si="125"/>
        <v>-20.666666666666664</v>
      </c>
      <c r="R258" s="57"/>
      <c r="S258" s="57"/>
      <c r="T258" s="57"/>
      <c r="U258" s="56"/>
      <c r="V258" s="56"/>
      <c r="W258" s="56"/>
      <c r="X258" s="57"/>
      <c r="Y258" s="57"/>
      <c r="Z258" s="57"/>
      <c r="AA258" s="56"/>
      <c r="AB258" s="56"/>
      <c r="AC258" s="56"/>
      <c r="AD258" s="57"/>
      <c r="AE258" s="57"/>
      <c r="AF258" s="57"/>
      <c r="AG258" s="56"/>
      <c r="AH258" s="56"/>
      <c r="AI258" s="56"/>
    </row>
    <row r="259" spans="1:35" x14ac:dyDescent="0.15">
      <c r="A259" s="59" t="s">
        <v>46</v>
      </c>
      <c r="B259" s="59">
        <v>5</v>
      </c>
      <c r="C259" s="59" t="s">
        <v>11</v>
      </c>
      <c r="D259" s="59" t="s">
        <v>668</v>
      </c>
      <c r="E259" s="2">
        <v>29</v>
      </c>
      <c r="F259" s="97">
        <f t="shared" si="117"/>
        <v>53.846153846153847</v>
      </c>
      <c r="G259" s="97">
        <f t="shared" si="118"/>
        <v>31.707317073170731</v>
      </c>
      <c r="H259" s="97">
        <f t="shared" si="119"/>
        <v>32.142857142857146</v>
      </c>
      <c r="I259" s="97">
        <f t="shared" si="120"/>
        <v>-21.703296703296701</v>
      </c>
      <c r="J259" s="97">
        <f t="shared" si="121"/>
        <v>0.43554006968641445</v>
      </c>
      <c r="K259" s="97">
        <f t="shared" si="122"/>
        <v>-10.633878316805143</v>
      </c>
      <c r="L259" s="57">
        <v>53.846153846153847</v>
      </c>
      <c r="M259" s="57">
        <v>31.707317073170731</v>
      </c>
      <c r="N259" s="57">
        <v>32.142857142857146</v>
      </c>
      <c r="O259" s="71">
        <f t="shared" si="123"/>
        <v>-21.703296703296701</v>
      </c>
      <c r="P259" s="71">
        <f t="shared" si="124"/>
        <v>0.43554006968641445</v>
      </c>
      <c r="Q259" s="71">
        <f t="shared" si="125"/>
        <v>-10.633878316805143</v>
      </c>
      <c r="R259" s="57"/>
      <c r="S259" s="57"/>
      <c r="T259" s="57"/>
      <c r="U259" s="56"/>
      <c r="V259" s="56"/>
      <c r="W259" s="56"/>
      <c r="X259" s="57"/>
      <c r="Y259" s="57"/>
      <c r="Z259" s="57"/>
      <c r="AA259" s="56"/>
      <c r="AB259" s="56"/>
      <c r="AC259" s="56"/>
      <c r="AD259" s="57"/>
      <c r="AE259" s="57"/>
      <c r="AF259" s="57"/>
      <c r="AG259" s="56"/>
      <c r="AH259" s="56"/>
      <c r="AI259" s="56"/>
    </row>
    <row r="260" spans="1:35" x14ac:dyDescent="0.15">
      <c r="A260" s="59" t="s">
        <v>46</v>
      </c>
      <c r="B260" s="59">
        <v>5</v>
      </c>
      <c r="C260" s="59" t="s">
        <v>11</v>
      </c>
      <c r="D260" s="59" t="s">
        <v>669</v>
      </c>
      <c r="E260" s="2">
        <v>30</v>
      </c>
      <c r="F260" s="97">
        <f t="shared" ref="F260:F323" si="150">AVERAGE(L260,R260,X260,AD260)</f>
        <v>39.024390243902438</v>
      </c>
      <c r="G260" s="97">
        <f t="shared" ref="G260:G323" si="151">AVERAGE(M260,S260,Y260,AE260)</f>
        <v>-8.536585365853659</v>
      </c>
      <c r="H260" s="97">
        <f t="shared" ref="H260:H323" si="152">AVERAGE(N260,T260,Z260,AF260)</f>
        <v>-30.526315789473685</v>
      </c>
      <c r="I260" s="97">
        <f t="shared" ref="I260:I323" si="153">H260-F260</f>
        <v>-69.550706033376116</v>
      </c>
      <c r="J260" s="97">
        <f t="shared" ref="J260:J323" si="154">H260-G260</f>
        <v>-21.989730423620024</v>
      </c>
      <c r="K260" s="97">
        <f t="shared" ref="K260:K323" si="155">AVERAGE(I260:J260)</f>
        <v>-45.770218228498067</v>
      </c>
      <c r="L260" s="57">
        <v>39.024390243902438</v>
      </c>
      <c r="M260" s="57">
        <v>-8.536585365853659</v>
      </c>
      <c r="N260" s="57">
        <v>-30.526315789473685</v>
      </c>
      <c r="O260" s="71">
        <f t="shared" ref="O260:O323" si="156">N260-L260</f>
        <v>-69.550706033376116</v>
      </c>
      <c r="P260" s="71">
        <f t="shared" ref="P260:P323" si="157">N260-M260</f>
        <v>-21.989730423620024</v>
      </c>
      <c r="Q260" s="71">
        <f t="shared" ref="Q260:Q323" si="158">AVERAGE(O260:P260)</f>
        <v>-45.770218228498067</v>
      </c>
      <c r="R260" s="57"/>
      <c r="S260" s="57"/>
      <c r="T260" s="57"/>
      <c r="U260" s="56"/>
      <c r="V260" s="56"/>
      <c r="W260" s="56"/>
      <c r="X260" s="57"/>
      <c r="Y260" s="57"/>
      <c r="Z260" s="57"/>
      <c r="AA260" s="56"/>
      <c r="AB260" s="56"/>
      <c r="AC260" s="56"/>
      <c r="AD260" s="57"/>
      <c r="AE260" s="57"/>
      <c r="AF260" s="57"/>
      <c r="AG260" s="56"/>
      <c r="AH260" s="56"/>
      <c r="AI260" s="56"/>
    </row>
    <row r="261" spans="1:35" x14ac:dyDescent="0.15">
      <c r="A261" s="59" t="s">
        <v>358</v>
      </c>
      <c r="B261" s="59">
        <v>5</v>
      </c>
      <c r="C261" s="59" t="s">
        <v>403</v>
      </c>
      <c r="D261" s="59" t="s">
        <v>670</v>
      </c>
      <c r="E261" s="2">
        <v>31</v>
      </c>
      <c r="F261" s="97" t="e">
        <f t="shared" si="150"/>
        <v>#DIV/0!</v>
      </c>
      <c r="G261" s="97" t="e">
        <f t="shared" si="151"/>
        <v>#DIV/0!</v>
      </c>
      <c r="H261" s="97">
        <f t="shared" si="152"/>
        <v>-53.684210526315788</v>
      </c>
      <c r="I261" s="97" t="e">
        <f t="shared" si="153"/>
        <v>#DIV/0!</v>
      </c>
      <c r="J261" s="97" t="e">
        <f t="shared" si="154"/>
        <v>#DIV/0!</v>
      </c>
      <c r="K261" s="97" t="e">
        <f t="shared" si="155"/>
        <v>#DIV/0!</v>
      </c>
      <c r="L261" s="57" t="s">
        <v>288</v>
      </c>
      <c r="M261" s="57" t="s">
        <v>718</v>
      </c>
      <c r="N261" s="57">
        <v>-53.684210526315788</v>
      </c>
      <c r="O261" s="71" t="s">
        <v>288</v>
      </c>
      <c r="P261" s="71" t="s">
        <v>288</v>
      </c>
      <c r="Q261" s="71" t="s">
        <v>288</v>
      </c>
      <c r="R261" s="57"/>
      <c r="S261" s="57"/>
      <c r="T261" s="57"/>
      <c r="U261" s="56"/>
      <c r="V261" s="56"/>
      <c r="W261" s="56"/>
      <c r="X261" s="57"/>
      <c r="Y261" s="57"/>
      <c r="Z261" s="57"/>
      <c r="AA261" s="56"/>
      <c r="AB261" s="56"/>
      <c r="AC261" s="56"/>
      <c r="AD261" s="57"/>
      <c r="AE261" s="57"/>
      <c r="AF261" s="57"/>
      <c r="AG261" s="56"/>
      <c r="AH261" s="56"/>
      <c r="AI261" s="56"/>
    </row>
    <row r="262" spans="1:35" x14ac:dyDescent="0.15">
      <c r="A262" s="59" t="s">
        <v>358</v>
      </c>
      <c r="B262" s="59">
        <v>5</v>
      </c>
      <c r="C262" s="59" t="s">
        <v>403</v>
      </c>
      <c r="D262" s="59" t="s">
        <v>707</v>
      </c>
      <c r="E262" s="2">
        <v>32</v>
      </c>
      <c r="F262" s="97" t="e">
        <f t="shared" si="150"/>
        <v>#DIV/0!</v>
      </c>
      <c r="G262" s="97" t="e">
        <f t="shared" si="151"/>
        <v>#DIV/0!</v>
      </c>
      <c r="H262" s="97">
        <f t="shared" si="152"/>
        <v>0</v>
      </c>
      <c r="I262" s="97" t="e">
        <f t="shared" si="153"/>
        <v>#DIV/0!</v>
      </c>
      <c r="J262" s="97" t="e">
        <f t="shared" si="154"/>
        <v>#DIV/0!</v>
      </c>
      <c r="K262" s="97" t="e">
        <f t="shared" si="155"/>
        <v>#DIV/0!</v>
      </c>
      <c r="L262" s="57" t="s">
        <v>288</v>
      </c>
      <c r="M262" s="57" t="s">
        <v>718</v>
      </c>
      <c r="N262" s="57">
        <v>0</v>
      </c>
      <c r="O262" s="71" t="s">
        <v>288</v>
      </c>
      <c r="P262" s="71" t="s">
        <v>288</v>
      </c>
      <c r="Q262" s="71" t="s">
        <v>288</v>
      </c>
      <c r="R262" s="57"/>
      <c r="S262" s="57"/>
      <c r="T262" s="57"/>
      <c r="U262" s="56"/>
      <c r="V262" s="56"/>
      <c r="W262" s="56"/>
      <c r="X262" s="57"/>
      <c r="Y262" s="57"/>
      <c r="Z262" s="57"/>
      <c r="AA262" s="56"/>
      <c r="AB262" s="56"/>
      <c r="AC262" s="56"/>
      <c r="AD262" s="57"/>
      <c r="AE262" s="57"/>
      <c r="AF262" s="57"/>
      <c r="AG262" s="56"/>
      <c r="AH262" s="56"/>
      <c r="AI262" s="56"/>
    </row>
    <row r="263" spans="1:35" x14ac:dyDescent="0.15">
      <c r="A263" s="59" t="s">
        <v>358</v>
      </c>
      <c r="B263" s="59">
        <v>5</v>
      </c>
      <c r="C263" s="59" t="s">
        <v>403</v>
      </c>
      <c r="D263" s="59" t="s">
        <v>686</v>
      </c>
      <c r="E263" s="2">
        <v>33</v>
      </c>
      <c r="F263" s="97">
        <f t="shared" si="150"/>
        <v>29.582242733158836</v>
      </c>
      <c r="G263" s="97">
        <f t="shared" si="151"/>
        <v>-22.062854985390196</v>
      </c>
      <c r="H263" s="97">
        <f t="shared" si="152"/>
        <v>-13.722419903260498</v>
      </c>
      <c r="I263" s="97">
        <f t="shared" si="153"/>
        <v>-43.304662636419337</v>
      </c>
      <c r="J263" s="97">
        <f t="shared" si="154"/>
        <v>8.340435082129698</v>
      </c>
      <c r="K263" s="97">
        <f t="shared" si="155"/>
        <v>-17.482113777144818</v>
      </c>
      <c r="L263" s="57">
        <v>66.666666666666657</v>
      </c>
      <c r="M263" s="57">
        <v>0</v>
      </c>
      <c r="N263" s="57">
        <v>26.804123711340207</v>
      </c>
      <c r="O263" s="71">
        <f t="shared" si="156"/>
        <v>-39.862542955326447</v>
      </c>
      <c r="P263" s="71">
        <f t="shared" si="157"/>
        <v>26.804123711340207</v>
      </c>
      <c r="Q263" s="71">
        <f t="shared" si="158"/>
        <v>-6.5292096219931199</v>
      </c>
      <c r="R263" s="57">
        <v>38.235294117647058</v>
      </c>
      <c r="S263" s="57">
        <v>-7.6923076923076925</v>
      </c>
      <c r="T263" s="57">
        <v>-15.068493150684931</v>
      </c>
      <c r="U263" s="56">
        <f>T263-R263</f>
        <v>-53.303787268331988</v>
      </c>
      <c r="V263" s="56">
        <f>T263-S263</f>
        <v>-7.3761854583772388</v>
      </c>
      <c r="W263" s="56">
        <f>AVERAGE(U263:V263)</f>
        <v>-30.339986363354612</v>
      </c>
      <c r="X263" s="57">
        <v>22.950819672131146</v>
      </c>
      <c r="Y263" s="57">
        <v>-36.619718309859159</v>
      </c>
      <c r="Z263" s="57">
        <v>-23.076923076923077</v>
      </c>
      <c r="AA263" s="56">
        <f>Z263-X263</f>
        <v>-46.027742749054227</v>
      </c>
      <c r="AB263" s="56">
        <f>Z263-Y263</f>
        <v>13.542795232936083</v>
      </c>
      <c r="AC263" s="56">
        <f>AVERAGE(AA263:AB263)</f>
        <v>-16.24247375805907</v>
      </c>
      <c r="AD263" s="57">
        <v>-9.5238095238095237</v>
      </c>
      <c r="AE263" s="57">
        <v>-43.939393939393938</v>
      </c>
      <c r="AF263" s="57">
        <v>-43.548387096774192</v>
      </c>
      <c r="AG263" s="56">
        <f>AF263-AD263</f>
        <v>-34.024577572964667</v>
      </c>
      <c r="AH263" s="56">
        <f>AF263-AE263</f>
        <v>0.3910068426197455</v>
      </c>
      <c r="AI263" s="56">
        <f>AVERAGE(AG263:AH263)</f>
        <v>-16.816785365172461</v>
      </c>
    </row>
    <row r="264" spans="1:35" x14ac:dyDescent="0.15">
      <c r="A264" s="53" t="s">
        <v>46</v>
      </c>
      <c r="B264" s="53">
        <v>5</v>
      </c>
      <c r="C264" s="53" t="s">
        <v>11</v>
      </c>
      <c r="D264" s="53" t="s">
        <v>14</v>
      </c>
      <c r="E264" s="2">
        <v>34</v>
      </c>
      <c r="F264" s="97">
        <f t="shared" si="150"/>
        <v>-18.125599890305775</v>
      </c>
      <c r="G264" s="97">
        <f t="shared" si="151"/>
        <v>-19.756096585053911</v>
      </c>
      <c r="H264" s="97">
        <f t="shared" si="152"/>
        <v>-37.896260922576715</v>
      </c>
      <c r="I264" s="97">
        <f t="shared" si="153"/>
        <v>-19.77066103227094</v>
      </c>
      <c r="J264" s="97">
        <f t="shared" si="154"/>
        <v>-18.140164337522805</v>
      </c>
      <c r="K264" s="97">
        <f t="shared" si="155"/>
        <v>-18.955412684896871</v>
      </c>
      <c r="L264" s="57">
        <v>-26.923076923076923</v>
      </c>
      <c r="M264" s="57">
        <v>-13.043478260869565</v>
      </c>
      <c r="N264" s="57">
        <v>-34.210526315789473</v>
      </c>
      <c r="O264" s="71">
        <f t="shared" si="156"/>
        <v>-7.2874493927125492</v>
      </c>
      <c r="P264" s="71">
        <f t="shared" si="157"/>
        <v>-21.16704805491991</v>
      </c>
      <c r="Q264" s="71">
        <f t="shared" si="158"/>
        <v>-14.22724872381623</v>
      </c>
      <c r="R264" s="57">
        <v>-36.363636363636367</v>
      </c>
      <c r="S264" s="57">
        <v>-41.17647058823529</v>
      </c>
      <c r="T264" s="57">
        <v>-45.945945945945951</v>
      </c>
      <c r="U264" s="56">
        <f>T264-R264</f>
        <v>-9.5823095823095841</v>
      </c>
      <c r="V264" s="56">
        <f>T264-S264</f>
        <v>-4.769475357710661</v>
      </c>
      <c r="W264" s="56">
        <f>AVERAGE(U264:V264)</f>
        <v>-7.1758924700101225</v>
      </c>
      <c r="X264" s="57">
        <v>-20</v>
      </c>
      <c r="Y264" s="57">
        <v>-10.759493670886076</v>
      </c>
      <c r="Z264" s="57">
        <v>-42.857142857142854</v>
      </c>
      <c r="AA264" s="56">
        <f>Z264-X264</f>
        <v>-22.857142857142854</v>
      </c>
      <c r="AB264" s="56">
        <f>Z264-Y264</f>
        <v>-32.097649186256774</v>
      </c>
      <c r="AC264" s="56">
        <f>AVERAGE(AA264:AB264)</f>
        <v>-27.477396021699814</v>
      </c>
      <c r="AD264" s="57">
        <v>10.784313725490197</v>
      </c>
      <c r="AE264" s="57">
        <v>-14.04494382022472</v>
      </c>
      <c r="AF264" s="57">
        <v>-28.571428571428569</v>
      </c>
      <c r="AG264" s="56">
        <f>AF264-AD264</f>
        <v>-39.355742296918763</v>
      </c>
      <c r="AH264" s="56">
        <f>AF264-AE264</f>
        <v>-14.526484751203849</v>
      </c>
      <c r="AI264" s="56">
        <f>AVERAGE(AG264:AH264)</f>
        <v>-26.941113524061308</v>
      </c>
    </row>
    <row r="265" spans="1:35" x14ac:dyDescent="0.15">
      <c r="A265" s="53" t="s">
        <v>46</v>
      </c>
      <c r="B265" s="53">
        <v>5</v>
      </c>
      <c r="C265" s="53" t="s">
        <v>11</v>
      </c>
      <c r="D265" s="53" t="s">
        <v>15</v>
      </c>
      <c r="E265" s="2">
        <v>35</v>
      </c>
      <c r="F265" s="97">
        <f t="shared" si="150"/>
        <v>93.288128515245063</v>
      </c>
      <c r="G265" s="97">
        <f t="shared" si="151"/>
        <v>66.913189406133796</v>
      </c>
      <c r="H265" s="97">
        <f t="shared" si="152"/>
        <v>86.673623665327611</v>
      </c>
      <c r="I265" s="97">
        <f t="shared" si="153"/>
        <v>-6.6145048499174521</v>
      </c>
      <c r="J265" s="97">
        <f t="shared" si="154"/>
        <v>19.760434259193815</v>
      </c>
      <c r="K265" s="97">
        <f t="shared" si="155"/>
        <v>6.5729647046381814</v>
      </c>
      <c r="L265" s="57">
        <v>94.117647058823522</v>
      </c>
      <c r="M265" s="57">
        <v>83.168316831683171</v>
      </c>
      <c r="N265" s="57">
        <v>96.791443850267385</v>
      </c>
      <c r="O265" s="71">
        <f t="shared" si="156"/>
        <v>2.6737967914438627</v>
      </c>
      <c r="P265" s="71">
        <f t="shared" si="157"/>
        <v>13.623127018584213</v>
      </c>
      <c r="Q265" s="71">
        <f t="shared" si="158"/>
        <v>8.1484619050140381</v>
      </c>
      <c r="R265" s="57">
        <v>92.307692307692307</v>
      </c>
      <c r="S265" s="57">
        <v>53.571428571428569</v>
      </c>
      <c r="T265" s="57">
        <v>84.166666666666671</v>
      </c>
      <c r="U265" s="56">
        <f>T265-R265</f>
        <v>-8.1410256410256352</v>
      </c>
      <c r="V265" s="56">
        <f>T265-S265</f>
        <v>30.595238095238102</v>
      </c>
      <c r="W265" s="56">
        <f>AVERAGE(U265:V265)</f>
        <v>11.227106227106233</v>
      </c>
      <c r="X265" s="57">
        <v>93.45794392523365</v>
      </c>
      <c r="Y265" s="57">
        <v>69.230769230769226</v>
      </c>
      <c r="Z265" s="57">
        <v>85.046728971962608</v>
      </c>
      <c r="AA265" s="56">
        <f>Z265-X265</f>
        <v>-8.4112149532710418</v>
      </c>
      <c r="AB265" s="56">
        <f>Z265-Y265</f>
        <v>15.815959741193382</v>
      </c>
      <c r="AC265" s="56">
        <f>AVERAGE(AA265:AB265)</f>
        <v>3.7023723939611699</v>
      </c>
      <c r="AD265" s="57">
        <v>93.269230769230774</v>
      </c>
      <c r="AE265" s="57">
        <v>61.682242990654203</v>
      </c>
      <c r="AF265" s="57">
        <v>80.689655172413794</v>
      </c>
      <c r="AG265" s="56">
        <f>AF265-AD265</f>
        <v>-12.57957559681698</v>
      </c>
      <c r="AH265" s="56">
        <f>AF265-AE265</f>
        <v>19.007412181759591</v>
      </c>
      <c r="AI265" s="56">
        <f>AVERAGE(AG265:AH265)</f>
        <v>3.2139182924713054</v>
      </c>
    </row>
    <row r="266" spans="1:35" x14ac:dyDescent="0.15">
      <c r="A266" s="53" t="s">
        <v>46</v>
      </c>
      <c r="B266" s="53">
        <v>5</v>
      </c>
      <c r="C266" s="53" t="s">
        <v>11</v>
      </c>
      <c r="D266" s="53" t="s">
        <v>16</v>
      </c>
      <c r="E266" s="2">
        <v>36</v>
      </c>
      <c r="F266" s="97">
        <f t="shared" si="150"/>
        <v>62.65277457169374</v>
      </c>
      <c r="G266" s="97">
        <f t="shared" si="151"/>
        <v>10.330748604897178</v>
      </c>
      <c r="H266" s="97">
        <f t="shared" si="152"/>
        <v>34.042840681722808</v>
      </c>
      <c r="I266" s="97">
        <f t="shared" si="153"/>
        <v>-28.609933889970932</v>
      </c>
      <c r="J266" s="97">
        <f t="shared" si="154"/>
        <v>23.71209207682563</v>
      </c>
      <c r="K266" s="97">
        <f t="shared" si="155"/>
        <v>-2.4489209065726509</v>
      </c>
      <c r="L266" s="57">
        <v>67.95580110497238</v>
      </c>
      <c r="M266" s="57">
        <v>31.944444444444443</v>
      </c>
      <c r="N266" s="57">
        <v>39.716312056737593</v>
      </c>
      <c r="O266" s="71">
        <f t="shared" si="156"/>
        <v>-28.239489048234788</v>
      </c>
      <c r="P266" s="71">
        <f t="shared" si="157"/>
        <v>7.7718676122931498</v>
      </c>
      <c r="Q266" s="71">
        <f t="shared" si="158"/>
        <v>-10.233810717970819</v>
      </c>
      <c r="R266" s="57">
        <v>67.164179104477611</v>
      </c>
      <c r="S266" s="57">
        <v>-1.3605442176870748</v>
      </c>
      <c r="T266" s="57">
        <v>38.285714285714285</v>
      </c>
      <c r="U266" s="56">
        <f>T266-R266</f>
        <v>-28.878464818763327</v>
      </c>
      <c r="V266" s="56">
        <f>T266-S266</f>
        <v>39.646258503401363</v>
      </c>
      <c r="W266" s="56">
        <f>AVERAGE(U266:V266)</f>
        <v>5.3838968423190181</v>
      </c>
      <c r="X266" s="57">
        <v>63.218390804597703</v>
      </c>
      <c r="Y266" s="57">
        <v>2.5423728813559325</v>
      </c>
      <c r="Z266" s="57">
        <v>29.473684210526311</v>
      </c>
      <c r="AA266" s="56">
        <f>Z266-X266</f>
        <v>-33.744706594071388</v>
      </c>
      <c r="AB266" s="56">
        <f>Z266-Y266</f>
        <v>26.931311329170377</v>
      </c>
      <c r="AC266" s="56">
        <f>AVERAGE(AA266:AB266)</f>
        <v>-3.4066976324505056</v>
      </c>
      <c r="AD266" s="57">
        <v>52.272727272727273</v>
      </c>
      <c r="AE266" s="57">
        <v>8.1967213114754092</v>
      </c>
      <c r="AF266" s="57">
        <v>28.695652173913043</v>
      </c>
      <c r="AG266" s="56">
        <f>AF266-AD266</f>
        <v>-23.57707509881423</v>
      </c>
      <c r="AH266" s="56">
        <f>AF266-AE266</f>
        <v>20.498930862437632</v>
      </c>
      <c r="AI266" s="56">
        <f>AVERAGE(AG266:AH266)</f>
        <v>-1.5390721181882991</v>
      </c>
    </row>
    <row r="267" spans="1:35" x14ac:dyDescent="0.15">
      <c r="A267" s="59" t="s">
        <v>358</v>
      </c>
      <c r="B267" s="59">
        <v>5</v>
      </c>
      <c r="C267" s="59" t="s">
        <v>403</v>
      </c>
      <c r="D267" s="59" t="s">
        <v>664</v>
      </c>
      <c r="E267" s="2">
        <v>37</v>
      </c>
      <c r="F267" s="97">
        <f t="shared" si="150"/>
        <v>51.351351351351347</v>
      </c>
      <c r="G267" s="97">
        <f t="shared" si="151"/>
        <v>20.73170731707317</v>
      </c>
      <c r="H267" s="97">
        <f t="shared" si="152"/>
        <v>32.653061224489797</v>
      </c>
      <c r="I267" s="97">
        <f t="shared" si="153"/>
        <v>-18.698290126861551</v>
      </c>
      <c r="J267" s="97">
        <f t="shared" si="154"/>
        <v>11.921353907416627</v>
      </c>
      <c r="K267" s="97">
        <f t="shared" si="155"/>
        <v>-3.3884681097224618</v>
      </c>
      <c r="L267" s="57">
        <v>51.351351351351347</v>
      </c>
      <c r="M267" s="57">
        <v>20.73170731707317</v>
      </c>
      <c r="N267" s="57">
        <v>32.653061224489797</v>
      </c>
      <c r="O267" s="71">
        <f t="shared" si="156"/>
        <v>-18.698290126861551</v>
      </c>
      <c r="P267" s="71">
        <f t="shared" si="157"/>
        <v>11.921353907416627</v>
      </c>
      <c r="Q267" s="71">
        <f t="shared" si="158"/>
        <v>-3.3884681097224618</v>
      </c>
      <c r="R267" s="57"/>
      <c r="S267" s="57"/>
      <c r="T267" s="57"/>
      <c r="U267" s="56"/>
      <c r="V267" s="56"/>
      <c r="W267" s="56"/>
      <c r="X267" s="57"/>
      <c r="Y267" s="57"/>
      <c r="Z267" s="57"/>
      <c r="AA267" s="56"/>
      <c r="AB267" s="56"/>
      <c r="AC267" s="56"/>
      <c r="AD267" s="57"/>
      <c r="AE267" s="57"/>
      <c r="AF267" s="57"/>
      <c r="AG267" s="56"/>
      <c r="AH267" s="56"/>
      <c r="AI267" s="56"/>
    </row>
    <row r="268" spans="1:35" x14ac:dyDescent="0.15">
      <c r="A268" s="59" t="s">
        <v>358</v>
      </c>
      <c r="B268" s="59">
        <v>5</v>
      </c>
      <c r="C268" s="59" t="s">
        <v>403</v>
      </c>
      <c r="D268" s="59" t="s">
        <v>665</v>
      </c>
      <c r="E268" s="2">
        <v>38</v>
      </c>
      <c r="F268" s="97">
        <f t="shared" si="150"/>
        <v>65.909090909090907</v>
      </c>
      <c r="G268" s="97">
        <f t="shared" si="151"/>
        <v>33.333333333333329</v>
      </c>
      <c r="H268" s="97">
        <f t="shared" si="152"/>
        <v>46.031746031746032</v>
      </c>
      <c r="I268" s="97">
        <f t="shared" si="153"/>
        <v>-19.877344877344875</v>
      </c>
      <c r="J268" s="97">
        <f t="shared" si="154"/>
        <v>12.698412698412703</v>
      </c>
      <c r="K268" s="97">
        <f t="shared" si="155"/>
        <v>-3.5894660894660859</v>
      </c>
      <c r="L268" s="57">
        <v>65.909090909090907</v>
      </c>
      <c r="M268" s="57">
        <v>33.333333333333329</v>
      </c>
      <c r="N268" s="57">
        <v>46.031746031746032</v>
      </c>
      <c r="O268" s="71">
        <f t="shared" si="156"/>
        <v>-19.877344877344875</v>
      </c>
      <c r="P268" s="71">
        <f t="shared" si="157"/>
        <v>12.698412698412703</v>
      </c>
      <c r="Q268" s="71">
        <f t="shared" si="158"/>
        <v>-3.5894660894660859</v>
      </c>
      <c r="R268" s="57"/>
      <c r="S268" s="57"/>
      <c r="T268" s="57"/>
      <c r="U268" s="56"/>
      <c r="V268" s="56"/>
      <c r="W268" s="56"/>
      <c r="X268" s="57"/>
      <c r="Y268" s="57"/>
      <c r="Z268" s="57"/>
      <c r="AA268" s="56"/>
      <c r="AB268" s="56"/>
      <c r="AC268" s="56"/>
      <c r="AD268" s="57"/>
      <c r="AE268" s="57"/>
      <c r="AF268" s="57"/>
      <c r="AG268" s="56"/>
      <c r="AH268" s="56"/>
      <c r="AI268" s="56"/>
    </row>
    <row r="269" spans="1:35" x14ac:dyDescent="0.15">
      <c r="A269" s="59" t="s">
        <v>358</v>
      </c>
      <c r="B269" s="59">
        <v>5</v>
      </c>
      <c r="C269" s="59" t="s">
        <v>403</v>
      </c>
      <c r="D269" s="59" t="s">
        <v>666</v>
      </c>
      <c r="E269" s="2">
        <v>39</v>
      </c>
      <c r="F269" s="97">
        <f t="shared" si="150"/>
        <v>79.43925233644859</v>
      </c>
      <c r="G269" s="97">
        <f t="shared" si="151"/>
        <v>38.333333333333336</v>
      </c>
      <c r="H269" s="97">
        <f t="shared" si="152"/>
        <v>36</v>
      </c>
      <c r="I269" s="97">
        <f t="shared" si="153"/>
        <v>-43.43925233644859</v>
      </c>
      <c r="J269" s="97">
        <f t="shared" si="154"/>
        <v>-2.3333333333333357</v>
      </c>
      <c r="K269" s="97">
        <f t="shared" si="155"/>
        <v>-22.886292834890963</v>
      </c>
      <c r="L269" s="57">
        <v>79.43925233644859</v>
      </c>
      <c r="M269" s="57">
        <v>38.333333333333336</v>
      </c>
      <c r="N269" s="57">
        <v>36</v>
      </c>
      <c r="O269" s="71">
        <f t="shared" si="156"/>
        <v>-43.43925233644859</v>
      </c>
      <c r="P269" s="71">
        <f t="shared" si="157"/>
        <v>-2.3333333333333357</v>
      </c>
      <c r="Q269" s="71">
        <f t="shared" si="158"/>
        <v>-22.886292834890963</v>
      </c>
      <c r="R269" s="57"/>
      <c r="S269" s="57"/>
      <c r="T269" s="57"/>
      <c r="U269" s="56"/>
      <c r="V269" s="56"/>
      <c r="W269" s="56"/>
      <c r="X269" s="57"/>
      <c r="Y269" s="57"/>
      <c r="Z269" s="57"/>
      <c r="AA269" s="56"/>
      <c r="AB269" s="56"/>
      <c r="AC269" s="56"/>
      <c r="AD269" s="57"/>
      <c r="AE269" s="57"/>
      <c r="AF269" s="57"/>
      <c r="AG269" s="56"/>
      <c r="AH269" s="56"/>
      <c r="AI269" s="56"/>
    </row>
    <row r="270" spans="1:35" x14ac:dyDescent="0.15">
      <c r="A270" s="53" t="s">
        <v>46</v>
      </c>
      <c r="B270" s="53">
        <v>5</v>
      </c>
      <c r="C270" s="53" t="s">
        <v>11</v>
      </c>
      <c r="D270" s="53" t="s">
        <v>17</v>
      </c>
      <c r="E270" s="2">
        <v>40</v>
      </c>
      <c r="F270" s="97">
        <f t="shared" si="150"/>
        <v>61.164021164021165</v>
      </c>
      <c r="G270" s="97">
        <f t="shared" si="151"/>
        <v>-15.983201581027672</v>
      </c>
      <c r="H270" s="97">
        <f t="shared" si="152"/>
        <v>16.281512605042018</v>
      </c>
      <c r="I270" s="97">
        <f t="shared" si="153"/>
        <v>-44.882508558979147</v>
      </c>
      <c r="J270" s="97">
        <f t="shared" si="154"/>
        <v>32.264714186069689</v>
      </c>
      <c r="K270" s="97">
        <f t="shared" si="155"/>
        <v>-6.308897186454729</v>
      </c>
      <c r="L270" s="57">
        <v>20</v>
      </c>
      <c r="M270" s="57">
        <v>54.54545454545454</v>
      </c>
      <c r="N270" s="57">
        <v>29.411764705882355</v>
      </c>
      <c r="O270" s="71">
        <f t="shared" si="156"/>
        <v>9.411764705882355</v>
      </c>
      <c r="P270" s="71">
        <f t="shared" si="157"/>
        <v>-25.133689839572185</v>
      </c>
      <c r="Q270" s="71">
        <f t="shared" si="158"/>
        <v>-7.8609625668449148</v>
      </c>
      <c r="R270" s="57">
        <v>90</v>
      </c>
      <c r="S270" s="57">
        <v>8.3333333333333321</v>
      </c>
      <c r="T270" s="57">
        <v>30</v>
      </c>
      <c r="U270" s="56">
        <f>T270-R270</f>
        <v>-60</v>
      </c>
      <c r="V270" s="56">
        <f>T270-S270</f>
        <v>21.666666666666668</v>
      </c>
      <c r="W270" s="56">
        <f>AVERAGE(U270:V270)</f>
        <v>-19.166666666666664</v>
      </c>
      <c r="X270" s="57">
        <v>70.370370370370367</v>
      </c>
      <c r="Y270" s="57">
        <v>-83.333333333333343</v>
      </c>
      <c r="Z270" s="57">
        <v>-5</v>
      </c>
      <c r="AA270" s="56">
        <f>Z270-X270</f>
        <v>-75.370370370370367</v>
      </c>
      <c r="AB270" s="56">
        <f>Z270-Y270</f>
        <v>78.333333333333343</v>
      </c>
      <c r="AC270" s="56">
        <f>AVERAGE(AA270:AB270)</f>
        <v>1.4814814814814881</v>
      </c>
      <c r="AD270" s="57">
        <v>64.285714285714292</v>
      </c>
      <c r="AE270" s="57">
        <v>-43.478260869565219</v>
      </c>
      <c r="AF270" s="57">
        <v>10.714285714285714</v>
      </c>
      <c r="AG270" s="56">
        <f>AF270-AD270</f>
        <v>-53.571428571428577</v>
      </c>
      <c r="AH270" s="56">
        <f>AF270-AE270</f>
        <v>54.192546583850934</v>
      </c>
      <c r="AI270" s="56">
        <f>AVERAGE(AG270:AH270)</f>
        <v>0.31055900621117871</v>
      </c>
    </row>
    <row r="271" spans="1:35" x14ac:dyDescent="0.15">
      <c r="A271" s="53" t="s">
        <v>46</v>
      </c>
      <c r="B271" s="53">
        <v>5</v>
      </c>
      <c r="C271" s="53" t="s">
        <v>11</v>
      </c>
      <c r="D271" s="53" t="s">
        <v>18</v>
      </c>
      <c r="E271" s="2">
        <v>41</v>
      </c>
      <c r="F271" s="97">
        <f t="shared" si="150"/>
        <v>22.494339651102916</v>
      </c>
      <c r="G271" s="97">
        <f t="shared" si="151"/>
        <v>-3.3958397330490353</v>
      </c>
      <c r="H271" s="97">
        <f t="shared" si="152"/>
        <v>-2.733101105481345</v>
      </c>
      <c r="I271" s="97">
        <f t="shared" si="153"/>
        <v>-25.227440756584262</v>
      </c>
      <c r="J271" s="97">
        <f t="shared" si="154"/>
        <v>0.66273862756769031</v>
      </c>
      <c r="K271" s="97">
        <f t="shared" si="155"/>
        <v>-12.282351064508285</v>
      </c>
      <c r="L271" s="57">
        <v>24.742268041237114</v>
      </c>
      <c r="M271" s="57">
        <v>-11.627906976744185</v>
      </c>
      <c r="N271" s="57">
        <v>6.5868263473053901</v>
      </c>
      <c r="O271" s="71">
        <f t="shared" si="156"/>
        <v>-18.155441693931724</v>
      </c>
      <c r="P271" s="71">
        <f t="shared" si="157"/>
        <v>18.214733324049575</v>
      </c>
      <c r="Q271" s="71">
        <f t="shared" si="158"/>
        <v>2.9645815058925606E-2</v>
      </c>
      <c r="R271" s="57">
        <v>23.456790123456788</v>
      </c>
      <c r="S271" s="57">
        <v>-9.2592592592592595</v>
      </c>
      <c r="T271" s="57">
        <v>-5.7692307692307692</v>
      </c>
      <c r="U271" s="56">
        <f>T271-R271</f>
        <v>-29.226020892687558</v>
      </c>
      <c r="V271" s="56">
        <f>T271-S271</f>
        <v>3.4900284900284904</v>
      </c>
      <c r="W271" s="56">
        <f>AVERAGE(U271:V271)</f>
        <v>-12.867996201329534</v>
      </c>
      <c r="X271" s="57">
        <v>8.6614173228346463</v>
      </c>
      <c r="Y271" s="57">
        <v>3.0303030303030303</v>
      </c>
      <c r="Z271" s="57">
        <v>-13.750000000000002</v>
      </c>
      <c r="AA271" s="56">
        <f>Z271-X271</f>
        <v>-22.411417322834648</v>
      </c>
      <c r="AB271" s="56">
        <f>Z271-Y271</f>
        <v>-16.780303030303031</v>
      </c>
      <c r="AC271" s="56">
        <f>AVERAGE(AA271:AB271)</f>
        <v>-19.595860176568841</v>
      </c>
      <c r="AD271" s="57">
        <v>33.116883116883116</v>
      </c>
      <c r="AE271" s="57">
        <v>4.2735042735042734</v>
      </c>
      <c r="AF271" s="57">
        <v>2</v>
      </c>
      <c r="AG271" s="56">
        <f>AF271-AD271</f>
        <v>-31.116883116883116</v>
      </c>
      <c r="AH271" s="56">
        <f>AF271-AE271</f>
        <v>-2.2735042735042734</v>
      </c>
      <c r="AI271" s="56">
        <f>AVERAGE(AG271:AH271)</f>
        <v>-16.695193695193694</v>
      </c>
    </row>
    <row r="272" spans="1:35" x14ac:dyDescent="0.15">
      <c r="A272" s="53" t="s">
        <v>46</v>
      </c>
      <c r="B272" s="53">
        <v>5</v>
      </c>
      <c r="C272" s="53" t="s">
        <v>11</v>
      </c>
      <c r="D272" s="53" t="s">
        <v>19</v>
      </c>
      <c r="E272" s="2">
        <v>42</v>
      </c>
      <c r="F272" s="97">
        <f t="shared" si="150"/>
        <v>61.167210992324058</v>
      </c>
      <c r="G272" s="97">
        <f t="shared" si="151"/>
        <v>8.2712011637176719</v>
      </c>
      <c r="H272" s="97">
        <f t="shared" si="152"/>
        <v>28.171296296296294</v>
      </c>
      <c r="I272" s="97">
        <f t="shared" si="153"/>
        <v>-32.995914696027768</v>
      </c>
      <c r="J272" s="97">
        <f t="shared" si="154"/>
        <v>19.90009513257862</v>
      </c>
      <c r="K272" s="97">
        <f t="shared" si="155"/>
        <v>-6.5479097817245737</v>
      </c>
      <c r="L272" s="57">
        <v>51.785714285714292</v>
      </c>
      <c r="M272" s="57">
        <v>13.793103448275861</v>
      </c>
      <c r="N272" s="57" t="s">
        <v>288</v>
      </c>
      <c r="O272" s="71" t="s">
        <v>288</v>
      </c>
      <c r="P272" s="71" t="s">
        <v>288</v>
      </c>
      <c r="Q272" s="71" t="s">
        <v>288</v>
      </c>
      <c r="R272" s="57">
        <v>80.327868852459019</v>
      </c>
      <c r="S272" s="57">
        <v>23.404255319148938</v>
      </c>
      <c r="T272" s="57">
        <v>5.5555555555555554</v>
      </c>
      <c r="U272" s="56">
        <f>T272-R272</f>
        <v>-74.772313296903462</v>
      </c>
      <c r="V272" s="56">
        <f>T272-S272</f>
        <v>-17.84869976359338</v>
      </c>
      <c r="W272" s="56">
        <f>AVERAGE(U272:V272)</f>
        <v>-46.310506530248418</v>
      </c>
      <c r="X272" s="57">
        <v>68.965517241379317</v>
      </c>
      <c r="Y272" s="57">
        <v>-7.1428571428571423</v>
      </c>
      <c r="Z272" s="57">
        <v>63.333333333333329</v>
      </c>
      <c r="AA272" s="56">
        <f>Z272-X272</f>
        <v>-5.6321839080459881</v>
      </c>
      <c r="AB272" s="56">
        <f>Z272-Y272</f>
        <v>70.476190476190467</v>
      </c>
      <c r="AC272" s="56">
        <f>AVERAGE(AA272:AB272)</f>
        <v>32.42200328407224</v>
      </c>
      <c r="AD272" s="57">
        <v>43.589743589743591</v>
      </c>
      <c r="AE272" s="57">
        <v>3.0303030303030303</v>
      </c>
      <c r="AF272" s="57">
        <v>15.625</v>
      </c>
      <c r="AG272" s="56">
        <f>AF272-AD272</f>
        <v>-27.964743589743591</v>
      </c>
      <c r="AH272" s="56">
        <f>AF272-AE272</f>
        <v>12.594696969696969</v>
      </c>
      <c r="AI272" s="56">
        <f>AVERAGE(AG272:AH272)</f>
        <v>-7.6850233100233112</v>
      </c>
    </row>
    <row r="273" spans="1:35" x14ac:dyDescent="0.15">
      <c r="A273" s="59" t="s">
        <v>358</v>
      </c>
      <c r="B273" s="59">
        <v>5</v>
      </c>
      <c r="C273" s="59" t="s">
        <v>403</v>
      </c>
      <c r="D273" s="59" t="s">
        <v>671</v>
      </c>
      <c r="E273" s="2">
        <v>43</v>
      </c>
      <c r="F273" s="97" t="e">
        <f t="shared" si="150"/>
        <v>#DIV/0!</v>
      </c>
      <c r="G273" s="97" t="e">
        <f t="shared" si="151"/>
        <v>#DIV/0!</v>
      </c>
      <c r="H273" s="97">
        <f t="shared" si="152"/>
        <v>-36.363636363636367</v>
      </c>
      <c r="I273" s="97" t="e">
        <f t="shared" si="153"/>
        <v>#DIV/0!</v>
      </c>
      <c r="J273" s="97" t="e">
        <f t="shared" si="154"/>
        <v>#DIV/0!</v>
      </c>
      <c r="K273" s="97" t="e">
        <f t="shared" si="155"/>
        <v>#DIV/0!</v>
      </c>
      <c r="L273" s="57" t="s">
        <v>288</v>
      </c>
      <c r="M273" s="57" t="s">
        <v>718</v>
      </c>
      <c r="N273" s="57">
        <v>-36.363636363636367</v>
      </c>
      <c r="O273" s="71" t="s">
        <v>288</v>
      </c>
      <c r="P273" s="71" t="s">
        <v>288</v>
      </c>
      <c r="Q273" s="71" t="s">
        <v>288</v>
      </c>
      <c r="R273" s="57"/>
      <c r="S273" s="57"/>
      <c r="T273" s="57"/>
      <c r="U273" s="56"/>
      <c r="V273" s="56"/>
      <c r="W273" s="56"/>
      <c r="X273" s="57"/>
      <c r="Y273" s="57"/>
      <c r="Z273" s="57"/>
      <c r="AA273" s="56"/>
      <c r="AB273" s="56"/>
      <c r="AC273" s="56"/>
      <c r="AD273" s="57"/>
      <c r="AE273" s="57"/>
      <c r="AF273" s="57"/>
      <c r="AG273" s="56"/>
      <c r="AH273" s="56"/>
      <c r="AI273" s="56"/>
    </row>
    <row r="274" spans="1:35" x14ac:dyDescent="0.15">
      <c r="A274" s="55" t="s">
        <v>46</v>
      </c>
      <c r="B274" s="55">
        <v>5</v>
      </c>
      <c r="C274" s="55" t="s">
        <v>11</v>
      </c>
      <c r="D274" s="55" t="s">
        <v>280</v>
      </c>
      <c r="E274" s="2">
        <v>44</v>
      </c>
      <c r="F274" s="97">
        <f t="shared" si="150"/>
        <v>97.243589743589752</v>
      </c>
      <c r="G274" s="97">
        <f t="shared" si="151"/>
        <v>72.368421052631575</v>
      </c>
      <c r="H274" s="97">
        <f t="shared" si="152"/>
        <v>92.424812030075188</v>
      </c>
      <c r="I274" s="97">
        <f t="shared" si="153"/>
        <v>-4.8187777135145637</v>
      </c>
      <c r="J274" s="97">
        <f t="shared" si="154"/>
        <v>20.056390977443613</v>
      </c>
      <c r="K274" s="97">
        <f t="shared" si="155"/>
        <v>7.6188066319645245</v>
      </c>
      <c r="L274" s="57">
        <v>100</v>
      </c>
      <c r="M274" s="57">
        <v>89.473684210526315</v>
      </c>
      <c r="N274" s="57">
        <v>100</v>
      </c>
      <c r="O274" s="71">
        <f t="shared" si="156"/>
        <v>0</v>
      </c>
      <c r="P274" s="71">
        <f t="shared" si="157"/>
        <v>10.526315789473685</v>
      </c>
      <c r="Q274" s="71">
        <f t="shared" si="158"/>
        <v>5.2631578947368425</v>
      </c>
      <c r="R274" s="57">
        <v>100</v>
      </c>
      <c r="S274" s="57">
        <v>70.370370370370367</v>
      </c>
      <c r="T274" s="57">
        <v>88.571428571428569</v>
      </c>
      <c r="U274" s="56">
        <f>T274-R274</f>
        <v>-11.428571428571431</v>
      </c>
      <c r="V274" s="56">
        <f>T274-S274</f>
        <v>18.201058201058203</v>
      </c>
      <c r="W274" s="56">
        <f>AVERAGE(U274:V274)</f>
        <v>3.3862433862433861</v>
      </c>
      <c r="X274" s="57">
        <v>92.307692307692307</v>
      </c>
      <c r="Y274" s="57">
        <v>62.962962962962962</v>
      </c>
      <c r="Z274" s="57">
        <v>86.842105263157904</v>
      </c>
      <c r="AA274" s="56">
        <f>Z274-X274</f>
        <v>-5.4655870445344021</v>
      </c>
      <c r="AB274" s="56">
        <f>Z274-Y274</f>
        <v>23.879142300194943</v>
      </c>
      <c r="AC274" s="56">
        <f>AVERAGE(AA274:AB274)</f>
        <v>9.2067776278302702</v>
      </c>
      <c r="AD274" s="57">
        <v>96.666666666666671</v>
      </c>
      <c r="AE274" s="57">
        <v>66.666666666666657</v>
      </c>
      <c r="AF274" s="57">
        <v>94.285714285714278</v>
      </c>
      <c r="AG274" s="56">
        <f>AF274-AD274</f>
        <v>-2.3809523809523938</v>
      </c>
      <c r="AH274" s="56">
        <f>AF274-AE274</f>
        <v>27.61904761904762</v>
      </c>
      <c r="AI274" s="56">
        <f>AVERAGE(AG274:AH274)</f>
        <v>12.619047619047613</v>
      </c>
    </row>
    <row r="275" spans="1:35" x14ac:dyDescent="0.15">
      <c r="A275" s="55" t="s">
        <v>46</v>
      </c>
      <c r="B275" s="55">
        <v>5</v>
      </c>
      <c r="C275" s="55" t="s">
        <v>11</v>
      </c>
      <c r="D275" s="55" t="s">
        <v>281</v>
      </c>
      <c r="E275" s="2">
        <v>45</v>
      </c>
      <c r="F275" s="97" t="e">
        <f t="shared" si="150"/>
        <v>#DIV/0!</v>
      </c>
      <c r="G275" s="97">
        <f t="shared" si="151"/>
        <v>75</v>
      </c>
      <c r="H275" s="97">
        <f t="shared" si="152"/>
        <v>100</v>
      </c>
      <c r="I275" s="97" t="e">
        <f t="shared" si="153"/>
        <v>#DIV/0!</v>
      </c>
      <c r="J275" s="97">
        <f t="shared" si="154"/>
        <v>25</v>
      </c>
      <c r="K275" s="97" t="e">
        <f t="shared" si="155"/>
        <v>#DIV/0!</v>
      </c>
      <c r="L275" s="57" t="s">
        <v>288</v>
      </c>
      <c r="M275" s="57">
        <v>100</v>
      </c>
      <c r="N275" s="57" t="s">
        <v>288</v>
      </c>
      <c r="O275" s="71" t="s">
        <v>288</v>
      </c>
      <c r="P275" s="71" t="s">
        <v>288</v>
      </c>
      <c r="Q275" s="71" t="s">
        <v>288</v>
      </c>
      <c r="R275" s="57" t="s">
        <v>288</v>
      </c>
      <c r="S275" s="57">
        <v>50</v>
      </c>
      <c r="T275" s="57" t="s">
        <v>288</v>
      </c>
      <c r="U275" s="56"/>
      <c r="V275" s="56"/>
      <c r="W275" s="56"/>
      <c r="X275" s="57" t="s">
        <v>673</v>
      </c>
      <c r="Y275" s="57" t="s">
        <v>673</v>
      </c>
      <c r="Z275" s="57" t="s">
        <v>673</v>
      </c>
      <c r="AA275" s="56"/>
      <c r="AB275" s="56"/>
      <c r="AC275" s="56"/>
      <c r="AD275" s="57" t="s">
        <v>288</v>
      </c>
      <c r="AE275" s="57" t="s">
        <v>288</v>
      </c>
      <c r="AF275" s="57">
        <v>100</v>
      </c>
      <c r="AG275" s="56"/>
      <c r="AH275" s="56"/>
      <c r="AI275" s="56"/>
    </row>
    <row r="276" spans="1:35" x14ac:dyDescent="0.15">
      <c r="A276" s="60" t="s">
        <v>46</v>
      </c>
      <c r="B276" s="60">
        <v>5</v>
      </c>
      <c r="C276" s="60" t="s">
        <v>23</v>
      </c>
      <c r="D276" s="60" t="s">
        <v>23</v>
      </c>
      <c r="E276" s="2">
        <v>46</v>
      </c>
      <c r="F276" s="97">
        <f t="shared" si="150"/>
        <v>-5.0242719282778356</v>
      </c>
      <c r="G276" s="97">
        <f t="shared" si="151"/>
        <v>-11.116092678197155</v>
      </c>
      <c r="H276" s="97">
        <f t="shared" si="152"/>
        <v>3.399389079784326</v>
      </c>
      <c r="I276" s="97">
        <f t="shared" si="153"/>
        <v>8.4236610080621617</v>
      </c>
      <c r="J276" s="97">
        <f t="shared" si="154"/>
        <v>14.515481757981481</v>
      </c>
      <c r="K276" s="97">
        <f t="shared" si="155"/>
        <v>11.469571383021822</v>
      </c>
      <c r="L276" s="44">
        <v>-0.89186176142697882</v>
      </c>
      <c r="M276" s="44">
        <v>-0.63051702395964693</v>
      </c>
      <c r="N276" s="44">
        <v>-0.75</v>
      </c>
      <c r="O276" s="70">
        <f t="shared" si="156"/>
        <v>0.14186176142697882</v>
      </c>
      <c r="P276" s="70">
        <f t="shared" si="157"/>
        <v>-0.11948297604035307</v>
      </c>
      <c r="Q276" s="70">
        <f t="shared" si="158"/>
        <v>1.1189392693312872E-2</v>
      </c>
      <c r="R276" s="44">
        <v>-1.4428412874583796</v>
      </c>
      <c r="S276" s="44">
        <v>-13.801169590643275</v>
      </c>
      <c r="T276" s="44">
        <v>3.87858347386172</v>
      </c>
      <c r="U276" s="19">
        <f t="shared" ref="U276:U281" si="159">T276-R276</f>
        <v>5.3214247613200998</v>
      </c>
      <c r="V276" s="19">
        <f t="shared" ref="V276:V281" si="160">T276-S276</f>
        <v>17.679753064504993</v>
      </c>
      <c r="W276" s="19">
        <f t="shared" ref="W276:W281" si="161">AVERAGE(U276:V276)</f>
        <v>11.500588912912546</v>
      </c>
      <c r="X276" s="44">
        <v>-14.240506329113925</v>
      </c>
      <c r="Y276" s="44">
        <v>-14.407684098185699</v>
      </c>
      <c r="Z276" s="44">
        <v>6.3517915309446256</v>
      </c>
      <c r="AA276" s="19">
        <f t="shared" ref="AA276:AA281" si="162">Z276-X276</f>
        <v>20.592297860058551</v>
      </c>
      <c r="AB276" s="19">
        <f t="shared" ref="AB276:AB281" si="163">Z276-Y276</f>
        <v>20.759475629130325</v>
      </c>
      <c r="AC276" s="19">
        <f t="shared" ref="AC276:AC281" si="164">AVERAGE(AA276:AB276)</f>
        <v>20.675886744594436</v>
      </c>
      <c r="AD276" s="44">
        <v>-3.5218783351120595</v>
      </c>
      <c r="AE276" s="44">
        <v>-15.625</v>
      </c>
      <c r="AF276" s="44">
        <v>4.1171813143309581</v>
      </c>
      <c r="AG276" s="19">
        <f t="shared" ref="AG276:AG281" si="165">AF276-AD276</f>
        <v>7.6390596494430181</v>
      </c>
      <c r="AH276" s="19">
        <f t="shared" ref="AH276:AH281" si="166">AF276-AE276</f>
        <v>19.742181314330956</v>
      </c>
      <c r="AI276" s="19">
        <f t="shared" ref="AI276:AI281" si="167">AVERAGE(AG276:AH276)</f>
        <v>13.690620481886988</v>
      </c>
    </row>
    <row r="277" spans="1:35" x14ac:dyDescent="0.15">
      <c r="A277" s="1" t="s">
        <v>46</v>
      </c>
      <c r="B277" s="1">
        <v>5</v>
      </c>
      <c r="C277" s="1" t="s">
        <v>23</v>
      </c>
      <c r="D277" s="1" t="s">
        <v>24</v>
      </c>
      <c r="E277" s="2">
        <v>47</v>
      </c>
      <c r="F277" s="97">
        <f t="shared" si="150"/>
        <v>-45.201163154686398</v>
      </c>
      <c r="G277" s="97">
        <f t="shared" si="151"/>
        <v>-47.63030024657931</v>
      </c>
      <c r="H277" s="97">
        <f t="shared" si="152"/>
        <v>-42.294730392156865</v>
      </c>
      <c r="I277" s="97">
        <f t="shared" si="153"/>
        <v>2.9064327625295334</v>
      </c>
      <c r="J277" s="97">
        <f t="shared" si="154"/>
        <v>5.3355698544224452</v>
      </c>
      <c r="K277" s="97">
        <f t="shared" si="155"/>
        <v>4.1210013084759893</v>
      </c>
      <c r="L277" s="57">
        <v>-26.086956521739129</v>
      </c>
      <c r="M277" s="57">
        <v>-38.461538461538467</v>
      </c>
      <c r="N277" s="57">
        <v>-83.333333333333343</v>
      </c>
      <c r="O277" s="71">
        <f t="shared" si="156"/>
        <v>-57.246376811594217</v>
      </c>
      <c r="P277" s="71">
        <f t="shared" si="157"/>
        <v>-44.871794871794876</v>
      </c>
      <c r="Q277" s="71">
        <f t="shared" si="158"/>
        <v>-51.059085841694547</v>
      </c>
      <c r="R277" s="57">
        <v>-71.428571428571431</v>
      </c>
      <c r="S277" s="57">
        <v>-65.384615384615387</v>
      </c>
      <c r="T277" s="57">
        <v>-59.375</v>
      </c>
      <c r="U277" s="56">
        <f t="shared" si="159"/>
        <v>12.053571428571431</v>
      </c>
      <c r="V277" s="56">
        <f t="shared" si="160"/>
        <v>6.0096153846153868</v>
      </c>
      <c r="W277" s="56">
        <f t="shared" si="161"/>
        <v>9.0315934065934087</v>
      </c>
      <c r="X277" s="57">
        <v>-44.827586206896555</v>
      </c>
      <c r="Y277" s="57">
        <v>-37.837837837837839</v>
      </c>
      <c r="Z277" s="57">
        <v>0</v>
      </c>
      <c r="AA277" s="56">
        <f t="shared" si="162"/>
        <v>44.827586206896555</v>
      </c>
      <c r="AB277" s="56">
        <f t="shared" si="163"/>
        <v>37.837837837837839</v>
      </c>
      <c r="AC277" s="56">
        <f t="shared" si="164"/>
        <v>41.332712022367197</v>
      </c>
      <c r="AD277" s="57">
        <v>-38.461538461538467</v>
      </c>
      <c r="AE277" s="57">
        <v>-48.837209302325576</v>
      </c>
      <c r="AF277" s="57">
        <v>-26.47058823529412</v>
      </c>
      <c r="AG277" s="56">
        <f t="shared" si="165"/>
        <v>11.990950226244347</v>
      </c>
      <c r="AH277" s="56">
        <f t="shared" si="166"/>
        <v>22.366621067031456</v>
      </c>
      <c r="AI277" s="56">
        <f t="shared" si="167"/>
        <v>17.178785646637902</v>
      </c>
    </row>
    <row r="278" spans="1:35" x14ac:dyDescent="0.15">
      <c r="A278" s="51" t="s">
        <v>46</v>
      </c>
      <c r="B278" s="51">
        <v>5</v>
      </c>
      <c r="C278" s="51" t="s">
        <v>23</v>
      </c>
      <c r="D278" s="51" t="s">
        <v>597</v>
      </c>
      <c r="E278" s="2">
        <v>48</v>
      </c>
      <c r="F278" s="97">
        <f t="shared" si="150"/>
        <v>-34.78551175919597</v>
      </c>
      <c r="G278" s="97">
        <f t="shared" si="151"/>
        <v>-44.804688354467231</v>
      </c>
      <c r="H278" s="97">
        <f t="shared" si="152"/>
        <v>-41.741195818275628</v>
      </c>
      <c r="I278" s="97">
        <f t="shared" si="153"/>
        <v>-6.9556840590796583</v>
      </c>
      <c r="J278" s="97">
        <f t="shared" si="154"/>
        <v>3.0634925361916032</v>
      </c>
      <c r="K278" s="97">
        <f t="shared" si="155"/>
        <v>-1.9460957614440275</v>
      </c>
      <c r="L278" s="57">
        <v>-29.629629629629626</v>
      </c>
      <c r="M278" s="57">
        <v>-43.07692307692308</v>
      </c>
      <c r="N278" s="57">
        <v>-31.067961165048541</v>
      </c>
      <c r="O278" s="71">
        <f t="shared" si="156"/>
        <v>-1.4383315354189143</v>
      </c>
      <c r="P278" s="71">
        <f t="shared" si="157"/>
        <v>12.00896191187454</v>
      </c>
      <c r="Q278" s="71">
        <f t="shared" si="158"/>
        <v>5.2853151882278127</v>
      </c>
      <c r="R278" s="57">
        <v>-40.789473684210527</v>
      </c>
      <c r="S278" s="57">
        <v>-63.013698630136986</v>
      </c>
      <c r="T278" s="57">
        <v>-54.347826086956516</v>
      </c>
      <c r="U278" s="56">
        <f t="shared" si="159"/>
        <v>-13.558352402745989</v>
      </c>
      <c r="V278" s="56">
        <f t="shared" si="160"/>
        <v>8.6658725431804697</v>
      </c>
      <c r="W278" s="56">
        <f t="shared" si="161"/>
        <v>-2.4462399297827595</v>
      </c>
      <c r="X278" s="57">
        <v>-45.238095238095241</v>
      </c>
      <c r="Y278" s="57">
        <v>-34.545454545454547</v>
      </c>
      <c r="Z278" s="57">
        <v>-37.623762376237622</v>
      </c>
      <c r="AA278" s="56">
        <f t="shared" si="162"/>
        <v>7.6143328618576192</v>
      </c>
      <c r="AB278" s="56">
        <f t="shared" si="163"/>
        <v>-3.0783078307830749</v>
      </c>
      <c r="AC278" s="56">
        <f t="shared" si="164"/>
        <v>2.2680125155372721</v>
      </c>
      <c r="AD278" s="57">
        <v>-23.484848484848484</v>
      </c>
      <c r="AE278" s="57">
        <v>-38.582677165354326</v>
      </c>
      <c r="AF278" s="57">
        <v>-43.925233644859816</v>
      </c>
      <c r="AG278" s="56">
        <f t="shared" si="165"/>
        <v>-20.440385160011331</v>
      </c>
      <c r="AH278" s="56">
        <f t="shared" si="166"/>
        <v>-5.3425564795054896</v>
      </c>
      <c r="AI278" s="56">
        <f t="shared" si="167"/>
        <v>-12.89147081975841</v>
      </c>
    </row>
    <row r="279" spans="1:35" x14ac:dyDescent="0.15">
      <c r="A279" s="1" t="s">
        <v>46</v>
      </c>
      <c r="B279" s="1">
        <v>5</v>
      </c>
      <c r="C279" s="1" t="s">
        <v>23</v>
      </c>
      <c r="D279" s="1" t="s">
        <v>551</v>
      </c>
      <c r="E279" s="2">
        <v>49</v>
      </c>
      <c r="F279" s="97">
        <f t="shared" si="150"/>
        <v>-11.815324610597269</v>
      </c>
      <c r="G279" s="97">
        <f t="shared" si="151"/>
        <v>-3.9720827037080095</v>
      </c>
      <c r="H279" s="97">
        <f t="shared" si="152"/>
        <v>12.721544758071943</v>
      </c>
      <c r="I279" s="97">
        <f t="shared" si="153"/>
        <v>24.536869368669212</v>
      </c>
      <c r="J279" s="97">
        <f t="shared" si="154"/>
        <v>16.693627461779954</v>
      </c>
      <c r="K279" s="97">
        <f t="shared" si="155"/>
        <v>20.615248415224585</v>
      </c>
      <c r="L279" s="57">
        <v>-2.3391812865497075</v>
      </c>
      <c r="M279" s="57">
        <v>5.1569506726457401</v>
      </c>
      <c r="N279" s="57">
        <v>4.0064102564102564</v>
      </c>
      <c r="O279" s="71">
        <f t="shared" si="156"/>
        <v>6.3455915429599639</v>
      </c>
      <c r="P279" s="71">
        <f t="shared" si="157"/>
        <v>-1.1505404162354838</v>
      </c>
      <c r="Q279" s="71">
        <f t="shared" si="158"/>
        <v>2.5975255633622401</v>
      </c>
      <c r="R279" s="57">
        <v>-5.6000000000000005</v>
      </c>
      <c r="S279" s="57">
        <v>-5.9734513274336285</v>
      </c>
      <c r="T279" s="57">
        <v>17.36641221374046</v>
      </c>
      <c r="U279" s="56">
        <f t="shared" si="159"/>
        <v>22.966412213740462</v>
      </c>
      <c r="V279" s="56">
        <f t="shared" si="160"/>
        <v>23.33986354117409</v>
      </c>
      <c r="W279" s="56">
        <f t="shared" si="161"/>
        <v>23.153137877457276</v>
      </c>
      <c r="X279" s="57">
        <v>-27.55741127348643</v>
      </c>
      <c r="Y279" s="57">
        <v>-8.0078125</v>
      </c>
      <c r="Z279" s="57">
        <v>11.846689895470384</v>
      </c>
      <c r="AA279" s="56">
        <f t="shared" si="162"/>
        <v>39.404101168956814</v>
      </c>
      <c r="AB279" s="56">
        <f t="shared" si="163"/>
        <v>19.854502395470384</v>
      </c>
      <c r="AC279" s="56">
        <f t="shared" si="164"/>
        <v>29.629301782213599</v>
      </c>
      <c r="AD279" s="57">
        <v>-11.76470588235294</v>
      </c>
      <c r="AE279" s="57">
        <v>-7.0640176600441498</v>
      </c>
      <c r="AF279" s="57">
        <v>17.666666666666668</v>
      </c>
      <c r="AG279" s="56">
        <f t="shared" si="165"/>
        <v>29.431372549019606</v>
      </c>
      <c r="AH279" s="56">
        <f t="shared" si="166"/>
        <v>24.730684326710819</v>
      </c>
      <c r="AI279" s="56">
        <f t="shared" si="167"/>
        <v>27.081028437865214</v>
      </c>
    </row>
    <row r="280" spans="1:35" x14ac:dyDescent="0.15">
      <c r="A280" s="1" t="s">
        <v>46</v>
      </c>
      <c r="B280" s="1">
        <v>5</v>
      </c>
      <c r="C280" s="1" t="s">
        <v>23</v>
      </c>
      <c r="D280" s="1" t="s">
        <v>552</v>
      </c>
      <c r="E280" s="2">
        <v>50</v>
      </c>
      <c r="F280" s="97">
        <f t="shared" si="150"/>
        <v>-3.5978776076782109</v>
      </c>
      <c r="G280" s="97">
        <f t="shared" si="151"/>
        <v>-4.9280618292198657</v>
      </c>
      <c r="H280" s="97">
        <f t="shared" si="152"/>
        <v>7.0611510386015883</v>
      </c>
      <c r="I280" s="97">
        <f t="shared" si="153"/>
        <v>10.659028646279799</v>
      </c>
      <c r="J280" s="97">
        <f t="shared" si="154"/>
        <v>11.989212867821454</v>
      </c>
      <c r="K280" s="97">
        <f t="shared" si="155"/>
        <v>11.324120757050625</v>
      </c>
      <c r="L280" s="57">
        <v>-6.5979381443298974</v>
      </c>
      <c r="M280" s="57">
        <v>4.2079207920792081</v>
      </c>
      <c r="N280" s="57">
        <v>-0.46728971962616817</v>
      </c>
      <c r="O280" s="71">
        <f t="shared" si="156"/>
        <v>6.1306484247037289</v>
      </c>
      <c r="P280" s="71">
        <f t="shared" si="157"/>
        <v>-4.6752105117053766</v>
      </c>
      <c r="Q280" s="71">
        <f t="shared" si="158"/>
        <v>0.72771895649917617</v>
      </c>
      <c r="R280" s="57">
        <v>-0.56285178236397748</v>
      </c>
      <c r="S280" s="57">
        <v>-8.1858407079646014</v>
      </c>
      <c r="T280" s="57">
        <v>10.198300283286118</v>
      </c>
      <c r="U280" s="56">
        <f t="shared" si="159"/>
        <v>10.761152065650096</v>
      </c>
      <c r="V280" s="56">
        <f t="shared" si="160"/>
        <v>18.384140991250717</v>
      </c>
      <c r="W280" s="56">
        <f t="shared" si="161"/>
        <v>14.572646528450406</v>
      </c>
      <c r="X280" s="57">
        <v>-13.322091062394604</v>
      </c>
      <c r="Y280" s="57">
        <v>-10.864197530864198</v>
      </c>
      <c r="Z280" s="57">
        <v>10.058309037900875</v>
      </c>
      <c r="AA280" s="56">
        <f t="shared" si="162"/>
        <v>23.380400100295478</v>
      </c>
      <c r="AB280" s="56">
        <f t="shared" si="163"/>
        <v>20.922506568765073</v>
      </c>
      <c r="AC280" s="56">
        <f t="shared" si="164"/>
        <v>22.151453334530274</v>
      </c>
      <c r="AD280" s="57">
        <v>6.091370558375635</v>
      </c>
      <c r="AE280" s="57">
        <v>-4.8701298701298708</v>
      </c>
      <c r="AF280" s="57">
        <v>8.4552845528455283</v>
      </c>
      <c r="AG280" s="56">
        <f t="shared" si="165"/>
        <v>2.3639139944698933</v>
      </c>
      <c r="AH280" s="56">
        <f t="shared" si="166"/>
        <v>13.325414422975399</v>
      </c>
      <c r="AI280" s="56">
        <f t="shared" si="167"/>
        <v>7.8446642087226461</v>
      </c>
    </row>
    <row r="281" spans="1:35" x14ac:dyDescent="0.15">
      <c r="A281" s="28" t="s">
        <v>46</v>
      </c>
      <c r="B281" s="28">
        <v>5</v>
      </c>
      <c r="C281" s="28" t="s">
        <v>23</v>
      </c>
      <c r="D281" s="28" t="s">
        <v>282</v>
      </c>
      <c r="E281" s="2">
        <v>51</v>
      </c>
      <c r="F281" s="97">
        <f t="shared" si="150"/>
        <v>-33.994272686450003</v>
      </c>
      <c r="G281" s="97">
        <f t="shared" si="151"/>
        <v>-21.458156331954619</v>
      </c>
      <c r="H281" s="97">
        <f t="shared" si="152"/>
        <v>6.4734561213434452</v>
      </c>
      <c r="I281" s="97">
        <f t="shared" si="153"/>
        <v>40.467728807793449</v>
      </c>
      <c r="J281" s="97">
        <f t="shared" si="154"/>
        <v>27.931612453298065</v>
      </c>
      <c r="K281" s="97">
        <f t="shared" si="155"/>
        <v>34.199670630545754</v>
      </c>
      <c r="L281" s="57">
        <v>-27.325581395348834</v>
      </c>
      <c r="M281" s="57">
        <v>-15.18987341772152</v>
      </c>
      <c r="N281" s="57">
        <v>7.6923076923076925</v>
      </c>
      <c r="O281" s="71">
        <f t="shared" si="156"/>
        <v>35.017889087656528</v>
      </c>
      <c r="P281" s="71">
        <f t="shared" si="157"/>
        <v>22.882181110029212</v>
      </c>
      <c r="Q281" s="71">
        <f t="shared" si="158"/>
        <v>28.950035098842868</v>
      </c>
      <c r="R281" s="57">
        <v>-18.072289156626507</v>
      </c>
      <c r="S281" s="57">
        <v>-14.814814814814813</v>
      </c>
      <c r="T281" s="57">
        <v>15.384615384615385</v>
      </c>
      <c r="U281" s="56">
        <f t="shared" si="159"/>
        <v>33.45690454124189</v>
      </c>
      <c r="V281" s="56">
        <f t="shared" si="160"/>
        <v>30.199430199430196</v>
      </c>
      <c r="W281" s="56">
        <f t="shared" si="161"/>
        <v>31.828167370336043</v>
      </c>
      <c r="X281" s="57">
        <v>-45.751633986928105</v>
      </c>
      <c r="Y281" s="57">
        <v>-31.914893617021278</v>
      </c>
      <c r="Z281" s="57">
        <v>0</v>
      </c>
      <c r="AA281" s="56">
        <f t="shared" si="162"/>
        <v>45.751633986928105</v>
      </c>
      <c r="AB281" s="56">
        <f t="shared" si="163"/>
        <v>31.914893617021278</v>
      </c>
      <c r="AC281" s="56">
        <f t="shared" si="164"/>
        <v>38.833263801974695</v>
      </c>
      <c r="AD281" s="57">
        <v>-44.827586206896555</v>
      </c>
      <c r="AE281" s="57">
        <v>-23.913043478260871</v>
      </c>
      <c r="AF281" s="57">
        <v>2.8169014084507045</v>
      </c>
      <c r="AG281" s="56">
        <f t="shared" si="165"/>
        <v>47.644487615347259</v>
      </c>
      <c r="AH281" s="56">
        <f t="shared" si="166"/>
        <v>26.729944886711575</v>
      </c>
      <c r="AI281" s="56">
        <f t="shared" si="167"/>
        <v>37.187216251029419</v>
      </c>
    </row>
    <row r="282" spans="1:35" x14ac:dyDescent="0.15">
      <c r="A282" s="28" t="s">
        <v>46</v>
      </c>
      <c r="B282" s="28">
        <v>5</v>
      </c>
      <c r="C282" s="28" t="s">
        <v>23</v>
      </c>
      <c r="D282" s="28" t="s">
        <v>283</v>
      </c>
      <c r="E282" s="2">
        <v>52</v>
      </c>
      <c r="F282" s="97" t="e">
        <f t="shared" si="150"/>
        <v>#DIV/0!</v>
      </c>
      <c r="G282" s="97" t="e">
        <f t="shared" si="151"/>
        <v>#DIV/0!</v>
      </c>
      <c r="H282" s="97">
        <f t="shared" si="152"/>
        <v>30.158730158730155</v>
      </c>
      <c r="I282" s="97" t="e">
        <f t="shared" si="153"/>
        <v>#DIV/0!</v>
      </c>
      <c r="J282" s="97" t="e">
        <f t="shared" si="154"/>
        <v>#DIV/0!</v>
      </c>
      <c r="K282" s="97" t="e">
        <f t="shared" si="155"/>
        <v>#DIV/0!</v>
      </c>
      <c r="L282" s="57" t="s">
        <v>288</v>
      </c>
      <c r="M282" s="57" t="s">
        <v>718</v>
      </c>
      <c r="N282" s="57">
        <v>33.333333333333329</v>
      </c>
      <c r="O282" s="71" t="s">
        <v>288</v>
      </c>
      <c r="P282" s="71" t="s">
        <v>288</v>
      </c>
      <c r="Q282" s="71" t="s">
        <v>288</v>
      </c>
      <c r="R282" s="57" t="s">
        <v>673</v>
      </c>
      <c r="S282" s="57" t="s">
        <v>673</v>
      </c>
      <c r="T282" s="57">
        <v>28.571428571428569</v>
      </c>
      <c r="U282" s="56"/>
      <c r="V282" s="56"/>
      <c r="W282" s="56"/>
      <c r="X282" s="57" t="s">
        <v>673</v>
      </c>
      <c r="Y282" s="57" t="s">
        <v>673</v>
      </c>
      <c r="Z282" s="57">
        <v>28.571428571428569</v>
      </c>
      <c r="AA282" s="56"/>
      <c r="AB282" s="56"/>
      <c r="AC282" s="56"/>
      <c r="AD282" s="57" t="s">
        <v>288</v>
      </c>
      <c r="AE282" s="57" t="s">
        <v>288</v>
      </c>
      <c r="AF282" s="57" t="s">
        <v>673</v>
      </c>
      <c r="AG282" s="56"/>
      <c r="AH282" s="56"/>
      <c r="AI282" s="56"/>
    </row>
    <row r="283" spans="1:35" x14ac:dyDescent="0.15">
      <c r="A283" s="1" t="s">
        <v>46</v>
      </c>
      <c r="B283" s="1">
        <v>5</v>
      </c>
      <c r="C283" s="1" t="s">
        <v>23</v>
      </c>
      <c r="D283" s="1" t="s">
        <v>28</v>
      </c>
      <c r="E283" s="2">
        <v>53</v>
      </c>
      <c r="F283" s="97">
        <f t="shared" si="150"/>
        <v>-20.833333333333329</v>
      </c>
      <c r="G283" s="97">
        <f t="shared" si="151"/>
        <v>-33.880090497737555</v>
      </c>
      <c r="H283" s="97">
        <f t="shared" si="152"/>
        <v>-37.5</v>
      </c>
      <c r="I283" s="97">
        <f t="shared" si="153"/>
        <v>-16.666666666666671</v>
      </c>
      <c r="J283" s="97">
        <f t="shared" si="154"/>
        <v>-3.6199095022624448</v>
      </c>
      <c r="K283" s="97">
        <f t="shared" si="155"/>
        <v>-10.143288084464558</v>
      </c>
      <c r="L283" s="57">
        <v>-16.666666666666664</v>
      </c>
      <c r="M283" s="57">
        <v>-25</v>
      </c>
      <c r="N283" s="57">
        <v>-100</v>
      </c>
      <c r="O283" s="71">
        <f t="shared" si="156"/>
        <v>-83.333333333333343</v>
      </c>
      <c r="P283" s="71">
        <f t="shared" si="157"/>
        <v>-75</v>
      </c>
      <c r="Q283" s="71">
        <f t="shared" si="158"/>
        <v>-79.166666666666671</v>
      </c>
      <c r="R283" s="57">
        <v>-66.666666666666657</v>
      </c>
      <c r="S283" s="57">
        <v>-25</v>
      </c>
      <c r="T283" s="57">
        <v>-100</v>
      </c>
      <c r="U283" s="56">
        <f>T283-R283</f>
        <v>-33.333333333333343</v>
      </c>
      <c r="V283" s="56">
        <f>T283-S283</f>
        <v>-75</v>
      </c>
      <c r="W283" s="56">
        <f>AVERAGE(U283:V283)</f>
        <v>-54.166666666666671</v>
      </c>
      <c r="X283" s="57">
        <v>0</v>
      </c>
      <c r="Y283" s="57">
        <v>-38.461538461538467</v>
      </c>
      <c r="Z283" s="57">
        <v>50</v>
      </c>
      <c r="AA283" s="56">
        <f>Z283-X283</f>
        <v>50</v>
      </c>
      <c r="AB283" s="56">
        <f>Z283-Y283</f>
        <v>88.461538461538467</v>
      </c>
      <c r="AC283" s="56">
        <f>AVERAGE(AA283:AB283)</f>
        <v>69.230769230769226</v>
      </c>
      <c r="AD283" s="57">
        <v>0</v>
      </c>
      <c r="AE283" s="57">
        <v>-47.058823529411761</v>
      </c>
      <c r="AF283" s="57">
        <v>0</v>
      </c>
      <c r="AG283" s="56">
        <f>AF283-AD283</f>
        <v>0</v>
      </c>
      <c r="AH283" s="56">
        <f>AF283-AE283</f>
        <v>47.058823529411761</v>
      </c>
      <c r="AI283" s="56">
        <f>AVERAGE(AG283:AH283)</f>
        <v>23.52941176470588</v>
      </c>
    </row>
    <row r="284" spans="1:35" x14ac:dyDescent="0.15">
      <c r="A284" s="1" t="s">
        <v>46</v>
      </c>
      <c r="B284" s="1">
        <v>5</v>
      </c>
      <c r="C284" s="1" t="s">
        <v>23</v>
      </c>
      <c r="D284" s="1" t="s">
        <v>29</v>
      </c>
      <c r="E284" s="2">
        <v>54</v>
      </c>
      <c r="F284" s="97">
        <f t="shared" si="150"/>
        <v>32.296474755720922</v>
      </c>
      <c r="G284" s="97">
        <f t="shared" si="151"/>
        <v>-26.712460527095985</v>
      </c>
      <c r="H284" s="97">
        <f t="shared" si="152"/>
        <v>-12.350653444862933</v>
      </c>
      <c r="I284" s="97">
        <f t="shared" si="153"/>
        <v>-44.647128200583857</v>
      </c>
      <c r="J284" s="97">
        <f t="shared" si="154"/>
        <v>14.361807082233051</v>
      </c>
      <c r="K284" s="97">
        <f t="shared" si="155"/>
        <v>-15.142660559175404</v>
      </c>
      <c r="L284" s="57">
        <v>37.423312883435585</v>
      </c>
      <c r="M284" s="57">
        <v>-7.0175438596491224</v>
      </c>
      <c r="N284" s="57">
        <v>-4.4897959183673466</v>
      </c>
      <c r="O284" s="71">
        <f t="shared" si="156"/>
        <v>-41.913108801802935</v>
      </c>
      <c r="P284" s="71">
        <f t="shared" si="157"/>
        <v>2.5277479412817758</v>
      </c>
      <c r="Q284" s="71">
        <f t="shared" si="158"/>
        <v>-19.69268043026058</v>
      </c>
      <c r="R284" s="57">
        <v>43.18181818181818</v>
      </c>
      <c r="S284" s="57">
        <v>-29.365079365079367</v>
      </c>
      <c r="T284" s="57">
        <v>-13.609467455621301</v>
      </c>
      <c r="U284" s="56">
        <f>T284-R284</f>
        <v>-56.791285637439479</v>
      </c>
      <c r="V284" s="56">
        <f>T284-S284</f>
        <v>15.755611909458066</v>
      </c>
      <c r="W284" s="56">
        <f>AVERAGE(U284:V284)</f>
        <v>-20.517836863990706</v>
      </c>
      <c r="X284" s="57">
        <v>30.817610062893081</v>
      </c>
      <c r="Y284" s="57">
        <v>-33.587786259541986</v>
      </c>
      <c r="Z284" s="57">
        <v>-15.340909090909092</v>
      </c>
      <c r="AA284" s="56">
        <f>Z284-X284</f>
        <v>-46.158519153802175</v>
      </c>
      <c r="AB284" s="56">
        <f>Z284-Y284</f>
        <v>18.246877168632892</v>
      </c>
      <c r="AC284" s="56">
        <f>AVERAGE(AA284:AB284)</f>
        <v>-13.955820992584641</v>
      </c>
      <c r="AD284" s="57">
        <v>17.763157894736842</v>
      </c>
      <c r="AE284" s="57">
        <v>-36.87943262411347</v>
      </c>
      <c r="AF284" s="57">
        <v>-15.96244131455399</v>
      </c>
      <c r="AG284" s="56">
        <f>AF284-AD284</f>
        <v>-33.725599209290834</v>
      </c>
      <c r="AH284" s="56">
        <f>AF284-AE284</f>
        <v>20.916991309559478</v>
      </c>
      <c r="AI284" s="56">
        <f>AVERAGE(AG284:AH284)</f>
        <v>-6.4043039498656782</v>
      </c>
    </row>
    <row r="285" spans="1:35" x14ac:dyDescent="0.15">
      <c r="A285" s="28" t="s">
        <v>46</v>
      </c>
      <c r="B285" s="28">
        <v>5</v>
      </c>
      <c r="C285" s="28" t="s">
        <v>23</v>
      </c>
      <c r="D285" s="28" t="s">
        <v>284</v>
      </c>
      <c r="E285" s="2">
        <v>55</v>
      </c>
      <c r="F285" s="97">
        <f t="shared" si="150"/>
        <v>30.860101187428171</v>
      </c>
      <c r="G285" s="97">
        <f t="shared" si="151"/>
        <v>-26.739078873110223</v>
      </c>
      <c r="H285" s="97">
        <f t="shared" si="152"/>
        <v>-12.71942390476713</v>
      </c>
      <c r="I285" s="97">
        <f t="shared" si="153"/>
        <v>-43.579525092195297</v>
      </c>
      <c r="J285" s="97">
        <f t="shared" si="154"/>
        <v>14.019654968343094</v>
      </c>
      <c r="K285" s="97">
        <f t="shared" si="155"/>
        <v>-14.779935061926102</v>
      </c>
      <c r="L285" s="57">
        <v>35.849056603773583</v>
      </c>
      <c r="M285" s="57">
        <v>-6.1946902654867255</v>
      </c>
      <c r="N285" s="57">
        <v>-4.4897959183673466</v>
      </c>
      <c r="O285" s="71">
        <f t="shared" si="156"/>
        <v>-40.338852522140932</v>
      </c>
      <c r="P285" s="71">
        <f t="shared" si="157"/>
        <v>1.7048943471193789</v>
      </c>
      <c r="Q285" s="71">
        <f t="shared" si="158"/>
        <v>-19.316979087510777</v>
      </c>
      <c r="R285" s="57">
        <v>40.322580645161288</v>
      </c>
      <c r="S285" s="57">
        <v>-29.032258064516132</v>
      </c>
      <c r="T285" s="57">
        <v>-15.09433962264151</v>
      </c>
      <c r="U285" s="56">
        <f>T285-R285</f>
        <v>-55.416920267802794</v>
      </c>
      <c r="V285" s="56">
        <f>T285-S285</f>
        <v>13.937918441874622</v>
      </c>
      <c r="W285" s="56">
        <f>AVERAGE(U285:V285)</f>
        <v>-20.739500912964086</v>
      </c>
      <c r="X285" s="57">
        <v>28.476821192052981</v>
      </c>
      <c r="Y285" s="57">
        <v>-35.433070866141733</v>
      </c>
      <c r="Z285" s="57">
        <v>-14.705882352941178</v>
      </c>
      <c r="AA285" s="56">
        <f>Z285-X285</f>
        <v>-43.182703544994155</v>
      </c>
      <c r="AB285" s="56">
        <f>Z285-Y285</f>
        <v>20.727188513200556</v>
      </c>
      <c r="AC285" s="56">
        <f>AVERAGE(AA285:AB285)</f>
        <v>-11.227757515896799</v>
      </c>
      <c r="AD285" s="57">
        <v>18.791946308724832</v>
      </c>
      <c r="AE285" s="57">
        <v>-36.296296296296298</v>
      </c>
      <c r="AF285" s="57">
        <v>-16.587677725118482</v>
      </c>
      <c r="AG285" s="56">
        <f>AF285-AD285</f>
        <v>-35.379624033843314</v>
      </c>
      <c r="AH285" s="56">
        <f>AF285-AE285</f>
        <v>19.708618571177816</v>
      </c>
      <c r="AI285" s="56">
        <f>AVERAGE(AG285:AH285)</f>
        <v>-7.835502731332749</v>
      </c>
    </row>
    <row r="286" spans="1:35" x14ac:dyDescent="0.15">
      <c r="A286" s="28" t="s">
        <v>46</v>
      </c>
      <c r="B286" s="28">
        <v>5</v>
      </c>
      <c r="C286" s="28" t="s">
        <v>23</v>
      </c>
      <c r="D286" s="28" t="s">
        <v>285</v>
      </c>
      <c r="E286" s="2">
        <v>56</v>
      </c>
      <c r="F286" s="97">
        <f t="shared" si="150"/>
        <v>49.305555555555557</v>
      </c>
      <c r="G286" s="97">
        <f t="shared" si="151"/>
        <v>-20.833333333333336</v>
      </c>
      <c r="H286" s="97">
        <f t="shared" si="152"/>
        <v>33.712121212121218</v>
      </c>
      <c r="I286" s="97">
        <f t="shared" si="153"/>
        <v>-15.593434343434339</v>
      </c>
      <c r="J286" s="97">
        <f t="shared" si="154"/>
        <v>54.545454545454554</v>
      </c>
      <c r="K286" s="97">
        <f t="shared" si="155"/>
        <v>19.476010101010107</v>
      </c>
      <c r="L286" s="57">
        <v>66.666666666666657</v>
      </c>
      <c r="M286" s="57">
        <v>0</v>
      </c>
      <c r="N286" s="57">
        <v>100</v>
      </c>
      <c r="O286" s="71">
        <f t="shared" si="156"/>
        <v>33.333333333333343</v>
      </c>
      <c r="P286" s="71">
        <f t="shared" si="157"/>
        <v>100</v>
      </c>
      <c r="Q286" s="71">
        <f t="shared" si="158"/>
        <v>66.666666666666671</v>
      </c>
      <c r="R286" s="57">
        <v>88.888888888888886</v>
      </c>
      <c r="S286" s="57">
        <v>-75</v>
      </c>
      <c r="T286" s="57">
        <v>18.181818181818183</v>
      </c>
      <c r="U286" s="56">
        <f>T286-R286</f>
        <v>-70.707070707070699</v>
      </c>
      <c r="V286" s="56">
        <f>T286-S286</f>
        <v>93.181818181818187</v>
      </c>
      <c r="W286" s="56">
        <f>AVERAGE(U286:V286)</f>
        <v>11.237373737373744</v>
      </c>
      <c r="X286" s="57">
        <v>75</v>
      </c>
      <c r="Y286" s="57">
        <v>16.666666666666664</v>
      </c>
      <c r="Z286" s="57">
        <v>-33.333333333333329</v>
      </c>
      <c r="AA286" s="56">
        <f>Z286-X286</f>
        <v>-108.33333333333333</v>
      </c>
      <c r="AB286" s="56">
        <f>Z286-Y286</f>
        <v>-49.999999999999993</v>
      </c>
      <c r="AC286" s="56">
        <f>AVERAGE(AA286:AB286)</f>
        <v>-79.166666666666657</v>
      </c>
      <c r="AD286" s="57">
        <v>-33.333333333333329</v>
      </c>
      <c r="AE286" s="57">
        <v>-25</v>
      </c>
      <c r="AF286" s="57">
        <v>50</v>
      </c>
      <c r="AG286" s="56">
        <f>AF286-AD286</f>
        <v>83.333333333333329</v>
      </c>
      <c r="AH286" s="56">
        <f>AF286-AE286</f>
        <v>75</v>
      </c>
      <c r="AI286" s="56">
        <f>AVERAGE(AG286:AH286)</f>
        <v>79.166666666666657</v>
      </c>
    </row>
    <row r="287" spans="1:35" x14ac:dyDescent="0.15">
      <c r="A287" s="28" t="s">
        <v>46</v>
      </c>
      <c r="B287" s="28">
        <v>5</v>
      </c>
      <c r="C287" s="28" t="s">
        <v>23</v>
      </c>
      <c r="D287" s="28" t="s">
        <v>286</v>
      </c>
      <c r="E287" s="2">
        <v>57</v>
      </c>
      <c r="F287" s="97" t="e">
        <f t="shared" si="150"/>
        <v>#DIV/0!</v>
      </c>
      <c r="G287" s="97" t="e">
        <f t="shared" si="151"/>
        <v>#DIV/0!</v>
      </c>
      <c r="H287" s="97">
        <f t="shared" si="152"/>
        <v>51.578768993022777</v>
      </c>
      <c r="I287" s="97" t="e">
        <f t="shared" si="153"/>
        <v>#DIV/0!</v>
      </c>
      <c r="J287" s="97" t="e">
        <f t="shared" si="154"/>
        <v>#DIV/0!</v>
      </c>
      <c r="K287" s="97" t="e">
        <f t="shared" si="155"/>
        <v>#DIV/0!</v>
      </c>
      <c r="L287" s="57" t="s">
        <v>288</v>
      </c>
      <c r="M287" s="57" t="s">
        <v>718</v>
      </c>
      <c r="N287" s="57">
        <v>34.337349397590359</v>
      </c>
      <c r="O287" s="71" t="s">
        <v>288</v>
      </c>
      <c r="P287" s="71" t="s">
        <v>288</v>
      </c>
      <c r="Q287" s="71" t="s">
        <v>288</v>
      </c>
      <c r="R287" s="57" t="s">
        <v>673</v>
      </c>
      <c r="S287" s="57" t="s">
        <v>673</v>
      </c>
      <c r="T287" s="57">
        <v>49.166666666666664</v>
      </c>
      <c r="U287" s="56"/>
      <c r="V287" s="56"/>
      <c r="W287" s="56"/>
      <c r="X287" s="57" t="s">
        <v>673</v>
      </c>
      <c r="Y287" s="57" t="s">
        <v>673</v>
      </c>
      <c r="Z287" s="57">
        <v>37.096774193548384</v>
      </c>
      <c r="AA287" s="56"/>
      <c r="AB287" s="56"/>
      <c r="AC287" s="56"/>
      <c r="AD287" s="57" t="s">
        <v>288</v>
      </c>
      <c r="AE287" s="57" t="s">
        <v>288</v>
      </c>
      <c r="AF287" s="57">
        <v>85.714285714285708</v>
      </c>
      <c r="AG287" s="56"/>
      <c r="AH287" s="56"/>
      <c r="AI287" s="56"/>
    </row>
    <row r="288" spans="1:35" x14ac:dyDescent="0.15">
      <c r="A288" s="61" t="s">
        <v>47</v>
      </c>
      <c r="B288" s="61">
        <v>6</v>
      </c>
      <c r="C288" s="61" t="s">
        <v>35</v>
      </c>
      <c r="D288" s="61" t="s">
        <v>35</v>
      </c>
      <c r="E288" s="2">
        <v>1</v>
      </c>
      <c r="F288" s="97">
        <f t="shared" si="150"/>
        <v>19.133858267716533</v>
      </c>
      <c r="G288" s="97">
        <f t="shared" si="151"/>
        <v>14.822834645669289</v>
      </c>
      <c r="H288" s="97">
        <f t="shared" si="152"/>
        <v>-2.8060334581398445</v>
      </c>
      <c r="I288" s="97">
        <f t="shared" si="153"/>
        <v>-21.939891725856377</v>
      </c>
      <c r="J288" s="97">
        <f t="shared" si="154"/>
        <v>-17.628868103809133</v>
      </c>
      <c r="K288" s="97">
        <f t="shared" si="155"/>
        <v>-19.784379914832755</v>
      </c>
      <c r="L288" s="44">
        <v>19.84251968503937</v>
      </c>
      <c r="M288" s="44">
        <v>21.496062992125982</v>
      </c>
      <c r="N288" s="44">
        <v>-9.1451292246520879</v>
      </c>
      <c r="O288" s="70">
        <f t="shared" si="156"/>
        <v>-28.987648909691458</v>
      </c>
      <c r="P288" s="70">
        <f t="shared" si="157"/>
        <v>-30.641192216778069</v>
      </c>
      <c r="Q288" s="70">
        <f t="shared" si="158"/>
        <v>-29.814420563234762</v>
      </c>
      <c r="R288" s="44">
        <v>17.637795275590552</v>
      </c>
      <c r="S288" s="44">
        <v>15.354330708661418</v>
      </c>
      <c r="T288" s="44">
        <v>-7.0059484467944477</v>
      </c>
      <c r="U288" s="19">
        <f t="shared" ref="U288:U314" si="168">T288-R288</f>
        <v>-24.643743722385</v>
      </c>
      <c r="V288" s="19">
        <f t="shared" ref="V288:V314" si="169">T288-S288</f>
        <v>-22.360279155455867</v>
      </c>
      <c r="W288" s="19">
        <f t="shared" ref="W288:W314" si="170">AVERAGE(U288:V288)</f>
        <v>-23.502011438920434</v>
      </c>
      <c r="X288" s="44">
        <v>17.086614173228345</v>
      </c>
      <c r="Y288" s="44">
        <v>10.551181102362204</v>
      </c>
      <c r="Z288" s="44">
        <v>-6.1184210526315796</v>
      </c>
      <c r="AA288" s="19">
        <f t="shared" ref="AA288:AA295" si="171">Z288-X288</f>
        <v>-23.205035225859923</v>
      </c>
      <c r="AB288" s="19">
        <f t="shared" ref="AB288:AB295" si="172">Z288-Y288</f>
        <v>-16.669602154993783</v>
      </c>
      <c r="AC288" s="19">
        <f t="shared" ref="AC288:AC295" si="173">AVERAGE(AA288:AB288)</f>
        <v>-19.937318690426853</v>
      </c>
      <c r="AD288" s="44">
        <v>21.968503937007874</v>
      </c>
      <c r="AE288" s="44">
        <v>11.889763779527559</v>
      </c>
      <c r="AF288" s="44">
        <v>11.045364891518737</v>
      </c>
      <c r="AG288" s="19">
        <f t="shared" ref="AG288:AG295" si="174">AF288-AD288</f>
        <v>-10.923139045489137</v>
      </c>
      <c r="AH288" s="19">
        <f t="shared" ref="AH288:AH295" si="175">AF288-AE288</f>
        <v>-0.84439888800882201</v>
      </c>
      <c r="AI288" s="19">
        <f t="shared" ref="AI288:AI295" si="176">AVERAGE(AG288:AH288)</f>
        <v>-5.8837689667489794</v>
      </c>
    </row>
    <row r="289" spans="1:35" x14ac:dyDescent="0.15">
      <c r="A289" s="60" t="s">
        <v>47</v>
      </c>
      <c r="B289" s="60">
        <v>6</v>
      </c>
      <c r="C289" s="60" t="s">
        <v>2</v>
      </c>
      <c r="D289" s="60" t="s">
        <v>2</v>
      </c>
      <c r="E289" s="2">
        <v>2</v>
      </c>
      <c r="F289" s="97">
        <f t="shared" si="150"/>
        <v>28.382784115622655</v>
      </c>
      <c r="G289" s="97">
        <f t="shared" si="151"/>
        <v>20.774973450463794</v>
      </c>
      <c r="H289" s="97">
        <f t="shared" si="152"/>
        <v>-13.109816063597323</v>
      </c>
      <c r="I289" s="97">
        <f t="shared" si="153"/>
        <v>-41.492600179219977</v>
      </c>
      <c r="J289" s="97">
        <f t="shared" si="154"/>
        <v>-33.884789514061119</v>
      </c>
      <c r="K289" s="97">
        <f t="shared" si="155"/>
        <v>-37.688694846640544</v>
      </c>
      <c r="L289" s="44">
        <v>30.399061032863848</v>
      </c>
      <c r="M289" s="44">
        <v>26.963906581740975</v>
      </c>
      <c r="N289" s="44">
        <v>-18.367346938775512</v>
      </c>
      <c r="O289" s="70">
        <f t="shared" si="156"/>
        <v>-48.76640797163936</v>
      </c>
      <c r="P289" s="70">
        <f t="shared" si="157"/>
        <v>-45.331253520516483</v>
      </c>
      <c r="Q289" s="70">
        <f t="shared" si="158"/>
        <v>-47.048830746077925</v>
      </c>
      <c r="R289" s="44">
        <v>23.596792668957615</v>
      </c>
      <c r="S289" s="44">
        <v>21.006564551422318</v>
      </c>
      <c r="T289" s="44">
        <v>-16.271186440677965</v>
      </c>
      <c r="U289" s="19">
        <f t="shared" si="168"/>
        <v>-39.867979109635584</v>
      </c>
      <c r="V289" s="19">
        <f t="shared" si="169"/>
        <v>-37.27775099210028</v>
      </c>
      <c r="W289" s="19">
        <f t="shared" si="170"/>
        <v>-38.572865050867932</v>
      </c>
      <c r="X289" s="44">
        <v>30.023364485981308</v>
      </c>
      <c r="Y289" s="44">
        <v>16.764361078546308</v>
      </c>
      <c r="Z289" s="44">
        <v>-17.094017094017094</v>
      </c>
      <c r="AA289" s="19">
        <f t="shared" si="171"/>
        <v>-47.117381579998401</v>
      </c>
      <c r="AB289" s="19">
        <f t="shared" si="172"/>
        <v>-33.858378172563405</v>
      </c>
      <c r="AC289" s="19">
        <f t="shared" si="173"/>
        <v>-40.4878798762809</v>
      </c>
      <c r="AD289" s="44">
        <v>29.511918274687854</v>
      </c>
      <c r="AE289" s="44">
        <v>18.365061590145576</v>
      </c>
      <c r="AF289" s="44">
        <v>-0.70671378091872794</v>
      </c>
      <c r="AG289" s="19">
        <f t="shared" si="174"/>
        <v>-30.218632055606584</v>
      </c>
      <c r="AH289" s="19">
        <f t="shared" si="175"/>
        <v>-19.071775371064305</v>
      </c>
      <c r="AI289" s="19">
        <f t="shared" si="176"/>
        <v>-24.645203713335444</v>
      </c>
    </row>
    <row r="290" spans="1:35" x14ac:dyDescent="0.15">
      <c r="A290" s="53" t="s">
        <v>47</v>
      </c>
      <c r="B290" s="53">
        <v>6</v>
      </c>
      <c r="C290" s="53" t="s">
        <v>2</v>
      </c>
      <c r="D290" s="53" t="s">
        <v>0</v>
      </c>
      <c r="E290" s="2">
        <v>3</v>
      </c>
      <c r="F290" s="97">
        <f t="shared" si="150"/>
        <v>45.240378485267748</v>
      </c>
      <c r="G290" s="97">
        <f t="shared" si="151"/>
        <v>35.394838324145873</v>
      </c>
      <c r="H290" s="97">
        <f t="shared" si="152"/>
        <v>-11.073304772232417</v>
      </c>
      <c r="I290" s="97">
        <f t="shared" si="153"/>
        <v>-56.313683257500166</v>
      </c>
      <c r="J290" s="97">
        <f t="shared" si="154"/>
        <v>-46.468143096378292</v>
      </c>
      <c r="K290" s="97">
        <f t="shared" si="155"/>
        <v>-51.390913176939229</v>
      </c>
      <c r="L290" s="57">
        <v>47.009966777408643</v>
      </c>
      <c r="M290" s="57">
        <v>45.245901639344261</v>
      </c>
      <c r="N290" s="57">
        <v>-16.204986149584489</v>
      </c>
      <c r="O290" s="71">
        <f t="shared" si="156"/>
        <v>-63.214952926993135</v>
      </c>
      <c r="P290" s="71">
        <f t="shared" si="157"/>
        <v>-61.450887788928753</v>
      </c>
      <c r="Q290" s="71">
        <f t="shared" si="158"/>
        <v>-62.332920357960944</v>
      </c>
      <c r="R290" s="57">
        <v>41.272430668841764</v>
      </c>
      <c r="S290" s="57">
        <v>38.230088495575224</v>
      </c>
      <c r="T290" s="57">
        <v>-13.282247765006385</v>
      </c>
      <c r="U290" s="56">
        <f t="shared" si="168"/>
        <v>-54.554678433848153</v>
      </c>
      <c r="V290" s="56">
        <f t="shared" si="169"/>
        <v>-51.512336260581606</v>
      </c>
      <c r="W290" s="56">
        <f t="shared" si="170"/>
        <v>-53.033507347214879</v>
      </c>
      <c r="X290" s="57">
        <v>47.429519071310118</v>
      </c>
      <c r="Y290" s="57">
        <v>29.482071713147413</v>
      </c>
      <c r="Z290" s="57">
        <v>-14.69387755102041</v>
      </c>
      <c r="AA290" s="56">
        <f t="shared" si="171"/>
        <v>-62.123396622330532</v>
      </c>
      <c r="AB290" s="56">
        <f t="shared" si="172"/>
        <v>-44.175949264167826</v>
      </c>
      <c r="AC290" s="56">
        <f t="shared" si="173"/>
        <v>-53.149672943249179</v>
      </c>
      <c r="AD290" s="57">
        <v>45.249597423510465</v>
      </c>
      <c r="AE290" s="57">
        <v>28.62129144851658</v>
      </c>
      <c r="AF290" s="57">
        <v>-0.11210762331838565</v>
      </c>
      <c r="AG290" s="56">
        <f t="shared" si="174"/>
        <v>-45.361705046828853</v>
      </c>
      <c r="AH290" s="56">
        <f t="shared" si="175"/>
        <v>-28.733399071834967</v>
      </c>
      <c r="AI290" s="56">
        <f t="shared" si="176"/>
        <v>-37.047552059331906</v>
      </c>
    </row>
    <row r="291" spans="1:35" x14ac:dyDescent="0.15">
      <c r="A291" s="53" t="s">
        <v>47</v>
      </c>
      <c r="B291" s="53">
        <v>6</v>
      </c>
      <c r="C291" s="53" t="s">
        <v>2</v>
      </c>
      <c r="D291" s="53" t="s">
        <v>1</v>
      </c>
      <c r="E291" s="2">
        <v>4</v>
      </c>
      <c r="F291" s="97">
        <f t="shared" si="150"/>
        <v>13.616545875895731</v>
      </c>
      <c r="G291" s="97">
        <f t="shared" si="151"/>
        <v>15.171988295911902</v>
      </c>
      <c r="H291" s="97">
        <f t="shared" si="152"/>
        <v>-20.274514545750211</v>
      </c>
      <c r="I291" s="97">
        <f t="shared" si="153"/>
        <v>-33.891060421645946</v>
      </c>
      <c r="J291" s="97">
        <f t="shared" si="154"/>
        <v>-35.44650284166211</v>
      </c>
      <c r="K291" s="97">
        <f t="shared" si="155"/>
        <v>-34.668781631654028</v>
      </c>
      <c r="L291" s="57">
        <v>15.24822695035461</v>
      </c>
      <c r="M291" s="57">
        <v>20.353982300884958</v>
      </c>
      <c r="N291" s="57">
        <v>-24.723247232472325</v>
      </c>
      <c r="O291" s="71">
        <f t="shared" si="156"/>
        <v>-39.971474182826938</v>
      </c>
      <c r="P291" s="71">
        <f t="shared" si="157"/>
        <v>-45.077229533357283</v>
      </c>
      <c r="Q291" s="71">
        <f t="shared" si="158"/>
        <v>-42.52435185809211</v>
      </c>
      <c r="R291" s="57">
        <v>10.048622366288493</v>
      </c>
      <c r="S291" s="57">
        <v>14.503816793893129</v>
      </c>
      <c r="T291" s="57">
        <v>-22.77456647398844</v>
      </c>
      <c r="U291" s="56">
        <f t="shared" si="168"/>
        <v>-32.823188840276934</v>
      </c>
      <c r="V291" s="56">
        <f t="shared" si="169"/>
        <v>-37.278383267881566</v>
      </c>
      <c r="W291" s="56">
        <f t="shared" si="170"/>
        <v>-35.050786054079254</v>
      </c>
      <c r="X291" s="57">
        <v>14.204545454545455</v>
      </c>
      <c r="Y291" s="57">
        <v>11.128775834658187</v>
      </c>
      <c r="Z291" s="57">
        <v>-23.785166240409207</v>
      </c>
      <c r="AA291" s="56">
        <f t="shared" si="171"/>
        <v>-37.989711694954664</v>
      </c>
      <c r="AB291" s="56">
        <f t="shared" si="172"/>
        <v>-34.913942075067396</v>
      </c>
      <c r="AC291" s="56">
        <f t="shared" si="173"/>
        <v>-36.45182688501103</v>
      </c>
      <c r="AD291" s="57">
        <v>14.964788732394366</v>
      </c>
      <c r="AE291" s="57">
        <v>14.701378254211333</v>
      </c>
      <c r="AF291" s="57">
        <v>-9.8150782361308675</v>
      </c>
      <c r="AG291" s="56">
        <f t="shared" si="174"/>
        <v>-24.779866968525234</v>
      </c>
      <c r="AH291" s="56">
        <f t="shared" si="175"/>
        <v>-24.5164564903422</v>
      </c>
      <c r="AI291" s="56">
        <f t="shared" si="176"/>
        <v>-24.648161729433717</v>
      </c>
    </row>
    <row r="292" spans="1:35" x14ac:dyDescent="0.15">
      <c r="A292" s="53" t="s">
        <v>47</v>
      </c>
      <c r="B292" s="53">
        <v>6</v>
      </c>
      <c r="C292" s="53" t="s">
        <v>2</v>
      </c>
      <c r="D292" s="53" t="s">
        <v>3</v>
      </c>
      <c r="E292" s="2">
        <v>5</v>
      </c>
      <c r="F292" s="97">
        <f t="shared" si="150"/>
        <v>52.722228745825525</v>
      </c>
      <c r="G292" s="97">
        <f t="shared" si="151"/>
        <v>40.182157147764833</v>
      </c>
      <c r="H292" s="97">
        <f t="shared" si="152"/>
        <v>-13.362499900260358</v>
      </c>
      <c r="I292" s="97">
        <f t="shared" si="153"/>
        <v>-66.084728646085878</v>
      </c>
      <c r="J292" s="97">
        <f t="shared" si="154"/>
        <v>-53.544657048025194</v>
      </c>
      <c r="K292" s="97">
        <f t="shared" si="155"/>
        <v>-59.814692847055539</v>
      </c>
      <c r="L292" s="57">
        <v>57.925072046109506</v>
      </c>
      <c r="M292" s="57">
        <v>57.109004739336491</v>
      </c>
      <c r="N292" s="57">
        <v>-22.434367541766107</v>
      </c>
      <c r="O292" s="71">
        <f t="shared" si="156"/>
        <v>-80.359439587875613</v>
      </c>
      <c r="P292" s="71">
        <f t="shared" si="157"/>
        <v>-79.543372281102592</v>
      </c>
      <c r="Q292" s="71">
        <f t="shared" si="158"/>
        <v>-79.951405934489102</v>
      </c>
      <c r="R292" s="57">
        <v>66.43518518518519</v>
      </c>
      <c r="S292" s="57">
        <v>53.623188405797109</v>
      </c>
      <c r="T292" s="57">
        <v>-11.827956989247312</v>
      </c>
      <c r="U292" s="56">
        <f t="shared" si="168"/>
        <v>-78.263142174432502</v>
      </c>
      <c r="V292" s="56">
        <f t="shared" si="169"/>
        <v>-65.451145395044421</v>
      </c>
      <c r="W292" s="56">
        <f t="shared" si="170"/>
        <v>-71.857143784738469</v>
      </c>
      <c r="X292" s="57">
        <v>48.044692737430168</v>
      </c>
      <c r="Y292" s="57">
        <v>33.132530120481931</v>
      </c>
      <c r="Z292" s="57">
        <v>-4.9019607843137258</v>
      </c>
      <c r="AA292" s="56">
        <f t="shared" si="171"/>
        <v>-52.946653521743897</v>
      </c>
      <c r="AB292" s="56">
        <f t="shared" si="172"/>
        <v>-38.034490904795661</v>
      </c>
      <c r="AC292" s="56">
        <f t="shared" si="173"/>
        <v>-45.490572213269779</v>
      </c>
      <c r="AD292" s="57">
        <v>38.483965014577258</v>
      </c>
      <c r="AE292" s="57">
        <v>16.863905325443788</v>
      </c>
      <c r="AF292" s="57">
        <v>-14.285714285714285</v>
      </c>
      <c r="AG292" s="56">
        <f t="shared" si="174"/>
        <v>-52.769679300291543</v>
      </c>
      <c r="AH292" s="56">
        <f t="shared" si="175"/>
        <v>-31.149619611158073</v>
      </c>
      <c r="AI292" s="56">
        <f t="shared" si="176"/>
        <v>-41.959649455724808</v>
      </c>
    </row>
    <row r="293" spans="1:35" x14ac:dyDescent="0.15">
      <c r="A293" s="53" t="s">
        <v>47</v>
      </c>
      <c r="B293" s="53">
        <v>6</v>
      </c>
      <c r="C293" s="53" t="s">
        <v>2</v>
      </c>
      <c r="D293" s="53" t="s">
        <v>4</v>
      </c>
      <c r="E293" s="2">
        <v>6</v>
      </c>
      <c r="F293" s="97">
        <f t="shared" si="150"/>
        <v>57.010857333806555</v>
      </c>
      <c r="G293" s="97">
        <f t="shared" si="151"/>
        <v>50.311786679091973</v>
      </c>
      <c r="H293" s="97">
        <f t="shared" si="152"/>
        <v>4.3018317079635668</v>
      </c>
      <c r="I293" s="97">
        <f t="shared" si="153"/>
        <v>-52.70902562584299</v>
      </c>
      <c r="J293" s="97">
        <f t="shared" si="154"/>
        <v>-46.009954971128408</v>
      </c>
      <c r="K293" s="97">
        <f t="shared" si="155"/>
        <v>-49.359490298485696</v>
      </c>
      <c r="L293" s="57">
        <v>57.446808510638306</v>
      </c>
      <c r="M293" s="57">
        <v>58.464566929133852</v>
      </c>
      <c r="N293" s="57">
        <v>2.0408163265306123</v>
      </c>
      <c r="O293" s="71">
        <f t="shared" si="156"/>
        <v>-55.405992184107696</v>
      </c>
      <c r="P293" s="71">
        <f t="shared" si="157"/>
        <v>-56.423750602603242</v>
      </c>
      <c r="Q293" s="71">
        <f t="shared" si="158"/>
        <v>-55.914871393355469</v>
      </c>
      <c r="R293" s="57">
        <v>51.679104477611936</v>
      </c>
      <c r="S293" s="57">
        <v>51.063829787234042</v>
      </c>
      <c r="T293" s="57">
        <v>1.7889087656529516</v>
      </c>
      <c r="U293" s="56">
        <f t="shared" si="168"/>
        <v>-49.890195711958988</v>
      </c>
      <c r="V293" s="56">
        <f t="shared" si="169"/>
        <v>-49.274921021581093</v>
      </c>
      <c r="W293" s="56">
        <f t="shared" si="170"/>
        <v>-49.582558366770044</v>
      </c>
      <c r="X293" s="57">
        <v>59.954233409610978</v>
      </c>
      <c r="Y293" s="57">
        <v>42.5</v>
      </c>
      <c r="Z293" s="57">
        <v>-1.1494252873563218</v>
      </c>
      <c r="AA293" s="56">
        <f t="shared" si="171"/>
        <v>-61.103658696967301</v>
      </c>
      <c r="AB293" s="56">
        <f t="shared" si="172"/>
        <v>-43.649425287356323</v>
      </c>
      <c r="AC293" s="56">
        <f t="shared" si="173"/>
        <v>-52.376541992161812</v>
      </c>
      <c r="AD293" s="57">
        <v>58.963282937365015</v>
      </c>
      <c r="AE293" s="57">
        <v>49.21875</v>
      </c>
      <c r="AF293" s="57">
        <v>14.527027027027026</v>
      </c>
      <c r="AG293" s="56">
        <f t="shared" si="174"/>
        <v>-44.436255910337991</v>
      </c>
      <c r="AH293" s="56">
        <f t="shared" si="175"/>
        <v>-34.691722972972975</v>
      </c>
      <c r="AI293" s="56">
        <f t="shared" si="176"/>
        <v>-39.56398944165548</v>
      </c>
    </row>
    <row r="294" spans="1:35" x14ac:dyDescent="0.15">
      <c r="A294" s="53" t="s">
        <v>47</v>
      </c>
      <c r="B294" s="53">
        <v>6</v>
      </c>
      <c r="C294" s="53" t="s">
        <v>2</v>
      </c>
      <c r="D294" s="53" t="s">
        <v>5</v>
      </c>
      <c r="E294" s="2">
        <v>7</v>
      </c>
      <c r="F294" s="97">
        <f t="shared" si="150"/>
        <v>22.347042811141453</v>
      </c>
      <c r="G294" s="97">
        <f t="shared" si="151"/>
        <v>20.021733836460172</v>
      </c>
      <c r="H294" s="97">
        <f t="shared" si="152"/>
        <v>-32.181478105761556</v>
      </c>
      <c r="I294" s="97">
        <f t="shared" si="153"/>
        <v>-54.528520916903005</v>
      </c>
      <c r="J294" s="97">
        <f t="shared" si="154"/>
        <v>-52.203211942221728</v>
      </c>
      <c r="K294" s="97">
        <f t="shared" si="155"/>
        <v>-53.365866429562367</v>
      </c>
      <c r="L294" s="57">
        <v>29.207920792079207</v>
      </c>
      <c r="M294" s="57">
        <v>45.275590551181097</v>
      </c>
      <c r="N294" s="57">
        <v>-40.769230769230766</v>
      </c>
      <c r="O294" s="71">
        <f t="shared" si="156"/>
        <v>-69.977151561309967</v>
      </c>
      <c r="P294" s="71">
        <f t="shared" si="157"/>
        <v>-86.04482132041187</v>
      </c>
      <c r="Q294" s="71">
        <f t="shared" si="158"/>
        <v>-78.010986440860918</v>
      </c>
      <c r="R294" s="57">
        <v>46.12676056338028</v>
      </c>
      <c r="S294" s="57">
        <v>35.344827586206897</v>
      </c>
      <c r="T294" s="57">
        <v>-24.925816023738872</v>
      </c>
      <c r="U294" s="56">
        <f t="shared" si="168"/>
        <v>-71.052576587119148</v>
      </c>
      <c r="V294" s="56">
        <f t="shared" si="169"/>
        <v>-60.270643609945765</v>
      </c>
      <c r="W294" s="56">
        <f t="shared" si="170"/>
        <v>-65.661610098532464</v>
      </c>
      <c r="X294" s="57">
        <v>10.857142857142858</v>
      </c>
      <c r="Y294" s="57">
        <v>3.1531531531531529</v>
      </c>
      <c r="Z294" s="57">
        <v>-27.419354838709676</v>
      </c>
      <c r="AA294" s="56">
        <f t="shared" si="171"/>
        <v>-38.276497695852534</v>
      </c>
      <c r="AB294" s="56">
        <f t="shared" si="172"/>
        <v>-30.572507991862828</v>
      </c>
      <c r="AC294" s="56">
        <f t="shared" si="173"/>
        <v>-34.424502843857681</v>
      </c>
      <c r="AD294" s="57">
        <v>3.1963470319634704</v>
      </c>
      <c r="AE294" s="57">
        <v>-3.6866359447004609</v>
      </c>
      <c r="AF294" s="57">
        <v>-35.611510791366911</v>
      </c>
      <c r="AG294" s="56">
        <f t="shared" si="174"/>
        <v>-38.80785782333038</v>
      </c>
      <c r="AH294" s="56">
        <f t="shared" si="175"/>
        <v>-31.924874846666448</v>
      </c>
      <c r="AI294" s="56">
        <f t="shared" si="176"/>
        <v>-35.366366334998418</v>
      </c>
    </row>
    <row r="295" spans="1:35" x14ac:dyDescent="0.15">
      <c r="A295" s="53" t="s">
        <v>47</v>
      </c>
      <c r="B295" s="53">
        <v>6</v>
      </c>
      <c r="C295" s="53" t="s">
        <v>2</v>
      </c>
      <c r="D295" s="53" t="s">
        <v>6</v>
      </c>
      <c r="E295" s="2">
        <v>8</v>
      </c>
      <c r="F295" s="97">
        <f t="shared" si="150"/>
        <v>26.917886178421103</v>
      </c>
      <c r="G295" s="97">
        <f t="shared" si="151"/>
        <v>25.627909756323348</v>
      </c>
      <c r="H295" s="97">
        <f t="shared" si="152"/>
        <v>-10.795982269436726</v>
      </c>
      <c r="I295" s="97">
        <f t="shared" si="153"/>
        <v>-37.713868447857827</v>
      </c>
      <c r="J295" s="97">
        <f t="shared" si="154"/>
        <v>-36.423892025760075</v>
      </c>
      <c r="K295" s="97">
        <f t="shared" si="155"/>
        <v>-37.068880236808951</v>
      </c>
      <c r="L295" s="57">
        <v>33.203125</v>
      </c>
      <c r="M295" s="57">
        <v>36.414565826330531</v>
      </c>
      <c r="N295" s="57">
        <v>-16.293929712460063</v>
      </c>
      <c r="O295" s="71">
        <f t="shared" si="156"/>
        <v>-49.497054712460063</v>
      </c>
      <c r="P295" s="71">
        <f t="shared" si="157"/>
        <v>-52.708495538790594</v>
      </c>
      <c r="Q295" s="71">
        <f t="shared" si="158"/>
        <v>-51.102775125625328</v>
      </c>
      <c r="R295" s="57">
        <v>31.03448275862069</v>
      </c>
      <c r="S295" s="57">
        <v>31.626506024096386</v>
      </c>
      <c r="T295" s="57">
        <v>-13.256484149855908</v>
      </c>
      <c r="U295" s="56">
        <f t="shared" si="168"/>
        <v>-44.290966908476598</v>
      </c>
      <c r="V295" s="56">
        <f t="shared" si="169"/>
        <v>-44.882990173952294</v>
      </c>
      <c r="W295" s="56">
        <f t="shared" si="170"/>
        <v>-44.586978541214449</v>
      </c>
      <c r="X295" s="57">
        <v>17.142857142857142</v>
      </c>
      <c r="Y295" s="57">
        <v>12.809917355371899</v>
      </c>
      <c r="Z295" s="57">
        <v>-16.224188790560472</v>
      </c>
      <c r="AA295" s="56">
        <f t="shared" si="171"/>
        <v>-33.367045933417614</v>
      </c>
      <c r="AB295" s="56">
        <f t="shared" si="172"/>
        <v>-29.03410614593237</v>
      </c>
      <c r="AC295" s="56">
        <f t="shared" si="173"/>
        <v>-31.200576039674992</v>
      </c>
      <c r="AD295" s="57">
        <v>26.291079812206576</v>
      </c>
      <c r="AE295" s="57">
        <v>21.660649819494584</v>
      </c>
      <c r="AF295" s="57">
        <v>2.5906735751295336</v>
      </c>
      <c r="AG295" s="56">
        <f t="shared" si="174"/>
        <v>-23.700406237077043</v>
      </c>
      <c r="AH295" s="56">
        <f t="shared" si="175"/>
        <v>-19.069976244365051</v>
      </c>
      <c r="AI295" s="56">
        <f t="shared" si="176"/>
        <v>-21.385191240721049</v>
      </c>
    </row>
    <row r="296" spans="1:35" x14ac:dyDescent="0.15">
      <c r="A296" s="54" t="s">
        <v>386</v>
      </c>
      <c r="B296" s="54">
        <v>6</v>
      </c>
      <c r="C296" s="54" t="s">
        <v>353</v>
      </c>
      <c r="D296" s="54" t="s">
        <v>765</v>
      </c>
      <c r="E296" s="2">
        <v>9</v>
      </c>
      <c r="F296" s="97">
        <f t="shared" si="150"/>
        <v>12.065637065637064</v>
      </c>
      <c r="G296" s="97">
        <f t="shared" si="151"/>
        <v>-1.0865538955426597</v>
      </c>
      <c r="H296" s="97">
        <f t="shared" si="152"/>
        <v>-19.067422951603742</v>
      </c>
      <c r="I296" s="97">
        <f t="shared" si="153"/>
        <v>-31.133060017240808</v>
      </c>
      <c r="J296" s="97">
        <f t="shared" si="154"/>
        <v>-17.980869056061081</v>
      </c>
      <c r="K296" s="97">
        <f t="shared" si="155"/>
        <v>-24.556964536650945</v>
      </c>
      <c r="L296" s="57">
        <v>2.7027027027027026</v>
      </c>
      <c r="M296" s="57">
        <v>1.1235955056179776</v>
      </c>
      <c r="N296" s="57">
        <v>-29.629629629629626</v>
      </c>
      <c r="O296" s="71">
        <f t="shared" si="156"/>
        <v>-32.332332332332328</v>
      </c>
      <c r="P296" s="71">
        <f t="shared" si="157"/>
        <v>-30.753225135247604</v>
      </c>
      <c r="Q296" s="71">
        <f t="shared" si="158"/>
        <v>-31.542778733789966</v>
      </c>
      <c r="R296" s="57">
        <v>21.428571428571427</v>
      </c>
      <c r="S296" s="57">
        <v>-3.296703296703297</v>
      </c>
      <c r="T296" s="57">
        <v>-18.64406779661017</v>
      </c>
      <c r="U296" s="56">
        <f t="shared" si="168"/>
        <v>-40.072639225181597</v>
      </c>
      <c r="V296" s="56">
        <f t="shared" si="169"/>
        <v>-15.347364499906872</v>
      </c>
      <c r="W296" s="56">
        <f t="shared" si="170"/>
        <v>-27.710001862544235</v>
      </c>
      <c r="X296" s="57"/>
      <c r="Y296" s="57"/>
      <c r="Z296" s="57">
        <v>-8.9285714285714288</v>
      </c>
      <c r="AA296" s="56"/>
      <c r="AB296" s="56"/>
      <c r="AC296" s="56"/>
      <c r="AD296" s="57"/>
      <c r="AE296" s="57"/>
      <c r="AF296" s="57"/>
      <c r="AG296" s="56"/>
      <c r="AH296" s="56"/>
      <c r="AI296" s="56"/>
    </row>
    <row r="297" spans="1:35" x14ac:dyDescent="0.15">
      <c r="A297" s="53" t="s">
        <v>47</v>
      </c>
      <c r="B297" s="53">
        <v>6</v>
      </c>
      <c r="C297" s="53" t="s">
        <v>2</v>
      </c>
      <c r="D297" s="53" t="s">
        <v>7</v>
      </c>
      <c r="E297" s="2">
        <v>10</v>
      </c>
      <c r="F297" s="97">
        <f t="shared" si="150"/>
        <v>15.558981055153023</v>
      </c>
      <c r="G297" s="97">
        <f t="shared" si="151"/>
        <v>23.964065542119464</v>
      </c>
      <c r="H297" s="97">
        <f t="shared" si="152"/>
        <v>-11.457903604333397</v>
      </c>
      <c r="I297" s="97">
        <f t="shared" si="153"/>
        <v>-27.016884659486422</v>
      </c>
      <c r="J297" s="97">
        <f t="shared" si="154"/>
        <v>-35.421969146452859</v>
      </c>
      <c r="K297" s="97">
        <f t="shared" si="155"/>
        <v>-31.219426902969641</v>
      </c>
      <c r="L297" s="57">
        <v>17.314487632508836</v>
      </c>
      <c r="M297" s="57">
        <v>20.327868852459016</v>
      </c>
      <c r="N297" s="57">
        <v>-12.664907651715041</v>
      </c>
      <c r="O297" s="71">
        <f t="shared" si="156"/>
        <v>-29.979395284223877</v>
      </c>
      <c r="P297" s="71">
        <f t="shared" si="157"/>
        <v>-32.99277650417406</v>
      </c>
      <c r="Q297" s="71">
        <f t="shared" si="158"/>
        <v>-31.486085894198968</v>
      </c>
      <c r="R297" s="57">
        <v>-5.5555555555555554</v>
      </c>
      <c r="S297" s="57">
        <v>18.694362017804153</v>
      </c>
      <c r="T297" s="57">
        <v>-17.831325301204821</v>
      </c>
      <c r="U297" s="56">
        <f t="shared" si="168"/>
        <v>-12.275769745649265</v>
      </c>
      <c r="V297" s="56">
        <f t="shared" si="169"/>
        <v>-36.525687319008973</v>
      </c>
      <c r="W297" s="56">
        <f t="shared" si="170"/>
        <v>-24.400728532329119</v>
      </c>
      <c r="X297" s="57">
        <v>24.242424242424242</v>
      </c>
      <c r="Y297" s="57">
        <v>26.461538461538463</v>
      </c>
      <c r="Z297" s="57">
        <v>-16.129032258064516</v>
      </c>
      <c r="AA297" s="56">
        <f t="shared" ref="AA297:AA314" si="177">Z297-X297</f>
        <v>-40.371456500488762</v>
      </c>
      <c r="AB297" s="56">
        <f t="shared" ref="AB297:AB314" si="178">Z297-Y297</f>
        <v>-42.590570719602979</v>
      </c>
      <c r="AC297" s="56">
        <f t="shared" ref="AC297:AC314" si="179">AVERAGE(AA297:AB297)</f>
        <v>-41.481013610045871</v>
      </c>
      <c r="AD297" s="57">
        <v>26.234567901234566</v>
      </c>
      <c r="AE297" s="57">
        <v>30.372492836676219</v>
      </c>
      <c r="AF297" s="57">
        <v>0.79365079365079361</v>
      </c>
      <c r="AG297" s="56">
        <f>AF297-AD297</f>
        <v>-25.440917107583772</v>
      </c>
      <c r="AH297" s="56">
        <f>AF297-AE297</f>
        <v>-29.578842043025425</v>
      </c>
      <c r="AI297" s="56">
        <f>AVERAGE(AG297:AH297)</f>
        <v>-27.509879575304598</v>
      </c>
    </row>
    <row r="298" spans="1:35" x14ac:dyDescent="0.15">
      <c r="A298" s="55" t="s">
        <v>386</v>
      </c>
      <c r="B298" s="55">
        <v>6</v>
      </c>
      <c r="C298" s="55" t="s">
        <v>353</v>
      </c>
      <c r="D298" s="55" t="s">
        <v>579</v>
      </c>
      <c r="E298" s="2">
        <v>11</v>
      </c>
      <c r="F298" s="97">
        <f t="shared" si="150"/>
        <v>22.412264334223629</v>
      </c>
      <c r="G298" s="97">
        <f t="shared" si="151"/>
        <v>19.078669535809148</v>
      </c>
      <c r="H298" s="97">
        <f t="shared" si="152"/>
        <v>-18.046656751584432</v>
      </c>
      <c r="I298" s="97">
        <f t="shared" si="153"/>
        <v>-40.458921085808058</v>
      </c>
      <c r="J298" s="97">
        <f t="shared" si="154"/>
        <v>-37.125326287393577</v>
      </c>
      <c r="K298" s="97">
        <f t="shared" si="155"/>
        <v>-38.792123686600817</v>
      </c>
      <c r="L298" s="57">
        <v>26.373626373626376</v>
      </c>
      <c r="M298" s="57">
        <v>26.039119804400979</v>
      </c>
      <c r="N298" s="57">
        <v>-24.581589958158993</v>
      </c>
      <c r="O298" s="71">
        <f t="shared" si="156"/>
        <v>-50.955216331785365</v>
      </c>
      <c r="P298" s="71">
        <f t="shared" si="157"/>
        <v>-50.620709762559969</v>
      </c>
      <c r="Q298" s="71">
        <f t="shared" si="158"/>
        <v>-50.787963047172667</v>
      </c>
      <c r="R298" s="57">
        <v>18.825100133511349</v>
      </c>
      <c r="S298" s="57">
        <v>21.032258064516128</v>
      </c>
      <c r="T298" s="57">
        <v>-21.07355864811133</v>
      </c>
      <c r="U298" s="56">
        <f t="shared" si="168"/>
        <v>-39.898658781622679</v>
      </c>
      <c r="V298" s="56">
        <f t="shared" si="169"/>
        <v>-42.105816712627458</v>
      </c>
      <c r="W298" s="56">
        <f t="shared" si="170"/>
        <v>-41.002237747125065</v>
      </c>
      <c r="X298" s="57">
        <v>24.606580829756798</v>
      </c>
      <c r="Y298" s="57">
        <v>16.100443131462335</v>
      </c>
      <c r="Z298" s="57">
        <v>-20.643153526970952</v>
      </c>
      <c r="AA298" s="56">
        <f t="shared" si="177"/>
        <v>-45.24973435672775</v>
      </c>
      <c r="AB298" s="56">
        <f t="shared" si="178"/>
        <v>-36.74359665843329</v>
      </c>
      <c r="AC298" s="56">
        <f t="shared" si="179"/>
        <v>-40.996665507580516</v>
      </c>
      <c r="AD298" s="57">
        <v>19.84375</v>
      </c>
      <c r="AE298" s="57">
        <v>13.142857142857142</v>
      </c>
      <c r="AF298" s="57">
        <v>-5.8883248730964466</v>
      </c>
      <c r="AG298" s="56">
        <f>AF298-AD298</f>
        <v>-25.732074873096447</v>
      </c>
      <c r="AH298" s="56">
        <f>AF298-AE298</f>
        <v>-19.03118201595359</v>
      </c>
      <c r="AI298" s="56">
        <f>AVERAGE(AG298:AH298)</f>
        <v>-22.38162844452502</v>
      </c>
    </row>
    <row r="299" spans="1:35" x14ac:dyDescent="0.15">
      <c r="A299" s="55" t="s">
        <v>386</v>
      </c>
      <c r="B299" s="55">
        <v>6</v>
      </c>
      <c r="C299" s="55" t="s">
        <v>353</v>
      </c>
      <c r="D299" s="55" t="s">
        <v>512</v>
      </c>
      <c r="E299" s="2">
        <v>12</v>
      </c>
      <c r="F299" s="97">
        <f t="shared" si="150"/>
        <v>40.041563156147113</v>
      </c>
      <c r="G299" s="97">
        <f t="shared" si="151"/>
        <v>30.462416531855467</v>
      </c>
      <c r="H299" s="97">
        <f t="shared" si="152"/>
        <v>-3.8587409016126824</v>
      </c>
      <c r="I299" s="97">
        <f t="shared" si="153"/>
        <v>-43.900304057759797</v>
      </c>
      <c r="J299" s="97">
        <f t="shared" si="154"/>
        <v>-34.321157433468152</v>
      </c>
      <c r="K299" s="97">
        <f t="shared" si="155"/>
        <v>-39.110730745613978</v>
      </c>
      <c r="L299" s="57">
        <v>40.198863636363633</v>
      </c>
      <c r="M299" s="57">
        <v>37.109375</v>
      </c>
      <c r="N299" s="57">
        <v>-8.5781433607520565</v>
      </c>
      <c r="O299" s="71">
        <f t="shared" si="156"/>
        <v>-48.777006997115691</v>
      </c>
      <c r="P299" s="71">
        <f t="shared" si="157"/>
        <v>-45.687518360752058</v>
      </c>
      <c r="Q299" s="71">
        <f t="shared" si="158"/>
        <v>-47.232262678933878</v>
      </c>
      <c r="R299" s="57">
        <v>35.318559556786703</v>
      </c>
      <c r="S299" s="57">
        <v>28.706199460916444</v>
      </c>
      <c r="T299" s="57">
        <v>-10.238907849829351</v>
      </c>
      <c r="U299" s="56">
        <f t="shared" si="168"/>
        <v>-45.557467406616055</v>
      </c>
      <c r="V299" s="56">
        <f t="shared" si="169"/>
        <v>-38.945107310745797</v>
      </c>
      <c r="W299" s="56">
        <f t="shared" si="170"/>
        <v>-42.251287358680926</v>
      </c>
      <c r="X299" s="57">
        <v>43.623188405797102</v>
      </c>
      <c r="Y299" s="57">
        <v>26.491994177583699</v>
      </c>
      <c r="Z299" s="57">
        <v>-4.3859649122807012</v>
      </c>
      <c r="AA299" s="56">
        <f t="shared" si="177"/>
        <v>-48.0091533180778</v>
      </c>
      <c r="AB299" s="56">
        <f t="shared" si="178"/>
        <v>-30.877959089864401</v>
      </c>
      <c r="AC299" s="56">
        <f t="shared" si="179"/>
        <v>-39.443556203971099</v>
      </c>
      <c r="AD299" s="57">
        <v>41.025641025641022</v>
      </c>
      <c r="AE299" s="57">
        <v>29.542097488921716</v>
      </c>
      <c r="AF299" s="57">
        <v>7.7680525164113794</v>
      </c>
      <c r="AG299" s="56">
        <f>AF299-AD299</f>
        <v>-33.257588509229642</v>
      </c>
      <c r="AH299" s="56">
        <f>AF299-AE299</f>
        <v>-21.774044972510335</v>
      </c>
      <c r="AI299" s="56">
        <f>AVERAGE(AG299:AH299)</f>
        <v>-27.515816740869987</v>
      </c>
    </row>
    <row r="300" spans="1:35" x14ac:dyDescent="0.15">
      <c r="A300" s="55" t="s">
        <v>47</v>
      </c>
      <c r="B300" s="55">
        <v>6</v>
      </c>
      <c r="C300" s="55" t="s">
        <v>2</v>
      </c>
      <c r="D300" s="55" t="s">
        <v>268</v>
      </c>
      <c r="E300" s="2">
        <v>13</v>
      </c>
      <c r="F300" s="97">
        <f t="shared" si="150"/>
        <v>39.72629404163748</v>
      </c>
      <c r="G300" s="97">
        <f t="shared" si="151"/>
        <v>37.707965068870173</v>
      </c>
      <c r="H300" s="97">
        <f t="shared" si="152"/>
        <v>-14.873867665648445</v>
      </c>
      <c r="I300" s="97">
        <f t="shared" si="153"/>
        <v>-54.600161707285928</v>
      </c>
      <c r="J300" s="97">
        <f t="shared" si="154"/>
        <v>-52.58183273451862</v>
      </c>
      <c r="K300" s="97">
        <f t="shared" si="155"/>
        <v>-53.590997220902274</v>
      </c>
      <c r="L300" s="57">
        <v>41.700404858299592</v>
      </c>
      <c r="M300" s="57">
        <v>45.009784735812133</v>
      </c>
      <c r="N300" s="57">
        <v>-21.024734982332156</v>
      </c>
      <c r="O300" s="71">
        <f t="shared" si="156"/>
        <v>-62.725139840631748</v>
      </c>
      <c r="P300" s="71">
        <f t="shared" si="157"/>
        <v>-66.034519718144281</v>
      </c>
      <c r="Q300" s="71">
        <f t="shared" si="158"/>
        <v>-64.379829779388018</v>
      </c>
      <c r="R300" s="57">
        <v>35.317460317460316</v>
      </c>
      <c r="S300" s="57">
        <v>39.278131634819538</v>
      </c>
      <c r="T300" s="57">
        <v>-17.889908256880734</v>
      </c>
      <c r="U300" s="56">
        <f t="shared" si="168"/>
        <v>-53.207368574341046</v>
      </c>
      <c r="V300" s="56">
        <f t="shared" si="169"/>
        <v>-57.168039891700275</v>
      </c>
      <c r="W300" s="56">
        <f t="shared" si="170"/>
        <v>-55.187704233020661</v>
      </c>
      <c r="X300" s="57">
        <v>42.16101694915254</v>
      </c>
      <c r="Y300" s="57">
        <v>28.835978835978835</v>
      </c>
      <c r="Z300" s="57">
        <v>-16.523235800344235</v>
      </c>
      <c r="AA300" s="56">
        <f t="shared" si="177"/>
        <v>-58.684252749496778</v>
      </c>
      <c r="AB300" s="56">
        <f t="shared" si="178"/>
        <v>-45.359214636323074</v>
      </c>
      <c r="AC300" s="56">
        <f t="shared" si="179"/>
        <v>-52.021733692909926</v>
      </c>
      <c r="AD300" s="57" t="s">
        <v>288</v>
      </c>
      <c r="AE300" s="57" t="s">
        <v>288</v>
      </c>
      <c r="AF300" s="57">
        <v>-4.0575916230366493</v>
      </c>
      <c r="AG300" s="56"/>
      <c r="AH300" s="56"/>
      <c r="AI300" s="56"/>
    </row>
    <row r="301" spans="1:35" x14ac:dyDescent="0.15">
      <c r="A301" s="55" t="s">
        <v>47</v>
      </c>
      <c r="B301" s="55">
        <v>6</v>
      </c>
      <c r="C301" s="55" t="s">
        <v>2</v>
      </c>
      <c r="D301" s="55" t="s">
        <v>269</v>
      </c>
      <c r="E301" s="2">
        <v>14</v>
      </c>
      <c r="F301" s="97">
        <f t="shared" si="150"/>
        <v>59.526377560081279</v>
      </c>
      <c r="G301" s="97">
        <f t="shared" si="151"/>
        <v>48.91118804571888</v>
      </c>
      <c r="H301" s="97">
        <f t="shared" si="152"/>
        <v>2.0008158296144578</v>
      </c>
      <c r="I301" s="97">
        <f t="shared" si="153"/>
        <v>-57.525561730466819</v>
      </c>
      <c r="J301" s="97">
        <f t="shared" si="154"/>
        <v>-46.91037221610442</v>
      </c>
      <c r="K301" s="97">
        <f t="shared" si="155"/>
        <v>-52.21796697328562</v>
      </c>
      <c r="L301" s="57">
        <v>58.56573705179283</v>
      </c>
      <c r="M301" s="57">
        <v>57.287449392712553</v>
      </c>
      <c r="N301" s="57">
        <v>-4.7244094488188972</v>
      </c>
      <c r="O301" s="71">
        <f t="shared" si="156"/>
        <v>-63.290146500611726</v>
      </c>
      <c r="P301" s="71">
        <f t="shared" si="157"/>
        <v>-62.011858841531449</v>
      </c>
      <c r="Q301" s="71">
        <f t="shared" si="158"/>
        <v>-62.651002671071588</v>
      </c>
      <c r="R301" s="57">
        <v>55.905511811023622</v>
      </c>
      <c r="S301" s="57">
        <v>49.350649350649348</v>
      </c>
      <c r="T301" s="57">
        <v>-3.0303030303030303</v>
      </c>
      <c r="U301" s="56">
        <f t="shared" si="168"/>
        <v>-58.935814841326653</v>
      </c>
      <c r="V301" s="56">
        <f t="shared" si="169"/>
        <v>-52.38095238095238</v>
      </c>
      <c r="W301" s="56">
        <f t="shared" si="170"/>
        <v>-55.658383611139513</v>
      </c>
      <c r="X301" s="57">
        <v>64.107883817427393</v>
      </c>
      <c r="Y301" s="57">
        <v>40.095465393794747</v>
      </c>
      <c r="Z301" s="57">
        <v>1.9801980198019802</v>
      </c>
      <c r="AA301" s="56">
        <f t="shared" si="177"/>
        <v>-62.127685797625411</v>
      </c>
      <c r="AB301" s="56">
        <f t="shared" si="178"/>
        <v>-38.115267373992765</v>
      </c>
      <c r="AC301" s="56">
        <f t="shared" si="179"/>
        <v>-50.121476585809091</v>
      </c>
      <c r="AD301" s="57" t="s">
        <v>288</v>
      </c>
      <c r="AE301" s="57" t="s">
        <v>288</v>
      </c>
      <c r="AF301" s="57">
        <v>13.777777777777779</v>
      </c>
      <c r="AG301" s="56"/>
      <c r="AH301" s="56"/>
      <c r="AI301" s="56"/>
    </row>
    <row r="302" spans="1:35" x14ac:dyDescent="0.15">
      <c r="A302" s="55" t="s">
        <v>386</v>
      </c>
      <c r="B302" s="55">
        <v>6</v>
      </c>
      <c r="C302" s="55" t="s">
        <v>353</v>
      </c>
      <c r="D302" s="55" t="s">
        <v>672</v>
      </c>
      <c r="E302" s="2">
        <v>15</v>
      </c>
      <c r="F302" s="97">
        <f t="shared" si="150"/>
        <v>6.2460895281968396</v>
      </c>
      <c r="G302" s="97">
        <f t="shared" si="151"/>
        <v>11.222980541597304</v>
      </c>
      <c r="H302" s="97">
        <f t="shared" si="152"/>
        <v>-26.419641464785315</v>
      </c>
      <c r="I302" s="97">
        <f t="shared" si="153"/>
        <v>-32.665730992982155</v>
      </c>
      <c r="J302" s="97">
        <f t="shared" si="154"/>
        <v>-37.642622006382616</v>
      </c>
      <c r="K302" s="97">
        <f t="shared" si="155"/>
        <v>-35.154176499682386</v>
      </c>
      <c r="L302" s="57">
        <v>9.1106290672451191</v>
      </c>
      <c r="M302" s="57">
        <v>15.853658536585366</v>
      </c>
      <c r="N302" s="57">
        <v>-31.212121212121215</v>
      </c>
      <c r="O302" s="71">
        <f t="shared" si="156"/>
        <v>-40.322750279366332</v>
      </c>
      <c r="P302" s="71">
        <f t="shared" si="157"/>
        <v>-47.065779748706582</v>
      </c>
      <c r="Q302" s="71">
        <f t="shared" si="158"/>
        <v>-43.694265014036461</v>
      </c>
      <c r="R302" s="57">
        <v>3.1372549019607843</v>
      </c>
      <c r="S302" s="57">
        <v>10.299625468164795</v>
      </c>
      <c r="T302" s="57">
        <v>-29.258241758241759</v>
      </c>
      <c r="U302" s="56">
        <f t="shared" si="168"/>
        <v>-32.395496660202546</v>
      </c>
      <c r="V302" s="56">
        <f t="shared" si="169"/>
        <v>-39.557867226406557</v>
      </c>
      <c r="W302" s="56">
        <f t="shared" si="170"/>
        <v>-35.976681943304555</v>
      </c>
      <c r="X302" s="57">
        <v>6.4903846153846159</v>
      </c>
      <c r="Y302" s="57">
        <v>7.5156576200417531</v>
      </c>
      <c r="Z302" s="57">
        <v>-27.95527156549521</v>
      </c>
      <c r="AA302" s="56">
        <f t="shared" si="177"/>
        <v>-34.445656180879823</v>
      </c>
      <c r="AB302" s="56">
        <f t="shared" si="178"/>
        <v>-35.47092918553696</v>
      </c>
      <c r="AC302" s="56">
        <f t="shared" si="179"/>
        <v>-34.958292683208391</v>
      </c>
      <c r="AD302" s="57" t="s">
        <v>288</v>
      </c>
      <c r="AE302" s="57" t="s">
        <v>288</v>
      </c>
      <c r="AF302" s="57">
        <v>-17.252931323283082</v>
      </c>
      <c r="AG302" s="56"/>
      <c r="AH302" s="56"/>
      <c r="AI302" s="56"/>
    </row>
    <row r="303" spans="1:35" x14ac:dyDescent="0.15">
      <c r="A303" s="55" t="s">
        <v>47</v>
      </c>
      <c r="B303" s="55">
        <v>6</v>
      </c>
      <c r="C303" s="55" t="s">
        <v>2</v>
      </c>
      <c r="D303" s="55" t="s">
        <v>271</v>
      </c>
      <c r="E303" s="2">
        <v>16</v>
      </c>
      <c r="F303" s="97">
        <f t="shared" si="150"/>
        <v>23.635934815892615</v>
      </c>
      <c r="G303" s="97">
        <f t="shared" si="151"/>
        <v>24.175275792130275</v>
      </c>
      <c r="H303" s="97">
        <f t="shared" si="152"/>
        <v>-13.107838729356276</v>
      </c>
      <c r="I303" s="97">
        <f t="shared" si="153"/>
        <v>-36.743773545248892</v>
      </c>
      <c r="J303" s="97">
        <f t="shared" si="154"/>
        <v>-37.283114521486553</v>
      </c>
      <c r="K303" s="97">
        <f t="shared" si="155"/>
        <v>-37.013444033367719</v>
      </c>
      <c r="L303" s="57">
        <v>24.200913242009133</v>
      </c>
      <c r="M303" s="57">
        <v>27.777777777777779</v>
      </c>
      <c r="N303" s="57">
        <v>-16.462346760070051</v>
      </c>
      <c r="O303" s="71">
        <f t="shared" si="156"/>
        <v>-40.663260002079184</v>
      </c>
      <c r="P303" s="71">
        <f t="shared" si="157"/>
        <v>-44.240124537847834</v>
      </c>
      <c r="Q303" s="71">
        <f t="shared" si="158"/>
        <v>-42.451692269963509</v>
      </c>
      <c r="R303" s="57">
        <v>20.79002079002079</v>
      </c>
      <c r="S303" s="57">
        <v>22.879684418145956</v>
      </c>
      <c r="T303" s="57">
        <v>-18.993506493506494</v>
      </c>
      <c r="U303" s="56">
        <f t="shared" si="168"/>
        <v>-39.783527283527285</v>
      </c>
      <c r="V303" s="56">
        <f t="shared" si="169"/>
        <v>-41.873190911652451</v>
      </c>
      <c r="W303" s="56">
        <f t="shared" si="170"/>
        <v>-40.828359097589868</v>
      </c>
      <c r="X303" s="57">
        <v>25.916870415647921</v>
      </c>
      <c r="Y303" s="57">
        <v>21.868365180467091</v>
      </c>
      <c r="Z303" s="57">
        <v>-13.786008230452676</v>
      </c>
      <c r="AA303" s="56">
        <f t="shared" si="177"/>
        <v>-39.702878646100601</v>
      </c>
      <c r="AB303" s="56">
        <f t="shared" si="178"/>
        <v>-35.654373410919767</v>
      </c>
      <c r="AC303" s="56">
        <f t="shared" si="179"/>
        <v>-37.67862602851018</v>
      </c>
      <c r="AD303" s="57" t="s">
        <v>288</v>
      </c>
      <c r="AE303" s="57" t="s">
        <v>288</v>
      </c>
      <c r="AF303" s="57">
        <v>-3.1894934333958722</v>
      </c>
      <c r="AG303" s="56"/>
      <c r="AH303" s="56"/>
      <c r="AI303" s="56"/>
    </row>
    <row r="304" spans="1:35" x14ac:dyDescent="0.15">
      <c r="A304" s="60" t="s">
        <v>47</v>
      </c>
      <c r="B304" s="60">
        <v>6</v>
      </c>
      <c r="C304" s="60" t="s">
        <v>11</v>
      </c>
      <c r="D304" s="60" t="s">
        <v>11</v>
      </c>
      <c r="E304" s="2">
        <v>17</v>
      </c>
      <c r="F304" s="97">
        <f t="shared" si="150"/>
        <v>45.6157623660825</v>
      </c>
      <c r="G304" s="97">
        <f t="shared" si="151"/>
        <v>28.596401823307602</v>
      </c>
      <c r="H304" s="97">
        <f t="shared" si="152"/>
        <v>16.976069865584694</v>
      </c>
      <c r="I304" s="97">
        <f t="shared" si="153"/>
        <v>-28.639692500497805</v>
      </c>
      <c r="J304" s="97">
        <f t="shared" si="154"/>
        <v>-11.620331957722907</v>
      </c>
      <c r="K304" s="97">
        <f t="shared" si="155"/>
        <v>-20.130012229110356</v>
      </c>
      <c r="L304" s="44">
        <v>43.843843843843842</v>
      </c>
      <c r="M304" s="44">
        <v>32.857142857142854</v>
      </c>
      <c r="N304" s="44">
        <v>17.766497461928935</v>
      </c>
      <c r="O304" s="70">
        <f t="shared" si="156"/>
        <v>-26.077346381914907</v>
      </c>
      <c r="P304" s="70">
        <f t="shared" si="157"/>
        <v>-15.090645395213919</v>
      </c>
      <c r="Q304" s="70">
        <f t="shared" si="158"/>
        <v>-20.583995888564413</v>
      </c>
      <c r="R304" s="44">
        <v>42.249240121580542</v>
      </c>
      <c r="S304" s="44">
        <v>29.903536977491964</v>
      </c>
      <c r="T304" s="44">
        <v>7.1264367816091951</v>
      </c>
      <c r="U304" s="19">
        <f t="shared" si="168"/>
        <v>-35.122803339971348</v>
      </c>
      <c r="V304" s="19">
        <f t="shared" si="169"/>
        <v>-22.777100195882767</v>
      </c>
      <c r="W304" s="19">
        <f t="shared" si="170"/>
        <v>-28.949951767927057</v>
      </c>
      <c r="X304" s="44">
        <v>44.818652849740928</v>
      </c>
      <c r="Y304" s="44">
        <v>21.345029239766081</v>
      </c>
      <c r="Z304" s="44">
        <v>14.000000000000002</v>
      </c>
      <c r="AA304" s="19">
        <f t="shared" si="177"/>
        <v>-30.818652849740928</v>
      </c>
      <c r="AB304" s="19">
        <f t="shared" si="178"/>
        <v>-7.3450292397660792</v>
      </c>
      <c r="AC304" s="19">
        <f t="shared" si="179"/>
        <v>-19.081841044753503</v>
      </c>
      <c r="AD304" s="44">
        <v>51.551312649164686</v>
      </c>
      <c r="AE304" s="44">
        <v>30.279898218829516</v>
      </c>
      <c r="AF304" s="44">
        <v>29.011345218800649</v>
      </c>
      <c r="AG304" s="19">
        <f t="shared" ref="AG304:AG314" si="180">AF304-AD304</f>
        <v>-22.539967430364037</v>
      </c>
      <c r="AH304" s="19">
        <f t="shared" ref="AH304:AH314" si="181">AF304-AE304</f>
        <v>-1.2685530000288665</v>
      </c>
      <c r="AI304" s="19">
        <f t="shared" ref="AI304:AI314" si="182">AVERAGE(AG304:AH304)</f>
        <v>-11.904260215196452</v>
      </c>
    </row>
    <row r="305" spans="1:35" x14ac:dyDescent="0.15">
      <c r="A305" s="55" t="s">
        <v>386</v>
      </c>
      <c r="B305" s="55">
        <v>6</v>
      </c>
      <c r="C305" s="55" t="s">
        <v>403</v>
      </c>
      <c r="D305" s="55" t="s">
        <v>595</v>
      </c>
      <c r="E305" s="2">
        <v>18</v>
      </c>
      <c r="F305" s="97">
        <f t="shared" si="150"/>
        <v>55.740767168309979</v>
      </c>
      <c r="G305" s="97">
        <f t="shared" si="151"/>
        <v>27.393418697391365</v>
      </c>
      <c r="H305" s="97">
        <f t="shared" si="152"/>
        <v>42.661199095022624</v>
      </c>
      <c r="I305" s="97">
        <f t="shared" si="153"/>
        <v>-13.079568073287355</v>
      </c>
      <c r="J305" s="97">
        <f t="shared" si="154"/>
        <v>15.26778039763126</v>
      </c>
      <c r="K305" s="97">
        <f t="shared" si="155"/>
        <v>1.0941061621719523</v>
      </c>
      <c r="L305" s="57">
        <v>57.446808510638306</v>
      </c>
      <c r="M305" s="57">
        <v>28.04878048780488</v>
      </c>
      <c r="N305" s="57">
        <v>45.098039215686278</v>
      </c>
      <c r="O305" s="71">
        <f t="shared" si="156"/>
        <v>-12.348769294952028</v>
      </c>
      <c r="P305" s="71">
        <f t="shared" si="157"/>
        <v>17.049258727881398</v>
      </c>
      <c r="Q305" s="71">
        <f t="shared" si="158"/>
        <v>2.3502447164646849</v>
      </c>
      <c r="R305" s="57">
        <v>52</v>
      </c>
      <c r="S305" s="57">
        <v>36.79245283018868</v>
      </c>
      <c r="T305" s="57">
        <v>28.431372549019606</v>
      </c>
      <c r="U305" s="56">
        <f t="shared" si="168"/>
        <v>-23.568627450980394</v>
      </c>
      <c r="V305" s="56">
        <f t="shared" si="169"/>
        <v>-8.3610802811690732</v>
      </c>
      <c r="W305" s="56">
        <f t="shared" si="170"/>
        <v>-15.964853866074733</v>
      </c>
      <c r="X305" s="57">
        <v>59.349593495934961</v>
      </c>
      <c r="Y305" s="57">
        <v>21.014492753623188</v>
      </c>
      <c r="Z305" s="57">
        <v>37.5</v>
      </c>
      <c r="AA305" s="56">
        <f t="shared" si="177"/>
        <v>-21.849593495934961</v>
      </c>
      <c r="AB305" s="56">
        <f t="shared" si="178"/>
        <v>16.485507246376812</v>
      </c>
      <c r="AC305" s="56">
        <f t="shared" si="179"/>
        <v>-2.6820431247790744</v>
      </c>
      <c r="AD305" s="57">
        <v>54.166666666666664</v>
      </c>
      <c r="AE305" s="57">
        <v>23.717948717948715</v>
      </c>
      <c r="AF305" s="57">
        <v>59.615384615384613</v>
      </c>
      <c r="AG305" s="56">
        <f t="shared" si="180"/>
        <v>5.4487179487179489</v>
      </c>
      <c r="AH305" s="56">
        <f t="shared" si="181"/>
        <v>35.897435897435898</v>
      </c>
      <c r="AI305" s="56">
        <f t="shared" si="182"/>
        <v>20.673076923076923</v>
      </c>
    </row>
    <row r="306" spans="1:35" x14ac:dyDescent="0.15">
      <c r="A306" s="55" t="s">
        <v>386</v>
      </c>
      <c r="B306" s="55">
        <v>6</v>
      </c>
      <c r="C306" s="55" t="s">
        <v>403</v>
      </c>
      <c r="D306" s="55" t="s">
        <v>480</v>
      </c>
      <c r="E306" s="2">
        <v>19</v>
      </c>
      <c r="F306" s="97">
        <f t="shared" si="150"/>
        <v>75.77989351600651</v>
      </c>
      <c r="G306" s="97">
        <f t="shared" si="151"/>
        <v>45.619547154133777</v>
      </c>
      <c r="H306" s="97">
        <f t="shared" si="152"/>
        <v>50.324275260078636</v>
      </c>
      <c r="I306" s="97">
        <f t="shared" si="153"/>
        <v>-25.455618255927874</v>
      </c>
      <c r="J306" s="97">
        <f t="shared" si="154"/>
        <v>4.7047281059448594</v>
      </c>
      <c r="K306" s="97">
        <f t="shared" si="155"/>
        <v>-10.375445074991507</v>
      </c>
      <c r="L306" s="57">
        <v>75</v>
      </c>
      <c r="M306" s="57">
        <v>25</v>
      </c>
      <c r="N306" s="57">
        <v>37.931034482758619</v>
      </c>
      <c r="O306" s="71">
        <f t="shared" si="156"/>
        <v>-37.068965517241381</v>
      </c>
      <c r="P306" s="71">
        <f t="shared" si="157"/>
        <v>12.931034482758619</v>
      </c>
      <c r="Q306" s="71">
        <f t="shared" si="158"/>
        <v>-12.068965517241381</v>
      </c>
      <c r="R306" s="57">
        <v>78.125</v>
      </c>
      <c r="S306" s="57">
        <v>50</v>
      </c>
      <c r="T306" s="57">
        <v>57.692307692307686</v>
      </c>
      <c r="U306" s="56">
        <f t="shared" si="168"/>
        <v>-20.432692307692314</v>
      </c>
      <c r="V306" s="56">
        <f t="shared" si="169"/>
        <v>7.6923076923076863</v>
      </c>
      <c r="W306" s="56">
        <f t="shared" si="170"/>
        <v>-6.3701923076923137</v>
      </c>
      <c r="X306" s="57">
        <v>75.257731958762889</v>
      </c>
      <c r="Y306" s="57">
        <v>44.827586206896555</v>
      </c>
      <c r="Z306" s="57">
        <v>33.333333333333329</v>
      </c>
      <c r="AA306" s="56">
        <f t="shared" si="177"/>
        <v>-41.924398625429561</v>
      </c>
      <c r="AB306" s="56">
        <f t="shared" si="178"/>
        <v>-11.494252873563227</v>
      </c>
      <c r="AC306" s="56">
        <f t="shared" si="179"/>
        <v>-26.709325749496394</v>
      </c>
      <c r="AD306" s="57">
        <v>74.73684210526315</v>
      </c>
      <c r="AE306" s="57">
        <v>62.650602409638559</v>
      </c>
      <c r="AF306" s="57">
        <v>72.340425531914903</v>
      </c>
      <c r="AG306" s="56">
        <f t="shared" si="180"/>
        <v>-2.3964165733482474</v>
      </c>
      <c r="AH306" s="56">
        <f t="shared" si="181"/>
        <v>9.6898231222763442</v>
      </c>
      <c r="AI306" s="56">
        <f t="shared" si="182"/>
        <v>3.6467032744640484</v>
      </c>
    </row>
    <row r="307" spans="1:35" x14ac:dyDescent="0.15">
      <c r="A307" s="55" t="s">
        <v>386</v>
      </c>
      <c r="B307" s="55">
        <v>6</v>
      </c>
      <c r="C307" s="55" t="s">
        <v>403</v>
      </c>
      <c r="D307" s="55" t="s">
        <v>487</v>
      </c>
      <c r="E307" s="2">
        <v>20</v>
      </c>
      <c r="F307" s="97">
        <f t="shared" si="150"/>
        <v>55.667855342088771</v>
      </c>
      <c r="G307" s="97">
        <f t="shared" si="151"/>
        <v>46.110238967381832</v>
      </c>
      <c r="H307" s="97">
        <f t="shared" si="152"/>
        <v>19.911669025123686</v>
      </c>
      <c r="I307" s="97">
        <f t="shared" si="153"/>
        <v>-35.756186316965085</v>
      </c>
      <c r="J307" s="97">
        <f t="shared" si="154"/>
        <v>-26.198569942258146</v>
      </c>
      <c r="K307" s="97">
        <f t="shared" si="155"/>
        <v>-30.977378129611616</v>
      </c>
      <c r="L307" s="57">
        <v>52.777777777777779</v>
      </c>
      <c r="M307" s="57">
        <v>44.871794871794876</v>
      </c>
      <c r="N307" s="57">
        <v>15.894039735099339</v>
      </c>
      <c r="O307" s="71">
        <f t="shared" si="156"/>
        <v>-36.883738042678438</v>
      </c>
      <c r="P307" s="71">
        <f t="shared" si="157"/>
        <v>-28.977755136695535</v>
      </c>
      <c r="Q307" s="71">
        <f t="shared" si="158"/>
        <v>-32.93074658968699</v>
      </c>
      <c r="R307" s="57">
        <v>52.631578947368418</v>
      </c>
      <c r="S307" s="57">
        <v>55.555555555555557</v>
      </c>
      <c r="T307" s="57">
        <v>-3.7267080745341614</v>
      </c>
      <c r="U307" s="56">
        <f t="shared" si="168"/>
        <v>-56.358287021902576</v>
      </c>
      <c r="V307" s="56">
        <f t="shared" si="169"/>
        <v>-59.282263630089716</v>
      </c>
      <c r="W307" s="56">
        <f t="shared" si="170"/>
        <v>-57.82027532599615</v>
      </c>
      <c r="X307" s="57">
        <v>54.248366013071895</v>
      </c>
      <c r="Y307" s="57">
        <v>38.095238095238095</v>
      </c>
      <c r="Z307" s="57">
        <v>11.682242990654206</v>
      </c>
      <c r="AA307" s="56">
        <f t="shared" si="177"/>
        <v>-42.566123022417685</v>
      </c>
      <c r="AB307" s="56">
        <f t="shared" si="178"/>
        <v>-26.412995104583889</v>
      </c>
      <c r="AC307" s="56">
        <f t="shared" si="179"/>
        <v>-34.489559063500785</v>
      </c>
      <c r="AD307" s="57">
        <v>63.013698630136986</v>
      </c>
      <c r="AE307" s="57">
        <v>45.91836734693878</v>
      </c>
      <c r="AF307" s="57">
        <v>55.797101449275367</v>
      </c>
      <c r="AG307" s="56">
        <f t="shared" si="180"/>
        <v>-7.2165971808616192</v>
      </c>
      <c r="AH307" s="56">
        <f t="shared" si="181"/>
        <v>9.8787341023365869</v>
      </c>
      <c r="AI307" s="56">
        <f t="shared" si="182"/>
        <v>1.3310684607374839</v>
      </c>
    </row>
    <row r="308" spans="1:35" x14ac:dyDescent="0.15">
      <c r="A308" s="53" t="s">
        <v>47</v>
      </c>
      <c r="B308" s="53">
        <v>6</v>
      </c>
      <c r="C308" s="53" t="s">
        <v>11</v>
      </c>
      <c r="D308" s="53" t="s">
        <v>13</v>
      </c>
      <c r="E308" s="2">
        <v>21</v>
      </c>
      <c r="F308" s="97">
        <f t="shared" si="150"/>
        <v>68.803709808003688</v>
      </c>
      <c r="G308" s="97">
        <f t="shared" si="151"/>
        <v>44.647527928728437</v>
      </c>
      <c r="H308" s="97">
        <f t="shared" si="152"/>
        <v>53.735501418276172</v>
      </c>
      <c r="I308" s="97">
        <f t="shared" si="153"/>
        <v>-15.068208389727516</v>
      </c>
      <c r="J308" s="97">
        <f t="shared" si="154"/>
        <v>9.0879734895477355</v>
      </c>
      <c r="K308" s="97">
        <f t="shared" si="155"/>
        <v>-2.9901174500898904</v>
      </c>
      <c r="L308" s="57">
        <v>73.333333333333329</v>
      </c>
      <c r="M308" s="57">
        <v>58.333333333333336</v>
      </c>
      <c r="N308" s="57">
        <v>52.173913043478258</v>
      </c>
      <c r="O308" s="71">
        <f t="shared" si="156"/>
        <v>-21.159420289855071</v>
      </c>
      <c r="P308" s="71">
        <f t="shared" si="157"/>
        <v>-6.1594202898550776</v>
      </c>
      <c r="Q308" s="71">
        <f t="shared" si="158"/>
        <v>-13.659420289855074</v>
      </c>
      <c r="R308" s="57">
        <v>71.25</v>
      </c>
      <c r="S308" s="57">
        <v>56.09756097560976</v>
      </c>
      <c r="T308" s="57">
        <v>33.928571428571431</v>
      </c>
      <c r="U308" s="56">
        <f t="shared" si="168"/>
        <v>-37.321428571428569</v>
      </c>
      <c r="V308" s="56">
        <f t="shared" si="169"/>
        <v>-22.168989547038329</v>
      </c>
      <c r="W308" s="56">
        <f t="shared" si="170"/>
        <v>-29.745209059233449</v>
      </c>
      <c r="X308" s="57">
        <v>67.272727272727266</v>
      </c>
      <c r="Y308" s="57">
        <v>24.489795918367346</v>
      </c>
      <c r="Z308" s="57">
        <v>61.635220125786162</v>
      </c>
      <c r="AA308" s="56">
        <f t="shared" si="177"/>
        <v>-5.637507146941104</v>
      </c>
      <c r="AB308" s="56">
        <f t="shared" si="178"/>
        <v>37.145424207418813</v>
      </c>
      <c r="AC308" s="56">
        <f t="shared" si="179"/>
        <v>15.753958530238855</v>
      </c>
      <c r="AD308" s="57">
        <v>63.358778625954194</v>
      </c>
      <c r="AE308" s="57">
        <v>39.669421487603309</v>
      </c>
      <c r="AF308" s="57">
        <v>67.204301075268816</v>
      </c>
      <c r="AG308" s="56">
        <f t="shared" si="180"/>
        <v>3.8455224493146218</v>
      </c>
      <c r="AH308" s="56">
        <f t="shared" si="181"/>
        <v>27.534879587665507</v>
      </c>
      <c r="AI308" s="56">
        <f t="shared" si="182"/>
        <v>15.690201018490065</v>
      </c>
    </row>
    <row r="309" spans="1:35" x14ac:dyDescent="0.15">
      <c r="A309" s="55" t="s">
        <v>47</v>
      </c>
      <c r="B309" s="55">
        <v>6</v>
      </c>
      <c r="C309" s="55" t="s">
        <v>11</v>
      </c>
      <c r="D309" s="55" t="s">
        <v>275</v>
      </c>
      <c r="E309" s="2">
        <v>22</v>
      </c>
      <c r="F309" s="97">
        <f t="shared" si="150"/>
        <v>66.604186952288217</v>
      </c>
      <c r="G309" s="97">
        <f t="shared" si="151"/>
        <v>37.962298244328863</v>
      </c>
      <c r="H309" s="97">
        <f t="shared" si="152"/>
        <v>51.037792123645481</v>
      </c>
      <c r="I309" s="97">
        <f t="shared" si="153"/>
        <v>-15.566394828642736</v>
      </c>
      <c r="J309" s="97">
        <f t="shared" si="154"/>
        <v>13.075493879316618</v>
      </c>
      <c r="K309" s="97">
        <f t="shared" si="155"/>
        <v>-1.245450474663059</v>
      </c>
      <c r="L309" s="57">
        <v>75</v>
      </c>
      <c r="M309" s="57">
        <v>50.980392156862742</v>
      </c>
      <c r="N309" s="57">
        <v>53.030303030303031</v>
      </c>
      <c r="O309" s="71">
        <f t="shared" si="156"/>
        <v>-21.969696969696969</v>
      </c>
      <c r="P309" s="71">
        <f t="shared" si="157"/>
        <v>2.0499108734402895</v>
      </c>
      <c r="Q309" s="71">
        <f t="shared" si="158"/>
        <v>-9.9598930481283396</v>
      </c>
      <c r="R309" s="57">
        <v>67.307692307692307</v>
      </c>
      <c r="S309" s="57">
        <v>50.909090909090907</v>
      </c>
      <c r="T309" s="57">
        <v>29.411764705882355</v>
      </c>
      <c r="U309" s="56">
        <f t="shared" si="168"/>
        <v>-37.895927601809952</v>
      </c>
      <c r="V309" s="56">
        <f t="shared" si="169"/>
        <v>-21.497326203208551</v>
      </c>
      <c r="W309" s="56">
        <f t="shared" si="170"/>
        <v>-29.696626902509252</v>
      </c>
      <c r="X309" s="57">
        <v>64.615384615384613</v>
      </c>
      <c r="Y309" s="57">
        <v>20.547945205479451</v>
      </c>
      <c r="Z309" s="57">
        <v>54.807692307692314</v>
      </c>
      <c r="AA309" s="56">
        <f t="shared" si="177"/>
        <v>-9.8076923076922995</v>
      </c>
      <c r="AB309" s="56">
        <f t="shared" si="178"/>
        <v>34.259747102212863</v>
      </c>
      <c r="AC309" s="56">
        <f t="shared" si="179"/>
        <v>12.226027397260282</v>
      </c>
      <c r="AD309" s="57">
        <v>59.493670886075947</v>
      </c>
      <c r="AE309" s="57">
        <v>29.411764705882355</v>
      </c>
      <c r="AF309" s="57">
        <v>66.901408450704224</v>
      </c>
      <c r="AG309" s="56">
        <f t="shared" si="180"/>
        <v>7.4077375646282775</v>
      </c>
      <c r="AH309" s="56">
        <f t="shared" si="181"/>
        <v>37.489643744821869</v>
      </c>
      <c r="AI309" s="56">
        <f t="shared" si="182"/>
        <v>22.448690654725073</v>
      </c>
    </row>
    <row r="310" spans="1:35" x14ac:dyDescent="0.15">
      <c r="A310" s="55" t="s">
        <v>47</v>
      </c>
      <c r="B310" s="55">
        <v>6</v>
      </c>
      <c r="C310" s="55" t="s">
        <v>11</v>
      </c>
      <c r="D310" s="55" t="s">
        <v>276</v>
      </c>
      <c r="E310" s="2">
        <v>23</v>
      </c>
      <c r="F310" s="97">
        <f t="shared" si="150"/>
        <v>84.318181818181813</v>
      </c>
      <c r="G310" s="97">
        <f t="shared" si="151"/>
        <v>42.76848755109625</v>
      </c>
      <c r="H310" s="97">
        <f t="shared" si="152"/>
        <v>70.582706766917283</v>
      </c>
      <c r="I310" s="97">
        <f t="shared" si="153"/>
        <v>-13.73547505126453</v>
      </c>
      <c r="J310" s="97">
        <f t="shared" si="154"/>
        <v>27.814219215821034</v>
      </c>
      <c r="K310" s="97">
        <f t="shared" si="155"/>
        <v>7.039372082278252</v>
      </c>
      <c r="L310" s="57">
        <v>93.333333333333329</v>
      </c>
      <c r="M310" s="57">
        <v>60</v>
      </c>
      <c r="N310" s="57">
        <v>76.19047619047619</v>
      </c>
      <c r="O310" s="71">
        <f t="shared" si="156"/>
        <v>-17.142857142857139</v>
      </c>
      <c r="P310" s="71">
        <f t="shared" si="157"/>
        <v>16.19047619047619</v>
      </c>
      <c r="Q310" s="71">
        <f t="shared" si="158"/>
        <v>-0.4761904761904745</v>
      </c>
      <c r="R310" s="57">
        <v>100</v>
      </c>
      <c r="S310" s="57">
        <v>55.555555555555557</v>
      </c>
      <c r="T310" s="57">
        <v>44.444444444444443</v>
      </c>
      <c r="U310" s="56">
        <f t="shared" si="168"/>
        <v>-55.555555555555557</v>
      </c>
      <c r="V310" s="56">
        <f t="shared" si="169"/>
        <v>-11.111111111111114</v>
      </c>
      <c r="W310" s="56">
        <f t="shared" si="170"/>
        <v>-33.333333333333336</v>
      </c>
      <c r="X310" s="57">
        <v>77.272727272727266</v>
      </c>
      <c r="Y310" s="57">
        <v>7.6923076923076925</v>
      </c>
      <c r="Z310" s="57">
        <v>72.222222222222214</v>
      </c>
      <c r="AA310" s="56">
        <f t="shared" si="177"/>
        <v>-5.0505050505050519</v>
      </c>
      <c r="AB310" s="56">
        <f t="shared" si="178"/>
        <v>64.529914529914521</v>
      </c>
      <c r="AC310" s="56">
        <f t="shared" si="179"/>
        <v>29.739704739704734</v>
      </c>
      <c r="AD310" s="57">
        <v>66.666666666666657</v>
      </c>
      <c r="AE310" s="57">
        <v>47.826086956521742</v>
      </c>
      <c r="AF310" s="57">
        <v>89.473684210526315</v>
      </c>
      <c r="AG310" s="56">
        <f t="shared" si="180"/>
        <v>22.807017543859658</v>
      </c>
      <c r="AH310" s="56">
        <f t="shared" si="181"/>
        <v>41.647597254004573</v>
      </c>
      <c r="AI310" s="56">
        <f t="shared" si="182"/>
        <v>32.227307398932112</v>
      </c>
    </row>
    <row r="311" spans="1:35" x14ac:dyDescent="0.15">
      <c r="A311" s="55" t="s">
        <v>47</v>
      </c>
      <c r="B311" s="55">
        <v>6</v>
      </c>
      <c r="C311" s="55" t="s">
        <v>11</v>
      </c>
      <c r="D311" s="55" t="s">
        <v>277</v>
      </c>
      <c r="E311" s="2">
        <v>24</v>
      </c>
      <c r="F311" s="97">
        <f t="shared" si="150"/>
        <v>76.573110503571741</v>
      </c>
      <c r="G311" s="97">
        <f t="shared" si="151"/>
        <v>67.48893701158083</v>
      </c>
      <c r="H311" s="97">
        <f t="shared" si="152"/>
        <v>63.44882527076458</v>
      </c>
      <c r="I311" s="97">
        <f t="shared" si="153"/>
        <v>-13.124285232807161</v>
      </c>
      <c r="J311" s="97">
        <f t="shared" si="154"/>
        <v>-4.0401117408162506</v>
      </c>
      <c r="K311" s="97">
        <f t="shared" si="155"/>
        <v>-8.5821984868117056</v>
      </c>
      <c r="L311" s="57">
        <v>79.310344827586206</v>
      </c>
      <c r="M311" s="57">
        <v>76.923076923076934</v>
      </c>
      <c r="N311" s="57">
        <v>61.333333333333329</v>
      </c>
      <c r="O311" s="71">
        <f t="shared" si="156"/>
        <v>-17.977011494252878</v>
      </c>
      <c r="P311" s="71">
        <f t="shared" si="157"/>
        <v>-15.589743589743605</v>
      </c>
      <c r="Q311" s="71">
        <f t="shared" si="158"/>
        <v>-16.783377541998242</v>
      </c>
      <c r="R311" s="57">
        <v>88.235294117647058</v>
      </c>
      <c r="S311" s="57">
        <v>83.720930232558146</v>
      </c>
      <c r="T311" s="57">
        <v>44.26229508196721</v>
      </c>
      <c r="U311" s="56">
        <f t="shared" si="168"/>
        <v>-43.972999035679848</v>
      </c>
      <c r="V311" s="56">
        <f t="shared" si="169"/>
        <v>-39.458635150590936</v>
      </c>
      <c r="W311" s="56">
        <f t="shared" si="170"/>
        <v>-41.715817093135392</v>
      </c>
      <c r="X311" s="57">
        <v>73.529411764705884</v>
      </c>
      <c r="Y311" s="57">
        <v>46.153846153846153</v>
      </c>
      <c r="Z311" s="57">
        <v>71.276595744680847</v>
      </c>
      <c r="AA311" s="56">
        <f t="shared" si="177"/>
        <v>-2.2528160200250369</v>
      </c>
      <c r="AB311" s="56">
        <f t="shared" si="178"/>
        <v>25.122749590834694</v>
      </c>
      <c r="AC311" s="56">
        <f t="shared" si="179"/>
        <v>11.434966785404828</v>
      </c>
      <c r="AD311" s="57">
        <v>65.217391304347828</v>
      </c>
      <c r="AE311" s="57">
        <v>63.157894736842103</v>
      </c>
      <c r="AF311" s="57">
        <v>76.923076923076934</v>
      </c>
      <c r="AG311" s="56">
        <f t="shared" si="180"/>
        <v>11.705685618729106</v>
      </c>
      <c r="AH311" s="56">
        <f t="shared" si="181"/>
        <v>13.765182186234831</v>
      </c>
      <c r="AI311" s="56">
        <f t="shared" si="182"/>
        <v>12.735433902481969</v>
      </c>
    </row>
    <row r="312" spans="1:35" x14ac:dyDescent="0.15">
      <c r="A312" s="55" t="s">
        <v>47</v>
      </c>
      <c r="B312" s="55">
        <v>6</v>
      </c>
      <c r="C312" s="55" t="s">
        <v>11</v>
      </c>
      <c r="D312" s="55" t="s">
        <v>278</v>
      </c>
      <c r="E312" s="2">
        <v>25</v>
      </c>
      <c r="F312" s="97">
        <f t="shared" si="150"/>
        <v>47.790336940617834</v>
      </c>
      <c r="G312" s="97">
        <f t="shared" si="151"/>
        <v>22.163322788322787</v>
      </c>
      <c r="H312" s="97">
        <f t="shared" si="152"/>
        <v>33.344317743760648</v>
      </c>
      <c r="I312" s="97">
        <f t="shared" si="153"/>
        <v>-14.446019196857186</v>
      </c>
      <c r="J312" s="97">
        <f t="shared" si="154"/>
        <v>11.18099495543786</v>
      </c>
      <c r="K312" s="97">
        <f t="shared" si="155"/>
        <v>-1.6325121207096629</v>
      </c>
      <c r="L312" s="57">
        <v>45.454545454545453</v>
      </c>
      <c r="M312" s="57">
        <v>4.4444444444444446</v>
      </c>
      <c r="N312" s="57">
        <v>42.553191489361701</v>
      </c>
      <c r="O312" s="71">
        <f t="shared" si="156"/>
        <v>-2.9013539651837519</v>
      </c>
      <c r="P312" s="71">
        <f t="shared" si="157"/>
        <v>38.108747044917259</v>
      </c>
      <c r="Q312" s="71">
        <f t="shared" si="158"/>
        <v>17.603696539866753</v>
      </c>
      <c r="R312" s="57">
        <v>27.027027027027028</v>
      </c>
      <c r="S312" s="57">
        <v>30.158730158730158</v>
      </c>
      <c r="T312" s="57">
        <v>32.20338983050847</v>
      </c>
      <c r="U312" s="56">
        <f t="shared" si="168"/>
        <v>5.1763628034814424</v>
      </c>
      <c r="V312" s="56">
        <f t="shared" si="169"/>
        <v>2.0446596717783123</v>
      </c>
      <c r="W312" s="56">
        <f t="shared" si="170"/>
        <v>3.6105112376298774</v>
      </c>
      <c r="X312" s="57">
        <v>62.5</v>
      </c>
      <c r="Y312" s="57">
        <v>25.641025641025639</v>
      </c>
      <c r="Z312" s="57">
        <v>14.942528735632186</v>
      </c>
      <c r="AA312" s="56">
        <f t="shared" si="177"/>
        <v>-47.557471264367813</v>
      </c>
      <c r="AB312" s="56">
        <f t="shared" si="178"/>
        <v>-10.698496905393453</v>
      </c>
      <c r="AC312" s="56">
        <f t="shared" si="179"/>
        <v>-29.127984084880634</v>
      </c>
      <c r="AD312" s="57">
        <v>56.17977528089888</v>
      </c>
      <c r="AE312" s="57">
        <v>28.40909090909091</v>
      </c>
      <c r="AF312" s="57">
        <v>43.678160919540232</v>
      </c>
      <c r="AG312" s="56">
        <f t="shared" si="180"/>
        <v>-12.501614361358648</v>
      </c>
      <c r="AH312" s="56">
        <f t="shared" si="181"/>
        <v>15.269070010449322</v>
      </c>
      <c r="AI312" s="56">
        <f t="shared" si="182"/>
        <v>1.3837278245453373</v>
      </c>
    </row>
    <row r="313" spans="1:35" x14ac:dyDescent="0.15">
      <c r="A313" s="55" t="s">
        <v>47</v>
      </c>
      <c r="B313" s="55">
        <v>6</v>
      </c>
      <c r="C313" s="55" t="s">
        <v>11</v>
      </c>
      <c r="D313" s="55" t="s">
        <v>279</v>
      </c>
      <c r="E313" s="2">
        <v>26</v>
      </c>
      <c r="F313" s="97">
        <f t="shared" si="150"/>
        <v>74.648717433527565</v>
      </c>
      <c r="G313" s="97">
        <f t="shared" si="151"/>
        <v>48.35713400930792</v>
      </c>
      <c r="H313" s="97">
        <f t="shared" si="152"/>
        <v>43.635439763488542</v>
      </c>
      <c r="I313" s="97">
        <f t="shared" si="153"/>
        <v>-31.013277670039024</v>
      </c>
      <c r="J313" s="97">
        <f t="shared" si="154"/>
        <v>-4.7216942458193785</v>
      </c>
      <c r="K313" s="97">
        <f t="shared" si="155"/>
        <v>-17.867485957929201</v>
      </c>
      <c r="L313" s="57">
        <v>71.428571428571431</v>
      </c>
      <c r="M313" s="57">
        <v>18.518518518518519</v>
      </c>
      <c r="N313" s="57">
        <v>24.390243902439025</v>
      </c>
      <c r="O313" s="71">
        <f t="shared" si="156"/>
        <v>-47.038327526132406</v>
      </c>
      <c r="P313" s="71">
        <f t="shared" si="157"/>
        <v>5.8717253839205057</v>
      </c>
      <c r="Q313" s="71">
        <f t="shared" si="158"/>
        <v>-20.58330107110595</v>
      </c>
      <c r="R313" s="57">
        <v>74.074074074074076</v>
      </c>
      <c r="S313" s="57">
        <v>47.619047619047613</v>
      </c>
      <c r="T313" s="57">
        <v>61.363636363636367</v>
      </c>
      <c r="U313" s="56">
        <f t="shared" si="168"/>
        <v>-12.710437710437709</v>
      </c>
      <c r="V313" s="56">
        <f t="shared" si="169"/>
        <v>13.744588744588754</v>
      </c>
      <c r="W313" s="56">
        <f t="shared" si="170"/>
        <v>0.51707551707552213</v>
      </c>
      <c r="X313" s="57">
        <v>75.949367088607602</v>
      </c>
      <c r="Y313" s="57">
        <v>56.521739130434781</v>
      </c>
      <c r="Z313" s="57">
        <v>25.454545454545453</v>
      </c>
      <c r="AA313" s="56">
        <f t="shared" si="177"/>
        <v>-50.494821634062149</v>
      </c>
      <c r="AB313" s="56">
        <f t="shared" si="178"/>
        <v>-31.067193675889328</v>
      </c>
      <c r="AC313" s="56">
        <f t="shared" si="179"/>
        <v>-40.781007654975738</v>
      </c>
      <c r="AD313" s="57">
        <v>77.142857142857153</v>
      </c>
      <c r="AE313" s="57">
        <v>70.769230769230774</v>
      </c>
      <c r="AF313" s="57">
        <v>63.333333333333329</v>
      </c>
      <c r="AG313" s="56">
        <f t="shared" si="180"/>
        <v>-13.809523809523824</v>
      </c>
      <c r="AH313" s="56">
        <f t="shared" si="181"/>
        <v>-7.435897435897445</v>
      </c>
      <c r="AI313" s="56">
        <f t="shared" si="182"/>
        <v>-10.622710622710635</v>
      </c>
    </row>
    <row r="314" spans="1:35" x14ac:dyDescent="0.15">
      <c r="A314" s="59" t="s">
        <v>386</v>
      </c>
      <c r="B314" s="59">
        <v>6</v>
      </c>
      <c r="C314" s="59" t="s">
        <v>403</v>
      </c>
      <c r="D314" s="59" t="s">
        <v>680</v>
      </c>
      <c r="E314" s="2">
        <v>27</v>
      </c>
      <c r="F314" s="97">
        <f t="shared" si="150"/>
        <v>42.103120978120977</v>
      </c>
      <c r="G314" s="97">
        <f t="shared" si="151"/>
        <v>36.135763000852521</v>
      </c>
      <c r="H314" s="97">
        <f t="shared" si="152"/>
        <v>-5.9326369754614268</v>
      </c>
      <c r="I314" s="97">
        <f t="shared" si="153"/>
        <v>-48.035757953582404</v>
      </c>
      <c r="J314" s="97">
        <f t="shared" si="154"/>
        <v>-42.068399976313948</v>
      </c>
      <c r="K314" s="97">
        <f t="shared" si="155"/>
        <v>-45.05207896494818</v>
      </c>
      <c r="L314" s="57">
        <v>33.333333333333329</v>
      </c>
      <c r="M314" s="57">
        <v>21.739130434782609</v>
      </c>
      <c r="N314" s="57">
        <v>-11.111111111111111</v>
      </c>
      <c r="O314" s="71">
        <f t="shared" si="156"/>
        <v>-44.444444444444443</v>
      </c>
      <c r="P314" s="71">
        <f t="shared" si="157"/>
        <v>-32.850241545893724</v>
      </c>
      <c r="Q314" s="71">
        <f t="shared" si="158"/>
        <v>-38.647342995169083</v>
      </c>
      <c r="R314" s="57">
        <v>23.214285714285715</v>
      </c>
      <c r="S314" s="57">
        <v>43.137254901960787</v>
      </c>
      <c r="T314" s="57">
        <v>-22.608695652173914</v>
      </c>
      <c r="U314" s="56">
        <f t="shared" si="168"/>
        <v>-45.822981366459629</v>
      </c>
      <c r="V314" s="56">
        <f t="shared" si="169"/>
        <v>-65.745950554134708</v>
      </c>
      <c r="W314" s="56">
        <f t="shared" si="170"/>
        <v>-55.784465960297169</v>
      </c>
      <c r="X314" s="57">
        <v>47</v>
      </c>
      <c r="Y314" s="57">
        <v>38</v>
      </c>
      <c r="Z314" s="57">
        <v>-16.326530612244898</v>
      </c>
      <c r="AA314" s="56">
        <f t="shared" si="177"/>
        <v>-63.326530612244895</v>
      </c>
      <c r="AB314" s="56">
        <f t="shared" si="178"/>
        <v>-54.326530612244895</v>
      </c>
      <c r="AC314" s="56">
        <f t="shared" si="179"/>
        <v>-58.826530612244895</v>
      </c>
      <c r="AD314" s="57">
        <v>64.86486486486487</v>
      </c>
      <c r="AE314" s="57">
        <v>41.666666666666671</v>
      </c>
      <c r="AF314" s="57">
        <v>26.315789473684209</v>
      </c>
      <c r="AG314" s="56">
        <f t="shared" si="180"/>
        <v>-38.549075391180665</v>
      </c>
      <c r="AH314" s="56">
        <f t="shared" si="181"/>
        <v>-15.350877192982463</v>
      </c>
      <c r="AI314" s="56">
        <f t="shared" si="182"/>
        <v>-26.949976292081566</v>
      </c>
    </row>
    <row r="315" spans="1:35" x14ac:dyDescent="0.15">
      <c r="A315" s="59" t="s">
        <v>47</v>
      </c>
      <c r="B315" s="59">
        <v>6</v>
      </c>
      <c r="C315" s="59" t="s">
        <v>11</v>
      </c>
      <c r="D315" s="59" t="s">
        <v>667</v>
      </c>
      <c r="E315" s="2">
        <v>28</v>
      </c>
      <c r="F315" s="97">
        <f t="shared" si="150"/>
        <v>52.173913043478258</v>
      </c>
      <c r="G315" s="97">
        <f t="shared" si="151"/>
        <v>0</v>
      </c>
      <c r="H315" s="97">
        <f t="shared" si="152"/>
        <v>6.25</v>
      </c>
      <c r="I315" s="97">
        <f t="shared" si="153"/>
        <v>-45.923913043478258</v>
      </c>
      <c r="J315" s="97">
        <f t="shared" si="154"/>
        <v>6.25</v>
      </c>
      <c r="K315" s="97">
        <f t="shared" si="155"/>
        <v>-19.836956521739129</v>
      </c>
      <c r="L315" s="57">
        <v>52.173913043478258</v>
      </c>
      <c r="M315" s="57">
        <v>0</v>
      </c>
      <c r="N315" s="57">
        <v>6.25</v>
      </c>
      <c r="O315" s="71">
        <f t="shared" si="156"/>
        <v>-45.923913043478258</v>
      </c>
      <c r="P315" s="71">
        <f t="shared" si="157"/>
        <v>6.25</v>
      </c>
      <c r="Q315" s="71">
        <f t="shared" si="158"/>
        <v>-19.836956521739129</v>
      </c>
      <c r="R315" s="57"/>
      <c r="S315" s="57"/>
      <c r="T315" s="57"/>
      <c r="U315" s="56"/>
      <c r="V315" s="56"/>
      <c r="W315" s="56"/>
      <c r="X315" s="57"/>
      <c r="Y315" s="57"/>
      <c r="Z315" s="57"/>
      <c r="AA315" s="56"/>
      <c r="AB315" s="56"/>
      <c r="AC315" s="56"/>
      <c r="AD315" s="57"/>
      <c r="AE315" s="57"/>
      <c r="AF315" s="57"/>
      <c r="AG315" s="56"/>
      <c r="AH315" s="56"/>
      <c r="AI315" s="56"/>
    </row>
    <row r="316" spans="1:35" x14ac:dyDescent="0.15">
      <c r="A316" s="59" t="s">
        <v>47</v>
      </c>
      <c r="B316" s="59">
        <v>6</v>
      </c>
      <c r="C316" s="59" t="s">
        <v>11</v>
      </c>
      <c r="D316" s="59" t="s">
        <v>668</v>
      </c>
      <c r="E316" s="2">
        <v>29</v>
      </c>
      <c r="F316" s="97">
        <f t="shared" si="150"/>
        <v>88.888888888888886</v>
      </c>
      <c r="G316" s="97">
        <f t="shared" si="151"/>
        <v>27.27272727272727</v>
      </c>
      <c r="H316" s="97">
        <f t="shared" si="152"/>
        <v>-16.666666666666664</v>
      </c>
      <c r="I316" s="97">
        <f t="shared" si="153"/>
        <v>-105.55555555555554</v>
      </c>
      <c r="J316" s="97">
        <f t="shared" si="154"/>
        <v>-43.939393939393938</v>
      </c>
      <c r="K316" s="97">
        <f t="shared" si="155"/>
        <v>-74.74747474747474</v>
      </c>
      <c r="L316" s="57">
        <v>88.888888888888886</v>
      </c>
      <c r="M316" s="57">
        <v>27.27272727272727</v>
      </c>
      <c r="N316" s="57">
        <v>-16.666666666666664</v>
      </c>
      <c r="O316" s="71">
        <f t="shared" si="156"/>
        <v>-105.55555555555554</v>
      </c>
      <c r="P316" s="71">
        <f t="shared" si="157"/>
        <v>-43.939393939393938</v>
      </c>
      <c r="Q316" s="71">
        <f t="shared" si="158"/>
        <v>-74.74747474747474</v>
      </c>
      <c r="R316" s="57"/>
      <c r="S316" s="57"/>
      <c r="T316" s="57"/>
      <c r="U316" s="56"/>
      <c r="V316" s="56"/>
      <c r="W316" s="56"/>
      <c r="X316" s="57"/>
      <c r="Y316" s="57"/>
      <c r="Z316" s="57"/>
      <c r="AA316" s="56"/>
      <c r="AB316" s="56"/>
      <c r="AC316" s="56"/>
      <c r="AD316" s="57"/>
      <c r="AE316" s="57"/>
      <c r="AF316" s="57"/>
      <c r="AG316" s="56"/>
      <c r="AH316" s="56"/>
      <c r="AI316" s="56"/>
    </row>
    <row r="317" spans="1:35" x14ac:dyDescent="0.15">
      <c r="A317" s="59" t="s">
        <v>47</v>
      </c>
      <c r="B317" s="59">
        <v>6</v>
      </c>
      <c r="C317" s="59" t="s">
        <v>11</v>
      </c>
      <c r="D317" s="59" t="s">
        <v>669</v>
      </c>
      <c r="E317" s="2">
        <v>30</v>
      </c>
      <c r="F317" s="97">
        <f t="shared" si="150"/>
        <v>0</v>
      </c>
      <c r="G317" s="97">
        <f t="shared" si="151"/>
        <v>36.666666666666664</v>
      </c>
      <c r="H317" s="97">
        <f t="shared" si="152"/>
        <v>-33.333333333333329</v>
      </c>
      <c r="I317" s="97">
        <f t="shared" si="153"/>
        <v>-33.333333333333329</v>
      </c>
      <c r="J317" s="97">
        <f t="shared" si="154"/>
        <v>-70</v>
      </c>
      <c r="K317" s="97">
        <f t="shared" si="155"/>
        <v>-51.666666666666664</v>
      </c>
      <c r="L317" s="57">
        <v>0</v>
      </c>
      <c r="M317" s="57">
        <v>36.666666666666664</v>
      </c>
      <c r="N317" s="57">
        <v>-33.333333333333329</v>
      </c>
      <c r="O317" s="71">
        <f t="shared" si="156"/>
        <v>-33.333333333333329</v>
      </c>
      <c r="P317" s="71">
        <f t="shared" si="157"/>
        <v>-70</v>
      </c>
      <c r="Q317" s="71">
        <f t="shared" si="158"/>
        <v>-51.666666666666664</v>
      </c>
      <c r="R317" s="57"/>
      <c r="S317" s="57"/>
      <c r="T317" s="57"/>
      <c r="U317" s="56"/>
      <c r="V317" s="56"/>
      <c r="W317" s="56"/>
      <c r="X317" s="57"/>
      <c r="Y317" s="57"/>
      <c r="Z317" s="57"/>
      <c r="AA317" s="56"/>
      <c r="AB317" s="56"/>
      <c r="AC317" s="56"/>
      <c r="AD317" s="57"/>
      <c r="AE317" s="57"/>
      <c r="AF317" s="57"/>
      <c r="AG317" s="56"/>
      <c r="AH317" s="56"/>
      <c r="AI317" s="56"/>
    </row>
    <row r="318" spans="1:35" x14ac:dyDescent="0.15">
      <c r="A318" s="59" t="s">
        <v>386</v>
      </c>
      <c r="B318" s="59">
        <v>6</v>
      </c>
      <c r="C318" s="59" t="s">
        <v>403</v>
      </c>
      <c r="D318" s="59" t="s">
        <v>670</v>
      </c>
      <c r="E318" s="2">
        <v>31</v>
      </c>
      <c r="F318" s="97" t="e">
        <f t="shared" si="150"/>
        <v>#DIV/0!</v>
      </c>
      <c r="G318" s="97" t="e">
        <f t="shared" si="151"/>
        <v>#DIV/0!</v>
      </c>
      <c r="H318" s="97">
        <f t="shared" si="152"/>
        <v>-33.333333333333329</v>
      </c>
      <c r="I318" s="97" t="e">
        <f t="shared" si="153"/>
        <v>#DIV/0!</v>
      </c>
      <c r="J318" s="97" t="e">
        <f t="shared" si="154"/>
        <v>#DIV/0!</v>
      </c>
      <c r="K318" s="97" t="e">
        <f t="shared" si="155"/>
        <v>#DIV/0!</v>
      </c>
      <c r="L318" s="57" t="s">
        <v>288</v>
      </c>
      <c r="M318" s="57" t="s">
        <v>718</v>
      </c>
      <c r="N318" s="57">
        <v>-33.333333333333329</v>
      </c>
      <c r="O318" s="71" t="s">
        <v>288</v>
      </c>
      <c r="P318" s="71" t="s">
        <v>288</v>
      </c>
      <c r="Q318" s="71" t="s">
        <v>288</v>
      </c>
      <c r="R318" s="57"/>
      <c r="S318" s="57"/>
      <c r="T318" s="57"/>
      <c r="U318" s="56"/>
      <c r="V318" s="56"/>
      <c r="W318" s="56"/>
      <c r="X318" s="57"/>
      <c r="Y318" s="57"/>
      <c r="Z318" s="57"/>
      <c r="AA318" s="56"/>
      <c r="AB318" s="56"/>
      <c r="AC318" s="56"/>
      <c r="AD318" s="57"/>
      <c r="AE318" s="57"/>
      <c r="AF318" s="57"/>
      <c r="AG318" s="56"/>
      <c r="AH318" s="56"/>
      <c r="AI318" s="56"/>
    </row>
    <row r="319" spans="1:35" x14ac:dyDescent="0.15">
      <c r="A319" s="59" t="s">
        <v>386</v>
      </c>
      <c r="B319" s="59">
        <v>6</v>
      </c>
      <c r="C319" s="59" t="s">
        <v>403</v>
      </c>
      <c r="D319" s="59" t="s">
        <v>707</v>
      </c>
      <c r="E319" s="2">
        <v>32</v>
      </c>
      <c r="F319" s="97" t="e">
        <f t="shared" si="150"/>
        <v>#DIV/0!</v>
      </c>
      <c r="G319" s="97" t="e">
        <f t="shared" si="151"/>
        <v>#DIV/0!</v>
      </c>
      <c r="H319" s="97">
        <f t="shared" si="152"/>
        <v>-100</v>
      </c>
      <c r="I319" s="97" t="e">
        <f t="shared" si="153"/>
        <v>#DIV/0!</v>
      </c>
      <c r="J319" s="97" t="e">
        <f t="shared" si="154"/>
        <v>#DIV/0!</v>
      </c>
      <c r="K319" s="97" t="e">
        <f t="shared" si="155"/>
        <v>#DIV/0!</v>
      </c>
      <c r="L319" s="57" t="s">
        <v>288</v>
      </c>
      <c r="M319" s="57" t="s">
        <v>718</v>
      </c>
      <c r="N319" s="57">
        <v>-100</v>
      </c>
      <c r="O319" s="71" t="s">
        <v>288</v>
      </c>
      <c r="P319" s="71" t="s">
        <v>288</v>
      </c>
      <c r="Q319" s="71" t="s">
        <v>288</v>
      </c>
      <c r="R319" s="57"/>
      <c r="S319" s="57"/>
      <c r="T319" s="57"/>
      <c r="U319" s="56"/>
      <c r="V319" s="56"/>
      <c r="W319" s="56"/>
      <c r="X319" s="57"/>
      <c r="Y319" s="57"/>
      <c r="Z319" s="57"/>
      <c r="AA319" s="56"/>
      <c r="AB319" s="56"/>
      <c r="AC319" s="56"/>
      <c r="AD319" s="57"/>
      <c r="AE319" s="57"/>
      <c r="AF319" s="57"/>
      <c r="AG319" s="56"/>
      <c r="AH319" s="56"/>
      <c r="AI319" s="56"/>
    </row>
    <row r="320" spans="1:35" x14ac:dyDescent="0.15">
      <c r="A320" s="59" t="s">
        <v>386</v>
      </c>
      <c r="B320" s="59">
        <v>6</v>
      </c>
      <c r="C320" s="59" t="s">
        <v>403</v>
      </c>
      <c r="D320" s="59" t="s">
        <v>686</v>
      </c>
      <c r="E320" s="2">
        <v>33</v>
      </c>
      <c r="F320" s="97">
        <f t="shared" si="150"/>
        <v>4.6434723760305179</v>
      </c>
      <c r="G320" s="97">
        <f t="shared" si="151"/>
        <v>-7.2794117647058822</v>
      </c>
      <c r="H320" s="97">
        <f t="shared" si="152"/>
        <v>-9.1260315078769683</v>
      </c>
      <c r="I320" s="97">
        <f t="shared" si="153"/>
        <v>-13.769503883907486</v>
      </c>
      <c r="J320" s="97">
        <f t="shared" si="154"/>
        <v>-1.846619743171086</v>
      </c>
      <c r="K320" s="97">
        <f t="shared" si="155"/>
        <v>-7.8080618135392861</v>
      </c>
      <c r="L320" s="57">
        <v>-2.3255813953488373</v>
      </c>
      <c r="M320" s="57">
        <v>30</v>
      </c>
      <c r="N320" s="57">
        <v>-25.806451612903224</v>
      </c>
      <c r="O320" s="71">
        <f t="shared" si="156"/>
        <v>-23.480870217554386</v>
      </c>
      <c r="P320" s="71">
        <f t="shared" si="157"/>
        <v>-55.806451612903224</v>
      </c>
      <c r="Q320" s="71">
        <f t="shared" si="158"/>
        <v>-39.643660915228807</v>
      </c>
      <c r="R320" s="57">
        <v>53.703703703703709</v>
      </c>
      <c r="S320" s="57">
        <v>10</v>
      </c>
      <c r="T320" s="57">
        <v>-20</v>
      </c>
      <c r="U320" s="56">
        <f>T320-R320</f>
        <v>-73.703703703703709</v>
      </c>
      <c r="V320" s="56">
        <f>T320-S320</f>
        <v>-30</v>
      </c>
      <c r="W320" s="56">
        <f>AVERAGE(U320:V320)</f>
        <v>-51.851851851851855</v>
      </c>
      <c r="X320" s="57">
        <v>-18.518518518518519</v>
      </c>
      <c r="Y320" s="57">
        <v>-44.117647058823529</v>
      </c>
      <c r="Z320" s="57">
        <v>9.3023255813953494</v>
      </c>
      <c r="AA320" s="56">
        <f>Z320-X320</f>
        <v>27.82084409991387</v>
      </c>
      <c r="AB320" s="56">
        <f>Z320-Y320</f>
        <v>53.41997264021888</v>
      </c>
      <c r="AC320" s="56">
        <f>AVERAGE(AA320:AB320)</f>
        <v>40.620408370066372</v>
      </c>
      <c r="AD320" s="57">
        <v>-14.285714285714285</v>
      </c>
      <c r="AE320" s="57">
        <v>-25</v>
      </c>
      <c r="AF320" s="57">
        <v>0</v>
      </c>
      <c r="AG320" s="56">
        <f>AF320-AD320</f>
        <v>14.285714285714285</v>
      </c>
      <c r="AH320" s="56">
        <f>AF320-AE320</f>
        <v>25</v>
      </c>
      <c r="AI320" s="56">
        <f>AVERAGE(AG320:AH320)</f>
        <v>19.642857142857142</v>
      </c>
    </row>
    <row r="321" spans="1:35" x14ac:dyDescent="0.15">
      <c r="A321" s="53" t="s">
        <v>47</v>
      </c>
      <c r="B321" s="53">
        <v>6</v>
      </c>
      <c r="C321" s="53" t="s">
        <v>11</v>
      </c>
      <c r="D321" s="53" t="s">
        <v>14</v>
      </c>
      <c r="E321" s="2">
        <v>34</v>
      </c>
      <c r="F321" s="97">
        <f t="shared" si="150"/>
        <v>-34.820632798573975</v>
      </c>
      <c r="G321" s="97">
        <f t="shared" si="151"/>
        <v>-39.20454545454546</v>
      </c>
      <c r="H321" s="97">
        <f t="shared" si="152"/>
        <v>-24.793650793650791</v>
      </c>
      <c r="I321" s="97">
        <f t="shared" si="153"/>
        <v>10.026982004923184</v>
      </c>
      <c r="J321" s="97">
        <f t="shared" si="154"/>
        <v>14.41089466089467</v>
      </c>
      <c r="K321" s="97">
        <f t="shared" si="155"/>
        <v>12.218938332908927</v>
      </c>
      <c r="L321" s="57">
        <v>-41.17647058823529</v>
      </c>
      <c r="M321" s="57">
        <v>-36.363636363636367</v>
      </c>
      <c r="N321" s="57">
        <v>-16.666666666666664</v>
      </c>
      <c r="O321" s="71">
        <f t="shared" si="156"/>
        <v>24.509803921568626</v>
      </c>
      <c r="P321" s="71">
        <f t="shared" si="157"/>
        <v>19.696969696969703</v>
      </c>
      <c r="Q321" s="71">
        <f t="shared" si="158"/>
        <v>22.103386809269164</v>
      </c>
      <c r="R321" s="57">
        <v>-20.833333333333336</v>
      </c>
      <c r="S321" s="57">
        <v>-25</v>
      </c>
      <c r="T321" s="57">
        <v>-44.444444444444443</v>
      </c>
      <c r="U321" s="56">
        <f>T321-R321</f>
        <v>-23.611111111111107</v>
      </c>
      <c r="V321" s="56">
        <f>T321-S321</f>
        <v>-19.444444444444443</v>
      </c>
      <c r="W321" s="56">
        <f>AVERAGE(U321:V321)</f>
        <v>-21.527777777777775</v>
      </c>
      <c r="X321" s="57">
        <v>-50</v>
      </c>
      <c r="Y321" s="57">
        <v>-100</v>
      </c>
      <c r="Z321" s="57">
        <v>-27.777777777777779</v>
      </c>
      <c r="AA321" s="56">
        <f>Z321-X321</f>
        <v>22.222222222222221</v>
      </c>
      <c r="AB321" s="56">
        <f>Z321-Y321</f>
        <v>72.222222222222229</v>
      </c>
      <c r="AC321" s="56">
        <f>AVERAGE(AA321:AB321)</f>
        <v>47.222222222222229</v>
      </c>
      <c r="AD321" s="57">
        <v>-27.27272727272727</v>
      </c>
      <c r="AE321" s="57">
        <v>4.5454545454545459</v>
      </c>
      <c r="AF321" s="57">
        <v>-10.285714285714285</v>
      </c>
      <c r="AG321" s="56">
        <f>AF321-AD321</f>
        <v>16.987012987012985</v>
      </c>
      <c r="AH321" s="56">
        <f>AF321-AE321</f>
        <v>-14.831168831168831</v>
      </c>
      <c r="AI321" s="56">
        <f>AVERAGE(AG321:AH321)</f>
        <v>1.0779220779220768</v>
      </c>
    </row>
    <row r="322" spans="1:35" x14ac:dyDescent="0.15">
      <c r="A322" s="53" t="s">
        <v>47</v>
      </c>
      <c r="B322" s="53">
        <v>6</v>
      </c>
      <c r="C322" s="53" t="s">
        <v>11</v>
      </c>
      <c r="D322" s="53" t="s">
        <v>15</v>
      </c>
      <c r="E322" s="2">
        <v>35</v>
      </c>
      <c r="F322" s="97">
        <f t="shared" si="150"/>
        <v>92.645094471574282</v>
      </c>
      <c r="G322" s="97">
        <f t="shared" si="151"/>
        <v>88.004656378042313</v>
      </c>
      <c r="H322" s="97">
        <f t="shared" si="152"/>
        <v>77.413621929277497</v>
      </c>
      <c r="I322" s="97">
        <f t="shared" si="153"/>
        <v>-15.231472542296785</v>
      </c>
      <c r="J322" s="97">
        <f t="shared" si="154"/>
        <v>-10.591034448764816</v>
      </c>
      <c r="K322" s="97">
        <f t="shared" si="155"/>
        <v>-12.911253495530801</v>
      </c>
      <c r="L322" s="57">
        <v>98.850574712643677</v>
      </c>
      <c r="M322" s="57">
        <v>91.891891891891902</v>
      </c>
      <c r="N322" s="57">
        <v>83.333333333333343</v>
      </c>
      <c r="O322" s="71">
        <f t="shared" si="156"/>
        <v>-15.517241379310335</v>
      </c>
      <c r="P322" s="71">
        <f t="shared" si="157"/>
        <v>-8.5585585585585591</v>
      </c>
      <c r="Q322" s="71">
        <f t="shared" si="158"/>
        <v>-12.037899968934447</v>
      </c>
      <c r="R322" s="57">
        <v>95.294117647058812</v>
      </c>
      <c r="S322" s="57">
        <v>86.764705882352942</v>
      </c>
      <c r="T322" s="57">
        <v>87.671232876712324</v>
      </c>
      <c r="U322" s="56">
        <f>T322-R322</f>
        <v>-7.6228847703464879</v>
      </c>
      <c r="V322" s="56">
        <f>T322-S322</f>
        <v>0.90652699435938189</v>
      </c>
      <c r="W322" s="56">
        <f>AVERAGE(U322:V322)</f>
        <v>-3.358178887993553</v>
      </c>
      <c r="X322" s="57">
        <v>87.179487179487182</v>
      </c>
      <c r="Y322" s="57">
        <v>84.146341463414629</v>
      </c>
      <c r="Z322" s="57">
        <v>63.265306122448983</v>
      </c>
      <c r="AA322" s="56">
        <f>Z322-X322</f>
        <v>-23.914181057038199</v>
      </c>
      <c r="AB322" s="56">
        <f>Z322-Y322</f>
        <v>-20.881035340965646</v>
      </c>
      <c r="AC322" s="56">
        <f>AVERAGE(AA322:AB322)</f>
        <v>-22.397608199001922</v>
      </c>
      <c r="AD322" s="57">
        <v>89.256198347107443</v>
      </c>
      <c r="AE322" s="57">
        <v>89.215686274509807</v>
      </c>
      <c r="AF322" s="57">
        <v>75.384615384615387</v>
      </c>
      <c r="AG322" s="56">
        <f>AF322-AD322</f>
        <v>-13.871582962492056</v>
      </c>
      <c r="AH322" s="56">
        <f>AF322-AE322</f>
        <v>-13.83107088989442</v>
      </c>
      <c r="AI322" s="56">
        <f>AVERAGE(AG322:AH322)</f>
        <v>-13.851326926193238</v>
      </c>
    </row>
    <row r="323" spans="1:35" x14ac:dyDescent="0.15">
      <c r="A323" s="53" t="s">
        <v>47</v>
      </c>
      <c r="B323" s="53">
        <v>6</v>
      </c>
      <c r="C323" s="53" t="s">
        <v>11</v>
      </c>
      <c r="D323" s="53" t="s">
        <v>16</v>
      </c>
      <c r="E323" s="2">
        <v>36</v>
      </c>
      <c r="F323" s="97">
        <f t="shared" si="150"/>
        <v>50.238441197416975</v>
      </c>
      <c r="G323" s="97">
        <f t="shared" si="151"/>
        <v>26.332333874940623</v>
      </c>
      <c r="H323" s="97">
        <f t="shared" si="152"/>
        <v>18.910096194328858</v>
      </c>
      <c r="I323" s="97">
        <f t="shared" si="153"/>
        <v>-31.328345003088117</v>
      </c>
      <c r="J323" s="97">
        <f t="shared" si="154"/>
        <v>-7.4222376806117651</v>
      </c>
      <c r="K323" s="97">
        <f t="shared" si="155"/>
        <v>-19.375291341849941</v>
      </c>
      <c r="L323" s="57">
        <v>47.777777777777779</v>
      </c>
      <c r="M323" s="57">
        <v>9.2307692307692317</v>
      </c>
      <c r="N323" s="57">
        <v>37.349397590361441</v>
      </c>
      <c r="O323" s="71">
        <f t="shared" si="156"/>
        <v>-10.428380187416337</v>
      </c>
      <c r="P323" s="71">
        <f t="shared" si="157"/>
        <v>28.118628359592208</v>
      </c>
      <c r="Q323" s="71">
        <f t="shared" si="158"/>
        <v>8.8451240860879352</v>
      </c>
      <c r="R323" s="57">
        <v>39.024390243902438</v>
      </c>
      <c r="S323" s="57">
        <v>35.632183908045981</v>
      </c>
      <c r="T323" s="57">
        <v>6.9306930693069315</v>
      </c>
      <c r="U323" s="56">
        <f>T323-R323</f>
        <v>-32.093697174595505</v>
      </c>
      <c r="V323" s="56">
        <f>T323-S323</f>
        <v>-28.701490838739048</v>
      </c>
      <c r="W323" s="56">
        <f>AVERAGE(U323:V323)</f>
        <v>-30.397594006667276</v>
      </c>
      <c r="X323" s="57">
        <v>50.434782608695649</v>
      </c>
      <c r="Y323" s="57">
        <v>17.475728155339805</v>
      </c>
      <c r="Z323" s="57">
        <v>3.125</v>
      </c>
      <c r="AA323" s="56">
        <f>Z323-X323</f>
        <v>-47.309782608695649</v>
      </c>
      <c r="AB323" s="56">
        <f>Z323-Y323</f>
        <v>-14.350728155339805</v>
      </c>
      <c r="AC323" s="56">
        <f>AVERAGE(AA323:AB323)</f>
        <v>-30.830255382017725</v>
      </c>
      <c r="AD323" s="57">
        <v>63.716814159292035</v>
      </c>
      <c r="AE323" s="57">
        <v>42.990654205607477</v>
      </c>
      <c r="AF323" s="57">
        <v>28.235294117647058</v>
      </c>
      <c r="AG323" s="56">
        <f>AF323-AD323</f>
        <v>-35.481520041644977</v>
      </c>
      <c r="AH323" s="56">
        <f>AF323-AE323</f>
        <v>-14.755360087960419</v>
      </c>
      <c r="AI323" s="56">
        <f>AVERAGE(AG323:AH323)</f>
        <v>-25.118440064802698</v>
      </c>
    </row>
    <row r="324" spans="1:35" x14ac:dyDescent="0.15">
      <c r="A324" s="59" t="s">
        <v>386</v>
      </c>
      <c r="B324" s="59">
        <v>6</v>
      </c>
      <c r="C324" s="59" t="s">
        <v>403</v>
      </c>
      <c r="D324" s="59" t="s">
        <v>664</v>
      </c>
      <c r="E324" s="2">
        <v>37</v>
      </c>
      <c r="F324" s="97">
        <f t="shared" ref="F324:F387" si="183">AVERAGE(L324,R324,X324,AD324)</f>
        <v>40</v>
      </c>
      <c r="G324" s="97">
        <f t="shared" ref="G324:G387" si="184">AVERAGE(M324,S324,Y324,AE324)</f>
        <v>3.0303030303030303</v>
      </c>
      <c r="H324" s="97">
        <f t="shared" ref="H324:H387" si="185">AVERAGE(N324,T324,Z324,AF324)</f>
        <v>57.575757575757578</v>
      </c>
      <c r="I324" s="97">
        <f t="shared" ref="I324:I387" si="186">H324-F324</f>
        <v>17.575757575757578</v>
      </c>
      <c r="J324" s="97">
        <f t="shared" ref="J324:J387" si="187">H324-G324</f>
        <v>54.545454545454547</v>
      </c>
      <c r="K324" s="97">
        <f t="shared" ref="K324:K387" si="188">AVERAGE(I324:J324)</f>
        <v>36.060606060606062</v>
      </c>
      <c r="L324" s="57">
        <v>40</v>
      </c>
      <c r="M324" s="57">
        <v>3.0303030303030303</v>
      </c>
      <c r="N324" s="57">
        <v>57.575757575757578</v>
      </c>
      <c r="O324" s="71">
        <f t="shared" ref="O324:O385" si="189">N324-L324</f>
        <v>17.575757575757578</v>
      </c>
      <c r="P324" s="71">
        <f t="shared" ref="P324:P385" si="190">N324-M324</f>
        <v>54.545454545454547</v>
      </c>
      <c r="Q324" s="71">
        <f t="shared" ref="Q324:Q385" si="191">AVERAGE(O324:P324)</f>
        <v>36.060606060606062</v>
      </c>
      <c r="R324" s="57"/>
      <c r="S324" s="57"/>
      <c r="T324" s="57"/>
      <c r="U324" s="56"/>
      <c r="V324" s="56"/>
      <c r="W324" s="56"/>
      <c r="X324" s="57"/>
      <c r="Y324" s="57"/>
      <c r="Z324" s="57"/>
      <c r="AA324" s="56"/>
      <c r="AB324" s="56"/>
      <c r="AC324" s="56"/>
      <c r="AD324" s="57"/>
      <c r="AE324" s="57"/>
      <c r="AF324" s="57"/>
      <c r="AG324" s="56"/>
      <c r="AH324" s="56"/>
      <c r="AI324" s="56"/>
    </row>
    <row r="325" spans="1:35" x14ac:dyDescent="0.15">
      <c r="A325" s="59" t="s">
        <v>386</v>
      </c>
      <c r="B325" s="59">
        <v>6</v>
      </c>
      <c r="C325" s="59" t="s">
        <v>403</v>
      </c>
      <c r="D325" s="59" t="s">
        <v>665</v>
      </c>
      <c r="E325" s="2">
        <v>38</v>
      </c>
      <c r="F325" s="97">
        <f t="shared" si="183"/>
        <v>62.962962962962962</v>
      </c>
      <c r="G325" s="97">
        <f t="shared" si="184"/>
        <v>21.052631578947366</v>
      </c>
      <c r="H325" s="97">
        <f t="shared" si="185"/>
        <v>32.432432432432435</v>
      </c>
      <c r="I325" s="97">
        <f t="shared" si="186"/>
        <v>-30.530530530530527</v>
      </c>
      <c r="J325" s="97">
        <f t="shared" si="187"/>
        <v>11.379800853485069</v>
      </c>
      <c r="K325" s="97">
        <f t="shared" si="188"/>
        <v>-9.575364838522729</v>
      </c>
      <c r="L325" s="57">
        <v>62.962962962962962</v>
      </c>
      <c r="M325" s="57">
        <v>21.052631578947366</v>
      </c>
      <c r="N325" s="57">
        <v>32.432432432432435</v>
      </c>
      <c r="O325" s="71">
        <f t="shared" si="189"/>
        <v>-30.530530530530527</v>
      </c>
      <c r="P325" s="71">
        <f t="shared" si="190"/>
        <v>11.379800853485069</v>
      </c>
      <c r="Q325" s="71">
        <f t="shared" si="191"/>
        <v>-9.575364838522729</v>
      </c>
      <c r="R325" s="57"/>
      <c r="S325" s="57"/>
      <c r="T325" s="57"/>
      <c r="U325" s="56"/>
      <c r="V325" s="56"/>
      <c r="W325" s="56"/>
      <c r="X325" s="57"/>
      <c r="Y325" s="57"/>
      <c r="Z325" s="57"/>
      <c r="AA325" s="56"/>
      <c r="AB325" s="56"/>
      <c r="AC325" s="56"/>
      <c r="AD325" s="57"/>
      <c r="AE325" s="57"/>
      <c r="AF325" s="57"/>
      <c r="AG325" s="56"/>
      <c r="AH325" s="56"/>
      <c r="AI325" s="56"/>
    </row>
    <row r="326" spans="1:35" x14ac:dyDescent="0.15">
      <c r="A326" s="59" t="s">
        <v>386</v>
      </c>
      <c r="B326" s="59">
        <v>6</v>
      </c>
      <c r="C326" s="59" t="s">
        <v>403</v>
      </c>
      <c r="D326" s="59" t="s">
        <v>666</v>
      </c>
      <c r="E326" s="2">
        <v>39</v>
      </c>
      <c r="F326" s="97">
        <f t="shared" si="183"/>
        <v>51.111111111111107</v>
      </c>
      <c r="G326" s="97">
        <f t="shared" si="184"/>
        <v>15</v>
      </c>
      <c r="H326" s="97">
        <f t="shared" si="185"/>
        <v>41.379310344827587</v>
      </c>
      <c r="I326" s="97">
        <f t="shared" si="186"/>
        <v>-9.73180076628352</v>
      </c>
      <c r="J326" s="97">
        <f t="shared" si="187"/>
        <v>26.379310344827587</v>
      </c>
      <c r="K326" s="97">
        <f t="shared" si="188"/>
        <v>8.3237547892720336</v>
      </c>
      <c r="L326" s="57">
        <v>51.111111111111107</v>
      </c>
      <c r="M326" s="57">
        <v>15</v>
      </c>
      <c r="N326" s="57">
        <v>41.379310344827587</v>
      </c>
      <c r="O326" s="71">
        <f t="shared" si="189"/>
        <v>-9.73180076628352</v>
      </c>
      <c r="P326" s="71">
        <f t="shared" si="190"/>
        <v>26.379310344827587</v>
      </c>
      <c r="Q326" s="71">
        <f t="shared" si="191"/>
        <v>8.3237547892720336</v>
      </c>
      <c r="R326" s="57"/>
      <c r="S326" s="57"/>
      <c r="T326" s="57"/>
      <c r="U326" s="56"/>
      <c r="V326" s="56"/>
      <c r="W326" s="56"/>
      <c r="X326" s="57"/>
      <c r="Y326" s="57"/>
      <c r="Z326" s="57"/>
      <c r="AA326" s="56"/>
      <c r="AB326" s="56"/>
      <c r="AC326" s="56"/>
      <c r="AD326" s="57"/>
      <c r="AE326" s="57"/>
      <c r="AF326" s="57"/>
      <c r="AG326" s="56"/>
      <c r="AH326" s="56"/>
      <c r="AI326" s="56"/>
    </row>
    <row r="327" spans="1:35" x14ac:dyDescent="0.15">
      <c r="A327" s="53" t="s">
        <v>47</v>
      </c>
      <c r="B327" s="53">
        <v>6</v>
      </c>
      <c r="C327" s="53" t="s">
        <v>11</v>
      </c>
      <c r="D327" s="53" t="s">
        <v>17</v>
      </c>
      <c r="E327" s="2">
        <v>40</v>
      </c>
      <c r="F327" s="97">
        <f t="shared" si="183"/>
        <v>54.513888888888886</v>
      </c>
      <c r="G327" s="97">
        <f t="shared" si="184"/>
        <v>56.489262371615304</v>
      </c>
      <c r="H327" s="97">
        <f t="shared" si="185"/>
        <v>8.2295482295482287</v>
      </c>
      <c r="I327" s="97">
        <f t="shared" si="186"/>
        <v>-46.284340659340657</v>
      </c>
      <c r="J327" s="97">
        <f t="shared" si="187"/>
        <v>-48.259714142067075</v>
      </c>
      <c r="K327" s="97">
        <f t="shared" si="188"/>
        <v>-47.272027400703863</v>
      </c>
      <c r="L327" s="57">
        <v>50</v>
      </c>
      <c r="M327" s="57" t="s">
        <v>693</v>
      </c>
      <c r="N327" s="57">
        <v>14.285714285714285</v>
      </c>
      <c r="O327" s="71">
        <f t="shared" si="189"/>
        <v>-35.714285714285715</v>
      </c>
      <c r="P327" s="71" t="s">
        <v>719</v>
      </c>
      <c r="Q327" s="71">
        <f t="shared" si="191"/>
        <v>-35.714285714285715</v>
      </c>
      <c r="R327" s="57">
        <v>55.555555555555557</v>
      </c>
      <c r="S327" s="57">
        <v>71.428571428571431</v>
      </c>
      <c r="T327" s="57">
        <v>-10</v>
      </c>
      <c r="U327" s="56">
        <f>T327-R327</f>
        <v>-65.555555555555557</v>
      </c>
      <c r="V327" s="56">
        <f>T327-S327</f>
        <v>-81.428571428571431</v>
      </c>
      <c r="W327" s="56">
        <f>AVERAGE(U327:V327)</f>
        <v>-73.492063492063494</v>
      </c>
      <c r="X327" s="57">
        <v>37.5</v>
      </c>
      <c r="Y327" s="57">
        <v>33.333333333333329</v>
      </c>
      <c r="Z327" s="57">
        <v>5.5555555555555554</v>
      </c>
      <c r="AA327" s="56">
        <f>Z327-X327</f>
        <v>-31.944444444444443</v>
      </c>
      <c r="AB327" s="56">
        <f>Z327-Y327</f>
        <v>-27.777777777777771</v>
      </c>
      <c r="AC327" s="56">
        <f>AVERAGE(AA327:AB327)</f>
        <v>-29.861111111111107</v>
      </c>
      <c r="AD327" s="57">
        <v>75</v>
      </c>
      <c r="AE327" s="57">
        <v>64.705882352941174</v>
      </c>
      <c r="AF327" s="57">
        <v>23.076923076923077</v>
      </c>
      <c r="AG327" s="56">
        <f>AF327-AD327</f>
        <v>-51.92307692307692</v>
      </c>
      <c r="AH327" s="56">
        <f>AF327-AE327</f>
        <v>-41.628959276018094</v>
      </c>
      <c r="AI327" s="56">
        <f>AVERAGE(AG327:AH327)</f>
        <v>-46.776018099547507</v>
      </c>
    </row>
    <row r="328" spans="1:35" x14ac:dyDescent="0.15">
      <c r="A328" s="53" t="s">
        <v>47</v>
      </c>
      <c r="B328" s="53">
        <v>6</v>
      </c>
      <c r="C328" s="53" t="s">
        <v>11</v>
      </c>
      <c r="D328" s="53" t="s">
        <v>18</v>
      </c>
      <c r="E328" s="2">
        <v>41</v>
      </c>
      <c r="F328" s="97">
        <f t="shared" si="183"/>
        <v>27.259696016771485</v>
      </c>
      <c r="G328" s="97">
        <f t="shared" si="184"/>
        <v>5.7131410256410255</v>
      </c>
      <c r="H328" s="97">
        <f t="shared" si="185"/>
        <v>-2.7531840675839501</v>
      </c>
      <c r="I328" s="97">
        <f t="shared" si="186"/>
        <v>-30.012880084355437</v>
      </c>
      <c r="J328" s="97">
        <f t="shared" si="187"/>
        <v>-8.4663250932249756</v>
      </c>
      <c r="K328" s="97">
        <f t="shared" si="188"/>
        <v>-19.239602588790206</v>
      </c>
      <c r="L328" s="57">
        <v>22.222222222222221</v>
      </c>
      <c r="M328" s="57">
        <v>-2.5641025641025639</v>
      </c>
      <c r="N328" s="57">
        <v>-7.2463768115942031</v>
      </c>
      <c r="O328" s="71">
        <f t="shared" si="189"/>
        <v>-29.468599033816425</v>
      </c>
      <c r="P328" s="71">
        <f t="shared" si="190"/>
        <v>-4.6822742474916392</v>
      </c>
      <c r="Q328" s="71">
        <f t="shared" si="191"/>
        <v>-17.075436640654033</v>
      </c>
      <c r="R328" s="57">
        <v>12</v>
      </c>
      <c r="S328" s="57">
        <v>2.083333333333333</v>
      </c>
      <c r="T328" s="57">
        <v>-19.718309859154928</v>
      </c>
      <c r="U328" s="56">
        <f>T328-R328</f>
        <v>-31.718309859154928</v>
      </c>
      <c r="V328" s="56">
        <f>T328-S328</f>
        <v>-21.80164319248826</v>
      </c>
      <c r="W328" s="56">
        <f>AVERAGE(U328:V328)</f>
        <v>-26.759976525821592</v>
      </c>
      <c r="X328" s="57">
        <v>15.09433962264151</v>
      </c>
      <c r="Y328" s="57">
        <v>0</v>
      </c>
      <c r="Z328" s="57">
        <v>-17.721518987341771</v>
      </c>
      <c r="AA328" s="56">
        <f>Z328-X328</f>
        <v>-32.81585860998328</v>
      </c>
      <c r="AB328" s="56">
        <f>Z328-Y328</f>
        <v>-17.721518987341771</v>
      </c>
      <c r="AC328" s="56">
        <f>AVERAGE(AA328:AB328)</f>
        <v>-25.268688798662524</v>
      </c>
      <c r="AD328" s="57">
        <v>59.722222222222221</v>
      </c>
      <c r="AE328" s="57">
        <v>23.333333333333332</v>
      </c>
      <c r="AF328" s="57">
        <v>33.673469387755098</v>
      </c>
      <c r="AG328" s="56">
        <f>AF328-AD328</f>
        <v>-26.048752834467123</v>
      </c>
      <c r="AH328" s="56">
        <f>AF328-AE328</f>
        <v>10.340136054421766</v>
      </c>
      <c r="AI328" s="56">
        <f>AVERAGE(AG328:AH328)</f>
        <v>-7.8543083900226787</v>
      </c>
    </row>
    <row r="329" spans="1:35" x14ac:dyDescent="0.15">
      <c r="A329" s="53" t="s">
        <v>47</v>
      </c>
      <c r="B329" s="53">
        <v>6</v>
      </c>
      <c r="C329" s="53" t="s">
        <v>11</v>
      </c>
      <c r="D329" s="53" t="s">
        <v>19</v>
      </c>
      <c r="E329" s="2">
        <v>42</v>
      </c>
      <c r="F329" s="97">
        <f t="shared" si="183"/>
        <v>48.315940012368586</v>
      </c>
      <c r="G329" s="97">
        <f t="shared" si="184"/>
        <v>51.743393009377662</v>
      </c>
      <c r="H329" s="97">
        <f t="shared" si="185"/>
        <v>4.4675925925925926</v>
      </c>
      <c r="I329" s="97">
        <f t="shared" si="186"/>
        <v>-43.84834741977599</v>
      </c>
      <c r="J329" s="97">
        <f t="shared" si="187"/>
        <v>-47.275800416785067</v>
      </c>
      <c r="K329" s="97">
        <f t="shared" si="188"/>
        <v>-45.562073918280532</v>
      </c>
      <c r="L329" s="57">
        <v>37.5</v>
      </c>
      <c r="M329" s="57">
        <v>39.130434782608695</v>
      </c>
      <c r="N329" s="57" t="s">
        <v>288</v>
      </c>
      <c r="O329" s="71" t="s">
        <v>288</v>
      </c>
      <c r="P329" s="71" t="s">
        <v>288</v>
      </c>
      <c r="Q329" s="71" t="s">
        <v>288</v>
      </c>
      <c r="R329" s="57">
        <v>30.612244897959183</v>
      </c>
      <c r="S329" s="57">
        <v>41.17647058823529</v>
      </c>
      <c r="T329" s="57">
        <v>7.5</v>
      </c>
      <c r="U329" s="56">
        <f>T329-R329</f>
        <v>-23.112244897959183</v>
      </c>
      <c r="V329" s="56">
        <f>T329-S329</f>
        <v>-33.67647058823529</v>
      </c>
      <c r="W329" s="56">
        <f>AVERAGE(U329:V329)</f>
        <v>-28.394357743097238</v>
      </c>
      <c r="X329" s="57">
        <v>43.333333333333336</v>
      </c>
      <c r="Y329" s="57">
        <v>66.666666666666657</v>
      </c>
      <c r="Z329" s="57">
        <v>2.7777777777777777</v>
      </c>
      <c r="AA329" s="56">
        <f>Z329-X329</f>
        <v>-40.555555555555557</v>
      </c>
      <c r="AB329" s="56">
        <f>Z329-Y329</f>
        <v>-63.888888888888879</v>
      </c>
      <c r="AC329" s="56">
        <f>AVERAGE(AA329:AB329)</f>
        <v>-52.222222222222214</v>
      </c>
      <c r="AD329" s="57">
        <v>81.818181818181827</v>
      </c>
      <c r="AE329" s="57">
        <v>60</v>
      </c>
      <c r="AF329" s="57">
        <v>3.125</v>
      </c>
      <c r="AG329" s="56">
        <f>AF329-AD329</f>
        <v>-78.693181818181827</v>
      </c>
      <c r="AH329" s="56">
        <f>AF329-AE329</f>
        <v>-56.875</v>
      </c>
      <c r="AI329" s="56">
        <f>AVERAGE(AG329:AH329)</f>
        <v>-67.784090909090907</v>
      </c>
    </row>
    <row r="330" spans="1:35" x14ac:dyDescent="0.15">
      <c r="A330" s="59" t="s">
        <v>386</v>
      </c>
      <c r="B330" s="59">
        <v>6</v>
      </c>
      <c r="C330" s="59" t="s">
        <v>403</v>
      </c>
      <c r="D330" s="59" t="s">
        <v>671</v>
      </c>
      <c r="E330" s="2">
        <v>43</v>
      </c>
      <c r="F330" s="97" t="e">
        <f t="shared" si="183"/>
        <v>#DIV/0!</v>
      </c>
      <c r="G330" s="97" t="e">
        <f t="shared" si="184"/>
        <v>#DIV/0!</v>
      </c>
      <c r="H330" s="97">
        <f t="shared" si="185"/>
        <v>-45.454545454545453</v>
      </c>
      <c r="I330" s="97" t="e">
        <f t="shared" si="186"/>
        <v>#DIV/0!</v>
      </c>
      <c r="J330" s="97" t="e">
        <f t="shared" si="187"/>
        <v>#DIV/0!</v>
      </c>
      <c r="K330" s="97" t="e">
        <f t="shared" si="188"/>
        <v>#DIV/0!</v>
      </c>
      <c r="L330" s="57" t="s">
        <v>288</v>
      </c>
      <c r="M330" s="57" t="s">
        <v>718</v>
      </c>
      <c r="N330" s="57">
        <v>-45.454545454545453</v>
      </c>
      <c r="O330" s="71" t="s">
        <v>288</v>
      </c>
      <c r="P330" s="71" t="s">
        <v>288</v>
      </c>
      <c r="Q330" s="71" t="s">
        <v>288</v>
      </c>
      <c r="R330" s="57"/>
      <c r="S330" s="57"/>
      <c r="T330" s="57"/>
      <c r="U330" s="56"/>
      <c r="V330" s="56"/>
      <c r="W330" s="56"/>
      <c r="X330" s="57"/>
      <c r="Y330" s="57"/>
      <c r="Z330" s="57"/>
      <c r="AA330" s="56"/>
      <c r="AB330" s="56"/>
      <c r="AC330" s="56"/>
      <c r="AD330" s="57"/>
      <c r="AE330" s="57"/>
      <c r="AF330" s="57"/>
      <c r="AG330" s="56"/>
      <c r="AH330" s="56"/>
      <c r="AI330" s="56"/>
    </row>
    <row r="331" spans="1:35" x14ac:dyDescent="0.15">
      <c r="A331" s="55" t="s">
        <v>47</v>
      </c>
      <c r="B331" s="55">
        <v>6</v>
      </c>
      <c r="C331" s="55" t="s">
        <v>11</v>
      </c>
      <c r="D331" s="55" t="s">
        <v>280</v>
      </c>
      <c r="E331" s="2">
        <v>44</v>
      </c>
      <c r="F331" s="97">
        <f t="shared" si="183"/>
        <v>100</v>
      </c>
      <c r="G331" s="97">
        <f t="shared" si="184"/>
        <v>98.193548387096769</v>
      </c>
      <c r="H331" s="97">
        <f t="shared" si="185"/>
        <v>90.087991718426508</v>
      </c>
      <c r="I331" s="97">
        <f t="shared" si="186"/>
        <v>-9.9120082815734918</v>
      </c>
      <c r="J331" s="97">
        <f t="shared" si="187"/>
        <v>-8.1055566686702605</v>
      </c>
      <c r="K331" s="97">
        <f t="shared" si="188"/>
        <v>-9.0087824751218761</v>
      </c>
      <c r="L331" s="57">
        <v>100</v>
      </c>
      <c r="M331" s="57">
        <v>100</v>
      </c>
      <c r="N331" s="57">
        <v>91.304347826086953</v>
      </c>
      <c r="O331" s="71">
        <f t="shared" si="189"/>
        <v>-8.6956521739130466</v>
      </c>
      <c r="P331" s="71">
        <f t="shared" si="190"/>
        <v>-8.6956521739130466</v>
      </c>
      <c r="Q331" s="71">
        <f t="shared" si="191"/>
        <v>-8.6956521739130466</v>
      </c>
      <c r="R331" s="57">
        <v>100</v>
      </c>
      <c r="S331" s="57">
        <v>96</v>
      </c>
      <c r="T331" s="57">
        <v>100</v>
      </c>
      <c r="U331" s="56">
        <f>T331-R331</f>
        <v>0</v>
      </c>
      <c r="V331" s="56">
        <f>T331-S331</f>
        <v>4</v>
      </c>
      <c r="W331" s="56">
        <f>AVERAGE(U331:V331)</f>
        <v>2</v>
      </c>
      <c r="X331" s="57">
        <v>100</v>
      </c>
      <c r="Y331" s="57">
        <v>100</v>
      </c>
      <c r="Z331" s="57">
        <v>85.714285714285708</v>
      </c>
      <c r="AA331" s="56">
        <f>Z331-X331</f>
        <v>-14.285714285714292</v>
      </c>
      <c r="AB331" s="56">
        <f>Z331-Y331</f>
        <v>-14.285714285714292</v>
      </c>
      <c r="AC331" s="56">
        <f>AVERAGE(AA331:AB331)</f>
        <v>-14.285714285714292</v>
      </c>
      <c r="AD331" s="57">
        <v>100</v>
      </c>
      <c r="AE331" s="57">
        <v>96.774193548387103</v>
      </c>
      <c r="AF331" s="57">
        <v>83.333333333333343</v>
      </c>
      <c r="AG331" s="56">
        <f>AF331-AD331</f>
        <v>-16.666666666666657</v>
      </c>
      <c r="AH331" s="56">
        <f>AF331-AE331</f>
        <v>-13.44086021505376</v>
      </c>
      <c r="AI331" s="56">
        <f>AVERAGE(AG331:AH331)</f>
        <v>-15.053763440860209</v>
      </c>
    </row>
    <row r="332" spans="1:35" x14ac:dyDescent="0.15">
      <c r="A332" s="55" t="s">
        <v>47</v>
      </c>
      <c r="B332" s="55">
        <v>6</v>
      </c>
      <c r="C332" s="55" t="s">
        <v>11</v>
      </c>
      <c r="D332" s="55" t="s">
        <v>281</v>
      </c>
      <c r="E332" s="2">
        <v>45</v>
      </c>
      <c r="F332" s="97" t="e">
        <f t="shared" si="183"/>
        <v>#DIV/0!</v>
      </c>
      <c r="G332" s="97">
        <f t="shared" si="184"/>
        <v>25</v>
      </c>
      <c r="H332" s="97" t="e">
        <f t="shared" si="185"/>
        <v>#DIV/0!</v>
      </c>
      <c r="I332" s="97" t="e">
        <f t="shared" si="186"/>
        <v>#DIV/0!</v>
      </c>
      <c r="J332" s="97" t="e">
        <f t="shared" si="187"/>
        <v>#DIV/0!</v>
      </c>
      <c r="K332" s="97" t="e">
        <f t="shared" si="188"/>
        <v>#DIV/0!</v>
      </c>
      <c r="L332" s="57" t="s">
        <v>288</v>
      </c>
      <c r="M332" s="57">
        <v>-50</v>
      </c>
      <c r="N332" s="57" t="s">
        <v>288</v>
      </c>
      <c r="O332" s="71" t="s">
        <v>288</v>
      </c>
      <c r="P332" s="71" t="s">
        <v>288</v>
      </c>
      <c r="Q332" s="71" t="s">
        <v>288</v>
      </c>
      <c r="R332" s="57" t="s">
        <v>288</v>
      </c>
      <c r="S332" s="57">
        <v>100</v>
      </c>
      <c r="T332" s="57" t="s">
        <v>288</v>
      </c>
      <c r="U332" s="56"/>
      <c r="V332" s="56"/>
      <c r="W332" s="56"/>
      <c r="X332" s="57" t="s">
        <v>673</v>
      </c>
      <c r="Y332" s="57" t="s">
        <v>673</v>
      </c>
      <c r="Z332" s="57" t="s">
        <v>673</v>
      </c>
      <c r="AA332" s="56"/>
      <c r="AB332" s="56"/>
      <c r="AC332" s="56"/>
      <c r="AD332" s="57" t="s">
        <v>288</v>
      </c>
      <c r="AE332" s="57" t="s">
        <v>288</v>
      </c>
      <c r="AF332" s="57" t="s">
        <v>673</v>
      </c>
      <c r="AG332" s="56"/>
      <c r="AH332" s="56"/>
      <c r="AI332" s="56"/>
    </row>
    <row r="333" spans="1:35" x14ac:dyDescent="0.15">
      <c r="A333" s="60" t="s">
        <v>47</v>
      </c>
      <c r="B333" s="60">
        <v>6</v>
      </c>
      <c r="C333" s="60" t="s">
        <v>23</v>
      </c>
      <c r="D333" s="60" t="s">
        <v>23</v>
      </c>
      <c r="E333" s="2">
        <v>46</v>
      </c>
      <c r="F333" s="97">
        <f t="shared" si="183"/>
        <v>-10.486116267008343</v>
      </c>
      <c r="G333" s="97">
        <f t="shared" si="184"/>
        <v>4.6501238559522884</v>
      </c>
      <c r="H333" s="97">
        <f t="shared" si="185"/>
        <v>6.1484504151713644</v>
      </c>
      <c r="I333" s="97">
        <f t="shared" si="186"/>
        <v>16.63456668217971</v>
      </c>
      <c r="J333" s="97">
        <f t="shared" si="187"/>
        <v>1.498326559219076</v>
      </c>
      <c r="K333" s="97">
        <f t="shared" si="188"/>
        <v>9.0664466206993932</v>
      </c>
      <c r="L333" s="44">
        <v>-14.545454545454545</v>
      </c>
      <c r="M333" s="44">
        <v>8.4812623274161734</v>
      </c>
      <c r="N333" s="44">
        <v>6.3047285464098071</v>
      </c>
      <c r="O333" s="70">
        <f t="shared" si="189"/>
        <v>20.850183091864352</v>
      </c>
      <c r="P333" s="70">
        <f t="shared" si="190"/>
        <v>-2.1765337810063663</v>
      </c>
      <c r="Q333" s="70">
        <f t="shared" si="191"/>
        <v>9.3368246554289929</v>
      </c>
      <c r="R333" s="44">
        <v>-9.557522123893806</v>
      </c>
      <c r="S333" s="44">
        <v>7.9681274900398407</v>
      </c>
      <c r="T333" s="44">
        <v>1.1029411764705883</v>
      </c>
      <c r="U333" s="19">
        <f t="shared" ref="U333:U338" si="192">T333-R333</f>
        <v>10.660463300364395</v>
      </c>
      <c r="V333" s="19">
        <f t="shared" ref="V333:V338" si="193">T333-S333</f>
        <v>-6.8651863135692519</v>
      </c>
      <c r="W333" s="19">
        <f t="shared" ref="W333:W338" si="194">AVERAGE(U333:V333)</f>
        <v>1.8976384933975714</v>
      </c>
      <c r="X333" s="44">
        <v>-12.086092715231789</v>
      </c>
      <c r="Y333" s="44">
        <v>-3.0035335689045937</v>
      </c>
      <c r="Z333" s="44">
        <v>5.2100840336134455</v>
      </c>
      <c r="AA333" s="19">
        <f t="shared" ref="AA333:AA338" si="195">Z333-X333</f>
        <v>17.296176748845234</v>
      </c>
      <c r="AB333" s="19">
        <f t="shared" ref="AB333:AB338" si="196">Z333-Y333</f>
        <v>8.2136176025180383</v>
      </c>
      <c r="AC333" s="19">
        <f t="shared" ref="AC333:AC338" si="197">AVERAGE(AA333:AB333)</f>
        <v>12.754897175681636</v>
      </c>
      <c r="AD333" s="44">
        <v>-5.755395683453238</v>
      </c>
      <c r="AE333" s="44">
        <v>5.1546391752577314</v>
      </c>
      <c r="AF333" s="44">
        <v>11.976047904191617</v>
      </c>
      <c r="AG333" s="19">
        <f t="shared" ref="AG333:AG338" si="198">AF333-AD333</f>
        <v>17.731443587644854</v>
      </c>
      <c r="AH333" s="19">
        <f t="shared" ref="AH333:AH338" si="199">AF333-AE333</f>
        <v>6.8214087289338856</v>
      </c>
      <c r="AI333" s="19">
        <f t="shared" ref="AI333:AI338" si="200">AVERAGE(AG333:AH333)</f>
        <v>12.27642615828937</v>
      </c>
    </row>
    <row r="334" spans="1:35" x14ac:dyDescent="0.15">
      <c r="A334" s="1" t="s">
        <v>47</v>
      </c>
      <c r="B334" s="1">
        <v>6</v>
      </c>
      <c r="C334" s="1" t="s">
        <v>23</v>
      </c>
      <c r="D334" s="1" t="s">
        <v>24</v>
      </c>
      <c r="E334" s="2">
        <v>47</v>
      </c>
      <c r="F334" s="97">
        <f t="shared" si="183"/>
        <v>-30.964285714285715</v>
      </c>
      <c r="G334" s="97">
        <f t="shared" si="184"/>
        <v>-47.019230769230774</v>
      </c>
      <c r="H334" s="97">
        <f t="shared" si="185"/>
        <v>-37.276785714285715</v>
      </c>
      <c r="I334" s="97">
        <f t="shared" si="186"/>
        <v>-6.3125</v>
      </c>
      <c r="J334" s="97">
        <f t="shared" si="187"/>
        <v>9.7424450549450583</v>
      </c>
      <c r="K334" s="97">
        <f t="shared" si="188"/>
        <v>1.7149725274725292</v>
      </c>
      <c r="L334" s="57">
        <v>-42.857142857142854</v>
      </c>
      <c r="M334" s="57">
        <v>-23.076923076923077</v>
      </c>
      <c r="N334" s="57">
        <v>-35.714285714285715</v>
      </c>
      <c r="O334" s="71">
        <f t="shared" si="189"/>
        <v>7.1428571428571388</v>
      </c>
      <c r="P334" s="71">
        <f t="shared" si="190"/>
        <v>-12.637362637362639</v>
      </c>
      <c r="Q334" s="71">
        <f t="shared" si="191"/>
        <v>-2.7472527472527499</v>
      </c>
      <c r="R334" s="57">
        <v>-25</v>
      </c>
      <c r="S334" s="57">
        <v>-50</v>
      </c>
      <c r="T334" s="57">
        <v>-57.142857142857139</v>
      </c>
      <c r="U334" s="56">
        <f t="shared" si="192"/>
        <v>-32.142857142857139</v>
      </c>
      <c r="V334" s="56">
        <f t="shared" si="193"/>
        <v>-7.1428571428571388</v>
      </c>
      <c r="W334" s="56">
        <f t="shared" si="194"/>
        <v>-19.642857142857139</v>
      </c>
      <c r="X334" s="57">
        <v>-56.000000000000007</v>
      </c>
      <c r="Y334" s="57">
        <v>-75</v>
      </c>
      <c r="Z334" s="57">
        <v>-43.75</v>
      </c>
      <c r="AA334" s="56">
        <f t="shared" si="195"/>
        <v>12.250000000000007</v>
      </c>
      <c r="AB334" s="56">
        <f t="shared" si="196"/>
        <v>31.25</v>
      </c>
      <c r="AC334" s="56">
        <f t="shared" si="197"/>
        <v>21.750000000000004</v>
      </c>
      <c r="AD334" s="57">
        <v>0</v>
      </c>
      <c r="AE334" s="57">
        <v>-40</v>
      </c>
      <c r="AF334" s="57">
        <v>-12.5</v>
      </c>
      <c r="AG334" s="56">
        <f t="shared" si="198"/>
        <v>-12.5</v>
      </c>
      <c r="AH334" s="56">
        <f t="shared" si="199"/>
        <v>27.5</v>
      </c>
      <c r="AI334" s="56">
        <f t="shared" si="200"/>
        <v>7.5</v>
      </c>
    </row>
    <row r="335" spans="1:35" x14ac:dyDescent="0.15">
      <c r="A335" s="51" t="s">
        <v>47</v>
      </c>
      <c r="B335" s="51">
        <v>6</v>
      </c>
      <c r="C335" s="51" t="s">
        <v>23</v>
      </c>
      <c r="D335" s="51" t="s">
        <v>597</v>
      </c>
      <c r="E335" s="2">
        <v>48</v>
      </c>
      <c r="F335" s="97">
        <f t="shared" si="183"/>
        <v>-40.338935842091523</v>
      </c>
      <c r="G335" s="97">
        <f t="shared" si="184"/>
        <v>-37.552437641723351</v>
      </c>
      <c r="H335" s="97">
        <f t="shared" si="185"/>
        <v>-35.511836068408265</v>
      </c>
      <c r="I335" s="97">
        <f t="shared" si="186"/>
        <v>4.8270997736832584</v>
      </c>
      <c r="J335" s="97">
        <f t="shared" si="187"/>
        <v>2.0406015733150866</v>
      </c>
      <c r="K335" s="97">
        <f t="shared" si="188"/>
        <v>3.4338506734991725</v>
      </c>
      <c r="L335" s="57">
        <v>-54.838709677419352</v>
      </c>
      <c r="M335" s="57">
        <v>-22.857142857142858</v>
      </c>
      <c r="N335" s="57">
        <v>-47.887323943661968</v>
      </c>
      <c r="O335" s="71">
        <f t="shared" si="189"/>
        <v>6.9513857337573839</v>
      </c>
      <c r="P335" s="71">
        <f t="shared" si="190"/>
        <v>-25.030181086519111</v>
      </c>
      <c r="Q335" s="71">
        <f t="shared" si="191"/>
        <v>-9.0393976763808634</v>
      </c>
      <c r="R335" s="57">
        <v>-32.142857142857146</v>
      </c>
      <c r="S335" s="57">
        <v>-44.444444444444443</v>
      </c>
      <c r="T335" s="57">
        <v>-40.277777777777779</v>
      </c>
      <c r="U335" s="56">
        <f t="shared" si="192"/>
        <v>-8.1349206349206327</v>
      </c>
      <c r="V335" s="56">
        <f t="shared" si="193"/>
        <v>4.1666666666666643</v>
      </c>
      <c r="W335" s="56">
        <f t="shared" si="194"/>
        <v>-1.9841269841269842</v>
      </c>
      <c r="X335" s="57">
        <v>-43.939393939393938</v>
      </c>
      <c r="Y335" s="57">
        <v>-62.5</v>
      </c>
      <c r="Z335" s="57">
        <v>-43.678160919540232</v>
      </c>
      <c r="AA335" s="56">
        <f t="shared" si="195"/>
        <v>0.26123301985370517</v>
      </c>
      <c r="AB335" s="56">
        <f t="shared" si="196"/>
        <v>18.821839080459768</v>
      </c>
      <c r="AC335" s="56">
        <f t="shared" si="197"/>
        <v>9.5415360501567363</v>
      </c>
      <c r="AD335" s="57">
        <v>-30.434782608695656</v>
      </c>
      <c r="AE335" s="57">
        <v>-20.408163265306122</v>
      </c>
      <c r="AF335" s="57">
        <v>-10.204081632653061</v>
      </c>
      <c r="AG335" s="56">
        <f t="shared" si="198"/>
        <v>20.230700976042595</v>
      </c>
      <c r="AH335" s="56">
        <f t="shared" si="199"/>
        <v>10.204081632653061</v>
      </c>
      <c r="AI335" s="56">
        <f t="shared" si="200"/>
        <v>15.217391304347828</v>
      </c>
    </row>
    <row r="336" spans="1:35" x14ac:dyDescent="0.15">
      <c r="A336" s="1" t="s">
        <v>47</v>
      </c>
      <c r="B336" s="1">
        <v>6</v>
      </c>
      <c r="C336" s="1" t="s">
        <v>23</v>
      </c>
      <c r="D336" s="1" t="s">
        <v>551</v>
      </c>
      <c r="E336" s="2">
        <v>49</v>
      </c>
      <c r="F336" s="97">
        <f t="shared" si="183"/>
        <v>-21.138365778953769</v>
      </c>
      <c r="G336" s="97">
        <f t="shared" si="184"/>
        <v>2.714093074745942</v>
      </c>
      <c r="H336" s="97">
        <f t="shared" si="185"/>
        <v>21.406989061784511</v>
      </c>
      <c r="I336" s="97">
        <f t="shared" si="186"/>
        <v>42.545354840738284</v>
      </c>
      <c r="J336" s="97">
        <f t="shared" si="187"/>
        <v>18.692895987038568</v>
      </c>
      <c r="K336" s="97">
        <f t="shared" si="188"/>
        <v>30.619125413888426</v>
      </c>
      <c r="L336" s="57">
        <v>-23.389830508474578</v>
      </c>
      <c r="M336" s="57">
        <v>8.8135593220338979</v>
      </c>
      <c r="N336" s="57">
        <v>19.93006993006993</v>
      </c>
      <c r="O336" s="71">
        <f t="shared" si="189"/>
        <v>43.319900438544508</v>
      </c>
      <c r="P336" s="71">
        <f t="shared" si="190"/>
        <v>11.116510608036032</v>
      </c>
      <c r="Q336" s="71">
        <f t="shared" si="191"/>
        <v>27.218205523290269</v>
      </c>
      <c r="R336" s="57">
        <v>-12.772585669781931</v>
      </c>
      <c r="S336" s="57">
        <v>0.33003300330033003</v>
      </c>
      <c r="T336" s="57">
        <v>21.484375</v>
      </c>
      <c r="U336" s="56">
        <f t="shared" si="192"/>
        <v>34.256960669781932</v>
      </c>
      <c r="V336" s="56">
        <f t="shared" si="193"/>
        <v>21.154341996699671</v>
      </c>
      <c r="W336" s="56">
        <f t="shared" si="194"/>
        <v>27.705651333240802</v>
      </c>
      <c r="X336" s="57">
        <v>-22.38372093023256</v>
      </c>
      <c r="Y336" s="57">
        <v>-4.3478260869565215</v>
      </c>
      <c r="Z336" s="57">
        <v>15.231788079470199</v>
      </c>
      <c r="AA336" s="56">
        <f t="shared" si="195"/>
        <v>37.615509009702762</v>
      </c>
      <c r="AB336" s="56">
        <f t="shared" si="196"/>
        <v>19.579614166426722</v>
      </c>
      <c r="AC336" s="56">
        <f t="shared" si="197"/>
        <v>28.597561588064742</v>
      </c>
      <c r="AD336" s="57">
        <v>-26.007326007326011</v>
      </c>
      <c r="AE336" s="57">
        <v>6.0606060606060606</v>
      </c>
      <c r="AF336" s="57">
        <v>28.981723237597912</v>
      </c>
      <c r="AG336" s="56">
        <f t="shared" si="198"/>
        <v>54.989049244923919</v>
      </c>
      <c r="AH336" s="56">
        <f t="shared" si="199"/>
        <v>22.921117176991849</v>
      </c>
      <c r="AI336" s="56">
        <f t="shared" si="200"/>
        <v>38.955083210957881</v>
      </c>
    </row>
    <row r="337" spans="1:35" x14ac:dyDescent="0.15">
      <c r="A337" s="1" t="s">
        <v>47</v>
      </c>
      <c r="B337" s="1">
        <v>6</v>
      </c>
      <c r="C337" s="1" t="s">
        <v>23</v>
      </c>
      <c r="D337" s="1" t="s">
        <v>552</v>
      </c>
      <c r="E337" s="2">
        <v>50</v>
      </c>
      <c r="F337" s="97">
        <f t="shared" si="183"/>
        <v>-7.171417837806227</v>
      </c>
      <c r="G337" s="97">
        <f t="shared" si="184"/>
        <v>12.394134466308124</v>
      </c>
      <c r="H337" s="97">
        <f t="shared" si="185"/>
        <v>7.8520414983191378</v>
      </c>
      <c r="I337" s="97">
        <f t="shared" si="186"/>
        <v>15.023459336125365</v>
      </c>
      <c r="J337" s="97">
        <f t="shared" si="187"/>
        <v>-4.5420929679889861</v>
      </c>
      <c r="K337" s="97">
        <f t="shared" si="188"/>
        <v>5.2406831840681889</v>
      </c>
      <c r="L337" s="57">
        <v>-21</v>
      </c>
      <c r="M337" s="57">
        <v>8.8353413654618471</v>
      </c>
      <c r="N337" s="57">
        <v>13.26530612244898</v>
      </c>
      <c r="O337" s="71">
        <f t="shared" si="189"/>
        <v>34.265306122448976</v>
      </c>
      <c r="P337" s="71">
        <f t="shared" si="190"/>
        <v>4.4299647569871325</v>
      </c>
      <c r="Q337" s="71">
        <f t="shared" si="191"/>
        <v>19.347635439718054</v>
      </c>
      <c r="R337" s="57">
        <v>-16.433566433566433</v>
      </c>
      <c r="S337" s="57">
        <v>16.417910447761194</v>
      </c>
      <c r="T337" s="57">
        <v>0.36764705882352938</v>
      </c>
      <c r="U337" s="56">
        <f t="shared" si="192"/>
        <v>16.801213492389962</v>
      </c>
      <c r="V337" s="56">
        <f t="shared" si="193"/>
        <v>-16.050263388937665</v>
      </c>
      <c r="W337" s="56">
        <f t="shared" si="194"/>
        <v>0.37547505172614848</v>
      </c>
      <c r="X337" s="57">
        <v>-6.5359477124183014</v>
      </c>
      <c r="Y337" s="57">
        <v>3.4722222222222223</v>
      </c>
      <c r="Z337" s="57">
        <v>6.8965517241379306</v>
      </c>
      <c r="AA337" s="56">
        <f t="shared" si="195"/>
        <v>13.432499436556231</v>
      </c>
      <c r="AB337" s="56">
        <f t="shared" si="196"/>
        <v>3.4243295019157083</v>
      </c>
      <c r="AC337" s="56">
        <f t="shared" si="197"/>
        <v>8.4284144692359693</v>
      </c>
      <c r="AD337" s="57">
        <v>15.283842794759824</v>
      </c>
      <c r="AE337" s="57">
        <v>20.851063829787233</v>
      </c>
      <c r="AF337" s="57">
        <v>10.87866108786611</v>
      </c>
      <c r="AG337" s="56">
        <f t="shared" si="198"/>
        <v>-4.405181706893714</v>
      </c>
      <c r="AH337" s="56">
        <f t="shared" si="199"/>
        <v>-9.9724027419211225</v>
      </c>
      <c r="AI337" s="56">
        <f t="shared" si="200"/>
        <v>-7.1887922244074183</v>
      </c>
    </row>
    <row r="338" spans="1:35" x14ac:dyDescent="0.15">
      <c r="A338" s="28" t="s">
        <v>47</v>
      </c>
      <c r="B338" s="28">
        <v>6</v>
      </c>
      <c r="C338" s="28" t="s">
        <v>23</v>
      </c>
      <c r="D338" s="28" t="s">
        <v>282</v>
      </c>
      <c r="E338" s="2">
        <v>51</v>
      </c>
      <c r="F338" s="97">
        <f t="shared" si="183"/>
        <v>-25.210160818713444</v>
      </c>
      <c r="G338" s="97">
        <f t="shared" si="184"/>
        <v>-9.5517676767676782</v>
      </c>
      <c r="H338" s="97">
        <f t="shared" si="185"/>
        <v>6.456212706212705</v>
      </c>
      <c r="I338" s="97">
        <f t="shared" si="186"/>
        <v>31.666373524926151</v>
      </c>
      <c r="J338" s="97">
        <f t="shared" si="187"/>
        <v>16.007980382980385</v>
      </c>
      <c r="K338" s="97">
        <f t="shared" si="188"/>
        <v>23.837176953953268</v>
      </c>
      <c r="L338" s="57">
        <v>-39.583333333333329</v>
      </c>
      <c r="M338" s="57">
        <v>-15.151515151515152</v>
      </c>
      <c r="N338" s="57">
        <v>2.2727272727272729</v>
      </c>
      <c r="O338" s="71">
        <f t="shared" si="189"/>
        <v>41.856060606060602</v>
      </c>
      <c r="P338" s="71">
        <f t="shared" si="190"/>
        <v>17.424242424242426</v>
      </c>
      <c r="Q338" s="71">
        <f t="shared" si="191"/>
        <v>29.640151515151516</v>
      </c>
      <c r="R338" s="57">
        <v>-47.222222222222221</v>
      </c>
      <c r="S338" s="57">
        <v>-2.2222222222222223</v>
      </c>
      <c r="T338" s="57">
        <v>25.714285714285712</v>
      </c>
      <c r="U338" s="56">
        <f t="shared" si="192"/>
        <v>72.936507936507937</v>
      </c>
      <c r="V338" s="56">
        <f t="shared" si="193"/>
        <v>27.936507936507933</v>
      </c>
      <c r="W338" s="56">
        <f t="shared" si="194"/>
        <v>50.436507936507937</v>
      </c>
      <c r="X338" s="57">
        <v>-47.368421052631575</v>
      </c>
      <c r="Y338" s="57">
        <v>16.666666666666664</v>
      </c>
      <c r="Z338" s="57">
        <v>-12.162162162162163</v>
      </c>
      <c r="AA338" s="56">
        <f t="shared" si="195"/>
        <v>35.206258890469414</v>
      </c>
      <c r="AB338" s="56">
        <f t="shared" si="196"/>
        <v>-28.828828828828826</v>
      </c>
      <c r="AC338" s="56">
        <f t="shared" si="197"/>
        <v>3.1887150308202941</v>
      </c>
      <c r="AD338" s="57">
        <v>33.333333333333329</v>
      </c>
      <c r="AE338" s="57">
        <v>-37.5</v>
      </c>
      <c r="AF338" s="57">
        <v>10</v>
      </c>
      <c r="AG338" s="56">
        <f t="shared" si="198"/>
        <v>-23.333333333333329</v>
      </c>
      <c r="AH338" s="56">
        <f t="shared" si="199"/>
        <v>47.5</v>
      </c>
      <c r="AI338" s="56">
        <f t="shared" si="200"/>
        <v>12.083333333333336</v>
      </c>
    </row>
    <row r="339" spans="1:35" x14ac:dyDescent="0.15">
      <c r="A339" s="28" t="s">
        <v>47</v>
      </c>
      <c r="B339" s="28">
        <v>6</v>
      </c>
      <c r="C339" s="28" t="s">
        <v>23</v>
      </c>
      <c r="D339" s="28" t="s">
        <v>283</v>
      </c>
      <c r="E339" s="2">
        <v>52</v>
      </c>
      <c r="F339" s="97" t="e">
        <f t="shared" si="183"/>
        <v>#DIV/0!</v>
      </c>
      <c r="G339" s="97" t="e">
        <f t="shared" si="184"/>
        <v>#DIV/0!</v>
      </c>
      <c r="H339" s="97">
        <f t="shared" si="185"/>
        <v>61.111111111111107</v>
      </c>
      <c r="I339" s="97" t="e">
        <f t="shared" si="186"/>
        <v>#DIV/0!</v>
      </c>
      <c r="J339" s="97" t="e">
        <f t="shared" si="187"/>
        <v>#DIV/0!</v>
      </c>
      <c r="K339" s="97" t="e">
        <f t="shared" si="188"/>
        <v>#DIV/0!</v>
      </c>
      <c r="L339" s="57" t="s">
        <v>288</v>
      </c>
      <c r="M339" s="57" t="s">
        <v>718</v>
      </c>
      <c r="N339" s="57" t="s">
        <v>288</v>
      </c>
      <c r="O339" s="71" t="s">
        <v>288</v>
      </c>
      <c r="P339" s="71" t="s">
        <v>288</v>
      </c>
      <c r="Q339" s="71" t="s">
        <v>288</v>
      </c>
      <c r="R339" s="57" t="s">
        <v>673</v>
      </c>
      <c r="S339" s="57" t="s">
        <v>673</v>
      </c>
      <c r="T339" s="57">
        <v>50</v>
      </c>
      <c r="U339" s="56"/>
      <c r="V339" s="56"/>
      <c r="W339" s="56"/>
      <c r="X339" s="57" t="s">
        <v>673</v>
      </c>
      <c r="Y339" s="57" t="s">
        <v>673</v>
      </c>
      <c r="Z339" s="57">
        <v>33.333333333333329</v>
      </c>
      <c r="AA339" s="56"/>
      <c r="AB339" s="56"/>
      <c r="AC339" s="56"/>
      <c r="AD339" s="57" t="s">
        <v>288</v>
      </c>
      <c r="AE339" s="57" t="s">
        <v>288</v>
      </c>
      <c r="AF339" s="57">
        <v>100</v>
      </c>
      <c r="AG339" s="56"/>
      <c r="AH339" s="56"/>
      <c r="AI339" s="56"/>
    </row>
    <row r="340" spans="1:35" x14ac:dyDescent="0.15">
      <c r="A340" s="1" t="s">
        <v>47</v>
      </c>
      <c r="B340" s="1">
        <v>6</v>
      </c>
      <c r="C340" s="1" t="s">
        <v>23</v>
      </c>
      <c r="D340" s="1" t="s">
        <v>28</v>
      </c>
      <c r="E340" s="2">
        <v>53</v>
      </c>
      <c r="F340" s="97">
        <f t="shared" si="183"/>
        <v>17.857142857142854</v>
      </c>
      <c r="G340" s="97">
        <f t="shared" si="184"/>
        <v>-36.447963800904972</v>
      </c>
      <c r="H340" s="97">
        <f t="shared" si="185"/>
        <v>-53.333333333333329</v>
      </c>
      <c r="I340" s="97">
        <f t="shared" si="186"/>
        <v>-71.190476190476176</v>
      </c>
      <c r="J340" s="97">
        <f t="shared" si="187"/>
        <v>-16.885369532428356</v>
      </c>
      <c r="K340" s="97">
        <f t="shared" si="188"/>
        <v>-44.037922861452266</v>
      </c>
      <c r="L340" s="57">
        <v>66.666666666666657</v>
      </c>
      <c r="M340" s="57">
        <v>-23.076923076923077</v>
      </c>
      <c r="N340" s="57">
        <v>-100</v>
      </c>
      <c r="O340" s="71">
        <f t="shared" si="189"/>
        <v>-166.66666666666666</v>
      </c>
      <c r="P340" s="71">
        <f t="shared" si="190"/>
        <v>-76.92307692307692</v>
      </c>
      <c r="Q340" s="71">
        <f t="shared" si="191"/>
        <v>-121.7948717948718</v>
      </c>
      <c r="R340" s="57">
        <v>0</v>
      </c>
      <c r="S340" s="57">
        <v>-20</v>
      </c>
      <c r="T340" s="57">
        <v>-100</v>
      </c>
      <c r="U340" s="56">
        <f>T340-R340</f>
        <v>-100</v>
      </c>
      <c r="V340" s="56">
        <f>T340-S340</f>
        <v>-80</v>
      </c>
      <c r="W340" s="56">
        <f>AVERAGE(U340:V340)</f>
        <v>-90</v>
      </c>
      <c r="X340" s="57">
        <v>71.428571428571431</v>
      </c>
      <c r="Y340" s="57">
        <v>-61.53846153846154</v>
      </c>
      <c r="Z340" s="57">
        <v>-33.333333333333329</v>
      </c>
      <c r="AA340" s="56">
        <f>Z340-X340</f>
        <v>-104.76190476190476</v>
      </c>
      <c r="AB340" s="56">
        <f>Z340-Y340</f>
        <v>28.205128205128212</v>
      </c>
      <c r="AC340" s="56">
        <f>AVERAGE(AA340:AB340)</f>
        <v>-38.278388278388277</v>
      </c>
      <c r="AD340" s="57">
        <v>-66.666666666666657</v>
      </c>
      <c r="AE340" s="57">
        <v>-41.17647058823529</v>
      </c>
      <c r="AF340" s="57">
        <v>20</v>
      </c>
      <c r="AG340" s="56">
        <f>AF340-AD340</f>
        <v>86.666666666666657</v>
      </c>
      <c r="AH340" s="56">
        <f>AF340-AE340</f>
        <v>61.17647058823529</v>
      </c>
      <c r="AI340" s="56">
        <f>AVERAGE(AG340:AH340)</f>
        <v>73.921568627450966</v>
      </c>
    </row>
    <row r="341" spans="1:35" x14ac:dyDescent="0.15">
      <c r="A341" s="1" t="s">
        <v>47</v>
      </c>
      <c r="B341" s="1">
        <v>6</v>
      </c>
      <c r="C341" s="1" t="s">
        <v>23</v>
      </c>
      <c r="D341" s="1" t="s">
        <v>29</v>
      </c>
      <c r="E341" s="2">
        <v>54</v>
      </c>
      <c r="F341" s="97">
        <f t="shared" si="183"/>
        <v>41.915139296187675</v>
      </c>
      <c r="G341" s="97">
        <f t="shared" si="184"/>
        <v>0.9259259259259256</v>
      </c>
      <c r="H341" s="97">
        <f t="shared" si="185"/>
        <v>-12.619138083753011</v>
      </c>
      <c r="I341" s="97">
        <f t="shared" si="186"/>
        <v>-54.53427737994069</v>
      </c>
      <c r="J341" s="97">
        <f t="shared" si="187"/>
        <v>-13.545064009678937</v>
      </c>
      <c r="K341" s="97">
        <f t="shared" si="188"/>
        <v>-34.039670694809814</v>
      </c>
      <c r="L341" s="57">
        <v>51.249999999999993</v>
      </c>
      <c r="M341" s="57">
        <v>3.7037037037037033</v>
      </c>
      <c r="N341" s="57">
        <v>-15.254237288135593</v>
      </c>
      <c r="O341" s="71">
        <f t="shared" si="189"/>
        <v>-66.504237288135585</v>
      </c>
      <c r="P341" s="71">
        <f t="shared" si="190"/>
        <v>-18.957940991839298</v>
      </c>
      <c r="Q341" s="71">
        <f t="shared" si="191"/>
        <v>-42.731089139987439</v>
      </c>
      <c r="R341" s="57">
        <v>30.107526881720432</v>
      </c>
      <c r="S341" s="57">
        <v>25</v>
      </c>
      <c r="T341" s="57">
        <v>-26.315789473684209</v>
      </c>
      <c r="U341" s="56">
        <f>T341-R341</f>
        <v>-56.423316355404637</v>
      </c>
      <c r="V341" s="56">
        <f>T341-S341</f>
        <v>-51.315789473684205</v>
      </c>
      <c r="W341" s="56">
        <f>AVERAGE(U341:V341)</f>
        <v>-53.869552914544421</v>
      </c>
      <c r="X341" s="57">
        <v>43.636363636363633</v>
      </c>
      <c r="Y341" s="57">
        <v>-25</v>
      </c>
      <c r="Z341" s="57">
        <v>6.1728395061728394</v>
      </c>
      <c r="AA341" s="56">
        <f>Z341-X341</f>
        <v>-37.463524130190791</v>
      </c>
      <c r="AB341" s="56">
        <f>Z341-Y341</f>
        <v>31.172839506172838</v>
      </c>
      <c r="AC341" s="56">
        <f>AVERAGE(AA341:AB341)</f>
        <v>-3.1453423120089763</v>
      </c>
      <c r="AD341" s="57">
        <v>42.666666666666671</v>
      </c>
      <c r="AE341" s="57">
        <v>0</v>
      </c>
      <c r="AF341" s="57">
        <v>-15.079365079365079</v>
      </c>
      <c r="AG341" s="56">
        <f>AF341-AD341</f>
        <v>-57.746031746031747</v>
      </c>
      <c r="AH341" s="56">
        <f>AF341-AE341</f>
        <v>-15.079365079365079</v>
      </c>
      <c r="AI341" s="56">
        <f>AVERAGE(AG341:AH341)</f>
        <v>-36.412698412698411</v>
      </c>
    </row>
    <row r="342" spans="1:35" x14ac:dyDescent="0.15">
      <c r="A342" s="28" t="s">
        <v>47</v>
      </c>
      <c r="B342" s="28">
        <v>6</v>
      </c>
      <c r="C342" s="28" t="s">
        <v>23</v>
      </c>
      <c r="D342" s="28" t="s">
        <v>284</v>
      </c>
      <c r="E342" s="2">
        <v>55</v>
      </c>
      <c r="F342" s="97">
        <f t="shared" si="183"/>
        <v>41.376662705588792</v>
      </c>
      <c r="G342" s="97">
        <f t="shared" si="184"/>
        <v>1.1920013139525327</v>
      </c>
      <c r="H342" s="97">
        <f t="shared" si="185"/>
        <v>-14.142812036532515</v>
      </c>
      <c r="I342" s="97">
        <f t="shared" si="186"/>
        <v>-55.519474742121304</v>
      </c>
      <c r="J342" s="97">
        <f t="shared" si="187"/>
        <v>-15.334813350485048</v>
      </c>
      <c r="K342" s="97">
        <f t="shared" si="188"/>
        <v>-35.427144046303177</v>
      </c>
      <c r="L342" s="57">
        <v>48.684210526315788</v>
      </c>
      <c r="M342" s="57">
        <v>3.7037037037037033</v>
      </c>
      <c r="N342" s="57">
        <v>-15.254237288135593</v>
      </c>
      <c r="O342" s="71">
        <f t="shared" si="189"/>
        <v>-63.938447814451379</v>
      </c>
      <c r="P342" s="71">
        <f t="shared" si="190"/>
        <v>-18.957940991839298</v>
      </c>
      <c r="Q342" s="71">
        <f t="shared" si="191"/>
        <v>-41.448194403145337</v>
      </c>
      <c r="R342" s="57">
        <v>30.107526881720432</v>
      </c>
      <c r="S342" s="57">
        <v>25.454545454545453</v>
      </c>
      <c r="T342" s="57">
        <v>-28.000000000000004</v>
      </c>
      <c r="U342" s="56">
        <f>T342-R342</f>
        <v>-58.107526881720432</v>
      </c>
      <c r="V342" s="56">
        <f>T342-S342</f>
        <v>-53.454545454545453</v>
      </c>
      <c r="W342" s="56">
        <f>AVERAGE(U342:V342)</f>
        <v>-55.781036168132943</v>
      </c>
      <c r="X342" s="57">
        <v>41.509433962264154</v>
      </c>
      <c r="Y342" s="57">
        <v>-24.390243902439025</v>
      </c>
      <c r="Z342" s="57">
        <v>3.8961038961038961</v>
      </c>
      <c r="AA342" s="56">
        <f>Z342-X342</f>
        <v>-37.613330066160259</v>
      </c>
      <c r="AB342" s="56">
        <f>Z342-Y342</f>
        <v>28.28634779854292</v>
      </c>
      <c r="AC342" s="56">
        <f>AVERAGE(AA342:AB342)</f>
        <v>-4.6634911338086695</v>
      </c>
      <c r="AD342" s="57">
        <v>45.205479452054789</v>
      </c>
      <c r="AE342" s="57">
        <v>0</v>
      </c>
      <c r="AF342" s="57">
        <v>-17.21311475409836</v>
      </c>
      <c r="AG342" s="56">
        <f>AF342-AD342</f>
        <v>-62.418594206153145</v>
      </c>
      <c r="AH342" s="56">
        <f>AF342-AE342</f>
        <v>-17.21311475409836</v>
      </c>
      <c r="AI342" s="56">
        <f>AVERAGE(AG342:AH342)</f>
        <v>-39.815854480125751</v>
      </c>
    </row>
    <row r="343" spans="1:35" x14ac:dyDescent="0.15">
      <c r="A343" s="28" t="s">
        <v>47</v>
      </c>
      <c r="B343" s="28">
        <v>6</v>
      </c>
      <c r="C343" s="28" t="s">
        <v>23</v>
      </c>
      <c r="D343" s="28" t="s">
        <v>285</v>
      </c>
      <c r="E343" s="2">
        <v>56</v>
      </c>
      <c r="F343" s="97">
        <f t="shared" si="183"/>
        <v>66.666666666666671</v>
      </c>
      <c r="G343" s="97">
        <f t="shared" si="184"/>
        <v>-8.3333333333333339</v>
      </c>
      <c r="H343" s="97">
        <f t="shared" si="185"/>
        <v>72.5</v>
      </c>
      <c r="I343" s="97">
        <f t="shared" si="186"/>
        <v>5.8333333333333286</v>
      </c>
      <c r="J343" s="97">
        <f t="shared" si="187"/>
        <v>80.833333333333329</v>
      </c>
      <c r="K343" s="97">
        <f t="shared" si="188"/>
        <v>43.333333333333329</v>
      </c>
      <c r="L343" s="57">
        <v>100</v>
      </c>
      <c r="M343" s="57" t="s">
        <v>693</v>
      </c>
      <c r="N343" s="57">
        <v>100</v>
      </c>
      <c r="O343" s="71">
        <f t="shared" si="189"/>
        <v>0</v>
      </c>
      <c r="P343" s="71" t="s">
        <v>719</v>
      </c>
      <c r="Q343" s="71">
        <f t="shared" si="191"/>
        <v>0</v>
      </c>
      <c r="R343" s="57" t="s">
        <v>288</v>
      </c>
      <c r="S343" s="57">
        <v>33.333333333333329</v>
      </c>
      <c r="T343" s="57">
        <v>100</v>
      </c>
      <c r="U343" s="56"/>
      <c r="V343" s="56">
        <f>T343-S343</f>
        <v>66.666666666666671</v>
      </c>
      <c r="W343" s="56"/>
      <c r="X343" s="57">
        <v>100</v>
      </c>
      <c r="Y343" s="57">
        <v>-33.333333333333329</v>
      </c>
      <c r="Z343" s="57">
        <v>50</v>
      </c>
      <c r="AA343" s="56">
        <f>Z343-X343</f>
        <v>-50</v>
      </c>
      <c r="AB343" s="56">
        <f>Z343-Y343</f>
        <v>83.333333333333329</v>
      </c>
      <c r="AC343" s="56">
        <f>AVERAGE(AA343:AB343)</f>
        <v>16.666666666666664</v>
      </c>
      <c r="AD343" s="57">
        <v>0</v>
      </c>
      <c r="AE343" s="57">
        <v>-25</v>
      </c>
      <c r="AF343" s="57">
        <v>40</v>
      </c>
      <c r="AG343" s="56">
        <f>AF343-AD343</f>
        <v>40</v>
      </c>
      <c r="AH343" s="56">
        <f>AF343-AE343</f>
        <v>65</v>
      </c>
      <c r="AI343" s="56">
        <f>AVERAGE(AG343:AH343)</f>
        <v>52.5</v>
      </c>
    </row>
    <row r="344" spans="1:35" x14ac:dyDescent="0.15">
      <c r="A344" s="28" t="s">
        <v>47</v>
      </c>
      <c r="B344" s="28">
        <v>6</v>
      </c>
      <c r="C344" s="28" t="s">
        <v>23</v>
      </c>
      <c r="D344" s="28" t="s">
        <v>286</v>
      </c>
      <c r="E344" s="2">
        <v>57</v>
      </c>
      <c r="F344" s="97" t="e">
        <f t="shared" si="183"/>
        <v>#DIV/0!</v>
      </c>
      <c r="G344" s="97" t="e">
        <f t="shared" si="184"/>
        <v>#DIV/0!</v>
      </c>
      <c r="H344" s="97">
        <f t="shared" si="185"/>
        <v>55.723514211886304</v>
      </c>
      <c r="I344" s="97" t="e">
        <f t="shared" si="186"/>
        <v>#DIV/0!</v>
      </c>
      <c r="J344" s="97" t="e">
        <f t="shared" si="187"/>
        <v>#DIV/0!</v>
      </c>
      <c r="K344" s="97" t="e">
        <f t="shared" si="188"/>
        <v>#DIV/0!</v>
      </c>
      <c r="L344" s="57" t="s">
        <v>288</v>
      </c>
      <c r="M344" s="57" t="s">
        <v>718</v>
      </c>
      <c r="N344" s="57">
        <v>46.666666666666664</v>
      </c>
      <c r="O344" s="71" t="s">
        <v>288</v>
      </c>
      <c r="P344" s="71" t="s">
        <v>288</v>
      </c>
      <c r="Q344" s="71" t="s">
        <v>288</v>
      </c>
      <c r="R344" s="57" t="s">
        <v>673</v>
      </c>
      <c r="S344" s="57" t="s">
        <v>673</v>
      </c>
      <c r="T344" s="57">
        <v>65.116279069767444</v>
      </c>
      <c r="U344" s="56"/>
      <c r="V344" s="56"/>
      <c r="W344" s="56"/>
      <c r="X344" s="57" t="s">
        <v>673</v>
      </c>
      <c r="Y344" s="57" t="s">
        <v>673</v>
      </c>
      <c r="Z344" s="57">
        <v>11.111111111111111</v>
      </c>
      <c r="AA344" s="56"/>
      <c r="AB344" s="56"/>
      <c r="AC344" s="56"/>
      <c r="AD344" s="57" t="s">
        <v>288</v>
      </c>
      <c r="AE344" s="57" t="s">
        <v>288</v>
      </c>
      <c r="AF344" s="57">
        <v>100</v>
      </c>
      <c r="AG344" s="56"/>
      <c r="AH344" s="56"/>
      <c r="AI344" s="56"/>
    </row>
    <row r="345" spans="1:35" x14ac:dyDescent="0.15">
      <c r="A345" s="61" t="s">
        <v>48</v>
      </c>
      <c r="B345" s="61">
        <v>7</v>
      </c>
      <c r="C345" s="61" t="s">
        <v>35</v>
      </c>
      <c r="D345" s="61" t="s">
        <v>35</v>
      </c>
      <c r="E345" s="2">
        <v>1</v>
      </c>
      <c r="F345" s="97">
        <f t="shared" si="183"/>
        <v>19.481707317073173</v>
      </c>
      <c r="G345" s="97">
        <f t="shared" si="184"/>
        <v>3.8727343250136332</v>
      </c>
      <c r="H345" s="97">
        <f t="shared" si="185"/>
        <v>-8.1085118117474035</v>
      </c>
      <c r="I345" s="97">
        <f t="shared" si="186"/>
        <v>-27.590219128820578</v>
      </c>
      <c r="J345" s="97">
        <f t="shared" si="187"/>
        <v>-11.981246136761037</v>
      </c>
      <c r="K345" s="97">
        <f t="shared" si="188"/>
        <v>-19.785732632790808</v>
      </c>
      <c r="L345" s="44">
        <v>20.609756097560975</v>
      </c>
      <c r="M345" s="44">
        <v>9.1463414634146343</v>
      </c>
      <c r="N345" s="44">
        <v>-6.262626262626263</v>
      </c>
      <c r="O345" s="70">
        <f t="shared" si="189"/>
        <v>-26.872382360187238</v>
      </c>
      <c r="P345" s="70">
        <f t="shared" si="190"/>
        <v>-15.408967726040897</v>
      </c>
      <c r="Q345" s="70">
        <f t="shared" si="191"/>
        <v>-21.140675043114069</v>
      </c>
      <c r="R345" s="44">
        <v>15.975609756097562</v>
      </c>
      <c r="S345" s="44">
        <v>0.61199510403916768</v>
      </c>
      <c r="T345" s="44">
        <v>-6.0606060606060606</v>
      </c>
      <c r="U345" s="19">
        <f t="shared" ref="U345:U371" si="201">T345-R345</f>
        <v>-22.036215816703624</v>
      </c>
      <c r="V345" s="19">
        <f t="shared" ref="V345:V371" si="202">T345-S345</f>
        <v>-6.6726011646452283</v>
      </c>
      <c r="W345" s="19">
        <f t="shared" ref="W345:W371" si="203">AVERAGE(U345:V345)</f>
        <v>-14.354408490674427</v>
      </c>
      <c r="X345" s="44">
        <v>15</v>
      </c>
      <c r="Y345" s="44">
        <v>0.73260073260073255</v>
      </c>
      <c r="Z345" s="44">
        <v>-9.7067745197168858</v>
      </c>
      <c r="AA345" s="19">
        <f t="shared" ref="AA345:AA352" si="204">Z345-X345</f>
        <v>-24.706774519716888</v>
      </c>
      <c r="AB345" s="19">
        <f t="shared" ref="AB345:AB352" si="205">Z345-Y345</f>
        <v>-10.439375252317618</v>
      </c>
      <c r="AC345" s="19">
        <f t="shared" ref="AC345:AC352" si="206">AVERAGE(AA345:AB345)</f>
        <v>-17.573074886017253</v>
      </c>
      <c r="AD345" s="44">
        <v>26.341463414634148</v>
      </c>
      <c r="AE345" s="44">
        <v>5</v>
      </c>
      <c r="AF345" s="44">
        <v>-10.404040404040405</v>
      </c>
      <c r="AG345" s="19">
        <f t="shared" ref="AG345:AG352" si="207">AF345-AD345</f>
        <v>-36.74550381867455</v>
      </c>
      <c r="AH345" s="19">
        <f t="shared" ref="AH345:AH352" si="208">AF345-AE345</f>
        <v>-15.404040404040405</v>
      </c>
      <c r="AI345" s="19">
        <f t="shared" ref="AI345:AI352" si="209">AVERAGE(AG345:AH345)</f>
        <v>-26.074772111357476</v>
      </c>
    </row>
    <row r="346" spans="1:35" x14ac:dyDescent="0.15">
      <c r="A346" s="60" t="s">
        <v>48</v>
      </c>
      <c r="B346" s="60">
        <v>7</v>
      </c>
      <c r="C346" s="60" t="s">
        <v>2</v>
      </c>
      <c r="D346" s="60" t="s">
        <v>2</v>
      </c>
      <c r="E346" s="2">
        <v>2</v>
      </c>
      <c r="F346" s="97">
        <f t="shared" si="183"/>
        <v>28.057953284450939</v>
      </c>
      <c r="G346" s="97">
        <f t="shared" si="184"/>
        <v>6.4845505833707708</v>
      </c>
      <c r="H346" s="97">
        <f t="shared" si="185"/>
        <v>-15.352259970816652</v>
      </c>
      <c r="I346" s="97">
        <f t="shared" si="186"/>
        <v>-43.410213255267593</v>
      </c>
      <c r="J346" s="97">
        <f t="shared" si="187"/>
        <v>-21.836810554187423</v>
      </c>
      <c r="K346" s="97">
        <f t="shared" si="188"/>
        <v>-32.623511904727508</v>
      </c>
      <c r="L346" s="44">
        <v>26.575809199318567</v>
      </c>
      <c r="M346" s="44">
        <v>12.437810945273633</v>
      </c>
      <c r="N346" s="44">
        <v>-16.530054644808743</v>
      </c>
      <c r="O346" s="70">
        <f t="shared" si="189"/>
        <v>-43.105863844127313</v>
      </c>
      <c r="P346" s="70">
        <f t="shared" si="190"/>
        <v>-28.967865590082376</v>
      </c>
      <c r="Q346" s="70">
        <f t="shared" si="191"/>
        <v>-36.036864717104848</v>
      </c>
      <c r="R346" s="44">
        <v>25.959780621572211</v>
      </c>
      <c r="S346" s="44">
        <v>1.9834710743801653</v>
      </c>
      <c r="T346" s="44">
        <v>-15.079365079365079</v>
      </c>
      <c r="U346" s="19">
        <f t="shared" si="201"/>
        <v>-41.03914570093729</v>
      </c>
      <c r="V346" s="19">
        <f t="shared" si="202"/>
        <v>-17.062836153745245</v>
      </c>
      <c r="W346" s="19">
        <f t="shared" si="203"/>
        <v>-29.050990927341267</v>
      </c>
      <c r="X346" s="44">
        <v>25.172413793103448</v>
      </c>
      <c r="Y346" s="44">
        <v>2.2887323943661975</v>
      </c>
      <c r="Z346" s="44">
        <v>-15.957446808510639</v>
      </c>
      <c r="AA346" s="19">
        <f t="shared" si="204"/>
        <v>-41.129860601614084</v>
      </c>
      <c r="AB346" s="19">
        <f t="shared" si="205"/>
        <v>-18.246179202876835</v>
      </c>
      <c r="AC346" s="19">
        <f t="shared" si="206"/>
        <v>-29.688019902245458</v>
      </c>
      <c r="AD346" s="44">
        <v>34.523809523809526</v>
      </c>
      <c r="AE346" s="44">
        <v>9.2281879194630871</v>
      </c>
      <c r="AF346" s="44">
        <v>-13.842173350582149</v>
      </c>
      <c r="AG346" s="19">
        <f t="shared" si="207"/>
        <v>-48.365982874391676</v>
      </c>
      <c r="AH346" s="19">
        <f t="shared" si="208"/>
        <v>-23.070361270045236</v>
      </c>
      <c r="AI346" s="19">
        <f t="shared" si="209"/>
        <v>-35.718172072218458</v>
      </c>
    </row>
    <row r="347" spans="1:35" x14ac:dyDescent="0.15">
      <c r="A347" s="53" t="s">
        <v>48</v>
      </c>
      <c r="B347" s="53">
        <v>7</v>
      </c>
      <c r="C347" s="53" t="s">
        <v>2</v>
      </c>
      <c r="D347" s="53" t="s">
        <v>0</v>
      </c>
      <c r="E347" s="2">
        <v>3</v>
      </c>
      <c r="F347" s="97">
        <f t="shared" si="183"/>
        <v>44.930346790526791</v>
      </c>
      <c r="G347" s="97">
        <f t="shared" si="184"/>
        <v>12.656994074324976</v>
      </c>
      <c r="H347" s="97">
        <f t="shared" si="185"/>
        <v>-15.56334726232447</v>
      </c>
      <c r="I347" s="97">
        <f t="shared" si="186"/>
        <v>-60.493694052851261</v>
      </c>
      <c r="J347" s="97">
        <f t="shared" si="187"/>
        <v>-28.220341336649447</v>
      </c>
      <c r="K347" s="97">
        <f t="shared" si="188"/>
        <v>-44.357017694750354</v>
      </c>
      <c r="L347" s="57">
        <v>46.683673469387756</v>
      </c>
      <c r="M347" s="57">
        <v>19.804400977995108</v>
      </c>
      <c r="N347" s="57">
        <v>-15.326633165829145</v>
      </c>
      <c r="O347" s="71">
        <f t="shared" si="189"/>
        <v>-62.010306635216899</v>
      </c>
      <c r="P347" s="71">
        <f t="shared" si="190"/>
        <v>-35.131034143824252</v>
      </c>
      <c r="Q347" s="71">
        <f t="shared" si="191"/>
        <v>-48.570670389520572</v>
      </c>
      <c r="R347" s="57">
        <v>46.518105849582177</v>
      </c>
      <c r="S347" s="57">
        <v>11.38211382113821</v>
      </c>
      <c r="T347" s="57">
        <v>-20.666666666666668</v>
      </c>
      <c r="U347" s="56">
        <f t="shared" si="201"/>
        <v>-67.184772516248842</v>
      </c>
      <c r="V347" s="56">
        <f t="shared" si="202"/>
        <v>-32.048780487804876</v>
      </c>
      <c r="W347" s="56">
        <f t="shared" si="203"/>
        <v>-49.616776502026859</v>
      </c>
      <c r="X347" s="57">
        <v>41.421568627450981</v>
      </c>
      <c r="Y347" s="57">
        <v>5.7065217391304346</v>
      </c>
      <c r="Z347" s="57">
        <v>-14.859437751004014</v>
      </c>
      <c r="AA347" s="56">
        <f t="shared" si="204"/>
        <v>-56.281006378454997</v>
      </c>
      <c r="AB347" s="56">
        <f t="shared" si="205"/>
        <v>-20.56595949013445</v>
      </c>
      <c r="AC347" s="56">
        <f t="shared" si="206"/>
        <v>-38.423482934294725</v>
      </c>
      <c r="AD347" s="57">
        <v>45.098039215686278</v>
      </c>
      <c r="AE347" s="57">
        <v>13.734939759036143</v>
      </c>
      <c r="AF347" s="57">
        <v>-11.400651465798045</v>
      </c>
      <c r="AG347" s="56">
        <f t="shared" si="207"/>
        <v>-56.498690681484319</v>
      </c>
      <c r="AH347" s="56">
        <f t="shared" si="208"/>
        <v>-25.135591224834187</v>
      </c>
      <c r="AI347" s="56">
        <f t="shared" si="209"/>
        <v>-40.817140953159253</v>
      </c>
    </row>
    <row r="348" spans="1:35" x14ac:dyDescent="0.15">
      <c r="A348" s="53" t="s">
        <v>48</v>
      </c>
      <c r="B348" s="53">
        <v>7</v>
      </c>
      <c r="C348" s="53" t="s">
        <v>2</v>
      </c>
      <c r="D348" s="53" t="s">
        <v>1</v>
      </c>
      <c r="E348" s="2">
        <v>4</v>
      </c>
      <c r="F348" s="97">
        <f t="shared" si="183"/>
        <v>14.184242879779237</v>
      </c>
      <c r="G348" s="97">
        <f t="shared" si="184"/>
        <v>4.9797322983169074</v>
      </c>
      <c r="H348" s="97">
        <f t="shared" si="185"/>
        <v>-20.166777694315492</v>
      </c>
      <c r="I348" s="97">
        <f t="shared" si="186"/>
        <v>-34.351020574094733</v>
      </c>
      <c r="J348" s="97">
        <f t="shared" si="187"/>
        <v>-25.146509992632399</v>
      </c>
      <c r="K348" s="97">
        <f t="shared" si="188"/>
        <v>-29.748765283363568</v>
      </c>
      <c r="L348" s="57">
        <v>10.677083333333332</v>
      </c>
      <c r="M348" s="57">
        <v>9.0692124105011924</v>
      </c>
      <c r="N348" s="57">
        <v>-22.162162162162165</v>
      </c>
      <c r="O348" s="71">
        <f t="shared" si="189"/>
        <v>-32.839245495495497</v>
      </c>
      <c r="P348" s="71">
        <f t="shared" si="190"/>
        <v>-31.231374572663356</v>
      </c>
      <c r="Q348" s="71">
        <f t="shared" si="191"/>
        <v>-32.03531003407943</v>
      </c>
      <c r="R348" s="57">
        <v>8.1300813008130071</v>
      </c>
      <c r="S348" s="57">
        <v>-0.89086859688195985</v>
      </c>
      <c r="T348" s="57">
        <v>-13.714285714285715</v>
      </c>
      <c r="U348" s="56">
        <f t="shared" si="201"/>
        <v>-21.844367015098722</v>
      </c>
      <c r="V348" s="56">
        <f t="shared" si="202"/>
        <v>-12.823417117403755</v>
      </c>
      <c r="W348" s="56">
        <f t="shared" si="203"/>
        <v>-17.333892066251238</v>
      </c>
      <c r="X348" s="57">
        <v>11.733333333333333</v>
      </c>
      <c r="Y348" s="57">
        <v>2.0408163265306123</v>
      </c>
      <c r="Z348" s="57">
        <v>-20.384615384615383</v>
      </c>
      <c r="AA348" s="56">
        <f t="shared" si="204"/>
        <v>-32.117948717948714</v>
      </c>
      <c r="AB348" s="56">
        <f t="shared" si="205"/>
        <v>-22.425431711145997</v>
      </c>
      <c r="AC348" s="56">
        <f t="shared" si="206"/>
        <v>-27.271690214547355</v>
      </c>
      <c r="AD348" s="57">
        <v>26.196473551637279</v>
      </c>
      <c r="AE348" s="57">
        <v>9.6997690531177838</v>
      </c>
      <c r="AF348" s="57">
        <v>-24.406047516198704</v>
      </c>
      <c r="AG348" s="56">
        <f t="shared" si="207"/>
        <v>-50.60252106783598</v>
      </c>
      <c r="AH348" s="56">
        <f t="shared" si="208"/>
        <v>-34.105816569316488</v>
      </c>
      <c r="AI348" s="56">
        <f t="shared" si="209"/>
        <v>-42.354168818576234</v>
      </c>
    </row>
    <row r="349" spans="1:35" x14ac:dyDescent="0.15">
      <c r="A349" s="53" t="s">
        <v>48</v>
      </c>
      <c r="B349" s="53">
        <v>7</v>
      </c>
      <c r="C349" s="53" t="s">
        <v>2</v>
      </c>
      <c r="D349" s="53" t="s">
        <v>3</v>
      </c>
      <c r="E349" s="2">
        <v>5</v>
      </c>
      <c r="F349" s="97">
        <f t="shared" si="183"/>
        <v>50.328340586952294</v>
      </c>
      <c r="G349" s="97">
        <f t="shared" si="184"/>
        <v>13.054230701289525</v>
      </c>
      <c r="H349" s="97">
        <f t="shared" si="185"/>
        <v>-18.964822997981162</v>
      </c>
      <c r="I349" s="97">
        <f t="shared" si="186"/>
        <v>-69.293163584933453</v>
      </c>
      <c r="J349" s="97">
        <f t="shared" si="187"/>
        <v>-32.019053699270685</v>
      </c>
      <c r="K349" s="97">
        <f t="shared" si="188"/>
        <v>-50.656108642102069</v>
      </c>
      <c r="L349" s="57">
        <v>53.266331658291456</v>
      </c>
      <c r="M349" s="57">
        <v>37.837837837837839</v>
      </c>
      <c r="N349" s="57">
        <v>-18.048780487804876</v>
      </c>
      <c r="O349" s="71">
        <f t="shared" si="189"/>
        <v>-71.31511214609634</v>
      </c>
      <c r="P349" s="71">
        <f t="shared" si="190"/>
        <v>-55.886618325642715</v>
      </c>
      <c r="Q349" s="71">
        <f t="shared" si="191"/>
        <v>-63.600865235869527</v>
      </c>
      <c r="R349" s="57">
        <v>59.585492227979273</v>
      </c>
      <c r="S349" s="57">
        <v>19.19191919191919</v>
      </c>
      <c r="T349" s="57">
        <v>-25.321888412017167</v>
      </c>
      <c r="U349" s="56">
        <f t="shared" si="201"/>
        <v>-84.907380639996433</v>
      </c>
      <c r="V349" s="56">
        <f t="shared" si="202"/>
        <v>-44.513807603936357</v>
      </c>
      <c r="W349" s="56">
        <f t="shared" si="203"/>
        <v>-64.710594121966395</v>
      </c>
      <c r="X349" s="57">
        <v>50</v>
      </c>
      <c r="Y349" s="57">
        <v>-4.8128342245989302</v>
      </c>
      <c r="Z349" s="57">
        <v>-12.544802867383511</v>
      </c>
      <c r="AA349" s="56">
        <f t="shared" si="204"/>
        <v>-62.54480286738351</v>
      </c>
      <c r="AB349" s="56">
        <f t="shared" si="205"/>
        <v>-7.7319686427845813</v>
      </c>
      <c r="AC349" s="56">
        <f t="shared" si="206"/>
        <v>-35.138385755084045</v>
      </c>
      <c r="AD349" s="57">
        <v>38.461538461538467</v>
      </c>
      <c r="AE349" s="57">
        <v>0</v>
      </c>
      <c r="AF349" s="57">
        <v>-19.943820224719101</v>
      </c>
      <c r="AG349" s="56">
        <f t="shared" si="207"/>
        <v>-58.405358686257571</v>
      </c>
      <c r="AH349" s="56">
        <f t="shared" si="208"/>
        <v>-19.943820224719101</v>
      </c>
      <c r="AI349" s="56">
        <f t="shared" si="209"/>
        <v>-39.174589455488338</v>
      </c>
    </row>
    <row r="350" spans="1:35" x14ac:dyDescent="0.15">
      <c r="A350" s="53" t="s">
        <v>48</v>
      </c>
      <c r="B350" s="53">
        <v>7</v>
      </c>
      <c r="C350" s="53" t="s">
        <v>2</v>
      </c>
      <c r="D350" s="53" t="s">
        <v>4</v>
      </c>
      <c r="E350" s="2">
        <v>6</v>
      </c>
      <c r="F350" s="97">
        <f t="shared" si="183"/>
        <v>53.636929345328632</v>
      </c>
      <c r="G350" s="97">
        <f t="shared" si="184"/>
        <v>27.123500238843476</v>
      </c>
      <c r="H350" s="97">
        <f t="shared" si="185"/>
        <v>-1.0564385597901809</v>
      </c>
      <c r="I350" s="97">
        <f t="shared" si="186"/>
        <v>-54.693367905118812</v>
      </c>
      <c r="J350" s="97">
        <f t="shared" si="187"/>
        <v>-28.179938798633657</v>
      </c>
      <c r="K350" s="97">
        <f t="shared" si="188"/>
        <v>-41.436653351876231</v>
      </c>
      <c r="L350" s="57">
        <v>55.102040816326522</v>
      </c>
      <c r="M350" s="57">
        <v>35.185185185185183</v>
      </c>
      <c r="N350" s="57">
        <v>3.6231884057971016</v>
      </c>
      <c r="O350" s="71">
        <f t="shared" si="189"/>
        <v>-51.47885241052942</v>
      </c>
      <c r="P350" s="71">
        <f t="shared" si="190"/>
        <v>-31.561996779388082</v>
      </c>
      <c r="Q350" s="71">
        <f t="shared" si="191"/>
        <v>-41.520424594958754</v>
      </c>
      <c r="R350" s="57">
        <v>52.597402597402599</v>
      </c>
      <c r="S350" s="57">
        <v>25.087108013937282</v>
      </c>
      <c r="T350" s="57">
        <v>-8.0128205128205128</v>
      </c>
      <c r="U350" s="56">
        <f t="shared" si="201"/>
        <v>-60.61022311022311</v>
      </c>
      <c r="V350" s="56">
        <f t="shared" si="202"/>
        <v>-33.099928526757793</v>
      </c>
      <c r="W350" s="56">
        <f t="shared" si="203"/>
        <v>-46.855075818490448</v>
      </c>
      <c r="X350" s="57">
        <v>51.940298507462693</v>
      </c>
      <c r="Y350" s="57">
        <v>20.306513409961685</v>
      </c>
      <c r="Z350" s="57">
        <v>-1.1730205278592376</v>
      </c>
      <c r="AA350" s="56">
        <f t="shared" si="204"/>
        <v>-53.113319035321929</v>
      </c>
      <c r="AB350" s="56">
        <f t="shared" si="205"/>
        <v>-21.479533937820921</v>
      </c>
      <c r="AC350" s="56">
        <f t="shared" si="206"/>
        <v>-37.296426486571427</v>
      </c>
      <c r="AD350" s="57">
        <v>54.907975460122707</v>
      </c>
      <c r="AE350" s="57">
        <v>27.915194346289752</v>
      </c>
      <c r="AF350" s="57">
        <v>1.3368983957219251</v>
      </c>
      <c r="AG350" s="56">
        <f t="shared" si="207"/>
        <v>-53.571077064400782</v>
      </c>
      <c r="AH350" s="56">
        <f t="shared" si="208"/>
        <v>-26.578295950567828</v>
      </c>
      <c r="AI350" s="56">
        <f t="shared" si="209"/>
        <v>-40.074686507484302</v>
      </c>
    </row>
    <row r="351" spans="1:35" x14ac:dyDescent="0.15">
      <c r="A351" s="53" t="s">
        <v>48</v>
      </c>
      <c r="B351" s="53">
        <v>7</v>
      </c>
      <c r="C351" s="53" t="s">
        <v>2</v>
      </c>
      <c r="D351" s="53" t="s">
        <v>5</v>
      </c>
      <c r="E351" s="2">
        <v>7</v>
      </c>
      <c r="F351" s="97">
        <f t="shared" si="183"/>
        <v>20.051911667765324</v>
      </c>
      <c r="G351" s="97">
        <f t="shared" si="184"/>
        <v>-0.5741066558654655</v>
      </c>
      <c r="H351" s="97">
        <f t="shared" si="185"/>
        <v>-35.947667528549886</v>
      </c>
      <c r="I351" s="97">
        <f t="shared" si="186"/>
        <v>-55.99957919631521</v>
      </c>
      <c r="J351" s="97">
        <f t="shared" si="187"/>
        <v>-35.373560872684422</v>
      </c>
      <c r="K351" s="97">
        <f t="shared" si="188"/>
        <v>-45.686570034499816</v>
      </c>
      <c r="L351" s="57">
        <v>20.72072072072072</v>
      </c>
      <c r="M351" s="57">
        <v>25.301204819277107</v>
      </c>
      <c r="N351" s="57">
        <v>-45.588235294117645</v>
      </c>
      <c r="O351" s="71">
        <f t="shared" si="189"/>
        <v>-66.308956014838373</v>
      </c>
      <c r="P351" s="71">
        <f t="shared" si="190"/>
        <v>-70.889440113394755</v>
      </c>
      <c r="Q351" s="71">
        <f t="shared" si="191"/>
        <v>-68.599198064116564</v>
      </c>
      <c r="R351" s="57">
        <v>24.324324324324326</v>
      </c>
      <c r="S351" s="57">
        <v>19.718309859154928</v>
      </c>
      <c r="T351" s="57">
        <v>-30.833333333333336</v>
      </c>
      <c r="U351" s="56">
        <f t="shared" si="201"/>
        <v>-55.157657657657666</v>
      </c>
      <c r="V351" s="56">
        <f t="shared" si="202"/>
        <v>-50.551643192488264</v>
      </c>
      <c r="W351" s="56">
        <f t="shared" si="203"/>
        <v>-52.854650425072961</v>
      </c>
      <c r="X351" s="57">
        <v>23.780487804878049</v>
      </c>
      <c r="Y351" s="57">
        <v>-22.689075630252102</v>
      </c>
      <c r="Z351" s="57">
        <v>-21.764705882352942</v>
      </c>
      <c r="AA351" s="56">
        <f t="shared" si="204"/>
        <v>-45.545193687230991</v>
      </c>
      <c r="AB351" s="56">
        <f t="shared" si="205"/>
        <v>0.92436974789915993</v>
      </c>
      <c r="AC351" s="56">
        <f t="shared" si="206"/>
        <v>-22.310411969665914</v>
      </c>
      <c r="AD351" s="57">
        <v>11.38211382113821</v>
      </c>
      <c r="AE351" s="57">
        <v>-24.626865671641792</v>
      </c>
      <c r="AF351" s="57">
        <v>-45.604395604395606</v>
      </c>
      <c r="AG351" s="56">
        <f t="shared" si="207"/>
        <v>-56.986509425533818</v>
      </c>
      <c r="AH351" s="56">
        <f t="shared" si="208"/>
        <v>-20.977529932753814</v>
      </c>
      <c r="AI351" s="56">
        <f t="shared" si="209"/>
        <v>-38.982019679143818</v>
      </c>
    </row>
    <row r="352" spans="1:35" x14ac:dyDescent="0.15">
      <c r="A352" s="53" t="s">
        <v>48</v>
      </c>
      <c r="B352" s="53">
        <v>7</v>
      </c>
      <c r="C352" s="53" t="s">
        <v>2</v>
      </c>
      <c r="D352" s="53" t="s">
        <v>6</v>
      </c>
      <c r="E352" s="2">
        <v>8</v>
      </c>
      <c r="F352" s="97">
        <f t="shared" si="183"/>
        <v>31.422435375995988</v>
      </c>
      <c r="G352" s="97">
        <f t="shared" si="184"/>
        <v>15.203182447789331</v>
      </c>
      <c r="H352" s="97">
        <f t="shared" si="185"/>
        <v>-8.7881027164282237</v>
      </c>
      <c r="I352" s="97">
        <f t="shared" si="186"/>
        <v>-40.210538092424216</v>
      </c>
      <c r="J352" s="97">
        <f t="shared" si="187"/>
        <v>-23.991285164217555</v>
      </c>
      <c r="K352" s="97">
        <f t="shared" si="188"/>
        <v>-32.100911628320887</v>
      </c>
      <c r="L352" s="57">
        <v>31.288343558282211</v>
      </c>
      <c r="M352" s="57">
        <v>26.923076923076923</v>
      </c>
      <c r="N352" s="57">
        <v>-14.705882352941178</v>
      </c>
      <c r="O352" s="71">
        <f t="shared" si="189"/>
        <v>-45.994225911223388</v>
      </c>
      <c r="P352" s="71">
        <f t="shared" si="190"/>
        <v>-41.628959276018101</v>
      </c>
      <c r="Q352" s="71">
        <f t="shared" si="191"/>
        <v>-43.811592593620745</v>
      </c>
      <c r="R352" s="57">
        <v>19.62025316455696</v>
      </c>
      <c r="S352" s="57">
        <v>12.676056338028168</v>
      </c>
      <c r="T352" s="57">
        <v>-6.557377049180328</v>
      </c>
      <c r="U352" s="56">
        <f t="shared" si="201"/>
        <v>-26.177630213737288</v>
      </c>
      <c r="V352" s="56">
        <f t="shared" si="202"/>
        <v>-19.233433387208496</v>
      </c>
      <c r="W352" s="56">
        <f t="shared" si="203"/>
        <v>-22.70553180047289</v>
      </c>
      <c r="X352" s="57">
        <v>31.818181818181817</v>
      </c>
      <c r="Y352" s="57">
        <v>4.4303797468354427</v>
      </c>
      <c r="Z352" s="57">
        <v>-5.164319248826291</v>
      </c>
      <c r="AA352" s="56">
        <f t="shared" si="204"/>
        <v>-36.982501067008108</v>
      </c>
      <c r="AB352" s="56">
        <f t="shared" si="205"/>
        <v>-9.5946989956617337</v>
      </c>
      <c r="AC352" s="56">
        <f t="shared" si="206"/>
        <v>-23.288600031334923</v>
      </c>
      <c r="AD352" s="57">
        <v>42.962962962962962</v>
      </c>
      <c r="AE352" s="57">
        <v>16.783216783216783</v>
      </c>
      <c r="AF352" s="57">
        <v>-8.724832214765101</v>
      </c>
      <c r="AG352" s="56">
        <f t="shared" si="207"/>
        <v>-51.687795177728063</v>
      </c>
      <c r="AH352" s="56">
        <f t="shared" si="208"/>
        <v>-25.508048997981884</v>
      </c>
      <c r="AI352" s="56">
        <f t="shared" si="209"/>
        <v>-38.597922087854975</v>
      </c>
    </row>
    <row r="353" spans="1:35" x14ac:dyDescent="0.15">
      <c r="A353" s="54" t="s">
        <v>325</v>
      </c>
      <c r="B353" s="54">
        <v>7</v>
      </c>
      <c r="C353" s="54" t="s">
        <v>353</v>
      </c>
      <c r="D353" s="54" t="s">
        <v>765</v>
      </c>
      <c r="E353" s="2">
        <v>9</v>
      </c>
      <c r="F353" s="97">
        <f t="shared" si="183"/>
        <v>-3.1914893617021276</v>
      </c>
      <c r="G353" s="97">
        <f t="shared" si="184"/>
        <v>-13.896103896103895</v>
      </c>
      <c r="H353" s="97">
        <f t="shared" si="185"/>
        <v>-22.625658813183026</v>
      </c>
      <c r="I353" s="97">
        <f t="shared" si="186"/>
        <v>-19.434169451480898</v>
      </c>
      <c r="J353" s="97">
        <f t="shared" si="187"/>
        <v>-8.7295549170791311</v>
      </c>
      <c r="K353" s="97">
        <f t="shared" si="188"/>
        <v>-14.081862184280014</v>
      </c>
      <c r="L353" s="57">
        <v>-17.021276595744681</v>
      </c>
      <c r="M353" s="57">
        <v>-20</v>
      </c>
      <c r="N353" s="57">
        <v>-38.095238095238095</v>
      </c>
      <c r="O353" s="71">
        <f t="shared" si="189"/>
        <v>-21.073961499493414</v>
      </c>
      <c r="P353" s="71">
        <f t="shared" si="190"/>
        <v>-18.095238095238095</v>
      </c>
      <c r="Q353" s="71">
        <f t="shared" si="191"/>
        <v>-19.584599797365755</v>
      </c>
      <c r="R353" s="57">
        <v>10.638297872340425</v>
      </c>
      <c r="S353" s="57">
        <v>-7.7922077922077921</v>
      </c>
      <c r="T353" s="57">
        <v>-25.287356321839084</v>
      </c>
      <c r="U353" s="56">
        <f t="shared" si="201"/>
        <v>-35.925654194179508</v>
      </c>
      <c r="V353" s="56">
        <f t="shared" si="202"/>
        <v>-17.495148529631294</v>
      </c>
      <c r="W353" s="56">
        <f t="shared" si="203"/>
        <v>-26.710401361905401</v>
      </c>
      <c r="X353" s="57"/>
      <c r="Y353" s="57"/>
      <c r="Z353" s="57">
        <v>-4.4943820224719104</v>
      </c>
      <c r="AA353" s="56"/>
      <c r="AB353" s="56"/>
      <c r="AC353" s="56"/>
      <c r="AD353" s="57"/>
      <c r="AE353" s="57"/>
      <c r="AF353" s="57"/>
      <c r="AG353" s="56"/>
      <c r="AH353" s="56"/>
      <c r="AI353" s="56"/>
    </row>
    <row r="354" spans="1:35" x14ac:dyDescent="0.15">
      <c r="A354" s="53" t="s">
        <v>48</v>
      </c>
      <c r="B354" s="53">
        <v>7</v>
      </c>
      <c r="C354" s="53" t="s">
        <v>2</v>
      </c>
      <c r="D354" s="53" t="s">
        <v>7</v>
      </c>
      <c r="E354" s="2">
        <v>10</v>
      </c>
      <c r="F354" s="97">
        <f t="shared" si="183"/>
        <v>14.261854587751895</v>
      </c>
      <c r="G354" s="97">
        <f t="shared" si="184"/>
        <v>13.254467357118285</v>
      </c>
      <c r="H354" s="97">
        <f t="shared" si="185"/>
        <v>-13.252547677606074</v>
      </c>
      <c r="I354" s="97">
        <f t="shared" si="186"/>
        <v>-27.514402265357969</v>
      </c>
      <c r="J354" s="97">
        <f t="shared" si="187"/>
        <v>-26.507015034724361</v>
      </c>
      <c r="K354" s="97">
        <f t="shared" si="188"/>
        <v>-27.010708650041167</v>
      </c>
      <c r="L354" s="57">
        <v>9.3137254901960791</v>
      </c>
      <c r="M354" s="57">
        <v>13.450292397660817</v>
      </c>
      <c r="N354" s="57">
        <v>-14.661654135338345</v>
      </c>
      <c r="O354" s="71">
        <f t="shared" si="189"/>
        <v>-23.975379625534423</v>
      </c>
      <c r="P354" s="71">
        <f t="shared" si="190"/>
        <v>-28.111946532999163</v>
      </c>
      <c r="Q354" s="71">
        <f t="shared" si="191"/>
        <v>-26.043663079266793</v>
      </c>
      <c r="R354" s="57">
        <v>12.5</v>
      </c>
      <c r="S354" s="57">
        <v>4.9107142857142856</v>
      </c>
      <c r="T354" s="57">
        <v>-5.8620689655172411</v>
      </c>
      <c r="U354" s="56">
        <f t="shared" si="201"/>
        <v>-18.362068965517242</v>
      </c>
      <c r="V354" s="56">
        <f t="shared" si="202"/>
        <v>-10.772783251231527</v>
      </c>
      <c r="W354" s="56">
        <f t="shared" si="203"/>
        <v>-14.567426108374384</v>
      </c>
      <c r="X354" s="57">
        <v>3.0303030303030303</v>
      </c>
      <c r="Y354" s="57">
        <v>17.156862745098039</v>
      </c>
      <c r="Z354" s="57">
        <v>-17.269076305220885</v>
      </c>
      <c r="AA354" s="56">
        <f t="shared" ref="AA354:AA371" si="210">Z354-X354</f>
        <v>-20.299379335523916</v>
      </c>
      <c r="AB354" s="56">
        <f t="shared" ref="AB354:AB371" si="211">Z354-Y354</f>
        <v>-34.425939050318924</v>
      </c>
      <c r="AC354" s="56">
        <f t="shared" ref="AC354:AC371" si="212">AVERAGE(AA354:AB354)</f>
        <v>-27.36265919292142</v>
      </c>
      <c r="AD354" s="57">
        <v>32.20338983050847</v>
      </c>
      <c r="AE354" s="57">
        <v>17.5</v>
      </c>
      <c r="AF354" s="57">
        <v>-15.217391304347828</v>
      </c>
      <c r="AG354" s="56">
        <f>AF354-AD354</f>
        <v>-47.420781134856298</v>
      </c>
      <c r="AH354" s="56">
        <f>AF354-AE354</f>
        <v>-32.717391304347828</v>
      </c>
      <c r="AI354" s="56">
        <f>AVERAGE(AG354:AH354)</f>
        <v>-40.069086219602063</v>
      </c>
    </row>
    <row r="355" spans="1:35" x14ac:dyDescent="0.15">
      <c r="A355" s="55" t="s">
        <v>325</v>
      </c>
      <c r="B355" s="55">
        <v>7</v>
      </c>
      <c r="C355" s="55" t="s">
        <v>353</v>
      </c>
      <c r="D355" s="55" t="s">
        <v>579</v>
      </c>
      <c r="E355" s="2">
        <v>11</v>
      </c>
      <c r="F355" s="97">
        <f t="shared" si="183"/>
        <v>18.441885082711757</v>
      </c>
      <c r="G355" s="97">
        <f t="shared" si="184"/>
        <v>3.9323206480416997</v>
      </c>
      <c r="H355" s="97">
        <f t="shared" si="185"/>
        <v>-19.444123648573662</v>
      </c>
      <c r="I355" s="97">
        <f t="shared" si="186"/>
        <v>-37.886008731285415</v>
      </c>
      <c r="J355" s="97">
        <f t="shared" si="187"/>
        <v>-23.376444296615361</v>
      </c>
      <c r="K355" s="97">
        <f t="shared" si="188"/>
        <v>-30.631226513950388</v>
      </c>
      <c r="L355" s="57">
        <v>18.683651804670912</v>
      </c>
      <c r="M355" s="57">
        <v>12.149532710280374</v>
      </c>
      <c r="N355" s="57">
        <v>-21.696574225122351</v>
      </c>
      <c r="O355" s="71">
        <f t="shared" si="189"/>
        <v>-40.380226029793263</v>
      </c>
      <c r="P355" s="71">
        <f t="shared" si="190"/>
        <v>-33.846106935402723</v>
      </c>
      <c r="Q355" s="71">
        <f t="shared" si="191"/>
        <v>-37.11316648259799</v>
      </c>
      <c r="R355" s="57">
        <v>17.155756207674944</v>
      </c>
      <c r="S355" s="57">
        <v>-0.38684719535783368</v>
      </c>
      <c r="T355" s="57">
        <v>-20.739549839228296</v>
      </c>
      <c r="U355" s="56">
        <f t="shared" si="201"/>
        <v>-37.895306046903244</v>
      </c>
      <c r="V355" s="56">
        <f t="shared" si="202"/>
        <v>-20.352702643870462</v>
      </c>
      <c r="W355" s="56">
        <f t="shared" si="203"/>
        <v>-29.124004345386851</v>
      </c>
      <c r="X355" s="57">
        <v>14.508928571428573</v>
      </c>
      <c r="Y355" s="57">
        <v>1.2526096033402923</v>
      </c>
      <c r="Z355" s="57">
        <v>-19.431279620853083</v>
      </c>
      <c r="AA355" s="56">
        <f t="shared" si="210"/>
        <v>-33.940208192281659</v>
      </c>
      <c r="AB355" s="56">
        <f t="shared" si="211"/>
        <v>-20.683889224193376</v>
      </c>
      <c r="AC355" s="56">
        <f t="shared" si="212"/>
        <v>-27.312048708237519</v>
      </c>
      <c r="AD355" s="57">
        <v>23.419203747072601</v>
      </c>
      <c r="AE355" s="57">
        <v>2.7139874739039667</v>
      </c>
      <c r="AF355" s="57">
        <v>-15.909090909090908</v>
      </c>
      <c r="AG355" s="56">
        <f>AF355-AD355</f>
        <v>-39.328294656163507</v>
      </c>
      <c r="AH355" s="56">
        <f>AF355-AE355</f>
        <v>-18.623078382994876</v>
      </c>
      <c r="AI355" s="56">
        <f>AVERAGE(AG355:AH355)</f>
        <v>-28.975686519579192</v>
      </c>
    </row>
    <row r="356" spans="1:35" x14ac:dyDescent="0.15">
      <c r="A356" s="55" t="s">
        <v>325</v>
      </c>
      <c r="B356" s="55">
        <v>7</v>
      </c>
      <c r="C356" s="55" t="s">
        <v>353</v>
      </c>
      <c r="D356" s="55" t="s">
        <v>512</v>
      </c>
      <c r="E356" s="2">
        <v>12</v>
      </c>
      <c r="F356" s="97">
        <f t="shared" si="183"/>
        <v>39.880857033844052</v>
      </c>
      <c r="G356" s="97">
        <f t="shared" si="184"/>
        <v>15.481945186604008</v>
      </c>
      <c r="H356" s="97">
        <f t="shared" si="185"/>
        <v>-6.5209144471801146</v>
      </c>
      <c r="I356" s="97">
        <f t="shared" si="186"/>
        <v>-46.40177148102417</v>
      </c>
      <c r="J356" s="97">
        <f t="shared" si="187"/>
        <v>-22.002859633784123</v>
      </c>
      <c r="K356" s="97">
        <f t="shared" si="188"/>
        <v>-34.202315557404148</v>
      </c>
      <c r="L356" s="57">
        <v>44.3010752688172</v>
      </c>
      <c r="M356" s="57">
        <v>19.215686274509807</v>
      </c>
      <c r="N356" s="57">
        <v>-5.0682261208577</v>
      </c>
      <c r="O356" s="71">
        <f t="shared" si="189"/>
        <v>-49.369301389674902</v>
      </c>
      <c r="P356" s="71">
        <f t="shared" si="190"/>
        <v>-24.283912395367508</v>
      </c>
      <c r="Q356" s="71">
        <f t="shared" si="191"/>
        <v>-36.826606892521205</v>
      </c>
      <c r="R356" s="57">
        <v>36.629213483146067</v>
      </c>
      <c r="S356" s="57">
        <v>8.7934560327198366</v>
      </c>
      <c r="T356" s="57">
        <v>-4.3478260869565215</v>
      </c>
      <c r="U356" s="56">
        <f t="shared" si="201"/>
        <v>-40.97703957010259</v>
      </c>
      <c r="V356" s="56">
        <f t="shared" si="202"/>
        <v>-13.141282119676358</v>
      </c>
      <c r="W356" s="56">
        <f t="shared" si="203"/>
        <v>-27.059160844889476</v>
      </c>
      <c r="X356" s="57">
        <v>33.061224489795919</v>
      </c>
      <c r="Y356" s="57">
        <v>12.100456621004566</v>
      </c>
      <c r="Z356" s="57">
        <v>-9.1074681238615653</v>
      </c>
      <c r="AA356" s="56">
        <f t="shared" si="210"/>
        <v>-42.168692613657484</v>
      </c>
      <c r="AB356" s="56">
        <f t="shared" si="211"/>
        <v>-21.207924744866133</v>
      </c>
      <c r="AC356" s="56">
        <f t="shared" si="212"/>
        <v>-31.688308679261809</v>
      </c>
      <c r="AD356" s="57">
        <v>45.531914893617021</v>
      </c>
      <c r="AE356" s="57">
        <v>21.818181818181817</v>
      </c>
      <c r="AF356" s="57">
        <v>-7.5601374570446733</v>
      </c>
      <c r="AG356" s="56">
        <f>AF356-AD356</f>
        <v>-53.092052350661696</v>
      </c>
      <c r="AH356" s="56">
        <f>AF356-AE356</f>
        <v>-29.378319275226488</v>
      </c>
      <c r="AI356" s="56">
        <f>AVERAGE(AG356:AH356)</f>
        <v>-41.235185812944096</v>
      </c>
    </row>
    <row r="357" spans="1:35" x14ac:dyDescent="0.15">
      <c r="A357" s="55" t="s">
        <v>48</v>
      </c>
      <c r="B357" s="55">
        <v>7</v>
      </c>
      <c r="C357" s="55" t="s">
        <v>2</v>
      </c>
      <c r="D357" s="55" t="s">
        <v>268</v>
      </c>
      <c r="E357" s="2">
        <v>13</v>
      </c>
      <c r="F357" s="97">
        <f t="shared" si="183"/>
        <v>36.002142298026619</v>
      </c>
      <c r="G357" s="97">
        <f t="shared" si="184"/>
        <v>11.684563758389261</v>
      </c>
      <c r="H357" s="97">
        <f t="shared" si="185"/>
        <v>-18.234044176450787</v>
      </c>
      <c r="I357" s="97">
        <f t="shared" si="186"/>
        <v>-54.236186474477407</v>
      </c>
      <c r="J357" s="97">
        <f t="shared" si="187"/>
        <v>-29.918607934840047</v>
      </c>
      <c r="K357" s="97">
        <f t="shared" si="188"/>
        <v>-42.077397204658723</v>
      </c>
      <c r="L357" s="57">
        <v>37.931034482758619</v>
      </c>
      <c r="M357" s="57">
        <v>22</v>
      </c>
      <c r="N357" s="57">
        <v>-18.006430868167204</v>
      </c>
      <c r="O357" s="71">
        <f t="shared" si="189"/>
        <v>-55.93746535092582</v>
      </c>
      <c r="P357" s="71">
        <f t="shared" si="190"/>
        <v>-40.0064308681672</v>
      </c>
      <c r="Q357" s="71">
        <f t="shared" si="191"/>
        <v>-47.97194810954651</v>
      </c>
      <c r="R357" s="57">
        <v>38.351254480286741</v>
      </c>
      <c r="S357" s="57">
        <v>8.0536912751677843</v>
      </c>
      <c r="T357" s="57">
        <v>-23.646723646723647</v>
      </c>
      <c r="U357" s="56">
        <f t="shared" si="201"/>
        <v>-61.997978127010384</v>
      </c>
      <c r="V357" s="56">
        <f t="shared" si="202"/>
        <v>-31.700414921891429</v>
      </c>
      <c r="W357" s="56">
        <f t="shared" si="203"/>
        <v>-46.849196524450903</v>
      </c>
      <c r="X357" s="57">
        <v>31.724137931034484</v>
      </c>
      <c r="Y357" s="57">
        <v>5</v>
      </c>
      <c r="Z357" s="57">
        <v>-16.911764705882355</v>
      </c>
      <c r="AA357" s="56">
        <f t="shared" si="210"/>
        <v>-48.635902636916839</v>
      </c>
      <c r="AB357" s="56">
        <f t="shared" si="211"/>
        <v>-21.911764705882355</v>
      </c>
      <c r="AC357" s="56">
        <f t="shared" si="212"/>
        <v>-35.273833671399601</v>
      </c>
      <c r="AD357" s="57" t="s">
        <v>288</v>
      </c>
      <c r="AE357" s="57" t="s">
        <v>288</v>
      </c>
      <c r="AF357" s="57">
        <v>-14.37125748502994</v>
      </c>
      <c r="AG357" s="56"/>
      <c r="AH357" s="56"/>
      <c r="AI357" s="56"/>
    </row>
    <row r="358" spans="1:35" x14ac:dyDescent="0.15">
      <c r="A358" s="55" t="s">
        <v>48</v>
      </c>
      <c r="B358" s="55">
        <v>7</v>
      </c>
      <c r="C358" s="55" t="s">
        <v>2</v>
      </c>
      <c r="D358" s="55" t="s">
        <v>269</v>
      </c>
      <c r="E358" s="2">
        <v>14</v>
      </c>
      <c r="F358" s="97">
        <f t="shared" si="183"/>
        <v>57.39599503804822</v>
      </c>
      <c r="G358" s="97">
        <f t="shared" si="184"/>
        <v>23.806884769832653</v>
      </c>
      <c r="H358" s="97">
        <f t="shared" si="185"/>
        <v>-5.2692201762669182</v>
      </c>
      <c r="I358" s="97">
        <f t="shared" si="186"/>
        <v>-62.66521521431514</v>
      </c>
      <c r="J358" s="97">
        <f t="shared" si="187"/>
        <v>-29.076104946099569</v>
      </c>
      <c r="K358" s="97">
        <f t="shared" si="188"/>
        <v>-45.870660080207358</v>
      </c>
      <c r="L358" s="57">
        <v>63.836477987421382</v>
      </c>
      <c r="M358" s="57">
        <v>31.845238095238095</v>
      </c>
      <c r="N358" s="57">
        <v>0</v>
      </c>
      <c r="O358" s="71">
        <f t="shared" si="189"/>
        <v>-63.836477987421382</v>
      </c>
      <c r="P358" s="71">
        <f t="shared" si="190"/>
        <v>-31.845238095238095</v>
      </c>
      <c r="Q358" s="71">
        <f t="shared" si="191"/>
        <v>-47.840858041329739</v>
      </c>
      <c r="R358" s="57">
        <v>58.783783783783782</v>
      </c>
      <c r="S358" s="57">
        <v>21.172638436482085</v>
      </c>
      <c r="T358" s="57">
        <v>-13.015873015873018</v>
      </c>
      <c r="U358" s="56">
        <f t="shared" si="201"/>
        <v>-71.799656799656802</v>
      </c>
      <c r="V358" s="56">
        <f t="shared" si="202"/>
        <v>-34.188511452355101</v>
      </c>
      <c r="W358" s="56">
        <f t="shared" si="203"/>
        <v>-52.994084126005951</v>
      </c>
      <c r="X358" s="57">
        <v>49.56772334293948</v>
      </c>
      <c r="Y358" s="57">
        <v>18.402777777777779</v>
      </c>
      <c r="Z358" s="57">
        <v>-5.382436260623229</v>
      </c>
      <c r="AA358" s="56">
        <f t="shared" si="210"/>
        <v>-54.95015960356271</v>
      </c>
      <c r="AB358" s="56">
        <f t="shared" si="211"/>
        <v>-23.785214038401008</v>
      </c>
      <c r="AC358" s="56">
        <f t="shared" si="212"/>
        <v>-39.367686820981859</v>
      </c>
      <c r="AD358" s="57" t="s">
        <v>288</v>
      </c>
      <c r="AE358" s="57" t="s">
        <v>288</v>
      </c>
      <c r="AF358" s="57">
        <v>-2.6785714285714284</v>
      </c>
      <c r="AG358" s="56"/>
      <c r="AH358" s="56"/>
      <c r="AI358" s="56"/>
    </row>
    <row r="359" spans="1:35" x14ac:dyDescent="0.15">
      <c r="A359" s="55" t="s">
        <v>325</v>
      </c>
      <c r="B359" s="55">
        <v>7</v>
      </c>
      <c r="C359" s="55" t="s">
        <v>353</v>
      </c>
      <c r="D359" s="55" t="s">
        <v>672</v>
      </c>
      <c r="E359" s="2">
        <v>15</v>
      </c>
      <c r="F359" s="97">
        <f t="shared" si="183"/>
        <v>-1.0712911257196265</v>
      </c>
      <c r="G359" s="97">
        <f t="shared" si="184"/>
        <v>-0.83783543431379082</v>
      </c>
      <c r="H359" s="97">
        <f t="shared" si="185"/>
        <v>-25.130492489682425</v>
      </c>
      <c r="I359" s="97">
        <f t="shared" si="186"/>
        <v>-24.059201363962799</v>
      </c>
      <c r="J359" s="97">
        <f t="shared" si="187"/>
        <v>-24.292657055368633</v>
      </c>
      <c r="K359" s="97">
        <f t="shared" si="188"/>
        <v>-24.175929209665718</v>
      </c>
      <c r="L359" s="57">
        <v>0</v>
      </c>
      <c r="M359" s="57">
        <v>5</v>
      </c>
      <c r="N359" s="57">
        <v>-27.252747252747252</v>
      </c>
      <c r="O359" s="71">
        <f t="shared" si="189"/>
        <v>-27.252747252747252</v>
      </c>
      <c r="P359" s="71">
        <f t="shared" si="190"/>
        <v>-32.252747252747255</v>
      </c>
      <c r="Q359" s="71">
        <f t="shared" si="191"/>
        <v>-29.752747252747255</v>
      </c>
      <c r="R359" s="57">
        <v>0.33222591362126247</v>
      </c>
      <c r="S359" s="57">
        <v>-5.3191489361702127</v>
      </c>
      <c r="T359" s="57">
        <v>-22.352941176470591</v>
      </c>
      <c r="U359" s="56">
        <f t="shared" si="201"/>
        <v>-22.685167090091852</v>
      </c>
      <c r="V359" s="56">
        <f t="shared" si="202"/>
        <v>-17.033792240300379</v>
      </c>
      <c r="W359" s="56">
        <f t="shared" si="203"/>
        <v>-19.859479665196115</v>
      </c>
      <c r="X359" s="57">
        <v>-3.5460992907801421</v>
      </c>
      <c r="Y359" s="57">
        <v>-2.1943573667711598</v>
      </c>
      <c r="Z359" s="57">
        <v>-26.605504587155966</v>
      </c>
      <c r="AA359" s="56">
        <f t="shared" si="210"/>
        <v>-23.059405296375825</v>
      </c>
      <c r="AB359" s="56">
        <f t="shared" si="211"/>
        <v>-24.411147220384805</v>
      </c>
      <c r="AC359" s="56">
        <f t="shared" si="212"/>
        <v>-23.735276258380317</v>
      </c>
      <c r="AD359" s="57" t="s">
        <v>288</v>
      </c>
      <c r="AE359" s="57" t="s">
        <v>288</v>
      </c>
      <c r="AF359" s="57">
        <v>-24.31077694235589</v>
      </c>
      <c r="AG359" s="56"/>
      <c r="AH359" s="56"/>
      <c r="AI359" s="56"/>
    </row>
    <row r="360" spans="1:35" x14ac:dyDescent="0.15">
      <c r="A360" s="55" t="s">
        <v>48</v>
      </c>
      <c r="B360" s="55">
        <v>7</v>
      </c>
      <c r="C360" s="55" t="s">
        <v>2</v>
      </c>
      <c r="D360" s="55" t="s">
        <v>271</v>
      </c>
      <c r="E360" s="2">
        <v>16</v>
      </c>
      <c r="F360" s="97">
        <f t="shared" si="183"/>
        <v>22.07174101224852</v>
      </c>
      <c r="G360" s="97">
        <f t="shared" si="184"/>
        <v>11.450696361425061</v>
      </c>
      <c r="H360" s="97">
        <f t="shared" si="185"/>
        <v>-11.55290894778275</v>
      </c>
      <c r="I360" s="97">
        <f t="shared" si="186"/>
        <v>-33.62464996003127</v>
      </c>
      <c r="J360" s="97">
        <f t="shared" si="187"/>
        <v>-23.003605309207813</v>
      </c>
      <c r="K360" s="97">
        <f t="shared" si="188"/>
        <v>-28.314127634619542</v>
      </c>
      <c r="L360" s="57">
        <v>27.173913043478258</v>
      </c>
      <c r="M360" s="57">
        <v>15.680473372781064</v>
      </c>
      <c r="N360" s="57">
        <v>-12.912087912087914</v>
      </c>
      <c r="O360" s="71">
        <f t="shared" si="189"/>
        <v>-40.08600095556617</v>
      </c>
      <c r="P360" s="71">
        <f t="shared" si="190"/>
        <v>-28.592561284868978</v>
      </c>
      <c r="Q360" s="71">
        <f t="shared" si="191"/>
        <v>-34.339281120217578</v>
      </c>
      <c r="R360" s="57">
        <v>17.081850533807831</v>
      </c>
      <c r="S360" s="57">
        <v>6.8249258160237387</v>
      </c>
      <c r="T360" s="57">
        <v>-0.85227272727272718</v>
      </c>
      <c r="U360" s="56">
        <f t="shared" si="201"/>
        <v>-17.934123261080558</v>
      </c>
      <c r="V360" s="56">
        <f t="shared" si="202"/>
        <v>-7.6771985432964662</v>
      </c>
      <c r="W360" s="56">
        <f t="shared" si="203"/>
        <v>-12.805660902188512</v>
      </c>
      <c r="X360" s="57">
        <v>21.95945945945946</v>
      </c>
      <c r="Y360" s="57">
        <v>11.846689895470384</v>
      </c>
      <c r="Z360" s="57">
        <v>-14.124293785310735</v>
      </c>
      <c r="AA360" s="56">
        <f t="shared" si="210"/>
        <v>-36.083753244770193</v>
      </c>
      <c r="AB360" s="56">
        <f t="shared" si="211"/>
        <v>-25.970983680781117</v>
      </c>
      <c r="AC360" s="56">
        <f t="shared" si="212"/>
        <v>-31.027368462775655</v>
      </c>
      <c r="AD360" s="57" t="s">
        <v>288</v>
      </c>
      <c r="AE360" s="57" t="s">
        <v>288</v>
      </c>
      <c r="AF360" s="57">
        <v>-18.322981366459629</v>
      </c>
      <c r="AG360" s="56"/>
      <c r="AH360" s="56"/>
      <c r="AI360" s="56"/>
    </row>
    <row r="361" spans="1:35" x14ac:dyDescent="0.15">
      <c r="A361" s="60" t="s">
        <v>48</v>
      </c>
      <c r="B361" s="60">
        <v>7</v>
      </c>
      <c r="C361" s="60" t="s">
        <v>11</v>
      </c>
      <c r="D361" s="60" t="s">
        <v>11</v>
      </c>
      <c r="E361" s="2">
        <v>17</v>
      </c>
      <c r="F361" s="97">
        <f t="shared" si="183"/>
        <v>50.625722641637765</v>
      </c>
      <c r="G361" s="97">
        <f t="shared" si="184"/>
        <v>13.07975360934384</v>
      </c>
      <c r="H361" s="97">
        <f t="shared" si="185"/>
        <v>4.4504961162938885</v>
      </c>
      <c r="I361" s="97">
        <f t="shared" si="186"/>
        <v>-46.175226525343874</v>
      </c>
      <c r="J361" s="97">
        <f t="shared" si="187"/>
        <v>-8.6292574930499519</v>
      </c>
      <c r="K361" s="97">
        <f t="shared" si="188"/>
        <v>-27.402242009196911</v>
      </c>
      <c r="L361" s="44">
        <v>54.166666666666664</v>
      </c>
      <c r="M361" s="44">
        <v>15.5</v>
      </c>
      <c r="N361" s="44">
        <v>5.5350553505535052</v>
      </c>
      <c r="O361" s="70">
        <f t="shared" si="189"/>
        <v>-48.631611316113158</v>
      </c>
      <c r="P361" s="70">
        <f t="shared" si="190"/>
        <v>-9.9649446494464939</v>
      </c>
      <c r="Q361" s="70">
        <f t="shared" si="191"/>
        <v>-29.298277982779826</v>
      </c>
      <c r="R361" s="44">
        <v>49.568965517241381</v>
      </c>
      <c r="S361" s="44">
        <v>5.2401746724890828</v>
      </c>
      <c r="T361" s="44">
        <v>2.8673835125448028</v>
      </c>
      <c r="U361" s="19">
        <f t="shared" si="201"/>
        <v>-46.701582004696576</v>
      </c>
      <c r="V361" s="19">
        <f t="shared" si="202"/>
        <v>-2.3727911599442799</v>
      </c>
      <c r="W361" s="19">
        <f t="shared" si="203"/>
        <v>-24.537186582320427</v>
      </c>
      <c r="X361" s="44">
        <v>41.666666666666671</v>
      </c>
      <c r="Y361" s="44">
        <v>10.963455149501661</v>
      </c>
      <c r="Z361" s="44">
        <v>2.5641025641025639</v>
      </c>
      <c r="AA361" s="19">
        <f t="shared" si="210"/>
        <v>-39.102564102564109</v>
      </c>
      <c r="AB361" s="19">
        <f t="shared" si="211"/>
        <v>-8.3993525853990967</v>
      </c>
      <c r="AC361" s="19">
        <f t="shared" si="212"/>
        <v>-23.750958343981601</v>
      </c>
      <c r="AD361" s="44">
        <v>57.100591715976336</v>
      </c>
      <c r="AE361" s="44">
        <v>20.615384615384617</v>
      </c>
      <c r="AF361" s="44">
        <v>6.8354430379746836</v>
      </c>
      <c r="AG361" s="19">
        <f t="shared" ref="AG361:AG371" si="213">AF361-AD361</f>
        <v>-50.265148678001651</v>
      </c>
      <c r="AH361" s="19">
        <f t="shared" ref="AH361:AH371" si="214">AF361-AE361</f>
        <v>-13.779941577409932</v>
      </c>
      <c r="AI361" s="19">
        <f t="shared" ref="AI361:AI371" si="215">AVERAGE(AG361:AH361)</f>
        <v>-32.02254512770579</v>
      </c>
    </row>
    <row r="362" spans="1:35" x14ac:dyDescent="0.15">
      <c r="A362" s="55" t="s">
        <v>325</v>
      </c>
      <c r="B362" s="55">
        <v>7</v>
      </c>
      <c r="C362" s="55" t="s">
        <v>403</v>
      </c>
      <c r="D362" s="55" t="s">
        <v>595</v>
      </c>
      <c r="E362" s="2">
        <v>18</v>
      </c>
      <c r="F362" s="97">
        <f t="shared" si="183"/>
        <v>63.92510775862069</v>
      </c>
      <c r="G362" s="97">
        <f t="shared" si="184"/>
        <v>7.724713601291441</v>
      </c>
      <c r="H362" s="97">
        <f t="shared" si="185"/>
        <v>20.790525114155255</v>
      </c>
      <c r="I362" s="97">
        <f t="shared" si="186"/>
        <v>-43.134582644465439</v>
      </c>
      <c r="J362" s="97">
        <f t="shared" si="187"/>
        <v>13.065811512863814</v>
      </c>
      <c r="K362" s="97">
        <f t="shared" si="188"/>
        <v>-15.034385565800813</v>
      </c>
      <c r="L362" s="57">
        <v>51.5625</v>
      </c>
      <c r="M362" s="57">
        <v>1.8518518518518516</v>
      </c>
      <c r="N362" s="57">
        <v>30</v>
      </c>
      <c r="O362" s="71">
        <f t="shared" si="189"/>
        <v>-21.5625</v>
      </c>
      <c r="P362" s="71">
        <f t="shared" si="190"/>
        <v>28.148148148148149</v>
      </c>
      <c r="Q362" s="71">
        <f t="shared" si="191"/>
        <v>3.2928240740740744</v>
      </c>
      <c r="R362" s="57">
        <v>74.137931034482762</v>
      </c>
      <c r="S362" s="57">
        <v>-1.4492753623188406</v>
      </c>
      <c r="T362" s="57">
        <v>20</v>
      </c>
      <c r="U362" s="56">
        <f t="shared" si="201"/>
        <v>-54.137931034482762</v>
      </c>
      <c r="V362" s="56">
        <f t="shared" si="202"/>
        <v>21.44927536231884</v>
      </c>
      <c r="W362" s="56">
        <f t="shared" si="203"/>
        <v>-16.344327836081959</v>
      </c>
      <c r="X362" s="57">
        <v>50</v>
      </c>
      <c r="Y362" s="57">
        <v>3.0769230769230771</v>
      </c>
      <c r="Z362" s="57">
        <v>20.833333333333336</v>
      </c>
      <c r="AA362" s="56">
        <f t="shared" si="210"/>
        <v>-29.166666666666664</v>
      </c>
      <c r="AB362" s="56">
        <f t="shared" si="211"/>
        <v>17.756410256410259</v>
      </c>
      <c r="AC362" s="56">
        <f t="shared" si="212"/>
        <v>-5.7051282051282026</v>
      </c>
      <c r="AD362" s="57">
        <v>80</v>
      </c>
      <c r="AE362" s="57">
        <v>27.419354838709676</v>
      </c>
      <c r="AF362" s="57">
        <v>12.328767123287671</v>
      </c>
      <c r="AG362" s="56">
        <f t="shared" si="213"/>
        <v>-67.671232876712324</v>
      </c>
      <c r="AH362" s="56">
        <f t="shared" si="214"/>
        <v>-15.090587715422005</v>
      </c>
      <c r="AI362" s="56">
        <f t="shared" si="215"/>
        <v>-41.380910296067164</v>
      </c>
    </row>
    <row r="363" spans="1:35" x14ac:dyDescent="0.15">
      <c r="A363" s="55" t="s">
        <v>325</v>
      </c>
      <c r="B363" s="55">
        <v>7</v>
      </c>
      <c r="C363" s="55" t="s">
        <v>403</v>
      </c>
      <c r="D363" s="55" t="s">
        <v>480</v>
      </c>
      <c r="E363" s="2">
        <v>19</v>
      </c>
      <c r="F363" s="97">
        <f t="shared" si="183"/>
        <v>69.422348484848484</v>
      </c>
      <c r="G363" s="97">
        <f t="shared" si="184"/>
        <v>36.586330336330334</v>
      </c>
      <c r="H363" s="97">
        <f t="shared" si="185"/>
        <v>27.219052876947615</v>
      </c>
      <c r="I363" s="97">
        <f t="shared" si="186"/>
        <v>-42.20329560790087</v>
      </c>
      <c r="J363" s="97">
        <f t="shared" si="187"/>
        <v>-9.3672774593827199</v>
      </c>
      <c r="K363" s="97">
        <f t="shared" si="188"/>
        <v>-25.785286533641795</v>
      </c>
      <c r="L363" s="57">
        <v>78.787878787878782</v>
      </c>
      <c r="M363" s="57">
        <v>28.571428571428569</v>
      </c>
      <c r="N363" s="57">
        <v>38.461538461538467</v>
      </c>
      <c r="O363" s="71">
        <f t="shared" si="189"/>
        <v>-40.326340326340315</v>
      </c>
      <c r="P363" s="71">
        <f t="shared" si="190"/>
        <v>9.8901098901098976</v>
      </c>
      <c r="Q363" s="71">
        <f t="shared" si="191"/>
        <v>-15.218115218115209</v>
      </c>
      <c r="R363" s="57">
        <v>60.416666666666664</v>
      </c>
      <c r="S363" s="57">
        <v>36.363636363636367</v>
      </c>
      <c r="T363" s="57">
        <v>54.385964912280706</v>
      </c>
      <c r="U363" s="56">
        <f t="shared" si="201"/>
        <v>-6.0307017543859587</v>
      </c>
      <c r="V363" s="56">
        <f t="shared" si="202"/>
        <v>18.022328548644339</v>
      </c>
      <c r="W363" s="56">
        <f t="shared" si="203"/>
        <v>5.99581339712919</v>
      </c>
      <c r="X363" s="57">
        <v>56.81818181818182</v>
      </c>
      <c r="Y363" s="57">
        <v>23.076923076923077</v>
      </c>
      <c r="Z363" s="57">
        <v>34.210526315789473</v>
      </c>
      <c r="AA363" s="56">
        <f t="shared" si="210"/>
        <v>-22.607655502392348</v>
      </c>
      <c r="AB363" s="56">
        <f t="shared" si="211"/>
        <v>11.133603238866396</v>
      </c>
      <c r="AC363" s="56">
        <f t="shared" si="212"/>
        <v>-5.7370261317629758</v>
      </c>
      <c r="AD363" s="57">
        <v>81.666666666666671</v>
      </c>
      <c r="AE363" s="57">
        <v>58.333333333333336</v>
      </c>
      <c r="AF363" s="57">
        <v>-18.181818181818183</v>
      </c>
      <c r="AG363" s="56">
        <f t="shared" si="213"/>
        <v>-99.848484848484858</v>
      </c>
      <c r="AH363" s="56">
        <f t="shared" si="214"/>
        <v>-76.515151515151516</v>
      </c>
      <c r="AI363" s="56">
        <f t="shared" si="215"/>
        <v>-88.181818181818187</v>
      </c>
    </row>
    <row r="364" spans="1:35" x14ac:dyDescent="0.15">
      <c r="A364" s="55" t="s">
        <v>325</v>
      </c>
      <c r="B364" s="55">
        <v>7</v>
      </c>
      <c r="C364" s="55" t="s">
        <v>403</v>
      </c>
      <c r="D364" s="55" t="s">
        <v>487</v>
      </c>
      <c r="E364" s="2">
        <v>20</v>
      </c>
      <c r="F364" s="97">
        <f t="shared" si="183"/>
        <v>68.579849651631832</v>
      </c>
      <c r="G364" s="97">
        <f t="shared" si="184"/>
        <v>30.237663122262266</v>
      </c>
      <c r="H364" s="97">
        <f t="shared" si="185"/>
        <v>11.123853228763462</v>
      </c>
      <c r="I364" s="97">
        <f t="shared" si="186"/>
        <v>-57.455996422868367</v>
      </c>
      <c r="J364" s="97">
        <f t="shared" si="187"/>
        <v>-19.113809893498804</v>
      </c>
      <c r="K364" s="97">
        <f t="shared" si="188"/>
        <v>-38.284903158183582</v>
      </c>
      <c r="L364" s="57">
        <v>71.666666666666671</v>
      </c>
      <c r="M364" s="57">
        <v>43.07692307692308</v>
      </c>
      <c r="N364" s="57">
        <v>10.714285714285714</v>
      </c>
      <c r="O364" s="71">
        <f t="shared" si="189"/>
        <v>-60.952380952380956</v>
      </c>
      <c r="P364" s="71">
        <f t="shared" si="190"/>
        <v>-32.362637362637365</v>
      </c>
      <c r="Q364" s="71">
        <f t="shared" si="191"/>
        <v>-46.657509157509161</v>
      </c>
      <c r="R364" s="57">
        <v>62</v>
      </c>
      <c r="S364" s="57">
        <v>14.772727272727273</v>
      </c>
      <c r="T364" s="57">
        <v>7.3170731707317067</v>
      </c>
      <c r="U364" s="56">
        <f t="shared" si="201"/>
        <v>-54.682926829268297</v>
      </c>
      <c r="V364" s="56">
        <f t="shared" si="202"/>
        <v>-7.4556541019955667</v>
      </c>
      <c r="W364" s="56">
        <f t="shared" si="203"/>
        <v>-31.06929046563193</v>
      </c>
      <c r="X364" s="57">
        <v>64.356435643564353</v>
      </c>
      <c r="Y364" s="57">
        <v>31.325301204819279</v>
      </c>
      <c r="Z364" s="57">
        <v>4.9586776859504136</v>
      </c>
      <c r="AA364" s="56">
        <f t="shared" si="210"/>
        <v>-59.397757957613941</v>
      </c>
      <c r="AB364" s="56">
        <f t="shared" si="211"/>
        <v>-26.366623518868867</v>
      </c>
      <c r="AC364" s="56">
        <f t="shared" si="212"/>
        <v>-42.882190738241405</v>
      </c>
      <c r="AD364" s="57">
        <v>76.296296296296291</v>
      </c>
      <c r="AE364" s="57">
        <v>31.775700934579437</v>
      </c>
      <c r="AF364" s="57">
        <v>21.50537634408602</v>
      </c>
      <c r="AG364" s="56">
        <f t="shared" si="213"/>
        <v>-54.790919952210274</v>
      </c>
      <c r="AH364" s="56">
        <f t="shared" si="214"/>
        <v>-10.270324590493416</v>
      </c>
      <c r="AI364" s="56">
        <f t="shared" si="215"/>
        <v>-32.530622271351845</v>
      </c>
    </row>
    <row r="365" spans="1:35" x14ac:dyDescent="0.15">
      <c r="A365" s="53" t="s">
        <v>48</v>
      </c>
      <c r="B365" s="53">
        <v>7</v>
      </c>
      <c r="C365" s="53" t="s">
        <v>11</v>
      </c>
      <c r="D365" s="53" t="s">
        <v>13</v>
      </c>
      <c r="E365" s="2">
        <v>21</v>
      </c>
      <c r="F365" s="97">
        <f t="shared" si="183"/>
        <v>75.452383495327581</v>
      </c>
      <c r="G365" s="97">
        <f t="shared" si="184"/>
        <v>40.727422420786269</v>
      </c>
      <c r="H365" s="97">
        <f t="shared" si="185"/>
        <v>40.005236668862082</v>
      </c>
      <c r="I365" s="97">
        <f t="shared" si="186"/>
        <v>-35.447146826465499</v>
      </c>
      <c r="J365" s="97">
        <f t="shared" si="187"/>
        <v>-0.72218575192418655</v>
      </c>
      <c r="K365" s="97">
        <f t="shared" si="188"/>
        <v>-18.084666289194843</v>
      </c>
      <c r="L365" s="57">
        <v>76.237623762376245</v>
      </c>
      <c r="M365" s="57">
        <v>42.592592592592595</v>
      </c>
      <c r="N365" s="57">
        <v>56.962025316455701</v>
      </c>
      <c r="O365" s="71">
        <f t="shared" si="189"/>
        <v>-19.275598445920544</v>
      </c>
      <c r="P365" s="71">
        <f t="shared" si="190"/>
        <v>14.369432723863106</v>
      </c>
      <c r="Q365" s="71">
        <f t="shared" si="191"/>
        <v>-2.4530828610287188</v>
      </c>
      <c r="R365" s="57">
        <v>79.310344827586206</v>
      </c>
      <c r="S365" s="57">
        <v>36.231884057971016</v>
      </c>
      <c r="T365" s="57">
        <v>29.508196721311474</v>
      </c>
      <c r="U365" s="56">
        <f t="shared" si="201"/>
        <v>-49.802148106274728</v>
      </c>
      <c r="V365" s="56">
        <f t="shared" si="202"/>
        <v>-6.7236873366595411</v>
      </c>
      <c r="W365" s="56">
        <f t="shared" si="203"/>
        <v>-28.262917721467133</v>
      </c>
      <c r="X365" s="57">
        <v>60.215053763440864</v>
      </c>
      <c r="Y365" s="57">
        <v>42.857142857142854</v>
      </c>
      <c r="Z365" s="57">
        <v>33.333333333333329</v>
      </c>
      <c r="AA365" s="56">
        <f t="shared" si="210"/>
        <v>-26.881720430107535</v>
      </c>
      <c r="AB365" s="56">
        <f t="shared" si="211"/>
        <v>-9.5238095238095255</v>
      </c>
      <c r="AC365" s="56">
        <f t="shared" si="212"/>
        <v>-18.20276497695853</v>
      </c>
      <c r="AD365" s="57">
        <v>86.04651162790698</v>
      </c>
      <c r="AE365" s="57">
        <v>41.228070175438596</v>
      </c>
      <c r="AF365" s="57">
        <v>40.217391304347828</v>
      </c>
      <c r="AG365" s="56">
        <f t="shared" si="213"/>
        <v>-45.829120323559152</v>
      </c>
      <c r="AH365" s="56">
        <f t="shared" si="214"/>
        <v>-1.0106788710907679</v>
      </c>
      <c r="AI365" s="56">
        <f t="shared" si="215"/>
        <v>-23.41989959732496</v>
      </c>
    </row>
    <row r="366" spans="1:35" x14ac:dyDescent="0.15">
      <c r="A366" s="55" t="s">
        <v>48</v>
      </c>
      <c r="B366" s="55">
        <v>7</v>
      </c>
      <c r="C366" s="55" t="s">
        <v>11</v>
      </c>
      <c r="D366" s="55" t="s">
        <v>275</v>
      </c>
      <c r="E366" s="2">
        <v>22</v>
      </c>
      <c r="F366" s="97">
        <f t="shared" si="183"/>
        <v>64.029088050314471</v>
      </c>
      <c r="G366" s="97">
        <f t="shared" si="184"/>
        <v>16.963689141201755</v>
      </c>
      <c r="H366" s="97">
        <f t="shared" si="185"/>
        <v>30.170857511283039</v>
      </c>
      <c r="I366" s="97">
        <f t="shared" si="186"/>
        <v>-33.858230539031432</v>
      </c>
      <c r="J366" s="97">
        <f t="shared" si="187"/>
        <v>13.207168370081284</v>
      </c>
      <c r="K366" s="97">
        <f t="shared" si="188"/>
        <v>-10.325531084475074</v>
      </c>
      <c r="L366" s="57">
        <v>52.5</v>
      </c>
      <c r="M366" s="57">
        <v>13.793103448275861</v>
      </c>
      <c r="N366" s="57">
        <v>50</v>
      </c>
      <c r="O366" s="71">
        <f t="shared" si="189"/>
        <v>-2.5</v>
      </c>
      <c r="P366" s="71">
        <f t="shared" si="190"/>
        <v>36.206896551724142</v>
      </c>
      <c r="Q366" s="71">
        <f t="shared" si="191"/>
        <v>16.853448275862071</v>
      </c>
      <c r="R366" s="57">
        <v>75</v>
      </c>
      <c r="S366" s="57">
        <v>9.7560975609756095</v>
      </c>
      <c r="T366" s="57">
        <v>23.333333333333332</v>
      </c>
      <c r="U366" s="56">
        <f t="shared" si="201"/>
        <v>-51.666666666666671</v>
      </c>
      <c r="V366" s="56">
        <f t="shared" si="202"/>
        <v>13.577235772357723</v>
      </c>
      <c r="W366" s="56">
        <f t="shared" si="203"/>
        <v>-19.044715447154474</v>
      </c>
      <c r="X366" s="57">
        <v>45.283018867924532</v>
      </c>
      <c r="Y366" s="57">
        <v>15.555555555555555</v>
      </c>
      <c r="Z366" s="57">
        <v>25.531914893617021</v>
      </c>
      <c r="AA366" s="56">
        <f t="shared" si="210"/>
        <v>-19.751103974307512</v>
      </c>
      <c r="AB366" s="56">
        <f t="shared" si="211"/>
        <v>9.9763593380614655</v>
      </c>
      <c r="AC366" s="56">
        <f t="shared" si="212"/>
        <v>-4.8873723181230231</v>
      </c>
      <c r="AD366" s="57">
        <v>83.333333333333343</v>
      </c>
      <c r="AE366" s="57">
        <v>28.749999999999996</v>
      </c>
      <c r="AF366" s="57">
        <v>21.818181818181817</v>
      </c>
      <c r="AG366" s="56">
        <f t="shared" si="213"/>
        <v>-61.51515151515153</v>
      </c>
      <c r="AH366" s="56">
        <f t="shared" si="214"/>
        <v>-6.9318181818181799</v>
      </c>
      <c r="AI366" s="56">
        <f t="shared" si="215"/>
        <v>-34.223484848484858</v>
      </c>
    </row>
    <row r="367" spans="1:35" x14ac:dyDescent="0.15">
      <c r="A367" s="55" t="s">
        <v>48</v>
      </c>
      <c r="B367" s="55">
        <v>7</v>
      </c>
      <c r="C367" s="55" t="s">
        <v>11</v>
      </c>
      <c r="D367" s="55" t="s">
        <v>276</v>
      </c>
      <c r="E367" s="2">
        <v>23</v>
      </c>
      <c r="F367" s="97">
        <f t="shared" si="183"/>
        <v>89</v>
      </c>
      <c r="G367" s="97">
        <f t="shared" si="184"/>
        <v>63.195187165775394</v>
      </c>
      <c r="H367" s="97">
        <f t="shared" si="185"/>
        <v>83.125</v>
      </c>
      <c r="I367" s="97">
        <f t="shared" si="186"/>
        <v>-5.875</v>
      </c>
      <c r="J367" s="97">
        <f t="shared" si="187"/>
        <v>19.929812834224606</v>
      </c>
      <c r="K367" s="97">
        <f t="shared" si="188"/>
        <v>7.027406417112303</v>
      </c>
      <c r="L367" s="57">
        <v>100</v>
      </c>
      <c r="M367" s="57">
        <v>100</v>
      </c>
      <c r="N367" s="57">
        <v>100</v>
      </c>
      <c r="O367" s="71">
        <f t="shared" si="189"/>
        <v>0</v>
      </c>
      <c r="P367" s="71">
        <f t="shared" si="190"/>
        <v>0</v>
      </c>
      <c r="Q367" s="71">
        <f t="shared" si="191"/>
        <v>0</v>
      </c>
      <c r="R367" s="57">
        <v>100</v>
      </c>
      <c r="S367" s="57">
        <v>10</v>
      </c>
      <c r="T367" s="57">
        <v>62.5</v>
      </c>
      <c r="U367" s="56">
        <f t="shared" si="201"/>
        <v>-37.5</v>
      </c>
      <c r="V367" s="56">
        <f t="shared" si="202"/>
        <v>52.5</v>
      </c>
      <c r="W367" s="56">
        <f t="shared" si="203"/>
        <v>7.5</v>
      </c>
      <c r="X367" s="57">
        <v>60</v>
      </c>
      <c r="Y367" s="57">
        <v>54.54545454545454</v>
      </c>
      <c r="Z367" s="57">
        <v>70</v>
      </c>
      <c r="AA367" s="56">
        <f t="shared" si="210"/>
        <v>10</v>
      </c>
      <c r="AB367" s="56">
        <f t="shared" si="211"/>
        <v>15.45454545454546</v>
      </c>
      <c r="AC367" s="56">
        <f t="shared" si="212"/>
        <v>12.72727272727273</v>
      </c>
      <c r="AD367" s="57">
        <v>96</v>
      </c>
      <c r="AE367" s="57">
        <v>88.235294117647058</v>
      </c>
      <c r="AF367" s="57">
        <v>100</v>
      </c>
      <c r="AG367" s="56">
        <f t="shared" si="213"/>
        <v>4</v>
      </c>
      <c r="AH367" s="56">
        <f t="shared" si="214"/>
        <v>11.764705882352942</v>
      </c>
      <c r="AI367" s="56">
        <f t="shared" si="215"/>
        <v>7.882352941176471</v>
      </c>
    </row>
    <row r="368" spans="1:35" x14ac:dyDescent="0.15">
      <c r="A368" s="55" t="s">
        <v>48</v>
      </c>
      <c r="B368" s="55">
        <v>7</v>
      </c>
      <c r="C368" s="55" t="s">
        <v>11</v>
      </c>
      <c r="D368" s="55" t="s">
        <v>277</v>
      </c>
      <c r="E368" s="2">
        <v>24</v>
      </c>
      <c r="F368" s="97">
        <f t="shared" si="183"/>
        <v>87.630494505494511</v>
      </c>
      <c r="G368" s="97">
        <f t="shared" si="184"/>
        <v>69.950859149623682</v>
      </c>
      <c r="H368" s="97">
        <f t="shared" si="185"/>
        <v>60.014071294559095</v>
      </c>
      <c r="I368" s="97">
        <f t="shared" si="186"/>
        <v>-27.616423210935416</v>
      </c>
      <c r="J368" s="97">
        <f t="shared" si="187"/>
        <v>-9.9367878550645869</v>
      </c>
      <c r="K368" s="97">
        <f t="shared" si="188"/>
        <v>-18.776605533000001</v>
      </c>
      <c r="L368" s="57">
        <v>93.589743589743591</v>
      </c>
      <c r="M368" s="57">
        <v>72.972972972972968</v>
      </c>
      <c r="N368" s="57">
        <v>63.46153846153846</v>
      </c>
      <c r="O368" s="71">
        <f t="shared" si="189"/>
        <v>-30.128205128205131</v>
      </c>
      <c r="P368" s="71">
        <f t="shared" si="190"/>
        <v>-9.5114345114345085</v>
      </c>
      <c r="Q368" s="71">
        <f t="shared" si="191"/>
        <v>-19.81981981981982</v>
      </c>
      <c r="R368" s="57">
        <v>87.5</v>
      </c>
      <c r="S368" s="57">
        <v>58.974358974358978</v>
      </c>
      <c r="T368" s="57">
        <v>43.902439024390247</v>
      </c>
      <c r="U368" s="56">
        <f t="shared" si="201"/>
        <v>-43.597560975609753</v>
      </c>
      <c r="V368" s="56">
        <f t="shared" si="202"/>
        <v>-15.071919949968731</v>
      </c>
      <c r="W368" s="56">
        <f t="shared" si="203"/>
        <v>-29.334740462789242</v>
      </c>
      <c r="X368" s="57">
        <v>75.384615384615387</v>
      </c>
      <c r="Y368" s="57">
        <v>74.418604651162795</v>
      </c>
      <c r="Z368" s="57">
        <v>63.46153846153846</v>
      </c>
      <c r="AA368" s="56">
        <f t="shared" si="210"/>
        <v>-11.923076923076927</v>
      </c>
      <c r="AB368" s="56">
        <f t="shared" si="211"/>
        <v>-10.957066189624335</v>
      </c>
      <c r="AC368" s="56">
        <f t="shared" si="212"/>
        <v>-11.440071556350631</v>
      </c>
      <c r="AD368" s="57">
        <v>94.047619047619051</v>
      </c>
      <c r="AE368" s="57">
        <v>73.4375</v>
      </c>
      <c r="AF368" s="57">
        <v>69.230769230769226</v>
      </c>
      <c r="AG368" s="56">
        <f t="shared" si="213"/>
        <v>-24.816849816849825</v>
      </c>
      <c r="AH368" s="56">
        <f t="shared" si="214"/>
        <v>-4.2067307692307736</v>
      </c>
      <c r="AI368" s="56">
        <f t="shared" si="215"/>
        <v>-14.511790293040299</v>
      </c>
    </row>
    <row r="369" spans="1:35" x14ac:dyDescent="0.15">
      <c r="A369" s="55" t="s">
        <v>48</v>
      </c>
      <c r="B369" s="55">
        <v>7</v>
      </c>
      <c r="C369" s="55" t="s">
        <v>11</v>
      </c>
      <c r="D369" s="55" t="s">
        <v>278</v>
      </c>
      <c r="E369" s="2">
        <v>25</v>
      </c>
      <c r="F369" s="97">
        <f t="shared" si="183"/>
        <v>66.070790664443905</v>
      </c>
      <c r="G369" s="97">
        <f t="shared" si="184"/>
        <v>-2.9876438407847568</v>
      </c>
      <c r="H369" s="97">
        <f t="shared" si="185"/>
        <v>11.672962454212454</v>
      </c>
      <c r="I369" s="97">
        <f t="shared" si="186"/>
        <v>-54.397828210231452</v>
      </c>
      <c r="J369" s="97">
        <f t="shared" si="187"/>
        <v>14.660606294997212</v>
      </c>
      <c r="K369" s="97">
        <f t="shared" si="188"/>
        <v>-19.868610957617122</v>
      </c>
      <c r="L369" s="57">
        <v>52.631578947368418</v>
      </c>
      <c r="M369" s="57">
        <v>-3.225806451612903</v>
      </c>
      <c r="N369" s="57">
        <v>21.875</v>
      </c>
      <c r="O369" s="71">
        <f t="shared" si="189"/>
        <v>-30.756578947368418</v>
      </c>
      <c r="P369" s="71">
        <f t="shared" si="190"/>
        <v>25.100806451612904</v>
      </c>
      <c r="Q369" s="71">
        <f t="shared" si="191"/>
        <v>-2.8278862478777569</v>
      </c>
      <c r="R369" s="57">
        <v>75</v>
      </c>
      <c r="S369" s="57">
        <v>-2.6315789473684208</v>
      </c>
      <c r="T369" s="57">
        <v>10.714285714285714</v>
      </c>
      <c r="U369" s="56">
        <f t="shared" si="201"/>
        <v>-64.285714285714292</v>
      </c>
      <c r="V369" s="56">
        <f t="shared" si="202"/>
        <v>13.345864661654135</v>
      </c>
      <c r="W369" s="56">
        <f t="shared" si="203"/>
        <v>-25.469924812030079</v>
      </c>
      <c r="X369" s="57">
        <v>55.882352941176471</v>
      </c>
      <c r="Y369" s="57">
        <v>-22.222222222222221</v>
      </c>
      <c r="Z369" s="57">
        <v>30.76923076923077</v>
      </c>
      <c r="AA369" s="56">
        <f t="shared" si="210"/>
        <v>-25.113122171945701</v>
      </c>
      <c r="AB369" s="56">
        <f t="shared" si="211"/>
        <v>52.991452991452988</v>
      </c>
      <c r="AC369" s="56">
        <f t="shared" si="212"/>
        <v>13.939165409753643</v>
      </c>
      <c r="AD369" s="57">
        <v>80.769230769230774</v>
      </c>
      <c r="AE369" s="57">
        <v>16.129032258064516</v>
      </c>
      <c r="AF369" s="57">
        <v>-16.666666666666664</v>
      </c>
      <c r="AG369" s="56">
        <f t="shared" si="213"/>
        <v>-97.435897435897431</v>
      </c>
      <c r="AH369" s="56">
        <f t="shared" si="214"/>
        <v>-32.795698924731184</v>
      </c>
      <c r="AI369" s="56">
        <f t="shared" si="215"/>
        <v>-65.1157981803143</v>
      </c>
    </row>
    <row r="370" spans="1:35" x14ac:dyDescent="0.15">
      <c r="A370" s="55" t="s">
        <v>48</v>
      </c>
      <c r="B370" s="55">
        <v>7</v>
      </c>
      <c r="C370" s="55" t="s">
        <v>11</v>
      </c>
      <c r="D370" s="55" t="s">
        <v>279</v>
      </c>
      <c r="E370" s="2">
        <v>26</v>
      </c>
      <c r="F370" s="97">
        <f t="shared" si="183"/>
        <v>67.11834174600132</v>
      </c>
      <c r="G370" s="97">
        <f t="shared" si="184"/>
        <v>34.935897435897438</v>
      </c>
      <c r="H370" s="97">
        <f t="shared" si="185"/>
        <v>15.02157852388267</v>
      </c>
      <c r="I370" s="97">
        <f t="shared" si="186"/>
        <v>-52.096763222118653</v>
      </c>
      <c r="J370" s="97">
        <f t="shared" si="187"/>
        <v>-19.914318912014767</v>
      </c>
      <c r="K370" s="97">
        <f t="shared" si="188"/>
        <v>-36.005541067066709</v>
      </c>
      <c r="L370" s="57">
        <v>76.666666666666671</v>
      </c>
      <c r="M370" s="57">
        <v>23.076923076923077</v>
      </c>
      <c r="N370" s="57">
        <v>28.888888888888886</v>
      </c>
      <c r="O370" s="71">
        <f t="shared" si="189"/>
        <v>-47.777777777777786</v>
      </c>
      <c r="P370" s="71">
        <f t="shared" si="190"/>
        <v>5.8119658119658091</v>
      </c>
      <c r="Q370" s="71">
        <f t="shared" si="191"/>
        <v>-20.98290598290599</v>
      </c>
      <c r="R370" s="57">
        <v>59.574468085106382</v>
      </c>
      <c r="S370" s="57">
        <v>50</v>
      </c>
      <c r="T370" s="57">
        <v>53.061224489795919</v>
      </c>
      <c r="U370" s="56">
        <f t="shared" si="201"/>
        <v>-6.5132435953104633</v>
      </c>
      <c r="V370" s="56">
        <f t="shared" si="202"/>
        <v>3.0612244897959187</v>
      </c>
      <c r="W370" s="56">
        <f t="shared" si="203"/>
        <v>-1.7260095527572723</v>
      </c>
      <c r="X370" s="57">
        <v>59.259259259259252</v>
      </c>
      <c r="Y370" s="57">
        <v>16.666666666666664</v>
      </c>
      <c r="Z370" s="57">
        <v>22.58064516129032</v>
      </c>
      <c r="AA370" s="56">
        <f t="shared" si="210"/>
        <v>-36.678614097968932</v>
      </c>
      <c r="AB370" s="56">
        <f t="shared" si="211"/>
        <v>5.913978494623656</v>
      </c>
      <c r="AC370" s="56">
        <f t="shared" si="212"/>
        <v>-15.382317801672638</v>
      </c>
      <c r="AD370" s="57">
        <v>72.972972972972968</v>
      </c>
      <c r="AE370" s="57">
        <v>50</v>
      </c>
      <c r="AF370" s="57">
        <v>-44.444444444444443</v>
      </c>
      <c r="AG370" s="56">
        <f t="shared" si="213"/>
        <v>-117.41741741741741</v>
      </c>
      <c r="AH370" s="56">
        <f t="shared" si="214"/>
        <v>-94.444444444444443</v>
      </c>
      <c r="AI370" s="56">
        <f t="shared" si="215"/>
        <v>-105.93093093093093</v>
      </c>
    </row>
    <row r="371" spans="1:35" x14ac:dyDescent="0.15">
      <c r="A371" s="59" t="s">
        <v>325</v>
      </c>
      <c r="B371" s="59">
        <v>7</v>
      </c>
      <c r="C371" s="59" t="s">
        <v>403</v>
      </c>
      <c r="D371" s="59" t="s">
        <v>680</v>
      </c>
      <c r="E371" s="2">
        <v>27</v>
      </c>
      <c r="F371" s="97">
        <f t="shared" si="183"/>
        <v>58.086393626463313</v>
      </c>
      <c r="G371" s="97">
        <f t="shared" si="184"/>
        <v>7.8952230909868906</v>
      </c>
      <c r="H371" s="97">
        <f t="shared" si="185"/>
        <v>-19.606176900584796</v>
      </c>
      <c r="I371" s="97">
        <f t="shared" si="186"/>
        <v>-77.692570527048105</v>
      </c>
      <c r="J371" s="97">
        <f t="shared" si="187"/>
        <v>-27.501399991571688</v>
      </c>
      <c r="K371" s="97">
        <f t="shared" si="188"/>
        <v>-52.596985259309896</v>
      </c>
      <c r="L371" s="57">
        <v>59.45945945945946</v>
      </c>
      <c r="M371" s="57">
        <v>29.268292682926827</v>
      </c>
      <c r="N371" s="57">
        <v>-17.105263157894736</v>
      </c>
      <c r="O371" s="71">
        <f t="shared" si="189"/>
        <v>-76.564722617354192</v>
      </c>
      <c r="P371" s="71">
        <f t="shared" si="190"/>
        <v>-46.373555840821567</v>
      </c>
      <c r="Q371" s="71">
        <f t="shared" si="191"/>
        <v>-61.46913922908788</v>
      </c>
      <c r="R371" s="57">
        <v>56.410256410256409</v>
      </c>
      <c r="S371" s="57">
        <v>-5.2631578947368416</v>
      </c>
      <c r="T371" s="57">
        <v>-1.0416666666666665</v>
      </c>
      <c r="U371" s="56">
        <f t="shared" si="201"/>
        <v>-57.451923076923073</v>
      </c>
      <c r="V371" s="56">
        <f t="shared" si="202"/>
        <v>4.2214912280701746</v>
      </c>
      <c r="W371" s="56">
        <f t="shared" si="203"/>
        <v>-26.615215924426451</v>
      </c>
      <c r="X371" s="57">
        <v>53.061224489795919</v>
      </c>
      <c r="Y371" s="57">
        <v>0</v>
      </c>
      <c r="Z371" s="57">
        <v>-22.5</v>
      </c>
      <c r="AA371" s="56">
        <f t="shared" si="210"/>
        <v>-75.561224489795919</v>
      </c>
      <c r="AB371" s="56">
        <f t="shared" si="211"/>
        <v>-22.5</v>
      </c>
      <c r="AC371" s="56">
        <f t="shared" si="212"/>
        <v>-49.030612244897959</v>
      </c>
      <c r="AD371" s="57">
        <v>63.414634146341463</v>
      </c>
      <c r="AE371" s="57">
        <v>7.5757575757575761</v>
      </c>
      <c r="AF371" s="57">
        <v>-37.777777777777779</v>
      </c>
      <c r="AG371" s="56">
        <f t="shared" si="213"/>
        <v>-101.19241192411924</v>
      </c>
      <c r="AH371" s="56">
        <f t="shared" si="214"/>
        <v>-45.353535353535356</v>
      </c>
      <c r="AI371" s="56">
        <f t="shared" si="215"/>
        <v>-73.272973638827295</v>
      </c>
    </row>
    <row r="372" spans="1:35" x14ac:dyDescent="0.15">
      <c r="A372" s="59" t="s">
        <v>48</v>
      </c>
      <c r="B372" s="59">
        <v>7</v>
      </c>
      <c r="C372" s="59" t="s">
        <v>11</v>
      </c>
      <c r="D372" s="59" t="s">
        <v>667</v>
      </c>
      <c r="E372" s="2">
        <v>28</v>
      </c>
      <c r="F372" s="97">
        <f t="shared" si="183"/>
        <v>25</v>
      </c>
      <c r="G372" s="97">
        <f t="shared" si="184"/>
        <v>-15.384615384615385</v>
      </c>
      <c r="H372" s="97">
        <f t="shared" si="185"/>
        <v>7.1428571428571423</v>
      </c>
      <c r="I372" s="97">
        <f t="shared" si="186"/>
        <v>-17.857142857142858</v>
      </c>
      <c r="J372" s="97">
        <f t="shared" si="187"/>
        <v>22.527472527472526</v>
      </c>
      <c r="K372" s="97">
        <f t="shared" si="188"/>
        <v>2.335164835164834</v>
      </c>
      <c r="L372" s="57">
        <v>25</v>
      </c>
      <c r="M372" s="57">
        <v>-15.384615384615385</v>
      </c>
      <c r="N372" s="57">
        <v>7.1428571428571423</v>
      </c>
      <c r="O372" s="71">
        <f t="shared" si="189"/>
        <v>-17.857142857142858</v>
      </c>
      <c r="P372" s="71">
        <f t="shared" si="190"/>
        <v>22.527472527472526</v>
      </c>
      <c r="Q372" s="71">
        <f t="shared" si="191"/>
        <v>2.335164835164834</v>
      </c>
      <c r="R372" s="57"/>
      <c r="S372" s="57"/>
      <c r="T372" s="57"/>
      <c r="U372" s="56"/>
      <c r="V372" s="56"/>
      <c r="W372" s="56"/>
      <c r="X372" s="57"/>
      <c r="Y372" s="57"/>
      <c r="Z372" s="57"/>
      <c r="AA372" s="56"/>
      <c r="AB372" s="56"/>
      <c r="AC372" s="56"/>
      <c r="AD372" s="57"/>
      <c r="AE372" s="57"/>
      <c r="AF372" s="57"/>
      <c r="AG372" s="56"/>
      <c r="AH372" s="56"/>
      <c r="AI372" s="56"/>
    </row>
    <row r="373" spans="1:35" x14ac:dyDescent="0.15">
      <c r="A373" s="59" t="s">
        <v>48</v>
      </c>
      <c r="B373" s="59">
        <v>7</v>
      </c>
      <c r="C373" s="59" t="s">
        <v>11</v>
      </c>
      <c r="D373" s="59" t="s">
        <v>668</v>
      </c>
      <c r="E373" s="2">
        <v>29</v>
      </c>
      <c r="F373" s="97">
        <f t="shared" si="183"/>
        <v>90.909090909090907</v>
      </c>
      <c r="G373" s="97">
        <f t="shared" si="184"/>
        <v>100</v>
      </c>
      <c r="H373" s="97">
        <f t="shared" si="185"/>
        <v>0</v>
      </c>
      <c r="I373" s="97">
        <f t="shared" si="186"/>
        <v>-90.909090909090907</v>
      </c>
      <c r="J373" s="97">
        <f t="shared" si="187"/>
        <v>-100</v>
      </c>
      <c r="K373" s="97">
        <f t="shared" si="188"/>
        <v>-95.454545454545453</v>
      </c>
      <c r="L373" s="57">
        <v>90.909090909090907</v>
      </c>
      <c r="M373" s="57">
        <v>100</v>
      </c>
      <c r="N373" s="57">
        <v>0</v>
      </c>
      <c r="O373" s="71">
        <f t="shared" si="189"/>
        <v>-90.909090909090907</v>
      </c>
      <c r="P373" s="71">
        <f t="shared" si="190"/>
        <v>-100</v>
      </c>
      <c r="Q373" s="71">
        <f t="shared" si="191"/>
        <v>-95.454545454545453</v>
      </c>
      <c r="R373" s="57"/>
      <c r="S373" s="57"/>
      <c r="T373" s="57"/>
      <c r="U373" s="56"/>
      <c r="V373" s="56"/>
      <c r="W373" s="56"/>
      <c r="X373" s="57"/>
      <c r="Y373" s="57"/>
      <c r="Z373" s="57"/>
      <c r="AA373" s="56"/>
      <c r="AB373" s="56"/>
      <c r="AC373" s="56"/>
      <c r="AD373" s="57"/>
      <c r="AE373" s="57"/>
      <c r="AF373" s="57"/>
      <c r="AG373" s="56"/>
      <c r="AH373" s="56"/>
      <c r="AI373" s="56"/>
    </row>
    <row r="374" spans="1:35" x14ac:dyDescent="0.15">
      <c r="A374" s="59" t="s">
        <v>48</v>
      </c>
      <c r="B374" s="59">
        <v>7</v>
      </c>
      <c r="C374" s="59" t="s">
        <v>11</v>
      </c>
      <c r="D374" s="59" t="s">
        <v>669</v>
      </c>
      <c r="E374" s="2">
        <v>30</v>
      </c>
      <c r="F374" s="97">
        <f t="shared" si="183"/>
        <v>20.588235294117645</v>
      </c>
      <c r="G374" s="97">
        <f t="shared" si="184"/>
        <v>16</v>
      </c>
      <c r="H374" s="97">
        <f t="shared" si="185"/>
        <v>-40.74074074074074</v>
      </c>
      <c r="I374" s="97">
        <f t="shared" si="186"/>
        <v>-61.328976034858385</v>
      </c>
      <c r="J374" s="97">
        <f t="shared" si="187"/>
        <v>-56.74074074074074</v>
      </c>
      <c r="K374" s="97">
        <f t="shared" si="188"/>
        <v>-59.034858387799559</v>
      </c>
      <c r="L374" s="57">
        <v>20.588235294117645</v>
      </c>
      <c r="M374" s="57">
        <v>16</v>
      </c>
      <c r="N374" s="57">
        <v>-40.74074074074074</v>
      </c>
      <c r="O374" s="71">
        <f t="shared" si="189"/>
        <v>-61.328976034858385</v>
      </c>
      <c r="P374" s="71">
        <f t="shared" si="190"/>
        <v>-56.74074074074074</v>
      </c>
      <c r="Q374" s="71">
        <f t="shared" si="191"/>
        <v>-59.034858387799559</v>
      </c>
      <c r="R374" s="57"/>
      <c r="S374" s="57"/>
      <c r="T374" s="57"/>
      <c r="U374" s="56"/>
      <c r="V374" s="56"/>
      <c r="W374" s="56"/>
      <c r="X374" s="57"/>
      <c r="Y374" s="57"/>
      <c r="Z374" s="57"/>
      <c r="AA374" s="56"/>
      <c r="AB374" s="56"/>
      <c r="AC374" s="56"/>
      <c r="AD374" s="57"/>
      <c r="AE374" s="57"/>
      <c r="AF374" s="57"/>
      <c r="AG374" s="56"/>
      <c r="AH374" s="56"/>
      <c r="AI374" s="56"/>
    </row>
    <row r="375" spans="1:35" x14ac:dyDescent="0.15">
      <c r="A375" s="59" t="s">
        <v>325</v>
      </c>
      <c r="B375" s="59">
        <v>7</v>
      </c>
      <c r="C375" s="59" t="s">
        <v>403</v>
      </c>
      <c r="D375" s="59" t="s">
        <v>670</v>
      </c>
      <c r="E375" s="2">
        <v>31</v>
      </c>
      <c r="F375" s="97" t="e">
        <f t="shared" si="183"/>
        <v>#DIV/0!</v>
      </c>
      <c r="G375" s="97" t="e">
        <f t="shared" si="184"/>
        <v>#DIV/0!</v>
      </c>
      <c r="H375" s="97">
        <f t="shared" si="185"/>
        <v>-34.782608695652172</v>
      </c>
      <c r="I375" s="97" t="e">
        <f t="shared" si="186"/>
        <v>#DIV/0!</v>
      </c>
      <c r="J375" s="97" t="e">
        <f t="shared" si="187"/>
        <v>#DIV/0!</v>
      </c>
      <c r="K375" s="97" t="e">
        <f t="shared" si="188"/>
        <v>#DIV/0!</v>
      </c>
      <c r="L375" s="57" t="s">
        <v>288</v>
      </c>
      <c r="M375" s="57" t="s">
        <v>718</v>
      </c>
      <c r="N375" s="57">
        <v>-34.782608695652172</v>
      </c>
      <c r="O375" s="71" t="s">
        <v>288</v>
      </c>
      <c r="P375" s="71" t="s">
        <v>288</v>
      </c>
      <c r="Q375" s="71" t="s">
        <v>288</v>
      </c>
      <c r="R375" s="57"/>
      <c r="S375" s="57"/>
      <c r="T375" s="57"/>
      <c r="U375" s="56"/>
      <c r="V375" s="56"/>
      <c r="W375" s="56"/>
      <c r="X375" s="57"/>
      <c r="Y375" s="57"/>
      <c r="Z375" s="57"/>
      <c r="AA375" s="56"/>
      <c r="AB375" s="56"/>
      <c r="AC375" s="56"/>
      <c r="AD375" s="57"/>
      <c r="AE375" s="57"/>
      <c r="AF375" s="57"/>
      <c r="AG375" s="56"/>
      <c r="AH375" s="56"/>
      <c r="AI375" s="56"/>
    </row>
    <row r="376" spans="1:35" x14ac:dyDescent="0.15">
      <c r="A376" s="59" t="s">
        <v>325</v>
      </c>
      <c r="B376" s="59">
        <v>7</v>
      </c>
      <c r="C376" s="59" t="s">
        <v>403</v>
      </c>
      <c r="D376" s="59" t="s">
        <v>707</v>
      </c>
      <c r="E376" s="2">
        <v>32</v>
      </c>
      <c r="F376" s="97" t="e">
        <f t="shared" si="183"/>
        <v>#DIV/0!</v>
      </c>
      <c r="G376" s="97" t="e">
        <f t="shared" si="184"/>
        <v>#DIV/0!</v>
      </c>
      <c r="H376" s="97">
        <f t="shared" si="185"/>
        <v>-100</v>
      </c>
      <c r="I376" s="97" t="e">
        <f t="shared" si="186"/>
        <v>#DIV/0!</v>
      </c>
      <c r="J376" s="97" t="e">
        <f t="shared" si="187"/>
        <v>#DIV/0!</v>
      </c>
      <c r="K376" s="97" t="e">
        <f t="shared" si="188"/>
        <v>#DIV/0!</v>
      </c>
      <c r="L376" s="57" t="s">
        <v>288</v>
      </c>
      <c r="M376" s="57" t="s">
        <v>718</v>
      </c>
      <c r="N376" s="57">
        <v>-100</v>
      </c>
      <c r="O376" s="71" t="s">
        <v>288</v>
      </c>
      <c r="P376" s="71" t="s">
        <v>288</v>
      </c>
      <c r="Q376" s="71" t="s">
        <v>288</v>
      </c>
      <c r="R376" s="57"/>
      <c r="S376" s="57"/>
      <c r="T376" s="57"/>
      <c r="U376" s="56"/>
      <c r="V376" s="56"/>
      <c r="W376" s="56"/>
      <c r="X376" s="57"/>
      <c r="Y376" s="57"/>
      <c r="Z376" s="57"/>
      <c r="AA376" s="56"/>
      <c r="AB376" s="56"/>
      <c r="AC376" s="56"/>
      <c r="AD376" s="57"/>
      <c r="AE376" s="57"/>
      <c r="AF376" s="57"/>
      <c r="AG376" s="56"/>
      <c r="AH376" s="56"/>
      <c r="AI376" s="56"/>
    </row>
    <row r="377" spans="1:35" x14ac:dyDescent="0.15">
      <c r="A377" s="59" t="s">
        <v>325</v>
      </c>
      <c r="B377" s="59">
        <v>7</v>
      </c>
      <c r="C377" s="59" t="s">
        <v>403</v>
      </c>
      <c r="D377" s="59" t="s">
        <v>686</v>
      </c>
      <c r="E377" s="2">
        <v>33</v>
      </c>
      <c r="F377" s="97">
        <f t="shared" si="183"/>
        <v>17.069597069597069</v>
      </c>
      <c r="G377" s="97">
        <f t="shared" si="184"/>
        <v>-12.642962323269227</v>
      </c>
      <c r="H377" s="97">
        <f t="shared" si="185"/>
        <v>-16.605829088851159</v>
      </c>
      <c r="I377" s="97">
        <f t="shared" si="186"/>
        <v>-33.675426158448232</v>
      </c>
      <c r="J377" s="97">
        <f t="shared" si="187"/>
        <v>-3.9628667655819321</v>
      </c>
      <c r="K377" s="97">
        <f t="shared" si="188"/>
        <v>-18.819146462015084</v>
      </c>
      <c r="L377" s="57">
        <v>43.333333333333336</v>
      </c>
      <c r="M377" s="57">
        <v>23.52941176470588</v>
      </c>
      <c r="N377" s="57">
        <v>16.666666666666664</v>
      </c>
      <c r="O377" s="71">
        <f t="shared" si="189"/>
        <v>-26.666666666666671</v>
      </c>
      <c r="P377" s="71">
        <f t="shared" si="190"/>
        <v>-6.8627450980392162</v>
      </c>
      <c r="Q377" s="71">
        <f t="shared" si="191"/>
        <v>-16.764705882352942</v>
      </c>
      <c r="R377" s="57">
        <v>19.230769230769234</v>
      </c>
      <c r="S377" s="57">
        <v>-17.391304347826086</v>
      </c>
      <c r="T377" s="57">
        <v>-26.315789473684209</v>
      </c>
      <c r="U377" s="56">
        <f>T377-R377</f>
        <v>-45.546558704453446</v>
      </c>
      <c r="V377" s="56">
        <f>T377-S377</f>
        <v>-8.9244851258581228</v>
      </c>
      <c r="W377" s="56">
        <f>AVERAGE(U377:V377)</f>
        <v>-27.235521915155786</v>
      </c>
      <c r="X377" s="57">
        <v>10.714285714285714</v>
      </c>
      <c r="Y377" s="57">
        <v>-9.0909090909090917</v>
      </c>
      <c r="Z377" s="57">
        <v>3.225806451612903</v>
      </c>
      <c r="AA377" s="56">
        <f>Z377-X377</f>
        <v>-7.4884792626728105</v>
      </c>
      <c r="AB377" s="56">
        <f>Z377-Y377</f>
        <v>12.316715542521994</v>
      </c>
      <c r="AC377" s="56">
        <f>AVERAGE(AA377:AB377)</f>
        <v>2.4141181399245917</v>
      </c>
      <c r="AD377" s="57">
        <v>-5</v>
      </c>
      <c r="AE377" s="57">
        <v>-47.619047619047613</v>
      </c>
      <c r="AF377" s="57">
        <v>-60</v>
      </c>
      <c r="AG377" s="56">
        <f>AF377-AD377</f>
        <v>-55</v>
      </c>
      <c r="AH377" s="56">
        <f>AF377-AE377</f>
        <v>-12.380952380952387</v>
      </c>
      <c r="AI377" s="56">
        <f>AVERAGE(AG377:AH377)</f>
        <v>-33.69047619047619</v>
      </c>
    </row>
    <row r="378" spans="1:35" x14ac:dyDescent="0.15">
      <c r="A378" s="53" t="s">
        <v>48</v>
      </c>
      <c r="B378" s="53">
        <v>7</v>
      </c>
      <c r="C378" s="53" t="s">
        <v>11</v>
      </c>
      <c r="D378" s="53" t="s">
        <v>14</v>
      </c>
      <c r="E378" s="2">
        <v>34</v>
      </c>
      <c r="F378" s="97">
        <f t="shared" si="183"/>
        <v>-27.564102564102559</v>
      </c>
      <c r="G378" s="97">
        <f t="shared" si="184"/>
        <v>-1.1983312386538192</v>
      </c>
      <c r="H378" s="97">
        <f t="shared" si="185"/>
        <v>-27.949929971988794</v>
      </c>
      <c r="I378" s="97">
        <f t="shared" si="186"/>
        <v>-0.38582740788623582</v>
      </c>
      <c r="J378" s="97">
        <f t="shared" si="187"/>
        <v>-26.751598733334976</v>
      </c>
      <c r="K378" s="97">
        <f t="shared" si="188"/>
        <v>-13.568713070610606</v>
      </c>
      <c r="L378" s="57">
        <v>-33.333333333333329</v>
      </c>
      <c r="M378" s="57">
        <v>-8.3333333333333321</v>
      </c>
      <c r="N378" s="57">
        <v>-57.142857142857139</v>
      </c>
      <c r="O378" s="71">
        <f t="shared" si="189"/>
        <v>-23.80952380952381</v>
      </c>
      <c r="P378" s="71">
        <f t="shared" si="190"/>
        <v>-48.80952380952381</v>
      </c>
      <c r="Q378" s="71">
        <f t="shared" si="191"/>
        <v>-36.30952380952381</v>
      </c>
      <c r="R378" s="57">
        <v>-25</v>
      </c>
      <c r="S378" s="57">
        <v>0</v>
      </c>
      <c r="T378" s="57">
        <v>-12.5</v>
      </c>
      <c r="U378" s="56">
        <f>T378-R378</f>
        <v>12.5</v>
      </c>
      <c r="V378" s="56">
        <f>T378-S378</f>
        <v>-12.5</v>
      </c>
      <c r="W378" s="56">
        <f>AVERAGE(U378:V378)</f>
        <v>0</v>
      </c>
      <c r="X378" s="57">
        <v>-75</v>
      </c>
      <c r="Y378" s="57">
        <v>-1.2987012987012987</v>
      </c>
      <c r="Z378" s="57">
        <v>-33.333333333333329</v>
      </c>
      <c r="AA378" s="56">
        <f>Z378-X378</f>
        <v>41.666666666666671</v>
      </c>
      <c r="AB378" s="56">
        <f>Z378-Y378</f>
        <v>-32.034632034632033</v>
      </c>
      <c r="AC378" s="56">
        <f>AVERAGE(AA378:AB378)</f>
        <v>4.8160173160173194</v>
      </c>
      <c r="AD378" s="57">
        <v>23.076923076923077</v>
      </c>
      <c r="AE378" s="57">
        <v>4.838709677419355</v>
      </c>
      <c r="AF378" s="57">
        <v>-8.8235294117647065</v>
      </c>
      <c r="AG378" s="56">
        <f>AF378-AD378</f>
        <v>-31.900452488687783</v>
      </c>
      <c r="AH378" s="56">
        <f>AF378-AE378</f>
        <v>-13.662239089184062</v>
      </c>
      <c r="AI378" s="56">
        <f>AVERAGE(AG378:AH378)</f>
        <v>-22.781345788935923</v>
      </c>
    </row>
    <row r="379" spans="1:35" x14ac:dyDescent="0.15">
      <c r="A379" s="53" t="s">
        <v>48</v>
      </c>
      <c r="B379" s="53">
        <v>7</v>
      </c>
      <c r="C379" s="53" t="s">
        <v>11</v>
      </c>
      <c r="D379" s="53" t="s">
        <v>15</v>
      </c>
      <c r="E379" s="2">
        <v>35</v>
      </c>
      <c r="F379" s="97">
        <f t="shared" si="183"/>
        <v>92.614810755437219</v>
      </c>
      <c r="G379" s="97">
        <f t="shared" si="184"/>
        <v>70.89807460052026</v>
      </c>
      <c r="H379" s="97">
        <f t="shared" si="185"/>
        <v>68.073811736760092</v>
      </c>
      <c r="I379" s="97">
        <f t="shared" si="186"/>
        <v>-24.540999018677127</v>
      </c>
      <c r="J379" s="97">
        <f t="shared" si="187"/>
        <v>-2.8242628637601683</v>
      </c>
      <c r="K379" s="97">
        <f t="shared" si="188"/>
        <v>-13.682630941218648</v>
      </c>
      <c r="L379" s="57">
        <v>92.424242424242422</v>
      </c>
      <c r="M379" s="57">
        <v>76.08695652173914</v>
      </c>
      <c r="N379" s="57">
        <v>77.551020408163268</v>
      </c>
      <c r="O379" s="71">
        <f t="shared" si="189"/>
        <v>-14.873222016079154</v>
      </c>
      <c r="P379" s="71">
        <f t="shared" si="190"/>
        <v>1.4640638864241282</v>
      </c>
      <c r="Q379" s="71">
        <f t="shared" si="191"/>
        <v>-6.704579064827513</v>
      </c>
      <c r="R379" s="57">
        <v>96.226415094339629</v>
      </c>
      <c r="S379" s="57">
        <v>65.625</v>
      </c>
      <c r="T379" s="57">
        <v>59.016393442622949</v>
      </c>
      <c r="U379" s="56">
        <f>T379-R379</f>
        <v>-37.21002165171668</v>
      </c>
      <c r="V379" s="56">
        <f>T379-S379</f>
        <v>-6.6086065573770512</v>
      </c>
      <c r="W379" s="56">
        <f>AVERAGE(U379:V379)</f>
        <v>-21.909314104546866</v>
      </c>
      <c r="X379" s="57">
        <v>87.931034482758619</v>
      </c>
      <c r="Y379" s="57">
        <v>61.111111111111114</v>
      </c>
      <c r="Z379" s="57">
        <v>61.403508771929829</v>
      </c>
      <c r="AA379" s="56">
        <f>Z379-X379</f>
        <v>-26.52752571082879</v>
      </c>
      <c r="AB379" s="56">
        <f>Z379-Y379</f>
        <v>0.29239766081871466</v>
      </c>
      <c r="AC379" s="56">
        <f>AVERAGE(AA379:AB379)</f>
        <v>-13.117564025005038</v>
      </c>
      <c r="AD379" s="57">
        <v>93.877551020408163</v>
      </c>
      <c r="AE379" s="57">
        <v>80.769230769230774</v>
      </c>
      <c r="AF379" s="57">
        <v>74.324324324324323</v>
      </c>
      <c r="AG379" s="56">
        <f>AF379-AD379</f>
        <v>-19.55322669608384</v>
      </c>
      <c r="AH379" s="56">
        <f>AF379-AE379</f>
        <v>-6.4449064449064508</v>
      </c>
      <c r="AI379" s="56">
        <f>AVERAGE(AG379:AH379)</f>
        <v>-12.999066570495145</v>
      </c>
    </row>
    <row r="380" spans="1:35" x14ac:dyDescent="0.15">
      <c r="A380" s="53" t="s">
        <v>48</v>
      </c>
      <c r="B380" s="53">
        <v>7</v>
      </c>
      <c r="C380" s="53" t="s">
        <v>11</v>
      </c>
      <c r="D380" s="53" t="s">
        <v>16</v>
      </c>
      <c r="E380" s="2">
        <v>36</v>
      </c>
      <c r="F380" s="97">
        <f t="shared" si="183"/>
        <v>69.114013300829257</v>
      </c>
      <c r="G380" s="97">
        <f t="shared" si="184"/>
        <v>17.290970137858579</v>
      </c>
      <c r="H380" s="97">
        <f t="shared" si="185"/>
        <v>21.758246626667678</v>
      </c>
      <c r="I380" s="97">
        <f t="shared" si="186"/>
        <v>-47.355766674161579</v>
      </c>
      <c r="J380" s="97">
        <f t="shared" si="187"/>
        <v>4.4672764888090981</v>
      </c>
      <c r="K380" s="97">
        <f t="shared" si="188"/>
        <v>-21.44424509267624</v>
      </c>
      <c r="L380" s="57">
        <v>72.602739726027394</v>
      </c>
      <c r="M380" s="57">
        <v>18.918918918918919</v>
      </c>
      <c r="N380" s="57">
        <v>32.857142857142854</v>
      </c>
      <c r="O380" s="71">
        <f t="shared" si="189"/>
        <v>-39.74559686888454</v>
      </c>
      <c r="P380" s="71">
        <f t="shared" si="190"/>
        <v>13.938223938223935</v>
      </c>
      <c r="Q380" s="71">
        <f t="shared" si="191"/>
        <v>-12.903686465330303</v>
      </c>
      <c r="R380" s="57">
        <v>67.088607594936718</v>
      </c>
      <c r="S380" s="57">
        <v>2.9850746268656714</v>
      </c>
      <c r="T380" s="57">
        <v>23.376623376623375</v>
      </c>
      <c r="U380" s="56">
        <f>T380-R380</f>
        <v>-43.711984218313347</v>
      </c>
      <c r="V380" s="56">
        <f>T380-S380</f>
        <v>20.391548749757703</v>
      </c>
      <c r="W380" s="56">
        <f>AVERAGE(U380:V380)</f>
        <v>-11.660217734277822</v>
      </c>
      <c r="X380" s="57">
        <v>50</v>
      </c>
      <c r="Y380" s="57">
        <v>11.666666666666666</v>
      </c>
      <c r="Z380" s="57">
        <v>18.518518518518519</v>
      </c>
      <c r="AA380" s="56">
        <f>Z380-X380</f>
        <v>-31.481481481481481</v>
      </c>
      <c r="AB380" s="56">
        <f>Z380-Y380</f>
        <v>6.851851851851853</v>
      </c>
      <c r="AC380" s="56">
        <f>AVERAGE(AA380:AB380)</f>
        <v>-12.314814814814813</v>
      </c>
      <c r="AD380" s="57">
        <v>86.764705882352942</v>
      </c>
      <c r="AE380" s="57">
        <v>35.593220338983052</v>
      </c>
      <c r="AF380" s="57">
        <v>12.280701754385964</v>
      </c>
      <c r="AG380" s="56">
        <f>AF380-AD380</f>
        <v>-74.484004127966983</v>
      </c>
      <c r="AH380" s="56">
        <f>AF380-AE380</f>
        <v>-23.312518584597086</v>
      </c>
      <c r="AI380" s="56">
        <f>AVERAGE(AG380:AH380)</f>
        <v>-48.898261356282035</v>
      </c>
    </row>
    <row r="381" spans="1:35" x14ac:dyDescent="0.15">
      <c r="A381" s="59" t="s">
        <v>325</v>
      </c>
      <c r="B381" s="59">
        <v>7</v>
      </c>
      <c r="C381" s="59" t="s">
        <v>403</v>
      </c>
      <c r="D381" s="59" t="s">
        <v>664</v>
      </c>
      <c r="E381" s="2">
        <v>37</v>
      </c>
      <c r="F381" s="97">
        <f t="shared" si="183"/>
        <v>66.666666666666657</v>
      </c>
      <c r="G381" s="97">
        <f t="shared" si="184"/>
        <v>5.5555555555555554</v>
      </c>
      <c r="H381" s="97">
        <f t="shared" si="185"/>
        <v>40.909090909090914</v>
      </c>
      <c r="I381" s="97">
        <f t="shared" si="186"/>
        <v>-25.757575757575744</v>
      </c>
      <c r="J381" s="97">
        <f t="shared" si="187"/>
        <v>35.353535353535356</v>
      </c>
      <c r="K381" s="97">
        <f t="shared" si="188"/>
        <v>4.7979797979798064</v>
      </c>
      <c r="L381" s="57">
        <v>66.666666666666657</v>
      </c>
      <c r="M381" s="57">
        <v>5.5555555555555554</v>
      </c>
      <c r="N381" s="57">
        <v>40.909090909090914</v>
      </c>
      <c r="O381" s="71">
        <f t="shared" si="189"/>
        <v>-25.757575757575744</v>
      </c>
      <c r="P381" s="71">
        <f t="shared" si="190"/>
        <v>35.353535353535356</v>
      </c>
      <c r="Q381" s="71">
        <f t="shared" si="191"/>
        <v>4.7979797979798064</v>
      </c>
      <c r="R381" s="57"/>
      <c r="S381" s="57"/>
      <c r="T381" s="57"/>
      <c r="U381" s="56"/>
      <c r="V381" s="56"/>
      <c r="W381" s="56"/>
      <c r="X381" s="57"/>
      <c r="Y381" s="57"/>
      <c r="Z381" s="57"/>
      <c r="AA381" s="56"/>
      <c r="AB381" s="56"/>
      <c r="AC381" s="56"/>
      <c r="AD381" s="57"/>
      <c r="AE381" s="57"/>
      <c r="AF381" s="57"/>
      <c r="AG381" s="56"/>
      <c r="AH381" s="56"/>
      <c r="AI381" s="56"/>
    </row>
    <row r="382" spans="1:35" x14ac:dyDescent="0.15">
      <c r="A382" s="59" t="s">
        <v>325</v>
      </c>
      <c r="B382" s="59">
        <v>7</v>
      </c>
      <c r="C382" s="59" t="s">
        <v>403</v>
      </c>
      <c r="D382" s="59" t="s">
        <v>665</v>
      </c>
      <c r="E382" s="2">
        <v>38</v>
      </c>
      <c r="F382" s="97">
        <f t="shared" si="183"/>
        <v>73.91304347826086</v>
      </c>
      <c r="G382" s="97">
        <f t="shared" si="184"/>
        <v>-11.111111111111111</v>
      </c>
      <c r="H382" s="97">
        <f t="shared" si="185"/>
        <v>38.461538461538467</v>
      </c>
      <c r="I382" s="97">
        <f t="shared" si="186"/>
        <v>-35.451505016722393</v>
      </c>
      <c r="J382" s="97">
        <f t="shared" si="187"/>
        <v>49.572649572649581</v>
      </c>
      <c r="K382" s="97">
        <f t="shared" si="188"/>
        <v>7.060572277963594</v>
      </c>
      <c r="L382" s="57">
        <v>73.91304347826086</v>
      </c>
      <c r="M382" s="57">
        <v>-11.111111111111111</v>
      </c>
      <c r="N382" s="57">
        <v>38.461538461538467</v>
      </c>
      <c r="O382" s="71">
        <f t="shared" si="189"/>
        <v>-35.451505016722393</v>
      </c>
      <c r="P382" s="71">
        <f t="shared" si="190"/>
        <v>49.572649572649581</v>
      </c>
      <c r="Q382" s="71">
        <f t="shared" si="191"/>
        <v>7.060572277963594</v>
      </c>
      <c r="R382" s="57"/>
      <c r="S382" s="57"/>
      <c r="T382" s="57"/>
      <c r="U382" s="56"/>
      <c r="V382" s="56"/>
      <c r="W382" s="56"/>
      <c r="X382" s="57"/>
      <c r="Y382" s="57"/>
      <c r="Z382" s="57"/>
      <c r="AA382" s="56"/>
      <c r="AB382" s="56"/>
      <c r="AC382" s="56"/>
      <c r="AD382" s="57"/>
      <c r="AE382" s="57"/>
      <c r="AF382" s="57"/>
      <c r="AG382" s="56"/>
      <c r="AH382" s="56"/>
      <c r="AI382" s="56"/>
    </row>
    <row r="383" spans="1:35" x14ac:dyDescent="0.15">
      <c r="A383" s="59" t="s">
        <v>325</v>
      </c>
      <c r="B383" s="59">
        <v>7</v>
      </c>
      <c r="C383" s="59" t="s">
        <v>403</v>
      </c>
      <c r="D383" s="59" t="s">
        <v>666</v>
      </c>
      <c r="E383" s="2">
        <v>39</v>
      </c>
      <c r="F383" s="97">
        <f t="shared" si="183"/>
        <v>89.361702127659569</v>
      </c>
      <c r="G383" s="97">
        <f t="shared" si="184"/>
        <v>38.888888888888893</v>
      </c>
      <c r="H383" s="97">
        <f t="shared" si="185"/>
        <v>29.629629629629626</v>
      </c>
      <c r="I383" s="97">
        <f t="shared" si="186"/>
        <v>-59.732072498029943</v>
      </c>
      <c r="J383" s="97">
        <f t="shared" si="187"/>
        <v>-9.2592592592592666</v>
      </c>
      <c r="K383" s="97">
        <f t="shared" si="188"/>
        <v>-34.495665878644601</v>
      </c>
      <c r="L383" s="57">
        <v>89.361702127659569</v>
      </c>
      <c r="M383" s="57">
        <v>38.888888888888893</v>
      </c>
      <c r="N383" s="57">
        <v>29.629629629629626</v>
      </c>
      <c r="O383" s="71">
        <f t="shared" si="189"/>
        <v>-59.732072498029943</v>
      </c>
      <c r="P383" s="71">
        <f t="shared" si="190"/>
        <v>-9.2592592592592666</v>
      </c>
      <c r="Q383" s="71">
        <f t="shared" si="191"/>
        <v>-34.495665878644601</v>
      </c>
      <c r="R383" s="57"/>
      <c r="S383" s="57"/>
      <c r="T383" s="57"/>
      <c r="U383" s="56"/>
      <c r="V383" s="56"/>
      <c r="W383" s="56"/>
      <c r="X383" s="57"/>
      <c r="Y383" s="57"/>
      <c r="Z383" s="57"/>
      <c r="AA383" s="56"/>
      <c r="AB383" s="56"/>
      <c r="AC383" s="56"/>
      <c r="AD383" s="57"/>
      <c r="AE383" s="57"/>
      <c r="AF383" s="57"/>
      <c r="AG383" s="56"/>
      <c r="AH383" s="56"/>
      <c r="AI383" s="56"/>
    </row>
    <row r="384" spans="1:35" x14ac:dyDescent="0.15">
      <c r="A384" s="53" t="s">
        <v>48</v>
      </c>
      <c r="B384" s="53">
        <v>7</v>
      </c>
      <c r="C384" s="53" t="s">
        <v>11</v>
      </c>
      <c r="D384" s="53" t="s">
        <v>17</v>
      </c>
      <c r="E384" s="2">
        <v>40</v>
      </c>
      <c r="F384" s="97">
        <f t="shared" si="183"/>
        <v>51.041666666666664</v>
      </c>
      <c r="G384" s="97">
        <f t="shared" si="184"/>
        <v>-4.1666666666666679</v>
      </c>
      <c r="H384" s="97">
        <f t="shared" si="185"/>
        <v>-13.942307692307693</v>
      </c>
      <c r="I384" s="97">
        <f t="shared" si="186"/>
        <v>-64.983974358974365</v>
      </c>
      <c r="J384" s="97">
        <f t="shared" si="187"/>
        <v>-9.7756410256410255</v>
      </c>
      <c r="K384" s="97">
        <f t="shared" si="188"/>
        <v>-37.379807692307693</v>
      </c>
      <c r="L384" s="57">
        <v>33.333333333333329</v>
      </c>
      <c r="M384" s="57">
        <v>-100</v>
      </c>
      <c r="N384" s="57">
        <v>69.230769230769226</v>
      </c>
      <c r="O384" s="71">
        <f t="shared" si="189"/>
        <v>35.897435897435898</v>
      </c>
      <c r="P384" s="71">
        <f t="shared" si="190"/>
        <v>169.23076923076923</v>
      </c>
      <c r="Q384" s="71">
        <f t="shared" si="191"/>
        <v>102.56410256410257</v>
      </c>
      <c r="R384" s="57">
        <v>66.666666666666657</v>
      </c>
      <c r="S384" s="57">
        <v>50</v>
      </c>
      <c r="T384" s="57">
        <v>25</v>
      </c>
      <c r="U384" s="56">
        <f>T384-R384</f>
        <v>-41.666666666666657</v>
      </c>
      <c r="V384" s="56">
        <f>T384-S384</f>
        <v>-25</v>
      </c>
      <c r="W384" s="56">
        <f>AVERAGE(U384:V384)</f>
        <v>-33.333333333333329</v>
      </c>
      <c r="X384" s="57">
        <v>37.5</v>
      </c>
      <c r="Y384" s="57">
        <v>0</v>
      </c>
      <c r="Z384" s="57">
        <v>-50</v>
      </c>
      <c r="AA384" s="56">
        <f>Z384-X384</f>
        <v>-87.5</v>
      </c>
      <c r="AB384" s="56">
        <f>Z384-Y384</f>
        <v>-50</v>
      </c>
      <c r="AC384" s="56">
        <f>AVERAGE(AA384:AB384)</f>
        <v>-68.75</v>
      </c>
      <c r="AD384" s="57">
        <v>66.666666666666657</v>
      </c>
      <c r="AE384" s="57">
        <v>33.333333333333329</v>
      </c>
      <c r="AF384" s="57">
        <v>-100</v>
      </c>
      <c r="AG384" s="56">
        <f>AF384-AD384</f>
        <v>-166.66666666666666</v>
      </c>
      <c r="AH384" s="56">
        <f>AF384-AE384</f>
        <v>-133.33333333333331</v>
      </c>
      <c r="AI384" s="56">
        <f>AVERAGE(AG384:AH384)</f>
        <v>-150</v>
      </c>
    </row>
    <row r="385" spans="1:35" x14ac:dyDescent="0.15">
      <c r="A385" s="53" t="s">
        <v>48</v>
      </c>
      <c r="B385" s="53">
        <v>7</v>
      </c>
      <c r="C385" s="53" t="s">
        <v>11</v>
      </c>
      <c r="D385" s="53" t="s">
        <v>18</v>
      </c>
      <c r="E385" s="2">
        <v>41</v>
      </c>
      <c r="F385" s="97">
        <f t="shared" si="183"/>
        <v>54.772864505833383</v>
      </c>
      <c r="G385" s="97">
        <f t="shared" si="184"/>
        <v>-10.17187271931105</v>
      </c>
      <c r="H385" s="97">
        <f t="shared" si="185"/>
        <v>-16.068594104308389</v>
      </c>
      <c r="I385" s="97">
        <f t="shared" si="186"/>
        <v>-70.841458610141771</v>
      </c>
      <c r="J385" s="97">
        <f t="shared" si="187"/>
        <v>-5.8967213849973383</v>
      </c>
      <c r="K385" s="97">
        <f t="shared" si="188"/>
        <v>-38.369089997569553</v>
      </c>
      <c r="L385" s="57">
        <v>53.846153846153847</v>
      </c>
      <c r="M385" s="57">
        <v>-20.588235294117645</v>
      </c>
      <c r="N385" s="57">
        <v>-22.448979591836736</v>
      </c>
      <c r="O385" s="71">
        <f t="shared" si="189"/>
        <v>-76.295133437990586</v>
      </c>
      <c r="P385" s="71">
        <f t="shared" si="190"/>
        <v>-1.8607442977190907</v>
      </c>
      <c r="Q385" s="71">
        <f t="shared" si="191"/>
        <v>-39.07793886785484</v>
      </c>
      <c r="R385" s="57">
        <v>56.666666666666664</v>
      </c>
      <c r="S385" s="57">
        <v>-35.483870967741936</v>
      </c>
      <c r="T385" s="57">
        <v>-36.111111111111107</v>
      </c>
      <c r="U385" s="56">
        <f>T385-R385</f>
        <v>-92.777777777777771</v>
      </c>
      <c r="V385" s="56">
        <f>T385-S385</f>
        <v>-0.62724014336917122</v>
      </c>
      <c r="W385" s="56">
        <f>AVERAGE(U385:V385)</f>
        <v>-46.702508960573468</v>
      </c>
      <c r="X385" s="57">
        <v>29.268292682926827</v>
      </c>
      <c r="Y385" s="57">
        <v>5.7692307692307692</v>
      </c>
      <c r="Z385" s="57">
        <v>-20</v>
      </c>
      <c r="AA385" s="56">
        <f>Z385-X385</f>
        <v>-49.268292682926827</v>
      </c>
      <c r="AB385" s="56">
        <f>Z385-Y385</f>
        <v>-25.76923076923077</v>
      </c>
      <c r="AC385" s="56">
        <f>AVERAGE(AA385:AB385)</f>
        <v>-37.5187617260788</v>
      </c>
      <c r="AD385" s="57">
        <v>79.310344827586206</v>
      </c>
      <c r="AE385" s="57">
        <v>9.6153846153846168</v>
      </c>
      <c r="AF385" s="57">
        <v>14.285714285714285</v>
      </c>
      <c r="AG385" s="56">
        <f>AF385-AD385</f>
        <v>-65.024630541871915</v>
      </c>
      <c r="AH385" s="56">
        <f>AF385-AE385</f>
        <v>4.6703296703296679</v>
      </c>
      <c r="AI385" s="56">
        <f>AVERAGE(AG385:AH385)</f>
        <v>-30.177150435771125</v>
      </c>
    </row>
    <row r="386" spans="1:35" x14ac:dyDescent="0.15">
      <c r="A386" s="53" t="s">
        <v>48</v>
      </c>
      <c r="B386" s="53">
        <v>7</v>
      </c>
      <c r="C386" s="53" t="s">
        <v>11</v>
      </c>
      <c r="D386" s="53" t="s">
        <v>19</v>
      </c>
      <c r="E386" s="2">
        <v>42</v>
      </c>
      <c r="F386" s="97">
        <f t="shared" si="183"/>
        <v>63.738630650395351</v>
      </c>
      <c r="G386" s="97">
        <f t="shared" si="184"/>
        <v>5.3861416361416374</v>
      </c>
      <c r="H386" s="97">
        <f t="shared" si="185"/>
        <v>7.6336517512988111</v>
      </c>
      <c r="I386" s="97">
        <f t="shared" si="186"/>
        <v>-56.104978899096537</v>
      </c>
      <c r="J386" s="97">
        <f t="shared" si="187"/>
        <v>2.2475101151571737</v>
      </c>
      <c r="K386" s="97">
        <f t="shared" si="188"/>
        <v>-26.92873439196968</v>
      </c>
      <c r="L386" s="57">
        <v>44.444444444444443</v>
      </c>
      <c r="M386" s="57">
        <v>53.846153846153847</v>
      </c>
      <c r="N386" s="57" t="s">
        <v>288</v>
      </c>
      <c r="O386" s="71" t="s">
        <v>288</v>
      </c>
      <c r="P386" s="71" t="s">
        <v>288</v>
      </c>
      <c r="Q386" s="71" t="s">
        <v>288</v>
      </c>
      <c r="R386" s="57">
        <v>73.076923076923066</v>
      </c>
      <c r="S386" s="57">
        <v>5.5555555555555554</v>
      </c>
      <c r="T386" s="57">
        <v>35.294117647058826</v>
      </c>
      <c r="U386" s="56">
        <f>T386-R386</f>
        <v>-37.78280542986424</v>
      </c>
      <c r="V386" s="56">
        <f>T386-S386</f>
        <v>29.738562091503269</v>
      </c>
      <c r="W386" s="56">
        <f>AVERAGE(U386:V386)</f>
        <v>-4.0221216691804855</v>
      </c>
      <c r="X386" s="57">
        <v>72.727272727272734</v>
      </c>
      <c r="Y386" s="57">
        <v>7.1428571428571423</v>
      </c>
      <c r="Z386" s="57">
        <v>15.384615384615385</v>
      </c>
      <c r="AA386" s="56">
        <f>Z386-X386</f>
        <v>-57.342657342657347</v>
      </c>
      <c r="AB386" s="56">
        <f>Z386-Y386</f>
        <v>8.2417582417582427</v>
      </c>
      <c r="AC386" s="56">
        <f>AVERAGE(AA386:AB386)</f>
        <v>-24.550449550449553</v>
      </c>
      <c r="AD386" s="57">
        <v>64.705882352941174</v>
      </c>
      <c r="AE386" s="57">
        <v>-45</v>
      </c>
      <c r="AF386" s="57">
        <v>-27.777777777777779</v>
      </c>
      <c r="AG386" s="56">
        <f>AF386-AD386</f>
        <v>-92.48366013071896</v>
      </c>
      <c r="AH386" s="56">
        <f>AF386-AE386</f>
        <v>17.222222222222221</v>
      </c>
      <c r="AI386" s="56">
        <f>AVERAGE(AG386:AH386)</f>
        <v>-37.630718954248366</v>
      </c>
    </row>
    <row r="387" spans="1:35" x14ac:dyDescent="0.15">
      <c r="A387" s="59" t="s">
        <v>325</v>
      </c>
      <c r="B387" s="59">
        <v>7</v>
      </c>
      <c r="C387" s="59" t="s">
        <v>403</v>
      </c>
      <c r="D387" s="59" t="s">
        <v>671</v>
      </c>
      <c r="E387" s="2">
        <v>43</v>
      </c>
      <c r="F387" s="97" t="e">
        <f t="shared" si="183"/>
        <v>#DIV/0!</v>
      </c>
      <c r="G387" s="97" t="e">
        <f t="shared" si="184"/>
        <v>#DIV/0!</v>
      </c>
      <c r="H387" s="97">
        <f t="shared" si="185"/>
        <v>-100</v>
      </c>
      <c r="I387" s="97" t="e">
        <f t="shared" si="186"/>
        <v>#DIV/0!</v>
      </c>
      <c r="J387" s="97" t="e">
        <f t="shared" si="187"/>
        <v>#DIV/0!</v>
      </c>
      <c r="K387" s="97" t="e">
        <f t="shared" si="188"/>
        <v>#DIV/0!</v>
      </c>
      <c r="L387" s="57" t="s">
        <v>288</v>
      </c>
      <c r="M387" s="57" t="s">
        <v>718</v>
      </c>
      <c r="N387" s="57">
        <v>-100</v>
      </c>
      <c r="O387" s="71" t="s">
        <v>288</v>
      </c>
      <c r="P387" s="71" t="s">
        <v>288</v>
      </c>
      <c r="Q387" s="71" t="s">
        <v>288</v>
      </c>
      <c r="R387" s="57"/>
      <c r="S387" s="57"/>
      <c r="T387" s="57"/>
      <c r="U387" s="56"/>
      <c r="V387" s="56"/>
      <c r="W387" s="56"/>
      <c r="X387" s="57"/>
      <c r="Y387" s="57"/>
      <c r="Z387" s="57"/>
      <c r="AA387" s="56"/>
      <c r="AB387" s="56"/>
      <c r="AC387" s="56"/>
      <c r="AD387" s="57"/>
      <c r="AE387" s="57"/>
      <c r="AF387" s="57"/>
      <c r="AG387" s="56"/>
      <c r="AH387" s="56"/>
      <c r="AI387" s="56"/>
    </row>
    <row r="388" spans="1:35" x14ac:dyDescent="0.15">
      <c r="A388" s="55" t="s">
        <v>48</v>
      </c>
      <c r="B388" s="55">
        <v>7</v>
      </c>
      <c r="C388" s="55" t="s">
        <v>11</v>
      </c>
      <c r="D388" s="55" t="s">
        <v>280</v>
      </c>
      <c r="E388" s="2">
        <v>44</v>
      </c>
      <c r="F388" s="97">
        <f t="shared" ref="F388:F451" si="216">AVERAGE(L388,R388,X388,AD388)</f>
        <v>90.625</v>
      </c>
      <c r="G388" s="97">
        <f t="shared" ref="G388:G451" si="217">AVERAGE(M388,S388,Y388,AE388)</f>
        <v>97.72727272727272</v>
      </c>
      <c r="H388" s="97">
        <f t="shared" ref="H388:H451" si="218">AVERAGE(N388,T388,Z388,AF388)</f>
        <v>83.432539682539684</v>
      </c>
      <c r="I388" s="97">
        <f t="shared" ref="I388:I451" si="219">H388-F388</f>
        <v>-7.1924603174603163</v>
      </c>
      <c r="J388" s="97">
        <f t="shared" ref="J388:J451" si="220">H388-G388</f>
        <v>-14.294733044733036</v>
      </c>
      <c r="K388" s="97">
        <f t="shared" ref="K388:K451" si="221">AVERAGE(I388:J388)</f>
        <v>-10.743596681096676</v>
      </c>
      <c r="L388" s="57">
        <v>75</v>
      </c>
      <c r="M388" s="57">
        <v>100</v>
      </c>
      <c r="N388" s="57">
        <v>100</v>
      </c>
      <c r="O388" s="71">
        <f t="shared" ref="O388:O451" si="222">N388-L388</f>
        <v>25</v>
      </c>
      <c r="P388" s="71">
        <f t="shared" ref="P388:P451" si="223">N388-M388</f>
        <v>0</v>
      </c>
      <c r="Q388" s="71">
        <f t="shared" ref="Q388:Q451" si="224">AVERAGE(O388:P388)</f>
        <v>12.5</v>
      </c>
      <c r="R388" s="57">
        <v>100</v>
      </c>
      <c r="S388" s="57">
        <v>90.909090909090907</v>
      </c>
      <c r="T388" s="57">
        <v>75</v>
      </c>
      <c r="U388" s="56">
        <f>T388-R388</f>
        <v>-25</v>
      </c>
      <c r="V388" s="56">
        <f>T388-S388</f>
        <v>-15.909090909090907</v>
      </c>
      <c r="W388" s="56">
        <f>AVERAGE(U388:V388)</f>
        <v>-20.454545454545453</v>
      </c>
      <c r="X388" s="57">
        <v>100</v>
      </c>
      <c r="Y388" s="57">
        <v>100</v>
      </c>
      <c r="Z388" s="57">
        <v>80.952380952380949</v>
      </c>
      <c r="AA388" s="56">
        <f>Z388-X388</f>
        <v>-19.047619047619051</v>
      </c>
      <c r="AB388" s="56">
        <f>Z388-Y388</f>
        <v>-19.047619047619051</v>
      </c>
      <c r="AC388" s="56">
        <f>AVERAGE(AA388:AB388)</f>
        <v>-19.047619047619051</v>
      </c>
      <c r="AD388" s="57">
        <v>87.5</v>
      </c>
      <c r="AE388" s="57">
        <v>100</v>
      </c>
      <c r="AF388" s="57">
        <v>77.777777777777786</v>
      </c>
      <c r="AG388" s="56">
        <f>AF388-AD388</f>
        <v>-9.7222222222222143</v>
      </c>
      <c r="AH388" s="56">
        <f>AF388-AE388</f>
        <v>-22.222222222222214</v>
      </c>
      <c r="AI388" s="56">
        <f>AVERAGE(AG388:AH388)</f>
        <v>-15.972222222222214</v>
      </c>
    </row>
    <row r="389" spans="1:35" x14ac:dyDescent="0.15">
      <c r="A389" s="55" t="s">
        <v>48</v>
      </c>
      <c r="B389" s="55">
        <v>7</v>
      </c>
      <c r="C389" s="55" t="s">
        <v>11</v>
      </c>
      <c r="D389" s="55" t="s">
        <v>281</v>
      </c>
      <c r="E389" s="2">
        <v>45</v>
      </c>
      <c r="F389" s="97">
        <f t="shared" si="216"/>
        <v>100</v>
      </c>
      <c r="G389" s="97">
        <f t="shared" si="217"/>
        <v>100</v>
      </c>
      <c r="H389" s="97">
        <f t="shared" si="218"/>
        <v>0</v>
      </c>
      <c r="I389" s="97">
        <f t="shared" si="219"/>
        <v>-100</v>
      </c>
      <c r="J389" s="97">
        <f t="shared" si="220"/>
        <v>-100</v>
      </c>
      <c r="K389" s="97">
        <f t="shared" si="221"/>
        <v>-100</v>
      </c>
      <c r="L389" s="57">
        <v>100</v>
      </c>
      <c r="M389" s="57">
        <v>100</v>
      </c>
      <c r="N389" s="57" t="s">
        <v>288</v>
      </c>
      <c r="O389" s="71" t="s">
        <v>288</v>
      </c>
      <c r="P389" s="71" t="s">
        <v>288</v>
      </c>
      <c r="Q389" s="71" t="s">
        <v>288</v>
      </c>
      <c r="R389" s="57" t="s">
        <v>288</v>
      </c>
      <c r="S389" s="57" t="s">
        <v>288</v>
      </c>
      <c r="T389" s="57" t="s">
        <v>288</v>
      </c>
      <c r="U389" s="56"/>
      <c r="V389" s="56"/>
      <c r="W389" s="56"/>
      <c r="X389" s="57" t="s">
        <v>673</v>
      </c>
      <c r="Y389" s="57">
        <v>100</v>
      </c>
      <c r="Z389" s="57">
        <v>0</v>
      </c>
      <c r="AA389" s="56"/>
      <c r="AB389" s="56"/>
      <c r="AC389" s="56"/>
      <c r="AD389" s="57" t="s">
        <v>288</v>
      </c>
      <c r="AE389" s="57" t="s">
        <v>288</v>
      </c>
      <c r="AF389" s="57" t="s">
        <v>673</v>
      </c>
      <c r="AG389" s="56"/>
      <c r="AH389" s="56"/>
      <c r="AI389" s="56"/>
    </row>
    <row r="390" spans="1:35" x14ac:dyDescent="0.15">
      <c r="A390" s="60" t="s">
        <v>48</v>
      </c>
      <c r="B390" s="60">
        <v>7</v>
      </c>
      <c r="C390" s="60" t="s">
        <v>23</v>
      </c>
      <c r="D390" s="60" t="s">
        <v>23</v>
      </c>
      <c r="E390" s="2">
        <v>46</v>
      </c>
      <c r="F390" s="97">
        <f t="shared" si="216"/>
        <v>-1.8578825118483631</v>
      </c>
      <c r="G390" s="97">
        <f t="shared" si="217"/>
        <v>-1.546280627826929</v>
      </c>
      <c r="H390" s="97">
        <f t="shared" si="218"/>
        <v>6.5366223590840011</v>
      </c>
      <c r="I390" s="97">
        <f t="shared" si="219"/>
        <v>8.394504870932364</v>
      </c>
      <c r="J390" s="97">
        <f t="shared" si="220"/>
        <v>8.0829029869109306</v>
      </c>
      <c r="K390" s="97">
        <f t="shared" si="221"/>
        <v>8.2387039289216482</v>
      </c>
      <c r="L390" s="44">
        <v>-2.1148036253776437</v>
      </c>
      <c r="M390" s="44">
        <v>0.58139534883720934</v>
      </c>
      <c r="N390" s="44">
        <v>19.059405940594061</v>
      </c>
      <c r="O390" s="70">
        <f t="shared" si="222"/>
        <v>21.174209565971704</v>
      </c>
      <c r="P390" s="70">
        <f t="shared" si="223"/>
        <v>18.478010591756853</v>
      </c>
      <c r="Q390" s="70">
        <f t="shared" si="224"/>
        <v>19.826110078864279</v>
      </c>
      <c r="R390" s="44">
        <v>-1.8867924528301887</v>
      </c>
      <c r="S390" s="44">
        <v>-4.7619047619047619</v>
      </c>
      <c r="T390" s="44">
        <v>12.222222222222221</v>
      </c>
      <c r="U390" s="19">
        <f t="shared" ref="U390:U395" si="225">T390-R390</f>
        <v>14.109014675052411</v>
      </c>
      <c r="V390" s="19">
        <f t="shared" ref="V390:V395" si="226">T390-S390</f>
        <v>16.984126984126984</v>
      </c>
      <c r="W390" s="19">
        <f t="shared" ref="W390:W395" si="227">AVERAGE(U390:V390)</f>
        <v>15.546570829589697</v>
      </c>
      <c r="X390" s="44">
        <v>-10.344827586206897</v>
      </c>
      <c r="Y390" s="44">
        <v>-4.7146401985111659</v>
      </c>
      <c r="Z390" s="44">
        <v>-2.4456521739130435</v>
      </c>
      <c r="AA390" s="19">
        <f t="shared" ref="AA390:AA395" si="228">Z390-X390</f>
        <v>7.8991754122938538</v>
      </c>
      <c r="AB390" s="19">
        <f t="shared" ref="AB390:AB395" si="229">Z390-Y390</f>
        <v>2.2689880245981224</v>
      </c>
      <c r="AC390" s="19">
        <f t="shared" ref="AC390:AC395" si="230">AVERAGE(AA390:AB390)</f>
        <v>5.0840817184459883</v>
      </c>
      <c r="AD390" s="44">
        <v>6.9148936170212769</v>
      </c>
      <c r="AE390" s="44">
        <v>2.7100271002710028</v>
      </c>
      <c r="AF390" s="44">
        <v>-2.6894865525672369</v>
      </c>
      <c r="AG390" s="19">
        <f t="shared" ref="AG390:AG395" si="231">AF390-AD390</f>
        <v>-9.6043801695885129</v>
      </c>
      <c r="AH390" s="19">
        <f t="shared" ref="AH390:AH395" si="232">AF390-AE390</f>
        <v>-5.3995136528382393</v>
      </c>
      <c r="AI390" s="19">
        <f t="shared" ref="AI390:AI395" si="233">AVERAGE(AG390:AH390)</f>
        <v>-7.5019469112133761</v>
      </c>
    </row>
    <row r="391" spans="1:35" x14ac:dyDescent="0.15">
      <c r="A391" s="1" t="s">
        <v>48</v>
      </c>
      <c r="B391" s="1">
        <v>7</v>
      </c>
      <c r="C391" s="1" t="s">
        <v>23</v>
      </c>
      <c r="D391" s="1" t="s">
        <v>24</v>
      </c>
      <c r="E391" s="2">
        <v>47</v>
      </c>
      <c r="F391" s="97">
        <f t="shared" si="216"/>
        <v>-37.829670329670336</v>
      </c>
      <c r="G391" s="97">
        <f t="shared" si="217"/>
        <v>-32.492690058479532</v>
      </c>
      <c r="H391" s="97">
        <f t="shared" si="218"/>
        <v>-30.617201426024955</v>
      </c>
      <c r="I391" s="97">
        <f t="shared" si="219"/>
        <v>7.2124689036453802</v>
      </c>
      <c r="J391" s="97">
        <f t="shared" si="220"/>
        <v>1.8754886324545765</v>
      </c>
      <c r="K391" s="97">
        <f t="shared" si="221"/>
        <v>4.5439787680499784</v>
      </c>
      <c r="L391" s="57">
        <v>-71.428571428571431</v>
      </c>
      <c r="M391" s="57">
        <v>-25</v>
      </c>
      <c r="N391" s="57">
        <v>-27.27272727272727</v>
      </c>
      <c r="O391" s="71">
        <f t="shared" si="222"/>
        <v>44.155844155844164</v>
      </c>
      <c r="P391" s="71">
        <f t="shared" si="223"/>
        <v>-2.2727272727272698</v>
      </c>
      <c r="Q391" s="71">
        <f t="shared" si="224"/>
        <v>20.941558441558449</v>
      </c>
      <c r="R391" s="57">
        <v>-38.461538461538467</v>
      </c>
      <c r="S391" s="57">
        <v>-50</v>
      </c>
      <c r="T391" s="57">
        <v>-23.52941176470588</v>
      </c>
      <c r="U391" s="56">
        <f t="shared" si="225"/>
        <v>14.932126696832587</v>
      </c>
      <c r="V391" s="56">
        <f t="shared" si="226"/>
        <v>26.47058823529412</v>
      </c>
      <c r="W391" s="56">
        <f t="shared" si="227"/>
        <v>20.701357466063353</v>
      </c>
      <c r="X391" s="57">
        <v>-70</v>
      </c>
      <c r="Y391" s="57">
        <v>-10.526315789473683</v>
      </c>
      <c r="Z391" s="57">
        <v>-46.666666666666664</v>
      </c>
      <c r="AA391" s="56">
        <f t="shared" si="228"/>
        <v>23.333333333333336</v>
      </c>
      <c r="AB391" s="56">
        <f t="shared" si="229"/>
        <v>-36.140350877192979</v>
      </c>
      <c r="AC391" s="56">
        <f t="shared" si="230"/>
        <v>-6.4035087719298218</v>
      </c>
      <c r="AD391" s="57">
        <v>28.571428571428569</v>
      </c>
      <c r="AE391" s="57">
        <v>-44.444444444444443</v>
      </c>
      <c r="AF391" s="57">
        <v>-25</v>
      </c>
      <c r="AG391" s="56">
        <f t="shared" si="231"/>
        <v>-53.571428571428569</v>
      </c>
      <c r="AH391" s="56">
        <f t="shared" si="232"/>
        <v>19.444444444444443</v>
      </c>
      <c r="AI391" s="56">
        <f t="shared" si="233"/>
        <v>-17.063492063492063</v>
      </c>
    </row>
    <row r="392" spans="1:35" x14ac:dyDescent="0.15">
      <c r="A392" s="51" t="s">
        <v>48</v>
      </c>
      <c r="B392" s="51">
        <v>7</v>
      </c>
      <c r="C392" s="51" t="s">
        <v>23</v>
      </c>
      <c r="D392" s="51" t="s">
        <v>597</v>
      </c>
      <c r="E392" s="2">
        <v>48</v>
      </c>
      <c r="F392" s="97">
        <f t="shared" si="216"/>
        <v>-29.965309898242367</v>
      </c>
      <c r="G392" s="97">
        <f t="shared" si="217"/>
        <v>-33.680555555555557</v>
      </c>
      <c r="H392" s="97">
        <f t="shared" si="218"/>
        <v>-29.729554865424433</v>
      </c>
      <c r="I392" s="97">
        <f t="shared" si="219"/>
        <v>0.23575503281793431</v>
      </c>
      <c r="J392" s="97">
        <f t="shared" si="220"/>
        <v>3.9510006901311243</v>
      </c>
      <c r="K392" s="97">
        <f t="shared" si="221"/>
        <v>2.0933778614745293</v>
      </c>
      <c r="L392" s="57">
        <v>-43.478260869565219</v>
      </c>
      <c r="M392" s="57">
        <v>-30.555555555555557</v>
      </c>
      <c r="N392" s="57">
        <v>-54.166666666666664</v>
      </c>
      <c r="O392" s="71">
        <f t="shared" si="222"/>
        <v>-10.688405797101446</v>
      </c>
      <c r="P392" s="71">
        <f t="shared" si="223"/>
        <v>-23.611111111111107</v>
      </c>
      <c r="Q392" s="71">
        <f t="shared" si="224"/>
        <v>-17.149758454106276</v>
      </c>
      <c r="R392" s="57">
        <v>-32.5</v>
      </c>
      <c r="S392" s="57">
        <v>-39.285714285714285</v>
      </c>
      <c r="T392" s="57">
        <v>-32.142857142857146</v>
      </c>
      <c r="U392" s="56">
        <f t="shared" si="225"/>
        <v>0.3571428571428541</v>
      </c>
      <c r="V392" s="56">
        <f t="shared" si="226"/>
        <v>7.1428571428571388</v>
      </c>
      <c r="W392" s="56">
        <f t="shared" si="227"/>
        <v>3.7499999999999964</v>
      </c>
      <c r="X392" s="57">
        <v>-37.5</v>
      </c>
      <c r="Y392" s="57">
        <v>-12.5</v>
      </c>
      <c r="Z392" s="57">
        <v>-32.608695652173914</v>
      </c>
      <c r="AA392" s="56">
        <f t="shared" si="228"/>
        <v>4.891304347826086</v>
      </c>
      <c r="AB392" s="56">
        <f t="shared" si="229"/>
        <v>-20.108695652173914</v>
      </c>
      <c r="AC392" s="56">
        <f t="shared" si="230"/>
        <v>-7.608695652173914</v>
      </c>
      <c r="AD392" s="57">
        <v>-6.3829787234042552</v>
      </c>
      <c r="AE392" s="57">
        <v>-52.380952380952387</v>
      </c>
      <c r="AF392" s="57">
        <v>0</v>
      </c>
      <c r="AG392" s="56">
        <f t="shared" si="231"/>
        <v>6.3829787234042552</v>
      </c>
      <c r="AH392" s="56">
        <f t="shared" si="232"/>
        <v>52.380952380952387</v>
      </c>
      <c r="AI392" s="56">
        <f t="shared" si="233"/>
        <v>29.381965552178322</v>
      </c>
    </row>
    <row r="393" spans="1:35" x14ac:dyDescent="0.15">
      <c r="A393" s="1" t="s">
        <v>48</v>
      </c>
      <c r="B393" s="1">
        <v>7</v>
      </c>
      <c r="C393" s="1" t="s">
        <v>23</v>
      </c>
      <c r="D393" s="1" t="s">
        <v>551</v>
      </c>
      <c r="E393" s="2">
        <v>49</v>
      </c>
      <c r="F393" s="97">
        <f t="shared" si="216"/>
        <v>-10.849743761461657</v>
      </c>
      <c r="G393" s="97">
        <f t="shared" si="217"/>
        <v>3.1537445884005995</v>
      </c>
      <c r="H393" s="97">
        <f t="shared" si="218"/>
        <v>18.638909434488912</v>
      </c>
      <c r="I393" s="97">
        <f t="shared" si="219"/>
        <v>29.488653195950569</v>
      </c>
      <c r="J393" s="97">
        <f t="shared" si="220"/>
        <v>15.485164846088313</v>
      </c>
      <c r="K393" s="97">
        <f t="shared" si="221"/>
        <v>22.486909021019443</v>
      </c>
      <c r="L393" s="57">
        <v>-5.9459459459459465</v>
      </c>
      <c r="M393" s="57">
        <v>2.4539877300613497</v>
      </c>
      <c r="N393" s="57">
        <v>27.804878048780491</v>
      </c>
      <c r="O393" s="71">
        <f t="shared" si="222"/>
        <v>33.750823994726439</v>
      </c>
      <c r="P393" s="71">
        <f t="shared" si="223"/>
        <v>25.350890318719141</v>
      </c>
      <c r="Q393" s="71">
        <f t="shared" si="224"/>
        <v>29.550857156722792</v>
      </c>
      <c r="R393" s="57">
        <v>-12.755102040816327</v>
      </c>
      <c r="S393" s="57">
        <v>-0.66225165562913912</v>
      </c>
      <c r="T393" s="57">
        <v>23.163841807909606</v>
      </c>
      <c r="U393" s="56">
        <f t="shared" si="225"/>
        <v>35.918943848725931</v>
      </c>
      <c r="V393" s="56">
        <f t="shared" si="226"/>
        <v>23.826093463538744</v>
      </c>
      <c r="W393" s="56">
        <f t="shared" si="227"/>
        <v>29.872518656132335</v>
      </c>
      <c r="X393" s="57">
        <v>-25.773195876288657</v>
      </c>
      <c r="Y393" s="57">
        <v>-0.49751243781094528</v>
      </c>
      <c r="Z393" s="57">
        <v>13.793103448275861</v>
      </c>
      <c r="AA393" s="56">
        <f t="shared" si="228"/>
        <v>39.566299324564518</v>
      </c>
      <c r="AB393" s="56">
        <f t="shared" si="229"/>
        <v>14.290615886086806</v>
      </c>
      <c r="AC393" s="56">
        <f t="shared" si="230"/>
        <v>26.928457605325661</v>
      </c>
      <c r="AD393" s="57">
        <v>1.0752688172043012</v>
      </c>
      <c r="AE393" s="57">
        <v>11.320754716981133</v>
      </c>
      <c r="AF393" s="57">
        <v>9.7938144329896915</v>
      </c>
      <c r="AG393" s="56">
        <f t="shared" si="231"/>
        <v>8.7185456157853896</v>
      </c>
      <c r="AH393" s="56">
        <f t="shared" si="232"/>
        <v>-1.5269402839914417</v>
      </c>
      <c r="AI393" s="56">
        <f t="shared" si="233"/>
        <v>3.5958026658969739</v>
      </c>
    </row>
    <row r="394" spans="1:35" x14ac:dyDescent="0.15">
      <c r="A394" s="1" t="s">
        <v>48</v>
      </c>
      <c r="B394" s="1">
        <v>7</v>
      </c>
      <c r="C394" s="1" t="s">
        <v>23</v>
      </c>
      <c r="D394" s="1" t="s">
        <v>552</v>
      </c>
      <c r="E394" s="2">
        <v>50</v>
      </c>
      <c r="F394" s="97">
        <f t="shared" si="216"/>
        <v>3.690330298786181</v>
      </c>
      <c r="G394" s="97">
        <f t="shared" si="217"/>
        <v>8.2476374396372094</v>
      </c>
      <c r="H394" s="97">
        <f t="shared" si="218"/>
        <v>10.137412140550962</v>
      </c>
      <c r="I394" s="97">
        <f t="shared" si="219"/>
        <v>6.4470818417647813</v>
      </c>
      <c r="J394" s="97">
        <f t="shared" si="220"/>
        <v>1.8897747009137529</v>
      </c>
      <c r="K394" s="97">
        <f t="shared" si="221"/>
        <v>4.1684282713392671</v>
      </c>
      <c r="L394" s="57">
        <v>0</v>
      </c>
      <c r="M394" s="57">
        <v>9.6590909090909083</v>
      </c>
      <c r="N394" s="57">
        <v>22.790697674418606</v>
      </c>
      <c r="O394" s="71">
        <f t="shared" si="222"/>
        <v>22.790697674418606</v>
      </c>
      <c r="P394" s="71">
        <f t="shared" si="223"/>
        <v>13.131606765327698</v>
      </c>
      <c r="Q394" s="71">
        <f t="shared" si="224"/>
        <v>17.961152219873153</v>
      </c>
      <c r="R394" s="57">
        <v>6.25</v>
      </c>
      <c r="S394" s="57">
        <v>4.1884816753926701</v>
      </c>
      <c r="T394" s="57">
        <v>22.75132275132275</v>
      </c>
      <c r="U394" s="56">
        <f t="shared" si="225"/>
        <v>16.50132275132275</v>
      </c>
      <c r="V394" s="56">
        <f t="shared" si="226"/>
        <v>18.562841075930081</v>
      </c>
      <c r="W394" s="56">
        <f t="shared" si="227"/>
        <v>17.532081913626413</v>
      </c>
      <c r="X394" s="57">
        <v>-8.4821428571428577</v>
      </c>
      <c r="Y394" s="57">
        <v>-5.1813471502590671</v>
      </c>
      <c r="Z394" s="57">
        <v>0.52910052910052907</v>
      </c>
      <c r="AA394" s="56">
        <f t="shared" si="228"/>
        <v>9.0112433862433861</v>
      </c>
      <c r="AB394" s="56">
        <f t="shared" si="229"/>
        <v>5.7104476793595964</v>
      </c>
      <c r="AC394" s="56">
        <f t="shared" si="230"/>
        <v>7.3608455328014912</v>
      </c>
      <c r="AD394" s="57">
        <v>16.993464052287582</v>
      </c>
      <c r="AE394" s="57">
        <v>24.324324324324326</v>
      </c>
      <c r="AF394" s="57">
        <v>-5.5214723926380369</v>
      </c>
      <c r="AG394" s="56">
        <f t="shared" si="231"/>
        <v>-22.514936444925617</v>
      </c>
      <c r="AH394" s="56">
        <f t="shared" si="232"/>
        <v>-29.845796716962361</v>
      </c>
      <c r="AI394" s="56">
        <f t="shared" si="233"/>
        <v>-26.180366580943989</v>
      </c>
    </row>
    <row r="395" spans="1:35" x14ac:dyDescent="0.15">
      <c r="A395" s="28" t="s">
        <v>48</v>
      </c>
      <c r="B395" s="28">
        <v>7</v>
      </c>
      <c r="C395" s="28" t="s">
        <v>23</v>
      </c>
      <c r="D395" s="28" t="s">
        <v>282</v>
      </c>
      <c r="E395" s="2">
        <v>51</v>
      </c>
      <c r="F395" s="97">
        <f t="shared" si="216"/>
        <v>-33.508334665523407</v>
      </c>
      <c r="G395" s="97">
        <f t="shared" si="217"/>
        <v>-26.67293233082707</v>
      </c>
      <c r="H395" s="97">
        <f t="shared" si="218"/>
        <v>-4.4539220071134968</v>
      </c>
      <c r="I395" s="97">
        <f t="shared" si="219"/>
        <v>29.054412658409909</v>
      </c>
      <c r="J395" s="97">
        <f t="shared" si="220"/>
        <v>22.219010323713572</v>
      </c>
      <c r="K395" s="97">
        <f t="shared" si="221"/>
        <v>25.636711491061739</v>
      </c>
      <c r="L395" s="57">
        <v>-23.076923076923077</v>
      </c>
      <c r="M395" s="57">
        <v>-41.666666666666671</v>
      </c>
      <c r="N395" s="57">
        <v>11.111111111111111</v>
      </c>
      <c r="O395" s="71">
        <f t="shared" si="222"/>
        <v>34.188034188034187</v>
      </c>
      <c r="P395" s="71">
        <f t="shared" si="223"/>
        <v>52.777777777777786</v>
      </c>
      <c r="Q395" s="71">
        <f t="shared" si="224"/>
        <v>43.48290598290599</v>
      </c>
      <c r="R395" s="57">
        <v>-21.518987341772153</v>
      </c>
      <c r="S395" s="57">
        <v>-13.333333333333334</v>
      </c>
      <c r="T395" s="57">
        <v>8.5106382978723403</v>
      </c>
      <c r="U395" s="56">
        <f t="shared" si="225"/>
        <v>30.029625639644493</v>
      </c>
      <c r="V395" s="56">
        <f t="shared" si="226"/>
        <v>21.843971631205676</v>
      </c>
      <c r="W395" s="56">
        <f t="shared" si="227"/>
        <v>25.936798635425085</v>
      </c>
      <c r="X395" s="57">
        <v>-43.283582089552233</v>
      </c>
      <c r="Y395" s="57">
        <v>-46.428571428571431</v>
      </c>
      <c r="Z395" s="57">
        <v>-18.918918918918919</v>
      </c>
      <c r="AA395" s="56">
        <f t="shared" si="228"/>
        <v>24.364663170633314</v>
      </c>
      <c r="AB395" s="56">
        <f t="shared" si="229"/>
        <v>27.509652509652511</v>
      </c>
      <c r="AC395" s="56">
        <f t="shared" si="230"/>
        <v>25.937157840142913</v>
      </c>
      <c r="AD395" s="57">
        <v>-46.153846153846153</v>
      </c>
      <c r="AE395" s="57">
        <v>-5.2631578947368416</v>
      </c>
      <c r="AF395" s="57">
        <v>-18.518518518518519</v>
      </c>
      <c r="AG395" s="56">
        <f t="shared" si="231"/>
        <v>27.635327635327634</v>
      </c>
      <c r="AH395" s="56">
        <f t="shared" si="232"/>
        <v>-13.255360623781677</v>
      </c>
      <c r="AI395" s="56">
        <f t="shared" si="233"/>
        <v>7.1899835057729788</v>
      </c>
    </row>
    <row r="396" spans="1:35" x14ac:dyDescent="0.15">
      <c r="A396" s="28" t="s">
        <v>48</v>
      </c>
      <c r="B396" s="28">
        <v>7</v>
      </c>
      <c r="C396" s="28" t="s">
        <v>23</v>
      </c>
      <c r="D396" s="28" t="s">
        <v>283</v>
      </c>
      <c r="E396" s="2">
        <v>52</v>
      </c>
      <c r="F396" s="97" t="e">
        <f t="shared" si="216"/>
        <v>#DIV/0!</v>
      </c>
      <c r="G396" s="97" t="e">
        <f t="shared" si="217"/>
        <v>#DIV/0!</v>
      </c>
      <c r="H396" s="97">
        <f t="shared" si="218"/>
        <v>71.1111111111111</v>
      </c>
      <c r="I396" s="97" t="e">
        <f t="shared" si="219"/>
        <v>#DIV/0!</v>
      </c>
      <c r="J396" s="97" t="e">
        <f t="shared" si="220"/>
        <v>#DIV/0!</v>
      </c>
      <c r="K396" s="97" t="e">
        <f t="shared" si="221"/>
        <v>#DIV/0!</v>
      </c>
      <c r="L396" s="57" t="s">
        <v>288</v>
      </c>
      <c r="M396" s="57" t="s">
        <v>718</v>
      </c>
      <c r="N396" s="57">
        <v>33.333333333333329</v>
      </c>
      <c r="O396" s="71" t="s">
        <v>288</v>
      </c>
      <c r="P396" s="71" t="s">
        <v>288</v>
      </c>
      <c r="Q396" s="71" t="s">
        <v>288</v>
      </c>
      <c r="R396" s="57" t="s">
        <v>673</v>
      </c>
      <c r="S396" s="57" t="s">
        <v>673</v>
      </c>
      <c r="T396" s="57">
        <v>100</v>
      </c>
      <c r="U396" s="56"/>
      <c r="V396" s="56"/>
      <c r="W396" s="56"/>
      <c r="X396" s="57" t="s">
        <v>673</v>
      </c>
      <c r="Y396" s="57" t="s">
        <v>673</v>
      </c>
      <c r="Z396" s="57" t="s">
        <v>673</v>
      </c>
      <c r="AA396" s="56"/>
      <c r="AB396" s="56"/>
      <c r="AC396" s="56"/>
      <c r="AD396" s="57" t="s">
        <v>288</v>
      </c>
      <c r="AE396" s="57" t="s">
        <v>288</v>
      </c>
      <c r="AF396" s="57">
        <v>80</v>
      </c>
      <c r="AG396" s="56"/>
      <c r="AH396" s="56"/>
      <c r="AI396" s="56"/>
    </row>
    <row r="397" spans="1:35" x14ac:dyDescent="0.15">
      <c r="A397" s="1" t="s">
        <v>48</v>
      </c>
      <c r="B397" s="1">
        <v>7</v>
      </c>
      <c r="C397" s="1" t="s">
        <v>23</v>
      </c>
      <c r="D397" s="1" t="s">
        <v>28</v>
      </c>
      <c r="E397" s="2">
        <v>53</v>
      </c>
      <c r="F397" s="97" t="e">
        <f t="shared" si="216"/>
        <v>#DIV/0!</v>
      </c>
      <c r="G397" s="97">
        <f t="shared" si="217"/>
        <v>-39.102564102564102</v>
      </c>
      <c r="H397" s="97">
        <f t="shared" si="218"/>
        <v>-8.75</v>
      </c>
      <c r="I397" s="97" t="e">
        <f t="shared" si="219"/>
        <v>#DIV/0!</v>
      </c>
      <c r="J397" s="97">
        <f t="shared" si="220"/>
        <v>30.352564102564102</v>
      </c>
      <c r="K397" s="97" t="e">
        <f t="shared" si="221"/>
        <v>#DIV/0!</v>
      </c>
      <c r="L397" s="57" t="s">
        <v>288</v>
      </c>
      <c r="M397" s="57">
        <v>-33.333333333333329</v>
      </c>
      <c r="N397" s="57">
        <v>100</v>
      </c>
      <c r="O397" s="71" t="s">
        <v>288</v>
      </c>
      <c r="P397" s="71">
        <f t="shared" si="223"/>
        <v>133.33333333333331</v>
      </c>
      <c r="Q397" s="71">
        <f t="shared" si="224"/>
        <v>133.33333333333331</v>
      </c>
      <c r="R397" s="57" t="s">
        <v>288</v>
      </c>
      <c r="S397" s="57">
        <v>-83.333333333333343</v>
      </c>
      <c r="T397" s="57">
        <v>25</v>
      </c>
      <c r="U397" s="56"/>
      <c r="V397" s="56">
        <f>T397-S397</f>
        <v>108.33333333333334</v>
      </c>
      <c r="W397" s="56"/>
      <c r="X397" s="57" t="e">
        <v>#DIV/0!</v>
      </c>
      <c r="Y397" s="57">
        <v>-16.666666666666664</v>
      </c>
      <c r="Z397" s="57">
        <v>-100</v>
      </c>
      <c r="AA397" s="56" t="e">
        <f>Z397-X397</f>
        <v>#DIV/0!</v>
      </c>
      <c r="AB397" s="56">
        <f>Z397-Y397</f>
        <v>-83.333333333333343</v>
      </c>
      <c r="AC397" s="56" t="e">
        <f>AVERAGE(AA397:AB397)</f>
        <v>#DIV/0!</v>
      </c>
      <c r="AD397" s="57">
        <v>20</v>
      </c>
      <c r="AE397" s="57">
        <v>-23.076923076923077</v>
      </c>
      <c r="AF397" s="57">
        <v>-60</v>
      </c>
      <c r="AG397" s="56">
        <f>AF397-AD397</f>
        <v>-80</v>
      </c>
      <c r="AH397" s="56">
        <f>AF397-AE397</f>
        <v>-36.92307692307692</v>
      </c>
      <c r="AI397" s="56">
        <f>AVERAGE(AG397:AH397)</f>
        <v>-58.46153846153846</v>
      </c>
    </row>
    <row r="398" spans="1:35" x14ac:dyDescent="0.15">
      <c r="A398" s="1" t="s">
        <v>48</v>
      </c>
      <c r="B398" s="1">
        <v>7</v>
      </c>
      <c r="C398" s="1" t="s">
        <v>23</v>
      </c>
      <c r="D398" s="1" t="s">
        <v>29</v>
      </c>
      <c r="E398" s="2">
        <v>54</v>
      </c>
      <c r="F398" s="97">
        <f t="shared" si="216"/>
        <v>48.343454790823216</v>
      </c>
      <c r="G398" s="97">
        <f t="shared" si="217"/>
        <v>-5.4991816693944351</v>
      </c>
      <c r="H398" s="97">
        <f t="shared" si="218"/>
        <v>-12.646566802357547</v>
      </c>
      <c r="I398" s="97">
        <f t="shared" si="219"/>
        <v>-60.990021593180764</v>
      </c>
      <c r="J398" s="97">
        <f t="shared" si="220"/>
        <v>-7.1473851329631124</v>
      </c>
      <c r="K398" s="97">
        <f t="shared" si="221"/>
        <v>-34.06870336307194</v>
      </c>
      <c r="L398" s="57">
        <v>64.912280701754383</v>
      </c>
      <c r="M398" s="57">
        <v>10.76923076923077</v>
      </c>
      <c r="N398" s="57">
        <v>12.727272727272727</v>
      </c>
      <c r="O398" s="71">
        <f t="shared" si="222"/>
        <v>-52.185007974481657</v>
      </c>
      <c r="P398" s="71">
        <f t="shared" si="223"/>
        <v>1.9580419580419566</v>
      </c>
      <c r="Q398" s="71">
        <f t="shared" si="224"/>
        <v>-25.113483008219852</v>
      </c>
      <c r="R398" s="57">
        <v>46.153846153846153</v>
      </c>
      <c r="S398" s="57">
        <v>0</v>
      </c>
      <c r="T398" s="57">
        <v>-34.042553191489361</v>
      </c>
      <c r="U398" s="56">
        <f>T398-R398</f>
        <v>-80.196399345335522</v>
      </c>
      <c r="V398" s="56">
        <f>T398-S398</f>
        <v>-34.042553191489361</v>
      </c>
      <c r="W398" s="56">
        <f>AVERAGE(U398:V398)</f>
        <v>-57.119476268412441</v>
      </c>
      <c r="X398" s="57">
        <v>34.615384615384613</v>
      </c>
      <c r="Y398" s="57">
        <v>-12.76595744680851</v>
      </c>
      <c r="Z398" s="57">
        <v>-10.714285714285714</v>
      </c>
      <c r="AA398" s="56">
        <f>Z398-X398</f>
        <v>-45.329670329670328</v>
      </c>
      <c r="AB398" s="56">
        <f>Z398-Y398</f>
        <v>2.0516717325227969</v>
      </c>
      <c r="AC398" s="56">
        <f>AVERAGE(AA398:AB398)</f>
        <v>-21.638999298573765</v>
      </c>
      <c r="AD398" s="57">
        <v>47.692307692307693</v>
      </c>
      <c r="AE398" s="57">
        <v>-20</v>
      </c>
      <c r="AF398" s="57">
        <v>-18.556701030927837</v>
      </c>
      <c r="AG398" s="56">
        <f>AF398-AD398</f>
        <v>-66.249008723235534</v>
      </c>
      <c r="AH398" s="56">
        <f>AF398-AE398</f>
        <v>1.4432989690721634</v>
      </c>
      <c r="AI398" s="56">
        <f>AVERAGE(AG398:AH398)</f>
        <v>-32.402854877081687</v>
      </c>
    </row>
    <row r="399" spans="1:35" x14ac:dyDescent="0.15">
      <c r="A399" s="28" t="s">
        <v>48</v>
      </c>
      <c r="B399" s="28">
        <v>7</v>
      </c>
      <c r="C399" s="28" t="s">
        <v>23</v>
      </c>
      <c r="D399" s="28" t="s">
        <v>284</v>
      </c>
      <c r="E399" s="2">
        <v>55</v>
      </c>
      <c r="F399" s="97">
        <f t="shared" si="216"/>
        <v>48.222016079158934</v>
      </c>
      <c r="G399" s="97">
        <f t="shared" si="217"/>
        <v>-5.5438877280692545</v>
      </c>
      <c r="H399" s="97">
        <f t="shared" si="218"/>
        <v>-13.504130983750548</v>
      </c>
      <c r="I399" s="97">
        <f t="shared" si="219"/>
        <v>-61.726147062909483</v>
      </c>
      <c r="J399" s="97">
        <f t="shared" si="220"/>
        <v>-7.9602432556812932</v>
      </c>
      <c r="K399" s="97">
        <f t="shared" si="221"/>
        <v>-34.843195159295391</v>
      </c>
      <c r="L399" s="57">
        <v>63.636363636363633</v>
      </c>
      <c r="M399" s="57">
        <v>8.064516129032258</v>
      </c>
      <c r="N399" s="57">
        <v>11.111111111111111</v>
      </c>
      <c r="O399" s="71">
        <f t="shared" si="222"/>
        <v>-52.525252525252526</v>
      </c>
      <c r="P399" s="71">
        <f t="shared" si="223"/>
        <v>3.0465949820788527</v>
      </c>
      <c r="Q399" s="71">
        <f t="shared" si="224"/>
        <v>-24.739328771586838</v>
      </c>
      <c r="R399" s="57">
        <v>51.020408163265309</v>
      </c>
      <c r="S399" s="57">
        <v>-2.7777777777777777</v>
      </c>
      <c r="T399" s="57">
        <v>-32.608695652173914</v>
      </c>
      <c r="U399" s="56">
        <f>T399-R399</f>
        <v>-83.629103815439223</v>
      </c>
      <c r="V399" s="56">
        <f>T399-S399</f>
        <v>-29.830917874396135</v>
      </c>
      <c r="W399" s="56">
        <f>AVERAGE(U399:V399)</f>
        <v>-56.730010844917679</v>
      </c>
      <c r="X399" s="57">
        <v>30.612244897959183</v>
      </c>
      <c r="Y399" s="57">
        <v>-15.217391304347828</v>
      </c>
      <c r="Z399" s="57">
        <v>-12.727272727272727</v>
      </c>
      <c r="AA399" s="56">
        <f>Z399-X399</f>
        <v>-43.339517625231906</v>
      </c>
      <c r="AB399" s="56">
        <f>Z399-Y399</f>
        <v>2.4901185770751013</v>
      </c>
      <c r="AC399" s="56">
        <f>AVERAGE(AA399:AB399)</f>
        <v>-20.424699524078402</v>
      </c>
      <c r="AD399" s="57">
        <v>47.619047619047613</v>
      </c>
      <c r="AE399" s="57">
        <v>-12.244897959183673</v>
      </c>
      <c r="AF399" s="57">
        <v>-19.791666666666664</v>
      </c>
      <c r="AG399" s="56">
        <f>AF399-AD399</f>
        <v>-67.410714285714278</v>
      </c>
      <c r="AH399" s="56">
        <f>AF399-AE399</f>
        <v>-7.5467687074829914</v>
      </c>
      <c r="AI399" s="56">
        <f>AVERAGE(AG399:AH399)</f>
        <v>-37.478741496598637</v>
      </c>
    </row>
    <row r="400" spans="1:35" x14ac:dyDescent="0.15">
      <c r="A400" s="28" t="s">
        <v>48</v>
      </c>
      <c r="B400" s="28">
        <v>7</v>
      </c>
      <c r="C400" s="28" t="s">
        <v>23</v>
      </c>
      <c r="D400" s="28" t="s">
        <v>285</v>
      </c>
      <c r="E400" s="2">
        <v>56</v>
      </c>
      <c r="F400" s="97">
        <f t="shared" si="216"/>
        <v>58.333333333333336</v>
      </c>
      <c r="G400" s="97">
        <f t="shared" si="217"/>
        <v>58.333333333333329</v>
      </c>
      <c r="H400" s="97">
        <f t="shared" si="218"/>
        <v>50</v>
      </c>
      <c r="I400" s="97">
        <f t="shared" si="219"/>
        <v>-8.3333333333333357</v>
      </c>
      <c r="J400" s="97">
        <f t="shared" si="220"/>
        <v>-8.3333333333333286</v>
      </c>
      <c r="K400" s="97">
        <f t="shared" si="221"/>
        <v>-8.3333333333333321</v>
      </c>
      <c r="L400" s="57">
        <v>100</v>
      </c>
      <c r="M400" s="57">
        <v>66.666666666666657</v>
      </c>
      <c r="N400" s="57">
        <v>100</v>
      </c>
      <c r="O400" s="71">
        <f t="shared" si="222"/>
        <v>0</v>
      </c>
      <c r="P400" s="71">
        <f t="shared" si="223"/>
        <v>33.333333333333343</v>
      </c>
      <c r="Q400" s="71">
        <f t="shared" si="224"/>
        <v>16.666666666666671</v>
      </c>
      <c r="R400" s="57">
        <v>-33.333333333333329</v>
      </c>
      <c r="S400" s="57">
        <v>100</v>
      </c>
      <c r="T400" s="57">
        <v>-100</v>
      </c>
      <c r="U400" s="56">
        <f>T400-R400</f>
        <v>-66.666666666666671</v>
      </c>
      <c r="V400" s="56">
        <f>T400-S400</f>
        <v>-200</v>
      </c>
      <c r="W400" s="56">
        <f>AVERAGE(U400:V400)</f>
        <v>-133.33333333333334</v>
      </c>
      <c r="X400" s="57">
        <v>100</v>
      </c>
      <c r="Y400" s="57">
        <v>100</v>
      </c>
      <c r="Z400" s="57">
        <v>100</v>
      </c>
      <c r="AA400" s="56">
        <f>Z400-X400</f>
        <v>0</v>
      </c>
      <c r="AB400" s="56">
        <f>Z400-Y400</f>
        <v>0</v>
      </c>
      <c r="AC400" s="56">
        <f>AVERAGE(AA400:AB400)</f>
        <v>0</v>
      </c>
      <c r="AD400" s="57">
        <v>66.666666666666657</v>
      </c>
      <c r="AE400" s="57">
        <v>-33.333333333333329</v>
      </c>
      <c r="AF400" s="57">
        <v>100</v>
      </c>
      <c r="AG400" s="56">
        <f>AF400-AD400</f>
        <v>33.333333333333343</v>
      </c>
      <c r="AH400" s="56">
        <f>AF400-AE400</f>
        <v>133.33333333333331</v>
      </c>
      <c r="AI400" s="56">
        <f>AVERAGE(AG400:AH400)</f>
        <v>83.333333333333329</v>
      </c>
    </row>
    <row r="401" spans="1:35" x14ac:dyDescent="0.15">
      <c r="A401" s="28" t="s">
        <v>48</v>
      </c>
      <c r="B401" s="28">
        <v>7</v>
      </c>
      <c r="C401" s="28" t="s">
        <v>23</v>
      </c>
      <c r="D401" s="28" t="s">
        <v>286</v>
      </c>
      <c r="E401" s="2">
        <v>57</v>
      </c>
      <c r="F401" s="97" t="e">
        <f t="shared" si="216"/>
        <v>#DIV/0!</v>
      </c>
      <c r="G401" s="97" t="e">
        <f t="shared" si="217"/>
        <v>#DIV/0!</v>
      </c>
      <c r="H401" s="97">
        <f t="shared" si="218"/>
        <v>54.195402298850574</v>
      </c>
      <c r="I401" s="97" t="e">
        <f t="shared" si="219"/>
        <v>#DIV/0!</v>
      </c>
      <c r="J401" s="97" t="e">
        <f t="shared" si="220"/>
        <v>#DIV/0!</v>
      </c>
      <c r="K401" s="97" t="e">
        <f t="shared" si="221"/>
        <v>#DIV/0!</v>
      </c>
      <c r="L401" s="57" t="s">
        <v>288</v>
      </c>
      <c r="M401" s="57" t="s">
        <v>718</v>
      </c>
      <c r="N401" s="57">
        <v>43.333333333333336</v>
      </c>
      <c r="O401" s="71" t="s">
        <v>288</v>
      </c>
      <c r="P401" s="71" t="s">
        <v>288</v>
      </c>
      <c r="Q401" s="71" t="s">
        <v>288</v>
      </c>
      <c r="R401" s="57" t="s">
        <v>673</v>
      </c>
      <c r="S401" s="57" t="s">
        <v>673</v>
      </c>
      <c r="T401" s="57">
        <v>53.448275862068961</v>
      </c>
      <c r="U401" s="56"/>
      <c r="V401" s="56"/>
      <c r="W401" s="56"/>
      <c r="X401" s="57" t="s">
        <v>673</v>
      </c>
      <c r="Y401" s="57" t="s">
        <v>673</v>
      </c>
      <c r="Z401" s="57">
        <v>20</v>
      </c>
      <c r="AA401" s="56"/>
      <c r="AB401" s="56"/>
      <c r="AC401" s="56"/>
      <c r="AD401" s="57" t="s">
        <v>288</v>
      </c>
      <c r="AE401" s="57" t="s">
        <v>288</v>
      </c>
      <c r="AF401" s="57">
        <v>100</v>
      </c>
      <c r="AG401" s="56"/>
      <c r="AH401" s="56"/>
      <c r="AI401" s="56"/>
    </row>
    <row r="402" spans="1:35" x14ac:dyDescent="0.15">
      <c r="A402" s="61" t="s">
        <v>49</v>
      </c>
      <c r="B402" s="61">
        <v>8</v>
      </c>
      <c r="C402" s="61" t="s">
        <v>35</v>
      </c>
      <c r="D402" s="61" t="s">
        <v>35</v>
      </c>
      <c r="E402" s="2">
        <v>1</v>
      </c>
      <c r="F402" s="97">
        <f t="shared" si="216"/>
        <v>24.562800945775216</v>
      </c>
      <c r="G402" s="97">
        <f t="shared" si="217"/>
        <v>21.598334235679793</v>
      </c>
      <c r="H402" s="97">
        <f t="shared" si="218"/>
        <v>2.1214067432074719</v>
      </c>
      <c r="I402" s="97">
        <f t="shared" si="219"/>
        <v>-22.441394202567743</v>
      </c>
      <c r="J402" s="97">
        <f t="shared" si="220"/>
        <v>-19.476927492472321</v>
      </c>
      <c r="K402" s="97">
        <f t="shared" si="221"/>
        <v>-20.959160847520032</v>
      </c>
      <c r="L402" s="44">
        <v>26.413043478260867</v>
      </c>
      <c r="M402" s="44">
        <v>28.369565217391308</v>
      </c>
      <c r="N402" s="44">
        <v>7.6271186440677967</v>
      </c>
      <c r="O402" s="70">
        <f t="shared" si="222"/>
        <v>-18.785924834193072</v>
      </c>
      <c r="P402" s="70">
        <f t="shared" si="223"/>
        <v>-20.742446573323512</v>
      </c>
      <c r="Q402" s="70">
        <f t="shared" si="224"/>
        <v>-19.764185703758294</v>
      </c>
      <c r="R402" s="44">
        <v>28.586956521739133</v>
      </c>
      <c r="S402" s="44">
        <v>20.624303232998887</v>
      </c>
      <c r="T402" s="44">
        <v>2.2650056625141564</v>
      </c>
      <c r="U402" s="19">
        <f t="shared" ref="U402:U428" si="234">T402-R402</f>
        <v>-26.321950859224977</v>
      </c>
      <c r="V402" s="19">
        <f t="shared" ref="V402:V428" si="235">T402-S402</f>
        <v>-18.359297570484731</v>
      </c>
      <c r="W402" s="19">
        <f t="shared" ref="W402:W428" si="236">AVERAGE(U402:V402)</f>
        <v>-22.340624214854856</v>
      </c>
      <c r="X402" s="44">
        <v>18.306636155606405</v>
      </c>
      <c r="Y402" s="44">
        <v>16.35282457879088</v>
      </c>
      <c r="Z402" s="44">
        <v>-0.95451993262212242</v>
      </c>
      <c r="AA402" s="19">
        <f t="shared" ref="AA402:AA409" si="237">Z402-X402</f>
        <v>-19.261156088228528</v>
      </c>
      <c r="AB402" s="19">
        <f t="shared" ref="AB402:AB409" si="238">Z402-Y402</f>
        <v>-17.307344511413003</v>
      </c>
      <c r="AC402" s="19">
        <f t="shared" ref="AC402:AC409" si="239">AVERAGE(AA402:AB402)</f>
        <v>-18.284250299820766</v>
      </c>
      <c r="AD402" s="44">
        <v>24.944567627494457</v>
      </c>
      <c r="AE402" s="44">
        <v>21.046643913538112</v>
      </c>
      <c r="AF402" s="44">
        <v>-0.4519774011299435</v>
      </c>
      <c r="AG402" s="19">
        <f t="shared" ref="AG402:AG409" si="240">AF402-AD402</f>
        <v>-25.396545028624402</v>
      </c>
      <c r="AH402" s="19">
        <f t="shared" ref="AH402:AH409" si="241">AF402-AE402</f>
        <v>-21.498621314668057</v>
      </c>
      <c r="AI402" s="19">
        <f t="shared" ref="AI402:AI409" si="242">AVERAGE(AG402:AH402)</f>
        <v>-23.44758317164623</v>
      </c>
    </row>
    <row r="403" spans="1:35" x14ac:dyDescent="0.15">
      <c r="A403" s="60" t="s">
        <v>49</v>
      </c>
      <c r="B403" s="60">
        <v>8</v>
      </c>
      <c r="C403" s="60" t="s">
        <v>2</v>
      </c>
      <c r="D403" s="60" t="s">
        <v>2</v>
      </c>
      <c r="E403" s="2">
        <v>2</v>
      </c>
      <c r="F403" s="97">
        <f t="shared" si="216"/>
        <v>23.683795135817519</v>
      </c>
      <c r="G403" s="97">
        <f t="shared" si="217"/>
        <v>31.201499007410817</v>
      </c>
      <c r="H403" s="97">
        <f t="shared" si="218"/>
        <v>0.28943694147381055</v>
      </c>
      <c r="I403" s="97">
        <f t="shared" si="219"/>
        <v>-23.39435819434371</v>
      </c>
      <c r="J403" s="97">
        <f t="shared" si="220"/>
        <v>-30.912062065937008</v>
      </c>
      <c r="K403" s="97">
        <f t="shared" si="221"/>
        <v>-27.153210130140359</v>
      </c>
      <c r="L403" s="44">
        <v>21.69230769230769</v>
      </c>
      <c r="M403" s="44">
        <v>34.482758620689658</v>
      </c>
      <c r="N403" s="44">
        <v>3.6363636363636362</v>
      </c>
      <c r="O403" s="70">
        <f t="shared" si="222"/>
        <v>-18.055944055944053</v>
      </c>
      <c r="P403" s="70">
        <f t="shared" si="223"/>
        <v>-30.846394984326022</v>
      </c>
      <c r="Q403" s="70">
        <f t="shared" si="224"/>
        <v>-24.451169520135039</v>
      </c>
      <c r="R403" s="44">
        <v>30.061349693251532</v>
      </c>
      <c r="S403" s="44">
        <v>29.058441558441562</v>
      </c>
      <c r="T403" s="44">
        <v>-0.81632653061224492</v>
      </c>
      <c r="U403" s="19">
        <f t="shared" si="234"/>
        <v>-30.877676223863777</v>
      </c>
      <c r="V403" s="19">
        <f t="shared" si="235"/>
        <v>-29.874768089053806</v>
      </c>
      <c r="W403" s="19">
        <f t="shared" si="236"/>
        <v>-30.376222156458791</v>
      </c>
      <c r="X403" s="44">
        <v>20.435510887772192</v>
      </c>
      <c r="Y403" s="44">
        <v>25.342465753424658</v>
      </c>
      <c r="Z403" s="44">
        <v>-2.7047913446676968</v>
      </c>
      <c r="AA403" s="19">
        <f t="shared" si="237"/>
        <v>-23.14030223243989</v>
      </c>
      <c r="AB403" s="19">
        <f t="shared" si="238"/>
        <v>-28.047257098092356</v>
      </c>
      <c r="AC403" s="19">
        <f t="shared" si="239"/>
        <v>-25.593779665266123</v>
      </c>
      <c r="AD403" s="44">
        <v>22.54601226993865</v>
      </c>
      <c r="AE403" s="44">
        <v>35.922330097087382</v>
      </c>
      <c r="AF403" s="44">
        <v>1.0425020048115476</v>
      </c>
      <c r="AG403" s="19">
        <f t="shared" si="240"/>
        <v>-21.503510265127101</v>
      </c>
      <c r="AH403" s="19">
        <f t="shared" si="241"/>
        <v>-34.879828092275837</v>
      </c>
      <c r="AI403" s="19">
        <f t="shared" si="242"/>
        <v>-28.191669178701467</v>
      </c>
    </row>
    <row r="404" spans="1:35" x14ac:dyDescent="0.15">
      <c r="A404" s="53" t="s">
        <v>49</v>
      </c>
      <c r="B404" s="53">
        <v>8</v>
      </c>
      <c r="C404" s="53" t="s">
        <v>2</v>
      </c>
      <c r="D404" s="53" t="s">
        <v>0</v>
      </c>
      <c r="E404" s="2">
        <v>3</v>
      </c>
      <c r="F404" s="97">
        <f t="shared" si="216"/>
        <v>38.73621034045118</v>
      </c>
      <c r="G404" s="97">
        <f t="shared" si="217"/>
        <v>46.393483760965815</v>
      </c>
      <c r="H404" s="97">
        <f t="shared" si="218"/>
        <v>5.6865384611808683</v>
      </c>
      <c r="I404" s="97">
        <f t="shared" si="219"/>
        <v>-33.049671879270313</v>
      </c>
      <c r="J404" s="97">
        <f t="shared" si="220"/>
        <v>-40.706945299784948</v>
      </c>
      <c r="K404" s="97">
        <f t="shared" si="221"/>
        <v>-36.878308589527634</v>
      </c>
      <c r="L404" s="57">
        <v>37.259100642398288</v>
      </c>
      <c r="M404" s="57">
        <v>51.932367149758448</v>
      </c>
      <c r="N404" s="57">
        <v>8.5195530726256976</v>
      </c>
      <c r="O404" s="71">
        <f t="shared" si="222"/>
        <v>-28.73954756977259</v>
      </c>
      <c r="P404" s="71">
        <f t="shared" si="223"/>
        <v>-43.412814077132751</v>
      </c>
      <c r="Q404" s="71">
        <f t="shared" si="224"/>
        <v>-36.076180823452674</v>
      </c>
      <c r="R404" s="57">
        <v>48.491379310344826</v>
      </c>
      <c r="S404" s="57">
        <v>45.169082125603865</v>
      </c>
      <c r="T404" s="57">
        <v>9.9715099715099722</v>
      </c>
      <c r="U404" s="56">
        <f t="shared" si="234"/>
        <v>-38.519869338834852</v>
      </c>
      <c r="V404" s="56">
        <f t="shared" si="235"/>
        <v>-35.197572154093891</v>
      </c>
      <c r="W404" s="56">
        <f t="shared" si="236"/>
        <v>-36.858720746464371</v>
      </c>
      <c r="X404" s="57">
        <v>32.62411347517731</v>
      </c>
      <c r="Y404" s="57">
        <v>40.54621848739496</v>
      </c>
      <c r="Z404" s="57">
        <v>1.0158013544018059</v>
      </c>
      <c r="AA404" s="56">
        <f t="shared" si="237"/>
        <v>-31.608312120775505</v>
      </c>
      <c r="AB404" s="56">
        <f t="shared" si="238"/>
        <v>-39.530417132993151</v>
      </c>
      <c r="AC404" s="56">
        <f t="shared" si="239"/>
        <v>-35.56936462688433</v>
      </c>
      <c r="AD404" s="57">
        <v>36.570247933884296</v>
      </c>
      <c r="AE404" s="57">
        <v>47.926267281105986</v>
      </c>
      <c r="AF404" s="57">
        <v>3.2392894461859978</v>
      </c>
      <c r="AG404" s="56">
        <f t="shared" si="240"/>
        <v>-33.330958487698297</v>
      </c>
      <c r="AH404" s="56">
        <f t="shared" si="241"/>
        <v>-44.686977834919986</v>
      </c>
      <c r="AI404" s="56">
        <f t="shared" si="242"/>
        <v>-39.008968161309141</v>
      </c>
    </row>
    <row r="405" spans="1:35" x14ac:dyDescent="0.15">
      <c r="A405" s="53" t="s">
        <v>49</v>
      </c>
      <c r="B405" s="53">
        <v>8</v>
      </c>
      <c r="C405" s="53" t="s">
        <v>2</v>
      </c>
      <c r="D405" s="53" t="s">
        <v>1</v>
      </c>
      <c r="E405" s="2">
        <v>4</v>
      </c>
      <c r="F405" s="97">
        <f t="shared" si="216"/>
        <v>7.6940475477636419</v>
      </c>
      <c r="G405" s="97">
        <f t="shared" si="217"/>
        <v>25.60884619513908</v>
      </c>
      <c r="H405" s="97">
        <f t="shared" si="218"/>
        <v>-5.0190876726970144</v>
      </c>
      <c r="I405" s="97">
        <f t="shared" si="219"/>
        <v>-12.713135220460657</v>
      </c>
      <c r="J405" s="97">
        <f t="shared" si="220"/>
        <v>-30.627933867836095</v>
      </c>
      <c r="K405" s="97">
        <f t="shared" si="221"/>
        <v>-21.670534544148374</v>
      </c>
      <c r="L405" s="57">
        <v>0.24752475247524752</v>
      </c>
      <c r="M405" s="57">
        <v>27.107061503416858</v>
      </c>
      <c r="N405" s="57">
        <v>-0.64034151547491991</v>
      </c>
      <c r="O405" s="71">
        <f t="shared" si="222"/>
        <v>-0.88786626795016743</v>
      </c>
      <c r="P405" s="71">
        <f t="shared" si="223"/>
        <v>-27.747403018891777</v>
      </c>
      <c r="Q405" s="71">
        <f t="shared" si="224"/>
        <v>-14.317634643420972</v>
      </c>
      <c r="R405" s="57">
        <v>13.488372093023257</v>
      </c>
      <c r="S405" s="57">
        <v>23.75296912114014</v>
      </c>
      <c r="T405" s="57">
        <v>-10.431654676258994</v>
      </c>
      <c r="U405" s="56">
        <f t="shared" si="234"/>
        <v>-23.920026769282252</v>
      </c>
      <c r="V405" s="56">
        <f t="shared" si="235"/>
        <v>-34.184623797399134</v>
      </c>
      <c r="W405" s="56">
        <f t="shared" si="236"/>
        <v>-29.052325283340693</v>
      </c>
      <c r="X405" s="57">
        <v>6.3106796116504853</v>
      </c>
      <c r="Y405" s="57">
        <v>21.851851851851851</v>
      </c>
      <c r="Z405" s="57">
        <v>-4.7114252061248525</v>
      </c>
      <c r="AA405" s="56">
        <f t="shared" si="237"/>
        <v>-11.022104817775338</v>
      </c>
      <c r="AB405" s="56">
        <f t="shared" si="238"/>
        <v>-26.563277057976705</v>
      </c>
      <c r="AC405" s="56">
        <f t="shared" si="239"/>
        <v>-18.792690937876021</v>
      </c>
      <c r="AD405" s="57">
        <v>10.72961373390558</v>
      </c>
      <c r="AE405" s="57">
        <v>29.723502304147466</v>
      </c>
      <c r="AF405" s="57">
        <v>-4.2929292929292924</v>
      </c>
      <c r="AG405" s="56">
        <f t="shared" si="240"/>
        <v>-15.022543026834873</v>
      </c>
      <c r="AH405" s="56">
        <f t="shared" si="241"/>
        <v>-34.01643159707676</v>
      </c>
      <c r="AI405" s="56">
        <f t="shared" si="242"/>
        <v>-24.519487311955817</v>
      </c>
    </row>
    <row r="406" spans="1:35" x14ac:dyDescent="0.15">
      <c r="A406" s="53" t="s">
        <v>49</v>
      </c>
      <c r="B406" s="53">
        <v>8</v>
      </c>
      <c r="C406" s="53" t="s">
        <v>2</v>
      </c>
      <c r="D406" s="53" t="s">
        <v>3</v>
      </c>
      <c r="E406" s="2">
        <v>5</v>
      </c>
      <c r="F406" s="97">
        <f t="shared" si="216"/>
        <v>48.133544639232611</v>
      </c>
      <c r="G406" s="97">
        <f t="shared" si="217"/>
        <v>56.068867888849425</v>
      </c>
      <c r="H406" s="97">
        <f t="shared" si="218"/>
        <v>10.967340467655326</v>
      </c>
      <c r="I406" s="97">
        <f t="shared" si="219"/>
        <v>-37.166204171577284</v>
      </c>
      <c r="J406" s="97">
        <f t="shared" si="220"/>
        <v>-45.101527421194099</v>
      </c>
      <c r="K406" s="97">
        <f t="shared" si="221"/>
        <v>-41.133865796385692</v>
      </c>
      <c r="L406" s="57">
        <v>42.731277533039645</v>
      </c>
      <c r="M406" s="57">
        <v>66.095890410958901</v>
      </c>
      <c r="N406" s="57">
        <v>23.40909090909091</v>
      </c>
      <c r="O406" s="71">
        <f t="shared" si="222"/>
        <v>-19.322186623948735</v>
      </c>
      <c r="P406" s="71">
        <f t="shared" si="223"/>
        <v>-42.686799501867995</v>
      </c>
      <c r="Q406" s="71">
        <f t="shared" si="224"/>
        <v>-31.004493062908367</v>
      </c>
      <c r="R406" s="57">
        <v>66.552901023890783</v>
      </c>
      <c r="S406" s="57">
        <v>57.936507936507944</v>
      </c>
      <c r="T406" s="57">
        <v>18.823529411764707</v>
      </c>
      <c r="U406" s="56">
        <f t="shared" si="234"/>
        <v>-47.729371612126073</v>
      </c>
      <c r="V406" s="56">
        <f t="shared" si="235"/>
        <v>-39.112978524743241</v>
      </c>
      <c r="W406" s="56">
        <f t="shared" si="236"/>
        <v>-43.421175068434657</v>
      </c>
      <c r="X406" s="57">
        <v>57.916666666666671</v>
      </c>
      <c r="Y406" s="57">
        <v>56.939501779359439</v>
      </c>
      <c r="Z406" s="57">
        <v>11.618257261410788</v>
      </c>
      <c r="AA406" s="56">
        <f t="shared" si="237"/>
        <v>-46.298409405255882</v>
      </c>
      <c r="AB406" s="56">
        <f t="shared" si="238"/>
        <v>-45.321244517948649</v>
      </c>
      <c r="AC406" s="56">
        <f t="shared" si="239"/>
        <v>-45.809826961602269</v>
      </c>
      <c r="AD406" s="57">
        <v>25.333333333333336</v>
      </c>
      <c r="AE406" s="57">
        <v>43.303571428571431</v>
      </c>
      <c r="AF406" s="57">
        <v>-9.9815157116451019</v>
      </c>
      <c r="AG406" s="56">
        <f t="shared" si="240"/>
        <v>-35.314849044978438</v>
      </c>
      <c r="AH406" s="56">
        <f t="shared" si="241"/>
        <v>-53.285087140216532</v>
      </c>
      <c r="AI406" s="56">
        <f t="shared" si="242"/>
        <v>-44.299968092597481</v>
      </c>
    </row>
    <row r="407" spans="1:35" x14ac:dyDescent="0.15">
      <c r="A407" s="53" t="s">
        <v>49</v>
      </c>
      <c r="B407" s="53">
        <v>8</v>
      </c>
      <c r="C407" s="53" t="s">
        <v>2</v>
      </c>
      <c r="D407" s="53" t="s">
        <v>4</v>
      </c>
      <c r="E407" s="2">
        <v>6</v>
      </c>
      <c r="F407" s="97">
        <f t="shared" si="216"/>
        <v>47.225399739330413</v>
      </c>
      <c r="G407" s="97">
        <f t="shared" si="217"/>
        <v>58.167509737292974</v>
      </c>
      <c r="H407" s="97">
        <f t="shared" si="218"/>
        <v>20.444867146143846</v>
      </c>
      <c r="I407" s="97">
        <f t="shared" si="219"/>
        <v>-26.780532593186567</v>
      </c>
      <c r="J407" s="97">
        <f t="shared" si="220"/>
        <v>-37.722642591149125</v>
      </c>
      <c r="K407" s="97">
        <f t="shared" si="221"/>
        <v>-32.251587592167844</v>
      </c>
      <c r="L407" s="57">
        <v>48.75</v>
      </c>
      <c r="M407" s="57">
        <v>63.888888888888886</v>
      </c>
      <c r="N407" s="57">
        <v>25.134649910233392</v>
      </c>
      <c r="O407" s="71">
        <f t="shared" si="222"/>
        <v>-23.615350089766608</v>
      </c>
      <c r="P407" s="71">
        <f t="shared" si="223"/>
        <v>-38.754238978655493</v>
      </c>
      <c r="Q407" s="71">
        <f t="shared" si="224"/>
        <v>-31.184794534211051</v>
      </c>
      <c r="R407" s="57">
        <v>57.655502392344495</v>
      </c>
      <c r="S407" s="57">
        <v>58.452722063037257</v>
      </c>
      <c r="T407" s="57">
        <v>24.131627056672762</v>
      </c>
      <c r="U407" s="56">
        <f t="shared" si="234"/>
        <v>-33.523875335671733</v>
      </c>
      <c r="V407" s="56">
        <f t="shared" si="235"/>
        <v>-34.321095006364494</v>
      </c>
      <c r="W407" s="56">
        <f t="shared" si="236"/>
        <v>-33.92248517101811</v>
      </c>
      <c r="X407" s="57">
        <v>39.402173913043477</v>
      </c>
      <c r="Y407" s="57">
        <v>52.284263959390863</v>
      </c>
      <c r="Z407" s="57">
        <v>13.939393939393941</v>
      </c>
      <c r="AA407" s="56">
        <f t="shared" si="237"/>
        <v>-25.462779973649535</v>
      </c>
      <c r="AB407" s="56">
        <f t="shared" si="238"/>
        <v>-38.344870019996918</v>
      </c>
      <c r="AC407" s="56">
        <f t="shared" si="239"/>
        <v>-31.903824996823225</v>
      </c>
      <c r="AD407" s="57">
        <v>43.093922651933703</v>
      </c>
      <c r="AE407" s="57">
        <v>58.044164037854898</v>
      </c>
      <c r="AF407" s="57">
        <v>18.573797678275287</v>
      </c>
      <c r="AG407" s="56">
        <f t="shared" si="240"/>
        <v>-24.520124973658415</v>
      </c>
      <c r="AH407" s="56">
        <f t="shared" si="241"/>
        <v>-39.470366359579614</v>
      </c>
      <c r="AI407" s="56">
        <f t="shared" si="242"/>
        <v>-31.995245666619013</v>
      </c>
    </row>
    <row r="408" spans="1:35" x14ac:dyDescent="0.15">
      <c r="A408" s="53" t="s">
        <v>49</v>
      </c>
      <c r="B408" s="53">
        <v>8</v>
      </c>
      <c r="C408" s="53" t="s">
        <v>2</v>
      </c>
      <c r="D408" s="53" t="s">
        <v>5</v>
      </c>
      <c r="E408" s="2">
        <v>7</v>
      </c>
      <c r="F408" s="97">
        <f t="shared" si="216"/>
        <v>20.409635774522215</v>
      </c>
      <c r="G408" s="97">
        <f t="shared" si="217"/>
        <v>39.950533286700448</v>
      </c>
      <c r="H408" s="97">
        <f t="shared" si="218"/>
        <v>-8.3580753771337051</v>
      </c>
      <c r="I408" s="97">
        <f t="shared" si="219"/>
        <v>-28.76771115165592</v>
      </c>
      <c r="J408" s="97">
        <f t="shared" si="220"/>
        <v>-48.30860866383415</v>
      </c>
      <c r="K408" s="97">
        <f t="shared" si="221"/>
        <v>-38.538159907745033</v>
      </c>
      <c r="L408" s="57">
        <v>17.1875</v>
      </c>
      <c r="M408" s="57">
        <v>57.055214723926383</v>
      </c>
      <c r="N408" s="57">
        <v>12.751677852348994</v>
      </c>
      <c r="O408" s="71">
        <f t="shared" si="222"/>
        <v>-4.435822147651006</v>
      </c>
      <c r="P408" s="71">
        <f t="shared" si="223"/>
        <v>-44.303536871577393</v>
      </c>
      <c r="Q408" s="71">
        <f t="shared" si="224"/>
        <v>-24.369679509614201</v>
      </c>
      <c r="R408" s="57">
        <v>50.289017341040463</v>
      </c>
      <c r="S408" s="57">
        <v>41.525423728813557</v>
      </c>
      <c r="T408" s="57">
        <v>-21.739130434782609</v>
      </c>
      <c r="U408" s="56">
        <f t="shared" si="234"/>
        <v>-72.028147775823072</v>
      </c>
      <c r="V408" s="56">
        <f t="shared" si="235"/>
        <v>-63.264554163596166</v>
      </c>
      <c r="W408" s="56">
        <f t="shared" si="236"/>
        <v>-67.646350969709616</v>
      </c>
      <c r="X408" s="57">
        <v>32.544378698224854</v>
      </c>
      <c r="Y408" s="57">
        <v>40.291262135922331</v>
      </c>
      <c r="Z408" s="57">
        <v>9.7014925373134329</v>
      </c>
      <c r="AA408" s="56">
        <f t="shared" si="237"/>
        <v>-22.842886160911419</v>
      </c>
      <c r="AB408" s="56">
        <f t="shared" si="238"/>
        <v>-30.589769598608896</v>
      </c>
      <c r="AC408" s="56">
        <f t="shared" si="239"/>
        <v>-26.716327879760158</v>
      </c>
      <c r="AD408" s="57">
        <v>-18.382352941176471</v>
      </c>
      <c r="AE408" s="57">
        <v>20.930232558139537</v>
      </c>
      <c r="AF408" s="57">
        <v>-34.146341463414636</v>
      </c>
      <c r="AG408" s="56">
        <f t="shared" si="240"/>
        <v>-15.763988522238165</v>
      </c>
      <c r="AH408" s="56">
        <f t="shared" si="241"/>
        <v>-55.076574021554173</v>
      </c>
      <c r="AI408" s="56">
        <f t="shared" si="242"/>
        <v>-35.420281271896172</v>
      </c>
    </row>
    <row r="409" spans="1:35" x14ac:dyDescent="0.15">
      <c r="A409" s="53" t="s">
        <v>49</v>
      </c>
      <c r="B409" s="53">
        <v>8</v>
      </c>
      <c r="C409" s="53" t="s">
        <v>2</v>
      </c>
      <c r="D409" s="53" t="s">
        <v>6</v>
      </c>
      <c r="E409" s="2">
        <v>8</v>
      </c>
      <c r="F409" s="97">
        <f t="shared" si="216"/>
        <v>21.995899114109434</v>
      </c>
      <c r="G409" s="97">
        <f t="shared" si="217"/>
        <v>35.118527321141698</v>
      </c>
      <c r="H409" s="97">
        <f t="shared" si="218"/>
        <v>7.3224524604706609</v>
      </c>
      <c r="I409" s="97">
        <f t="shared" si="219"/>
        <v>-14.673446653638774</v>
      </c>
      <c r="J409" s="97">
        <f t="shared" si="220"/>
        <v>-27.796074860671037</v>
      </c>
      <c r="K409" s="97">
        <f t="shared" si="221"/>
        <v>-21.234760757154906</v>
      </c>
      <c r="L409" s="57">
        <v>12.560386473429952</v>
      </c>
      <c r="M409" s="57">
        <v>37.448559670781897</v>
      </c>
      <c r="N409" s="57">
        <v>18.837209302325579</v>
      </c>
      <c r="O409" s="71">
        <f t="shared" si="222"/>
        <v>6.2768228288956269</v>
      </c>
      <c r="P409" s="71">
        <f t="shared" si="223"/>
        <v>-18.611350368456318</v>
      </c>
      <c r="Q409" s="71">
        <f t="shared" si="224"/>
        <v>-6.1672637697803454</v>
      </c>
      <c r="R409" s="57">
        <v>30.364372469635626</v>
      </c>
      <c r="S409" s="57">
        <v>35.111111111111107</v>
      </c>
      <c r="T409" s="57">
        <v>0.2857142857142857</v>
      </c>
      <c r="U409" s="56">
        <f t="shared" si="234"/>
        <v>-30.078658183921341</v>
      </c>
      <c r="V409" s="56">
        <f t="shared" si="235"/>
        <v>-34.825396825396822</v>
      </c>
      <c r="W409" s="56">
        <f t="shared" si="236"/>
        <v>-32.452027504659085</v>
      </c>
      <c r="X409" s="57">
        <v>23.829787234042556</v>
      </c>
      <c r="Y409" s="57">
        <v>35.294117647058826</v>
      </c>
      <c r="Z409" s="57">
        <v>4.1062801932367154</v>
      </c>
      <c r="AA409" s="56">
        <f t="shared" si="237"/>
        <v>-19.723507040805842</v>
      </c>
      <c r="AB409" s="56">
        <f t="shared" si="238"/>
        <v>-31.187837453822112</v>
      </c>
      <c r="AC409" s="56">
        <f t="shared" si="239"/>
        <v>-25.455672247313977</v>
      </c>
      <c r="AD409" s="57">
        <v>21.229050279329609</v>
      </c>
      <c r="AE409" s="57">
        <v>32.620320855614978</v>
      </c>
      <c r="AF409" s="57">
        <v>6.0606060606060606</v>
      </c>
      <c r="AG409" s="56">
        <f t="shared" si="240"/>
        <v>-15.168444218723549</v>
      </c>
      <c r="AH409" s="56">
        <f t="shared" si="241"/>
        <v>-26.559714795008915</v>
      </c>
      <c r="AI409" s="56">
        <f t="shared" si="242"/>
        <v>-20.864079506866233</v>
      </c>
    </row>
    <row r="410" spans="1:35" x14ac:dyDescent="0.15">
      <c r="A410" s="54" t="s">
        <v>326</v>
      </c>
      <c r="B410" s="54">
        <v>8</v>
      </c>
      <c r="C410" s="54" t="s">
        <v>353</v>
      </c>
      <c r="D410" s="54" t="s">
        <v>765</v>
      </c>
      <c r="E410" s="2">
        <v>9</v>
      </c>
      <c r="F410" s="97">
        <f t="shared" si="216"/>
        <v>-16.428571428571431</v>
      </c>
      <c r="G410" s="97">
        <f t="shared" si="217"/>
        <v>13.298872180451127</v>
      </c>
      <c r="H410" s="97">
        <f t="shared" si="218"/>
        <v>10.749716553287982</v>
      </c>
      <c r="I410" s="97">
        <f t="shared" si="219"/>
        <v>27.178287981859413</v>
      </c>
      <c r="J410" s="97">
        <f t="shared" si="220"/>
        <v>-2.5491556271631453</v>
      </c>
      <c r="K410" s="97">
        <f t="shared" si="221"/>
        <v>12.314566177348134</v>
      </c>
      <c r="L410" s="57">
        <v>-40</v>
      </c>
      <c r="M410" s="57">
        <v>16.071428571428573</v>
      </c>
      <c r="N410" s="57">
        <v>-4.6875</v>
      </c>
      <c r="O410" s="71">
        <f t="shared" si="222"/>
        <v>35.3125</v>
      </c>
      <c r="P410" s="71">
        <f t="shared" si="223"/>
        <v>-20.758928571428573</v>
      </c>
      <c r="Q410" s="71">
        <f t="shared" si="224"/>
        <v>7.2767857142857135</v>
      </c>
      <c r="R410" s="57">
        <v>7.1428571428571423</v>
      </c>
      <c r="S410" s="57">
        <v>10.526315789473683</v>
      </c>
      <c r="T410" s="57">
        <v>1.5625</v>
      </c>
      <c r="U410" s="56">
        <f t="shared" si="234"/>
        <v>-5.5803571428571423</v>
      </c>
      <c r="V410" s="56">
        <f t="shared" si="235"/>
        <v>-8.9638157894736832</v>
      </c>
      <c r="W410" s="56">
        <f t="shared" si="236"/>
        <v>-7.2720864661654128</v>
      </c>
      <c r="X410" s="57"/>
      <c r="Y410" s="57"/>
      <c r="Z410" s="57">
        <v>35.374149659863946</v>
      </c>
      <c r="AA410" s="56"/>
      <c r="AB410" s="56"/>
      <c r="AC410" s="56"/>
      <c r="AD410" s="57"/>
      <c r="AE410" s="57"/>
      <c r="AF410" s="57"/>
      <c r="AG410" s="56"/>
      <c r="AH410" s="56"/>
      <c r="AI410" s="56"/>
    </row>
    <row r="411" spans="1:35" x14ac:dyDescent="0.15">
      <c r="A411" s="53" t="s">
        <v>49</v>
      </c>
      <c r="B411" s="53">
        <v>8</v>
      </c>
      <c r="C411" s="53" t="s">
        <v>2</v>
      </c>
      <c r="D411" s="53" t="s">
        <v>7</v>
      </c>
      <c r="E411" s="2">
        <v>10</v>
      </c>
      <c r="F411" s="97">
        <f t="shared" si="216"/>
        <v>4.9981316053159066</v>
      </c>
      <c r="G411" s="97">
        <f t="shared" si="217"/>
        <v>28.102602823552779</v>
      </c>
      <c r="H411" s="97">
        <f t="shared" si="218"/>
        <v>0.9973987443417015</v>
      </c>
      <c r="I411" s="97">
        <f t="shared" si="219"/>
        <v>-4.000732860974205</v>
      </c>
      <c r="J411" s="97">
        <f t="shared" si="220"/>
        <v>-27.105204079211077</v>
      </c>
      <c r="K411" s="97">
        <f t="shared" si="221"/>
        <v>-15.55296847009264</v>
      </c>
      <c r="L411" s="57">
        <v>-1.0928961748633881</v>
      </c>
      <c r="M411" s="57">
        <v>27.149321266968325</v>
      </c>
      <c r="N411" s="57">
        <v>2.0618556701030926</v>
      </c>
      <c r="O411" s="71">
        <f t="shared" si="222"/>
        <v>3.1547518449664809</v>
      </c>
      <c r="P411" s="71">
        <f t="shared" si="223"/>
        <v>-25.087465596865233</v>
      </c>
      <c r="Q411" s="71">
        <f t="shared" si="224"/>
        <v>-10.966356875949376</v>
      </c>
      <c r="R411" s="57">
        <v>3.535353535353535</v>
      </c>
      <c r="S411" s="57">
        <v>26.81818181818182</v>
      </c>
      <c r="T411" s="57">
        <v>-4.9327354260089686</v>
      </c>
      <c r="U411" s="56">
        <f t="shared" si="234"/>
        <v>-8.4680889613625041</v>
      </c>
      <c r="V411" s="56">
        <f t="shared" si="235"/>
        <v>-31.750917244190788</v>
      </c>
      <c r="W411" s="56">
        <f t="shared" si="236"/>
        <v>-20.109503102776646</v>
      </c>
      <c r="X411" s="57">
        <v>-2.7624309392265194</v>
      </c>
      <c r="Y411" s="57">
        <v>15.41501976284585</v>
      </c>
      <c r="Z411" s="57">
        <v>4.2056074766355138</v>
      </c>
      <c r="AA411" s="56">
        <f t="shared" ref="AA411:AA428" si="243">Z411-X411</f>
        <v>6.9680384158620328</v>
      </c>
      <c r="AB411" s="56">
        <f t="shared" ref="AB411:AB428" si="244">Z411-Y411</f>
        <v>-11.209412286210336</v>
      </c>
      <c r="AC411" s="56">
        <f t="shared" ref="AC411:AC428" si="245">AVERAGE(AA411:AB411)</f>
        <v>-2.1206869351741515</v>
      </c>
      <c r="AD411" s="57">
        <v>20.3125</v>
      </c>
      <c r="AE411" s="57">
        <v>43.027888446215137</v>
      </c>
      <c r="AF411" s="57">
        <v>2.6548672566371683</v>
      </c>
      <c r="AG411" s="56">
        <f>AF411-AD411</f>
        <v>-17.657632743362832</v>
      </c>
      <c r="AH411" s="56">
        <f>AF411-AE411</f>
        <v>-40.373021189577969</v>
      </c>
      <c r="AI411" s="56">
        <f>AVERAGE(AG411:AH411)</f>
        <v>-29.015326966470401</v>
      </c>
    </row>
    <row r="412" spans="1:35" x14ac:dyDescent="0.15">
      <c r="A412" s="55" t="s">
        <v>326</v>
      </c>
      <c r="B412" s="55">
        <v>8</v>
      </c>
      <c r="C412" s="55" t="s">
        <v>353</v>
      </c>
      <c r="D412" s="55" t="s">
        <v>579</v>
      </c>
      <c r="E412" s="2">
        <v>11</v>
      </c>
      <c r="F412" s="97">
        <f t="shared" si="216"/>
        <v>14.479994156171765</v>
      </c>
      <c r="G412" s="97">
        <f t="shared" si="217"/>
        <v>28.575661726974388</v>
      </c>
      <c r="H412" s="97">
        <f t="shared" si="218"/>
        <v>-4.3714970919389691</v>
      </c>
      <c r="I412" s="97">
        <f t="shared" si="219"/>
        <v>-18.851491248110733</v>
      </c>
      <c r="J412" s="97">
        <f t="shared" si="220"/>
        <v>-32.947158818913358</v>
      </c>
      <c r="K412" s="97">
        <f t="shared" si="221"/>
        <v>-25.899325033512046</v>
      </c>
      <c r="L412" s="57">
        <v>15.122873345935728</v>
      </c>
      <c r="M412" s="57">
        <v>32.743362831858406</v>
      </c>
      <c r="N412" s="57">
        <v>0</v>
      </c>
      <c r="O412" s="71">
        <f t="shared" si="222"/>
        <v>-15.122873345935728</v>
      </c>
      <c r="P412" s="71">
        <f t="shared" si="223"/>
        <v>-32.743362831858406</v>
      </c>
      <c r="Q412" s="71">
        <f t="shared" si="224"/>
        <v>-23.933118088897068</v>
      </c>
      <c r="R412" s="57">
        <v>26.775956284153008</v>
      </c>
      <c r="S412" s="57">
        <v>28.705440900562852</v>
      </c>
      <c r="T412" s="57">
        <v>-6.5606361829025852</v>
      </c>
      <c r="U412" s="56">
        <f t="shared" si="234"/>
        <v>-33.336592467055596</v>
      </c>
      <c r="V412" s="56">
        <f t="shared" si="235"/>
        <v>-35.26607708346544</v>
      </c>
      <c r="W412" s="56">
        <f t="shared" si="236"/>
        <v>-34.301334775260514</v>
      </c>
      <c r="X412" s="57">
        <v>10.176991150442479</v>
      </c>
      <c r="Y412" s="57">
        <v>23.101777059773827</v>
      </c>
      <c r="Z412" s="57">
        <v>-8.3255378858746489</v>
      </c>
      <c r="AA412" s="56">
        <f t="shared" si="243"/>
        <v>-18.502529036317128</v>
      </c>
      <c r="AB412" s="56">
        <f t="shared" si="244"/>
        <v>-31.427314945648476</v>
      </c>
      <c r="AC412" s="56">
        <f t="shared" si="245"/>
        <v>-24.964921990982802</v>
      </c>
      <c r="AD412" s="57">
        <v>5.8441558441558437</v>
      </c>
      <c r="AE412" s="57">
        <v>29.75206611570248</v>
      </c>
      <c r="AF412" s="57">
        <v>-2.5998142989786444</v>
      </c>
      <c r="AG412" s="56">
        <f>AF412-AD412</f>
        <v>-8.4439701431344876</v>
      </c>
      <c r="AH412" s="56">
        <f>AF412-AE412</f>
        <v>-32.351880414681126</v>
      </c>
      <c r="AI412" s="56">
        <f>AVERAGE(AG412:AH412)</f>
        <v>-20.397925278907806</v>
      </c>
    </row>
    <row r="413" spans="1:35" x14ac:dyDescent="0.15">
      <c r="A413" s="55" t="s">
        <v>326</v>
      </c>
      <c r="B413" s="55">
        <v>8</v>
      </c>
      <c r="C413" s="55" t="s">
        <v>353</v>
      </c>
      <c r="D413" s="55" t="s">
        <v>512</v>
      </c>
      <c r="E413" s="2">
        <v>12</v>
      </c>
      <c r="F413" s="97">
        <f t="shared" si="216"/>
        <v>34.783834169216597</v>
      </c>
      <c r="G413" s="97">
        <f t="shared" si="217"/>
        <v>45.056314440579186</v>
      </c>
      <c r="H413" s="97">
        <f t="shared" si="218"/>
        <v>13.872236664000191</v>
      </c>
      <c r="I413" s="97">
        <f t="shared" si="219"/>
        <v>-20.911597505216406</v>
      </c>
      <c r="J413" s="97">
        <f t="shared" si="220"/>
        <v>-31.184077776578995</v>
      </c>
      <c r="K413" s="97">
        <f t="shared" si="221"/>
        <v>-26.047837640897701</v>
      </c>
      <c r="L413" s="57">
        <v>34.302325581395351</v>
      </c>
      <c r="M413" s="57">
        <v>45.833333333333329</v>
      </c>
      <c r="N413" s="57">
        <v>15.952890792291221</v>
      </c>
      <c r="O413" s="71">
        <f t="shared" si="222"/>
        <v>-18.34943478910413</v>
      </c>
      <c r="P413" s="71">
        <f t="shared" si="223"/>
        <v>-29.880442541042108</v>
      </c>
      <c r="Q413" s="71">
        <f t="shared" si="224"/>
        <v>-24.114938665073119</v>
      </c>
      <c r="R413" s="57">
        <v>42.533081285444233</v>
      </c>
      <c r="S413" s="57">
        <v>41.273100616016428</v>
      </c>
      <c r="T413" s="57">
        <v>15.366430260047281</v>
      </c>
      <c r="U413" s="56">
        <f t="shared" si="234"/>
        <v>-27.166651025396952</v>
      </c>
      <c r="V413" s="56">
        <f t="shared" si="235"/>
        <v>-25.906670355969148</v>
      </c>
      <c r="W413" s="56">
        <f t="shared" si="236"/>
        <v>-26.53666069068305</v>
      </c>
      <c r="X413" s="57">
        <v>29.531568228105908</v>
      </c>
      <c r="Y413" s="57">
        <v>38.888888888888893</v>
      </c>
      <c r="Z413" s="57">
        <v>10.718113612004288</v>
      </c>
      <c r="AA413" s="56">
        <f t="shared" si="243"/>
        <v>-18.81345461610162</v>
      </c>
      <c r="AB413" s="56">
        <f t="shared" si="244"/>
        <v>-28.170775276884605</v>
      </c>
      <c r="AC413" s="56">
        <f t="shared" si="245"/>
        <v>-23.49211494649311</v>
      </c>
      <c r="AD413" s="57">
        <v>32.7683615819209</v>
      </c>
      <c r="AE413" s="57">
        <v>54.229934924078094</v>
      </c>
      <c r="AF413" s="57">
        <v>13.451511991657977</v>
      </c>
      <c r="AG413" s="56">
        <f>AF413-AD413</f>
        <v>-19.316849590262922</v>
      </c>
      <c r="AH413" s="56">
        <f>AF413-AE413</f>
        <v>-40.778422932420114</v>
      </c>
      <c r="AI413" s="56">
        <f>AVERAGE(AG413:AH413)</f>
        <v>-30.047636261341516</v>
      </c>
    </row>
    <row r="414" spans="1:35" x14ac:dyDescent="0.15">
      <c r="A414" s="55" t="s">
        <v>49</v>
      </c>
      <c r="B414" s="55">
        <v>8</v>
      </c>
      <c r="C414" s="55" t="s">
        <v>2</v>
      </c>
      <c r="D414" s="55" t="s">
        <v>268</v>
      </c>
      <c r="E414" s="2">
        <v>13</v>
      </c>
      <c r="F414" s="97">
        <f t="shared" si="216"/>
        <v>31.958029113284656</v>
      </c>
      <c r="G414" s="97">
        <f t="shared" si="217"/>
        <v>45.610560352898489</v>
      </c>
      <c r="H414" s="97">
        <f t="shared" si="218"/>
        <v>1.3360021971418707</v>
      </c>
      <c r="I414" s="97">
        <f t="shared" si="219"/>
        <v>-30.622026916142786</v>
      </c>
      <c r="J414" s="97">
        <f t="shared" si="220"/>
        <v>-44.274558155756615</v>
      </c>
      <c r="K414" s="97">
        <f t="shared" si="221"/>
        <v>-37.448292535949705</v>
      </c>
      <c r="L414" s="57">
        <v>30.252100840336134</v>
      </c>
      <c r="M414" s="57">
        <v>51.436781609195407</v>
      </c>
      <c r="N414" s="57">
        <v>5.1580698835274541</v>
      </c>
      <c r="O414" s="71">
        <f t="shared" si="222"/>
        <v>-25.09403095680868</v>
      </c>
      <c r="P414" s="71">
        <f t="shared" si="223"/>
        <v>-46.278711725667954</v>
      </c>
      <c r="Q414" s="71">
        <f t="shared" si="224"/>
        <v>-35.686371341238313</v>
      </c>
      <c r="R414" s="57">
        <v>46.994535519125684</v>
      </c>
      <c r="S414" s="57">
        <v>46.376811594202898</v>
      </c>
      <c r="T414" s="57">
        <v>4.1818181818181817</v>
      </c>
      <c r="U414" s="56">
        <f t="shared" si="234"/>
        <v>-42.812717337307504</v>
      </c>
      <c r="V414" s="56">
        <f t="shared" si="235"/>
        <v>-42.194993412384719</v>
      </c>
      <c r="W414" s="56">
        <f t="shared" si="236"/>
        <v>-42.503855374846111</v>
      </c>
      <c r="X414" s="57">
        <v>18.627450980392158</v>
      </c>
      <c r="Y414" s="57">
        <v>39.018087855297154</v>
      </c>
      <c r="Z414" s="57">
        <v>-3.4965034965034967</v>
      </c>
      <c r="AA414" s="56">
        <f t="shared" si="243"/>
        <v>-22.123954476895655</v>
      </c>
      <c r="AB414" s="56">
        <f t="shared" si="244"/>
        <v>-42.514591351800647</v>
      </c>
      <c r="AC414" s="56">
        <f t="shared" si="245"/>
        <v>-32.319272914348147</v>
      </c>
      <c r="AD414" s="57" t="s">
        <v>288</v>
      </c>
      <c r="AE414" s="57" t="s">
        <v>288</v>
      </c>
      <c r="AF414" s="57">
        <v>-0.49937578027465668</v>
      </c>
      <c r="AG414" s="56"/>
      <c r="AH414" s="56"/>
      <c r="AI414" s="56"/>
    </row>
    <row r="415" spans="1:35" x14ac:dyDescent="0.15">
      <c r="A415" s="55" t="s">
        <v>49</v>
      </c>
      <c r="B415" s="55">
        <v>8</v>
      </c>
      <c r="C415" s="55" t="s">
        <v>2</v>
      </c>
      <c r="D415" s="55" t="s">
        <v>269</v>
      </c>
      <c r="E415" s="2">
        <v>14</v>
      </c>
      <c r="F415" s="97">
        <f t="shared" si="216"/>
        <v>53.192802101915824</v>
      </c>
      <c r="G415" s="97">
        <f t="shared" si="217"/>
        <v>59.275248787977198</v>
      </c>
      <c r="H415" s="97">
        <f t="shared" si="218"/>
        <v>23.587496157482757</v>
      </c>
      <c r="I415" s="97">
        <f t="shared" si="219"/>
        <v>-29.605305944433066</v>
      </c>
      <c r="J415" s="97">
        <f t="shared" si="220"/>
        <v>-35.687752630494444</v>
      </c>
      <c r="K415" s="97">
        <f t="shared" si="221"/>
        <v>-32.646529287463757</v>
      </c>
      <c r="L415" s="57">
        <v>51.187335092348285</v>
      </c>
      <c r="M415" s="57">
        <v>66.37426900584795</v>
      </c>
      <c r="N415" s="57">
        <v>23.745173745173744</v>
      </c>
      <c r="O415" s="71">
        <f t="shared" si="222"/>
        <v>-27.44216134717454</v>
      </c>
      <c r="P415" s="71">
        <f t="shared" si="223"/>
        <v>-42.629095260674205</v>
      </c>
      <c r="Q415" s="71">
        <f t="shared" si="224"/>
        <v>-35.035628303924369</v>
      </c>
      <c r="R415" s="57">
        <v>59.844559585492227</v>
      </c>
      <c r="S415" s="57">
        <v>57.566765578635014</v>
      </c>
      <c r="T415" s="57">
        <v>30.816326530612244</v>
      </c>
      <c r="U415" s="56">
        <f t="shared" si="234"/>
        <v>-29.028233054879983</v>
      </c>
      <c r="V415" s="56">
        <f t="shared" si="235"/>
        <v>-26.75043904802277</v>
      </c>
      <c r="W415" s="56">
        <f t="shared" si="236"/>
        <v>-27.889336051451377</v>
      </c>
      <c r="X415" s="57">
        <v>48.546511627906973</v>
      </c>
      <c r="Y415" s="57">
        <v>53.884711779448622</v>
      </c>
      <c r="Z415" s="57">
        <v>19.902120717781401</v>
      </c>
      <c r="AA415" s="56">
        <f t="shared" si="243"/>
        <v>-28.644390910125573</v>
      </c>
      <c r="AB415" s="56">
        <f t="shared" si="244"/>
        <v>-33.982591061667222</v>
      </c>
      <c r="AC415" s="56">
        <f t="shared" si="245"/>
        <v>-31.313490985896397</v>
      </c>
      <c r="AD415" s="57" t="s">
        <v>288</v>
      </c>
      <c r="AE415" s="57" t="s">
        <v>288</v>
      </c>
      <c r="AF415" s="57">
        <v>19.886363636363637</v>
      </c>
      <c r="AG415" s="56"/>
      <c r="AH415" s="56"/>
      <c r="AI415" s="56"/>
    </row>
    <row r="416" spans="1:35" x14ac:dyDescent="0.15">
      <c r="A416" s="55" t="s">
        <v>326</v>
      </c>
      <c r="B416" s="55">
        <v>8</v>
      </c>
      <c r="C416" s="55" t="s">
        <v>353</v>
      </c>
      <c r="D416" s="55" t="s">
        <v>672</v>
      </c>
      <c r="E416" s="2">
        <v>15</v>
      </c>
      <c r="F416" s="97">
        <f t="shared" si="216"/>
        <v>-1.3267322537543822</v>
      </c>
      <c r="G416" s="97">
        <f t="shared" si="217"/>
        <v>19.770523632682025</v>
      </c>
      <c r="H416" s="97">
        <f t="shared" si="218"/>
        <v>-12.243490754353559</v>
      </c>
      <c r="I416" s="97">
        <f t="shared" si="219"/>
        <v>-10.916758500599176</v>
      </c>
      <c r="J416" s="97">
        <f t="shared" si="220"/>
        <v>-32.014014387035587</v>
      </c>
      <c r="K416" s="97">
        <f t="shared" si="221"/>
        <v>-21.46538644381738</v>
      </c>
      <c r="L416" s="57">
        <v>-9.7560975609756095</v>
      </c>
      <c r="M416" s="57">
        <v>22.251308900523561</v>
      </c>
      <c r="N416" s="57">
        <v>-6.3131313131313131</v>
      </c>
      <c r="O416" s="71">
        <f t="shared" si="222"/>
        <v>3.4429662478442964</v>
      </c>
      <c r="P416" s="71">
        <f t="shared" si="223"/>
        <v>-28.564440213654876</v>
      </c>
      <c r="Q416" s="71">
        <f t="shared" si="224"/>
        <v>-12.56073698290529</v>
      </c>
      <c r="R416" s="57">
        <v>8.3565459610027855</v>
      </c>
      <c r="S416" s="57">
        <v>19.020172910662826</v>
      </c>
      <c r="T416" s="57">
        <v>-17.205882352941178</v>
      </c>
      <c r="U416" s="56">
        <f t="shared" si="234"/>
        <v>-25.562428313943961</v>
      </c>
      <c r="V416" s="56">
        <f t="shared" si="235"/>
        <v>-36.226055263604003</v>
      </c>
      <c r="W416" s="56">
        <f t="shared" si="236"/>
        <v>-30.894241788773982</v>
      </c>
      <c r="X416" s="57">
        <v>-2.5806451612903225</v>
      </c>
      <c r="Y416" s="57">
        <v>18.040089086859687</v>
      </c>
      <c r="Z416" s="57">
        <v>-13.823529411764707</v>
      </c>
      <c r="AA416" s="56">
        <f t="shared" si="243"/>
        <v>-11.242884250474384</v>
      </c>
      <c r="AB416" s="56">
        <f t="shared" si="244"/>
        <v>-31.863618498624394</v>
      </c>
      <c r="AC416" s="56">
        <f t="shared" si="245"/>
        <v>-21.55325137454939</v>
      </c>
      <c r="AD416" s="57" t="s">
        <v>288</v>
      </c>
      <c r="AE416" s="57" t="s">
        <v>288</v>
      </c>
      <c r="AF416" s="57">
        <v>-11.631419939577039</v>
      </c>
      <c r="AG416" s="56"/>
      <c r="AH416" s="56"/>
      <c r="AI416" s="56"/>
    </row>
    <row r="417" spans="1:35" x14ac:dyDescent="0.15">
      <c r="A417" s="55" t="s">
        <v>49</v>
      </c>
      <c r="B417" s="55">
        <v>8</v>
      </c>
      <c r="C417" s="55" t="s">
        <v>2</v>
      </c>
      <c r="D417" s="55" t="s">
        <v>271</v>
      </c>
      <c r="E417" s="2">
        <v>16</v>
      </c>
      <c r="F417" s="97">
        <f t="shared" si="216"/>
        <v>18.059969806569558</v>
      </c>
      <c r="G417" s="97">
        <f t="shared" si="217"/>
        <v>35.019268108093719</v>
      </c>
      <c r="H417" s="97">
        <f t="shared" si="218"/>
        <v>7.4499222175733646</v>
      </c>
      <c r="I417" s="97">
        <f t="shared" si="219"/>
        <v>-10.610047588996194</v>
      </c>
      <c r="J417" s="97">
        <f t="shared" si="220"/>
        <v>-27.569345890520353</v>
      </c>
      <c r="K417" s="97">
        <f t="shared" si="221"/>
        <v>-19.089696739758274</v>
      </c>
      <c r="L417" s="57">
        <v>13.356164383561644</v>
      </c>
      <c r="M417" s="57">
        <v>36.440677966101696</v>
      </c>
      <c r="N417" s="57">
        <v>12.102874432677762</v>
      </c>
      <c r="O417" s="71">
        <f t="shared" si="222"/>
        <v>-1.2532899508838824</v>
      </c>
      <c r="P417" s="71">
        <f t="shared" si="223"/>
        <v>-24.337803533423934</v>
      </c>
      <c r="Q417" s="71">
        <f t="shared" si="224"/>
        <v>-12.795546742153908</v>
      </c>
      <c r="R417" s="57">
        <v>26.397515527950311</v>
      </c>
      <c r="S417" s="57">
        <v>35.202492211838006</v>
      </c>
      <c r="T417" s="57">
        <v>2.0676691729323307</v>
      </c>
      <c r="U417" s="56">
        <f t="shared" si="234"/>
        <v>-24.329846355017981</v>
      </c>
      <c r="V417" s="56">
        <f t="shared" si="235"/>
        <v>-33.134823038905672</v>
      </c>
      <c r="W417" s="56">
        <f t="shared" si="236"/>
        <v>-28.732334696961829</v>
      </c>
      <c r="X417" s="57">
        <v>14.426229508196723</v>
      </c>
      <c r="Y417" s="57">
        <v>33.414634146341463</v>
      </c>
      <c r="Z417" s="57">
        <v>6.7323481116584567</v>
      </c>
      <c r="AA417" s="56">
        <f t="shared" si="243"/>
        <v>-7.6938813965382664</v>
      </c>
      <c r="AB417" s="56">
        <f t="shared" si="244"/>
        <v>-26.682286034683006</v>
      </c>
      <c r="AC417" s="56">
        <f t="shared" si="245"/>
        <v>-17.188083715610638</v>
      </c>
      <c r="AD417" s="57" t="s">
        <v>288</v>
      </c>
      <c r="AE417" s="57" t="s">
        <v>288</v>
      </c>
      <c r="AF417" s="57">
        <v>8.8967971530249113</v>
      </c>
      <c r="AG417" s="56"/>
      <c r="AH417" s="56"/>
      <c r="AI417" s="56"/>
    </row>
    <row r="418" spans="1:35" x14ac:dyDescent="0.15">
      <c r="A418" s="60" t="s">
        <v>49</v>
      </c>
      <c r="B418" s="60">
        <v>8</v>
      </c>
      <c r="C418" s="60" t="s">
        <v>11</v>
      </c>
      <c r="D418" s="60" t="s">
        <v>11</v>
      </c>
      <c r="E418" s="2">
        <v>17</v>
      </c>
      <c r="F418" s="97">
        <f t="shared" si="216"/>
        <v>64.088098111615153</v>
      </c>
      <c r="G418" s="97">
        <f t="shared" si="217"/>
        <v>29.887401506981476</v>
      </c>
      <c r="H418" s="97">
        <f t="shared" si="218"/>
        <v>18.255027088451754</v>
      </c>
      <c r="I418" s="97">
        <f t="shared" si="219"/>
        <v>-45.833071023163399</v>
      </c>
      <c r="J418" s="97">
        <f t="shared" si="220"/>
        <v>-11.632374418529722</v>
      </c>
      <c r="K418" s="97">
        <f t="shared" si="221"/>
        <v>-28.73272272084656</v>
      </c>
      <c r="L418" s="44">
        <v>75.161290322580641</v>
      </c>
      <c r="M418" s="44">
        <v>37.078651685393261</v>
      </c>
      <c r="N418" s="44">
        <v>13.375796178343949</v>
      </c>
      <c r="O418" s="70">
        <f t="shared" si="222"/>
        <v>-61.785494144236694</v>
      </c>
      <c r="P418" s="70">
        <f t="shared" si="223"/>
        <v>-23.702855507049314</v>
      </c>
      <c r="Q418" s="70">
        <f t="shared" si="224"/>
        <v>-42.744174825643</v>
      </c>
      <c r="R418" s="44">
        <v>61.301369863013697</v>
      </c>
      <c r="S418" s="44">
        <v>24.161073825503358</v>
      </c>
      <c r="T418" s="44">
        <v>27.52</v>
      </c>
      <c r="U418" s="19">
        <f t="shared" si="234"/>
        <v>-33.781369863013694</v>
      </c>
      <c r="V418" s="19">
        <f t="shared" si="235"/>
        <v>3.3589261744966414</v>
      </c>
      <c r="W418" s="19">
        <f t="shared" si="236"/>
        <v>-15.211221844258526</v>
      </c>
      <c r="X418" s="44">
        <v>59.450171821305844</v>
      </c>
      <c r="Y418" s="44">
        <v>33.236994219653177</v>
      </c>
      <c r="Z418" s="44">
        <v>16.577540106951872</v>
      </c>
      <c r="AA418" s="19">
        <f t="shared" si="243"/>
        <v>-42.872631714353972</v>
      </c>
      <c r="AB418" s="19">
        <f t="shared" si="244"/>
        <v>-16.659454112701304</v>
      </c>
      <c r="AC418" s="19">
        <f t="shared" si="245"/>
        <v>-29.766042913527638</v>
      </c>
      <c r="AD418" s="44">
        <v>60.439560439560438</v>
      </c>
      <c r="AE418" s="44">
        <v>25.072886297376094</v>
      </c>
      <c r="AF418" s="44">
        <v>15.546772068511199</v>
      </c>
      <c r="AG418" s="19">
        <f t="shared" ref="AG418:AG428" si="246">AF418-AD418</f>
        <v>-44.892788371049235</v>
      </c>
      <c r="AH418" s="19">
        <f t="shared" ref="AH418:AH428" si="247">AF418-AE418</f>
        <v>-9.5261142288648948</v>
      </c>
      <c r="AI418" s="19">
        <f t="shared" ref="AI418:AI428" si="248">AVERAGE(AG418:AH418)</f>
        <v>-27.209451299957067</v>
      </c>
    </row>
    <row r="419" spans="1:35" x14ac:dyDescent="0.15">
      <c r="A419" s="55" t="s">
        <v>326</v>
      </c>
      <c r="B419" s="55">
        <v>8</v>
      </c>
      <c r="C419" s="55" t="s">
        <v>403</v>
      </c>
      <c r="D419" s="55" t="s">
        <v>595</v>
      </c>
      <c r="E419" s="2">
        <v>18</v>
      </c>
      <c r="F419" s="97">
        <f t="shared" si="216"/>
        <v>77.901465532116163</v>
      </c>
      <c r="G419" s="97">
        <f t="shared" si="217"/>
        <v>39.080975061791897</v>
      </c>
      <c r="H419" s="97">
        <f t="shared" si="218"/>
        <v>49.868570200125077</v>
      </c>
      <c r="I419" s="97">
        <f t="shared" si="219"/>
        <v>-28.032895331991085</v>
      </c>
      <c r="J419" s="97">
        <f t="shared" si="220"/>
        <v>10.787595138333181</v>
      </c>
      <c r="K419" s="97">
        <f t="shared" si="221"/>
        <v>-8.6226500968289521</v>
      </c>
      <c r="L419" s="57">
        <v>85.714285714285708</v>
      </c>
      <c r="M419" s="57">
        <v>42.045454545454547</v>
      </c>
      <c r="N419" s="57">
        <v>57.291666666666664</v>
      </c>
      <c r="O419" s="71">
        <f t="shared" si="222"/>
        <v>-28.422619047619044</v>
      </c>
      <c r="P419" s="71">
        <f t="shared" si="223"/>
        <v>15.246212121212118</v>
      </c>
      <c r="Q419" s="71">
        <f t="shared" si="224"/>
        <v>-6.5882034632034632</v>
      </c>
      <c r="R419" s="57">
        <v>77.906976744186053</v>
      </c>
      <c r="S419" s="57">
        <v>33.663366336633665</v>
      </c>
      <c r="T419" s="57">
        <v>61.53846153846154</v>
      </c>
      <c r="U419" s="56">
        <f t="shared" si="234"/>
        <v>-16.368515205724513</v>
      </c>
      <c r="V419" s="56">
        <f t="shared" si="235"/>
        <v>27.875095201827875</v>
      </c>
      <c r="W419" s="56">
        <f t="shared" si="236"/>
        <v>5.753289998051681</v>
      </c>
      <c r="X419" s="57">
        <v>69.662921348314612</v>
      </c>
      <c r="Y419" s="57">
        <v>42.222222222222221</v>
      </c>
      <c r="Z419" s="57">
        <v>35.772357723577237</v>
      </c>
      <c r="AA419" s="56">
        <f t="shared" si="243"/>
        <v>-33.890563624737375</v>
      </c>
      <c r="AB419" s="56">
        <f t="shared" si="244"/>
        <v>-6.4498644986449847</v>
      </c>
      <c r="AC419" s="56">
        <f t="shared" si="245"/>
        <v>-20.17021406169118</v>
      </c>
      <c r="AD419" s="57">
        <v>78.32167832167832</v>
      </c>
      <c r="AE419" s="57">
        <v>38.392857142857146</v>
      </c>
      <c r="AF419" s="57">
        <v>44.871794871794876</v>
      </c>
      <c r="AG419" s="56">
        <f t="shared" si="246"/>
        <v>-33.449883449883444</v>
      </c>
      <c r="AH419" s="56">
        <f t="shared" si="247"/>
        <v>6.4789377289377299</v>
      </c>
      <c r="AI419" s="56">
        <f t="shared" si="248"/>
        <v>-13.485472860472857</v>
      </c>
    </row>
    <row r="420" spans="1:35" x14ac:dyDescent="0.15">
      <c r="A420" s="55" t="s">
        <v>326</v>
      </c>
      <c r="B420" s="55">
        <v>8</v>
      </c>
      <c r="C420" s="55" t="s">
        <v>403</v>
      </c>
      <c r="D420" s="55" t="s">
        <v>480</v>
      </c>
      <c r="E420" s="2">
        <v>19</v>
      </c>
      <c r="F420" s="97">
        <f t="shared" si="216"/>
        <v>77.636269818932362</v>
      </c>
      <c r="G420" s="97">
        <f t="shared" si="217"/>
        <v>53.262019230769234</v>
      </c>
      <c r="H420" s="97">
        <f t="shared" si="218"/>
        <v>40.731726453880675</v>
      </c>
      <c r="I420" s="97">
        <f t="shared" si="219"/>
        <v>-36.904543365051687</v>
      </c>
      <c r="J420" s="97">
        <f t="shared" si="220"/>
        <v>-12.530292776888558</v>
      </c>
      <c r="K420" s="97">
        <f t="shared" si="221"/>
        <v>-24.717418070970123</v>
      </c>
      <c r="L420" s="57">
        <v>82.35294117647058</v>
      </c>
      <c r="M420" s="57">
        <v>68</v>
      </c>
      <c r="N420" s="57">
        <v>33.846153846153847</v>
      </c>
      <c r="O420" s="71">
        <f t="shared" si="222"/>
        <v>-48.506787330316733</v>
      </c>
      <c r="P420" s="71">
        <f t="shared" si="223"/>
        <v>-34.153846153846153</v>
      </c>
      <c r="Q420" s="71">
        <f t="shared" si="224"/>
        <v>-41.330316742081443</v>
      </c>
      <c r="R420" s="57">
        <v>81.578947368421055</v>
      </c>
      <c r="S420" s="57">
        <v>51.923076923076927</v>
      </c>
      <c r="T420" s="57">
        <v>53.846153846153847</v>
      </c>
      <c r="U420" s="56">
        <f t="shared" si="234"/>
        <v>-27.732793522267208</v>
      </c>
      <c r="V420" s="56">
        <f t="shared" si="235"/>
        <v>1.9230769230769198</v>
      </c>
      <c r="W420" s="56">
        <f t="shared" si="236"/>
        <v>-12.904858299595144</v>
      </c>
      <c r="X420" s="57">
        <v>68.181818181818173</v>
      </c>
      <c r="Y420" s="57">
        <v>53.125</v>
      </c>
      <c r="Z420" s="57">
        <v>40.350877192982452</v>
      </c>
      <c r="AA420" s="56">
        <f t="shared" si="243"/>
        <v>-27.830940988835721</v>
      </c>
      <c r="AB420" s="56">
        <f t="shared" si="244"/>
        <v>-12.774122807017548</v>
      </c>
      <c r="AC420" s="56">
        <f t="shared" si="245"/>
        <v>-20.302531897926634</v>
      </c>
      <c r="AD420" s="57">
        <v>78.431372549019613</v>
      </c>
      <c r="AE420" s="57">
        <v>40</v>
      </c>
      <c r="AF420" s="57">
        <v>34.883720930232556</v>
      </c>
      <c r="AG420" s="56">
        <f t="shared" si="246"/>
        <v>-43.547651618787057</v>
      </c>
      <c r="AH420" s="56">
        <f t="shared" si="247"/>
        <v>-5.1162790697674438</v>
      </c>
      <c r="AI420" s="56">
        <f t="shared" si="248"/>
        <v>-24.331965344277251</v>
      </c>
    </row>
    <row r="421" spans="1:35" x14ac:dyDescent="0.15">
      <c r="A421" s="55" t="s">
        <v>326</v>
      </c>
      <c r="B421" s="55">
        <v>8</v>
      </c>
      <c r="C421" s="55" t="s">
        <v>403</v>
      </c>
      <c r="D421" s="55" t="s">
        <v>487</v>
      </c>
      <c r="E421" s="2">
        <v>20</v>
      </c>
      <c r="F421" s="97">
        <f t="shared" si="216"/>
        <v>81.122381154099898</v>
      </c>
      <c r="G421" s="97">
        <f t="shared" si="217"/>
        <v>32.791014443937982</v>
      </c>
      <c r="H421" s="97">
        <f t="shared" si="218"/>
        <v>27.019859045848158</v>
      </c>
      <c r="I421" s="97">
        <f t="shared" si="219"/>
        <v>-54.10252210825174</v>
      </c>
      <c r="J421" s="97">
        <f t="shared" si="220"/>
        <v>-5.7711553980898245</v>
      </c>
      <c r="K421" s="97">
        <f t="shared" si="221"/>
        <v>-29.936838753170782</v>
      </c>
      <c r="L421" s="57">
        <v>86.274509803921575</v>
      </c>
      <c r="M421" s="57">
        <v>14.814814814814813</v>
      </c>
      <c r="N421" s="57">
        <v>17.834394904458598</v>
      </c>
      <c r="O421" s="71">
        <f t="shared" si="222"/>
        <v>-68.440114899462969</v>
      </c>
      <c r="P421" s="71">
        <f t="shared" si="223"/>
        <v>3.0195800896437852</v>
      </c>
      <c r="Q421" s="71">
        <f t="shared" si="224"/>
        <v>-32.710267404909594</v>
      </c>
      <c r="R421" s="57">
        <v>77.868852459016395</v>
      </c>
      <c r="S421" s="57">
        <v>38.793103448275865</v>
      </c>
      <c r="T421" s="57">
        <v>30.337078651685395</v>
      </c>
      <c r="U421" s="56">
        <f t="shared" si="234"/>
        <v>-47.531773807331</v>
      </c>
      <c r="V421" s="56">
        <f t="shared" si="235"/>
        <v>-8.4560247965904694</v>
      </c>
      <c r="W421" s="56">
        <f t="shared" si="236"/>
        <v>-27.993899301960735</v>
      </c>
      <c r="X421" s="57">
        <v>73.484848484848484</v>
      </c>
      <c r="Y421" s="57">
        <v>35.164835164835168</v>
      </c>
      <c r="Z421" s="57">
        <v>28.217821782178216</v>
      </c>
      <c r="AA421" s="56">
        <f t="shared" si="243"/>
        <v>-45.267026702670265</v>
      </c>
      <c r="AB421" s="56">
        <f t="shared" si="244"/>
        <v>-6.9470133826569516</v>
      </c>
      <c r="AC421" s="56">
        <f t="shared" si="245"/>
        <v>-26.107020042663606</v>
      </c>
      <c r="AD421" s="57">
        <v>86.861313868613138</v>
      </c>
      <c r="AE421" s="57">
        <v>42.391304347826086</v>
      </c>
      <c r="AF421" s="57">
        <v>31.690140845070424</v>
      </c>
      <c r="AG421" s="56">
        <f t="shared" si="246"/>
        <v>-55.171173023542714</v>
      </c>
      <c r="AH421" s="56">
        <f t="shared" si="247"/>
        <v>-10.701163502755662</v>
      </c>
      <c r="AI421" s="56">
        <f t="shared" si="248"/>
        <v>-32.936168263149185</v>
      </c>
    </row>
    <row r="422" spans="1:35" x14ac:dyDescent="0.15">
      <c r="A422" s="53" t="s">
        <v>49</v>
      </c>
      <c r="B422" s="53">
        <v>8</v>
      </c>
      <c r="C422" s="53" t="s">
        <v>11</v>
      </c>
      <c r="D422" s="53" t="s">
        <v>13</v>
      </c>
      <c r="E422" s="2">
        <v>21</v>
      </c>
      <c r="F422" s="97">
        <f t="shared" si="216"/>
        <v>84.316822961068482</v>
      </c>
      <c r="G422" s="97">
        <f t="shared" si="217"/>
        <v>47.889440308795145</v>
      </c>
      <c r="H422" s="97">
        <f t="shared" si="218"/>
        <v>63.096544836969919</v>
      </c>
      <c r="I422" s="97">
        <f t="shared" si="219"/>
        <v>-21.220278124098563</v>
      </c>
      <c r="J422" s="97">
        <f t="shared" si="220"/>
        <v>15.207104528174774</v>
      </c>
      <c r="K422" s="97">
        <f t="shared" si="221"/>
        <v>-3.0065867979618943</v>
      </c>
      <c r="L422" s="57">
        <v>90.579710144927532</v>
      </c>
      <c r="M422" s="57">
        <v>47.435897435897431</v>
      </c>
      <c r="N422" s="57">
        <v>63.247863247863243</v>
      </c>
      <c r="O422" s="71">
        <f t="shared" si="222"/>
        <v>-27.331846897064288</v>
      </c>
      <c r="P422" s="71">
        <f t="shared" si="223"/>
        <v>15.811965811965813</v>
      </c>
      <c r="Q422" s="71">
        <f t="shared" si="224"/>
        <v>-5.7599405425492378</v>
      </c>
      <c r="R422" s="57">
        <v>86.666666666666671</v>
      </c>
      <c r="S422" s="57">
        <v>34.444444444444443</v>
      </c>
      <c r="T422" s="57">
        <v>73.099415204678365</v>
      </c>
      <c r="U422" s="56">
        <f t="shared" si="234"/>
        <v>-13.567251461988306</v>
      </c>
      <c r="V422" s="56">
        <f t="shared" si="235"/>
        <v>38.654970760233923</v>
      </c>
      <c r="W422" s="56">
        <f t="shared" si="236"/>
        <v>12.543859649122808</v>
      </c>
      <c r="X422" s="57">
        <v>74.400000000000006</v>
      </c>
      <c r="Y422" s="57">
        <v>55.913978494623649</v>
      </c>
      <c r="Z422" s="57">
        <v>55.063291139240512</v>
      </c>
      <c r="AA422" s="56">
        <f t="shared" si="243"/>
        <v>-19.336708860759494</v>
      </c>
      <c r="AB422" s="56">
        <f t="shared" si="244"/>
        <v>-0.85068735538313689</v>
      </c>
      <c r="AC422" s="56">
        <f t="shared" si="245"/>
        <v>-10.093698108071315</v>
      </c>
      <c r="AD422" s="57">
        <v>85.620915032679733</v>
      </c>
      <c r="AE422" s="57">
        <v>53.763440860215049</v>
      </c>
      <c r="AF422" s="57">
        <v>60.975609756097562</v>
      </c>
      <c r="AG422" s="56">
        <f t="shared" si="246"/>
        <v>-24.645305276582171</v>
      </c>
      <c r="AH422" s="56">
        <f t="shared" si="247"/>
        <v>7.2121688958825132</v>
      </c>
      <c r="AI422" s="56">
        <f t="shared" si="248"/>
        <v>-8.7165681903498289</v>
      </c>
    </row>
    <row r="423" spans="1:35" x14ac:dyDescent="0.15">
      <c r="A423" s="55" t="s">
        <v>49</v>
      </c>
      <c r="B423" s="55">
        <v>8</v>
      </c>
      <c r="C423" s="55" t="s">
        <v>11</v>
      </c>
      <c r="D423" s="55" t="s">
        <v>275</v>
      </c>
      <c r="E423" s="2">
        <v>22</v>
      </c>
      <c r="F423" s="97">
        <f t="shared" si="216"/>
        <v>82.000051550267713</v>
      </c>
      <c r="G423" s="97">
        <f t="shared" si="217"/>
        <v>39.718087384878991</v>
      </c>
      <c r="H423" s="97">
        <f t="shared" si="218"/>
        <v>65.910272160272172</v>
      </c>
      <c r="I423" s="97">
        <f t="shared" si="219"/>
        <v>-16.089779389995542</v>
      </c>
      <c r="J423" s="97">
        <f t="shared" si="220"/>
        <v>26.19218477539318</v>
      </c>
      <c r="K423" s="97">
        <f t="shared" si="221"/>
        <v>5.0512026926988192</v>
      </c>
      <c r="L423" s="57">
        <v>85.897435897435898</v>
      </c>
      <c r="M423" s="57">
        <v>46.428571428571431</v>
      </c>
      <c r="N423" s="57">
        <v>69.230769230769226</v>
      </c>
      <c r="O423" s="71">
        <f t="shared" si="222"/>
        <v>-16.666666666666671</v>
      </c>
      <c r="P423" s="71">
        <f t="shared" si="223"/>
        <v>22.802197802197796</v>
      </c>
      <c r="Q423" s="71">
        <f t="shared" si="224"/>
        <v>3.0677655677655622</v>
      </c>
      <c r="R423" s="57">
        <v>83.870967741935488</v>
      </c>
      <c r="S423" s="57">
        <v>18.96551724137931</v>
      </c>
      <c r="T423" s="57">
        <v>79.545454545454547</v>
      </c>
      <c r="U423" s="56">
        <f t="shared" si="234"/>
        <v>-4.3255131964809408</v>
      </c>
      <c r="V423" s="56">
        <f t="shared" si="235"/>
        <v>60.579937304075237</v>
      </c>
      <c r="W423" s="56">
        <f t="shared" si="236"/>
        <v>28.127212053797148</v>
      </c>
      <c r="X423" s="57">
        <v>75.757575757575751</v>
      </c>
      <c r="Y423" s="57">
        <v>50</v>
      </c>
      <c r="Z423" s="57">
        <v>50</v>
      </c>
      <c r="AA423" s="56">
        <f t="shared" si="243"/>
        <v>-25.757575757575751</v>
      </c>
      <c r="AB423" s="56">
        <f t="shared" si="244"/>
        <v>0</v>
      </c>
      <c r="AC423" s="56">
        <f t="shared" si="245"/>
        <v>-12.878787878787875</v>
      </c>
      <c r="AD423" s="57">
        <v>82.474226804123703</v>
      </c>
      <c r="AE423" s="57">
        <v>43.478260869565219</v>
      </c>
      <c r="AF423" s="57">
        <v>64.86486486486487</v>
      </c>
      <c r="AG423" s="56">
        <f t="shared" si="246"/>
        <v>-17.609361939258832</v>
      </c>
      <c r="AH423" s="56">
        <f t="shared" si="247"/>
        <v>21.386603995299652</v>
      </c>
      <c r="AI423" s="56">
        <f t="shared" si="248"/>
        <v>1.8886210280204097</v>
      </c>
    </row>
    <row r="424" spans="1:35" x14ac:dyDescent="0.15">
      <c r="A424" s="55" t="s">
        <v>49</v>
      </c>
      <c r="B424" s="55">
        <v>8</v>
      </c>
      <c r="C424" s="55" t="s">
        <v>11</v>
      </c>
      <c r="D424" s="55" t="s">
        <v>276</v>
      </c>
      <c r="E424" s="2">
        <v>23</v>
      </c>
      <c r="F424" s="97">
        <f t="shared" si="216"/>
        <v>89.608391608391599</v>
      </c>
      <c r="G424" s="97">
        <f t="shared" si="217"/>
        <v>77.777777777777771</v>
      </c>
      <c r="H424" s="97">
        <f t="shared" si="218"/>
        <v>81.135057471264361</v>
      </c>
      <c r="I424" s="97">
        <f t="shared" si="219"/>
        <v>-8.4733341371272388</v>
      </c>
      <c r="J424" s="97">
        <f t="shared" si="220"/>
        <v>3.3572796934865892</v>
      </c>
      <c r="K424" s="97">
        <f t="shared" si="221"/>
        <v>-2.5580272218203248</v>
      </c>
      <c r="L424" s="57">
        <v>92</v>
      </c>
      <c r="M424" s="57">
        <v>100</v>
      </c>
      <c r="N424" s="57">
        <v>80</v>
      </c>
      <c r="O424" s="71">
        <f t="shared" si="222"/>
        <v>-12</v>
      </c>
      <c r="P424" s="71">
        <f t="shared" si="223"/>
        <v>-20</v>
      </c>
      <c r="Q424" s="71">
        <f t="shared" si="224"/>
        <v>-16</v>
      </c>
      <c r="R424" s="57">
        <v>100</v>
      </c>
      <c r="S424" s="57">
        <v>66.666666666666657</v>
      </c>
      <c r="T424" s="57">
        <v>86.206896551724128</v>
      </c>
      <c r="U424" s="56">
        <f t="shared" si="234"/>
        <v>-13.793103448275872</v>
      </c>
      <c r="V424" s="56">
        <f t="shared" si="235"/>
        <v>19.540229885057471</v>
      </c>
      <c r="W424" s="56">
        <f t="shared" si="236"/>
        <v>2.8735632183907995</v>
      </c>
      <c r="X424" s="57">
        <v>81.818181818181827</v>
      </c>
      <c r="Y424" s="57">
        <v>77.777777777777786</v>
      </c>
      <c r="Z424" s="57">
        <v>83.333333333333343</v>
      </c>
      <c r="AA424" s="56">
        <f t="shared" si="243"/>
        <v>1.5151515151515156</v>
      </c>
      <c r="AB424" s="56">
        <f t="shared" si="244"/>
        <v>5.5555555555555571</v>
      </c>
      <c r="AC424" s="56">
        <f t="shared" si="245"/>
        <v>3.5353535353535364</v>
      </c>
      <c r="AD424" s="57">
        <v>84.615384615384613</v>
      </c>
      <c r="AE424" s="57">
        <v>66.666666666666657</v>
      </c>
      <c r="AF424" s="57">
        <v>75</v>
      </c>
      <c r="AG424" s="56">
        <f t="shared" si="246"/>
        <v>-9.6153846153846132</v>
      </c>
      <c r="AH424" s="56">
        <f t="shared" si="247"/>
        <v>8.3333333333333428</v>
      </c>
      <c r="AI424" s="56">
        <f t="shared" si="248"/>
        <v>-0.6410256410256352</v>
      </c>
    </row>
    <row r="425" spans="1:35" x14ac:dyDescent="0.15">
      <c r="A425" s="55" t="s">
        <v>49</v>
      </c>
      <c r="B425" s="55">
        <v>8</v>
      </c>
      <c r="C425" s="55" t="s">
        <v>11</v>
      </c>
      <c r="D425" s="55" t="s">
        <v>277</v>
      </c>
      <c r="E425" s="2">
        <v>24</v>
      </c>
      <c r="F425" s="97">
        <f t="shared" si="216"/>
        <v>91.529671543005691</v>
      </c>
      <c r="G425" s="97">
        <f t="shared" si="217"/>
        <v>73.168569451651962</v>
      </c>
      <c r="H425" s="97">
        <f t="shared" si="218"/>
        <v>69.501527392500208</v>
      </c>
      <c r="I425" s="97">
        <f t="shared" si="219"/>
        <v>-22.028144150505483</v>
      </c>
      <c r="J425" s="97">
        <f t="shared" si="220"/>
        <v>-3.6670420591517541</v>
      </c>
      <c r="K425" s="97">
        <f t="shared" si="221"/>
        <v>-12.847593104828618</v>
      </c>
      <c r="L425" s="57">
        <v>95.959595959595958</v>
      </c>
      <c r="M425" s="57">
        <v>73.170731707317074</v>
      </c>
      <c r="N425" s="57">
        <v>69.512195121951208</v>
      </c>
      <c r="O425" s="71">
        <f t="shared" si="222"/>
        <v>-26.44740083764475</v>
      </c>
      <c r="P425" s="71">
        <f t="shared" si="223"/>
        <v>-3.6585365853658658</v>
      </c>
      <c r="Q425" s="71">
        <f t="shared" si="224"/>
        <v>-15.052968711505308</v>
      </c>
      <c r="R425" s="57">
        <v>94.73684210526315</v>
      </c>
      <c r="S425" s="57">
        <v>70.212765957446805</v>
      </c>
      <c r="T425" s="57">
        <v>73.770491803278688</v>
      </c>
      <c r="U425" s="56">
        <f t="shared" si="234"/>
        <v>-20.966350301984463</v>
      </c>
      <c r="V425" s="56">
        <f t="shared" si="235"/>
        <v>3.5577258458318823</v>
      </c>
      <c r="W425" s="56">
        <f t="shared" si="236"/>
        <v>-8.7043122280762901</v>
      </c>
      <c r="X425" s="57">
        <v>82.35294117647058</v>
      </c>
      <c r="Y425" s="57">
        <v>65.957446808510639</v>
      </c>
      <c r="Z425" s="57">
        <v>67.307692307692307</v>
      </c>
      <c r="AA425" s="56">
        <f t="shared" si="243"/>
        <v>-15.045248868778273</v>
      </c>
      <c r="AB425" s="56">
        <f t="shared" si="244"/>
        <v>1.3502454991816677</v>
      </c>
      <c r="AC425" s="56">
        <f t="shared" si="245"/>
        <v>-6.8475016847983028</v>
      </c>
      <c r="AD425" s="57">
        <v>93.069306930693074</v>
      </c>
      <c r="AE425" s="57">
        <v>83.333333333333343</v>
      </c>
      <c r="AF425" s="57">
        <v>67.415730337078656</v>
      </c>
      <c r="AG425" s="56">
        <f t="shared" si="246"/>
        <v>-25.653576593614417</v>
      </c>
      <c r="AH425" s="56">
        <f t="shared" si="247"/>
        <v>-15.917602996254686</v>
      </c>
      <c r="AI425" s="56">
        <f t="shared" si="248"/>
        <v>-20.785589794934552</v>
      </c>
    </row>
    <row r="426" spans="1:35" x14ac:dyDescent="0.15">
      <c r="A426" s="55" t="s">
        <v>49</v>
      </c>
      <c r="B426" s="55">
        <v>8</v>
      </c>
      <c r="C426" s="55" t="s">
        <v>11</v>
      </c>
      <c r="D426" s="55" t="s">
        <v>278</v>
      </c>
      <c r="E426" s="2">
        <v>25</v>
      </c>
      <c r="F426" s="97">
        <f t="shared" si="216"/>
        <v>78.858880866281424</v>
      </c>
      <c r="G426" s="97">
        <f t="shared" si="217"/>
        <v>36.184852223984954</v>
      </c>
      <c r="H426" s="97">
        <f t="shared" si="218"/>
        <v>33.9537233621936</v>
      </c>
      <c r="I426" s="97">
        <f t="shared" si="219"/>
        <v>-44.905157504087825</v>
      </c>
      <c r="J426" s="97">
        <f t="shared" si="220"/>
        <v>-2.2311288617913547</v>
      </c>
      <c r="K426" s="97">
        <f t="shared" si="221"/>
        <v>-23.56814318293959</v>
      </c>
      <c r="L426" s="57">
        <v>92.72727272727272</v>
      </c>
      <c r="M426" s="57">
        <v>35.555555555555557</v>
      </c>
      <c r="N426" s="57">
        <v>46.511627906976742</v>
      </c>
      <c r="O426" s="71">
        <f t="shared" si="222"/>
        <v>-46.215644820295978</v>
      </c>
      <c r="P426" s="71">
        <f t="shared" si="223"/>
        <v>10.956072351421184</v>
      </c>
      <c r="Q426" s="71">
        <f t="shared" si="224"/>
        <v>-17.629786234437397</v>
      </c>
      <c r="R426" s="57">
        <v>74.468085106382972</v>
      </c>
      <c r="S426" s="57">
        <v>56.451612903225815</v>
      </c>
      <c r="T426" s="57">
        <v>54.128440366972477</v>
      </c>
      <c r="U426" s="56">
        <f t="shared" si="234"/>
        <v>-20.339644739410495</v>
      </c>
      <c r="V426" s="56">
        <f t="shared" si="235"/>
        <v>-2.3231725362533382</v>
      </c>
      <c r="W426" s="56">
        <f t="shared" si="236"/>
        <v>-11.331408637831917</v>
      </c>
      <c r="X426" s="57">
        <v>71.428571428571431</v>
      </c>
      <c r="Y426" s="57">
        <v>16.666666666666664</v>
      </c>
      <c r="Z426" s="57">
        <v>21.53846153846154</v>
      </c>
      <c r="AA426" s="56">
        <f t="shared" si="243"/>
        <v>-49.890109890109891</v>
      </c>
      <c r="AB426" s="56">
        <f t="shared" si="244"/>
        <v>4.8717948717948758</v>
      </c>
      <c r="AC426" s="56">
        <f t="shared" si="245"/>
        <v>-22.509157509157507</v>
      </c>
      <c r="AD426" s="57">
        <v>76.811594202898547</v>
      </c>
      <c r="AE426" s="57">
        <v>36.065573770491802</v>
      </c>
      <c r="AF426" s="57">
        <v>13.636363636363635</v>
      </c>
      <c r="AG426" s="56">
        <f t="shared" si="246"/>
        <v>-63.175230566534914</v>
      </c>
      <c r="AH426" s="56">
        <f t="shared" si="247"/>
        <v>-22.429210134128169</v>
      </c>
      <c r="AI426" s="56">
        <f t="shared" si="248"/>
        <v>-42.802220350331538</v>
      </c>
    </row>
    <row r="427" spans="1:35" x14ac:dyDescent="0.15">
      <c r="A427" s="55" t="s">
        <v>49</v>
      </c>
      <c r="B427" s="55">
        <v>8</v>
      </c>
      <c r="C427" s="55" t="s">
        <v>11</v>
      </c>
      <c r="D427" s="55" t="s">
        <v>279</v>
      </c>
      <c r="E427" s="2">
        <v>26</v>
      </c>
      <c r="F427" s="97">
        <f t="shared" si="216"/>
        <v>75.889164598842015</v>
      </c>
      <c r="G427" s="97">
        <f t="shared" si="217"/>
        <v>46.702741702741697</v>
      </c>
      <c r="H427" s="97">
        <f t="shared" si="218"/>
        <v>33.679488567973223</v>
      </c>
      <c r="I427" s="97">
        <f t="shared" si="219"/>
        <v>-42.209676030868792</v>
      </c>
      <c r="J427" s="97">
        <f t="shared" si="220"/>
        <v>-13.023253134768474</v>
      </c>
      <c r="K427" s="97">
        <f t="shared" si="221"/>
        <v>-27.616464582818633</v>
      </c>
      <c r="L427" s="57">
        <v>82.051282051282044</v>
      </c>
      <c r="M427" s="57">
        <v>63.636363636363633</v>
      </c>
      <c r="N427" s="57">
        <v>29.310344827586203</v>
      </c>
      <c r="O427" s="71">
        <f t="shared" si="222"/>
        <v>-52.740937223695838</v>
      </c>
      <c r="P427" s="71">
        <f t="shared" si="223"/>
        <v>-34.326018808777434</v>
      </c>
      <c r="Q427" s="71">
        <f t="shared" si="224"/>
        <v>-43.533478016236636</v>
      </c>
      <c r="R427" s="57">
        <v>77.41935483870968</v>
      </c>
      <c r="S427" s="57">
        <v>48.888888888888886</v>
      </c>
      <c r="T427" s="57">
        <v>46.788990825688074</v>
      </c>
      <c r="U427" s="56">
        <f t="shared" si="234"/>
        <v>-30.630364013021605</v>
      </c>
      <c r="V427" s="56">
        <f t="shared" si="235"/>
        <v>-2.0998980632008113</v>
      </c>
      <c r="W427" s="56">
        <f t="shared" si="236"/>
        <v>-16.365131038111208</v>
      </c>
      <c r="X427" s="57">
        <v>66.666666666666657</v>
      </c>
      <c r="Y427" s="57">
        <v>40</v>
      </c>
      <c r="Z427" s="57">
        <v>28.888888888888886</v>
      </c>
      <c r="AA427" s="56">
        <f t="shared" si="243"/>
        <v>-37.777777777777771</v>
      </c>
      <c r="AB427" s="56">
        <f t="shared" si="244"/>
        <v>-11.111111111111114</v>
      </c>
      <c r="AC427" s="56">
        <f t="shared" si="245"/>
        <v>-24.444444444444443</v>
      </c>
      <c r="AD427" s="57">
        <v>77.41935483870968</v>
      </c>
      <c r="AE427" s="57">
        <v>34.285714285714285</v>
      </c>
      <c r="AF427" s="57">
        <v>29.72972972972973</v>
      </c>
      <c r="AG427" s="56">
        <f t="shared" si="246"/>
        <v>-47.689625108979953</v>
      </c>
      <c r="AH427" s="56">
        <f t="shared" si="247"/>
        <v>-4.5559845559845549</v>
      </c>
      <c r="AI427" s="56">
        <f t="shared" si="248"/>
        <v>-26.122804832482252</v>
      </c>
    </row>
    <row r="428" spans="1:35" x14ac:dyDescent="0.15">
      <c r="A428" s="59" t="s">
        <v>326</v>
      </c>
      <c r="B428" s="59">
        <v>8</v>
      </c>
      <c r="C428" s="59" t="s">
        <v>403</v>
      </c>
      <c r="D428" s="59" t="s">
        <v>680</v>
      </c>
      <c r="E428" s="2">
        <v>27</v>
      </c>
      <c r="F428" s="97">
        <f t="shared" si="216"/>
        <v>75.359652392559994</v>
      </c>
      <c r="G428" s="97">
        <f t="shared" si="217"/>
        <v>12.578775157426843</v>
      </c>
      <c r="H428" s="97">
        <f t="shared" si="218"/>
        <v>-4.5277539231081017</v>
      </c>
      <c r="I428" s="97">
        <f t="shared" si="219"/>
        <v>-79.887406315668102</v>
      </c>
      <c r="J428" s="97">
        <f t="shared" si="220"/>
        <v>-17.106529080534944</v>
      </c>
      <c r="K428" s="97">
        <f t="shared" si="221"/>
        <v>-48.496967698101521</v>
      </c>
      <c r="L428" s="57">
        <v>82.653061224489804</v>
      </c>
      <c r="M428" s="57">
        <v>-22</v>
      </c>
      <c r="N428" s="57">
        <v>-18.681318681318682</v>
      </c>
      <c r="O428" s="71">
        <f t="shared" si="222"/>
        <v>-101.33437990580849</v>
      </c>
      <c r="P428" s="71">
        <f t="shared" si="223"/>
        <v>3.3186813186813175</v>
      </c>
      <c r="Q428" s="71">
        <f t="shared" si="224"/>
        <v>-49.007849293563588</v>
      </c>
      <c r="R428" s="57">
        <v>69.73684210526315</v>
      </c>
      <c r="S428" s="57">
        <v>30.337078651685395</v>
      </c>
      <c r="T428" s="57">
        <v>9.2896174863387984</v>
      </c>
      <c r="U428" s="56">
        <f t="shared" si="234"/>
        <v>-60.447224618924352</v>
      </c>
      <c r="V428" s="56">
        <f t="shared" si="235"/>
        <v>-21.047461165346597</v>
      </c>
      <c r="W428" s="56">
        <f t="shared" si="236"/>
        <v>-40.747342892135478</v>
      </c>
      <c r="X428" s="57">
        <v>68.493150684931507</v>
      </c>
      <c r="Y428" s="57">
        <v>14.285714285714285</v>
      </c>
      <c r="Z428" s="57">
        <v>1.5748031496062991</v>
      </c>
      <c r="AA428" s="56">
        <f t="shared" si="243"/>
        <v>-66.918347535325211</v>
      </c>
      <c r="AB428" s="56">
        <f t="shared" si="244"/>
        <v>-12.710911136107985</v>
      </c>
      <c r="AC428" s="56">
        <f t="shared" si="245"/>
        <v>-39.814629335716596</v>
      </c>
      <c r="AD428" s="57">
        <v>80.555555555555557</v>
      </c>
      <c r="AE428" s="57">
        <v>27.692307692307693</v>
      </c>
      <c r="AF428" s="57">
        <v>-10.294117647058822</v>
      </c>
      <c r="AG428" s="56">
        <f t="shared" si="246"/>
        <v>-90.849673202614383</v>
      </c>
      <c r="AH428" s="56">
        <f t="shared" si="247"/>
        <v>-37.986425339366519</v>
      </c>
      <c r="AI428" s="56">
        <f t="shared" si="248"/>
        <v>-64.418049270990451</v>
      </c>
    </row>
    <row r="429" spans="1:35" x14ac:dyDescent="0.15">
      <c r="A429" s="59" t="s">
        <v>49</v>
      </c>
      <c r="B429" s="59">
        <v>8</v>
      </c>
      <c r="C429" s="59" t="s">
        <v>11</v>
      </c>
      <c r="D429" s="59" t="s">
        <v>667</v>
      </c>
      <c r="E429" s="2">
        <v>28</v>
      </c>
      <c r="F429" s="97">
        <f t="shared" si="216"/>
        <v>90</v>
      </c>
      <c r="G429" s="97">
        <f t="shared" si="217"/>
        <v>26.315789473684209</v>
      </c>
      <c r="H429" s="97">
        <f t="shared" si="218"/>
        <v>17.647058823529413</v>
      </c>
      <c r="I429" s="97">
        <f t="shared" si="219"/>
        <v>-72.35294117647058</v>
      </c>
      <c r="J429" s="97">
        <f t="shared" si="220"/>
        <v>-8.6687306501547958</v>
      </c>
      <c r="K429" s="97">
        <f t="shared" si="221"/>
        <v>-40.51083591331269</v>
      </c>
      <c r="L429" s="57">
        <v>90</v>
      </c>
      <c r="M429" s="57">
        <v>26.315789473684209</v>
      </c>
      <c r="N429" s="57">
        <v>17.647058823529413</v>
      </c>
      <c r="O429" s="71">
        <f t="shared" si="222"/>
        <v>-72.35294117647058</v>
      </c>
      <c r="P429" s="71">
        <f t="shared" si="223"/>
        <v>-8.6687306501547958</v>
      </c>
      <c r="Q429" s="71">
        <f t="shared" si="224"/>
        <v>-40.51083591331269</v>
      </c>
      <c r="R429" s="57"/>
      <c r="S429" s="57"/>
      <c r="T429" s="57"/>
      <c r="U429" s="56"/>
      <c r="V429" s="56"/>
      <c r="W429" s="56"/>
      <c r="X429" s="57"/>
      <c r="Y429" s="57"/>
      <c r="Z429" s="57"/>
      <c r="AA429" s="56"/>
      <c r="AB429" s="56"/>
      <c r="AC429" s="56"/>
      <c r="AD429" s="57"/>
      <c r="AE429" s="57"/>
      <c r="AF429" s="57"/>
      <c r="AG429" s="56"/>
      <c r="AH429" s="56"/>
      <c r="AI429" s="56"/>
    </row>
    <row r="430" spans="1:35" x14ac:dyDescent="0.15">
      <c r="A430" s="59" t="s">
        <v>49</v>
      </c>
      <c r="B430" s="59">
        <v>8</v>
      </c>
      <c r="C430" s="59" t="s">
        <v>11</v>
      </c>
      <c r="D430" s="59" t="s">
        <v>668</v>
      </c>
      <c r="E430" s="2">
        <v>29</v>
      </c>
      <c r="F430" s="97">
        <f t="shared" si="216"/>
        <v>87.5</v>
      </c>
      <c r="G430" s="97">
        <f t="shared" si="217"/>
        <v>81.818181818181827</v>
      </c>
      <c r="H430" s="97">
        <f t="shared" si="218"/>
        <v>20</v>
      </c>
      <c r="I430" s="97">
        <f t="shared" si="219"/>
        <v>-67.5</v>
      </c>
      <c r="J430" s="97">
        <f t="shared" si="220"/>
        <v>-61.818181818181827</v>
      </c>
      <c r="K430" s="97">
        <f t="shared" si="221"/>
        <v>-64.659090909090907</v>
      </c>
      <c r="L430" s="57">
        <v>87.5</v>
      </c>
      <c r="M430" s="57">
        <v>81.818181818181827</v>
      </c>
      <c r="N430" s="57">
        <v>20</v>
      </c>
      <c r="O430" s="71">
        <f t="shared" si="222"/>
        <v>-67.5</v>
      </c>
      <c r="P430" s="71">
        <f t="shared" si="223"/>
        <v>-61.818181818181827</v>
      </c>
      <c r="Q430" s="71">
        <f t="shared" si="224"/>
        <v>-64.659090909090907</v>
      </c>
      <c r="R430" s="57"/>
      <c r="S430" s="57"/>
      <c r="T430" s="57"/>
      <c r="U430" s="56"/>
      <c r="V430" s="56"/>
      <c r="W430" s="56"/>
      <c r="X430" s="57"/>
      <c r="Y430" s="57"/>
      <c r="Z430" s="57"/>
      <c r="AA430" s="56"/>
      <c r="AB430" s="56"/>
      <c r="AC430" s="56"/>
      <c r="AD430" s="57"/>
      <c r="AE430" s="57"/>
      <c r="AF430" s="57"/>
      <c r="AG430" s="56"/>
      <c r="AH430" s="56"/>
      <c r="AI430" s="56"/>
    </row>
    <row r="431" spans="1:35" x14ac:dyDescent="0.15">
      <c r="A431" s="59" t="s">
        <v>49</v>
      </c>
      <c r="B431" s="59">
        <v>8</v>
      </c>
      <c r="C431" s="59" t="s">
        <v>11</v>
      </c>
      <c r="D431" s="59" t="s">
        <v>669</v>
      </c>
      <c r="E431" s="2">
        <v>30</v>
      </c>
      <c r="F431" s="97">
        <f t="shared" si="216"/>
        <v>71.05263157894737</v>
      </c>
      <c r="G431" s="97">
        <f t="shared" si="217"/>
        <v>-50</v>
      </c>
      <c r="H431" s="97">
        <f t="shared" si="218"/>
        <v>-46.376811594202898</v>
      </c>
      <c r="I431" s="97">
        <f t="shared" si="219"/>
        <v>-117.42944317315028</v>
      </c>
      <c r="J431" s="97">
        <f t="shared" si="220"/>
        <v>3.6231884057971016</v>
      </c>
      <c r="K431" s="97">
        <f t="shared" si="221"/>
        <v>-56.903127383676591</v>
      </c>
      <c r="L431" s="57">
        <v>71.05263157894737</v>
      </c>
      <c r="M431" s="57">
        <v>-50</v>
      </c>
      <c r="N431" s="57">
        <v>-46.376811594202898</v>
      </c>
      <c r="O431" s="71">
        <f t="shared" si="222"/>
        <v>-117.42944317315028</v>
      </c>
      <c r="P431" s="71">
        <f t="shared" si="223"/>
        <v>3.6231884057971016</v>
      </c>
      <c r="Q431" s="71">
        <f t="shared" si="224"/>
        <v>-56.903127383676591</v>
      </c>
      <c r="R431" s="57"/>
      <c r="S431" s="57"/>
      <c r="T431" s="57"/>
      <c r="U431" s="56"/>
      <c r="V431" s="56"/>
      <c r="W431" s="56"/>
      <c r="X431" s="57"/>
      <c r="Y431" s="57"/>
      <c r="Z431" s="57"/>
      <c r="AA431" s="56"/>
      <c r="AB431" s="56"/>
      <c r="AC431" s="56"/>
      <c r="AD431" s="57"/>
      <c r="AE431" s="57"/>
      <c r="AF431" s="57"/>
      <c r="AG431" s="56"/>
      <c r="AH431" s="56"/>
      <c r="AI431" s="56"/>
    </row>
    <row r="432" spans="1:35" x14ac:dyDescent="0.15">
      <c r="A432" s="59" t="s">
        <v>326</v>
      </c>
      <c r="B432" s="59">
        <v>8</v>
      </c>
      <c r="C432" s="59" t="s">
        <v>403</v>
      </c>
      <c r="D432" s="59" t="s">
        <v>670</v>
      </c>
      <c r="E432" s="2">
        <v>31</v>
      </c>
      <c r="F432" s="97" t="e">
        <f t="shared" si="216"/>
        <v>#DIV/0!</v>
      </c>
      <c r="G432" s="97" t="e">
        <f t="shared" si="217"/>
        <v>#DIV/0!</v>
      </c>
      <c r="H432" s="97">
        <f t="shared" si="218"/>
        <v>-50</v>
      </c>
      <c r="I432" s="97" t="e">
        <f t="shared" si="219"/>
        <v>#DIV/0!</v>
      </c>
      <c r="J432" s="97" t="e">
        <f t="shared" si="220"/>
        <v>#DIV/0!</v>
      </c>
      <c r="K432" s="97" t="e">
        <f t="shared" si="221"/>
        <v>#DIV/0!</v>
      </c>
      <c r="L432" s="57" t="s">
        <v>288</v>
      </c>
      <c r="M432" s="57" t="s">
        <v>718</v>
      </c>
      <c r="N432" s="57">
        <v>-50</v>
      </c>
      <c r="O432" s="71" t="s">
        <v>288</v>
      </c>
      <c r="P432" s="71" t="s">
        <v>288</v>
      </c>
      <c r="Q432" s="71" t="s">
        <v>288</v>
      </c>
      <c r="R432" s="57"/>
      <c r="S432" s="57"/>
      <c r="T432" s="57"/>
      <c r="U432" s="56"/>
      <c r="V432" s="56"/>
      <c r="W432" s="56"/>
      <c r="X432" s="57"/>
      <c r="Y432" s="57"/>
      <c r="Z432" s="57"/>
      <c r="AA432" s="56"/>
      <c r="AB432" s="56"/>
      <c r="AC432" s="56"/>
      <c r="AD432" s="57"/>
      <c r="AE432" s="57"/>
      <c r="AF432" s="57"/>
      <c r="AG432" s="56"/>
      <c r="AH432" s="56"/>
      <c r="AI432" s="56"/>
    </row>
    <row r="433" spans="1:35" x14ac:dyDescent="0.15">
      <c r="A433" s="59" t="s">
        <v>326</v>
      </c>
      <c r="B433" s="59">
        <v>8</v>
      </c>
      <c r="C433" s="59" t="s">
        <v>403</v>
      </c>
      <c r="D433" s="59" t="s">
        <v>707</v>
      </c>
      <c r="E433" s="2">
        <v>32</v>
      </c>
      <c r="F433" s="97" t="e">
        <f t="shared" si="216"/>
        <v>#DIV/0!</v>
      </c>
      <c r="G433" s="97" t="e">
        <f t="shared" si="217"/>
        <v>#DIV/0!</v>
      </c>
      <c r="H433" s="97">
        <f t="shared" si="218"/>
        <v>-100</v>
      </c>
      <c r="I433" s="97" t="e">
        <f t="shared" si="219"/>
        <v>#DIV/0!</v>
      </c>
      <c r="J433" s="97" t="e">
        <f t="shared" si="220"/>
        <v>#DIV/0!</v>
      </c>
      <c r="K433" s="97" t="e">
        <f t="shared" si="221"/>
        <v>#DIV/0!</v>
      </c>
      <c r="L433" s="57" t="s">
        <v>288</v>
      </c>
      <c r="M433" s="57" t="s">
        <v>718</v>
      </c>
      <c r="N433" s="57">
        <v>-100</v>
      </c>
      <c r="O433" s="71" t="s">
        <v>288</v>
      </c>
      <c r="P433" s="71" t="s">
        <v>288</v>
      </c>
      <c r="Q433" s="71" t="s">
        <v>288</v>
      </c>
      <c r="R433" s="57"/>
      <c r="S433" s="57"/>
      <c r="T433" s="57"/>
      <c r="U433" s="56"/>
      <c r="V433" s="56"/>
      <c r="W433" s="56"/>
      <c r="X433" s="57"/>
      <c r="Y433" s="57"/>
      <c r="Z433" s="57"/>
      <c r="AA433" s="56"/>
      <c r="AB433" s="56"/>
      <c r="AC433" s="56"/>
      <c r="AD433" s="57"/>
      <c r="AE433" s="57"/>
      <c r="AF433" s="57"/>
      <c r="AG433" s="56"/>
      <c r="AH433" s="56"/>
      <c r="AI433" s="56"/>
    </row>
    <row r="434" spans="1:35" x14ac:dyDescent="0.15">
      <c r="A434" s="59" t="s">
        <v>326</v>
      </c>
      <c r="B434" s="59">
        <v>8</v>
      </c>
      <c r="C434" s="59" t="s">
        <v>403</v>
      </c>
      <c r="D434" s="59" t="s">
        <v>686</v>
      </c>
      <c r="E434" s="2">
        <v>33</v>
      </c>
      <c r="F434" s="97">
        <f t="shared" si="216"/>
        <v>41.257841573631048</v>
      </c>
      <c r="G434" s="97">
        <f t="shared" si="217"/>
        <v>6.5853658536585371</v>
      </c>
      <c r="H434" s="97">
        <f t="shared" si="218"/>
        <v>-14.154948499776086</v>
      </c>
      <c r="I434" s="97">
        <f t="shared" si="219"/>
        <v>-55.412790073407137</v>
      </c>
      <c r="J434" s="97">
        <f t="shared" si="220"/>
        <v>-20.740314353434623</v>
      </c>
      <c r="K434" s="97">
        <f t="shared" si="221"/>
        <v>-38.076552213420882</v>
      </c>
      <c r="L434" s="57">
        <v>77.777777777777786</v>
      </c>
      <c r="M434" s="57">
        <v>46.341463414634148</v>
      </c>
      <c r="N434" s="57">
        <v>5.1724137931034484</v>
      </c>
      <c r="O434" s="71">
        <f t="shared" si="222"/>
        <v>-72.605363984674341</v>
      </c>
      <c r="P434" s="71">
        <f t="shared" si="223"/>
        <v>-41.169049621530704</v>
      </c>
      <c r="Q434" s="71">
        <f t="shared" si="224"/>
        <v>-56.887206803102522</v>
      </c>
      <c r="R434" s="57">
        <v>52.72727272727272</v>
      </c>
      <c r="S434" s="57">
        <v>17.5</v>
      </c>
      <c r="T434" s="57">
        <v>-14.000000000000002</v>
      </c>
      <c r="U434" s="56">
        <f>T434-R434</f>
        <v>-66.72727272727272</v>
      </c>
      <c r="V434" s="56">
        <f>T434-S434</f>
        <v>-31.5</v>
      </c>
      <c r="W434" s="56">
        <f>AVERAGE(U434:V434)</f>
        <v>-49.11363636363636</v>
      </c>
      <c r="X434" s="57">
        <v>24</v>
      </c>
      <c r="Y434" s="57">
        <v>12.5</v>
      </c>
      <c r="Z434" s="57">
        <v>-16.363636363636363</v>
      </c>
      <c r="AA434" s="56">
        <f>Z434-X434</f>
        <v>-40.36363636363636</v>
      </c>
      <c r="AB434" s="56">
        <f>Z434-Y434</f>
        <v>-28.863636363636363</v>
      </c>
      <c r="AC434" s="56">
        <f>AVERAGE(AA434:AB434)</f>
        <v>-34.61363636363636</v>
      </c>
      <c r="AD434" s="57">
        <v>10.526315789473683</v>
      </c>
      <c r="AE434" s="57">
        <v>-50</v>
      </c>
      <c r="AF434" s="57">
        <v>-31.428571428571427</v>
      </c>
      <c r="AG434" s="56">
        <f>AF434-AD434</f>
        <v>-41.954887218045108</v>
      </c>
      <c r="AH434" s="56">
        <f>AF434-AE434</f>
        <v>18.571428571428573</v>
      </c>
      <c r="AI434" s="56">
        <f>AVERAGE(AG434:AH434)</f>
        <v>-11.691729323308268</v>
      </c>
    </row>
    <row r="435" spans="1:35" x14ac:dyDescent="0.15">
      <c r="A435" s="53" t="s">
        <v>49</v>
      </c>
      <c r="B435" s="53">
        <v>8</v>
      </c>
      <c r="C435" s="53" t="s">
        <v>11</v>
      </c>
      <c r="D435" s="53" t="s">
        <v>14</v>
      </c>
      <c r="E435" s="2">
        <v>34</v>
      </c>
      <c r="F435" s="97">
        <f t="shared" si="216"/>
        <v>-11.655531968031967</v>
      </c>
      <c r="G435" s="97">
        <f t="shared" si="217"/>
        <v>-25.463084795321638</v>
      </c>
      <c r="H435" s="97">
        <f t="shared" si="218"/>
        <v>-27.191874889243309</v>
      </c>
      <c r="I435" s="97">
        <f t="shared" si="219"/>
        <v>-15.536342921211341</v>
      </c>
      <c r="J435" s="97">
        <f t="shared" si="220"/>
        <v>-1.7287900939216705</v>
      </c>
      <c r="K435" s="97">
        <f t="shared" si="221"/>
        <v>-8.632566507566505</v>
      </c>
      <c r="L435" s="57">
        <v>0</v>
      </c>
      <c r="M435" s="57">
        <v>-44.444444444444443</v>
      </c>
      <c r="N435" s="57">
        <v>-25</v>
      </c>
      <c r="O435" s="71">
        <f t="shared" si="222"/>
        <v>-25</v>
      </c>
      <c r="P435" s="71">
        <f t="shared" si="223"/>
        <v>19.444444444444443</v>
      </c>
      <c r="Q435" s="71">
        <f t="shared" si="224"/>
        <v>-2.7777777777777786</v>
      </c>
      <c r="R435" s="57">
        <v>-45.454545454545453</v>
      </c>
      <c r="S435" s="57">
        <v>-56.25</v>
      </c>
      <c r="T435" s="57">
        <v>-31.578947368421051</v>
      </c>
      <c r="U435" s="56">
        <f>T435-R435</f>
        <v>13.875598086124402</v>
      </c>
      <c r="V435" s="56">
        <f>T435-S435</f>
        <v>24.671052631578949</v>
      </c>
      <c r="W435" s="56">
        <f>AVERAGE(U435:V435)</f>
        <v>19.273325358851675</v>
      </c>
      <c r="X435" s="57">
        <v>-18.75</v>
      </c>
      <c r="Y435" s="57">
        <v>-18</v>
      </c>
      <c r="Z435" s="57">
        <v>-44.444444444444443</v>
      </c>
      <c r="AA435" s="56">
        <f>Z435-X435</f>
        <v>-25.694444444444443</v>
      </c>
      <c r="AB435" s="56">
        <f>Z435-Y435</f>
        <v>-26.444444444444443</v>
      </c>
      <c r="AC435" s="56">
        <f>AVERAGE(AA435:AB435)</f>
        <v>-26.069444444444443</v>
      </c>
      <c r="AD435" s="57">
        <v>17.582417582417584</v>
      </c>
      <c r="AE435" s="57">
        <v>16.842105263157894</v>
      </c>
      <c r="AF435" s="57">
        <v>-7.7441077441077439</v>
      </c>
      <c r="AG435" s="56">
        <f>AF435-AD435</f>
        <v>-25.326525326525328</v>
      </c>
      <c r="AH435" s="56">
        <f>AF435-AE435</f>
        <v>-24.586213007265638</v>
      </c>
      <c r="AI435" s="56">
        <f>AVERAGE(AG435:AH435)</f>
        <v>-24.956369166895485</v>
      </c>
    </row>
    <row r="436" spans="1:35" x14ac:dyDescent="0.15">
      <c r="A436" s="53" t="s">
        <v>49</v>
      </c>
      <c r="B436" s="53">
        <v>8</v>
      </c>
      <c r="C436" s="53" t="s">
        <v>11</v>
      </c>
      <c r="D436" s="53" t="s">
        <v>15</v>
      </c>
      <c r="E436" s="2">
        <v>35</v>
      </c>
      <c r="F436" s="97">
        <f t="shared" si="216"/>
        <v>93.745135117306887</v>
      </c>
      <c r="G436" s="97">
        <f t="shared" si="217"/>
        <v>90.680787982750189</v>
      </c>
      <c r="H436" s="97">
        <f t="shared" si="218"/>
        <v>73.524857315006088</v>
      </c>
      <c r="I436" s="97">
        <f t="shared" si="219"/>
        <v>-20.220277802300799</v>
      </c>
      <c r="J436" s="97">
        <f t="shared" si="220"/>
        <v>-17.155930667744101</v>
      </c>
      <c r="K436" s="97">
        <f t="shared" si="221"/>
        <v>-18.68810423502245</v>
      </c>
      <c r="L436" s="57">
        <v>93.258426966292134</v>
      </c>
      <c r="M436" s="57">
        <v>96.511627906976756</v>
      </c>
      <c r="N436" s="57">
        <v>71.264367816091962</v>
      </c>
      <c r="O436" s="71">
        <f t="shared" si="222"/>
        <v>-21.994059150200172</v>
      </c>
      <c r="P436" s="71">
        <f t="shared" si="223"/>
        <v>-25.247260090884794</v>
      </c>
      <c r="Q436" s="71">
        <f t="shared" si="224"/>
        <v>-23.620659620542483</v>
      </c>
      <c r="R436" s="57">
        <v>88.571428571428569</v>
      </c>
      <c r="S436" s="57">
        <v>92.1875</v>
      </c>
      <c r="T436" s="57">
        <v>82.142857142857139</v>
      </c>
      <c r="U436" s="56">
        <f>T436-R436</f>
        <v>-6.4285714285714306</v>
      </c>
      <c r="V436" s="56">
        <f>T436-S436</f>
        <v>-10.044642857142861</v>
      </c>
      <c r="W436" s="56">
        <f>AVERAGE(U436:V436)</f>
        <v>-8.2366071428571459</v>
      </c>
      <c r="X436" s="57">
        <v>100</v>
      </c>
      <c r="Y436" s="57">
        <v>85.13513513513513</v>
      </c>
      <c r="Z436" s="57">
        <v>68.817204301075279</v>
      </c>
      <c r="AA436" s="56">
        <f>Z436-X436</f>
        <v>-31.182795698924721</v>
      </c>
      <c r="AB436" s="56">
        <f>Z436-Y436</f>
        <v>-16.317930834059851</v>
      </c>
      <c r="AC436" s="56">
        <f>AVERAGE(AA436:AB436)</f>
        <v>-23.750363266492286</v>
      </c>
      <c r="AD436" s="57">
        <v>93.150684931506845</v>
      </c>
      <c r="AE436" s="57">
        <v>88.888888888888886</v>
      </c>
      <c r="AF436" s="57">
        <v>71.875</v>
      </c>
      <c r="AG436" s="56">
        <f>AF436-AD436</f>
        <v>-21.275684931506845</v>
      </c>
      <c r="AH436" s="56">
        <f>AF436-AE436</f>
        <v>-17.013888888888886</v>
      </c>
      <c r="AI436" s="56">
        <f>AVERAGE(AG436:AH436)</f>
        <v>-19.144786910197865</v>
      </c>
    </row>
    <row r="437" spans="1:35" x14ac:dyDescent="0.15">
      <c r="A437" s="53" t="s">
        <v>49</v>
      </c>
      <c r="B437" s="53">
        <v>8</v>
      </c>
      <c r="C437" s="53" t="s">
        <v>11</v>
      </c>
      <c r="D437" s="53" t="s">
        <v>16</v>
      </c>
      <c r="E437" s="2">
        <v>36</v>
      </c>
      <c r="F437" s="97">
        <f t="shared" si="216"/>
        <v>80.723382912637391</v>
      </c>
      <c r="G437" s="97">
        <f t="shared" si="217"/>
        <v>42.575810427802814</v>
      </c>
      <c r="H437" s="97">
        <f t="shared" si="218"/>
        <v>30.045520087811127</v>
      </c>
      <c r="I437" s="97">
        <f t="shared" si="219"/>
        <v>-50.677862824826263</v>
      </c>
      <c r="J437" s="97">
        <f t="shared" si="220"/>
        <v>-12.530290339991687</v>
      </c>
      <c r="K437" s="97">
        <f t="shared" si="221"/>
        <v>-31.604076582408975</v>
      </c>
      <c r="L437" s="57">
        <v>86.597938144329902</v>
      </c>
      <c r="M437" s="57">
        <v>25.862068965517242</v>
      </c>
      <c r="N437" s="57">
        <v>40.217391304347828</v>
      </c>
      <c r="O437" s="71">
        <f t="shared" si="222"/>
        <v>-46.380546839982074</v>
      </c>
      <c r="P437" s="71">
        <f t="shared" si="223"/>
        <v>14.355322338830586</v>
      </c>
      <c r="Q437" s="71">
        <f t="shared" si="224"/>
        <v>-16.012612250575742</v>
      </c>
      <c r="R437" s="57">
        <v>81.72043010752688</v>
      </c>
      <c r="S437" s="57">
        <v>43.80952380952381</v>
      </c>
      <c r="T437" s="57">
        <v>44.047619047619044</v>
      </c>
      <c r="U437" s="56">
        <f>T437-R437</f>
        <v>-37.672811059907836</v>
      </c>
      <c r="V437" s="56">
        <f>T437-S437</f>
        <v>0.2380952380952337</v>
      </c>
      <c r="W437" s="56">
        <f>AVERAGE(U437:V437)</f>
        <v>-18.717357910906301</v>
      </c>
      <c r="X437" s="57">
        <v>72.222222222222214</v>
      </c>
      <c r="Y437" s="57">
        <v>55.319148936170215</v>
      </c>
      <c r="Z437" s="57">
        <v>4.7244094488188972</v>
      </c>
      <c r="AA437" s="56">
        <f>Z437-X437</f>
        <v>-67.497812773403311</v>
      </c>
      <c r="AB437" s="56">
        <f>Z437-Y437</f>
        <v>-50.594739487351319</v>
      </c>
      <c r="AC437" s="56">
        <f>AVERAGE(AA437:AB437)</f>
        <v>-59.046276130377315</v>
      </c>
      <c r="AD437" s="57">
        <v>82.35294117647058</v>
      </c>
      <c r="AE437" s="57">
        <v>45.3125</v>
      </c>
      <c r="AF437" s="57">
        <v>31.192660550458719</v>
      </c>
      <c r="AG437" s="56">
        <f>AF437-AD437</f>
        <v>-51.160280626011861</v>
      </c>
      <c r="AH437" s="56">
        <f>AF437-AE437</f>
        <v>-14.119839449541281</v>
      </c>
      <c r="AI437" s="56">
        <f>AVERAGE(AG437:AH437)</f>
        <v>-32.640060037776571</v>
      </c>
    </row>
    <row r="438" spans="1:35" x14ac:dyDescent="0.15">
      <c r="A438" s="59" t="s">
        <v>326</v>
      </c>
      <c r="B438" s="59">
        <v>8</v>
      </c>
      <c r="C438" s="59" t="s">
        <v>403</v>
      </c>
      <c r="D438" s="59" t="s">
        <v>664</v>
      </c>
      <c r="E438" s="2">
        <v>37</v>
      </c>
      <c r="F438" s="97">
        <f t="shared" si="216"/>
        <v>95.121951219512198</v>
      </c>
      <c r="G438" s="97">
        <f t="shared" si="217"/>
        <v>48.387096774193552</v>
      </c>
      <c r="H438" s="97">
        <f t="shared" si="218"/>
        <v>68.965517241379317</v>
      </c>
      <c r="I438" s="97">
        <f t="shared" si="219"/>
        <v>-26.156433978132881</v>
      </c>
      <c r="J438" s="97">
        <f t="shared" si="220"/>
        <v>20.578420467185765</v>
      </c>
      <c r="K438" s="97">
        <f t="shared" si="221"/>
        <v>-2.789006755473558</v>
      </c>
      <c r="L438" s="57">
        <v>95.121951219512198</v>
      </c>
      <c r="M438" s="57">
        <v>48.387096774193552</v>
      </c>
      <c r="N438" s="57">
        <v>68.965517241379317</v>
      </c>
      <c r="O438" s="71">
        <f t="shared" si="222"/>
        <v>-26.156433978132881</v>
      </c>
      <c r="P438" s="71">
        <f t="shared" si="223"/>
        <v>20.578420467185765</v>
      </c>
      <c r="Q438" s="71">
        <f t="shared" si="224"/>
        <v>-2.789006755473558</v>
      </c>
      <c r="R438" s="57"/>
      <c r="S438" s="57"/>
      <c r="T438" s="57"/>
      <c r="U438" s="56"/>
      <c r="V438" s="56"/>
      <c r="W438" s="56"/>
      <c r="X438" s="57"/>
      <c r="Y438" s="57"/>
      <c r="Z438" s="57"/>
      <c r="AA438" s="56"/>
      <c r="AB438" s="56"/>
      <c r="AC438" s="56"/>
      <c r="AD438" s="57"/>
      <c r="AE438" s="57"/>
      <c r="AF438" s="57"/>
      <c r="AG438" s="56"/>
      <c r="AH438" s="56"/>
      <c r="AI438" s="56"/>
    </row>
    <row r="439" spans="1:35" x14ac:dyDescent="0.15">
      <c r="A439" s="59" t="s">
        <v>326</v>
      </c>
      <c r="B439" s="59">
        <v>8</v>
      </c>
      <c r="C439" s="59" t="s">
        <v>403</v>
      </c>
      <c r="D439" s="59" t="s">
        <v>665</v>
      </c>
      <c r="E439" s="2">
        <v>38</v>
      </c>
      <c r="F439" s="97">
        <f t="shared" si="216"/>
        <v>81.481481481481481</v>
      </c>
      <c r="G439" s="97">
        <f t="shared" si="217"/>
        <v>41.666666666666671</v>
      </c>
      <c r="H439" s="97">
        <f t="shared" si="218"/>
        <v>28.571428571428569</v>
      </c>
      <c r="I439" s="97">
        <f t="shared" si="219"/>
        <v>-52.910052910052912</v>
      </c>
      <c r="J439" s="97">
        <f t="shared" si="220"/>
        <v>-13.095238095238102</v>
      </c>
      <c r="K439" s="97">
        <f t="shared" si="221"/>
        <v>-33.002645502645507</v>
      </c>
      <c r="L439" s="57">
        <v>81.481481481481481</v>
      </c>
      <c r="M439" s="57">
        <v>41.666666666666671</v>
      </c>
      <c r="N439" s="57">
        <v>28.571428571428569</v>
      </c>
      <c r="O439" s="71">
        <f t="shared" si="222"/>
        <v>-52.910052910052912</v>
      </c>
      <c r="P439" s="71">
        <f t="shared" si="223"/>
        <v>-13.095238095238102</v>
      </c>
      <c r="Q439" s="71">
        <f t="shared" si="224"/>
        <v>-33.002645502645507</v>
      </c>
      <c r="R439" s="57"/>
      <c r="S439" s="57"/>
      <c r="T439" s="57"/>
      <c r="U439" s="56"/>
      <c r="V439" s="56"/>
      <c r="W439" s="56"/>
      <c r="X439" s="57"/>
      <c r="Y439" s="57"/>
      <c r="Z439" s="57"/>
      <c r="AA439" s="56"/>
      <c r="AB439" s="56"/>
      <c r="AC439" s="56"/>
      <c r="AD439" s="57"/>
      <c r="AE439" s="57"/>
      <c r="AF439" s="57"/>
      <c r="AG439" s="56"/>
      <c r="AH439" s="56"/>
      <c r="AI439" s="56"/>
    </row>
    <row r="440" spans="1:35" x14ac:dyDescent="0.15">
      <c r="A440" s="59" t="s">
        <v>326</v>
      </c>
      <c r="B440" s="59">
        <v>8</v>
      </c>
      <c r="C440" s="59" t="s">
        <v>403</v>
      </c>
      <c r="D440" s="59" t="s">
        <v>666</v>
      </c>
      <c r="E440" s="2">
        <v>39</v>
      </c>
      <c r="F440" s="97">
        <f t="shared" si="216"/>
        <v>91.549295774647888</v>
      </c>
      <c r="G440" s="97">
        <f t="shared" si="217"/>
        <v>12.5</v>
      </c>
      <c r="H440" s="97">
        <f t="shared" si="218"/>
        <v>48.275862068965516</v>
      </c>
      <c r="I440" s="97">
        <f t="shared" si="219"/>
        <v>-43.273433705682372</v>
      </c>
      <c r="J440" s="97">
        <f t="shared" si="220"/>
        <v>35.775862068965516</v>
      </c>
      <c r="K440" s="97">
        <f t="shared" si="221"/>
        <v>-3.7487858183584279</v>
      </c>
      <c r="L440" s="57">
        <v>91.549295774647888</v>
      </c>
      <c r="M440" s="57">
        <v>12.5</v>
      </c>
      <c r="N440" s="57">
        <v>48.275862068965516</v>
      </c>
      <c r="O440" s="71">
        <f t="shared" si="222"/>
        <v>-43.273433705682372</v>
      </c>
      <c r="P440" s="71">
        <f t="shared" si="223"/>
        <v>35.775862068965516</v>
      </c>
      <c r="Q440" s="71">
        <f t="shared" si="224"/>
        <v>-3.7487858183584279</v>
      </c>
      <c r="R440" s="57"/>
      <c r="S440" s="57"/>
      <c r="T440" s="57"/>
      <c r="U440" s="56"/>
      <c r="V440" s="56"/>
      <c r="W440" s="56"/>
      <c r="X440" s="57"/>
      <c r="Y440" s="57"/>
      <c r="Z440" s="57"/>
      <c r="AA440" s="56"/>
      <c r="AB440" s="56"/>
      <c r="AC440" s="56"/>
      <c r="AD440" s="57"/>
      <c r="AE440" s="57"/>
      <c r="AF440" s="57"/>
      <c r="AG440" s="56"/>
      <c r="AH440" s="56"/>
      <c r="AI440" s="56"/>
    </row>
    <row r="441" spans="1:35" x14ac:dyDescent="0.15">
      <c r="A441" s="53" t="s">
        <v>49</v>
      </c>
      <c r="B441" s="53">
        <v>8</v>
      </c>
      <c r="C441" s="53" t="s">
        <v>11</v>
      </c>
      <c r="D441" s="53" t="s">
        <v>17</v>
      </c>
      <c r="E441" s="2">
        <v>40</v>
      </c>
      <c r="F441" s="97">
        <f t="shared" si="216"/>
        <v>71.428571428571431</v>
      </c>
      <c r="G441" s="97">
        <f t="shared" si="217"/>
        <v>15.555555555555555</v>
      </c>
      <c r="H441" s="97">
        <f t="shared" si="218"/>
        <v>31.041666666666668</v>
      </c>
      <c r="I441" s="97">
        <f t="shared" si="219"/>
        <v>-40.386904761904759</v>
      </c>
      <c r="J441" s="97">
        <f t="shared" si="220"/>
        <v>15.486111111111112</v>
      </c>
      <c r="K441" s="97">
        <f t="shared" si="221"/>
        <v>-12.450396825396822</v>
      </c>
      <c r="L441" s="57">
        <v>100</v>
      </c>
      <c r="M441" s="57">
        <v>-50</v>
      </c>
      <c r="N441" s="57">
        <v>12.5</v>
      </c>
      <c r="O441" s="71">
        <f t="shared" si="222"/>
        <v>-87.5</v>
      </c>
      <c r="P441" s="71">
        <f t="shared" si="223"/>
        <v>62.5</v>
      </c>
      <c r="Q441" s="71">
        <f t="shared" si="224"/>
        <v>-12.5</v>
      </c>
      <c r="R441" s="57">
        <v>71.428571428571431</v>
      </c>
      <c r="S441" s="57">
        <v>55.555555555555557</v>
      </c>
      <c r="T441" s="57">
        <v>45</v>
      </c>
      <c r="U441" s="56">
        <f>T441-R441</f>
        <v>-26.428571428571431</v>
      </c>
      <c r="V441" s="56">
        <f>T441-S441</f>
        <v>-10.555555555555557</v>
      </c>
      <c r="W441" s="56">
        <f>AVERAGE(U441:V441)</f>
        <v>-18.492063492063494</v>
      </c>
      <c r="X441" s="57">
        <v>42.857142857142854</v>
      </c>
      <c r="Y441" s="57">
        <v>40</v>
      </c>
      <c r="Z441" s="57">
        <v>38.095238095238095</v>
      </c>
      <c r="AA441" s="56">
        <f>Z441-X441</f>
        <v>-4.7619047619047592</v>
      </c>
      <c r="AB441" s="56">
        <f>Z441-Y441</f>
        <v>-1.9047619047619051</v>
      </c>
      <c r="AC441" s="56">
        <f>AVERAGE(AA441:AB441)</f>
        <v>-3.3333333333333321</v>
      </c>
      <c r="AD441" s="57" t="s">
        <v>288</v>
      </c>
      <c r="AE441" s="57">
        <v>16.666666666666664</v>
      </c>
      <c r="AF441" s="57">
        <v>28.571428571428569</v>
      </c>
      <c r="AG441" s="56"/>
      <c r="AH441" s="56"/>
      <c r="AI441" s="56"/>
    </row>
    <row r="442" spans="1:35" x14ac:dyDescent="0.15">
      <c r="A442" s="53" t="s">
        <v>49</v>
      </c>
      <c r="B442" s="53">
        <v>8</v>
      </c>
      <c r="C442" s="53" t="s">
        <v>11</v>
      </c>
      <c r="D442" s="53" t="s">
        <v>18</v>
      </c>
      <c r="E442" s="2">
        <v>41</v>
      </c>
      <c r="F442" s="97">
        <f t="shared" si="216"/>
        <v>56.185064935064936</v>
      </c>
      <c r="G442" s="97">
        <f t="shared" si="217"/>
        <v>18.585667779216166</v>
      </c>
      <c r="H442" s="97">
        <f t="shared" si="218"/>
        <v>1.986292512608302</v>
      </c>
      <c r="I442" s="97">
        <f t="shared" si="219"/>
        <v>-54.198772422456635</v>
      </c>
      <c r="J442" s="97">
        <f t="shared" si="220"/>
        <v>-16.599375266607865</v>
      </c>
      <c r="K442" s="97">
        <f t="shared" si="221"/>
        <v>-35.399073844532253</v>
      </c>
      <c r="L442" s="57">
        <v>71.428571428571431</v>
      </c>
      <c r="M442" s="57">
        <v>18.518518518518519</v>
      </c>
      <c r="N442" s="57">
        <v>-10.810810810810811</v>
      </c>
      <c r="O442" s="71">
        <f t="shared" si="222"/>
        <v>-82.239382239382238</v>
      </c>
      <c r="P442" s="71">
        <f t="shared" si="223"/>
        <v>-29.32932932932933</v>
      </c>
      <c r="Q442" s="71">
        <f t="shared" si="224"/>
        <v>-55.784355784355782</v>
      </c>
      <c r="R442" s="57">
        <v>25</v>
      </c>
      <c r="S442" s="57">
        <v>-3.225806451612903</v>
      </c>
      <c r="T442" s="57">
        <v>-1.0101010101010102</v>
      </c>
      <c r="U442" s="56">
        <f>T442-R442</f>
        <v>-26.01010101010101</v>
      </c>
      <c r="V442" s="56">
        <f>T442-S442</f>
        <v>2.2157054415118926</v>
      </c>
      <c r="W442" s="56">
        <f>AVERAGE(U442:V442)</f>
        <v>-11.897197784294558</v>
      </c>
      <c r="X442" s="57">
        <v>45.454545454545453</v>
      </c>
      <c r="Y442" s="57">
        <v>21.212121212121211</v>
      </c>
      <c r="Z442" s="57">
        <v>4.2105263157894735</v>
      </c>
      <c r="AA442" s="56">
        <f>Z442-X442</f>
        <v>-41.244019138755981</v>
      </c>
      <c r="AB442" s="56">
        <f>Z442-Y442</f>
        <v>-17.001594896331738</v>
      </c>
      <c r="AC442" s="56">
        <f>AVERAGE(AA442:AB442)</f>
        <v>-29.12280701754386</v>
      </c>
      <c r="AD442" s="57">
        <v>82.857142857142861</v>
      </c>
      <c r="AE442" s="57">
        <v>37.837837837837839</v>
      </c>
      <c r="AF442" s="57">
        <v>15.555555555555555</v>
      </c>
      <c r="AG442" s="56">
        <f>AF442-AD442</f>
        <v>-67.301587301587304</v>
      </c>
      <c r="AH442" s="56">
        <f>AF442-AE442</f>
        <v>-22.282282282282281</v>
      </c>
      <c r="AI442" s="56">
        <f>AVERAGE(AG442:AH442)</f>
        <v>-44.791934791934793</v>
      </c>
    </row>
    <row r="443" spans="1:35" x14ac:dyDescent="0.15">
      <c r="A443" s="53" t="s">
        <v>49</v>
      </c>
      <c r="B443" s="53">
        <v>8</v>
      </c>
      <c r="C443" s="53" t="s">
        <v>11</v>
      </c>
      <c r="D443" s="53" t="s">
        <v>19</v>
      </c>
      <c r="E443" s="2">
        <v>42</v>
      </c>
      <c r="F443" s="97">
        <f t="shared" si="216"/>
        <v>59.947780007202759</v>
      </c>
      <c r="G443" s="97">
        <f t="shared" si="217"/>
        <v>18.942577030812323</v>
      </c>
      <c r="H443" s="97">
        <f t="shared" si="218"/>
        <v>28.099838969404185</v>
      </c>
      <c r="I443" s="97">
        <f t="shared" si="219"/>
        <v>-31.847941037798574</v>
      </c>
      <c r="J443" s="97">
        <f t="shared" si="220"/>
        <v>9.1572619385918621</v>
      </c>
      <c r="K443" s="97">
        <f t="shared" si="221"/>
        <v>-11.345339549603356</v>
      </c>
      <c r="L443" s="57">
        <v>57.894736842105267</v>
      </c>
      <c r="M443" s="57">
        <v>33.333333333333329</v>
      </c>
      <c r="N443" s="57" t="s">
        <v>288</v>
      </c>
      <c r="O443" s="71" t="s">
        <v>288</v>
      </c>
      <c r="P443" s="71" t="s">
        <v>288</v>
      </c>
      <c r="Q443" s="71" t="s">
        <v>288</v>
      </c>
      <c r="R443" s="57">
        <v>60.606060606060609</v>
      </c>
      <c r="S443" s="57">
        <v>35.294117647058826</v>
      </c>
      <c r="T443" s="57">
        <v>56.521739130434781</v>
      </c>
      <c r="U443" s="56">
        <f>T443-R443</f>
        <v>-4.0843214756258277</v>
      </c>
      <c r="V443" s="56">
        <f>T443-S443</f>
        <v>21.227621483375955</v>
      </c>
      <c r="W443" s="56">
        <f>AVERAGE(U443:V443)</f>
        <v>8.5716500038750638</v>
      </c>
      <c r="X443" s="57">
        <v>61.29032258064516</v>
      </c>
      <c r="Y443" s="57">
        <v>7.1428571428571423</v>
      </c>
      <c r="Z443" s="57">
        <v>25</v>
      </c>
      <c r="AA443" s="56">
        <f>Z443-X443</f>
        <v>-36.29032258064516</v>
      </c>
      <c r="AB443" s="56">
        <f>Z443-Y443</f>
        <v>17.857142857142858</v>
      </c>
      <c r="AC443" s="56">
        <f>AVERAGE(AA443:AB443)</f>
        <v>-9.2165898617511512</v>
      </c>
      <c r="AD443" s="57">
        <v>60</v>
      </c>
      <c r="AE443" s="57">
        <v>0</v>
      </c>
      <c r="AF443" s="57">
        <v>2.7777777777777777</v>
      </c>
      <c r="AG443" s="56">
        <f>AF443-AD443</f>
        <v>-57.222222222222221</v>
      </c>
      <c r="AH443" s="56">
        <f>AF443-AE443</f>
        <v>2.7777777777777777</v>
      </c>
      <c r="AI443" s="56">
        <f>AVERAGE(AG443:AH443)</f>
        <v>-27.222222222222221</v>
      </c>
    </row>
    <row r="444" spans="1:35" x14ac:dyDescent="0.15">
      <c r="A444" s="59" t="s">
        <v>326</v>
      </c>
      <c r="B444" s="59">
        <v>8</v>
      </c>
      <c r="C444" s="59" t="s">
        <v>403</v>
      </c>
      <c r="D444" s="59" t="s">
        <v>671</v>
      </c>
      <c r="E444" s="2">
        <v>43</v>
      </c>
      <c r="F444" s="97" t="e">
        <f t="shared" si="216"/>
        <v>#DIV/0!</v>
      </c>
      <c r="G444" s="97" t="e">
        <f t="shared" si="217"/>
        <v>#DIV/0!</v>
      </c>
      <c r="H444" s="97">
        <f t="shared" si="218"/>
        <v>-33.333333333333329</v>
      </c>
      <c r="I444" s="97" t="e">
        <f t="shared" si="219"/>
        <v>#DIV/0!</v>
      </c>
      <c r="J444" s="97" t="e">
        <f t="shared" si="220"/>
        <v>#DIV/0!</v>
      </c>
      <c r="K444" s="97" t="e">
        <f t="shared" si="221"/>
        <v>#DIV/0!</v>
      </c>
      <c r="L444" s="57" t="s">
        <v>288</v>
      </c>
      <c r="M444" s="57" t="s">
        <v>718</v>
      </c>
      <c r="N444" s="57">
        <v>-33.333333333333329</v>
      </c>
      <c r="O444" s="71" t="s">
        <v>288</v>
      </c>
      <c r="P444" s="71" t="s">
        <v>288</v>
      </c>
      <c r="Q444" s="71" t="s">
        <v>288</v>
      </c>
      <c r="R444" s="57"/>
      <c r="S444" s="57"/>
      <c r="T444" s="57"/>
      <c r="U444" s="56"/>
      <c r="V444" s="56"/>
      <c r="W444" s="56"/>
      <c r="X444" s="57"/>
      <c r="Y444" s="57"/>
      <c r="Z444" s="57"/>
      <c r="AA444" s="56"/>
      <c r="AB444" s="56"/>
      <c r="AC444" s="56"/>
      <c r="AD444" s="57"/>
      <c r="AE444" s="57"/>
      <c r="AF444" s="57"/>
      <c r="AG444" s="56"/>
      <c r="AH444" s="56"/>
      <c r="AI444" s="56"/>
    </row>
    <row r="445" spans="1:35" x14ac:dyDescent="0.15">
      <c r="A445" s="55" t="s">
        <v>49</v>
      </c>
      <c r="B445" s="55">
        <v>8</v>
      </c>
      <c r="C445" s="55" t="s">
        <v>11</v>
      </c>
      <c r="D445" s="55" t="s">
        <v>280</v>
      </c>
      <c r="E445" s="2">
        <v>44</v>
      </c>
      <c r="F445" s="97">
        <f t="shared" si="216"/>
        <v>97.916666666666657</v>
      </c>
      <c r="G445" s="97">
        <f t="shared" si="217"/>
        <v>96.765734265734267</v>
      </c>
      <c r="H445" s="97">
        <f t="shared" si="218"/>
        <v>84.073898098288353</v>
      </c>
      <c r="I445" s="97">
        <f t="shared" si="219"/>
        <v>-13.842768568378304</v>
      </c>
      <c r="J445" s="97">
        <f t="shared" si="220"/>
        <v>-12.691836167445913</v>
      </c>
      <c r="K445" s="97">
        <f t="shared" si="221"/>
        <v>-13.267302367912109</v>
      </c>
      <c r="L445" s="57">
        <v>91.666666666666657</v>
      </c>
      <c r="M445" s="57">
        <v>100</v>
      </c>
      <c r="N445" s="57">
        <v>76.19047619047619</v>
      </c>
      <c r="O445" s="71">
        <f t="shared" si="222"/>
        <v>-15.476190476190467</v>
      </c>
      <c r="P445" s="71">
        <f t="shared" si="223"/>
        <v>-23.80952380952381</v>
      </c>
      <c r="Q445" s="71">
        <f t="shared" si="224"/>
        <v>-19.642857142857139</v>
      </c>
      <c r="R445" s="57">
        <v>100</v>
      </c>
      <c r="S445" s="57">
        <v>100</v>
      </c>
      <c r="T445" s="57">
        <v>95.121951219512198</v>
      </c>
      <c r="U445" s="56">
        <f>T445-R445</f>
        <v>-4.8780487804878021</v>
      </c>
      <c r="V445" s="56">
        <f>T445-S445</f>
        <v>-4.8780487804878021</v>
      </c>
      <c r="W445" s="56">
        <f>AVERAGE(U445:V445)</f>
        <v>-4.8780487804878021</v>
      </c>
      <c r="X445" s="57">
        <v>100</v>
      </c>
      <c r="Y445" s="57">
        <v>90.909090909090907</v>
      </c>
      <c r="Z445" s="57">
        <v>90.909090909090907</v>
      </c>
      <c r="AA445" s="56">
        <f>Z445-X445</f>
        <v>-9.0909090909090935</v>
      </c>
      <c r="AB445" s="56">
        <f>Z445-Y445</f>
        <v>0</v>
      </c>
      <c r="AC445" s="56">
        <f>AVERAGE(AA445:AB445)</f>
        <v>-4.5454545454545467</v>
      </c>
      <c r="AD445" s="57">
        <v>100</v>
      </c>
      <c r="AE445" s="57">
        <v>96.15384615384616</v>
      </c>
      <c r="AF445" s="57">
        <v>74.074074074074076</v>
      </c>
      <c r="AG445" s="56">
        <f>AF445-AD445</f>
        <v>-25.925925925925924</v>
      </c>
      <c r="AH445" s="56">
        <f>AF445-AE445</f>
        <v>-22.079772079772084</v>
      </c>
      <c r="AI445" s="56">
        <f>AVERAGE(AG445:AH445)</f>
        <v>-24.002849002849004</v>
      </c>
    </row>
    <row r="446" spans="1:35" x14ac:dyDescent="0.15">
      <c r="A446" s="55" t="s">
        <v>49</v>
      </c>
      <c r="B446" s="55">
        <v>8</v>
      </c>
      <c r="C446" s="55" t="s">
        <v>11</v>
      </c>
      <c r="D446" s="55" t="s">
        <v>281</v>
      </c>
      <c r="E446" s="2">
        <v>45</v>
      </c>
      <c r="F446" s="97" t="e">
        <f t="shared" si="216"/>
        <v>#DIV/0!</v>
      </c>
      <c r="G446" s="97">
        <f t="shared" si="217"/>
        <v>25</v>
      </c>
      <c r="H446" s="97" t="e">
        <f t="shared" si="218"/>
        <v>#DIV/0!</v>
      </c>
      <c r="I446" s="97" t="e">
        <f t="shared" si="219"/>
        <v>#DIV/0!</v>
      </c>
      <c r="J446" s="97" t="e">
        <f t="shared" si="220"/>
        <v>#DIV/0!</v>
      </c>
      <c r="K446" s="97" t="e">
        <f t="shared" si="221"/>
        <v>#DIV/0!</v>
      </c>
      <c r="L446" s="57" t="s">
        <v>288</v>
      </c>
      <c r="M446" s="57">
        <v>0</v>
      </c>
      <c r="N446" s="57" t="s">
        <v>288</v>
      </c>
      <c r="O446" s="71" t="s">
        <v>288</v>
      </c>
      <c r="P446" s="71" t="s">
        <v>288</v>
      </c>
      <c r="Q446" s="71" t="s">
        <v>288</v>
      </c>
      <c r="R446" s="57" t="s">
        <v>288</v>
      </c>
      <c r="S446" s="57">
        <v>50</v>
      </c>
      <c r="T446" s="57" t="s">
        <v>288</v>
      </c>
      <c r="U446" s="56"/>
      <c r="V446" s="56"/>
      <c r="W446" s="56"/>
      <c r="X446" s="57" t="s">
        <v>673</v>
      </c>
      <c r="Y446" s="57" t="s">
        <v>673</v>
      </c>
      <c r="Z446" s="57" t="s">
        <v>673</v>
      </c>
      <c r="AA446" s="56"/>
      <c r="AB446" s="56"/>
      <c r="AC446" s="56"/>
      <c r="AD446" s="57" t="s">
        <v>288</v>
      </c>
      <c r="AE446" s="57" t="s">
        <v>288</v>
      </c>
      <c r="AF446" s="57" t="s">
        <v>673</v>
      </c>
      <c r="AG446" s="56"/>
      <c r="AH446" s="56"/>
      <c r="AI446" s="56"/>
    </row>
    <row r="447" spans="1:35" x14ac:dyDescent="0.15">
      <c r="A447" s="60" t="s">
        <v>49</v>
      </c>
      <c r="B447" s="60">
        <v>8</v>
      </c>
      <c r="C447" s="60" t="s">
        <v>23</v>
      </c>
      <c r="D447" s="60" t="s">
        <v>23</v>
      </c>
      <c r="E447" s="2">
        <v>46</v>
      </c>
      <c r="F447" s="97">
        <f t="shared" si="216"/>
        <v>4.8886273571439389</v>
      </c>
      <c r="G447" s="97">
        <f t="shared" si="217"/>
        <v>12.919879714763711</v>
      </c>
      <c r="H447" s="97">
        <f t="shared" si="218"/>
        <v>9.501068157060903</v>
      </c>
      <c r="I447" s="97">
        <f t="shared" si="219"/>
        <v>4.6124407999169641</v>
      </c>
      <c r="J447" s="97">
        <f t="shared" si="220"/>
        <v>-3.4188115577028082</v>
      </c>
      <c r="K447" s="97">
        <f t="shared" si="221"/>
        <v>0.59681462110707795</v>
      </c>
      <c r="L447" s="44">
        <v>9.7058823529411775</v>
      </c>
      <c r="M447" s="44">
        <v>17.708333333333336</v>
      </c>
      <c r="N447" s="44">
        <v>21.733149931224212</v>
      </c>
      <c r="O447" s="70">
        <f t="shared" si="222"/>
        <v>12.027267578283034</v>
      </c>
      <c r="P447" s="70">
        <f t="shared" si="223"/>
        <v>4.0248165978908759</v>
      </c>
      <c r="Q447" s="70">
        <f t="shared" si="224"/>
        <v>8.026042088086955</v>
      </c>
      <c r="R447" s="44">
        <v>7.3446327683615822</v>
      </c>
      <c r="S447" s="44">
        <v>11.830985915492958</v>
      </c>
      <c r="T447" s="44">
        <v>12.804097311139564</v>
      </c>
      <c r="U447" s="19">
        <f t="shared" ref="U447:U452" si="249">T447-R447</f>
        <v>5.4594645427779822</v>
      </c>
      <c r="V447" s="19">
        <f t="shared" ref="V447:V452" si="250">T447-S447</f>
        <v>0.97311139564660643</v>
      </c>
      <c r="W447" s="19">
        <f t="shared" ref="W447:W452" si="251">AVERAGE(U447:V447)</f>
        <v>3.2162879692122943</v>
      </c>
      <c r="X447" s="44">
        <v>-9.2896174863387984</v>
      </c>
      <c r="Y447" s="44">
        <v>7.5060532687651342</v>
      </c>
      <c r="Z447" s="44">
        <v>0.53619302949061665</v>
      </c>
      <c r="AA447" s="19">
        <f t="shared" ref="AA447:AA452" si="252">Z447-X447</f>
        <v>9.8258105158294153</v>
      </c>
      <c r="AB447" s="19">
        <f t="shared" ref="AB447:AB452" si="253">Z447-Y447</f>
        <v>-6.9698602392745173</v>
      </c>
      <c r="AC447" s="19">
        <f t="shared" ref="AC447:AC452" si="254">AVERAGE(AA447:AB447)</f>
        <v>1.427975138277449</v>
      </c>
      <c r="AD447" s="44">
        <v>11.793611793611793</v>
      </c>
      <c r="AE447" s="44">
        <v>14.634146341463413</v>
      </c>
      <c r="AF447" s="44">
        <v>2.9308323563892147</v>
      </c>
      <c r="AG447" s="19">
        <f t="shared" ref="AG447:AG452" si="255">AF447-AD447</f>
        <v>-8.8627794372225779</v>
      </c>
      <c r="AH447" s="19">
        <f t="shared" ref="AH447:AH452" si="256">AF447-AE447</f>
        <v>-11.7033139850742</v>
      </c>
      <c r="AI447" s="19">
        <f t="shared" ref="AI447:AI452" si="257">AVERAGE(AG447:AH447)</f>
        <v>-10.283046711148389</v>
      </c>
    </row>
    <row r="448" spans="1:35" x14ac:dyDescent="0.15">
      <c r="A448" s="1" t="s">
        <v>49</v>
      </c>
      <c r="B448" s="1">
        <v>8</v>
      </c>
      <c r="C448" s="1" t="s">
        <v>23</v>
      </c>
      <c r="D448" s="1" t="s">
        <v>24</v>
      </c>
      <c r="E448" s="2">
        <v>47</v>
      </c>
      <c r="F448" s="97">
        <f t="shared" si="216"/>
        <v>-22.583732057416263</v>
      </c>
      <c r="G448" s="97">
        <f t="shared" si="217"/>
        <v>-43.69875222816399</v>
      </c>
      <c r="H448" s="97">
        <f t="shared" si="218"/>
        <v>-37.115674286726914</v>
      </c>
      <c r="I448" s="97">
        <f t="shared" si="219"/>
        <v>-14.531942229310651</v>
      </c>
      <c r="J448" s="97">
        <f t="shared" si="220"/>
        <v>6.5830779414370753</v>
      </c>
      <c r="K448" s="97">
        <f t="shared" si="221"/>
        <v>-3.974432143936788</v>
      </c>
      <c r="L448" s="57">
        <v>-20</v>
      </c>
      <c r="M448" s="57">
        <v>-66.666666666666657</v>
      </c>
      <c r="N448" s="57">
        <v>-47.368421052631575</v>
      </c>
      <c r="O448" s="71">
        <f t="shared" si="222"/>
        <v>-27.368421052631575</v>
      </c>
      <c r="P448" s="71">
        <f t="shared" si="223"/>
        <v>19.298245614035082</v>
      </c>
      <c r="Q448" s="71">
        <f t="shared" si="224"/>
        <v>-4.0350877192982466</v>
      </c>
      <c r="R448" s="57">
        <v>0</v>
      </c>
      <c r="S448" s="57">
        <v>-36.363636363636367</v>
      </c>
      <c r="T448" s="57">
        <v>-40.909090909090914</v>
      </c>
      <c r="U448" s="56">
        <f t="shared" si="249"/>
        <v>-40.909090909090914</v>
      </c>
      <c r="V448" s="56">
        <f t="shared" si="250"/>
        <v>-4.5454545454545467</v>
      </c>
      <c r="W448" s="56">
        <f t="shared" si="251"/>
        <v>-22.72727272727273</v>
      </c>
      <c r="X448" s="57">
        <v>-54.54545454545454</v>
      </c>
      <c r="Y448" s="57">
        <v>-60</v>
      </c>
      <c r="Z448" s="57">
        <v>-8.3333333333333321</v>
      </c>
      <c r="AA448" s="56">
        <f t="shared" si="252"/>
        <v>46.212121212121204</v>
      </c>
      <c r="AB448" s="56">
        <f t="shared" si="253"/>
        <v>51.666666666666671</v>
      </c>
      <c r="AC448" s="56">
        <f t="shared" si="254"/>
        <v>48.939393939393938</v>
      </c>
      <c r="AD448" s="57">
        <v>-15.789473684210526</v>
      </c>
      <c r="AE448" s="57">
        <v>-11.76470588235294</v>
      </c>
      <c r="AF448" s="57">
        <v>-51.851851851851848</v>
      </c>
      <c r="AG448" s="56">
        <f t="shared" si="255"/>
        <v>-36.06237816764132</v>
      </c>
      <c r="AH448" s="56">
        <f t="shared" si="256"/>
        <v>-40.087145969498906</v>
      </c>
      <c r="AI448" s="56">
        <f t="shared" si="257"/>
        <v>-38.074762068570109</v>
      </c>
    </row>
    <row r="449" spans="1:35" x14ac:dyDescent="0.15">
      <c r="A449" s="51" t="s">
        <v>49</v>
      </c>
      <c r="B449" s="51">
        <v>8</v>
      </c>
      <c r="C449" s="51" t="s">
        <v>23</v>
      </c>
      <c r="D449" s="51" t="s">
        <v>597</v>
      </c>
      <c r="E449" s="2">
        <v>48</v>
      </c>
      <c r="F449" s="97">
        <f t="shared" si="216"/>
        <v>-25.6812981069274</v>
      </c>
      <c r="G449" s="97">
        <f t="shared" si="217"/>
        <v>-36.095528227014071</v>
      </c>
      <c r="H449" s="97">
        <f t="shared" si="218"/>
        <v>-36.92222861526659</v>
      </c>
      <c r="I449" s="97">
        <f t="shared" si="219"/>
        <v>-11.24093050833919</v>
      </c>
      <c r="J449" s="97">
        <f t="shared" si="220"/>
        <v>-0.82670038825251879</v>
      </c>
      <c r="K449" s="97">
        <f t="shared" si="221"/>
        <v>-6.0338154482958544</v>
      </c>
      <c r="L449" s="57">
        <v>-36.363636363636367</v>
      </c>
      <c r="M449" s="57">
        <v>-15.625</v>
      </c>
      <c r="N449" s="57">
        <v>-65</v>
      </c>
      <c r="O449" s="71">
        <f t="shared" si="222"/>
        <v>-28.636363636363633</v>
      </c>
      <c r="P449" s="71">
        <f t="shared" si="223"/>
        <v>-49.375</v>
      </c>
      <c r="Q449" s="71">
        <f t="shared" si="224"/>
        <v>-39.005681818181813</v>
      </c>
      <c r="R449" s="57">
        <v>-50</v>
      </c>
      <c r="S449" s="57">
        <v>-57.142857142857139</v>
      </c>
      <c r="T449" s="57">
        <v>-54.54545454545454</v>
      </c>
      <c r="U449" s="56">
        <f t="shared" si="249"/>
        <v>-4.5454545454545396</v>
      </c>
      <c r="V449" s="56">
        <f t="shared" si="250"/>
        <v>2.5974025974025992</v>
      </c>
      <c r="W449" s="56">
        <f t="shared" si="251"/>
        <v>-0.97402597402597024</v>
      </c>
      <c r="X449" s="57">
        <v>-34.782608695652172</v>
      </c>
      <c r="Y449" s="57">
        <v>-47.169811320754718</v>
      </c>
      <c r="Z449" s="57">
        <v>-43.333333333333336</v>
      </c>
      <c r="AA449" s="56">
        <f t="shared" si="252"/>
        <v>-8.5507246376811636</v>
      </c>
      <c r="AB449" s="56">
        <f t="shared" si="253"/>
        <v>3.8364779874213824</v>
      </c>
      <c r="AC449" s="56">
        <f t="shared" si="254"/>
        <v>-2.3571233251298906</v>
      </c>
      <c r="AD449" s="57">
        <v>18.421052631578945</v>
      </c>
      <c r="AE449" s="57">
        <v>-24.444444444444443</v>
      </c>
      <c r="AF449" s="57">
        <v>15.18987341772152</v>
      </c>
      <c r="AG449" s="56">
        <f t="shared" si="255"/>
        <v>-3.2311792138574251</v>
      </c>
      <c r="AH449" s="56">
        <f t="shared" si="256"/>
        <v>39.634317862165965</v>
      </c>
      <c r="AI449" s="56">
        <f t="shared" si="257"/>
        <v>18.201569324154271</v>
      </c>
    </row>
    <row r="450" spans="1:35" x14ac:dyDescent="0.15">
      <c r="A450" s="1" t="s">
        <v>49</v>
      </c>
      <c r="B450" s="1">
        <v>8</v>
      </c>
      <c r="C450" s="1" t="s">
        <v>23</v>
      </c>
      <c r="D450" s="1" t="s">
        <v>551</v>
      </c>
      <c r="E450" s="2">
        <v>49</v>
      </c>
      <c r="F450" s="97">
        <f t="shared" si="216"/>
        <v>0.12701306205151217</v>
      </c>
      <c r="G450" s="97">
        <f t="shared" si="217"/>
        <v>21.494508123526515</v>
      </c>
      <c r="H450" s="97">
        <f t="shared" si="218"/>
        <v>26.806345545845438</v>
      </c>
      <c r="I450" s="97">
        <f t="shared" si="219"/>
        <v>26.679332483793928</v>
      </c>
      <c r="J450" s="97">
        <f t="shared" si="220"/>
        <v>5.3118374223189235</v>
      </c>
      <c r="K450" s="97">
        <f t="shared" si="221"/>
        <v>15.995584953056426</v>
      </c>
      <c r="L450" s="57">
        <v>11.055276381909549</v>
      </c>
      <c r="M450" s="57">
        <v>27.638190954773869</v>
      </c>
      <c r="N450" s="57">
        <v>40.322580645161288</v>
      </c>
      <c r="O450" s="71">
        <f t="shared" si="222"/>
        <v>29.267304263251738</v>
      </c>
      <c r="P450" s="71">
        <f t="shared" si="223"/>
        <v>12.68438969038742</v>
      </c>
      <c r="Q450" s="71">
        <f t="shared" si="224"/>
        <v>20.975846976819579</v>
      </c>
      <c r="R450" s="57">
        <v>4.4117647058823533</v>
      </c>
      <c r="S450" s="57">
        <v>19.892473118279568</v>
      </c>
      <c r="T450" s="57">
        <v>27.445652173913043</v>
      </c>
      <c r="U450" s="56">
        <f t="shared" si="249"/>
        <v>23.033887468030692</v>
      </c>
      <c r="V450" s="56">
        <f t="shared" si="250"/>
        <v>7.5531790556334748</v>
      </c>
      <c r="W450" s="56">
        <f t="shared" si="251"/>
        <v>15.293533261832083</v>
      </c>
      <c r="X450" s="57">
        <v>-13.963963963963963</v>
      </c>
      <c r="Y450" s="57">
        <v>19.5</v>
      </c>
      <c r="Z450" s="57">
        <v>19.553072625698324</v>
      </c>
      <c r="AA450" s="56">
        <f t="shared" si="252"/>
        <v>33.517036589662283</v>
      </c>
      <c r="AB450" s="56">
        <f t="shared" si="253"/>
        <v>5.3072625698323606E-2</v>
      </c>
      <c r="AC450" s="56">
        <f t="shared" si="254"/>
        <v>16.785054607680301</v>
      </c>
      <c r="AD450" s="57">
        <v>-0.99502487562189057</v>
      </c>
      <c r="AE450" s="57">
        <v>18.947368421052634</v>
      </c>
      <c r="AF450" s="57">
        <v>19.904076738609113</v>
      </c>
      <c r="AG450" s="56">
        <f t="shared" si="255"/>
        <v>20.899101614231004</v>
      </c>
      <c r="AH450" s="56">
        <f t="shared" si="256"/>
        <v>0.95670831755647967</v>
      </c>
      <c r="AI450" s="56">
        <f t="shared" si="257"/>
        <v>10.927904965893742</v>
      </c>
    </row>
    <row r="451" spans="1:35" x14ac:dyDescent="0.15">
      <c r="A451" s="1" t="s">
        <v>49</v>
      </c>
      <c r="B451" s="1">
        <v>8</v>
      </c>
      <c r="C451" s="1" t="s">
        <v>23</v>
      </c>
      <c r="D451" s="1" t="s">
        <v>552</v>
      </c>
      <c r="E451" s="2">
        <v>50</v>
      </c>
      <c r="F451" s="97">
        <f t="shared" si="216"/>
        <v>10.800565841667687</v>
      </c>
      <c r="G451" s="97">
        <f t="shared" si="217"/>
        <v>25.83677884926891</v>
      </c>
      <c r="H451" s="97">
        <f t="shared" si="218"/>
        <v>11.271774851005855</v>
      </c>
      <c r="I451" s="97">
        <f t="shared" si="219"/>
        <v>0.47120900933816756</v>
      </c>
      <c r="J451" s="97">
        <f t="shared" si="220"/>
        <v>-14.565003998263055</v>
      </c>
      <c r="K451" s="97">
        <f t="shared" si="221"/>
        <v>-7.0468974944624438</v>
      </c>
      <c r="L451" s="57">
        <v>7.0588235294117645</v>
      </c>
      <c r="M451" s="57">
        <v>26.486486486486488</v>
      </c>
      <c r="N451" s="57">
        <v>23.03921568627451</v>
      </c>
      <c r="O451" s="71">
        <f t="shared" si="222"/>
        <v>15.980392156862745</v>
      </c>
      <c r="P451" s="71">
        <f t="shared" si="223"/>
        <v>-3.4472708002119781</v>
      </c>
      <c r="Q451" s="71">
        <f t="shared" si="224"/>
        <v>6.2665606783253835</v>
      </c>
      <c r="R451" s="57">
        <v>14.009661835748794</v>
      </c>
      <c r="S451" s="57">
        <v>19.298245614035086</v>
      </c>
      <c r="T451" s="57">
        <v>25.882352941176475</v>
      </c>
      <c r="U451" s="56">
        <f t="shared" si="249"/>
        <v>11.87269110542768</v>
      </c>
      <c r="V451" s="56">
        <f t="shared" si="250"/>
        <v>6.584107327141389</v>
      </c>
      <c r="W451" s="56">
        <f t="shared" si="251"/>
        <v>9.2283992162845347</v>
      </c>
      <c r="X451" s="57">
        <v>-5.6034482758620694</v>
      </c>
      <c r="Y451" s="57">
        <v>23.255813953488371</v>
      </c>
      <c r="Z451" s="57">
        <v>-0.24330900243309003</v>
      </c>
      <c r="AA451" s="56">
        <f t="shared" si="252"/>
        <v>5.3601392734289792</v>
      </c>
      <c r="AB451" s="56">
        <f t="shared" si="253"/>
        <v>-23.499122955921461</v>
      </c>
      <c r="AC451" s="56">
        <f t="shared" si="254"/>
        <v>-9.06949184124624</v>
      </c>
      <c r="AD451" s="57">
        <v>27.737226277372262</v>
      </c>
      <c r="AE451" s="57">
        <v>34.306569343065696</v>
      </c>
      <c r="AF451" s="57">
        <v>-3.5911602209944751</v>
      </c>
      <c r="AG451" s="56">
        <f t="shared" si="255"/>
        <v>-31.328386498366736</v>
      </c>
      <c r="AH451" s="56">
        <f t="shared" si="256"/>
        <v>-37.897729564060171</v>
      </c>
      <c r="AI451" s="56">
        <f t="shared" si="257"/>
        <v>-34.613058031213455</v>
      </c>
    </row>
    <row r="452" spans="1:35" x14ac:dyDescent="0.15">
      <c r="A452" s="28" t="s">
        <v>49</v>
      </c>
      <c r="B452" s="28">
        <v>8</v>
      </c>
      <c r="C452" s="28" t="s">
        <v>23</v>
      </c>
      <c r="D452" s="28" t="s">
        <v>282</v>
      </c>
      <c r="E452" s="2">
        <v>51</v>
      </c>
      <c r="F452" s="97">
        <f t="shared" ref="F452:F515" si="258">AVERAGE(L452,R452,X452,AD452)</f>
        <v>-34.264838618688799</v>
      </c>
      <c r="G452" s="97">
        <f t="shared" ref="G452:G515" si="259">AVERAGE(M452,S452,Y452,AE452)</f>
        <v>8.9886355880144695</v>
      </c>
      <c r="H452" s="97">
        <f t="shared" ref="H452:H515" si="260">AVERAGE(N452,T452,Z452,AF452)</f>
        <v>7.4614136268735765</v>
      </c>
      <c r="I452" s="97">
        <f t="shared" ref="I452:I515" si="261">H452-F452</f>
        <v>41.726252245562378</v>
      </c>
      <c r="J452" s="97">
        <f t="shared" ref="J452:J515" si="262">H452-G452</f>
        <v>-1.527221961140893</v>
      </c>
      <c r="K452" s="97">
        <f t="shared" ref="K452:K515" si="263">AVERAGE(I452:J452)</f>
        <v>20.099515142210741</v>
      </c>
      <c r="L452" s="57">
        <v>-33.846153846153847</v>
      </c>
      <c r="M452" s="57">
        <v>-30.434782608695656</v>
      </c>
      <c r="N452" s="57">
        <v>7.608695652173914</v>
      </c>
      <c r="O452" s="71">
        <f t="shared" ref="O452:O514" si="264">N452-L452</f>
        <v>41.454849498327761</v>
      </c>
      <c r="P452" s="71">
        <f t="shared" ref="P452:P513" si="265">N452-M452</f>
        <v>38.04347826086957</v>
      </c>
      <c r="Q452" s="71">
        <f t="shared" ref="Q452:Q514" si="266">AVERAGE(O452:P452)</f>
        <v>39.749163879598669</v>
      </c>
      <c r="R452" s="57">
        <v>-33.734939759036145</v>
      </c>
      <c r="S452" s="57">
        <v>18.367346938775512</v>
      </c>
      <c r="T452" s="57">
        <v>20.567375886524822</v>
      </c>
      <c r="U452" s="56">
        <f t="shared" si="249"/>
        <v>54.302315645560967</v>
      </c>
      <c r="V452" s="56">
        <f t="shared" si="250"/>
        <v>2.2000289477493098</v>
      </c>
      <c r="W452" s="56">
        <f t="shared" si="251"/>
        <v>28.251172296655138</v>
      </c>
      <c r="X452" s="57">
        <v>-43.478260869565219</v>
      </c>
      <c r="Y452" s="57">
        <v>5.7142857142857144</v>
      </c>
      <c r="Z452" s="57">
        <v>6.2992125984251963</v>
      </c>
      <c r="AA452" s="56">
        <f t="shared" si="252"/>
        <v>49.777473467990418</v>
      </c>
      <c r="AB452" s="56">
        <f t="shared" si="253"/>
        <v>0.58492688413948191</v>
      </c>
      <c r="AC452" s="56">
        <f t="shared" si="254"/>
        <v>25.181200176064952</v>
      </c>
      <c r="AD452" s="57">
        <v>-26</v>
      </c>
      <c r="AE452" s="57">
        <v>42.307692307692307</v>
      </c>
      <c r="AF452" s="57">
        <v>-4.6296296296296298</v>
      </c>
      <c r="AG452" s="56">
        <f t="shared" si="255"/>
        <v>21.37037037037037</v>
      </c>
      <c r="AH452" s="56">
        <f t="shared" si="256"/>
        <v>-46.93732193732194</v>
      </c>
      <c r="AI452" s="56">
        <f t="shared" si="257"/>
        <v>-12.783475783475785</v>
      </c>
    </row>
    <row r="453" spans="1:35" x14ac:dyDescent="0.15">
      <c r="A453" s="28" t="s">
        <v>49</v>
      </c>
      <c r="B453" s="28">
        <v>8</v>
      </c>
      <c r="C453" s="28" t="s">
        <v>23</v>
      </c>
      <c r="D453" s="28" t="s">
        <v>283</v>
      </c>
      <c r="E453" s="2">
        <v>52</v>
      </c>
      <c r="F453" s="97" t="e">
        <f t="shared" si="258"/>
        <v>#DIV/0!</v>
      </c>
      <c r="G453" s="97" t="e">
        <f t="shared" si="259"/>
        <v>#DIV/0!</v>
      </c>
      <c r="H453" s="97">
        <f t="shared" si="260"/>
        <v>29.166666666666664</v>
      </c>
      <c r="I453" s="97" t="e">
        <f t="shared" si="261"/>
        <v>#DIV/0!</v>
      </c>
      <c r="J453" s="97" t="e">
        <f t="shared" si="262"/>
        <v>#DIV/0!</v>
      </c>
      <c r="K453" s="97" t="e">
        <f t="shared" si="263"/>
        <v>#DIV/0!</v>
      </c>
      <c r="L453" s="57" t="s">
        <v>288</v>
      </c>
      <c r="M453" s="57" t="s">
        <v>718</v>
      </c>
      <c r="N453" s="57">
        <v>100</v>
      </c>
      <c r="O453" s="71" t="s">
        <v>288</v>
      </c>
      <c r="P453" s="71" t="s">
        <v>288</v>
      </c>
      <c r="Q453" s="71" t="s">
        <v>288</v>
      </c>
      <c r="R453" s="57" t="s">
        <v>673</v>
      </c>
      <c r="S453" s="57" t="s">
        <v>673</v>
      </c>
      <c r="T453" s="57">
        <v>100</v>
      </c>
      <c r="U453" s="56"/>
      <c r="V453" s="56"/>
      <c r="W453" s="56"/>
      <c r="X453" s="57" t="s">
        <v>673</v>
      </c>
      <c r="Y453" s="57" t="s">
        <v>673</v>
      </c>
      <c r="Z453" s="57">
        <v>-100</v>
      </c>
      <c r="AA453" s="56"/>
      <c r="AB453" s="56"/>
      <c r="AC453" s="56"/>
      <c r="AD453" s="57" t="s">
        <v>288</v>
      </c>
      <c r="AE453" s="57" t="s">
        <v>288</v>
      </c>
      <c r="AF453" s="57">
        <v>16.666666666666664</v>
      </c>
      <c r="AG453" s="56"/>
      <c r="AH453" s="56"/>
      <c r="AI453" s="56"/>
    </row>
    <row r="454" spans="1:35" x14ac:dyDescent="0.15">
      <c r="A454" s="1" t="s">
        <v>49</v>
      </c>
      <c r="B454" s="1">
        <v>8</v>
      </c>
      <c r="C454" s="1" t="s">
        <v>23</v>
      </c>
      <c r="D454" s="1" t="s">
        <v>28</v>
      </c>
      <c r="E454" s="2">
        <v>53</v>
      </c>
      <c r="F454" s="97">
        <f t="shared" si="258"/>
        <v>-38.888888888888886</v>
      </c>
      <c r="G454" s="97">
        <f t="shared" si="259"/>
        <v>-35.969065656565654</v>
      </c>
      <c r="H454" s="97">
        <f t="shared" si="260"/>
        <v>-31.904761904761902</v>
      </c>
      <c r="I454" s="97">
        <f t="shared" si="261"/>
        <v>6.9841269841269842</v>
      </c>
      <c r="J454" s="97">
        <f t="shared" si="262"/>
        <v>4.0643037518037524</v>
      </c>
      <c r="K454" s="97">
        <f t="shared" si="263"/>
        <v>5.5242153679653683</v>
      </c>
      <c r="L454" s="57">
        <v>0</v>
      </c>
      <c r="M454" s="57">
        <v>-31.25</v>
      </c>
      <c r="N454" s="57">
        <v>14.285714285714285</v>
      </c>
      <c r="O454" s="71">
        <f t="shared" si="264"/>
        <v>14.285714285714285</v>
      </c>
      <c r="P454" s="71">
        <f t="shared" si="265"/>
        <v>45.535714285714285</v>
      </c>
      <c r="Q454" s="71">
        <f t="shared" si="266"/>
        <v>29.910714285714285</v>
      </c>
      <c r="R454" s="57" t="s">
        <v>288</v>
      </c>
      <c r="S454" s="57">
        <v>-66.666666666666657</v>
      </c>
      <c r="T454" s="57">
        <v>-33.333333333333329</v>
      </c>
      <c r="U454" s="56"/>
      <c r="V454" s="56">
        <f>T454-S454</f>
        <v>33.333333333333329</v>
      </c>
      <c r="W454" s="56"/>
      <c r="X454" s="57">
        <v>-100</v>
      </c>
      <c r="Y454" s="57">
        <v>-18.181818181818183</v>
      </c>
      <c r="Z454" s="57">
        <v>-80</v>
      </c>
      <c r="AA454" s="56">
        <f>Z454-X454</f>
        <v>20</v>
      </c>
      <c r="AB454" s="56">
        <f>Z454-Y454</f>
        <v>-61.818181818181813</v>
      </c>
      <c r="AC454" s="56">
        <f>AVERAGE(AA454:AB454)</f>
        <v>-20.909090909090907</v>
      </c>
      <c r="AD454" s="57">
        <v>-16.666666666666664</v>
      </c>
      <c r="AE454" s="57">
        <v>-27.777777777777779</v>
      </c>
      <c r="AF454" s="57">
        <v>-28.571428571428569</v>
      </c>
      <c r="AG454" s="56">
        <f>AF454-AD454</f>
        <v>-11.904761904761905</v>
      </c>
      <c r="AH454" s="56">
        <f>AF454-AE454</f>
        <v>-0.79365079365079083</v>
      </c>
      <c r="AI454" s="56">
        <f>AVERAGE(AG454:AH454)</f>
        <v>-6.349206349206348</v>
      </c>
    </row>
    <row r="455" spans="1:35" x14ac:dyDescent="0.15">
      <c r="A455" s="1" t="s">
        <v>49</v>
      </c>
      <c r="B455" s="1">
        <v>8</v>
      </c>
      <c r="C455" s="1" t="s">
        <v>23</v>
      </c>
      <c r="D455" s="1" t="s">
        <v>29</v>
      </c>
      <c r="E455" s="2">
        <v>54</v>
      </c>
      <c r="F455" s="97">
        <f t="shared" si="258"/>
        <v>44.935653429430573</v>
      </c>
      <c r="G455" s="97">
        <f t="shared" si="259"/>
        <v>11.868995539543661</v>
      </c>
      <c r="H455" s="97">
        <f t="shared" si="260"/>
        <v>-7.2973556300968383</v>
      </c>
      <c r="I455" s="97">
        <f t="shared" si="261"/>
        <v>-52.233009059527411</v>
      </c>
      <c r="J455" s="97">
        <f t="shared" si="262"/>
        <v>-19.1663511696405</v>
      </c>
      <c r="K455" s="97">
        <f t="shared" si="263"/>
        <v>-35.699680114583956</v>
      </c>
      <c r="L455" s="57">
        <v>60.273972602739725</v>
      </c>
      <c r="M455" s="57">
        <v>20.8955223880597</v>
      </c>
      <c r="N455" s="57">
        <v>13.725490196078432</v>
      </c>
      <c r="O455" s="71">
        <f t="shared" si="264"/>
        <v>-46.548482406661293</v>
      </c>
      <c r="P455" s="71">
        <f t="shared" si="265"/>
        <v>-7.1700321919812673</v>
      </c>
      <c r="Q455" s="71">
        <f t="shared" si="266"/>
        <v>-26.859257299321278</v>
      </c>
      <c r="R455" s="57">
        <v>57.142857142857139</v>
      </c>
      <c r="S455" s="57">
        <v>32.758620689655174</v>
      </c>
      <c r="T455" s="57">
        <v>12.295081967213115</v>
      </c>
      <c r="U455" s="56">
        <f>T455-R455</f>
        <v>-44.847775175644024</v>
      </c>
      <c r="V455" s="56">
        <f>T455-S455</f>
        <v>-20.46353872244206</v>
      </c>
      <c r="W455" s="56">
        <f>AVERAGE(U455:V455)</f>
        <v>-32.655656949043042</v>
      </c>
      <c r="X455" s="57">
        <v>19.642857142857142</v>
      </c>
      <c r="Y455" s="57">
        <v>-10.344827586206897</v>
      </c>
      <c r="Z455" s="57">
        <v>-28.947368421052634</v>
      </c>
      <c r="AA455" s="56">
        <f>Z455-X455</f>
        <v>-48.590225563909776</v>
      </c>
      <c r="AB455" s="56">
        <f>Z455-Y455</f>
        <v>-18.602540834845737</v>
      </c>
      <c r="AC455" s="56">
        <f>AVERAGE(AA455:AB455)</f>
        <v>-33.596383199377755</v>
      </c>
      <c r="AD455" s="57">
        <v>42.68292682926829</v>
      </c>
      <c r="AE455" s="57">
        <v>4.1666666666666661</v>
      </c>
      <c r="AF455" s="57">
        <v>-26.262626262626267</v>
      </c>
      <c r="AG455" s="56">
        <f>AF455-AD455</f>
        <v>-68.945553091894553</v>
      </c>
      <c r="AH455" s="56">
        <f>AF455-AE455</f>
        <v>-30.429292929292934</v>
      </c>
      <c r="AI455" s="56">
        <f>AVERAGE(AG455:AH455)</f>
        <v>-49.687423010593747</v>
      </c>
    </row>
    <row r="456" spans="1:35" x14ac:dyDescent="0.15">
      <c r="A456" s="28" t="s">
        <v>49</v>
      </c>
      <c r="B456" s="28">
        <v>8</v>
      </c>
      <c r="C456" s="28" t="s">
        <v>23</v>
      </c>
      <c r="D456" s="28" t="s">
        <v>284</v>
      </c>
      <c r="E456" s="2">
        <v>55</v>
      </c>
      <c r="F456" s="97">
        <f t="shared" si="258"/>
        <v>43.754543687022384</v>
      </c>
      <c r="G456" s="97">
        <f t="shared" si="259"/>
        <v>11.158660965975676</v>
      </c>
      <c r="H456" s="97">
        <f t="shared" si="260"/>
        <v>-7.708071959887941</v>
      </c>
      <c r="I456" s="97">
        <f t="shared" si="261"/>
        <v>-51.462615646910322</v>
      </c>
      <c r="J456" s="97">
        <f t="shared" si="262"/>
        <v>-18.866732925863616</v>
      </c>
      <c r="K456" s="97">
        <f t="shared" si="263"/>
        <v>-35.164674286386969</v>
      </c>
      <c r="L456" s="57">
        <v>59.722222222222221</v>
      </c>
      <c r="M456" s="57">
        <v>20.8955223880597</v>
      </c>
      <c r="N456" s="57">
        <v>13</v>
      </c>
      <c r="O456" s="71">
        <f t="shared" si="264"/>
        <v>-46.722222222222221</v>
      </c>
      <c r="P456" s="71">
        <f t="shared" si="265"/>
        <v>-7.8955223880596996</v>
      </c>
      <c r="Q456" s="71">
        <f t="shared" si="266"/>
        <v>-27.308872305140959</v>
      </c>
      <c r="R456" s="57">
        <v>56.451612903225815</v>
      </c>
      <c r="S456" s="57">
        <v>30.357142857142854</v>
      </c>
      <c r="T456" s="57">
        <v>11.016949152542372</v>
      </c>
      <c r="U456" s="56">
        <f>T456-R456</f>
        <v>-45.434663750683441</v>
      </c>
      <c r="V456" s="56">
        <f>T456-S456</f>
        <v>-19.34019370460048</v>
      </c>
      <c r="W456" s="56">
        <f>AVERAGE(U456:V456)</f>
        <v>-32.387428727641961</v>
      </c>
      <c r="X456" s="57">
        <v>15.09433962264151</v>
      </c>
      <c r="Y456" s="57">
        <v>-10.843373493975903</v>
      </c>
      <c r="Z456" s="57">
        <v>-28.828828828828829</v>
      </c>
      <c r="AA456" s="56">
        <f>Z456-X456</f>
        <v>-43.923168451470339</v>
      </c>
      <c r="AB456" s="56">
        <f>Z456-Y456</f>
        <v>-17.985455334852926</v>
      </c>
      <c r="AC456" s="56">
        <f>AVERAGE(AA456:AB456)</f>
        <v>-30.954311893161631</v>
      </c>
      <c r="AD456" s="57">
        <v>43.75</v>
      </c>
      <c r="AE456" s="57">
        <v>4.225352112676056</v>
      </c>
      <c r="AF456" s="57">
        <v>-26.020408163265309</v>
      </c>
      <c r="AG456" s="56">
        <f>AF456-AD456</f>
        <v>-69.770408163265301</v>
      </c>
      <c r="AH456" s="56">
        <f>AF456-AE456</f>
        <v>-30.245760275941365</v>
      </c>
      <c r="AI456" s="56">
        <f>AVERAGE(AG456:AH456)</f>
        <v>-50.008084219603333</v>
      </c>
    </row>
    <row r="457" spans="1:35" x14ac:dyDescent="0.15">
      <c r="A457" s="28" t="s">
        <v>49</v>
      </c>
      <c r="B457" s="28">
        <v>8</v>
      </c>
      <c r="C457" s="28" t="s">
        <v>23</v>
      </c>
      <c r="D457" s="28" t="s">
        <v>285</v>
      </c>
      <c r="E457" s="2">
        <v>56</v>
      </c>
      <c r="F457" s="97">
        <f t="shared" si="258"/>
        <v>75</v>
      </c>
      <c r="G457" s="97">
        <f t="shared" si="259"/>
        <v>0</v>
      </c>
      <c r="H457" s="97">
        <f t="shared" si="260"/>
        <v>0</v>
      </c>
      <c r="I457" s="97">
        <f t="shared" si="261"/>
        <v>-75</v>
      </c>
      <c r="J457" s="97">
        <f t="shared" si="262"/>
        <v>0</v>
      </c>
      <c r="K457" s="97">
        <f t="shared" si="263"/>
        <v>-37.5</v>
      </c>
      <c r="L457" s="57">
        <v>100</v>
      </c>
      <c r="M457" s="57">
        <v>-100</v>
      </c>
      <c r="N457" s="57">
        <v>50</v>
      </c>
      <c r="O457" s="71">
        <f t="shared" si="264"/>
        <v>-50</v>
      </c>
      <c r="P457" s="71">
        <f t="shared" si="265"/>
        <v>150</v>
      </c>
      <c r="Q457" s="71">
        <f t="shared" si="266"/>
        <v>50</v>
      </c>
      <c r="R457" s="57">
        <v>100</v>
      </c>
      <c r="S457" s="57">
        <v>100</v>
      </c>
      <c r="T457" s="57">
        <v>33.333333333333329</v>
      </c>
      <c r="U457" s="56">
        <f>T457-R457</f>
        <v>-66.666666666666671</v>
      </c>
      <c r="V457" s="56">
        <f>T457-S457</f>
        <v>-66.666666666666671</v>
      </c>
      <c r="W457" s="56">
        <f>AVERAGE(U457:V457)</f>
        <v>-66.666666666666671</v>
      </c>
      <c r="X457" s="57">
        <v>100</v>
      </c>
      <c r="Y457" s="57">
        <v>0</v>
      </c>
      <c r="Z457" s="57">
        <v>-33.333333333333329</v>
      </c>
      <c r="AA457" s="56">
        <f>Z457-X457</f>
        <v>-133.33333333333331</v>
      </c>
      <c r="AB457" s="56">
        <f>Z457-Y457</f>
        <v>-33.333333333333329</v>
      </c>
      <c r="AC457" s="56">
        <f>AVERAGE(AA457:AB457)</f>
        <v>-83.333333333333314</v>
      </c>
      <c r="AD457" s="57">
        <v>0</v>
      </c>
      <c r="AE457" s="57">
        <v>0</v>
      </c>
      <c r="AF457" s="57">
        <v>-50</v>
      </c>
      <c r="AG457" s="56">
        <f>AF457-AD457</f>
        <v>-50</v>
      </c>
      <c r="AH457" s="56">
        <f>AF457-AE457</f>
        <v>-50</v>
      </c>
      <c r="AI457" s="56">
        <f>AVERAGE(AG457:AH457)</f>
        <v>-50</v>
      </c>
    </row>
    <row r="458" spans="1:35" x14ac:dyDescent="0.15">
      <c r="A458" s="28" t="s">
        <v>49</v>
      </c>
      <c r="B458" s="28">
        <v>8</v>
      </c>
      <c r="C458" s="28" t="s">
        <v>23</v>
      </c>
      <c r="D458" s="28" t="s">
        <v>286</v>
      </c>
      <c r="E458" s="2">
        <v>57</v>
      </c>
      <c r="F458" s="97" t="e">
        <f t="shared" si="258"/>
        <v>#DIV/0!</v>
      </c>
      <c r="G458" s="97" t="e">
        <f t="shared" si="259"/>
        <v>#DIV/0!</v>
      </c>
      <c r="H458" s="97">
        <f t="shared" si="260"/>
        <v>11.223943113189165</v>
      </c>
      <c r="I458" s="97" t="e">
        <f t="shared" si="261"/>
        <v>#DIV/0!</v>
      </c>
      <c r="J458" s="97" t="e">
        <f t="shared" si="262"/>
        <v>#DIV/0!</v>
      </c>
      <c r="K458" s="97" t="e">
        <f t="shared" si="263"/>
        <v>#DIV/0!</v>
      </c>
      <c r="L458" s="57" t="s">
        <v>288</v>
      </c>
      <c r="M458" s="57" t="s">
        <v>718</v>
      </c>
      <c r="N458" s="57">
        <v>65.517241379310349</v>
      </c>
      <c r="O458" s="71" t="s">
        <v>288</v>
      </c>
      <c r="P458" s="71" t="s">
        <v>288</v>
      </c>
      <c r="Q458" s="71" t="s">
        <v>288</v>
      </c>
      <c r="R458" s="57" t="s">
        <v>673</v>
      </c>
      <c r="S458" s="57" t="s">
        <v>673</v>
      </c>
      <c r="T458" s="57">
        <v>62.711864406779661</v>
      </c>
      <c r="U458" s="56"/>
      <c r="V458" s="56"/>
      <c r="W458" s="56"/>
      <c r="X458" s="57" t="s">
        <v>673</v>
      </c>
      <c r="Y458" s="57" t="s">
        <v>673</v>
      </c>
      <c r="Z458" s="57">
        <v>16.666666666666664</v>
      </c>
      <c r="AA458" s="56"/>
      <c r="AB458" s="56"/>
      <c r="AC458" s="56"/>
      <c r="AD458" s="57" t="s">
        <v>288</v>
      </c>
      <c r="AE458" s="57" t="s">
        <v>288</v>
      </c>
      <c r="AF458" s="57">
        <v>-100</v>
      </c>
      <c r="AG458" s="56"/>
      <c r="AH458" s="56"/>
      <c r="AI458" s="56"/>
    </row>
    <row r="459" spans="1:35" x14ac:dyDescent="0.15">
      <c r="A459" s="61" t="s">
        <v>50</v>
      </c>
      <c r="B459" s="61">
        <v>9</v>
      </c>
      <c r="C459" s="61" t="s">
        <v>35</v>
      </c>
      <c r="D459" s="61" t="s">
        <v>35</v>
      </c>
      <c r="E459" s="2">
        <v>1</v>
      </c>
      <c r="F459" s="97">
        <f t="shared" si="258"/>
        <v>28.97058823529412</v>
      </c>
      <c r="G459" s="97">
        <f t="shared" si="259"/>
        <v>27.892156862745097</v>
      </c>
      <c r="H459" s="97">
        <f t="shared" si="260"/>
        <v>0.94672207549436771</v>
      </c>
      <c r="I459" s="97">
        <f t="shared" si="261"/>
        <v>-28.023866159799752</v>
      </c>
      <c r="J459" s="97">
        <f t="shared" si="262"/>
        <v>-26.945434787250729</v>
      </c>
      <c r="K459" s="97">
        <f t="shared" si="263"/>
        <v>-27.484650473525242</v>
      </c>
      <c r="L459" s="44">
        <v>30.098039215686274</v>
      </c>
      <c r="M459" s="44">
        <v>28.137254901960784</v>
      </c>
      <c r="N459" s="44">
        <v>4.2539267015706805</v>
      </c>
      <c r="O459" s="70">
        <f t="shared" si="264"/>
        <v>-25.844112514115594</v>
      </c>
      <c r="P459" s="70">
        <f t="shared" si="265"/>
        <v>-23.883328200390103</v>
      </c>
      <c r="Q459" s="70">
        <f t="shared" si="266"/>
        <v>-24.863720357252848</v>
      </c>
      <c r="R459" s="44">
        <v>26.568627450980394</v>
      </c>
      <c r="S459" s="44">
        <v>31.372549019607842</v>
      </c>
      <c r="T459" s="44">
        <v>0.52631578947368418</v>
      </c>
      <c r="U459" s="19">
        <f t="shared" ref="U459:U485" si="267">T459-R459</f>
        <v>-26.042311661506709</v>
      </c>
      <c r="V459" s="19">
        <f t="shared" ref="V459:V485" si="268">T459-S459</f>
        <v>-30.846233230134157</v>
      </c>
      <c r="W459" s="19">
        <f t="shared" ref="W459:W485" si="269">AVERAGE(U459:V459)</f>
        <v>-28.444272445820431</v>
      </c>
      <c r="X459" s="44">
        <v>23.52941176470588</v>
      </c>
      <c r="Y459" s="44">
        <v>27.647058823529413</v>
      </c>
      <c r="Z459" s="44">
        <v>1.9749835418038184</v>
      </c>
      <c r="AA459" s="19">
        <f t="shared" ref="AA459:AA466" si="270">Z459-X459</f>
        <v>-21.554428222902061</v>
      </c>
      <c r="AB459" s="19">
        <f t="shared" ref="AB459:AB466" si="271">Z459-Y459</f>
        <v>-25.672075281725593</v>
      </c>
      <c r="AC459" s="19">
        <f t="shared" ref="AC459:AC466" si="272">AVERAGE(AA459:AB459)</f>
        <v>-23.613251752313829</v>
      </c>
      <c r="AD459" s="44">
        <v>35.686274509803923</v>
      </c>
      <c r="AE459" s="44">
        <v>24.411764705882351</v>
      </c>
      <c r="AF459" s="44">
        <v>-2.9683377308707124</v>
      </c>
      <c r="AG459" s="19">
        <f t="shared" ref="AG459:AG466" si="273">AF459-AD459</f>
        <v>-38.654612240674638</v>
      </c>
      <c r="AH459" s="19">
        <f t="shared" ref="AH459:AH466" si="274">AF459-AE459</f>
        <v>-27.380102436753063</v>
      </c>
      <c r="AI459" s="19">
        <f t="shared" ref="AI459:AI466" si="275">AVERAGE(AG459:AH459)</f>
        <v>-33.01735733871385</v>
      </c>
    </row>
    <row r="460" spans="1:35" x14ac:dyDescent="0.15">
      <c r="A460" s="60" t="s">
        <v>50</v>
      </c>
      <c r="B460" s="60">
        <v>9</v>
      </c>
      <c r="C460" s="60" t="s">
        <v>2</v>
      </c>
      <c r="D460" s="60" t="s">
        <v>2</v>
      </c>
      <c r="E460" s="2">
        <v>2</v>
      </c>
      <c r="F460" s="97">
        <f t="shared" si="258"/>
        <v>39.697869265291253</v>
      </c>
      <c r="G460" s="97">
        <f t="shared" si="259"/>
        <v>44.180116214786977</v>
      </c>
      <c r="H460" s="97">
        <f t="shared" si="260"/>
        <v>-0.54238620981056485</v>
      </c>
      <c r="I460" s="97">
        <f t="shared" si="261"/>
        <v>-40.240255475101819</v>
      </c>
      <c r="J460" s="97">
        <f t="shared" si="262"/>
        <v>-44.722502424597543</v>
      </c>
      <c r="K460" s="97">
        <f t="shared" si="263"/>
        <v>-42.481378949849685</v>
      </c>
      <c r="L460" s="44">
        <v>38.02435723951286</v>
      </c>
      <c r="M460" s="44">
        <v>42.149929278642148</v>
      </c>
      <c r="N460" s="44">
        <v>4.1740674955595027</v>
      </c>
      <c r="O460" s="70">
        <f t="shared" si="264"/>
        <v>-33.850289743953354</v>
      </c>
      <c r="P460" s="70">
        <f t="shared" si="265"/>
        <v>-37.975861783082642</v>
      </c>
      <c r="Q460" s="70">
        <f t="shared" si="266"/>
        <v>-35.913075763517995</v>
      </c>
      <c r="R460" s="44">
        <v>36.302294197031038</v>
      </c>
      <c r="S460" s="44">
        <v>45.251396648044697</v>
      </c>
      <c r="T460" s="44">
        <v>-2.643171806167401</v>
      </c>
      <c r="U460" s="19">
        <f t="shared" si="267"/>
        <v>-38.94546600319844</v>
      </c>
      <c r="V460" s="19">
        <f t="shared" si="268"/>
        <v>-47.894568454212099</v>
      </c>
      <c r="W460" s="19">
        <f t="shared" si="269"/>
        <v>-43.420017228705269</v>
      </c>
      <c r="X460" s="44">
        <v>36.685552407932008</v>
      </c>
      <c r="Y460" s="44">
        <v>47.406340057636889</v>
      </c>
      <c r="Z460" s="44">
        <v>0</v>
      </c>
      <c r="AA460" s="19">
        <f t="shared" si="270"/>
        <v>-36.685552407932008</v>
      </c>
      <c r="AB460" s="19">
        <f t="shared" si="271"/>
        <v>-47.406340057636889</v>
      </c>
      <c r="AC460" s="19">
        <f t="shared" si="272"/>
        <v>-42.045946232784445</v>
      </c>
      <c r="AD460" s="44">
        <v>47.779273216689099</v>
      </c>
      <c r="AE460" s="44">
        <v>41.91279887482419</v>
      </c>
      <c r="AF460" s="44">
        <v>-3.7004405286343611</v>
      </c>
      <c r="AG460" s="19">
        <f t="shared" si="273"/>
        <v>-51.479713745323458</v>
      </c>
      <c r="AH460" s="19">
        <f t="shared" si="274"/>
        <v>-45.61323940345855</v>
      </c>
      <c r="AI460" s="19">
        <f t="shared" si="275"/>
        <v>-48.546476574391008</v>
      </c>
    </row>
    <row r="461" spans="1:35" x14ac:dyDescent="0.15">
      <c r="A461" s="53" t="s">
        <v>50</v>
      </c>
      <c r="B461" s="53">
        <v>9</v>
      </c>
      <c r="C461" s="53" t="s">
        <v>2</v>
      </c>
      <c r="D461" s="53" t="s">
        <v>0</v>
      </c>
      <c r="E461" s="2">
        <v>3</v>
      </c>
      <c r="F461" s="97">
        <f t="shared" si="258"/>
        <v>58.772329470013233</v>
      </c>
      <c r="G461" s="97">
        <f t="shared" si="259"/>
        <v>54.621815552759571</v>
      </c>
      <c r="H461" s="97">
        <f t="shared" si="260"/>
        <v>5.8582788939265029</v>
      </c>
      <c r="I461" s="97">
        <f t="shared" si="261"/>
        <v>-52.91405057608673</v>
      </c>
      <c r="J461" s="97">
        <f t="shared" si="262"/>
        <v>-48.763536658833068</v>
      </c>
      <c r="K461" s="97">
        <f t="shared" si="263"/>
        <v>-50.838793617459899</v>
      </c>
      <c r="L461" s="57">
        <v>56.873822975517896</v>
      </c>
      <c r="M461" s="57">
        <v>49.148936170212764</v>
      </c>
      <c r="N461" s="57">
        <v>13.58936484490399</v>
      </c>
      <c r="O461" s="71">
        <f t="shared" si="264"/>
        <v>-43.284458130613906</v>
      </c>
      <c r="P461" s="71">
        <f t="shared" si="265"/>
        <v>-35.559571325308774</v>
      </c>
      <c r="Q461" s="71">
        <f t="shared" si="266"/>
        <v>-39.42201472796134</v>
      </c>
      <c r="R461" s="57">
        <v>60.877862595419849</v>
      </c>
      <c r="S461" s="57">
        <v>55.2</v>
      </c>
      <c r="T461" s="57">
        <v>2.7131782945736433</v>
      </c>
      <c r="U461" s="56">
        <f t="shared" si="267"/>
        <v>-58.164684300846204</v>
      </c>
      <c r="V461" s="56">
        <f t="shared" si="268"/>
        <v>-52.486821705426358</v>
      </c>
      <c r="W461" s="56">
        <f t="shared" si="269"/>
        <v>-55.325753003136285</v>
      </c>
      <c r="X461" s="57">
        <v>55.51330798479087</v>
      </c>
      <c r="Y461" s="57">
        <v>59.381044487427474</v>
      </c>
      <c r="Z461" s="57">
        <v>5.5699481865284968</v>
      </c>
      <c r="AA461" s="56">
        <f t="shared" si="270"/>
        <v>-49.943359798262371</v>
      </c>
      <c r="AB461" s="56">
        <f t="shared" si="271"/>
        <v>-53.811096300898974</v>
      </c>
      <c r="AC461" s="56">
        <f t="shared" si="272"/>
        <v>-51.877228049580673</v>
      </c>
      <c r="AD461" s="57">
        <v>61.824324324324323</v>
      </c>
      <c r="AE461" s="57">
        <v>54.757281553398066</v>
      </c>
      <c r="AF461" s="57">
        <v>1.5606242496998799</v>
      </c>
      <c r="AG461" s="56">
        <f t="shared" si="273"/>
        <v>-60.263700074624445</v>
      </c>
      <c r="AH461" s="56">
        <f t="shared" si="274"/>
        <v>-53.196657303698188</v>
      </c>
      <c r="AI461" s="56">
        <f t="shared" si="275"/>
        <v>-56.73017868916132</v>
      </c>
    </row>
    <row r="462" spans="1:35" x14ac:dyDescent="0.15">
      <c r="A462" s="53" t="s">
        <v>50</v>
      </c>
      <c r="B462" s="53">
        <v>9</v>
      </c>
      <c r="C462" s="53" t="s">
        <v>2</v>
      </c>
      <c r="D462" s="53" t="s">
        <v>1</v>
      </c>
      <c r="E462" s="2">
        <v>4</v>
      </c>
      <c r="F462" s="97">
        <f t="shared" si="258"/>
        <v>19.640717144944158</v>
      </c>
      <c r="G462" s="97">
        <f t="shared" si="259"/>
        <v>43.311758353238623</v>
      </c>
      <c r="H462" s="97">
        <f t="shared" si="260"/>
        <v>-4.0689393562843552</v>
      </c>
      <c r="I462" s="97">
        <f t="shared" si="261"/>
        <v>-23.709656501228515</v>
      </c>
      <c r="J462" s="97">
        <f t="shared" si="262"/>
        <v>-47.380697709522977</v>
      </c>
      <c r="K462" s="97">
        <f t="shared" si="263"/>
        <v>-35.545177105375743</v>
      </c>
      <c r="L462" s="57">
        <v>15.942028985507244</v>
      </c>
      <c r="M462" s="57">
        <v>37.987679671457911</v>
      </c>
      <c r="N462" s="57">
        <v>-2.5401069518716577</v>
      </c>
      <c r="O462" s="71">
        <f t="shared" si="264"/>
        <v>-18.482135937378903</v>
      </c>
      <c r="P462" s="71">
        <f t="shared" si="265"/>
        <v>-40.527786623329568</v>
      </c>
      <c r="Q462" s="71">
        <f t="shared" si="266"/>
        <v>-29.504961280354237</v>
      </c>
      <c r="R462" s="57">
        <v>12.796208530805686</v>
      </c>
      <c r="S462" s="57">
        <v>45.208333333333336</v>
      </c>
      <c r="T462" s="57">
        <v>-2.2106631989596877</v>
      </c>
      <c r="U462" s="56">
        <f t="shared" si="267"/>
        <v>-15.006871729765374</v>
      </c>
      <c r="V462" s="56">
        <f t="shared" si="268"/>
        <v>-47.418996532293022</v>
      </c>
      <c r="W462" s="56">
        <f t="shared" si="269"/>
        <v>-31.212934131029197</v>
      </c>
      <c r="X462" s="57">
        <v>17.632850241545896</v>
      </c>
      <c r="Y462" s="57">
        <v>47.551020408163261</v>
      </c>
      <c r="Z462" s="57">
        <v>-1.6348773841961852</v>
      </c>
      <c r="AA462" s="56">
        <f t="shared" si="270"/>
        <v>-19.267727625742079</v>
      </c>
      <c r="AB462" s="56">
        <f t="shared" si="271"/>
        <v>-49.185897792359448</v>
      </c>
      <c r="AC462" s="56">
        <f t="shared" si="272"/>
        <v>-34.226812709050762</v>
      </c>
      <c r="AD462" s="57">
        <v>32.19178082191781</v>
      </c>
      <c r="AE462" s="57">
        <v>42.5</v>
      </c>
      <c r="AF462" s="57">
        <v>-9.8901098901098905</v>
      </c>
      <c r="AG462" s="56">
        <f t="shared" si="273"/>
        <v>-42.0818907120277</v>
      </c>
      <c r="AH462" s="56">
        <f t="shared" si="274"/>
        <v>-52.390109890109891</v>
      </c>
      <c r="AI462" s="56">
        <f t="shared" si="275"/>
        <v>-47.236000301068799</v>
      </c>
    </row>
    <row r="463" spans="1:35" x14ac:dyDescent="0.15">
      <c r="A463" s="53" t="s">
        <v>50</v>
      </c>
      <c r="B463" s="53">
        <v>9</v>
      </c>
      <c r="C463" s="53" t="s">
        <v>2</v>
      </c>
      <c r="D463" s="53" t="s">
        <v>3</v>
      </c>
      <c r="E463" s="2">
        <v>5</v>
      </c>
      <c r="F463" s="97">
        <f t="shared" si="258"/>
        <v>65.630177835445579</v>
      </c>
      <c r="G463" s="97">
        <f t="shared" si="259"/>
        <v>63.913123464693811</v>
      </c>
      <c r="H463" s="97">
        <f t="shared" si="260"/>
        <v>18.328766957580289</v>
      </c>
      <c r="I463" s="97">
        <f t="shared" si="261"/>
        <v>-47.301410877865294</v>
      </c>
      <c r="J463" s="97">
        <f t="shared" si="262"/>
        <v>-45.584356507113526</v>
      </c>
      <c r="K463" s="97">
        <f t="shared" si="263"/>
        <v>-46.44288369248941</v>
      </c>
      <c r="L463" s="57">
        <v>74.01315789473685</v>
      </c>
      <c r="M463" s="57">
        <v>61.355932203389827</v>
      </c>
      <c r="N463" s="57">
        <v>20.504731861198739</v>
      </c>
      <c r="O463" s="71">
        <f t="shared" si="264"/>
        <v>-53.508426033538115</v>
      </c>
      <c r="P463" s="71">
        <f t="shared" si="265"/>
        <v>-40.851200342191092</v>
      </c>
      <c r="Q463" s="71">
        <f t="shared" si="266"/>
        <v>-47.179813187864603</v>
      </c>
      <c r="R463" s="57">
        <v>69.285714285714278</v>
      </c>
      <c r="S463" s="57">
        <v>72.159090909090907</v>
      </c>
      <c r="T463" s="57">
        <v>35.16209476309227</v>
      </c>
      <c r="U463" s="56">
        <f t="shared" si="267"/>
        <v>-34.123619522622008</v>
      </c>
      <c r="V463" s="56">
        <f t="shared" si="268"/>
        <v>-36.996996145998637</v>
      </c>
      <c r="W463" s="56">
        <f t="shared" si="269"/>
        <v>-35.560307834310322</v>
      </c>
      <c r="X463" s="57">
        <v>65.573770491803273</v>
      </c>
      <c r="Y463" s="57">
        <v>65.662650602409627</v>
      </c>
      <c r="Z463" s="57">
        <v>29.64824120603015</v>
      </c>
      <c r="AA463" s="56">
        <f t="shared" si="270"/>
        <v>-35.925529285773123</v>
      </c>
      <c r="AB463" s="56">
        <f t="shared" si="271"/>
        <v>-36.014409396379477</v>
      </c>
      <c r="AC463" s="56">
        <f t="shared" si="272"/>
        <v>-35.9699693410763</v>
      </c>
      <c r="AD463" s="57">
        <v>53.648068669527895</v>
      </c>
      <c r="AE463" s="57">
        <v>56.474820143884898</v>
      </c>
      <c r="AF463" s="57">
        <v>-12</v>
      </c>
      <c r="AG463" s="56">
        <f t="shared" si="273"/>
        <v>-65.648068669527902</v>
      </c>
      <c r="AH463" s="56">
        <f t="shared" si="274"/>
        <v>-68.474820143884898</v>
      </c>
      <c r="AI463" s="56">
        <f t="shared" si="275"/>
        <v>-67.0614444067064</v>
      </c>
    </row>
    <row r="464" spans="1:35" x14ac:dyDescent="0.15">
      <c r="A464" s="53" t="s">
        <v>50</v>
      </c>
      <c r="B464" s="53">
        <v>9</v>
      </c>
      <c r="C464" s="53" t="s">
        <v>2</v>
      </c>
      <c r="D464" s="53" t="s">
        <v>4</v>
      </c>
      <c r="E464" s="2">
        <v>6</v>
      </c>
      <c r="F464" s="97">
        <f t="shared" si="258"/>
        <v>66.309530235159201</v>
      </c>
      <c r="G464" s="97">
        <f t="shared" si="259"/>
        <v>64.342172746612121</v>
      </c>
      <c r="H464" s="97">
        <f t="shared" si="260"/>
        <v>16.873986454404147</v>
      </c>
      <c r="I464" s="97">
        <f t="shared" si="261"/>
        <v>-49.435543780755054</v>
      </c>
      <c r="J464" s="97">
        <f t="shared" si="262"/>
        <v>-47.468186292207974</v>
      </c>
      <c r="K464" s="97">
        <f t="shared" si="263"/>
        <v>-48.451865036481514</v>
      </c>
      <c r="L464" s="57">
        <v>64.403292181069958</v>
      </c>
      <c r="M464" s="57">
        <v>60.243902439024389</v>
      </c>
      <c r="N464" s="57">
        <v>25.177304964539005</v>
      </c>
      <c r="O464" s="71">
        <f t="shared" si="264"/>
        <v>-39.225987216530953</v>
      </c>
      <c r="P464" s="71">
        <f t="shared" si="265"/>
        <v>-35.066597474485384</v>
      </c>
      <c r="Q464" s="71">
        <f t="shared" si="266"/>
        <v>-37.146292345508172</v>
      </c>
      <c r="R464" s="57">
        <v>67.515923566878982</v>
      </c>
      <c r="S464" s="57">
        <v>65.306122448979593</v>
      </c>
      <c r="T464" s="57">
        <v>12.385321100917432</v>
      </c>
      <c r="U464" s="56">
        <f t="shared" si="267"/>
        <v>-55.130602465961552</v>
      </c>
      <c r="V464" s="56">
        <f t="shared" si="268"/>
        <v>-52.920801348062163</v>
      </c>
      <c r="W464" s="56">
        <f t="shared" si="269"/>
        <v>-54.025701907011857</v>
      </c>
      <c r="X464" s="57">
        <v>65.562913907284766</v>
      </c>
      <c r="Y464" s="57">
        <v>71.15384615384616</v>
      </c>
      <c r="Z464" s="57">
        <v>15.396578538102643</v>
      </c>
      <c r="AA464" s="56">
        <f t="shared" si="270"/>
        <v>-50.166335369182121</v>
      </c>
      <c r="AB464" s="56">
        <f t="shared" si="271"/>
        <v>-55.757267615743515</v>
      </c>
      <c r="AC464" s="56">
        <f t="shared" si="272"/>
        <v>-52.961801492462818</v>
      </c>
      <c r="AD464" s="57">
        <v>67.755991285403056</v>
      </c>
      <c r="AE464" s="57">
        <v>60.664819944598335</v>
      </c>
      <c r="AF464" s="57">
        <v>14.536741214057509</v>
      </c>
      <c r="AG464" s="56">
        <f t="shared" si="273"/>
        <v>-53.219250071345549</v>
      </c>
      <c r="AH464" s="56">
        <f t="shared" si="274"/>
        <v>-46.128078730540828</v>
      </c>
      <c r="AI464" s="56">
        <f t="shared" si="275"/>
        <v>-49.673664400943188</v>
      </c>
    </row>
    <row r="465" spans="1:35" x14ac:dyDescent="0.15">
      <c r="A465" s="53" t="s">
        <v>50</v>
      </c>
      <c r="B465" s="53">
        <v>9</v>
      </c>
      <c r="C465" s="53" t="s">
        <v>2</v>
      </c>
      <c r="D465" s="53" t="s">
        <v>5</v>
      </c>
      <c r="E465" s="2">
        <v>7</v>
      </c>
      <c r="F465" s="97">
        <f t="shared" si="258"/>
        <v>34.765605561913972</v>
      </c>
      <c r="G465" s="97">
        <f t="shared" si="259"/>
        <v>46.018085523593157</v>
      </c>
      <c r="H465" s="97">
        <f t="shared" si="260"/>
        <v>11.180343422752959</v>
      </c>
      <c r="I465" s="97">
        <f t="shared" si="261"/>
        <v>-23.585262139161014</v>
      </c>
      <c r="J465" s="97">
        <f t="shared" si="262"/>
        <v>-34.837742100840202</v>
      </c>
      <c r="K465" s="97">
        <f t="shared" si="263"/>
        <v>-29.21150212000061</v>
      </c>
      <c r="L465" s="57">
        <v>56.028368794326241</v>
      </c>
      <c r="M465" s="57">
        <v>40</v>
      </c>
      <c r="N465" s="57">
        <v>14.569536423841059</v>
      </c>
      <c r="O465" s="71">
        <f t="shared" si="264"/>
        <v>-41.458832370485183</v>
      </c>
      <c r="P465" s="71">
        <f t="shared" si="265"/>
        <v>-25.430463576158942</v>
      </c>
      <c r="Q465" s="71">
        <f t="shared" si="266"/>
        <v>-33.444647973322063</v>
      </c>
      <c r="R465" s="57">
        <v>39.716312056737593</v>
      </c>
      <c r="S465" s="57">
        <v>62.176165803108809</v>
      </c>
      <c r="T465" s="57">
        <v>36.363636363636367</v>
      </c>
      <c r="U465" s="56">
        <f t="shared" si="267"/>
        <v>-3.3526756931012258</v>
      </c>
      <c r="V465" s="56">
        <f t="shared" si="268"/>
        <v>-25.812529439472442</v>
      </c>
      <c r="W465" s="56">
        <f t="shared" si="269"/>
        <v>-14.582602566286834</v>
      </c>
      <c r="X465" s="57">
        <v>33.561643835616437</v>
      </c>
      <c r="Y465" s="57">
        <v>57.865168539325836</v>
      </c>
      <c r="Z465" s="57">
        <v>26.886792452830189</v>
      </c>
      <c r="AA465" s="56">
        <f t="shared" si="270"/>
        <v>-6.6748513827862475</v>
      </c>
      <c r="AB465" s="56">
        <f t="shared" si="271"/>
        <v>-30.978376086495647</v>
      </c>
      <c r="AC465" s="56">
        <f t="shared" si="272"/>
        <v>-18.826613734640947</v>
      </c>
      <c r="AD465" s="57">
        <v>9.7560975609756095</v>
      </c>
      <c r="AE465" s="57">
        <v>24.031007751937985</v>
      </c>
      <c r="AF465" s="57">
        <v>-33.098591549295776</v>
      </c>
      <c r="AG465" s="56">
        <f t="shared" si="273"/>
        <v>-42.854689110271387</v>
      </c>
      <c r="AH465" s="56">
        <f t="shared" si="274"/>
        <v>-57.12959930123376</v>
      </c>
      <c r="AI465" s="56">
        <f t="shared" si="275"/>
        <v>-49.992144205752574</v>
      </c>
    </row>
    <row r="466" spans="1:35" x14ac:dyDescent="0.15">
      <c r="A466" s="53" t="s">
        <v>50</v>
      </c>
      <c r="B466" s="53">
        <v>9</v>
      </c>
      <c r="C466" s="53" t="s">
        <v>2</v>
      </c>
      <c r="D466" s="53" t="s">
        <v>6</v>
      </c>
      <c r="E466" s="2">
        <v>8</v>
      </c>
      <c r="F466" s="97">
        <f t="shared" si="258"/>
        <v>32.108362967749756</v>
      </c>
      <c r="G466" s="97">
        <f t="shared" si="259"/>
        <v>48.686754385666987</v>
      </c>
      <c r="H466" s="97">
        <f t="shared" si="260"/>
        <v>8.3603485235115276</v>
      </c>
      <c r="I466" s="97">
        <f t="shared" si="261"/>
        <v>-23.74801444423823</v>
      </c>
      <c r="J466" s="97">
        <f t="shared" si="262"/>
        <v>-40.326405862155461</v>
      </c>
      <c r="K466" s="97">
        <f t="shared" si="263"/>
        <v>-32.037210153196845</v>
      </c>
      <c r="L466" s="57">
        <v>31.666666666666664</v>
      </c>
      <c r="M466" s="57">
        <v>50.251256281407031</v>
      </c>
      <c r="N466" s="57">
        <v>9.0116279069767433</v>
      </c>
      <c r="O466" s="71">
        <f t="shared" si="264"/>
        <v>-22.655038759689923</v>
      </c>
      <c r="P466" s="71">
        <f t="shared" si="265"/>
        <v>-41.239628374430289</v>
      </c>
      <c r="Q466" s="71">
        <f t="shared" si="266"/>
        <v>-31.947333567060106</v>
      </c>
      <c r="R466" s="57">
        <v>26.699029126213592</v>
      </c>
      <c r="S466" s="57">
        <v>55.762081784386616</v>
      </c>
      <c r="T466" s="57">
        <v>17.801047120418847</v>
      </c>
      <c r="U466" s="56">
        <f t="shared" si="267"/>
        <v>-8.897982005794745</v>
      </c>
      <c r="V466" s="56">
        <f t="shared" si="268"/>
        <v>-37.961034663967766</v>
      </c>
      <c r="W466" s="56">
        <f t="shared" si="269"/>
        <v>-23.429508334881255</v>
      </c>
      <c r="X466" s="57">
        <v>31.606217616580313</v>
      </c>
      <c r="Y466" s="57">
        <v>51.037344398340245</v>
      </c>
      <c r="Z466" s="57">
        <v>8.0779944289693599</v>
      </c>
      <c r="AA466" s="56">
        <f t="shared" si="270"/>
        <v>-23.528223187610955</v>
      </c>
      <c r="AB466" s="56">
        <f t="shared" si="271"/>
        <v>-42.959349969370884</v>
      </c>
      <c r="AC466" s="56">
        <f t="shared" si="272"/>
        <v>-33.243786578490919</v>
      </c>
      <c r="AD466" s="57">
        <v>38.461538461538467</v>
      </c>
      <c r="AE466" s="57">
        <v>37.696335078534034</v>
      </c>
      <c r="AF466" s="57">
        <v>-1.4492753623188406</v>
      </c>
      <c r="AG466" s="56">
        <f t="shared" si="273"/>
        <v>-39.91081382385731</v>
      </c>
      <c r="AH466" s="56">
        <f t="shared" si="274"/>
        <v>-39.145610440852877</v>
      </c>
      <c r="AI466" s="56">
        <f t="shared" si="275"/>
        <v>-39.528212132355094</v>
      </c>
    </row>
    <row r="467" spans="1:35" x14ac:dyDescent="0.15">
      <c r="A467" s="54" t="s">
        <v>388</v>
      </c>
      <c r="B467" s="54">
        <v>9</v>
      </c>
      <c r="C467" s="54" t="s">
        <v>353</v>
      </c>
      <c r="D467" s="54" t="s">
        <v>765</v>
      </c>
      <c r="E467" s="2">
        <v>9</v>
      </c>
      <c r="F467" s="97">
        <f t="shared" si="258"/>
        <v>15.217391304347826</v>
      </c>
      <c r="G467" s="97">
        <f t="shared" si="259"/>
        <v>30.915125651967756</v>
      </c>
      <c r="H467" s="97">
        <f t="shared" si="260"/>
        <v>13.203146755778334</v>
      </c>
      <c r="I467" s="97">
        <f t="shared" si="261"/>
        <v>-2.0142445485694918</v>
      </c>
      <c r="J467" s="97">
        <f t="shared" si="262"/>
        <v>-17.711978896189422</v>
      </c>
      <c r="K467" s="97">
        <f t="shared" si="263"/>
        <v>-9.8631117223794575</v>
      </c>
      <c r="L467" s="57">
        <v>19.565217391304348</v>
      </c>
      <c r="M467" s="57">
        <v>16.216216216216218</v>
      </c>
      <c r="N467" s="57">
        <v>-20.634920634920633</v>
      </c>
      <c r="O467" s="71">
        <f t="shared" si="264"/>
        <v>-40.200138026224977</v>
      </c>
      <c r="P467" s="71">
        <f t="shared" si="265"/>
        <v>-36.85113685113685</v>
      </c>
      <c r="Q467" s="71">
        <f t="shared" si="266"/>
        <v>-38.525637438680917</v>
      </c>
      <c r="R467" s="57">
        <v>10.869565217391305</v>
      </c>
      <c r="S467" s="57">
        <v>45.614035087719294</v>
      </c>
      <c r="T467" s="57">
        <v>38.815789473684212</v>
      </c>
      <c r="U467" s="56">
        <f t="shared" si="267"/>
        <v>27.946224256292908</v>
      </c>
      <c r="V467" s="56">
        <f t="shared" si="268"/>
        <v>-6.798245614035082</v>
      </c>
      <c r="W467" s="56">
        <f t="shared" si="269"/>
        <v>10.573989321128913</v>
      </c>
      <c r="X467" s="57"/>
      <c r="Y467" s="57"/>
      <c r="Z467" s="57">
        <v>21.428571428571427</v>
      </c>
      <c r="AA467" s="56"/>
      <c r="AB467" s="56"/>
      <c r="AC467" s="56"/>
      <c r="AD467" s="57"/>
      <c r="AE467" s="57"/>
      <c r="AF467" s="57"/>
      <c r="AG467" s="56"/>
      <c r="AH467" s="56"/>
      <c r="AI467" s="56"/>
    </row>
    <row r="468" spans="1:35" x14ac:dyDescent="0.15">
      <c r="A468" s="53" t="s">
        <v>50</v>
      </c>
      <c r="B468" s="53">
        <v>9</v>
      </c>
      <c r="C468" s="53" t="s">
        <v>2</v>
      </c>
      <c r="D468" s="53" t="s">
        <v>7</v>
      </c>
      <c r="E468" s="2">
        <v>10</v>
      </c>
      <c r="F468" s="97">
        <f t="shared" si="258"/>
        <v>18.204345811232443</v>
      </c>
      <c r="G468" s="97">
        <f t="shared" si="259"/>
        <v>54.477971429733472</v>
      </c>
      <c r="H468" s="97">
        <f t="shared" si="260"/>
        <v>-2.3058722837456709</v>
      </c>
      <c r="I468" s="97">
        <f t="shared" si="261"/>
        <v>-20.510218094978114</v>
      </c>
      <c r="J468" s="97">
        <f t="shared" si="262"/>
        <v>-56.783843713479143</v>
      </c>
      <c r="K468" s="97">
        <f t="shared" si="263"/>
        <v>-38.647030904228629</v>
      </c>
      <c r="L468" s="57">
        <v>9.4240837696335085</v>
      </c>
      <c r="M468" s="57">
        <v>48.639455782312922</v>
      </c>
      <c r="N468" s="57">
        <v>-6.4593301435406705</v>
      </c>
      <c r="O468" s="71">
        <f t="shared" si="264"/>
        <v>-15.883413913174179</v>
      </c>
      <c r="P468" s="71">
        <f t="shared" si="265"/>
        <v>-55.098785925853591</v>
      </c>
      <c r="Q468" s="71">
        <f t="shared" si="266"/>
        <v>-35.491099919513886</v>
      </c>
      <c r="R468" s="57">
        <v>13.247863247863249</v>
      </c>
      <c r="S468" s="57">
        <v>55.725190839694662</v>
      </c>
      <c r="T468" s="57">
        <v>3.2941176470588238</v>
      </c>
      <c r="U468" s="56">
        <f t="shared" si="267"/>
        <v>-9.9537456008044245</v>
      </c>
      <c r="V468" s="56">
        <f t="shared" si="268"/>
        <v>-52.431073192635836</v>
      </c>
      <c r="W468" s="56">
        <f t="shared" si="269"/>
        <v>-31.19240939672013</v>
      </c>
      <c r="X468" s="57">
        <v>15.981735159817351</v>
      </c>
      <c r="Y468" s="57">
        <v>58.364312267657994</v>
      </c>
      <c r="Z468" s="57">
        <v>2.6699029126213589</v>
      </c>
      <c r="AA468" s="56">
        <f t="shared" ref="AA468:AA485" si="276">Z468-X468</f>
        <v>-13.311832247195992</v>
      </c>
      <c r="AB468" s="56">
        <f t="shared" ref="AB468:AB485" si="277">Z468-Y468</f>
        <v>-55.694409355036633</v>
      </c>
      <c r="AC468" s="56">
        <f t="shared" ref="AC468:AC485" si="278">AVERAGE(AA468:AB468)</f>
        <v>-34.50312080111631</v>
      </c>
      <c r="AD468" s="57">
        <v>34.163701067615662</v>
      </c>
      <c r="AE468" s="57">
        <v>55.182926829268297</v>
      </c>
      <c r="AF468" s="57">
        <v>-8.7281795511221958</v>
      </c>
      <c r="AG468" s="56">
        <f>AF468-AD468</f>
        <v>-42.891880618737858</v>
      </c>
      <c r="AH468" s="56">
        <f>AF468-AE468</f>
        <v>-63.911106380390493</v>
      </c>
      <c r="AI468" s="56">
        <f>AVERAGE(AG468:AH468)</f>
        <v>-53.401493499564175</v>
      </c>
    </row>
    <row r="469" spans="1:35" x14ac:dyDescent="0.15">
      <c r="A469" s="55" t="s">
        <v>388</v>
      </c>
      <c r="B469" s="55">
        <v>9</v>
      </c>
      <c r="C469" s="55" t="s">
        <v>353</v>
      </c>
      <c r="D469" s="55" t="s">
        <v>579</v>
      </c>
      <c r="E469" s="2">
        <v>11</v>
      </c>
      <c r="F469" s="97">
        <f t="shared" si="258"/>
        <v>33.980992455681218</v>
      </c>
      <c r="G469" s="97">
        <f t="shared" si="259"/>
        <v>45.19715187399008</v>
      </c>
      <c r="H469" s="97">
        <f t="shared" si="260"/>
        <v>-5.4738050577930615</v>
      </c>
      <c r="I469" s="97">
        <f t="shared" si="261"/>
        <v>-39.454797513474276</v>
      </c>
      <c r="J469" s="97">
        <f t="shared" si="262"/>
        <v>-50.670956931783138</v>
      </c>
      <c r="K469" s="97">
        <f t="shared" si="263"/>
        <v>-45.062877222628707</v>
      </c>
      <c r="L469" s="57">
        <v>32.338308457711449</v>
      </c>
      <c r="M469" s="57">
        <v>40.514469453376208</v>
      </c>
      <c r="N469" s="57">
        <v>-2.1953896816684964</v>
      </c>
      <c r="O469" s="71">
        <f t="shared" si="264"/>
        <v>-34.533698139379943</v>
      </c>
      <c r="P469" s="71">
        <f t="shared" si="265"/>
        <v>-42.709859135044702</v>
      </c>
      <c r="Q469" s="71">
        <f t="shared" si="266"/>
        <v>-38.621778637212323</v>
      </c>
      <c r="R469" s="57">
        <v>31.369426751592357</v>
      </c>
      <c r="S469" s="57">
        <v>46.166134185303513</v>
      </c>
      <c r="T469" s="57">
        <v>-5.9670781893004117</v>
      </c>
      <c r="U469" s="56">
        <f t="shared" si="267"/>
        <v>-37.336504940892766</v>
      </c>
      <c r="V469" s="56">
        <f t="shared" si="268"/>
        <v>-52.133212374603922</v>
      </c>
      <c r="W469" s="56">
        <f t="shared" si="269"/>
        <v>-44.734858657748347</v>
      </c>
      <c r="X469" s="57">
        <v>32.871972318339097</v>
      </c>
      <c r="Y469" s="57">
        <v>47.049180327868854</v>
      </c>
      <c r="Z469" s="57">
        <v>-4.3209876543209873</v>
      </c>
      <c r="AA469" s="56">
        <f t="shared" si="276"/>
        <v>-37.192959972660084</v>
      </c>
      <c r="AB469" s="56">
        <f t="shared" si="277"/>
        <v>-51.370167982189841</v>
      </c>
      <c r="AC469" s="56">
        <f t="shared" si="278"/>
        <v>-44.281563977424966</v>
      </c>
      <c r="AD469" s="57">
        <v>39.344262295081968</v>
      </c>
      <c r="AE469" s="57">
        <v>47.058823529411761</v>
      </c>
      <c r="AF469" s="57">
        <v>-9.4117647058823533</v>
      </c>
      <c r="AG469" s="56">
        <f>AF469-AD469</f>
        <v>-48.756027000964323</v>
      </c>
      <c r="AH469" s="56">
        <f>AF469-AE469</f>
        <v>-56.470588235294116</v>
      </c>
      <c r="AI469" s="56">
        <f>AVERAGE(AG469:AH469)</f>
        <v>-52.61330761812922</v>
      </c>
    </row>
    <row r="470" spans="1:35" x14ac:dyDescent="0.15">
      <c r="A470" s="55" t="s">
        <v>388</v>
      </c>
      <c r="B470" s="55">
        <v>9</v>
      </c>
      <c r="C470" s="55" t="s">
        <v>353</v>
      </c>
      <c r="D470" s="55" t="s">
        <v>512</v>
      </c>
      <c r="E470" s="2">
        <v>12</v>
      </c>
      <c r="F470" s="97">
        <f t="shared" si="258"/>
        <v>54.247263010247828</v>
      </c>
      <c r="G470" s="97">
        <f t="shared" si="259"/>
        <v>55.641767384722108</v>
      </c>
      <c r="H470" s="97">
        <f t="shared" si="260"/>
        <v>13.89738348275373</v>
      </c>
      <c r="I470" s="97">
        <f t="shared" si="261"/>
        <v>-40.349879527494096</v>
      </c>
      <c r="J470" s="97">
        <f t="shared" si="262"/>
        <v>-41.744383901968376</v>
      </c>
      <c r="K470" s="97">
        <f t="shared" si="263"/>
        <v>-41.047131714731236</v>
      </c>
      <c r="L470" s="57">
        <v>53.228621291448519</v>
      </c>
      <c r="M470" s="57">
        <v>54.4973544973545</v>
      </c>
      <c r="N470" s="57">
        <v>22.002635046113305</v>
      </c>
      <c r="O470" s="71">
        <f t="shared" si="264"/>
        <v>-31.225986245335214</v>
      </c>
      <c r="P470" s="71">
        <f t="shared" si="265"/>
        <v>-32.494719451241195</v>
      </c>
      <c r="Q470" s="71">
        <f t="shared" si="266"/>
        <v>-31.860352848288205</v>
      </c>
      <c r="R470" s="57">
        <v>48.019801980198018</v>
      </c>
      <c r="S470" s="57">
        <v>54.789915966386559</v>
      </c>
      <c r="T470" s="57">
        <v>6.192660550458716</v>
      </c>
      <c r="U470" s="56">
        <f t="shared" si="267"/>
        <v>-41.827141429739299</v>
      </c>
      <c r="V470" s="56">
        <f t="shared" si="268"/>
        <v>-48.59725541592784</v>
      </c>
      <c r="W470" s="56">
        <f t="shared" si="269"/>
        <v>-45.212198422833566</v>
      </c>
      <c r="X470" s="57">
        <v>50.628366247755828</v>
      </c>
      <c r="Y470" s="57">
        <v>62.038664323374334</v>
      </c>
      <c r="Z470" s="57">
        <v>15.731707317073171</v>
      </c>
      <c r="AA470" s="56">
        <f t="shared" si="276"/>
        <v>-34.896658930682655</v>
      </c>
      <c r="AB470" s="56">
        <f t="shared" si="277"/>
        <v>-46.306957006301161</v>
      </c>
      <c r="AC470" s="56">
        <f t="shared" si="278"/>
        <v>-40.601807968491912</v>
      </c>
      <c r="AD470" s="57">
        <v>65.112262521588946</v>
      </c>
      <c r="AE470" s="57">
        <v>51.241134751773053</v>
      </c>
      <c r="AF470" s="57">
        <v>11.662531017369728</v>
      </c>
      <c r="AG470" s="56">
        <f>AF470-AD470</f>
        <v>-53.449731504219216</v>
      </c>
      <c r="AH470" s="56">
        <f>AF470-AE470</f>
        <v>-39.578603734403323</v>
      </c>
      <c r="AI470" s="56">
        <f>AVERAGE(AG470:AH470)</f>
        <v>-46.514167619311266</v>
      </c>
    </row>
    <row r="471" spans="1:35" x14ac:dyDescent="0.15">
      <c r="A471" s="55" t="s">
        <v>50</v>
      </c>
      <c r="B471" s="55">
        <v>9</v>
      </c>
      <c r="C471" s="55" t="s">
        <v>2</v>
      </c>
      <c r="D471" s="55" t="s">
        <v>268</v>
      </c>
      <c r="E471" s="2">
        <v>13</v>
      </c>
      <c r="F471" s="97">
        <f t="shared" si="258"/>
        <v>53.768429505052076</v>
      </c>
      <c r="G471" s="97">
        <f t="shared" si="259"/>
        <v>54.663984225282611</v>
      </c>
      <c r="H471" s="97">
        <f t="shared" si="260"/>
        <v>0.55806280568387268</v>
      </c>
      <c r="I471" s="97">
        <f t="shared" si="261"/>
        <v>-53.210366699368201</v>
      </c>
      <c r="J471" s="97">
        <f t="shared" si="262"/>
        <v>-54.105921419598737</v>
      </c>
      <c r="K471" s="97">
        <f t="shared" si="263"/>
        <v>-53.658144059483469</v>
      </c>
      <c r="L471" s="57">
        <v>52.505966587112177</v>
      </c>
      <c r="M471" s="57">
        <v>51.139240506329109</v>
      </c>
      <c r="N471" s="57">
        <v>8.3788706739526422</v>
      </c>
      <c r="O471" s="71">
        <f t="shared" si="264"/>
        <v>-44.127095913159536</v>
      </c>
      <c r="P471" s="71">
        <f t="shared" si="265"/>
        <v>-42.760369832376469</v>
      </c>
      <c r="Q471" s="71">
        <f t="shared" si="266"/>
        <v>-43.443732872768003</v>
      </c>
      <c r="R471" s="57">
        <v>57.009345794392516</v>
      </c>
      <c r="S471" s="57">
        <v>54.137115839243499</v>
      </c>
      <c r="T471" s="57">
        <v>-2.6645768025078369</v>
      </c>
      <c r="U471" s="56">
        <f t="shared" si="267"/>
        <v>-59.673922596900354</v>
      </c>
      <c r="V471" s="56">
        <f t="shared" si="268"/>
        <v>-56.801692641751337</v>
      </c>
      <c r="W471" s="56">
        <f t="shared" si="269"/>
        <v>-58.237807619325849</v>
      </c>
      <c r="X471" s="57">
        <v>51.78997613365155</v>
      </c>
      <c r="Y471" s="57">
        <v>58.715596330275233</v>
      </c>
      <c r="Z471" s="57">
        <v>0.15432098765432098</v>
      </c>
      <c r="AA471" s="56">
        <f t="shared" si="276"/>
        <v>-51.635655145997227</v>
      </c>
      <c r="AB471" s="56">
        <f t="shared" si="277"/>
        <v>-58.56127534262091</v>
      </c>
      <c r="AC471" s="56">
        <f t="shared" si="278"/>
        <v>-55.098465244309068</v>
      </c>
      <c r="AD471" s="57" t="s">
        <v>288</v>
      </c>
      <c r="AE471" s="57" t="s">
        <v>288</v>
      </c>
      <c r="AF471" s="57">
        <v>-3.6363636363636362</v>
      </c>
      <c r="AG471" s="56"/>
      <c r="AH471" s="56"/>
      <c r="AI471" s="56"/>
    </row>
    <row r="472" spans="1:35" x14ac:dyDescent="0.15">
      <c r="A472" s="55" t="s">
        <v>50</v>
      </c>
      <c r="B472" s="55">
        <v>9</v>
      </c>
      <c r="C472" s="55" t="s">
        <v>2</v>
      </c>
      <c r="D472" s="55" t="s">
        <v>269</v>
      </c>
      <c r="E472" s="2">
        <v>14</v>
      </c>
      <c r="F472" s="97">
        <f t="shared" si="258"/>
        <v>72.547532528470384</v>
      </c>
      <c r="G472" s="97">
        <f t="shared" si="259"/>
        <v>68.033570733697502</v>
      </c>
      <c r="H472" s="97">
        <f t="shared" si="260"/>
        <v>24.448008231133212</v>
      </c>
      <c r="I472" s="97">
        <f t="shared" si="261"/>
        <v>-48.099524297337169</v>
      </c>
      <c r="J472" s="97">
        <f t="shared" si="262"/>
        <v>-43.585562502564287</v>
      </c>
      <c r="K472" s="97">
        <f t="shared" si="263"/>
        <v>-45.842543399950728</v>
      </c>
      <c r="L472" s="57">
        <v>71.328671328671334</v>
      </c>
      <c r="M472" s="57">
        <v>63.185378590078336</v>
      </c>
      <c r="N472" s="57">
        <v>34.460887949260041</v>
      </c>
      <c r="O472" s="71">
        <f t="shared" si="264"/>
        <v>-36.867783379411293</v>
      </c>
      <c r="P472" s="71">
        <f t="shared" si="265"/>
        <v>-28.724490640818296</v>
      </c>
      <c r="Q472" s="71">
        <f t="shared" si="266"/>
        <v>-32.796137010114791</v>
      </c>
      <c r="R472" s="57">
        <v>74.651162790697683</v>
      </c>
      <c r="S472" s="57">
        <v>66.270783847980994</v>
      </c>
      <c r="T472" s="57">
        <v>16.836734693877549</v>
      </c>
      <c r="U472" s="56">
        <f t="shared" si="267"/>
        <v>-57.814428096820137</v>
      </c>
      <c r="V472" s="56">
        <f t="shared" si="268"/>
        <v>-49.434049154103448</v>
      </c>
      <c r="W472" s="56">
        <f t="shared" si="269"/>
        <v>-53.624238625461793</v>
      </c>
      <c r="X472" s="57">
        <v>71.662763466042151</v>
      </c>
      <c r="Y472" s="57">
        <v>74.644549763033169</v>
      </c>
      <c r="Z472" s="57">
        <v>26.879699248120303</v>
      </c>
      <c r="AA472" s="56">
        <f t="shared" si="276"/>
        <v>-44.783064217921847</v>
      </c>
      <c r="AB472" s="56">
        <f t="shared" si="277"/>
        <v>-47.764850514912865</v>
      </c>
      <c r="AC472" s="56">
        <f t="shared" si="278"/>
        <v>-46.273957366417356</v>
      </c>
      <c r="AD472" s="57" t="s">
        <v>288</v>
      </c>
      <c r="AE472" s="57" t="s">
        <v>288</v>
      </c>
      <c r="AF472" s="57">
        <v>19.614711033274958</v>
      </c>
      <c r="AG472" s="56"/>
      <c r="AH472" s="56"/>
      <c r="AI472" s="56"/>
    </row>
    <row r="473" spans="1:35" x14ac:dyDescent="0.15">
      <c r="A473" s="55" t="s">
        <v>388</v>
      </c>
      <c r="B473" s="55">
        <v>9</v>
      </c>
      <c r="C473" s="55" t="s">
        <v>353</v>
      </c>
      <c r="D473" s="55" t="s">
        <v>672</v>
      </c>
      <c r="E473" s="2">
        <v>15</v>
      </c>
      <c r="F473" s="97">
        <f t="shared" si="258"/>
        <v>9.134668493664492</v>
      </c>
      <c r="G473" s="97">
        <f t="shared" si="259"/>
        <v>41.440556582985373</v>
      </c>
      <c r="H473" s="97">
        <f t="shared" si="260"/>
        <v>-9.8588690618644144</v>
      </c>
      <c r="I473" s="97">
        <f t="shared" si="261"/>
        <v>-18.993537555528906</v>
      </c>
      <c r="J473" s="97">
        <f t="shared" si="262"/>
        <v>-51.299425644849791</v>
      </c>
      <c r="K473" s="97">
        <f t="shared" si="263"/>
        <v>-35.146481600189347</v>
      </c>
      <c r="L473" s="57">
        <v>10.089020771513352</v>
      </c>
      <c r="M473" s="57">
        <v>35.024154589371982</v>
      </c>
      <c r="N473" s="57">
        <v>-11.324041811846691</v>
      </c>
      <c r="O473" s="71">
        <f t="shared" si="264"/>
        <v>-21.413062583360045</v>
      </c>
      <c r="P473" s="71">
        <f t="shared" si="265"/>
        <v>-46.348196401218672</v>
      </c>
      <c r="Q473" s="71">
        <f t="shared" si="266"/>
        <v>-33.880629492289358</v>
      </c>
      <c r="R473" s="57">
        <v>6</v>
      </c>
      <c r="S473" s="57">
        <v>44.088669950738918</v>
      </c>
      <c r="T473" s="57">
        <v>-5.9282371294851792</v>
      </c>
      <c r="U473" s="56">
        <f t="shared" si="267"/>
        <v>-11.928237129485179</v>
      </c>
      <c r="V473" s="56">
        <f t="shared" si="268"/>
        <v>-50.016907080224101</v>
      </c>
      <c r="W473" s="56">
        <f t="shared" si="269"/>
        <v>-30.972572104854642</v>
      </c>
      <c r="X473" s="57">
        <v>11.314984709480122</v>
      </c>
      <c r="Y473" s="57">
        <v>45.208845208845212</v>
      </c>
      <c r="Z473" s="57">
        <v>-5.930807248764415</v>
      </c>
      <c r="AA473" s="56">
        <f t="shared" si="276"/>
        <v>-17.245791958244538</v>
      </c>
      <c r="AB473" s="56">
        <f t="shared" si="277"/>
        <v>-51.139652457609628</v>
      </c>
      <c r="AC473" s="56">
        <f t="shared" si="278"/>
        <v>-34.192722207927083</v>
      </c>
      <c r="AD473" s="57" t="s">
        <v>288</v>
      </c>
      <c r="AE473" s="57" t="s">
        <v>288</v>
      </c>
      <c r="AF473" s="57">
        <v>-16.252390057361378</v>
      </c>
      <c r="AG473" s="56"/>
      <c r="AH473" s="56"/>
      <c r="AI473" s="56"/>
    </row>
    <row r="474" spans="1:35" x14ac:dyDescent="0.15">
      <c r="A474" s="55" t="s">
        <v>50</v>
      </c>
      <c r="B474" s="55">
        <v>9</v>
      </c>
      <c r="C474" s="55" t="s">
        <v>2</v>
      </c>
      <c r="D474" s="55" t="s">
        <v>271</v>
      </c>
      <c r="E474" s="2">
        <v>16</v>
      </c>
      <c r="F474" s="97">
        <f t="shared" si="258"/>
        <v>26.77939679849149</v>
      </c>
      <c r="G474" s="97">
        <f t="shared" si="259"/>
        <v>55.820347546014318</v>
      </c>
      <c r="H474" s="97">
        <f t="shared" si="260"/>
        <v>9.8353241139808087</v>
      </c>
      <c r="I474" s="97">
        <f t="shared" si="261"/>
        <v>-16.944072684510679</v>
      </c>
      <c r="J474" s="97">
        <f t="shared" si="262"/>
        <v>-45.985023432033508</v>
      </c>
      <c r="K474" s="97">
        <f t="shared" si="263"/>
        <v>-31.464548058272094</v>
      </c>
      <c r="L474" s="57">
        <v>28.620689655172416</v>
      </c>
      <c r="M474" s="57">
        <v>50.393700787401571</v>
      </c>
      <c r="N474" s="57">
        <v>13.733905579399142</v>
      </c>
      <c r="O474" s="71">
        <f t="shared" si="264"/>
        <v>-14.886784075773274</v>
      </c>
      <c r="P474" s="71">
        <f t="shared" si="265"/>
        <v>-36.659795208002429</v>
      </c>
      <c r="Q474" s="71">
        <f t="shared" si="266"/>
        <v>-25.77328964188785</v>
      </c>
      <c r="R474" s="57">
        <v>22.727272727272727</v>
      </c>
      <c r="S474" s="57">
        <v>54.755784061696659</v>
      </c>
      <c r="T474" s="57">
        <v>7.3873873873873865</v>
      </c>
      <c r="U474" s="56">
        <f t="shared" si="267"/>
        <v>-15.33988533988534</v>
      </c>
      <c r="V474" s="56">
        <f t="shared" si="268"/>
        <v>-47.368396674309274</v>
      </c>
      <c r="W474" s="56">
        <f t="shared" si="269"/>
        <v>-31.354141007097308</v>
      </c>
      <c r="X474" s="57">
        <v>28.990228013029316</v>
      </c>
      <c r="Y474" s="57">
        <v>62.311557788944725</v>
      </c>
      <c r="Z474" s="57">
        <v>12.994350282485875</v>
      </c>
      <c r="AA474" s="56">
        <f t="shared" si="276"/>
        <v>-15.995877730543441</v>
      </c>
      <c r="AB474" s="56">
        <f t="shared" si="277"/>
        <v>-49.31720750645885</v>
      </c>
      <c r="AC474" s="56">
        <f t="shared" si="278"/>
        <v>-32.656542618501149</v>
      </c>
      <c r="AD474" s="57" t="s">
        <v>288</v>
      </c>
      <c r="AE474" s="57" t="s">
        <v>288</v>
      </c>
      <c r="AF474" s="57">
        <v>5.225653206650831</v>
      </c>
      <c r="AG474" s="56"/>
      <c r="AH474" s="56"/>
      <c r="AI474" s="56"/>
    </row>
    <row r="475" spans="1:35" x14ac:dyDescent="0.15">
      <c r="A475" s="60" t="s">
        <v>50</v>
      </c>
      <c r="B475" s="60">
        <v>9</v>
      </c>
      <c r="C475" s="60" t="s">
        <v>11</v>
      </c>
      <c r="D475" s="60" t="s">
        <v>11</v>
      </c>
      <c r="E475" s="2">
        <v>17</v>
      </c>
      <c r="F475" s="97">
        <f t="shared" si="258"/>
        <v>61.148882223398488</v>
      </c>
      <c r="G475" s="97">
        <f t="shared" si="259"/>
        <v>39.591735078391302</v>
      </c>
      <c r="H475" s="97">
        <f t="shared" si="260"/>
        <v>19.819619044542151</v>
      </c>
      <c r="I475" s="97">
        <f t="shared" si="261"/>
        <v>-41.329263178856337</v>
      </c>
      <c r="J475" s="97">
        <f t="shared" si="262"/>
        <v>-19.772116033849152</v>
      </c>
      <c r="K475" s="97">
        <f t="shared" si="263"/>
        <v>-30.550689606352744</v>
      </c>
      <c r="L475" s="44">
        <v>64.84149855907782</v>
      </c>
      <c r="M475" s="44">
        <v>45.3125</v>
      </c>
      <c r="N475" s="44">
        <v>23.741007194244602</v>
      </c>
      <c r="O475" s="70">
        <f t="shared" si="264"/>
        <v>-41.100491364833218</v>
      </c>
      <c r="P475" s="70">
        <f t="shared" si="265"/>
        <v>-21.571492805755398</v>
      </c>
      <c r="Q475" s="70">
        <f t="shared" si="266"/>
        <v>-31.335992085294308</v>
      </c>
      <c r="R475" s="44">
        <v>60</v>
      </c>
      <c r="S475" s="44">
        <v>39.100346020761243</v>
      </c>
      <c r="T475" s="44">
        <v>19.612068965517242</v>
      </c>
      <c r="U475" s="19">
        <f t="shared" si="267"/>
        <v>-40.387931034482762</v>
      </c>
      <c r="V475" s="19">
        <f t="shared" si="268"/>
        <v>-19.488277055244001</v>
      </c>
      <c r="W475" s="19">
        <f t="shared" si="269"/>
        <v>-29.93810404486338</v>
      </c>
      <c r="X475" s="44">
        <v>53.314121037463977</v>
      </c>
      <c r="Y475" s="44">
        <v>34.5</v>
      </c>
      <c r="Z475" s="44">
        <v>15.637860082304528</v>
      </c>
      <c r="AA475" s="19">
        <f t="shared" si="276"/>
        <v>-37.676260955159449</v>
      </c>
      <c r="AB475" s="19">
        <f t="shared" si="277"/>
        <v>-18.862139917695472</v>
      </c>
      <c r="AC475" s="19">
        <f t="shared" si="278"/>
        <v>-28.269200436427461</v>
      </c>
      <c r="AD475" s="44">
        <v>66.439909297052154</v>
      </c>
      <c r="AE475" s="44">
        <v>39.454094292803973</v>
      </c>
      <c r="AF475" s="44">
        <v>20.287539936102235</v>
      </c>
      <c r="AG475" s="19">
        <f t="shared" ref="AG475:AG485" si="279">AF475-AD475</f>
        <v>-46.152369360949919</v>
      </c>
      <c r="AH475" s="19">
        <f t="shared" ref="AH475:AH485" si="280">AF475-AE475</f>
        <v>-19.166554356701738</v>
      </c>
      <c r="AI475" s="19">
        <f t="shared" ref="AI475:AI485" si="281">AVERAGE(AG475:AH475)</f>
        <v>-32.659461858825829</v>
      </c>
    </row>
    <row r="476" spans="1:35" x14ac:dyDescent="0.15">
      <c r="A476" s="55" t="s">
        <v>388</v>
      </c>
      <c r="B476" s="55">
        <v>9</v>
      </c>
      <c r="C476" s="55" t="s">
        <v>403</v>
      </c>
      <c r="D476" s="55" t="s">
        <v>595</v>
      </c>
      <c r="E476" s="2">
        <v>18</v>
      </c>
      <c r="F476" s="97">
        <f t="shared" si="258"/>
        <v>74.238336018137346</v>
      </c>
      <c r="G476" s="97">
        <f t="shared" si="259"/>
        <v>64.6862166086363</v>
      </c>
      <c r="H476" s="97">
        <f t="shared" si="260"/>
        <v>41.251512954183809</v>
      </c>
      <c r="I476" s="97">
        <f t="shared" si="261"/>
        <v>-32.986823063953537</v>
      </c>
      <c r="J476" s="97">
        <f t="shared" si="262"/>
        <v>-23.434703654452491</v>
      </c>
      <c r="K476" s="97">
        <f t="shared" si="263"/>
        <v>-28.210763359203014</v>
      </c>
      <c r="L476" s="57">
        <v>70</v>
      </c>
      <c r="M476" s="57">
        <v>55.639097744360896</v>
      </c>
      <c r="N476" s="57">
        <v>48.507462686567166</v>
      </c>
      <c r="O476" s="71">
        <f t="shared" si="264"/>
        <v>-21.492537313432834</v>
      </c>
      <c r="P476" s="71">
        <f t="shared" si="265"/>
        <v>-7.13163505779373</v>
      </c>
      <c r="Q476" s="71">
        <f t="shared" si="266"/>
        <v>-14.312086185613282</v>
      </c>
      <c r="R476" s="57">
        <v>73.873873873873876</v>
      </c>
      <c r="S476" s="57">
        <v>70.408163265306129</v>
      </c>
      <c r="T476" s="57">
        <v>36.363636363636367</v>
      </c>
      <c r="U476" s="56">
        <f t="shared" si="267"/>
        <v>-37.510237510237509</v>
      </c>
      <c r="V476" s="56">
        <f t="shared" si="268"/>
        <v>-34.044526901669762</v>
      </c>
      <c r="W476" s="56">
        <f t="shared" si="269"/>
        <v>-35.777382205953636</v>
      </c>
      <c r="X476" s="57">
        <v>65</v>
      </c>
      <c r="Y476" s="57">
        <v>64.102564102564102</v>
      </c>
      <c r="Z476" s="57">
        <v>41.53846153846154</v>
      </c>
      <c r="AA476" s="56">
        <f t="shared" si="276"/>
        <v>-23.46153846153846</v>
      </c>
      <c r="AB476" s="56">
        <f t="shared" si="277"/>
        <v>-22.564102564102562</v>
      </c>
      <c r="AC476" s="56">
        <f t="shared" si="278"/>
        <v>-23.012820512820511</v>
      </c>
      <c r="AD476" s="57">
        <v>88.079470198675494</v>
      </c>
      <c r="AE476" s="57">
        <v>68.59504132231406</v>
      </c>
      <c r="AF476" s="57">
        <v>38.596491228070171</v>
      </c>
      <c r="AG476" s="56">
        <f t="shared" si="279"/>
        <v>-49.482978970605323</v>
      </c>
      <c r="AH476" s="56">
        <f t="shared" si="280"/>
        <v>-29.998550094243889</v>
      </c>
      <c r="AI476" s="56">
        <f t="shared" si="281"/>
        <v>-39.740764532424606</v>
      </c>
    </row>
    <row r="477" spans="1:35" x14ac:dyDescent="0.15">
      <c r="A477" s="55" t="s">
        <v>388</v>
      </c>
      <c r="B477" s="55">
        <v>9</v>
      </c>
      <c r="C477" s="55" t="s">
        <v>403</v>
      </c>
      <c r="D477" s="55" t="s">
        <v>480</v>
      </c>
      <c r="E477" s="2">
        <v>19</v>
      </c>
      <c r="F477" s="97">
        <f t="shared" si="258"/>
        <v>87.127122763237679</v>
      </c>
      <c r="G477" s="97">
        <f t="shared" si="259"/>
        <v>72.072708795269776</v>
      </c>
      <c r="H477" s="97">
        <f t="shared" si="260"/>
        <v>53.248528174936922</v>
      </c>
      <c r="I477" s="97">
        <f t="shared" si="261"/>
        <v>-33.878594588300757</v>
      </c>
      <c r="J477" s="97">
        <f t="shared" si="262"/>
        <v>-18.824180620332854</v>
      </c>
      <c r="K477" s="97">
        <f t="shared" si="263"/>
        <v>-26.351387604316805</v>
      </c>
      <c r="L477" s="57">
        <v>90.697674418604649</v>
      </c>
      <c r="M477" s="57">
        <v>81.818181818181827</v>
      </c>
      <c r="N477" s="57">
        <v>50</v>
      </c>
      <c r="O477" s="71">
        <f t="shared" si="264"/>
        <v>-40.697674418604649</v>
      </c>
      <c r="P477" s="71">
        <f t="shared" si="265"/>
        <v>-31.818181818181827</v>
      </c>
      <c r="Q477" s="71">
        <f t="shared" si="266"/>
        <v>-36.257928118393238</v>
      </c>
      <c r="R477" s="57">
        <v>82.35294117647058</v>
      </c>
      <c r="S477" s="57">
        <v>77.5</v>
      </c>
      <c r="T477" s="57">
        <v>56.09756097560976</v>
      </c>
      <c r="U477" s="56">
        <f t="shared" si="267"/>
        <v>-26.25538020086082</v>
      </c>
      <c r="V477" s="56">
        <f t="shared" si="268"/>
        <v>-21.40243902439024</v>
      </c>
      <c r="W477" s="56">
        <f t="shared" si="269"/>
        <v>-23.82890961262553</v>
      </c>
      <c r="X477" s="57">
        <v>85.714285714285708</v>
      </c>
      <c r="Y477" s="57">
        <v>48.484848484848484</v>
      </c>
      <c r="Z477" s="57">
        <v>50</v>
      </c>
      <c r="AA477" s="56">
        <f t="shared" si="276"/>
        <v>-35.714285714285708</v>
      </c>
      <c r="AB477" s="56">
        <f t="shared" si="277"/>
        <v>1.5151515151515156</v>
      </c>
      <c r="AC477" s="56">
        <f t="shared" si="278"/>
        <v>-17.099567099567096</v>
      </c>
      <c r="AD477" s="57">
        <v>89.743589743589752</v>
      </c>
      <c r="AE477" s="57">
        <v>80.487804878048792</v>
      </c>
      <c r="AF477" s="57">
        <v>56.896551724137936</v>
      </c>
      <c r="AG477" s="56">
        <f t="shared" si="279"/>
        <v>-32.847038019451816</v>
      </c>
      <c r="AH477" s="56">
        <f t="shared" si="280"/>
        <v>-23.591253153910856</v>
      </c>
      <c r="AI477" s="56">
        <f t="shared" si="281"/>
        <v>-28.219145586681336</v>
      </c>
    </row>
    <row r="478" spans="1:35" x14ac:dyDescent="0.15">
      <c r="A478" s="55" t="s">
        <v>388</v>
      </c>
      <c r="B478" s="55">
        <v>9</v>
      </c>
      <c r="C478" s="55" t="s">
        <v>403</v>
      </c>
      <c r="D478" s="55" t="s">
        <v>487</v>
      </c>
      <c r="E478" s="2">
        <v>20</v>
      </c>
      <c r="F478" s="97">
        <f t="shared" si="258"/>
        <v>77.535623185575616</v>
      </c>
      <c r="G478" s="97">
        <f t="shared" si="259"/>
        <v>40.230941016974334</v>
      </c>
      <c r="H478" s="97">
        <f t="shared" si="260"/>
        <v>20.296092588079034</v>
      </c>
      <c r="I478" s="97">
        <f t="shared" si="261"/>
        <v>-57.239530597496582</v>
      </c>
      <c r="J478" s="97">
        <f t="shared" si="262"/>
        <v>-19.9348484288953</v>
      </c>
      <c r="K478" s="97">
        <f t="shared" si="263"/>
        <v>-38.587189513195938</v>
      </c>
      <c r="L478" s="57">
        <v>77.108433734939766</v>
      </c>
      <c r="M478" s="57">
        <v>46.315789473684212</v>
      </c>
      <c r="N478" s="57">
        <v>25.97402597402597</v>
      </c>
      <c r="O478" s="71">
        <f t="shared" si="264"/>
        <v>-51.134407760913795</v>
      </c>
      <c r="P478" s="71">
        <f t="shared" si="265"/>
        <v>-20.341763499658242</v>
      </c>
      <c r="Q478" s="71">
        <f t="shared" si="266"/>
        <v>-35.738085630286022</v>
      </c>
      <c r="R478" s="57">
        <v>79.885057471264361</v>
      </c>
      <c r="S478" s="57">
        <v>33.653846153846153</v>
      </c>
      <c r="T478" s="57">
        <v>13.259668508287293</v>
      </c>
      <c r="U478" s="56">
        <f t="shared" si="267"/>
        <v>-66.62538896297707</v>
      </c>
      <c r="V478" s="56">
        <f t="shared" si="268"/>
        <v>-20.394177645558862</v>
      </c>
      <c r="W478" s="56">
        <f t="shared" si="269"/>
        <v>-43.50978330426797</v>
      </c>
      <c r="X478" s="57">
        <v>71.428571428571431</v>
      </c>
      <c r="Y478" s="57">
        <v>36</v>
      </c>
      <c r="Z478" s="57">
        <v>13.661202185792352</v>
      </c>
      <c r="AA478" s="56">
        <f t="shared" si="276"/>
        <v>-57.767369242779083</v>
      </c>
      <c r="AB478" s="56">
        <f t="shared" si="277"/>
        <v>-22.338797814207648</v>
      </c>
      <c r="AC478" s="56">
        <f t="shared" si="278"/>
        <v>-40.053083528493367</v>
      </c>
      <c r="AD478" s="57">
        <v>81.72043010752688</v>
      </c>
      <c r="AE478" s="57">
        <v>44.954128440366972</v>
      </c>
      <c r="AF478" s="57">
        <v>28.289473684210524</v>
      </c>
      <c r="AG478" s="56">
        <f t="shared" si="279"/>
        <v>-53.43095642331636</v>
      </c>
      <c r="AH478" s="56">
        <f t="shared" si="280"/>
        <v>-16.664654756156448</v>
      </c>
      <c r="AI478" s="56">
        <f t="shared" si="281"/>
        <v>-35.047805589736406</v>
      </c>
    </row>
    <row r="479" spans="1:35" x14ac:dyDescent="0.15">
      <c r="A479" s="53" t="s">
        <v>50</v>
      </c>
      <c r="B479" s="53">
        <v>9</v>
      </c>
      <c r="C479" s="53" t="s">
        <v>11</v>
      </c>
      <c r="D479" s="53" t="s">
        <v>13</v>
      </c>
      <c r="E479" s="2">
        <v>21</v>
      </c>
      <c r="F479" s="97">
        <f t="shared" si="258"/>
        <v>89.917112970788537</v>
      </c>
      <c r="G479" s="97">
        <f t="shared" si="259"/>
        <v>81.800100018185134</v>
      </c>
      <c r="H479" s="97">
        <f t="shared" si="260"/>
        <v>62.351754148629141</v>
      </c>
      <c r="I479" s="97">
        <f t="shared" si="261"/>
        <v>-27.565358822159396</v>
      </c>
      <c r="J479" s="97">
        <f t="shared" si="262"/>
        <v>-19.448345869555993</v>
      </c>
      <c r="K479" s="97">
        <f t="shared" si="263"/>
        <v>-23.506852345857695</v>
      </c>
      <c r="L479" s="57">
        <v>91.17647058823529</v>
      </c>
      <c r="M479" s="57">
        <v>85.106382978723403</v>
      </c>
      <c r="N479" s="57">
        <v>67.857142857142861</v>
      </c>
      <c r="O479" s="71">
        <f t="shared" si="264"/>
        <v>-23.319327731092429</v>
      </c>
      <c r="P479" s="71">
        <f t="shared" si="265"/>
        <v>-17.249240121580542</v>
      </c>
      <c r="Q479" s="71">
        <f t="shared" si="266"/>
        <v>-20.284283926336485</v>
      </c>
      <c r="R479" s="57">
        <v>89.922480620155042</v>
      </c>
      <c r="S479" s="57">
        <v>84.615384615384613</v>
      </c>
      <c r="T479" s="57">
        <v>57.8125</v>
      </c>
      <c r="U479" s="56">
        <f t="shared" si="267"/>
        <v>-32.109980620155042</v>
      </c>
      <c r="V479" s="56">
        <f t="shared" si="268"/>
        <v>-26.802884615384613</v>
      </c>
      <c r="W479" s="56">
        <f t="shared" si="269"/>
        <v>-29.456432617769828</v>
      </c>
      <c r="X479" s="57">
        <v>84.210526315789465</v>
      </c>
      <c r="Y479" s="57">
        <v>76.923076923076934</v>
      </c>
      <c r="Z479" s="57">
        <v>68.181818181818173</v>
      </c>
      <c r="AA479" s="56">
        <f t="shared" si="276"/>
        <v>-16.028708133971293</v>
      </c>
      <c r="AB479" s="56">
        <f t="shared" si="277"/>
        <v>-8.7412587412587612</v>
      </c>
      <c r="AC479" s="56">
        <f t="shared" si="278"/>
        <v>-12.384983437615027</v>
      </c>
      <c r="AD479" s="57">
        <v>94.358974358974351</v>
      </c>
      <c r="AE479" s="57">
        <v>80.555555555555557</v>
      </c>
      <c r="AF479" s="57">
        <v>55.555555555555557</v>
      </c>
      <c r="AG479" s="56">
        <f t="shared" si="279"/>
        <v>-38.803418803418793</v>
      </c>
      <c r="AH479" s="56">
        <f t="shared" si="280"/>
        <v>-25</v>
      </c>
      <c r="AI479" s="56">
        <f t="shared" si="281"/>
        <v>-31.901709401709397</v>
      </c>
    </row>
    <row r="480" spans="1:35" x14ac:dyDescent="0.15">
      <c r="A480" s="55" t="s">
        <v>50</v>
      </c>
      <c r="B480" s="55">
        <v>9</v>
      </c>
      <c r="C480" s="55" t="s">
        <v>11</v>
      </c>
      <c r="D480" s="55" t="s">
        <v>275</v>
      </c>
      <c r="E480" s="2">
        <v>22</v>
      </c>
      <c r="F480" s="97">
        <f t="shared" si="258"/>
        <v>88.877615440115434</v>
      </c>
      <c r="G480" s="97">
        <f t="shared" si="259"/>
        <v>82.337513602573836</v>
      </c>
      <c r="H480" s="97">
        <f t="shared" si="260"/>
        <v>59.352532679738566</v>
      </c>
      <c r="I480" s="97">
        <f t="shared" si="261"/>
        <v>-29.525082760376868</v>
      </c>
      <c r="J480" s="97">
        <f t="shared" si="262"/>
        <v>-22.98498092283527</v>
      </c>
      <c r="K480" s="97">
        <f t="shared" si="263"/>
        <v>-26.255031841606069</v>
      </c>
      <c r="L480" s="57">
        <v>90.277777777777786</v>
      </c>
      <c r="M480" s="57">
        <v>81.081081081081081</v>
      </c>
      <c r="N480" s="57">
        <v>64.444444444444443</v>
      </c>
      <c r="O480" s="71">
        <f t="shared" si="264"/>
        <v>-25.833333333333343</v>
      </c>
      <c r="P480" s="71">
        <f t="shared" si="265"/>
        <v>-16.636636636636638</v>
      </c>
      <c r="Q480" s="71">
        <f t="shared" si="266"/>
        <v>-21.23498498498499</v>
      </c>
      <c r="R480" s="57">
        <v>86.36363636363636</v>
      </c>
      <c r="S480" s="57">
        <v>86.15384615384616</v>
      </c>
      <c r="T480" s="57">
        <v>53.75</v>
      </c>
      <c r="U480" s="56">
        <f t="shared" si="267"/>
        <v>-32.61363636363636</v>
      </c>
      <c r="V480" s="56">
        <f t="shared" si="268"/>
        <v>-32.40384615384616</v>
      </c>
      <c r="W480" s="56">
        <f t="shared" si="269"/>
        <v>-32.50874125874126</v>
      </c>
      <c r="X480" s="57">
        <v>83.333333333333343</v>
      </c>
      <c r="Y480" s="57">
        <v>77.777777777777786</v>
      </c>
      <c r="Z480" s="57">
        <v>65.882352941176464</v>
      </c>
      <c r="AA480" s="56">
        <f t="shared" si="276"/>
        <v>-17.450980392156879</v>
      </c>
      <c r="AB480" s="56">
        <f t="shared" si="277"/>
        <v>-11.895424836601322</v>
      </c>
      <c r="AC480" s="56">
        <f t="shared" si="278"/>
        <v>-14.6732026143791</v>
      </c>
      <c r="AD480" s="57">
        <v>95.535714285714292</v>
      </c>
      <c r="AE480" s="57">
        <v>84.337349397590373</v>
      </c>
      <c r="AF480" s="57">
        <v>53.333333333333336</v>
      </c>
      <c r="AG480" s="56">
        <f t="shared" si="279"/>
        <v>-42.202380952380956</v>
      </c>
      <c r="AH480" s="56">
        <f t="shared" si="280"/>
        <v>-31.004016064257037</v>
      </c>
      <c r="AI480" s="56">
        <f t="shared" si="281"/>
        <v>-36.603198508318997</v>
      </c>
    </row>
    <row r="481" spans="1:35" x14ac:dyDescent="0.15">
      <c r="A481" s="55" t="s">
        <v>50</v>
      </c>
      <c r="B481" s="55">
        <v>9</v>
      </c>
      <c r="C481" s="55" t="s">
        <v>11</v>
      </c>
      <c r="D481" s="55" t="s">
        <v>276</v>
      </c>
      <c r="E481" s="2">
        <v>23</v>
      </c>
      <c r="F481" s="97">
        <f t="shared" si="258"/>
        <v>94.40217391304347</v>
      </c>
      <c r="G481" s="97">
        <f t="shared" si="259"/>
        <v>100</v>
      </c>
      <c r="H481" s="97">
        <f t="shared" si="260"/>
        <v>86.607142857142861</v>
      </c>
      <c r="I481" s="97">
        <f t="shared" si="261"/>
        <v>-7.7950310559006084</v>
      </c>
      <c r="J481" s="97">
        <f t="shared" si="262"/>
        <v>-13.392857142857139</v>
      </c>
      <c r="K481" s="97">
        <f t="shared" si="263"/>
        <v>-10.593944099378874</v>
      </c>
      <c r="L481" s="57">
        <v>100</v>
      </c>
      <c r="M481" s="57">
        <v>100</v>
      </c>
      <c r="N481" s="57">
        <v>100</v>
      </c>
      <c r="O481" s="71">
        <f t="shared" si="264"/>
        <v>0</v>
      </c>
      <c r="P481" s="71">
        <f t="shared" si="265"/>
        <v>0</v>
      </c>
      <c r="Q481" s="71">
        <f t="shared" si="266"/>
        <v>0</v>
      </c>
      <c r="R481" s="57">
        <v>82.608695652173907</v>
      </c>
      <c r="S481" s="57">
        <v>100</v>
      </c>
      <c r="T481" s="57">
        <v>75</v>
      </c>
      <c r="U481" s="56">
        <f t="shared" si="267"/>
        <v>-7.6086956521739069</v>
      </c>
      <c r="V481" s="56">
        <f t="shared" si="268"/>
        <v>-25</v>
      </c>
      <c r="W481" s="56">
        <f t="shared" si="269"/>
        <v>-16.304347826086953</v>
      </c>
      <c r="X481" s="57">
        <v>95</v>
      </c>
      <c r="Y481" s="57">
        <v>100</v>
      </c>
      <c r="Z481" s="57">
        <v>100</v>
      </c>
      <c r="AA481" s="56">
        <f t="shared" si="276"/>
        <v>5</v>
      </c>
      <c r="AB481" s="56">
        <f t="shared" si="277"/>
        <v>0</v>
      </c>
      <c r="AC481" s="56">
        <f t="shared" si="278"/>
        <v>2.5</v>
      </c>
      <c r="AD481" s="57">
        <v>100</v>
      </c>
      <c r="AE481" s="57">
        <v>100</v>
      </c>
      <c r="AF481" s="57">
        <v>71.428571428571431</v>
      </c>
      <c r="AG481" s="56">
        <f t="shared" si="279"/>
        <v>-28.571428571428569</v>
      </c>
      <c r="AH481" s="56">
        <f t="shared" si="280"/>
        <v>-28.571428571428569</v>
      </c>
      <c r="AI481" s="56">
        <f t="shared" si="281"/>
        <v>-28.571428571428569</v>
      </c>
    </row>
    <row r="482" spans="1:35" x14ac:dyDescent="0.15">
      <c r="A482" s="55" t="s">
        <v>50</v>
      </c>
      <c r="B482" s="55">
        <v>9</v>
      </c>
      <c r="C482" s="55" t="s">
        <v>11</v>
      </c>
      <c r="D482" s="55" t="s">
        <v>277</v>
      </c>
      <c r="E482" s="2">
        <v>24</v>
      </c>
      <c r="F482" s="97">
        <f t="shared" si="258"/>
        <v>93.291638003516013</v>
      </c>
      <c r="G482" s="97">
        <f t="shared" si="259"/>
        <v>87.634561803444797</v>
      </c>
      <c r="H482" s="97">
        <f t="shared" si="260"/>
        <v>73.253215321755491</v>
      </c>
      <c r="I482" s="97">
        <f t="shared" si="261"/>
        <v>-20.038422681760522</v>
      </c>
      <c r="J482" s="97">
        <f t="shared" si="262"/>
        <v>-14.381346481689306</v>
      </c>
      <c r="K482" s="97">
        <f t="shared" si="263"/>
        <v>-17.209884581724914</v>
      </c>
      <c r="L482" s="57">
        <v>94.897959183673478</v>
      </c>
      <c r="M482" s="57">
        <v>95.833333333333343</v>
      </c>
      <c r="N482" s="57">
        <v>75.221238938053091</v>
      </c>
      <c r="O482" s="71">
        <f t="shared" si="264"/>
        <v>-19.676720245620388</v>
      </c>
      <c r="P482" s="71">
        <f t="shared" si="265"/>
        <v>-20.612094395280252</v>
      </c>
      <c r="Q482" s="71">
        <f t="shared" si="266"/>
        <v>-20.14440732045032</v>
      </c>
      <c r="R482" s="57">
        <v>92.38095238095238</v>
      </c>
      <c r="S482" s="57">
        <v>89.583333333333343</v>
      </c>
      <c r="T482" s="57">
        <v>69.863013698630141</v>
      </c>
      <c r="U482" s="56">
        <f t="shared" si="267"/>
        <v>-22.517938682322239</v>
      </c>
      <c r="V482" s="56">
        <f t="shared" si="268"/>
        <v>-19.720319634703202</v>
      </c>
      <c r="W482" s="56">
        <f t="shared" si="269"/>
        <v>-21.11912915851272</v>
      </c>
      <c r="X482" s="57">
        <v>89.887640449438194</v>
      </c>
      <c r="Y482" s="57">
        <v>82.978723404255319</v>
      </c>
      <c r="Z482" s="57">
        <v>77.631578947368425</v>
      </c>
      <c r="AA482" s="56">
        <f t="shared" si="276"/>
        <v>-12.25606150206977</v>
      </c>
      <c r="AB482" s="56">
        <f t="shared" si="277"/>
        <v>-5.3471444568868947</v>
      </c>
      <c r="AC482" s="56">
        <f t="shared" si="278"/>
        <v>-8.8016029794783321</v>
      </c>
      <c r="AD482" s="57">
        <v>96</v>
      </c>
      <c r="AE482" s="57">
        <v>82.142857142857139</v>
      </c>
      <c r="AF482" s="57">
        <v>70.297029702970292</v>
      </c>
      <c r="AG482" s="56">
        <f t="shared" si="279"/>
        <v>-25.702970297029708</v>
      </c>
      <c r="AH482" s="56">
        <f t="shared" si="280"/>
        <v>-11.845827439886847</v>
      </c>
      <c r="AI482" s="56">
        <f t="shared" si="281"/>
        <v>-18.774398868458277</v>
      </c>
    </row>
    <row r="483" spans="1:35" x14ac:dyDescent="0.15">
      <c r="A483" s="55" t="s">
        <v>50</v>
      </c>
      <c r="B483" s="55">
        <v>9</v>
      </c>
      <c r="C483" s="55" t="s">
        <v>11</v>
      </c>
      <c r="D483" s="55" t="s">
        <v>278</v>
      </c>
      <c r="E483" s="2">
        <v>25</v>
      </c>
      <c r="F483" s="97">
        <f t="shared" si="258"/>
        <v>62.473208174812086</v>
      </c>
      <c r="G483" s="97">
        <f t="shared" si="259"/>
        <v>50.042953398368148</v>
      </c>
      <c r="H483" s="97">
        <f t="shared" si="260"/>
        <v>17.60664613627242</v>
      </c>
      <c r="I483" s="97">
        <f t="shared" si="261"/>
        <v>-44.866562038539669</v>
      </c>
      <c r="J483" s="97">
        <f t="shared" si="262"/>
        <v>-32.436307262095724</v>
      </c>
      <c r="K483" s="97">
        <f t="shared" si="263"/>
        <v>-38.651434650317697</v>
      </c>
      <c r="L483" s="57">
        <v>64.197530864197532</v>
      </c>
      <c r="M483" s="57">
        <v>38.961038961038966</v>
      </c>
      <c r="N483" s="57">
        <v>34.722222222222221</v>
      </c>
      <c r="O483" s="71">
        <f t="shared" si="264"/>
        <v>-29.47530864197531</v>
      </c>
      <c r="P483" s="71">
        <f t="shared" si="265"/>
        <v>-4.2388167388167446</v>
      </c>
      <c r="Q483" s="71">
        <f t="shared" si="266"/>
        <v>-16.857062690396027</v>
      </c>
      <c r="R483" s="57">
        <v>65.217391304347828</v>
      </c>
      <c r="S483" s="57">
        <v>54.166666666666664</v>
      </c>
      <c r="T483" s="57">
        <v>20.33898305084746</v>
      </c>
      <c r="U483" s="56">
        <f t="shared" si="267"/>
        <v>-44.878408253500368</v>
      </c>
      <c r="V483" s="56">
        <f t="shared" si="268"/>
        <v>-33.827683615819204</v>
      </c>
      <c r="W483" s="56">
        <f t="shared" si="269"/>
        <v>-39.353045934659789</v>
      </c>
      <c r="X483" s="57">
        <v>45.901639344262293</v>
      </c>
      <c r="Y483" s="57">
        <v>48.979591836734691</v>
      </c>
      <c r="Z483" s="57">
        <v>18.64406779661017</v>
      </c>
      <c r="AA483" s="56">
        <f t="shared" si="276"/>
        <v>-27.257571547652123</v>
      </c>
      <c r="AB483" s="56">
        <f t="shared" si="277"/>
        <v>-30.335524040124522</v>
      </c>
      <c r="AC483" s="56">
        <f t="shared" si="278"/>
        <v>-28.796547793888323</v>
      </c>
      <c r="AD483" s="57">
        <v>74.576271186440678</v>
      </c>
      <c r="AE483" s="57">
        <v>58.064516129032263</v>
      </c>
      <c r="AF483" s="57">
        <v>-3.278688524590164</v>
      </c>
      <c r="AG483" s="56">
        <f t="shared" si="279"/>
        <v>-77.854959711030844</v>
      </c>
      <c r="AH483" s="56">
        <f t="shared" si="280"/>
        <v>-61.343204653622429</v>
      </c>
      <c r="AI483" s="56">
        <f t="shared" si="281"/>
        <v>-69.59908218232664</v>
      </c>
    </row>
    <row r="484" spans="1:35" x14ac:dyDescent="0.15">
      <c r="A484" s="55" t="s">
        <v>50</v>
      </c>
      <c r="B484" s="55">
        <v>9</v>
      </c>
      <c r="C484" s="55" t="s">
        <v>11</v>
      </c>
      <c r="D484" s="55" t="s">
        <v>279</v>
      </c>
      <c r="E484" s="2">
        <v>26</v>
      </c>
      <c r="F484" s="97">
        <f t="shared" si="258"/>
        <v>82.228591841594934</v>
      </c>
      <c r="G484" s="97">
        <f t="shared" si="259"/>
        <v>62.558559861191441</v>
      </c>
      <c r="H484" s="97">
        <f t="shared" si="260"/>
        <v>42.465478871728877</v>
      </c>
      <c r="I484" s="97">
        <f t="shared" si="261"/>
        <v>-39.763112969866057</v>
      </c>
      <c r="J484" s="97">
        <f t="shared" si="262"/>
        <v>-20.093080989462564</v>
      </c>
      <c r="K484" s="97">
        <f t="shared" si="263"/>
        <v>-29.928096979664311</v>
      </c>
      <c r="L484" s="57">
        <v>88.571428571428569</v>
      </c>
      <c r="M484" s="57">
        <v>68.421052631578945</v>
      </c>
      <c r="N484" s="57">
        <v>34.285714285714285</v>
      </c>
      <c r="O484" s="71">
        <f t="shared" si="264"/>
        <v>-54.285714285714285</v>
      </c>
      <c r="P484" s="71">
        <f t="shared" si="265"/>
        <v>-34.13533834586466</v>
      </c>
      <c r="Q484" s="71">
        <f t="shared" si="266"/>
        <v>-44.210526315789473</v>
      </c>
      <c r="R484" s="57">
        <v>76.31578947368422</v>
      </c>
      <c r="S484" s="57">
        <v>65.384615384615387</v>
      </c>
      <c r="T484" s="57">
        <v>56.756756756756758</v>
      </c>
      <c r="U484" s="56">
        <f t="shared" si="267"/>
        <v>-19.559032716927462</v>
      </c>
      <c r="V484" s="56">
        <f t="shared" si="268"/>
        <v>-8.6278586278586289</v>
      </c>
      <c r="W484" s="56">
        <f t="shared" si="269"/>
        <v>-14.093445672393045</v>
      </c>
      <c r="X484" s="57">
        <v>79.411764705882348</v>
      </c>
      <c r="Y484" s="57">
        <v>39.285714285714285</v>
      </c>
      <c r="Z484" s="57">
        <v>44.444444444444443</v>
      </c>
      <c r="AA484" s="56">
        <f t="shared" si="276"/>
        <v>-34.967320261437905</v>
      </c>
      <c r="AB484" s="56">
        <f t="shared" si="277"/>
        <v>5.1587301587301582</v>
      </c>
      <c r="AC484" s="56">
        <f t="shared" si="278"/>
        <v>-14.904295051353873</v>
      </c>
      <c r="AD484" s="57">
        <v>84.615384615384613</v>
      </c>
      <c r="AE484" s="57">
        <v>77.142857142857153</v>
      </c>
      <c r="AF484" s="57">
        <v>34.375</v>
      </c>
      <c r="AG484" s="56">
        <f t="shared" si="279"/>
        <v>-50.240384615384613</v>
      </c>
      <c r="AH484" s="56">
        <f t="shared" si="280"/>
        <v>-42.767857142857153</v>
      </c>
      <c r="AI484" s="56">
        <f t="shared" si="281"/>
        <v>-46.504120879120883</v>
      </c>
    </row>
    <row r="485" spans="1:35" x14ac:dyDescent="0.15">
      <c r="A485" s="59" t="s">
        <v>388</v>
      </c>
      <c r="B485" s="59">
        <v>9</v>
      </c>
      <c r="C485" s="59" t="s">
        <v>403</v>
      </c>
      <c r="D485" s="59" t="s">
        <v>680</v>
      </c>
      <c r="E485" s="2">
        <v>27</v>
      </c>
      <c r="F485" s="97">
        <f t="shared" si="258"/>
        <v>64.29290100512236</v>
      </c>
      <c r="G485" s="97">
        <f t="shared" si="259"/>
        <v>9.8151629072681708</v>
      </c>
      <c r="H485" s="97">
        <f t="shared" si="260"/>
        <v>-20.874818341176628</v>
      </c>
      <c r="I485" s="97">
        <f t="shared" si="261"/>
        <v>-85.167719346298981</v>
      </c>
      <c r="J485" s="97">
        <f t="shared" si="262"/>
        <v>-30.689981248444798</v>
      </c>
      <c r="K485" s="97">
        <f t="shared" si="263"/>
        <v>-57.928850297371888</v>
      </c>
      <c r="L485" s="57">
        <v>70.796460176991147</v>
      </c>
      <c r="M485" s="57">
        <v>18.333333333333332</v>
      </c>
      <c r="N485" s="57">
        <v>-2.7972027972027971</v>
      </c>
      <c r="O485" s="71">
        <f t="shared" si="264"/>
        <v>-73.593662974193947</v>
      </c>
      <c r="P485" s="71">
        <f t="shared" si="265"/>
        <v>-21.130536130536129</v>
      </c>
      <c r="Q485" s="71">
        <f t="shared" si="266"/>
        <v>-47.362099552365038</v>
      </c>
      <c r="R485" s="57">
        <v>68.571428571428569</v>
      </c>
      <c r="S485" s="57">
        <v>-4.7619047619047619</v>
      </c>
      <c r="T485" s="57">
        <v>-11.904761904761903</v>
      </c>
      <c r="U485" s="56">
        <f t="shared" si="267"/>
        <v>-80.476190476190467</v>
      </c>
      <c r="V485" s="56">
        <f t="shared" si="268"/>
        <v>-7.1428571428571415</v>
      </c>
      <c r="W485" s="56">
        <f t="shared" si="269"/>
        <v>-43.809523809523803</v>
      </c>
      <c r="X485" s="57">
        <v>53.246753246753244</v>
      </c>
      <c r="Y485" s="57">
        <v>-5.2631578947368416</v>
      </c>
      <c r="Z485" s="57">
        <v>-17.073170731707318</v>
      </c>
      <c r="AA485" s="56">
        <f t="shared" si="276"/>
        <v>-70.319923978460565</v>
      </c>
      <c r="AB485" s="56">
        <f t="shared" si="277"/>
        <v>-11.810012836970476</v>
      </c>
      <c r="AC485" s="56">
        <f t="shared" si="278"/>
        <v>-41.064968407715519</v>
      </c>
      <c r="AD485" s="57">
        <v>64.556962025316452</v>
      </c>
      <c r="AE485" s="57">
        <v>30.952380952380953</v>
      </c>
      <c r="AF485" s="57">
        <v>-51.724137931034484</v>
      </c>
      <c r="AG485" s="56">
        <f t="shared" si="279"/>
        <v>-116.28109995635094</v>
      </c>
      <c r="AH485" s="56">
        <f t="shared" si="280"/>
        <v>-82.67651888341544</v>
      </c>
      <c r="AI485" s="56">
        <f t="shared" si="281"/>
        <v>-99.478809419883191</v>
      </c>
    </row>
    <row r="486" spans="1:35" x14ac:dyDescent="0.15">
      <c r="A486" s="59" t="s">
        <v>50</v>
      </c>
      <c r="B486" s="59">
        <v>9</v>
      </c>
      <c r="C486" s="59" t="s">
        <v>11</v>
      </c>
      <c r="D486" s="59" t="s">
        <v>667</v>
      </c>
      <c r="E486" s="2">
        <v>28</v>
      </c>
      <c r="F486" s="97">
        <f t="shared" si="258"/>
        <v>54.54545454545454</v>
      </c>
      <c r="G486" s="97">
        <f t="shared" si="259"/>
        <v>47.619047619047613</v>
      </c>
      <c r="H486" s="97">
        <f t="shared" si="260"/>
        <v>26.47058823529412</v>
      </c>
      <c r="I486" s="97">
        <f t="shared" si="261"/>
        <v>-28.07486631016042</v>
      </c>
      <c r="J486" s="97">
        <f t="shared" si="262"/>
        <v>-21.148459383753494</v>
      </c>
      <c r="K486" s="97">
        <f t="shared" si="263"/>
        <v>-24.611662846956957</v>
      </c>
      <c r="L486" s="57">
        <v>54.54545454545454</v>
      </c>
      <c r="M486" s="57">
        <v>47.619047619047613</v>
      </c>
      <c r="N486" s="57">
        <v>26.47058823529412</v>
      </c>
      <c r="O486" s="71">
        <f t="shared" si="264"/>
        <v>-28.07486631016042</v>
      </c>
      <c r="P486" s="71">
        <f t="shared" si="265"/>
        <v>-21.148459383753494</v>
      </c>
      <c r="Q486" s="71">
        <f t="shared" si="266"/>
        <v>-24.611662846956957</v>
      </c>
      <c r="R486" s="57"/>
      <c r="S486" s="57"/>
      <c r="T486" s="57"/>
      <c r="U486" s="56"/>
      <c r="V486" s="56"/>
      <c r="W486" s="56"/>
      <c r="X486" s="57"/>
      <c r="Y486" s="57"/>
      <c r="Z486" s="57"/>
      <c r="AA486" s="56"/>
      <c r="AB486" s="56"/>
      <c r="AC486" s="56"/>
      <c r="AD486" s="57"/>
      <c r="AE486" s="57"/>
      <c r="AF486" s="57"/>
      <c r="AG486" s="56"/>
      <c r="AH486" s="56"/>
      <c r="AI486" s="56"/>
    </row>
    <row r="487" spans="1:35" x14ac:dyDescent="0.15">
      <c r="A487" s="59" t="s">
        <v>50</v>
      </c>
      <c r="B487" s="59">
        <v>9</v>
      </c>
      <c r="C487" s="59" t="s">
        <v>11</v>
      </c>
      <c r="D487" s="59" t="s">
        <v>668</v>
      </c>
      <c r="E487" s="2">
        <v>29</v>
      </c>
      <c r="F487" s="97">
        <f t="shared" si="258"/>
        <v>88.235294117647058</v>
      </c>
      <c r="G487" s="97">
        <f t="shared" si="259"/>
        <v>71.428571428571431</v>
      </c>
      <c r="H487" s="97">
        <f t="shared" si="260"/>
        <v>15.789473684210526</v>
      </c>
      <c r="I487" s="97">
        <f t="shared" si="261"/>
        <v>-72.445820433436538</v>
      </c>
      <c r="J487" s="97">
        <f t="shared" si="262"/>
        <v>-55.639097744360903</v>
      </c>
      <c r="K487" s="97">
        <f t="shared" si="263"/>
        <v>-64.042459088898724</v>
      </c>
      <c r="L487" s="57">
        <v>88.235294117647058</v>
      </c>
      <c r="M487" s="57">
        <v>71.428571428571431</v>
      </c>
      <c r="N487" s="57">
        <v>15.789473684210526</v>
      </c>
      <c r="O487" s="71">
        <f t="shared" si="264"/>
        <v>-72.445820433436538</v>
      </c>
      <c r="P487" s="71">
        <f t="shared" si="265"/>
        <v>-55.639097744360903</v>
      </c>
      <c r="Q487" s="71">
        <f t="shared" si="266"/>
        <v>-64.042459088898724</v>
      </c>
      <c r="R487" s="57"/>
      <c r="S487" s="57"/>
      <c r="T487" s="57"/>
      <c r="U487" s="56"/>
      <c r="V487" s="56"/>
      <c r="W487" s="56"/>
      <c r="X487" s="57"/>
      <c r="Y487" s="57"/>
      <c r="Z487" s="57"/>
      <c r="AA487" s="56"/>
      <c r="AB487" s="56"/>
      <c r="AC487" s="56"/>
      <c r="AD487" s="57"/>
      <c r="AE487" s="57"/>
      <c r="AF487" s="57"/>
      <c r="AG487" s="56"/>
      <c r="AH487" s="56"/>
      <c r="AI487" s="56"/>
    </row>
    <row r="488" spans="1:35" x14ac:dyDescent="0.15">
      <c r="A488" s="59" t="s">
        <v>50</v>
      </c>
      <c r="B488" s="59">
        <v>9</v>
      </c>
      <c r="C488" s="59" t="s">
        <v>11</v>
      </c>
      <c r="D488" s="59" t="s">
        <v>669</v>
      </c>
      <c r="E488" s="2">
        <v>30</v>
      </c>
      <c r="F488" s="97">
        <f t="shared" si="258"/>
        <v>55.172413793103445</v>
      </c>
      <c r="G488" s="97">
        <f t="shared" si="259"/>
        <v>0</v>
      </c>
      <c r="H488" s="97">
        <f t="shared" si="260"/>
        <v>-29.245283018867923</v>
      </c>
      <c r="I488" s="97">
        <f t="shared" si="261"/>
        <v>-84.417696811971368</v>
      </c>
      <c r="J488" s="97">
        <f t="shared" si="262"/>
        <v>-29.245283018867923</v>
      </c>
      <c r="K488" s="97">
        <f t="shared" si="263"/>
        <v>-56.831489915419645</v>
      </c>
      <c r="L488" s="57">
        <v>55.172413793103445</v>
      </c>
      <c r="M488" s="57">
        <v>0</v>
      </c>
      <c r="N488" s="57">
        <v>-29.245283018867923</v>
      </c>
      <c r="O488" s="71">
        <f t="shared" si="264"/>
        <v>-84.417696811971368</v>
      </c>
      <c r="P488" s="71">
        <f t="shared" si="265"/>
        <v>-29.245283018867923</v>
      </c>
      <c r="Q488" s="71">
        <f t="shared" si="266"/>
        <v>-56.831489915419645</v>
      </c>
      <c r="R488" s="57"/>
      <c r="S488" s="57"/>
      <c r="T488" s="57"/>
      <c r="U488" s="56"/>
      <c r="V488" s="56"/>
      <c r="W488" s="56"/>
      <c r="X488" s="57"/>
      <c r="Y488" s="57"/>
      <c r="Z488" s="57"/>
      <c r="AA488" s="56"/>
      <c r="AB488" s="56"/>
      <c r="AC488" s="56"/>
      <c r="AD488" s="57"/>
      <c r="AE488" s="57"/>
      <c r="AF488" s="57"/>
      <c r="AG488" s="56"/>
      <c r="AH488" s="56"/>
      <c r="AI488" s="56"/>
    </row>
    <row r="489" spans="1:35" x14ac:dyDescent="0.15">
      <c r="A489" s="59" t="s">
        <v>388</v>
      </c>
      <c r="B489" s="59">
        <v>9</v>
      </c>
      <c r="C489" s="59" t="s">
        <v>403</v>
      </c>
      <c r="D489" s="59" t="s">
        <v>670</v>
      </c>
      <c r="E489" s="2">
        <v>31</v>
      </c>
      <c r="F489" s="97" t="e">
        <f t="shared" si="258"/>
        <v>#DIV/0!</v>
      </c>
      <c r="G489" s="97" t="e">
        <f t="shared" si="259"/>
        <v>#DIV/0!</v>
      </c>
      <c r="H489" s="97">
        <f t="shared" si="260"/>
        <v>-78.571428571428569</v>
      </c>
      <c r="I489" s="97" t="e">
        <f t="shared" si="261"/>
        <v>#DIV/0!</v>
      </c>
      <c r="J489" s="97" t="e">
        <f t="shared" si="262"/>
        <v>#DIV/0!</v>
      </c>
      <c r="K489" s="97" t="e">
        <f t="shared" si="263"/>
        <v>#DIV/0!</v>
      </c>
      <c r="L489" s="57" t="s">
        <v>288</v>
      </c>
      <c r="M489" s="57" t="s">
        <v>718</v>
      </c>
      <c r="N489" s="57">
        <v>-78.571428571428569</v>
      </c>
      <c r="O489" s="71" t="s">
        <v>288</v>
      </c>
      <c r="P489" s="71" t="s">
        <v>288</v>
      </c>
      <c r="Q489" s="71" t="s">
        <v>288</v>
      </c>
      <c r="R489" s="57"/>
      <c r="S489" s="57"/>
      <c r="T489" s="57"/>
      <c r="U489" s="56"/>
      <c r="V489" s="56"/>
      <c r="W489" s="56"/>
      <c r="X489" s="57"/>
      <c r="Y489" s="57"/>
      <c r="Z489" s="57"/>
      <c r="AA489" s="56"/>
      <c r="AB489" s="56"/>
      <c r="AC489" s="56"/>
      <c r="AD489" s="57"/>
      <c r="AE489" s="57"/>
      <c r="AF489" s="57"/>
      <c r="AG489" s="56"/>
      <c r="AH489" s="56"/>
      <c r="AI489" s="56"/>
    </row>
    <row r="490" spans="1:35" x14ac:dyDescent="0.15">
      <c r="A490" s="59" t="s">
        <v>388</v>
      </c>
      <c r="B490" s="59">
        <v>9</v>
      </c>
      <c r="C490" s="59" t="s">
        <v>403</v>
      </c>
      <c r="D490" s="59" t="s">
        <v>707</v>
      </c>
      <c r="E490" s="2">
        <v>32</v>
      </c>
      <c r="F490" s="97" t="e">
        <f t="shared" si="258"/>
        <v>#DIV/0!</v>
      </c>
      <c r="G490" s="97" t="e">
        <f t="shared" si="259"/>
        <v>#DIV/0!</v>
      </c>
      <c r="H490" s="97">
        <f t="shared" si="260"/>
        <v>-100</v>
      </c>
      <c r="I490" s="97" t="e">
        <f t="shared" si="261"/>
        <v>#DIV/0!</v>
      </c>
      <c r="J490" s="97" t="e">
        <f t="shared" si="262"/>
        <v>#DIV/0!</v>
      </c>
      <c r="K490" s="97" t="e">
        <f t="shared" si="263"/>
        <v>#DIV/0!</v>
      </c>
      <c r="L490" s="57" t="s">
        <v>288</v>
      </c>
      <c r="M490" s="57" t="s">
        <v>718</v>
      </c>
      <c r="N490" s="57">
        <v>-100</v>
      </c>
      <c r="O490" s="71" t="s">
        <v>288</v>
      </c>
      <c r="P490" s="71" t="s">
        <v>288</v>
      </c>
      <c r="Q490" s="71" t="s">
        <v>288</v>
      </c>
      <c r="R490" s="57"/>
      <c r="S490" s="57"/>
      <c r="T490" s="57"/>
      <c r="U490" s="56"/>
      <c r="V490" s="56"/>
      <c r="W490" s="56"/>
      <c r="X490" s="57"/>
      <c r="Y490" s="57"/>
      <c r="Z490" s="57"/>
      <c r="AA490" s="56"/>
      <c r="AB490" s="56"/>
      <c r="AC490" s="56"/>
      <c r="AD490" s="57"/>
      <c r="AE490" s="57"/>
      <c r="AF490" s="57"/>
      <c r="AG490" s="56"/>
      <c r="AH490" s="56"/>
      <c r="AI490" s="56"/>
    </row>
    <row r="491" spans="1:35" x14ac:dyDescent="0.15">
      <c r="A491" s="59" t="s">
        <v>388</v>
      </c>
      <c r="B491" s="59">
        <v>9</v>
      </c>
      <c r="C491" s="59" t="s">
        <v>403</v>
      </c>
      <c r="D491" s="59" t="s">
        <v>686</v>
      </c>
      <c r="E491" s="2">
        <v>33</v>
      </c>
      <c r="F491" s="97">
        <f t="shared" si="258"/>
        <v>57.55952380952381</v>
      </c>
      <c r="G491" s="97">
        <f t="shared" si="259"/>
        <v>13.594470046082947</v>
      </c>
      <c r="H491" s="97">
        <f t="shared" si="260"/>
        <v>9.9471371091545961</v>
      </c>
      <c r="I491" s="97">
        <f t="shared" si="261"/>
        <v>-47.612386700369214</v>
      </c>
      <c r="J491" s="97">
        <f t="shared" si="262"/>
        <v>-3.6473329369283505</v>
      </c>
      <c r="K491" s="97">
        <f t="shared" si="263"/>
        <v>-25.629859818648782</v>
      </c>
      <c r="L491" s="57">
        <v>76.19047619047619</v>
      </c>
      <c r="M491" s="57">
        <v>53.571428571428569</v>
      </c>
      <c r="N491" s="57">
        <v>39.130434782608695</v>
      </c>
      <c r="O491" s="71">
        <f t="shared" si="264"/>
        <v>-37.060041407867494</v>
      </c>
      <c r="P491" s="71">
        <f t="shared" si="265"/>
        <v>-14.440993788819874</v>
      </c>
      <c r="Q491" s="71">
        <f t="shared" si="266"/>
        <v>-25.750517598343684</v>
      </c>
      <c r="R491" s="57">
        <v>60</v>
      </c>
      <c r="S491" s="57">
        <v>25.806451612903224</v>
      </c>
      <c r="T491" s="57">
        <v>24.324324324324326</v>
      </c>
      <c r="U491" s="56">
        <f>T491-R491</f>
        <v>-35.675675675675677</v>
      </c>
      <c r="V491" s="56">
        <f>T491-S491</f>
        <v>-1.4821272885788979</v>
      </c>
      <c r="W491" s="56">
        <f>AVERAGE(U491:V491)</f>
        <v>-18.578901482127286</v>
      </c>
      <c r="X491" s="57">
        <v>60.714285714285708</v>
      </c>
      <c r="Y491" s="57">
        <v>25</v>
      </c>
      <c r="Z491" s="57">
        <v>11.627906976744185</v>
      </c>
      <c r="AA491" s="56">
        <f>Z491-X491</f>
        <v>-49.086378737541523</v>
      </c>
      <c r="AB491" s="56">
        <f>Z491-Y491</f>
        <v>-13.372093023255815</v>
      </c>
      <c r="AC491" s="56">
        <f>AVERAGE(AA491:AB491)</f>
        <v>-31.229235880398669</v>
      </c>
      <c r="AD491" s="57">
        <v>33.333333333333329</v>
      </c>
      <c r="AE491" s="57">
        <v>-50</v>
      </c>
      <c r="AF491" s="57">
        <v>-35.294117647058826</v>
      </c>
      <c r="AG491" s="56">
        <f>AF491-AD491</f>
        <v>-68.627450980392155</v>
      </c>
      <c r="AH491" s="56">
        <f>AF491-AE491</f>
        <v>14.705882352941174</v>
      </c>
      <c r="AI491" s="56">
        <f>AVERAGE(AG491:AH491)</f>
        <v>-26.96078431372549</v>
      </c>
    </row>
    <row r="492" spans="1:35" x14ac:dyDescent="0.15">
      <c r="A492" s="53" t="s">
        <v>50</v>
      </c>
      <c r="B492" s="53">
        <v>9</v>
      </c>
      <c r="C492" s="53" t="s">
        <v>11</v>
      </c>
      <c r="D492" s="53" t="s">
        <v>14</v>
      </c>
      <c r="E492" s="2">
        <v>34</v>
      </c>
      <c r="F492" s="97">
        <f t="shared" si="258"/>
        <v>-16.251671122994651</v>
      </c>
      <c r="G492" s="97">
        <f t="shared" si="259"/>
        <v>-7.102070873257313</v>
      </c>
      <c r="H492" s="97">
        <f t="shared" si="260"/>
        <v>-16.740362811791385</v>
      </c>
      <c r="I492" s="97">
        <f t="shared" si="261"/>
        <v>-0.48869168879673452</v>
      </c>
      <c r="J492" s="97">
        <f t="shared" si="262"/>
        <v>-9.6382919385340724</v>
      </c>
      <c r="K492" s="97">
        <f t="shared" si="263"/>
        <v>-5.0634918136654035</v>
      </c>
      <c r="L492" s="57">
        <v>-23.52941176470588</v>
      </c>
      <c r="M492" s="57">
        <v>-35.714285714285715</v>
      </c>
      <c r="N492" s="57">
        <v>-30</v>
      </c>
      <c r="O492" s="71">
        <f t="shared" si="264"/>
        <v>-6.4705882352941195</v>
      </c>
      <c r="P492" s="71">
        <f t="shared" si="265"/>
        <v>5.7142857142857153</v>
      </c>
      <c r="Q492" s="71">
        <f t="shared" si="266"/>
        <v>-0.37815126050420211</v>
      </c>
      <c r="R492" s="57">
        <v>-36.363636363636367</v>
      </c>
      <c r="S492" s="57">
        <v>-23.076923076923077</v>
      </c>
      <c r="T492" s="57">
        <v>-27.777777777777779</v>
      </c>
      <c r="U492" s="56">
        <f>T492-R492</f>
        <v>8.5858585858585883</v>
      </c>
      <c r="V492" s="56">
        <f>T492-S492</f>
        <v>-4.7008547008547019</v>
      </c>
      <c r="W492" s="56">
        <f>AVERAGE(U492:V492)</f>
        <v>1.9425019425019432</v>
      </c>
      <c r="X492" s="57">
        <v>-36.363636363636367</v>
      </c>
      <c r="Y492" s="57">
        <v>11.864406779661017</v>
      </c>
      <c r="Z492" s="57">
        <v>-7.1428571428571423</v>
      </c>
      <c r="AA492" s="56">
        <f>Z492-X492</f>
        <v>29.220779220779225</v>
      </c>
      <c r="AB492" s="56">
        <f>Z492-Y492</f>
        <v>-19.00726392251816</v>
      </c>
      <c r="AC492" s="56">
        <f>AVERAGE(AA492:AB492)</f>
        <v>5.1067576491305324</v>
      </c>
      <c r="AD492" s="57">
        <v>31.25</v>
      </c>
      <c r="AE492" s="57">
        <v>18.518518518518519</v>
      </c>
      <c r="AF492" s="57">
        <v>-2.0408163265306123</v>
      </c>
      <c r="AG492" s="56">
        <f>AF492-AD492</f>
        <v>-33.29081632653061</v>
      </c>
      <c r="AH492" s="56">
        <f>AF492-AE492</f>
        <v>-20.559334845049133</v>
      </c>
      <c r="AI492" s="56">
        <f>AVERAGE(AG492:AH492)</f>
        <v>-26.92507558578987</v>
      </c>
    </row>
    <row r="493" spans="1:35" x14ac:dyDescent="0.15">
      <c r="A493" s="53" t="s">
        <v>50</v>
      </c>
      <c r="B493" s="53">
        <v>9</v>
      </c>
      <c r="C493" s="53" t="s">
        <v>11</v>
      </c>
      <c r="D493" s="53" t="s">
        <v>15</v>
      </c>
      <c r="E493" s="2">
        <v>35</v>
      </c>
      <c r="F493" s="97">
        <f t="shared" si="258"/>
        <v>95.941306546229939</v>
      </c>
      <c r="G493" s="97">
        <f t="shared" si="259"/>
        <v>89.404064497444864</v>
      </c>
      <c r="H493" s="97">
        <f t="shared" si="260"/>
        <v>83.10046593437005</v>
      </c>
      <c r="I493" s="97">
        <f t="shared" si="261"/>
        <v>-12.840840611859889</v>
      </c>
      <c r="J493" s="97">
        <f t="shared" si="262"/>
        <v>-6.3035985630748144</v>
      </c>
      <c r="K493" s="97">
        <f t="shared" si="263"/>
        <v>-9.5722195874673517</v>
      </c>
      <c r="L493" s="57">
        <v>98.94736842105263</v>
      </c>
      <c r="M493" s="57">
        <v>93.670886075949369</v>
      </c>
      <c r="N493" s="57">
        <v>86.36363636363636</v>
      </c>
      <c r="O493" s="71">
        <f t="shared" si="264"/>
        <v>-12.58373205741627</v>
      </c>
      <c r="P493" s="71">
        <f t="shared" si="265"/>
        <v>-7.3072497123130091</v>
      </c>
      <c r="Q493" s="71">
        <f t="shared" si="266"/>
        <v>-9.9454908848646397</v>
      </c>
      <c r="R493" s="57">
        <v>90.277777777777786</v>
      </c>
      <c r="S493" s="57">
        <v>88.52459016393442</v>
      </c>
      <c r="T493" s="57">
        <v>85.897435897435898</v>
      </c>
      <c r="U493" s="56">
        <f>T493-R493</f>
        <v>-4.3803418803418879</v>
      </c>
      <c r="V493" s="56">
        <f>T493-S493</f>
        <v>-2.6271542664985219</v>
      </c>
      <c r="W493" s="56">
        <f>AVERAGE(U493:V493)</f>
        <v>-3.5037480734202049</v>
      </c>
      <c r="X493" s="57">
        <v>95.774647887323937</v>
      </c>
      <c r="Y493" s="57">
        <v>86.813186813186817</v>
      </c>
      <c r="Z493" s="57">
        <v>90.277777777777786</v>
      </c>
      <c r="AA493" s="56">
        <f>Z493-X493</f>
        <v>-5.4968701095461512</v>
      </c>
      <c r="AB493" s="56">
        <f>Z493-Y493</f>
        <v>3.4645909645909683</v>
      </c>
      <c r="AC493" s="56">
        <f>AVERAGE(AA493:AB493)</f>
        <v>-1.0161395724775915</v>
      </c>
      <c r="AD493" s="57">
        <v>98.76543209876543</v>
      </c>
      <c r="AE493" s="57">
        <v>88.60759493670885</v>
      </c>
      <c r="AF493" s="57">
        <v>69.863013698630141</v>
      </c>
      <c r="AG493" s="56">
        <f>AF493-AD493</f>
        <v>-28.902418400135289</v>
      </c>
      <c r="AH493" s="56">
        <f>AF493-AE493</f>
        <v>-18.744581238078709</v>
      </c>
      <c r="AI493" s="56">
        <f>AVERAGE(AG493:AH493)</f>
        <v>-23.823499819106999</v>
      </c>
    </row>
    <row r="494" spans="1:35" x14ac:dyDescent="0.15">
      <c r="A494" s="53" t="s">
        <v>50</v>
      </c>
      <c r="B494" s="53">
        <v>9</v>
      </c>
      <c r="C494" s="53" t="s">
        <v>11</v>
      </c>
      <c r="D494" s="53" t="s">
        <v>16</v>
      </c>
      <c r="E494" s="2">
        <v>36</v>
      </c>
      <c r="F494" s="97">
        <f t="shared" si="258"/>
        <v>73.569894438501549</v>
      </c>
      <c r="G494" s="97">
        <f t="shared" si="259"/>
        <v>38.794054997351765</v>
      </c>
      <c r="H494" s="97">
        <f t="shared" si="260"/>
        <v>29.125618764343809</v>
      </c>
      <c r="I494" s="97">
        <f t="shared" si="261"/>
        <v>-44.444275674157737</v>
      </c>
      <c r="J494" s="97">
        <f t="shared" si="262"/>
        <v>-9.6684362330079558</v>
      </c>
      <c r="K494" s="97">
        <f t="shared" si="263"/>
        <v>-27.056355953582845</v>
      </c>
      <c r="L494" s="57">
        <v>79.816513761467888</v>
      </c>
      <c r="M494" s="57">
        <v>39.024390243902438</v>
      </c>
      <c r="N494" s="57">
        <v>47.368421052631575</v>
      </c>
      <c r="O494" s="71">
        <f t="shared" si="264"/>
        <v>-32.448092708836313</v>
      </c>
      <c r="P494" s="71">
        <f t="shared" si="265"/>
        <v>8.344030808729137</v>
      </c>
      <c r="Q494" s="71">
        <f t="shared" si="266"/>
        <v>-12.052030950053588</v>
      </c>
      <c r="R494" s="57">
        <v>68.867924528301884</v>
      </c>
      <c r="S494" s="57">
        <v>39.080459770114942</v>
      </c>
      <c r="T494" s="57">
        <v>33.035714285714285</v>
      </c>
      <c r="U494" s="56">
        <f>T494-R494</f>
        <v>-35.8322102425876</v>
      </c>
      <c r="V494" s="56">
        <f>T494-S494</f>
        <v>-6.0447454844006572</v>
      </c>
      <c r="W494" s="56">
        <f>AVERAGE(U494:V494)</f>
        <v>-20.938477863494128</v>
      </c>
      <c r="X494" s="57">
        <v>56.862745098039213</v>
      </c>
      <c r="Y494" s="57">
        <v>29.245283018867923</v>
      </c>
      <c r="Z494" s="57">
        <v>5.9259259259259265</v>
      </c>
      <c r="AA494" s="56">
        <f>Z494-X494</f>
        <v>-50.936819172113289</v>
      </c>
      <c r="AB494" s="56">
        <f>Z494-Y494</f>
        <v>-23.319357092941996</v>
      </c>
      <c r="AC494" s="56">
        <f>AVERAGE(AA494:AB494)</f>
        <v>-37.128088132527644</v>
      </c>
      <c r="AD494" s="57">
        <v>88.732394366197184</v>
      </c>
      <c r="AE494" s="57">
        <v>47.826086956521742</v>
      </c>
      <c r="AF494" s="57">
        <v>30.172413793103448</v>
      </c>
      <c r="AG494" s="56">
        <f>AF494-AD494</f>
        <v>-58.559980573093739</v>
      </c>
      <c r="AH494" s="56">
        <f>AF494-AE494</f>
        <v>-17.653673163418294</v>
      </c>
      <c r="AI494" s="56">
        <f>AVERAGE(AG494:AH494)</f>
        <v>-38.106826868256015</v>
      </c>
    </row>
    <row r="495" spans="1:35" x14ac:dyDescent="0.15">
      <c r="A495" s="59" t="s">
        <v>388</v>
      </c>
      <c r="B495" s="59">
        <v>9</v>
      </c>
      <c r="C495" s="59" t="s">
        <v>403</v>
      </c>
      <c r="D495" s="59" t="s">
        <v>664</v>
      </c>
      <c r="E495" s="2">
        <v>37</v>
      </c>
      <c r="F495" s="97">
        <f t="shared" si="258"/>
        <v>68.333333333333329</v>
      </c>
      <c r="G495" s="97">
        <f t="shared" si="259"/>
        <v>33.898305084745758</v>
      </c>
      <c r="H495" s="97">
        <f t="shared" si="260"/>
        <v>41.666666666666671</v>
      </c>
      <c r="I495" s="97">
        <f t="shared" si="261"/>
        <v>-26.666666666666657</v>
      </c>
      <c r="J495" s="97">
        <f t="shared" si="262"/>
        <v>7.7683615819209137</v>
      </c>
      <c r="K495" s="97">
        <f t="shared" si="263"/>
        <v>-9.4491525423728717</v>
      </c>
      <c r="L495" s="57">
        <v>68.333333333333329</v>
      </c>
      <c r="M495" s="57">
        <v>33.898305084745758</v>
      </c>
      <c r="N495" s="57">
        <v>41.666666666666671</v>
      </c>
      <c r="O495" s="71">
        <f t="shared" si="264"/>
        <v>-26.666666666666657</v>
      </c>
      <c r="P495" s="71">
        <f t="shared" si="265"/>
        <v>7.7683615819209137</v>
      </c>
      <c r="Q495" s="71">
        <f t="shared" si="266"/>
        <v>-9.4491525423728717</v>
      </c>
      <c r="R495" s="57"/>
      <c r="S495" s="57"/>
      <c r="T495" s="57"/>
      <c r="U495" s="56"/>
      <c r="V495" s="56"/>
      <c r="W495" s="56"/>
      <c r="X495" s="57"/>
      <c r="Y495" s="57"/>
      <c r="Z495" s="57"/>
      <c r="AA495" s="56"/>
      <c r="AB495" s="56"/>
      <c r="AC495" s="56"/>
      <c r="AD495" s="57"/>
      <c r="AE495" s="57"/>
      <c r="AF495" s="57"/>
      <c r="AG495" s="56"/>
      <c r="AH495" s="56"/>
      <c r="AI495" s="56"/>
    </row>
    <row r="496" spans="1:35" x14ac:dyDescent="0.15">
      <c r="A496" s="59" t="s">
        <v>388</v>
      </c>
      <c r="B496" s="59">
        <v>9</v>
      </c>
      <c r="C496" s="59" t="s">
        <v>403</v>
      </c>
      <c r="D496" s="59" t="s">
        <v>665</v>
      </c>
      <c r="E496" s="2">
        <v>38</v>
      </c>
      <c r="F496" s="97">
        <f t="shared" si="258"/>
        <v>90.909090909090907</v>
      </c>
      <c r="G496" s="97">
        <f t="shared" si="259"/>
        <v>53.846153846153847</v>
      </c>
      <c r="H496" s="97">
        <f t="shared" si="260"/>
        <v>44.26229508196721</v>
      </c>
      <c r="I496" s="97">
        <f t="shared" si="261"/>
        <v>-46.646795827123697</v>
      </c>
      <c r="J496" s="97">
        <f t="shared" si="262"/>
        <v>-9.5838587641866368</v>
      </c>
      <c r="K496" s="97">
        <f t="shared" si="263"/>
        <v>-28.115327295655167</v>
      </c>
      <c r="L496" s="57">
        <v>90.909090909090907</v>
      </c>
      <c r="M496" s="57">
        <v>53.846153846153847</v>
      </c>
      <c r="N496" s="57">
        <v>44.26229508196721</v>
      </c>
      <c r="O496" s="71">
        <f t="shared" si="264"/>
        <v>-46.646795827123697</v>
      </c>
      <c r="P496" s="71">
        <f t="shared" si="265"/>
        <v>-9.5838587641866368</v>
      </c>
      <c r="Q496" s="71">
        <f t="shared" si="266"/>
        <v>-28.115327295655167</v>
      </c>
      <c r="R496" s="57"/>
      <c r="S496" s="57"/>
      <c r="T496" s="57"/>
      <c r="U496" s="56"/>
      <c r="V496" s="56"/>
      <c r="W496" s="56"/>
      <c r="X496" s="57"/>
      <c r="Y496" s="57"/>
      <c r="Z496" s="57"/>
      <c r="AA496" s="56"/>
      <c r="AB496" s="56"/>
      <c r="AC496" s="56"/>
      <c r="AD496" s="57"/>
      <c r="AE496" s="57"/>
      <c r="AF496" s="57"/>
      <c r="AG496" s="56"/>
      <c r="AH496" s="56"/>
      <c r="AI496" s="56"/>
    </row>
    <row r="497" spans="1:35" x14ac:dyDescent="0.15">
      <c r="A497" s="59" t="s">
        <v>388</v>
      </c>
      <c r="B497" s="59">
        <v>9</v>
      </c>
      <c r="C497" s="59" t="s">
        <v>403</v>
      </c>
      <c r="D497" s="59" t="s">
        <v>666</v>
      </c>
      <c r="E497" s="2">
        <v>39</v>
      </c>
      <c r="F497" s="97">
        <f t="shared" si="258"/>
        <v>86.764705882352942</v>
      </c>
      <c r="G497" s="97">
        <f t="shared" si="259"/>
        <v>46.153846153846153</v>
      </c>
      <c r="H497" s="97">
        <f t="shared" si="260"/>
        <v>72.093023255813947</v>
      </c>
      <c r="I497" s="97">
        <f t="shared" si="261"/>
        <v>-14.671682626538995</v>
      </c>
      <c r="J497" s="97">
        <f t="shared" si="262"/>
        <v>25.939177101967793</v>
      </c>
      <c r="K497" s="97">
        <f t="shared" si="263"/>
        <v>5.6337472377143989</v>
      </c>
      <c r="L497" s="57">
        <v>86.764705882352942</v>
      </c>
      <c r="M497" s="57">
        <v>46.153846153846153</v>
      </c>
      <c r="N497" s="57">
        <v>72.093023255813947</v>
      </c>
      <c r="O497" s="71">
        <f t="shared" si="264"/>
        <v>-14.671682626538995</v>
      </c>
      <c r="P497" s="71">
        <f t="shared" si="265"/>
        <v>25.939177101967793</v>
      </c>
      <c r="Q497" s="71">
        <f t="shared" si="266"/>
        <v>5.6337472377143989</v>
      </c>
      <c r="R497" s="57"/>
      <c r="S497" s="57"/>
      <c r="T497" s="57"/>
      <c r="U497" s="56"/>
      <c r="V497" s="56"/>
      <c r="W497" s="56"/>
      <c r="X497" s="57"/>
      <c r="Y497" s="57"/>
      <c r="Z497" s="57"/>
      <c r="AA497" s="56"/>
      <c r="AB497" s="56"/>
      <c r="AC497" s="56"/>
      <c r="AD497" s="57"/>
      <c r="AE497" s="57"/>
      <c r="AF497" s="57"/>
      <c r="AG497" s="56"/>
      <c r="AH497" s="56"/>
      <c r="AI497" s="56"/>
    </row>
    <row r="498" spans="1:35" x14ac:dyDescent="0.15">
      <c r="A498" s="53" t="s">
        <v>50</v>
      </c>
      <c r="B498" s="53">
        <v>9</v>
      </c>
      <c r="C498" s="53" t="s">
        <v>11</v>
      </c>
      <c r="D498" s="53" t="s">
        <v>17</v>
      </c>
      <c r="E498" s="2">
        <v>40</v>
      </c>
      <c r="F498" s="97">
        <f t="shared" si="258"/>
        <v>68.4375</v>
      </c>
      <c r="G498" s="97">
        <f t="shared" si="259"/>
        <v>30.984848484848481</v>
      </c>
      <c r="H498" s="97">
        <f t="shared" si="260"/>
        <v>34.299242424242429</v>
      </c>
      <c r="I498" s="97">
        <f t="shared" si="261"/>
        <v>-34.138257575757571</v>
      </c>
      <c r="J498" s="97">
        <f t="shared" si="262"/>
        <v>3.3143939393939483</v>
      </c>
      <c r="K498" s="97">
        <f t="shared" si="263"/>
        <v>-15.411931818181811</v>
      </c>
      <c r="L498" s="57">
        <v>80</v>
      </c>
      <c r="M498" s="57">
        <v>16.666666666666664</v>
      </c>
      <c r="N498" s="57">
        <v>86.36363636363636</v>
      </c>
      <c r="O498" s="71">
        <f t="shared" si="264"/>
        <v>6.3636363636363598</v>
      </c>
      <c r="P498" s="71">
        <f t="shared" si="265"/>
        <v>69.696969696969688</v>
      </c>
      <c r="Q498" s="71">
        <f t="shared" si="266"/>
        <v>38.030303030303024</v>
      </c>
      <c r="R498" s="57">
        <v>75</v>
      </c>
      <c r="S498" s="57">
        <v>80</v>
      </c>
      <c r="T498" s="57">
        <v>50</v>
      </c>
      <c r="U498" s="56">
        <f>T498-R498</f>
        <v>-25</v>
      </c>
      <c r="V498" s="56">
        <f>T498-S498</f>
        <v>-30</v>
      </c>
      <c r="W498" s="56">
        <f>AVERAGE(U498:V498)</f>
        <v>-27.5</v>
      </c>
      <c r="X498" s="57">
        <v>81.25</v>
      </c>
      <c r="Y498" s="57">
        <v>0</v>
      </c>
      <c r="Z498" s="57">
        <v>13.333333333333334</v>
      </c>
      <c r="AA498" s="56">
        <f>Z498-X498</f>
        <v>-67.916666666666671</v>
      </c>
      <c r="AB498" s="56">
        <f>Z498-Y498</f>
        <v>13.333333333333334</v>
      </c>
      <c r="AC498" s="56">
        <f>AVERAGE(AA498:AB498)</f>
        <v>-27.291666666666668</v>
      </c>
      <c r="AD498" s="57">
        <v>37.5</v>
      </c>
      <c r="AE498" s="57">
        <v>27.27272727272727</v>
      </c>
      <c r="AF498" s="57">
        <v>-12.5</v>
      </c>
      <c r="AG498" s="56">
        <f>AF498-AD498</f>
        <v>-50</v>
      </c>
      <c r="AH498" s="56">
        <f>AF498-AE498</f>
        <v>-39.772727272727266</v>
      </c>
      <c r="AI498" s="56">
        <f>AVERAGE(AG498:AH498)</f>
        <v>-44.886363636363633</v>
      </c>
    </row>
    <row r="499" spans="1:35" x14ac:dyDescent="0.15">
      <c r="A499" s="53" t="s">
        <v>50</v>
      </c>
      <c r="B499" s="53">
        <v>9</v>
      </c>
      <c r="C499" s="53" t="s">
        <v>11</v>
      </c>
      <c r="D499" s="53" t="s">
        <v>18</v>
      </c>
      <c r="E499" s="2">
        <v>41</v>
      </c>
      <c r="F499" s="97">
        <f t="shared" si="258"/>
        <v>52.310737609767571</v>
      </c>
      <c r="G499" s="97">
        <f t="shared" si="259"/>
        <v>15.952388169028314</v>
      </c>
      <c r="H499" s="97">
        <f t="shared" si="260"/>
        <v>8.6889340445347543</v>
      </c>
      <c r="I499" s="97">
        <f t="shared" si="261"/>
        <v>-43.621803565232817</v>
      </c>
      <c r="J499" s="97">
        <f t="shared" si="262"/>
        <v>-7.2634541244935598</v>
      </c>
      <c r="K499" s="97">
        <f t="shared" si="263"/>
        <v>-25.442628844863187</v>
      </c>
      <c r="L499" s="57">
        <v>49.122807017543856</v>
      </c>
      <c r="M499" s="57">
        <v>7.5471698113207548</v>
      </c>
      <c r="N499" s="57">
        <v>7.8740157480314963</v>
      </c>
      <c r="O499" s="71">
        <f t="shared" si="264"/>
        <v>-41.24879126951236</v>
      </c>
      <c r="P499" s="71">
        <f t="shared" si="265"/>
        <v>0.32684593671074147</v>
      </c>
      <c r="Q499" s="71">
        <f t="shared" si="266"/>
        <v>-20.46097266640081</v>
      </c>
      <c r="R499" s="57">
        <v>35.185185185185183</v>
      </c>
      <c r="S499" s="57">
        <v>-11.111111111111111</v>
      </c>
      <c r="T499" s="57">
        <v>0</v>
      </c>
      <c r="U499" s="56">
        <f>T499-R499</f>
        <v>-35.185185185185183</v>
      </c>
      <c r="V499" s="56">
        <f>T499-S499</f>
        <v>11.111111111111111</v>
      </c>
      <c r="W499" s="56">
        <f>AVERAGE(U499:V499)</f>
        <v>-12.037037037037036</v>
      </c>
      <c r="X499" s="57">
        <v>43.283582089552233</v>
      </c>
      <c r="Y499" s="57">
        <v>24</v>
      </c>
      <c r="Z499" s="57">
        <v>4.3010752688172049</v>
      </c>
      <c r="AA499" s="56">
        <f>Z499-X499</f>
        <v>-38.982506820735026</v>
      </c>
      <c r="AB499" s="56">
        <f>Z499-Y499</f>
        <v>-19.698924731182796</v>
      </c>
      <c r="AC499" s="56">
        <f>AVERAGE(AA499:AB499)</f>
        <v>-29.340715775958913</v>
      </c>
      <c r="AD499" s="57">
        <v>81.651376146788991</v>
      </c>
      <c r="AE499" s="57">
        <v>43.373493975903614</v>
      </c>
      <c r="AF499" s="57">
        <v>22.58064516129032</v>
      </c>
      <c r="AG499" s="56">
        <f>AF499-AD499</f>
        <v>-59.07073098549867</v>
      </c>
      <c r="AH499" s="56">
        <f>AF499-AE499</f>
        <v>-20.792848814613293</v>
      </c>
      <c r="AI499" s="56">
        <f>AVERAGE(AG499:AH499)</f>
        <v>-39.931789900055982</v>
      </c>
    </row>
    <row r="500" spans="1:35" x14ac:dyDescent="0.15">
      <c r="A500" s="53" t="s">
        <v>50</v>
      </c>
      <c r="B500" s="53">
        <v>9</v>
      </c>
      <c r="C500" s="53" t="s">
        <v>11</v>
      </c>
      <c r="D500" s="53" t="s">
        <v>19</v>
      </c>
      <c r="E500" s="2">
        <v>42</v>
      </c>
      <c r="F500" s="97">
        <f t="shared" si="258"/>
        <v>69.845571095571088</v>
      </c>
      <c r="G500" s="97">
        <f t="shared" si="259"/>
        <v>39.934210526315788</v>
      </c>
      <c r="H500" s="97">
        <f t="shared" si="260"/>
        <v>32.882757339279074</v>
      </c>
      <c r="I500" s="97">
        <f t="shared" si="261"/>
        <v>-36.962813756292014</v>
      </c>
      <c r="J500" s="97">
        <f t="shared" si="262"/>
        <v>-7.0514531870367136</v>
      </c>
      <c r="K500" s="97">
        <f t="shared" si="263"/>
        <v>-22.007133471664364</v>
      </c>
      <c r="L500" s="57">
        <v>70</v>
      </c>
      <c r="M500" s="57">
        <v>63.157894736842103</v>
      </c>
      <c r="N500" s="57" t="s">
        <v>288</v>
      </c>
      <c r="O500" s="71" t="s">
        <v>288</v>
      </c>
      <c r="P500" s="71" t="s">
        <v>288</v>
      </c>
      <c r="Q500" s="71" t="s">
        <v>288</v>
      </c>
      <c r="R500" s="57">
        <v>81.818181818181827</v>
      </c>
      <c r="S500" s="57">
        <v>31.578947368421051</v>
      </c>
      <c r="T500" s="57">
        <v>52.173913043478258</v>
      </c>
      <c r="U500" s="56">
        <f>T500-R500</f>
        <v>-29.644268774703569</v>
      </c>
      <c r="V500" s="56">
        <f>T500-S500</f>
        <v>20.594965675057207</v>
      </c>
      <c r="W500" s="56">
        <f>AVERAGE(U500:V500)</f>
        <v>-4.5246515498231812</v>
      </c>
      <c r="X500" s="57">
        <v>69.230769230769226</v>
      </c>
      <c r="Y500" s="57">
        <v>0</v>
      </c>
      <c r="Z500" s="57">
        <v>25.641025641025639</v>
      </c>
      <c r="AA500" s="56">
        <f>Z500-X500</f>
        <v>-43.589743589743591</v>
      </c>
      <c r="AB500" s="56">
        <f>Z500-Y500</f>
        <v>25.641025641025639</v>
      </c>
      <c r="AC500" s="56">
        <f>AVERAGE(AA500:AB500)</f>
        <v>-8.9743589743589762</v>
      </c>
      <c r="AD500" s="57">
        <v>58.333333333333336</v>
      </c>
      <c r="AE500" s="57">
        <v>65</v>
      </c>
      <c r="AF500" s="57">
        <v>20.833333333333336</v>
      </c>
      <c r="AG500" s="56">
        <f>AF500-AD500</f>
        <v>-37.5</v>
      </c>
      <c r="AH500" s="56">
        <f>AF500-AE500</f>
        <v>-44.166666666666664</v>
      </c>
      <c r="AI500" s="56">
        <f>AVERAGE(AG500:AH500)</f>
        <v>-40.833333333333329</v>
      </c>
    </row>
    <row r="501" spans="1:35" x14ac:dyDescent="0.15">
      <c r="A501" s="59" t="s">
        <v>388</v>
      </c>
      <c r="B501" s="59">
        <v>9</v>
      </c>
      <c r="C501" s="59" t="s">
        <v>403</v>
      </c>
      <c r="D501" s="59" t="s">
        <v>671</v>
      </c>
      <c r="E501" s="2">
        <v>43</v>
      </c>
      <c r="F501" s="97" t="e">
        <f t="shared" si="258"/>
        <v>#DIV/0!</v>
      </c>
      <c r="G501" s="97" t="e">
        <f t="shared" si="259"/>
        <v>#DIV/0!</v>
      </c>
      <c r="H501" s="97">
        <f t="shared" si="260"/>
        <v>-45.454545454545453</v>
      </c>
      <c r="I501" s="97" t="e">
        <f t="shared" si="261"/>
        <v>#DIV/0!</v>
      </c>
      <c r="J501" s="97" t="e">
        <f t="shared" si="262"/>
        <v>#DIV/0!</v>
      </c>
      <c r="K501" s="97" t="e">
        <f t="shared" si="263"/>
        <v>#DIV/0!</v>
      </c>
      <c r="L501" s="57" t="s">
        <v>288</v>
      </c>
      <c r="M501" s="57" t="s">
        <v>718</v>
      </c>
      <c r="N501" s="57">
        <v>-45.454545454545453</v>
      </c>
      <c r="O501" s="71" t="s">
        <v>288</v>
      </c>
      <c r="P501" s="71" t="s">
        <v>288</v>
      </c>
      <c r="Q501" s="71" t="s">
        <v>288</v>
      </c>
      <c r="R501" s="57"/>
      <c r="S501" s="57"/>
      <c r="T501" s="57"/>
      <c r="U501" s="56"/>
      <c r="V501" s="56"/>
      <c r="W501" s="56"/>
      <c r="X501" s="57"/>
      <c r="Y501" s="57"/>
      <c r="Z501" s="57"/>
      <c r="AA501" s="56"/>
      <c r="AB501" s="56"/>
      <c r="AC501" s="56"/>
      <c r="AD501" s="57"/>
      <c r="AE501" s="57"/>
      <c r="AF501" s="57"/>
      <c r="AG501" s="56"/>
      <c r="AH501" s="56"/>
      <c r="AI501" s="56"/>
    </row>
    <row r="502" spans="1:35" x14ac:dyDescent="0.15">
      <c r="A502" s="55" t="s">
        <v>50</v>
      </c>
      <c r="B502" s="55">
        <v>9</v>
      </c>
      <c r="C502" s="55" t="s">
        <v>11</v>
      </c>
      <c r="D502" s="55" t="s">
        <v>280</v>
      </c>
      <c r="E502" s="2">
        <v>44</v>
      </c>
      <c r="F502" s="97">
        <f t="shared" si="258"/>
        <v>96.05263157894737</v>
      </c>
      <c r="G502" s="97">
        <f t="shared" si="259"/>
        <v>95.22727272727272</v>
      </c>
      <c r="H502" s="97">
        <f t="shared" si="260"/>
        <v>90.344611528822043</v>
      </c>
      <c r="I502" s="97">
        <f t="shared" si="261"/>
        <v>-5.7080200501253273</v>
      </c>
      <c r="J502" s="97">
        <f t="shared" si="262"/>
        <v>-4.8826611984506769</v>
      </c>
      <c r="K502" s="97">
        <f t="shared" si="263"/>
        <v>-5.2953406242880021</v>
      </c>
      <c r="L502" s="57">
        <v>100</v>
      </c>
      <c r="M502" s="57">
        <v>100</v>
      </c>
      <c r="N502" s="57">
        <v>93.333333333333329</v>
      </c>
      <c r="O502" s="71">
        <f t="shared" si="264"/>
        <v>-6.6666666666666714</v>
      </c>
      <c r="P502" s="71">
        <f t="shared" si="265"/>
        <v>-6.6666666666666714</v>
      </c>
      <c r="Q502" s="71">
        <f t="shared" si="266"/>
        <v>-6.6666666666666714</v>
      </c>
      <c r="R502" s="57">
        <v>84.210526315789465</v>
      </c>
      <c r="S502" s="57">
        <v>100</v>
      </c>
      <c r="T502" s="57">
        <v>89.473684210526315</v>
      </c>
      <c r="U502" s="56">
        <f>T502-R502</f>
        <v>5.2631578947368496</v>
      </c>
      <c r="V502" s="56">
        <f>T502-S502</f>
        <v>-10.526315789473685</v>
      </c>
      <c r="W502" s="56">
        <f>AVERAGE(U502:V502)</f>
        <v>-2.6315789473684177</v>
      </c>
      <c r="X502" s="57">
        <v>100</v>
      </c>
      <c r="Y502" s="57">
        <v>90</v>
      </c>
      <c r="Z502" s="57">
        <v>100</v>
      </c>
      <c r="AA502" s="56">
        <f>Z502-X502</f>
        <v>0</v>
      </c>
      <c r="AB502" s="56">
        <f>Z502-Y502</f>
        <v>10</v>
      </c>
      <c r="AC502" s="56">
        <f>AVERAGE(AA502:AB502)</f>
        <v>5</v>
      </c>
      <c r="AD502" s="57">
        <v>100</v>
      </c>
      <c r="AE502" s="57">
        <v>90.909090909090907</v>
      </c>
      <c r="AF502" s="57">
        <v>78.571428571428569</v>
      </c>
      <c r="AG502" s="56">
        <f>AF502-AD502</f>
        <v>-21.428571428571431</v>
      </c>
      <c r="AH502" s="56">
        <f>AF502-AE502</f>
        <v>-12.337662337662337</v>
      </c>
      <c r="AI502" s="56">
        <f>AVERAGE(AG502:AH502)</f>
        <v>-16.883116883116884</v>
      </c>
    </row>
    <row r="503" spans="1:35" x14ac:dyDescent="0.15">
      <c r="A503" s="55" t="s">
        <v>50</v>
      </c>
      <c r="B503" s="55">
        <v>9</v>
      </c>
      <c r="C503" s="55" t="s">
        <v>11</v>
      </c>
      <c r="D503" s="55" t="s">
        <v>281</v>
      </c>
      <c r="E503" s="2">
        <v>45</v>
      </c>
      <c r="F503" s="97" t="e">
        <f t="shared" si="258"/>
        <v>#DIV/0!</v>
      </c>
      <c r="G503" s="97">
        <f t="shared" si="259"/>
        <v>76.666666666666671</v>
      </c>
      <c r="H503" s="97" t="e">
        <f t="shared" si="260"/>
        <v>#DIV/0!</v>
      </c>
      <c r="I503" s="97" t="e">
        <f t="shared" si="261"/>
        <v>#DIV/0!</v>
      </c>
      <c r="J503" s="97" t="e">
        <f t="shared" si="262"/>
        <v>#DIV/0!</v>
      </c>
      <c r="K503" s="97" t="e">
        <f t="shared" si="263"/>
        <v>#DIV/0!</v>
      </c>
      <c r="L503" s="57" t="s">
        <v>288</v>
      </c>
      <c r="M503" s="57">
        <v>50</v>
      </c>
      <c r="N503" s="57" t="s">
        <v>288</v>
      </c>
      <c r="O503" s="71" t="s">
        <v>288</v>
      </c>
      <c r="P503" s="71" t="s">
        <v>288</v>
      </c>
      <c r="Q503" s="71" t="s">
        <v>288</v>
      </c>
      <c r="R503" s="57" t="s">
        <v>288</v>
      </c>
      <c r="S503" s="57">
        <v>100</v>
      </c>
      <c r="T503" s="57" t="s">
        <v>288</v>
      </c>
      <c r="U503" s="56"/>
      <c r="V503" s="56"/>
      <c r="W503" s="56"/>
      <c r="X503" s="57" t="s">
        <v>673</v>
      </c>
      <c r="Y503" s="57">
        <v>80</v>
      </c>
      <c r="Z503" s="57" t="s">
        <v>673</v>
      </c>
      <c r="AA503" s="56"/>
      <c r="AB503" s="56"/>
      <c r="AC503" s="56"/>
      <c r="AD503" s="57" t="s">
        <v>288</v>
      </c>
      <c r="AE503" s="57" t="s">
        <v>288</v>
      </c>
      <c r="AF503" s="57" t="s">
        <v>673</v>
      </c>
      <c r="AG503" s="56"/>
      <c r="AH503" s="56"/>
      <c r="AI503" s="56"/>
    </row>
    <row r="504" spans="1:35" x14ac:dyDescent="0.15">
      <c r="A504" s="60" t="s">
        <v>50</v>
      </c>
      <c r="B504" s="60">
        <v>9</v>
      </c>
      <c r="C504" s="60" t="s">
        <v>23</v>
      </c>
      <c r="D504" s="60" t="s">
        <v>23</v>
      </c>
      <c r="E504" s="2">
        <v>46</v>
      </c>
      <c r="F504" s="97">
        <f t="shared" si="258"/>
        <v>-3.3671796653106263</v>
      </c>
      <c r="G504" s="97">
        <f t="shared" si="259"/>
        <v>12.988815323689398</v>
      </c>
      <c r="H504" s="97">
        <f t="shared" si="260"/>
        <v>-0.15890074633877105</v>
      </c>
      <c r="I504" s="97">
        <f t="shared" si="261"/>
        <v>3.208278918971855</v>
      </c>
      <c r="J504" s="97">
        <f t="shared" si="262"/>
        <v>-13.147716070028169</v>
      </c>
      <c r="K504" s="97">
        <f t="shared" si="263"/>
        <v>-4.969718575528157</v>
      </c>
      <c r="L504" s="44">
        <v>-0.99502487562189057</v>
      </c>
      <c r="M504" s="44">
        <v>10.38961038961039</v>
      </c>
      <c r="N504" s="44">
        <v>7.0945945945945947</v>
      </c>
      <c r="O504" s="70">
        <f t="shared" si="264"/>
        <v>8.0896194702164852</v>
      </c>
      <c r="P504" s="70">
        <f t="shared" si="265"/>
        <v>-3.2950157950157948</v>
      </c>
      <c r="Q504" s="70">
        <f t="shared" si="266"/>
        <v>2.3973018376003452</v>
      </c>
      <c r="R504" s="44">
        <v>-11.735941320293399</v>
      </c>
      <c r="S504" s="44">
        <v>16.258351893095767</v>
      </c>
      <c r="T504" s="44">
        <v>1.0362694300518136</v>
      </c>
      <c r="U504" s="19">
        <f t="shared" ref="U504:U509" si="282">T504-R504</f>
        <v>12.772210750345213</v>
      </c>
      <c r="V504" s="19">
        <f t="shared" ref="V504:V509" si="283">T504-S504</f>
        <v>-15.222082463043954</v>
      </c>
      <c r="W504" s="19">
        <f t="shared" ref="W504:W509" si="284">AVERAGE(U504:V504)</f>
        <v>-1.2249358563493704</v>
      </c>
      <c r="X504" s="44">
        <v>-11.395348837209303</v>
      </c>
      <c r="Y504" s="44">
        <v>14.152700186219738</v>
      </c>
      <c r="Z504" s="44">
        <v>-1.8062397372742198</v>
      </c>
      <c r="AA504" s="19">
        <f t="shared" ref="AA504:AA509" si="285">Z504-X504</f>
        <v>9.589109099935083</v>
      </c>
      <c r="AB504" s="19">
        <f t="shared" ref="AB504:AB509" si="286">Z504-Y504</f>
        <v>-15.958939923493958</v>
      </c>
      <c r="AC504" s="19">
        <f t="shared" ref="AC504:AC509" si="287">AVERAGE(AA504:AB504)</f>
        <v>-3.1849154117794374</v>
      </c>
      <c r="AD504" s="44">
        <v>10.657596371882086</v>
      </c>
      <c r="AE504" s="44">
        <v>11.154598825831702</v>
      </c>
      <c r="AF504" s="44">
        <v>-6.9602272727272725</v>
      </c>
      <c r="AG504" s="19">
        <f t="shared" ref="AG504:AG509" si="288">AF504-AD504</f>
        <v>-17.617823644609359</v>
      </c>
      <c r="AH504" s="19">
        <f t="shared" ref="AH504:AH509" si="289">AF504-AE504</f>
        <v>-18.114826098558975</v>
      </c>
      <c r="AI504" s="19">
        <f t="shared" ref="AI504:AI509" si="290">AVERAGE(AG504:AH504)</f>
        <v>-17.866324871584169</v>
      </c>
    </row>
    <row r="505" spans="1:35" x14ac:dyDescent="0.15">
      <c r="A505" s="1" t="s">
        <v>50</v>
      </c>
      <c r="B505" s="1">
        <v>9</v>
      </c>
      <c r="C505" s="1" t="s">
        <v>23</v>
      </c>
      <c r="D505" s="1" t="s">
        <v>24</v>
      </c>
      <c r="E505" s="2">
        <v>47</v>
      </c>
      <c r="F505" s="97">
        <f t="shared" si="258"/>
        <v>-13.909313725490193</v>
      </c>
      <c r="G505" s="97">
        <f t="shared" si="259"/>
        <v>-16.25</v>
      </c>
      <c r="H505" s="97">
        <f t="shared" si="260"/>
        <v>-23.833203833203832</v>
      </c>
      <c r="I505" s="97">
        <f t="shared" si="261"/>
        <v>-9.923890107713639</v>
      </c>
      <c r="J505" s="97">
        <f t="shared" si="262"/>
        <v>-7.5832038332038323</v>
      </c>
      <c r="K505" s="97">
        <f t="shared" si="263"/>
        <v>-8.7535469704587356</v>
      </c>
      <c r="L505" s="57">
        <v>-33.333333333333329</v>
      </c>
      <c r="M505" s="57">
        <v>20</v>
      </c>
      <c r="N505" s="57">
        <v>-18.181818181818183</v>
      </c>
      <c r="O505" s="71">
        <f t="shared" si="264"/>
        <v>15.151515151515145</v>
      </c>
      <c r="P505" s="71">
        <f t="shared" si="265"/>
        <v>-38.181818181818187</v>
      </c>
      <c r="Q505" s="71">
        <f t="shared" si="266"/>
        <v>-11.515151515151521</v>
      </c>
      <c r="R505" s="57">
        <v>-12.5</v>
      </c>
      <c r="S505" s="57">
        <v>-75</v>
      </c>
      <c r="T505" s="57">
        <v>-23.076923076923077</v>
      </c>
      <c r="U505" s="56">
        <f t="shared" si="282"/>
        <v>-10.576923076923077</v>
      </c>
      <c r="V505" s="56">
        <f t="shared" si="283"/>
        <v>51.92307692307692</v>
      </c>
      <c r="W505" s="56">
        <f t="shared" si="284"/>
        <v>20.67307692307692</v>
      </c>
      <c r="X505" s="57">
        <v>-33.333333333333329</v>
      </c>
      <c r="Y505" s="57">
        <v>-10</v>
      </c>
      <c r="Z505" s="57">
        <v>-46.666666666666664</v>
      </c>
      <c r="AA505" s="56">
        <f t="shared" si="285"/>
        <v>-13.333333333333336</v>
      </c>
      <c r="AB505" s="56">
        <f t="shared" si="286"/>
        <v>-36.666666666666664</v>
      </c>
      <c r="AC505" s="56">
        <f t="shared" si="287"/>
        <v>-25</v>
      </c>
      <c r="AD505" s="57">
        <v>23.52941176470588</v>
      </c>
      <c r="AE505" s="57">
        <v>0</v>
      </c>
      <c r="AF505" s="57">
        <v>-7.4074074074074066</v>
      </c>
      <c r="AG505" s="56">
        <f t="shared" si="288"/>
        <v>-30.936819172113289</v>
      </c>
      <c r="AH505" s="56">
        <f t="shared" si="289"/>
        <v>-7.4074074074074066</v>
      </c>
      <c r="AI505" s="56">
        <f t="shared" si="290"/>
        <v>-19.172113289760347</v>
      </c>
    </row>
    <row r="506" spans="1:35" x14ac:dyDescent="0.15">
      <c r="A506" s="51" t="s">
        <v>50</v>
      </c>
      <c r="B506" s="51">
        <v>9</v>
      </c>
      <c r="C506" s="51" t="s">
        <v>23</v>
      </c>
      <c r="D506" s="51" t="s">
        <v>597</v>
      </c>
      <c r="E506" s="2">
        <v>48</v>
      </c>
      <c r="F506" s="97">
        <f t="shared" si="258"/>
        <v>-23.764946087327854</v>
      </c>
      <c r="G506" s="97">
        <f t="shared" si="259"/>
        <v>12.145593869731799</v>
      </c>
      <c r="H506" s="97">
        <f t="shared" si="260"/>
        <v>-44.418263090676888</v>
      </c>
      <c r="I506" s="97">
        <f t="shared" si="261"/>
        <v>-20.653317003349034</v>
      </c>
      <c r="J506" s="97">
        <f t="shared" si="262"/>
        <v>-56.563856960408685</v>
      </c>
      <c r="K506" s="97">
        <f t="shared" si="263"/>
        <v>-38.608586981878858</v>
      </c>
      <c r="L506" s="57">
        <v>-64.705882352941174</v>
      </c>
      <c r="M506" s="57">
        <v>11.111111111111111</v>
      </c>
      <c r="N506" s="57">
        <v>-40</v>
      </c>
      <c r="O506" s="71">
        <f t="shared" si="264"/>
        <v>24.705882352941174</v>
      </c>
      <c r="P506" s="71">
        <f t="shared" si="265"/>
        <v>-51.111111111111114</v>
      </c>
      <c r="Q506" s="71">
        <f t="shared" si="266"/>
        <v>-13.20261437908497</v>
      </c>
      <c r="R506" s="57">
        <v>-25</v>
      </c>
      <c r="S506" s="57">
        <v>-20</v>
      </c>
      <c r="T506" s="57">
        <v>-59.259259259259252</v>
      </c>
      <c r="U506" s="56">
        <f t="shared" si="282"/>
        <v>-34.259259259259252</v>
      </c>
      <c r="V506" s="56">
        <f t="shared" si="283"/>
        <v>-39.259259259259252</v>
      </c>
      <c r="W506" s="56">
        <f t="shared" si="284"/>
        <v>-36.759259259259252</v>
      </c>
      <c r="X506" s="57">
        <v>-44.827586206896555</v>
      </c>
      <c r="Y506" s="57">
        <v>24.137931034482758</v>
      </c>
      <c r="Z506" s="57">
        <v>-56.000000000000007</v>
      </c>
      <c r="AA506" s="56">
        <f t="shared" si="285"/>
        <v>-11.172413793103452</v>
      </c>
      <c r="AB506" s="56">
        <f t="shared" si="286"/>
        <v>-80.137931034482762</v>
      </c>
      <c r="AC506" s="56">
        <f t="shared" si="287"/>
        <v>-45.65517241379311</v>
      </c>
      <c r="AD506" s="57">
        <v>39.473684210526315</v>
      </c>
      <c r="AE506" s="57">
        <v>33.333333333333329</v>
      </c>
      <c r="AF506" s="57">
        <v>-22.413793103448278</v>
      </c>
      <c r="AG506" s="56">
        <f t="shared" si="288"/>
        <v>-61.887477313974593</v>
      </c>
      <c r="AH506" s="56">
        <f t="shared" si="289"/>
        <v>-55.747126436781606</v>
      </c>
      <c r="AI506" s="56">
        <f t="shared" si="290"/>
        <v>-58.817301875378099</v>
      </c>
    </row>
    <row r="507" spans="1:35" x14ac:dyDescent="0.15">
      <c r="A507" s="1" t="s">
        <v>50</v>
      </c>
      <c r="B507" s="1">
        <v>9</v>
      </c>
      <c r="C507" s="1" t="s">
        <v>23</v>
      </c>
      <c r="D507" s="1" t="s">
        <v>551</v>
      </c>
      <c r="E507" s="2">
        <v>49</v>
      </c>
      <c r="F507" s="97">
        <f t="shared" si="258"/>
        <v>-12.152511768670113</v>
      </c>
      <c r="G507" s="97">
        <f t="shared" si="259"/>
        <v>17.920376868392555</v>
      </c>
      <c r="H507" s="97">
        <f t="shared" si="260"/>
        <v>5.6232660734742135</v>
      </c>
      <c r="I507" s="97">
        <f t="shared" si="261"/>
        <v>17.775777842144326</v>
      </c>
      <c r="J507" s="97">
        <f t="shared" si="262"/>
        <v>-12.297110794918343</v>
      </c>
      <c r="K507" s="97">
        <f t="shared" si="263"/>
        <v>2.7393335236129914</v>
      </c>
      <c r="L507" s="57">
        <v>-3.5019455252918288</v>
      </c>
      <c r="M507" s="57">
        <v>12.585034013605442</v>
      </c>
      <c r="N507" s="57">
        <v>14.860681114551083</v>
      </c>
      <c r="O507" s="71">
        <f t="shared" si="264"/>
        <v>18.362626639842912</v>
      </c>
      <c r="P507" s="71">
        <f t="shared" si="265"/>
        <v>2.2756471009456405</v>
      </c>
      <c r="Q507" s="71">
        <f t="shared" si="266"/>
        <v>10.319136870394276</v>
      </c>
      <c r="R507" s="57">
        <v>-26.771653543307089</v>
      </c>
      <c r="S507" s="57">
        <v>18.345323741007196</v>
      </c>
      <c r="T507" s="57">
        <v>0.2808988764044944</v>
      </c>
      <c r="U507" s="56">
        <f t="shared" si="282"/>
        <v>27.052552419711581</v>
      </c>
      <c r="V507" s="56">
        <f t="shared" si="283"/>
        <v>-18.064424864602699</v>
      </c>
      <c r="W507" s="56">
        <f t="shared" si="284"/>
        <v>4.494063777554441</v>
      </c>
      <c r="X507" s="57">
        <v>-22.900763358778626</v>
      </c>
      <c r="Y507" s="57">
        <v>22.330097087378643</v>
      </c>
      <c r="Z507" s="57">
        <v>4.10958904109589</v>
      </c>
      <c r="AA507" s="56">
        <f t="shared" si="285"/>
        <v>27.010352399874517</v>
      </c>
      <c r="AB507" s="56">
        <f t="shared" si="286"/>
        <v>-18.220508046282752</v>
      </c>
      <c r="AC507" s="56">
        <f t="shared" si="287"/>
        <v>4.3949221767958822</v>
      </c>
      <c r="AD507" s="57">
        <v>4.5643153526970952</v>
      </c>
      <c r="AE507" s="57">
        <v>18.421052631578945</v>
      </c>
      <c r="AF507" s="57">
        <v>3.2418952618453867</v>
      </c>
      <c r="AG507" s="56">
        <f t="shared" si="288"/>
        <v>-1.3224200908517085</v>
      </c>
      <c r="AH507" s="56">
        <f t="shared" si="289"/>
        <v>-15.179157369733559</v>
      </c>
      <c r="AI507" s="56">
        <f t="shared" si="290"/>
        <v>-8.2507887302926335</v>
      </c>
    </row>
    <row r="508" spans="1:35" x14ac:dyDescent="0.15">
      <c r="A508" s="1" t="s">
        <v>50</v>
      </c>
      <c r="B508" s="1">
        <v>9</v>
      </c>
      <c r="C508" s="1" t="s">
        <v>23</v>
      </c>
      <c r="D508" s="1" t="s">
        <v>552</v>
      </c>
      <c r="E508" s="2">
        <v>50</v>
      </c>
      <c r="F508" s="97">
        <f t="shared" si="258"/>
        <v>-1.4808581806402126</v>
      </c>
      <c r="G508" s="97">
        <f t="shared" si="259"/>
        <v>4.7911064827059278</v>
      </c>
      <c r="H508" s="97">
        <f t="shared" si="260"/>
        <v>5.645083410700213</v>
      </c>
      <c r="I508" s="97">
        <f t="shared" si="261"/>
        <v>7.1259415913404256</v>
      </c>
      <c r="J508" s="97">
        <f t="shared" si="262"/>
        <v>0.85397692799428526</v>
      </c>
      <c r="K508" s="97">
        <f t="shared" si="263"/>
        <v>3.9899592596673554</v>
      </c>
      <c r="L508" s="57">
        <v>-9.3333333333333339</v>
      </c>
      <c r="M508" s="57">
        <v>-2.083333333333333</v>
      </c>
      <c r="N508" s="57">
        <v>9.577464788732394</v>
      </c>
      <c r="O508" s="71">
        <f t="shared" si="264"/>
        <v>18.910798122065728</v>
      </c>
      <c r="P508" s="71">
        <f t="shared" si="265"/>
        <v>11.660798122065728</v>
      </c>
      <c r="Q508" s="71">
        <f t="shared" si="266"/>
        <v>15.285798122065728</v>
      </c>
      <c r="R508" s="57">
        <v>-10.970464135021098</v>
      </c>
      <c r="S508" s="57">
        <v>11.111111111111111</v>
      </c>
      <c r="T508" s="57">
        <v>6.8403908794788277</v>
      </c>
      <c r="U508" s="56">
        <f t="shared" si="282"/>
        <v>17.810855014499925</v>
      </c>
      <c r="V508" s="56">
        <f t="shared" si="283"/>
        <v>-4.270720231632283</v>
      </c>
      <c r="W508" s="56">
        <f t="shared" si="284"/>
        <v>6.7700673914338214</v>
      </c>
      <c r="X508" s="57">
        <v>-4.1825095057034218</v>
      </c>
      <c r="Y508" s="57">
        <v>5.6140350877192979</v>
      </c>
      <c r="Z508" s="57">
        <v>1.2195121951219512</v>
      </c>
      <c r="AA508" s="56">
        <f t="shared" si="285"/>
        <v>5.4020217008253733</v>
      </c>
      <c r="AB508" s="56">
        <f t="shared" si="286"/>
        <v>-4.3945228925973465</v>
      </c>
      <c r="AC508" s="56">
        <f t="shared" si="287"/>
        <v>0.50374940411401337</v>
      </c>
      <c r="AD508" s="57">
        <v>18.562874251497004</v>
      </c>
      <c r="AE508" s="57">
        <v>4.5226130653266337</v>
      </c>
      <c r="AF508" s="57">
        <v>4.9429657794676807</v>
      </c>
      <c r="AG508" s="56">
        <f t="shared" si="288"/>
        <v>-13.619908472029323</v>
      </c>
      <c r="AH508" s="56">
        <f t="shared" si="289"/>
        <v>0.42035271414104702</v>
      </c>
      <c r="AI508" s="56">
        <f t="shared" si="290"/>
        <v>-6.5997778789441384</v>
      </c>
    </row>
    <row r="509" spans="1:35" x14ac:dyDescent="0.15">
      <c r="A509" s="28" t="s">
        <v>50</v>
      </c>
      <c r="B509" s="28">
        <v>9</v>
      </c>
      <c r="C509" s="28" t="s">
        <v>23</v>
      </c>
      <c r="D509" s="28" t="s">
        <v>282</v>
      </c>
      <c r="E509" s="2">
        <v>51</v>
      </c>
      <c r="F509" s="97">
        <f t="shared" si="258"/>
        <v>-29.501227938727936</v>
      </c>
      <c r="G509" s="97">
        <f t="shared" si="259"/>
        <v>-20.408399470899468</v>
      </c>
      <c r="H509" s="97">
        <f t="shared" si="260"/>
        <v>-15.582355242566509</v>
      </c>
      <c r="I509" s="97">
        <f t="shared" si="261"/>
        <v>13.918872696161428</v>
      </c>
      <c r="J509" s="97">
        <f t="shared" si="262"/>
        <v>4.8260442283329592</v>
      </c>
      <c r="K509" s="97">
        <f t="shared" si="263"/>
        <v>9.3724584622471934</v>
      </c>
      <c r="L509" s="57">
        <v>-32.967032967032964</v>
      </c>
      <c r="M509" s="57">
        <v>-14.583333333333334</v>
      </c>
      <c r="N509" s="57">
        <v>1.3888888888888888</v>
      </c>
      <c r="O509" s="71">
        <f t="shared" si="264"/>
        <v>34.355921855921849</v>
      </c>
      <c r="P509" s="71">
        <f t="shared" si="265"/>
        <v>15.972222222222223</v>
      </c>
      <c r="Q509" s="71">
        <f t="shared" si="266"/>
        <v>25.164072039072035</v>
      </c>
      <c r="R509" s="57">
        <v>-45.454545454545453</v>
      </c>
      <c r="S509" s="57">
        <v>-19.642857142857142</v>
      </c>
      <c r="T509" s="57">
        <v>-10.666666666666668</v>
      </c>
      <c r="U509" s="56">
        <f t="shared" si="282"/>
        <v>34.787878787878782</v>
      </c>
      <c r="V509" s="56">
        <f t="shared" si="283"/>
        <v>8.9761904761904745</v>
      </c>
      <c r="W509" s="56">
        <f t="shared" si="284"/>
        <v>21.882034632034628</v>
      </c>
      <c r="X509" s="57">
        <v>-37.5</v>
      </c>
      <c r="Y509" s="57">
        <v>-24.074074074074073</v>
      </c>
      <c r="Z509" s="57">
        <v>-19.718309859154928</v>
      </c>
      <c r="AA509" s="56">
        <f t="shared" si="285"/>
        <v>17.781690140845072</v>
      </c>
      <c r="AB509" s="56">
        <f t="shared" si="286"/>
        <v>4.3557642149191445</v>
      </c>
      <c r="AC509" s="56">
        <f t="shared" si="287"/>
        <v>11.068727177882108</v>
      </c>
      <c r="AD509" s="57">
        <v>-2.083333333333333</v>
      </c>
      <c r="AE509" s="57">
        <v>-23.333333333333332</v>
      </c>
      <c r="AF509" s="57">
        <v>-33.333333333333329</v>
      </c>
      <c r="AG509" s="56">
        <f t="shared" si="288"/>
        <v>-31.249999999999996</v>
      </c>
      <c r="AH509" s="56">
        <f t="shared" si="289"/>
        <v>-9.9999999999999964</v>
      </c>
      <c r="AI509" s="56">
        <f t="shared" si="290"/>
        <v>-20.624999999999996</v>
      </c>
    </row>
    <row r="510" spans="1:35" x14ac:dyDescent="0.15">
      <c r="A510" s="28" t="s">
        <v>50</v>
      </c>
      <c r="B510" s="28">
        <v>9</v>
      </c>
      <c r="C510" s="28" t="s">
        <v>23</v>
      </c>
      <c r="D510" s="28" t="s">
        <v>283</v>
      </c>
      <c r="E510" s="2">
        <v>52</v>
      </c>
      <c r="F510" s="97" t="e">
        <f t="shared" si="258"/>
        <v>#DIV/0!</v>
      </c>
      <c r="G510" s="97" t="e">
        <f t="shared" si="259"/>
        <v>#DIV/0!</v>
      </c>
      <c r="H510" s="97">
        <f t="shared" si="260"/>
        <v>25</v>
      </c>
      <c r="I510" s="97" t="e">
        <f t="shared" si="261"/>
        <v>#DIV/0!</v>
      </c>
      <c r="J510" s="97" t="e">
        <f t="shared" si="262"/>
        <v>#DIV/0!</v>
      </c>
      <c r="K510" s="97" t="e">
        <f t="shared" si="263"/>
        <v>#DIV/0!</v>
      </c>
      <c r="L510" s="57" t="s">
        <v>288</v>
      </c>
      <c r="M510" s="57" t="s">
        <v>718</v>
      </c>
      <c r="N510" s="57">
        <v>0</v>
      </c>
      <c r="O510" s="71" t="s">
        <v>288</v>
      </c>
      <c r="P510" s="71" t="s">
        <v>288</v>
      </c>
      <c r="Q510" s="71" t="s">
        <v>288</v>
      </c>
      <c r="R510" s="57" t="s">
        <v>673</v>
      </c>
      <c r="S510" s="57" t="s">
        <v>673</v>
      </c>
      <c r="T510" s="57">
        <v>0</v>
      </c>
      <c r="U510" s="56"/>
      <c r="V510" s="56"/>
      <c r="W510" s="56"/>
      <c r="X510" s="57" t="s">
        <v>673</v>
      </c>
      <c r="Y510" s="57" t="s">
        <v>673</v>
      </c>
      <c r="Z510" s="57">
        <v>75</v>
      </c>
      <c r="AA510" s="56"/>
      <c r="AB510" s="56"/>
      <c r="AC510" s="56"/>
      <c r="AD510" s="57" t="s">
        <v>288</v>
      </c>
      <c r="AE510" s="57" t="s">
        <v>288</v>
      </c>
      <c r="AF510" s="57" t="s">
        <v>673</v>
      </c>
      <c r="AG510" s="56"/>
      <c r="AH510" s="56"/>
      <c r="AI510" s="56"/>
    </row>
    <row r="511" spans="1:35" x14ac:dyDescent="0.15">
      <c r="A511" s="1" t="s">
        <v>50</v>
      </c>
      <c r="B511" s="1">
        <v>9</v>
      </c>
      <c r="C511" s="1" t="s">
        <v>23</v>
      </c>
      <c r="D511" s="1" t="s">
        <v>28</v>
      </c>
      <c r="E511" s="2">
        <v>53</v>
      </c>
      <c r="F511" s="97" t="e">
        <f t="shared" si="258"/>
        <v>#DIV/0!</v>
      </c>
      <c r="G511" s="97">
        <f t="shared" si="259"/>
        <v>-9.325396825396826</v>
      </c>
      <c r="H511" s="97">
        <f t="shared" si="260"/>
        <v>-50.625</v>
      </c>
      <c r="I511" s="97" t="e">
        <f t="shared" si="261"/>
        <v>#DIV/0!</v>
      </c>
      <c r="J511" s="97">
        <f t="shared" si="262"/>
        <v>-41.299603174603178</v>
      </c>
      <c r="K511" s="97" t="e">
        <f t="shared" si="263"/>
        <v>#DIV/0!</v>
      </c>
      <c r="L511" s="57">
        <v>-100</v>
      </c>
      <c r="M511" s="57">
        <v>7.1428571428571423</v>
      </c>
      <c r="N511" s="57">
        <v>-75</v>
      </c>
      <c r="O511" s="71">
        <f t="shared" si="264"/>
        <v>25</v>
      </c>
      <c r="P511" s="71">
        <f t="shared" si="265"/>
        <v>-82.142857142857139</v>
      </c>
      <c r="Q511" s="71">
        <f t="shared" si="266"/>
        <v>-28.571428571428569</v>
      </c>
      <c r="R511" s="57">
        <v>100</v>
      </c>
      <c r="S511" s="57">
        <v>16.666666666666664</v>
      </c>
      <c r="T511" s="57">
        <v>-100</v>
      </c>
      <c r="U511" s="56">
        <f>T511-R511</f>
        <v>-200</v>
      </c>
      <c r="V511" s="56">
        <f>T511-S511</f>
        <v>-116.66666666666666</v>
      </c>
      <c r="W511" s="56">
        <f>AVERAGE(U511:V511)</f>
        <v>-158.33333333333331</v>
      </c>
      <c r="X511" s="57" t="e">
        <v>#DIV/0!</v>
      </c>
      <c r="Y511" s="57">
        <v>-27.777777777777779</v>
      </c>
      <c r="Z511" s="57">
        <v>-40</v>
      </c>
      <c r="AA511" s="56" t="e">
        <f>Z511-X511</f>
        <v>#DIV/0!</v>
      </c>
      <c r="AB511" s="56">
        <f>Z511-Y511</f>
        <v>-12.222222222222221</v>
      </c>
      <c r="AC511" s="56" t="e">
        <f>AVERAGE(AA511:AB511)</f>
        <v>#DIV/0!</v>
      </c>
      <c r="AD511" s="57">
        <v>50</v>
      </c>
      <c r="AE511" s="57">
        <v>-33.333333333333329</v>
      </c>
      <c r="AF511" s="57">
        <v>12.5</v>
      </c>
      <c r="AG511" s="56">
        <f>AF511-AD511</f>
        <v>-37.5</v>
      </c>
      <c r="AH511" s="56">
        <f>AF511-AE511</f>
        <v>45.833333333333329</v>
      </c>
      <c r="AI511" s="56">
        <f>AVERAGE(AG511:AH511)</f>
        <v>4.1666666666666643</v>
      </c>
    </row>
    <row r="512" spans="1:35" x14ac:dyDescent="0.15">
      <c r="A512" s="1" t="s">
        <v>50</v>
      </c>
      <c r="B512" s="1">
        <v>9</v>
      </c>
      <c r="C512" s="1" t="s">
        <v>23</v>
      </c>
      <c r="D512" s="1" t="s">
        <v>29</v>
      </c>
      <c r="E512" s="2">
        <v>54</v>
      </c>
      <c r="F512" s="97">
        <f t="shared" si="258"/>
        <v>40.402093040606076</v>
      </c>
      <c r="G512" s="97">
        <f t="shared" si="259"/>
        <v>22.086008125164749</v>
      </c>
      <c r="H512" s="97">
        <f t="shared" si="260"/>
        <v>-7.8257169522247629</v>
      </c>
      <c r="I512" s="97">
        <f t="shared" si="261"/>
        <v>-48.227809992830842</v>
      </c>
      <c r="J512" s="97">
        <f t="shared" si="262"/>
        <v>-29.911725077389512</v>
      </c>
      <c r="K512" s="97">
        <f t="shared" si="263"/>
        <v>-39.069767535110174</v>
      </c>
      <c r="L512" s="57">
        <v>38.983050847457626</v>
      </c>
      <c r="M512" s="57">
        <v>28.571428571428569</v>
      </c>
      <c r="N512" s="57">
        <v>13.750000000000002</v>
      </c>
      <c r="O512" s="71">
        <f t="shared" si="264"/>
        <v>-25.233050847457626</v>
      </c>
      <c r="P512" s="71">
        <f t="shared" si="265"/>
        <v>-14.821428571428568</v>
      </c>
      <c r="Q512" s="71">
        <f t="shared" si="266"/>
        <v>-20.027239709443098</v>
      </c>
      <c r="R512" s="57">
        <v>43.137254901960787</v>
      </c>
      <c r="S512" s="57">
        <v>28.333333333333332</v>
      </c>
      <c r="T512" s="57">
        <v>-11.494252873563218</v>
      </c>
      <c r="U512" s="56">
        <f>T512-R512</f>
        <v>-54.631507775524007</v>
      </c>
      <c r="V512" s="56">
        <f>T512-S512</f>
        <v>-39.827586206896548</v>
      </c>
      <c r="W512" s="56">
        <f>AVERAGE(U512:V512)</f>
        <v>-47.229546991210277</v>
      </c>
      <c r="X512" s="57">
        <v>48.979591836734691</v>
      </c>
      <c r="Y512" s="57">
        <v>12.162162162162163</v>
      </c>
      <c r="Z512" s="57">
        <v>-2.3529411764705883</v>
      </c>
      <c r="AA512" s="56">
        <f>Z512-X512</f>
        <v>-51.332533013205278</v>
      </c>
      <c r="AB512" s="56">
        <f>Z512-Y512</f>
        <v>-14.515103338632752</v>
      </c>
      <c r="AC512" s="56">
        <f>AVERAGE(AA512:AB512)</f>
        <v>-32.923818175919017</v>
      </c>
      <c r="AD512" s="57">
        <v>30.508474576271187</v>
      </c>
      <c r="AE512" s="57">
        <v>19.277108433734941</v>
      </c>
      <c r="AF512" s="57">
        <v>-31.205673758865249</v>
      </c>
      <c r="AG512" s="56">
        <f>AF512-AD512</f>
        <v>-61.714148335136436</v>
      </c>
      <c r="AH512" s="56">
        <f>AF512-AE512</f>
        <v>-50.48278219260019</v>
      </c>
      <c r="AI512" s="56">
        <f>AVERAGE(AG512:AH512)</f>
        <v>-56.098465263868313</v>
      </c>
    </row>
    <row r="513" spans="1:35" x14ac:dyDescent="0.15">
      <c r="A513" s="28" t="s">
        <v>50</v>
      </c>
      <c r="B513" s="28">
        <v>9</v>
      </c>
      <c r="C513" s="28" t="s">
        <v>23</v>
      </c>
      <c r="D513" s="28" t="s">
        <v>284</v>
      </c>
      <c r="E513" s="2">
        <v>55</v>
      </c>
      <c r="F513" s="97">
        <f t="shared" si="258"/>
        <v>38.435605952765073</v>
      </c>
      <c r="G513" s="97">
        <f t="shared" si="259"/>
        <v>22.629793435899213</v>
      </c>
      <c r="H513" s="97">
        <f t="shared" si="260"/>
        <v>-9.7552910052910047</v>
      </c>
      <c r="I513" s="97">
        <f t="shared" si="261"/>
        <v>-48.190896958056079</v>
      </c>
      <c r="J513" s="97">
        <f t="shared" si="262"/>
        <v>-32.385084441190216</v>
      </c>
      <c r="K513" s="97">
        <f t="shared" si="263"/>
        <v>-40.287990699623151</v>
      </c>
      <c r="L513" s="57">
        <v>36.84210526315789</v>
      </c>
      <c r="M513" s="57">
        <v>28.571428571428569</v>
      </c>
      <c r="N513" s="57">
        <v>11.111111111111111</v>
      </c>
      <c r="O513" s="71">
        <f t="shared" si="264"/>
        <v>-25.73099415204678</v>
      </c>
      <c r="P513" s="71">
        <f t="shared" si="265"/>
        <v>-17.460317460317459</v>
      </c>
      <c r="Q513" s="71">
        <f t="shared" si="266"/>
        <v>-21.595655806182119</v>
      </c>
      <c r="R513" s="57">
        <v>39.583333333333329</v>
      </c>
      <c r="S513" s="57">
        <v>30.508474576271187</v>
      </c>
      <c r="T513" s="57">
        <v>-11.904761904761903</v>
      </c>
      <c r="U513" s="56">
        <f>T513-R513</f>
        <v>-51.488095238095234</v>
      </c>
      <c r="V513" s="56">
        <f>T513-S513</f>
        <v>-42.413236481033088</v>
      </c>
      <c r="W513" s="56">
        <f>AVERAGE(U513:V513)</f>
        <v>-46.950665859564161</v>
      </c>
      <c r="X513" s="57">
        <v>46.808510638297875</v>
      </c>
      <c r="Y513" s="57">
        <v>12.162162162162163</v>
      </c>
      <c r="Z513" s="57">
        <v>-1.1904761904761905</v>
      </c>
      <c r="AA513" s="56">
        <f>Z513-X513</f>
        <v>-47.998986828774065</v>
      </c>
      <c r="AB513" s="56">
        <f>Z513-Y513</f>
        <v>-13.352638352638353</v>
      </c>
      <c r="AC513" s="56">
        <f>AVERAGE(AA513:AB513)</f>
        <v>-30.675812590706208</v>
      </c>
      <c r="AD513" s="57">
        <v>30.508474576271187</v>
      </c>
      <c r="AE513" s="57">
        <v>19.277108433734941</v>
      </c>
      <c r="AF513" s="57">
        <v>-37.037037037037038</v>
      </c>
      <c r="AG513" s="56">
        <f>AF513-AD513</f>
        <v>-67.545511613308221</v>
      </c>
      <c r="AH513" s="56">
        <f>AF513-AE513</f>
        <v>-56.314145470771976</v>
      </c>
      <c r="AI513" s="56">
        <f>AVERAGE(AG513:AH513)</f>
        <v>-61.929828542040099</v>
      </c>
    </row>
    <row r="514" spans="1:35" x14ac:dyDescent="0.15">
      <c r="A514" s="28" t="s">
        <v>50</v>
      </c>
      <c r="B514" s="28">
        <v>9</v>
      </c>
      <c r="C514" s="28" t="s">
        <v>23</v>
      </c>
      <c r="D514" s="28" t="s">
        <v>285</v>
      </c>
      <c r="E514" s="2">
        <v>56</v>
      </c>
      <c r="F514" s="97">
        <f t="shared" si="258"/>
        <v>100</v>
      </c>
      <c r="G514" s="97">
        <f t="shared" si="259"/>
        <v>0</v>
      </c>
      <c r="H514" s="97">
        <f t="shared" si="260"/>
        <v>26.136363636363633</v>
      </c>
      <c r="I514" s="97">
        <f t="shared" si="261"/>
        <v>-73.863636363636374</v>
      </c>
      <c r="J514" s="97">
        <f t="shared" si="262"/>
        <v>26.136363636363633</v>
      </c>
      <c r="K514" s="97">
        <f t="shared" si="263"/>
        <v>-23.86363636363637</v>
      </c>
      <c r="L514" s="57">
        <v>100</v>
      </c>
      <c r="M514" s="57" t="s">
        <v>693</v>
      </c>
      <c r="N514" s="57">
        <v>54.54545454545454</v>
      </c>
      <c r="O514" s="71">
        <f t="shared" si="264"/>
        <v>-45.45454545454546</v>
      </c>
      <c r="P514" s="71" t="s">
        <v>719</v>
      </c>
      <c r="Q514" s="71">
        <f t="shared" si="266"/>
        <v>-45.45454545454546</v>
      </c>
      <c r="R514" s="57">
        <v>100</v>
      </c>
      <c r="S514" s="57">
        <v>-100</v>
      </c>
      <c r="T514" s="57">
        <v>0</v>
      </c>
      <c r="U514" s="56">
        <f>T514-R514</f>
        <v>-100</v>
      </c>
      <c r="V514" s="56">
        <f>T514-S514</f>
        <v>100</v>
      </c>
      <c r="W514" s="56">
        <f>AVERAGE(U514:V514)</f>
        <v>0</v>
      </c>
      <c r="X514" s="57">
        <v>100</v>
      </c>
      <c r="Y514" s="57">
        <v>100</v>
      </c>
      <c r="Z514" s="57">
        <v>-50</v>
      </c>
      <c r="AA514" s="56">
        <f>Z514-X514</f>
        <v>-150</v>
      </c>
      <c r="AB514" s="56">
        <f>Z514-Y514</f>
        <v>-150</v>
      </c>
      <c r="AC514" s="56">
        <f>AVERAGE(AA514:AB514)</f>
        <v>-150</v>
      </c>
      <c r="AD514" s="57" t="s">
        <v>288</v>
      </c>
      <c r="AE514" s="57" t="s">
        <v>288</v>
      </c>
      <c r="AF514" s="57">
        <v>100</v>
      </c>
      <c r="AG514" s="56"/>
      <c r="AH514" s="56"/>
      <c r="AI514" s="56"/>
    </row>
    <row r="515" spans="1:35" x14ac:dyDescent="0.15">
      <c r="A515" s="28" t="s">
        <v>50</v>
      </c>
      <c r="B515" s="28">
        <v>9</v>
      </c>
      <c r="C515" s="28" t="s">
        <v>23</v>
      </c>
      <c r="D515" s="28" t="s">
        <v>286</v>
      </c>
      <c r="E515" s="2">
        <v>57</v>
      </c>
      <c r="F515" s="97" t="e">
        <f t="shared" si="258"/>
        <v>#DIV/0!</v>
      </c>
      <c r="G515" s="97" t="e">
        <f t="shared" si="259"/>
        <v>#DIV/0!</v>
      </c>
      <c r="H515" s="97">
        <f t="shared" si="260"/>
        <v>20.150262037340319</v>
      </c>
      <c r="I515" s="97" t="e">
        <f t="shared" si="261"/>
        <v>#DIV/0!</v>
      </c>
      <c r="J515" s="97" t="e">
        <f t="shared" si="262"/>
        <v>#DIV/0!</v>
      </c>
      <c r="K515" s="97" t="e">
        <f t="shared" si="263"/>
        <v>#DIV/0!</v>
      </c>
      <c r="L515" s="57" t="s">
        <v>288</v>
      </c>
      <c r="M515" s="57" t="s">
        <v>718</v>
      </c>
      <c r="N515" s="57">
        <v>52.112676056338024</v>
      </c>
      <c r="O515" s="71" t="s">
        <v>288</v>
      </c>
      <c r="P515" s="71" t="s">
        <v>288</v>
      </c>
      <c r="Q515" s="71" t="s">
        <v>288</v>
      </c>
      <c r="R515" s="57" t="s">
        <v>673</v>
      </c>
      <c r="S515" s="57" t="s">
        <v>673</v>
      </c>
      <c r="T515" s="57">
        <v>53.488372093023251</v>
      </c>
      <c r="U515" s="56"/>
      <c r="V515" s="56"/>
      <c r="W515" s="56"/>
      <c r="X515" s="57" t="s">
        <v>673</v>
      </c>
      <c r="Y515" s="57" t="s">
        <v>673</v>
      </c>
      <c r="Z515" s="57">
        <v>75</v>
      </c>
      <c r="AA515" s="56"/>
      <c r="AB515" s="56"/>
      <c r="AC515" s="56"/>
      <c r="AD515" s="57" t="s">
        <v>288</v>
      </c>
      <c r="AE515" s="57" t="s">
        <v>288</v>
      </c>
      <c r="AF515" s="57">
        <v>-100</v>
      </c>
      <c r="AG515" s="56"/>
      <c r="AH515" s="56"/>
      <c r="AI515" s="56"/>
    </row>
    <row r="516" spans="1:35" x14ac:dyDescent="0.15">
      <c r="A516" s="61" t="s">
        <v>51</v>
      </c>
      <c r="B516" s="61">
        <v>10</v>
      </c>
      <c r="C516" s="61" t="s">
        <v>35</v>
      </c>
      <c r="D516" s="61" t="s">
        <v>35</v>
      </c>
      <c r="E516" s="2">
        <v>1</v>
      </c>
      <c r="F516" s="97">
        <f t="shared" ref="F516:F579" si="291">AVERAGE(L516,R516,X516,AD516)</f>
        <v>24.815950920245399</v>
      </c>
      <c r="G516" s="97">
        <f t="shared" ref="G516:G579" si="292">AVERAGE(M516,S516,Y516,AE516)</f>
        <v>22.229299363057326</v>
      </c>
      <c r="H516" s="97">
        <f t="shared" ref="H516:H579" si="293">AVERAGE(N516,T516,Z516,AF516)</f>
        <v>16.423417634594255</v>
      </c>
      <c r="I516" s="97">
        <f t="shared" ref="I516:I579" si="294">H516-F516</f>
        <v>-8.3925332856511439</v>
      </c>
      <c r="J516" s="97">
        <f t="shared" ref="J516:J579" si="295">H516-G516</f>
        <v>-5.8058817284630706</v>
      </c>
      <c r="K516" s="97">
        <f t="shared" ref="K516:K579" si="296">AVERAGE(I516:J516)</f>
        <v>-7.0992075070571072</v>
      </c>
      <c r="L516" s="44">
        <v>23.558282208588956</v>
      </c>
      <c r="M516" s="44">
        <v>20.509554140127388</v>
      </c>
      <c r="N516" s="44">
        <v>16.576086956521738</v>
      </c>
      <c r="O516" s="70">
        <f t="shared" ref="O516:O579" si="297">N516-L516</f>
        <v>-6.9821952520672177</v>
      </c>
      <c r="P516" s="70">
        <f t="shared" ref="P516:P579" si="298">N516-M516</f>
        <v>-3.9334671836056501</v>
      </c>
      <c r="Q516" s="70">
        <f t="shared" ref="Q516:Q579" si="299">AVERAGE(O516:P516)</f>
        <v>-5.4578312178364339</v>
      </c>
      <c r="R516" s="44">
        <v>22.760736196319016</v>
      </c>
      <c r="S516" s="44">
        <v>21.146496815286625</v>
      </c>
      <c r="T516" s="44">
        <v>12.998188405797102</v>
      </c>
      <c r="U516" s="19">
        <f t="shared" ref="U516:U542" si="300">T516-R516</f>
        <v>-9.7625477905219142</v>
      </c>
      <c r="V516" s="19">
        <f t="shared" ref="V516:V542" si="301">T516-S516</f>
        <v>-8.1483084094895233</v>
      </c>
      <c r="W516" s="19">
        <f t="shared" ref="W516:W542" si="302">AVERAGE(U516:V516)</f>
        <v>-8.9554281000057188</v>
      </c>
      <c r="X516" s="44">
        <v>21.717791411042946</v>
      </c>
      <c r="Y516" s="44">
        <v>22.67515923566879</v>
      </c>
      <c r="Z516" s="44">
        <v>18.546931407942239</v>
      </c>
      <c r="AA516" s="19">
        <f t="shared" ref="AA516:AA523" si="303">Z516-X516</f>
        <v>-3.1708600031007066</v>
      </c>
      <c r="AB516" s="19">
        <f t="shared" ref="AB516:AB523" si="304">Z516-Y516</f>
        <v>-4.1282278277265512</v>
      </c>
      <c r="AC516" s="19">
        <f t="shared" ref="AC516:AC523" si="305">AVERAGE(AA516:AB516)</f>
        <v>-3.6495439154136289</v>
      </c>
      <c r="AD516" s="44">
        <v>31.226993865030671</v>
      </c>
      <c r="AE516" s="44">
        <v>24.585987261146496</v>
      </c>
      <c r="AF516" s="44">
        <v>17.572463768115941</v>
      </c>
      <c r="AG516" s="19">
        <f t="shared" ref="AG516:AG523" si="306">AF516-AD516</f>
        <v>-13.65453009691473</v>
      </c>
      <c r="AH516" s="19">
        <f t="shared" ref="AH516:AH523" si="307">AF516-AE516</f>
        <v>-7.0135234930305543</v>
      </c>
      <c r="AI516" s="19">
        <f t="shared" ref="AI516:AI523" si="308">AVERAGE(AG516:AH516)</f>
        <v>-10.334026794972642</v>
      </c>
    </row>
    <row r="517" spans="1:35" x14ac:dyDescent="0.15">
      <c r="A517" s="60" t="s">
        <v>51</v>
      </c>
      <c r="B517" s="60">
        <v>10</v>
      </c>
      <c r="C517" s="60" t="s">
        <v>2</v>
      </c>
      <c r="D517" s="60" t="s">
        <v>2</v>
      </c>
      <c r="E517" s="2">
        <v>2</v>
      </c>
      <c r="F517" s="97">
        <f t="shared" si="291"/>
        <v>40.64977372742824</v>
      </c>
      <c r="G517" s="97">
        <f t="shared" si="292"/>
        <v>27.623356527052429</v>
      </c>
      <c r="H517" s="97">
        <f t="shared" si="293"/>
        <v>14.501687670070318</v>
      </c>
      <c r="I517" s="97">
        <f t="shared" si="294"/>
        <v>-26.148086057357922</v>
      </c>
      <c r="J517" s="97">
        <f t="shared" si="295"/>
        <v>-13.121668856982112</v>
      </c>
      <c r="K517" s="97">
        <f t="shared" si="296"/>
        <v>-19.634877457170017</v>
      </c>
      <c r="L517" s="44">
        <v>39.832089552238806</v>
      </c>
      <c r="M517" s="44">
        <v>24.46043165467626</v>
      </c>
      <c r="N517" s="44">
        <v>14.085365853658535</v>
      </c>
      <c r="O517" s="70">
        <f t="shared" si="297"/>
        <v>-25.746723698580269</v>
      </c>
      <c r="P517" s="70">
        <f t="shared" si="298"/>
        <v>-10.375065801017724</v>
      </c>
      <c r="Q517" s="70">
        <f t="shared" si="299"/>
        <v>-18.060894749798997</v>
      </c>
      <c r="R517" s="44">
        <v>39.235787511649576</v>
      </c>
      <c r="S517" s="44">
        <v>24.299065420560748</v>
      </c>
      <c r="T517" s="44">
        <v>9.1367359798361694</v>
      </c>
      <c r="U517" s="19">
        <f t="shared" si="300"/>
        <v>-30.099051531813409</v>
      </c>
      <c r="V517" s="19">
        <f t="shared" si="301"/>
        <v>-15.162329440724578</v>
      </c>
      <c r="W517" s="19">
        <f t="shared" si="302"/>
        <v>-22.630690486268993</v>
      </c>
      <c r="X517" s="44">
        <v>37.80952380952381</v>
      </c>
      <c r="Y517" s="44">
        <v>27.852650494159931</v>
      </c>
      <c r="Z517" s="44">
        <v>18.170426065162907</v>
      </c>
      <c r="AA517" s="19">
        <f t="shared" si="303"/>
        <v>-19.639097744360903</v>
      </c>
      <c r="AB517" s="19">
        <f t="shared" si="304"/>
        <v>-9.6822244289970243</v>
      </c>
      <c r="AC517" s="19">
        <f t="shared" si="305"/>
        <v>-14.660661086678964</v>
      </c>
      <c r="AD517" s="44">
        <v>45.721694036300775</v>
      </c>
      <c r="AE517" s="44">
        <v>33.881278538812786</v>
      </c>
      <c r="AF517" s="44">
        <v>16.614222781623663</v>
      </c>
      <c r="AG517" s="19">
        <f t="shared" si="306"/>
        <v>-29.107471254677112</v>
      </c>
      <c r="AH517" s="19">
        <f t="shared" si="307"/>
        <v>-17.267055757189123</v>
      </c>
      <c r="AI517" s="19">
        <f t="shared" si="308"/>
        <v>-23.187263505933117</v>
      </c>
    </row>
    <row r="518" spans="1:35" x14ac:dyDescent="0.15">
      <c r="A518" s="53" t="s">
        <v>51</v>
      </c>
      <c r="B518" s="53">
        <v>10</v>
      </c>
      <c r="C518" s="53" t="s">
        <v>2</v>
      </c>
      <c r="D518" s="53" t="s">
        <v>0</v>
      </c>
      <c r="E518" s="2">
        <v>3</v>
      </c>
      <c r="F518" s="97">
        <f t="shared" si="291"/>
        <v>55.536579347571802</v>
      </c>
      <c r="G518" s="97">
        <f t="shared" si="292"/>
        <v>36.851086001708254</v>
      </c>
      <c r="H518" s="97">
        <f t="shared" si="293"/>
        <v>16.662499845066545</v>
      </c>
      <c r="I518" s="97">
        <f t="shared" si="294"/>
        <v>-38.874079502505253</v>
      </c>
      <c r="J518" s="97">
        <f t="shared" si="295"/>
        <v>-20.188586156641708</v>
      </c>
      <c r="K518" s="97">
        <f t="shared" si="296"/>
        <v>-29.531332829573479</v>
      </c>
      <c r="L518" s="57">
        <v>56.746532156368225</v>
      </c>
      <c r="M518" s="57">
        <v>35.555555555555557</v>
      </c>
      <c r="N518" s="57">
        <v>20.311149524632672</v>
      </c>
      <c r="O518" s="71">
        <f t="shared" si="297"/>
        <v>-36.43538263173555</v>
      </c>
      <c r="P518" s="71">
        <f t="shared" si="298"/>
        <v>-15.244406030922885</v>
      </c>
      <c r="Q518" s="71">
        <f t="shared" si="299"/>
        <v>-25.839894331329219</v>
      </c>
      <c r="R518" s="57">
        <v>54.182272159800249</v>
      </c>
      <c r="S518" s="57">
        <v>33.288948069241016</v>
      </c>
      <c r="T518" s="57">
        <v>9.6650717703349276</v>
      </c>
      <c r="U518" s="56">
        <f t="shared" si="300"/>
        <v>-44.517200389465323</v>
      </c>
      <c r="V518" s="56">
        <f t="shared" si="301"/>
        <v>-23.62387629890609</v>
      </c>
      <c r="W518" s="56">
        <f t="shared" si="302"/>
        <v>-34.070538344185707</v>
      </c>
      <c r="X518" s="57">
        <v>52.708058124174372</v>
      </c>
      <c r="Y518" s="57">
        <v>35.142118863049092</v>
      </c>
      <c r="Z518" s="57">
        <v>17.524841915085819</v>
      </c>
      <c r="AA518" s="56">
        <f t="shared" si="303"/>
        <v>-35.183216209088556</v>
      </c>
      <c r="AB518" s="56">
        <f t="shared" si="304"/>
        <v>-17.617276947963273</v>
      </c>
      <c r="AC518" s="56">
        <f t="shared" si="305"/>
        <v>-26.400246578525916</v>
      </c>
      <c r="AD518" s="57">
        <v>58.509454949944384</v>
      </c>
      <c r="AE518" s="57">
        <v>43.417721518987342</v>
      </c>
      <c r="AF518" s="57">
        <v>19.148936170212767</v>
      </c>
      <c r="AG518" s="56">
        <f t="shared" si="306"/>
        <v>-39.36051877973162</v>
      </c>
      <c r="AH518" s="56">
        <f t="shared" si="307"/>
        <v>-24.268785348774575</v>
      </c>
      <c r="AI518" s="56">
        <f t="shared" si="308"/>
        <v>-31.814652064253096</v>
      </c>
    </row>
    <row r="519" spans="1:35" x14ac:dyDescent="0.15">
      <c r="A519" s="53" t="s">
        <v>51</v>
      </c>
      <c r="B519" s="53">
        <v>10</v>
      </c>
      <c r="C519" s="53" t="s">
        <v>2</v>
      </c>
      <c r="D519" s="53" t="s">
        <v>1</v>
      </c>
      <c r="E519" s="2">
        <v>4</v>
      </c>
      <c r="F519" s="97">
        <f t="shared" si="291"/>
        <v>23.81002982612247</v>
      </c>
      <c r="G519" s="97">
        <f t="shared" si="292"/>
        <v>22.506696873949942</v>
      </c>
      <c r="H519" s="97">
        <f t="shared" si="293"/>
        <v>12.99420667621364</v>
      </c>
      <c r="I519" s="97">
        <f t="shared" si="294"/>
        <v>-10.81582314990883</v>
      </c>
      <c r="J519" s="97">
        <f t="shared" si="295"/>
        <v>-9.5124901977363017</v>
      </c>
      <c r="K519" s="97">
        <f t="shared" si="296"/>
        <v>-10.164156673822566</v>
      </c>
      <c r="L519" s="57">
        <v>18.544194107452338</v>
      </c>
      <c r="M519" s="57">
        <v>13.661971830985916</v>
      </c>
      <c r="N519" s="57">
        <v>10.724365004703669</v>
      </c>
      <c r="O519" s="71">
        <f t="shared" si="297"/>
        <v>-7.8198291027486686</v>
      </c>
      <c r="P519" s="71">
        <f t="shared" si="298"/>
        <v>-2.9376068262822468</v>
      </c>
      <c r="Q519" s="71">
        <f t="shared" si="299"/>
        <v>-5.3787179645154577</v>
      </c>
      <c r="R519" s="57">
        <v>22.735042735042736</v>
      </c>
      <c r="S519" s="57">
        <v>17.804154302670625</v>
      </c>
      <c r="T519" s="57">
        <v>9.4897959183673475</v>
      </c>
      <c r="U519" s="56">
        <f t="shared" si="300"/>
        <v>-13.245246816675389</v>
      </c>
      <c r="V519" s="56">
        <f t="shared" si="301"/>
        <v>-8.3143583843032776</v>
      </c>
      <c r="W519" s="56">
        <f t="shared" si="302"/>
        <v>-10.779802600489333</v>
      </c>
      <c r="X519" s="57">
        <v>20.483870967741936</v>
      </c>
      <c r="Y519" s="57">
        <v>25.797503467406379</v>
      </c>
      <c r="Z519" s="57">
        <v>17.199558985667036</v>
      </c>
      <c r="AA519" s="56">
        <f t="shared" si="303"/>
        <v>-3.2843119820749003</v>
      </c>
      <c r="AB519" s="56">
        <f t="shared" si="304"/>
        <v>-8.5979444817393436</v>
      </c>
      <c r="AC519" s="56">
        <f t="shared" si="305"/>
        <v>-5.9411282319071219</v>
      </c>
      <c r="AD519" s="57">
        <v>33.477011494252871</v>
      </c>
      <c r="AE519" s="57">
        <v>32.763157894736842</v>
      </c>
      <c r="AF519" s="57">
        <v>14.563106796116504</v>
      </c>
      <c r="AG519" s="56">
        <f t="shared" si="306"/>
        <v>-18.913904698136367</v>
      </c>
      <c r="AH519" s="56">
        <f t="shared" si="307"/>
        <v>-18.200051098620339</v>
      </c>
      <c r="AI519" s="56">
        <f t="shared" si="308"/>
        <v>-18.556977898378353</v>
      </c>
    </row>
    <row r="520" spans="1:35" x14ac:dyDescent="0.15">
      <c r="A520" s="53" t="s">
        <v>51</v>
      </c>
      <c r="B520" s="53">
        <v>10</v>
      </c>
      <c r="C520" s="53" t="s">
        <v>2</v>
      </c>
      <c r="D520" s="53" t="s">
        <v>3</v>
      </c>
      <c r="E520" s="2">
        <v>5</v>
      </c>
      <c r="F520" s="97">
        <f t="shared" si="291"/>
        <v>63.301016240005055</v>
      </c>
      <c r="G520" s="97">
        <f t="shared" si="292"/>
        <v>41.849877642403413</v>
      </c>
      <c r="H520" s="97">
        <f t="shared" si="293"/>
        <v>22.909872994857199</v>
      </c>
      <c r="I520" s="97">
        <f t="shared" si="294"/>
        <v>-40.391143245147859</v>
      </c>
      <c r="J520" s="97">
        <f t="shared" si="295"/>
        <v>-18.940004647546214</v>
      </c>
      <c r="K520" s="97">
        <f t="shared" si="296"/>
        <v>-29.665573946347038</v>
      </c>
      <c r="L520" s="57">
        <v>74.009900990099013</v>
      </c>
      <c r="M520" s="57">
        <v>48.737373737373737</v>
      </c>
      <c r="N520" s="57">
        <v>42.568542568542568</v>
      </c>
      <c r="O520" s="71">
        <f t="shared" si="297"/>
        <v>-31.441358421556444</v>
      </c>
      <c r="P520" s="71">
        <f t="shared" si="298"/>
        <v>-6.1688311688311686</v>
      </c>
      <c r="Q520" s="71">
        <f t="shared" si="299"/>
        <v>-18.805094795193806</v>
      </c>
      <c r="R520" s="57">
        <v>67.757009345794401</v>
      </c>
      <c r="S520" s="57">
        <v>42.52577319587629</v>
      </c>
      <c r="T520" s="57">
        <v>10.135135135135135</v>
      </c>
      <c r="U520" s="56">
        <f t="shared" si="300"/>
        <v>-57.621874210659264</v>
      </c>
      <c r="V520" s="56">
        <f t="shared" si="301"/>
        <v>-32.390638060741153</v>
      </c>
      <c r="W520" s="56">
        <f t="shared" si="302"/>
        <v>-45.006256135700212</v>
      </c>
      <c r="X520" s="57">
        <v>60.597826086956516</v>
      </c>
      <c r="Y520" s="57">
        <v>37.5</v>
      </c>
      <c r="Z520" s="57">
        <v>24.593967517401392</v>
      </c>
      <c r="AA520" s="56">
        <f t="shared" si="303"/>
        <v>-36.003858569555121</v>
      </c>
      <c r="AB520" s="56">
        <f t="shared" si="304"/>
        <v>-12.906032482598608</v>
      </c>
      <c r="AC520" s="56">
        <f t="shared" si="305"/>
        <v>-24.454945526076862</v>
      </c>
      <c r="AD520" s="57">
        <v>50.83932853717026</v>
      </c>
      <c r="AE520" s="57">
        <v>38.636363636363633</v>
      </c>
      <c r="AF520" s="57">
        <v>14.341846758349705</v>
      </c>
      <c r="AG520" s="56">
        <f t="shared" si="306"/>
        <v>-36.497481778820557</v>
      </c>
      <c r="AH520" s="56">
        <f t="shared" si="307"/>
        <v>-24.29451687801393</v>
      </c>
      <c r="AI520" s="56">
        <f t="shared" si="308"/>
        <v>-30.395999328417243</v>
      </c>
    </row>
    <row r="521" spans="1:35" x14ac:dyDescent="0.15">
      <c r="A521" s="53" t="s">
        <v>51</v>
      </c>
      <c r="B521" s="53">
        <v>10</v>
      </c>
      <c r="C521" s="53" t="s">
        <v>2</v>
      </c>
      <c r="D521" s="53" t="s">
        <v>4</v>
      </c>
      <c r="E521" s="2">
        <v>6</v>
      </c>
      <c r="F521" s="97">
        <f t="shared" si="291"/>
        <v>62.775445543002846</v>
      </c>
      <c r="G521" s="97">
        <f t="shared" si="292"/>
        <v>47.675240925124193</v>
      </c>
      <c r="H521" s="97">
        <f t="shared" si="293"/>
        <v>25.308096480262574</v>
      </c>
      <c r="I521" s="97">
        <f t="shared" si="294"/>
        <v>-37.467349062740269</v>
      </c>
      <c r="J521" s="97">
        <f t="shared" si="295"/>
        <v>-22.367144444861619</v>
      </c>
      <c r="K521" s="97">
        <f t="shared" si="296"/>
        <v>-29.917246753800946</v>
      </c>
      <c r="L521" s="57">
        <v>61.241379310344826</v>
      </c>
      <c r="M521" s="57">
        <v>47.932618683001529</v>
      </c>
      <c r="N521" s="57">
        <v>31.780538302277435</v>
      </c>
      <c r="O521" s="71">
        <f t="shared" si="297"/>
        <v>-29.460841008067391</v>
      </c>
      <c r="P521" s="71">
        <f t="shared" si="298"/>
        <v>-16.152080380724094</v>
      </c>
      <c r="Q521" s="71">
        <f t="shared" si="299"/>
        <v>-22.806460694395742</v>
      </c>
      <c r="R521" s="57">
        <v>62.146892655367239</v>
      </c>
      <c r="S521" s="57">
        <v>44.479495268138805</v>
      </c>
      <c r="T521" s="57">
        <v>21.749408983451538</v>
      </c>
      <c r="U521" s="56">
        <f t="shared" si="300"/>
        <v>-40.397483671915701</v>
      </c>
      <c r="V521" s="56">
        <f t="shared" si="301"/>
        <v>-22.730086284687268</v>
      </c>
      <c r="W521" s="56">
        <f t="shared" si="302"/>
        <v>-31.563784978301484</v>
      </c>
      <c r="X521" s="57">
        <v>60.254372019077906</v>
      </c>
      <c r="Y521" s="57">
        <v>47.049180327868854</v>
      </c>
      <c r="Z521" s="57">
        <v>22.816593886462883</v>
      </c>
      <c r="AA521" s="56">
        <f t="shared" si="303"/>
        <v>-37.437778132615023</v>
      </c>
      <c r="AB521" s="56">
        <f t="shared" si="304"/>
        <v>-24.232586441405971</v>
      </c>
      <c r="AC521" s="56">
        <f t="shared" si="305"/>
        <v>-30.835182287010497</v>
      </c>
      <c r="AD521" s="57">
        <v>67.459138187221399</v>
      </c>
      <c r="AE521" s="57">
        <v>51.239669421487598</v>
      </c>
      <c r="AF521" s="57">
        <v>24.885844748858446</v>
      </c>
      <c r="AG521" s="56">
        <f t="shared" si="306"/>
        <v>-42.573293438362953</v>
      </c>
      <c r="AH521" s="56">
        <f t="shared" si="307"/>
        <v>-26.353824672629152</v>
      </c>
      <c r="AI521" s="56">
        <f t="shared" si="308"/>
        <v>-34.463559055496049</v>
      </c>
    </row>
    <row r="522" spans="1:35" x14ac:dyDescent="0.15">
      <c r="A522" s="53" t="s">
        <v>51</v>
      </c>
      <c r="B522" s="53">
        <v>10</v>
      </c>
      <c r="C522" s="53" t="s">
        <v>2</v>
      </c>
      <c r="D522" s="53" t="s">
        <v>5</v>
      </c>
      <c r="E522" s="2">
        <v>7</v>
      </c>
      <c r="F522" s="97">
        <f t="shared" si="291"/>
        <v>31.730732850670186</v>
      </c>
      <c r="G522" s="97">
        <f t="shared" si="292"/>
        <v>14.70639174321391</v>
      </c>
      <c r="H522" s="97">
        <f t="shared" si="293"/>
        <v>6.0013439048958519</v>
      </c>
      <c r="I522" s="97">
        <f t="shared" si="294"/>
        <v>-25.729388945774335</v>
      </c>
      <c r="J522" s="97">
        <f t="shared" si="295"/>
        <v>-8.705047838318059</v>
      </c>
      <c r="K522" s="97">
        <f t="shared" si="296"/>
        <v>-17.217218392046199</v>
      </c>
      <c r="L522" s="57">
        <v>53.703703703703709</v>
      </c>
      <c r="M522" s="57">
        <v>18.009478672985782</v>
      </c>
      <c r="N522" s="57">
        <v>37.473684210526315</v>
      </c>
      <c r="O522" s="71">
        <f t="shared" si="297"/>
        <v>-16.230019493177394</v>
      </c>
      <c r="P522" s="71">
        <f t="shared" si="298"/>
        <v>19.464205537540533</v>
      </c>
      <c r="Q522" s="71">
        <f t="shared" si="299"/>
        <v>1.6170930221815691</v>
      </c>
      <c r="R522" s="57">
        <v>43.814432989690722</v>
      </c>
      <c r="S522" s="57">
        <v>37.745098039215684</v>
      </c>
      <c r="T522" s="57">
        <v>-4.455445544554455</v>
      </c>
      <c r="U522" s="56">
        <f t="shared" si="300"/>
        <v>-48.26987853424518</v>
      </c>
      <c r="V522" s="56">
        <f t="shared" si="301"/>
        <v>-42.200543583770141</v>
      </c>
      <c r="W522" s="56">
        <f t="shared" si="302"/>
        <v>-45.235211059007661</v>
      </c>
      <c r="X522" s="57">
        <v>16.315789473684212</v>
      </c>
      <c r="Y522" s="57">
        <v>-2.6881720430107525</v>
      </c>
      <c r="Z522" s="57">
        <v>9.6618357487922708</v>
      </c>
      <c r="AA522" s="56">
        <f t="shared" si="303"/>
        <v>-6.6539537248919416</v>
      </c>
      <c r="AB522" s="56">
        <f t="shared" si="304"/>
        <v>12.350007791803023</v>
      </c>
      <c r="AC522" s="56">
        <f t="shared" si="305"/>
        <v>2.8480270334555406</v>
      </c>
      <c r="AD522" s="57">
        <v>13.089005235602095</v>
      </c>
      <c r="AE522" s="57">
        <v>5.7591623036649215</v>
      </c>
      <c r="AF522" s="57">
        <v>-18.674698795180721</v>
      </c>
      <c r="AG522" s="56">
        <f t="shared" si="306"/>
        <v>-31.763704030782815</v>
      </c>
      <c r="AH522" s="56">
        <f t="shared" si="307"/>
        <v>-24.433861098845643</v>
      </c>
      <c r="AI522" s="56">
        <f t="shared" si="308"/>
        <v>-28.098782564814229</v>
      </c>
    </row>
    <row r="523" spans="1:35" x14ac:dyDescent="0.15">
      <c r="A523" s="53" t="s">
        <v>51</v>
      </c>
      <c r="B523" s="53">
        <v>10</v>
      </c>
      <c r="C523" s="53" t="s">
        <v>2</v>
      </c>
      <c r="D523" s="53" t="s">
        <v>6</v>
      </c>
      <c r="E523" s="2">
        <v>8</v>
      </c>
      <c r="F523" s="97">
        <f t="shared" si="291"/>
        <v>35.355543999475657</v>
      </c>
      <c r="G523" s="97">
        <f t="shared" si="292"/>
        <v>29.170166064807105</v>
      </c>
      <c r="H523" s="97">
        <f t="shared" si="293"/>
        <v>24.045589725350958</v>
      </c>
      <c r="I523" s="97">
        <f t="shared" si="294"/>
        <v>-11.309954274124699</v>
      </c>
      <c r="J523" s="97">
        <f t="shared" si="295"/>
        <v>-5.1245763394561479</v>
      </c>
      <c r="K523" s="97">
        <f t="shared" si="296"/>
        <v>-8.2172653067904236</v>
      </c>
      <c r="L523" s="57">
        <v>31.986531986531986</v>
      </c>
      <c r="M523" s="57">
        <v>19.005847953216374</v>
      </c>
      <c r="N523" s="57">
        <v>32.118055555555557</v>
      </c>
      <c r="O523" s="71">
        <f t="shared" si="297"/>
        <v>0.13152356902357099</v>
      </c>
      <c r="P523" s="71">
        <f t="shared" si="298"/>
        <v>13.112207602339183</v>
      </c>
      <c r="Q523" s="71">
        <f t="shared" si="299"/>
        <v>6.6218655856813768</v>
      </c>
      <c r="R523" s="57">
        <v>37.722419928825623</v>
      </c>
      <c r="S523" s="57">
        <v>29.787234042553191</v>
      </c>
      <c r="T523" s="57">
        <v>19.329896907216497</v>
      </c>
      <c r="U523" s="56">
        <f t="shared" si="300"/>
        <v>-18.392523021609126</v>
      </c>
      <c r="V523" s="56">
        <f t="shared" si="301"/>
        <v>-10.457337135336694</v>
      </c>
      <c r="W523" s="56">
        <f t="shared" si="302"/>
        <v>-14.42493007847291</v>
      </c>
      <c r="X523" s="57">
        <v>25.468164794007492</v>
      </c>
      <c r="Y523" s="57">
        <v>27.419354838709676</v>
      </c>
      <c r="Z523" s="57">
        <v>21.142857142857142</v>
      </c>
      <c r="AA523" s="56">
        <f t="shared" si="303"/>
        <v>-4.3253076511503501</v>
      </c>
      <c r="AB523" s="56">
        <f t="shared" si="304"/>
        <v>-6.2764976958525338</v>
      </c>
      <c r="AC523" s="56">
        <f t="shared" si="305"/>
        <v>-5.300902673501442</v>
      </c>
      <c r="AD523" s="57">
        <v>46.245059288537547</v>
      </c>
      <c r="AE523" s="57">
        <v>40.468227424749166</v>
      </c>
      <c r="AF523" s="57">
        <v>23.591549295774648</v>
      </c>
      <c r="AG523" s="56">
        <f t="shared" si="306"/>
        <v>-22.653509992762899</v>
      </c>
      <c r="AH523" s="56">
        <f t="shared" si="307"/>
        <v>-16.876678128974518</v>
      </c>
      <c r="AI523" s="56">
        <f t="shared" si="308"/>
        <v>-19.765094060868709</v>
      </c>
    </row>
    <row r="524" spans="1:35" x14ac:dyDescent="0.15">
      <c r="A524" s="54" t="s">
        <v>329</v>
      </c>
      <c r="B524" s="54">
        <v>10</v>
      </c>
      <c r="C524" s="54" t="s">
        <v>353</v>
      </c>
      <c r="D524" s="54" t="s">
        <v>765</v>
      </c>
      <c r="E524" s="2">
        <v>9</v>
      </c>
      <c r="F524" s="97">
        <f t="shared" si="291"/>
        <v>-2.7951388888888888</v>
      </c>
      <c r="G524" s="97">
        <f t="shared" si="292"/>
        <v>7.1079761258817156</v>
      </c>
      <c r="H524" s="97">
        <f t="shared" si="293"/>
        <v>-2.9063043657179186</v>
      </c>
      <c r="I524" s="97">
        <f t="shared" si="294"/>
        <v>-0.11116547682902977</v>
      </c>
      <c r="J524" s="97">
        <f t="shared" si="295"/>
        <v>-10.014280491599635</v>
      </c>
      <c r="K524" s="97">
        <f t="shared" si="296"/>
        <v>-5.0627229842143322</v>
      </c>
      <c r="L524" s="57">
        <v>-7.8125</v>
      </c>
      <c r="M524" s="57">
        <v>-10.526315789473683</v>
      </c>
      <c r="N524" s="57">
        <v>-7.4829931972789119</v>
      </c>
      <c r="O524" s="71">
        <f t="shared" si="297"/>
        <v>0.32950680272108812</v>
      </c>
      <c r="P524" s="71">
        <f t="shared" si="298"/>
        <v>3.0433225921947713</v>
      </c>
      <c r="Q524" s="71">
        <f t="shared" si="299"/>
        <v>1.6864146974579297</v>
      </c>
      <c r="R524" s="57">
        <v>2.2222222222222223</v>
      </c>
      <c r="S524" s="57">
        <v>24.742268041237114</v>
      </c>
      <c r="T524" s="57">
        <v>-6.3829787234042552</v>
      </c>
      <c r="U524" s="56">
        <f t="shared" si="300"/>
        <v>-8.6052009456264784</v>
      </c>
      <c r="V524" s="56">
        <f t="shared" si="301"/>
        <v>-31.125246764641368</v>
      </c>
      <c r="W524" s="56">
        <f t="shared" si="302"/>
        <v>-19.865223855133923</v>
      </c>
      <c r="X524" s="57"/>
      <c r="Y524" s="57"/>
      <c r="Z524" s="57">
        <v>5.1470588235294112</v>
      </c>
      <c r="AA524" s="56"/>
      <c r="AB524" s="56"/>
      <c r="AC524" s="56"/>
      <c r="AD524" s="57"/>
      <c r="AE524" s="57"/>
      <c r="AF524" s="57"/>
      <c r="AG524" s="56"/>
      <c r="AH524" s="56"/>
      <c r="AI524" s="56"/>
    </row>
    <row r="525" spans="1:35" x14ac:dyDescent="0.15">
      <c r="A525" s="53" t="s">
        <v>51</v>
      </c>
      <c r="B525" s="53">
        <v>10</v>
      </c>
      <c r="C525" s="53" t="s">
        <v>2</v>
      </c>
      <c r="D525" s="53" t="s">
        <v>7</v>
      </c>
      <c r="E525" s="2">
        <v>10</v>
      </c>
      <c r="F525" s="97">
        <f t="shared" si="291"/>
        <v>26.932476214331764</v>
      </c>
      <c r="G525" s="97">
        <f t="shared" si="292"/>
        <v>34.541483834518317</v>
      </c>
      <c r="H525" s="97">
        <f t="shared" si="293"/>
        <v>17.288704249919856</v>
      </c>
      <c r="I525" s="97">
        <f t="shared" si="294"/>
        <v>-9.6437719644119078</v>
      </c>
      <c r="J525" s="97">
        <f t="shared" si="295"/>
        <v>-17.252779584598461</v>
      </c>
      <c r="K525" s="97">
        <f t="shared" si="296"/>
        <v>-13.448275774505184</v>
      </c>
      <c r="L525" s="57">
        <v>14.909090909090908</v>
      </c>
      <c r="M525" s="57">
        <v>26.268656716417908</v>
      </c>
      <c r="N525" s="57">
        <v>3.8031319910514538</v>
      </c>
      <c r="O525" s="71">
        <f t="shared" si="297"/>
        <v>-11.105958918039455</v>
      </c>
      <c r="P525" s="71">
        <f t="shared" si="298"/>
        <v>-22.465524725366453</v>
      </c>
      <c r="Q525" s="71">
        <f t="shared" si="299"/>
        <v>-16.785741821702956</v>
      </c>
      <c r="R525" s="57">
        <v>23.333333333333332</v>
      </c>
      <c r="S525" s="57">
        <v>26.869806094182824</v>
      </c>
      <c r="T525" s="57">
        <v>17.870036101083034</v>
      </c>
      <c r="U525" s="56">
        <f t="shared" si="300"/>
        <v>-5.463297232250298</v>
      </c>
      <c r="V525" s="56">
        <f t="shared" si="301"/>
        <v>-8.9997699930997896</v>
      </c>
      <c r="W525" s="56">
        <f t="shared" si="302"/>
        <v>-7.2315336126750438</v>
      </c>
      <c r="X525" s="57">
        <v>31.065088757396449</v>
      </c>
      <c r="Y525" s="57">
        <v>43.269230769230774</v>
      </c>
      <c r="Z525" s="57">
        <v>29.894736842105264</v>
      </c>
      <c r="AA525" s="56">
        <f t="shared" ref="AA525:AA542" si="309">Z525-X525</f>
        <v>-1.1703519152911852</v>
      </c>
      <c r="AB525" s="56">
        <f t="shared" ref="AB525:AB542" si="310">Z525-Y525</f>
        <v>-13.37449392712551</v>
      </c>
      <c r="AC525" s="56">
        <f t="shared" ref="AC525:AC542" si="311">AVERAGE(AA525:AB525)</f>
        <v>-7.2724229212083475</v>
      </c>
      <c r="AD525" s="57">
        <v>38.422391857506362</v>
      </c>
      <c r="AE525" s="57">
        <v>41.758241758241759</v>
      </c>
      <c r="AF525" s="57">
        <v>17.586912065439673</v>
      </c>
      <c r="AG525" s="56">
        <f>AF525-AD525</f>
        <v>-20.835479792066689</v>
      </c>
      <c r="AH525" s="56">
        <f>AF525-AE525</f>
        <v>-24.171329692802086</v>
      </c>
      <c r="AI525" s="56">
        <f>AVERAGE(AG525:AH525)</f>
        <v>-22.503404742434387</v>
      </c>
    </row>
    <row r="526" spans="1:35" x14ac:dyDescent="0.15">
      <c r="A526" s="55" t="s">
        <v>329</v>
      </c>
      <c r="B526" s="55">
        <v>10</v>
      </c>
      <c r="C526" s="55" t="s">
        <v>353</v>
      </c>
      <c r="D526" s="55" t="s">
        <v>579</v>
      </c>
      <c r="E526" s="2">
        <v>11</v>
      </c>
      <c r="F526" s="97">
        <f t="shared" si="291"/>
        <v>32.20934774859515</v>
      </c>
      <c r="G526" s="97">
        <f t="shared" si="292"/>
        <v>24.049684345252452</v>
      </c>
      <c r="H526" s="97">
        <f t="shared" si="293"/>
        <v>8.3991192209461367</v>
      </c>
      <c r="I526" s="97">
        <f t="shared" si="294"/>
        <v>-23.810228527649013</v>
      </c>
      <c r="J526" s="97">
        <f t="shared" si="295"/>
        <v>-15.650565124306315</v>
      </c>
      <c r="K526" s="97">
        <f t="shared" si="296"/>
        <v>-19.730396825977664</v>
      </c>
      <c r="L526" s="57">
        <v>33.730631704410015</v>
      </c>
      <c r="M526" s="57">
        <v>22.043010752688172</v>
      </c>
      <c r="N526" s="57">
        <v>9.4035087719298254</v>
      </c>
      <c r="O526" s="71">
        <f t="shared" si="297"/>
        <v>-24.32712293248019</v>
      </c>
      <c r="P526" s="71">
        <f t="shared" si="298"/>
        <v>-12.639501980758347</v>
      </c>
      <c r="Q526" s="71">
        <f t="shared" si="299"/>
        <v>-18.483312456619267</v>
      </c>
      <c r="R526" s="57">
        <v>32.280701754385966</v>
      </c>
      <c r="S526" s="57">
        <v>21.475770925110133</v>
      </c>
      <c r="T526" s="57">
        <v>3.1202435312024352</v>
      </c>
      <c r="U526" s="56">
        <f t="shared" si="300"/>
        <v>-29.160458223183532</v>
      </c>
      <c r="V526" s="56">
        <f t="shared" si="301"/>
        <v>-18.3555273939077</v>
      </c>
      <c r="W526" s="56">
        <f t="shared" si="302"/>
        <v>-23.757992808545616</v>
      </c>
      <c r="X526" s="57">
        <v>31.425091352009744</v>
      </c>
      <c r="Y526" s="57">
        <v>24.58471760797342</v>
      </c>
      <c r="Z526" s="57">
        <v>11.9746233148295</v>
      </c>
      <c r="AA526" s="56">
        <f t="shared" si="309"/>
        <v>-19.450468037180244</v>
      </c>
      <c r="AB526" s="56">
        <f t="shared" si="310"/>
        <v>-12.61009429314392</v>
      </c>
      <c r="AC526" s="56">
        <f t="shared" si="311"/>
        <v>-16.03028116516208</v>
      </c>
      <c r="AD526" s="57">
        <v>31.40096618357488</v>
      </c>
      <c r="AE526" s="57">
        <v>28.095238095238095</v>
      </c>
      <c r="AF526" s="57">
        <v>9.098101265822784</v>
      </c>
      <c r="AG526" s="56">
        <f>AF526-AD526</f>
        <v>-22.302864917752096</v>
      </c>
      <c r="AH526" s="56">
        <f>AF526-AE526</f>
        <v>-18.997136829415311</v>
      </c>
      <c r="AI526" s="56">
        <f>AVERAGE(AG526:AH526)</f>
        <v>-20.650000873583704</v>
      </c>
    </row>
    <row r="527" spans="1:35" x14ac:dyDescent="0.15">
      <c r="A527" s="55" t="s">
        <v>329</v>
      </c>
      <c r="B527" s="55">
        <v>10</v>
      </c>
      <c r="C527" s="55" t="s">
        <v>353</v>
      </c>
      <c r="D527" s="55" t="s">
        <v>512</v>
      </c>
      <c r="E527" s="2">
        <v>12</v>
      </c>
      <c r="F527" s="97">
        <f t="shared" si="291"/>
        <v>55.877019299833904</v>
      </c>
      <c r="G527" s="97">
        <f t="shared" si="292"/>
        <v>40.716147387606554</v>
      </c>
      <c r="H527" s="97">
        <f t="shared" si="293"/>
        <v>30.565741122977201</v>
      </c>
      <c r="I527" s="97">
        <f t="shared" si="294"/>
        <v>-25.311278176856703</v>
      </c>
      <c r="J527" s="97">
        <f t="shared" si="295"/>
        <v>-10.150406264629353</v>
      </c>
      <c r="K527" s="97">
        <f t="shared" si="296"/>
        <v>-17.730842220743028</v>
      </c>
      <c r="L527" s="57">
        <v>56.138259833134683</v>
      </c>
      <c r="M527" s="57">
        <v>36.363636363636367</v>
      </c>
      <c r="N527" s="57">
        <v>28.662420382165603</v>
      </c>
      <c r="O527" s="71">
        <f t="shared" si="297"/>
        <v>-27.47583945096908</v>
      </c>
      <c r="P527" s="71">
        <f t="shared" si="298"/>
        <v>-7.7012159814707637</v>
      </c>
      <c r="Q527" s="71">
        <f t="shared" si="299"/>
        <v>-17.588527716219922</v>
      </c>
      <c r="R527" s="57">
        <v>55.662650602409634</v>
      </c>
      <c r="S527" s="57">
        <v>37.485029940119766</v>
      </c>
      <c r="T527" s="57">
        <v>26.335174953959484</v>
      </c>
      <c r="U527" s="56">
        <f t="shared" si="300"/>
        <v>-29.32747564845015</v>
      </c>
      <c r="V527" s="56">
        <f t="shared" si="301"/>
        <v>-11.149854986160282</v>
      </c>
      <c r="W527" s="56">
        <f t="shared" si="302"/>
        <v>-20.238665317305216</v>
      </c>
      <c r="X527" s="57">
        <v>50.118483412322277</v>
      </c>
      <c r="Y527" s="57">
        <v>39.135254988913523</v>
      </c>
      <c r="Z527" s="57">
        <v>34.460694698354658</v>
      </c>
      <c r="AA527" s="56">
        <f t="shared" si="309"/>
        <v>-15.657788713967619</v>
      </c>
      <c r="AB527" s="56">
        <f t="shared" si="310"/>
        <v>-4.6745602905588655</v>
      </c>
      <c r="AC527" s="56">
        <f t="shared" si="311"/>
        <v>-10.166174502263242</v>
      </c>
      <c r="AD527" s="57">
        <v>61.588683351468987</v>
      </c>
      <c r="AE527" s="57">
        <v>49.880668257756561</v>
      </c>
      <c r="AF527" s="57">
        <v>32.804674457429051</v>
      </c>
      <c r="AG527" s="56">
        <f>AF527-AD527</f>
        <v>-28.784008894039935</v>
      </c>
      <c r="AH527" s="56">
        <f>AF527-AE527</f>
        <v>-17.07599380032751</v>
      </c>
      <c r="AI527" s="56">
        <f>AVERAGE(AG527:AH527)</f>
        <v>-22.930001347183723</v>
      </c>
    </row>
    <row r="528" spans="1:35" x14ac:dyDescent="0.15">
      <c r="A528" s="55" t="s">
        <v>51</v>
      </c>
      <c r="B528" s="55">
        <v>10</v>
      </c>
      <c r="C528" s="55" t="s">
        <v>2</v>
      </c>
      <c r="D528" s="55" t="s">
        <v>268</v>
      </c>
      <c r="E528" s="2">
        <v>13</v>
      </c>
      <c r="F528" s="97">
        <f t="shared" si="291"/>
        <v>48.608855594554164</v>
      </c>
      <c r="G528" s="97">
        <f t="shared" si="292"/>
        <v>32.66750851434022</v>
      </c>
      <c r="H528" s="97">
        <f t="shared" si="293"/>
        <v>9.5319528410524175</v>
      </c>
      <c r="I528" s="97">
        <f t="shared" si="294"/>
        <v>-39.076902753501749</v>
      </c>
      <c r="J528" s="97">
        <f t="shared" si="295"/>
        <v>-23.135555673287804</v>
      </c>
      <c r="K528" s="97">
        <f t="shared" si="296"/>
        <v>-31.106229213394776</v>
      </c>
      <c r="L528" s="57">
        <v>50</v>
      </c>
      <c r="M528" s="57">
        <v>33.168316831683171</v>
      </c>
      <c r="N528" s="57">
        <v>13.839750260145681</v>
      </c>
      <c r="O528" s="71">
        <f t="shared" si="297"/>
        <v>-36.160249739854322</v>
      </c>
      <c r="P528" s="71">
        <f t="shared" si="298"/>
        <v>-19.32856657153749</v>
      </c>
      <c r="Q528" s="71">
        <f t="shared" si="299"/>
        <v>-27.744408155695908</v>
      </c>
      <c r="R528" s="57">
        <v>47.854785478547853</v>
      </c>
      <c r="S528" s="57">
        <v>31.391585760517799</v>
      </c>
      <c r="T528" s="57">
        <v>2.5331724969843186</v>
      </c>
      <c r="U528" s="56">
        <f t="shared" si="300"/>
        <v>-45.321612981563533</v>
      </c>
      <c r="V528" s="56">
        <f t="shared" si="301"/>
        <v>-28.858413263533482</v>
      </c>
      <c r="W528" s="56">
        <f t="shared" si="302"/>
        <v>-37.090013122548505</v>
      </c>
      <c r="X528" s="57">
        <v>47.971781305114632</v>
      </c>
      <c r="Y528" s="57">
        <v>33.442622950819676</v>
      </c>
      <c r="Z528" s="57">
        <v>10.16548463356974</v>
      </c>
      <c r="AA528" s="56">
        <f t="shared" si="309"/>
        <v>-37.806296671544892</v>
      </c>
      <c r="AB528" s="56">
        <f t="shared" si="310"/>
        <v>-23.277138317249936</v>
      </c>
      <c r="AC528" s="56">
        <f t="shared" si="311"/>
        <v>-30.541717494397414</v>
      </c>
      <c r="AD528" s="57" t="s">
        <v>288</v>
      </c>
      <c r="AE528" s="57" t="s">
        <v>288</v>
      </c>
      <c r="AF528" s="57">
        <v>11.589403973509933</v>
      </c>
      <c r="AG528" s="56"/>
      <c r="AH528" s="56"/>
      <c r="AI528" s="56"/>
    </row>
    <row r="529" spans="1:35" x14ac:dyDescent="0.15">
      <c r="A529" s="55" t="s">
        <v>51</v>
      </c>
      <c r="B529" s="55">
        <v>10</v>
      </c>
      <c r="C529" s="55" t="s">
        <v>2</v>
      </c>
      <c r="D529" s="55" t="s">
        <v>269</v>
      </c>
      <c r="E529" s="2">
        <v>14</v>
      </c>
      <c r="F529" s="97">
        <f t="shared" si="291"/>
        <v>70.183398334055553</v>
      </c>
      <c r="G529" s="97">
        <f t="shared" si="292"/>
        <v>50.366722338842727</v>
      </c>
      <c r="H529" s="97">
        <f t="shared" si="293"/>
        <v>35.650369151485222</v>
      </c>
      <c r="I529" s="97">
        <f t="shared" si="294"/>
        <v>-34.533029182570331</v>
      </c>
      <c r="J529" s="97">
        <f t="shared" si="295"/>
        <v>-14.716353187357505</v>
      </c>
      <c r="K529" s="97">
        <f t="shared" si="296"/>
        <v>-24.624691184963918</v>
      </c>
      <c r="L529" s="57">
        <v>73.447204968944106</v>
      </c>
      <c r="M529" s="57">
        <v>50.953206239168111</v>
      </c>
      <c r="N529" s="57">
        <v>38.576349024110215</v>
      </c>
      <c r="O529" s="71">
        <f t="shared" si="297"/>
        <v>-34.870855944833892</v>
      </c>
      <c r="P529" s="71">
        <f t="shared" si="298"/>
        <v>-12.376857215057896</v>
      </c>
      <c r="Q529" s="71">
        <f t="shared" si="299"/>
        <v>-23.623856579945894</v>
      </c>
      <c r="R529" s="57">
        <v>68</v>
      </c>
      <c r="S529" s="57">
        <v>49.739130434782609</v>
      </c>
      <c r="T529" s="57">
        <v>27.596017069701279</v>
      </c>
      <c r="U529" s="56">
        <f t="shared" si="300"/>
        <v>-40.403982930298724</v>
      </c>
      <c r="V529" s="56">
        <f t="shared" si="301"/>
        <v>-22.14311336508133</v>
      </c>
      <c r="W529" s="56">
        <f t="shared" si="302"/>
        <v>-31.273548147690029</v>
      </c>
      <c r="X529" s="57">
        <v>69.102990033222582</v>
      </c>
      <c r="Y529" s="57">
        <v>50.407830342577483</v>
      </c>
      <c r="Z529" s="57">
        <v>36.657681940700812</v>
      </c>
      <c r="AA529" s="56">
        <f t="shared" si="309"/>
        <v>-32.445308092521771</v>
      </c>
      <c r="AB529" s="56">
        <f t="shared" si="310"/>
        <v>-13.750148401876672</v>
      </c>
      <c r="AC529" s="56">
        <f t="shared" si="311"/>
        <v>-23.097728247199221</v>
      </c>
      <c r="AD529" s="57" t="s">
        <v>288</v>
      </c>
      <c r="AE529" s="57" t="s">
        <v>288</v>
      </c>
      <c r="AF529" s="57">
        <v>39.771428571428572</v>
      </c>
      <c r="AG529" s="56"/>
      <c r="AH529" s="56"/>
      <c r="AI529" s="56"/>
    </row>
    <row r="530" spans="1:35" x14ac:dyDescent="0.15">
      <c r="A530" s="55" t="s">
        <v>329</v>
      </c>
      <c r="B530" s="55">
        <v>10</v>
      </c>
      <c r="C530" s="55" t="s">
        <v>353</v>
      </c>
      <c r="D530" s="55" t="s">
        <v>672</v>
      </c>
      <c r="E530" s="2">
        <v>15</v>
      </c>
      <c r="F530" s="97">
        <f t="shared" si="291"/>
        <v>11.998361568851598</v>
      </c>
      <c r="G530" s="97">
        <f t="shared" si="292"/>
        <v>14.525954256922086</v>
      </c>
      <c r="H530" s="97">
        <f t="shared" si="293"/>
        <v>5.2376463494466288</v>
      </c>
      <c r="I530" s="97">
        <f t="shared" si="294"/>
        <v>-6.7607152194049691</v>
      </c>
      <c r="J530" s="97">
        <f t="shared" si="295"/>
        <v>-9.2883079074754562</v>
      </c>
      <c r="K530" s="97">
        <f t="shared" si="296"/>
        <v>-8.0245115634402122</v>
      </c>
      <c r="L530" s="57">
        <v>12.993039443155451</v>
      </c>
      <c r="M530" s="57">
        <v>12.283737024221452</v>
      </c>
      <c r="N530" s="57">
        <v>3.811659192825112</v>
      </c>
      <c r="O530" s="71">
        <f t="shared" si="297"/>
        <v>-9.1813802503303386</v>
      </c>
      <c r="P530" s="71">
        <f t="shared" si="298"/>
        <v>-8.4720778313963407</v>
      </c>
      <c r="Q530" s="71">
        <f t="shared" si="299"/>
        <v>-8.8267290408633396</v>
      </c>
      <c r="R530" s="57">
        <v>13.303769401330376</v>
      </c>
      <c r="S530" s="57">
        <v>11.588785046728972</v>
      </c>
      <c r="T530" s="57">
        <v>3.6432160804020097</v>
      </c>
      <c r="U530" s="56">
        <f t="shared" si="300"/>
        <v>-9.6605533209283667</v>
      </c>
      <c r="V530" s="56">
        <f t="shared" si="301"/>
        <v>-7.9455689663269631</v>
      </c>
      <c r="W530" s="56">
        <f t="shared" si="302"/>
        <v>-8.8030611436276658</v>
      </c>
      <c r="X530" s="57">
        <v>9.6982758620689662</v>
      </c>
      <c r="Y530" s="57">
        <v>19.705340699815839</v>
      </c>
      <c r="Z530" s="57">
        <v>9.93006993006993</v>
      </c>
      <c r="AA530" s="56">
        <f t="shared" si="309"/>
        <v>0.2317940680009638</v>
      </c>
      <c r="AB530" s="56">
        <f t="shared" si="310"/>
        <v>-9.7752707697459087</v>
      </c>
      <c r="AC530" s="56">
        <f t="shared" si="311"/>
        <v>-4.7717383508724724</v>
      </c>
      <c r="AD530" s="57" t="s">
        <v>288</v>
      </c>
      <c r="AE530" s="57" t="s">
        <v>288</v>
      </c>
      <c r="AF530" s="57">
        <v>3.5656401944894651</v>
      </c>
      <c r="AG530" s="56"/>
      <c r="AH530" s="56"/>
      <c r="AI530" s="56"/>
    </row>
    <row r="531" spans="1:35" x14ac:dyDescent="0.15">
      <c r="A531" s="55" t="s">
        <v>51</v>
      </c>
      <c r="B531" s="55">
        <v>10</v>
      </c>
      <c r="C531" s="55" t="s">
        <v>2</v>
      </c>
      <c r="D531" s="55" t="s">
        <v>271</v>
      </c>
      <c r="E531" s="2">
        <v>16</v>
      </c>
      <c r="F531" s="97">
        <f t="shared" si="291"/>
        <v>35.865309529900038</v>
      </c>
      <c r="G531" s="97">
        <f t="shared" si="292"/>
        <v>29.945659465707319</v>
      </c>
      <c r="H531" s="97">
        <f t="shared" si="293"/>
        <v>29.092612521190176</v>
      </c>
      <c r="I531" s="97">
        <f t="shared" si="294"/>
        <v>-6.7726970087098621</v>
      </c>
      <c r="J531" s="97">
        <f t="shared" si="295"/>
        <v>-0.85304694451714269</v>
      </c>
      <c r="K531" s="97">
        <f t="shared" si="296"/>
        <v>-3.8128719766135024</v>
      </c>
      <c r="L531" s="57">
        <v>34.963325183374081</v>
      </c>
      <c r="M531" s="57">
        <v>23.790322580645164</v>
      </c>
      <c r="N531" s="57">
        <v>25.70694087403599</v>
      </c>
      <c r="O531" s="71">
        <f t="shared" si="297"/>
        <v>-9.2563843093380918</v>
      </c>
      <c r="P531" s="71">
        <f t="shared" si="298"/>
        <v>1.916618293390826</v>
      </c>
      <c r="Q531" s="71">
        <f t="shared" si="299"/>
        <v>-3.6698830079736329</v>
      </c>
      <c r="R531" s="57">
        <v>40.632603406326034</v>
      </c>
      <c r="S531" s="57">
        <v>30.039525691699602</v>
      </c>
      <c r="T531" s="57">
        <v>27.001569858712713</v>
      </c>
      <c r="U531" s="56">
        <f t="shared" si="300"/>
        <v>-13.63103354761332</v>
      </c>
      <c r="V531" s="56">
        <f t="shared" si="301"/>
        <v>-3.0379558329868885</v>
      </c>
      <c r="W531" s="56">
        <f t="shared" si="302"/>
        <v>-8.3344946903001045</v>
      </c>
      <c r="X531" s="57">
        <v>32</v>
      </c>
      <c r="Y531" s="57">
        <v>36.007130124777184</v>
      </c>
      <c r="Z531" s="57">
        <v>33.389830508474574</v>
      </c>
      <c r="AA531" s="56">
        <f t="shared" si="309"/>
        <v>1.3898305084745743</v>
      </c>
      <c r="AB531" s="56">
        <f t="shared" si="310"/>
        <v>-2.6172996163026099</v>
      </c>
      <c r="AC531" s="56">
        <f t="shared" si="311"/>
        <v>-0.61373455391401777</v>
      </c>
      <c r="AD531" s="57" t="s">
        <v>288</v>
      </c>
      <c r="AE531" s="57" t="s">
        <v>288</v>
      </c>
      <c r="AF531" s="57">
        <v>30.272108843537417</v>
      </c>
      <c r="AG531" s="56"/>
      <c r="AH531" s="56"/>
      <c r="AI531" s="56"/>
    </row>
    <row r="532" spans="1:35" x14ac:dyDescent="0.15">
      <c r="A532" s="60" t="s">
        <v>51</v>
      </c>
      <c r="B532" s="60">
        <v>10</v>
      </c>
      <c r="C532" s="60" t="s">
        <v>11</v>
      </c>
      <c r="D532" s="60" t="s">
        <v>11</v>
      </c>
      <c r="E532" s="2">
        <v>17</v>
      </c>
      <c r="F532" s="97">
        <f t="shared" si="291"/>
        <v>53.725708733720417</v>
      </c>
      <c r="G532" s="97">
        <f t="shared" si="292"/>
        <v>42.171731327524846</v>
      </c>
      <c r="H532" s="97">
        <f t="shared" si="293"/>
        <v>43.415094724083843</v>
      </c>
      <c r="I532" s="97">
        <f t="shared" si="294"/>
        <v>-10.310614009636573</v>
      </c>
      <c r="J532" s="97">
        <f t="shared" si="295"/>
        <v>1.2433633965589976</v>
      </c>
      <c r="K532" s="97">
        <f t="shared" si="296"/>
        <v>-4.5336253065387879</v>
      </c>
      <c r="L532" s="44">
        <v>52.709359605911331</v>
      </c>
      <c r="M532" s="44">
        <v>42.067307692307693</v>
      </c>
      <c r="N532" s="44">
        <v>41.111111111111107</v>
      </c>
      <c r="O532" s="70">
        <f t="shared" si="297"/>
        <v>-11.598248494800224</v>
      </c>
      <c r="P532" s="70">
        <f t="shared" si="298"/>
        <v>-0.95619658119658624</v>
      </c>
      <c r="Q532" s="70">
        <f t="shared" si="299"/>
        <v>-6.277222537998405</v>
      </c>
      <c r="R532" s="44">
        <v>51.488616462346762</v>
      </c>
      <c r="S532" s="44">
        <v>37.735849056603776</v>
      </c>
      <c r="T532" s="44">
        <v>44.871794871794876</v>
      </c>
      <c r="U532" s="19">
        <f t="shared" si="300"/>
        <v>-6.6168215905518863</v>
      </c>
      <c r="V532" s="19">
        <f t="shared" si="301"/>
        <v>7.1359458151910999</v>
      </c>
      <c r="W532" s="19">
        <f t="shared" si="302"/>
        <v>0.2595621123196068</v>
      </c>
      <c r="X532" s="44">
        <v>50.480769230769226</v>
      </c>
      <c r="Y532" s="44">
        <v>43.01075268817204</v>
      </c>
      <c r="Z532" s="44">
        <v>42.201834862385326</v>
      </c>
      <c r="AA532" s="19">
        <f t="shared" si="309"/>
        <v>-8.2789343683839007</v>
      </c>
      <c r="AB532" s="19">
        <f t="shared" si="310"/>
        <v>-0.80891782578671467</v>
      </c>
      <c r="AC532" s="19">
        <f t="shared" si="311"/>
        <v>-4.5439260970853077</v>
      </c>
      <c r="AD532" s="44">
        <v>60.224089635854341</v>
      </c>
      <c r="AE532" s="44">
        <v>45.873015873015873</v>
      </c>
      <c r="AF532" s="44">
        <v>45.475638051044079</v>
      </c>
      <c r="AG532" s="19">
        <f t="shared" ref="AG532:AG542" si="312">AF532-AD532</f>
        <v>-14.748451584810262</v>
      </c>
      <c r="AH532" s="19">
        <f t="shared" ref="AH532:AH542" si="313">AF532-AE532</f>
        <v>-0.39737782197179428</v>
      </c>
      <c r="AI532" s="19">
        <f t="shared" ref="AI532:AI542" si="314">AVERAGE(AG532:AH532)</f>
        <v>-7.572914703391028</v>
      </c>
    </row>
    <row r="533" spans="1:35" x14ac:dyDescent="0.15">
      <c r="A533" s="55" t="s">
        <v>329</v>
      </c>
      <c r="B533" s="55">
        <v>10</v>
      </c>
      <c r="C533" s="55" t="s">
        <v>403</v>
      </c>
      <c r="D533" s="55" t="s">
        <v>595</v>
      </c>
      <c r="E533" s="2">
        <v>18</v>
      </c>
      <c r="F533" s="97">
        <f t="shared" si="291"/>
        <v>70.52648399153891</v>
      </c>
      <c r="G533" s="97">
        <f t="shared" si="292"/>
        <v>48.288634691518055</v>
      </c>
      <c r="H533" s="97">
        <f t="shared" si="293"/>
        <v>56.944714731717546</v>
      </c>
      <c r="I533" s="97">
        <f t="shared" si="294"/>
        <v>-13.581769259821364</v>
      </c>
      <c r="J533" s="97">
        <f t="shared" si="295"/>
        <v>8.6560800401994911</v>
      </c>
      <c r="K533" s="97">
        <f t="shared" si="296"/>
        <v>-2.4628446098109364</v>
      </c>
      <c r="L533" s="57">
        <v>61.818181818181813</v>
      </c>
      <c r="M533" s="57">
        <v>35.882352941176471</v>
      </c>
      <c r="N533" s="57">
        <v>44.021739130434781</v>
      </c>
      <c r="O533" s="71">
        <f t="shared" si="297"/>
        <v>-17.796442687747032</v>
      </c>
      <c r="P533" s="71">
        <f t="shared" si="298"/>
        <v>8.1393861892583104</v>
      </c>
      <c r="Q533" s="71">
        <f t="shared" si="299"/>
        <v>-4.8285282492443606</v>
      </c>
      <c r="R533" s="57">
        <v>72.891566265060234</v>
      </c>
      <c r="S533" s="57">
        <v>50</v>
      </c>
      <c r="T533" s="57">
        <v>58.208955223880601</v>
      </c>
      <c r="U533" s="56">
        <f t="shared" si="300"/>
        <v>-14.682611041179634</v>
      </c>
      <c r="V533" s="56">
        <f t="shared" si="301"/>
        <v>8.2089552238806007</v>
      </c>
      <c r="W533" s="56">
        <f t="shared" si="302"/>
        <v>-3.2368279086495164</v>
      </c>
      <c r="X533" s="57">
        <v>67.307692307692307</v>
      </c>
      <c r="Y533" s="57">
        <v>52.054794520547944</v>
      </c>
      <c r="Z533" s="57">
        <v>60.101010101010097</v>
      </c>
      <c r="AA533" s="56">
        <f t="shared" si="309"/>
        <v>-7.2066822066822098</v>
      </c>
      <c r="AB533" s="56">
        <f t="shared" si="310"/>
        <v>8.0462155804621531</v>
      </c>
      <c r="AC533" s="56">
        <f t="shared" si="311"/>
        <v>0.41976668688997165</v>
      </c>
      <c r="AD533" s="57">
        <v>80.088495575221245</v>
      </c>
      <c r="AE533" s="57">
        <v>55.217391304347828</v>
      </c>
      <c r="AF533" s="57">
        <v>65.447154471544707</v>
      </c>
      <c r="AG533" s="56">
        <f t="shared" si="312"/>
        <v>-14.641341103676538</v>
      </c>
      <c r="AH533" s="56">
        <f t="shared" si="313"/>
        <v>10.229763167196879</v>
      </c>
      <c r="AI533" s="56">
        <f t="shared" si="314"/>
        <v>-2.2057889682398297</v>
      </c>
    </row>
    <row r="534" spans="1:35" x14ac:dyDescent="0.15">
      <c r="A534" s="55" t="s">
        <v>329</v>
      </c>
      <c r="B534" s="55">
        <v>10</v>
      </c>
      <c r="C534" s="55" t="s">
        <v>403</v>
      </c>
      <c r="D534" s="55" t="s">
        <v>480</v>
      </c>
      <c r="E534" s="2">
        <v>19</v>
      </c>
      <c r="F534" s="97">
        <f t="shared" si="291"/>
        <v>82.377970725454048</v>
      </c>
      <c r="G534" s="97">
        <f t="shared" si="292"/>
        <v>67.26017837983602</v>
      </c>
      <c r="H534" s="97">
        <f t="shared" si="293"/>
        <v>66.709570782418453</v>
      </c>
      <c r="I534" s="97">
        <f t="shared" si="294"/>
        <v>-15.668399943035595</v>
      </c>
      <c r="J534" s="97">
        <f t="shared" si="295"/>
        <v>-0.55060759741756726</v>
      </c>
      <c r="K534" s="97">
        <f t="shared" si="296"/>
        <v>-8.1095037702265813</v>
      </c>
      <c r="L534" s="57">
        <v>80.672268907563023</v>
      </c>
      <c r="M534" s="57">
        <v>58.461538461538467</v>
      </c>
      <c r="N534" s="57">
        <v>66.233766233766232</v>
      </c>
      <c r="O534" s="71">
        <f t="shared" si="297"/>
        <v>-14.438502673796791</v>
      </c>
      <c r="P534" s="71">
        <f t="shared" si="298"/>
        <v>7.7722277722277653</v>
      </c>
      <c r="Q534" s="71">
        <f t="shared" si="299"/>
        <v>-3.3331374507845126</v>
      </c>
      <c r="R534" s="57">
        <v>88.659793814432987</v>
      </c>
      <c r="S534" s="57">
        <v>75.609756097560975</v>
      </c>
      <c r="T534" s="57">
        <v>70.860927152317871</v>
      </c>
      <c r="U534" s="56">
        <f t="shared" si="300"/>
        <v>-17.798866662115117</v>
      </c>
      <c r="V534" s="56">
        <f t="shared" si="301"/>
        <v>-4.7488289452431047</v>
      </c>
      <c r="W534" s="56">
        <f t="shared" si="302"/>
        <v>-11.273847803679111</v>
      </c>
      <c r="X534" s="57">
        <v>74.72527472527473</v>
      </c>
      <c r="Y534" s="57">
        <v>71.666666666666671</v>
      </c>
      <c r="Z534" s="57">
        <v>56.666666666666664</v>
      </c>
      <c r="AA534" s="56">
        <f t="shared" si="309"/>
        <v>-18.058608058608066</v>
      </c>
      <c r="AB534" s="56">
        <f t="shared" si="310"/>
        <v>-15.000000000000007</v>
      </c>
      <c r="AC534" s="56">
        <f t="shared" si="311"/>
        <v>-16.529304029304036</v>
      </c>
      <c r="AD534" s="57">
        <v>85.454545454545453</v>
      </c>
      <c r="AE534" s="57">
        <v>63.302752293577981</v>
      </c>
      <c r="AF534" s="57">
        <v>73.076923076923066</v>
      </c>
      <c r="AG534" s="56">
        <f t="shared" si="312"/>
        <v>-12.377622377622387</v>
      </c>
      <c r="AH534" s="56">
        <f t="shared" si="313"/>
        <v>9.7741707833450846</v>
      </c>
      <c r="AI534" s="56">
        <f t="shared" si="314"/>
        <v>-1.3017257971386513</v>
      </c>
    </row>
    <row r="535" spans="1:35" x14ac:dyDescent="0.15">
      <c r="A535" s="55" t="s">
        <v>329</v>
      </c>
      <c r="B535" s="55">
        <v>10</v>
      </c>
      <c r="C535" s="55" t="s">
        <v>403</v>
      </c>
      <c r="D535" s="55" t="s">
        <v>487</v>
      </c>
      <c r="E535" s="2">
        <v>20</v>
      </c>
      <c r="F535" s="97">
        <f t="shared" si="291"/>
        <v>72.039998973978726</v>
      </c>
      <c r="G535" s="97">
        <f t="shared" si="292"/>
        <v>48.019403945111492</v>
      </c>
      <c r="H535" s="97">
        <f t="shared" si="293"/>
        <v>56.754203501193842</v>
      </c>
      <c r="I535" s="97">
        <f t="shared" si="294"/>
        <v>-15.285795472784883</v>
      </c>
      <c r="J535" s="97">
        <f t="shared" si="295"/>
        <v>8.7347995560823506</v>
      </c>
      <c r="K535" s="97">
        <f t="shared" si="296"/>
        <v>-3.2754979583512664</v>
      </c>
      <c r="L535" s="57">
        <v>65.878378378378372</v>
      </c>
      <c r="M535" s="57">
        <v>42.1875</v>
      </c>
      <c r="N535" s="57">
        <v>56.994818652849744</v>
      </c>
      <c r="O535" s="71">
        <f t="shared" si="297"/>
        <v>-8.8835597255286274</v>
      </c>
      <c r="P535" s="71">
        <f t="shared" si="298"/>
        <v>14.807318652849744</v>
      </c>
      <c r="Q535" s="71">
        <f t="shared" si="299"/>
        <v>2.9618794636605585</v>
      </c>
      <c r="R535" s="57">
        <v>68.879668049792528</v>
      </c>
      <c r="S535" s="57">
        <v>41.509433962264154</v>
      </c>
      <c r="T535" s="57">
        <v>51.792828685258961</v>
      </c>
      <c r="U535" s="56">
        <f t="shared" si="300"/>
        <v>-17.086839364533567</v>
      </c>
      <c r="V535" s="56">
        <f t="shared" si="301"/>
        <v>10.283394722994807</v>
      </c>
      <c r="W535" s="56">
        <f t="shared" si="302"/>
        <v>-3.4017223207693803</v>
      </c>
      <c r="X535" s="57">
        <v>74.778761061946909</v>
      </c>
      <c r="Y535" s="57">
        <v>57.8125</v>
      </c>
      <c r="Z535" s="57">
        <v>51.5625</v>
      </c>
      <c r="AA535" s="56">
        <f t="shared" si="309"/>
        <v>-23.216261061946909</v>
      </c>
      <c r="AB535" s="56">
        <f t="shared" si="310"/>
        <v>-6.25</v>
      </c>
      <c r="AC535" s="56">
        <f t="shared" si="311"/>
        <v>-14.733130530973455</v>
      </c>
      <c r="AD535" s="57">
        <v>78.623188405797109</v>
      </c>
      <c r="AE535" s="57">
        <v>50.56818181818182</v>
      </c>
      <c r="AF535" s="57">
        <v>66.666666666666657</v>
      </c>
      <c r="AG535" s="56">
        <f t="shared" si="312"/>
        <v>-11.956521739130451</v>
      </c>
      <c r="AH535" s="56">
        <f t="shared" si="313"/>
        <v>16.098484848484837</v>
      </c>
      <c r="AI535" s="56">
        <f t="shared" si="314"/>
        <v>2.0709815546771928</v>
      </c>
    </row>
    <row r="536" spans="1:35" x14ac:dyDescent="0.15">
      <c r="A536" s="53" t="s">
        <v>51</v>
      </c>
      <c r="B536" s="53">
        <v>10</v>
      </c>
      <c r="C536" s="53" t="s">
        <v>11</v>
      </c>
      <c r="D536" s="53" t="s">
        <v>13</v>
      </c>
      <c r="E536" s="2">
        <v>21</v>
      </c>
      <c r="F536" s="97">
        <f t="shared" si="291"/>
        <v>85.87109519262907</v>
      </c>
      <c r="G536" s="97">
        <f t="shared" si="292"/>
        <v>65.016156828953029</v>
      </c>
      <c r="H536" s="97">
        <f t="shared" si="293"/>
        <v>70.772531043901552</v>
      </c>
      <c r="I536" s="97">
        <f t="shared" si="294"/>
        <v>-15.098564148727519</v>
      </c>
      <c r="J536" s="97">
        <f t="shared" si="295"/>
        <v>5.7563742149485222</v>
      </c>
      <c r="K536" s="97">
        <f t="shared" si="296"/>
        <v>-4.6710949668894983</v>
      </c>
      <c r="L536" s="57">
        <v>81.609195402298852</v>
      </c>
      <c r="M536" s="57">
        <v>60.606060606060609</v>
      </c>
      <c r="N536" s="57">
        <v>65.686274509803923</v>
      </c>
      <c r="O536" s="71">
        <f t="shared" si="297"/>
        <v>-15.922920892494929</v>
      </c>
      <c r="P536" s="71">
        <f t="shared" si="298"/>
        <v>5.0802139037433136</v>
      </c>
      <c r="Q536" s="71">
        <f t="shared" si="299"/>
        <v>-5.4213534943758077</v>
      </c>
      <c r="R536" s="57">
        <v>92.265193370165747</v>
      </c>
      <c r="S536" s="57">
        <v>64.545454545454547</v>
      </c>
      <c r="T536" s="57">
        <v>73.68421052631578</v>
      </c>
      <c r="U536" s="56">
        <f t="shared" si="300"/>
        <v>-18.580982843849966</v>
      </c>
      <c r="V536" s="56">
        <f t="shared" si="301"/>
        <v>9.1387559808612338</v>
      </c>
      <c r="W536" s="56">
        <f t="shared" si="302"/>
        <v>-4.7211134314943664</v>
      </c>
      <c r="X536" s="57">
        <v>80.099502487562191</v>
      </c>
      <c r="Y536" s="57">
        <v>66.666666666666657</v>
      </c>
      <c r="Z536" s="57">
        <v>70.992366412213741</v>
      </c>
      <c r="AA536" s="56">
        <f t="shared" si="309"/>
        <v>-9.1071360753484498</v>
      </c>
      <c r="AB536" s="56">
        <f t="shared" si="310"/>
        <v>4.3256997455470838</v>
      </c>
      <c r="AC536" s="56">
        <f t="shared" si="311"/>
        <v>-2.390718164900683</v>
      </c>
      <c r="AD536" s="57">
        <v>89.510489510489506</v>
      </c>
      <c r="AE536" s="57">
        <v>68.246445497630333</v>
      </c>
      <c r="AF536" s="57">
        <v>72.727272727272734</v>
      </c>
      <c r="AG536" s="56">
        <f t="shared" si="312"/>
        <v>-16.783216783216773</v>
      </c>
      <c r="AH536" s="56">
        <f t="shared" si="313"/>
        <v>4.4808272296424008</v>
      </c>
      <c r="AI536" s="56">
        <f t="shared" si="314"/>
        <v>-6.151194776787186</v>
      </c>
    </row>
    <row r="537" spans="1:35" x14ac:dyDescent="0.15">
      <c r="A537" s="55" t="s">
        <v>51</v>
      </c>
      <c r="B537" s="55">
        <v>10</v>
      </c>
      <c r="C537" s="55" t="s">
        <v>11</v>
      </c>
      <c r="D537" s="55" t="s">
        <v>275</v>
      </c>
      <c r="E537" s="2">
        <v>22</v>
      </c>
      <c r="F537" s="97">
        <f t="shared" si="291"/>
        <v>82.94332914276734</v>
      </c>
      <c r="G537" s="97">
        <f t="shared" si="292"/>
        <v>59.516338719811969</v>
      </c>
      <c r="H537" s="97">
        <f t="shared" si="293"/>
        <v>65.010898694411395</v>
      </c>
      <c r="I537" s="97">
        <f t="shared" si="294"/>
        <v>-17.932430448355944</v>
      </c>
      <c r="J537" s="97">
        <f t="shared" si="295"/>
        <v>5.4945599745994258</v>
      </c>
      <c r="K537" s="97">
        <f t="shared" si="296"/>
        <v>-6.2189352368782593</v>
      </c>
      <c r="L537" s="57">
        <v>76.223776223776213</v>
      </c>
      <c r="M537" s="57">
        <v>51.578947368421055</v>
      </c>
      <c r="N537" s="57">
        <v>56.637168141592923</v>
      </c>
      <c r="O537" s="71">
        <f t="shared" si="297"/>
        <v>-19.58660808218329</v>
      </c>
      <c r="P537" s="71">
        <f t="shared" si="298"/>
        <v>5.0582207731718682</v>
      </c>
      <c r="Q537" s="71">
        <f t="shared" si="299"/>
        <v>-7.2641936545057106</v>
      </c>
      <c r="R537" s="57">
        <v>87.640449438202253</v>
      </c>
      <c r="S537" s="57">
        <v>60.273972602739725</v>
      </c>
      <c r="T537" s="57">
        <v>63.114754098360656</v>
      </c>
      <c r="U537" s="56">
        <f t="shared" si="300"/>
        <v>-24.525695339841597</v>
      </c>
      <c r="V537" s="56">
        <f t="shared" si="301"/>
        <v>2.8407814956209307</v>
      </c>
      <c r="W537" s="56">
        <f t="shared" si="302"/>
        <v>-10.842456922110333</v>
      </c>
      <c r="X537" s="57">
        <v>77</v>
      </c>
      <c r="Y537" s="57">
        <v>61.616161616161612</v>
      </c>
      <c r="Z537" s="57">
        <v>66.88741721854305</v>
      </c>
      <c r="AA537" s="56">
        <f t="shared" si="309"/>
        <v>-10.11258278145695</v>
      </c>
      <c r="AB537" s="56">
        <f t="shared" si="310"/>
        <v>5.2712556023814372</v>
      </c>
      <c r="AC537" s="56">
        <f t="shared" si="311"/>
        <v>-2.4206635895377566</v>
      </c>
      <c r="AD537" s="57">
        <v>90.909090909090907</v>
      </c>
      <c r="AE537" s="57">
        <v>64.596273291925471</v>
      </c>
      <c r="AF537" s="57">
        <v>73.40425531914893</v>
      </c>
      <c r="AG537" s="56">
        <f t="shared" si="312"/>
        <v>-17.504835589941976</v>
      </c>
      <c r="AH537" s="56">
        <f t="shared" si="313"/>
        <v>8.8079820272234599</v>
      </c>
      <c r="AI537" s="56">
        <f t="shared" si="314"/>
        <v>-4.3484267813592581</v>
      </c>
    </row>
    <row r="538" spans="1:35" x14ac:dyDescent="0.15">
      <c r="A538" s="55" t="s">
        <v>51</v>
      </c>
      <c r="B538" s="55">
        <v>10</v>
      </c>
      <c r="C538" s="55" t="s">
        <v>11</v>
      </c>
      <c r="D538" s="55" t="s">
        <v>276</v>
      </c>
      <c r="E538" s="2">
        <v>23</v>
      </c>
      <c r="F538" s="97">
        <f t="shared" si="291"/>
        <v>96.820301855151456</v>
      </c>
      <c r="G538" s="97">
        <f t="shared" si="292"/>
        <v>89.823038176033933</v>
      </c>
      <c r="H538" s="97">
        <f t="shared" si="293"/>
        <v>91.950669156551513</v>
      </c>
      <c r="I538" s="97">
        <f t="shared" si="294"/>
        <v>-4.8696326985999434</v>
      </c>
      <c r="J538" s="97">
        <f t="shared" si="295"/>
        <v>2.1276309805175799</v>
      </c>
      <c r="K538" s="97">
        <f t="shared" si="296"/>
        <v>-1.3710008590411817</v>
      </c>
      <c r="L538" s="57">
        <v>97.872340425531917</v>
      </c>
      <c r="M538" s="57">
        <v>100</v>
      </c>
      <c r="N538" s="57">
        <v>100</v>
      </c>
      <c r="O538" s="71">
        <f t="shared" si="297"/>
        <v>2.1276595744680833</v>
      </c>
      <c r="P538" s="71">
        <f t="shared" si="298"/>
        <v>0</v>
      </c>
      <c r="Q538" s="71">
        <f t="shared" si="299"/>
        <v>1.0638297872340416</v>
      </c>
      <c r="R538" s="57">
        <v>96.551724137931032</v>
      </c>
      <c r="S538" s="57">
        <v>87.5</v>
      </c>
      <c r="T538" s="57">
        <v>92.857142857142861</v>
      </c>
      <c r="U538" s="56">
        <f t="shared" si="300"/>
        <v>-3.6945812807881708</v>
      </c>
      <c r="V538" s="56">
        <f t="shared" si="301"/>
        <v>5.3571428571428612</v>
      </c>
      <c r="W538" s="56">
        <f t="shared" si="302"/>
        <v>0.83128078817734519</v>
      </c>
      <c r="X538" s="57">
        <v>100</v>
      </c>
      <c r="Y538" s="57">
        <v>91.304347826086953</v>
      </c>
      <c r="Z538" s="57">
        <v>82.35294117647058</v>
      </c>
      <c r="AA538" s="56">
        <f t="shared" si="309"/>
        <v>-17.64705882352942</v>
      </c>
      <c r="AB538" s="56">
        <f t="shared" si="310"/>
        <v>-8.9514066496163736</v>
      </c>
      <c r="AC538" s="56">
        <f t="shared" si="311"/>
        <v>-13.299232736572897</v>
      </c>
      <c r="AD538" s="57">
        <v>92.857142857142861</v>
      </c>
      <c r="AE538" s="57">
        <v>80.487804878048792</v>
      </c>
      <c r="AF538" s="57">
        <v>92.592592592592595</v>
      </c>
      <c r="AG538" s="56">
        <f t="shared" si="312"/>
        <v>-0.26455026455026598</v>
      </c>
      <c r="AH538" s="56">
        <f t="shared" si="313"/>
        <v>12.104787714543804</v>
      </c>
      <c r="AI538" s="56">
        <f t="shared" si="314"/>
        <v>5.9201187249967688</v>
      </c>
    </row>
    <row r="539" spans="1:35" x14ac:dyDescent="0.15">
      <c r="A539" s="55" t="s">
        <v>51</v>
      </c>
      <c r="B539" s="55">
        <v>10</v>
      </c>
      <c r="C539" s="55" t="s">
        <v>11</v>
      </c>
      <c r="D539" s="55" t="s">
        <v>277</v>
      </c>
      <c r="E539" s="2">
        <v>24</v>
      </c>
      <c r="F539" s="97">
        <f t="shared" si="291"/>
        <v>92.315381384828385</v>
      </c>
      <c r="G539" s="97">
        <f t="shared" si="292"/>
        <v>79.635860669712883</v>
      </c>
      <c r="H539" s="97">
        <f t="shared" si="293"/>
        <v>81.708715697020295</v>
      </c>
      <c r="I539" s="97">
        <f t="shared" si="294"/>
        <v>-10.606665687808089</v>
      </c>
      <c r="J539" s="97">
        <f t="shared" si="295"/>
        <v>2.072855027307412</v>
      </c>
      <c r="K539" s="97">
        <f t="shared" si="296"/>
        <v>-4.2669053302503386</v>
      </c>
      <c r="L539" s="57">
        <v>90.659340659340657</v>
      </c>
      <c r="M539" s="57">
        <v>87.5</v>
      </c>
      <c r="N539" s="57">
        <v>78.90625</v>
      </c>
      <c r="O539" s="71">
        <f t="shared" si="297"/>
        <v>-11.753090659340657</v>
      </c>
      <c r="P539" s="71">
        <f t="shared" si="298"/>
        <v>-8.59375</v>
      </c>
      <c r="Q539" s="71">
        <f t="shared" si="299"/>
        <v>-10.173420329670328</v>
      </c>
      <c r="R539" s="57">
        <v>96.946564885496173</v>
      </c>
      <c r="S539" s="57">
        <v>74.193548387096769</v>
      </c>
      <c r="T539" s="57">
        <v>85.074626865671647</v>
      </c>
      <c r="U539" s="56">
        <f t="shared" si="300"/>
        <v>-11.871938019824526</v>
      </c>
      <c r="V539" s="56">
        <f t="shared" si="301"/>
        <v>10.881078478574878</v>
      </c>
      <c r="W539" s="56">
        <f t="shared" si="302"/>
        <v>-0.49542977062482407</v>
      </c>
      <c r="X539" s="57">
        <v>88.028169014084511</v>
      </c>
      <c r="Y539" s="57">
        <v>81.395348837209298</v>
      </c>
      <c r="Z539" s="57">
        <v>82.317073170731703</v>
      </c>
      <c r="AA539" s="56">
        <f t="shared" si="309"/>
        <v>-5.7110958433528083</v>
      </c>
      <c r="AB539" s="56">
        <f t="shared" si="310"/>
        <v>0.92172433352240546</v>
      </c>
      <c r="AC539" s="56">
        <f t="shared" si="311"/>
        <v>-2.3946857549152014</v>
      </c>
      <c r="AD539" s="57">
        <v>93.627450980392155</v>
      </c>
      <c r="AE539" s="57">
        <v>75.454545454545453</v>
      </c>
      <c r="AF539" s="57">
        <v>80.536912751677846</v>
      </c>
      <c r="AG539" s="56">
        <f t="shared" si="312"/>
        <v>-13.090538228714308</v>
      </c>
      <c r="AH539" s="56">
        <f t="shared" si="313"/>
        <v>5.082367297132393</v>
      </c>
      <c r="AI539" s="56">
        <f t="shared" si="314"/>
        <v>-4.0040854657909577</v>
      </c>
    </row>
    <row r="540" spans="1:35" x14ac:dyDescent="0.15">
      <c r="A540" s="55" t="s">
        <v>51</v>
      </c>
      <c r="B540" s="55">
        <v>10</v>
      </c>
      <c r="C540" s="55" t="s">
        <v>11</v>
      </c>
      <c r="D540" s="55" t="s">
        <v>278</v>
      </c>
      <c r="E540" s="2">
        <v>25</v>
      </c>
      <c r="F540" s="97">
        <f t="shared" si="291"/>
        <v>61.98291366906475</v>
      </c>
      <c r="G540" s="97">
        <f t="shared" si="292"/>
        <v>40.701832499585308</v>
      </c>
      <c r="H540" s="97">
        <f t="shared" si="293"/>
        <v>44.451225091679518</v>
      </c>
      <c r="I540" s="97">
        <f t="shared" si="294"/>
        <v>-17.531688577385232</v>
      </c>
      <c r="J540" s="97">
        <f t="shared" si="295"/>
        <v>3.7493925920942104</v>
      </c>
      <c r="K540" s="97">
        <f t="shared" si="296"/>
        <v>-6.8911479926455108</v>
      </c>
      <c r="L540" s="57">
        <v>60.431654676258994</v>
      </c>
      <c r="M540" s="57">
        <v>36.363636363636367</v>
      </c>
      <c r="N540" s="57">
        <v>40</v>
      </c>
      <c r="O540" s="71">
        <f t="shared" si="297"/>
        <v>-20.431654676258994</v>
      </c>
      <c r="P540" s="71">
        <f t="shared" si="298"/>
        <v>3.6363636363636331</v>
      </c>
      <c r="Q540" s="71">
        <f t="shared" si="299"/>
        <v>-8.3976455199476803</v>
      </c>
      <c r="R540" s="57">
        <v>61.53846153846154</v>
      </c>
      <c r="S540" s="57">
        <v>50.561797752808992</v>
      </c>
      <c r="T540" s="57">
        <v>53.913043478260867</v>
      </c>
      <c r="U540" s="56">
        <f t="shared" si="300"/>
        <v>-7.6254180602006727</v>
      </c>
      <c r="V540" s="56">
        <f t="shared" si="301"/>
        <v>3.351245725451875</v>
      </c>
      <c r="W540" s="56">
        <f t="shared" si="302"/>
        <v>-2.1370861673743988</v>
      </c>
      <c r="X540" s="57">
        <v>55.128205128205131</v>
      </c>
      <c r="Y540" s="57">
        <v>25.454545454545453</v>
      </c>
      <c r="Z540" s="57">
        <v>40.229885057471265</v>
      </c>
      <c r="AA540" s="56">
        <f t="shared" si="309"/>
        <v>-14.898320070733867</v>
      </c>
      <c r="AB540" s="56">
        <f t="shared" si="310"/>
        <v>14.775339602925811</v>
      </c>
      <c r="AC540" s="56">
        <f t="shared" si="311"/>
        <v>-6.1490233904027747E-2</v>
      </c>
      <c r="AD540" s="57">
        <v>70.833333333333343</v>
      </c>
      <c r="AE540" s="57">
        <v>50.427350427350426</v>
      </c>
      <c r="AF540" s="57">
        <v>43.661971830985912</v>
      </c>
      <c r="AG540" s="56">
        <f t="shared" si="312"/>
        <v>-27.17136150234743</v>
      </c>
      <c r="AH540" s="56">
        <f t="shared" si="313"/>
        <v>-6.7653785963645134</v>
      </c>
      <c r="AI540" s="56">
        <f t="shared" si="314"/>
        <v>-16.968370049355972</v>
      </c>
    </row>
    <row r="541" spans="1:35" x14ac:dyDescent="0.15">
      <c r="A541" s="55" t="s">
        <v>51</v>
      </c>
      <c r="B541" s="55">
        <v>10</v>
      </c>
      <c r="C541" s="55" t="s">
        <v>11</v>
      </c>
      <c r="D541" s="55" t="s">
        <v>279</v>
      </c>
      <c r="E541" s="2">
        <v>26</v>
      </c>
      <c r="F541" s="97">
        <f t="shared" si="291"/>
        <v>79.351472991533228</v>
      </c>
      <c r="G541" s="97">
        <f t="shared" si="292"/>
        <v>61.356092935040301</v>
      </c>
      <c r="H541" s="97">
        <f t="shared" si="293"/>
        <v>59.779686009194201</v>
      </c>
      <c r="I541" s="97">
        <f t="shared" si="294"/>
        <v>-19.571786982339027</v>
      </c>
      <c r="J541" s="97">
        <f t="shared" si="295"/>
        <v>-1.5764069258461006</v>
      </c>
      <c r="K541" s="97">
        <f t="shared" si="296"/>
        <v>-10.574096954092564</v>
      </c>
      <c r="L541" s="57">
        <v>78</v>
      </c>
      <c r="M541" s="57">
        <v>52.631578947368418</v>
      </c>
      <c r="N541" s="57">
        <v>58.730158730158735</v>
      </c>
      <c r="O541" s="71">
        <f t="shared" si="297"/>
        <v>-19.269841269841265</v>
      </c>
      <c r="P541" s="71">
        <f t="shared" si="298"/>
        <v>6.098579782790317</v>
      </c>
      <c r="Q541" s="71">
        <f t="shared" si="299"/>
        <v>-6.5856307435254742</v>
      </c>
      <c r="R541" s="57">
        <v>87.012987012987011</v>
      </c>
      <c r="S541" s="57">
        <v>76</v>
      </c>
      <c r="T541" s="57">
        <v>65.573770491803273</v>
      </c>
      <c r="U541" s="56">
        <f t="shared" si="300"/>
        <v>-21.439216521183738</v>
      </c>
      <c r="V541" s="56">
        <f t="shared" si="301"/>
        <v>-10.426229508196727</v>
      </c>
      <c r="W541" s="56">
        <f t="shared" si="302"/>
        <v>-15.932723014690232</v>
      </c>
      <c r="X541" s="57">
        <v>68.055555555555557</v>
      </c>
      <c r="Y541" s="57">
        <v>59.45945945945946</v>
      </c>
      <c r="Z541" s="57">
        <v>50</v>
      </c>
      <c r="AA541" s="56">
        <f t="shared" si="309"/>
        <v>-18.055555555555557</v>
      </c>
      <c r="AB541" s="56">
        <f t="shared" si="310"/>
        <v>-9.4594594594594597</v>
      </c>
      <c r="AC541" s="56">
        <f t="shared" si="311"/>
        <v>-13.757507507507508</v>
      </c>
      <c r="AD541" s="57">
        <v>84.337349397590373</v>
      </c>
      <c r="AE541" s="57">
        <v>57.333333333333336</v>
      </c>
      <c r="AF541" s="57">
        <v>64.81481481481481</v>
      </c>
      <c r="AG541" s="56">
        <f t="shared" si="312"/>
        <v>-19.522534582775563</v>
      </c>
      <c r="AH541" s="56">
        <f t="shared" si="313"/>
        <v>7.4814814814814738</v>
      </c>
      <c r="AI541" s="56">
        <f t="shared" si="314"/>
        <v>-6.0205265506470447</v>
      </c>
    </row>
    <row r="542" spans="1:35" x14ac:dyDescent="0.15">
      <c r="A542" s="59" t="s">
        <v>329</v>
      </c>
      <c r="B542" s="59">
        <v>10</v>
      </c>
      <c r="C542" s="59" t="s">
        <v>403</v>
      </c>
      <c r="D542" s="59" t="s">
        <v>680</v>
      </c>
      <c r="E542" s="2">
        <v>27</v>
      </c>
      <c r="F542" s="97">
        <f t="shared" si="291"/>
        <v>59.392880740875668</v>
      </c>
      <c r="G542" s="97">
        <f t="shared" si="292"/>
        <v>28.04322514226719</v>
      </c>
      <c r="H542" s="97">
        <f t="shared" si="293"/>
        <v>29.444806694496734</v>
      </c>
      <c r="I542" s="97">
        <f t="shared" si="294"/>
        <v>-29.948074046378935</v>
      </c>
      <c r="J542" s="97">
        <f t="shared" si="295"/>
        <v>1.4015815522295441</v>
      </c>
      <c r="K542" s="97">
        <f t="shared" si="296"/>
        <v>-14.273246247074695</v>
      </c>
      <c r="L542" s="57">
        <v>56.92307692307692</v>
      </c>
      <c r="M542" s="57">
        <v>27.835051546391753</v>
      </c>
      <c r="N542" s="57">
        <v>30</v>
      </c>
      <c r="O542" s="71">
        <f t="shared" si="297"/>
        <v>-26.92307692307692</v>
      </c>
      <c r="P542" s="71">
        <f t="shared" si="298"/>
        <v>2.1649484536082468</v>
      </c>
      <c r="Q542" s="71">
        <f t="shared" si="299"/>
        <v>-12.379064234734336</v>
      </c>
      <c r="R542" s="57">
        <v>52.980132450331126</v>
      </c>
      <c r="S542" s="57">
        <v>32.478632478632477</v>
      </c>
      <c r="T542" s="57">
        <v>33.757961783439491</v>
      </c>
      <c r="U542" s="56">
        <f t="shared" si="300"/>
        <v>-19.222170666891635</v>
      </c>
      <c r="V542" s="56">
        <f t="shared" si="301"/>
        <v>1.279329304807014</v>
      </c>
      <c r="W542" s="56">
        <f t="shared" si="302"/>
        <v>-8.9714206810423107</v>
      </c>
      <c r="X542" s="57">
        <v>58.878504672897193</v>
      </c>
      <c r="Y542" s="57">
        <v>19.148936170212767</v>
      </c>
      <c r="Z542" s="57">
        <v>23.664122137404579</v>
      </c>
      <c r="AA542" s="56">
        <f t="shared" si="309"/>
        <v>-35.214382535492618</v>
      </c>
      <c r="AB542" s="56">
        <f t="shared" si="310"/>
        <v>4.5151859671918118</v>
      </c>
      <c r="AC542" s="56">
        <f t="shared" si="311"/>
        <v>-15.349598284150403</v>
      </c>
      <c r="AD542" s="57">
        <v>68.789808917197448</v>
      </c>
      <c r="AE542" s="57">
        <v>32.710280373831772</v>
      </c>
      <c r="AF542" s="57">
        <v>30.357142857142854</v>
      </c>
      <c r="AG542" s="56">
        <f t="shared" si="312"/>
        <v>-38.432666060054594</v>
      </c>
      <c r="AH542" s="56">
        <f t="shared" si="313"/>
        <v>-2.3531375166889177</v>
      </c>
      <c r="AI542" s="56">
        <f t="shared" si="314"/>
        <v>-20.392901788371756</v>
      </c>
    </row>
    <row r="543" spans="1:35" x14ac:dyDescent="0.15">
      <c r="A543" s="59" t="s">
        <v>51</v>
      </c>
      <c r="B543" s="59">
        <v>10</v>
      </c>
      <c r="C543" s="59" t="s">
        <v>11</v>
      </c>
      <c r="D543" s="59" t="s">
        <v>667</v>
      </c>
      <c r="E543" s="2">
        <v>28</v>
      </c>
      <c r="F543" s="97">
        <f t="shared" si="291"/>
        <v>59.574468085106382</v>
      </c>
      <c r="G543" s="97">
        <f t="shared" si="292"/>
        <v>26.47058823529412</v>
      </c>
      <c r="H543" s="97">
        <f t="shared" si="293"/>
        <v>25.714285714285712</v>
      </c>
      <c r="I543" s="97">
        <f t="shared" si="294"/>
        <v>-33.860182370820667</v>
      </c>
      <c r="J543" s="97">
        <f t="shared" si="295"/>
        <v>-0.75630252100840778</v>
      </c>
      <c r="K543" s="97">
        <f t="shared" si="296"/>
        <v>-17.308242445914537</v>
      </c>
      <c r="L543" s="57">
        <v>59.574468085106382</v>
      </c>
      <c r="M543" s="57">
        <v>26.47058823529412</v>
      </c>
      <c r="N543" s="57">
        <v>25.714285714285712</v>
      </c>
      <c r="O543" s="71">
        <f t="shared" si="297"/>
        <v>-33.860182370820667</v>
      </c>
      <c r="P543" s="71">
        <f t="shared" si="298"/>
        <v>-0.75630252100840778</v>
      </c>
      <c r="Q543" s="71">
        <f t="shared" si="299"/>
        <v>-17.308242445914537</v>
      </c>
      <c r="R543" s="57"/>
      <c r="S543" s="57"/>
      <c r="T543" s="57"/>
      <c r="U543" s="56"/>
      <c r="V543" s="56"/>
      <c r="W543" s="56"/>
      <c r="X543" s="57"/>
      <c r="Y543" s="57"/>
      <c r="Z543" s="57"/>
      <c r="AA543" s="56"/>
      <c r="AB543" s="56"/>
      <c r="AC543" s="56"/>
      <c r="AD543" s="57"/>
      <c r="AE543" s="57"/>
      <c r="AF543" s="57"/>
      <c r="AG543" s="56"/>
      <c r="AH543" s="56"/>
      <c r="AI543" s="56"/>
    </row>
    <row r="544" spans="1:35" x14ac:dyDescent="0.15">
      <c r="A544" s="59" t="s">
        <v>51</v>
      </c>
      <c r="B544" s="59">
        <v>10</v>
      </c>
      <c r="C544" s="59" t="s">
        <v>11</v>
      </c>
      <c r="D544" s="59" t="s">
        <v>668</v>
      </c>
      <c r="E544" s="2">
        <v>29</v>
      </c>
      <c r="F544" s="97">
        <f t="shared" si="291"/>
        <v>86.956521739130437</v>
      </c>
      <c r="G544" s="97">
        <f t="shared" si="292"/>
        <v>69.230769230769226</v>
      </c>
      <c r="H544" s="97">
        <f t="shared" si="293"/>
        <v>22.222222222222221</v>
      </c>
      <c r="I544" s="97">
        <f t="shared" si="294"/>
        <v>-64.734299516908209</v>
      </c>
      <c r="J544" s="97">
        <f t="shared" si="295"/>
        <v>-47.008547008547005</v>
      </c>
      <c r="K544" s="97">
        <f t="shared" si="296"/>
        <v>-55.871423262727603</v>
      </c>
      <c r="L544" s="57">
        <v>86.956521739130437</v>
      </c>
      <c r="M544" s="57">
        <v>69.230769230769226</v>
      </c>
      <c r="N544" s="57">
        <v>22.222222222222221</v>
      </c>
      <c r="O544" s="71">
        <f t="shared" si="297"/>
        <v>-64.734299516908209</v>
      </c>
      <c r="P544" s="71">
        <f t="shared" si="298"/>
        <v>-47.008547008547005</v>
      </c>
      <c r="Q544" s="71">
        <f t="shared" si="299"/>
        <v>-55.871423262727603</v>
      </c>
      <c r="R544" s="57"/>
      <c r="S544" s="57"/>
      <c r="T544" s="57"/>
      <c r="U544" s="56"/>
      <c r="V544" s="56"/>
      <c r="W544" s="56"/>
      <c r="X544" s="57"/>
      <c r="Y544" s="57"/>
      <c r="Z544" s="57"/>
      <c r="AA544" s="56"/>
      <c r="AB544" s="56"/>
      <c r="AC544" s="56"/>
      <c r="AD544" s="57"/>
      <c r="AE544" s="57"/>
      <c r="AF544" s="57"/>
      <c r="AG544" s="56"/>
      <c r="AH544" s="56"/>
      <c r="AI544" s="56"/>
    </row>
    <row r="545" spans="1:35" x14ac:dyDescent="0.15">
      <c r="A545" s="59" t="s">
        <v>51</v>
      </c>
      <c r="B545" s="59">
        <v>10</v>
      </c>
      <c r="C545" s="59" t="s">
        <v>11</v>
      </c>
      <c r="D545" s="59" t="s">
        <v>669</v>
      </c>
      <c r="E545" s="2">
        <v>30</v>
      </c>
      <c r="F545" s="97">
        <f t="shared" si="291"/>
        <v>33.333333333333329</v>
      </c>
      <c r="G545" s="97">
        <f t="shared" si="292"/>
        <v>10.714285714285714</v>
      </c>
      <c r="H545" s="97">
        <f t="shared" si="293"/>
        <v>7.8431372549019605</v>
      </c>
      <c r="I545" s="97">
        <f t="shared" si="294"/>
        <v>-25.490196078431367</v>
      </c>
      <c r="J545" s="97">
        <f t="shared" si="295"/>
        <v>-2.8711484593837531</v>
      </c>
      <c r="K545" s="97">
        <f t="shared" si="296"/>
        <v>-14.180672268907561</v>
      </c>
      <c r="L545" s="57">
        <v>33.333333333333329</v>
      </c>
      <c r="M545" s="57">
        <v>10.714285714285714</v>
      </c>
      <c r="N545" s="57">
        <v>7.8431372549019605</v>
      </c>
      <c r="O545" s="71">
        <f t="shared" si="297"/>
        <v>-25.490196078431367</v>
      </c>
      <c r="P545" s="71">
        <f t="shared" si="298"/>
        <v>-2.8711484593837531</v>
      </c>
      <c r="Q545" s="71">
        <f t="shared" si="299"/>
        <v>-14.180672268907561</v>
      </c>
      <c r="R545" s="57"/>
      <c r="S545" s="57"/>
      <c r="T545" s="57"/>
      <c r="U545" s="56"/>
      <c r="V545" s="56"/>
      <c r="W545" s="56"/>
      <c r="X545" s="57"/>
      <c r="Y545" s="57"/>
      <c r="Z545" s="57"/>
      <c r="AA545" s="56"/>
      <c r="AB545" s="56"/>
      <c r="AC545" s="56"/>
      <c r="AD545" s="57"/>
      <c r="AE545" s="57"/>
      <c r="AF545" s="57"/>
      <c r="AG545" s="56"/>
      <c r="AH545" s="56"/>
      <c r="AI545" s="56"/>
    </row>
    <row r="546" spans="1:35" x14ac:dyDescent="0.15">
      <c r="A546" s="59" t="s">
        <v>329</v>
      </c>
      <c r="B546" s="59">
        <v>10</v>
      </c>
      <c r="C546" s="59" t="s">
        <v>403</v>
      </c>
      <c r="D546" s="59" t="s">
        <v>670</v>
      </c>
      <c r="E546" s="2">
        <v>31</v>
      </c>
      <c r="F546" s="97" t="e">
        <f t="shared" si="291"/>
        <v>#DIV/0!</v>
      </c>
      <c r="G546" s="97" t="e">
        <f t="shared" si="292"/>
        <v>#DIV/0!</v>
      </c>
      <c r="H546" s="97">
        <f t="shared" si="293"/>
        <v>-55.319148936170215</v>
      </c>
      <c r="I546" s="97" t="e">
        <f t="shared" si="294"/>
        <v>#DIV/0!</v>
      </c>
      <c r="J546" s="97" t="e">
        <f t="shared" si="295"/>
        <v>#DIV/0!</v>
      </c>
      <c r="K546" s="97" t="e">
        <f t="shared" si="296"/>
        <v>#DIV/0!</v>
      </c>
      <c r="L546" s="57" t="s">
        <v>288</v>
      </c>
      <c r="M546" s="57" t="s">
        <v>718</v>
      </c>
      <c r="N546" s="57">
        <v>-55.319148936170215</v>
      </c>
      <c r="O546" s="71" t="s">
        <v>288</v>
      </c>
      <c r="P546" s="71" t="s">
        <v>288</v>
      </c>
      <c r="Q546" s="71" t="s">
        <v>288</v>
      </c>
      <c r="R546" s="57"/>
      <c r="S546" s="57"/>
      <c r="T546" s="57"/>
      <c r="U546" s="56"/>
      <c r="V546" s="56"/>
      <c r="W546" s="56"/>
      <c r="X546" s="57"/>
      <c r="Y546" s="57"/>
      <c r="Z546" s="57"/>
      <c r="AA546" s="56"/>
      <c r="AB546" s="56"/>
      <c r="AC546" s="56"/>
      <c r="AD546" s="57"/>
      <c r="AE546" s="57"/>
      <c r="AF546" s="57"/>
      <c r="AG546" s="56"/>
      <c r="AH546" s="56"/>
      <c r="AI546" s="56"/>
    </row>
    <row r="547" spans="1:35" x14ac:dyDescent="0.15">
      <c r="A547" s="59" t="s">
        <v>329</v>
      </c>
      <c r="B547" s="59">
        <v>10</v>
      </c>
      <c r="C547" s="59" t="s">
        <v>403</v>
      </c>
      <c r="D547" s="59" t="s">
        <v>707</v>
      </c>
      <c r="E547" s="2">
        <v>32</v>
      </c>
      <c r="F547" s="97" t="e">
        <f t="shared" si="291"/>
        <v>#DIV/0!</v>
      </c>
      <c r="G547" s="97" t="e">
        <f t="shared" si="292"/>
        <v>#DIV/0!</v>
      </c>
      <c r="H547" s="97">
        <f t="shared" si="293"/>
        <v>-20</v>
      </c>
      <c r="I547" s="97" t="e">
        <f t="shared" si="294"/>
        <v>#DIV/0!</v>
      </c>
      <c r="J547" s="97" t="e">
        <f t="shared" si="295"/>
        <v>#DIV/0!</v>
      </c>
      <c r="K547" s="97" t="e">
        <f t="shared" si="296"/>
        <v>#DIV/0!</v>
      </c>
      <c r="L547" s="57" t="s">
        <v>288</v>
      </c>
      <c r="M547" s="57" t="s">
        <v>718</v>
      </c>
      <c r="N547" s="57">
        <v>-20</v>
      </c>
      <c r="O547" s="71" t="s">
        <v>288</v>
      </c>
      <c r="P547" s="71" t="s">
        <v>288</v>
      </c>
      <c r="Q547" s="71" t="s">
        <v>288</v>
      </c>
      <c r="R547" s="57"/>
      <c r="S547" s="57"/>
      <c r="T547" s="57"/>
      <c r="U547" s="56"/>
      <c r="V547" s="56"/>
      <c r="W547" s="56"/>
      <c r="X547" s="57"/>
      <c r="Y547" s="57"/>
      <c r="Z547" s="57"/>
      <c r="AA547" s="56"/>
      <c r="AB547" s="56"/>
      <c r="AC547" s="56"/>
      <c r="AD547" s="57"/>
      <c r="AE547" s="57"/>
      <c r="AF547" s="57"/>
      <c r="AG547" s="56"/>
      <c r="AH547" s="56"/>
      <c r="AI547" s="56"/>
    </row>
    <row r="548" spans="1:35" x14ac:dyDescent="0.15">
      <c r="A548" s="59" t="s">
        <v>329</v>
      </c>
      <c r="B548" s="59">
        <v>10</v>
      </c>
      <c r="C548" s="59" t="s">
        <v>403</v>
      </c>
      <c r="D548" s="59" t="s">
        <v>686</v>
      </c>
      <c r="E548" s="2">
        <v>33</v>
      </c>
      <c r="F548" s="97">
        <f t="shared" si="291"/>
        <v>24.081957344341248</v>
      </c>
      <c r="G548" s="97">
        <f t="shared" si="292"/>
        <v>-0.57912011037011091</v>
      </c>
      <c r="H548" s="97">
        <f t="shared" si="293"/>
        <v>8.8481146046935528</v>
      </c>
      <c r="I548" s="97">
        <f t="shared" si="294"/>
        <v>-15.233842739647695</v>
      </c>
      <c r="J548" s="97">
        <f t="shared" si="295"/>
        <v>9.4272347150636637</v>
      </c>
      <c r="K548" s="97">
        <f t="shared" si="296"/>
        <v>-2.9033040122920157</v>
      </c>
      <c r="L548" s="57">
        <v>58.82352941176471</v>
      </c>
      <c r="M548" s="57">
        <v>9.0909090909090917</v>
      </c>
      <c r="N548" s="57">
        <v>25</v>
      </c>
      <c r="O548" s="71">
        <f t="shared" si="297"/>
        <v>-33.82352941176471</v>
      </c>
      <c r="P548" s="71">
        <f t="shared" si="298"/>
        <v>15.909090909090908</v>
      </c>
      <c r="Q548" s="71">
        <f t="shared" si="299"/>
        <v>-8.9572192513369018</v>
      </c>
      <c r="R548" s="57">
        <v>29.82456140350877</v>
      </c>
      <c r="S548" s="57">
        <v>15.873015873015872</v>
      </c>
      <c r="T548" s="57">
        <v>19.696969696969695</v>
      </c>
      <c r="U548" s="56">
        <f>T548-R548</f>
        <v>-10.127591706539075</v>
      </c>
      <c r="V548" s="56">
        <f>T548-S548</f>
        <v>3.8239538239538238</v>
      </c>
      <c r="W548" s="56">
        <f>AVERAGE(U548:V548)</f>
        <v>-3.1518189412926256</v>
      </c>
      <c r="X548" s="57">
        <v>21.568627450980394</v>
      </c>
      <c r="Y548" s="57">
        <v>-5.4054054054054053</v>
      </c>
      <c r="Z548" s="57">
        <v>19.642857142857142</v>
      </c>
      <c r="AA548" s="56">
        <f>Z548-X548</f>
        <v>-1.9257703081232513</v>
      </c>
      <c r="AB548" s="56">
        <f>Z548-Y548</f>
        <v>25.048262548262549</v>
      </c>
      <c r="AC548" s="56">
        <f>AVERAGE(AA548:AB548)</f>
        <v>11.561246120069649</v>
      </c>
      <c r="AD548" s="57">
        <v>-13.888888888888889</v>
      </c>
      <c r="AE548" s="57">
        <v>-21.875</v>
      </c>
      <c r="AF548" s="57">
        <v>-28.947368421052634</v>
      </c>
      <c r="AG548" s="56">
        <f>AF548-AD548</f>
        <v>-15.058479532163744</v>
      </c>
      <c r="AH548" s="56">
        <f>AF548-AE548</f>
        <v>-7.0723684210526336</v>
      </c>
      <c r="AI548" s="56">
        <f>AVERAGE(AG548:AH548)</f>
        <v>-11.065423976608189</v>
      </c>
    </row>
    <row r="549" spans="1:35" x14ac:dyDescent="0.15">
      <c r="A549" s="53" t="s">
        <v>51</v>
      </c>
      <c r="B549" s="53">
        <v>10</v>
      </c>
      <c r="C549" s="53" t="s">
        <v>11</v>
      </c>
      <c r="D549" s="53" t="s">
        <v>14</v>
      </c>
      <c r="E549" s="2">
        <v>34</v>
      </c>
      <c r="F549" s="97">
        <f t="shared" si="291"/>
        <v>-13.040095701674778</v>
      </c>
      <c r="G549" s="97">
        <f t="shared" si="292"/>
        <v>22.649807586586036</v>
      </c>
      <c r="H549" s="97">
        <f t="shared" si="293"/>
        <v>-6.3964040706919274</v>
      </c>
      <c r="I549" s="97">
        <f t="shared" si="294"/>
        <v>6.6436916309828504</v>
      </c>
      <c r="J549" s="97">
        <f t="shared" si="295"/>
        <v>-29.046211657277965</v>
      </c>
      <c r="K549" s="97">
        <f t="shared" si="296"/>
        <v>-11.201260013147557</v>
      </c>
      <c r="L549" s="57">
        <v>-36</v>
      </c>
      <c r="M549" s="57">
        <v>41.17647058823529</v>
      </c>
      <c r="N549" s="57">
        <v>-18.181818181818183</v>
      </c>
      <c r="O549" s="71">
        <f t="shared" si="297"/>
        <v>17.818181818181817</v>
      </c>
      <c r="P549" s="71">
        <f t="shared" si="298"/>
        <v>-59.358288770053477</v>
      </c>
      <c r="Q549" s="71">
        <f t="shared" si="299"/>
        <v>-20.770053475935832</v>
      </c>
      <c r="R549" s="57">
        <v>-21.739130434782609</v>
      </c>
      <c r="S549" s="57">
        <v>-25</v>
      </c>
      <c r="T549" s="57">
        <v>-15</v>
      </c>
      <c r="U549" s="56">
        <f>T549-R549</f>
        <v>6.7391304347826093</v>
      </c>
      <c r="V549" s="56">
        <f>T549-S549</f>
        <v>10</v>
      </c>
      <c r="W549" s="56">
        <f>AVERAGE(U549:V549)</f>
        <v>8.3695652173913047</v>
      </c>
      <c r="X549" s="57">
        <v>-17.647058823529413</v>
      </c>
      <c r="Y549" s="57">
        <v>31.775700934579437</v>
      </c>
      <c r="Z549" s="57">
        <v>-6.8965517241379306</v>
      </c>
      <c r="AA549" s="56">
        <f>Z549-X549</f>
        <v>10.750507099391482</v>
      </c>
      <c r="AB549" s="56">
        <f>Z549-Y549</f>
        <v>-38.672252658717369</v>
      </c>
      <c r="AC549" s="56">
        <f>AVERAGE(AA549:AB549)</f>
        <v>-13.960872779662942</v>
      </c>
      <c r="AD549" s="57">
        <v>23.225806451612904</v>
      </c>
      <c r="AE549" s="57">
        <v>42.647058823529413</v>
      </c>
      <c r="AF549" s="57">
        <v>14.492753623188406</v>
      </c>
      <c r="AG549" s="56">
        <f>AF549-AD549</f>
        <v>-8.7330528284244977</v>
      </c>
      <c r="AH549" s="56">
        <f>AF549-AE549</f>
        <v>-28.154305200341007</v>
      </c>
      <c r="AI549" s="56">
        <f>AVERAGE(AG549:AH549)</f>
        <v>-18.443679014382752</v>
      </c>
    </row>
    <row r="550" spans="1:35" x14ac:dyDescent="0.15">
      <c r="A550" s="53" t="s">
        <v>51</v>
      </c>
      <c r="B550" s="53">
        <v>10</v>
      </c>
      <c r="C550" s="53" t="s">
        <v>11</v>
      </c>
      <c r="D550" s="53" t="s">
        <v>15</v>
      </c>
      <c r="E550" s="2">
        <v>35</v>
      </c>
      <c r="F550" s="97">
        <f t="shared" si="291"/>
        <v>95.656988625409667</v>
      </c>
      <c r="G550" s="97">
        <f t="shared" si="292"/>
        <v>88.644871852754832</v>
      </c>
      <c r="H550" s="97">
        <f t="shared" si="293"/>
        <v>89.572168362369794</v>
      </c>
      <c r="I550" s="97">
        <f t="shared" si="294"/>
        <v>-6.0848202630398731</v>
      </c>
      <c r="J550" s="97">
        <f t="shared" si="295"/>
        <v>0.92729650961496191</v>
      </c>
      <c r="K550" s="97">
        <f t="shared" si="296"/>
        <v>-2.5787618767124556</v>
      </c>
      <c r="L550" s="57">
        <v>96.92307692307692</v>
      </c>
      <c r="M550" s="57">
        <v>90.654205607476641</v>
      </c>
      <c r="N550" s="57">
        <v>90.607734806629836</v>
      </c>
      <c r="O550" s="71">
        <f t="shared" si="297"/>
        <v>-6.3153421164470842</v>
      </c>
      <c r="P550" s="71">
        <f t="shared" si="298"/>
        <v>-4.6470800846805105E-2</v>
      </c>
      <c r="Q550" s="71">
        <f t="shared" si="299"/>
        <v>-3.1809064586469447</v>
      </c>
      <c r="R550" s="57">
        <v>97.6</v>
      </c>
      <c r="S550" s="57">
        <v>85.6</v>
      </c>
      <c r="T550" s="57">
        <v>92.857142857142861</v>
      </c>
      <c r="U550" s="56">
        <f>T550-R550</f>
        <v>-4.7428571428571331</v>
      </c>
      <c r="V550" s="56">
        <f>T550-S550</f>
        <v>7.2571428571428669</v>
      </c>
      <c r="W550" s="56">
        <f>AVERAGE(U550:V550)</f>
        <v>1.2571428571428669</v>
      </c>
      <c r="X550" s="57">
        <v>94.871794871794862</v>
      </c>
      <c r="Y550" s="57">
        <v>89.629629629629619</v>
      </c>
      <c r="Z550" s="57">
        <v>83.453237410071949</v>
      </c>
      <c r="AA550" s="56">
        <f>Z550-X550</f>
        <v>-11.418557461722912</v>
      </c>
      <c r="AB550" s="56">
        <f>Z550-Y550</f>
        <v>-6.1763922195576697</v>
      </c>
      <c r="AC550" s="56">
        <f>AVERAGE(AA550:AB550)</f>
        <v>-8.7974748406402909</v>
      </c>
      <c r="AD550" s="57">
        <v>93.233082706766908</v>
      </c>
      <c r="AE550" s="57">
        <v>88.695652173913047</v>
      </c>
      <c r="AF550" s="57">
        <v>91.370558375634516</v>
      </c>
      <c r="AG550" s="56">
        <f>AF550-AD550</f>
        <v>-1.8625243311323914</v>
      </c>
      <c r="AH550" s="56">
        <f>AF550-AE550</f>
        <v>2.6749062017214698</v>
      </c>
      <c r="AI550" s="56">
        <f>AVERAGE(AG550:AH550)</f>
        <v>0.4061909352945392</v>
      </c>
    </row>
    <row r="551" spans="1:35" x14ac:dyDescent="0.15">
      <c r="A551" s="53" t="s">
        <v>51</v>
      </c>
      <c r="B551" s="53">
        <v>10</v>
      </c>
      <c r="C551" s="53" t="s">
        <v>11</v>
      </c>
      <c r="D551" s="53" t="s">
        <v>16</v>
      </c>
      <c r="E551" s="2">
        <v>36</v>
      </c>
      <c r="F551" s="97">
        <f t="shared" si="291"/>
        <v>65.883891644784214</v>
      </c>
      <c r="G551" s="97">
        <f t="shared" si="292"/>
        <v>42.969458034778668</v>
      </c>
      <c r="H551" s="97">
        <f t="shared" si="293"/>
        <v>52.38200220716493</v>
      </c>
      <c r="I551" s="97">
        <f t="shared" si="294"/>
        <v>-13.501889437619283</v>
      </c>
      <c r="J551" s="97">
        <f t="shared" si="295"/>
        <v>9.4125441723862622</v>
      </c>
      <c r="K551" s="97">
        <f t="shared" si="296"/>
        <v>-2.0446726326165106</v>
      </c>
      <c r="L551" s="57">
        <v>69.026548672566364</v>
      </c>
      <c r="M551" s="57">
        <v>46.875</v>
      </c>
      <c r="N551" s="57">
        <v>53.378378378378379</v>
      </c>
      <c r="O551" s="71">
        <f t="shared" si="297"/>
        <v>-15.648170294187985</v>
      </c>
      <c r="P551" s="71">
        <f t="shared" si="298"/>
        <v>6.503378378378379</v>
      </c>
      <c r="Q551" s="71">
        <f t="shared" si="299"/>
        <v>-4.5723959579048028</v>
      </c>
      <c r="R551" s="57">
        <v>55.029585798816569</v>
      </c>
      <c r="S551" s="57">
        <v>35.294117647058826</v>
      </c>
      <c r="T551" s="57">
        <v>54.819277108433738</v>
      </c>
      <c r="U551" s="56">
        <f>T551-R551</f>
        <v>-0.21030869038283129</v>
      </c>
      <c r="V551" s="56">
        <f>T551-S551</f>
        <v>19.525159461374912</v>
      </c>
      <c r="W551" s="56">
        <f>AVERAGE(U551:V551)</f>
        <v>9.6574253854960403</v>
      </c>
      <c r="X551" s="57">
        <v>53.658536585365859</v>
      </c>
      <c r="Y551" s="57">
        <v>27.611940298507463</v>
      </c>
      <c r="Z551" s="57">
        <v>40.123456790123456</v>
      </c>
      <c r="AA551" s="56">
        <f>Z551-X551</f>
        <v>-13.535079795242403</v>
      </c>
      <c r="AB551" s="56">
        <f>Z551-Y551</f>
        <v>12.511516491615993</v>
      </c>
      <c r="AC551" s="56">
        <f>AVERAGE(AA551:AB551)</f>
        <v>-0.51178165181320523</v>
      </c>
      <c r="AD551" s="57">
        <v>85.820895522388057</v>
      </c>
      <c r="AE551" s="57">
        <v>62.096774193548384</v>
      </c>
      <c r="AF551" s="57">
        <v>61.206896551724135</v>
      </c>
      <c r="AG551" s="56">
        <f>AF551-AD551</f>
        <v>-24.613998970663921</v>
      </c>
      <c r="AH551" s="56">
        <f>AF551-AE551</f>
        <v>-0.88987764182424911</v>
      </c>
      <c r="AI551" s="56">
        <f>AVERAGE(AG551:AH551)</f>
        <v>-12.751938306244085</v>
      </c>
    </row>
    <row r="552" spans="1:35" x14ac:dyDescent="0.15">
      <c r="A552" s="59" t="s">
        <v>329</v>
      </c>
      <c r="B552" s="59">
        <v>10</v>
      </c>
      <c r="C552" s="59" t="s">
        <v>403</v>
      </c>
      <c r="D552" s="59" t="s">
        <v>664</v>
      </c>
      <c r="E552" s="2">
        <v>37</v>
      </c>
      <c r="F552" s="97">
        <f t="shared" si="291"/>
        <v>64.15094339622641</v>
      </c>
      <c r="G552" s="97">
        <f t="shared" si="292"/>
        <v>41.860465116279073</v>
      </c>
      <c r="H552" s="97">
        <f t="shared" si="293"/>
        <v>45.833333333333329</v>
      </c>
      <c r="I552" s="97">
        <f t="shared" si="294"/>
        <v>-18.317610062893081</v>
      </c>
      <c r="J552" s="97">
        <f t="shared" si="295"/>
        <v>3.9728682170542555</v>
      </c>
      <c r="K552" s="97">
        <f t="shared" si="296"/>
        <v>-7.1723709229194128</v>
      </c>
      <c r="L552" s="57">
        <v>64.15094339622641</v>
      </c>
      <c r="M552" s="57">
        <v>41.860465116279073</v>
      </c>
      <c r="N552" s="57">
        <v>45.833333333333329</v>
      </c>
      <c r="O552" s="71">
        <f t="shared" si="297"/>
        <v>-18.317610062893081</v>
      </c>
      <c r="P552" s="71">
        <f t="shared" si="298"/>
        <v>3.9728682170542555</v>
      </c>
      <c r="Q552" s="71">
        <f t="shared" si="299"/>
        <v>-7.1723709229194128</v>
      </c>
      <c r="R552" s="57"/>
      <c r="S552" s="57"/>
      <c r="T552" s="57"/>
      <c r="U552" s="56"/>
      <c r="V552" s="56"/>
      <c r="W552" s="56"/>
      <c r="X552" s="57"/>
      <c r="Y552" s="57"/>
      <c r="Z552" s="57"/>
      <c r="AA552" s="56"/>
      <c r="AB552" s="56"/>
      <c r="AC552" s="56"/>
      <c r="AD552" s="57"/>
      <c r="AE552" s="57"/>
      <c r="AF552" s="57"/>
      <c r="AG552" s="56"/>
      <c r="AH552" s="56"/>
      <c r="AI552" s="56"/>
    </row>
    <row r="553" spans="1:35" x14ac:dyDescent="0.15">
      <c r="A553" s="59" t="s">
        <v>329</v>
      </c>
      <c r="B553" s="59">
        <v>10</v>
      </c>
      <c r="C553" s="59" t="s">
        <v>403</v>
      </c>
      <c r="D553" s="59" t="s">
        <v>665</v>
      </c>
      <c r="E553" s="2">
        <v>38</v>
      </c>
      <c r="F553" s="97">
        <f t="shared" si="291"/>
        <v>74.242424242424249</v>
      </c>
      <c r="G553" s="97">
        <f t="shared" si="292"/>
        <v>48.717948717948715</v>
      </c>
      <c r="H553" s="97">
        <f t="shared" si="293"/>
        <v>66.666666666666657</v>
      </c>
      <c r="I553" s="97">
        <f t="shared" si="294"/>
        <v>-7.5757575757575921</v>
      </c>
      <c r="J553" s="97">
        <f t="shared" si="295"/>
        <v>17.948717948717942</v>
      </c>
      <c r="K553" s="97">
        <f t="shared" si="296"/>
        <v>5.1864801864801748</v>
      </c>
      <c r="L553" s="57">
        <v>74.242424242424249</v>
      </c>
      <c r="M553" s="57">
        <v>48.717948717948715</v>
      </c>
      <c r="N553" s="57">
        <v>66.666666666666657</v>
      </c>
      <c r="O553" s="71">
        <f t="shared" si="297"/>
        <v>-7.5757575757575921</v>
      </c>
      <c r="P553" s="71">
        <f t="shared" si="298"/>
        <v>17.948717948717942</v>
      </c>
      <c r="Q553" s="71">
        <f t="shared" si="299"/>
        <v>5.1864801864801748</v>
      </c>
      <c r="R553" s="57"/>
      <c r="S553" s="57"/>
      <c r="T553" s="57"/>
      <c r="U553" s="56"/>
      <c r="V553" s="56"/>
      <c r="W553" s="56"/>
      <c r="X553" s="57"/>
      <c r="Y553" s="57"/>
      <c r="Z553" s="57"/>
      <c r="AA553" s="56"/>
      <c r="AB553" s="56"/>
      <c r="AC553" s="56"/>
      <c r="AD553" s="57"/>
      <c r="AE553" s="57"/>
      <c r="AF553" s="57"/>
      <c r="AG553" s="56"/>
      <c r="AH553" s="56"/>
      <c r="AI553" s="56"/>
    </row>
    <row r="554" spans="1:35" x14ac:dyDescent="0.15">
      <c r="A554" s="59" t="s">
        <v>329</v>
      </c>
      <c r="B554" s="59">
        <v>10</v>
      </c>
      <c r="C554" s="59" t="s">
        <v>403</v>
      </c>
      <c r="D554" s="59" t="s">
        <v>666</v>
      </c>
      <c r="E554" s="2">
        <v>39</v>
      </c>
      <c r="F554" s="97">
        <f t="shared" si="291"/>
        <v>77.099236641221367</v>
      </c>
      <c r="G554" s="97">
        <f t="shared" si="292"/>
        <v>56.000000000000007</v>
      </c>
      <c r="H554" s="97">
        <f t="shared" si="293"/>
        <v>53.333333333333336</v>
      </c>
      <c r="I554" s="97">
        <f t="shared" si="294"/>
        <v>-23.765903307888031</v>
      </c>
      <c r="J554" s="97">
        <f t="shared" si="295"/>
        <v>-2.6666666666666714</v>
      </c>
      <c r="K554" s="97">
        <f t="shared" si="296"/>
        <v>-13.216284987277351</v>
      </c>
      <c r="L554" s="57">
        <v>77.099236641221367</v>
      </c>
      <c r="M554" s="57">
        <v>56.000000000000007</v>
      </c>
      <c r="N554" s="57">
        <v>53.333333333333336</v>
      </c>
      <c r="O554" s="71">
        <f t="shared" si="297"/>
        <v>-23.765903307888031</v>
      </c>
      <c r="P554" s="71">
        <f t="shared" si="298"/>
        <v>-2.6666666666666714</v>
      </c>
      <c r="Q554" s="71">
        <f t="shared" si="299"/>
        <v>-13.216284987277351</v>
      </c>
      <c r="R554" s="57"/>
      <c r="S554" s="57"/>
      <c r="T554" s="57"/>
      <c r="U554" s="56"/>
      <c r="V554" s="56"/>
      <c r="W554" s="56"/>
      <c r="X554" s="57"/>
      <c r="Y554" s="57"/>
      <c r="Z554" s="57"/>
      <c r="AA554" s="56"/>
      <c r="AB554" s="56"/>
      <c r="AC554" s="56"/>
      <c r="AD554" s="57"/>
      <c r="AE554" s="57"/>
      <c r="AF554" s="57"/>
      <c r="AG554" s="56"/>
      <c r="AH554" s="56"/>
      <c r="AI554" s="56"/>
    </row>
    <row r="555" spans="1:35" x14ac:dyDescent="0.15">
      <c r="A555" s="53" t="s">
        <v>51</v>
      </c>
      <c r="B555" s="53">
        <v>10</v>
      </c>
      <c r="C555" s="53" t="s">
        <v>11</v>
      </c>
      <c r="D555" s="53" t="s">
        <v>17</v>
      </c>
      <c r="E555" s="2">
        <v>40</v>
      </c>
      <c r="F555" s="97">
        <f t="shared" si="291"/>
        <v>63.04935767410413</v>
      </c>
      <c r="G555" s="97">
        <f t="shared" si="292"/>
        <v>11.141025641025639</v>
      </c>
      <c r="H555" s="97">
        <f t="shared" si="293"/>
        <v>30.385964912280699</v>
      </c>
      <c r="I555" s="97">
        <f t="shared" si="294"/>
        <v>-32.663392761823431</v>
      </c>
      <c r="J555" s="97">
        <f t="shared" si="295"/>
        <v>19.24493927125506</v>
      </c>
      <c r="K555" s="97">
        <f t="shared" si="296"/>
        <v>-6.7092267452841856</v>
      </c>
      <c r="L555" s="57">
        <v>70.588235294117652</v>
      </c>
      <c r="M555" s="57">
        <v>33.333333333333329</v>
      </c>
      <c r="N555" s="57">
        <v>60</v>
      </c>
      <c r="O555" s="71">
        <f t="shared" si="297"/>
        <v>-10.588235294117652</v>
      </c>
      <c r="P555" s="71">
        <f t="shared" si="298"/>
        <v>26.666666666666671</v>
      </c>
      <c r="Q555" s="71">
        <f t="shared" si="299"/>
        <v>8.0392156862745097</v>
      </c>
      <c r="R555" s="57">
        <v>100</v>
      </c>
      <c r="S555" s="57">
        <v>-30.76923076923077</v>
      </c>
      <c r="T555" s="57">
        <v>33.333333333333329</v>
      </c>
      <c r="U555" s="56">
        <f>T555-R555</f>
        <v>-66.666666666666671</v>
      </c>
      <c r="V555" s="56">
        <f>T555-S555</f>
        <v>64.102564102564102</v>
      </c>
      <c r="W555" s="56">
        <f>AVERAGE(U555:V555)</f>
        <v>-1.2820512820512846</v>
      </c>
      <c r="X555" s="57">
        <v>33.333333333333329</v>
      </c>
      <c r="Y555" s="57">
        <v>30</v>
      </c>
      <c r="Z555" s="57">
        <v>44</v>
      </c>
      <c r="AA555" s="56">
        <f>Z555-X555</f>
        <v>10.666666666666671</v>
      </c>
      <c r="AB555" s="56">
        <f>Z555-Y555</f>
        <v>14</v>
      </c>
      <c r="AC555" s="56">
        <f>AVERAGE(AA555:AB555)</f>
        <v>12.333333333333336</v>
      </c>
      <c r="AD555" s="57">
        <v>48.275862068965516</v>
      </c>
      <c r="AE555" s="57">
        <v>12</v>
      </c>
      <c r="AF555" s="57">
        <v>-15.789473684210526</v>
      </c>
      <c r="AG555" s="56">
        <f>AF555-AD555</f>
        <v>-64.065335753176043</v>
      </c>
      <c r="AH555" s="56">
        <f>AF555-AE555</f>
        <v>-27.789473684210527</v>
      </c>
      <c r="AI555" s="56">
        <f>AVERAGE(AG555:AH555)</f>
        <v>-45.927404718693282</v>
      </c>
    </row>
    <row r="556" spans="1:35" x14ac:dyDescent="0.15">
      <c r="A556" s="53" t="s">
        <v>51</v>
      </c>
      <c r="B556" s="53">
        <v>10</v>
      </c>
      <c r="C556" s="53" t="s">
        <v>11</v>
      </c>
      <c r="D556" s="53" t="s">
        <v>18</v>
      </c>
      <c r="E556" s="2">
        <v>41</v>
      </c>
      <c r="F556" s="97">
        <f t="shared" si="291"/>
        <v>40.404270944626617</v>
      </c>
      <c r="G556" s="97">
        <f t="shared" si="292"/>
        <v>38.51381619181236</v>
      </c>
      <c r="H556" s="97">
        <f t="shared" si="293"/>
        <v>32.08419062756289</v>
      </c>
      <c r="I556" s="97">
        <f t="shared" si="294"/>
        <v>-8.3200803170637272</v>
      </c>
      <c r="J556" s="97">
        <f t="shared" si="295"/>
        <v>-6.42962556424947</v>
      </c>
      <c r="K556" s="97">
        <f t="shared" si="296"/>
        <v>-7.3748529406565986</v>
      </c>
      <c r="L556" s="57">
        <v>38.235294117647058</v>
      </c>
      <c r="M556" s="57">
        <v>34.146341463414636</v>
      </c>
      <c r="N556" s="57">
        <v>37.681159420289859</v>
      </c>
      <c r="O556" s="71">
        <f t="shared" si="297"/>
        <v>-0.554134697357199</v>
      </c>
      <c r="P556" s="71">
        <f t="shared" si="298"/>
        <v>3.5348179568752229</v>
      </c>
      <c r="Q556" s="71">
        <f t="shared" si="299"/>
        <v>1.490341629759012</v>
      </c>
      <c r="R556" s="57">
        <v>9.3023255813953494</v>
      </c>
      <c r="S556" s="57">
        <v>30.666666666666664</v>
      </c>
      <c r="T556" s="57">
        <v>25.806451612903224</v>
      </c>
      <c r="U556" s="56">
        <f>T556-R556</f>
        <v>16.504126031507873</v>
      </c>
      <c r="V556" s="56">
        <f>T556-S556</f>
        <v>-4.8602150537634401</v>
      </c>
      <c r="W556" s="56">
        <f>AVERAGE(U556:V556)</f>
        <v>5.8219554888722165</v>
      </c>
      <c r="X556" s="57">
        <v>47.863247863247864</v>
      </c>
      <c r="Y556" s="57">
        <v>54.86725663716814</v>
      </c>
      <c r="Z556" s="57">
        <v>18.918918918918919</v>
      </c>
      <c r="AA556" s="56">
        <f>Z556-X556</f>
        <v>-28.944328944328944</v>
      </c>
      <c r="AB556" s="56">
        <f>Z556-Y556</f>
        <v>-35.948337718249221</v>
      </c>
      <c r="AC556" s="56">
        <f>AVERAGE(AA556:AB556)</f>
        <v>-32.446333331289082</v>
      </c>
      <c r="AD556" s="57">
        <v>66.21621621621621</v>
      </c>
      <c r="AE556" s="57">
        <v>34.375</v>
      </c>
      <c r="AF556" s="57">
        <v>45.930232558139537</v>
      </c>
      <c r="AG556" s="56">
        <f>AF556-AD556</f>
        <v>-20.285983658076674</v>
      </c>
      <c r="AH556" s="56">
        <f>AF556-AE556</f>
        <v>11.555232558139537</v>
      </c>
      <c r="AI556" s="56">
        <f>AVERAGE(AG556:AH556)</f>
        <v>-4.3653755499685687</v>
      </c>
    </row>
    <row r="557" spans="1:35" x14ac:dyDescent="0.15">
      <c r="A557" s="53" t="s">
        <v>51</v>
      </c>
      <c r="B557" s="53">
        <v>10</v>
      </c>
      <c r="C557" s="53" t="s">
        <v>11</v>
      </c>
      <c r="D557" s="53" t="s">
        <v>19</v>
      </c>
      <c r="E557" s="2">
        <v>42</v>
      </c>
      <c r="F557" s="97">
        <f t="shared" si="291"/>
        <v>62.178144192516889</v>
      </c>
      <c r="G557" s="97">
        <f t="shared" si="292"/>
        <v>41.226489028213166</v>
      </c>
      <c r="H557" s="97">
        <f t="shared" si="293"/>
        <v>44.865319865319861</v>
      </c>
      <c r="I557" s="97">
        <f t="shared" si="294"/>
        <v>-17.312824327197028</v>
      </c>
      <c r="J557" s="97">
        <f t="shared" si="295"/>
        <v>3.6388308371066955</v>
      </c>
      <c r="K557" s="97">
        <f t="shared" si="296"/>
        <v>-6.8369967450451661</v>
      </c>
      <c r="L557" s="57">
        <v>57.894736842105267</v>
      </c>
      <c r="M557" s="57">
        <v>51.724137931034484</v>
      </c>
      <c r="N557" s="57" t="s">
        <v>288</v>
      </c>
      <c r="O557" s="71" t="s">
        <v>288</v>
      </c>
      <c r="P557" s="71" t="s">
        <v>288</v>
      </c>
      <c r="Q557" s="71" t="s">
        <v>288</v>
      </c>
      <c r="R557" s="57">
        <v>76.19047619047619</v>
      </c>
      <c r="S557" s="57">
        <v>60</v>
      </c>
      <c r="T557" s="57">
        <v>56.81818181818182</v>
      </c>
      <c r="U557" s="56">
        <f>T557-R557</f>
        <v>-19.37229437229437</v>
      </c>
      <c r="V557" s="56">
        <f>T557-S557</f>
        <v>-3.1818181818181799</v>
      </c>
      <c r="W557" s="56">
        <f>AVERAGE(U557:V557)</f>
        <v>-11.277056277056275</v>
      </c>
      <c r="X557" s="57">
        <v>62.903225806451616</v>
      </c>
      <c r="Y557" s="57">
        <v>18.181818181818183</v>
      </c>
      <c r="Z557" s="57">
        <v>33.333333333333329</v>
      </c>
      <c r="AA557" s="56">
        <f>Z557-X557</f>
        <v>-29.569892473118287</v>
      </c>
      <c r="AB557" s="56">
        <f>Z557-Y557</f>
        <v>15.151515151515145</v>
      </c>
      <c r="AC557" s="56">
        <f>AVERAGE(AA557:AB557)</f>
        <v>-7.2091886608015709</v>
      </c>
      <c r="AD557" s="57">
        <v>51.724137931034484</v>
      </c>
      <c r="AE557" s="57">
        <v>35</v>
      </c>
      <c r="AF557" s="57">
        <v>44.444444444444443</v>
      </c>
      <c r="AG557" s="56">
        <f>AF557-AD557</f>
        <v>-7.2796934865900411</v>
      </c>
      <c r="AH557" s="56">
        <f>AF557-AE557</f>
        <v>9.4444444444444429</v>
      </c>
      <c r="AI557" s="56">
        <f>AVERAGE(AG557:AH557)</f>
        <v>1.0823754789272009</v>
      </c>
    </row>
    <row r="558" spans="1:35" x14ac:dyDescent="0.15">
      <c r="A558" s="59" t="s">
        <v>329</v>
      </c>
      <c r="B558" s="59">
        <v>10</v>
      </c>
      <c r="C558" s="59" t="s">
        <v>403</v>
      </c>
      <c r="D558" s="59" t="s">
        <v>671</v>
      </c>
      <c r="E558" s="2">
        <v>43</v>
      </c>
      <c r="F558" s="97" t="e">
        <f t="shared" si="291"/>
        <v>#DIV/0!</v>
      </c>
      <c r="G558" s="97" t="e">
        <f t="shared" si="292"/>
        <v>#DIV/0!</v>
      </c>
      <c r="H558" s="97">
        <f t="shared" si="293"/>
        <v>-75</v>
      </c>
      <c r="I558" s="97" t="e">
        <f t="shared" si="294"/>
        <v>#DIV/0!</v>
      </c>
      <c r="J558" s="97" t="e">
        <f t="shared" si="295"/>
        <v>#DIV/0!</v>
      </c>
      <c r="K558" s="97" t="e">
        <f t="shared" si="296"/>
        <v>#DIV/0!</v>
      </c>
      <c r="L558" s="57" t="s">
        <v>288</v>
      </c>
      <c r="M558" s="57" t="s">
        <v>718</v>
      </c>
      <c r="N558" s="57">
        <v>-75</v>
      </c>
      <c r="O558" s="71" t="s">
        <v>288</v>
      </c>
      <c r="P558" s="71" t="s">
        <v>288</v>
      </c>
      <c r="Q558" s="71" t="s">
        <v>288</v>
      </c>
      <c r="R558" s="57"/>
      <c r="S558" s="57"/>
      <c r="T558" s="57"/>
      <c r="U558" s="56"/>
      <c r="V558" s="56"/>
      <c r="W558" s="56"/>
      <c r="X558" s="57"/>
      <c r="Y558" s="57"/>
      <c r="Z558" s="57"/>
      <c r="AA558" s="56"/>
      <c r="AB558" s="56"/>
      <c r="AC558" s="56"/>
      <c r="AD558" s="57"/>
      <c r="AE558" s="57"/>
      <c r="AF558" s="57"/>
      <c r="AG558" s="56"/>
      <c r="AH558" s="56"/>
      <c r="AI558" s="56"/>
    </row>
    <row r="559" spans="1:35" x14ac:dyDescent="0.15">
      <c r="A559" s="55" t="s">
        <v>51</v>
      </c>
      <c r="B559" s="55">
        <v>10</v>
      </c>
      <c r="C559" s="55" t="s">
        <v>11</v>
      </c>
      <c r="D559" s="55" t="s">
        <v>280</v>
      </c>
      <c r="E559" s="2">
        <v>44</v>
      </c>
      <c r="F559" s="97">
        <f t="shared" si="291"/>
        <v>97.507496251874073</v>
      </c>
      <c r="G559" s="97">
        <f t="shared" si="292"/>
        <v>98.834128245892941</v>
      </c>
      <c r="H559" s="97">
        <f t="shared" si="293"/>
        <v>96.270738823930316</v>
      </c>
      <c r="I559" s="97">
        <f t="shared" si="294"/>
        <v>-1.2367574279437576</v>
      </c>
      <c r="J559" s="97">
        <f t="shared" si="295"/>
        <v>-2.5633894219626256</v>
      </c>
      <c r="K559" s="97">
        <f t="shared" si="296"/>
        <v>-1.9000734249531916</v>
      </c>
      <c r="L559" s="57">
        <v>96.551724137931032</v>
      </c>
      <c r="M559" s="57">
        <v>97.297297297297305</v>
      </c>
      <c r="N559" s="57">
        <v>98.148148148148152</v>
      </c>
      <c r="O559" s="71">
        <f t="shared" si="297"/>
        <v>1.5964240102171203</v>
      </c>
      <c r="P559" s="71">
        <f t="shared" si="298"/>
        <v>0.850850850850847</v>
      </c>
      <c r="Q559" s="71">
        <f t="shared" si="299"/>
        <v>1.2236374305339837</v>
      </c>
      <c r="R559" s="57">
        <v>100</v>
      </c>
      <c r="S559" s="57">
        <v>100</v>
      </c>
      <c r="T559" s="57">
        <v>98.148148148148152</v>
      </c>
      <c r="U559" s="56">
        <f>T559-R559</f>
        <v>-1.8518518518518476</v>
      </c>
      <c r="V559" s="56">
        <f t="shared" ref="V559:V566" si="315">T559-S559</f>
        <v>-1.8518518518518476</v>
      </c>
      <c r="W559" s="56">
        <f>AVERAGE(U559:V559)</f>
        <v>-1.8518518518518476</v>
      </c>
      <c r="X559" s="57">
        <v>100</v>
      </c>
      <c r="Y559" s="57">
        <v>100</v>
      </c>
      <c r="Z559" s="57">
        <v>91.489361702127653</v>
      </c>
      <c r="AA559" s="56">
        <f>Z559-X559</f>
        <v>-8.5106382978723474</v>
      </c>
      <c r="AB559" s="56">
        <f>Z559-Y559</f>
        <v>-8.5106382978723474</v>
      </c>
      <c r="AC559" s="56">
        <f>AVERAGE(AA559:AB559)</f>
        <v>-8.5106382978723474</v>
      </c>
      <c r="AD559" s="57">
        <v>93.478260869565219</v>
      </c>
      <c r="AE559" s="57">
        <v>98.039215686274503</v>
      </c>
      <c r="AF559" s="57">
        <v>97.297297297297305</v>
      </c>
      <c r="AG559" s="56">
        <f>AF559-AD559</f>
        <v>3.8190364277320867</v>
      </c>
      <c r="AH559" s="56">
        <f>AF559-AE559</f>
        <v>-0.7419183889771972</v>
      </c>
      <c r="AI559" s="56">
        <f>AVERAGE(AG559:AH559)</f>
        <v>1.5385590193774448</v>
      </c>
    </row>
    <row r="560" spans="1:35" x14ac:dyDescent="0.15">
      <c r="A560" s="55" t="s">
        <v>51</v>
      </c>
      <c r="B560" s="55">
        <v>10</v>
      </c>
      <c r="C560" s="55" t="s">
        <v>11</v>
      </c>
      <c r="D560" s="55" t="s">
        <v>281</v>
      </c>
      <c r="E560" s="2">
        <v>45</v>
      </c>
      <c r="F560" s="97" t="e">
        <f t="shared" si="291"/>
        <v>#DIV/0!</v>
      </c>
      <c r="G560" s="97">
        <f t="shared" si="292"/>
        <v>20.833333333333332</v>
      </c>
      <c r="H560" s="97">
        <f t="shared" si="293"/>
        <v>0</v>
      </c>
      <c r="I560" s="97" t="e">
        <f t="shared" si="294"/>
        <v>#DIV/0!</v>
      </c>
      <c r="J560" s="97">
        <f t="shared" si="295"/>
        <v>-20.833333333333332</v>
      </c>
      <c r="K560" s="97" t="e">
        <f t="shared" si="296"/>
        <v>#DIV/0!</v>
      </c>
      <c r="L560" s="57" t="s">
        <v>288</v>
      </c>
      <c r="M560" s="57">
        <v>0</v>
      </c>
      <c r="N560" s="57" t="s">
        <v>288</v>
      </c>
      <c r="O560" s="71" t="s">
        <v>288</v>
      </c>
      <c r="P560" s="71" t="s">
        <v>288</v>
      </c>
      <c r="Q560" s="71" t="s">
        <v>288</v>
      </c>
      <c r="R560" s="57" t="s">
        <v>288</v>
      </c>
      <c r="S560" s="57">
        <v>62.5</v>
      </c>
      <c r="T560" s="57">
        <v>0</v>
      </c>
      <c r="U560" s="56"/>
      <c r="V560" s="56">
        <f t="shared" si="315"/>
        <v>-62.5</v>
      </c>
      <c r="W560" s="56"/>
      <c r="X560" s="57" t="s">
        <v>673</v>
      </c>
      <c r="Y560" s="57">
        <v>0</v>
      </c>
      <c r="Z560" s="57" t="s">
        <v>673</v>
      </c>
      <c r="AA560" s="56"/>
      <c r="AB560" s="56"/>
      <c r="AC560" s="56"/>
      <c r="AD560" s="57" t="s">
        <v>288</v>
      </c>
      <c r="AE560" s="57" t="s">
        <v>288</v>
      </c>
      <c r="AF560" s="57" t="s">
        <v>673</v>
      </c>
      <c r="AG560" s="56"/>
      <c r="AH560" s="56"/>
      <c r="AI560" s="56"/>
    </row>
    <row r="561" spans="1:35" x14ac:dyDescent="0.15">
      <c r="A561" s="60" t="s">
        <v>51</v>
      </c>
      <c r="B561" s="60">
        <v>10</v>
      </c>
      <c r="C561" s="60" t="s">
        <v>23</v>
      </c>
      <c r="D561" s="60" t="s">
        <v>23</v>
      </c>
      <c r="E561" s="2">
        <v>46</v>
      </c>
      <c r="F561" s="97">
        <f t="shared" si="291"/>
        <v>-5.5940002500323329</v>
      </c>
      <c r="G561" s="97">
        <f t="shared" si="292"/>
        <v>24.926561434403638</v>
      </c>
      <c r="H561" s="97">
        <f t="shared" si="293"/>
        <v>22.58298464824545</v>
      </c>
      <c r="I561" s="97">
        <f t="shared" si="294"/>
        <v>28.176984898277784</v>
      </c>
      <c r="J561" s="97">
        <f t="shared" si="295"/>
        <v>-2.343576786158188</v>
      </c>
      <c r="K561" s="97">
        <f t="shared" si="296"/>
        <v>12.916704056059798</v>
      </c>
      <c r="L561" s="44">
        <v>-4.6728971962616823</v>
      </c>
      <c r="M561" s="44">
        <v>17.702702702702702</v>
      </c>
      <c r="N561" s="44">
        <v>18.354430379746837</v>
      </c>
      <c r="O561" s="70">
        <f t="shared" si="297"/>
        <v>23.027327576008521</v>
      </c>
      <c r="P561" s="70">
        <f t="shared" si="298"/>
        <v>0.65172767704413559</v>
      </c>
      <c r="Q561" s="70">
        <f t="shared" si="299"/>
        <v>11.839527626526328</v>
      </c>
      <c r="R561" s="44">
        <v>-6.3002680965147455</v>
      </c>
      <c r="S561" s="44">
        <v>25.602027883396705</v>
      </c>
      <c r="T561" s="44">
        <v>25.760869565217391</v>
      </c>
      <c r="U561" s="19">
        <f t="shared" ref="U561:U566" si="316">T561-R561</f>
        <v>32.061137661732133</v>
      </c>
      <c r="V561" s="19">
        <f t="shared" si="315"/>
        <v>0.15884168182068592</v>
      </c>
      <c r="W561" s="19">
        <f t="shared" ref="W561:W566" si="317">AVERAGE(U561:V561)</f>
        <v>16.109989671776411</v>
      </c>
      <c r="X561" s="44">
        <v>-15.139949109414758</v>
      </c>
      <c r="Y561" s="44">
        <v>29.318181818181817</v>
      </c>
      <c r="Z561" s="44">
        <v>21.264994547437297</v>
      </c>
      <c r="AA561" s="19">
        <f t="shared" ref="AA561:AA566" si="318">Z561-X561</f>
        <v>36.404943656852055</v>
      </c>
      <c r="AB561" s="19">
        <f t="shared" ref="AB561:AB566" si="319">Z561-Y561</f>
        <v>-8.0531872707445196</v>
      </c>
      <c r="AC561" s="19">
        <f t="shared" ref="AC561:AC566" si="320">AVERAGE(AA561:AB561)</f>
        <v>14.175878193053768</v>
      </c>
      <c r="AD561" s="44">
        <v>3.7371134020618557</v>
      </c>
      <c r="AE561" s="44">
        <v>27.083333333333332</v>
      </c>
      <c r="AF561" s="44">
        <v>24.951644100580271</v>
      </c>
      <c r="AG561" s="19">
        <f t="shared" ref="AG561:AG566" si="321">AF561-AD561</f>
        <v>21.214530698518416</v>
      </c>
      <c r="AH561" s="19">
        <f t="shared" ref="AH561:AH566" si="322">AF561-AE561</f>
        <v>-2.131689232753061</v>
      </c>
      <c r="AI561" s="19">
        <f t="shared" ref="AI561:AI566" si="323">AVERAGE(AG561:AH561)</f>
        <v>9.5414207328826777</v>
      </c>
    </row>
    <row r="562" spans="1:35" x14ac:dyDescent="0.15">
      <c r="A562" s="1" t="s">
        <v>51</v>
      </c>
      <c r="B562" s="1">
        <v>10</v>
      </c>
      <c r="C562" s="1" t="s">
        <v>23</v>
      </c>
      <c r="D562" s="1" t="s">
        <v>24</v>
      </c>
      <c r="E562" s="2">
        <v>47</v>
      </c>
      <c r="F562" s="97">
        <f t="shared" si="291"/>
        <v>-26.283549783549784</v>
      </c>
      <c r="G562" s="97">
        <f t="shared" si="292"/>
        <v>-5.6804427456601356</v>
      </c>
      <c r="H562" s="97">
        <f t="shared" si="293"/>
        <v>-11.626241405653172</v>
      </c>
      <c r="I562" s="97">
        <f t="shared" si="294"/>
        <v>14.657308377896612</v>
      </c>
      <c r="J562" s="97">
        <f t="shared" si="295"/>
        <v>-5.9457986599930361</v>
      </c>
      <c r="K562" s="97">
        <f t="shared" si="296"/>
        <v>4.355754858951788</v>
      </c>
      <c r="L562" s="57">
        <v>-20</v>
      </c>
      <c r="M562" s="57">
        <v>-21.428571428571427</v>
      </c>
      <c r="N562" s="57">
        <v>-14.285714285714285</v>
      </c>
      <c r="O562" s="71">
        <f t="shared" si="297"/>
        <v>5.7142857142857153</v>
      </c>
      <c r="P562" s="71">
        <f t="shared" si="298"/>
        <v>7.1428571428571423</v>
      </c>
      <c r="Q562" s="71">
        <f t="shared" si="299"/>
        <v>6.4285714285714288</v>
      </c>
      <c r="R562" s="57">
        <v>-64.285714285714292</v>
      </c>
      <c r="S562" s="57">
        <v>-13.333333333333334</v>
      </c>
      <c r="T562" s="57">
        <v>-25</v>
      </c>
      <c r="U562" s="56">
        <f t="shared" si="316"/>
        <v>39.285714285714292</v>
      </c>
      <c r="V562" s="56">
        <f t="shared" si="315"/>
        <v>-11.666666666666666</v>
      </c>
      <c r="W562" s="56">
        <f t="shared" si="317"/>
        <v>13.809523809523814</v>
      </c>
      <c r="X562" s="57">
        <v>-36</v>
      </c>
      <c r="Y562" s="57">
        <v>4.3478260869565215</v>
      </c>
      <c r="Z562" s="57">
        <v>-45.454545454545453</v>
      </c>
      <c r="AA562" s="56">
        <f t="shared" si="318"/>
        <v>-9.4545454545454533</v>
      </c>
      <c r="AB562" s="56">
        <f t="shared" si="319"/>
        <v>-49.802371541501977</v>
      </c>
      <c r="AC562" s="56">
        <f t="shared" si="320"/>
        <v>-29.628458498023715</v>
      </c>
      <c r="AD562" s="57">
        <v>15.151515151515152</v>
      </c>
      <c r="AE562" s="57">
        <v>7.6923076923076925</v>
      </c>
      <c r="AF562" s="57">
        <v>38.235294117647058</v>
      </c>
      <c r="AG562" s="56">
        <f t="shared" si="321"/>
        <v>23.083778966131906</v>
      </c>
      <c r="AH562" s="56">
        <f t="shared" si="322"/>
        <v>30.542986425339365</v>
      </c>
      <c r="AI562" s="56">
        <f t="shared" si="323"/>
        <v>26.813382695735633</v>
      </c>
    </row>
    <row r="563" spans="1:35" x14ac:dyDescent="0.15">
      <c r="A563" s="51" t="s">
        <v>51</v>
      </c>
      <c r="B563" s="51">
        <v>10</v>
      </c>
      <c r="C563" s="51" t="s">
        <v>23</v>
      </c>
      <c r="D563" s="51" t="s">
        <v>597</v>
      </c>
      <c r="E563" s="2">
        <v>48</v>
      </c>
      <c r="F563" s="97">
        <f t="shared" si="291"/>
        <v>-32.451471576983977</v>
      </c>
      <c r="G563" s="97">
        <f t="shared" si="292"/>
        <v>12.199074074074073</v>
      </c>
      <c r="H563" s="97">
        <f t="shared" si="293"/>
        <v>4.6516164994425866</v>
      </c>
      <c r="I563" s="97">
        <f t="shared" si="294"/>
        <v>37.103088076426566</v>
      </c>
      <c r="J563" s="97">
        <f t="shared" si="295"/>
        <v>-7.547457574631486</v>
      </c>
      <c r="K563" s="97">
        <f t="shared" si="296"/>
        <v>14.77781525089754</v>
      </c>
      <c r="L563" s="57">
        <v>-48.623853211009177</v>
      </c>
      <c r="M563" s="57">
        <v>-4.4444444444444446</v>
      </c>
      <c r="N563" s="57">
        <v>-10.76923076923077</v>
      </c>
      <c r="O563" s="71">
        <f t="shared" si="297"/>
        <v>37.854622441778403</v>
      </c>
      <c r="P563" s="71">
        <f t="shared" si="298"/>
        <v>-6.3247863247863254</v>
      </c>
      <c r="Q563" s="71">
        <f t="shared" si="299"/>
        <v>15.76491805849604</v>
      </c>
      <c r="R563" s="57">
        <v>-35.555555555555557</v>
      </c>
      <c r="S563" s="57">
        <v>4.1666666666666661</v>
      </c>
      <c r="T563" s="57">
        <v>15.942028985507244</v>
      </c>
      <c r="U563" s="56">
        <f t="shared" si="316"/>
        <v>51.4975845410628</v>
      </c>
      <c r="V563" s="56">
        <f t="shared" si="315"/>
        <v>11.775362318840578</v>
      </c>
      <c r="W563" s="56">
        <f t="shared" si="317"/>
        <v>31.636473429951689</v>
      </c>
      <c r="X563" s="57">
        <v>-22.222222222222221</v>
      </c>
      <c r="Y563" s="57">
        <v>24.074074074074073</v>
      </c>
      <c r="Z563" s="57">
        <v>-5.7971014492753623</v>
      </c>
      <c r="AA563" s="56">
        <f t="shared" si="318"/>
        <v>16.425120772946858</v>
      </c>
      <c r="AB563" s="56">
        <f t="shared" si="319"/>
        <v>-29.871175523349436</v>
      </c>
      <c r="AC563" s="56">
        <f t="shared" si="320"/>
        <v>-6.7230273752012888</v>
      </c>
      <c r="AD563" s="57">
        <v>-23.404255319148938</v>
      </c>
      <c r="AE563" s="57">
        <v>25</v>
      </c>
      <c r="AF563" s="57">
        <v>19.230769230769234</v>
      </c>
      <c r="AG563" s="56">
        <f t="shared" si="321"/>
        <v>42.635024549918171</v>
      </c>
      <c r="AH563" s="56">
        <f t="shared" si="322"/>
        <v>-5.7692307692307665</v>
      </c>
      <c r="AI563" s="56">
        <f t="shared" si="323"/>
        <v>18.432896890343702</v>
      </c>
    </row>
    <row r="564" spans="1:35" x14ac:dyDescent="0.15">
      <c r="A564" s="1" t="s">
        <v>51</v>
      </c>
      <c r="B564" s="1">
        <v>10</v>
      </c>
      <c r="C564" s="1" t="s">
        <v>23</v>
      </c>
      <c r="D564" s="1" t="s">
        <v>551</v>
      </c>
      <c r="E564" s="2">
        <v>49</v>
      </c>
      <c r="F564" s="97">
        <f t="shared" si="291"/>
        <v>-11.277815256676384</v>
      </c>
      <c r="G564" s="97">
        <f t="shared" si="292"/>
        <v>39.037571378560997</v>
      </c>
      <c r="H564" s="97">
        <f t="shared" si="293"/>
        <v>35.882467189487443</v>
      </c>
      <c r="I564" s="97">
        <f t="shared" si="294"/>
        <v>47.160282446163826</v>
      </c>
      <c r="J564" s="97">
        <f t="shared" si="295"/>
        <v>-3.1551041890735547</v>
      </c>
      <c r="K564" s="97">
        <f t="shared" si="296"/>
        <v>22.002589128545136</v>
      </c>
      <c r="L564" s="57">
        <v>-3.7783375314861463</v>
      </c>
      <c r="M564" s="57">
        <v>30.930232558139537</v>
      </c>
      <c r="N564" s="57">
        <v>30.071174377224196</v>
      </c>
      <c r="O564" s="71">
        <f t="shared" si="297"/>
        <v>33.84951190871034</v>
      </c>
      <c r="P564" s="71">
        <f t="shared" si="298"/>
        <v>-0.85905818091534059</v>
      </c>
      <c r="Q564" s="71">
        <f t="shared" si="299"/>
        <v>16.4952268638975</v>
      </c>
      <c r="R564" s="57">
        <v>-7.5650118203309695</v>
      </c>
      <c r="S564" s="57">
        <v>40.128755364806864</v>
      </c>
      <c r="T564" s="57">
        <v>40.380549682875269</v>
      </c>
      <c r="U564" s="56">
        <f t="shared" si="316"/>
        <v>47.945561503206235</v>
      </c>
      <c r="V564" s="56">
        <f t="shared" si="315"/>
        <v>0.25179431806840569</v>
      </c>
      <c r="W564" s="56">
        <f t="shared" si="317"/>
        <v>24.098677910637321</v>
      </c>
      <c r="X564" s="57">
        <v>-25.757575757575758</v>
      </c>
      <c r="Y564" s="57">
        <v>41.287878787878789</v>
      </c>
      <c r="Z564" s="57">
        <v>33.786407766990287</v>
      </c>
      <c r="AA564" s="56">
        <f t="shared" si="318"/>
        <v>59.543983524566045</v>
      </c>
      <c r="AB564" s="56">
        <f t="shared" si="319"/>
        <v>-7.501471020888502</v>
      </c>
      <c r="AC564" s="56">
        <f t="shared" si="320"/>
        <v>26.021256251838771</v>
      </c>
      <c r="AD564" s="57">
        <v>-8.0103359173126609</v>
      </c>
      <c r="AE564" s="57">
        <v>43.803418803418801</v>
      </c>
      <c r="AF564" s="57">
        <v>39.291736930860033</v>
      </c>
      <c r="AG564" s="56">
        <f t="shared" si="321"/>
        <v>47.302072848172692</v>
      </c>
      <c r="AH564" s="56">
        <f t="shared" si="322"/>
        <v>-4.5116818725587677</v>
      </c>
      <c r="AI564" s="56">
        <f t="shared" si="323"/>
        <v>21.395195487806962</v>
      </c>
    </row>
    <row r="565" spans="1:35" x14ac:dyDescent="0.15">
      <c r="A565" s="1" t="s">
        <v>51</v>
      </c>
      <c r="B565" s="1">
        <v>10</v>
      </c>
      <c r="C565" s="1" t="s">
        <v>23</v>
      </c>
      <c r="D565" s="1" t="s">
        <v>552</v>
      </c>
      <c r="E565" s="2">
        <v>50</v>
      </c>
      <c r="F565" s="97">
        <f t="shared" si="291"/>
        <v>0.15952430842251619</v>
      </c>
      <c r="G565" s="97">
        <f t="shared" si="292"/>
        <v>20.81154406196158</v>
      </c>
      <c r="H565" s="97">
        <f t="shared" si="293"/>
        <v>16.090155078076478</v>
      </c>
      <c r="I565" s="97">
        <f t="shared" si="294"/>
        <v>15.930630769653963</v>
      </c>
      <c r="J565" s="97">
        <f t="shared" si="295"/>
        <v>-4.7213889838851024</v>
      </c>
      <c r="K565" s="97">
        <f t="shared" si="296"/>
        <v>5.6046208928844301</v>
      </c>
      <c r="L565" s="57">
        <v>1.8779342723004695</v>
      </c>
      <c r="M565" s="57">
        <v>9.8236775818639792</v>
      </c>
      <c r="N565" s="57">
        <v>7.4398249452954053</v>
      </c>
      <c r="O565" s="71">
        <f t="shared" si="297"/>
        <v>5.5618906729949362</v>
      </c>
      <c r="P565" s="71">
        <f t="shared" si="298"/>
        <v>-2.3838526365685739</v>
      </c>
      <c r="Q565" s="71">
        <f t="shared" si="299"/>
        <v>1.5890190182131811</v>
      </c>
      <c r="R565" s="57">
        <v>-5.808080808080808</v>
      </c>
      <c r="S565" s="57">
        <v>23.972602739726025</v>
      </c>
      <c r="T565" s="57">
        <v>25.89641434262948</v>
      </c>
      <c r="U565" s="56">
        <f t="shared" si="316"/>
        <v>31.704495150710287</v>
      </c>
      <c r="V565" s="56">
        <f t="shared" si="315"/>
        <v>1.9238116029034558</v>
      </c>
      <c r="W565" s="56">
        <f t="shared" si="317"/>
        <v>16.814153376806871</v>
      </c>
      <c r="X565" s="57">
        <v>-16.927083333333336</v>
      </c>
      <c r="Y565" s="57">
        <v>25.438596491228072</v>
      </c>
      <c r="Z565" s="57">
        <v>19.230769230769234</v>
      </c>
      <c r="AA565" s="56">
        <f t="shared" si="318"/>
        <v>36.157852564102569</v>
      </c>
      <c r="AB565" s="56">
        <f t="shared" si="319"/>
        <v>-6.2078272604588385</v>
      </c>
      <c r="AC565" s="56">
        <f t="shared" si="320"/>
        <v>14.975012651821865</v>
      </c>
      <c r="AD565" s="57">
        <v>21.495327102803738</v>
      </c>
      <c r="AE565" s="57">
        <v>24.011299435028249</v>
      </c>
      <c r="AF565" s="57">
        <v>11.793611793611793</v>
      </c>
      <c r="AG565" s="56">
        <f t="shared" si="321"/>
        <v>-9.701715309191945</v>
      </c>
      <c r="AH565" s="56">
        <f t="shared" si="322"/>
        <v>-12.217687641416456</v>
      </c>
      <c r="AI565" s="56">
        <f t="shared" si="323"/>
        <v>-10.9597014753042</v>
      </c>
    </row>
    <row r="566" spans="1:35" x14ac:dyDescent="0.15">
      <c r="A566" s="28" t="s">
        <v>51</v>
      </c>
      <c r="B566" s="28">
        <v>10</v>
      </c>
      <c r="C566" s="28" t="s">
        <v>23</v>
      </c>
      <c r="D566" s="28" t="s">
        <v>282</v>
      </c>
      <c r="E566" s="2">
        <v>51</v>
      </c>
      <c r="F566" s="97">
        <f t="shared" si="291"/>
        <v>-35.137046039154711</v>
      </c>
      <c r="G566" s="97">
        <f t="shared" si="292"/>
        <v>13.836731272898353</v>
      </c>
      <c r="H566" s="97">
        <f t="shared" si="293"/>
        <v>14.370205868463708</v>
      </c>
      <c r="I566" s="97">
        <f t="shared" si="294"/>
        <v>49.507251907618418</v>
      </c>
      <c r="J566" s="97">
        <f t="shared" si="295"/>
        <v>0.53347459556535526</v>
      </c>
      <c r="K566" s="97">
        <f t="shared" si="296"/>
        <v>25.020363251591888</v>
      </c>
      <c r="L566" s="57">
        <v>-25.242718446601941</v>
      </c>
      <c r="M566" s="57">
        <v>-7.8431372549019605</v>
      </c>
      <c r="N566" s="57">
        <v>13.333333333333334</v>
      </c>
      <c r="O566" s="71">
        <f t="shared" si="297"/>
        <v>38.576051779935277</v>
      </c>
      <c r="P566" s="71">
        <f t="shared" si="298"/>
        <v>21.176470588235293</v>
      </c>
      <c r="Q566" s="71">
        <f t="shared" si="299"/>
        <v>29.876261184085287</v>
      </c>
      <c r="R566" s="57">
        <v>-35.398230088495573</v>
      </c>
      <c r="S566" s="57">
        <v>16.417910447761194</v>
      </c>
      <c r="T566" s="57">
        <v>27.472527472527474</v>
      </c>
      <c r="U566" s="56">
        <f t="shared" si="316"/>
        <v>62.870757561023048</v>
      </c>
      <c r="V566" s="56">
        <f t="shared" si="315"/>
        <v>11.05461702476628</v>
      </c>
      <c r="W566" s="56">
        <f t="shared" si="317"/>
        <v>36.962687292894664</v>
      </c>
      <c r="X566" s="57">
        <v>-39.090909090909093</v>
      </c>
      <c r="Y566" s="57">
        <v>41.77215189873418</v>
      </c>
      <c r="Z566" s="57">
        <v>2.0408163265306123</v>
      </c>
      <c r="AA566" s="56">
        <f t="shared" si="318"/>
        <v>41.131725417439704</v>
      </c>
      <c r="AB566" s="56">
        <f t="shared" si="319"/>
        <v>-39.731335572203569</v>
      </c>
      <c r="AC566" s="56">
        <f t="shared" si="320"/>
        <v>0.70019492261806704</v>
      </c>
      <c r="AD566" s="57">
        <v>-40.816326530612244</v>
      </c>
      <c r="AE566" s="57">
        <v>5</v>
      </c>
      <c r="AF566" s="57">
        <v>14.634146341463413</v>
      </c>
      <c r="AG566" s="56">
        <f t="shared" si="321"/>
        <v>55.450472872075657</v>
      </c>
      <c r="AH566" s="56">
        <f t="shared" si="322"/>
        <v>9.6341463414634134</v>
      </c>
      <c r="AI566" s="56">
        <f t="shared" si="323"/>
        <v>32.542309606769535</v>
      </c>
    </row>
    <row r="567" spans="1:35" x14ac:dyDescent="0.15">
      <c r="A567" s="28" t="s">
        <v>51</v>
      </c>
      <c r="B567" s="28">
        <v>10</v>
      </c>
      <c r="C567" s="28" t="s">
        <v>23</v>
      </c>
      <c r="D567" s="28" t="s">
        <v>283</v>
      </c>
      <c r="E567" s="2">
        <v>52</v>
      </c>
      <c r="F567" s="97" t="e">
        <f t="shared" si="291"/>
        <v>#DIV/0!</v>
      </c>
      <c r="G567" s="97" t="e">
        <f t="shared" si="292"/>
        <v>#DIV/0!</v>
      </c>
      <c r="H567" s="97">
        <f t="shared" si="293"/>
        <v>63.809523809523803</v>
      </c>
      <c r="I567" s="97" t="e">
        <f t="shared" si="294"/>
        <v>#DIV/0!</v>
      </c>
      <c r="J567" s="97" t="e">
        <f t="shared" si="295"/>
        <v>#DIV/0!</v>
      </c>
      <c r="K567" s="97" t="e">
        <f t="shared" si="296"/>
        <v>#DIV/0!</v>
      </c>
      <c r="L567" s="57" t="s">
        <v>288</v>
      </c>
      <c r="M567" s="57" t="s">
        <v>718</v>
      </c>
      <c r="N567" s="57">
        <v>100</v>
      </c>
      <c r="O567" s="71" t="s">
        <v>288</v>
      </c>
      <c r="P567" s="71" t="s">
        <v>288</v>
      </c>
      <c r="Q567" s="71" t="s">
        <v>288</v>
      </c>
      <c r="R567" s="57" t="s">
        <v>673</v>
      </c>
      <c r="S567" s="57" t="s">
        <v>673</v>
      </c>
      <c r="T567" s="57">
        <v>28.571428571428569</v>
      </c>
      <c r="U567" s="56"/>
      <c r="V567" s="56"/>
      <c r="W567" s="56"/>
      <c r="X567" s="57" t="s">
        <v>673</v>
      </c>
      <c r="Y567" s="57" t="s">
        <v>673</v>
      </c>
      <c r="Z567" s="57">
        <v>60</v>
      </c>
      <c r="AA567" s="56"/>
      <c r="AB567" s="56"/>
      <c r="AC567" s="56"/>
      <c r="AD567" s="57" t="s">
        <v>288</v>
      </c>
      <c r="AE567" s="57" t="s">
        <v>288</v>
      </c>
      <c r="AF567" s="57">
        <v>66.666666666666657</v>
      </c>
      <c r="AG567" s="56"/>
      <c r="AH567" s="56"/>
      <c r="AI567" s="56"/>
    </row>
    <row r="568" spans="1:35" x14ac:dyDescent="0.15">
      <c r="A568" s="1" t="s">
        <v>51</v>
      </c>
      <c r="B568" s="1">
        <v>10</v>
      </c>
      <c r="C568" s="1" t="s">
        <v>23</v>
      </c>
      <c r="D568" s="1" t="s">
        <v>28</v>
      </c>
      <c r="E568" s="2">
        <v>53</v>
      </c>
      <c r="F568" s="97">
        <f t="shared" si="291"/>
        <v>18.055555555555557</v>
      </c>
      <c r="G568" s="97">
        <f t="shared" si="292"/>
        <v>-28.05607769423559</v>
      </c>
      <c r="H568" s="97">
        <f t="shared" si="293"/>
        <v>2.0833333333333339</v>
      </c>
      <c r="I568" s="97">
        <f t="shared" si="294"/>
        <v>-15.972222222222223</v>
      </c>
      <c r="J568" s="97">
        <f t="shared" si="295"/>
        <v>30.139411027568926</v>
      </c>
      <c r="K568" s="97">
        <f t="shared" si="296"/>
        <v>7.0835944026733513</v>
      </c>
      <c r="L568" s="57">
        <v>0</v>
      </c>
      <c r="M568" s="57">
        <v>-14.285714285714285</v>
      </c>
      <c r="N568" s="57">
        <v>-16.666666666666664</v>
      </c>
      <c r="O568" s="71">
        <f t="shared" si="297"/>
        <v>-16.666666666666664</v>
      </c>
      <c r="P568" s="71">
        <f t="shared" si="298"/>
        <v>-2.3809523809523796</v>
      </c>
      <c r="Q568" s="71">
        <f t="shared" si="299"/>
        <v>-9.5238095238095219</v>
      </c>
      <c r="R568" s="57">
        <v>50</v>
      </c>
      <c r="S568" s="57">
        <v>-26.666666666666668</v>
      </c>
      <c r="T568" s="57">
        <v>0</v>
      </c>
      <c r="U568" s="56">
        <f>T568-R568</f>
        <v>-50</v>
      </c>
      <c r="V568" s="56">
        <f>T568-S568</f>
        <v>26.666666666666668</v>
      </c>
      <c r="W568" s="56">
        <f>AVERAGE(U568:V568)</f>
        <v>-11.666666666666666</v>
      </c>
      <c r="X568" s="57">
        <v>-33.333333333333329</v>
      </c>
      <c r="Y568" s="57">
        <v>-29.166666666666668</v>
      </c>
      <c r="Z568" s="57">
        <v>25</v>
      </c>
      <c r="AA568" s="56">
        <f>Z568-X568</f>
        <v>58.333333333333329</v>
      </c>
      <c r="AB568" s="56">
        <f>Z568-Y568</f>
        <v>54.166666666666671</v>
      </c>
      <c r="AC568" s="56">
        <f>AVERAGE(AA568:AB568)</f>
        <v>56.25</v>
      </c>
      <c r="AD568" s="57">
        <v>55.555555555555557</v>
      </c>
      <c r="AE568" s="57">
        <v>-42.105263157894733</v>
      </c>
      <c r="AF568" s="57">
        <v>0</v>
      </c>
      <c r="AG568" s="56">
        <f>AF568-AD568</f>
        <v>-55.555555555555557</v>
      </c>
      <c r="AH568" s="56">
        <f>AF568-AE568</f>
        <v>42.105263157894733</v>
      </c>
      <c r="AI568" s="56">
        <f>AVERAGE(AG568:AH568)</f>
        <v>-6.7251461988304122</v>
      </c>
    </row>
    <row r="569" spans="1:35" x14ac:dyDescent="0.15">
      <c r="A569" s="1" t="s">
        <v>51</v>
      </c>
      <c r="B569" s="1">
        <v>10</v>
      </c>
      <c r="C569" s="1" t="s">
        <v>23</v>
      </c>
      <c r="D569" s="1" t="s">
        <v>29</v>
      </c>
      <c r="E569" s="2">
        <v>54</v>
      </c>
      <c r="F569" s="97">
        <f t="shared" si="291"/>
        <v>30.522509374683285</v>
      </c>
      <c r="G569" s="97">
        <f t="shared" si="292"/>
        <v>14.69771442027146</v>
      </c>
      <c r="H569" s="97">
        <f t="shared" si="293"/>
        <v>6.1863835425068698</v>
      </c>
      <c r="I569" s="97">
        <f t="shared" si="294"/>
        <v>-24.336125832176414</v>
      </c>
      <c r="J569" s="97">
        <f t="shared" si="295"/>
        <v>-8.5113308777645891</v>
      </c>
      <c r="K569" s="97">
        <f t="shared" si="296"/>
        <v>-16.4237283549705</v>
      </c>
      <c r="L569" s="57">
        <v>32.727272727272727</v>
      </c>
      <c r="M569" s="57">
        <v>22.772277227722775</v>
      </c>
      <c r="N569" s="57">
        <v>16.292134831460675</v>
      </c>
      <c r="O569" s="71">
        <f t="shared" si="297"/>
        <v>-16.435137895812051</v>
      </c>
      <c r="P569" s="71">
        <f t="shared" si="298"/>
        <v>-6.4801423962620994</v>
      </c>
      <c r="Q569" s="71">
        <f t="shared" si="299"/>
        <v>-11.457640146037075</v>
      </c>
      <c r="R569" s="57">
        <v>36.521739130434781</v>
      </c>
      <c r="S569" s="57">
        <v>1.0869565217391304</v>
      </c>
      <c r="T569" s="57">
        <v>12.030075187969924</v>
      </c>
      <c r="U569" s="56">
        <f>T569-R569</f>
        <v>-24.491663942464857</v>
      </c>
      <c r="V569" s="56">
        <f>T569-S569</f>
        <v>10.943118666230793</v>
      </c>
      <c r="W569" s="56">
        <f>AVERAGE(U569:V569)</f>
        <v>-6.774272638117032</v>
      </c>
      <c r="X569" s="57">
        <v>27.200000000000003</v>
      </c>
      <c r="Y569" s="57">
        <v>11</v>
      </c>
      <c r="Z569" s="57">
        <v>-4.1322314049586781</v>
      </c>
      <c r="AA569" s="56">
        <f>Z569-X569</f>
        <v>-31.33223140495868</v>
      </c>
      <c r="AB569" s="56">
        <f>Z569-Y569</f>
        <v>-15.132231404958677</v>
      </c>
      <c r="AC569" s="56">
        <f>AVERAGE(AA569:AB569)</f>
        <v>-23.232231404958679</v>
      </c>
      <c r="AD569" s="57">
        <v>25.641025641025639</v>
      </c>
      <c r="AE569" s="57">
        <v>23.931623931623932</v>
      </c>
      <c r="AF569" s="57">
        <v>0.55555555555555558</v>
      </c>
      <c r="AG569" s="56">
        <f>AF569-AD569</f>
        <v>-25.085470085470082</v>
      </c>
      <c r="AH569" s="56">
        <f>AF569-AE569</f>
        <v>-23.376068376068375</v>
      </c>
      <c r="AI569" s="56">
        <f>AVERAGE(AG569:AH569)</f>
        <v>-24.230769230769226</v>
      </c>
    </row>
    <row r="570" spans="1:35" x14ac:dyDescent="0.15">
      <c r="A570" s="28" t="s">
        <v>51</v>
      </c>
      <c r="B570" s="28">
        <v>10</v>
      </c>
      <c r="C570" s="28" t="s">
        <v>23</v>
      </c>
      <c r="D570" s="28" t="s">
        <v>284</v>
      </c>
      <c r="E570" s="2">
        <v>55</v>
      </c>
      <c r="F570" s="97">
        <f t="shared" si="291"/>
        <v>27.885506574927735</v>
      </c>
      <c r="G570" s="97">
        <f t="shared" si="292"/>
        <v>13.866486746144494</v>
      </c>
      <c r="H570" s="97">
        <f t="shared" si="293"/>
        <v>3.0684996240627922</v>
      </c>
      <c r="I570" s="97">
        <f t="shared" si="294"/>
        <v>-24.817006950864943</v>
      </c>
      <c r="J570" s="97">
        <f t="shared" si="295"/>
        <v>-10.797987122081702</v>
      </c>
      <c r="K570" s="97">
        <f t="shared" si="296"/>
        <v>-17.807497036473322</v>
      </c>
      <c r="L570" s="57">
        <v>30.841121495327101</v>
      </c>
      <c r="M570" s="57">
        <v>20.618556701030926</v>
      </c>
      <c r="N570" s="57">
        <v>16.292134831460675</v>
      </c>
      <c r="O570" s="71">
        <f t="shared" si="297"/>
        <v>-14.548986663866426</v>
      </c>
      <c r="P570" s="71">
        <f t="shared" si="298"/>
        <v>-4.3264218695702503</v>
      </c>
      <c r="Q570" s="71">
        <f t="shared" si="299"/>
        <v>-9.4377042667183382</v>
      </c>
      <c r="R570" s="57">
        <v>32.38095238095238</v>
      </c>
      <c r="S570" s="57">
        <v>0</v>
      </c>
      <c r="T570" s="57">
        <v>11.111111111111111</v>
      </c>
      <c r="U570" s="56">
        <f>T570-R570</f>
        <v>-21.269841269841269</v>
      </c>
      <c r="V570" s="56">
        <f>T570-S570</f>
        <v>11.111111111111111</v>
      </c>
      <c r="W570" s="56">
        <f>AVERAGE(U570:V570)</f>
        <v>-5.0793650793650791</v>
      </c>
      <c r="X570" s="57">
        <v>22.881355932203391</v>
      </c>
      <c r="Y570" s="57">
        <v>9.183673469387756</v>
      </c>
      <c r="Z570" s="57">
        <v>-5.982905982905983</v>
      </c>
      <c r="AA570" s="56">
        <f>Z570-X570</f>
        <v>-28.864261915109374</v>
      </c>
      <c r="AB570" s="56">
        <f>Z570-Y570</f>
        <v>-15.166579452293739</v>
      </c>
      <c r="AC570" s="56">
        <f>AVERAGE(AA570:AB570)</f>
        <v>-22.015420683701556</v>
      </c>
      <c r="AD570" s="57">
        <v>25.438596491228072</v>
      </c>
      <c r="AE570" s="57">
        <v>25.663716814159294</v>
      </c>
      <c r="AF570" s="57">
        <v>-9.1463414634146343</v>
      </c>
      <c r="AG570" s="56">
        <f>AF570-AD570</f>
        <v>-34.584937954642704</v>
      </c>
      <c r="AH570" s="56">
        <f>AF570-AE570</f>
        <v>-34.81005827757393</v>
      </c>
      <c r="AI570" s="56">
        <f>AVERAGE(AG570:AH570)</f>
        <v>-34.697498116108321</v>
      </c>
    </row>
    <row r="571" spans="1:35" x14ac:dyDescent="0.15">
      <c r="A571" s="28" t="s">
        <v>51</v>
      </c>
      <c r="B571" s="28">
        <v>10</v>
      </c>
      <c r="C571" s="28" t="s">
        <v>23</v>
      </c>
      <c r="D571" s="28" t="s">
        <v>285</v>
      </c>
      <c r="E571" s="2">
        <v>56</v>
      </c>
      <c r="F571" s="97">
        <f t="shared" si="291"/>
        <v>78.787878787878782</v>
      </c>
      <c r="G571" s="97">
        <f t="shared" si="292"/>
        <v>22.083333333333332</v>
      </c>
      <c r="H571" s="97">
        <f t="shared" si="293"/>
        <v>56.190476190476183</v>
      </c>
      <c r="I571" s="97">
        <f t="shared" si="294"/>
        <v>-22.597402597402599</v>
      </c>
      <c r="J571" s="97">
        <f t="shared" si="295"/>
        <v>34.107142857142847</v>
      </c>
      <c r="K571" s="97">
        <f t="shared" si="296"/>
        <v>5.7548701298701239</v>
      </c>
      <c r="L571" s="57">
        <v>100</v>
      </c>
      <c r="M571" s="57">
        <v>75</v>
      </c>
      <c r="N571" s="57" t="s">
        <v>288</v>
      </c>
      <c r="O571" s="71" t="s">
        <v>288</v>
      </c>
      <c r="P571" s="71" t="s">
        <v>288</v>
      </c>
      <c r="Q571" s="71" t="s">
        <v>288</v>
      </c>
      <c r="R571" s="57">
        <v>81.818181818181827</v>
      </c>
      <c r="S571" s="57">
        <v>33.333333333333329</v>
      </c>
      <c r="T571" s="57">
        <v>28.571428571428569</v>
      </c>
      <c r="U571" s="56">
        <f>T571-R571</f>
        <v>-53.246753246753258</v>
      </c>
      <c r="V571" s="56">
        <f>T571-S571</f>
        <v>-4.7619047619047592</v>
      </c>
      <c r="W571" s="56">
        <f>AVERAGE(U571:V571)</f>
        <v>-29.004329004329009</v>
      </c>
      <c r="X571" s="57">
        <v>100</v>
      </c>
      <c r="Y571" s="57">
        <v>0</v>
      </c>
      <c r="Z571" s="57">
        <v>40</v>
      </c>
      <c r="AA571" s="56">
        <f>Z571-X571</f>
        <v>-60</v>
      </c>
      <c r="AB571" s="56">
        <f>Z571-Y571</f>
        <v>40</v>
      </c>
      <c r="AC571" s="56">
        <f>AVERAGE(AA571:AB571)</f>
        <v>-10</v>
      </c>
      <c r="AD571" s="57">
        <v>33.333333333333329</v>
      </c>
      <c r="AE571" s="57">
        <v>-20</v>
      </c>
      <c r="AF571" s="57">
        <v>100</v>
      </c>
      <c r="AG571" s="56">
        <f>AF571-AD571</f>
        <v>66.666666666666671</v>
      </c>
      <c r="AH571" s="56">
        <f>AF571-AE571</f>
        <v>120</v>
      </c>
      <c r="AI571" s="56">
        <f>AVERAGE(AG571:AH571)</f>
        <v>93.333333333333343</v>
      </c>
    </row>
    <row r="572" spans="1:35" x14ac:dyDescent="0.15">
      <c r="A572" s="28" t="s">
        <v>51</v>
      </c>
      <c r="B572" s="28">
        <v>10</v>
      </c>
      <c r="C572" s="28" t="s">
        <v>23</v>
      </c>
      <c r="D572" s="28" t="s">
        <v>286</v>
      </c>
      <c r="E572" s="2">
        <v>57</v>
      </c>
      <c r="F572" s="97" t="e">
        <f t="shared" si="291"/>
        <v>#DIV/0!</v>
      </c>
      <c r="G572" s="97" t="e">
        <f t="shared" si="292"/>
        <v>#DIV/0!</v>
      </c>
      <c r="H572" s="97">
        <f t="shared" si="293"/>
        <v>62.748538011695899</v>
      </c>
      <c r="I572" s="97" t="e">
        <f t="shared" si="294"/>
        <v>#DIV/0!</v>
      </c>
      <c r="J572" s="97" t="e">
        <f t="shared" si="295"/>
        <v>#DIV/0!</v>
      </c>
      <c r="K572" s="97" t="e">
        <f t="shared" si="296"/>
        <v>#DIV/0!</v>
      </c>
      <c r="L572" s="57" t="s">
        <v>288</v>
      </c>
      <c r="M572" s="57" t="s">
        <v>718</v>
      </c>
      <c r="N572" s="57">
        <v>64.444444444444443</v>
      </c>
      <c r="O572" s="71" t="s">
        <v>288</v>
      </c>
      <c r="P572" s="71" t="s">
        <v>288</v>
      </c>
      <c r="Q572" s="71" t="s">
        <v>288</v>
      </c>
      <c r="R572" s="57" t="s">
        <v>673</v>
      </c>
      <c r="S572" s="57" t="s">
        <v>673</v>
      </c>
      <c r="T572" s="57">
        <v>42.105263157894733</v>
      </c>
      <c r="U572" s="56"/>
      <c r="V572" s="56"/>
      <c r="W572" s="56"/>
      <c r="X572" s="57" t="s">
        <v>673</v>
      </c>
      <c r="Y572" s="57" t="s">
        <v>673</v>
      </c>
      <c r="Z572" s="57">
        <v>44.444444444444443</v>
      </c>
      <c r="AA572" s="56"/>
      <c r="AB572" s="56"/>
      <c r="AC572" s="56"/>
      <c r="AD572" s="57" t="s">
        <v>288</v>
      </c>
      <c r="AE572" s="57" t="s">
        <v>288</v>
      </c>
      <c r="AF572" s="57">
        <v>100</v>
      </c>
      <c r="AG572" s="56"/>
      <c r="AH572" s="56"/>
      <c r="AI572" s="56"/>
    </row>
    <row r="573" spans="1:35" x14ac:dyDescent="0.15">
      <c r="A573" s="61" t="s">
        <v>52</v>
      </c>
      <c r="B573" s="61">
        <v>11</v>
      </c>
      <c r="C573" s="61" t="s">
        <v>35</v>
      </c>
      <c r="D573" s="61" t="s">
        <v>35</v>
      </c>
      <c r="E573" s="2">
        <v>1</v>
      </c>
      <c r="F573" s="97">
        <f t="shared" si="291"/>
        <v>36.694915254237287</v>
      </c>
      <c r="G573" s="97">
        <f t="shared" si="292"/>
        <v>27.944915254237284</v>
      </c>
      <c r="H573" s="97">
        <f t="shared" si="293"/>
        <v>1.9901747282865172</v>
      </c>
      <c r="I573" s="97">
        <f t="shared" si="294"/>
        <v>-34.704740525950768</v>
      </c>
      <c r="J573" s="97">
        <f t="shared" si="295"/>
        <v>-25.954740525950765</v>
      </c>
      <c r="K573" s="97">
        <f t="shared" si="296"/>
        <v>-30.329740525950768</v>
      </c>
      <c r="L573" s="44">
        <v>34.83050847457627</v>
      </c>
      <c r="M573" s="44">
        <v>28.644067796610166</v>
      </c>
      <c r="N573" s="44">
        <v>-0.62068965517241381</v>
      </c>
      <c r="O573" s="70">
        <f t="shared" si="297"/>
        <v>-35.451198129748683</v>
      </c>
      <c r="P573" s="70">
        <f t="shared" si="298"/>
        <v>-29.264757451782579</v>
      </c>
      <c r="Q573" s="70">
        <f t="shared" si="299"/>
        <v>-32.357977790765631</v>
      </c>
      <c r="R573" s="44">
        <v>34.915254237288131</v>
      </c>
      <c r="S573" s="44">
        <v>29.406779661016952</v>
      </c>
      <c r="T573" s="44">
        <v>0.34698126301179733</v>
      </c>
      <c r="U573" s="19">
        <f t="shared" ref="U573:U599" si="324">T573-R573</f>
        <v>-34.568272974276333</v>
      </c>
      <c r="V573" s="19">
        <f t="shared" ref="V573:V599" si="325">T573-S573</f>
        <v>-29.059798398005153</v>
      </c>
      <c r="W573" s="19">
        <f t="shared" ref="W573:W599" si="326">AVERAGE(U573:V573)</f>
        <v>-31.814035686140741</v>
      </c>
      <c r="X573" s="44">
        <v>36.016949152542374</v>
      </c>
      <c r="Y573" s="44">
        <v>26.864406779661014</v>
      </c>
      <c r="Z573" s="44">
        <v>4.375</v>
      </c>
      <c r="AA573" s="19">
        <f t="shared" ref="AA573:AA580" si="327">Z573-X573</f>
        <v>-31.641949152542374</v>
      </c>
      <c r="AB573" s="19">
        <f t="shared" ref="AB573:AB580" si="328">Z573-Y573</f>
        <v>-22.489406779661014</v>
      </c>
      <c r="AC573" s="19">
        <f t="shared" ref="AC573:AC580" si="329">AVERAGE(AA573:AB573)</f>
        <v>-27.065677966101696</v>
      </c>
      <c r="AD573" s="44">
        <v>41.016949152542367</v>
      </c>
      <c r="AE573" s="44">
        <v>26.864406779661014</v>
      </c>
      <c r="AF573" s="44">
        <v>3.8594073053066849</v>
      </c>
      <c r="AG573" s="19">
        <f t="shared" ref="AG573:AG580" si="330">AF573-AD573</f>
        <v>-37.157541847235684</v>
      </c>
      <c r="AH573" s="19">
        <f t="shared" ref="AH573:AH580" si="331">AF573-AE573</f>
        <v>-23.004999474354328</v>
      </c>
      <c r="AI573" s="19">
        <f t="shared" ref="AI573:AI580" si="332">AVERAGE(AG573:AH573)</f>
        <v>-30.081270660795006</v>
      </c>
    </row>
    <row r="574" spans="1:35" x14ac:dyDescent="0.15">
      <c r="A574" s="60" t="s">
        <v>52</v>
      </c>
      <c r="B574" s="60">
        <v>11</v>
      </c>
      <c r="C574" s="60" t="s">
        <v>2</v>
      </c>
      <c r="D574" s="60" t="s">
        <v>2</v>
      </c>
      <c r="E574" s="2">
        <v>2</v>
      </c>
      <c r="F574" s="97">
        <f t="shared" si="291"/>
        <v>50.565204947456607</v>
      </c>
      <c r="G574" s="97">
        <f t="shared" si="292"/>
        <v>35.09202634699146</v>
      </c>
      <c r="H574" s="97">
        <f t="shared" si="293"/>
        <v>-3.8503348207810166</v>
      </c>
      <c r="I574" s="97">
        <f t="shared" si="294"/>
        <v>-54.415539768237622</v>
      </c>
      <c r="J574" s="97">
        <f t="shared" si="295"/>
        <v>-38.942361167772475</v>
      </c>
      <c r="K574" s="97">
        <f t="shared" si="296"/>
        <v>-46.678950468005048</v>
      </c>
      <c r="L574" s="44">
        <v>47.533632286995513</v>
      </c>
      <c r="M574" s="44">
        <v>34.210526315789473</v>
      </c>
      <c r="N574" s="44">
        <v>-6.0292850990525411</v>
      </c>
      <c r="O574" s="70">
        <f t="shared" si="297"/>
        <v>-53.562917386048056</v>
      </c>
      <c r="P574" s="70">
        <f t="shared" si="298"/>
        <v>-40.239811414842016</v>
      </c>
      <c r="Q574" s="70">
        <f t="shared" si="299"/>
        <v>-46.901364400445033</v>
      </c>
      <c r="R574" s="44">
        <v>49.821215733015492</v>
      </c>
      <c r="S574" s="44">
        <v>36.218678815489753</v>
      </c>
      <c r="T574" s="44">
        <v>-8.921933085501859</v>
      </c>
      <c r="U574" s="19">
        <f t="shared" si="324"/>
        <v>-58.743148818517355</v>
      </c>
      <c r="V574" s="19">
        <f t="shared" si="325"/>
        <v>-45.140611900991615</v>
      </c>
      <c r="W574" s="19">
        <f t="shared" si="326"/>
        <v>-51.941880359754485</v>
      </c>
      <c r="X574" s="44">
        <v>50.4</v>
      </c>
      <c r="Y574" s="44">
        <v>33.523375142531357</v>
      </c>
      <c r="Z574" s="44">
        <v>-1.0830324909747291</v>
      </c>
      <c r="AA574" s="19">
        <f t="shared" si="327"/>
        <v>-51.483032490974729</v>
      </c>
      <c r="AB574" s="19">
        <f t="shared" si="328"/>
        <v>-34.606407633506088</v>
      </c>
      <c r="AC574" s="19">
        <f t="shared" si="329"/>
        <v>-43.044720062240408</v>
      </c>
      <c r="AD574" s="44">
        <v>54.505971769815417</v>
      </c>
      <c r="AE574" s="44">
        <v>36.415525114155251</v>
      </c>
      <c r="AF574" s="44">
        <v>0.63291139240506333</v>
      </c>
      <c r="AG574" s="19">
        <f t="shared" si="330"/>
        <v>-53.873060377410354</v>
      </c>
      <c r="AH574" s="19">
        <f t="shared" si="331"/>
        <v>-35.782613721750188</v>
      </c>
      <c r="AI574" s="19">
        <f t="shared" si="332"/>
        <v>-44.827837049580268</v>
      </c>
    </row>
    <row r="575" spans="1:35" x14ac:dyDescent="0.15">
      <c r="A575" s="53" t="s">
        <v>52</v>
      </c>
      <c r="B575" s="53">
        <v>11</v>
      </c>
      <c r="C575" s="53" t="s">
        <v>2</v>
      </c>
      <c r="D575" s="53" t="s">
        <v>0</v>
      </c>
      <c r="E575" s="2">
        <v>3</v>
      </c>
      <c r="F575" s="97">
        <f t="shared" si="291"/>
        <v>69.722207866874243</v>
      </c>
      <c r="G575" s="97">
        <f t="shared" si="292"/>
        <v>47.840911663998398</v>
      </c>
      <c r="H575" s="97">
        <f t="shared" si="293"/>
        <v>0.6172468110310978</v>
      </c>
      <c r="I575" s="97">
        <f t="shared" si="294"/>
        <v>-69.104961055843148</v>
      </c>
      <c r="J575" s="97">
        <f t="shared" si="295"/>
        <v>-47.223664852967303</v>
      </c>
      <c r="K575" s="97">
        <f t="shared" si="296"/>
        <v>-58.164312954405226</v>
      </c>
      <c r="L575" s="57">
        <v>67.404129793510322</v>
      </c>
      <c r="M575" s="57">
        <v>47.34375</v>
      </c>
      <c r="N575" s="57">
        <v>0.70126227208976155</v>
      </c>
      <c r="O575" s="71">
        <f t="shared" si="297"/>
        <v>-66.702867521420558</v>
      </c>
      <c r="P575" s="71">
        <f t="shared" si="298"/>
        <v>-46.642487727910236</v>
      </c>
      <c r="Q575" s="71">
        <f t="shared" si="299"/>
        <v>-56.672677624665397</v>
      </c>
      <c r="R575" s="57">
        <v>69.677419354838705</v>
      </c>
      <c r="S575" s="57">
        <v>50.801282051282051</v>
      </c>
      <c r="T575" s="57">
        <v>-8.6830680173661356</v>
      </c>
      <c r="U575" s="56">
        <f t="shared" si="324"/>
        <v>-78.360487372204844</v>
      </c>
      <c r="V575" s="56">
        <f t="shared" si="325"/>
        <v>-59.484350068648183</v>
      </c>
      <c r="W575" s="56">
        <f t="shared" si="326"/>
        <v>-68.922418720426521</v>
      </c>
      <c r="X575" s="57">
        <v>70.3588143525741</v>
      </c>
      <c r="Y575" s="57">
        <v>46.982055464926589</v>
      </c>
      <c r="Z575" s="57">
        <v>2.1276595744680851</v>
      </c>
      <c r="AA575" s="56">
        <f t="shared" si="327"/>
        <v>-68.231154778106017</v>
      </c>
      <c r="AB575" s="56">
        <f t="shared" si="328"/>
        <v>-44.854395890458505</v>
      </c>
      <c r="AC575" s="56">
        <f t="shared" si="329"/>
        <v>-56.542775334282261</v>
      </c>
      <c r="AD575" s="57">
        <v>71.448467966573816</v>
      </c>
      <c r="AE575" s="57">
        <v>46.236559139784944</v>
      </c>
      <c r="AF575" s="57">
        <v>8.3231334149326806</v>
      </c>
      <c r="AG575" s="56">
        <f t="shared" si="330"/>
        <v>-63.125334551641131</v>
      </c>
      <c r="AH575" s="56">
        <f t="shared" si="331"/>
        <v>-37.91342572485226</v>
      </c>
      <c r="AI575" s="56">
        <f t="shared" si="332"/>
        <v>-50.519380138246696</v>
      </c>
    </row>
    <row r="576" spans="1:35" x14ac:dyDescent="0.15">
      <c r="A576" s="53" t="s">
        <v>52</v>
      </c>
      <c r="B576" s="53">
        <v>11</v>
      </c>
      <c r="C576" s="53" t="s">
        <v>2</v>
      </c>
      <c r="D576" s="53" t="s">
        <v>1</v>
      </c>
      <c r="E576" s="2">
        <v>4</v>
      </c>
      <c r="F576" s="97">
        <f t="shared" si="291"/>
        <v>32.251330313852655</v>
      </c>
      <c r="G576" s="97">
        <f t="shared" si="292"/>
        <v>28.552493469194289</v>
      </c>
      <c r="H576" s="97">
        <f t="shared" si="293"/>
        <v>-11.302960855092319</v>
      </c>
      <c r="I576" s="97">
        <f t="shared" si="294"/>
        <v>-43.554291168944971</v>
      </c>
      <c r="J576" s="97">
        <f t="shared" si="295"/>
        <v>-39.855454324286612</v>
      </c>
      <c r="K576" s="97">
        <f t="shared" si="296"/>
        <v>-41.704872746615791</v>
      </c>
      <c r="L576" s="57">
        <v>25.254582484725052</v>
      </c>
      <c r="M576" s="57">
        <v>28.501628664495115</v>
      </c>
      <c r="N576" s="57">
        <v>-17.820512820512821</v>
      </c>
      <c r="O576" s="71">
        <f t="shared" si="297"/>
        <v>-43.075095305237873</v>
      </c>
      <c r="P576" s="71">
        <f t="shared" si="298"/>
        <v>-46.322141485007933</v>
      </c>
      <c r="Q576" s="71">
        <f t="shared" si="299"/>
        <v>-44.698618395122907</v>
      </c>
      <c r="R576" s="57">
        <v>31.702127659574469</v>
      </c>
      <c r="S576" s="57">
        <v>29.966329966329969</v>
      </c>
      <c r="T576" s="57">
        <v>-11.538461538461538</v>
      </c>
      <c r="U576" s="56">
        <f t="shared" si="324"/>
        <v>-43.240589198036005</v>
      </c>
      <c r="V576" s="56">
        <f t="shared" si="325"/>
        <v>-41.504791504791505</v>
      </c>
      <c r="W576" s="56">
        <f t="shared" si="326"/>
        <v>-42.372690351413752</v>
      </c>
      <c r="X576" s="57">
        <v>33.333333333333329</v>
      </c>
      <c r="Y576" s="57">
        <v>23.993288590604024</v>
      </c>
      <c r="Z576" s="57">
        <v>-5.4973821989528799</v>
      </c>
      <c r="AA576" s="56">
        <f t="shared" si="327"/>
        <v>-38.830715532286206</v>
      </c>
      <c r="AB576" s="56">
        <f t="shared" si="328"/>
        <v>-29.490670789556905</v>
      </c>
      <c r="AC576" s="56">
        <f t="shared" si="329"/>
        <v>-34.160693160921554</v>
      </c>
      <c r="AD576" s="57">
        <v>38.715277777777779</v>
      </c>
      <c r="AE576" s="57">
        <v>31.748726655348047</v>
      </c>
      <c r="AF576" s="57">
        <v>-10.35548686244204</v>
      </c>
      <c r="AG576" s="56">
        <f t="shared" si="330"/>
        <v>-49.070764640219821</v>
      </c>
      <c r="AH576" s="56">
        <f t="shared" si="331"/>
        <v>-42.104213517790086</v>
      </c>
      <c r="AI576" s="56">
        <f t="shared" si="332"/>
        <v>-45.587489079004953</v>
      </c>
    </row>
    <row r="577" spans="1:35" x14ac:dyDescent="0.15">
      <c r="A577" s="53" t="s">
        <v>52</v>
      </c>
      <c r="B577" s="53">
        <v>11</v>
      </c>
      <c r="C577" s="53" t="s">
        <v>2</v>
      </c>
      <c r="D577" s="53" t="s">
        <v>3</v>
      </c>
      <c r="E577" s="2">
        <v>5</v>
      </c>
      <c r="F577" s="97">
        <f t="shared" si="291"/>
        <v>76.735742389451985</v>
      </c>
      <c r="G577" s="97">
        <f t="shared" si="292"/>
        <v>50.710857357030342</v>
      </c>
      <c r="H577" s="97">
        <f t="shared" si="293"/>
        <v>4.0981122057703949</v>
      </c>
      <c r="I577" s="97">
        <f t="shared" si="294"/>
        <v>-72.637630183681594</v>
      </c>
      <c r="J577" s="97">
        <f t="shared" si="295"/>
        <v>-46.612745151259944</v>
      </c>
      <c r="K577" s="97">
        <f t="shared" si="296"/>
        <v>-59.625187667470769</v>
      </c>
      <c r="L577" s="57">
        <v>74.739583333333343</v>
      </c>
      <c r="M577" s="57">
        <v>62.689804772234268</v>
      </c>
      <c r="N577" s="57">
        <v>7.1823204419889501</v>
      </c>
      <c r="O577" s="71">
        <f t="shared" si="297"/>
        <v>-67.557262891344394</v>
      </c>
      <c r="P577" s="71">
        <f t="shared" si="298"/>
        <v>-55.507484330245319</v>
      </c>
      <c r="Q577" s="71">
        <f t="shared" si="299"/>
        <v>-61.532373610794856</v>
      </c>
      <c r="R577" s="57">
        <v>78.67036011080333</v>
      </c>
      <c r="S577" s="57">
        <v>65.610859728506782</v>
      </c>
      <c r="T577" s="57">
        <v>-3.2608695652173911</v>
      </c>
      <c r="U577" s="56">
        <f t="shared" si="324"/>
        <v>-81.93122967602072</v>
      </c>
      <c r="V577" s="56">
        <f t="shared" si="325"/>
        <v>-68.871729293724172</v>
      </c>
      <c r="W577" s="56">
        <f t="shared" si="326"/>
        <v>-75.401479484872453</v>
      </c>
      <c r="X577" s="57">
        <v>80.952380952380949</v>
      </c>
      <c r="Y577" s="57">
        <v>43.18181818181818</v>
      </c>
      <c r="Z577" s="57">
        <v>20.309477756286267</v>
      </c>
      <c r="AA577" s="56">
        <f t="shared" si="327"/>
        <v>-60.642903196094679</v>
      </c>
      <c r="AB577" s="56">
        <f t="shared" si="328"/>
        <v>-22.872340425531913</v>
      </c>
      <c r="AC577" s="56">
        <f t="shared" si="329"/>
        <v>-41.757621810813298</v>
      </c>
      <c r="AD577" s="57">
        <v>72.58064516129032</v>
      </c>
      <c r="AE577" s="57">
        <v>31.360946745562128</v>
      </c>
      <c r="AF577" s="57">
        <v>-7.8384798099762465</v>
      </c>
      <c r="AG577" s="56">
        <f t="shared" si="330"/>
        <v>-80.419124971266569</v>
      </c>
      <c r="AH577" s="56">
        <f t="shared" si="331"/>
        <v>-39.199426555538373</v>
      </c>
      <c r="AI577" s="56">
        <f t="shared" si="332"/>
        <v>-59.809275763402468</v>
      </c>
    </row>
    <row r="578" spans="1:35" x14ac:dyDescent="0.15">
      <c r="A578" s="53" t="s">
        <v>52</v>
      </c>
      <c r="B578" s="53">
        <v>11</v>
      </c>
      <c r="C578" s="53" t="s">
        <v>2</v>
      </c>
      <c r="D578" s="53" t="s">
        <v>4</v>
      </c>
      <c r="E578" s="2">
        <v>6</v>
      </c>
      <c r="F578" s="97">
        <f t="shared" si="291"/>
        <v>75.197591161990076</v>
      </c>
      <c r="G578" s="97">
        <f t="shared" si="292"/>
        <v>61.819541234203491</v>
      </c>
      <c r="H578" s="97">
        <f t="shared" si="293"/>
        <v>16.450198059141968</v>
      </c>
      <c r="I578" s="97">
        <f t="shared" si="294"/>
        <v>-58.747393102848108</v>
      </c>
      <c r="J578" s="97">
        <f t="shared" si="295"/>
        <v>-45.369343175061523</v>
      </c>
      <c r="K578" s="97">
        <f t="shared" si="296"/>
        <v>-52.058368138954819</v>
      </c>
      <c r="L578" s="57">
        <v>74.548440065681447</v>
      </c>
      <c r="M578" s="57">
        <v>60</v>
      </c>
      <c r="N578" s="57">
        <v>15.575221238938052</v>
      </c>
      <c r="O578" s="71">
        <f t="shared" si="297"/>
        <v>-58.973218826743391</v>
      </c>
      <c r="P578" s="71">
        <f t="shared" si="298"/>
        <v>-44.424778761061944</v>
      </c>
      <c r="Q578" s="71">
        <f t="shared" si="299"/>
        <v>-51.698998793902668</v>
      </c>
      <c r="R578" s="57">
        <v>75.398230088495581</v>
      </c>
      <c r="S578" s="57">
        <v>64.473684210526315</v>
      </c>
      <c r="T578" s="57">
        <v>5.1923076923076925</v>
      </c>
      <c r="U578" s="56">
        <f t="shared" si="324"/>
        <v>-70.205922396187887</v>
      </c>
      <c r="V578" s="56">
        <f t="shared" si="325"/>
        <v>-59.281376518218622</v>
      </c>
      <c r="W578" s="56">
        <f t="shared" si="326"/>
        <v>-64.743649457203247</v>
      </c>
      <c r="X578" s="57">
        <v>75</v>
      </c>
      <c r="Y578" s="57">
        <v>60.169491525423723</v>
      </c>
      <c r="Z578" s="57">
        <v>18.991596638655462</v>
      </c>
      <c r="AA578" s="56">
        <f t="shared" si="327"/>
        <v>-56.008403361344534</v>
      </c>
      <c r="AB578" s="56">
        <f t="shared" si="328"/>
        <v>-41.177894886768257</v>
      </c>
      <c r="AC578" s="56">
        <f t="shared" si="329"/>
        <v>-48.593149124056396</v>
      </c>
      <c r="AD578" s="57">
        <v>75.843694493783303</v>
      </c>
      <c r="AE578" s="57">
        <v>62.634989200863934</v>
      </c>
      <c r="AF578" s="57">
        <v>26.041666666666668</v>
      </c>
      <c r="AG578" s="56">
        <f t="shared" si="330"/>
        <v>-49.802027827116632</v>
      </c>
      <c r="AH578" s="56">
        <f t="shared" si="331"/>
        <v>-36.59332253419727</v>
      </c>
      <c r="AI578" s="56">
        <f t="shared" si="332"/>
        <v>-43.197675180656951</v>
      </c>
    </row>
    <row r="579" spans="1:35" x14ac:dyDescent="0.15">
      <c r="A579" s="53" t="s">
        <v>52</v>
      </c>
      <c r="B579" s="53">
        <v>11</v>
      </c>
      <c r="C579" s="53" t="s">
        <v>2</v>
      </c>
      <c r="D579" s="53" t="s">
        <v>5</v>
      </c>
      <c r="E579" s="2">
        <v>7</v>
      </c>
      <c r="F579" s="97">
        <f t="shared" si="291"/>
        <v>43.004723068067406</v>
      </c>
      <c r="G579" s="97">
        <f t="shared" si="292"/>
        <v>24.672808131230379</v>
      </c>
      <c r="H579" s="97">
        <f t="shared" si="293"/>
        <v>-22.50486916706781</v>
      </c>
      <c r="I579" s="97">
        <f t="shared" si="294"/>
        <v>-65.509592235135216</v>
      </c>
      <c r="J579" s="97">
        <f t="shared" si="295"/>
        <v>-47.177677298298192</v>
      </c>
      <c r="K579" s="97">
        <f t="shared" si="296"/>
        <v>-56.343634766716704</v>
      </c>
      <c r="L579" s="57">
        <v>59.876543209876544</v>
      </c>
      <c r="M579" s="57">
        <v>55.952380952380956</v>
      </c>
      <c r="N579" s="57">
        <v>-32.804232804232804</v>
      </c>
      <c r="O579" s="71">
        <f t="shared" si="297"/>
        <v>-92.680776014109341</v>
      </c>
      <c r="P579" s="71">
        <f t="shared" si="298"/>
        <v>-88.75661375661376</v>
      </c>
      <c r="Q579" s="71">
        <f t="shared" si="299"/>
        <v>-90.718694885361543</v>
      </c>
      <c r="R579" s="57">
        <v>48.170731707317074</v>
      </c>
      <c r="S579" s="57">
        <v>49.011857707509883</v>
      </c>
      <c r="T579" s="57">
        <v>-33.620689655172413</v>
      </c>
      <c r="U579" s="56">
        <f t="shared" si="324"/>
        <v>-81.791421362489487</v>
      </c>
      <c r="V579" s="56">
        <f t="shared" si="325"/>
        <v>-82.632547362682288</v>
      </c>
      <c r="W579" s="56">
        <f t="shared" si="326"/>
        <v>-82.211984362585895</v>
      </c>
      <c r="X579" s="57">
        <v>48.325358851674643</v>
      </c>
      <c r="Y579" s="57">
        <v>1.2269938650306749</v>
      </c>
      <c r="Z579" s="57">
        <v>14.826498422712934</v>
      </c>
      <c r="AA579" s="56">
        <f t="shared" si="327"/>
        <v>-33.498860428961706</v>
      </c>
      <c r="AB579" s="56">
        <f t="shared" si="328"/>
        <v>13.599504557682259</v>
      </c>
      <c r="AC579" s="56">
        <f t="shared" si="329"/>
        <v>-9.9496779356397234</v>
      </c>
      <c r="AD579" s="57">
        <v>15.646258503401361</v>
      </c>
      <c r="AE579" s="57">
        <v>-7.5</v>
      </c>
      <c r="AF579" s="57">
        <v>-38.421052631578945</v>
      </c>
      <c r="AG579" s="56">
        <f t="shared" si="330"/>
        <v>-54.067311134980308</v>
      </c>
      <c r="AH579" s="56">
        <f t="shared" si="331"/>
        <v>-30.921052631578945</v>
      </c>
      <c r="AI579" s="56">
        <f t="shared" si="332"/>
        <v>-42.494181883279623</v>
      </c>
    </row>
    <row r="580" spans="1:35" x14ac:dyDescent="0.15">
      <c r="A580" s="53" t="s">
        <v>52</v>
      </c>
      <c r="B580" s="53">
        <v>11</v>
      </c>
      <c r="C580" s="53" t="s">
        <v>2</v>
      </c>
      <c r="D580" s="53" t="s">
        <v>6</v>
      </c>
      <c r="E580" s="2">
        <v>8</v>
      </c>
      <c r="F580" s="97">
        <f t="shared" ref="F580:F643" si="333">AVERAGE(L580,R580,X580,AD580)</f>
        <v>40.911060457500518</v>
      </c>
      <c r="G580" s="97">
        <f t="shared" ref="G580:G643" si="334">AVERAGE(M580,S580,Y580,AE580)</f>
        <v>34.418056888328209</v>
      </c>
      <c r="H580" s="97">
        <f t="shared" ref="H580:H643" si="335">AVERAGE(N580,T580,Z580,AF580)</f>
        <v>-1.8853624013765287</v>
      </c>
      <c r="I580" s="97">
        <f t="shared" ref="I580:I643" si="336">H580-F580</f>
        <v>-42.796422858877044</v>
      </c>
      <c r="J580" s="97">
        <f t="shared" ref="J580:J643" si="337">H580-G580</f>
        <v>-36.303419289704735</v>
      </c>
      <c r="K580" s="97">
        <f t="shared" ref="K580:K643" si="338">AVERAGE(I580:J580)</f>
        <v>-39.549921074290893</v>
      </c>
      <c r="L580" s="57">
        <v>35.984848484848484</v>
      </c>
      <c r="M580" s="57">
        <v>45.283018867924532</v>
      </c>
      <c r="N580" s="57">
        <v>-8.4337349397590362</v>
      </c>
      <c r="O580" s="71">
        <f t="shared" ref="O580:O643" si="339">N580-L580</f>
        <v>-44.418583424607519</v>
      </c>
      <c r="P580" s="71">
        <f t="shared" ref="P580:P643" si="340">N580-M580</f>
        <v>-53.716753807683567</v>
      </c>
      <c r="Q580" s="71">
        <f t="shared" ref="Q580:Q643" si="341">AVERAGE(O580:P580)</f>
        <v>-49.067668616145539</v>
      </c>
      <c r="R580" s="57">
        <v>41.484716157205241</v>
      </c>
      <c r="S580" s="57">
        <v>42.172523961661341</v>
      </c>
      <c r="T580" s="57">
        <v>-12.5</v>
      </c>
      <c r="U580" s="56">
        <f t="shared" si="324"/>
        <v>-53.984716157205241</v>
      </c>
      <c r="V580" s="56">
        <f t="shared" si="325"/>
        <v>-54.672523961661341</v>
      </c>
      <c r="W580" s="56">
        <f t="shared" si="326"/>
        <v>-54.328620059433291</v>
      </c>
      <c r="X580" s="57">
        <v>40.808823529411761</v>
      </c>
      <c r="Y580" s="57">
        <v>19.230769230769234</v>
      </c>
      <c r="Z580" s="57">
        <v>6.7885117493472595</v>
      </c>
      <c r="AA580" s="56">
        <f t="shared" si="327"/>
        <v>-34.020311780064503</v>
      </c>
      <c r="AB580" s="56">
        <f t="shared" si="328"/>
        <v>-12.442257481421974</v>
      </c>
      <c r="AC580" s="56">
        <f t="shared" si="329"/>
        <v>-23.231284630743239</v>
      </c>
      <c r="AD580" s="57">
        <v>45.365853658536587</v>
      </c>
      <c r="AE580" s="57">
        <v>30.985915492957744</v>
      </c>
      <c r="AF580" s="57">
        <v>6.6037735849056602</v>
      </c>
      <c r="AG580" s="56">
        <f t="shared" si="330"/>
        <v>-38.762080073630926</v>
      </c>
      <c r="AH580" s="56">
        <f t="shared" si="331"/>
        <v>-24.382141908052084</v>
      </c>
      <c r="AI580" s="56">
        <f t="shared" si="332"/>
        <v>-31.572110990841505</v>
      </c>
    </row>
    <row r="581" spans="1:35" x14ac:dyDescent="0.15">
      <c r="A581" s="54" t="s">
        <v>365</v>
      </c>
      <c r="B581" s="54">
        <v>11</v>
      </c>
      <c r="C581" s="54" t="s">
        <v>353</v>
      </c>
      <c r="D581" s="54" t="s">
        <v>765</v>
      </c>
      <c r="E581" s="2">
        <v>9</v>
      </c>
      <c r="F581" s="97">
        <f t="shared" si="333"/>
        <v>19.268707482993197</v>
      </c>
      <c r="G581" s="97">
        <f t="shared" si="334"/>
        <v>15.077138849929874</v>
      </c>
      <c r="H581" s="97">
        <f t="shared" si="335"/>
        <v>-15.518888462030988</v>
      </c>
      <c r="I581" s="97">
        <f t="shared" si="336"/>
        <v>-34.787595945024187</v>
      </c>
      <c r="J581" s="97">
        <f t="shared" si="337"/>
        <v>-30.59602731196086</v>
      </c>
      <c r="K581" s="97">
        <f t="shared" si="338"/>
        <v>-32.691811628492523</v>
      </c>
      <c r="L581" s="57">
        <v>10.204081632653061</v>
      </c>
      <c r="M581" s="57">
        <v>4.3478260869565215</v>
      </c>
      <c r="N581" s="57">
        <v>-26.315789473684209</v>
      </c>
      <c r="O581" s="71">
        <f t="shared" si="339"/>
        <v>-36.51987110633727</v>
      </c>
      <c r="P581" s="71">
        <f t="shared" si="340"/>
        <v>-30.663615560640729</v>
      </c>
      <c r="Q581" s="71">
        <f t="shared" si="341"/>
        <v>-33.591743333488999</v>
      </c>
      <c r="R581" s="57">
        <v>28.333333333333332</v>
      </c>
      <c r="S581" s="57">
        <v>25.806451612903224</v>
      </c>
      <c r="T581" s="57">
        <v>-28.999999999999996</v>
      </c>
      <c r="U581" s="56">
        <f t="shared" si="324"/>
        <v>-57.333333333333329</v>
      </c>
      <c r="V581" s="56">
        <f t="shared" si="325"/>
        <v>-54.806451612903217</v>
      </c>
      <c r="W581" s="56">
        <f t="shared" si="326"/>
        <v>-56.069892473118273</v>
      </c>
      <c r="X581" s="57"/>
      <c r="Y581" s="57"/>
      <c r="Z581" s="57">
        <v>8.7591240875912408</v>
      </c>
      <c r="AA581" s="56"/>
      <c r="AB581" s="56"/>
      <c r="AC581" s="56"/>
      <c r="AD581" s="57"/>
      <c r="AE581" s="57"/>
      <c r="AF581" s="57"/>
      <c r="AG581" s="56"/>
      <c r="AH581" s="56"/>
      <c r="AI581" s="56"/>
    </row>
    <row r="582" spans="1:35" x14ac:dyDescent="0.15">
      <c r="A582" s="53" t="s">
        <v>52</v>
      </c>
      <c r="B582" s="53">
        <v>11</v>
      </c>
      <c r="C582" s="53" t="s">
        <v>2</v>
      </c>
      <c r="D582" s="53" t="s">
        <v>7</v>
      </c>
      <c r="E582" s="2">
        <v>10</v>
      </c>
      <c r="F582" s="97">
        <f t="shared" si="333"/>
        <v>34.65455667268305</v>
      </c>
      <c r="G582" s="97">
        <f t="shared" si="334"/>
        <v>40.749273217478624</v>
      </c>
      <c r="H582" s="97">
        <f t="shared" si="335"/>
        <v>-2.8447625457081585</v>
      </c>
      <c r="I582" s="97">
        <f t="shared" si="336"/>
        <v>-37.499319218391207</v>
      </c>
      <c r="J582" s="97">
        <f t="shared" si="337"/>
        <v>-43.594035763186781</v>
      </c>
      <c r="K582" s="97">
        <f t="shared" si="338"/>
        <v>-40.546677490788994</v>
      </c>
      <c r="L582" s="57">
        <v>22.053231939163499</v>
      </c>
      <c r="M582" s="57">
        <v>29.967426710097723</v>
      </c>
      <c r="N582" s="57">
        <v>-10.714285714285714</v>
      </c>
      <c r="O582" s="71">
        <f t="shared" si="339"/>
        <v>-32.767517653449211</v>
      </c>
      <c r="P582" s="71">
        <f t="shared" si="340"/>
        <v>-40.681712424383434</v>
      </c>
      <c r="Q582" s="71">
        <f t="shared" si="341"/>
        <v>-36.724615038916326</v>
      </c>
      <c r="R582" s="57">
        <v>35.222672064777328</v>
      </c>
      <c r="S582" s="57">
        <v>40.776699029126213</v>
      </c>
      <c r="T582" s="57">
        <v>6.9306930693069315</v>
      </c>
      <c r="U582" s="56">
        <f t="shared" si="324"/>
        <v>-28.291978995470394</v>
      </c>
      <c r="V582" s="56">
        <f t="shared" si="325"/>
        <v>-33.84600595981928</v>
      </c>
      <c r="W582" s="56">
        <f t="shared" si="326"/>
        <v>-31.068992477644837</v>
      </c>
      <c r="X582" s="57">
        <v>33.561643835616437</v>
      </c>
      <c r="Y582" s="57">
        <v>39.940828402366861</v>
      </c>
      <c r="Z582" s="57">
        <v>1.2755102040816326</v>
      </c>
      <c r="AA582" s="56">
        <f t="shared" ref="AA582:AA599" si="342">Z582-X582</f>
        <v>-32.286133631534803</v>
      </c>
      <c r="AB582" s="56">
        <f t="shared" ref="AB582:AB599" si="343">Z582-Y582</f>
        <v>-38.665318198285227</v>
      </c>
      <c r="AC582" s="56">
        <f t="shared" ref="AC582:AC599" si="344">AVERAGE(AA582:AB582)</f>
        <v>-35.475725914910015</v>
      </c>
      <c r="AD582" s="57">
        <v>47.780678851174933</v>
      </c>
      <c r="AE582" s="57">
        <v>52.312138728323696</v>
      </c>
      <c r="AF582" s="57">
        <v>-8.870967741935484</v>
      </c>
      <c r="AG582" s="56">
        <f>AF582-AD582</f>
        <v>-56.651646593110414</v>
      </c>
      <c r="AH582" s="56">
        <f>AF582-AE582</f>
        <v>-61.183106470259176</v>
      </c>
      <c r="AI582" s="56">
        <f>AVERAGE(AG582:AH582)</f>
        <v>-58.917376531684795</v>
      </c>
    </row>
    <row r="583" spans="1:35" x14ac:dyDescent="0.15">
      <c r="A583" s="55" t="s">
        <v>365</v>
      </c>
      <c r="B583" s="55">
        <v>11</v>
      </c>
      <c r="C583" s="55" t="s">
        <v>353</v>
      </c>
      <c r="D583" s="55" t="s">
        <v>579</v>
      </c>
      <c r="E583" s="2">
        <v>11</v>
      </c>
      <c r="F583" s="97">
        <f t="shared" si="333"/>
        <v>48.096175931172695</v>
      </c>
      <c r="G583" s="97">
        <f t="shared" si="334"/>
        <v>34.475676275691072</v>
      </c>
      <c r="H583" s="97">
        <f t="shared" si="335"/>
        <v>-8.0420616765000332</v>
      </c>
      <c r="I583" s="97">
        <f t="shared" si="336"/>
        <v>-56.138237607672728</v>
      </c>
      <c r="J583" s="97">
        <f t="shared" si="337"/>
        <v>-42.517737952191105</v>
      </c>
      <c r="K583" s="97">
        <f t="shared" si="338"/>
        <v>-49.327987779931917</v>
      </c>
      <c r="L583" s="57">
        <v>47.146739130434781</v>
      </c>
      <c r="M583" s="57">
        <v>34.581772784019975</v>
      </c>
      <c r="N583" s="57">
        <v>-9.2258748674443272</v>
      </c>
      <c r="O583" s="71">
        <f t="shared" si="339"/>
        <v>-56.372613997879107</v>
      </c>
      <c r="P583" s="71">
        <f t="shared" si="340"/>
        <v>-43.807647651464301</v>
      </c>
      <c r="Q583" s="71">
        <f t="shared" si="341"/>
        <v>-50.090130824671704</v>
      </c>
      <c r="R583" s="57">
        <v>48.057553956834532</v>
      </c>
      <c r="S583" s="57">
        <v>36.758893280632407</v>
      </c>
      <c r="T583" s="57">
        <v>-12.117780294450736</v>
      </c>
      <c r="U583" s="56">
        <f t="shared" si="324"/>
        <v>-60.175334251285264</v>
      </c>
      <c r="V583" s="56">
        <f t="shared" si="325"/>
        <v>-48.876673575083146</v>
      </c>
      <c r="W583" s="56">
        <f t="shared" si="326"/>
        <v>-54.526003913184205</v>
      </c>
      <c r="X583" s="57">
        <v>48.476454293628805</v>
      </c>
      <c r="Y583" s="57">
        <v>32.384823848238483</v>
      </c>
      <c r="Z583" s="57">
        <v>-4.9111807732497388</v>
      </c>
      <c r="AA583" s="56">
        <f t="shared" si="342"/>
        <v>-53.387635066878545</v>
      </c>
      <c r="AB583" s="56">
        <f t="shared" si="343"/>
        <v>-37.296004621488223</v>
      </c>
      <c r="AC583" s="56">
        <f t="shared" si="344"/>
        <v>-45.341819844183384</v>
      </c>
      <c r="AD583" s="57">
        <v>48.703956343792633</v>
      </c>
      <c r="AE583" s="57">
        <v>34.177215189873415</v>
      </c>
      <c r="AF583" s="57">
        <v>-5.9134107708553323</v>
      </c>
      <c r="AG583" s="56">
        <f>AF583-AD583</f>
        <v>-54.617367114647962</v>
      </c>
      <c r="AH583" s="56">
        <f>AF583-AE583</f>
        <v>-40.090625960728744</v>
      </c>
      <c r="AI583" s="56">
        <f>AVERAGE(AG583:AH583)</f>
        <v>-47.353996537688353</v>
      </c>
    </row>
    <row r="584" spans="1:35" x14ac:dyDescent="0.15">
      <c r="A584" s="55" t="s">
        <v>365</v>
      </c>
      <c r="B584" s="55">
        <v>11</v>
      </c>
      <c r="C584" s="55" t="s">
        <v>353</v>
      </c>
      <c r="D584" s="55" t="s">
        <v>512</v>
      </c>
      <c r="E584" s="2">
        <v>12</v>
      </c>
      <c r="F584" s="97">
        <f t="shared" si="333"/>
        <v>63.53408689509007</v>
      </c>
      <c r="G584" s="97">
        <f t="shared" si="334"/>
        <v>47.287965764180647</v>
      </c>
      <c r="H584" s="97">
        <f t="shared" si="335"/>
        <v>6.7798927592006129</v>
      </c>
      <c r="I584" s="97">
        <f t="shared" si="336"/>
        <v>-56.754194135889456</v>
      </c>
      <c r="J584" s="97">
        <f t="shared" si="337"/>
        <v>-40.508073004980034</v>
      </c>
      <c r="K584" s="97">
        <f t="shared" si="338"/>
        <v>-48.631133570434741</v>
      </c>
      <c r="L584" s="57">
        <v>56.241610738255034</v>
      </c>
      <c r="M584" s="57">
        <v>45.285524568393093</v>
      </c>
      <c r="N584" s="57">
        <v>5.012853470437018</v>
      </c>
      <c r="O584" s="71">
        <f t="shared" si="339"/>
        <v>-51.228757267818018</v>
      </c>
      <c r="P584" s="71">
        <f t="shared" si="340"/>
        <v>-40.272671097956078</v>
      </c>
      <c r="Q584" s="71">
        <f t="shared" si="341"/>
        <v>-45.750714182887052</v>
      </c>
      <c r="R584" s="57">
        <v>63.450292397660824</v>
      </c>
      <c r="S584" s="57">
        <v>45.822102425876011</v>
      </c>
      <c r="T584" s="57">
        <v>0</v>
      </c>
      <c r="U584" s="56">
        <f t="shared" si="324"/>
        <v>-63.450292397660824</v>
      </c>
      <c r="V584" s="56">
        <f t="shared" si="325"/>
        <v>-45.822102425876011</v>
      </c>
      <c r="W584" s="56">
        <f t="shared" si="326"/>
        <v>-54.636197411768421</v>
      </c>
      <c r="X584" s="57">
        <v>64.027777777777771</v>
      </c>
      <c r="Y584" s="57">
        <v>46.30969609261939</v>
      </c>
      <c r="Z584" s="57">
        <v>7.8916372202591294</v>
      </c>
      <c r="AA584" s="56">
        <f t="shared" si="342"/>
        <v>-56.136140557518644</v>
      </c>
      <c r="AB584" s="56">
        <f t="shared" si="343"/>
        <v>-38.418058872360263</v>
      </c>
      <c r="AC584" s="56">
        <f t="shared" si="344"/>
        <v>-47.277099714939453</v>
      </c>
      <c r="AD584" s="57">
        <v>70.416666666666671</v>
      </c>
      <c r="AE584" s="57">
        <v>51.734539969834096</v>
      </c>
      <c r="AF584" s="57">
        <v>14.215080346106305</v>
      </c>
      <c r="AG584" s="56">
        <f>AF584-AD584</f>
        <v>-56.201586320560367</v>
      </c>
      <c r="AH584" s="56">
        <f>AF584-AE584</f>
        <v>-37.519459623727791</v>
      </c>
      <c r="AI584" s="56">
        <f>AVERAGE(AG584:AH584)</f>
        <v>-46.860522972144082</v>
      </c>
    </row>
    <row r="585" spans="1:35" x14ac:dyDescent="0.15">
      <c r="A585" s="55" t="s">
        <v>52</v>
      </c>
      <c r="B585" s="55">
        <v>11</v>
      </c>
      <c r="C585" s="55" t="s">
        <v>2</v>
      </c>
      <c r="D585" s="55" t="s">
        <v>268</v>
      </c>
      <c r="E585" s="2">
        <v>13</v>
      </c>
      <c r="F585" s="97">
        <f t="shared" si="333"/>
        <v>67.686713179153728</v>
      </c>
      <c r="G585" s="97">
        <f t="shared" si="334"/>
        <v>49.456147687815339</v>
      </c>
      <c r="H585" s="97">
        <f t="shared" si="335"/>
        <v>-2.3542113684883157</v>
      </c>
      <c r="I585" s="97">
        <f t="shared" si="336"/>
        <v>-70.040924547642049</v>
      </c>
      <c r="J585" s="97">
        <f t="shared" si="337"/>
        <v>-51.810359056303653</v>
      </c>
      <c r="K585" s="97">
        <f t="shared" si="338"/>
        <v>-60.925641801972851</v>
      </c>
      <c r="L585" s="57">
        <v>67.286245353159842</v>
      </c>
      <c r="M585" s="57">
        <v>49.632352941176471</v>
      </c>
      <c r="N585" s="57">
        <v>-0.55555555555555558</v>
      </c>
      <c r="O585" s="71">
        <f t="shared" si="339"/>
        <v>-67.841800908715399</v>
      </c>
      <c r="P585" s="71">
        <f t="shared" si="340"/>
        <v>-50.187908496732028</v>
      </c>
      <c r="Q585" s="71">
        <f t="shared" si="341"/>
        <v>-59.01485470272371</v>
      </c>
      <c r="R585" s="57">
        <v>67.196819085487078</v>
      </c>
      <c r="S585" s="57">
        <v>51.724137931034484</v>
      </c>
      <c r="T585" s="57">
        <v>-10.160427807486631</v>
      </c>
      <c r="U585" s="56">
        <f t="shared" si="324"/>
        <v>-77.357246892973706</v>
      </c>
      <c r="V585" s="56">
        <f t="shared" si="325"/>
        <v>-61.884565738521118</v>
      </c>
      <c r="W585" s="56">
        <f t="shared" si="326"/>
        <v>-69.620906315747419</v>
      </c>
      <c r="X585" s="57">
        <v>68.577075098814234</v>
      </c>
      <c r="Y585" s="57">
        <v>47.011952191235061</v>
      </c>
      <c r="Z585" s="57">
        <v>-0.60422960725075525</v>
      </c>
      <c r="AA585" s="56">
        <f t="shared" si="342"/>
        <v>-69.181304706064992</v>
      </c>
      <c r="AB585" s="56">
        <f t="shared" si="343"/>
        <v>-47.616181798485819</v>
      </c>
      <c r="AC585" s="56">
        <f t="shared" si="344"/>
        <v>-58.398743252275409</v>
      </c>
      <c r="AD585" s="57" t="s">
        <v>288</v>
      </c>
      <c r="AE585" s="57" t="s">
        <v>288</v>
      </c>
      <c r="AF585" s="57">
        <v>1.9033674963396781</v>
      </c>
      <c r="AG585" s="56"/>
      <c r="AH585" s="56"/>
      <c r="AI585" s="56"/>
    </row>
    <row r="586" spans="1:35" x14ac:dyDescent="0.15">
      <c r="A586" s="55" t="s">
        <v>52</v>
      </c>
      <c r="B586" s="55">
        <v>11</v>
      </c>
      <c r="C586" s="55" t="s">
        <v>2</v>
      </c>
      <c r="D586" s="55" t="s">
        <v>269</v>
      </c>
      <c r="E586" s="2">
        <v>14</v>
      </c>
      <c r="F586" s="97">
        <f t="shared" si="333"/>
        <v>79.078597272772825</v>
      </c>
      <c r="G586" s="97">
        <f t="shared" si="334"/>
        <v>59.872997890659256</v>
      </c>
      <c r="H586" s="97">
        <f t="shared" si="335"/>
        <v>14.933030668517048</v>
      </c>
      <c r="I586" s="97">
        <f t="shared" si="336"/>
        <v>-64.145566604255777</v>
      </c>
      <c r="J586" s="97">
        <f t="shared" si="337"/>
        <v>-44.939967222142208</v>
      </c>
      <c r="K586" s="97">
        <f t="shared" si="338"/>
        <v>-54.542766913198989</v>
      </c>
      <c r="L586" s="57">
        <v>75.127768313458262</v>
      </c>
      <c r="M586" s="57">
        <v>57.914338919925513</v>
      </c>
      <c r="N586" s="57">
        <v>14.634146341463413</v>
      </c>
      <c r="O586" s="71">
        <f t="shared" si="339"/>
        <v>-60.493621971994848</v>
      </c>
      <c r="P586" s="71">
        <f t="shared" si="340"/>
        <v>-43.280192578462099</v>
      </c>
      <c r="Q586" s="71">
        <f t="shared" si="341"/>
        <v>-51.886907275228474</v>
      </c>
      <c r="R586" s="57">
        <v>82.251908396946561</v>
      </c>
      <c r="S586" s="57">
        <v>60.773480662983424</v>
      </c>
      <c r="T586" s="57">
        <v>1.3698630136986301</v>
      </c>
      <c r="U586" s="56">
        <f t="shared" si="324"/>
        <v>-80.882045383247927</v>
      </c>
      <c r="V586" s="56">
        <f t="shared" si="325"/>
        <v>-59.403617649284797</v>
      </c>
      <c r="W586" s="56">
        <f t="shared" si="326"/>
        <v>-70.142831516266369</v>
      </c>
      <c r="X586" s="57">
        <v>79.856115107913666</v>
      </c>
      <c r="Y586" s="57">
        <v>60.931174089068833</v>
      </c>
      <c r="Z586" s="57">
        <v>16.470588235294116</v>
      </c>
      <c r="AA586" s="56">
        <f t="shared" si="342"/>
        <v>-63.38552687261955</v>
      </c>
      <c r="AB586" s="56">
        <f t="shared" si="343"/>
        <v>-44.460585853774717</v>
      </c>
      <c r="AC586" s="56">
        <f t="shared" si="344"/>
        <v>-53.923056363197134</v>
      </c>
      <c r="AD586" s="57" t="s">
        <v>288</v>
      </c>
      <c r="AE586" s="57" t="s">
        <v>288</v>
      </c>
      <c r="AF586" s="57">
        <v>27.257525083612038</v>
      </c>
      <c r="AG586" s="56"/>
      <c r="AH586" s="56"/>
      <c r="AI586" s="56"/>
    </row>
    <row r="587" spans="1:35" x14ac:dyDescent="0.15">
      <c r="A587" s="55" t="s">
        <v>365</v>
      </c>
      <c r="B587" s="55">
        <v>11</v>
      </c>
      <c r="C587" s="55" t="s">
        <v>353</v>
      </c>
      <c r="D587" s="55" t="s">
        <v>672</v>
      </c>
      <c r="E587" s="2">
        <v>15</v>
      </c>
      <c r="F587" s="97">
        <f t="shared" si="333"/>
        <v>27.348512715477806</v>
      </c>
      <c r="G587" s="97">
        <f t="shared" si="334"/>
        <v>25.236073996723245</v>
      </c>
      <c r="H587" s="97">
        <f t="shared" si="335"/>
        <v>-16.329117224219925</v>
      </c>
      <c r="I587" s="97">
        <f t="shared" si="336"/>
        <v>-43.677629939697731</v>
      </c>
      <c r="J587" s="97">
        <f t="shared" si="337"/>
        <v>-41.56519122094317</v>
      </c>
      <c r="K587" s="97">
        <f t="shared" si="338"/>
        <v>-42.62141058032045</v>
      </c>
      <c r="L587" s="57">
        <v>22.921914357682617</v>
      </c>
      <c r="M587" s="57">
        <v>25.719769673704413</v>
      </c>
      <c r="N587" s="57">
        <v>-20.376175548589341</v>
      </c>
      <c r="O587" s="71">
        <f t="shared" si="339"/>
        <v>-43.298089906271954</v>
      </c>
      <c r="P587" s="71">
        <f t="shared" si="340"/>
        <v>-46.09594522229375</v>
      </c>
      <c r="Q587" s="71">
        <f t="shared" si="341"/>
        <v>-44.697017564282852</v>
      </c>
      <c r="R587" s="57">
        <v>29.100529100529098</v>
      </c>
      <c r="S587" s="57">
        <v>27.811860940695297</v>
      </c>
      <c r="T587" s="57">
        <v>-16.435986159169548</v>
      </c>
      <c r="U587" s="56">
        <f t="shared" si="324"/>
        <v>-45.536515259698646</v>
      </c>
      <c r="V587" s="56">
        <f t="shared" si="325"/>
        <v>-44.247847099864842</v>
      </c>
      <c r="W587" s="56">
        <f t="shared" si="326"/>
        <v>-44.892181179781744</v>
      </c>
      <c r="X587" s="57">
        <v>30.023094688221708</v>
      </c>
      <c r="Y587" s="57">
        <v>22.176591375770023</v>
      </c>
      <c r="Z587" s="57">
        <v>-10.35548686244204</v>
      </c>
      <c r="AA587" s="56">
        <f t="shared" si="342"/>
        <v>-40.378581550663746</v>
      </c>
      <c r="AB587" s="56">
        <f t="shared" si="343"/>
        <v>-32.532078238212065</v>
      </c>
      <c r="AC587" s="56">
        <f t="shared" si="344"/>
        <v>-36.455329894437909</v>
      </c>
      <c r="AD587" s="57" t="s">
        <v>288</v>
      </c>
      <c r="AE587" s="57" t="s">
        <v>288</v>
      </c>
      <c r="AF587" s="57">
        <v>-18.148820326678766</v>
      </c>
      <c r="AG587" s="56"/>
      <c r="AH587" s="56"/>
      <c r="AI587" s="56"/>
    </row>
    <row r="588" spans="1:35" x14ac:dyDescent="0.15">
      <c r="A588" s="55" t="s">
        <v>52</v>
      </c>
      <c r="B588" s="55">
        <v>11</v>
      </c>
      <c r="C588" s="55" t="s">
        <v>2</v>
      </c>
      <c r="D588" s="55" t="s">
        <v>271</v>
      </c>
      <c r="E588" s="2">
        <v>16</v>
      </c>
      <c r="F588" s="97">
        <f t="shared" si="333"/>
        <v>40.965868733688104</v>
      </c>
      <c r="G588" s="97">
        <f t="shared" si="334"/>
        <v>37.366252766966632</v>
      </c>
      <c r="H588" s="97">
        <f t="shared" si="335"/>
        <v>-3.9140584204094599</v>
      </c>
      <c r="I588" s="97">
        <f t="shared" si="336"/>
        <v>-44.879927154097565</v>
      </c>
      <c r="J588" s="97">
        <f t="shared" si="337"/>
        <v>-41.280311187376093</v>
      </c>
      <c r="K588" s="97">
        <f t="shared" si="338"/>
        <v>-43.080119170736829</v>
      </c>
      <c r="L588" s="57">
        <v>31.607629427792915</v>
      </c>
      <c r="M588" s="57">
        <v>38.775510204081634</v>
      </c>
      <c r="N588" s="57">
        <v>-11.471861471861471</v>
      </c>
      <c r="O588" s="71">
        <f t="shared" si="339"/>
        <v>-43.079490899654388</v>
      </c>
      <c r="P588" s="71">
        <f t="shared" si="340"/>
        <v>-50.247371675943107</v>
      </c>
      <c r="Q588" s="71">
        <f t="shared" si="341"/>
        <v>-46.663431287798744</v>
      </c>
      <c r="R588" s="57">
        <v>43.103448275862064</v>
      </c>
      <c r="S588" s="57">
        <v>39.148936170212764</v>
      </c>
      <c r="T588" s="57">
        <v>-3.4615384615384617</v>
      </c>
      <c r="U588" s="56">
        <f t="shared" si="324"/>
        <v>-46.564986737400524</v>
      </c>
      <c r="V588" s="56">
        <f t="shared" si="325"/>
        <v>-42.610474631751224</v>
      </c>
      <c r="W588" s="56">
        <f t="shared" si="326"/>
        <v>-44.587730684575874</v>
      </c>
      <c r="X588" s="57">
        <v>48.186528497409327</v>
      </c>
      <c r="Y588" s="57">
        <v>34.174311926605505</v>
      </c>
      <c r="Z588" s="57">
        <v>3.8961038961038961</v>
      </c>
      <c r="AA588" s="56">
        <f t="shared" si="342"/>
        <v>-44.290424601305432</v>
      </c>
      <c r="AB588" s="56">
        <f t="shared" si="343"/>
        <v>-30.278208030501609</v>
      </c>
      <c r="AC588" s="56">
        <f t="shared" si="344"/>
        <v>-37.284316315903524</v>
      </c>
      <c r="AD588" s="57" t="s">
        <v>288</v>
      </c>
      <c r="AE588" s="57" t="s">
        <v>288</v>
      </c>
      <c r="AF588" s="57">
        <v>-4.6189376443418011</v>
      </c>
      <c r="AG588" s="56"/>
      <c r="AH588" s="56"/>
      <c r="AI588" s="56"/>
    </row>
    <row r="589" spans="1:35" x14ac:dyDescent="0.15">
      <c r="A589" s="60" t="s">
        <v>52</v>
      </c>
      <c r="B589" s="60">
        <v>11</v>
      </c>
      <c r="C589" s="60" t="s">
        <v>11</v>
      </c>
      <c r="D589" s="60" t="s">
        <v>11</v>
      </c>
      <c r="E589" s="2">
        <v>17</v>
      </c>
      <c r="F589" s="97">
        <f t="shared" si="333"/>
        <v>64.538672332298617</v>
      </c>
      <c r="G589" s="97">
        <f t="shared" si="334"/>
        <v>43.533161840444514</v>
      </c>
      <c r="H589" s="97">
        <f t="shared" si="335"/>
        <v>36.484670021400973</v>
      </c>
      <c r="I589" s="97">
        <f t="shared" si="336"/>
        <v>-28.054002310897644</v>
      </c>
      <c r="J589" s="97">
        <f t="shared" si="337"/>
        <v>-7.0484918190435408</v>
      </c>
      <c r="K589" s="97">
        <f t="shared" si="338"/>
        <v>-17.551247064970593</v>
      </c>
      <c r="L589" s="44">
        <v>68.211920529801333</v>
      </c>
      <c r="M589" s="44">
        <v>38.392857142857146</v>
      </c>
      <c r="N589" s="44">
        <v>34.1991341991342</v>
      </c>
      <c r="O589" s="70">
        <f t="shared" si="339"/>
        <v>-34.012786330667133</v>
      </c>
      <c r="P589" s="70">
        <f t="shared" si="340"/>
        <v>-4.1937229437229462</v>
      </c>
      <c r="Q589" s="70">
        <f t="shared" si="341"/>
        <v>-19.10325463719504</v>
      </c>
      <c r="R589" s="44">
        <v>64.285714285714292</v>
      </c>
      <c r="S589" s="44">
        <v>39.142857142857139</v>
      </c>
      <c r="T589" s="44">
        <v>34.063260340632603</v>
      </c>
      <c r="U589" s="19">
        <f t="shared" si="324"/>
        <v>-30.222453945081689</v>
      </c>
      <c r="V589" s="19">
        <f t="shared" si="325"/>
        <v>-5.0795968022245361</v>
      </c>
      <c r="W589" s="19">
        <f t="shared" si="326"/>
        <v>-17.651025373653113</v>
      </c>
      <c r="X589" s="44">
        <v>59.770114942528743</v>
      </c>
      <c r="Y589" s="44">
        <v>47.906976744186046</v>
      </c>
      <c r="Z589" s="44">
        <v>40.492170022371369</v>
      </c>
      <c r="AA589" s="19">
        <f t="shared" si="342"/>
        <v>-19.277944920157374</v>
      </c>
      <c r="AB589" s="19">
        <f t="shared" si="343"/>
        <v>-7.4148067218146778</v>
      </c>
      <c r="AC589" s="19">
        <f t="shared" si="344"/>
        <v>-13.346375820986026</v>
      </c>
      <c r="AD589" s="44">
        <v>65.886939571150094</v>
      </c>
      <c r="AE589" s="44">
        <v>48.689956331877731</v>
      </c>
      <c r="AF589" s="44">
        <v>37.184115523465707</v>
      </c>
      <c r="AG589" s="19">
        <f t="shared" ref="AG589:AG599" si="345">AF589-AD589</f>
        <v>-28.702824047684388</v>
      </c>
      <c r="AH589" s="19">
        <f t="shared" ref="AH589:AH599" si="346">AF589-AE589</f>
        <v>-11.505840808412025</v>
      </c>
      <c r="AI589" s="19">
        <f t="shared" ref="AI589:AI599" si="347">AVERAGE(AG589:AH589)</f>
        <v>-20.104332428048206</v>
      </c>
    </row>
    <row r="590" spans="1:35" x14ac:dyDescent="0.15">
      <c r="A590" s="55" t="s">
        <v>365</v>
      </c>
      <c r="B590" s="55">
        <v>11</v>
      </c>
      <c r="C590" s="55" t="s">
        <v>403</v>
      </c>
      <c r="D590" s="55" t="s">
        <v>595</v>
      </c>
      <c r="E590" s="2">
        <v>18</v>
      </c>
      <c r="F590" s="97">
        <f t="shared" si="333"/>
        <v>71.949134199134193</v>
      </c>
      <c r="G590" s="97">
        <f t="shared" si="334"/>
        <v>54.507468154025858</v>
      </c>
      <c r="H590" s="97">
        <f t="shared" si="335"/>
        <v>56.182581136480167</v>
      </c>
      <c r="I590" s="97">
        <f t="shared" si="336"/>
        <v>-15.766553062654026</v>
      </c>
      <c r="J590" s="97">
        <f t="shared" si="337"/>
        <v>1.6751129824543085</v>
      </c>
      <c r="K590" s="97">
        <f t="shared" si="338"/>
        <v>-7.0457200400998587</v>
      </c>
      <c r="L590" s="57">
        <v>61.666666666666671</v>
      </c>
      <c r="M590" s="57">
        <v>43.220338983050851</v>
      </c>
      <c r="N590" s="57">
        <v>55.279503105590067</v>
      </c>
      <c r="O590" s="71">
        <f t="shared" si="339"/>
        <v>-6.3871635610766049</v>
      </c>
      <c r="P590" s="71">
        <f t="shared" si="340"/>
        <v>12.059164122539215</v>
      </c>
      <c r="Q590" s="71">
        <f t="shared" si="341"/>
        <v>2.8360002807313052</v>
      </c>
      <c r="R590" s="57">
        <v>77.272727272727266</v>
      </c>
      <c r="S590" s="57">
        <v>57.03125</v>
      </c>
      <c r="T590" s="57">
        <v>56.687898089171973</v>
      </c>
      <c r="U590" s="56">
        <f t="shared" si="324"/>
        <v>-20.584829183555293</v>
      </c>
      <c r="V590" s="56">
        <f t="shared" si="325"/>
        <v>-0.34335191082802652</v>
      </c>
      <c r="W590" s="56">
        <f t="shared" si="326"/>
        <v>-10.46409054719166</v>
      </c>
      <c r="X590" s="57">
        <v>69.333333333333343</v>
      </c>
      <c r="Y590" s="57">
        <v>56.521739130434781</v>
      </c>
      <c r="Z590" s="57">
        <v>58.82352941176471</v>
      </c>
      <c r="AA590" s="56">
        <f t="shared" si="342"/>
        <v>-10.509803921568633</v>
      </c>
      <c r="AB590" s="56">
        <f t="shared" si="343"/>
        <v>2.3017902813299287</v>
      </c>
      <c r="AC590" s="56">
        <f t="shared" si="344"/>
        <v>-4.104006820119352</v>
      </c>
      <c r="AD590" s="57">
        <v>79.523809523809518</v>
      </c>
      <c r="AE590" s="57">
        <v>61.256544502617807</v>
      </c>
      <c r="AF590" s="57">
        <v>53.939393939393945</v>
      </c>
      <c r="AG590" s="56">
        <f t="shared" si="345"/>
        <v>-25.584415584415574</v>
      </c>
      <c r="AH590" s="56">
        <f t="shared" si="346"/>
        <v>-7.317150563223862</v>
      </c>
      <c r="AI590" s="56">
        <f t="shared" si="347"/>
        <v>-16.450783073819718</v>
      </c>
    </row>
    <row r="591" spans="1:35" x14ac:dyDescent="0.15">
      <c r="A591" s="55" t="s">
        <v>365</v>
      </c>
      <c r="B591" s="55">
        <v>11</v>
      </c>
      <c r="C591" s="55" t="s">
        <v>403</v>
      </c>
      <c r="D591" s="55" t="s">
        <v>480</v>
      </c>
      <c r="E591" s="2">
        <v>19</v>
      </c>
      <c r="F591" s="97">
        <f t="shared" si="333"/>
        <v>89.796116514497768</v>
      </c>
      <c r="G591" s="97">
        <f t="shared" si="334"/>
        <v>71.315628815628813</v>
      </c>
      <c r="H591" s="97">
        <f t="shared" si="335"/>
        <v>67.798721340387999</v>
      </c>
      <c r="I591" s="97">
        <f t="shared" si="336"/>
        <v>-21.997395174109769</v>
      </c>
      <c r="J591" s="97">
        <f t="shared" si="337"/>
        <v>-3.5169074752408136</v>
      </c>
      <c r="K591" s="97">
        <f t="shared" si="338"/>
        <v>-12.757151324675291</v>
      </c>
      <c r="L591" s="57">
        <v>90.277777777777786</v>
      </c>
      <c r="M591" s="57">
        <v>38.888888888888893</v>
      </c>
      <c r="N591" s="57">
        <v>56.79012345679012</v>
      </c>
      <c r="O591" s="71">
        <f t="shared" si="339"/>
        <v>-33.487654320987666</v>
      </c>
      <c r="P591" s="71">
        <f t="shared" si="340"/>
        <v>17.901234567901227</v>
      </c>
      <c r="Q591" s="71">
        <f t="shared" si="341"/>
        <v>-7.7932098765432194</v>
      </c>
      <c r="R591" s="57">
        <v>92.592592592592595</v>
      </c>
      <c r="S591" s="57">
        <v>87.179487179487182</v>
      </c>
      <c r="T591" s="57">
        <v>62.5</v>
      </c>
      <c r="U591" s="56">
        <f t="shared" si="324"/>
        <v>-30.092592592592595</v>
      </c>
      <c r="V591" s="56">
        <f t="shared" si="325"/>
        <v>-24.679487179487182</v>
      </c>
      <c r="W591" s="56">
        <f t="shared" si="326"/>
        <v>-27.386039886039889</v>
      </c>
      <c r="X591" s="57">
        <v>86.440677966101703</v>
      </c>
      <c r="Y591" s="57">
        <v>82.051282051282044</v>
      </c>
      <c r="Z591" s="57">
        <v>68.571428571428569</v>
      </c>
      <c r="AA591" s="56">
        <f t="shared" si="342"/>
        <v>-17.869249394673133</v>
      </c>
      <c r="AB591" s="56">
        <f t="shared" si="343"/>
        <v>-13.479853479853475</v>
      </c>
      <c r="AC591" s="56">
        <f t="shared" si="344"/>
        <v>-15.674551437263304</v>
      </c>
      <c r="AD591" s="57">
        <v>89.87341772151899</v>
      </c>
      <c r="AE591" s="57">
        <v>77.142857142857153</v>
      </c>
      <c r="AF591" s="57">
        <v>83.333333333333343</v>
      </c>
      <c r="AG591" s="56">
        <f t="shared" si="345"/>
        <v>-6.5400843881856474</v>
      </c>
      <c r="AH591" s="56">
        <f t="shared" si="346"/>
        <v>6.1904761904761898</v>
      </c>
      <c r="AI591" s="56">
        <f t="shared" si="347"/>
        <v>-0.17480409885472881</v>
      </c>
    </row>
    <row r="592" spans="1:35" x14ac:dyDescent="0.15">
      <c r="A592" s="55" t="s">
        <v>365</v>
      </c>
      <c r="B592" s="55">
        <v>11</v>
      </c>
      <c r="C592" s="55" t="s">
        <v>403</v>
      </c>
      <c r="D592" s="55" t="s">
        <v>487</v>
      </c>
      <c r="E592" s="2">
        <v>20</v>
      </c>
      <c r="F592" s="97">
        <f t="shared" si="333"/>
        <v>83.113928634275425</v>
      </c>
      <c r="G592" s="97">
        <f t="shared" si="334"/>
        <v>47.78222141390026</v>
      </c>
      <c r="H592" s="97">
        <f t="shared" si="335"/>
        <v>55.360080777569465</v>
      </c>
      <c r="I592" s="97">
        <f t="shared" si="336"/>
        <v>-27.75384785670596</v>
      </c>
      <c r="J592" s="97">
        <f t="shared" si="337"/>
        <v>7.5778593636692051</v>
      </c>
      <c r="K592" s="97">
        <f t="shared" si="338"/>
        <v>-10.087994246518377</v>
      </c>
      <c r="L592" s="57">
        <v>83.027522935779814</v>
      </c>
      <c r="M592" s="57">
        <v>36.84210526315789</v>
      </c>
      <c r="N592" s="57">
        <v>52.80898876404494</v>
      </c>
      <c r="O592" s="71">
        <f t="shared" si="339"/>
        <v>-30.218534171734873</v>
      </c>
      <c r="P592" s="71">
        <f t="shared" si="340"/>
        <v>15.96688350088705</v>
      </c>
      <c r="Q592" s="71">
        <f t="shared" si="341"/>
        <v>-7.1258253354239116</v>
      </c>
      <c r="R592" s="57">
        <v>84.466019417475721</v>
      </c>
      <c r="S592" s="57">
        <v>46.788990825688074</v>
      </c>
      <c r="T592" s="57">
        <v>44</v>
      </c>
      <c r="U592" s="56">
        <f t="shared" si="324"/>
        <v>-40.466019417475721</v>
      </c>
      <c r="V592" s="56">
        <f t="shared" si="325"/>
        <v>-2.7889908256880744</v>
      </c>
      <c r="W592" s="56">
        <f t="shared" si="326"/>
        <v>-21.627505121581898</v>
      </c>
      <c r="X592" s="57">
        <v>82.802547770700642</v>
      </c>
      <c r="Y592" s="57">
        <v>50.574712643678168</v>
      </c>
      <c r="Z592" s="57">
        <v>51.49700598802395</v>
      </c>
      <c r="AA592" s="56">
        <f t="shared" si="342"/>
        <v>-31.305541782676691</v>
      </c>
      <c r="AB592" s="56">
        <f t="shared" si="343"/>
        <v>0.92229334434578192</v>
      </c>
      <c r="AC592" s="56">
        <f t="shared" si="344"/>
        <v>-15.191624219165455</v>
      </c>
      <c r="AD592" s="57">
        <v>82.159624413145536</v>
      </c>
      <c r="AE592" s="57">
        <v>56.92307692307692</v>
      </c>
      <c r="AF592" s="57">
        <v>73.134328358208961</v>
      </c>
      <c r="AG592" s="56">
        <f t="shared" si="345"/>
        <v>-9.0252960549365753</v>
      </c>
      <c r="AH592" s="56">
        <f t="shared" si="346"/>
        <v>16.211251435132041</v>
      </c>
      <c r="AI592" s="56">
        <f t="shared" si="347"/>
        <v>3.592977690097733</v>
      </c>
    </row>
    <row r="593" spans="1:35" x14ac:dyDescent="0.15">
      <c r="A593" s="53" t="s">
        <v>52</v>
      </c>
      <c r="B593" s="53">
        <v>11</v>
      </c>
      <c r="C593" s="53" t="s">
        <v>11</v>
      </c>
      <c r="D593" s="53" t="s">
        <v>13</v>
      </c>
      <c r="E593" s="2">
        <v>21</v>
      </c>
      <c r="F593" s="97">
        <f t="shared" si="333"/>
        <v>86.291414729595786</v>
      </c>
      <c r="G593" s="97">
        <f t="shared" si="334"/>
        <v>72.411253508814497</v>
      </c>
      <c r="H593" s="97">
        <f t="shared" si="335"/>
        <v>74.552388471063864</v>
      </c>
      <c r="I593" s="97">
        <f t="shared" si="336"/>
        <v>-11.739026258531922</v>
      </c>
      <c r="J593" s="97">
        <f t="shared" si="337"/>
        <v>2.1411349622493674</v>
      </c>
      <c r="K593" s="97">
        <f t="shared" si="338"/>
        <v>-4.7989456481412773</v>
      </c>
      <c r="L593" s="57">
        <v>85.853658536585371</v>
      </c>
      <c r="M593" s="57">
        <v>65.656565656565661</v>
      </c>
      <c r="N593" s="57">
        <v>74.719101123595507</v>
      </c>
      <c r="O593" s="71">
        <f t="shared" si="339"/>
        <v>-11.134557412989864</v>
      </c>
      <c r="P593" s="71">
        <f t="shared" si="340"/>
        <v>9.0625354670298464</v>
      </c>
      <c r="Q593" s="71">
        <f t="shared" si="341"/>
        <v>-1.0360109729800087</v>
      </c>
      <c r="R593" s="57">
        <v>85.792349726775953</v>
      </c>
      <c r="S593" s="57">
        <v>72.072072072072075</v>
      </c>
      <c r="T593" s="57">
        <v>73.943661971830991</v>
      </c>
      <c r="U593" s="56">
        <f t="shared" si="324"/>
        <v>-11.848687754944962</v>
      </c>
      <c r="V593" s="56">
        <f t="shared" si="325"/>
        <v>1.8715898997589164</v>
      </c>
      <c r="W593" s="56">
        <f t="shared" si="326"/>
        <v>-4.9885489275930226</v>
      </c>
      <c r="X593" s="57">
        <v>84</v>
      </c>
      <c r="Y593" s="57">
        <v>71.428571428571431</v>
      </c>
      <c r="Z593" s="57">
        <v>70.70063694267516</v>
      </c>
      <c r="AA593" s="56">
        <f t="shared" si="342"/>
        <v>-13.29936305732484</v>
      </c>
      <c r="AB593" s="56">
        <f t="shared" si="343"/>
        <v>-0.72793448589627019</v>
      </c>
      <c r="AC593" s="56">
        <f t="shared" si="344"/>
        <v>-7.0136487716105549</v>
      </c>
      <c r="AD593" s="57">
        <v>89.519650655021834</v>
      </c>
      <c r="AE593" s="57">
        <v>80.487804878048792</v>
      </c>
      <c r="AF593" s="57">
        <v>78.84615384615384</v>
      </c>
      <c r="AG593" s="56">
        <f t="shared" si="345"/>
        <v>-10.673496808867995</v>
      </c>
      <c r="AH593" s="56">
        <f t="shared" si="346"/>
        <v>-1.641651031894952</v>
      </c>
      <c r="AI593" s="56">
        <f t="shared" si="347"/>
        <v>-6.1575739203814734</v>
      </c>
    </row>
    <row r="594" spans="1:35" x14ac:dyDescent="0.15">
      <c r="A594" s="55" t="s">
        <v>52</v>
      </c>
      <c r="B594" s="55">
        <v>11</v>
      </c>
      <c r="C594" s="55" t="s">
        <v>11</v>
      </c>
      <c r="D594" s="55" t="s">
        <v>275</v>
      </c>
      <c r="E594" s="2">
        <v>22</v>
      </c>
      <c r="F594" s="97">
        <f t="shared" si="333"/>
        <v>81.276404876148803</v>
      </c>
      <c r="G594" s="97">
        <f t="shared" si="334"/>
        <v>68.106708935381207</v>
      </c>
      <c r="H594" s="97">
        <f t="shared" si="335"/>
        <v>69.728021444299941</v>
      </c>
      <c r="I594" s="97">
        <f t="shared" si="336"/>
        <v>-11.548383431848862</v>
      </c>
      <c r="J594" s="97">
        <f t="shared" si="337"/>
        <v>1.6213125089187344</v>
      </c>
      <c r="K594" s="97">
        <f t="shared" si="338"/>
        <v>-4.9635354614650637</v>
      </c>
      <c r="L594" s="57">
        <v>79.824561403508781</v>
      </c>
      <c r="M594" s="57">
        <v>64</v>
      </c>
      <c r="N594" s="57">
        <v>70.370370370370367</v>
      </c>
      <c r="O594" s="71">
        <f t="shared" si="339"/>
        <v>-9.4541910331384145</v>
      </c>
      <c r="P594" s="71">
        <f t="shared" si="340"/>
        <v>6.3703703703703667</v>
      </c>
      <c r="Q594" s="71">
        <f t="shared" si="341"/>
        <v>-1.5419103313840239</v>
      </c>
      <c r="R594" s="57">
        <v>81.034482758620683</v>
      </c>
      <c r="S594" s="57">
        <v>64.367816091954026</v>
      </c>
      <c r="T594" s="57">
        <v>70.103092783505147</v>
      </c>
      <c r="U594" s="56">
        <f t="shared" si="324"/>
        <v>-10.931389975115536</v>
      </c>
      <c r="V594" s="56">
        <f t="shared" si="325"/>
        <v>5.7352766915511211</v>
      </c>
      <c r="W594" s="56">
        <f t="shared" si="326"/>
        <v>-2.5980566417822075</v>
      </c>
      <c r="X594" s="57">
        <v>80</v>
      </c>
      <c r="Y594" s="57">
        <v>68.468468468468473</v>
      </c>
      <c r="Z594" s="57">
        <v>68.141592920353972</v>
      </c>
      <c r="AA594" s="56">
        <f t="shared" si="342"/>
        <v>-11.858407079646028</v>
      </c>
      <c r="AB594" s="56">
        <f t="shared" si="343"/>
        <v>-0.3268755481145007</v>
      </c>
      <c r="AC594" s="56">
        <f t="shared" si="344"/>
        <v>-6.0926413138802644</v>
      </c>
      <c r="AD594" s="57">
        <v>84.246575342465761</v>
      </c>
      <c r="AE594" s="57">
        <v>75.590551181102356</v>
      </c>
      <c r="AF594" s="57">
        <v>70.297029702970292</v>
      </c>
      <c r="AG594" s="56">
        <f t="shared" si="345"/>
        <v>-13.949545639495469</v>
      </c>
      <c r="AH594" s="56">
        <f t="shared" si="346"/>
        <v>-5.2935214781320639</v>
      </c>
      <c r="AI594" s="56">
        <f t="shared" si="347"/>
        <v>-9.6215335588137663</v>
      </c>
    </row>
    <row r="595" spans="1:35" x14ac:dyDescent="0.15">
      <c r="A595" s="55" t="s">
        <v>52</v>
      </c>
      <c r="B595" s="55">
        <v>11</v>
      </c>
      <c r="C595" s="55" t="s">
        <v>11</v>
      </c>
      <c r="D595" s="55" t="s">
        <v>276</v>
      </c>
      <c r="E595" s="2">
        <v>23</v>
      </c>
      <c r="F595" s="97">
        <f t="shared" si="333"/>
        <v>100</v>
      </c>
      <c r="G595" s="97">
        <f t="shared" si="334"/>
        <v>91.21006328137058</v>
      </c>
      <c r="H595" s="97">
        <f t="shared" si="335"/>
        <v>97.270471464019849</v>
      </c>
      <c r="I595" s="97">
        <f t="shared" si="336"/>
        <v>-2.7295285359801511</v>
      </c>
      <c r="J595" s="97">
        <f t="shared" si="337"/>
        <v>6.0604081826492688</v>
      </c>
      <c r="K595" s="97">
        <f t="shared" si="338"/>
        <v>1.6654398233345589</v>
      </c>
      <c r="L595" s="57">
        <v>100</v>
      </c>
      <c r="M595" s="57">
        <v>81.818181818181827</v>
      </c>
      <c r="N595" s="57">
        <v>96.774193548387103</v>
      </c>
      <c r="O595" s="71">
        <f t="shared" si="339"/>
        <v>-3.2258064516128968</v>
      </c>
      <c r="P595" s="71">
        <f t="shared" si="340"/>
        <v>14.956011730205276</v>
      </c>
      <c r="Q595" s="71">
        <f t="shared" si="341"/>
        <v>5.8651026392961896</v>
      </c>
      <c r="R595" s="57">
        <v>100</v>
      </c>
      <c r="S595" s="57">
        <v>100</v>
      </c>
      <c r="T595" s="57">
        <v>92.307692307692307</v>
      </c>
      <c r="U595" s="56">
        <f t="shared" si="324"/>
        <v>-7.6923076923076934</v>
      </c>
      <c r="V595" s="56">
        <f t="shared" si="325"/>
        <v>-7.6923076923076934</v>
      </c>
      <c r="W595" s="56">
        <f t="shared" si="326"/>
        <v>-7.6923076923076934</v>
      </c>
      <c r="X595" s="57">
        <v>100</v>
      </c>
      <c r="Y595" s="57">
        <v>89.473684210526315</v>
      </c>
      <c r="Z595" s="57">
        <v>100</v>
      </c>
      <c r="AA595" s="56">
        <f t="shared" si="342"/>
        <v>0</v>
      </c>
      <c r="AB595" s="56">
        <f t="shared" si="343"/>
        <v>10.526315789473685</v>
      </c>
      <c r="AC595" s="56">
        <f t="shared" si="344"/>
        <v>5.2631578947368425</v>
      </c>
      <c r="AD595" s="57">
        <v>100</v>
      </c>
      <c r="AE595" s="57">
        <v>93.548387096774192</v>
      </c>
      <c r="AF595" s="57">
        <v>100</v>
      </c>
      <c r="AG595" s="56">
        <f t="shared" si="345"/>
        <v>0</v>
      </c>
      <c r="AH595" s="56">
        <f t="shared" si="346"/>
        <v>6.4516129032258078</v>
      </c>
      <c r="AI595" s="56">
        <f t="shared" si="347"/>
        <v>3.2258064516129039</v>
      </c>
    </row>
    <row r="596" spans="1:35" x14ac:dyDescent="0.15">
      <c r="A596" s="55" t="s">
        <v>52</v>
      </c>
      <c r="B596" s="55">
        <v>11</v>
      </c>
      <c r="C596" s="55" t="s">
        <v>11</v>
      </c>
      <c r="D596" s="55" t="s">
        <v>277</v>
      </c>
      <c r="E596" s="2">
        <v>24</v>
      </c>
      <c r="F596" s="97">
        <f t="shared" si="333"/>
        <v>96.547512250340048</v>
      </c>
      <c r="G596" s="97">
        <f t="shared" si="334"/>
        <v>90.654742869325531</v>
      </c>
      <c r="H596" s="97">
        <f t="shared" si="335"/>
        <v>88.98947683522151</v>
      </c>
      <c r="I596" s="97">
        <f t="shared" si="336"/>
        <v>-7.5580354151185389</v>
      </c>
      <c r="J596" s="97">
        <f t="shared" si="337"/>
        <v>-1.6652660341040217</v>
      </c>
      <c r="K596" s="97">
        <f t="shared" si="338"/>
        <v>-4.6116507246112803</v>
      </c>
      <c r="L596" s="57">
        <v>95.890410958904098</v>
      </c>
      <c r="M596" s="57">
        <v>79.245283018867923</v>
      </c>
      <c r="N596" s="57">
        <v>89.090909090909093</v>
      </c>
      <c r="O596" s="71">
        <f t="shared" si="339"/>
        <v>-6.799501867995005</v>
      </c>
      <c r="P596" s="71">
        <f t="shared" si="340"/>
        <v>9.8456260720411706</v>
      </c>
      <c r="Q596" s="71">
        <f t="shared" si="341"/>
        <v>1.5230621020230828</v>
      </c>
      <c r="R596" s="57">
        <v>95.348837209302332</v>
      </c>
      <c r="S596" s="57">
        <v>100</v>
      </c>
      <c r="T596" s="57">
        <v>84.090909090909093</v>
      </c>
      <c r="U596" s="56">
        <f t="shared" si="324"/>
        <v>-11.257928118393238</v>
      </c>
      <c r="V596" s="56">
        <f t="shared" si="325"/>
        <v>-15.909090909090907</v>
      </c>
      <c r="W596" s="56">
        <f t="shared" si="326"/>
        <v>-13.583509513742072</v>
      </c>
      <c r="X596" s="57">
        <v>95.604395604395606</v>
      </c>
      <c r="Y596" s="57">
        <v>88.135593220338976</v>
      </c>
      <c r="Z596" s="57">
        <v>88.095238095238088</v>
      </c>
      <c r="AA596" s="56">
        <f t="shared" si="342"/>
        <v>-7.509157509157518</v>
      </c>
      <c r="AB596" s="56">
        <f t="shared" si="343"/>
        <v>-4.035512510088779E-2</v>
      </c>
      <c r="AC596" s="56">
        <f t="shared" si="344"/>
        <v>-3.7747563171292029</v>
      </c>
      <c r="AD596" s="57">
        <v>99.346405228758172</v>
      </c>
      <c r="AE596" s="57">
        <v>95.238095238095227</v>
      </c>
      <c r="AF596" s="57">
        <v>94.680851063829792</v>
      </c>
      <c r="AG596" s="56">
        <f t="shared" si="345"/>
        <v>-4.6655541649283805</v>
      </c>
      <c r="AH596" s="56">
        <f t="shared" si="346"/>
        <v>-0.55724417426543482</v>
      </c>
      <c r="AI596" s="56">
        <f t="shared" si="347"/>
        <v>-2.6113991695969077</v>
      </c>
    </row>
    <row r="597" spans="1:35" x14ac:dyDescent="0.15">
      <c r="A597" s="55" t="s">
        <v>52</v>
      </c>
      <c r="B597" s="55">
        <v>11</v>
      </c>
      <c r="C597" s="55" t="s">
        <v>11</v>
      </c>
      <c r="D597" s="55" t="s">
        <v>278</v>
      </c>
      <c r="E597" s="2">
        <v>25</v>
      </c>
      <c r="F597" s="97">
        <f t="shared" si="333"/>
        <v>66.561039662864573</v>
      </c>
      <c r="G597" s="97">
        <f t="shared" si="334"/>
        <v>37.364607920272753</v>
      </c>
      <c r="H597" s="97">
        <f t="shared" si="335"/>
        <v>45.424384083658275</v>
      </c>
      <c r="I597" s="97">
        <f t="shared" si="336"/>
        <v>-21.136655579206298</v>
      </c>
      <c r="J597" s="97">
        <f t="shared" si="337"/>
        <v>8.0597761633855214</v>
      </c>
      <c r="K597" s="97">
        <f t="shared" si="338"/>
        <v>-6.5384397079103884</v>
      </c>
      <c r="L597" s="57">
        <v>58.064516129032263</v>
      </c>
      <c r="M597" s="57">
        <v>20</v>
      </c>
      <c r="N597" s="57">
        <v>46.25</v>
      </c>
      <c r="O597" s="71">
        <f t="shared" si="339"/>
        <v>-11.814516129032263</v>
      </c>
      <c r="P597" s="71">
        <f t="shared" si="340"/>
        <v>26.25</v>
      </c>
      <c r="Q597" s="71">
        <f t="shared" si="341"/>
        <v>7.2177419354838683</v>
      </c>
      <c r="R597" s="57">
        <v>73.19587628865979</v>
      </c>
      <c r="S597" s="57">
        <v>51.612903225806448</v>
      </c>
      <c r="T597" s="57">
        <v>47.5</v>
      </c>
      <c r="U597" s="56">
        <f t="shared" si="324"/>
        <v>-25.69587628865979</v>
      </c>
      <c r="V597" s="56">
        <f t="shared" si="325"/>
        <v>-4.1129032258064484</v>
      </c>
      <c r="W597" s="56">
        <f t="shared" si="326"/>
        <v>-14.904389757233119</v>
      </c>
      <c r="X597" s="57">
        <v>59.090909090909093</v>
      </c>
      <c r="Y597" s="57">
        <v>19.512195121951219</v>
      </c>
      <c r="Z597" s="57">
        <v>48.387096774193552</v>
      </c>
      <c r="AA597" s="56">
        <f t="shared" si="342"/>
        <v>-10.703812316715542</v>
      </c>
      <c r="AB597" s="56">
        <f t="shared" si="343"/>
        <v>28.874901652242333</v>
      </c>
      <c r="AC597" s="56">
        <f t="shared" si="344"/>
        <v>9.0855446677633953</v>
      </c>
      <c r="AD597" s="57">
        <v>75.892857142857139</v>
      </c>
      <c r="AE597" s="57">
        <v>58.333333333333336</v>
      </c>
      <c r="AF597" s="57">
        <v>39.560439560439562</v>
      </c>
      <c r="AG597" s="56">
        <f t="shared" si="345"/>
        <v>-36.332417582417577</v>
      </c>
      <c r="AH597" s="56">
        <f t="shared" si="346"/>
        <v>-18.772893772893774</v>
      </c>
      <c r="AI597" s="56">
        <f t="shared" si="347"/>
        <v>-27.552655677655675</v>
      </c>
    </row>
    <row r="598" spans="1:35" x14ac:dyDescent="0.15">
      <c r="A598" s="55" t="s">
        <v>52</v>
      </c>
      <c r="B598" s="55">
        <v>11</v>
      </c>
      <c r="C598" s="55" t="s">
        <v>11</v>
      </c>
      <c r="D598" s="55" t="s">
        <v>279</v>
      </c>
      <c r="E598" s="2">
        <v>26</v>
      </c>
      <c r="F598" s="97">
        <f t="shared" si="333"/>
        <v>84.897084048027438</v>
      </c>
      <c r="G598" s="97">
        <f t="shared" si="334"/>
        <v>64.353985321727265</v>
      </c>
      <c r="H598" s="97">
        <f t="shared" si="335"/>
        <v>58.388919263714243</v>
      </c>
      <c r="I598" s="97">
        <f t="shared" si="336"/>
        <v>-26.508164784313195</v>
      </c>
      <c r="J598" s="97">
        <f t="shared" si="337"/>
        <v>-5.9650660580130221</v>
      </c>
      <c r="K598" s="97">
        <f t="shared" si="338"/>
        <v>-16.236615421163108</v>
      </c>
      <c r="L598" s="57">
        <v>87.272727272727266</v>
      </c>
      <c r="M598" s="57">
        <v>25.925925925925924</v>
      </c>
      <c r="N598" s="57">
        <v>42.372881355932201</v>
      </c>
      <c r="O598" s="71">
        <f t="shared" si="339"/>
        <v>-44.899845916795066</v>
      </c>
      <c r="P598" s="71">
        <f t="shared" si="340"/>
        <v>16.446955430006277</v>
      </c>
      <c r="Q598" s="71">
        <f t="shared" si="341"/>
        <v>-14.226445243394394</v>
      </c>
      <c r="R598" s="57">
        <v>88.679245283018872</v>
      </c>
      <c r="S598" s="57">
        <v>83.870967741935488</v>
      </c>
      <c r="T598" s="57">
        <v>50</v>
      </c>
      <c r="U598" s="56">
        <f t="shared" si="324"/>
        <v>-38.679245283018872</v>
      </c>
      <c r="V598" s="56">
        <f t="shared" si="325"/>
        <v>-33.870967741935488</v>
      </c>
      <c r="W598" s="56">
        <f t="shared" si="326"/>
        <v>-36.27510651247718</v>
      </c>
      <c r="X598" s="57">
        <v>81.818181818181827</v>
      </c>
      <c r="Y598" s="57">
        <v>76.19047619047619</v>
      </c>
      <c r="Z598" s="57">
        <v>64.516129032258064</v>
      </c>
      <c r="AA598" s="56">
        <f t="shared" si="342"/>
        <v>-17.302052785923763</v>
      </c>
      <c r="AB598" s="56">
        <f t="shared" si="343"/>
        <v>-11.674347158218126</v>
      </c>
      <c r="AC598" s="56">
        <f t="shared" si="344"/>
        <v>-14.488199972070944</v>
      </c>
      <c r="AD598" s="57">
        <v>81.818181818181827</v>
      </c>
      <c r="AE598" s="57">
        <v>71.428571428571431</v>
      </c>
      <c r="AF598" s="57">
        <v>76.666666666666671</v>
      </c>
      <c r="AG598" s="56">
        <f t="shared" si="345"/>
        <v>-5.1515151515151558</v>
      </c>
      <c r="AH598" s="56">
        <f t="shared" si="346"/>
        <v>5.2380952380952408</v>
      </c>
      <c r="AI598" s="56">
        <f t="shared" si="347"/>
        <v>4.329004329004249E-2</v>
      </c>
    </row>
    <row r="599" spans="1:35" x14ac:dyDescent="0.15">
      <c r="A599" s="59" t="s">
        <v>365</v>
      </c>
      <c r="B599" s="59">
        <v>11</v>
      </c>
      <c r="C599" s="59" t="s">
        <v>403</v>
      </c>
      <c r="D599" s="59" t="s">
        <v>680</v>
      </c>
      <c r="E599" s="2">
        <v>27</v>
      </c>
      <c r="F599" s="97">
        <f t="shared" si="333"/>
        <v>71.661029798025282</v>
      </c>
      <c r="G599" s="97">
        <f t="shared" si="334"/>
        <v>7.4038463207407981</v>
      </c>
      <c r="H599" s="97">
        <f t="shared" si="335"/>
        <v>27.625915750915752</v>
      </c>
      <c r="I599" s="97">
        <f t="shared" si="336"/>
        <v>-44.035114047109531</v>
      </c>
      <c r="J599" s="97">
        <f t="shared" si="337"/>
        <v>20.222069430174955</v>
      </c>
      <c r="K599" s="97">
        <f t="shared" si="338"/>
        <v>-11.906522308467288</v>
      </c>
      <c r="L599" s="57">
        <v>73.943661971830991</v>
      </c>
      <c r="M599" s="57">
        <v>8.4745762711864394</v>
      </c>
      <c r="N599" s="57">
        <v>20</v>
      </c>
      <c r="O599" s="71">
        <f t="shared" si="339"/>
        <v>-53.943661971830991</v>
      </c>
      <c r="P599" s="71">
        <f t="shared" si="340"/>
        <v>11.525423728813561</v>
      </c>
      <c r="Q599" s="71">
        <f t="shared" si="341"/>
        <v>-21.209119121508714</v>
      </c>
      <c r="R599" s="57">
        <v>77.391304347826079</v>
      </c>
      <c r="S599" s="57">
        <v>7.9365079365079358</v>
      </c>
      <c r="T599" s="57">
        <v>15.384615384615385</v>
      </c>
      <c r="U599" s="56">
        <f t="shared" si="324"/>
        <v>-62.006688963210692</v>
      </c>
      <c r="V599" s="56">
        <f t="shared" si="325"/>
        <v>7.4481074481074492</v>
      </c>
      <c r="W599" s="56">
        <f t="shared" si="326"/>
        <v>-27.279290757551621</v>
      </c>
      <c r="X599" s="57">
        <v>70.886075949367083</v>
      </c>
      <c r="Y599" s="57">
        <v>-16.129032258064516</v>
      </c>
      <c r="Z599" s="57">
        <v>30.476190476190478</v>
      </c>
      <c r="AA599" s="56">
        <f t="shared" si="342"/>
        <v>-40.409885473176601</v>
      </c>
      <c r="AB599" s="56">
        <f t="shared" si="343"/>
        <v>46.605222734254994</v>
      </c>
      <c r="AC599" s="56">
        <f t="shared" si="344"/>
        <v>3.0976686305391965</v>
      </c>
      <c r="AD599" s="57">
        <v>64.423076923076934</v>
      </c>
      <c r="AE599" s="57">
        <v>29.333333333333332</v>
      </c>
      <c r="AF599" s="57">
        <v>44.642857142857146</v>
      </c>
      <c r="AG599" s="56">
        <f t="shared" si="345"/>
        <v>-19.780219780219788</v>
      </c>
      <c r="AH599" s="56">
        <f t="shared" si="346"/>
        <v>15.309523809523814</v>
      </c>
      <c r="AI599" s="56">
        <f t="shared" si="347"/>
        <v>-2.2353479853479872</v>
      </c>
    </row>
    <row r="600" spans="1:35" x14ac:dyDescent="0.15">
      <c r="A600" s="59" t="s">
        <v>52</v>
      </c>
      <c r="B600" s="59">
        <v>11</v>
      </c>
      <c r="C600" s="59" t="s">
        <v>11</v>
      </c>
      <c r="D600" s="59" t="s">
        <v>667</v>
      </c>
      <c r="E600" s="2">
        <v>28</v>
      </c>
      <c r="F600" s="97">
        <f t="shared" si="333"/>
        <v>35.555555555555557</v>
      </c>
      <c r="G600" s="97">
        <f t="shared" si="334"/>
        <v>25</v>
      </c>
      <c r="H600" s="97">
        <f t="shared" si="335"/>
        <v>14.705882352941178</v>
      </c>
      <c r="I600" s="97">
        <f t="shared" si="336"/>
        <v>-20.84967320261438</v>
      </c>
      <c r="J600" s="97">
        <f t="shared" si="337"/>
        <v>-10.294117647058822</v>
      </c>
      <c r="K600" s="97">
        <f t="shared" si="338"/>
        <v>-15.571895424836601</v>
      </c>
      <c r="L600" s="57">
        <v>35.555555555555557</v>
      </c>
      <c r="M600" s="57">
        <v>25</v>
      </c>
      <c r="N600" s="57">
        <v>14.705882352941178</v>
      </c>
      <c r="O600" s="71">
        <f t="shared" si="339"/>
        <v>-20.84967320261438</v>
      </c>
      <c r="P600" s="71">
        <f t="shared" si="340"/>
        <v>-10.294117647058822</v>
      </c>
      <c r="Q600" s="71">
        <f t="shared" si="341"/>
        <v>-15.571895424836601</v>
      </c>
      <c r="R600" s="57"/>
      <c r="S600" s="57"/>
      <c r="T600" s="57"/>
      <c r="U600" s="56"/>
      <c r="V600" s="56"/>
      <c r="W600" s="56"/>
      <c r="X600" s="57"/>
      <c r="Y600" s="57"/>
      <c r="Z600" s="57"/>
      <c r="AA600" s="56"/>
      <c r="AB600" s="56"/>
      <c r="AC600" s="56"/>
      <c r="AD600" s="57"/>
      <c r="AE600" s="57"/>
      <c r="AF600" s="57"/>
      <c r="AG600" s="56"/>
      <c r="AH600" s="56"/>
      <c r="AI600" s="56"/>
    </row>
    <row r="601" spans="1:35" x14ac:dyDescent="0.15">
      <c r="A601" s="59" t="s">
        <v>52</v>
      </c>
      <c r="B601" s="59">
        <v>11</v>
      </c>
      <c r="C601" s="59" t="s">
        <v>11</v>
      </c>
      <c r="D601" s="59" t="s">
        <v>668</v>
      </c>
      <c r="E601" s="2">
        <v>29</v>
      </c>
      <c r="F601" s="97">
        <f t="shared" si="333"/>
        <v>68.181818181818173</v>
      </c>
      <c r="G601" s="97">
        <f t="shared" si="334"/>
        <v>41.17647058823529</v>
      </c>
      <c r="H601" s="97">
        <f t="shared" si="335"/>
        <v>9.0909090909090917</v>
      </c>
      <c r="I601" s="97">
        <f t="shared" si="336"/>
        <v>-59.090909090909079</v>
      </c>
      <c r="J601" s="97">
        <f t="shared" si="337"/>
        <v>-32.085561497326196</v>
      </c>
      <c r="K601" s="97">
        <f t="shared" si="338"/>
        <v>-45.588235294117638</v>
      </c>
      <c r="L601" s="57">
        <v>68.181818181818173</v>
      </c>
      <c r="M601" s="57">
        <v>41.17647058823529</v>
      </c>
      <c r="N601" s="57">
        <v>9.0909090909090917</v>
      </c>
      <c r="O601" s="71">
        <f t="shared" si="339"/>
        <v>-59.090909090909079</v>
      </c>
      <c r="P601" s="71">
        <f t="shared" si="340"/>
        <v>-32.085561497326196</v>
      </c>
      <c r="Q601" s="71">
        <f t="shared" si="341"/>
        <v>-45.588235294117638</v>
      </c>
      <c r="R601" s="57"/>
      <c r="S601" s="57"/>
      <c r="T601" s="57"/>
      <c r="U601" s="56"/>
      <c r="V601" s="56"/>
      <c r="W601" s="56"/>
      <c r="X601" s="57"/>
      <c r="Y601" s="57"/>
      <c r="Z601" s="57"/>
      <c r="AA601" s="56"/>
      <c r="AB601" s="56"/>
      <c r="AC601" s="56"/>
      <c r="AD601" s="57"/>
      <c r="AE601" s="57"/>
      <c r="AF601" s="57"/>
      <c r="AG601" s="56"/>
      <c r="AH601" s="56"/>
      <c r="AI601" s="56"/>
    </row>
    <row r="602" spans="1:35" x14ac:dyDescent="0.15">
      <c r="A602" s="59" t="s">
        <v>52</v>
      </c>
      <c r="B602" s="59">
        <v>11</v>
      </c>
      <c r="C602" s="59" t="s">
        <v>11</v>
      </c>
      <c r="D602" s="59" t="s">
        <v>669</v>
      </c>
      <c r="E602" s="2">
        <v>30</v>
      </c>
      <c r="F602" s="97">
        <f t="shared" si="333"/>
        <v>52.72727272727272</v>
      </c>
      <c r="G602" s="97">
        <f t="shared" si="334"/>
        <v>0</v>
      </c>
      <c r="H602" s="97">
        <f t="shared" si="335"/>
        <v>-8.9285714285714288</v>
      </c>
      <c r="I602" s="97">
        <f t="shared" si="336"/>
        <v>-61.65584415584415</v>
      </c>
      <c r="J602" s="97">
        <f t="shared" si="337"/>
        <v>-8.9285714285714288</v>
      </c>
      <c r="K602" s="97">
        <f t="shared" si="338"/>
        <v>-35.29220779220779</v>
      </c>
      <c r="L602" s="57">
        <v>52.72727272727272</v>
      </c>
      <c r="M602" s="57">
        <v>0</v>
      </c>
      <c r="N602" s="57">
        <v>-8.9285714285714288</v>
      </c>
      <c r="O602" s="71">
        <f t="shared" si="339"/>
        <v>-61.65584415584415</v>
      </c>
      <c r="P602" s="71">
        <f t="shared" si="340"/>
        <v>-8.9285714285714288</v>
      </c>
      <c r="Q602" s="71">
        <f t="shared" si="341"/>
        <v>-35.29220779220779</v>
      </c>
      <c r="R602" s="57"/>
      <c r="S602" s="57"/>
      <c r="T602" s="57"/>
      <c r="U602" s="56"/>
      <c r="V602" s="56"/>
      <c r="W602" s="56"/>
      <c r="X602" s="57"/>
      <c r="Y602" s="57"/>
      <c r="Z602" s="57"/>
      <c r="AA602" s="56"/>
      <c r="AB602" s="56"/>
      <c r="AC602" s="56"/>
      <c r="AD602" s="57"/>
      <c r="AE602" s="57"/>
      <c r="AF602" s="57"/>
      <c r="AG602" s="56"/>
      <c r="AH602" s="56"/>
      <c r="AI602" s="56"/>
    </row>
    <row r="603" spans="1:35" x14ac:dyDescent="0.15">
      <c r="A603" s="59" t="s">
        <v>365</v>
      </c>
      <c r="B603" s="59">
        <v>11</v>
      </c>
      <c r="C603" s="59" t="s">
        <v>403</v>
      </c>
      <c r="D603" s="59" t="s">
        <v>670</v>
      </c>
      <c r="E603" s="2">
        <v>31</v>
      </c>
      <c r="F603" s="97" t="e">
        <f t="shared" si="333"/>
        <v>#DIV/0!</v>
      </c>
      <c r="G603" s="97" t="e">
        <f t="shared" si="334"/>
        <v>#DIV/0!</v>
      </c>
      <c r="H603" s="97">
        <f t="shared" si="335"/>
        <v>-90.909090909090907</v>
      </c>
      <c r="I603" s="97" t="e">
        <f t="shared" si="336"/>
        <v>#DIV/0!</v>
      </c>
      <c r="J603" s="97" t="e">
        <f t="shared" si="337"/>
        <v>#DIV/0!</v>
      </c>
      <c r="K603" s="97" t="e">
        <f t="shared" si="338"/>
        <v>#DIV/0!</v>
      </c>
      <c r="L603" s="57" t="s">
        <v>288</v>
      </c>
      <c r="M603" s="57" t="s">
        <v>718</v>
      </c>
      <c r="N603" s="57">
        <v>-90.909090909090907</v>
      </c>
      <c r="O603" s="71" t="s">
        <v>288</v>
      </c>
      <c r="P603" s="71" t="s">
        <v>288</v>
      </c>
      <c r="Q603" s="71" t="s">
        <v>288</v>
      </c>
      <c r="R603" s="57"/>
      <c r="S603" s="57"/>
      <c r="T603" s="57"/>
      <c r="U603" s="56"/>
      <c r="V603" s="56"/>
      <c r="W603" s="56"/>
      <c r="X603" s="57"/>
      <c r="Y603" s="57"/>
      <c r="Z603" s="57"/>
      <c r="AA603" s="56"/>
      <c r="AB603" s="56"/>
      <c r="AC603" s="56"/>
      <c r="AD603" s="57"/>
      <c r="AE603" s="57"/>
      <c r="AF603" s="57"/>
      <c r="AG603" s="56"/>
      <c r="AH603" s="56"/>
      <c r="AI603" s="56"/>
    </row>
    <row r="604" spans="1:35" x14ac:dyDescent="0.15">
      <c r="A604" s="59" t="s">
        <v>365</v>
      </c>
      <c r="B604" s="59">
        <v>11</v>
      </c>
      <c r="C604" s="59" t="s">
        <v>403</v>
      </c>
      <c r="D604" s="59" t="s">
        <v>707</v>
      </c>
      <c r="E604" s="2">
        <v>32</v>
      </c>
      <c r="F604" s="97" t="e">
        <f t="shared" si="333"/>
        <v>#DIV/0!</v>
      </c>
      <c r="G604" s="97" t="e">
        <f t="shared" si="334"/>
        <v>#DIV/0!</v>
      </c>
      <c r="H604" s="97">
        <f t="shared" si="335"/>
        <v>-100</v>
      </c>
      <c r="I604" s="97" t="e">
        <f t="shared" si="336"/>
        <v>#DIV/0!</v>
      </c>
      <c r="J604" s="97" t="e">
        <f t="shared" si="337"/>
        <v>#DIV/0!</v>
      </c>
      <c r="K604" s="97" t="e">
        <f t="shared" si="338"/>
        <v>#DIV/0!</v>
      </c>
      <c r="L604" s="57" t="s">
        <v>288</v>
      </c>
      <c r="M604" s="57" t="s">
        <v>718</v>
      </c>
      <c r="N604" s="57">
        <v>-100</v>
      </c>
      <c r="O604" s="71" t="s">
        <v>288</v>
      </c>
      <c r="P604" s="71" t="s">
        <v>288</v>
      </c>
      <c r="Q604" s="71" t="s">
        <v>288</v>
      </c>
      <c r="R604" s="57"/>
      <c r="S604" s="57"/>
      <c r="T604" s="57"/>
      <c r="U604" s="56"/>
      <c r="V604" s="56"/>
      <c r="W604" s="56"/>
      <c r="X604" s="57"/>
      <c r="Y604" s="57"/>
      <c r="Z604" s="57"/>
      <c r="AA604" s="56"/>
      <c r="AB604" s="56"/>
      <c r="AC604" s="56"/>
      <c r="AD604" s="57"/>
      <c r="AE604" s="57"/>
      <c r="AF604" s="57"/>
      <c r="AG604" s="56"/>
      <c r="AH604" s="56"/>
      <c r="AI604" s="56"/>
    </row>
    <row r="605" spans="1:35" x14ac:dyDescent="0.15">
      <c r="A605" s="59" t="s">
        <v>365</v>
      </c>
      <c r="B605" s="59">
        <v>11</v>
      </c>
      <c r="C605" s="59" t="s">
        <v>403</v>
      </c>
      <c r="D605" s="59" t="s">
        <v>686</v>
      </c>
      <c r="E605" s="2">
        <v>33</v>
      </c>
      <c r="F605" s="97">
        <f t="shared" si="333"/>
        <v>33.013784461152881</v>
      </c>
      <c r="G605" s="97">
        <f t="shared" si="334"/>
        <v>12.245365412531829</v>
      </c>
      <c r="H605" s="97">
        <f t="shared" si="335"/>
        <v>10.472815292949353</v>
      </c>
      <c r="I605" s="97">
        <f t="shared" si="336"/>
        <v>-22.540969168203528</v>
      </c>
      <c r="J605" s="97">
        <f t="shared" si="337"/>
        <v>-1.7725501195824762</v>
      </c>
      <c r="K605" s="97">
        <f t="shared" si="338"/>
        <v>-12.156759643893002</v>
      </c>
      <c r="L605" s="57">
        <v>57.142857142857139</v>
      </c>
      <c r="M605" s="57">
        <v>49.206349206349202</v>
      </c>
      <c r="N605" s="57">
        <v>26.315789473684209</v>
      </c>
      <c r="O605" s="71">
        <f t="shared" si="339"/>
        <v>-30.82706766917293</v>
      </c>
      <c r="P605" s="71">
        <f t="shared" si="340"/>
        <v>-22.890559732664993</v>
      </c>
      <c r="Q605" s="71">
        <f t="shared" si="341"/>
        <v>-26.858813700918962</v>
      </c>
      <c r="R605" s="57">
        <v>26.666666666666668</v>
      </c>
      <c r="S605" s="57">
        <v>50</v>
      </c>
      <c r="T605" s="57">
        <v>-4</v>
      </c>
      <c r="U605" s="56">
        <f>T605-R605</f>
        <v>-30.666666666666668</v>
      </c>
      <c r="V605" s="56">
        <f>T605-S605</f>
        <v>-54</v>
      </c>
      <c r="W605" s="56">
        <f>AVERAGE(U605:V605)</f>
        <v>-42.333333333333336</v>
      </c>
      <c r="X605" s="57">
        <v>31.578947368421051</v>
      </c>
      <c r="Y605" s="57">
        <v>-24.137931034482758</v>
      </c>
      <c r="Z605" s="57">
        <v>32.075471698113205</v>
      </c>
      <c r="AA605" s="56">
        <f>Z605-X605</f>
        <v>0.49652432969215354</v>
      </c>
      <c r="AB605" s="56">
        <f>Z605-Y605</f>
        <v>56.213402732595966</v>
      </c>
      <c r="AC605" s="56">
        <f>AVERAGE(AA605:AB605)</f>
        <v>28.354963531144058</v>
      </c>
      <c r="AD605" s="57">
        <v>16.666666666666664</v>
      </c>
      <c r="AE605" s="57">
        <v>-26.086956521739129</v>
      </c>
      <c r="AF605" s="57">
        <v>-12.5</v>
      </c>
      <c r="AG605" s="56">
        <f>AF605-AD605</f>
        <v>-29.166666666666664</v>
      </c>
      <c r="AH605" s="56">
        <f>AF605-AE605</f>
        <v>13.586956521739129</v>
      </c>
      <c r="AI605" s="56">
        <f>AVERAGE(AG605:AH605)</f>
        <v>-7.7898550724637676</v>
      </c>
    </row>
    <row r="606" spans="1:35" x14ac:dyDescent="0.15">
      <c r="A606" s="53" t="s">
        <v>52</v>
      </c>
      <c r="B606" s="53">
        <v>11</v>
      </c>
      <c r="C606" s="53" t="s">
        <v>11</v>
      </c>
      <c r="D606" s="53" t="s">
        <v>14</v>
      </c>
      <c r="E606" s="2">
        <v>34</v>
      </c>
      <c r="F606" s="97">
        <f t="shared" si="333"/>
        <v>-4.9853801169590621</v>
      </c>
      <c r="G606" s="97">
        <f t="shared" si="334"/>
        <v>20.342289897808733</v>
      </c>
      <c r="H606" s="97">
        <f t="shared" si="335"/>
        <v>-29.177215189873419</v>
      </c>
      <c r="I606" s="97">
        <f t="shared" si="336"/>
        <v>-24.191835072914358</v>
      </c>
      <c r="J606" s="97">
        <f t="shared" si="337"/>
        <v>-49.519505087682148</v>
      </c>
      <c r="K606" s="97">
        <f t="shared" si="338"/>
        <v>-36.855670080298253</v>
      </c>
      <c r="L606" s="57">
        <v>-21.052631578947366</v>
      </c>
      <c r="M606" s="57">
        <v>-7.6923076923076925</v>
      </c>
      <c r="N606" s="57">
        <v>-37.5</v>
      </c>
      <c r="O606" s="71">
        <f t="shared" si="339"/>
        <v>-16.447368421052634</v>
      </c>
      <c r="P606" s="71">
        <f t="shared" si="340"/>
        <v>-29.807692307692307</v>
      </c>
      <c r="Q606" s="71">
        <f t="shared" si="341"/>
        <v>-23.127530364372468</v>
      </c>
      <c r="R606" s="57">
        <v>-16.666666666666664</v>
      </c>
      <c r="S606" s="57">
        <v>-5.8823529411764701</v>
      </c>
      <c r="T606" s="57">
        <v>-62.5</v>
      </c>
      <c r="U606" s="56">
        <f>T606-R606</f>
        <v>-45.833333333333336</v>
      </c>
      <c r="V606" s="56">
        <f>T606-S606</f>
        <v>-56.617647058823529</v>
      </c>
      <c r="W606" s="56">
        <f>AVERAGE(U606:V606)</f>
        <v>-51.225490196078432</v>
      </c>
      <c r="X606" s="57">
        <v>-20</v>
      </c>
      <c r="Y606" s="57">
        <v>50</v>
      </c>
      <c r="Z606" s="57">
        <v>-30</v>
      </c>
      <c r="AA606" s="56">
        <f>Z606-X606</f>
        <v>-10</v>
      </c>
      <c r="AB606" s="56">
        <f>Z606-Y606</f>
        <v>-80</v>
      </c>
      <c r="AC606" s="56">
        <f>AVERAGE(AA606:AB606)</f>
        <v>-45</v>
      </c>
      <c r="AD606" s="57">
        <v>37.777777777777779</v>
      </c>
      <c r="AE606" s="57">
        <v>44.943820224719097</v>
      </c>
      <c r="AF606" s="57">
        <v>13.291139240506327</v>
      </c>
      <c r="AG606" s="56">
        <f>AF606-AD606</f>
        <v>-24.486638537271453</v>
      </c>
      <c r="AH606" s="56">
        <f>AF606-AE606</f>
        <v>-31.652680984212772</v>
      </c>
      <c r="AI606" s="56">
        <f>AVERAGE(AG606:AH606)</f>
        <v>-28.069659760742113</v>
      </c>
    </row>
    <row r="607" spans="1:35" x14ac:dyDescent="0.15">
      <c r="A607" s="53" t="s">
        <v>52</v>
      </c>
      <c r="B607" s="53">
        <v>11</v>
      </c>
      <c r="C607" s="53" t="s">
        <v>11</v>
      </c>
      <c r="D607" s="53" t="s">
        <v>15</v>
      </c>
      <c r="E607" s="2">
        <v>35</v>
      </c>
      <c r="F607" s="97">
        <f t="shared" si="333"/>
        <v>94.901875992821644</v>
      </c>
      <c r="G607" s="97">
        <f t="shared" si="334"/>
        <v>90.235414670499296</v>
      </c>
      <c r="H607" s="97">
        <f t="shared" si="335"/>
        <v>79.547609446769982</v>
      </c>
      <c r="I607" s="97">
        <f t="shared" si="336"/>
        <v>-15.354266546051662</v>
      </c>
      <c r="J607" s="97">
        <f t="shared" si="337"/>
        <v>-10.687805223729313</v>
      </c>
      <c r="K607" s="97">
        <f t="shared" si="338"/>
        <v>-13.021035884890487</v>
      </c>
      <c r="L607" s="57">
        <v>96.992481203007515</v>
      </c>
      <c r="M607" s="57">
        <v>94.059405940594047</v>
      </c>
      <c r="N607" s="57">
        <v>74.509803921568633</v>
      </c>
      <c r="O607" s="71">
        <f t="shared" si="339"/>
        <v>-22.482677281438882</v>
      </c>
      <c r="P607" s="71">
        <f t="shared" si="340"/>
        <v>-19.549602019025414</v>
      </c>
      <c r="Q607" s="71">
        <f t="shared" si="341"/>
        <v>-21.016139650232148</v>
      </c>
      <c r="R607" s="57">
        <v>94.690265486725664</v>
      </c>
      <c r="S607" s="57">
        <v>91.666666666666657</v>
      </c>
      <c r="T607" s="57">
        <v>79.518072289156621</v>
      </c>
      <c r="U607" s="56">
        <f>T607-R607</f>
        <v>-15.172193197569044</v>
      </c>
      <c r="V607" s="56">
        <f>T607-S607</f>
        <v>-12.148594377510037</v>
      </c>
      <c r="W607" s="56">
        <f>AVERAGE(U607:V607)</f>
        <v>-13.66039378753954</v>
      </c>
      <c r="X607" s="57">
        <v>93.75</v>
      </c>
      <c r="Y607" s="57">
        <v>87.096774193548384</v>
      </c>
      <c r="Z607" s="57">
        <v>85.714285714285708</v>
      </c>
      <c r="AA607" s="56">
        <f>Z607-X607</f>
        <v>-8.0357142857142918</v>
      </c>
      <c r="AB607" s="56">
        <f>Z607-Y607</f>
        <v>-1.3824884792626762</v>
      </c>
      <c r="AC607" s="56">
        <f>AVERAGE(AA607:AB607)</f>
        <v>-4.709101382488484</v>
      </c>
      <c r="AD607" s="57">
        <v>94.174757281553397</v>
      </c>
      <c r="AE607" s="57">
        <v>88.118811881188122</v>
      </c>
      <c r="AF607" s="57">
        <v>78.448275862068968</v>
      </c>
      <c r="AG607" s="56">
        <f>AF607-AD607</f>
        <v>-15.726481419484429</v>
      </c>
      <c r="AH607" s="56">
        <f>AF607-AE607</f>
        <v>-9.6705360191191545</v>
      </c>
      <c r="AI607" s="56">
        <f>AVERAGE(AG607:AH607)</f>
        <v>-12.698508719301792</v>
      </c>
    </row>
    <row r="608" spans="1:35" x14ac:dyDescent="0.15">
      <c r="A608" s="53" t="s">
        <v>52</v>
      </c>
      <c r="B608" s="53">
        <v>11</v>
      </c>
      <c r="C608" s="53" t="s">
        <v>11</v>
      </c>
      <c r="D608" s="53" t="s">
        <v>16</v>
      </c>
      <c r="E608" s="2">
        <v>36</v>
      </c>
      <c r="F608" s="97">
        <f t="shared" si="333"/>
        <v>70.958308332883618</v>
      </c>
      <c r="G608" s="97">
        <f t="shared" si="334"/>
        <v>39.244584062896962</v>
      </c>
      <c r="H608" s="97">
        <f t="shared" si="335"/>
        <v>41.800340886010929</v>
      </c>
      <c r="I608" s="97">
        <f t="shared" si="336"/>
        <v>-29.157967446872689</v>
      </c>
      <c r="J608" s="97">
        <f t="shared" si="337"/>
        <v>2.5557568231139669</v>
      </c>
      <c r="K608" s="97">
        <f t="shared" si="338"/>
        <v>-13.301105311879361</v>
      </c>
      <c r="L608" s="57">
        <v>74.534161490683232</v>
      </c>
      <c r="M608" s="57">
        <v>24.657534246575342</v>
      </c>
      <c r="N608" s="57">
        <v>58.536585365853654</v>
      </c>
      <c r="O608" s="71">
        <f t="shared" si="339"/>
        <v>-15.997576124829578</v>
      </c>
      <c r="P608" s="71">
        <f t="shared" si="340"/>
        <v>33.879051119278316</v>
      </c>
      <c r="Q608" s="71">
        <f t="shared" si="341"/>
        <v>8.9407374972243687</v>
      </c>
      <c r="R608" s="57">
        <v>68.032786885245898</v>
      </c>
      <c r="S608" s="57">
        <v>34.285714285714285</v>
      </c>
      <c r="T608" s="57">
        <v>39.669421487603309</v>
      </c>
      <c r="U608" s="56">
        <f>T608-R608</f>
        <v>-28.363365397642589</v>
      </c>
      <c r="V608" s="56">
        <f>T608-S608</f>
        <v>5.383707201889024</v>
      </c>
      <c r="W608" s="56">
        <f>AVERAGE(U608:V608)</f>
        <v>-11.489829097876783</v>
      </c>
      <c r="X608" s="57">
        <v>60.683760683760681</v>
      </c>
      <c r="Y608" s="57">
        <v>30.666666666666664</v>
      </c>
      <c r="Z608" s="57">
        <v>36.95652173913043</v>
      </c>
      <c r="AA608" s="56">
        <f>Z608-X608</f>
        <v>-23.727238944630251</v>
      </c>
      <c r="AB608" s="56">
        <f>Z608-Y608</f>
        <v>6.2898550724637659</v>
      </c>
      <c r="AC608" s="56">
        <f>AVERAGE(AA608:AB608)</f>
        <v>-8.7186919360832427</v>
      </c>
      <c r="AD608" s="57">
        <v>80.582524271844662</v>
      </c>
      <c r="AE608" s="57">
        <v>67.368421052631575</v>
      </c>
      <c r="AF608" s="57">
        <v>32.038834951456316</v>
      </c>
      <c r="AG608" s="56">
        <f>AF608-AD608</f>
        <v>-48.543689320388346</v>
      </c>
      <c r="AH608" s="56">
        <f>AF608-AE608</f>
        <v>-35.329586101175259</v>
      </c>
      <c r="AI608" s="56">
        <f>AVERAGE(AG608:AH608)</f>
        <v>-41.936637710781802</v>
      </c>
    </row>
    <row r="609" spans="1:35" x14ac:dyDescent="0.15">
      <c r="A609" s="59" t="s">
        <v>365</v>
      </c>
      <c r="B609" s="59">
        <v>11</v>
      </c>
      <c r="C609" s="59" t="s">
        <v>403</v>
      </c>
      <c r="D609" s="59" t="s">
        <v>664</v>
      </c>
      <c r="E609" s="2">
        <v>37</v>
      </c>
      <c r="F609" s="97">
        <f t="shared" si="333"/>
        <v>65.591397849462368</v>
      </c>
      <c r="G609" s="97">
        <f t="shared" si="334"/>
        <v>25</v>
      </c>
      <c r="H609" s="97">
        <f t="shared" si="335"/>
        <v>67.857142857142861</v>
      </c>
      <c r="I609" s="97">
        <f t="shared" si="336"/>
        <v>2.2657450076804935</v>
      </c>
      <c r="J609" s="97">
        <f t="shared" si="337"/>
        <v>42.857142857142861</v>
      </c>
      <c r="K609" s="97">
        <f t="shared" si="338"/>
        <v>22.561443932411677</v>
      </c>
      <c r="L609" s="57">
        <v>65.591397849462368</v>
      </c>
      <c r="M609" s="57">
        <v>25</v>
      </c>
      <c r="N609" s="57">
        <v>67.857142857142861</v>
      </c>
      <c r="O609" s="71">
        <f t="shared" si="339"/>
        <v>2.2657450076804935</v>
      </c>
      <c r="P609" s="71">
        <f t="shared" si="340"/>
        <v>42.857142857142861</v>
      </c>
      <c r="Q609" s="71">
        <f t="shared" si="341"/>
        <v>22.561443932411677</v>
      </c>
      <c r="R609" s="57"/>
      <c r="S609" s="57"/>
      <c r="T609" s="57"/>
      <c r="U609" s="56"/>
      <c r="V609" s="56"/>
      <c r="W609" s="56"/>
      <c r="X609" s="57"/>
      <c r="Y609" s="57"/>
      <c r="Z609" s="57"/>
      <c r="AA609" s="56"/>
      <c r="AB609" s="56"/>
      <c r="AC609" s="56"/>
      <c r="AD609" s="57"/>
      <c r="AE609" s="57"/>
      <c r="AF609" s="57"/>
      <c r="AG609" s="56"/>
      <c r="AH609" s="56"/>
      <c r="AI609" s="56"/>
    </row>
    <row r="610" spans="1:35" x14ac:dyDescent="0.15">
      <c r="A610" s="59" t="s">
        <v>365</v>
      </c>
      <c r="B610" s="59">
        <v>11</v>
      </c>
      <c r="C610" s="59" t="s">
        <v>403</v>
      </c>
      <c r="D610" s="59" t="s">
        <v>665</v>
      </c>
      <c r="E610" s="2">
        <v>38</v>
      </c>
      <c r="F610" s="97">
        <f t="shared" si="333"/>
        <v>94.444444444444443</v>
      </c>
      <c r="G610" s="97">
        <f t="shared" si="334"/>
        <v>9.0909090909090917</v>
      </c>
      <c r="H610" s="97">
        <f t="shared" si="335"/>
        <v>52</v>
      </c>
      <c r="I610" s="97">
        <f t="shared" si="336"/>
        <v>-42.444444444444443</v>
      </c>
      <c r="J610" s="97">
        <f t="shared" si="337"/>
        <v>42.909090909090907</v>
      </c>
      <c r="K610" s="97">
        <f t="shared" si="338"/>
        <v>0.23232323232323182</v>
      </c>
      <c r="L610" s="57">
        <v>94.444444444444443</v>
      </c>
      <c r="M610" s="57">
        <v>9.0909090909090917</v>
      </c>
      <c r="N610" s="57">
        <v>52</v>
      </c>
      <c r="O610" s="71">
        <f t="shared" si="339"/>
        <v>-42.444444444444443</v>
      </c>
      <c r="P610" s="71">
        <f t="shared" si="340"/>
        <v>42.909090909090907</v>
      </c>
      <c r="Q610" s="71">
        <f t="shared" si="341"/>
        <v>0.23232323232323182</v>
      </c>
      <c r="R610" s="57"/>
      <c r="S610" s="57"/>
      <c r="T610" s="57"/>
      <c r="U610" s="56"/>
      <c r="V610" s="56"/>
      <c r="W610" s="56"/>
      <c r="X610" s="57"/>
      <c r="Y610" s="57"/>
      <c r="Z610" s="57"/>
      <c r="AA610" s="56"/>
      <c r="AB610" s="56"/>
      <c r="AC610" s="56"/>
      <c r="AD610" s="57"/>
      <c r="AE610" s="57"/>
      <c r="AF610" s="57"/>
      <c r="AG610" s="56"/>
      <c r="AH610" s="56"/>
      <c r="AI610" s="56"/>
    </row>
    <row r="611" spans="1:35" x14ac:dyDescent="0.15">
      <c r="A611" s="59" t="s">
        <v>365</v>
      </c>
      <c r="B611" s="59">
        <v>11</v>
      </c>
      <c r="C611" s="59" t="s">
        <v>403</v>
      </c>
      <c r="D611" s="59" t="s">
        <v>666</v>
      </c>
      <c r="E611" s="2">
        <v>39</v>
      </c>
      <c r="F611" s="97">
        <f t="shared" si="333"/>
        <v>89.10891089108911</v>
      </c>
      <c r="G611" s="97">
        <f t="shared" si="334"/>
        <v>39.285714285714285</v>
      </c>
      <c r="H611" s="97">
        <f t="shared" si="335"/>
        <v>61.53846153846154</v>
      </c>
      <c r="I611" s="97">
        <f t="shared" si="336"/>
        <v>-27.57044935262757</v>
      </c>
      <c r="J611" s="97">
        <f t="shared" si="337"/>
        <v>22.252747252747255</v>
      </c>
      <c r="K611" s="97">
        <f t="shared" si="338"/>
        <v>-2.6588510499401572</v>
      </c>
      <c r="L611" s="57">
        <v>89.10891089108911</v>
      </c>
      <c r="M611" s="57">
        <v>39.285714285714285</v>
      </c>
      <c r="N611" s="57">
        <v>61.53846153846154</v>
      </c>
      <c r="O611" s="71">
        <f t="shared" si="339"/>
        <v>-27.57044935262757</v>
      </c>
      <c r="P611" s="71">
        <f t="shared" si="340"/>
        <v>22.252747252747255</v>
      </c>
      <c r="Q611" s="71">
        <f t="shared" si="341"/>
        <v>-2.6588510499401572</v>
      </c>
      <c r="R611" s="57"/>
      <c r="S611" s="57"/>
      <c r="T611" s="57"/>
      <c r="U611" s="56"/>
      <c r="V611" s="56"/>
      <c r="W611" s="56"/>
      <c r="X611" s="57"/>
      <c r="Y611" s="57"/>
      <c r="Z611" s="57"/>
      <c r="AA611" s="56"/>
      <c r="AB611" s="56"/>
      <c r="AC611" s="56"/>
      <c r="AD611" s="57"/>
      <c r="AE611" s="57"/>
      <c r="AF611" s="57"/>
      <c r="AG611" s="56"/>
      <c r="AH611" s="56"/>
      <c r="AI611" s="56"/>
    </row>
    <row r="612" spans="1:35" x14ac:dyDescent="0.15">
      <c r="A612" s="53" t="s">
        <v>52</v>
      </c>
      <c r="B612" s="53">
        <v>11</v>
      </c>
      <c r="C612" s="53" t="s">
        <v>11</v>
      </c>
      <c r="D612" s="53" t="s">
        <v>17</v>
      </c>
      <c r="E612" s="2">
        <v>40</v>
      </c>
      <c r="F612" s="97">
        <f t="shared" si="333"/>
        <v>82.051282051282044</v>
      </c>
      <c r="G612" s="97">
        <f t="shared" si="334"/>
        <v>37.083333333333336</v>
      </c>
      <c r="H612" s="97">
        <f t="shared" si="335"/>
        <v>59.791666666666664</v>
      </c>
      <c r="I612" s="97">
        <f t="shared" si="336"/>
        <v>-22.25961538461538</v>
      </c>
      <c r="J612" s="97">
        <f t="shared" si="337"/>
        <v>22.708333333333329</v>
      </c>
      <c r="K612" s="97">
        <f t="shared" si="338"/>
        <v>0.22435897435897445</v>
      </c>
      <c r="L612" s="57">
        <v>100</v>
      </c>
      <c r="M612" s="57">
        <v>75</v>
      </c>
      <c r="N612" s="57">
        <v>66.666666666666657</v>
      </c>
      <c r="O612" s="71">
        <f t="shared" si="339"/>
        <v>-33.333333333333343</v>
      </c>
      <c r="P612" s="71">
        <f t="shared" si="340"/>
        <v>-8.3333333333333428</v>
      </c>
      <c r="Q612" s="71">
        <f t="shared" si="341"/>
        <v>-20.833333333333343</v>
      </c>
      <c r="R612" s="57">
        <v>61.53846153846154</v>
      </c>
      <c r="S612" s="57">
        <v>60</v>
      </c>
      <c r="T612" s="57">
        <v>60</v>
      </c>
      <c r="U612" s="56">
        <f>T612-R612</f>
        <v>-1.5384615384615401</v>
      </c>
      <c r="V612" s="56">
        <f>T612-S612</f>
        <v>0</v>
      </c>
      <c r="W612" s="56">
        <f>AVERAGE(U612:V612)</f>
        <v>-0.76923076923077005</v>
      </c>
      <c r="X612" s="57">
        <v>100</v>
      </c>
      <c r="Y612" s="57">
        <v>0</v>
      </c>
      <c r="Z612" s="57">
        <v>37.5</v>
      </c>
      <c r="AA612" s="56">
        <f>Z612-X612</f>
        <v>-62.5</v>
      </c>
      <c r="AB612" s="56">
        <f>Z612-Y612</f>
        <v>37.5</v>
      </c>
      <c r="AC612" s="56">
        <f>AVERAGE(AA612:AB612)</f>
        <v>-12.5</v>
      </c>
      <c r="AD612" s="57">
        <v>66.666666666666657</v>
      </c>
      <c r="AE612" s="57">
        <v>13.333333333333334</v>
      </c>
      <c r="AF612" s="57">
        <v>75</v>
      </c>
      <c r="AG612" s="56">
        <f>AF612-AD612</f>
        <v>8.3333333333333428</v>
      </c>
      <c r="AH612" s="56">
        <f>AF612-AE612</f>
        <v>61.666666666666664</v>
      </c>
      <c r="AI612" s="56">
        <f>AVERAGE(AG612:AH612)</f>
        <v>35</v>
      </c>
    </row>
    <row r="613" spans="1:35" x14ac:dyDescent="0.15">
      <c r="A613" s="53" t="s">
        <v>52</v>
      </c>
      <c r="B613" s="53">
        <v>11</v>
      </c>
      <c r="C613" s="53" t="s">
        <v>11</v>
      </c>
      <c r="D613" s="53" t="s">
        <v>18</v>
      </c>
      <c r="E613" s="2">
        <v>41</v>
      </c>
      <c r="F613" s="97">
        <f t="shared" si="333"/>
        <v>52.397979795811729</v>
      </c>
      <c r="G613" s="97">
        <f t="shared" si="334"/>
        <v>22.845861655337863</v>
      </c>
      <c r="H613" s="97">
        <f t="shared" si="335"/>
        <v>19.776934850320369</v>
      </c>
      <c r="I613" s="97">
        <f t="shared" si="336"/>
        <v>-32.621044945491363</v>
      </c>
      <c r="J613" s="97">
        <f t="shared" si="337"/>
        <v>-3.0689268050174938</v>
      </c>
      <c r="K613" s="97">
        <f t="shared" si="338"/>
        <v>-17.84498587525443</v>
      </c>
      <c r="L613" s="57">
        <v>68.253968253968253</v>
      </c>
      <c r="M613" s="57">
        <v>0</v>
      </c>
      <c r="N613" s="57">
        <v>17.777777777777779</v>
      </c>
      <c r="O613" s="71">
        <f t="shared" si="339"/>
        <v>-50.476190476190474</v>
      </c>
      <c r="P613" s="71">
        <f t="shared" si="340"/>
        <v>17.777777777777779</v>
      </c>
      <c r="Q613" s="71">
        <f t="shared" si="341"/>
        <v>-16.349206349206348</v>
      </c>
      <c r="R613" s="57">
        <v>40.322580645161288</v>
      </c>
      <c r="S613" s="57">
        <v>1.639344262295082</v>
      </c>
      <c r="T613" s="57">
        <v>13.636363636363635</v>
      </c>
      <c r="U613" s="56">
        <f>T613-R613</f>
        <v>-26.686217008797655</v>
      </c>
      <c r="V613" s="56">
        <f>T613-S613</f>
        <v>11.997019374068554</v>
      </c>
      <c r="W613" s="56">
        <f>AVERAGE(U613:V613)</f>
        <v>-7.3445988173645507</v>
      </c>
      <c r="X613" s="57">
        <v>45.263157894736842</v>
      </c>
      <c r="Y613" s="57">
        <v>51.219512195121951</v>
      </c>
      <c r="Z613" s="57">
        <v>10.95890410958904</v>
      </c>
      <c r="AA613" s="56">
        <f>Z613-X613</f>
        <v>-34.3042537851478</v>
      </c>
      <c r="AB613" s="56">
        <f>Z613-Y613</f>
        <v>-40.260608085532908</v>
      </c>
      <c r="AC613" s="56">
        <f>AVERAGE(AA613:AB613)</f>
        <v>-37.282430935340358</v>
      </c>
      <c r="AD613" s="57">
        <v>55.752212389380531</v>
      </c>
      <c r="AE613" s="57">
        <v>38.524590163934427</v>
      </c>
      <c r="AF613" s="57">
        <v>36.734693877551024</v>
      </c>
      <c r="AG613" s="56">
        <f>AF613-AD613</f>
        <v>-19.017518511829508</v>
      </c>
      <c r="AH613" s="56">
        <f>AF613-AE613</f>
        <v>-1.7898962863834029</v>
      </c>
      <c r="AI613" s="56">
        <f>AVERAGE(AG613:AH613)</f>
        <v>-10.403707399106455</v>
      </c>
    </row>
    <row r="614" spans="1:35" x14ac:dyDescent="0.15">
      <c r="A614" s="53" t="s">
        <v>52</v>
      </c>
      <c r="B614" s="53">
        <v>11</v>
      </c>
      <c r="C614" s="53" t="s">
        <v>11</v>
      </c>
      <c r="D614" s="53" t="s">
        <v>19</v>
      </c>
      <c r="E614" s="2">
        <v>42</v>
      </c>
      <c r="F614" s="97">
        <f t="shared" si="333"/>
        <v>68.721846846846844</v>
      </c>
      <c r="G614" s="97">
        <f t="shared" si="334"/>
        <v>47.42647058823529</v>
      </c>
      <c r="H614" s="97">
        <f t="shared" si="335"/>
        <v>48.071763916834335</v>
      </c>
      <c r="I614" s="97">
        <f t="shared" si="336"/>
        <v>-20.650082930012509</v>
      </c>
      <c r="J614" s="97">
        <f t="shared" si="337"/>
        <v>0.64529332859904542</v>
      </c>
      <c r="K614" s="97">
        <f t="shared" si="338"/>
        <v>-10.002394800706732</v>
      </c>
      <c r="L614" s="57">
        <v>66.666666666666657</v>
      </c>
      <c r="M614" s="57">
        <v>73.529411764705884</v>
      </c>
      <c r="N614" s="57" t="s">
        <v>288</v>
      </c>
      <c r="O614" s="71" t="s">
        <v>288</v>
      </c>
      <c r="P614" s="71" t="s">
        <v>288</v>
      </c>
      <c r="Q614" s="71" t="s">
        <v>288</v>
      </c>
      <c r="R614" s="57">
        <v>81.081081081081081</v>
      </c>
      <c r="S614" s="57">
        <v>50</v>
      </c>
      <c r="T614" s="57">
        <v>64.285714285714292</v>
      </c>
      <c r="U614" s="56">
        <f>T614-R614</f>
        <v>-16.795366795366789</v>
      </c>
      <c r="V614" s="56">
        <f>T614-S614</f>
        <v>14.285714285714292</v>
      </c>
      <c r="W614" s="56">
        <f>AVERAGE(U614:V614)</f>
        <v>-1.2548262548262485</v>
      </c>
      <c r="X614" s="57">
        <v>72.972972972972968</v>
      </c>
      <c r="Y614" s="57">
        <v>41.17647058823529</v>
      </c>
      <c r="Z614" s="57">
        <v>54.929577464788736</v>
      </c>
      <c r="AA614" s="56">
        <f>Z614-X614</f>
        <v>-18.043395508184233</v>
      </c>
      <c r="AB614" s="56">
        <f>Z614-Y614</f>
        <v>13.753106876553446</v>
      </c>
      <c r="AC614" s="56">
        <f>AVERAGE(AA614:AB614)</f>
        <v>-2.1451443158153936</v>
      </c>
      <c r="AD614" s="57">
        <v>54.166666666666664</v>
      </c>
      <c r="AE614" s="57">
        <v>25</v>
      </c>
      <c r="AF614" s="57">
        <v>25</v>
      </c>
      <c r="AG614" s="56">
        <f>AF614-AD614</f>
        <v>-29.166666666666664</v>
      </c>
      <c r="AH614" s="56">
        <f>AF614-AE614</f>
        <v>0</v>
      </c>
      <c r="AI614" s="56">
        <f>AVERAGE(AG614:AH614)</f>
        <v>-14.583333333333332</v>
      </c>
    </row>
    <row r="615" spans="1:35" x14ac:dyDescent="0.15">
      <c r="A615" s="59" t="s">
        <v>365</v>
      </c>
      <c r="B615" s="59">
        <v>11</v>
      </c>
      <c r="C615" s="59" t="s">
        <v>403</v>
      </c>
      <c r="D615" s="59" t="s">
        <v>671</v>
      </c>
      <c r="E615" s="2">
        <v>43</v>
      </c>
      <c r="F615" s="97" t="e">
        <f t="shared" si="333"/>
        <v>#DIV/0!</v>
      </c>
      <c r="G615" s="97" t="e">
        <f t="shared" si="334"/>
        <v>#DIV/0!</v>
      </c>
      <c r="H615" s="97">
        <f t="shared" si="335"/>
        <v>-50</v>
      </c>
      <c r="I615" s="97" t="e">
        <f t="shared" si="336"/>
        <v>#DIV/0!</v>
      </c>
      <c r="J615" s="97" t="e">
        <f t="shared" si="337"/>
        <v>#DIV/0!</v>
      </c>
      <c r="K615" s="97" t="e">
        <f t="shared" si="338"/>
        <v>#DIV/0!</v>
      </c>
      <c r="L615" s="57" t="s">
        <v>288</v>
      </c>
      <c r="M615" s="57" t="s">
        <v>718</v>
      </c>
      <c r="N615" s="57">
        <v>-50</v>
      </c>
      <c r="O615" s="71" t="s">
        <v>288</v>
      </c>
      <c r="P615" s="71" t="s">
        <v>288</v>
      </c>
      <c r="Q615" s="71" t="s">
        <v>288</v>
      </c>
      <c r="R615" s="57"/>
      <c r="S615" s="57"/>
      <c r="T615" s="57"/>
      <c r="U615" s="56"/>
      <c r="V615" s="56"/>
      <c r="W615" s="56"/>
      <c r="X615" s="57"/>
      <c r="Y615" s="57"/>
      <c r="Z615" s="57"/>
      <c r="AA615" s="56"/>
      <c r="AB615" s="56"/>
      <c r="AC615" s="56"/>
      <c r="AD615" s="57"/>
      <c r="AE615" s="57"/>
      <c r="AF615" s="57"/>
      <c r="AG615" s="56"/>
      <c r="AH615" s="56"/>
      <c r="AI615" s="56"/>
    </row>
    <row r="616" spans="1:35" x14ac:dyDescent="0.15">
      <c r="A616" s="55" t="s">
        <v>52</v>
      </c>
      <c r="B616" s="55">
        <v>11</v>
      </c>
      <c r="C616" s="55" t="s">
        <v>11</v>
      </c>
      <c r="D616" s="55" t="s">
        <v>280</v>
      </c>
      <c r="E616" s="2">
        <v>44</v>
      </c>
      <c r="F616" s="97">
        <f t="shared" si="333"/>
        <v>100</v>
      </c>
      <c r="G616" s="97">
        <f t="shared" si="334"/>
        <v>98.214285714285722</v>
      </c>
      <c r="H616" s="97">
        <f t="shared" si="335"/>
        <v>77.966988727858293</v>
      </c>
      <c r="I616" s="97">
        <f t="shared" si="336"/>
        <v>-22.033011272141707</v>
      </c>
      <c r="J616" s="97">
        <f t="shared" si="337"/>
        <v>-20.247296986427429</v>
      </c>
      <c r="K616" s="97">
        <f t="shared" si="338"/>
        <v>-21.140154129284568</v>
      </c>
      <c r="L616" s="57">
        <v>100</v>
      </c>
      <c r="M616" s="57">
        <v>100</v>
      </c>
      <c r="N616" s="57">
        <v>72.222222222222214</v>
      </c>
      <c r="O616" s="71">
        <f t="shared" si="339"/>
        <v>-27.777777777777786</v>
      </c>
      <c r="P616" s="71">
        <f t="shared" si="340"/>
        <v>-27.777777777777786</v>
      </c>
      <c r="Q616" s="71">
        <f t="shared" si="341"/>
        <v>-27.777777777777786</v>
      </c>
      <c r="R616" s="57">
        <v>100</v>
      </c>
      <c r="S616" s="57">
        <v>100</v>
      </c>
      <c r="T616" s="57">
        <v>82.608695652173907</v>
      </c>
      <c r="U616" s="56">
        <f>T616-R616</f>
        <v>-17.391304347826093</v>
      </c>
      <c r="V616" s="56">
        <f>T616-S616</f>
        <v>-17.391304347826093</v>
      </c>
      <c r="W616" s="56">
        <f>AVERAGE(U616:V616)</f>
        <v>-17.391304347826093</v>
      </c>
      <c r="X616" s="57">
        <v>100</v>
      </c>
      <c r="Y616" s="57">
        <v>92.857142857142861</v>
      </c>
      <c r="Z616" s="57">
        <v>70.370370370370367</v>
      </c>
      <c r="AA616" s="56">
        <f>Z616-X616</f>
        <v>-29.629629629629633</v>
      </c>
      <c r="AB616" s="56">
        <f>Z616-Y616</f>
        <v>-22.486772486772495</v>
      </c>
      <c r="AC616" s="56">
        <f>AVERAGE(AA616:AB616)</f>
        <v>-26.058201058201064</v>
      </c>
      <c r="AD616" s="57">
        <v>100</v>
      </c>
      <c r="AE616" s="57">
        <v>100</v>
      </c>
      <c r="AF616" s="57">
        <v>86.666666666666671</v>
      </c>
      <c r="AG616" s="56">
        <f>AF616-AD616</f>
        <v>-13.333333333333329</v>
      </c>
      <c r="AH616" s="56">
        <f>AF616-AE616</f>
        <v>-13.333333333333329</v>
      </c>
      <c r="AI616" s="56">
        <f>AVERAGE(AG616:AH616)</f>
        <v>-13.333333333333329</v>
      </c>
    </row>
    <row r="617" spans="1:35" x14ac:dyDescent="0.15">
      <c r="A617" s="55" t="s">
        <v>52</v>
      </c>
      <c r="B617" s="55">
        <v>11</v>
      </c>
      <c r="C617" s="55" t="s">
        <v>11</v>
      </c>
      <c r="D617" s="55" t="s">
        <v>281</v>
      </c>
      <c r="E617" s="2">
        <v>45</v>
      </c>
      <c r="F617" s="97" t="e">
        <f t="shared" si="333"/>
        <v>#DIV/0!</v>
      </c>
      <c r="G617" s="97">
        <f t="shared" si="334"/>
        <v>66.666666666666671</v>
      </c>
      <c r="H617" s="97">
        <f t="shared" si="335"/>
        <v>-100</v>
      </c>
      <c r="I617" s="97" t="e">
        <f t="shared" si="336"/>
        <v>#DIV/0!</v>
      </c>
      <c r="J617" s="97">
        <f t="shared" si="337"/>
        <v>-166.66666666666669</v>
      </c>
      <c r="K617" s="97" t="e">
        <f t="shared" si="338"/>
        <v>#DIV/0!</v>
      </c>
      <c r="L617" s="57" t="s">
        <v>288</v>
      </c>
      <c r="M617" s="57">
        <v>100</v>
      </c>
      <c r="N617" s="57">
        <v>-100</v>
      </c>
      <c r="O617" s="71" t="s">
        <v>288</v>
      </c>
      <c r="P617" s="71">
        <f t="shared" si="340"/>
        <v>-200</v>
      </c>
      <c r="Q617" s="71">
        <f t="shared" si="341"/>
        <v>-200</v>
      </c>
      <c r="R617" s="57" t="s">
        <v>288</v>
      </c>
      <c r="S617" s="57">
        <v>100</v>
      </c>
      <c r="T617" s="57" t="s">
        <v>288</v>
      </c>
      <c r="U617" s="56"/>
      <c r="V617" s="56"/>
      <c r="W617" s="56"/>
      <c r="X617" s="57" t="s">
        <v>673</v>
      </c>
      <c r="Y617" s="57">
        <v>0</v>
      </c>
      <c r="Z617" s="57" t="s">
        <v>673</v>
      </c>
      <c r="AA617" s="56"/>
      <c r="AB617" s="56"/>
      <c r="AC617" s="56"/>
      <c r="AD617" s="57" t="s">
        <v>288</v>
      </c>
      <c r="AE617" s="57" t="s">
        <v>288</v>
      </c>
      <c r="AF617" s="57" t="s">
        <v>673</v>
      </c>
      <c r="AG617" s="56"/>
      <c r="AH617" s="56"/>
      <c r="AI617" s="56"/>
    </row>
    <row r="618" spans="1:35" x14ac:dyDescent="0.15">
      <c r="A618" s="60" t="s">
        <v>52</v>
      </c>
      <c r="B618" s="60">
        <v>11</v>
      </c>
      <c r="C618" s="60" t="s">
        <v>23</v>
      </c>
      <c r="D618" s="60" t="s">
        <v>23</v>
      </c>
      <c r="E618" s="2">
        <v>46</v>
      </c>
      <c r="F618" s="97">
        <f t="shared" si="333"/>
        <v>10.587883434153934</v>
      </c>
      <c r="G618" s="97">
        <f t="shared" si="334"/>
        <v>27.721863881322573</v>
      </c>
      <c r="H618" s="97">
        <f t="shared" si="335"/>
        <v>10.143792545253932</v>
      </c>
      <c r="I618" s="97">
        <f t="shared" si="336"/>
        <v>-0.4440908889000017</v>
      </c>
      <c r="J618" s="97">
        <f t="shared" si="337"/>
        <v>-17.578071336068639</v>
      </c>
      <c r="K618" s="97">
        <f t="shared" si="338"/>
        <v>-9.0110811124843195</v>
      </c>
      <c r="L618" s="44">
        <v>7.5050709939148073</v>
      </c>
      <c r="M618" s="44">
        <v>28.24267782426778</v>
      </c>
      <c r="N618" s="44">
        <v>19.169960474308301</v>
      </c>
      <c r="O618" s="70">
        <f t="shared" si="339"/>
        <v>11.664889480393494</v>
      </c>
      <c r="P618" s="70">
        <f t="shared" si="340"/>
        <v>-9.0727173499594791</v>
      </c>
      <c r="Q618" s="70">
        <f t="shared" si="341"/>
        <v>1.2960860652170076</v>
      </c>
      <c r="R618" s="44">
        <v>5.8350100603621735</v>
      </c>
      <c r="S618" s="44">
        <v>27.037773359840955</v>
      </c>
      <c r="T618" s="44">
        <v>14.946619217081849</v>
      </c>
      <c r="U618" s="19">
        <f t="shared" ref="U618:U623" si="348">T618-R618</f>
        <v>9.1116091567196769</v>
      </c>
      <c r="V618" s="19">
        <f t="shared" ref="V618:V623" si="349">T618-S618</f>
        <v>-12.091154142759105</v>
      </c>
      <c r="W618" s="19">
        <f t="shared" ref="W618:W623" si="350">AVERAGE(U618:V618)</f>
        <v>-1.4897724930197143</v>
      </c>
      <c r="X618" s="44">
        <v>3.3333333333333335</v>
      </c>
      <c r="Y618" s="44">
        <v>25.135623869801083</v>
      </c>
      <c r="Z618" s="44">
        <v>2.0560747663551404</v>
      </c>
      <c r="AA618" s="19">
        <f t="shared" ref="AA618:AA623" si="351">Z618-X618</f>
        <v>-1.2772585669781931</v>
      </c>
      <c r="AB618" s="19">
        <f t="shared" ref="AB618:AB623" si="352">Z618-Y618</f>
        <v>-23.079549103445942</v>
      </c>
      <c r="AC618" s="19">
        <f t="shared" ref="AC618:AC623" si="353">AVERAGE(AA618:AB618)</f>
        <v>-12.178403835212068</v>
      </c>
      <c r="AD618" s="44">
        <v>25.678119349005424</v>
      </c>
      <c r="AE618" s="44">
        <v>30.471380471380471</v>
      </c>
      <c r="AF618" s="44">
        <v>4.4025157232704402</v>
      </c>
      <c r="AG618" s="19">
        <f t="shared" ref="AG618:AG623" si="354">AF618-AD618</f>
        <v>-21.275603625734984</v>
      </c>
      <c r="AH618" s="19">
        <f t="shared" ref="AH618:AH623" si="355">AF618-AE618</f>
        <v>-26.06886474811003</v>
      </c>
      <c r="AI618" s="19">
        <f t="shared" ref="AI618:AI623" si="356">AVERAGE(AG618:AH618)</f>
        <v>-23.672234186922509</v>
      </c>
    </row>
    <row r="619" spans="1:35" x14ac:dyDescent="0.15">
      <c r="A619" s="1" t="s">
        <v>52</v>
      </c>
      <c r="B619" s="1">
        <v>11</v>
      </c>
      <c r="C619" s="1" t="s">
        <v>23</v>
      </c>
      <c r="D619" s="1" t="s">
        <v>24</v>
      </c>
      <c r="E619" s="2">
        <v>47</v>
      </c>
      <c r="F619" s="97">
        <f t="shared" si="333"/>
        <v>-12.991071428571429</v>
      </c>
      <c r="G619" s="97">
        <f t="shared" si="334"/>
        <v>1.0139860139860148</v>
      </c>
      <c r="H619" s="97">
        <f t="shared" si="335"/>
        <v>-21.504375653082551</v>
      </c>
      <c r="I619" s="97">
        <f t="shared" si="336"/>
        <v>-8.5133042245111223</v>
      </c>
      <c r="J619" s="97">
        <f t="shared" si="337"/>
        <v>-22.518361667068564</v>
      </c>
      <c r="K619" s="97">
        <f t="shared" si="338"/>
        <v>-15.515832945789843</v>
      </c>
      <c r="L619" s="57">
        <v>-56.25</v>
      </c>
      <c r="M619" s="57">
        <v>36.363636363636367</v>
      </c>
      <c r="N619" s="57">
        <v>-18.75</v>
      </c>
      <c r="O619" s="71">
        <f t="shared" si="339"/>
        <v>37.5</v>
      </c>
      <c r="P619" s="71">
        <f t="shared" si="340"/>
        <v>-55.113636363636367</v>
      </c>
      <c r="Q619" s="71">
        <f t="shared" si="341"/>
        <v>-8.8068181818181834</v>
      </c>
      <c r="R619" s="57">
        <v>-21.428571428571427</v>
      </c>
      <c r="S619" s="57">
        <v>-50</v>
      </c>
      <c r="T619" s="57">
        <v>-72.727272727272734</v>
      </c>
      <c r="U619" s="56">
        <f t="shared" si="348"/>
        <v>-51.298701298701303</v>
      </c>
      <c r="V619" s="56">
        <f t="shared" si="349"/>
        <v>-22.727272727272734</v>
      </c>
      <c r="W619" s="56">
        <f t="shared" si="350"/>
        <v>-37.012987012987018</v>
      </c>
      <c r="X619" s="57">
        <v>-20</v>
      </c>
      <c r="Y619" s="57">
        <v>10</v>
      </c>
      <c r="Z619" s="57">
        <v>-8.3333333333333321</v>
      </c>
      <c r="AA619" s="56">
        <f t="shared" si="351"/>
        <v>11.666666666666668</v>
      </c>
      <c r="AB619" s="56">
        <f t="shared" si="352"/>
        <v>-18.333333333333332</v>
      </c>
      <c r="AC619" s="56">
        <f t="shared" si="353"/>
        <v>-3.3333333333333321</v>
      </c>
      <c r="AD619" s="57">
        <v>45.714285714285715</v>
      </c>
      <c r="AE619" s="57">
        <v>7.6923076923076925</v>
      </c>
      <c r="AF619" s="57">
        <v>13.793103448275861</v>
      </c>
      <c r="AG619" s="56">
        <f t="shared" si="354"/>
        <v>-31.921182266009854</v>
      </c>
      <c r="AH619" s="56">
        <f t="shared" si="355"/>
        <v>6.1007957559681687</v>
      </c>
      <c r="AI619" s="56">
        <f t="shared" si="356"/>
        <v>-12.910193255020843</v>
      </c>
    </row>
    <row r="620" spans="1:35" x14ac:dyDescent="0.15">
      <c r="A620" s="51" t="s">
        <v>52</v>
      </c>
      <c r="B620" s="51">
        <v>11</v>
      </c>
      <c r="C620" s="51" t="s">
        <v>23</v>
      </c>
      <c r="D620" s="51" t="s">
        <v>597</v>
      </c>
      <c r="E620" s="2">
        <v>48</v>
      </c>
      <c r="F620" s="97">
        <f t="shared" si="333"/>
        <v>-37.504629629629626</v>
      </c>
      <c r="G620" s="97">
        <f t="shared" si="334"/>
        <v>4.4013483529612563</v>
      </c>
      <c r="H620" s="97">
        <f t="shared" si="335"/>
        <v>-24.304391844714424</v>
      </c>
      <c r="I620" s="97">
        <f t="shared" si="336"/>
        <v>13.200237784915203</v>
      </c>
      <c r="J620" s="97">
        <f t="shared" si="337"/>
        <v>-28.705740197675681</v>
      </c>
      <c r="K620" s="97">
        <f t="shared" si="338"/>
        <v>-7.7527512063802391</v>
      </c>
      <c r="L620" s="57">
        <v>-70</v>
      </c>
      <c r="M620" s="57">
        <v>9.5238095238095237</v>
      </c>
      <c r="N620" s="57">
        <v>-28.571428571428569</v>
      </c>
      <c r="O620" s="71">
        <f t="shared" si="339"/>
        <v>41.428571428571431</v>
      </c>
      <c r="P620" s="71">
        <f t="shared" si="340"/>
        <v>-38.095238095238095</v>
      </c>
      <c r="Q620" s="71">
        <f t="shared" si="341"/>
        <v>1.6666666666666679</v>
      </c>
      <c r="R620" s="57">
        <v>-24</v>
      </c>
      <c r="S620" s="57">
        <v>-21.428571428571427</v>
      </c>
      <c r="T620" s="57">
        <v>-31.818181818181817</v>
      </c>
      <c r="U620" s="56">
        <f t="shared" si="348"/>
        <v>-7.8181818181818166</v>
      </c>
      <c r="V620" s="56">
        <f t="shared" si="349"/>
        <v>-10.38961038961039</v>
      </c>
      <c r="W620" s="56">
        <f t="shared" si="350"/>
        <v>-9.103896103896103</v>
      </c>
      <c r="X620" s="57">
        <v>-51.851851851851848</v>
      </c>
      <c r="Y620" s="57">
        <v>25.806451612903224</v>
      </c>
      <c r="Z620" s="57">
        <v>-45.161290322580641</v>
      </c>
      <c r="AA620" s="56">
        <f t="shared" si="351"/>
        <v>6.6905615292712071</v>
      </c>
      <c r="AB620" s="56">
        <f t="shared" si="352"/>
        <v>-70.967741935483872</v>
      </c>
      <c r="AC620" s="56">
        <f t="shared" si="353"/>
        <v>-32.138590203106332</v>
      </c>
      <c r="AD620" s="57">
        <v>-4.1666666666666661</v>
      </c>
      <c r="AE620" s="57">
        <v>3.7037037037037033</v>
      </c>
      <c r="AF620" s="57">
        <v>8.3333333333333321</v>
      </c>
      <c r="AG620" s="56">
        <f t="shared" si="354"/>
        <v>12.499999999999998</v>
      </c>
      <c r="AH620" s="56">
        <f t="shared" si="355"/>
        <v>4.6296296296296289</v>
      </c>
      <c r="AI620" s="56">
        <f t="shared" si="356"/>
        <v>8.5648148148148131</v>
      </c>
    </row>
    <row r="621" spans="1:35" x14ac:dyDescent="0.15">
      <c r="A621" s="1" t="s">
        <v>52</v>
      </c>
      <c r="B621" s="1">
        <v>11</v>
      </c>
      <c r="C621" s="1" t="s">
        <v>23</v>
      </c>
      <c r="D621" s="1" t="s">
        <v>551</v>
      </c>
      <c r="E621" s="2">
        <v>49</v>
      </c>
      <c r="F621" s="97">
        <f t="shared" si="333"/>
        <v>3.1050539981353955</v>
      </c>
      <c r="G621" s="97">
        <f t="shared" si="334"/>
        <v>35.275413864280026</v>
      </c>
      <c r="H621" s="97">
        <f t="shared" si="335"/>
        <v>12.640325689955352</v>
      </c>
      <c r="I621" s="97">
        <f t="shared" si="336"/>
        <v>9.5352716918199576</v>
      </c>
      <c r="J621" s="97">
        <f t="shared" si="337"/>
        <v>-22.635088174324672</v>
      </c>
      <c r="K621" s="97">
        <f t="shared" si="338"/>
        <v>-6.549908241252357</v>
      </c>
      <c r="L621" s="57">
        <v>1.3114754098360655</v>
      </c>
      <c r="M621" s="57">
        <v>39.310344827586206</v>
      </c>
      <c r="N621" s="57">
        <v>21.951219512195124</v>
      </c>
      <c r="O621" s="71">
        <f t="shared" si="339"/>
        <v>20.639744102359057</v>
      </c>
      <c r="P621" s="71">
        <f t="shared" si="340"/>
        <v>-17.359125315391083</v>
      </c>
      <c r="Q621" s="71">
        <f t="shared" si="341"/>
        <v>1.640309393483987</v>
      </c>
      <c r="R621" s="57">
        <v>2.1201413427561837</v>
      </c>
      <c r="S621" s="57">
        <v>36.026936026936028</v>
      </c>
      <c r="T621" s="57">
        <v>21.806853582554517</v>
      </c>
      <c r="U621" s="56">
        <f t="shared" si="348"/>
        <v>19.686712239798332</v>
      </c>
      <c r="V621" s="56">
        <f t="shared" si="349"/>
        <v>-14.220082444381511</v>
      </c>
      <c r="W621" s="56">
        <f t="shared" si="350"/>
        <v>2.7333148977084107</v>
      </c>
      <c r="X621" s="57">
        <v>-8.6792452830188669</v>
      </c>
      <c r="Y621" s="57">
        <v>29.372937293729372</v>
      </c>
      <c r="Z621" s="57">
        <v>1.9736842105263157</v>
      </c>
      <c r="AA621" s="56">
        <f t="shared" si="351"/>
        <v>10.652929493545182</v>
      </c>
      <c r="AB621" s="56">
        <f t="shared" si="352"/>
        <v>-27.399253083203057</v>
      </c>
      <c r="AC621" s="56">
        <f t="shared" si="353"/>
        <v>-8.3731617948289383</v>
      </c>
      <c r="AD621" s="57">
        <v>17.667844522968199</v>
      </c>
      <c r="AE621" s="57">
        <v>36.391437308868504</v>
      </c>
      <c r="AF621" s="57">
        <v>4.8295454545454541</v>
      </c>
      <c r="AG621" s="56">
        <f t="shared" si="354"/>
        <v>-12.838299068422746</v>
      </c>
      <c r="AH621" s="56">
        <f t="shared" si="355"/>
        <v>-31.561891854323051</v>
      </c>
      <c r="AI621" s="56">
        <f t="shared" si="356"/>
        <v>-22.200095461372896</v>
      </c>
    </row>
    <row r="622" spans="1:35" x14ac:dyDescent="0.15">
      <c r="A622" s="1" t="s">
        <v>52</v>
      </c>
      <c r="B622" s="1">
        <v>11</v>
      </c>
      <c r="C622" s="1" t="s">
        <v>23</v>
      </c>
      <c r="D622" s="1" t="s">
        <v>552</v>
      </c>
      <c r="E622" s="2">
        <v>50</v>
      </c>
      <c r="F622" s="97">
        <f t="shared" si="333"/>
        <v>15.345047332783047</v>
      </c>
      <c r="G622" s="97">
        <f t="shared" si="334"/>
        <v>30.253579216456615</v>
      </c>
      <c r="H622" s="97">
        <f t="shared" si="335"/>
        <v>8.8345709078652668</v>
      </c>
      <c r="I622" s="97">
        <f t="shared" si="336"/>
        <v>-6.5104764249177798</v>
      </c>
      <c r="J622" s="97">
        <f t="shared" si="337"/>
        <v>-21.419008308591348</v>
      </c>
      <c r="K622" s="97">
        <f t="shared" si="338"/>
        <v>-13.964742366754564</v>
      </c>
      <c r="L622" s="57">
        <v>9.7744360902255636</v>
      </c>
      <c r="M622" s="57">
        <v>19.622641509433965</v>
      </c>
      <c r="N622" s="57">
        <v>17.161716171617162</v>
      </c>
      <c r="O622" s="71">
        <f t="shared" si="339"/>
        <v>7.387280081391598</v>
      </c>
      <c r="P622" s="71">
        <f t="shared" si="340"/>
        <v>-2.4609253378168034</v>
      </c>
      <c r="Q622" s="71">
        <f t="shared" si="341"/>
        <v>2.4631773717873973</v>
      </c>
      <c r="R622" s="57">
        <v>5.6338028169014089</v>
      </c>
      <c r="S622" s="57">
        <v>28.990228013029316</v>
      </c>
      <c r="T622" s="57">
        <v>16.923076923076923</v>
      </c>
      <c r="U622" s="56">
        <f t="shared" si="348"/>
        <v>11.289274106175515</v>
      </c>
      <c r="V622" s="56">
        <f t="shared" si="349"/>
        <v>-12.067151089952393</v>
      </c>
      <c r="W622" s="56">
        <f t="shared" si="350"/>
        <v>-0.38893849188843888</v>
      </c>
      <c r="X622" s="57">
        <v>7.8767123287671232</v>
      </c>
      <c r="Y622" s="57">
        <v>27.457627118644069</v>
      </c>
      <c r="Z622" s="57">
        <v>3.0716723549488054</v>
      </c>
      <c r="AA622" s="56">
        <f t="shared" si="351"/>
        <v>-4.8050399738183174</v>
      </c>
      <c r="AB622" s="56">
        <f t="shared" si="352"/>
        <v>-24.385954763695263</v>
      </c>
      <c r="AC622" s="56">
        <f t="shared" si="353"/>
        <v>-14.59549736875679</v>
      </c>
      <c r="AD622" s="57">
        <v>38.095238095238095</v>
      </c>
      <c r="AE622" s="57">
        <v>44.943820224719097</v>
      </c>
      <c r="AF622" s="57">
        <v>-1.8181818181818181</v>
      </c>
      <c r="AG622" s="56">
        <f t="shared" si="354"/>
        <v>-39.913419913419915</v>
      </c>
      <c r="AH622" s="56">
        <f t="shared" si="355"/>
        <v>-46.762002042900917</v>
      </c>
      <c r="AI622" s="56">
        <f t="shared" si="356"/>
        <v>-43.337710978160416</v>
      </c>
    </row>
    <row r="623" spans="1:35" x14ac:dyDescent="0.15">
      <c r="A623" s="28" t="s">
        <v>52</v>
      </c>
      <c r="B623" s="28">
        <v>11</v>
      </c>
      <c r="C623" s="28" t="s">
        <v>23</v>
      </c>
      <c r="D623" s="28" t="s">
        <v>282</v>
      </c>
      <c r="E623" s="2">
        <v>51</v>
      </c>
      <c r="F623" s="97">
        <f t="shared" si="333"/>
        <v>-25.090655475696003</v>
      </c>
      <c r="G623" s="97">
        <f t="shared" si="334"/>
        <v>-0.10866415531729956</v>
      </c>
      <c r="H623" s="97">
        <f t="shared" si="335"/>
        <v>-13.48617136288369</v>
      </c>
      <c r="I623" s="97">
        <f t="shared" si="336"/>
        <v>11.604484112812314</v>
      </c>
      <c r="J623" s="97">
        <f t="shared" si="337"/>
        <v>-13.37750720756639</v>
      </c>
      <c r="K623" s="97">
        <f t="shared" si="338"/>
        <v>-0.88651154737703841</v>
      </c>
      <c r="L623" s="57">
        <v>-23.376623376623375</v>
      </c>
      <c r="M623" s="57">
        <v>-17.241379310344829</v>
      </c>
      <c r="N623" s="57">
        <v>-9.5890410958904102</v>
      </c>
      <c r="O623" s="71">
        <f t="shared" si="339"/>
        <v>13.787582280732964</v>
      </c>
      <c r="P623" s="71">
        <f t="shared" si="340"/>
        <v>7.652338214454419</v>
      </c>
      <c r="Q623" s="71">
        <f t="shared" si="341"/>
        <v>10.719960247593692</v>
      </c>
      <c r="R623" s="57">
        <v>-34.782608695652172</v>
      </c>
      <c r="S623" s="57">
        <v>-11.76470588235294</v>
      </c>
      <c r="T623" s="57">
        <v>-14.285714285714285</v>
      </c>
      <c r="U623" s="56">
        <f t="shared" si="348"/>
        <v>20.496894409937887</v>
      </c>
      <c r="V623" s="56">
        <f t="shared" si="349"/>
        <v>-2.5210084033613445</v>
      </c>
      <c r="W623" s="56">
        <f t="shared" si="350"/>
        <v>8.9879430032882723</v>
      </c>
      <c r="X623" s="57">
        <v>-32.20338983050847</v>
      </c>
      <c r="Y623" s="57">
        <v>0</v>
      </c>
      <c r="Z623" s="57">
        <v>4.5454545454545459</v>
      </c>
      <c r="AA623" s="56">
        <f t="shared" si="351"/>
        <v>36.748844375963017</v>
      </c>
      <c r="AB623" s="56">
        <f t="shared" si="352"/>
        <v>4.5454545454545459</v>
      </c>
      <c r="AC623" s="56">
        <f t="shared" si="353"/>
        <v>20.647149460708782</v>
      </c>
      <c r="AD623" s="57">
        <v>-10</v>
      </c>
      <c r="AE623" s="57">
        <v>28.571428571428569</v>
      </c>
      <c r="AF623" s="57">
        <v>-34.615384615384613</v>
      </c>
      <c r="AG623" s="56">
        <f t="shared" si="354"/>
        <v>-24.615384615384613</v>
      </c>
      <c r="AH623" s="56">
        <f t="shared" si="355"/>
        <v>-63.186813186813183</v>
      </c>
      <c r="AI623" s="56">
        <f t="shared" si="356"/>
        <v>-43.901098901098898</v>
      </c>
    </row>
    <row r="624" spans="1:35" x14ac:dyDescent="0.15">
      <c r="A624" s="28" t="s">
        <v>52</v>
      </c>
      <c r="B624" s="28">
        <v>11</v>
      </c>
      <c r="C624" s="28" t="s">
        <v>23</v>
      </c>
      <c r="D624" s="28" t="s">
        <v>283</v>
      </c>
      <c r="E624" s="2">
        <v>52</v>
      </c>
      <c r="F624" s="97" t="e">
        <f t="shared" si="333"/>
        <v>#DIV/0!</v>
      </c>
      <c r="G624" s="97" t="e">
        <f t="shared" si="334"/>
        <v>#DIV/0!</v>
      </c>
      <c r="H624" s="97">
        <f t="shared" si="335"/>
        <v>87.5</v>
      </c>
      <c r="I624" s="97" t="e">
        <f t="shared" si="336"/>
        <v>#DIV/0!</v>
      </c>
      <c r="J624" s="97" t="e">
        <f t="shared" si="337"/>
        <v>#DIV/0!</v>
      </c>
      <c r="K624" s="97" t="e">
        <f t="shared" si="338"/>
        <v>#DIV/0!</v>
      </c>
      <c r="L624" s="57" t="s">
        <v>288</v>
      </c>
      <c r="M624" s="57" t="s">
        <v>718</v>
      </c>
      <c r="N624" s="57">
        <v>100</v>
      </c>
      <c r="O624" s="71" t="s">
        <v>288</v>
      </c>
      <c r="P624" s="71" t="s">
        <v>288</v>
      </c>
      <c r="Q624" s="71" t="s">
        <v>288</v>
      </c>
      <c r="R624" s="57" t="s">
        <v>673</v>
      </c>
      <c r="S624" s="57" t="s">
        <v>673</v>
      </c>
      <c r="T624" s="57">
        <v>75</v>
      </c>
      <c r="U624" s="56"/>
      <c r="V624" s="56"/>
      <c r="W624" s="56"/>
      <c r="X624" s="57" t="s">
        <v>673</v>
      </c>
      <c r="Y624" s="57" t="s">
        <v>673</v>
      </c>
      <c r="Z624" s="57" t="s">
        <v>673</v>
      </c>
      <c r="AA624" s="56"/>
      <c r="AB624" s="56"/>
      <c r="AC624" s="56"/>
      <c r="AD624" s="57" t="s">
        <v>288</v>
      </c>
      <c r="AE624" s="57" t="s">
        <v>288</v>
      </c>
      <c r="AF624" s="57" t="s">
        <v>673</v>
      </c>
      <c r="AG624" s="56"/>
      <c r="AH624" s="56"/>
      <c r="AI624" s="56"/>
    </row>
    <row r="625" spans="1:35" x14ac:dyDescent="0.15">
      <c r="A625" s="1" t="s">
        <v>52</v>
      </c>
      <c r="B625" s="1">
        <v>11</v>
      </c>
      <c r="C625" s="1" t="s">
        <v>23</v>
      </c>
      <c r="D625" s="1" t="s">
        <v>28</v>
      </c>
      <c r="E625" s="2">
        <v>53</v>
      </c>
      <c r="F625" s="97">
        <f t="shared" si="333"/>
        <v>14.166666666666666</v>
      </c>
      <c r="G625" s="97">
        <f t="shared" si="334"/>
        <v>-37.60799545282304</v>
      </c>
      <c r="H625" s="97">
        <f t="shared" si="335"/>
        <v>-32.5</v>
      </c>
      <c r="I625" s="97">
        <f t="shared" si="336"/>
        <v>-46.666666666666664</v>
      </c>
      <c r="J625" s="97">
        <f t="shared" si="337"/>
        <v>5.1079954528230402</v>
      </c>
      <c r="K625" s="97">
        <f t="shared" si="338"/>
        <v>-20.779335606921812</v>
      </c>
      <c r="L625" s="57">
        <v>33.333333333333329</v>
      </c>
      <c r="M625" s="57">
        <v>-60</v>
      </c>
      <c r="N625" s="57">
        <v>-50</v>
      </c>
      <c r="O625" s="71">
        <f t="shared" si="339"/>
        <v>-83.333333333333329</v>
      </c>
      <c r="P625" s="71">
        <f t="shared" si="340"/>
        <v>10</v>
      </c>
      <c r="Q625" s="71">
        <f t="shared" si="341"/>
        <v>-36.666666666666664</v>
      </c>
      <c r="R625" s="57">
        <v>-33.333333333333329</v>
      </c>
      <c r="S625" s="57">
        <v>-38.461538461538467</v>
      </c>
      <c r="T625" s="57">
        <v>-40</v>
      </c>
      <c r="U625" s="56">
        <f>T625-R625</f>
        <v>-6.6666666666666714</v>
      </c>
      <c r="V625" s="56">
        <f>T625-S625</f>
        <v>-1.538461538461533</v>
      </c>
      <c r="W625" s="56">
        <f>AVERAGE(U625:V625)</f>
        <v>-4.1025641025641022</v>
      </c>
      <c r="X625" s="57">
        <v>16.666666666666664</v>
      </c>
      <c r="Y625" s="57">
        <v>-7.1428571428571423</v>
      </c>
      <c r="Z625" s="57">
        <v>-40</v>
      </c>
      <c r="AA625" s="56">
        <f>Z625-X625</f>
        <v>-56.666666666666664</v>
      </c>
      <c r="AB625" s="56">
        <f>Z625-Y625</f>
        <v>-32.857142857142861</v>
      </c>
      <c r="AC625" s="56">
        <f>AVERAGE(AA625:AB625)</f>
        <v>-44.761904761904759</v>
      </c>
      <c r="AD625" s="57">
        <v>40</v>
      </c>
      <c r="AE625" s="57">
        <v>-44.827586206896555</v>
      </c>
      <c r="AF625" s="57">
        <v>0</v>
      </c>
      <c r="AG625" s="56">
        <f>AF625-AD625</f>
        <v>-40</v>
      </c>
      <c r="AH625" s="56">
        <f>AF625-AE625</f>
        <v>44.827586206896555</v>
      </c>
      <c r="AI625" s="56">
        <f>AVERAGE(AG625:AH625)</f>
        <v>2.4137931034482776</v>
      </c>
    </row>
    <row r="626" spans="1:35" x14ac:dyDescent="0.15">
      <c r="A626" s="1" t="s">
        <v>52</v>
      </c>
      <c r="B626" s="1">
        <v>11</v>
      </c>
      <c r="C626" s="1" t="s">
        <v>23</v>
      </c>
      <c r="D626" s="1" t="s">
        <v>29</v>
      </c>
      <c r="E626" s="2">
        <v>54</v>
      </c>
      <c r="F626" s="97">
        <f t="shared" si="333"/>
        <v>49.610159919148678</v>
      </c>
      <c r="G626" s="97">
        <f t="shared" si="334"/>
        <v>27.459374064377219</v>
      </c>
      <c r="H626" s="97">
        <f t="shared" si="335"/>
        <v>27.139118792599806</v>
      </c>
      <c r="I626" s="97">
        <f t="shared" si="336"/>
        <v>-22.471041126548872</v>
      </c>
      <c r="J626" s="97">
        <f t="shared" si="337"/>
        <v>-0.32025527177741253</v>
      </c>
      <c r="K626" s="97">
        <f t="shared" si="338"/>
        <v>-11.395648199163142</v>
      </c>
      <c r="L626" s="57">
        <v>59.259259259259252</v>
      </c>
      <c r="M626" s="57">
        <v>45.070422535211272</v>
      </c>
      <c r="N626" s="57">
        <v>54.6875</v>
      </c>
      <c r="O626" s="71">
        <f t="shared" si="339"/>
        <v>-4.5717592592592524</v>
      </c>
      <c r="P626" s="71">
        <f t="shared" si="340"/>
        <v>9.6170774647887285</v>
      </c>
      <c r="Q626" s="71">
        <f t="shared" si="341"/>
        <v>2.522659102764738</v>
      </c>
      <c r="R626" s="57">
        <v>49.438202247191008</v>
      </c>
      <c r="S626" s="57">
        <v>27.27272727272727</v>
      </c>
      <c r="T626" s="57">
        <v>45.3125</v>
      </c>
      <c r="U626" s="56">
        <f>T626-R626</f>
        <v>-4.1257022471910076</v>
      </c>
      <c r="V626" s="56">
        <f>T626-S626</f>
        <v>18.03977272727273</v>
      </c>
      <c r="W626" s="56">
        <f>AVERAGE(U626:V626)</f>
        <v>6.9570352400408613</v>
      </c>
      <c r="X626" s="57">
        <v>41.428571428571431</v>
      </c>
      <c r="Y626" s="57">
        <v>12.121212121212121</v>
      </c>
      <c r="Z626" s="57">
        <v>7.59493670886076</v>
      </c>
      <c r="AA626" s="56">
        <f>Z626-X626</f>
        <v>-33.833634719710673</v>
      </c>
      <c r="AB626" s="56">
        <f>Z626-Y626</f>
        <v>-4.5262754123513611</v>
      </c>
      <c r="AC626" s="56">
        <f>AVERAGE(AA626:AB626)</f>
        <v>-19.179955066031017</v>
      </c>
      <c r="AD626" s="57">
        <v>48.314606741573037</v>
      </c>
      <c r="AE626" s="57">
        <v>25.373134328358208</v>
      </c>
      <c r="AF626" s="57">
        <v>0.96153846153846156</v>
      </c>
      <c r="AG626" s="56">
        <f>AF626-AD626</f>
        <v>-47.353068280034577</v>
      </c>
      <c r="AH626" s="56">
        <f>AF626-AE626</f>
        <v>-24.411595866819749</v>
      </c>
      <c r="AI626" s="56">
        <f>AVERAGE(AG626:AH626)</f>
        <v>-35.882332073427165</v>
      </c>
    </row>
    <row r="627" spans="1:35" x14ac:dyDescent="0.15">
      <c r="A627" s="28" t="s">
        <v>52</v>
      </c>
      <c r="B627" s="28">
        <v>11</v>
      </c>
      <c r="C627" s="28" t="s">
        <v>23</v>
      </c>
      <c r="D627" s="28" t="s">
        <v>284</v>
      </c>
      <c r="E627" s="2">
        <v>55</v>
      </c>
      <c r="F627" s="97">
        <f t="shared" si="333"/>
        <v>47.942323481116581</v>
      </c>
      <c r="G627" s="97">
        <f t="shared" si="334"/>
        <v>27.811222593831292</v>
      </c>
      <c r="H627" s="97">
        <f t="shared" si="335"/>
        <v>25.002645853237905</v>
      </c>
      <c r="I627" s="97">
        <f t="shared" si="336"/>
        <v>-22.939677627878677</v>
      </c>
      <c r="J627" s="97">
        <f t="shared" si="337"/>
        <v>-2.8085767405933879</v>
      </c>
      <c r="K627" s="97">
        <f t="shared" si="338"/>
        <v>-12.874127184236032</v>
      </c>
      <c r="L627" s="57">
        <v>58.333333333333336</v>
      </c>
      <c r="M627" s="57">
        <v>47.826086956521742</v>
      </c>
      <c r="N627" s="57">
        <v>50.847457627118644</v>
      </c>
      <c r="O627" s="71">
        <f t="shared" si="339"/>
        <v>-7.4858757062146921</v>
      </c>
      <c r="P627" s="71">
        <f t="shared" si="340"/>
        <v>3.0213706705969017</v>
      </c>
      <c r="Q627" s="71">
        <f t="shared" si="341"/>
        <v>-2.2322525178088952</v>
      </c>
      <c r="R627" s="57">
        <v>48.80952380952381</v>
      </c>
      <c r="S627" s="57">
        <v>26.153846153846157</v>
      </c>
      <c r="T627" s="57">
        <v>43.548387096774192</v>
      </c>
      <c r="U627" s="56">
        <f>T627-R627</f>
        <v>-5.261136712749618</v>
      </c>
      <c r="V627" s="56">
        <f>T627-S627</f>
        <v>17.394540942928035</v>
      </c>
      <c r="W627" s="56">
        <f>AVERAGE(U627:V627)</f>
        <v>6.0667021150892086</v>
      </c>
      <c r="X627" s="57">
        <v>37.5</v>
      </c>
      <c r="Y627" s="57">
        <v>11.111111111111111</v>
      </c>
      <c r="Z627" s="57">
        <v>7.59493670886076</v>
      </c>
      <c r="AA627" s="56">
        <f>Z627-X627</f>
        <v>-29.905063291139239</v>
      </c>
      <c r="AB627" s="56">
        <f>Z627-Y627</f>
        <v>-3.5161744022503507</v>
      </c>
      <c r="AC627" s="56">
        <f>AVERAGE(AA627:AB627)</f>
        <v>-16.710618846694796</v>
      </c>
      <c r="AD627" s="57">
        <v>47.126436781609193</v>
      </c>
      <c r="AE627" s="57">
        <v>26.153846153846157</v>
      </c>
      <c r="AF627" s="57">
        <v>-1.9801980198019802</v>
      </c>
      <c r="AG627" s="56">
        <f>AF627-AD627</f>
        <v>-49.106634801411175</v>
      </c>
      <c r="AH627" s="56">
        <f>AF627-AE627</f>
        <v>-28.134044173648135</v>
      </c>
      <c r="AI627" s="56">
        <f>AVERAGE(AG627:AH627)</f>
        <v>-38.620339487529655</v>
      </c>
    </row>
    <row r="628" spans="1:35" x14ac:dyDescent="0.15">
      <c r="A628" s="28" t="s">
        <v>52</v>
      </c>
      <c r="B628" s="28">
        <v>11</v>
      </c>
      <c r="C628" s="28" t="s">
        <v>23</v>
      </c>
      <c r="D628" s="28" t="s">
        <v>285</v>
      </c>
      <c r="E628" s="2">
        <v>56</v>
      </c>
      <c r="F628" s="97">
        <f t="shared" si="333"/>
        <v>77.5</v>
      </c>
      <c r="G628" s="97">
        <f t="shared" si="334"/>
        <v>25</v>
      </c>
      <c r="H628" s="97" t="e">
        <f t="shared" si="335"/>
        <v>#DIV/0!</v>
      </c>
      <c r="I628" s="97" t="e">
        <f t="shared" si="336"/>
        <v>#DIV/0!</v>
      </c>
      <c r="J628" s="97" t="e">
        <f t="shared" si="337"/>
        <v>#DIV/0!</v>
      </c>
      <c r="K628" s="97" t="e">
        <f t="shared" si="338"/>
        <v>#DIV/0!</v>
      </c>
      <c r="L628" s="57">
        <v>66.666666666666657</v>
      </c>
      <c r="M628" s="57">
        <v>-50</v>
      </c>
      <c r="N628" s="57">
        <v>100</v>
      </c>
      <c r="O628" s="71">
        <f t="shared" si="339"/>
        <v>33.333333333333343</v>
      </c>
      <c r="P628" s="71">
        <f t="shared" si="340"/>
        <v>150</v>
      </c>
      <c r="Q628" s="71">
        <f t="shared" si="341"/>
        <v>91.666666666666671</v>
      </c>
      <c r="R628" s="57">
        <v>60</v>
      </c>
      <c r="S628" s="57">
        <v>100</v>
      </c>
      <c r="T628" s="57">
        <v>100</v>
      </c>
      <c r="U628" s="56">
        <f>T628-R628</f>
        <v>40</v>
      </c>
      <c r="V628" s="56">
        <f>T628-S628</f>
        <v>0</v>
      </c>
      <c r="W628" s="56">
        <f>AVERAGE(U628:V628)</f>
        <v>20</v>
      </c>
      <c r="X628" s="57">
        <v>83.333333333333343</v>
      </c>
      <c r="Y628" s="57">
        <v>0</v>
      </c>
      <c r="Z628" s="57" t="e">
        <v>#DIV/0!</v>
      </c>
      <c r="AA628" s="56" t="e">
        <f>Z628-X628</f>
        <v>#DIV/0!</v>
      </c>
      <c r="AB628" s="56" t="e">
        <f>Z628-Y628</f>
        <v>#DIV/0!</v>
      </c>
      <c r="AC628" s="56" t="e">
        <f>AVERAGE(AA628:AB628)</f>
        <v>#DIV/0!</v>
      </c>
      <c r="AD628" s="57">
        <v>100</v>
      </c>
      <c r="AE628" s="57">
        <v>50</v>
      </c>
      <c r="AF628" s="57">
        <v>100</v>
      </c>
      <c r="AG628" s="56">
        <f>AF628-AD628</f>
        <v>0</v>
      </c>
      <c r="AH628" s="56">
        <f>AF628-AE628</f>
        <v>50</v>
      </c>
      <c r="AI628" s="56">
        <f>AVERAGE(AG628:AH628)</f>
        <v>25</v>
      </c>
    </row>
    <row r="629" spans="1:35" x14ac:dyDescent="0.15">
      <c r="A629" s="28" t="s">
        <v>52</v>
      </c>
      <c r="B629" s="28">
        <v>11</v>
      </c>
      <c r="C629" s="28" t="s">
        <v>23</v>
      </c>
      <c r="D629" s="28" t="s">
        <v>286</v>
      </c>
      <c r="E629" s="2">
        <v>57</v>
      </c>
      <c r="F629" s="97" t="e">
        <f t="shared" si="333"/>
        <v>#DIV/0!</v>
      </c>
      <c r="G629" s="97" t="e">
        <f t="shared" si="334"/>
        <v>#DIV/0!</v>
      </c>
      <c r="H629" s="97">
        <f t="shared" si="335"/>
        <v>4.2552887364208125</v>
      </c>
      <c r="I629" s="97" t="e">
        <f t="shared" si="336"/>
        <v>#DIV/0!</v>
      </c>
      <c r="J629" s="97" t="e">
        <f t="shared" si="337"/>
        <v>#DIV/0!</v>
      </c>
      <c r="K629" s="97" t="e">
        <f t="shared" si="338"/>
        <v>#DIV/0!</v>
      </c>
      <c r="L629" s="57" t="s">
        <v>288</v>
      </c>
      <c r="M629" s="57" t="s">
        <v>718</v>
      </c>
      <c r="N629" s="57">
        <v>26.415094339622641</v>
      </c>
      <c r="O629" s="71" t="s">
        <v>288</v>
      </c>
      <c r="P629" s="71" t="s">
        <v>288</v>
      </c>
      <c r="Q629" s="71" t="s">
        <v>288</v>
      </c>
      <c r="R629" s="57" t="s">
        <v>673</v>
      </c>
      <c r="S629" s="57" t="s">
        <v>673</v>
      </c>
      <c r="T629" s="57">
        <v>60.606060606060609</v>
      </c>
      <c r="U629" s="56"/>
      <c r="V629" s="56"/>
      <c r="W629" s="56"/>
      <c r="X629" s="57" t="s">
        <v>673</v>
      </c>
      <c r="Y629" s="57" t="s">
        <v>673</v>
      </c>
      <c r="Z629" s="57">
        <v>-20</v>
      </c>
      <c r="AA629" s="56"/>
      <c r="AB629" s="56"/>
      <c r="AC629" s="56"/>
      <c r="AD629" s="57" t="s">
        <v>288</v>
      </c>
      <c r="AE629" s="57" t="s">
        <v>288</v>
      </c>
      <c r="AF629" s="57">
        <v>-50</v>
      </c>
      <c r="AG629" s="56"/>
      <c r="AH629" s="56"/>
      <c r="AI629" s="56"/>
    </row>
    <row r="630" spans="1:35" x14ac:dyDescent="0.15">
      <c r="A630" s="61" t="s">
        <v>53</v>
      </c>
      <c r="B630" s="61">
        <v>12</v>
      </c>
      <c r="C630" s="61" t="s">
        <v>35</v>
      </c>
      <c r="D630" s="61" t="s">
        <v>35</v>
      </c>
      <c r="E630" s="2">
        <v>1</v>
      </c>
      <c r="F630" s="97">
        <f t="shared" si="333"/>
        <v>16.377952755905511</v>
      </c>
      <c r="G630" s="97">
        <f t="shared" si="334"/>
        <v>4.5472440944881889</v>
      </c>
      <c r="H630" s="97">
        <f t="shared" si="335"/>
        <v>-5.5743201531884434</v>
      </c>
      <c r="I630" s="97">
        <f t="shared" si="336"/>
        <v>-21.952272909093956</v>
      </c>
      <c r="J630" s="97">
        <f t="shared" si="337"/>
        <v>-10.121564247676632</v>
      </c>
      <c r="K630" s="97">
        <f t="shared" si="338"/>
        <v>-16.036918578385293</v>
      </c>
      <c r="L630" s="44">
        <v>17.795275590551181</v>
      </c>
      <c r="M630" s="44">
        <v>8.1102362204724407</v>
      </c>
      <c r="N630" s="44">
        <v>-1.9595035924232527</v>
      </c>
      <c r="O630" s="70">
        <f t="shared" si="339"/>
        <v>-19.754779182974435</v>
      </c>
      <c r="P630" s="70">
        <f t="shared" si="340"/>
        <v>-10.069739812895694</v>
      </c>
      <c r="Q630" s="70">
        <f t="shared" si="341"/>
        <v>-14.912259497935064</v>
      </c>
      <c r="R630" s="44">
        <v>14.094488188976378</v>
      </c>
      <c r="S630" s="44">
        <v>3.622047244094488</v>
      </c>
      <c r="T630" s="44">
        <v>-3.1984334203655354</v>
      </c>
      <c r="U630" s="19">
        <f t="shared" ref="U630:U656" si="357">T630-R630</f>
        <v>-17.292921609341914</v>
      </c>
      <c r="V630" s="19">
        <f t="shared" ref="V630:V656" si="358">T630-S630</f>
        <v>-6.8204806644600229</v>
      </c>
      <c r="W630" s="19">
        <f t="shared" ref="W630:W656" si="359">AVERAGE(U630:V630)</f>
        <v>-12.056701136900969</v>
      </c>
      <c r="X630" s="44">
        <v>12.440944881889763</v>
      </c>
      <c r="Y630" s="44">
        <v>2.6771653543307088</v>
      </c>
      <c r="Z630" s="44">
        <v>-7.6030927835051543</v>
      </c>
      <c r="AA630" s="19">
        <f t="shared" ref="AA630:AA637" si="360">Z630-X630</f>
        <v>-20.044037665394917</v>
      </c>
      <c r="AB630" s="19">
        <f t="shared" ref="AB630:AB637" si="361">Z630-Y630</f>
        <v>-10.280258137835864</v>
      </c>
      <c r="AC630" s="19">
        <f t="shared" ref="AC630:AC637" si="362">AVERAGE(AA630:AB630)</f>
        <v>-15.162147901615391</v>
      </c>
      <c r="AD630" s="44">
        <v>21.181102362204722</v>
      </c>
      <c r="AE630" s="44">
        <v>3.7795275590551181</v>
      </c>
      <c r="AF630" s="44">
        <v>-9.5362508164598303</v>
      </c>
      <c r="AG630" s="19">
        <f t="shared" ref="AG630:AG637" si="363">AF630-AD630</f>
        <v>-30.717353178664553</v>
      </c>
      <c r="AH630" s="19">
        <f t="shared" ref="AH630:AH637" si="364">AF630-AE630</f>
        <v>-13.315778375514949</v>
      </c>
      <c r="AI630" s="19">
        <f t="shared" ref="AI630:AI637" si="365">AVERAGE(AG630:AH630)</f>
        <v>-22.016565777089752</v>
      </c>
    </row>
    <row r="631" spans="1:35" x14ac:dyDescent="0.15">
      <c r="A631" s="60" t="s">
        <v>53</v>
      </c>
      <c r="B631" s="60">
        <v>12</v>
      </c>
      <c r="C631" s="60" t="s">
        <v>2</v>
      </c>
      <c r="D631" s="60" t="s">
        <v>2</v>
      </c>
      <c r="E631" s="2">
        <v>2</v>
      </c>
      <c r="F631" s="97">
        <f t="shared" si="333"/>
        <v>29.643972074876</v>
      </c>
      <c r="G631" s="97">
        <f t="shared" si="334"/>
        <v>13.802352761265134</v>
      </c>
      <c r="H631" s="97">
        <f t="shared" si="335"/>
        <v>-9.7152374334200431</v>
      </c>
      <c r="I631" s="97">
        <f t="shared" si="336"/>
        <v>-39.359209508296047</v>
      </c>
      <c r="J631" s="97">
        <f t="shared" si="337"/>
        <v>-23.517590194685177</v>
      </c>
      <c r="K631" s="97">
        <f t="shared" si="338"/>
        <v>-31.438399851490612</v>
      </c>
      <c r="L631" s="44">
        <v>31.087470449172578</v>
      </c>
      <c r="M631" s="44">
        <v>15.614236509758896</v>
      </c>
      <c r="N631" s="44">
        <v>-7.4173369079535298</v>
      </c>
      <c r="O631" s="70">
        <f t="shared" si="339"/>
        <v>-38.504807357126111</v>
      </c>
      <c r="P631" s="70">
        <f t="shared" si="340"/>
        <v>-23.031573417712426</v>
      </c>
      <c r="Q631" s="70">
        <f t="shared" si="341"/>
        <v>-30.768190387419267</v>
      </c>
      <c r="R631" s="44">
        <v>26.014319809069214</v>
      </c>
      <c r="S631" s="44">
        <v>15.770171149144256</v>
      </c>
      <c r="T631" s="44">
        <v>-6.9664902998236329</v>
      </c>
      <c r="U631" s="19">
        <f t="shared" si="357"/>
        <v>-32.980810108892847</v>
      </c>
      <c r="V631" s="19">
        <f t="shared" si="358"/>
        <v>-22.736661448967887</v>
      </c>
      <c r="W631" s="19">
        <f t="shared" si="359"/>
        <v>-27.858735778930367</v>
      </c>
      <c r="X631" s="44">
        <v>28.60696517412935</v>
      </c>
      <c r="Y631" s="44">
        <v>10.507246376811594</v>
      </c>
      <c r="Z631" s="44">
        <v>-11.531531531531531</v>
      </c>
      <c r="AA631" s="19">
        <f t="shared" si="360"/>
        <v>-40.138496705660884</v>
      </c>
      <c r="AB631" s="19">
        <f t="shared" si="361"/>
        <v>-22.038777908343125</v>
      </c>
      <c r="AC631" s="19">
        <f t="shared" si="362"/>
        <v>-31.088637307002003</v>
      </c>
      <c r="AD631" s="44">
        <v>32.867132867132867</v>
      </c>
      <c r="AE631" s="44">
        <v>13.317757009345794</v>
      </c>
      <c r="AF631" s="44">
        <v>-12.94559099437148</v>
      </c>
      <c r="AG631" s="19">
        <f t="shared" si="363"/>
        <v>-45.812723861504345</v>
      </c>
      <c r="AH631" s="19">
        <f t="shared" si="364"/>
        <v>-26.263348003717276</v>
      </c>
      <c r="AI631" s="19">
        <f t="shared" si="365"/>
        <v>-36.038035932610811</v>
      </c>
    </row>
    <row r="632" spans="1:35" x14ac:dyDescent="0.15">
      <c r="A632" s="53" t="s">
        <v>53</v>
      </c>
      <c r="B632" s="53">
        <v>12</v>
      </c>
      <c r="C632" s="53" t="s">
        <v>2</v>
      </c>
      <c r="D632" s="53" t="s">
        <v>0</v>
      </c>
      <c r="E632" s="2">
        <v>3</v>
      </c>
      <c r="F632" s="97">
        <f t="shared" si="333"/>
        <v>45.912896268809192</v>
      </c>
      <c r="G632" s="97">
        <f t="shared" si="334"/>
        <v>25.595029316203515</v>
      </c>
      <c r="H632" s="97">
        <f t="shared" si="335"/>
        <v>-5.295172479707583</v>
      </c>
      <c r="I632" s="97">
        <f t="shared" si="336"/>
        <v>-51.208068748516773</v>
      </c>
      <c r="J632" s="97">
        <f t="shared" si="337"/>
        <v>-30.890201795911096</v>
      </c>
      <c r="K632" s="97">
        <f t="shared" si="338"/>
        <v>-41.049135272213931</v>
      </c>
      <c r="L632" s="57">
        <v>49.339933993399335</v>
      </c>
      <c r="M632" s="57">
        <v>29.180887372013654</v>
      </c>
      <c r="N632" s="57">
        <v>-1.6993464052287581</v>
      </c>
      <c r="O632" s="71">
        <f t="shared" si="339"/>
        <v>-51.039280398628094</v>
      </c>
      <c r="P632" s="71">
        <f t="shared" si="340"/>
        <v>-30.880233777242413</v>
      </c>
      <c r="Q632" s="71">
        <f t="shared" si="341"/>
        <v>-40.959757087935252</v>
      </c>
      <c r="R632" s="57">
        <v>41.836734693877553</v>
      </c>
      <c r="S632" s="57">
        <v>26.208178438661712</v>
      </c>
      <c r="T632" s="57">
        <v>-0.25252525252525254</v>
      </c>
      <c r="U632" s="56">
        <f t="shared" si="357"/>
        <v>-42.089259946402805</v>
      </c>
      <c r="V632" s="56">
        <f t="shared" si="358"/>
        <v>-26.460703691186964</v>
      </c>
      <c r="W632" s="56">
        <f t="shared" si="359"/>
        <v>-34.274981818794885</v>
      </c>
      <c r="X632" s="57">
        <v>44.648829431438124</v>
      </c>
      <c r="Y632" s="57">
        <v>23.333333333333332</v>
      </c>
      <c r="Z632" s="57">
        <v>-9.0322580645161281</v>
      </c>
      <c r="AA632" s="56">
        <f t="shared" si="360"/>
        <v>-53.681087495954252</v>
      </c>
      <c r="AB632" s="56">
        <f t="shared" si="361"/>
        <v>-32.365591397849457</v>
      </c>
      <c r="AC632" s="56">
        <f t="shared" si="362"/>
        <v>-43.023339446901858</v>
      </c>
      <c r="AD632" s="57">
        <v>47.826086956521742</v>
      </c>
      <c r="AE632" s="57">
        <v>23.657718120805367</v>
      </c>
      <c r="AF632" s="57">
        <v>-10.196560196560196</v>
      </c>
      <c r="AG632" s="56">
        <f t="shared" si="363"/>
        <v>-58.022647153081934</v>
      </c>
      <c r="AH632" s="56">
        <f t="shared" si="364"/>
        <v>-33.854278317365562</v>
      </c>
      <c r="AI632" s="56">
        <f t="shared" si="365"/>
        <v>-45.938462735223752</v>
      </c>
    </row>
    <row r="633" spans="1:35" x14ac:dyDescent="0.15">
      <c r="A633" s="53" t="s">
        <v>53</v>
      </c>
      <c r="B633" s="53">
        <v>12</v>
      </c>
      <c r="C633" s="53" t="s">
        <v>2</v>
      </c>
      <c r="D633" s="53" t="s">
        <v>1</v>
      </c>
      <c r="E633" s="2">
        <v>4</v>
      </c>
      <c r="F633" s="97">
        <f t="shared" si="333"/>
        <v>13.72978235311416</v>
      </c>
      <c r="G633" s="97">
        <f t="shared" si="334"/>
        <v>6.4948127078690598</v>
      </c>
      <c r="H633" s="97">
        <f t="shared" si="335"/>
        <v>-18.947499293906432</v>
      </c>
      <c r="I633" s="97">
        <f t="shared" si="336"/>
        <v>-32.677281647020592</v>
      </c>
      <c r="J633" s="97">
        <f t="shared" si="337"/>
        <v>-25.442312001775491</v>
      </c>
      <c r="K633" s="97">
        <f t="shared" si="338"/>
        <v>-29.059796824398042</v>
      </c>
      <c r="L633" s="57">
        <v>11.336032388663968</v>
      </c>
      <c r="M633" s="57">
        <v>7.4954296160877512</v>
      </c>
      <c r="N633" s="57">
        <v>-16.710182767624023</v>
      </c>
      <c r="O633" s="71">
        <f t="shared" si="339"/>
        <v>-28.046215156287992</v>
      </c>
      <c r="P633" s="71">
        <f t="shared" si="340"/>
        <v>-24.205612383711774</v>
      </c>
      <c r="Q633" s="71">
        <f t="shared" si="341"/>
        <v>-26.125913769999883</v>
      </c>
      <c r="R633" s="57">
        <v>14.059405940594061</v>
      </c>
      <c r="S633" s="57">
        <v>8.0524344569288395</v>
      </c>
      <c r="T633" s="57">
        <v>-15.809768637532134</v>
      </c>
      <c r="U633" s="56">
        <f t="shared" si="357"/>
        <v>-29.869174578126195</v>
      </c>
      <c r="V633" s="56">
        <f t="shared" si="358"/>
        <v>-23.862203094460973</v>
      </c>
      <c r="W633" s="56">
        <f t="shared" si="359"/>
        <v>-26.865688836293586</v>
      </c>
      <c r="X633" s="57">
        <v>8.6680761099365746</v>
      </c>
      <c r="Y633" s="57">
        <v>1.1494252873563218</v>
      </c>
      <c r="Z633" s="57">
        <v>-19.740634005763688</v>
      </c>
      <c r="AA633" s="56">
        <f t="shared" si="360"/>
        <v>-28.408710115700263</v>
      </c>
      <c r="AB633" s="56">
        <f t="shared" si="361"/>
        <v>-20.890059293120011</v>
      </c>
      <c r="AC633" s="56">
        <f t="shared" si="362"/>
        <v>-24.649384704410139</v>
      </c>
      <c r="AD633" s="57">
        <v>20.855614973262032</v>
      </c>
      <c r="AE633" s="57">
        <v>9.281961471103326</v>
      </c>
      <c r="AF633" s="57">
        <v>-23.52941176470588</v>
      </c>
      <c r="AG633" s="56">
        <f t="shared" si="363"/>
        <v>-44.385026737967912</v>
      </c>
      <c r="AH633" s="56">
        <f t="shared" si="364"/>
        <v>-32.811373235809207</v>
      </c>
      <c r="AI633" s="56">
        <f t="shared" si="365"/>
        <v>-38.598199986888559</v>
      </c>
    </row>
    <row r="634" spans="1:35" x14ac:dyDescent="0.15">
      <c r="A634" s="53" t="s">
        <v>53</v>
      </c>
      <c r="B634" s="53">
        <v>12</v>
      </c>
      <c r="C634" s="53" t="s">
        <v>2</v>
      </c>
      <c r="D634" s="53" t="s">
        <v>3</v>
      </c>
      <c r="E634" s="2">
        <v>5</v>
      </c>
      <c r="F634" s="97">
        <f t="shared" si="333"/>
        <v>51.972530730477509</v>
      </c>
      <c r="G634" s="97">
        <f t="shared" si="334"/>
        <v>30.599283747025467</v>
      </c>
      <c r="H634" s="97">
        <f t="shared" si="335"/>
        <v>-2.0087142735649435</v>
      </c>
      <c r="I634" s="97">
        <f t="shared" si="336"/>
        <v>-53.981245004042449</v>
      </c>
      <c r="J634" s="97">
        <f t="shared" si="337"/>
        <v>-32.607998020590408</v>
      </c>
      <c r="K634" s="97">
        <f t="shared" si="338"/>
        <v>-43.294621512316425</v>
      </c>
      <c r="L634" s="57">
        <v>66.257668711656436</v>
      </c>
      <c r="M634" s="57">
        <v>42.5</v>
      </c>
      <c r="N634" s="57">
        <v>6.132075471698113</v>
      </c>
      <c r="O634" s="71">
        <f t="shared" si="339"/>
        <v>-60.12559323995832</v>
      </c>
      <c r="P634" s="71">
        <f t="shared" si="340"/>
        <v>-36.367924528301884</v>
      </c>
      <c r="Q634" s="71">
        <f t="shared" si="341"/>
        <v>-48.246758884130102</v>
      </c>
      <c r="R634" s="57">
        <v>57.770270270270274</v>
      </c>
      <c r="S634" s="57">
        <v>43.333333333333336</v>
      </c>
      <c r="T634" s="57">
        <v>11.286681715575622</v>
      </c>
      <c r="U634" s="56">
        <f t="shared" si="357"/>
        <v>-46.483588554694649</v>
      </c>
      <c r="V634" s="56">
        <f t="shared" si="358"/>
        <v>-32.046651617757718</v>
      </c>
      <c r="W634" s="56">
        <f t="shared" si="359"/>
        <v>-39.265120086226183</v>
      </c>
      <c r="X634" s="57">
        <v>47.79661016949153</v>
      </c>
      <c r="Y634" s="57">
        <v>21.254355400696863</v>
      </c>
      <c r="Z634" s="57">
        <v>2.4875621890547266</v>
      </c>
      <c r="AA634" s="56">
        <f t="shared" si="360"/>
        <v>-45.309047980436802</v>
      </c>
      <c r="AB634" s="56">
        <f t="shared" si="361"/>
        <v>-18.766793211642135</v>
      </c>
      <c r="AC634" s="56">
        <f t="shared" si="362"/>
        <v>-32.03792059603947</v>
      </c>
      <c r="AD634" s="57">
        <v>36.065573770491802</v>
      </c>
      <c r="AE634" s="57">
        <v>15.309446254071663</v>
      </c>
      <c r="AF634" s="57">
        <v>-27.941176470588236</v>
      </c>
      <c r="AG634" s="56">
        <f t="shared" si="363"/>
        <v>-64.006750241080042</v>
      </c>
      <c r="AH634" s="56">
        <f t="shared" si="364"/>
        <v>-43.250622724659898</v>
      </c>
      <c r="AI634" s="56">
        <f t="shared" si="365"/>
        <v>-53.628686482869966</v>
      </c>
    </row>
    <row r="635" spans="1:35" x14ac:dyDescent="0.15">
      <c r="A635" s="53" t="s">
        <v>53</v>
      </c>
      <c r="B635" s="53">
        <v>12</v>
      </c>
      <c r="C635" s="53" t="s">
        <v>2</v>
      </c>
      <c r="D635" s="53" t="s">
        <v>4</v>
      </c>
      <c r="E635" s="2">
        <v>6</v>
      </c>
      <c r="F635" s="97">
        <f t="shared" si="333"/>
        <v>54.380452412202146</v>
      </c>
      <c r="G635" s="97">
        <f t="shared" si="334"/>
        <v>39.255457202306303</v>
      </c>
      <c r="H635" s="97">
        <f t="shared" si="335"/>
        <v>8.1220464978687481</v>
      </c>
      <c r="I635" s="97">
        <f t="shared" si="336"/>
        <v>-46.258405914333395</v>
      </c>
      <c r="J635" s="97">
        <f t="shared" si="337"/>
        <v>-31.133410704437555</v>
      </c>
      <c r="K635" s="97">
        <f t="shared" si="338"/>
        <v>-38.695908309385473</v>
      </c>
      <c r="L635" s="57">
        <v>54.792043399638338</v>
      </c>
      <c r="M635" s="57">
        <v>41.751527494908352</v>
      </c>
      <c r="N635" s="57">
        <v>14.010507880910684</v>
      </c>
      <c r="O635" s="71">
        <f t="shared" si="339"/>
        <v>-40.781535518727651</v>
      </c>
      <c r="P635" s="71">
        <f t="shared" si="340"/>
        <v>-27.741019613997668</v>
      </c>
      <c r="Q635" s="71">
        <f t="shared" si="341"/>
        <v>-34.261277566362658</v>
      </c>
      <c r="R635" s="57">
        <v>49.527410207939511</v>
      </c>
      <c r="S635" s="57">
        <v>38.986784140969164</v>
      </c>
      <c r="T635" s="57">
        <v>12.711864406779661</v>
      </c>
      <c r="U635" s="56">
        <f t="shared" si="357"/>
        <v>-36.81554580115985</v>
      </c>
      <c r="V635" s="56">
        <f t="shared" si="358"/>
        <v>-26.274919734189503</v>
      </c>
      <c r="W635" s="56">
        <f t="shared" si="359"/>
        <v>-31.545232767674676</v>
      </c>
      <c r="X635" s="57">
        <v>54.901960784313729</v>
      </c>
      <c r="Y635" s="57">
        <v>36.574074074074076</v>
      </c>
      <c r="Z635" s="57">
        <v>1.0471204188481675</v>
      </c>
      <c r="AA635" s="56">
        <f t="shared" si="360"/>
        <v>-53.854840365465563</v>
      </c>
      <c r="AB635" s="56">
        <f t="shared" si="361"/>
        <v>-35.52695365522591</v>
      </c>
      <c r="AC635" s="56">
        <f t="shared" si="362"/>
        <v>-44.690897010345736</v>
      </c>
      <c r="AD635" s="57">
        <v>58.300395256916993</v>
      </c>
      <c r="AE635" s="57">
        <v>39.709443099273606</v>
      </c>
      <c r="AF635" s="57">
        <v>4.7186932849364798</v>
      </c>
      <c r="AG635" s="56">
        <f t="shared" si="363"/>
        <v>-53.581701971980515</v>
      </c>
      <c r="AH635" s="56">
        <f t="shared" si="364"/>
        <v>-34.990749814337128</v>
      </c>
      <c r="AI635" s="56">
        <f t="shared" si="365"/>
        <v>-44.286225893158822</v>
      </c>
    </row>
    <row r="636" spans="1:35" x14ac:dyDescent="0.15">
      <c r="A636" s="53" t="s">
        <v>53</v>
      </c>
      <c r="B636" s="53">
        <v>12</v>
      </c>
      <c r="C636" s="53" t="s">
        <v>2</v>
      </c>
      <c r="D636" s="53" t="s">
        <v>5</v>
      </c>
      <c r="E636" s="2">
        <v>7</v>
      </c>
      <c r="F636" s="97">
        <f t="shared" si="333"/>
        <v>18.864346495458026</v>
      </c>
      <c r="G636" s="97">
        <f t="shared" si="334"/>
        <v>7.4360123752725071</v>
      </c>
      <c r="H636" s="97">
        <f t="shared" si="335"/>
        <v>-14.342845553653016</v>
      </c>
      <c r="I636" s="97">
        <f t="shared" si="336"/>
        <v>-33.207192049111043</v>
      </c>
      <c r="J636" s="97">
        <f t="shared" si="337"/>
        <v>-21.778857928925522</v>
      </c>
      <c r="K636" s="97">
        <f t="shared" si="338"/>
        <v>-27.493024989018281</v>
      </c>
      <c r="L636" s="57">
        <v>29.054054054054053</v>
      </c>
      <c r="M636" s="57">
        <v>27.906976744186046</v>
      </c>
      <c r="N636" s="57">
        <v>0.3058103975535168</v>
      </c>
      <c r="O636" s="71">
        <f t="shared" si="339"/>
        <v>-28.748243656500534</v>
      </c>
      <c r="P636" s="71">
        <f t="shared" si="340"/>
        <v>-27.601166346632528</v>
      </c>
      <c r="Q636" s="71">
        <f t="shared" si="341"/>
        <v>-28.174705001566529</v>
      </c>
      <c r="R636" s="57">
        <v>30.722891566265059</v>
      </c>
      <c r="S636" s="57">
        <v>30.864197530864196</v>
      </c>
      <c r="T636" s="57">
        <v>3.1948881789137378</v>
      </c>
      <c r="U636" s="56">
        <f t="shared" si="357"/>
        <v>-27.528003387351319</v>
      </c>
      <c r="V636" s="56">
        <f t="shared" si="358"/>
        <v>-27.66930935195046</v>
      </c>
      <c r="W636" s="56">
        <f t="shared" si="359"/>
        <v>-27.59865636965089</v>
      </c>
      <c r="X636" s="57">
        <v>12.574850299401197</v>
      </c>
      <c r="Y636" s="57">
        <v>-16.455696202531644</v>
      </c>
      <c r="Z636" s="57">
        <v>-15.463917525773196</v>
      </c>
      <c r="AA636" s="56">
        <f t="shared" si="360"/>
        <v>-28.038767825174393</v>
      </c>
      <c r="AB636" s="56">
        <f t="shared" si="361"/>
        <v>0.99177867675844844</v>
      </c>
      <c r="AC636" s="56">
        <f t="shared" si="362"/>
        <v>-13.523494574207973</v>
      </c>
      <c r="AD636" s="57">
        <v>3.1055900621118013</v>
      </c>
      <c r="AE636" s="57">
        <v>-12.571428571428573</v>
      </c>
      <c r="AF636" s="57">
        <v>-45.408163265306122</v>
      </c>
      <c r="AG636" s="56">
        <f t="shared" si="363"/>
        <v>-48.513753327417923</v>
      </c>
      <c r="AH636" s="56">
        <f t="shared" si="364"/>
        <v>-32.836734693877546</v>
      </c>
      <c r="AI636" s="56">
        <f t="shared" si="365"/>
        <v>-40.675244010647731</v>
      </c>
    </row>
    <row r="637" spans="1:35" x14ac:dyDescent="0.15">
      <c r="A637" s="53" t="s">
        <v>53</v>
      </c>
      <c r="B637" s="53">
        <v>12</v>
      </c>
      <c r="C637" s="53" t="s">
        <v>2</v>
      </c>
      <c r="D637" s="53" t="s">
        <v>6</v>
      </c>
      <c r="E637" s="2">
        <v>8</v>
      </c>
      <c r="F637" s="97">
        <f t="shared" si="333"/>
        <v>24.901712733471889</v>
      </c>
      <c r="G637" s="97">
        <f t="shared" si="334"/>
        <v>20.093937650897441</v>
      </c>
      <c r="H637" s="97">
        <f t="shared" si="335"/>
        <v>-2.038989060506049</v>
      </c>
      <c r="I637" s="97">
        <f t="shared" si="336"/>
        <v>-26.940701793977937</v>
      </c>
      <c r="J637" s="97">
        <f t="shared" si="337"/>
        <v>-22.132926711403492</v>
      </c>
      <c r="K637" s="97">
        <f t="shared" si="338"/>
        <v>-24.536814252690714</v>
      </c>
      <c r="L637" s="57">
        <v>19.540229885057471</v>
      </c>
      <c r="M637" s="57">
        <v>26.591760299625467</v>
      </c>
      <c r="N637" s="57">
        <v>1.5463917525773196</v>
      </c>
      <c r="O637" s="71">
        <f t="shared" si="339"/>
        <v>-17.99383813248015</v>
      </c>
      <c r="P637" s="71">
        <f t="shared" si="340"/>
        <v>-25.045368547048145</v>
      </c>
      <c r="Q637" s="71">
        <f t="shared" si="341"/>
        <v>-21.519603339764146</v>
      </c>
      <c r="R637" s="57">
        <v>31.153846153846153</v>
      </c>
      <c r="S637" s="57">
        <v>28.740157480314959</v>
      </c>
      <c r="T637" s="57">
        <v>4.0540540540540544</v>
      </c>
      <c r="U637" s="56">
        <f t="shared" si="357"/>
        <v>-27.099792099792097</v>
      </c>
      <c r="V637" s="56">
        <f t="shared" si="358"/>
        <v>-24.686103426260907</v>
      </c>
      <c r="W637" s="56">
        <f t="shared" si="359"/>
        <v>-25.892947763026502</v>
      </c>
      <c r="X637" s="57">
        <v>23.474178403755868</v>
      </c>
      <c r="Y637" s="57">
        <v>5.7777777777777777</v>
      </c>
      <c r="Z637" s="57">
        <v>-10.915492957746478</v>
      </c>
      <c r="AA637" s="56">
        <f t="shared" si="360"/>
        <v>-34.389671361502344</v>
      </c>
      <c r="AB637" s="56">
        <f t="shared" si="361"/>
        <v>-16.693270735524255</v>
      </c>
      <c r="AC637" s="56">
        <f t="shared" si="362"/>
        <v>-25.541471048513301</v>
      </c>
      <c r="AD637" s="57">
        <v>25.438596491228072</v>
      </c>
      <c r="AE637" s="57">
        <v>19.26605504587156</v>
      </c>
      <c r="AF637" s="57">
        <v>-2.8409090909090908</v>
      </c>
      <c r="AG637" s="56">
        <f t="shared" si="363"/>
        <v>-28.279505582137162</v>
      </c>
      <c r="AH637" s="56">
        <f t="shared" si="364"/>
        <v>-22.10696413678065</v>
      </c>
      <c r="AI637" s="56">
        <f t="shared" si="365"/>
        <v>-25.193234859458904</v>
      </c>
    </row>
    <row r="638" spans="1:35" x14ac:dyDescent="0.15">
      <c r="A638" s="54" t="s">
        <v>519</v>
      </c>
      <c r="B638" s="54">
        <v>12</v>
      </c>
      <c r="C638" s="54" t="s">
        <v>353</v>
      </c>
      <c r="D638" s="54" t="s">
        <v>765</v>
      </c>
      <c r="E638" s="2">
        <v>9</v>
      </c>
      <c r="F638" s="97">
        <f t="shared" si="333"/>
        <v>12.432432432432432</v>
      </c>
      <c r="G638" s="97">
        <f t="shared" si="334"/>
        <v>10.232734631925117</v>
      </c>
      <c r="H638" s="97">
        <f t="shared" si="335"/>
        <v>-5.9565781440781436</v>
      </c>
      <c r="I638" s="97">
        <f t="shared" si="336"/>
        <v>-18.389010576510575</v>
      </c>
      <c r="J638" s="97">
        <f t="shared" si="337"/>
        <v>-16.189312776003263</v>
      </c>
      <c r="K638" s="97">
        <f t="shared" si="338"/>
        <v>-17.289161676256917</v>
      </c>
      <c r="L638" s="57">
        <v>10</v>
      </c>
      <c r="M638" s="57">
        <v>-13.432835820895523</v>
      </c>
      <c r="N638" s="57">
        <v>-23.4375</v>
      </c>
      <c r="O638" s="71">
        <f t="shared" si="339"/>
        <v>-33.4375</v>
      </c>
      <c r="P638" s="71">
        <f t="shared" si="340"/>
        <v>-10.004664179104477</v>
      </c>
      <c r="Q638" s="71">
        <f t="shared" si="341"/>
        <v>-21.72108208955224</v>
      </c>
      <c r="R638" s="57">
        <v>14.864864864864865</v>
      </c>
      <c r="S638" s="57">
        <v>33.898305084745758</v>
      </c>
      <c r="T638" s="57">
        <v>4.6153846153846159</v>
      </c>
      <c r="U638" s="56">
        <f t="shared" si="357"/>
        <v>-10.24948024948025</v>
      </c>
      <c r="V638" s="56">
        <f t="shared" si="358"/>
        <v>-29.282920469361141</v>
      </c>
      <c r="W638" s="56">
        <f t="shared" si="359"/>
        <v>-19.766200359420694</v>
      </c>
      <c r="X638" s="57"/>
      <c r="Y638" s="57"/>
      <c r="Z638" s="57">
        <v>0.95238095238095244</v>
      </c>
      <c r="AA638" s="56"/>
      <c r="AB638" s="56"/>
      <c r="AC638" s="56"/>
      <c r="AD638" s="57"/>
      <c r="AE638" s="57"/>
      <c r="AF638" s="57"/>
      <c r="AG638" s="56"/>
      <c r="AH638" s="56"/>
      <c r="AI638" s="56"/>
    </row>
    <row r="639" spans="1:35" x14ac:dyDescent="0.15">
      <c r="A639" s="53" t="s">
        <v>53</v>
      </c>
      <c r="B639" s="53">
        <v>12</v>
      </c>
      <c r="C639" s="53" t="s">
        <v>2</v>
      </c>
      <c r="D639" s="53" t="s">
        <v>7</v>
      </c>
      <c r="E639" s="2">
        <v>10</v>
      </c>
      <c r="F639" s="97">
        <f t="shared" si="333"/>
        <v>17.689385335103051</v>
      </c>
      <c r="G639" s="97">
        <f t="shared" si="334"/>
        <v>14.206652734749435</v>
      </c>
      <c r="H639" s="97">
        <f t="shared" si="335"/>
        <v>-18.161398187338833</v>
      </c>
      <c r="I639" s="97">
        <f t="shared" si="336"/>
        <v>-35.850783522441887</v>
      </c>
      <c r="J639" s="97">
        <f t="shared" si="337"/>
        <v>-32.368050922088266</v>
      </c>
      <c r="K639" s="97">
        <f t="shared" si="338"/>
        <v>-34.10941722226508</v>
      </c>
      <c r="L639" s="57">
        <v>15.948275862068966</v>
      </c>
      <c r="M639" s="57">
        <v>7.1698113207547172</v>
      </c>
      <c r="N639" s="57">
        <v>-18.771331058020476</v>
      </c>
      <c r="O639" s="71">
        <f t="shared" si="339"/>
        <v>-34.71960692008944</v>
      </c>
      <c r="P639" s="71">
        <f t="shared" si="340"/>
        <v>-25.941142378775194</v>
      </c>
      <c r="Q639" s="71">
        <f t="shared" si="341"/>
        <v>-30.330374649432315</v>
      </c>
      <c r="R639" s="57">
        <v>14.285714285714285</v>
      </c>
      <c r="S639" s="57">
        <v>12.110726643598616</v>
      </c>
      <c r="T639" s="57">
        <v>-12.535612535612536</v>
      </c>
      <c r="U639" s="56">
        <f t="shared" si="357"/>
        <v>-26.821326821326821</v>
      </c>
      <c r="V639" s="56">
        <f t="shared" si="358"/>
        <v>-24.646339179211154</v>
      </c>
      <c r="W639" s="56">
        <f t="shared" si="359"/>
        <v>-25.733833000268987</v>
      </c>
      <c r="X639" s="57">
        <v>16.033755274261605</v>
      </c>
      <c r="Y639" s="57">
        <v>17.81818181818182</v>
      </c>
      <c r="Z639" s="57">
        <v>-21.646341463414632</v>
      </c>
      <c r="AA639" s="56">
        <f t="shared" ref="AA639:AA656" si="366">Z639-X639</f>
        <v>-37.680096737676237</v>
      </c>
      <c r="AB639" s="56">
        <f t="shared" ref="AB639:AB656" si="367">Z639-Y639</f>
        <v>-39.464523281596456</v>
      </c>
      <c r="AC639" s="56">
        <f t="shared" ref="AC639:AC656" si="368">AVERAGE(AA639:AB639)</f>
        <v>-38.572310009636347</v>
      </c>
      <c r="AD639" s="57">
        <v>24.489795918367346</v>
      </c>
      <c r="AE639" s="57">
        <v>19.727891156462583</v>
      </c>
      <c r="AF639" s="57">
        <v>-19.692307692307693</v>
      </c>
      <c r="AG639" s="56">
        <f>AF639-AD639</f>
        <v>-44.182103610675043</v>
      </c>
      <c r="AH639" s="56">
        <f>AF639-AE639</f>
        <v>-39.420198848770276</v>
      </c>
      <c r="AI639" s="56">
        <f>AVERAGE(AG639:AH639)</f>
        <v>-41.801151229722663</v>
      </c>
    </row>
    <row r="640" spans="1:35" x14ac:dyDescent="0.15">
      <c r="A640" s="55" t="s">
        <v>519</v>
      </c>
      <c r="B640" s="55">
        <v>12</v>
      </c>
      <c r="C640" s="55" t="s">
        <v>353</v>
      </c>
      <c r="D640" s="55" t="s">
        <v>579</v>
      </c>
      <c r="E640" s="2">
        <v>11</v>
      </c>
      <c r="F640" s="97">
        <f t="shared" si="333"/>
        <v>22.968415392840654</v>
      </c>
      <c r="G640" s="97">
        <f t="shared" si="334"/>
        <v>12.695436404950575</v>
      </c>
      <c r="H640" s="97">
        <f t="shared" si="335"/>
        <v>-13.373674333501047</v>
      </c>
      <c r="I640" s="97">
        <f t="shared" si="336"/>
        <v>-36.342089726341698</v>
      </c>
      <c r="J640" s="97">
        <f t="shared" si="337"/>
        <v>-26.06911073845162</v>
      </c>
      <c r="K640" s="97">
        <f t="shared" si="338"/>
        <v>-31.205600232396659</v>
      </c>
      <c r="L640" s="57">
        <v>25.219941348973606</v>
      </c>
      <c r="M640" s="57">
        <v>16.599190283400812</v>
      </c>
      <c r="N640" s="57">
        <v>-11.740041928721174</v>
      </c>
      <c r="O640" s="71">
        <f t="shared" si="339"/>
        <v>-36.959983277694782</v>
      </c>
      <c r="P640" s="71">
        <f t="shared" si="340"/>
        <v>-28.339232212121985</v>
      </c>
      <c r="Q640" s="71">
        <f t="shared" si="341"/>
        <v>-32.64960774490838</v>
      </c>
      <c r="R640" s="57">
        <v>20.760233918128655</v>
      </c>
      <c r="S640" s="57">
        <v>16.381766381766383</v>
      </c>
      <c r="T640" s="57">
        <v>-9.8326359832635983</v>
      </c>
      <c r="U640" s="56">
        <f t="shared" si="357"/>
        <v>-30.592869901392255</v>
      </c>
      <c r="V640" s="56">
        <f t="shared" si="358"/>
        <v>-26.214402365029983</v>
      </c>
      <c r="W640" s="56">
        <f t="shared" si="359"/>
        <v>-28.403636133211119</v>
      </c>
      <c r="X640" s="57">
        <v>22.804314329738059</v>
      </c>
      <c r="Y640" s="57">
        <v>8.3333333333333321</v>
      </c>
      <c r="Z640" s="57">
        <v>-15.367965367965366</v>
      </c>
      <c r="AA640" s="56">
        <f t="shared" si="366"/>
        <v>-38.172279697703424</v>
      </c>
      <c r="AB640" s="56">
        <f t="shared" si="367"/>
        <v>-23.701298701298697</v>
      </c>
      <c r="AC640" s="56">
        <f t="shared" si="368"/>
        <v>-30.93678919950106</v>
      </c>
      <c r="AD640" s="57">
        <v>23.089171974522294</v>
      </c>
      <c r="AE640" s="57">
        <v>9.4674556213017755</v>
      </c>
      <c r="AF640" s="57">
        <v>-16.554054054054053</v>
      </c>
      <c r="AG640" s="56">
        <f>AF640-AD640</f>
        <v>-39.64322602857635</v>
      </c>
      <c r="AH640" s="56">
        <f>AF640-AE640</f>
        <v>-26.02150967535583</v>
      </c>
      <c r="AI640" s="56">
        <f>AVERAGE(AG640:AH640)</f>
        <v>-32.83236785196609</v>
      </c>
    </row>
    <row r="641" spans="1:35" x14ac:dyDescent="0.15">
      <c r="A641" s="55" t="s">
        <v>519</v>
      </c>
      <c r="B641" s="55">
        <v>12</v>
      </c>
      <c r="C641" s="55" t="s">
        <v>353</v>
      </c>
      <c r="D641" s="55" t="s">
        <v>512</v>
      </c>
      <c r="E641" s="2">
        <v>12</v>
      </c>
      <c r="F641" s="97">
        <f t="shared" si="333"/>
        <v>43.993407178062078</v>
      </c>
      <c r="G641" s="97">
        <f t="shared" si="334"/>
        <v>26.556935762534597</v>
      </c>
      <c r="H641" s="97">
        <f t="shared" si="335"/>
        <v>0.94907770044732409</v>
      </c>
      <c r="I641" s="97">
        <f t="shared" si="336"/>
        <v>-43.044329477614752</v>
      </c>
      <c r="J641" s="97">
        <f t="shared" si="337"/>
        <v>-25.607858062087274</v>
      </c>
      <c r="K641" s="97">
        <f t="shared" si="338"/>
        <v>-34.326093769851013</v>
      </c>
      <c r="L641" s="57">
        <v>44.780635400907713</v>
      </c>
      <c r="M641" s="57">
        <v>26.268656716417908</v>
      </c>
      <c r="N641" s="57">
        <v>1.4742014742014742</v>
      </c>
      <c r="O641" s="71">
        <f t="shared" si="339"/>
        <v>-43.306433926706241</v>
      </c>
      <c r="P641" s="71">
        <f t="shared" si="340"/>
        <v>-24.794455242216433</v>
      </c>
      <c r="Q641" s="71">
        <f t="shared" si="341"/>
        <v>-34.050444584461339</v>
      </c>
      <c r="R641" s="57">
        <v>38.625954198473281</v>
      </c>
      <c r="S641" s="57">
        <v>27.04</v>
      </c>
      <c r="T641" s="57">
        <v>2.0884520884520885</v>
      </c>
      <c r="U641" s="56">
        <f t="shared" si="357"/>
        <v>-36.537502110021194</v>
      </c>
      <c r="V641" s="56">
        <f t="shared" si="358"/>
        <v>-24.951547911547912</v>
      </c>
      <c r="W641" s="56">
        <f t="shared" si="359"/>
        <v>-30.744525010784553</v>
      </c>
      <c r="X641" s="57">
        <v>44.141252006420544</v>
      </c>
      <c r="Y641" s="57">
        <v>23.650793650793648</v>
      </c>
      <c r="Z641" s="57">
        <v>-1.7426273458445041</v>
      </c>
      <c r="AA641" s="56">
        <f t="shared" si="366"/>
        <v>-45.883879352265048</v>
      </c>
      <c r="AB641" s="56">
        <f t="shared" si="367"/>
        <v>-25.393420996638152</v>
      </c>
      <c r="AC641" s="56">
        <f t="shared" si="368"/>
        <v>-35.638650174451598</v>
      </c>
      <c r="AD641" s="57">
        <v>48.425787106446776</v>
      </c>
      <c r="AE641" s="57">
        <v>29.268292682926827</v>
      </c>
      <c r="AF641" s="57">
        <v>1.9762845849802373</v>
      </c>
      <c r="AG641" s="56">
        <f>AF641-AD641</f>
        <v>-46.449502521466542</v>
      </c>
      <c r="AH641" s="56">
        <f>AF641-AE641</f>
        <v>-27.292008097946589</v>
      </c>
      <c r="AI641" s="56">
        <f>AVERAGE(AG641:AH641)</f>
        <v>-36.870755309706567</v>
      </c>
    </row>
    <row r="642" spans="1:35" x14ac:dyDescent="0.15">
      <c r="A642" s="55" t="s">
        <v>53</v>
      </c>
      <c r="B642" s="55">
        <v>12</v>
      </c>
      <c r="C642" s="55" t="s">
        <v>2</v>
      </c>
      <c r="D642" s="55" t="s">
        <v>268</v>
      </c>
      <c r="E642" s="2">
        <v>13</v>
      </c>
      <c r="F642" s="97">
        <f t="shared" si="333"/>
        <v>38.833101150949581</v>
      </c>
      <c r="G642" s="97">
        <f t="shared" si="334"/>
        <v>26.095163706992874</v>
      </c>
      <c r="H642" s="97">
        <f t="shared" si="335"/>
        <v>-8.3299454071738488</v>
      </c>
      <c r="I642" s="97">
        <f t="shared" si="336"/>
        <v>-47.163046558123426</v>
      </c>
      <c r="J642" s="97">
        <f t="shared" si="337"/>
        <v>-34.425109114166723</v>
      </c>
      <c r="K642" s="97">
        <f t="shared" si="338"/>
        <v>-40.794077836145078</v>
      </c>
      <c r="L642" s="57">
        <v>42.265795206971681</v>
      </c>
      <c r="M642" s="57">
        <v>29.535864978902953</v>
      </c>
      <c r="N642" s="57">
        <v>-4.7694753577106521</v>
      </c>
      <c r="O642" s="71">
        <f t="shared" si="339"/>
        <v>-47.035270564682335</v>
      </c>
      <c r="P642" s="71">
        <f t="shared" si="340"/>
        <v>-34.305340336613604</v>
      </c>
      <c r="Q642" s="71">
        <f t="shared" si="341"/>
        <v>-40.670305450647973</v>
      </c>
      <c r="R642" s="57">
        <v>36.086956521739133</v>
      </c>
      <c r="S642" s="57">
        <v>28.280542986425338</v>
      </c>
      <c r="T642" s="57">
        <v>-3.90625</v>
      </c>
      <c r="U642" s="56">
        <f t="shared" si="357"/>
        <v>-39.993206521739133</v>
      </c>
      <c r="V642" s="56">
        <f t="shared" si="358"/>
        <v>-32.186792986425338</v>
      </c>
      <c r="W642" s="56">
        <f t="shared" si="359"/>
        <v>-36.089999754082235</v>
      </c>
      <c r="X642" s="57">
        <v>38.146551724137936</v>
      </c>
      <c r="Y642" s="57">
        <v>20.469083155650321</v>
      </c>
      <c r="Z642" s="57">
        <v>-11.594202898550725</v>
      </c>
      <c r="AA642" s="56">
        <f t="shared" si="366"/>
        <v>-49.740754622688662</v>
      </c>
      <c r="AB642" s="56">
        <f t="shared" si="367"/>
        <v>-32.063286054201043</v>
      </c>
      <c r="AC642" s="56">
        <f t="shared" si="368"/>
        <v>-40.902020338444856</v>
      </c>
      <c r="AD642" s="57" t="s">
        <v>288</v>
      </c>
      <c r="AE642" s="57" t="s">
        <v>288</v>
      </c>
      <c r="AF642" s="57">
        <v>-13.049853372434017</v>
      </c>
      <c r="AG642" s="56"/>
      <c r="AH642" s="56"/>
      <c r="AI642" s="56"/>
    </row>
    <row r="643" spans="1:35" x14ac:dyDescent="0.15">
      <c r="A643" s="55" t="s">
        <v>53</v>
      </c>
      <c r="B643" s="55">
        <v>12</v>
      </c>
      <c r="C643" s="55" t="s">
        <v>2</v>
      </c>
      <c r="D643" s="55" t="s">
        <v>269</v>
      </c>
      <c r="E643" s="2">
        <v>14</v>
      </c>
      <c r="F643" s="97">
        <f t="shared" si="333"/>
        <v>60.266330496086731</v>
      </c>
      <c r="G643" s="97">
        <f t="shared" si="334"/>
        <v>39.876630222606288</v>
      </c>
      <c r="H643" s="97">
        <f t="shared" si="335"/>
        <v>10.264395426125397</v>
      </c>
      <c r="I643" s="97">
        <f t="shared" si="336"/>
        <v>-50.001935069961334</v>
      </c>
      <c r="J643" s="97">
        <f t="shared" si="337"/>
        <v>-29.612234796480891</v>
      </c>
      <c r="K643" s="97">
        <f t="shared" si="338"/>
        <v>-39.807084933221113</v>
      </c>
      <c r="L643" s="57">
        <v>62.650602409638559</v>
      </c>
      <c r="M643" s="57">
        <v>40.724946695095952</v>
      </c>
      <c r="N643" s="57">
        <v>10.881801125703564</v>
      </c>
      <c r="O643" s="71">
        <f t="shared" si="339"/>
        <v>-51.768801283934991</v>
      </c>
      <c r="P643" s="71">
        <f t="shared" si="340"/>
        <v>-29.843145569392387</v>
      </c>
      <c r="Q643" s="71">
        <f t="shared" si="341"/>
        <v>-40.805973426663691</v>
      </c>
      <c r="R643" s="57">
        <v>56.837606837606835</v>
      </c>
      <c r="S643" s="57">
        <v>39.902676399026767</v>
      </c>
      <c r="T643" s="57">
        <v>16.333938294010888</v>
      </c>
      <c r="U643" s="56">
        <f t="shared" si="357"/>
        <v>-40.50366854359595</v>
      </c>
      <c r="V643" s="56">
        <f t="shared" si="358"/>
        <v>-23.568738105015878</v>
      </c>
      <c r="W643" s="56">
        <f t="shared" si="359"/>
        <v>-32.036203324305916</v>
      </c>
      <c r="X643" s="57">
        <v>61.310782241014792</v>
      </c>
      <c r="Y643" s="57">
        <v>39.002267573696145</v>
      </c>
      <c r="Z643" s="57">
        <v>4.1584158415841586</v>
      </c>
      <c r="AA643" s="56">
        <f t="shared" si="366"/>
        <v>-57.152366399430633</v>
      </c>
      <c r="AB643" s="56">
        <f t="shared" si="367"/>
        <v>-34.843851732111986</v>
      </c>
      <c r="AC643" s="56">
        <f t="shared" si="368"/>
        <v>-45.99810906577131</v>
      </c>
      <c r="AD643" s="57" t="s">
        <v>288</v>
      </c>
      <c r="AE643" s="57" t="s">
        <v>288</v>
      </c>
      <c r="AF643" s="57">
        <v>9.6834264432029791</v>
      </c>
      <c r="AG643" s="56"/>
      <c r="AH643" s="56"/>
      <c r="AI643" s="56"/>
    </row>
    <row r="644" spans="1:35" x14ac:dyDescent="0.15">
      <c r="A644" s="55" t="s">
        <v>519</v>
      </c>
      <c r="B644" s="55">
        <v>12</v>
      </c>
      <c r="C644" s="55" t="s">
        <v>353</v>
      </c>
      <c r="D644" s="55" t="s">
        <v>672</v>
      </c>
      <c r="E644" s="2">
        <v>15</v>
      </c>
      <c r="F644" s="97">
        <f t="shared" ref="F644:F707" si="369">AVERAGE(L644,R644,X644,AD644)</f>
        <v>3.8901930484311245</v>
      </c>
      <c r="G644" s="97">
        <f t="shared" ref="G644:G707" si="370">AVERAGE(M644,S644,Y644,AE644)</f>
        <v>4.641832681104419</v>
      </c>
      <c r="H644" s="97">
        <f t="shared" ref="H644:H707" si="371">AVERAGE(N644,T644,Z644,AF644)</f>
        <v>-24.428661222677889</v>
      </c>
      <c r="I644" s="97">
        <f t="shared" ref="I644:I707" si="372">H644-F644</f>
        <v>-28.318854271109014</v>
      </c>
      <c r="J644" s="97">
        <f t="shared" ref="J644:J707" si="373">H644-G644</f>
        <v>-29.070493903782307</v>
      </c>
      <c r="K644" s="97">
        <f t="shared" ref="K644:K707" si="374">AVERAGE(I644:J644)</f>
        <v>-28.694674087445662</v>
      </c>
      <c r="L644" s="57">
        <v>4.4887780548628431</v>
      </c>
      <c r="M644" s="57">
        <v>8.7336244541484707</v>
      </c>
      <c r="N644" s="57">
        <v>-22.804314329738059</v>
      </c>
      <c r="O644" s="71">
        <f t="shared" ref="O644:O707" si="375">N644-L644</f>
        <v>-27.293092384600904</v>
      </c>
      <c r="P644" s="71">
        <f t="shared" ref="P644:P707" si="376">N644-M644</f>
        <v>-31.537938783886531</v>
      </c>
      <c r="Q644" s="71">
        <f t="shared" ref="Q644:Q707" si="377">AVERAGE(O644:P644)</f>
        <v>-29.415515584243717</v>
      </c>
      <c r="R644" s="57">
        <v>5.3299492385786804</v>
      </c>
      <c r="S644" s="57">
        <v>5.1918735891647856</v>
      </c>
      <c r="T644" s="57">
        <v>-22.65625</v>
      </c>
      <c r="U644" s="56">
        <f t="shared" si="357"/>
        <v>-27.986199238578681</v>
      </c>
      <c r="V644" s="56">
        <f t="shared" si="358"/>
        <v>-27.848123589164786</v>
      </c>
      <c r="W644" s="56">
        <f t="shared" si="359"/>
        <v>-27.917161413871732</v>
      </c>
      <c r="X644" s="57">
        <v>1.8518518518518516</v>
      </c>
      <c r="Y644" s="57">
        <v>0</v>
      </c>
      <c r="Z644" s="57">
        <v>-23.869801084990957</v>
      </c>
      <c r="AA644" s="56">
        <f t="shared" si="366"/>
        <v>-25.721652936842808</v>
      </c>
      <c r="AB644" s="56">
        <f t="shared" si="367"/>
        <v>-23.869801084990957</v>
      </c>
      <c r="AC644" s="56">
        <f t="shared" si="368"/>
        <v>-24.795727010916885</v>
      </c>
      <c r="AD644" s="57" t="s">
        <v>288</v>
      </c>
      <c r="AE644" s="57" t="s">
        <v>288</v>
      </c>
      <c r="AF644" s="57">
        <v>-28.384279475982531</v>
      </c>
      <c r="AG644" s="56"/>
      <c r="AH644" s="56"/>
      <c r="AI644" s="56"/>
    </row>
    <row r="645" spans="1:35" x14ac:dyDescent="0.15">
      <c r="A645" s="55" t="s">
        <v>53</v>
      </c>
      <c r="B645" s="55">
        <v>12</v>
      </c>
      <c r="C645" s="55" t="s">
        <v>2</v>
      </c>
      <c r="D645" s="55" t="s">
        <v>271</v>
      </c>
      <c r="E645" s="2">
        <v>16</v>
      </c>
      <c r="F645" s="97">
        <f t="shared" si="369"/>
        <v>23.671033073206985</v>
      </c>
      <c r="G645" s="97">
        <f t="shared" si="370"/>
        <v>15.634480231485755</v>
      </c>
      <c r="H645" s="97">
        <f t="shared" si="371"/>
        <v>-10.002552995623146</v>
      </c>
      <c r="I645" s="97">
        <f t="shared" si="372"/>
        <v>-33.673586068830133</v>
      </c>
      <c r="J645" s="97">
        <f t="shared" si="373"/>
        <v>-25.637033227108901</v>
      </c>
      <c r="K645" s="97">
        <f t="shared" si="374"/>
        <v>-29.655309647969517</v>
      </c>
      <c r="L645" s="57">
        <v>24.057971014492754</v>
      </c>
      <c r="M645" s="57">
        <v>14.652956298200515</v>
      </c>
      <c r="N645" s="57">
        <v>-8.6042065009560229</v>
      </c>
      <c r="O645" s="71">
        <f t="shared" si="375"/>
        <v>-32.662177515448775</v>
      </c>
      <c r="P645" s="71">
        <f t="shared" si="376"/>
        <v>-23.257162799156539</v>
      </c>
      <c r="Q645" s="71">
        <f t="shared" si="377"/>
        <v>-27.959670157302657</v>
      </c>
      <c r="R645" s="57">
        <v>25.824175824175828</v>
      </c>
      <c r="S645" s="57">
        <v>19.685039370078741</v>
      </c>
      <c r="T645" s="57">
        <v>-8.6303939962476548</v>
      </c>
      <c r="U645" s="56">
        <f t="shared" si="357"/>
        <v>-34.454569820423487</v>
      </c>
      <c r="V645" s="56">
        <f t="shared" si="358"/>
        <v>-28.315433366326396</v>
      </c>
      <c r="W645" s="56">
        <f t="shared" si="359"/>
        <v>-31.385001593374941</v>
      </c>
      <c r="X645" s="57">
        <v>21.13095238095238</v>
      </c>
      <c r="Y645" s="57">
        <v>12.56544502617801</v>
      </c>
      <c r="Z645" s="57">
        <v>-10.368663594470046</v>
      </c>
      <c r="AA645" s="56">
        <f t="shared" si="366"/>
        <v>-31.499615975422426</v>
      </c>
      <c r="AB645" s="56">
        <f t="shared" si="367"/>
        <v>-22.934108620648054</v>
      </c>
      <c r="AC645" s="56">
        <f t="shared" si="368"/>
        <v>-27.216862298035238</v>
      </c>
      <c r="AD645" s="57" t="s">
        <v>288</v>
      </c>
      <c r="AE645" s="57" t="s">
        <v>288</v>
      </c>
      <c r="AF645" s="57">
        <v>-12.406947890818859</v>
      </c>
      <c r="AG645" s="56"/>
      <c r="AH645" s="56"/>
      <c r="AI645" s="56"/>
    </row>
    <row r="646" spans="1:35" x14ac:dyDescent="0.15">
      <c r="A646" s="60" t="s">
        <v>53</v>
      </c>
      <c r="B646" s="60">
        <v>12</v>
      </c>
      <c r="C646" s="60" t="s">
        <v>11</v>
      </c>
      <c r="D646" s="60" t="s">
        <v>11</v>
      </c>
      <c r="E646" s="2">
        <v>17</v>
      </c>
      <c r="F646" s="97">
        <f t="shared" si="369"/>
        <v>50.55037338143228</v>
      </c>
      <c r="G646" s="97">
        <f t="shared" si="370"/>
        <v>20.98496560204056</v>
      </c>
      <c r="H646" s="97">
        <f t="shared" si="371"/>
        <v>16.775917195437742</v>
      </c>
      <c r="I646" s="97">
        <f t="shared" si="372"/>
        <v>-33.774456185994538</v>
      </c>
      <c r="J646" s="97">
        <f t="shared" si="373"/>
        <v>-4.2090484066028182</v>
      </c>
      <c r="K646" s="97">
        <f t="shared" si="374"/>
        <v>-18.991752296298678</v>
      </c>
      <c r="L646" s="44">
        <v>53.033707865168545</v>
      </c>
      <c r="M646" s="44">
        <v>28.205128205128204</v>
      </c>
      <c r="N646" s="44">
        <v>23.111111111111111</v>
      </c>
      <c r="O646" s="70">
        <f t="shared" si="375"/>
        <v>-29.922596754057434</v>
      </c>
      <c r="P646" s="70">
        <f t="shared" si="376"/>
        <v>-5.0940170940170937</v>
      </c>
      <c r="Q646" s="70">
        <f t="shared" si="377"/>
        <v>-17.508306924037264</v>
      </c>
      <c r="R646" s="44">
        <v>52.064220183486242</v>
      </c>
      <c r="S646" s="44">
        <v>13.5</v>
      </c>
      <c r="T646" s="44">
        <v>16.904761904761905</v>
      </c>
      <c r="U646" s="19">
        <f t="shared" si="357"/>
        <v>-35.159458278724337</v>
      </c>
      <c r="V646" s="19">
        <f t="shared" si="358"/>
        <v>3.4047619047619051</v>
      </c>
      <c r="W646" s="19">
        <f t="shared" si="359"/>
        <v>-15.877348186981216</v>
      </c>
      <c r="X646" s="44">
        <v>46.916299559471362</v>
      </c>
      <c r="Y646" s="44">
        <v>21.244635193133046</v>
      </c>
      <c r="Z646" s="44">
        <v>15.272727272727273</v>
      </c>
      <c r="AA646" s="19">
        <f t="shared" si="366"/>
        <v>-31.643572286744089</v>
      </c>
      <c r="AB646" s="19">
        <f t="shared" si="367"/>
        <v>-5.9719079204057728</v>
      </c>
      <c r="AC646" s="19">
        <f t="shared" si="368"/>
        <v>-18.807740103574929</v>
      </c>
      <c r="AD646" s="44">
        <v>50.187265917603</v>
      </c>
      <c r="AE646" s="44">
        <v>20.990099009900991</v>
      </c>
      <c r="AF646" s="44">
        <v>11.815068493150685</v>
      </c>
      <c r="AG646" s="19">
        <f t="shared" ref="AG646:AG656" si="378">AF646-AD646</f>
        <v>-38.372197424452317</v>
      </c>
      <c r="AH646" s="19">
        <f t="shared" ref="AH646:AH656" si="379">AF646-AE646</f>
        <v>-9.1750305167503061</v>
      </c>
      <c r="AI646" s="19">
        <f t="shared" ref="AI646:AI656" si="380">AVERAGE(AG646:AH646)</f>
        <v>-23.773613970601311</v>
      </c>
    </row>
    <row r="647" spans="1:35" x14ac:dyDescent="0.15">
      <c r="A647" s="55" t="s">
        <v>519</v>
      </c>
      <c r="B647" s="55">
        <v>12</v>
      </c>
      <c r="C647" s="55" t="s">
        <v>403</v>
      </c>
      <c r="D647" s="55" t="s">
        <v>595</v>
      </c>
      <c r="E647" s="2">
        <v>18</v>
      </c>
      <c r="F647" s="97">
        <f t="shared" si="369"/>
        <v>71.944511012652967</v>
      </c>
      <c r="G647" s="97">
        <f t="shared" si="370"/>
        <v>30.620351588911426</v>
      </c>
      <c r="H647" s="97">
        <f t="shared" si="371"/>
        <v>47.626613741419469</v>
      </c>
      <c r="I647" s="97">
        <f t="shared" si="372"/>
        <v>-24.317897271233498</v>
      </c>
      <c r="J647" s="97">
        <f t="shared" si="373"/>
        <v>17.006262152508043</v>
      </c>
      <c r="K647" s="97">
        <f t="shared" si="374"/>
        <v>-3.6558175593627276</v>
      </c>
      <c r="L647" s="57">
        <v>70.39473684210526</v>
      </c>
      <c r="M647" s="57">
        <v>29.411764705882355</v>
      </c>
      <c r="N647" s="57">
        <v>50.485436893203882</v>
      </c>
      <c r="O647" s="71">
        <f t="shared" si="375"/>
        <v>-19.909299948901378</v>
      </c>
      <c r="P647" s="71">
        <f t="shared" si="376"/>
        <v>21.073672187321527</v>
      </c>
      <c r="Q647" s="71">
        <f t="shared" si="377"/>
        <v>0.58218611921007479</v>
      </c>
      <c r="R647" s="57">
        <v>69.620253164556971</v>
      </c>
      <c r="S647" s="57">
        <v>24.242424242424242</v>
      </c>
      <c r="T647" s="57">
        <v>44.954128440366972</v>
      </c>
      <c r="U647" s="56">
        <f t="shared" si="357"/>
        <v>-24.666124724189999</v>
      </c>
      <c r="V647" s="56">
        <f t="shared" si="358"/>
        <v>20.71170419794273</v>
      </c>
      <c r="W647" s="56">
        <f t="shared" si="359"/>
        <v>-1.9772102631236343</v>
      </c>
      <c r="X647" s="57">
        <v>75.939849624060145</v>
      </c>
      <c r="Y647" s="57">
        <v>36.206896551724135</v>
      </c>
      <c r="Z647" s="57">
        <v>40.579710144927539</v>
      </c>
      <c r="AA647" s="56">
        <f t="shared" si="366"/>
        <v>-35.360139479132606</v>
      </c>
      <c r="AB647" s="56">
        <f t="shared" si="367"/>
        <v>4.3728135932034036</v>
      </c>
      <c r="AC647" s="56">
        <f t="shared" si="368"/>
        <v>-15.493662942964601</v>
      </c>
      <c r="AD647" s="57">
        <v>71.823204419889507</v>
      </c>
      <c r="AE647" s="57">
        <v>32.620320855614978</v>
      </c>
      <c r="AF647" s="57">
        <v>54.487179487179482</v>
      </c>
      <c r="AG647" s="56">
        <f t="shared" si="378"/>
        <v>-17.336024932710025</v>
      </c>
      <c r="AH647" s="56">
        <f t="shared" si="379"/>
        <v>21.866858631564504</v>
      </c>
      <c r="AI647" s="56">
        <f t="shared" si="380"/>
        <v>2.2654168494272398</v>
      </c>
    </row>
    <row r="648" spans="1:35" x14ac:dyDescent="0.15">
      <c r="A648" s="55" t="s">
        <v>519</v>
      </c>
      <c r="B648" s="55">
        <v>12</v>
      </c>
      <c r="C648" s="55" t="s">
        <v>403</v>
      </c>
      <c r="D648" s="55" t="s">
        <v>480</v>
      </c>
      <c r="E648" s="2">
        <v>19</v>
      </c>
      <c r="F648" s="97">
        <f t="shared" si="369"/>
        <v>74.988917306052855</v>
      </c>
      <c r="G648" s="97">
        <f t="shared" si="370"/>
        <v>60.36453335301789</v>
      </c>
      <c r="H648" s="97">
        <f t="shared" si="371"/>
        <v>44.926582355244371</v>
      </c>
      <c r="I648" s="97">
        <f t="shared" si="372"/>
        <v>-30.062334950808484</v>
      </c>
      <c r="J648" s="97">
        <f t="shared" si="373"/>
        <v>-15.43795099777352</v>
      </c>
      <c r="K648" s="97">
        <f t="shared" si="374"/>
        <v>-22.750142974291002</v>
      </c>
      <c r="L648" s="57">
        <v>80</v>
      </c>
      <c r="M648" s="57">
        <v>59.649122807017541</v>
      </c>
      <c r="N648" s="57">
        <v>36.486486486486484</v>
      </c>
      <c r="O648" s="71">
        <f t="shared" si="375"/>
        <v>-43.513513513513516</v>
      </c>
      <c r="P648" s="71">
        <f t="shared" si="376"/>
        <v>-23.162636320531057</v>
      </c>
      <c r="Q648" s="71">
        <f t="shared" si="377"/>
        <v>-33.338074917022283</v>
      </c>
      <c r="R648" s="57">
        <v>72.941176470588232</v>
      </c>
      <c r="S648" s="57">
        <v>61.29032258064516</v>
      </c>
      <c r="T648" s="57">
        <v>51.923076923076927</v>
      </c>
      <c r="U648" s="56">
        <f t="shared" si="357"/>
        <v>-21.018099547511305</v>
      </c>
      <c r="V648" s="56">
        <f t="shared" si="358"/>
        <v>-9.3672456575682332</v>
      </c>
      <c r="W648" s="56">
        <f t="shared" si="359"/>
        <v>-15.192672602539769</v>
      </c>
      <c r="X648" s="57">
        <v>71.014492753623188</v>
      </c>
      <c r="Y648" s="57">
        <v>59.649122807017541</v>
      </c>
      <c r="Z648" s="57">
        <v>37.349397590361441</v>
      </c>
      <c r="AA648" s="56">
        <f t="shared" si="366"/>
        <v>-33.665095163261746</v>
      </c>
      <c r="AB648" s="56">
        <f t="shared" si="367"/>
        <v>-22.2997252166561</v>
      </c>
      <c r="AC648" s="56">
        <f t="shared" si="368"/>
        <v>-27.982410189958923</v>
      </c>
      <c r="AD648" s="57">
        <v>76</v>
      </c>
      <c r="AE648" s="57">
        <v>60.869565217391312</v>
      </c>
      <c r="AF648" s="57">
        <v>53.94736842105263</v>
      </c>
      <c r="AG648" s="56">
        <f t="shared" si="378"/>
        <v>-22.05263157894737</v>
      </c>
      <c r="AH648" s="56">
        <f t="shared" si="379"/>
        <v>-6.9221967963386817</v>
      </c>
      <c r="AI648" s="56">
        <f t="shared" si="380"/>
        <v>-14.487414187643026</v>
      </c>
    </row>
    <row r="649" spans="1:35" x14ac:dyDescent="0.15">
      <c r="A649" s="55" t="s">
        <v>519</v>
      </c>
      <c r="B649" s="55">
        <v>12</v>
      </c>
      <c r="C649" s="55" t="s">
        <v>403</v>
      </c>
      <c r="D649" s="55" t="s">
        <v>487</v>
      </c>
      <c r="E649" s="2">
        <v>20</v>
      </c>
      <c r="F649" s="97">
        <f t="shared" si="369"/>
        <v>75.241692097618881</v>
      </c>
      <c r="G649" s="97">
        <f t="shared" si="370"/>
        <v>34.482769520106835</v>
      </c>
      <c r="H649" s="97">
        <f t="shared" si="371"/>
        <v>33.486691518883241</v>
      </c>
      <c r="I649" s="97">
        <f t="shared" si="372"/>
        <v>-41.75500057873564</v>
      </c>
      <c r="J649" s="97">
        <f t="shared" si="373"/>
        <v>-0.99607800122359436</v>
      </c>
      <c r="K649" s="97">
        <f t="shared" si="374"/>
        <v>-21.375539289979617</v>
      </c>
      <c r="L649" s="57">
        <v>70.618556701030926</v>
      </c>
      <c r="M649" s="57">
        <v>30.275229357798167</v>
      </c>
      <c r="N649" s="57">
        <v>41.221374045801525</v>
      </c>
      <c r="O649" s="71">
        <f t="shared" si="375"/>
        <v>-29.3971826552294</v>
      </c>
      <c r="P649" s="71">
        <f t="shared" si="376"/>
        <v>10.946144688003358</v>
      </c>
      <c r="Q649" s="71">
        <f t="shared" si="377"/>
        <v>-9.2255189836130214</v>
      </c>
      <c r="R649" s="57">
        <v>76.795580110497241</v>
      </c>
      <c r="S649" s="57">
        <v>22.935779816513762</v>
      </c>
      <c r="T649" s="57">
        <v>28.225806451612907</v>
      </c>
      <c r="U649" s="56">
        <f t="shared" si="357"/>
        <v>-48.56977365888433</v>
      </c>
      <c r="V649" s="56">
        <f t="shared" si="358"/>
        <v>5.2900266350991458</v>
      </c>
      <c r="W649" s="56">
        <f t="shared" si="359"/>
        <v>-21.639873511892592</v>
      </c>
      <c r="X649" s="57">
        <v>70</v>
      </c>
      <c r="Y649" s="57">
        <v>39.534883720930232</v>
      </c>
      <c r="Z649" s="57">
        <v>24.342105263157894</v>
      </c>
      <c r="AA649" s="56">
        <f t="shared" si="366"/>
        <v>-45.65789473684211</v>
      </c>
      <c r="AB649" s="56">
        <f t="shared" si="367"/>
        <v>-15.192778457772338</v>
      </c>
      <c r="AC649" s="56">
        <f t="shared" si="368"/>
        <v>-30.425336597307222</v>
      </c>
      <c r="AD649" s="57">
        <v>83.55263157894737</v>
      </c>
      <c r="AE649" s="57">
        <v>45.185185185185183</v>
      </c>
      <c r="AF649" s="57">
        <v>40.15748031496063</v>
      </c>
      <c r="AG649" s="56">
        <f t="shared" si="378"/>
        <v>-43.39515126398674</v>
      </c>
      <c r="AH649" s="56">
        <f t="shared" si="379"/>
        <v>-5.0277048702245537</v>
      </c>
      <c r="AI649" s="56">
        <f t="shared" si="380"/>
        <v>-24.211428067105647</v>
      </c>
    </row>
    <row r="650" spans="1:35" x14ac:dyDescent="0.15">
      <c r="A650" s="53" t="s">
        <v>53</v>
      </c>
      <c r="B650" s="53">
        <v>12</v>
      </c>
      <c r="C650" s="53" t="s">
        <v>11</v>
      </c>
      <c r="D650" s="53" t="s">
        <v>13</v>
      </c>
      <c r="E650" s="2">
        <v>21</v>
      </c>
      <c r="F650" s="97">
        <f t="shared" si="369"/>
        <v>81.774881395245842</v>
      </c>
      <c r="G650" s="97">
        <f t="shared" si="370"/>
        <v>47.582011339399934</v>
      </c>
      <c r="H650" s="97">
        <f t="shared" si="371"/>
        <v>59.7517000142848</v>
      </c>
      <c r="I650" s="97">
        <f t="shared" si="372"/>
        <v>-22.023181380961041</v>
      </c>
      <c r="J650" s="97">
        <f t="shared" si="373"/>
        <v>12.169688674884867</v>
      </c>
      <c r="K650" s="97">
        <f t="shared" si="374"/>
        <v>-4.9267463530380873</v>
      </c>
      <c r="L650" s="57">
        <v>83.522727272727266</v>
      </c>
      <c r="M650" s="57">
        <v>52.336448598130836</v>
      </c>
      <c r="N650" s="57">
        <v>65.740740740740748</v>
      </c>
      <c r="O650" s="71">
        <f t="shared" si="375"/>
        <v>-17.781986531986519</v>
      </c>
      <c r="P650" s="71">
        <f t="shared" si="376"/>
        <v>13.404292142609911</v>
      </c>
      <c r="Q650" s="71">
        <f t="shared" si="377"/>
        <v>-2.1888471946883037</v>
      </c>
      <c r="R650" s="57">
        <v>81.366459627329192</v>
      </c>
      <c r="S650" s="57">
        <v>39.316239316239319</v>
      </c>
      <c r="T650" s="57">
        <v>62.135922330097081</v>
      </c>
      <c r="U650" s="56">
        <f t="shared" si="357"/>
        <v>-19.230537297232111</v>
      </c>
      <c r="V650" s="56">
        <f t="shared" si="358"/>
        <v>22.819683013857762</v>
      </c>
      <c r="W650" s="56">
        <f t="shared" si="359"/>
        <v>1.7945728583128258</v>
      </c>
      <c r="X650" s="57">
        <v>78.787878787878782</v>
      </c>
      <c r="Y650" s="57">
        <v>51.724137931034484</v>
      </c>
      <c r="Z650" s="57">
        <v>48.630136986301373</v>
      </c>
      <c r="AA650" s="56">
        <f t="shared" si="366"/>
        <v>-30.157741801577409</v>
      </c>
      <c r="AB650" s="56">
        <f t="shared" si="367"/>
        <v>-3.0940009447331107</v>
      </c>
      <c r="AC650" s="56">
        <f t="shared" si="368"/>
        <v>-16.62587137315526</v>
      </c>
      <c r="AD650" s="57">
        <v>83.422459893048128</v>
      </c>
      <c r="AE650" s="57">
        <v>46.951219512195117</v>
      </c>
      <c r="AF650" s="57">
        <v>62.5</v>
      </c>
      <c r="AG650" s="56">
        <f t="shared" si="378"/>
        <v>-20.922459893048128</v>
      </c>
      <c r="AH650" s="56">
        <f t="shared" si="379"/>
        <v>15.548780487804883</v>
      </c>
      <c r="AI650" s="56">
        <f t="shared" si="380"/>
        <v>-2.6868397026216222</v>
      </c>
    </row>
    <row r="651" spans="1:35" x14ac:dyDescent="0.15">
      <c r="A651" s="55" t="s">
        <v>53</v>
      </c>
      <c r="B651" s="55">
        <v>12</v>
      </c>
      <c r="C651" s="55" t="s">
        <v>11</v>
      </c>
      <c r="D651" s="55" t="s">
        <v>275</v>
      </c>
      <c r="E651" s="2">
        <v>22</v>
      </c>
      <c r="F651" s="97">
        <f t="shared" si="369"/>
        <v>76.988382380331529</v>
      </c>
      <c r="G651" s="97">
        <f t="shared" si="370"/>
        <v>43.397243808976484</v>
      </c>
      <c r="H651" s="97">
        <f t="shared" si="371"/>
        <v>63.020096478500257</v>
      </c>
      <c r="I651" s="97">
        <f t="shared" si="372"/>
        <v>-13.968285901831273</v>
      </c>
      <c r="J651" s="97">
        <f t="shared" si="373"/>
        <v>19.622852669523773</v>
      </c>
      <c r="K651" s="97">
        <f t="shared" si="374"/>
        <v>2.8272833838462503</v>
      </c>
      <c r="L651" s="57">
        <v>79.047619047619051</v>
      </c>
      <c r="M651" s="57">
        <v>53.164556962025308</v>
      </c>
      <c r="N651" s="57">
        <v>79.310344827586206</v>
      </c>
      <c r="O651" s="71">
        <f t="shared" si="375"/>
        <v>0.2627257799671554</v>
      </c>
      <c r="P651" s="71">
        <f t="shared" si="376"/>
        <v>26.145787865560898</v>
      </c>
      <c r="Q651" s="71">
        <f t="shared" si="377"/>
        <v>13.204256822764027</v>
      </c>
      <c r="R651" s="57">
        <v>74.038461538461547</v>
      </c>
      <c r="S651" s="57">
        <v>32.098765432098766</v>
      </c>
      <c r="T651" s="57">
        <v>52.173913043478258</v>
      </c>
      <c r="U651" s="56">
        <f t="shared" si="357"/>
        <v>-21.864548494983289</v>
      </c>
      <c r="V651" s="56">
        <f t="shared" si="358"/>
        <v>20.075147611379492</v>
      </c>
      <c r="W651" s="56">
        <f t="shared" si="359"/>
        <v>-0.89470044180189845</v>
      </c>
      <c r="X651" s="57">
        <v>74.358974358974365</v>
      </c>
      <c r="Y651" s="57">
        <v>48.80952380952381</v>
      </c>
      <c r="Z651" s="57">
        <v>52.12765957446809</v>
      </c>
      <c r="AA651" s="56">
        <f t="shared" si="366"/>
        <v>-22.231314784506274</v>
      </c>
      <c r="AB651" s="56">
        <f t="shared" si="367"/>
        <v>3.3181357649442802</v>
      </c>
      <c r="AC651" s="56">
        <f t="shared" si="368"/>
        <v>-9.4565895097809971</v>
      </c>
      <c r="AD651" s="57">
        <v>80.508474576271183</v>
      </c>
      <c r="AE651" s="57">
        <v>39.516129032258064</v>
      </c>
      <c r="AF651" s="57">
        <v>68.468468468468473</v>
      </c>
      <c r="AG651" s="56">
        <f t="shared" si="378"/>
        <v>-12.040006107802711</v>
      </c>
      <c r="AH651" s="56">
        <f t="shared" si="379"/>
        <v>28.952339436210409</v>
      </c>
      <c r="AI651" s="56">
        <f t="shared" si="380"/>
        <v>8.4561666642038489</v>
      </c>
    </row>
    <row r="652" spans="1:35" x14ac:dyDescent="0.15">
      <c r="A652" s="55" t="s">
        <v>53</v>
      </c>
      <c r="B652" s="55">
        <v>12</v>
      </c>
      <c r="C652" s="55" t="s">
        <v>11</v>
      </c>
      <c r="D652" s="55" t="s">
        <v>276</v>
      </c>
      <c r="E652" s="2">
        <v>23</v>
      </c>
      <c r="F652" s="97">
        <f t="shared" si="369"/>
        <v>97.014260249554368</v>
      </c>
      <c r="G652" s="97">
        <f t="shared" si="370"/>
        <v>85.034722222222229</v>
      </c>
      <c r="H652" s="97">
        <f t="shared" si="371"/>
        <v>85.416666666666657</v>
      </c>
      <c r="I652" s="97">
        <f t="shared" si="372"/>
        <v>-11.597593582887711</v>
      </c>
      <c r="J652" s="97">
        <f t="shared" si="373"/>
        <v>0.38194444444442865</v>
      </c>
      <c r="K652" s="97">
        <f t="shared" si="374"/>
        <v>-5.6078245692216413</v>
      </c>
      <c r="L652" s="57">
        <v>94.117647058823522</v>
      </c>
      <c r="M652" s="57">
        <v>88.888888888888886</v>
      </c>
      <c r="N652" s="57">
        <v>62.5</v>
      </c>
      <c r="O652" s="71">
        <f t="shared" si="375"/>
        <v>-31.617647058823522</v>
      </c>
      <c r="P652" s="71">
        <f t="shared" si="376"/>
        <v>-26.388888888888886</v>
      </c>
      <c r="Q652" s="71">
        <f t="shared" si="377"/>
        <v>-29.003267973856204</v>
      </c>
      <c r="R652" s="57">
        <v>93.939393939393938</v>
      </c>
      <c r="S652" s="57">
        <v>81.25</v>
      </c>
      <c r="T652" s="57">
        <v>100</v>
      </c>
      <c r="U652" s="56">
        <f t="shared" si="357"/>
        <v>6.0606060606060623</v>
      </c>
      <c r="V652" s="56">
        <f t="shared" si="358"/>
        <v>18.75</v>
      </c>
      <c r="W652" s="56">
        <f t="shared" si="359"/>
        <v>12.405303030303031</v>
      </c>
      <c r="X652" s="57">
        <v>100</v>
      </c>
      <c r="Y652" s="57">
        <v>90</v>
      </c>
      <c r="Z652" s="57">
        <v>87.5</v>
      </c>
      <c r="AA652" s="56">
        <f t="shared" si="366"/>
        <v>-12.5</v>
      </c>
      <c r="AB652" s="56">
        <f t="shared" si="367"/>
        <v>-2.5</v>
      </c>
      <c r="AC652" s="56">
        <f t="shared" si="368"/>
        <v>-7.5</v>
      </c>
      <c r="AD652" s="57">
        <v>100</v>
      </c>
      <c r="AE652" s="57">
        <v>80</v>
      </c>
      <c r="AF652" s="57">
        <v>91.666666666666657</v>
      </c>
      <c r="AG652" s="56">
        <f t="shared" si="378"/>
        <v>-8.3333333333333428</v>
      </c>
      <c r="AH652" s="56">
        <f t="shared" si="379"/>
        <v>11.666666666666657</v>
      </c>
      <c r="AI652" s="56">
        <f t="shared" si="380"/>
        <v>1.6666666666666572</v>
      </c>
    </row>
    <row r="653" spans="1:35" x14ac:dyDescent="0.15">
      <c r="A653" s="55" t="s">
        <v>53</v>
      </c>
      <c r="B653" s="55">
        <v>12</v>
      </c>
      <c r="C653" s="55" t="s">
        <v>11</v>
      </c>
      <c r="D653" s="55" t="s">
        <v>277</v>
      </c>
      <c r="E653" s="2">
        <v>24</v>
      </c>
      <c r="F653" s="97">
        <f t="shared" si="369"/>
        <v>92.684937254670075</v>
      </c>
      <c r="G653" s="97">
        <f t="shared" si="370"/>
        <v>70.39839713018938</v>
      </c>
      <c r="H653" s="97">
        <f t="shared" si="371"/>
        <v>71.099690539345715</v>
      </c>
      <c r="I653" s="97">
        <f t="shared" si="372"/>
        <v>-21.585246715324359</v>
      </c>
      <c r="J653" s="97">
        <f t="shared" si="373"/>
        <v>0.7012934091563352</v>
      </c>
      <c r="K653" s="97">
        <f t="shared" si="374"/>
        <v>-10.441976653084012</v>
      </c>
      <c r="L653" s="57">
        <v>92.561983471074385</v>
      </c>
      <c r="M653" s="57">
        <v>69.811320754716974</v>
      </c>
      <c r="N653" s="57">
        <v>65.714285714285708</v>
      </c>
      <c r="O653" s="71">
        <f t="shared" si="375"/>
        <v>-26.847697756788676</v>
      </c>
      <c r="P653" s="71">
        <f t="shared" si="376"/>
        <v>-4.0970350404312654</v>
      </c>
      <c r="Q653" s="71">
        <f t="shared" si="377"/>
        <v>-15.472366398609971</v>
      </c>
      <c r="R653" s="57">
        <v>97</v>
      </c>
      <c r="S653" s="57">
        <v>62.745098039215684</v>
      </c>
      <c r="T653" s="57">
        <v>89.285714285714292</v>
      </c>
      <c r="U653" s="56">
        <f t="shared" si="357"/>
        <v>-7.7142857142857082</v>
      </c>
      <c r="V653" s="56">
        <f t="shared" si="358"/>
        <v>26.540616246498608</v>
      </c>
      <c r="W653" s="56">
        <f t="shared" si="359"/>
        <v>9.41316526610645</v>
      </c>
      <c r="X653" s="57">
        <v>89.87341772151899</v>
      </c>
      <c r="Y653" s="57">
        <v>72.41379310344827</v>
      </c>
      <c r="Z653" s="57">
        <v>56.321839080459768</v>
      </c>
      <c r="AA653" s="56">
        <f t="shared" si="366"/>
        <v>-33.551578641059223</v>
      </c>
      <c r="AB653" s="56">
        <f t="shared" si="367"/>
        <v>-16.091954022988503</v>
      </c>
      <c r="AC653" s="56">
        <f t="shared" si="368"/>
        <v>-24.821766332023863</v>
      </c>
      <c r="AD653" s="57">
        <v>91.304347826086953</v>
      </c>
      <c r="AE653" s="57">
        <v>76.623376623376629</v>
      </c>
      <c r="AF653" s="57">
        <v>73.076923076923066</v>
      </c>
      <c r="AG653" s="56">
        <f t="shared" si="378"/>
        <v>-18.227424749163887</v>
      </c>
      <c r="AH653" s="56">
        <f t="shared" si="379"/>
        <v>-3.5464535464535629</v>
      </c>
      <c r="AI653" s="56">
        <f t="shared" si="380"/>
        <v>-10.886939147808725</v>
      </c>
    </row>
    <row r="654" spans="1:35" x14ac:dyDescent="0.15">
      <c r="A654" s="55" t="s">
        <v>53</v>
      </c>
      <c r="B654" s="55">
        <v>12</v>
      </c>
      <c r="C654" s="55" t="s">
        <v>11</v>
      </c>
      <c r="D654" s="55" t="s">
        <v>278</v>
      </c>
      <c r="E654" s="2">
        <v>25</v>
      </c>
      <c r="F654" s="97">
        <f t="shared" si="369"/>
        <v>69.834401709401703</v>
      </c>
      <c r="G654" s="97">
        <f t="shared" si="370"/>
        <v>22.504384703244259</v>
      </c>
      <c r="H654" s="97">
        <f t="shared" si="371"/>
        <v>33.380524572522347</v>
      </c>
      <c r="I654" s="97">
        <f t="shared" si="372"/>
        <v>-36.453877136879356</v>
      </c>
      <c r="J654" s="97">
        <f t="shared" si="373"/>
        <v>10.876139869278088</v>
      </c>
      <c r="K654" s="97">
        <f t="shared" si="374"/>
        <v>-12.788868633800634</v>
      </c>
      <c r="L654" s="57">
        <v>72.222222222222214</v>
      </c>
      <c r="M654" s="57">
        <v>12.195121951219512</v>
      </c>
      <c r="N654" s="57">
        <v>34.920634920634917</v>
      </c>
      <c r="O654" s="71">
        <f t="shared" si="375"/>
        <v>-37.301587301587297</v>
      </c>
      <c r="P654" s="71">
        <f t="shared" si="376"/>
        <v>22.725512969415405</v>
      </c>
      <c r="Q654" s="71">
        <f t="shared" si="377"/>
        <v>-7.288037166085946</v>
      </c>
      <c r="R654" s="57">
        <v>67.948717948717956</v>
      </c>
      <c r="S654" s="57">
        <v>25.373134328358208</v>
      </c>
      <c r="T654" s="57">
        <v>40.677966101694921</v>
      </c>
      <c r="U654" s="56">
        <f t="shared" si="357"/>
        <v>-27.270751847023035</v>
      </c>
      <c r="V654" s="56">
        <f t="shared" si="358"/>
        <v>15.304831773336712</v>
      </c>
      <c r="W654" s="56">
        <f t="shared" si="359"/>
        <v>-5.9829600368431617</v>
      </c>
      <c r="X654" s="57">
        <v>72.5</v>
      </c>
      <c r="Y654" s="57">
        <v>16.279069767441861</v>
      </c>
      <c r="Z654" s="57">
        <v>24.590163934426229</v>
      </c>
      <c r="AA654" s="56">
        <f t="shared" si="366"/>
        <v>-47.909836065573771</v>
      </c>
      <c r="AB654" s="56">
        <f t="shared" si="367"/>
        <v>8.3110941669843683</v>
      </c>
      <c r="AC654" s="56">
        <f t="shared" si="368"/>
        <v>-19.799370949294701</v>
      </c>
      <c r="AD654" s="57">
        <v>66.666666666666657</v>
      </c>
      <c r="AE654" s="57">
        <v>36.170212765957451</v>
      </c>
      <c r="AF654" s="57">
        <v>33.333333333333329</v>
      </c>
      <c r="AG654" s="56">
        <f t="shared" si="378"/>
        <v>-33.333333333333329</v>
      </c>
      <c r="AH654" s="56">
        <f t="shared" si="379"/>
        <v>-2.8368794326241229</v>
      </c>
      <c r="AI654" s="56">
        <f t="shared" si="380"/>
        <v>-18.085106382978726</v>
      </c>
    </row>
    <row r="655" spans="1:35" x14ac:dyDescent="0.15">
      <c r="A655" s="55" t="s">
        <v>53</v>
      </c>
      <c r="B655" s="55">
        <v>12</v>
      </c>
      <c r="C655" s="55" t="s">
        <v>11</v>
      </c>
      <c r="D655" s="55" t="s">
        <v>279</v>
      </c>
      <c r="E655" s="2">
        <v>26</v>
      </c>
      <c r="F655" s="97">
        <f t="shared" si="369"/>
        <v>68.602561987316975</v>
      </c>
      <c r="G655" s="97">
        <f t="shared" si="370"/>
        <v>53.165733904897991</v>
      </c>
      <c r="H655" s="97">
        <f t="shared" si="371"/>
        <v>35.522254451952904</v>
      </c>
      <c r="I655" s="97">
        <f t="shared" si="372"/>
        <v>-33.080307535364071</v>
      </c>
      <c r="J655" s="97">
        <f t="shared" si="373"/>
        <v>-17.643479452945087</v>
      </c>
      <c r="K655" s="97">
        <f t="shared" si="374"/>
        <v>-25.361893494154579</v>
      </c>
      <c r="L655" s="57">
        <v>77.192982456140342</v>
      </c>
      <c r="M655" s="57">
        <v>53.333333333333336</v>
      </c>
      <c r="N655" s="57">
        <v>33.87096774193548</v>
      </c>
      <c r="O655" s="71">
        <f t="shared" si="375"/>
        <v>-43.322014714204862</v>
      </c>
      <c r="P655" s="71">
        <f t="shared" si="376"/>
        <v>-19.462365591397855</v>
      </c>
      <c r="Q655" s="71">
        <f t="shared" si="377"/>
        <v>-31.392190152801358</v>
      </c>
      <c r="R655" s="57">
        <v>64.615384615384613</v>
      </c>
      <c r="S655" s="57">
        <v>58.82352941176471</v>
      </c>
      <c r="T655" s="57">
        <v>43.18181818181818</v>
      </c>
      <c r="U655" s="56">
        <f t="shared" si="357"/>
        <v>-21.433566433566433</v>
      </c>
      <c r="V655" s="56">
        <f t="shared" si="358"/>
        <v>-15.64171122994653</v>
      </c>
      <c r="W655" s="56">
        <f t="shared" si="359"/>
        <v>-18.537638831756482</v>
      </c>
      <c r="X655" s="57">
        <v>63.636363636363633</v>
      </c>
      <c r="Y655" s="57">
        <v>44.736842105263158</v>
      </c>
      <c r="Z655" s="57">
        <v>27.536231884057973</v>
      </c>
      <c r="AA655" s="56">
        <f t="shared" si="366"/>
        <v>-36.100131752305657</v>
      </c>
      <c r="AB655" s="56">
        <f t="shared" si="367"/>
        <v>-17.200610221205185</v>
      </c>
      <c r="AC655" s="56">
        <f t="shared" si="368"/>
        <v>-26.650370986755419</v>
      </c>
      <c r="AD655" s="57">
        <v>68.965517241379317</v>
      </c>
      <c r="AE655" s="57">
        <v>55.769230769230774</v>
      </c>
      <c r="AF655" s="57">
        <v>37.5</v>
      </c>
      <c r="AG655" s="56">
        <f t="shared" si="378"/>
        <v>-31.465517241379317</v>
      </c>
      <c r="AH655" s="56">
        <f t="shared" si="379"/>
        <v>-18.269230769230774</v>
      </c>
      <c r="AI655" s="56">
        <f t="shared" si="380"/>
        <v>-24.867374005305045</v>
      </c>
    </row>
    <row r="656" spans="1:35" x14ac:dyDescent="0.15">
      <c r="A656" s="59" t="s">
        <v>519</v>
      </c>
      <c r="B656" s="59">
        <v>12</v>
      </c>
      <c r="C656" s="59" t="s">
        <v>403</v>
      </c>
      <c r="D656" s="59" t="s">
        <v>680</v>
      </c>
      <c r="E656" s="2">
        <v>27</v>
      </c>
      <c r="F656" s="97">
        <f t="shared" si="369"/>
        <v>66.037443856071306</v>
      </c>
      <c r="G656" s="97">
        <f t="shared" si="370"/>
        <v>9.7294454845942262</v>
      </c>
      <c r="H656" s="97">
        <f t="shared" si="371"/>
        <v>3.2644462279293744</v>
      </c>
      <c r="I656" s="97">
        <f t="shared" si="372"/>
        <v>-62.77299762814193</v>
      </c>
      <c r="J656" s="97">
        <f t="shared" si="373"/>
        <v>-6.4649992566648518</v>
      </c>
      <c r="K656" s="97">
        <f t="shared" si="374"/>
        <v>-34.618998442403388</v>
      </c>
      <c r="L656" s="57">
        <v>61.53846153846154</v>
      </c>
      <c r="M656" s="57">
        <v>11.111111111111111</v>
      </c>
      <c r="N656" s="57">
        <v>20</v>
      </c>
      <c r="O656" s="71">
        <f t="shared" si="375"/>
        <v>-41.53846153846154</v>
      </c>
      <c r="P656" s="71">
        <f t="shared" si="376"/>
        <v>8.8888888888888893</v>
      </c>
      <c r="Q656" s="71">
        <f t="shared" si="377"/>
        <v>-16.324786324786324</v>
      </c>
      <c r="R656" s="57">
        <v>65.546218487394952</v>
      </c>
      <c r="S656" s="57">
        <v>5.7971014492753623</v>
      </c>
      <c r="T656" s="57">
        <v>-3.5714285714285712</v>
      </c>
      <c r="U656" s="56">
        <f t="shared" si="357"/>
        <v>-69.117647058823522</v>
      </c>
      <c r="V656" s="56">
        <f t="shared" si="358"/>
        <v>-9.3685300207039326</v>
      </c>
      <c r="W656" s="56">
        <f t="shared" si="359"/>
        <v>-39.243088539763725</v>
      </c>
      <c r="X656" s="57">
        <v>56.81818181818182</v>
      </c>
      <c r="Y656" s="57">
        <v>-5.2631578947368416</v>
      </c>
      <c r="Z656" s="57">
        <v>-3.3707865168539324</v>
      </c>
      <c r="AA656" s="56">
        <f t="shared" si="366"/>
        <v>-60.188968335035753</v>
      </c>
      <c r="AB656" s="56">
        <f t="shared" si="367"/>
        <v>1.8923713778829092</v>
      </c>
      <c r="AC656" s="56">
        <f t="shared" si="368"/>
        <v>-29.148298478576422</v>
      </c>
      <c r="AD656" s="57">
        <v>80.246913580246911</v>
      </c>
      <c r="AE656" s="57">
        <v>27.27272727272727</v>
      </c>
      <c r="AF656" s="57">
        <v>0</v>
      </c>
      <c r="AG656" s="56">
        <f t="shared" si="378"/>
        <v>-80.246913580246911</v>
      </c>
      <c r="AH656" s="56">
        <f t="shared" si="379"/>
        <v>-27.27272727272727</v>
      </c>
      <c r="AI656" s="56">
        <f t="shared" si="380"/>
        <v>-53.759820426487089</v>
      </c>
    </row>
    <row r="657" spans="1:35" x14ac:dyDescent="0.15">
      <c r="A657" s="59" t="s">
        <v>53</v>
      </c>
      <c r="B657" s="59">
        <v>12</v>
      </c>
      <c r="C657" s="59" t="s">
        <v>11</v>
      </c>
      <c r="D657" s="59" t="s">
        <v>667</v>
      </c>
      <c r="E657" s="2">
        <v>28</v>
      </c>
      <c r="F657" s="97">
        <f t="shared" si="369"/>
        <v>56.000000000000007</v>
      </c>
      <c r="G657" s="97">
        <f t="shared" si="370"/>
        <v>14.285714285714285</v>
      </c>
      <c r="H657" s="97">
        <f t="shared" si="371"/>
        <v>13.636363636363635</v>
      </c>
      <c r="I657" s="97">
        <f t="shared" si="372"/>
        <v>-42.363636363636374</v>
      </c>
      <c r="J657" s="97">
        <f t="shared" si="373"/>
        <v>-0.64935064935064979</v>
      </c>
      <c r="K657" s="97">
        <f t="shared" si="374"/>
        <v>-21.506493506493513</v>
      </c>
      <c r="L657" s="57">
        <v>56.000000000000007</v>
      </c>
      <c r="M657" s="57">
        <v>14.285714285714285</v>
      </c>
      <c r="N657" s="57">
        <v>13.636363636363635</v>
      </c>
      <c r="O657" s="71">
        <f t="shared" si="375"/>
        <v>-42.363636363636374</v>
      </c>
      <c r="P657" s="71">
        <f t="shared" si="376"/>
        <v>-0.64935064935064979</v>
      </c>
      <c r="Q657" s="71">
        <f t="shared" si="377"/>
        <v>-21.506493506493513</v>
      </c>
      <c r="R657" s="57"/>
      <c r="S657" s="57"/>
      <c r="T657" s="57"/>
      <c r="U657" s="56"/>
      <c r="V657" s="56"/>
      <c r="W657" s="56"/>
      <c r="X657" s="57"/>
      <c r="Y657" s="57"/>
      <c r="Z657" s="57"/>
      <c r="AA657" s="56"/>
      <c r="AB657" s="56"/>
      <c r="AC657" s="56"/>
      <c r="AD657" s="57"/>
      <c r="AE657" s="57"/>
      <c r="AF657" s="57"/>
      <c r="AG657" s="56"/>
      <c r="AH657" s="56"/>
      <c r="AI657" s="56"/>
    </row>
    <row r="658" spans="1:35" x14ac:dyDescent="0.15">
      <c r="A658" s="59" t="s">
        <v>53</v>
      </c>
      <c r="B658" s="59">
        <v>12</v>
      </c>
      <c r="C658" s="59" t="s">
        <v>11</v>
      </c>
      <c r="D658" s="59" t="s">
        <v>668</v>
      </c>
      <c r="E658" s="2">
        <v>29</v>
      </c>
      <c r="F658" s="97">
        <f t="shared" si="369"/>
        <v>71.428571428571431</v>
      </c>
      <c r="G658" s="97">
        <f t="shared" si="370"/>
        <v>70.833333333333343</v>
      </c>
      <c r="H658" s="97">
        <f t="shared" si="371"/>
        <v>36.84210526315789</v>
      </c>
      <c r="I658" s="97">
        <f t="shared" si="372"/>
        <v>-34.58646616541354</v>
      </c>
      <c r="J658" s="97">
        <f t="shared" si="373"/>
        <v>-33.991228070175453</v>
      </c>
      <c r="K658" s="97">
        <f t="shared" si="374"/>
        <v>-34.288847117794496</v>
      </c>
      <c r="L658" s="57">
        <v>71.428571428571431</v>
      </c>
      <c r="M658" s="57">
        <v>70.833333333333343</v>
      </c>
      <c r="N658" s="57">
        <v>36.84210526315789</v>
      </c>
      <c r="O658" s="71">
        <f t="shared" si="375"/>
        <v>-34.58646616541354</v>
      </c>
      <c r="P658" s="71">
        <f t="shared" si="376"/>
        <v>-33.991228070175453</v>
      </c>
      <c r="Q658" s="71">
        <f t="shared" si="377"/>
        <v>-34.288847117794496</v>
      </c>
      <c r="R658" s="57"/>
      <c r="S658" s="57"/>
      <c r="T658" s="57"/>
      <c r="U658" s="56"/>
      <c r="V658" s="56"/>
      <c r="W658" s="56"/>
      <c r="X658" s="57"/>
      <c r="Y658" s="57"/>
      <c r="Z658" s="57"/>
      <c r="AA658" s="56"/>
      <c r="AB658" s="56"/>
      <c r="AC658" s="56"/>
      <c r="AD658" s="57"/>
      <c r="AE658" s="57"/>
      <c r="AF658" s="57"/>
      <c r="AG658" s="56"/>
      <c r="AH658" s="56"/>
      <c r="AI658" s="56"/>
    </row>
    <row r="659" spans="1:35" x14ac:dyDescent="0.15">
      <c r="A659" s="59" t="s">
        <v>53</v>
      </c>
      <c r="B659" s="59">
        <v>12</v>
      </c>
      <c r="C659" s="59" t="s">
        <v>11</v>
      </c>
      <c r="D659" s="59" t="s">
        <v>669</v>
      </c>
      <c r="E659" s="2">
        <v>30</v>
      </c>
      <c r="F659" s="97">
        <f t="shared" si="369"/>
        <v>34.375</v>
      </c>
      <c r="G659" s="97">
        <f t="shared" si="370"/>
        <v>2.2727272727272729</v>
      </c>
      <c r="H659" s="97">
        <f t="shared" si="371"/>
        <v>-11.76470588235294</v>
      </c>
      <c r="I659" s="97">
        <f t="shared" si="372"/>
        <v>-46.139705882352942</v>
      </c>
      <c r="J659" s="97">
        <f t="shared" si="373"/>
        <v>-14.037433155080214</v>
      </c>
      <c r="K659" s="97">
        <f t="shared" si="374"/>
        <v>-30.088569518716579</v>
      </c>
      <c r="L659" s="57">
        <v>34.375</v>
      </c>
      <c r="M659" s="57">
        <v>2.2727272727272729</v>
      </c>
      <c r="N659" s="57">
        <v>-11.76470588235294</v>
      </c>
      <c r="O659" s="71">
        <f t="shared" si="375"/>
        <v>-46.139705882352942</v>
      </c>
      <c r="P659" s="71">
        <f t="shared" si="376"/>
        <v>-14.037433155080214</v>
      </c>
      <c r="Q659" s="71">
        <f t="shared" si="377"/>
        <v>-30.088569518716579</v>
      </c>
      <c r="R659" s="57"/>
      <c r="S659" s="57"/>
      <c r="T659" s="57"/>
      <c r="U659" s="56"/>
      <c r="V659" s="56"/>
      <c r="W659" s="56"/>
      <c r="X659" s="57"/>
      <c r="Y659" s="57"/>
      <c r="Z659" s="57"/>
      <c r="AA659" s="56"/>
      <c r="AB659" s="56"/>
      <c r="AC659" s="56"/>
      <c r="AD659" s="57"/>
      <c r="AE659" s="57"/>
      <c r="AF659" s="57"/>
      <c r="AG659" s="56"/>
      <c r="AH659" s="56"/>
      <c r="AI659" s="56"/>
    </row>
    <row r="660" spans="1:35" x14ac:dyDescent="0.15">
      <c r="A660" s="59" t="s">
        <v>519</v>
      </c>
      <c r="B660" s="59">
        <v>12</v>
      </c>
      <c r="C660" s="59" t="s">
        <v>403</v>
      </c>
      <c r="D660" s="59" t="s">
        <v>670</v>
      </c>
      <c r="E660" s="2">
        <v>31</v>
      </c>
      <c r="F660" s="97" t="e">
        <f t="shared" si="369"/>
        <v>#DIV/0!</v>
      </c>
      <c r="G660" s="97" t="e">
        <f t="shared" si="370"/>
        <v>#DIV/0!</v>
      </c>
      <c r="H660" s="97">
        <f t="shared" si="371"/>
        <v>-55.357142857142861</v>
      </c>
      <c r="I660" s="97" t="e">
        <f t="shared" si="372"/>
        <v>#DIV/0!</v>
      </c>
      <c r="J660" s="97" t="e">
        <f t="shared" si="373"/>
        <v>#DIV/0!</v>
      </c>
      <c r="K660" s="97" t="e">
        <f t="shared" si="374"/>
        <v>#DIV/0!</v>
      </c>
      <c r="L660" s="57" t="s">
        <v>288</v>
      </c>
      <c r="M660" s="57" t="s">
        <v>718</v>
      </c>
      <c r="N660" s="57">
        <v>-55.357142857142861</v>
      </c>
      <c r="O660" s="71" t="s">
        <v>288</v>
      </c>
      <c r="P660" s="71" t="s">
        <v>288</v>
      </c>
      <c r="Q660" s="71" t="s">
        <v>288</v>
      </c>
      <c r="R660" s="57"/>
      <c r="S660" s="57"/>
      <c r="T660" s="57"/>
      <c r="U660" s="56"/>
      <c r="V660" s="56"/>
      <c r="W660" s="56"/>
      <c r="X660" s="57"/>
      <c r="Y660" s="57"/>
      <c r="Z660" s="57"/>
      <c r="AA660" s="56"/>
      <c r="AB660" s="56"/>
      <c r="AC660" s="56"/>
      <c r="AD660" s="57"/>
      <c r="AE660" s="57"/>
      <c r="AF660" s="57"/>
      <c r="AG660" s="56"/>
      <c r="AH660" s="56"/>
      <c r="AI660" s="56"/>
    </row>
    <row r="661" spans="1:35" x14ac:dyDescent="0.15">
      <c r="A661" s="59" t="s">
        <v>519</v>
      </c>
      <c r="B661" s="59">
        <v>12</v>
      </c>
      <c r="C661" s="59" t="s">
        <v>403</v>
      </c>
      <c r="D661" s="59" t="s">
        <v>707</v>
      </c>
      <c r="E661" s="2">
        <v>32</v>
      </c>
      <c r="F661" s="97" t="e">
        <f t="shared" si="369"/>
        <v>#DIV/0!</v>
      </c>
      <c r="G661" s="97" t="e">
        <f t="shared" si="370"/>
        <v>#DIV/0!</v>
      </c>
      <c r="H661" s="97">
        <f t="shared" si="371"/>
        <v>-100</v>
      </c>
      <c r="I661" s="97" t="e">
        <f t="shared" si="372"/>
        <v>#DIV/0!</v>
      </c>
      <c r="J661" s="97" t="e">
        <f t="shared" si="373"/>
        <v>#DIV/0!</v>
      </c>
      <c r="K661" s="97" t="e">
        <f t="shared" si="374"/>
        <v>#DIV/0!</v>
      </c>
      <c r="L661" s="57" t="s">
        <v>288</v>
      </c>
      <c r="M661" s="57" t="s">
        <v>718</v>
      </c>
      <c r="N661" s="57">
        <v>-100</v>
      </c>
      <c r="O661" s="71" t="s">
        <v>288</v>
      </c>
      <c r="P661" s="71" t="s">
        <v>288</v>
      </c>
      <c r="Q661" s="71" t="s">
        <v>288</v>
      </c>
      <c r="R661" s="57"/>
      <c r="S661" s="57"/>
      <c r="T661" s="57"/>
      <c r="U661" s="56"/>
      <c r="V661" s="56"/>
      <c r="W661" s="56"/>
      <c r="X661" s="57"/>
      <c r="Y661" s="57"/>
      <c r="Z661" s="57"/>
      <c r="AA661" s="56"/>
      <c r="AB661" s="56"/>
      <c r="AC661" s="56"/>
      <c r="AD661" s="57"/>
      <c r="AE661" s="57"/>
      <c r="AF661" s="57"/>
      <c r="AG661" s="56"/>
      <c r="AH661" s="56"/>
      <c r="AI661" s="56"/>
    </row>
    <row r="662" spans="1:35" x14ac:dyDescent="0.15">
      <c r="A662" s="59" t="s">
        <v>519</v>
      </c>
      <c r="B662" s="59">
        <v>12</v>
      </c>
      <c r="C662" s="59" t="s">
        <v>403</v>
      </c>
      <c r="D662" s="59" t="s">
        <v>686</v>
      </c>
      <c r="E662" s="2">
        <v>33</v>
      </c>
      <c r="F662" s="97">
        <f t="shared" si="369"/>
        <v>10.224991879704994</v>
      </c>
      <c r="G662" s="97">
        <f t="shared" si="370"/>
        <v>-18.238740664369953</v>
      </c>
      <c r="H662" s="97">
        <f t="shared" si="371"/>
        <v>-4.9841888026819543</v>
      </c>
      <c r="I662" s="97">
        <f t="shared" si="372"/>
        <v>-15.209180682386949</v>
      </c>
      <c r="J662" s="97">
        <f t="shared" si="373"/>
        <v>13.254551861687998</v>
      </c>
      <c r="K662" s="97">
        <f t="shared" si="374"/>
        <v>-0.97731441034947508</v>
      </c>
      <c r="L662" s="57">
        <v>29.09090909090909</v>
      </c>
      <c r="M662" s="57">
        <v>15.217391304347828</v>
      </c>
      <c r="N662" s="57">
        <v>16.43835616438356</v>
      </c>
      <c r="O662" s="71">
        <f t="shared" si="375"/>
        <v>-12.65255292652553</v>
      </c>
      <c r="P662" s="71">
        <f t="shared" si="376"/>
        <v>1.2209648600357319</v>
      </c>
      <c r="Q662" s="71">
        <f t="shared" si="377"/>
        <v>-5.7157940332448991</v>
      </c>
      <c r="R662" s="57">
        <v>14.583333333333334</v>
      </c>
      <c r="S662" s="57">
        <v>1.7543859649122806</v>
      </c>
      <c r="T662" s="57">
        <v>21.153846153846153</v>
      </c>
      <c r="U662" s="56">
        <f>T662-R662</f>
        <v>6.5705128205128194</v>
      </c>
      <c r="V662" s="56">
        <f>T662-S662</f>
        <v>19.399460188933872</v>
      </c>
      <c r="W662" s="56">
        <f>AVERAGE(U662:V662)</f>
        <v>12.984986504723345</v>
      </c>
      <c r="X662" s="57">
        <v>4.918032786885246</v>
      </c>
      <c r="Y662" s="57">
        <v>-47.619047619047613</v>
      </c>
      <c r="Z662" s="57">
        <v>-14.285714285714285</v>
      </c>
      <c r="AA662" s="56">
        <f>Z662-X662</f>
        <v>-19.20374707259953</v>
      </c>
      <c r="AB662" s="56">
        <f>Z662-Y662</f>
        <v>33.333333333333329</v>
      </c>
      <c r="AC662" s="56">
        <f>AVERAGE(AA662:AB662)</f>
        <v>7.0647931303668994</v>
      </c>
      <c r="AD662" s="57">
        <v>-7.6923076923076925</v>
      </c>
      <c r="AE662" s="57">
        <v>-42.307692307692307</v>
      </c>
      <c r="AF662" s="57">
        <v>-43.243243243243242</v>
      </c>
      <c r="AG662" s="56">
        <f>AF662-AD662</f>
        <v>-35.550935550935549</v>
      </c>
      <c r="AH662" s="56">
        <f>AF662-AE662</f>
        <v>-0.93555093555093549</v>
      </c>
      <c r="AI662" s="56">
        <f>AVERAGE(AG662:AH662)</f>
        <v>-18.243243243243242</v>
      </c>
    </row>
    <row r="663" spans="1:35" x14ac:dyDescent="0.15">
      <c r="A663" s="53" t="s">
        <v>53</v>
      </c>
      <c r="B663" s="53">
        <v>12</v>
      </c>
      <c r="C663" s="53" t="s">
        <v>11</v>
      </c>
      <c r="D663" s="53" t="s">
        <v>14</v>
      </c>
      <c r="E663" s="2">
        <v>34</v>
      </c>
      <c r="F663" s="97">
        <f t="shared" si="369"/>
        <v>-21.42500520074891</v>
      </c>
      <c r="G663" s="97">
        <f t="shared" si="370"/>
        <v>-5.9210526315789469</v>
      </c>
      <c r="H663" s="97">
        <f t="shared" si="371"/>
        <v>-37.141429285357326</v>
      </c>
      <c r="I663" s="97">
        <f t="shared" si="372"/>
        <v>-15.716424084608416</v>
      </c>
      <c r="J663" s="97">
        <f t="shared" si="373"/>
        <v>-31.220376653778381</v>
      </c>
      <c r="K663" s="97">
        <f t="shared" si="374"/>
        <v>-23.468400369193397</v>
      </c>
      <c r="L663" s="57">
        <v>-23.684210526315788</v>
      </c>
      <c r="M663" s="57">
        <v>0</v>
      </c>
      <c r="N663" s="57">
        <v>-40</v>
      </c>
      <c r="O663" s="71">
        <f t="shared" si="375"/>
        <v>-16.315789473684212</v>
      </c>
      <c r="P663" s="71">
        <f t="shared" si="376"/>
        <v>-40</v>
      </c>
      <c r="Q663" s="71">
        <f t="shared" si="377"/>
        <v>-28.157894736842106</v>
      </c>
      <c r="R663" s="57">
        <v>-55.000000000000007</v>
      </c>
      <c r="S663" s="57">
        <v>-33.333333333333329</v>
      </c>
      <c r="T663" s="57">
        <v>-48.275862068965516</v>
      </c>
      <c r="U663" s="56">
        <f>T663-R663</f>
        <v>6.7241379310344911</v>
      </c>
      <c r="V663" s="56">
        <f>T663-S663</f>
        <v>-14.942528735632187</v>
      </c>
      <c r="W663" s="56">
        <f>AVERAGE(U663:V663)</f>
        <v>-4.1091954022988482</v>
      </c>
      <c r="X663" s="57">
        <v>-11.363636363636363</v>
      </c>
      <c r="Y663" s="57">
        <v>9.6491228070175428</v>
      </c>
      <c r="Z663" s="57">
        <v>-40</v>
      </c>
      <c r="AA663" s="56">
        <f>Z663-X663</f>
        <v>-28.636363636363637</v>
      </c>
      <c r="AB663" s="56">
        <f>Z663-Y663</f>
        <v>-49.649122807017541</v>
      </c>
      <c r="AC663" s="56">
        <f>AVERAGE(AA663:AB663)</f>
        <v>-39.142743221690587</v>
      </c>
      <c r="AD663" s="57">
        <v>4.3478260869565215</v>
      </c>
      <c r="AE663" s="57">
        <v>0</v>
      </c>
      <c r="AF663" s="57">
        <v>-20.289855072463769</v>
      </c>
      <c r="AG663" s="56">
        <f>AF663-AD663</f>
        <v>-24.637681159420289</v>
      </c>
      <c r="AH663" s="56">
        <f>AF663-AE663</f>
        <v>-20.289855072463769</v>
      </c>
      <c r="AI663" s="56">
        <f>AVERAGE(AG663:AH663)</f>
        <v>-22.463768115942031</v>
      </c>
    </row>
    <row r="664" spans="1:35" x14ac:dyDescent="0.15">
      <c r="A664" s="53" t="s">
        <v>53</v>
      </c>
      <c r="B664" s="53">
        <v>12</v>
      </c>
      <c r="C664" s="53" t="s">
        <v>11</v>
      </c>
      <c r="D664" s="53" t="s">
        <v>15</v>
      </c>
      <c r="E664" s="2">
        <v>35</v>
      </c>
      <c r="F664" s="97">
        <f t="shared" si="369"/>
        <v>92.868097246045352</v>
      </c>
      <c r="G664" s="97">
        <f t="shared" si="370"/>
        <v>85.650221896816362</v>
      </c>
      <c r="H664" s="97">
        <f t="shared" si="371"/>
        <v>75.437017962880034</v>
      </c>
      <c r="I664" s="97">
        <f t="shared" si="372"/>
        <v>-17.431079283165317</v>
      </c>
      <c r="J664" s="97">
        <f t="shared" si="373"/>
        <v>-10.213203933936327</v>
      </c>
      <c r="K664" s="97">
        <f t="shared" si="374"/>
        <v>-13.822141608550822</v>
      </c>
      <c r="L664" s="57">
        <v>93.181818181818173</v>
      </c>
      <c r="M664" s="57">
        <v>89.534883720930239</v>
      </c>
      <c r="N664" s="57">
        <v>80.158730158730165</v>
      </c>
      <c r="O664" s="71">
        <f t="shared" si="375"/>
        <v>-13.023088023088008</v>
      </c>
      <c r="P664" s="71">
        <f t="shared" si="376"/>
        <v>-9.3761535622000736</v>
      </c>
      <c r="Q664" s="71">
        <f t="shared" si="377"/>
        <v>-11.199620792644041</v>
      </c>
      <c r="R664" s="57">
        <v>92.708333333333343</v>
      </c>
      <c r="S664" s="57">
        <v>94.117647058823522</v>
      </c>
      <c r="T664" s="57">
        <v>72.727272727272734</v>
      </c>
      <c r="U664" s="56">
        <f>T664-R664</f>
        <v>-19.981060606060609</v>
      </c>
      <c r="V664" s="56">
        <f>T664-S664</f>
        <v>-21.390374331550788</v>
      </c>
      <c r="W664" s="56">
        <f>AVERAGE(U664:V664)</f>
        <v>-20.685717468805699</v>
      </c>
      <c r="X664" s="57">
        <v>89.622641509433961</v>
      </c>
      <c r="Y664" s="57">
        <v>78.666666666666657</v>
      </c>
      <c r="Z664" s="57">
        <v>73</v>
      </c>
      <c r="AA664" s="56">
        <f>Z664-X664</f>
        <v>-16.622641509433961</v>
      </c>
      <c r="AB664" s="56">
        <f>Z664-Y664</f>
        <v>-5.6666666666666572</v>
      </c>
      <c r="AC664" s="56">
        <f>AVERAGE(AA664:AB664)</f>
        <v>-11.144654088050309</v>
      </c>
      <c r="AD664" s="57">
        <v>95.959595959595958</v>
      </c>
      <c r="AE664" s="57">
        <v>80.281690140845072</v>
      </c>
      <c r="AF664" s="57">
        <v>75.862068965517238</v>
      </c>
      <c r="AG664" s="56">
        <f>AF664-AD664</f>
        <v>-20.09752699407872</v>
      </c>
      <c r="AH664" s="56">
        <f>AF664-AE664</f>
        <v>-4.4196211753278334</v>
      </c>
      <c r="AI664" s="56">
        <f>AVERAGE(AG664:AH664)</f>
        <v>-12.258574084703277</v>
      </c>
    </row>
    <row r="665" spans="1:35" x14ac:dyDescent="0.15">
      <c r="A665" s="53" t="s">
        <v>53</v>
      </c>
      <c r="B665" s="53">
        <v>12</v>
      </c>
      <c r="C665" s="53" t="s">
        <v>11</v>
      </c>
      <c r="D665" s="53" t="s">
        <v>16</v>
      </c>
      <c r="E665" s="2">
        <v>36</v>
      </c>
      <c r="F665" s="97">
        <f t="shared" si="369"/>
        <v>71.179393301649</v>
      </c>
      <c r="G665" s="97">
        <f t="shared" si="370"/>
        <v>33.203381585734526</v>
      </c>
      <c r="H665" s="97">
        <f t="shared" si="371"/>
        <v>18.507476647098969</v>
      </c>
      <c r="I665" s="97">
        <f t="shared" si="372"/>
        <v>-52.671916654550031</v>
      </c>
      <c r="J665" s="97">
        <f t="shared" si="373"/>
        <v>-14.695904938635557</v>
      </c>
      <c r="K665" s="97">
        <f t="shared" si="374"/>
        <v>-33.683910796592798</v>
      </c>
      <c r="L665" s="57">
        <v>82.608695652173907</v>
      </c>
      <c r="M665" s="57">
        <v>29.670329670329672</v>
      </c>
      <c r="N665" s="57">
        <v>44.660194174757287</v>
      </c>
      <c r="O665" s="71">
        <f t="shared" si="375"/>
        <v>-37.94850147741662</v>
      </c>
      <c r="P665" s="71">
        <f t="shared" si="376"/>
        <v>14.989864504427615</v>
      </c>
      <c r="Q665" s="71">
        <f t="shared" si="377"/>
        <v>-11.479318486494503</v>
      </c>
      <c r="R665" s="57">
        <v>60.74074074074074</v>
      </c>
      <c r="S665" s="57">
        <v>20.202020202020201</v>
      </c>
      <c r="T665" s="57">
        <v>20.754716981132077</v>
      </c>
      <c r="U665" s="56">
        <f>T665-R665</f>
        <v>-39.986023759608663</v>
      </c>
      <c r="V665" s="56">
        <f>T665-S665</f>
        <v>0.55269677911187642</v>
      </c>
      <c r="W665" s="56">
        <f>AVERAGE(U665:V665)</f>
        <v>-19.716663490248393</v>
      </c>
      <c r="X665" s="57">
        <v>69.090909090909093</v>
      </c>
      <c r="Y665" s="57">
        <v>32.941176470588232</v>
      </c>
      <c r="Z665" s="57">
        <v>3.007518796992481</v>
      </c>
      <c r="AA665" s="56">
        <f>Z665-X665</f>
        <v>-66.083390293916608</v>
      </c>
      <c r="AB665" s="56">
        <f>Z665-Y665</f>
        <v>-29.93365767359575</v>
      </c>
      <c r="AC665" s="56">
        <f>AVERAGE(AA665:AB665)</f>
        <v>-48.008523983756177</v>
      </c>
      <c r="AD665" s="57">
        <v>72.277227722772281</v>
      </c>
      <c r="AE665" s="57">
        <v>50</v>
      </c>
      <c r="AF665" s="57">
        <v>5.6074766355140184</v>
      </c>
      <c r="AG665" s="56">
        <f>AF665-AD665</f>
        <v>-66.669751087258263</v>
      </c>
      <c r="AH665" s="56">
        <f>AF665-AE665</f>
        <v>-44.392523364485982</v>
      </c>
      <c r="AI665" s="56">
        <f>AVERAGE(AG665:AH665)</f>
        <v>-55.531137225872122</v>
      </c>
    </row>
    <row r="666" spans="1:35" x14ac:dyDescent="0.15">
      <c r="A666" s="59" t="s">
        <v>519</v>
      </c>
      <c r="B666" s="59">
        <v>12</v>
      </c>
      <c r="C666" s="59" t="s">
        <v>403</v>
      </c>
      <c r="D666" s="59" t="s">
        <v>664</v>
      </c>
      <c r="E666" s="2">
        <v>37</v>
      </c>
      <c r="F666" s="97">
        <f t="shared" si="369"/>
        <v>80</v>
      </c>
      <c r="G666" s="97">
        <f t="shared" si="370"/>
        <v>22.222222222222221</v>
      </c>
      <c r="H666" s="97">
        <f t="shared" si="371"/>
        <v>43.478260869565219</v>
      </c>
      <c r="I666" s="97">
        <f t="shared" si="372"/>
        <v>-36.521739130434781</v>
      </c>
      <c r="J666" s="97">
        <f t="shared" si="373"/>
        <v>21.256038647342997</v>
      </c>
      <c r="K666" s="97">
        <f t="shared" si="374"/>
        <v>-7.6328502415458921</v>
      </c>
      <c r="L666" s="57">
        <v>80</v>
      </c>
      <c r="M666" s="57">
        <v>22.222222222222221</v>
      </c>
      <c r="N666" s="57">
        <v>43.478260869565219</v>
      </c>
      <c r="O666" s="71">
        <f t="shared" si="375"/>
        <v>-36.521739130434781</v>
      </c>
      <c r="P666" s="71">
        <f t="shared" si="376"/>
        <v>21.256038647342997</v>
      </c>
      <c r="Q666" s="71">
        <f t="shared" si="377"/>
        <v>-7.6328502415458921</v>
      </c>
      <c r="R666" s="57"/>
      <c r="S666" s="57"/>
      <c r="T666" s="57"/>
      <c r="U666" s="56"/>
      <c r="V666" s="56"/>
      <c r="W666" s="56"/>
      <c r="X666" s="57"/>
      <c r="Y666" s="57"/>
      <c r="Z666" s="57"/>
      <c r="AA666" s="56"/>
      <c r="AB666" s="56"/>
      <c r="AC666" s="56"/>
      <c r="AD666" s="57"/>
      <c r="AE666" s="57"/>
      <c r="AF666" s="57"/>
      <c r="AG666" s="56"/>
      <c r="AH666" s="56"/>
      <c r="AI666" s="56"/>
    </row>
    <row r="667" spans="1:35" x14ac:dyDescent="0.15">
      <c r="A667" s="59" t="s">
        <v>519</v>
      </c>
      <c r="B667" s="59">
        <v>12</v>
      </c>
      <c r="C667" s="59" t="s">
        <v>403</v>
      </c>
      <c r="D667" s="59" t="s">
        <v>665</v>
      </c>
      <c r="E667" s="2">
        <v>38</v>
      </c>
      <c r="F667" s="97">
        <f t="shared" si="369"/>
        <v>86.842105263157904</v>
      </c>
      <c r="G667" s="97">
        <f t="shared" si="370"/>
        <v>46.153846153846153</v>
      </c>
      <c r="H667" s="97">
        <f t="shared" si="371"/>
        <v>38</v>
      </c>
      <c r="I667" s="97">
        <f t="shared" si="372"/>
        <v>-48.842105263157904</v>
      </c>
      <c r="J667" s="97">
        <f t="shared" si="373"/>
        <v>-8.1538461538461533</v>
      </c>
      <c r="K667" s="97">
        <f t="shared" si="374"/>
        <v>-28.497975708502029</v>
      </c>
      <c r="L667" s="57">
        <v>86.842105263157904</v>
      </c>
      <c r="M667" s="57">
        <v>46.153846153846153</v>
      </c>
      <c r="N667" s="57">
        <v>38</v>
      </c>
      <c r="O667" s="71">
        <f t="shared" si="375"/>
        <v>-48.842105263157904</v>
      </c>
      <c r="P667" s="71">
        <f t="shared" si="376"/>
        <v>-8.1538461538461533</v>
      </c>
      <c r="Q667" s="71">
        <f t="shared" si="377"/>
        <v>-28.497975708502029</v>
      </c>
      <c r="R667" s="57"/>
      <c r="S667" s="57"/>
      <c r="T667" s="57"/>
      <c r="U667" s="56"/>
      <c r="V667" s="56"/>
      <c r="W667" s="56"/>
      <c r="X667" s="57"/>
      <c r="Y667" s="57"/>
      <c r="Z667" s="57"/>
      <c r="AA667" s="56"/>
      <c r="AB667" s="56"/>
      <c r="AC667" s="56"/>
      <c r="AD667" s="57"/>
      <c r="AE667" s="57"/>
      <c r="AF667" s="57"/>
      <c r="AG667" s="56"/>
      <c r="AH667" s="56"/>
      <c r="AI667" s="56"/>
    </row>
    <row r="668" spans="1:35" x14ac:dyDescent="0.15">
      <c r="A668" s="59" t="s">
        <v>519</v>
      </c>
      <c r="B668" s="59">
        <v>12</v>
      </c>
      <c r="C668" s="59" t="s">
        <v>403</v>
      </c>
      <c r="D668" s="59" t="s">
        <v>666</v>
      </c>
      <c r="E668" s="2">
        <v>39</v>
      </c>
      <c r="F668" s="97">
        <f t="shared" si="369"/>
        <v>88.60759493670885</v>
      </c>
      <c r="G668" s="97">
        <f t="shared" si="370"/>
        <v>40</v>
      </c>
      <c r="H668" s="97">
        <f t="shared" si="371"/>
        <v>84.615384615384613</v>
      </c>
      <c r="I668" s="97">
        <f t="shared" si="372"/>
        <v>-3.9922103213242366</v>
      </c>
      <c r="J668" s="97">
        <f t="shared" si="373"/>
        <v>44.615384615384613</v>
      </c>
      <c r="K668" s="97">
        <f t="shared" si="374"/>
        <v>20.311587147030188</v>
      </c>
      <c r="L668" s="57">
        <v>88.60759493670885</v>
      </c>
      <c r="M668" s="57">
        <v>40</v>
      </c>
      <c r="N668" s="57">
        <v>84.615384615384613</v>
      </c>
      <c r="O668" s="71">
        <f t="shared" si="375"/>
        <v>-3.9922103213242366</v>
      </c>
      <c r="P668" s="71">
        <f t="shared" si="376"/>
        <v>44.615384615384613</v>
      </c>
      <c r="Q668" s="71">
        <f t="shared" si="377"/>
        <v>20.311587147030188</v>
      </c>
      <c r="R668" s="57"/>
      <c r="S668" s="57"/>
      <c r="T668" s="57"/>
      <c r="U668" s="56"/>
      <c r="V668" s="56"/>
      <c r="W668" s="56"/>
      <c r="X668" s="57"/>
      <c r="Y668" s="57"/>
      <c r="Z668" s="57"/>
      <c r="AA668" s="56"/>
      <c r="AB668" s="56"/>
      <c r="AC668" s="56"/>
      <c r="AD668" s="57"/>
      <c r="AE668" s="57"/>
      <c r="AF668" s="57"/>
      <c r="AG668" s="56"/>
      <c r="AH668" s="56"/>
      <c r="AI668" s="56"/>
    </row>
    <row r="669" spans="1:35" x14ac:dyDescent="0.15">
      <c r="A669" s="53" t="s">
        <v>53</v>
      </c>
      <c r="B669" s="53">
        <v>12</v>
      </c>
      <c r="C669" s="53" t="s">
        <v>11</v>
      </c>
      <c r="D669" s="53" t="s">
        <v>17</v>
      </c>
      <c r="E669" s="2">
        <v>40</v>
      </c>
      <c r="F669" s="97">
        <f t="shared" si="369"/>
        <v>81.410256410256409</v>
      </c>
      <c r="G669" s="97">
        <f t="shared" si="370"/>
        <v>38.888888888888886</v>
      </c>
      <c r="H669" s="97">
        <f t="shared" si="371"/>
        <v>40.386002886002878</v>
      </c>
      <c r="I669" s="97">
        <f t="shared" si="372"/>
        <v>-41.024253524253531</v>
      </c>
      <c r="J669" s="97">
        <f t="shared" si="373"/>
        <v>1.497113997113992</v>
      </c>
      <c r="K669" s="97">
        <f t="shared" si="374"/>
        <v>-19.76356976356977</v>
      </c>
      <c r="L669" s="57">
        <v>66.666666666666657</v>
      </c>
      <c r="M669" s="57">
        <v>16.666666666666664</v>
      </c>
      <c r="N669" s="57">
        <v>90.909090909090907</v>
      </c>
      <c r="O669" s="71">
        <f t="shared" si="375"/>
        <v>24.242424242424249</v>
      </c>
      <c r="P669" s="71">
        <f t="shared" si="376"/>
        <v>74.242424242424249</v>
      </c>
      <c r="Q669" s="71">
        <f t="shared" si="377"/>
        <v>49.242424242424249</v>
      </c>
      <c r="R669" s="57">
        <v>92.307692307692307</v>
      </c>
      <c r="S669" s="57">
        <v>60</v>
      </c>
      <c r="T669" s="57">
        <v>44.444444444444443</v>
      </c>
      <c r="U669" s="56">
        <f>T669-R669</f>
        <v>-47.863247863247864</v>
      </c>
      <c r="V669" s="56">
        <f>T669-S669</f>
        <v>-15.555555555555557</v>
      </c>
      <c r="W669" s="56">
        <f>AVERAGE(U669:V669)</f>
        <v>-31.70940170940171</v>
      </c>
      <c r="X669" s="57">
        <v>66.666666666666657</v>
      </c>
      <c r="Y669" s="57">
        <v>40</v>
      </c>
      <c r="Z669" s="57">
        <v>33.333333333333329</v>
      </c>
      <c r="AA669" s="56">
        <f>Z669-X669</f>
        <v>-33.333333333333329</v>
      </c>
      <c r="AB669" s="56">
        <f>Z669-Y669</f>
        <v>-6.6666666666666714</v>
      </c>
      <c r="AC669" s="56">
        <f>AVERAGE(AA669:AB669)</f>
        <v>-20</v>
      </c>
      <c r="AD669" s="57">
        <v>100</v>
      </c>
      <c r="AE669" s="57">
        <v>38.888888888888893</v>
      </c>
      <c r="AF669" s="57">
        <v>-7.1428571428571423</v>
      </c>
      <c r="AG669" s="56">
        <f>AF669-AD669</f>
        <v>-107.14285714285714</v>
      </c>
      <c r="AH669" s="56">
        <f>AF669-AE669</f>
        <v>-46.031746031746039</v>
      </c>
      <c r="AI669" s="56">
        <f>AVERAGE(AG669:AH669)</f>
        <v>-76.587301587301596</v>
      </c>
    </row>
    <row r="670" spans="1:35" x14ac:dyDescent="0.15">
      <c r="A670" s="53" t="s">
        <v>53</v>
      </c>
      <c r="B670" s="53">
        <v>12</v>
      </c>
      <c r="C670" s="53" t="s">
        <v>11</v>
      </c>
      <c r="D670" s="53" t="s">
        <v>18</v>
      </c>
      <c r="E670" s="2">
        <v>41</v>
      </c>
      <c r="F670" s="97">
        <f t="shared" si="369"/>
        <v>45.277018835924864</v>
      </c>
      <c r="G670" s="97">
        <f t="shared" si="370"/>
        <v>7.4497952308307003</v>
      </c>
      <c r="H670" s="97">
        <f t="shared" si="371"/>
        <v>2.5989224518636282</v>
      </c>
      <c r="I670" s="97">
        <f t="shared" si="372"/>
        <v>-42.678096384061234</v>
      </c>
      <c r="J670" s="97">
        <f t="shared" si="373"/>
        <v>-4.850872778967072</v>
      </c>
      <c r="K670" s="97">
        <f t="shared" si="374"/>
        <v>-23.764484581514154</v>
      </c>
      <c r="L670" s="57">
        <v>40.322580645161288</v>
      </c>
      <c r="M670" s="57">
        <v>10.869565217391305</v>
      </c>
      <c r="N670" s="57">
        <v>8.1081081081081088</v>
      </c>
      <c r="O670" s="71">
        <f t="shared" si="375"/>
        <v>-32.214472537053183</v>
      </c>
      <c r="P670" s="71">
        <f t="shared" si="376"/>
        <v>-2.7614571092831959</v>
      </c>
      <c r="Q670" s="71">
        <f t="shared" si="377"/>
        <v>-17.487964823168191</v>
      </c>
      <c r="R670" s="57">
        <v>34.782608695652172</v>
      </c>
      <c r="S670" s="57">
        <v>-15.873015873015872</v>
      </c>
      <c r="T670" s="57">
        <v>-8.8235294117647065</v>
      </c>
      <c r="U670" s="56">
        <f>T670-R670</f>
        <v>-43.606138107416882</v>
      </c>
      <c r="V670" s="56">
        <f>T670-S670</f>
        <v>7.0494864612511652</v>
      </c>
      <c r="W670" s="56">
        <f>AVERAGE(U670:V670)</f>
        <v>-18.278325823082859</v>
      </c>
      <c r="X670" s="57">
        <v>38.383838383838381</v>
      </c>
      <c r="Y670" s="57">
        <v>21.052631578947366</v>
      </c>
      <c r="Z670" s="57">
        <v>0</v>
      </c>
      <c r="AA670" s="56">
        <f>Z670-X670</f>
        <v>-38.383838383838381</v>
      </c>
      <c r="AB670" s="56">
        <f>Z670-Y670</f>
        <v>-21.052631578947366</v>
      </c>
      <c r="AC670" s="56">
        <f>AVERAGE(AA670:AB670)</f>
        <v>-29.718234981392875</v>
      </c>
      <c r="AD670" s="57">
        <v>67.61904761904762</v>
      </c>
      <c r="AE670" s="57">
        <v>13.750000000000002</v>
      </c>
      <c r="AF670" s="57">
        <v>11.111111111111111</v>
      </c>
      <c r="AG670" s="56">
        <f>AF670-AD670</f>
        <v>-56.507936507936506</v>
      </c>
      <c r="AH670" s="56">
        <f>AF670-AE670</f>
        <v>-2.6388888888888911</v>
      </c>
      <c r="AI670" s="56">
        <f>AVERAGE(AG670:AH670)</f>
        <v>-29.573412698412699</v>
      </c>
    </row>
    <row r="671" spans="1:35" x14ac:dyDescent="0.15">
      <c r="A671" s="53" t="s">
        <v>53</v>
      </c>
      <c r="B671" s="53">
        <v>12</v>
      </c>
      <c r="C671" s="53" t="s">
        <v>11</v>
      </c>
      <c r="D671" s="53" t="s">
        <v>19</v>
      </c>
      <c r="E671" s="2">
        <v>42</v>
      </c>
      <c r="F671" s="97">
        <f t="shared" si="369"/>
        <v>72.337800281114241</v>
      </c>
      <c r="G671" s="97">
        <f t="shared" si="370"/>
        <v>22.011842324342325</v>
      </c>
      <c r="H671" s="97">
        <f t="shared" si="371"/>
        <v>8.1746031746031758</v>
      </c>
      <c r="I671" s="97">
        <f t="shared" si="372"/>
        <v>-64.163197106511063</v>
      </c>
      <c r="J671" s="97">
        <f t="shared" si="373"/>
        <v>-13.837239149739149</v>
      </c>
      <c r="K671" s="97">
        <f t="shared" si="374"/>
        <v>-39.000218128125105</v>
      </c>
      <c r="L671" s="57">
        <v>69.230769230769226</v>
      </c>
      <c r="M671" s="57">
        <v>24.242424242424242</v>
      </c>
      <c r="N671" s="57" t="s">
        <v>288</v>
      </c>
      <c r="O671" s="71" t="s">
        <v>288</v>
      </c>
      <c r="P671" s="71" t="s">
        <v>288</v>
      </c>
      <c r="Q671" s="71" t="s">
        <v>288</v>
      </c>
      <c r="R671" s="57">
        <v>81.25</v>
      </c>
      <c r="S671" s="57">
        <v>30.76923076923077</v>
      </c>
      <c r="T671" s="57">
        <v>0</v>
      </c>
      <c r="U671" s="56">
        <f>T671-R671</f>
        <v>-81.25</v>
      </c>
      <c r="V671" s="56">
        <f>T671-S671</f>
        <v>-30.76923076923077</v>
      </c>
      <c r="W671" s="56">
        <f>AVERAGE(U671:V671)</f>
        <v>-56.009615384615387</v>
      </c>
      <c r="X671" s="57">
        <v>67.441860465116278</v>
      </c>
      <c r="Y671" s="57">
        <v>18.75</v>
      </c>
      <c r="Z671" s="57">
        <v>9.5238095238095237</v>
      </c>
      <c r="AA671" s="56">
        <f>Z671-X671</f>
        <v>-57.918050941306753</v>
      </c>
      <c r="AB671" s="56">
        <f>Z671-Y671</f>
        <v>-9.2261904761904763</v>
      </c>
      <c r="AC671" s="56">
        <f>AVERAGE(AA671:AB671)</f>
        <v>-33.572120708748614</v>
      </c>
      <c r="AD671" s="57">
        <v>71.428571428571431</v>
      </c>
      <c r="AE671" s="57">
        <v>14.285714285714285</v>
      </c>
      <c r="AF671" s="57">
        <v>15</v>
      </c>
      <c r="AG671" s="56">
        <f>AF671-AD671</f>
        <v>-56.428571428571431</v>
      </c>
      <c r="AH671" s="56">
        <f>AF671-AE671</f>
        <v>0.7142857142857153</v>
      </c>
      <c r="AI671" s="56">
        <f>AVERAGE(AG671:AH671)</f>
        <v>-27.857142857142858</v>
      </c>
    </row>
    <row r="672" spans="1:35" x14ac:dyDescent="0.15">
      <c r="A672" s="59" t="s">
        <v>519</v>
      </c>
      <c r="B672" s="59">
        <v>12</v>
      </c>
      <c r="C672" s="59" t="s">
        <v>403</v>
      </c>
      <c r="D672" s="59" t="s">
        <v>671</v>
      </c>
      <c r="E672" s="2">
        <v>43</v>
      </c>
      <c r="F672" s="97" t="e">
        <f t="shared" si="369"/>
        <v>#DIV/0!</v>
      </c>
      <c r="G672" s="97" t="e">
        <f t="shared" si="370"/>
        <v>#DIV/0!</v>
      </c>
      <c r="H672" s="97">
        <f t="shared" si="371"/>
        <v>-40</v>
      </c>
      <c r="I672" s="97" t="e">
        <f t="shared" si="372"/>
        <v>#DIV/0!</v>
      </c>
      <c r="J672" s="97" t="e">
        <f t="shared" si="373"/>
        <v>#DIV/0!</v>
      </c>
      <c r="K672" s="97" t="e">
        <f t="shared" si="374"/>
        <v>#DIV/0!</v>
      </c>
      <c r="L672" s="57" t="s">
        <v>288</v>
      </c>
      <c r="M672" s="57" t="s">
        <v>718</v>
      </c>
      <c r="N672" s="57">
        <v>-40</v>
      </c>
      <c r="O672" s="71" t="s">
        <v>288</v>
      </c>
      <c r="P672" s="71" t="s">
        <v>288</v>
      </c>
      <c r="Q672" s="71" t="s">
        <v>288</v>
      </c>
      <c r="R672" s="57"/>
      <c r="S672" s="57"/>
      <c r="T672" s="57"/>
      <c r="U672" s="56"/>
      <c r="V672" s="56"/>
      <c r="W672" s="56"/>
      <c r="X672" s="57"/>
      <c r="Y672" s="57"/>
      <c r="Z672" s="57"/>
      <c r="AA672" s="56"/>
      <c r="AB672" s="56"/>
      <c r="AC672" s="56"/>
      <c r="AD672" s="57"/>
      <c r="AE672" s="57"/>
      <c r="AF672" s="57"/>
      <c r="AG672" s="56"/>
      <c r="AH672" s="56"/>
      <c r="AI672" s="56"/>
    </row>
    <row r="673" spans="1:35" x14ac:dyDescent="0.15">
      <c r="A673" s="55" t="s">
        <v>53</v>
      </c>
      <c r="B673" s="55">
        <v>12</v>
      </c>
      <c r="C673" s="55" t="s">
        <v>11</v>
      </c>
      <c r="D673" s="55" t="s">
        <v>280</v>
      </c>
      <c r="E673" s="2">
        <v>44</v>
      </c>
      <c r="F673" s="97">
        <f t="shared" si="369"/>
        <v>99.324324324324323</v>
      </c>
      <c r="G673" s="97">
        <f t="shared" si="370"/>
        <v>97.368421052631575</v>
      </c>
      <c r="H673" s="97">
        <f t="shared" si="371"/>
        <v>85.358391608391599</v>
      </c>
      <c r="I673" s="97">
        <f t="shared" si="372"/>
        <v>-13.965932715932723</v>
      </c>
      <c r="J673" s="97">
        <f t="shared" si="373"/>
        <v>-12.010029444239976</v>
      </c>
      <c r="K673" s="97">
        <f t="shared" si="374"/>
        <v>-12.98798108008635</v>
      </c>
      <c r="L673" s="57">
        <v>97.297297297297305</v>
      </c>
      <c r="M673" s="57">
        <v>100</v>
      </c>
      <c r="N673" s="57">
        <v>100</v>
      </c>
      <c r="O673" s="71">
        <f t="shared" si="375"/>
        <v>2.7027027027026946</v>
      </c>
      <c r="P673" s="71">
        <f t="shared" si="376"/>
        <v>0</v>
      </c>
      <c r="Q673" s="71">
        <f t="shared" si="377"/>
        <v>1.3513513513513473</v>
      </c>
      <c r="R673" s="57">
        <v>100</v>
      </c>
      <c r="S673" s="57">
        <v>100</v>
      </c>
      <c r="T673" s="57">
        <v>81.818181818181827</v>
      </c>
      <c r="U673" s="56">
        <f>T673-R673</f>
        <v>-18.181818181818173</v>
      </c>
      <c r="V673" s="56">
        <f>T673-S673</f>
        <v>-18.181818181818173</v>
      </c>
      <c r="W673" s="56">
        <f>AVERAGE(U673:V673)</f>
        <v>-18.181818181818173</v>
      </c>
      <c r="X673" s="57">
        <v>100</v>
      </c>
      <c r="Y673" s="57">
        <v>89.473684210526315</v>
      </c>
      <c r="Z673" s="57">
        <v>84.615384615384613</v>
      </c>
      <c r="AA673" s="56">
        <f>Z673-X673</f>
        <v>-15.384615384615387</v>
      </c>
      <c r="AB673" s="56">
        <f>Z673-Y673</f>
        <v>-4.8582995951417018</v>
      </c>
      <c r="AC673" s="56">
        <f>AVERAGE(AA673:AB673)</f>
        <v>-10.121457489878544</v>
      </c>
      <c r="AD673" s="57">
        <v>100</v>
      </c>
      <c r="AE673" s="57">
        <v>100</v>
      </c>
      <c r="AF673" s="57">
        <v>75</v>
      </c>
      <c r="AG673" s="56">
        <f>AF673-AD673</f>
        <v>-25</v>
      </c>
      <c r="AH673" s="56">
        <f>AF673-AE673</f>
        <v>-25</v>
      </c>
      <c r="AI673" s="56">
        <f>AVERAGE(AG673:AH673)</f>
        <v>-25</v>
      </c>
    </row>
    <row r="674" spans="1:35" x14ac:dyDescent="0.15">
      <c r="A674" s="55" t="s">
        <v>53</v>
      </c>
      <c r="B674" s="55">
        <v>12</v>
      </c>
      <c r="C674" s="55" t="s">
        <v>11</v>
      </c>
      <c r="D674" s="55" t="s">
        <v>281</v>
      </c>
      <c r="E674" s="2">
        <v>45</v>
      </c>
      <c r="F674" s="97">
        <f t="shared" si="369"/>
        <v>0</v>
      </c>
      <c r="G674" s="97">
        <f t="shared" si="370"/>
        <v>-100</v>
      </c>
      <c r="H674" s="97" t="e">
        <f t="shared" si="371"/>
        <v>#DIV/0!</v>
      </c>
      <c r="I674" s="97" t="e">
        <f t="shared" si="372"/>
        <v>#DIV/0!</v>
      </c>
      <c r="J674" s="97" t="e">
        <f t="shared" si="373"/>
        <v>#DIV/0!</v>
      </c>
      <c r="K674" s="97" t="e">
        <f t="shared" si="374"/>
        <v>#DIV/0!</v>
      </c>
      <c r="L674" s="57">
        <v>0</v>
      </c>
      <c r="M674" s="57">
        <v>-100</v>
      </c>
      <c r="N674" s="57" t="s">
        <v>288</v>
      </c>
      <c r="O674" s="71" t="s">
        <v>288</v>
      </c>
      <c r="P674" s="71" t="s">
        <v>288</v>
      </c>
      <c r="Q674" s="71" t="s">
        <v>288</v>
      </c>
      <c r="R674" s="57" t="s">
        <v>288</v>
      </c>
      <c r="S674" s="57">
        <v>-100</v>
      </c>
      <c r="T674" s="57" t="s">
        <v>288</v>
      </c>
      <c r="U674" s="56"/>
      <c r="V674" s="56"/>
      <c r="W674" s="56"/>
      <c r="X674" s="57" t="s">
        <v>673</v>
      </c>
      <c r="Y674" s="57" t="s">
        <v>673</v>
      </c>
      <c r="Z674" s="57" t="s">
        <v>673</v>
      </c>
      <c r="AA674" s="56"/>
      <c r="AB674" s="56"/>
      <c r="AC674" s="56"/>
      <c r="AD674" s="57" t="s">
        <v>288</v>
      </c>
      <c r="AE674" s="57" t="s">
        <v>288</v>
      </c>
      <c r="AF674" s="57" t="s">
        <v>673</v>
      </c>
      <c r="AG674" s="56"/>
      <c r="AH674" s="56"/>
      <c r="AI674" s="56"/>
    </row>
    <row r="675" spans="1:35" x14ac:dyDescent="0.15">
      <c r="A675" s="60" t="s">
        <v>53</v>
      </c>
      <c r="B675" s="60">
        <v>12</v>
      </c>
      <c r="C675" s="60" t="s">
        <v>23</v>
      </c>
      <c r="D675" s="60" t="s">
        <v>23</v>
      </c>
      <c r="E675" s="2">
        <v>46</v>
      </c>
      <c r="F675" s="97">
        <f t="shared" si="369"/>
        <v>-11.85992871977377</v>
      </c>
      <c r="G675" s="97">
        <f t="shared" si="370"/>
        <v>-6.1701938324488319</v>
      </c>
      <c r="H675" s="97">
        <f t="shared" si="371"/>
        <v>-5.0601768625887278</v>
      </c>
      <c r="I675" s="97">
        <f t="shared" si="372"/>
        <v>6.7997518571850417</v>
      </c>
      <c r="J675" s="97">
        <f t="shared" si="373"/>
        <v>1.1100169698601041</v>
      </c>
      <c r="K675" s="97">
        <f t="shared" si="374"/>
        <v>3.9548844135225729</v>
      </c>
      <c r="L675" s="44">
        <v>-9.1666666666666661</v>
      </c>
      <c r="M675" s="44">
        <v>-3.8269550748752081</v>
      </c>
      <c r="N675" s="44">
        <v>-1.206636500754148</v>
      </c>
      <c r="O675" s="70">
        <f t="shared" si="375"/>
        <v>7.9600301659125181</v>
      </c>
      <c r="P675" s="70">
        <f t="shared" si="376"/>
        <v>2.6203185741210602</v>
      </c>
      <c r="Q675" s="70">
        <f t="shared" si="377"/>
        <v>5.2901743700167891</v>
      </c>
      <c r="R675" s="44">
        <v>-16.638078902229847</v>
      </c>
      <c r="S675" s="44">
        <v>-10.483870967741936</v>
      </c>
      <c r="T675" s="44">
        <v>-2.2950819672131146</v>
      </c>
      <c r="U675" s="19">
        <f t="shared" ref="U675:U680" si="381">T675-R675</f>
        <v>14.342996935016732</v>
      </c>
      <c r="V675" s="19">
        <f t="shared" ref="V675:V680" si="382">T675-S675</f>
        <v>8.1887890005288213</v>
      </c>
      <c r="W675" s="19">
        <f t="shared" ref="W675:W680" si="383">AVERAGE(U675:V675)</f>
        <v>11.265892967772777</v>
      </c>
      <c r="X675" s="44">
        <v>-22.257053291536049</v>
      </c>
      <c r="Y675" s="44">
        <v>-9.399075500770417</v>
      </c>
      <c r="Z675" s="44">
        <v>-7.634730538922156</v>
      </c>
      <c r="AA675" s="19">
        <f t="shared" ref="AA675:AA680" si="384">Z675-X675</f>
        <v>14.622322752613893</v>
      </c>
      <c r="AB675" s="19">
        <f t="shared" ref="AB675:AB680" si="385">Z675-Y675</f>
        <v>1.764344961848261</v>
      </c>
      <c r="AC675" s="19">
        <f t="shared" ref="AC675:AC680" si="386">AVERAGE(AA675:AB675)</f>
        <v>8.1933338572310781</v>
      </c>
      <c r="AD675" s="44">
        <v>0.62208398133748055</v>
      </c>
      <c r="AE675" s="44">
        <v>-0.97087378640776689</v>
      </c>
      <c r="AF675" s="44">
        <v>-9.1042584434654916</v>
      </c>
      <c r="AG675" s="19">
        <f t="shared" ref="AG675:AG680" si="387">AF675-AD675</f>
        <v>-9.7263424248029722</v>
      </c>
      <c r="AH675" s="19">
        <f t="shared" ref="AH675:AH680" si="388">AF675-AE675</f>
        <v>-8.1333846570577251</v>
      </c>
      <c r="AI675" s="19">
        <f t="shared" ref="AI675:AI680" si="389">AVERAGE(AG675:AH675)</f>
        <v>-8.9298635409303486</v>
      </c>
    </row>
    <row r="676" spans="1:35" x14ac:dyDescent="0.15">
      <c r="A676" s="1" t="s">
        <v>53</v>
      </c>
      <c r="B676" s="1">
        <v>12</v>
      </c>
      <c r="C676" s="1" t="s">
        <v>23</v>
      </c>
      <c r="D676" s="1" t="s">
        <v>24</v>
      </c>
      <c r="E676" s="2">
        <v>47</v>
      </c>
      <c r="F676" s="97">
        <f t="shared" si="369"/>
        <v>-29.838935574229694</v>
      </c>
      <c r="G676" s="97">
        <f t="shared" si="370"/>
        <v>-42.536231884057969</v>
      </c>
      <c r="H676" s="97">
        <f t="shared" si="371"/>
        <v>-31.78118908382066</v>
      </c>
      <c r="I676" s="97">
        <f t="shared" si="372"/>
        <v>-1.9422535095909659</v>
      </c>
      <c r="J676" s="97">
        <f t="shared" si="373"/>
        <v>10.755042800237309</v>
      </c>
      <c r="K676" s="97">
        <f t="shared" si="374"/>
        <v>4.4063946453231715</v>
      </c>
      <c r="L676" s="57">
        <v>-30</v>
      </c>
      <c r="M676" s="57">
        <v>-33.333333333333329</v>
      </c>
      <c r="N676" s="57">
        <v>-8.3333333333333321</v>
      </c>
      <c r="O676" s="71">
        <f t="shared" si="375"/>
        <v>21.666666666666668</v>
      </c>
      <c r="P676" s="71">
        <f t="shared" si="376"/>
        <v>24.999999999999996</v>
      </c>
      <c r="Q676" s="71">
        <f t="shared" si="377"/>
        <v>23.333333333333332</v>
      </c>
      <c r="R676" s="57">
        <v>-52.380952380952387</v>
      </c>
      <c r="S676" s="57">
        <v>-43.478260869565219</v>
      </c>
      <c r="T676" s="57">
        <v>-68.421052631578945</v>
      </c>
      <c r="U676" s="56">
        <f t="shared" si="381"/>
        <v>-16.040100250626558</v>
      </c>
      <c r="V676" s="56">
        <f t="shared" si="382"/>
        <v>-24.942791762013726</v>
      </c>
      <c r="W676" s="56">
        <f t="shared" si="383"/>
        <v>-20.491446006320142</v>
      </c>
      <c r="X676" s="57">
        <v>-42.857142857142854</v>
      </c>
      <c r="Y676" s="57">
        <v>-53.333333333333336</v>
      </c>
      <c r="Z676" s="57">
        <v>-37.037037037037038</v>
      </c>
      <c r="AA676" s="56">
        <f t="shared" si="384"/>
        <v>5.820105820105816</v>
      </c>
      <c r="AB676" s="56">
        <f t="shared" si="385"/>
        <v>16.296296296296298</v>
      </c>
      <c r="AC676" s="56">
        <f t="shared" si="386"/>
        <v>11.058201058201057</v>
      </c>
      <c r="AD676" s="57">
        <v>5.8823529411764701</v>
      </c>
      <c r="AE676" s="57">
        <v>-40</v>
      </c>
      <c r="AF676" s="57">
        <v>-13.333333333333334</v>
      </c>
      <c r="AG676" s="56">
        <f t="shared" si="387"/>
        <v>-19.215686274509803</v>
      </c>
      <c r="AH676" s="56">
        <f t="shared" si="388"/>
        <v>26.666666666666664</v>
      </c>
      <c r="AI676" s="56">
        <f t="shared" si="389"/>
        <v>3.7254901960784306</v>
      </c>
    </row>
    <row r="677" spans="1:35" x14ac:dyDescent="0.15">
      <c r="A677" s="51" t="s">
        <v>53</v>
      </c>
      <c r="B677" s="51">
        <v>12</v>
      </c>
      <c r="C677" s="51" t="s">
        <v>23</v>
      </c>
      <c r="D677" s="51" t="s">
        <v>597</v>
      </c>
      <c r="E677" s="2">
        <v>48</v>
      </c>
      <c r="F677" s="97">
        <f t="shared" si="369"/>
        <v>-36.685241472475511</v>
      </c>
      <c r="G677" s="97">
        <f t="shared" si="370"/>
        <v>-28.540141626835812</v>
      </c>
      <c r="H677" s="97">
        <f t="shared" si="371"/>
        <v>-36.730986213387865</v>
      </c>
      <c r="I677" s="97">
        <f t="shared" si="372"/>
        <v>-4.5744740912354587E-2</v>
      </c>
      <c r="J677" s="97">
        <f t="shared" si="373"/>
        <v>-8.1908445865520534</v>
      </c>
      <c r="K677" s="97">
        <f t="shared" si="374"/>
        <v>-4.118294663732204</v>
      </c>
      <c r="L677" s="57">
        <v>-34.042553191489361</v>
      </c>
      <c r="M677" s="57">
        <v>-25.531914893617021</v>
      </c>
      <c r="N677" s="57">
        <v>-34.693877551020407</v>
      </c>
      <c r="O677" s="71">
        <f t="shared" si="375"/>
        <v>-0.65132435953104562</v>
      </c>
      <c r="P677" s="71">
        <f t="shared" si="376"/>
        <v>-9.1619626574033859</v>
      </c>
      <c r="Q677" s="71">
        <f t="shared" si="377"/>
        <v>-4.9066435084672158</v>
      </c>
      <c r="R677" s="57">
        <v>-50</v>
      </c>
      <c r="S677" s="57">
        <v>-41.791044776119399</v>
      </c>
      <c r="T677" s="57">
        <v>-46.153846153846153</v>
      </c>
      <c r="U677" s="56">
        <f t="shared" si="381"/>
        <v>3.8461538461538467</v>
      </c>
      <c r="V677" s="56">
        <f t="shared" si="382"/>
        <v>-4.362801377726754</v>
      </c>
      <c r="W677" s="56">
        <f t="shared" si="383"/>
        <v>-0.25832376578645366</v>
      </c>
      <c r="X677" s="57">
        <v>-38.888888888888893</v>
      </c>
      <c r="Y677" s="57">
        <v>-28.888888888888886</v>
      </c>
      <c r="Z677" s="57">
        <v>-37.681159420289859</v>
      </c>
      <c r="AA677" s="56">
        <f t="shared" si="384"/>
        <v>1.2077294685990339</v>
      </c>
      <c r="AB677" s="56">
        <f t="shared" si="385"/>
        <v>-8.7922705314009733</v>
      </c>
      <c r="AC677" s="56">
        <f t="shared" si="386"/>
        <v>-3.7922705314009697</v>
      </c>
      <c r="AD677" s="57">
        <v>-23.809523809523807</v>
      </c>
      <c r="AE677" s="57">
        <v>-17.948717948717949</v>
      </c>
      <c r="AF677" s="57">
        <v>-28.39506172839506</v>
      </c>
      <c r="AG677" s="56">
        <f t="shared" si="387"/>
        <v>-4.5855379188712533</v>
      </c>
      <c r="AH677" s="56">
        <f t="shared" si="388"/>
        <v>-10.446343779677111</v>
      </c>
      <c r="AI677" s="56">
        <f t="shared" si="389"/>
        <v>-7.5159408492741822</v>
      </c>
    </row>
    <row r="678" spans="1:35" x14ac:dyDescent="0.15">
      <c r="A678" s="1" t="s">
        <v>53</v>
      </c>
      <c r="B678" s="1">
        <v>12</v>
      </c>
      <c r="C678" s="1" t="s">
        <v>23</v>
      </c>
      <c r="D678" s="1" t="s">
        <v>551</v>
      </c>
      <c r="E678" s="2">
        <v>49</v>
      </c>
      <c r="F678" s="97">
        <f t="shared" si="369"/>
        <v>-21.075606541579351</v>
      </c>
      <c r="G678" s="97">
        <f t="shared" si="370"/>
        <v>1.341835020137653</v>
      </c>
      <c r="H678" s="97">
        <f t="shared" si="371"/>
        <v>6.629288118359522</v>
      </c>
      <c r="I678" s="97">
        <f t="shared" si="372"/>
        <v>27.704894659938873</v>
      </c>
      <c r="J678" s="97">
        <f t="shared" si="373"/>
        <v>5.287453098221869</v>
      </c>
      <c r="K678" s="97">
        <f t="shared" si="374"/>
        <v>16.49617387908037</v>
      </c>
      <c r="L678" s="57">
        <v>-14.511873350923482</v>
      </c>
      <c r="M678" s="57">
        <v>-1.7291066282420751</v>
      </c>
      <c r="N678" s="57">
        <v>9.1644204851752029</v>
      </c>
      <c r="O678" s="71">
        <f t="shared" si="375"/>
        <v>23.676293836098687</v>
      </c>
      <c r="P678" s="71">
        <f t="shared" si="376"/>
        <v>10.893527113417278</v>
      </c>
      <c r="Q678" s="71">
        <f t="shared" si="377"/>
        <v>17.284910474757982</v>
      </c>
      <c r="R678" s="57">
        <v>-24.225352112676056</v>
      </c>
      <c r="S678" s="57">
        <v>-6.9565217391304346</v>
      </c>
      <c r="T678" s="57">
        <v>12.759643916913946</v>
      </c>
      <c r="U678" s="56">
        <f t="shared" si="381"/>
        <v>36.98499602959</v>
      </c>
      <c r="V678" s="56">
        <f t="shared" si="382"/>
        <v>19.716165656044382</v>
      </c>
      <c r="W678" s="56">
        <f t="shared" si="383"/>
        <v>28.350580842817191</v>
      </c>
      <c r="X678" s="57">
        <v>-36.069651741293534</v>
      </c>
      <c r="Y678" s="57">
        <v>-0.56497175141242939</v>
      </c>
      <c r="Z678" s="57">
        <v>2.0289855072463765</v>
      </c>
      <c r="AA678" s="56">
        <f t="shared" si="384"/>
        <v>38.098637248539909</v>
      </c>
      <c r="AB678" s="56">
        <f t="shared" si="385"/>
        <v>2.593957258658806</v>
      </c>
      <c r="AC678" s="56">
        <f t="shared" si="386"/>
        <v>20.346297253599356</v>
      </c>
      <c r="AD678" s="57">
        <v>-9.4955489614243334</v>
      </c>
      <c r="AE678" s="57">
        <v>14.61794019933555</v>
      </c>
      <c r="AF678" s="57">
        <v>2.5641025641025639</v>
      </c>
      <c r="AG678" s="56">
        <f t="shared" si="387"/>
        <v>12.059651525526897</v>
      </c>
      <c r="AH678" s="56">
        <f t="shared" si="388"/>
        <v>-12.053837635232986</v>
      </c>
      <c r="AI678" s="56">
        <f t="shared" si="389"/>
        <v>2.906945146955664E-3</v>
      </c>
    </row>
    <row r="679" spans="1:35" x14ac:dyDescent="0.15">
      <c r="A679" s="1" t="s">
        <v>53</v>
      </c>
      <c r="B679" s="1">
        <v>12</v>
      </c>
      <c r="C679" s="1" t="s">
        <v>23</v>
      </c>
      <c r="D679" s="1" t="s">
        <v>552</v>
      </c>
      <c r="E679" s="2">
        <v>50</v>
      </c>
      <c r="F679" s="97">
        <f t="shared" si="369"/>
        <v>-6.2680039050107252</v>
      </c>
      <c r="G679" s="97">
        <f t="shared" si="370"/>
        <v>-5.7056186387869552</v>
      </c>
      <c r="H679" s="97">
        <f t="shared" si="371"/>
        <v>-6.1802636178705921</v>
      </c>
      <c r="I679" s="97">
        <f t="shared" si="372"/>
        <v>8.7740287140133155E-2</v>
      </c>
      <c r="J679" s="97">
        <f t="shared" si="373"/>
        <v>-0.4746449790836369</v>
      </c>
      <c r="K679" s="97">
        <f t="shared" si="374"/>
        <v>-0.19345234597175187</v>
      </c>
      <c r="L679" s="57">
        <v>-10.334346504559271</v>
      </c>
      <c r="M679" s="57">
        <v>-3.3003300330032999</v>
      </c>
      <c r="N679" s="57">
        <v>4.8991354466858787</v>
      </c>
      <c r="O679" s="71">
        <f t="shared" si="375"/>
        <v>15.23348195124515</v>
      </c>
      <c r="P679" s="71">
        <f t="shared" si="376"/>
        <v>8.199465479689179</v>
      </c>
      <c r="Q679" s="71">
        <f t="shared" si="377"/>
        <v>11.716473715467163</v>
      </c>
      <c r="R679" s="57">
        <v>-12.578616352201259</v>
      </c>
      <c r="S679" s="57">
        <v>-12.5</v>
      </c>
      <c r="T679" s="57">
        <v>-3.2028469750889679</v>
      </c>
      <c r="U679" s="56">
        <f t="shared" si="381"/>
        <v>9.3757693771122916</v>
      </c>
      <c r="V679" s="56">
        <f t="shared" si="382"/>
        <v>9.297153024911033</v>
      </c>
      <c r="W679" s="56">
        <f t="shared" si="383"/>
        <v>9.3364612010116623</v>
      </c>
      <c r="X679" s="57">
        <v>-20.84592145015106</v>
      </c>
      <c r="Y679" s="57">
        <v>-11.188811188811188</v>
      </c>
      <c r="Z679" s="57">
        <v>-10.44776119402985</v>
      </c>
      <c r="AA679" s="56">
        <f t="shared" si="384"/>
        <v>10.39816025612121</v>
      </c>
      <c r="AB679" s="56">
        <f t="shared" si="385"/>
        <v>0.74104999478133848</v>
      </c>
      <c r="AC679" s="56">
        <f t="shared" si="386"/>
        <v>5.5696051254512744</v>
      </c>
      <c r="AD679" s="57">
        <v>18.686868686868689</v>
      </c>
      <c r="AE679" s="57">
        <v>4.1666666666666661</v>
      </c>
      <c r="AF679" s="57">
        <v>-15.96958174904943</v>
      </c>
      <c r="AG679" s="56">
        <f t="shared" si="387"/>
        <v>-34.656450435918117</v>
      </c>
      <c r="AH679" s="56">
        <f t="shared" si="388"/>
        <v>-20.136248415716096</v>
      </c>
      <c r="AI679" s="56">
        <f t="shared" si="389"/>
        <v>-27.396349425817107</v>
      </c>
    </row>
    <row r="680" spans="1:35" x14ac:dyDescent="0.15">
      <c r="A680" s="28" t="s">
        <v>53</v>
      </c>
      <c r="B680" s="28">
        <v>12</v>
      </c>
      <c r="C680" s="28" t="s">
        <v>23</v>
      </c>
      <c r="D680" s="28" t="s">
        <v>282</v>
      </c>
      <c r="E680" s="2">
        <v>51</v>
      </c>
      <c r="F680" s="97">
        <f t="shared" si="369"/>
        <v>-35.098630668483615</v>
      </c>
      <c r="G680" s="97">
        <f t="shared" si="370"/>
        <v>-29.053960077887439</v>
      </c>
      <c r="H680" s="97">
        <f t="shared" si="371"/>
        <v>-28.084684060890275</v>
      </c>
      <c r="I680" s="97">
        <f t="shared" si="372"/>
        <v>7.0139466075933399</v>
      </c>
      <c r="J680" s="97">
        <f t="shared" si="373"/>
        <v>0.96927601699716348</v>
      </c>
      <c r="K680" s="97">
        <f t="shared" si="374"/>
        <v>3.9916113122952517</v>
      </c>
      <c r="L680" s="57">
        <v>-41.441441441441441</v>
      </c>
      <c r="M680" s="57">
        <v>-35.087719298245609</v>
      </c>
      <c r="N680" s="57">
        <v>-30.666666666666664</v>
      </c>
      <c r="O680" s="71">
        <f t="shared" si="375"/>
        <v>10.774774774774777</v>
      </c>
      <c r="P680" s="71">
        <f t="shared" si="376"/>
        <v>4.4210526315789451</v>
      </c>
      <c r="Q680" s="71">
        <f t="shared" si="377"/>
        <v>7.5979137031768609</v>
      </c>
      <c r="R680" s="57">
        <v>-31.428571428571427</v>
      </c>
      <c r="S680" s="57">
        <v>-32.20338983050847</v>
      </c>
      <c r="T680" s="57">
        <v>-3.1746031746031744</v>
      </c>
      <c r="U680" s="56">
        <f t="shared" si="381"/>
        <v>28.253968253968253</v>
      </c>
      <c r="V680" s="56">
        <f t="shared" si="382"/>
        <v>29.028786655905296</v>
      </c>
      <c r="W680" s="56">
        <f t="shared" si="383"/>
        <v>28.641377454936773</v>
      </c>
      <c r="X680" s="57">
        <v>-52.941176470588239</v>
      </c>
      <c r="Y680" s="57">
        <v>-16.666666666666664</v>
      </c>
      <c r="Z680" s="57">
        <v>-23.595505617977526</v>
      </c>
      <c r="AA680" s="56">
        <f t="shared" si="384"/>
        <v>29.345670852610713</v>
      </c>
      <c r="AB680" s="56">
        <f t="shared" si="385"/>
        <v>-6.9288389513108619</v>
      </c>
      <c r="AC680" s="56">
        <f t="shared" si="386"/>
        <v>11.208415950649925</v>
      </c>
      <c r="AD680" s="57">
        <v>-14.583333333333334</v>
      </c>
      <c r="AE680" s="57">
        <v>-32.258064516129032</v>
      </c>
      <c r="AF680" s="57">
        <v>-54.901960784313729</v>
      </c>
      <c r="AG680" s="56">
        <f t="shared" si="387"/>
        <v>-40.318627450980394</v>
      </c>
      <c r="AH680" s="56">
        <f t="shared" si="388"/>
        <v>-22.643896268184697</v>
      </c>
      <c r="AI680" s="56">
        <f t="shared" si="389"/>
        <v>-31.481261859582546</v>
      </c>
    </row>
    <row r="681" spans="1:35" x14ac:dyDescent="0.15">
      <c r="A681" s="28" t="s">
        <v>53</v>
      </c>
      <c r="B681" s="28">
        <v>12</v>
      </c>
      <c r="C681" s="28" t="s">
        <v>23</v>
      </c>
      <c r="D681" s="28" t="s">
        <v>283</v>
      </c>
      <c r="E681" s="2">
        <v>52</v>
      </c>
      <c r="F681" s="97" t="e">
        <f t="shared" si="369"/>
        <v>#DIV/0!</v>
      </c>
      <c r="G681" s="97" t="e">
        <f t="shared" si="370"/>
        <v>#DIV/0!</v>
      </c>
      <c r="H681" s="97">
        <f t="shared" si="371"/>
        <v>12.5</v>
      </c>
      <c r="I681" s="97" t="e">
        <f t="shared" si="372"/>
        <v>#DIV/0!</v>
      </c>
      <c r="J681" s="97" t="e">
        <f t="shared" si="373"/>
        <v>#DIV/0!</v>
      </c>
      <c r="K681" s="97" t="e">
        <f t="shared" si="374"/>
        <v>#DIV/0!</v>
      </c>
      <c r="L681" s="57" t="s">
        <v>288</v>
      </c>
      <c r="M681" s="57" t="s">
        <v>718</v>
      </c>
      <c r="N681" s="57">
        <v>100</v>
      </c>
      <c r="O681" s="71" t="s">
        <v>288</v>
      </c>
      <c r="P681" s="71" t="s">
        <v>288</v>
      </c>
      <c r="Q681" s="71" t="s">
        <v>288</v>
      </c>
      <c r="R681" s="57" t="s">
        <v>673</v>
      </c>
      <c r="S681" s="57" t="s">
        <v>673</v>
      </c>
      <c r="T681" s="57">
        <v>-50</v>
      </c>
      <c r="U681" s="56"/>
      <c r="V681" s="56"/>
      <c r="W681" s="56"/>
      <c r="X681" s="57" t="s">
        <v>673</v>
      </c>
      <c r="Y681" s="57" t="s">
        <v>673</v>
      </c>
      <c r="Z681" s="57">
        <v>0</v>
      </c>
      <c r="AA681" s="56"/>
      <c r="AB681" s="56"/>
      <c r="AC681" s="56"/>
      <c r="AD681" s="57" t="s">
        <v>288</v>
      </c>
      <c r="AE681" s="57" t="s">
        <v>288</v>
      </c>
      <c r="AF681" s="57">
        <v>0</v>
      </c>
      <c r="AG681" s="56"/>
      <c r="AH681" s="56"/>
      <c r="AI681" s="56"/>
    </row>
    <row r="682" spans="1:35" x14ac:dyDescent="0.15">
      <c r="A682" s="1" t="s">
        <v>53</v>
      </c>
      <c r="B682" s="1">
        <v>12</v>
      </c>
      <c r="C682" s="1" t="s">
        <v>23</v>
      </c>
      <c r="D682" s="1" t="s">
        <v>28</v>
      </c>
      <c r="E682" s="2">
        <v>53</v>
      </c>
      <c r="F682" s="97">
        <f t="shared" si="369"/>
        <v>-20.833333333333332</v>
      </c>
      <c r="G682" s="97">
        <f t="shared" si="370"/>
        <v>-38.09409888357257</v>
      </c>
      <c r="H682" s="97">
        <f t="shared" si="371"/>
        <v>7.1428571428571423</v>
      </c>
      <c r="I682" s="97">
        <f t="shared" si="372"/>
        <v>27.976190476190474</v>
      </c>
      <c r="J682" s="97">
        <f t="shared" si="373"/>
        <v>45.236956026429709</v>
      </c>
      <c r="K682" s="97">
        <f t="shared" si="374"/>
        <v>36.606573251310095</v>
      </c>
      <c r="L682" s="57">
        <v>-50</v>
      </c>
      <c r="M682" s="57">
        <v>-60</v>
      </c>
      <c r="N682" s="57">
        <v>100</v>
      </c>
      <c r="O682" s="71">
        <f t="shared" si="375"/>
        <v>150</v>
      </c>
      <c r="P682" s="71">
        <f t="shared" si="376"/>
        <v>160</v>
      </c>
      <c r="Q682" s="71">
        <f t="shared" si="377"/>
        <v>155</v>
      </c>
      <c r="R682" s="57">
        <v>-33.333333333333329</v>
      </c>
      <c r="S682" s="57">
        <v>-26.315789473684209</v>
      </c>
      <c r="T682" s="57">
        <v>0</v>
      </c>
      <c r="U682" s="56">
        <f>T682-R682</f>
        <v>33.333333333333329</v>
      </c>
      <c r="V682" s="56">
        <f>T682-S682</f>
        <v>26.315789473684209</v>
      </c>
      <c r="W682" s="56">
        <f>AVERAGE(U682:V682)</f>
        <v>29.824561403508767</v>
      </c>
      <c r="X682" s="57">
        <v>-33.333333333333329</v>
      </c>
      <c r="Y682" s="57">
        <v>-22.727272727272727</v>
      </c>
      <c r="Z682" s="57">
        <v>0</v>
      </c>
      <c r="AA682" s="56">
        <f>Z682-X682</f>
        <v>33.333333333333329</v>
      </c>
      <c r="AB682" s="56">
        <f>Z682-Y682</f>
        <v>22.727272727272727</v>
      </c>
      <c r="AC682" s="56">
        <f>AVERAGE(AA682:AB682)</f>
        <v>28.030303030303028</v>
      </c>
      <c r="AD682" s="57">
        <v>33.333333333333329</v>
      </c>
      <c r="AE682" s="57">
        <v>-43.333333333333336</v>
      </c>
      <c r="AF682" s="57">
        <v>-71.428571428571431</v>
      </c>
      <c r="AG682" s="56">
        <f>AF682-AD682</f>
        <v>-104.76190476190476</v>
      </c>
      <c r="AH682" s="56">
        <f>AF682-AE682</f>
        <v>-28.095238095238095</v>
      </c>
      <c r="AI682" s="56">
        <f>AVERAGE(AG682:AH682)</f>
        <v>-66.428571428571431</v>
      </c>
    </row>
    <row r="683" spans="1:35" x14ac:dyDescent="0.15">
      <c r="A683" s="1" t="s">
        <v>53</v>
      </c>
      <c r="B683" s="1">
        <v>12</v>
      </c>
      <c r="C683" s="1" t="s">
        <v>23</v>
      </c>
      <c r="D683" s="1" t="s">
        <v>29</v>
      </c>
      <c r="E683" s="2">
        <v>54</v>
      </c>
      <c r="F683" s="97">
        <f t="shared" si="369"/>
        <v>27.901090486534233</v>
      </c>
      <c r="G683" s="97">
        <f t="shared" si="370"/>
        <v>-5.6315163709529905</v>
      </c>
      <c r="H683" s="97">
        <f t="shared" si="371"/>
        <v>-13.067257437638569</v>
      </c>
      <c r="I683" s="97">
        <f t="shared" si="372"/>
        <v>-40.968347924172804</v>
      </c>
      <c r="J683" s="97">
        <f t="shared" si="373"/>
        <v>-7.4357410666855781</v>
      </c>
      <c r="K683" s="97">
        <f t="shared" si="374"/>
        <v>-24.202044495429192</v>
      </c>
      <c r="L683" s="57">
        <v>27.835051546391753</v>
      </c>
      <c r="M683" s="57">
        <v>-1.2987012987012987</v>
      </c>
      <c r="N683" s="57">
        <v>-6.666666666666667</v>
      </c>
      <c r="O683" s="71">
        <f t="shared" si="375"/>
        <v>-34.501718213058417</v>
      </c>
      <c r="P683" s="71">
        <f t="shared" si="376"/>
        <v>-5.3679653679653683</v>
      </c>
      <c r="Q683" s="71">
        <f t="shared" si="377"/>
        <v>-19.934841790511893</v>
      </c>
      <c r="R683" s="57">
        <v>14.492753623188406</v>
      </c>
      <c r="S683" s="57">
        <v>5.6338028169014089</v>
      </c>
      <c r="T683" s="57">
        <v>-17.796610169491526</v>
      </c>
      <c r="U683" s="56">
        <f>T683-R683</f>
        <v>-32.289363792679936</v>
      </c>
      <c r="V683" s="56">
        <f>T683-S683</f>
        <v>-23.430412986392934</v>
      </c>
      <c r="W683" s="56">
        <f>AVERAGE(U683:V683)</f>
        <v>-27.859888389536437</v>
      </c>
      <c r="X683" s="57">
        <v>28.205128205128204</v>
      </c>
      <c r="Y683" s="57">
        <v>-19.718309859154928</v>
      </c>
      <c r="Z683" s="57">
        <v>-8.2568807339449553</v>
      </c>
      <c r="AA683" s="56">
        <f>Z683-X683</f>
        <v>-36.462008939073158</v>
      </c>
      <c r="AB683" s="56">
        <f>Z683-Y683</f>
        <v>11.461429125209973</v>
      </c>
      <c r="AC683" s="56">
        <f>AVERAGE(AA683:AB683)</f>
        <v>-12.500289906931592</v>
      </c>
      <c r="AD683" s="57">
        <v>41.071428571428569</v>
      </c>
      <c r="AE683" s="57">
        <v>-7.1428571428571423</v>
      </c>
      <c r="AF683" s="57">
        <v>-19.548872180451127</v>
      </c>
      <c r="AG683" s="56">
        <f>AF683-AD683</f>
        <v>-60.620300751879697</v>
      </c>
      <c r="AH683" s="56">
        <f>AF683-AE683</f>
        <v>-12.406015037593985</v>
      </c>
      <c r="AI683" s="56">
        <f>AVERAGE(AG683:AH683)</f>
        <v>-36.513157894736842</v>
      </c>
    </row>
    <row r="684" spans="1:35" x14ac:dyDescent="0.15">
      <c r="A684" s="28" t="s">
        <v>53</v>
      </c>
      <c r="B684" s="28">
        <v>12</v>
      </c>
      <c r="C684" s="28" t="s">
        <v>23</v>
      </c>
      <c r="D684" s="28" t="s">
        <v>284</v>
      </c>
      <c r="E684" s="2">
        <v>55</v>
      </c>
      <c r="F684" s="97">
        <f t="shared" si="369"/>
        <v>26.794325725246779</v>
      </c>
      <c r="G684" s="97">
        <f t="shared" si="370"/>
        <v>-4.5295871490471153</v>
      </c>
      <c r="H684" s="97">
        <f t="shared" si="371"/>
        <v>-15.110270223187065</v>
      </c>
      <c r="I684" s="97">
        <f t="shared" si="372"/>
        <v>-41.904595948433844</v>
      </c>
      <c r="J684" s="97">
        <f t="shared" si="373"/>
        <v>-10.58068307413995</v>
      </c>
      <c r="K684" s="97">
        <f t="shared" si="374"/>
        <v>-26.242639511286896</v>
      </c>
      <c r="L684" s="57">
        <v>27.083333333333332</v>
      </c>
      <c r="M684" s="57">
        <v>-1.4084507042253522</v>
      </c>
      <c r="N684" s="57">
        <v>-7.7669902912621351</v>
      </c>
      <c r="O684" s="71">
        <f t="shared" si="375"/>
        <v>-34.850323624595468</v>
      </c>
      <c r="P684" s="71">
        <f t="shared" si="376"/>
        <v>-6.3585395870367831</v>
      </c>
      <c r="Q684" s="71">
        <f t="shared" si="377"/>
        <v>-20.604431605816124</v>
      </c>
      <c r="R684" s="57">
        <v>10.606060606060606</v>
      </c>
      <c r="S684" s="57">
        <v>7.8125</v>
      </c>
      <c r="T684" s="57">
        <v>-17.391304347826086</v>
      </c>
      <c r="U684" s="56">
        <f>T684-R684</f>
        <v>-27.997364953886692</v>
      </c>
      <c r="V684" s="56">
        <f>T684-S684</f>
        <v>-25.203804347826086</v>
      </c>
      <c r="W684" s="56">
        <f>AVERAGE(U684:V684)</f>
        <v>-26.600584650856391</v>
      </c>
      <c r="X684" s="57">
        <v>28.947368421052634</v>
      </c>
      <c r="Y684" s="57">
        <v>-18.840579710144929</v>
      </c>
      <c r="Z684" s="57">
        <v>-10.679611650485436</v>
      </c>
      <c r="AA684" s="56">
        <f>Z684-X684</f>
        <v>-39.626980071538071</v>
      </c>
      <c r="AB684" s="56">
        <f>Z684-Y684</f>
        <v>8.1609680596594938</v>
      </c>
      <c r="AC684" s="56">
        <f>AVERAGE(AA684:AB684)</f>
        <v>-15.733006005939288</v>
      </c>
      <c r="AD684" s="57">
        <v>40.54054054054054</v>
      </c>
      <c r="AE684" s="57">
        <v>-5.6818181818181817</v>
      </c>
      <c r="AF684" s="57">
        <v>-24.603174603174601</v>
      </c>
      <c r="AG684" s="56">
        <f>AF684-AD684</f>
        <v>-65.143715143715141</v>
      </c>
      <c r="AH684" s="56">
        <f>AF684-AE684</f>
        <v>-18.921356421356421</v>
      </c>
      <c r="AI684" s="56">
        <f>AVERAGE(AG684:AH684)</f>
        <v>-42.032535782535781</v>
      </c>
    </row>
    <row r="685" spans="1:35" x14ac:dyDescent="0.15">
      <c r="A685" s="28" t="s">
        <v>53</v>
      </c>
      <c r="B685" s="28">
        <v>12</v>
      </c>
      <c r="C685" s="28" t="s">
        <v>23</v>
      </c>
      <c r="D685" s="28" t="s">
        <v>285</v>
      </c>
      <c r="E685" s="2">
        <v>56</v>
      </c>
      <c r="F685" s="97">
        <f t="shared" si="369"/>
        <v>75</v>
      </c>
      <c r="G685" s="97">
        <f t="shared" si="370"/>
        <v>-21.071428571428569</v>
      </c>
      <c r="H685" s="97">
        <f t="shared" si="371"/>
        <v>26.488095238095241</v>
      </c>
      <c r="I685" s="97">
        <f t="shared" si="372"/>
        <v>-48.511904761904759</v>
      </c>
      <c r="J685" s="97">
        <f t="shared" si="373"/>
        <v>47.55952380952381</v>
      </c>
      <c r="K685" s="97">
        <f t="shared" si="374"/>
        <v>-0.4761904761904745</v>
      </c>
      <c r="L685" s="57">
        <v>100</v>
      </c>
      <c r="M685" s="57">
        <v>0</v>
      </c>
      <c r="N685" s="57">
        <v>50</v>
      </c>
      <c r="O685" s="71">
        <f t="shared" si="375"/>
        <v>-50</v>
      </c>
      <c r="P685" s="71">
        <f t="shared" si="376"/>
        <v>50</v>
      </c>
      <c r="Q685" s="71">
        <f t="shared" si="377"/>
        <v>0</v>
      </c>
      <c r="R685" s="57">
        <v>100</v>
      </c>
      <c r="S685" s="57">
        <v>-14.285714285714285</v>
      </c>
      <c r="T685" s="57">
        <v>-33.333333333333329</v>
      </c>
      <c r="U685" s="56">
        <f>T685-R685</f>
        <v>-133.33333333333331</v>
      </c>
      <c r="V685" s="56">
        <f>T685-S685</f>
        <v>-19.047619047619044</v>
      </c>
      <c r="W685" s="56">
        <f>AVERAGE(U685:V685)</f>
        <v>-76.190476190476176</v>
      </c>
      <c r="X685" s="57">
        <v>0</v>
      </c>
      <c r="Y685" s="57">
        <v>-50</v>
      </c>
      <c r="Z685" s="57">
        <v>14.285714285714285</v>
      </c>
      <c r="AA685" s="56">
        <f>Z685-X685</f>
        <v>14.285714285714285</v>
      </c>
      <c r="AB685" s="56">
        <f>Z685-Y685</f>
        <v>64.285714285714278</v>
      </c>
      <c r="AC685" s="56">
        <f>AVERAGE(AA685:AB685)</f>
        <v>39.285714285714278</v>
      </c>
      <c r="AD685" s="57">
        <v>100</v>
      </c>
      <c r="AE685" s="57">
        <v>-20</v>
      </c>
      <c r="AF685" s="57">
        <v>75</v>
      </c>
      <c r="AG685" s="56">
        <f>AF685-AD685</f>
        <v>-25</v>
      </c>
      <c r="AH685" s="56">
        <f>AF685-AE685</f>
        <v>95</v>
      </c>
      <c r="AI685" s="56">
        <f>AVERAGE(AG685:AH685)</f>
        <v>35</v>
      </c>
    </row>
    <row r="686" spans="1:35" x14ac:dyDescent="0.15">
      <c r="A686" s="28" t="s">
        <v>53</v>
      </c>
      <c r="B686" s="28">
        <v>12</v>
      </c>
      <c r="C686" s="28" t="s">
        <v>23</v>
      </c>
      <c r="D686" s="28" t="s">
        <v>286</v>
      </c>
      <c r="E686" s="2">
        <v>57</v>
      </c>
      <c r="F686" s="97" t="e">
        <f t="shared" si="369"/>
        <v>#DIV/0!</v>
      </c>
      <c r="G686" s="97" t="e">
        <f t="shared" si="370"/>
        <v>#DIV/0!</v>
      </c>
      <c r="H686" s="97">
        <f t="shared" si="371"/>
        <v>51.96078431372549</v>
      </c>
      <c r="I686" s="97" t="e">
        <f t="shared" si="372"/>
        <v>#DIV/0!</v>
      </c>
      <c r="J686" s="97" t="e">
        <f t="shared" si="373"/>
        <v>#DIV/0!</v>
      </c>
      <c r="K686" s="97" t="e">
        <f t="shared" si="374"/>
        <v>#DIV/0!</v>
      </c>
      <c r="L686" s="57" t="s">
        <v>288</v>
      </c>
      <c r="M686" s="57" t="s">
        <v>718</v>
      </c>
      <c r="N686" s="57">
        <v>58.82352941176471</v>
      </c>
      <c r="O686" s="71" t="s">
        <v>288</v>
      </c>
      <c r="P686" s="71" t="s">
        <v>288</v>
      </c>
      <c r="Q686" s="71" t="s">
        <v>288</v>
      </c>
      <c r="R686" s="57" t="s">
        <v>673</v>
      </c>
      <c r="S686" s="57" t="s">
        <v>673</v>
      </c>
      <c r="T686" s="57">
        <v>32.352941176470587</v>
      </c>
      <c r="U686" s="56"/>
      <c r="V686" s="56"/>
      <c r="W686" s="56"/>
      <c r="X686" s="57" t="s">
        <v>673</v>
      </c>
      <c r="Y686" s="57" t="s">
        <v>673</v>
      </c>
      <c r="Z686" s="57">
        <v>16.666666666666664</v>
      </c>
      <c r="AA686" s="56"/>
      <c r="AB686" s="56"/>
      <c r="AC686" s="56"/>
      <c r="AD686" s="57" t="s">
        <v>288</v>
      </c>
      <c r="AE686" s="57" t="s">
        <v>288</v>
      </c>
      <c r="AF686" s="57">
        <v>100</v>
      </c>
      <c r="AG686" s="56"/>
      <c r="AH686" s="56"/>
      <c r="AI686" s="56"/>
    </row>
    <row r="687" spans="1:35" x14ac:dyDescent="0.15">
      <c r="A687" s="61" t="s">
        <v>54</v>
      </c>
      <c r="B687" s="61">
        <v>13</v>
      </c>
      <c r="C687" s="61" t="s">
        <v>35</v>
      </c>
      <c r="D687" s="61" t="s">
        <v>35</v>
      </c>
      <c r="E687" s="2">
        <v>1</v>
      </c>
      <c r="F687" s="97">
        <f t="shared" si="369"/>
        <v>46.633858267716541</v>
      </c>
      <c r="G687" s="97">
        <f t="shared" si="370"/>
        <v>21.850393700787404</v>
      </c>
      <c r="H687" s="97">
        <f t="shared" si="371"/>
        <v>10.527831745593788</v>
      </c>
      <c r="I687" s="97">
        <f t="shared" si="372"/>
        <v>-36.106026522122754</v>
      </c>
      <c r="J687" s="97">
        <f t="shared" si="373"/>
        <v>-11.322561955193615</v>
      </c>
      <c r="K687" s="97">
        <f t="shared" si="374"/>
        <v>-23.714294238658184</v>
      </c>
      <c r="L687" s="44">
        <v>49.4488188976378</v>
      </c>
      <c r="M687" s="44">
        <v>24.488188976377952</v>
      </c>
      <c r="N687" s="44">
        <v>17.566799317794203</v>
      </c>
      <c r="O687" s="70">
        <f t="shared" si="375"/>
        <v>-31.882019579843597</v>
      </c>
      <c r="P687" s="70">
        <f t="shared" si="376"/>
        <v>-6.9213896585837489</v>
      </c>
      <c r="Q687" s="70">
        <f t="shared" si="377"/>
        <v>-19.401704619213675</v>
      </c>
      <c r="R687" s="44">
        <v>46.614173228346459</v>
      </c>
      <c r="S687" s="44">
        <v>19.685039370078741</v>
      </c>
      <c r="T687" s="44">
        <v>8.8500563697857935</v>
      </c>
      <c r="U687" s="19">
        <f t="shared" ref="U687:U713" si="390">T687-R687</f>
        <v>-37.764116858560669</v>
      </c>
      <c r="V687" s="19">
        <f t="shared" ref="V687:V713" si="391">T687-S687</f>
        <v>-10.834983000292947</v>
      </c>
      <c r="W687" s="19">
        <f t="shared" ref="W687:W713" si="392">AVERAGE(U687:V687)</f>
        <v>-24.29954992942681</v>
      </c>
      <c r="X687" s="44">
        <v>45.354330708661415</v>
      </c>
      <c r="Y687" s="44">
        <v>22.283464566929133</v>
      </c>
      <c r="Z687" s="44">
        <v>9.695603156708005</v>
      </c>
      <c r="AA687" s="19">
        <f t="shared" ref="AA687:AA694" si="393">Z687-X687</f>
        <v>-35.658727551953412</v>
      </c>
      <c r="AB687" s="19">
        <f t="shared" ref="AB687:AB694" si="394">Z687-Y687</f>
        <v>-12.587861410221128</v>
      </c>
      <c r="AC687" s="19">
        <f t="shared" ref="AC687:AC694" si="395">AVERAGE(AA687:AB687)</f>
        <v>-24.123294481087271</v>
      </c>
      <c r="AD687" s="44">
        <v>45.118110236220474</v>
      </c>
      <c r="AE687" s="44">
        <v>20.944881889763781</v>
      </c>
      <c r="AF687" s="44">
        <v>5.9988681380871531</v>
      </c>
      <c r="AG687" s="19">
        <f t="shared" ref="AG687:AG694" si="396">AF687-AD687</f>
        <v>-39.11924209813332</v>
      </c>
      <c r="AH687" s="19">
        <f t="shared" ref="AH687:AH694" si="397">AF687-AE687</f>
        <v>-14.946013751676627</v>
      </c>
      <c r="AI687" s="19">
        <f t="shared" ref="AI687:AI694" si="398">AVERAGE(AG687:AH687)</f>
        <v>-27.032627924904972</v>
      </c>
    </row>
    <row r="688" spans="1:35" x14ac:dyDescent="0.15">
      <c r="A688" s="60" t="s">
        <v>54</v>
      </c>
      <c r="B688" s="60">
        <v>13</v>
      </c>
      <c r="C688" s="60" t="s">
        <v>2</v>
      </c>
      <c r="D688" s="60" t="s">
        <v>2</v>
      </c>
      <c r="E688" s="2">
        <v>2</v>
      </c>
      <c r="F688" s="97">
        <f t="shared" si="369"/>
        <v>61.325886081929056</v>
      </c>
      <c r="G688" s="97">
        <f t="shared" si="370"/>
        <v>26.822654910704742</v>
      </c>
      <c r="H688" s="97">
        <f t="shared" si="371"/>
        <v>2.9753224595519105</v>
      </c>
      <c r="I688" s="97">
        <f t="shared" si="372"/>
        <v>-58.350563622377145</v>
      </c>
      <c r="J688" s="97">
        <f t="shared" si="373"/>
        <v>-23.84733245115283</v>
      </c>
      <c r="K688" s="97">
        <f t="shared" si="374"/>
        <v>-41.098948036764988</v>
      </c>
      <c r="L688" s="44">
        <v>62.971175166297122</v>
      </c>
      <c r="M688" s="44">
        <v>31.348314606741575</v>
      </c>
      <c r="N688" s="44">
        <v>9.1828793774319077</v>
      </c>
      <c r="O688" s="70">
        <f t="shared" si="375"/>
        <v>-53.788295788865213</v>
      </c>
      <c r="P688" s="70">
        <f t="shared" si="376"/>
        <v>-22.165435229309665</v>
      </c>
      <c r="Q688" s="70">
        <f t="shared" si="377"/>
        <v>-37.976865509087439</v>
      </c>
      <c r="R688" s="44">
        <v>62.102957283680169</v>
      </c>
      <c r="S688" s="44">
        <v>23.954802259887007</v>
      </c>
      <c r="T688" s="44">
        <v>-0.6294256490952006</v>
      </c>
      <c r="U688" s="19">
        <f t="shared" si="390"/>
        <v>-62.732382932775373</v>
      </c>
      <c r="V688" s="19">
        <f t="shared" si="391"/>
        <v>-24.584227908982207</v>
      </c>
      <c r="W688" s="19">
        <f t="shared" si="392"/>
        <v>-43.65830542087879</v>
      </c>
      <c r="X688" s="44">
        <v>62.541073384446875</v>
      </c>
      <c r="Y688" s="44">
        <v>24.94279176201373</v>
      </c>
      <c r="Z688" s="44">
        <v>3.884234577303884</v>
      </c>
      <c r="AA688" s="19">
        <f t="shared" si="393"/>
        <v>-58.656838807142989</v>
      </c>
      <c r="AB688" s="19">
        <f t="shared" si="394"/>
        <v>-21.058557184709848</v>
      </c>
      <c r="AC688" s="19">
        <f t="shared" si="395"/>
        <v>-39.857697995926415</v>
      </c>
      <c r="AD688" s="44">
        <v>57.688338493292058</v>
      </c>
      <c r="AE688" s="44">
        <v>27.044711014176663</v>
      </c>
      <c r="AF688" s="44">
        <v>-0.53639846743295017</v>
      </c>
      <c r="AG688" s="19">
        <f t="shared" si="396"/>
        <v>-58.224736960725011</v>
      </c>
      <c r="AH688" s="19">
        <f t="shared" si="397"/>
        <v>-27.581109481609612</v>
      </c>
      <c r="AI688" s="19">
        <f t="shared" si="398"/>
        <v>-42.902923221167313</v>
      </c>
    </row>
    <row r="689" spans="1:35" x14ac:dyDescent="0.15">
      <c r="A689" s="53" t="s">
        <v>54</v>
      </c>
      <c r="B689" s="53">
        <v>13</v>
      </c>
      <c r="C689" s="53" t="s">
        <v>2</v>
      </c>
      <c r="D689" s="53" t="s">
        <v>0</v>
      </c>
      <c r="E689" s="2">
        <v>3</v>
      </c>
      <c r="F689" s="97">
        <f t="shared" si="369"/>
        <v>74.804170435438522</v>
      </c>
      <c r="G689" s="97">
        <f t="shared" si="370"/>
        <v>38.1883266091086</v>
      </c>
      <c r="H689" s="97">
        <f t="shared" si="371"/>
        <v>8.6728396683475975</v>
      </c>
      <c r="I689" s="97">
        <f t="shared" si="372"/>
        <v>-66.13133076709093</v>
      </c>
      <c r="J689" s="97">
        <f t="shared" si="373"/>
        <v>-29.515486940761001</v>
      </c>
      <c r="K689" s="97">
        <f t="shared" si="374"/>
        <v>-47.823408853925969</v>
      </c>
      <c r="L689" s="57">
        <v>77.455048409405265</v>
      </c>
      <c r="M689" s="57">
        <v>44.768439108061749</v>
      </c>
      <c r="N689" s="57">
        <v>16.261203585147246</v>
      </c>
      <c r="O689" s="71">
        <f t="shared" si="375"/>
        <v>-61.193844824258022</v>
      </c>
      <c r="P689" s="71">
        <f t="shared" si="376"/>
        <v>-28.507235522914502</v>
      </c>
      <c r="Q689" s="71">
        <f t="shared" si="377"/>
        <v>-44.850540173586261</v>
      </c>
      <c r="R689" s="57">
        <v>75.896700143472017</v>
      </c>
      <c r="S689" s="57">
        <v>33.504273504273499</v>
      </c>
      <c r="T689" s="57">
        <v>3.5128805620608898</v>
      </c>
      <c r="U689" s="56">
        <f t="shared" si="390"/>
        <v>-72.383819581411132</v>
      </c>
      <c r="V689" s="56">
        <f t="shared" si="391"/>
        <v>-29.99139294221261</v>
      </c>
      <c r="W689" s="56">
        <f t="shared" si="392"/>
        <v>-51.187606261811872</v>
      </c>
      <c r="X689" s="57">
        <v>75.352112676056336</v>
      </c>
      <c r="Y689" s="57">
        <v>36.006825938566557</v>
      </c>
      <c r="Z689" s="57">
        <v>9.3891402714932131</v>
      </c>
      <c r="AA689" s="56">
        <f t="shared" si="393"/>
        <v>-65.962972404563118</v>
      </c>
      <c r="AB689" s="56">
        <f t="shared" si="394"/>
        <v>-26.617685667073346</v>
      </c>
      <c r="AC689" s="56">
        <f t="shared" si="395"/>
        <v>-46.290329035818232</v>
      </c>
      <c r="AD689" s="57">
        <v>70.512820512820511</v>
      </c>
      <c r="AE689" s="57">
        <v>38.473767885532588</v>
      </c>
      <c r="AF689" s="57">
        <v>5.5281342546890428</v>
      </c>
      <c r="AG689" s="56">
        <f t="shared" si="396"/>
        <v>-64.984686258131461</v>
      </c>
      <c r="AH689" s="56">
        <f t="shared" si="397"/>
        <v>-32.945633630843545</v>
      </c>
      <c r="AI689" s="56">
        <f t="shared" si="398"/>
        <v>-48.965159944487503</v>
      </c>
    </row>
    <row r="690" spans="1:35" x14ac:dyDescent="0.15">
      <c r="A690" s="53" t="s">
        <v>54</v>
      </c>
      <c r="B690" s="53">
        <v>13</v>
      </c>
      <c r="C690" s="53" t="s">
        <v>2</v>
      </c>
      <c r="D690" s="53" t="s">
        <v>1</v>
      </c>
      <c r="E690" s="2">
        <v>4</v>
      </c>
      <c r="F690" s="97">
        <f t="shared" si="369"/>
        <v>50.84845205708902</v>
      </c>
      <c r="G690" s="97">
        <f t="shared" si="370"/>
        <v>21.415923654940993</v>
      </c>
      <c r="H690" s="97">
        <f t="shared" si="371"/>
        <v>-8.3893923848065768</v>
      </c>
      <c r="I690" s="97">
        <f t="shared" si="372"/>
        <v>-59.237844441895597</v>
      </c>
      <c r="J690" s="97">
        <f t="shared" si="373"/>
        <v>-29.80531603974757</v>
      </c>
      <c r="K690" s="97">
        <f t="shared" si="374"/>
        <v>-44.521580240821585</v>
      </c>
      <c r="L690" s="57">
        <v>49.803921568627452</v>
      </c>
      <c r="M690" s="57">
        <v>22.847682119205299</v>
      </c>
      <c r="N690" s="57">
        <v>0.59101654846335694</v>
      </c>
      <c r="O690" s="71">
        <f t="shared" si="375"/>
        <v>-49.212905020164094</v>
      </c>
      <c r="P690" s="71">
        <f t="shared" si="376"/>
        <v>-22.256665570741941</v>
      </c>
      <c r="Q690" s="71">
        <f t="shared" si="377"/>
        <v>-35.734785295453015</v>
      </c>
      <c r="R690" s="57">
        <v>54.388984509466439</v>
      </c>
      <c r="S690" s="57">
        <v>17.156862745098039</v>
      </c>
      <c r="T690" s="57">
        <v>-12.453760789149198</v>
      </c>
      <c r="U690" s="56">
        <f t="shared" si="390"/>
        <v>-66.84274529861564</v>
      </c>
      <c r="V690" s="56">
        <f t="shared" si="391"/>
        <v>-29.610623534247239</v>
      </c>
      <c r="W690" s="56">
        <f t="shared" si="392"/>
        <v>-48.226684416431439</v>
      </c>
      <c r="X690" s="57">
        <v>53.791887125220462</v>
      </c>
      <c r="Y690" s="57">
        <v>21.001615508885298</v>
      </c>
      <c r="Z690" s="57">
        <v>-5.5294117647058822</v>
      </c>
      <c r="AA690" s="56">
        <f t="shared" si="393"/>
        <v>-59.321298889926346</v>
      </c>
      <c r="AB690" s="56">
        <f t="shared" si="394"/>
        <v>-26.531027273591178</v>
      </c>
      <c r="AC690" s="56">
        <f t="shared" si="395"/>
        <v>-42.926163081758759</v>
      </c>
      <c r="AD690" s="57">
        <v>45.409015025041739</v>
      </c>
      <c r="AE690" s="57">
        <v>24.657534246575342</v>
      </c>
      <c r="AF690" s="57">
        <v>-16.165413533834585</v>
      </c>
      <c r="AG690" s="56">
        <f t="shared" si="396"/>
        <v>-61.57442855887632</v>
      </c>
      <c r="AH690" s="56">
        <f t="shared" si="397"/>
        <v>-40.822947780409926</v>
      </c>
      <c r="AI690" s="56">
        <f t="shared" si="398"/>
        <v>-51.19868816964312</v>
      </c>
    </row>
    <row r="691" spans="1:35" x14ac:dyDescent="0.15">
      <c r="A691" s="53" t="s">
        <v>54</v>
      </c>
      <c r="B691" s="53">
        <v>13</v>
      </c>
      <c r="C691" s="53" t="s">
        <v>2</v>
      </c>
      <c r="D691" s="53" t="s">
        <v>3</v>
      </c>
      <c r="E691" s="2">
        <v>5</v>
      </c>
      <c r="F691" s="97">
        <f t="shared" si="369"/>
        <v>76.39040162527435</v>
      </c>
      <c r="G691" s="97">
        <f t="shared" si="370"/>
        <v>40.159050298580361</v>
      </c>
      <c r="H691" s="97">
        <f t="shared" si="371"/>
        <v>6.082926828774653</v>
      </c>
      <c r="I691" s="97">
        <f t="shared" si="372"/>
        <v>-70.30747479649969</v>
      </c>
      <c r="J691" s="97">
        <f t="shared" si="373"/>
        <v>-34.076123469805708</v>
      </c>
      <c r="K691" s="97">
        <f t="shared" si="374"/>
        <v>-52.191799133152699</v>
      </c>
      <c r="L691" s="57">
        <v>82.908163265306129</v>
      </c>
      <c r="M691" s="57">
        <v>57.80346820809249</v>
      </c>
      <c r="N691" s="57">
        <v>23.060344827586206</v>
      </c>
      <c r="O691" s="71">
        <f t="shared" si="375"/>
        <v>-59.847818437719923</v>
      </c>
      <c r="P691" s="71">
        <f t="shared" si="376"/>
        <v>-34.743123380506283</v>
      </c>
      <c r="Q691" s="71">
        <f t="shared" si="377"/>
        <v>-47.295470909113106</v>
      </c>
      <c r="R691" s="57">
        <v>83.004926108374391</v>
      </c>
      <c r="S691" s="57">
        <v>45.3257790368272</v>
      </c>
      <c r="T691" s="57">
        <v>0.21834061135371177</v>
      </c>
      <c r="U691" s="56">
        <f t="shared" si="390"/>
        <v>-82.786585497020681</v>
      </c>
      <c r="V691" s="56">
        <f t="shared" si="391"/>
        <v>-45.107438425473489</v>
      </c>
      <c r="W691" s="56">
        <f t="shared" si="392"/>
        <v>-63.947011961247085</v>
      </c>
      <c r="X691" s="57">
        <v>78.851174934725847</v>
      </c>
      <c r="Y691" s="57">
        <v>35.563380281690144</v>
      </c>
      <c r="Z691" s="57">
        <v>11.397849462365592</v>
      </c>
      <c r="AA691" s="56">
        <f t="shared" si="393"/>
        <v>-67.453325472360262</v>
      </c>
      <c r="AB691" s="56">
        <f t="shared" si="394"/>
        <v>-24.165530819324552</v>
      </c>
      <c r="AC691" s="56">
        <f t="shared" si="395"/>
        <v>-45.809428145842404</v>
      </c>
      <c r="AD691" s="57">
        <v>60.797342192691026</v>
      </c>
      <c r="AE691" s="57">
        <v>21.9435736677116</v>
      </c>
      <c r="AF691" s="57">
        <v>-10.344827586206897</v>
      </c>
      <c r="AG691" s="56">
        <f t="shared" si="396"/>
        <v>-71.142169778897923</v>
      </c>
      <c r="AH691" s="56">
        <f t="shared" si="397"/>
        <v>-32.288401253918494</v>
      </c>
      <c r="AI691" s="56">
        <f t="shared" si="398"/>
        <v>-51.715285516408208</v>
      </c>
    </row>
    <row r="692" spans="1:35" x14ac:dyDescent="0.15">
      <c r="A692" s="53" t="s">
        <v>54</v>
      </c>
      <c r="B692" s="53">
        <v>13</v>
      </c>
      <c r="C692" s="53" t="s">
        <v>2</v>
      </c>
      <c r="D692" s="53" t="s">
        <v>4</v>
      </c>
      <c r="E692" s="2">
        <v>6</v>
      </c>
      <c r="F692" s="97">
        <f t="shared" si="369"/>
        <v>80.412013579932051</v>
      </c>
      <c r="G692" s="97">
        <f t="shared" si="370"/>
        <v>51.593244079115692</v>
      </c>
      <c r="H692" s="97">
        <f t="shared" si="371"/>
        <v>25.98194702528458</v>
      </c>
      <c r="I692" s="97">
        <f t="shared" si="372"/>
        <v>-54.430066554647468</v>
      </c>
      <c r="J692" s="97">
        <f t="shared" si="373"/>
        <v>-25.611297053831112</v>
      </c>
      <c r="K692" s="97">
        <f t="shared" si="374"/>
        <v>-40.020681804239288</v>
      </c>
      <c r="L692" s="57">
        <v>83.284023668639051</v>
      </c>
      <c r="M692" s="57">
        <v>56.795131845841787</v>
      </c>
      <c r="N692" s="57">
        <v>34.582623509369675</v>
      </c>
      <c r="O692" s="71">
        <f t="shared" si="375"/>
        <v>-48.701400159269376</v>
      </c>
      <c r="P692" s="71">
        <f t="shared" si="376"/>
        <v>-22.212508336472112</v>
      </c>
      <c r="Q692" s="71">
        <f t="shared" si="377"/>
        <v>-35.45695424787074</v>
      </c>
      <c r="R692" s="57">
        <v>81.026438569206832</v>
      </c>
      <c r="S692" s="57">
        <v>48.232848232848234</v>
      </c>
      <c r="T692" s="57">
        <v>21.273031825795645</v>
      </c>
      <c r="U692" s="56">
        <f t="shared" si="390"/>
        <v>-59.75340674341119</v>
      </c>
      <c r="V692" s="56">
        <f t="shared" si="391"/>
        <v>-26.959816407052589</v>
      </c>
      <c r="W692" s="56">
        <f t="shared" si="392"/>
        <v>-43.356611575231888</v>
      </c>
      <c r="X692" s="57">
        <v>81.674565560821492</v>
      </c>
      <c r="Y692" s="57">
        <v>47.17832957110609</v>
      </c>
      <c r="Z692" s="57">
        <v>24.320241691842899</v>
      </c>
      <c r="AA692" s="56">
        <f t="shared" si="393"/>
        <v>-57.354323868978597</v>
      </c>
      <c r="AB692" s="56">
        <f t="shared" si="394"/>
        <v>-22.858087879263191</v>
      </c>
      <c r="AC692" s="56">
        <f t="shared" si="395"/>
        <v>-40.106205874120896</v>
      </c>
      <c r="AD692" s="57">
        <v>75.663026521060843</v>
      </c>
      <c r="AE692" s="57">
        <v>54.166666666666664</v>
      </c>
      <c r="AF692" s="57">
        <v>23.751891074130103</v>
      </c>
      <c r="AG692" s="56">
        <f t="shared" si="396"/>
        <v>-51.911135446930743</v>
      </c>
      <c r="AH692" s="56">
        <f t="shared" si="397"/>
        <v>-30.414775592536561</v>
      </c>
      <c r="AI692" s="56">
        <f t="shared" si="398"/>
        <v>-41.16295551973365</v>
      </c>
    </row>
    <row r="693" spans="1:35" x14ac:dyDescent="0.15">
      <c r="A693" s="53" t="s">
        <v>54</v>
      </c>
      <c r="B693" s="53">
        <v>13</v>
      </c>
      <c r="C693" s="53" t="s">
        <v>2</v>
      </c>
      <c r="D693" s="53" t="s">
        <v>5</v>
      </c>
      <c r="E693" s="2">
        <v>7</v>
      </c>
      <c r="F693" s="97">
        <f t="shared" si="369"/>
        <v>51.690098756386526</v>
      </c>
      <c r="G693" s="97">
        <f t="shared" si="370"/>
        <v>20.234488621462461</v>
      </c>
      <c r="H693" s="97">
        <f t="shared" si="371"/>
        <v>-19.786865775383973</v>
      </c>
      <c r="I693" s="97">
        <f t="shared" si="372"/>
        <v>-71.476964531770506</v>
      </c>
      <c r="J693" s="97">
        <f t="shared" si="373"/>
        <v>-40.021354396846434</v>
      </c>
      <c r="K693" s="97">
        <f t="shared" si="374"/>
        <v>-55.74915946430847</v>
      </c>
      <c r="L693" s="57">
        <v>57.608695652173914</v>
      </c>
      <c r="M693" s="57">
        <v>38.048780487804876</v>
      </c>
      <c r="N693" s="57">
        <v>-3.6585365853658534</v>
      </c>
      <c r="O693" s="71">
        <f t="shared" si="375"/>
        <v>-61.267232237539766</v>
      </c>
      <c r="P693" s="71">
        <f t="shared" si="376"/>
        <v>-41.707317073170728</v>
      </c>
      <c r="Q693" s="71">
        <f t="shared" si="377"/>
        <v>-51.48727465535525</v>
      </c>
      <c r="R693" s="57">
        <v>69.711538461538453</v>
      </c>
      <c r="S693" s="57">
        <v>31.363636363636367</v>
      </c>
      <c r="T693" s="57">
        <v>-23.913043478260871</v>
      </c>
      <c r="U693" s="56">
        <f t="shared" si="390"/>
        <v>-93.624581939799327</v>
      </c>
      <c r="V693" s="56">
        <f t="shared" si="391"/>
        <v>-55.276679841897234</v>
      </c>
      <c r="W693" s="56">
        <f t="shared" si="392"/>
        <v>-74.450630890848288</v>
      </c>
      <c r="X693" s="57">
        <v>58.421052631578952</v>
      </c>
      <c r="Y693" s="57">
        <v>9.375</v>
      </c>
      <c r="Z693" s="57">
        <v>-9.5419847328244281</v>
      </c>
      <c r="AA693" s="56">
        <f t="shared" si="393"/>
        <v>-67.963037364403377</v>
      </c>
      <c r="AB693" s="56">
        <f t="shared" si="394"/>
        <v>-18.916984732824428</v>
      </c>
      <c r="AC693" s="56">
        <f t="shared" si="395"/>
        <v>-43.440011048613904</v>
      </c>
      <c r="AD693" s="57">
        <v>21.019108280254777</v>
      </c>
      <c r="AE693" s="57">
        <v>2.1505376344086025</v>
      </c>
      <c r="AF693" s="57">
        <v>-42.03389830508474</v>
      </c>
      <c r="AG693" s="56">
        <f t="shared" si="396"/>
        <v>-63.053006585339517</v>
      </c>
      <c r="AH693" s="56">
        <f t="shared" si="397"/>
        <v>-44.184435939493341</v>
      </c>
      <c r="AI693" s="56">
        <f t="shared" si="398"/>
        <v>-53.618721262416429</v>
      </c>
    </row>
    <row r="694" spans="1:35" x14ac:dyDescent="0.15">
      <c r="A694" s="53" t="s">
        <v>54</v>
      </c>
      <c r="B694" s="53">
        <v>13</v>
      </c>
      <c r="C694" s="53" t="s">
        <v>2</v>
      </c>
      <c r="D694" s="53" t="s">
        <v>6</v>
      </c>
      <c r="E694" s="2">
        <v>8</v>
      </c>
      <c r="F694" s="97">
        <f t="shared" si="369"/>
        <v>63.98878288112499</v>
      </c>
      <c r="G694" s="97">
        <f t="shared" si="370"/>
        <v>32.276764331189142</v>
      </c>
      <c r="H694" s="97">
        <f t="shared" si="371"/>
        <v>2.8087669140575011</v>
      </c>
      <c r="I694" s="97">
        <f t="shared" si="372"/>
        <v>-61.18001596706749</v>
      </c>
      <c r="J694" s="97">
        <f t="shared" si="373"/>
        <v>-29.467997417131642</v>
      </c>
      <c r="K694" s="97">
        <f t="shared" si="374"/>
        <v>-45.324006692099566</v>
      </c>
      <c r="L694" s="57">
        <v>64.528301886792448</v>
      </c>
      <c r="M694" s="57">
        <v>35.64356435643564</v>
      </c>
      <c r="N694" s="57">
        <v>11.370262390670554</v>
      </c>
      <c r="O694" s="71">
        <f t="shared" si="375"/>
        <v>-53.158039496121894</v>
      </c>
      <c r="P694" s="71">
        <f t="shared" si="376"/>
        <v>-24.273301965765086</v>
      </c>
      <c r="Q694" s="71">
        <f t="shared" si="377"/>
        <v>-38.715670730943486</v>
      </c>
      <c r="R694" s="57">
        <v>67.936507936507937</v>
      </c>
      <c r="S694" s="57">
        <v>35.789473684210527</v>
      </c>
      <c r="T694" s="57">
        <v>-5.787781350482315</v>
      </c>
      <c r="U694" s="56">
        <f t="shared" si="390"/>
        <v>-73.724289286990256</v>
      </c>
      <c r="V694" s="56">
        <f t="shared" si="391"/>
        <v>-41.57725503469284</v>
      </c>
      <c r="W694" s="56">
        <f t="shared" si="392"/>
        <v>-57.650772160841548</v>
      </c>
      <c r="X694" s="57">
        <v>66.793893129770993</v>
      </c>
      <c r="Y694" s="57">
        <v>25.373134328358208</v>
      </c>
      <c r="Z694" s="57">
        <v>1.1627906976744187</v>
      </c>
      <c r="AA694" s="56">
        <f t="shared" si="393"/>
        <v>-65.631102432096569</v>
      </c>
      <c r="AB694" s="56">
        <f t="shared" si="394"/>
        <v>-24.210343630683791</v>
      </c>
      <c r="AC694" s="56">
        <f t="shared" si="395"/>
        <v>-44.920723031390182</v>
      </c>
      <c r="AD694" s="57">
        <v>56.696428571428569</v>
      </c>
      <c r="AE694" s="57">
        <v>32.30088495575221</v>
      </c>
      <c r="AF694" s="57">
        <v>4.4897959183673466</v>
      </c>
      <c r="AG694" s="56">
        <f t="shared" si="396"/>
        <v>-52.20663265306122</v>
      </c>
      <c r="AH694" s="56">
        <f t="shared" si="397"/>
        <v>-27.811089037384864</v>
      </c>
      <c r="AI694" s="56">
        <f t="shared" si="398"/>
        <v>-40.00886084522304</v>
      </c>
    </row>
    <row r="695" spans="1:35" x14ac:dyDescent="0.15">
      <c r="A695" s="54" t="s">
        <v>333</v>
      </c>
      <c r="B695" s="54">
        <v>13</v>
      </c>
      <c r="C695" s="54" t="s">
        <v>353</v>
      </c>
      <c r="D695" s="54" t="s">
        <v>765</v>
      </c>
      <c r="E695" s="2">
        <v>9</v>
      </c>
      <c r="F695" s="97">
        <f t="shared" si="369"/>
        <v>31.582446808510639</v>
      </c>
      <c r="G695" s="97">
        <f t="shared" si="370"/>
        <v>9.278584392014519</v>
      </c>
      <c r="H695" s="97">
        <f t="shared" si="371"/>
        <v>-0.44805405564899203</v>
      </c>
      <c r="I695" s="97">
        <f t="shared" si="372"/>
        <v>-32.030500864159634</v>
      </c>
      <c r="J695" s="97">
        <f t="shared" si="373"/>
        <v>-9.726638447663511</v>
      </c>
      <c r="K695" s="97">
        <f t="shared" si="374"/>
        <v>-20.878569655911573</v>
      </c>
      <c r="L695" s="57">
        <v>31.914893617021278</v>
      </c>
      <c r="M695" s="57">
        <v>1.3157894736842104</v>
      </c>
      <c r="N695" s="57">
        <v>-5</v>
      </c>
      <c r="O695" s="71">
        <f t="shared" si="375"/>
        <v>-36.914893617021278</v>
      </c>
      <c r="P695" s="71">
        <f t="shared" si="376"/>
        <v>-6.3157894736842106</v>
      </c>
      <c r="Q695" s="71">
        <f t="shared" si="377"/>
        <v>-21.615341545352745</v>
      </c>
      <c r="R695" s="57">
        <v>31.25</v>
      </c>
      <c r="S695" s="57">
        <v>17.241379310344829</v>
      </c>
      <c r="T695" s="57">
        <v>-21.518987341772153</v>
      </c>
      <c r="U695" s="56">
        <f t="shared" si="390"/>
        <v>-52.768987341772153</v>
      </c>
      <c r="V695" s="56">
        <f t="shared" si="391"/>
        <v>-38.760366652116986</v>
      </c>
      <c r="W695" s="56">
        <f t="shared" si="392"/>
        <v>-45.764676996944573</v>
      </c>
      <c r="X695" s="57"/>
      <c r="Y695" s="57"/>
      <c r="Z695" s="57">
        <v>25.174825174825177</v>
      </c>
      <c r="AA695" s="56"/>
      <c r="AB695" s="56"/>
      <c r="AC695" s="56"/>
      <c r="AD695" s="57"/>
      <c r="AE695" s="57"/>
      <c r="AF695" s="57"/>
      <c r="AG695" s="56"/>
      <c r="AH695" s="56"/>
      <c r="AI695" s="56"/>
    </row>
    <row r="696" spans="1:35" x14ac:dyDescent="0.15">
      <c r="A696" s="53" t="s">
        <v>54</v>
      </c>
      <c r="B696" s="53">
        <v>13</v>
      </c>
      <c r="C696" s="53" t="s">
        <v>2</v>
      </c>
      <c r="D696" s="53" t="s">
        <v>7</v>
      </c>
      <c r="E696" s="2">
        <v>10</v>
      </c>
      <c r="F696" s="97">
        <f t="shared" si="369"/>
        <v>56.710392691173176</v>
      </c>
      <c r="G696" s="97">
        <f t="shared" si="370"/>
        <v>30.791897143720856</v>
      </c>
      <c r="H696" s="97">
        <f t="shared" si="371"/>
        <v>0.18805303083894787</v>
      </c>
      <c r="I696" s="97">
        <f t="shared" si="372"/>
        <v>-56.522339660334225</v>
      </c>
      <c r="J696" s="97">
        <f t="shared" si="373"/>
        <v>-30.603844112881909</v>
      </c>
      <c r="K696" s="97">
        <f t="shared" si="374"/>
        <v>-43.563091886608063</v>
      </c>
      <c r="L696" s="57">
        <v>56.617647058823529</v>
      </c>
      <c r="M696" s="57">
        <v>31.632653061224492</v>
      </c>
      <c r="N696" s="57">
        <v>5.164319248826291</v>
      </c>
      <c r="O696" s="71">
        <f t="shared" si="375"/>
        <v>-51.453327809997241</v>
      </c>
      <c r="P696" s="71">
        <f t="shared" si="376"/>
        <v>-26.4683338123982</v>
      </c>
      <c r="Q696" s="71">
        <f t="shared" si="377"/>
        <v>-38.960830811197724</v>
      </c>
      <c r="R696" s="57">
        <v>63.545150501672239</v>
      </c>
      <c r="S696" s="57">
        <v>23.70820668693009</v>
      </c>
      <c r="T696" s="57">
        <v>-1.7500000000000002</v>
      </c>
      <c r="U696" s="56">
        <f t="shared" si="390"/>
        <v>-65.295150501672239</v>
      </c>
      <c r="V696" s="56">
        <f t="shared" si="391"/>
        <v>-25.45820668693009</v>
      </c>
      <c r="W696" s="56">
        <f t="shared" si="392"/>
        <v>-45.376678594301168</v>
      </c>
      <c r="X696" s="57">
        <v>53.571428571428569</v>
      </c>
      <c r="Y696" s="57">
        <v>33.230769230769234</v>
      </c>
      <c r="Z696" s="57">
        <v>4.9751243781094532</v>
      </c>
      <c r="AA696" s="56">
        <f t="shared" ref="AA696:AA713" si="399">Z696-X696</f>
        <v>-48.596304193319114</v>
      </c>
      <c r="AB696" s="56">
        <f t="shared" ref="AB696:AB713" si="400">Z696-Y696</f>
        <v>-28.255644852659781</v>
      </c>
      <c r="AC696" s="56">
        <f t="shared" ref="AC696:AC713" si="401">AVERAGE(AA696:AB696)</f>
        <v>-38.425974522989449</v>
      </c>
      <c r="AD696" s="57">
        <v>53.10734463276836</v>
      </c>
      <c r="AE696" s="57">
        <v>34.595959595959599</v>
      </c>
      <c r="AF696" s="57">
        <v>-7.6372315035799527</v>
      </c>
      <c r="AG696" s="56">
        <f>AF696-AD696</f>
        <v>-60.744576136348314</v>
      </c>
      <c r="AH696" s="56">
        <f>AF696-AE696</f>
        <v>-42.233191099539553</v>
      </c>
      <c r="AI696" s="56">
        <f>AVERAGE(AG696:AH696)</f>
        <v>-51.488883617943934</v>
      </c>
    </row>
    <row r="697" spans="1:35" x14ac:dyDescent="0.15">
      <c r="A697" s="55" t="s">
        <v>333</v>
      </c>
      <c r="B697" s="55">
        <v>13</v>
      </c>
      <c r="C697" s="55" t="s">
        <v>353</v>
      </c>
      <c r="D697" s="55" t="s">
        <v>579</v>
      </c>
      <c r="E697" s="2">
        <v>11</v>
      </c>
      <c r="F697" s="97">
        <f t="shared" si="369"/>
        <v>57.191653282750835</v>
      </c>
      <c r="G697" s="97">
        <f t="shared" si="370"/>
        <v>25.3545293694592</v>
      </c>
      <c r="H697" s="97">
        <f t="shared" si="371"/>
        <v>-1.3110915240384851</v>
      </c>
      <c r="I697" s="97">
        <f t="shared" si="372"/>
        <v>-58.502744806789323</v>
      </c>
      <c r="J697" s="97">
        <f t="shared" si="373"/>
        <v>-26.665620893497685</v>
      </c>
      <c r="K697" s="97">
        <f t="shared" si="374"/>
        <v>-42.584182850143506</v>
      </c>
      <c r="L697" s="57">
        <v>61.299052774018946</v>
      </c>
      <c r="M697" s="57">
        <v>28.707482993197281</v>
      </c>
      <c r="N697" s="57">
        <v>5.1565377532228363</v>
      </c>
      <c r="O697" s="71">
        <f t="shared" si="375"/>
        <v>-56.142515020796111</v>
      </c>
      <c r="P697" s="71">
        <f t="shared" si="376"/>
        <v>-23.550945239974446</v>
      </c>
      <c r="Q697" s="71">
        <f t="shared" si="377"/>
        <v>-39.846730130385282</v>
      </c>
      <c r="R697" s="57">
        <v>60.15523932729625</v>
      </c>
      <c r="S697" s="57">
        <v>25</v>
      </c>
      <c r="T697" s="57">
        <v>-6.8702290076335881</v>
      </c>
      <c r="U697" s="56">
        <f t="shared" si="390"/>
        <v>-67.02546833492984</v>
      </c>
      <c r="V697" s="56">
        <f t="shared" si="391"/>
        <v>-31.87022900763359</v>
      </c>
      <c r="W697" s="56">
        <f t="shared" si="392"/>
        <v>-49.447848671281719</v>
      </c>
      <c r="X697" s="57">
        <v>58.278145695364238</v>
      </c>
      <c r="Y697" s="57">
        <v>25.034578146611342</v>
      </c>
      <c r="Z697" s="57">
        <v>-1.1970534069981584</v>
      </c>
      <c r="AA697" s="56">
        <f t="shared" si="399"/>
        <v>-59.475199102362396</v>
      </c>
      <c r="AB697" s="56">
        <f t="shared" si="400"/>
        <v>-26.2316315536095</v>
      </c>
      <c r="AC697" s="56">
        <f t="shared" si="401"/>
        <v>-42.85341532798595</v>
      </c>
      <c r="AD697" s="57">
        <v>49.034175334323919</v>
      </c>
      <c r="AE697" s="57">
        <v>22.676056338028168</v>
      </c>
      <c r="AF697" s="57">
        <v>-2.3336214347450301</v>
      </c>
      <c r="AG697" s="56">
        <f>AF697-AD697</f>
        <v>-51.367796769068946</v>
      </c>
      <c r="AH697" s="56">
        <f>AF697-AE697</f>
        <v>-25.009677772773198</v>
      </c>
      <c r="AI697" s="56">
        <f>AVERAGE(AG697:AH697)</f>
        <v>-38.188737270921074</v>
      </c>
    </row>
    <row r="698" spans="1:35" x14ac:dyDescent="0.15">
      <c r="A698" s="55" t="s">
        <v>333</v>
      </c>
      <c r="B698" s="55">
        <v>13</v>
      </c>
      <c r="C698" s="55" t="s">
        <v>353</v>
      </c>
      <c r="D698" s="55" t="s">
        <v>512</v>
      </c>
      <c r="E698" s="2">
        <v>12</v>
      </c>
      <c r="F698" s="97">
        <f t="shared" si="369"/>
        <v>72.77792156367093</v>
      </c>
      <c r="G698" s="97">
        <f t="shared" si="370"/>
        <v>39.08481131183688</v>
      </c>
      <c r="H698" s="97">
        <f t="shared" si="371"/>
        <v>15.52979067802362</v>
      </c>
      <c r="I698" s="97">
        <f t="shared" si="372"/>
        <v>-57.248130885647313</v>
      </c>
      <c r="J698" s="97">
        <f t="shared" si="373"/>
        <v>-23.55502063381326</v>
      </c>
      <c r="K698" s="97">
        <f t="shared" si="374"/>
        <v>-40.401575759730285</v>
      </c>
      <c r="L698" s="57">
        <v>73.032258064516128</v>
      </c>
      <c r="M698" s="57">
        <v>43.705799151343705</v>
      </c>
      <c r="N698" s="57">
        <v>24.078091106290671</v>
      </c>
      <c r="O698" s="71">
        <f t="shared" si="375"/>
        <v>-48.954166958225457</v>
      </c>
      <c r="P698" s="71">
        <f t="shared" si="376"/>
        <v>-19.627708045053033</v>
      </c>
      <c r="Q698" s="71">
        <f t="shared" si="377"/>
        <v>-34.290937501639249</v>
      </c>
      <c r="R698" s="57">
        <v>74.773609314359632</v>
      </c>
      <c r="S698" s="57">
        <v>33.839779005524861</v>
      </c>
      <c r="T698" s="57">
        <v>12.5</v>
      </c>
      <c r="U698" s="56">
        <f t="shared" si="390"/>
        <v>-62.273609314359632</v>
      </c>
      <c r="V698" s="56">
        <f t="shared" si="391"/>
        <v>-21.339779005524861</v>
      </c>
      <c r="W698" s="56">
        <f t="shared" si="392"/>
        <v>-41.806694159942246</v>
      </c>
      <c r="X698" s="57">
        <v>73.885350318471339</v>
      </c>
      <c r="Y698" s="57">
        <v>36.161335187760777</v>
      </c>
      <c r="Z698" s="57">
        <v>16.12223393045311</v>
      </c>
      <c r="AA698" s="56">
        <f t="shared" si="399"/>
        <v>-57.763116388018233</v>
      </c>
      <c r="AB698" s="56">
        <f t="shared" si="400"/>
        <v>-20.039101257307667</v>
      </c>
      <c r="AC698" s="56">
        <f t="shared" si="401"/>
        <v>-38.901108822662948</v>
      </c>
      <c r="AD698" s="57">
        <v>69.420468557336619</v>
      </c>
      <c r="AE698" s="57">
        <v>42.632331902718171</v>
      </c>
      <c r="AF698" s="57">
        <v>9.4188376753507015</v>
      </c>
      <c r="AG698" s="56">
        <f>AF698-AD698</f>
        <v>-60.001630881985918</v>
      </c>
      <c r="AH698" s="56">
        <f>AF698-AE698</f>
        <v>-33.21349422736747</v>
      </c>
      <c r="AI698" s="56">
        <f>AVERAGE(AG698:AH698)</f>
        <v>-46.60756255467669</v>
      </c>
    </row>
    <row r="699" spans="1:35" x14ac:dyDescent="0.15">
      <c r="A699" s="55" t="s">
        <v>54</v>
      </c>
      <c r="B699" s="55">
        <v>13</v>
      </c>
      <c r="C699" s="55" t="s">
        <v>2</v>
      </c>
      <c r="D699" s="55" t="s">
        <v>268</v>
      </c>
      <c r="E699" s="2">
        <v>13</v>
      </c>
      <c r="F699" s="97">
        <f t="shared" si="369"/>
        <v>73.757267249393763</v>
      </c>
      <c r="G699" s="97">
        <f t="shared" si="370"/>
        <v>38.10494088439247</v>
      </c>
      <c r="H699" s="97">
        <f t="shared" si="371"/>
        <v>4.5875427212069431</v>
      </c>
      <c r="I699" s="97">
        <f t="shared" si="372"/>
        <v>-69.169724528186819</v>
      </c>
      <c r="J699" s="97">
        <f t="shared" si="373"/>
        <v>-33.517398163185526</v>
      </c>
      <c r="K699" s="97">
        <f t="shared" si="374"/>
        <v>-51.343561345686169</v>
      </c>
      <c r="L699" s="57">
        <v>75.474956822107089</v>
      </c>
      <c r="M699" s="57">
        <v>41.416309012875537</v>
      </c>
      <c r="N699" s="57">
        <v>12.974683544303797</v>
      </c>
      <c r="O699" s="71">
        <f t="shared" si="375"/>
        <v>-62.500273277803288</v>
      </c>
      <c r="P699" s="71">
        <f t="shared" si="376"/>
        <v>-28.44162546857174</v>
      </c>
      <c r="Q699" s="71">
        <f t="shared" si="377"/>
        <v>-45.470949373187516</v>
      </c>
      <c r="R699" s="57">
        <v>74.21602787456446</v>
      </c>
      <c r="S699" s="57">
        <v>35.639412997903563</v>
      </c>
      <c r="T699" s="57">
        <v>-1.308139534883721</v>
      </c>
      <c r="U699" s="56">
        <f t="shared" si="390"/>
        <v>-75.524167409448182</v>
      </c>
      <c r="V699" s="56">
        <f t="shared" si="391"/>
        <v>-36.947552532787284</v>
      </c>
      <c r="W699" s="56">
        <f t="shared" si="392"/>
        <v>-56.235859971117733</v>
      </c>
      <c r="X699" s="57">
        <v>71.580817051509769</v>
      </c>
      <c r="Y699" s="57">
        <v>37.259100642398288</v>
      </c>
      <c r="Z699" s="57">
        <v>4.8571428571428568</v>
      </c>
      <c r="AA699" s="56">
        <f t="shared" si="399"/>
        <v>-66.723674194366907</v>
      </c>
      <c r="AB699" s="56">
        <f t="shared" si="400"/>
        <v>-32.401957785255433</v>
      </c>
      <c r="AC699" s="56">
        <f t="shared" si="401"/>
        <v>-49.56281598981117</v>
      </c>
      <c r="AD699" s="57" t="s">
        <v>288</v>
      </c>
      <c r="AE699" s="57" t="s">
        <v>288</v>
      </c>
      <c r="AF699" s="57">
        <v>1.8264840182648401</v>
      </c>
      <c r="AG699" s="56"/>
      <c r="AH699" s="56"/>
      <c r="AI699" s="56"/>
    </row>
    <row r="700" spans="1:35" x14ac:dyDescent="0.15">
      <c r="A700" s="55" t="s">
        <v>54</v>
      </c>
      <c r="B700" s="55">
        <v>13</v>
      </c>
      <c r="C700" s="55" t="s">
        <v>2</v>
      </c>
      <c r="D700" s="55" t="s">
        <v>269</v>
      </c>
      <c r="E700" s="2">
        <v>14</v>
      </c>
      <c r="F700" s="97">
        <f t="shared" si="369"/>
        <v>85.332015854257691</v>
      </c>
      <c r="G700" s="97">
        <f t="shared" si="370"/>
        <v>52.816513048662877</v>
      </c>
      <c r="H700" s="97">
        <f t="shared" si="371"/>
        <v>25.676742111200983</v>
      </c>
      <c r="I700" s="97">
        <f t="shared" si="372"/>
        <v>-59.655273743056711</v>
      </c>
      <c r="J700" s="97">
        <f t="shared" si="373"/>
        <v>-27.139770937461893</v>
      </c>
      <c r="K700" s="97">
        <f t="shared" si="374"/>
        <v>-43.3975223402593</v>
      </c>
      <c r="L700" s="57">
        <v>85.261489698890642</v>
      </c>
      <c r="M700" s="57">
        <v>62.987012987012989</v>
      </c>
      <c r="N700" s="57">
        <v>33.862433862433861</v>
      </c>
      <c r="O700" s="71">
        <f t="shared" si="375"/>
        <v>-51.399055836456782</v>
      </c>
      <c r="P700" s="71">
        <f t="shared" si="376"/>
        <v>-29.124579124579128</v>
      </c>
      <c r="Q700" s="71">
        <f t="shared" si="377"/>
        <v>-40.261817480517955</v>
      </c>
      <c r="R700" s="57">
        <v>85.831960461285007</v>
      </c>
      <c r="S700" s="57">
        <v>45.247933884297517</v>
      </c>
      <c r="T700" s="57">
        <v>22.535211267605636</v>
      </c>
      <c r="U700" s="56">
        <f t="shared" si="390"/>
        <v>-63.296749193679375</v>
      </c>
      <c r="V700" s="56">
        <f t="shared" si="391"/>
        <v>-22.712722616691881</v>
      </c>
      <c r="W700" s="56">
        <f t="shared" si="392"/>
        <v>-43.004735905185626</v>
      </c>
      <c r="X700" s="57">
        <v>84.902597402597408</v>
      </c>
      <c r="Y700" s="57">
        <v>50.214592274678118</v>
      </c>
      <c r="Z700" s="57">
        <v>24.35483870967742</v>
      </c>
      <c r="AA700" s="56">
        <f t="shared" si="399"/>
        <v>-60.547758692919984</v>
      </c>
      <c r="AB700" s="56">
        <f t="shared" si="400"/>
        <v>-25.859753565000698</v>
      </c>
      <c r="AC700" s="56">
        <f t="shared" si="401"/>
        <v>-43.203756128960343</v>
      </c>
      <c r="AD700" s="57" t="s">
        <v>288</v>
      </c>
      <c r="AE700" s="57" t="s">
        <v>288</v>
      </c>
      <c r="AF700" s="57">
        <v>21.954484605087014</v>
      </c>
      <c r="AG700" s="56"/>
      <c r="AH700" s="56"/>
      <c r="AI700" s="56"/>
    </row>
    <row r="701" spans="1:35" x14ac:dyDescent="0.15">
      <c r="A701" s="55" t="s">
        <v>333</v>
      </c>
      <c r="B701" s="55">
        <v>13</v>
      </c>
      <c r="C701" s="55" t="s">
        <v>353</v>
      </c>
      <c r="D701" s="55" t="s">
        <v>672</v>
      </c>
      <c r="E701" s="2">
        <v>15</v>
      </c>
      <c r="F701" s="97">
        <f t="shared" si="369"/>
        <v>47.643817396861415</v>
      </c>
      <c r="G701" s="97">
        <f t="shared" si="370"/>
        <v>18.30352553795581</v>
      </c>
      <c r="H701" s="97">
        <f t="shared" si="371"/>
        <v>-13.443212971514859</v>
      </c>
      <c r="I701" s="97">
        <f t="shared" si="372"/>
        <v>-61.087030368376276</v>
      </c>
      <c r="J701" s="97">
        <f t="shared" si="373"/>
        <v>-31.746738509470667</v>
      </c>
      <c r="K701" s="97">
        <f t="shared" si="374"/>
        <v>-46.416884438923475</v>
      </c>
      <c r="L701" s="57">
        <v>46.059113300492612</v>
      </c>
      <c r="M701" s="57">
        <v>20</v>
      </c>
      <c r="N701" s="57">
        <v>-4.1958041958041958</v>
      </c>
      <c r="O701" s="71">
        <f t="shared" si="375"/>
        <v>-50.254917496296805</v>
      </c>
      <c r="P701" s="71">
        <f t="shared" si="376"/>
        <v>-24.195804195804197</v>
      </c>
      <c r="Q701" s="71">
        <f t="shared" si="377"/>
        <v>-37.225360846050499</v>
      </c>
      <c r="R701" s="57">
        <v>49.892473118279568</v>
      </c>
      <c r="S701" s="57">
        <v>15.274949083503056</v>
      </c>
      <c r="T701" s="57">
        <v>-18.181818181818183</v>
      </c>
      <c r="U701" s="56">
        <f t="shared" si="390"/>
        <v>-68.074291300097755</v>
      </c>
      <c r="V701" s="56">
        <f t="shared" si="391"/>
        <v>-33.45676726532124</v>
      </c>
      <c r="W701" s="56">
        <f t="shared" si="392"/>
        <v>-50.765529282709494</v>
      </c>
      <c r="X701" s="57">
        <v>46.979865771812079</v>
      </c>
      <c r="Y701" s="57">
        <v>19.635627530364371</v>
      </c>
      <c r="Z701" s="57">
        <v>-14.223512336719885</v>
      </c>
      <c r="AA701" s="56">
        <f t="shared" si="399"/>
        <v>-61.203378108531965</v>
      </c>
      <c r="AB701" s="56">
        <f t="shared" si="400"/>
        <v>-33.859139867084252</v>
      </c>
      <c r="AC701" s="56">
        <f t="shared" si="401"/>
        <v>-47.531258987808108</v>
      </c>
      <c r="AD701" s="57" t="s">
        <v>288</v>
      </c>
      <c r="AE701" s="57" t="s">
        <v>288</v>
      </c>
      <c r="AF701" s="57">
        <v>-17.171717171717169</v>
      </c>
      <c r="AG701" s="56"/>
      <c r="AH701" s="56"/>
      <c r="AI701" s="56"/>
    </row>
    <row r="702" spans="1:35" x14ac:dyDescent="0.15">
      <c r="A702" s="55" t="s">
        <v>54</v>
      </c>
      <c r="B702" s="55">
        <v>13</v>
      </c>
      <c r="C702" s="55" t="s">
        <v>2</v>
      </c>
      <c r="D702" s="55" t="s">
        <v>271</v>
      </c>
      <c r="E702" s="2">
        <v>16</v>
      </c>
      <c r="F702" s="97">
        <f t="shared" si="369"/>
        <v>66.011550437678707</v>
      </c>
      <c r="G702" s="97">
        <f t="shared" si="370"/>
        <v>29.866265794843731</v>
      </c>
      <c r="H702" s="97">
        <f t="shared" si="371"/>
        <v>3.1104734753384187</v>
      </c>
      <c r="I702" s="97">
        <f t="shared" si="372"/>
        <v>-62.901076962340291</v>
      </c>
      <c r="J702" s="97">
        <f t="shared" si="373"/>
        <v>-26.755792319505311</v>
      </c>
      <c r="K702" s="97">
        <f t="shared" si="374"/>
        <v>-44.828434640922801</v>
      </c>
      <c r="L702" s="57">
        <v>61.764705882352942</v>
      </c>
      <c r="M702" s="57">
        <v>31.670281995661604</v>
      </c>
      <c r="N702" s="57">
        <v>15.478260869565217</v>
      </c>
      <c r="O702" s="71">
        <f t="shared" si="375"/>
        <v>-46.286445012787723</v>
      </c>
      <c r="P702" s="71">
        <f t="shared" si="376"/>
        <v>-16.192021126096385</v>
      </c>
      <c r="Q702" s="71">
        <f t="shared" si="377"/>
        <v>-31.239233069442054</v>
      </c>
      <c r="R702" s="57">
        <v>69.032258064516128</v>
      </c>
      <c r="S702" s="57">
        <v>27.253668763102723</v>
      </c>
      <c r="T702" s="57">
        <v>-1.338432122370937</v>
      </c>
      <c r="U702" s="56">
        <f t="shared" si="390"/>
        <v>-70.37069018688706</v>
      </c>
      <c r="V702" s="56">
        <f t="shared" si="391"/>
        <v>-28.592100885473659</v>
      </c>
      <c r="W702" s="56">
        <f t="shared" si="392"/>
        <v>-49.481395536180358</v>
      </c>
      <c r="X702" s="57">
        <v>67.237687366167023</v>
      </c>
      <c r="Y702" s="57">
        <v>30.674846625766872</v>
      </c>
      <c r="Z702" s="57">
        <v>7.3298429319371721</v>
      </c>
      <c r="AA702" s="56">
        <f t="shared" si="399"/>
        <v>-59.907844434229851</v>
      </c>
      <c r="AB702" s="56">
        <f t="shared" si="400"/>
        <v>-23.3450036938297</v>
      </c>
      <c r="AC702" s="56">
        <f t="shared" si="401"/>
        <v>-41.626424064029777</v>
      </c>
      <c r="AD702" s="57" t="s">
        <v>288</v>
      </c>
      <c r="AE702" s="57" t="s">
        <v>288</v>
      </c>
      <c r="AF702" s="57">
        <v>-9.0277777777777768</v>
      </c>
      <c r="AG702" s="56"/>
      <c r="AH702" s="56"/>
      <c r="AI702" s="56"/>
    </row>
    <row r="703" spans="1:35" x14ac:dyDescent="0.15">
      <c r="A703" s="60" t="s">
        <v>54</v>
      </c>
      <c r="B703" s="60">
        <v>13</v>
      </c>
      <c r="C703" s="60" t="s">
        <v>11</v>
      </c>
      <c r="D703" s="60" t="s">
        <v>11</v>
      </c>
      <c r="E703" s="2">
        <v>17</v>
      </c>
      <c r="F703" s="97">
        <f t="shared" si="369"/>
        <v>72.055195658102306</v>
      </c>
      <c r="G703" s="97">
        <f t="shared" si="370"/>
        <v>45.01255479466721</v>
      </c>
      <c r="H703" s="97">
        <f t="shared" si="371"/>
        <v>39.014187941026385</v>
      </c>
      <c r="I703" s="97">
        <f t="shared" si="372"/>
        <v>-33.041007717075921</v>
      </c>
      <c r="J703" s="97">
        <f t="shared" si="373"/>
        <v>-5.9983668536408246</v>
      </c>
      <c r="K703" s="97">
        <f t="shared" si="374"/>
        <v>-19.519687285358373</v>
      </c>
      <c r="L703" s="44">
        <v>75.4863813229572</v>
      </c>
      <c r="M703" s="44">
        <v>46.438746438746435</v>
      </c>
      <c r="N703" s="44">
        <v>48.369565217391305</v>
      </c>
      <c r="O703" s="70">
        <f t="shared" si="375"/>
        <v>-27.116816105565896</v>
      </c>
      <c r="P703" s="70">
        <f t="shared" si="376"/>
        <v>1.9308187786448698</v>
      </c>
      <c r="Q703" s="70">
        <f t="shared" si="377"/>
        <v>-12.592998663460513</v>
      </c>
      <c r="R703" s="44">
        <v>77.58620689655173</v>
      </c>
      <c r="S703" s="44">
        <v>43.622448979591837</v>
      </c>
      <c r="T703" s="44">
        <v>41.269841269841265</v>
      </c>
      <c r="U703" s="19">
        <f t="shared" si="390"/>
        <v>-36.316365626710464</v>
      </c>
      <c r="V703" s="19">
        <f t="shared" si="391"/>
        <v>-2.352607709750572</v>
      </c>
      <c r="W703" s="19">
        <f t="shared" si="392"/>
        <v>-19.334486668230518</v>
      </c>
      <c r="X703" s="44">
        <v>66.785714285714278</v>
      </c>
      <c r="Y703" s="44">
        <v>41.942148760330575</v>
      </c>
      <c r="Z703" s="44">
        <v>41.042345276872965</v>
      </c>
      <c r="AA703" s="19">
        <f t="shared" si="399"/>
        <v>-25.743369008841313</v>
      </c>
      <c r="AB703" s="19">
        <f t="shared" si="400"/>
        <v>-0.8998034834576103</v>
      </c>
      <c r="AC703" s="19">
        <f t="shared" si="401"/>
        <v>-13.321586246149462</v>
      </c>
      <c r="AD703" s="44">
        <v>68.362480127186004</v>
      </c>
      <c r="AE703" s="44">
        <v>48.046875</v>
      </c>
      <c r="AF703" s="44">
        <v>25.374999999999996</v>
      </c>
      <c r="AG703" s="19">
        <f t="shared" ref="AG703:AG713" si="402">AF703-AD703</f>
        <v>-42.987480127186004</v>
      </c>
      <c r="AH703" s="19">
        <f t="shared" ref="AH703:AH713" si="403">AF703-AE703</f>
        <v>-22.671875000000004</v>
      </c>
      <c r="AI703" s="19">
        <f t="shared" ref="AI703:AI713" si="404">AVERAGE(AG703:AH703)</f>
        <v>-32.829677563593002</v>
      </c>
    </row>
    <row r="704" spans="1:35" x14ac:dyDescent="0.15">
      <c r="A704" s="55" t="s">
        <v>333</v>
      </c>
      <c r="B704" s="55">
        <v>13</v>
      </c>
      <c r="C704" s="55" t="s">
        <v>403</v>
      </c>
      <c r="D704" s="55" t="s">
        <v>595</v>
      </c>
      <c r="E704" s="2">
        <v>18</v>
      </c>
      <c r="F704" s="97">
        <f t="shared" si="369"/>
        <v>81.458285924128973</v>
      </c>
      <c r="G704" s="97">
        <f t="shared" si="370"/>
        <v>54.212780365613575</v>
      </c>
      <c r="H704" s="97">
        <f t="shared" si="371"/>
        <v>66.20470765909549</v>
      </c>
      <c r="I704" s="97">
        <f t="shared" si="372"/>
        <v>-15.253578265033482</v>
      </c>
      <c r="J704" s="97">
        <f t="shared" si="373"/>
        <v>11.991927293481915</v>
      </c>
      <c r="K704" s="97">
        <f t="shared" si="374"/>
        <v>-1.6308254857757838</v>
      </c>
      <c r="L704" s="57">
        <v>80.701754385964904</v>
      </c>
      <c r="M704" s="57">
        <v>42.016806722689076</v>
      </c>
      <c r="N704" s="57">
        <v>64.492753623188406</v>
      </c>
      <c r="O704" s="71">
        <f t="shared" si="375"/>
        <v>-16.209000762776498</v>
      </c>
      <c r="P704" s="71">
        <f t="shared" si="376"/>
        <v>22.475946900499331</v>
      </c>
      <c r="Q704" s="71">
        <f t="shared" si="377"/>
        <v>3.1334730688614165</v>
      </c>
      <c r="R704" s="57">
        <v>86.138613861386133</v>
      </c>
      <c r="S704" s="57">
        <v>58.870967741935488</v>
      </c>
      <c r="T704" s="57">
        <v>70.552147239263803</v>
      </c>
      <c r="U704" s="56">
        <f t="shared" si="390"/>
        <v>-15.58646662212233</v>
      </c>
      <c r="V704" s="56">
        <f t="shared" si="391"/>
        <v>11.681179497328316</v>
      </c>
      <c r="W704" s="56">
        <f t="shared" si="392"/>
        <v>-1.9526435623970073</v>
      </c>
      <c r="X704" s="57">
        <v>77.664974619289339</v>
      </c>
      <c r="Y704" s="57">
        <v>57.342657342657347</v>
      </c>
      <c r="Z704" s="57">
        <v>66.137566137566139</v>
      </c>
      <c r="AA704" s="56">
        <f t="shared" si="399"/>
        <v>-11.527408481723199</v>
      </c>
      <c r="AB704" s="56">
        <f t="shared" si="400"/>
        <v>8.7949087949087925</v>
      </c>
      <c r="AC704" s="56">
        <f t="shared" si="401"/>
        <v>-1.3662498434072035</v>
      </c>
      <c r="AD704" s="57">
        <v>81.327800829875514</v>
      </c>
      <c r="AE704" s="57">
        <v>58.620689655172406</v>
      </c>
      <c r="AF704" s="57">
        <v>63.636363636363633</v>
      </c>
      <c r="AG704" s="56">
        <f t="shared" si="402"/>
        <v>-17.691437193511881</v>
      </c>
      <c r="AH704" s="56">
        <f t="shared" si="403"/>
        <v>5.0156739811912274</v>
      </c>
      <c r="AI704" s="56">
        <f t="shared" si="404"/>
        <v>-6.3378816061603267</v>
      </c>
    </row>
    <row r="705" spans="1:35" x14ac:dyDescent="0.15">
      <c r="A705" s="55" t="s">
        <v>333</v>
      </c>
      <c r="B705" s="55">
        <v>13</v>
      </c>
      <c r="C705" s="55" t="s">
        <v>403</v>
      </c>
      <c r="D705" s="55" t="s">
        <v>480</v>
      </c>
      <c r="E705" s="2">
        <v>19</v>
      </c>
      <c r="F705" s="97">
        <f t="shared" si="369"/>
        <v>88.026463652479677</v>
      </c>
      <c r="G705" s="97">
        <f t="shared" si="370"/>
        <v>77.90228845840312</v>
      </c>
      <c r="H705" s="97">
        <f t="shared" si="371"/>
        <v>64.80935065140838</v>
      </c>
      <c r="I705" s="97">
        <f t="shared" si="372"/>
        <v>-23.217113001071297</v>
      </c>
      <c r="J705" s="97">
        <f t="shared" si="373"/>
        <v>-13.09293780699474</v>
      </c>
      <c r="K705" s="97">
        <f t="shared" si="374"/>
        <v>-18.155025404033019</v>
      </c>
      <c r="L705" s="57">
        <v>84</v>
      </c>
      <c r="M705" s="57">
        <v>92.452830188679243</v>
      </c>
      <c r="N705" s="57">
        <v>77.89473684210526</v>
      </c>
      <c r="O705" s="71">
        <f t="shared" si="375"/>
        <v>-6.1052631578947398</v>
      </c>
      <c r="P705" s="71">
        <f t="shared" si="376"/>
        <v>-14.558093346573983</v>
      </c>
      <c r="Q705" s="71">
        <f t="shared" si="377"/>
        <v>-10.331678252234362</v>
      </c>
      <c r="R705" s="57">
        <v>94.392523364485982</v>
      </c>
      <c r="S705" s="57">
        <v>58.208955223880601</v>
      </c>
      <c r="T705" s="57">
        <v>66.666666666666657</v>
      </c>
      <c r="U705" s="56">
        <f t="shared" si="390"/>
        <v>-27.725856697819324</v>
      </c>
      <c r="V705" s="56">
        <f t="shared" si="391"/>
        <v>8.4577114427860565</v>
      </c>
      <c r="W705" s="56">
        <f t="shared" si="392"/>
        <v>-9.634072627516634</v>
      </c>
      <c r="X705" s="57">
        <v>89.247311827956992</v>
      </c>
      <c r="Y705" s="57">
        <v>82</v>
      </c>
      <c r="Z705" s="57">
        <v>72.815533980582529</v>
      </c>
      <c r="AA705" s="56">
        <f t="shared" si="399"/>
        <v>-16.431777847374462</v>
      </c>
      <c r="AB705" s="56">
        <f t="shared" si="400"/>
        <v>-9.1844660194174708</v>
      </c>
      <c r="AC705" s="56">
        <f t="shared" si="401"/>
        <v>-12.808121933395967</v>
      </c>
      <c r="AD705" s="57">
        <v>84.466019417475721</v>
      </c>
      <c r="AE705" s="57">
        <v>78.94736842105263</v>
      </c>
      <c r="AF705" s="57">
        <v>41.860465116279073</v>
      </c>
      <c r="AG705" s="56">
        <f t="shared" si="402"/>
        <v>-42.605554301196648</v>
      </c>
      <c r="AH705" s="56">
        <f t="shared" si="403"/>
        <v>-37.086903304773557</v>
      </c>
      <c r="AI705" s="56">
        <f t="shared" si="404"/>
        <v>-39.846228802985102</v>
      </c>
    </row>
    <row r="706" spans="1:35" x14ac:dyDescent="0.15">
      <c r="A706" s="55" t="s">
        <v>333</v>
      </c>
      <c r="B706" s="55">
        <v>13</v>
      </c>
      <c r="C706" s="55" t="s">
        <v>403</v>
      </c>
      <c r="D706" s="55" t="s">
        <v>487</v>
      </c>
      <c r="E706" s="2">
        <v>20</v>
      </c>
      <c r="F706" s="97">
        <f t="shared" si="369"/>
        <v>86.064214396298354</v>
      </c>
      <c r="G706" s="97">
        <f t="shared" si="370"/>
        <v>56.416146477092227</v>
      </c>
      <c r="H706" s="97">
        <f t="shared" si="371"/>
        <v>55.432522487737209</v>
      </c>
      <c r="I706" s="97">
        <f t="shared" si="372"/>
        <v>-30.631691908561145</v>
      </c>
      <c r="J706" s="97">
        <f t="shared" si="373"/>
        <v>-0.98362398935501716</v>
      </c>
      <c r="K706" s="97">
        <f t="shared" si="374"/>
        <v>-15.807657948958081</v>
      </c>
      <c r="L706" s="57">
        <v>83.399209486166001</v>
      </c>
      <c r="M706" s="57">
        <v>57.142857142857139</v>
      </c>
      <c r="N706" s="57">
        <v>57.948717948717956</v>
      </c>
      <c r="O706" s="71">
        <f t="shared" si="375"/>
        <v>-25.450491537448045</v>
      </c>
      <c r="P706" s="71">
        <f t="shared" si="376"/>
        <v>0.80586080586081721</v>
      </c>
      <c r="Q706" s="71">
        <f t="shared" si="377"/>
        <v>-12.322315365793614</v>
      </c>
      <c r="R706" s="57">
        <v>90.804597701149419</v>
      </c>
      <c r="S706" s="57">
        <v>52.4822695035461</v>
      </c>
      <c r="T706" s="57">
        <v>53.63636363636364</v>
      </c>
      <c r="U706" s="56">
        <f t="shared" si="390"/>
        <v>-37.168234064785779</v>
      </c>
      <c r="V706" s="56">
        <f t="shared" si="391"/>
        <v>1.1540941328175407</v>
      </c>
      <c r="W706" s="56">
        <f t="shared" si="392"/>
        <v>-18.007069965984119</v>
      </c>
      <c r="X706" s="57">
        <v>86.206896551724128</v>
      </c>
      <c r="Y706" s="57">
        <v>49.579831932773111</v>
      </c>
      <c r="Z706" s="57">
        <v>48.18181818181818</v>
      </c>
      <c r="AA706" s="56">
        <f t="shared" si="399"/>
        <v>-38.025078369905948</v>
      </c>
      <c r="AB706" s="56">
        <f t="shared" si="400"/>
        <v>-1.3980137509549309</v>
      </c>
      <c r="AC706" s="56">
        <f t="shared" si="401"/>
        <v>-19.71154606043044</v>
      </c>
      <c r="AD706" s="57">
        <v>83.846153846153854</v>
      </c>
      <c r="AE706" s="57">
        <v>66.459627329192557</v>
      </c>
      <c r="AF706" s="57">
        <v>61.963190184049076</v>
      </c>
      <c r="AG706" s="56">
        <f t="shared" si="402"/>
        <v>-21.882963662104778</v>
      </c>
      <c r="AH706" s="56">
        <f t="shared" si="403"/>
        <v>-4.4964371451434815</v>
      </c>
      <c r="AI706" s="56">
        <f t="shared" si="404"/>
        <v>-13.18970040362413</v>
      </c>
    </row>
    <row r="707" spans="1:35" x14ac:dyDescent="0.15">
      <c r="A707" s="53" t="s">
        <v>54</v>
      </c>
      <c r="B707" s="53">
        <v>13</v>
      </c>
      <c r="C707" s="53" t="s">
        <v>11</v>
      </c>
      <c r="D707" s="53" t="s">
        <v>13</v>
      </c>
      <c r="E707" s="2">
        <v>21</v>
      </c>
      <c r="F707" s="97">
        <f t="shared" si="369"/>
        <v>89.832854305175033</v>
      </c>
      <c r="G707" s="97">
        <f t="shared" si="370"/>
        <v>70.640720038756058</v>
      </c>
      <c r="H707" s="97">
        <f t="shared" si="371"/>
        <v>76.538887329553447</v>
      </c>
      <c r="I707" s="97">
        <f t="shared" si="372"/>
        <v>-13.293966975621586</v>
      </c>
      <c r="J707" s="97">
        <f t="shared" si="373"/>
        <v>5.8981672907973888</v>
      </c>
      <c r="K707" s="97">
        <f t="shared" si="374"/>
        <v>-3.6978998424120988</v>
      </c>
      <c r="L707" s="57">
        <v>92.340425531914889</v>
      </c>
      <c r="M707" s="57">
        <v>72.131147540983605</v>
      </c>
      <c r="N707" s="57">
        <v>77.049180327868854</v>
      </c>
      <c r="O707" s="71">
        <f t="shared" si="375"/>
        <v>-15.291245204046035</v>
      </c>
      <c r="P707" s="71">
        <f t="shared" si="376"/>
        <v>4.9180327868852487</v>
      </c>
      <c r="Q707" s="71">
        <f t="shared" si="377"/>
        <v>-5.1866062085803932</v>
      </c>
      <c r="R707" s="57">
        <v>90.987124463519308</v>
      </c>
      <c r="S707" s="57">
        <v>69.230769230769226</v>
      </c>
      <c r="T707" s="57">
        <v>77.173913043478265</v>
      </c>
      <c r="U707" s="56">
        <f t="shared" si="390"/>
        <v>-13.813211420041043</v>
      </c>
      <c r="V707" s="56">
        <f t="shared" si="391"/>
        <v>7.9431438127090388</v>
      </c>
      <c r="W707" s="56">
        <f t="shared" si="392"/>
        <v>-2.935033803666002</v>
      </c>
      <c r="X707" s="57">
        <v>87.383177570093466</v>
      </c>
      <c r="Y707" s="57">
        <v>67.938931297709928</v>
      </c>
      <c r="Z707" s="57">
        <v>71.144278606965173</v>
      </c>
      <c r="AA707" s="56">
        <f t="shared" si="399"/>
        <v>-16.238898963128293</v>
      </c>
      <c r="AB707" s="56">
        <f t="shared" si="400"/>
        <v>3.2053473092552451</v>
      </c>
      <c r="AC707" s="56">
        <f t="shared" si="401"/>
        <v>-6.5167758269365237</v>
      </c>
      <c r="AD707" s="57">
        <v>88.620689655172413</v>
      </c>
      <c r="AE707" s="57">
        <v>73.262032085561501</v>
      </c>
      <c r="AF707" s="57">
        <v>80.78817733990148</v>
      </c>
      <c r="AG707" s="56">
        <f t="shared" si="402"/>
        <v>-7.8325123152709324</v>
      </c>
      <c r="AH707" s="56">
        <f t="shared" si="403"/>
        <v>7.5261452543399798</v>
      </c>
      <c r="AI707" s="56">
        <f t="shared" si="404"/>
        <v>-0.15318353046547628</v>
      </c>
    </row>
    <row r="708" spans="1:35" x14ac:dyDescent="0.15">
      <c r="A708" s="55" t="s">
        <v>54</v>
      </c>
      <c r="B708" s="55">
        <v>13</v>
      </c>
      <c r="C708" s="55" t="s">
        <v>11</v>
      </c>
      <c r="D708" s="55" t="s">
        <v>275</v>
      </c>
      <c r="E708" s="2">
        <v>22</v>
      </c>
      <c r="F708" s="97">
        <f t="shared" ref="F708:F771" si="405">AVERAGE(L708,R708,X708,AD708)</f>
        <v>87.710889009060281</v>
      </c>
      <c r="G708" s="97">
        <f t="shared" ref="G708:G771" si="406">AVERAGE(M708,S708,Y708,AE708)</f>
        <v>65.596360628618697</v>
      </c>
      <c r="H708" s="97">
        <f t="shared" ref="H708:H771" si="407">AVERAGE(N708,T708,Z708,AF708)</f>
        <v>74.730960929687939</v>
      </c>
      <c r="I708" s="97">
        <f t="shared" ref="I708:I771" si="408">H708-F708</f>
        <v>-12.979928079372343</v>
      </c>
      <c r="J708" s="97">
        <f t="shared" ref="J708:J771" si="409">H708-G708</f>
        <v>9.1346003010692414</v>
      </c>
      <c r="K708" s="97">
        <f t="shared" ref="K708:K771" si="410">AVERAGE(I708:J708)</f>
        <v>-1.9226638891515506</v>
      </c>
      <c r="L708" s="57">
        <v>86.842105263157904</v>
      </c>
      <c r="M708" s="57">
        <v>60.256410256410255</v>
      </c>
      <c r="N708" s="57">
        <v>68.316831683168317</v>
      </c>
      <c r="O708" s="71">
        <f t="shared" ref="O708:O771" si="411">N708-L708</f>
        <v>-18.525273579989587</v>
      </c>
      <c r="P708" s="71">
        <f t="shared" ref="P708:P771" si="412">N708-M708</f>
        <v>8.0604214267580616</v>
      </c>
      <c r="Q708" s="71">
        <f t="shared" ref="Q708:Q771" si="413">AVERAGE(O708:P708)</f>
        <v>-5.2324260766157629</v>
      </c>
      <c r="R708" s="57">
        <v>89.208633093525179</v>
      </c>
      <c r="S708" s="57">
        <v>65</v>
      </c>
      <c r="T708" s="57">
        <v>81.632653061224488</v>
      </c>
      <c r="U708" s="56">
        <f t="shared" si="390"/>
        <v>-7.5759800323006914</v>
      </c>
      <c r="V708" s="56">
        <f t="shared" si="391"/>
        <v>16.632653061224488</v>
      </c>
      <c r="W708" s="56">
        <f t="shared" si="392"/>
        <v>4.5283365144618983</v>
      </c>
      <c r="X708" s="57">
        <v>87.5</v>
      </c>
      <c r="Y708" s="57">
        <v>71</v>
      </c>
      <c r="Z708" s="57">
        <v>70.769230769230774</v>
      </c>
      <c r="AA708" s="56">
        <f t="shared" si="399"/>
        <v>-16.730769230769226</v>
      </c>
      <c r="AB708" s="56">
        <f t="shared" si="400"/>
        <v>-0.2307692307692264</v>
      </c>
      <c r="AC708" s="56">
        <f t="shared" si="401"/>
        <v>-8.4807692307692264</v>
      </c>
      <c r="AD708" s="57">
        <v>87.292817679558013</v>
      </c>
      <c r="AE708" s="57">
        <v>66.129032258064512</v>
      </c>
      <c r="AF708" s="57">
        <v>78.205128205128204</v>
      </c>
      <c r="AG708" s="56">
        <f t="shared" si="402"/>
        <v>-9.0876894744298085</v>
      </c>
      <c r="AH708" s="56">
        <f t="shared" si="403"/>
        <v>12.076095947063692</v>
      </c>
      <c r="AI708" s="56">
        <f t="shared" si="404"/>
        <v>1.4942032363169417</v>
      </c>
    </row>
    <row r="709" spans="1:35" x14ac:dyDescent="0.15">
      <c r="A709" s="55" t="s">
        <v>54</v>
      </c>
      <c r="B709" s="55">
        <v>13</v>
      </c>
      <c r="C709" s="55" t="s">
        <v>11</v>
      </c>
      <c r="D709" s="55" t="s">
        <v>276</v>
      </c>
      <c r="E709" s="2">
        <v>23</v>
      </c>
      <c r="F709" s="97">
        <f t="shared" si="405"/>
        <v>96.202380952380935</v>
      </c>
      <c r="G709" s="97">
        <f t="shared" si="406"/>
        <v>87.916666666666657</v>
      </c>
      <c r="H709" s="97">
        <f t="shared" si="407"/>
        <v>88.735119047619051</v>
      </c>
      <c r="I709" s="97">
        <f t="shared" si="408"/>
        <v>-7.4672619047618838</v>
      </c>
      <c r="J709" s="97">
        <f t="shared" si="409"/>
        <v>0.81845238095239381</v>
      </c>
      <c r="K709" s="97">
        <f t="shared" si="410"/>
        <v>-3.324404761904745</v>
      </c>
      <c r="L709" s="57">
        <v>93.75</v>
      </c>
      <c r="M709" s="57">
        <v>100</v>
      </c>
      <c r="N709" s="57">
        <v>91.428571428571431</v>
      </c>
      <c r="O709" s="71">
        <f t="shared" si="411"/>
        <v>-2.3214285714285694</v>
      </c>
      <c r="P709" s="71">
        <f t="shared" si="412"/>
        <v>-8.5714285714285694</v>
      </c>
      <c r="Q709" s="71">
        <f t="shared" si="413"/>
        <v>-5.4464285714285694</v>
      </c>
      <c r="R709" s="57">
        <v>96</v>
      </c>
      <c r="S709" s="57">
        <v>60</v>
      </c>
      <c r="T709" s="57">
        <v>93.75</v>
      </c>
      <c r="U709" s="56">
        <f t="shared" si="390"/>
        <v>-2.25</v>
      </c>
      <c r="V709" s="56">
        <f t="shared" si="391"/>
        <v>33.75</v>
      </c>
      <c r="W709" s="56">
        <f t="shared" si="392"/>
        <v>15.75</v>
      </c>
      <c r="X709" s="57">
        <v>97.142857142857139</v>
      </c>
      <c r="Y709" s="57">
        <v>100</v>
      </c>
      <c r="Z709" s="57">
        <v>96.428571428571431</v>
      </c>
      <c r="AA709" s="56">
        <f t="shared" si="399"/>
        <v>-0.7142857142857082</v>
      </c>
      <c r="AB709" s="56">
        <f t="shared" si="400"/>
        <v>-3.5714285714285694</v>
      </c>
      <c r="AC709" s="56">
        <f t="shared" si="401"/>
        <v>-2.1428571428571388</v>
      </c>
      <c r="AD709" s="57">
        <v>97.916666666666657</v>
      </c>
      <c r="AE709" s="57">
        <v>91.666666666666657</v>
      </c>
      <c r="AF709" s="57">
        <v>73.333333333333329</v>
      </c>
      <c r="AG709" s="56">
        <f t="shared" si="402"/>
        <v>-24.583333333333329</v>
      </c>
      <c r="AH709" s="56">
        <f t="shared" si="403"/>
        <v>-18.333333333333329</v>
      </c>
      <c r="AI709" s="56">
        <f t="shared" si="404"/>
        <v>-21.458333333333329</v>
      </c>
    </row>
    <row r="710" spans="1:35" x14ac:dyDescent="0.15">
      <c r="A710" s="55" t="s">
        <v>54</v>
      </c>
      <c r="B710" s="55">
        <v>13</v>
      </c>
      <c r="C710" s="55" t="s">
        <v>11</v>
      </c>
      <c r="D710" s="55" t="s">
        <v>277</v>
      </c>
      <c r="E710" s="2">
        <v>24</v>
      </c>
      <c r="F710" s="97">
        <f t="shared" si="405"/>
        <v>94.930296227265245</v>
      </c>
      <c r="G710" s="97">
        <f t="shared" si="406"/>
        <v>86.227814853897513</v>
      </c>
      <c r="H710" s="97">
        <f t="shared" si="407"/>
        <v>86.518360729745353</v>
      </c>
      <c r="I710" s="97">
        <f t="shared" si="408"/>
        <v>-8.4119354975198917</v>
      </c>
      <c r="J710" s="97">
        <f t="shared" si="409"/>
        <v>0.29054587584784031</v>
      </c>
      <c r="K710" s="97">
        <f t="shared" si="410"/>
        <v>-4.0606948108360257</v>
      </c>
      <c r="L710" s="57">
        <v>97.142857142857139</v>
      </c>
      <c r="M710" s="57">
        <v>91.891891891891902</v>
      </c>
      <c r="N710" s="57">
        <v>90.677966101694921</v>
      </c>
      <c r="O710" s="71">
        <f t="shared" si="411"/>
        <v>-6.4648910411622182</v>
      </c>
      <c r="P710" s="71">
        <f t="shared" si="412"/>
        <v>-1.2139257901969813</v>
      </c>
      <c r="Q710" s="71">
        <f t="shared" si="413"/>
        <v>-3.8394084156795998</v>
      </c>
      <c r="R710" s="57">
        <v>94.318181818181827</v>
      </c>
      <c r="S710" s="57">
        <v>83.132530120481931</v>
      </c>
      <c r="T710" s="57">
        <v>81.102362204724415</v>
      </c>
      <c r="U710" s="56">
        <f t="shared" si="390"/>
        <v>-13.215819613457413</v>
      </c>
      <c r="V710" s="56">
        <f t="shared" si="391"/>
        <v>-2.0301679157575165</v>
      </c>
      <c r="W710" s="56">
        <f t="shared" si="392"/>
        <v>-7.6229937646074646</v>
      </c>
      <c r="X710" s="57">
        <v>92.465753424657535</v>
      </c>
      <c r="Y710" s="57">
        <v>79.452054794520549</v>
      </c>
      <c r="Z710" s="57">
        <v>80.487804878048792</v>
      </c>
      <c r="AA710" s="56">
        <f t="shared" si="399"/>
        <v>-11.977948546608744</v>
      </c>
      <c r="AB710" s="56">
        <f t="shared" si="400"/>
        <v>1.0357500835282423</v>
      </c>
      <c r="AC710" s="56">
        <f t="shared" si="401"/>
        <v>-5.4710992315402507</v>
      </c>
      <c r="AD710" s="57">
        <v>95.794392523364493</v>
      </c>
      <c r="AE710" s="57">
        <v>90.434782608695656</v>
      </c>
      <c r="AF710" s="57">
        <v>93.805309734513273</v>
      </c>
      <c r="AG710" s="56">
        <f t="shared" si="402"/>
        <v>-1.9890827888512206</v>
      </c>
      <c r="AH710" s="56">
        <f t="shared" si="403"/>
        <v>3.3705271258176168</v>
      </c>
      <c r="AI710" s="56">
        <f t="shared" si="404"/>
        <v>0.69072216848319812</v>
      </c>
    </row>
    <row r="711" spans="1:35" x14ac:dyDescent="0.15">
      <c r="A711" s="55" t="s">
        <v>54</v>
      </c>
      <c r="B711" s="55">
        <v>13</v>
      </c>
      <c r="C711" s="55" t="s">
        <v>11</v>
      </c>
      <c r="D711" s="55" t="s">
        <v>278</v>
      </c>
      <c r="E711" s="2">
        <v>25</v>
      </c>
      <c r="F711" s="97">
        <f t="shared" si="405"/>
        <v>77.146379560751683</v>
      </c>
      <c r="G711" s="97">
        <f t="shared" si="406"/>
        <v>42.951015531660694</v>
      </c>
      <c r="H711" s="97">
        <f t="shared" si="407"/>
        <v>52.004609674329501</v>
      </c>
      <c r="I711" s="97">
        <f t="shared" si="408"/>
        <v>-25.141769886422182</v>
      </c>
      <c r="J711" s="97">
        <f t="shared" si="409"/>
        <v>9.0535941426688069</v>
      </c>
      <c r="K711" s="97">
        <f t="shared" si="410"/>
        <v>-8.0440878718766875</v>
      </c>
      <c r="L711" s="57">
        <v>80.434782608695656</v>
      </c>
      <c r="M711" s="57">
        <v>33.87096774193548</v>
      </c>
      <c r="N711" s="57">
        <v>60.344827586206897</v>
      </c>
      <c r="O711" s="71">
        <f t="shared" si="411"/>
        <v>-20.089955022488759</v>
      </c>
      <c r="P711" s="71">
        <f t="shared" si="412"/>
        <v>26.473859844271416</v>
      </c>
      <c r="Q711" s="71">
        <f t="shared" si="413"/>
        <v>3.1919524108913286</v>
      </c>
      <c r="R711" s="57">
        <v>81.188118811881196</v>
      </c>
      <c r="S711" s="57">
        <v>56.451612903225815</v>
      </c>
      <c r="T711" s="57">
        <v>60</v>
      </c>
      <c r="U711" s="56">
        <f t="shared" si="390"/>
        <v>-21.188118811881196</v>
      </c>
      <c r="V711" s="56">
        <f t="shared" si="391"/>
        <v>3.5483870967741851</v>
      </c>
      <c r="W711" s="56">
        <f t="shared" si="392"/>
        <v>-8.8198658575535056</v>
      </c>
      <c r="X711" s="57">
        <v>71.962616822429908</v>
      </c>
      <c r="Y711" s="57">
        <v>33.333333333333329</v>
      </c>
      <c r="Z711" s="57">
        <v>61.111111111111114</v>
      </c>
      <c r="AA711" s="56">
        <f t="shared" si="399"/>
        <v>-10.851505711318794</v>
      </c>
      <c r="AB711" s="56">
        <f t="shared" si="400"/>
        <v>27.777777777777786</v>
      </c>
      <c r="AC711" s="56">
        <f t="shared" si="401"/>
        <v>8.463136033229496</v>
      </c>
      <c r="AD711" s="57">
        <v>75</v>
      </c>
      <c r="AE711" s="57">
        <v>48.148148148148145</v>
      </c>
      <c r="AF711" s="57">
        <v>26.5625</v>
      </c>
      <c r="AG711" s="56">
        <f t="shared" si="402"/>
        <v>-48.4375</v>
      </c>
      <c r="AH711" s="56">
        <f t="shared" si="403"/>
        <v>-21.585648148148145</v>
      </c>
      <c r="AI711" s="56">
        <f t="shared" si="404"/>
        <v>-35.011574074074076</v>
      </c>
    </row>
    <row r="712" spans="1:35" x14ac:dyDescent="0.15">
      <c r="A712" s="55" t="s">
        <v>54</v>
      </c>
      <c r="B712" s="55">
        <v>13</v>
      </c>
      <c r="C712" s="55" t="s">
        <v>11</v>
      </c>
      <c r="D712" s="55" t="s">
        <v>279</v>
      </c>
      <c r="E712" s="2">
        <v>26</v>
      </c>
      <c r="F712" s="97">
        <f t="shared" si="405"/>
        <v>84.526934333272351</v>
      </c>
      <c r="G712" s="97">
        <f t="shared" si="406"/>
        <v>73.739426788207282</v>
      </c>
      <c r="H712" s="97">
        <f t="shared" si="407"/>
        <v>57.230222880672784</v>
      </c>
      <c r="I712" s="97">
        <f t="shared" si="408"/>
        <v>-27.296711452599567</v>
      </c>
      <c r="J712" s="97">
        <f t="shared" si="409"/>
        <v>-16.509203907534499</v>
      </c>
      <c r="K712" s="97">
        <f t="shared" si="410"/>
        <v>-21.902957680067033</v>
      </c>
      <c r="L712" s="57">
        <v>82.142857142857139</v>
      </c>
      <c r="M712" s="57">
        <v>90.243902439024396</v>
      </c>
      <c r="N712" s="57">
        <v>72.857142857142847</v>
      </c>
      <c r="O712" s="71">
        <f t="shared" si="411"/>
        <v>-9.2857142857142918</v>
      </c>
      <c r="P712" s="71">
        <f t="shared" si="412"/>
        <v>-17.386759581881549</v>
      </c>
      <c r="Q712" s="71">
        <f t="shared" si="413"/>
        <v>-13.33623693379792</v>
      </c>
      <c r="R712" s="57">
        <v>91.549295774647888</v>
      </c>
      <c r="S712" s="57">
        <v>59.259259259259252</v>
      </c>
      <c r="T712" s="57">
        <v>60.24096385542169</v>
      </c>
      <c r="U712" s="56">
        <f t="shared" si="390"/>
        <v>-31.308331919226198</v>
      </c>
      <c r="V712" s="56">
        <f t="shared" si="391"/>
        <v>0.98170459616243733</v>
      </c>
      <c r="W712" s="56">
        <f t="shared" si="392"/>
        <v>-15.16331366153188</v>
      </c>
      <c r="X712" s="57">
        <v>87.142857142857139</v>
      </c>
      <c r="Y712" s="57">
        <v>72.727272727272734</v>
      </c>
      <c r="Z712" s="57">
        <v>65.822784810126578</v>
      </c>
      <c r="AA712" s="56">
        <f t="shared" si="399"/>
        <v>-21.320072332730561</v>
      </c>
      <c r="AB712" s="56">
        <f t="shared" si="400"/>
        <v>-6.904487917146156</v>
      </c>
      <c r="AC712" s="56">
        <f t="shared" si="401"/>
        <v>-14.112280124938358</v>
      </c>
      <c r="AD712" s="57">
        <v>77.272727272727266</v>
      </c>
      <c r="AE712" s="57">
        <v>72.727272727272734</v>
      </c>
      <c r="AF712" s="57">
        <v>30</v>
      </c>
      <c r="AG712" s="56">
        <f t="shared" si="402"/>
        <v>-47.272727272727266</v>
      </c>
      <c r="AH712" s="56">
        <f t="shared" si="403"/>
        <v>-42.727272727272734</v>
      </c>
      <c r="AI712" s="56">
        <f t="shared" si="404"/>
        <v>-45</v>
      </c>
    </row>
    <row r="713" spans="1:35" x14ac:dyDescent="0.15">
      <c r="A713" s="59" t="s">
        <v>333</v>
      </c>
      <c r="B713" s="59">
        <v>13</v>
      </c>
      <c r="C713" s="59" t="s">
        <v>403</v>
      </c>
      <c r="D713" s="59" t="s">
        <v>680</v>
      </c>
      <c r="E713" s="2">
        <v>27</v>
      </c>
      <c r="F713" s="97">
        <f t="shared" si="405"/>
        <v>77.973723586818267</v>
      </c>
      <c r="G713" s="97">
        <f t="shared" si="406"/>
        <v>31.477347883597879</v>
      </c>
      <c r="H713" s="97">
        <f t="shared" si="407"/>
        <v>22.738374202201285</v>
      </c>
      <c r="I713" s="97">
        <f t="shared" si="408"/>
        <v>-55.235349384616981</v>
      </c>
      <c r="J713" s="97">
        <f t="shared" si="409"/>
        <v>-8.7389736813965939</v>
      </c>
      <c r="K713" s="97">
        <f t="shared" si="410"/>
        <v>-31.987161533006788</v>
      </c>
      <c r="L713" s="57">
        <v>75.657894736842096</v>
      </c>
      <c r="M713" s="57">
        <v>33.333333333333329</v>
      </c>
      <c r="N713" s="57">
        <v>29.629629629629626</v>
      </c>
      <c r="O713" s="71">
        <f t="shared" si="411"/>
        <v>-46.028265107212469</v>
      </c>
      <c r="P713" s="71">
        <f t="shared" si="412"/>
        <v>-3.7037037037037024</v>
      </c>
      <c r="Q713" s="71">
        <f t="shared" si="413"/>
        <v>-24.865984405458086</v>
      </c>
      <c r="R713" s="57">
        <v>86.956521739130437</v>
      </c>
      <c r="S713" s="57">
        <v>28.571428571428569</v>
      </c>
      <c r="T713" s="57">
        <v>33.87096774193548</v>
      </c>
      <c r="U713" s="56">
        <f t="shared" si="390"/>
        <v>-53.085553997194957</v>
      </c>
      <c r="V713" s="56">
        <f t="shared" si="391"/>
        <v>5.299539170506911</v>
      </c>
      <c r="W713" s="56">
        <f t="shared" si="392"/>
        <v>-23.893007413344023</v>
      </c>
      <c r="X713" s="57">
        <v>80.314960629921259</v>
      </c>
      <c r="Y713" s="57">
        <v>12.962962962962962</v>
      </c>
      <c r="Z713" s="57">
        <v>20.8955223880597</v>
      </c>
      <c r="AA713" s="56">
        <f t="shared" si="399"/>
        <v>-59.419438241861556</v>
      </c>
      <c r="AB713" s="56">
        <f t="shared" si="400"/>
        <v>7.9325594250967377</v>
      </c>
      <c r="AC713" s="56">
        <f t="shared" si="401"/>
        <v>-25.743439408382407</v>
      </c>
      <c r="AD713" s="57">
        <v>68.965517241379317</v>
      </c>
      <c r="AE713" s="57">
        <v>51.041666666666664</v>
      </c>
      <c r="AF713" s="57">
        <v>6.557377049180328</v>
      </c>
      <c r="AG713" s="56">
        <f t="shared" si="402"/>
        <v>-62.408140192198985</v>
      </c>
      <c r="AH713" s="56">
        <f t="shared" si="403"/>
        <v>-44.48428961748634</v>
      </c>
      <c r="AI713" s="56">
        <f t="shared" si="404"/>
        <v>-53.446214904842662</v>
      </c>
    </row>
    <row r="714" spans="1:35" x14ac:dyDescent="0.15">
      <c r="A714" s="59" t="s">
        <v>54</v>
      </c>
      <c r="B714" s="59">
        <v>13</v>
      </c>
      <c r="C714" s="59" t="s">
        <v>11</v>
      </c>
      <c r="D714" s="59" t="s">
        <v>667</v>
      </c>
      <c r="E714" s="2">
        <v>28</v>
      </c>
      <c r="F714" s="97">
        <f t="shared" si="405"/>
        <v>64.285714285714292</v>
      </c>
      <c r="G714" s="97">
        <f t="shared" si="406"/>
        <v>58.82352941176471</v>
      </c>
      <c r="H714" s="97">
        <f t="shared" si="407"/>
        <v>71.428571428571431</v>
      </c>
      <c r="I714" s="97">
        <f t="shared" si="408"/>
        <v>7.1428571428571388</v>
      </c>
      <c r="J714" s="97">
        <f t="shared" si="409"/>
        <v>12.605042016806721</v>
      </c>
      <c r="K714" s="97">
        <f t="shared" si="410"/>
        <v>9.8739495798319297</v>
      </c>
      <c r="L714" s="57">
        <v>64.285714285714292</v>
      </c>
      <c r="M714" s="57">
        <v>58.82352941176471</v>
      </c>
      <c r="N714" s="57">
        <v>71.428571428571431</v>
      </c>
      <c r="O714" s="71">
        <f t="shared" si="411"/>
        <v>7.1428571428571388</v>
      </c>
      <c r="P714" s="71">
        <f t="shared" si="412"/>
        <v>12.605042016806721</v>
      </c>
      <c r="Q714" s="71">
        <f t="shared" si="413"/>
        <v>9.8739495798319297</v>
      </c>
      <c r="R714" s="57"/>
      <c r="S714" s="57"/>
      <c r="T714" s="57"/>
      <c r="U714" s="56"/>
      <c r="V714" s="56"/>
      <c r="W714" s="56"/>
      <c r="X714" s="57"/>
      <c r="Y714" s="57"/>
      <c r="Z714" s="57"/>
      <c r="AA714" s="56"/>
      <c r="AB714" s="56"/>
      <c r="AC714" s="56"/>
      <c r="AD714" s="57"/>
      <c r="AE714" s="57"/>
      <c r="AF714" s="57"/>
      <c r="AG714" s="56"/>
      <c r="AH714" s="56"/>
      <c r="AI714" s="56"/>
    </row>
    <row r="715" spans="1:35" x14ac:dyDescent="0.15">
      <c r="A715" s="59" t="s">
        <v>54</v>
      </c>
      <c r="B715" s="59">
        <v>13</v>
      </c>
      <c r="C715" s="59" t="s">
        <v>11</v>
      </c>
      <c r="D715" s="59" t="s">
        <v>668</v>
      </c>
      <c r="E715" s="2">
        <v>29</v>
      </c>
      <c r="F715" s="97">
        <f t="shared" si="405"/>
        <v>66.666666666666657</v>
      </c>
      <c r="G715" s="97">
        <f t="shared" si="406"/>
        <v>100</v>
      </c>
      <c r="H715" s="97">
        <f t="shared" si="407"/>
        <v>80</v>
      </c>
      <c r="I715" s="97">
        <f t="shared" si="408"/>
        <v>13.333333333333343</v>
      </c>
      <c r="J715" s="97">
        <f t="shared" si="409"/>
        <v>-20</v>
      </c>
      <c r="K715" s="97">
        <f t="shared" si="410"/>
        <v>-3.3333333333333286</v>
      </c>
      <c r="L715" s="57">
        <v>66.666666666666657</v>
      </c>
      <c r="M715" s="57">
        <v>100</v>
      </c>
      <c r="N715" s="57">
        <v>80</v>
      </c>
      <c r="O715" s="71">
        <f t="shared" si="411"/>
        <v>13.333333333333343</v>
      </c>
      <c r="P715" s="71">
        <f t="shared" si="412"/>
        <v>-20</v>
      </c>
      <c r="Q715" s="71">
        <f t="shared" si="413"/>
        <v>-3.3333333333333286</v>
      </c>
      <c r="R715" s="57"/>
      <c r="S715" s="57"/>
      <c r="T715" s="57"/>
      <c r="U715" s="56"/>
      <c r="V715" s="56"/>
      <c r="W715" s="56"/>
      <c r="X715" s="57"/>
      <c r="Y715" s="57"/>
      <c r="Z715" s="57"/>
      <c r="AA715" s="56"/>
      <c r="AB715" s="56"/>
      <c r="AC715" s="56"/>
      <c r="AD715" s="57"/>
      <c r="AE715" s="57"/>
      <c r="AF715" s="57"/>
      <c r="AG715" s="56"/>
      <c r="AH715" s="56"/>
      <c r="AI715" s="56"/>
    </row>
    <row r="716" spans="1:35" x14ac:dyDescent="0.15">
      <c r="A716" s="59" t="s">
        <v>54</v>
      </c>
      <c r="B716" s="59">
        <v>13</v>
      </c>
      <c r="C716" s="59" t="s">
        <v>11</v>
      </c>
      <c r="D716" s="59" t="s">
        <v>669</v>
      </c>
      <c r="E716" s="2">
        <v>30</v>
      </c>
      <c r="F716" s="97">
        <f t="shared" si="405"/>
        <v>54.237288135593218</v>
      </c>
      <c r="G716" s="97">
        <f t="shared" si="406"/>
        <v>17.391304347826086</v>
      </c>
      <c r="H716" s="97">
        <f t="shared" si="407"/>
        <v>2.8571428571428572</v>
      </c>
      <c r="I716" s="97">
        <f t="shared" si="408"/>
        <v>-51.380145278450364</v>
      </c>
      <c r="J716" s="97">
        <f t="shared" si="409"/>
        <v>-14.534161490683228</v>
      </c>
      <c r="K716" s="97">
        <f t="shared" si="410"/>
        <v>-32.957153384566794</v>
      </c>
      <c r="L716" s="57">
        <v>54.237288135593218</v>
      </c>
      <c r="M716" s="57">
        <v>17.391304347826086</v>
      </c>
      <c r="N716" s="57">
        <v>2.8571428571428572</v>
      </c>
      <c r="O716" s="71">
        <f t="shared" si="411"/>
        <v>-51.380145278450364</v>
      </c>
      <c r="P716" s="71">
        <f t="shared" si="412"/>
        <v>-14.534161490683228</v>
      </c>
      <c r="Q716" s="71">
        <f t="shared" si="413"/>
        <v>-32.957153384566794</v>
      </c>
      <c r="R716" s="57"/>
      <c r="S716" s="57"/>
      <c r="T716" s="57"/>
      <c r="U716" s="56"/>
      <c r="V716" s="56"/>
      <c r="W716" s="56"/>
      <c r="X716" s="57"/>
      <c r="Y716" s="57"/>
      <c r="Z716" s="57"/>
      <c r="AA716" s="56"/>
      <c r="AB716" s="56"/>
      <c r="AC716" s="56"/>
      <c r="AD716" s="57"/>
      <c r="AE716" s="57"/>
      <c r="AF716" s="57"/>
      <c r="AG716" s="56"/>
      <c r="AH716" s="56"/>
      <c r="AI716" s="56"/>
    </row>
    <row r="717" spans="1:35" x14ac:dyDescent="0.15">
      <c r="A717" s="59" t="s">
        <v>333</v>
      </c>
      <c r="B717" s="59">
        <v>13</v>
      </c>
      <c r="C717" s="59" t="s">
        <v>403</v>
      </c>
      <c r="D717" s="59" t="s">
        <v>670</v>
      </c>
      <c r="E717" s="2">
        <v>31</v>
      </c>
      <c r="F717" s="97" t="e">
        <f t="shared" si="405"/>
        <v>#DIV/0!</v>
      </c>
      <c r="G717" s="97" t="e">
        <f t="shared" si="406"/>
        <v>#DIV/0!</v>
      </c>
      <c r="H717" s="97">
        <f t="shared" si="407"/>
        <v>-45.161290322580641</v>
      </c>
      <c r="I717" s="97" t="e">
        <f t="shared" si="408"/>
        <v>#DIV/0!</v>
      </c>
      <c r="J717" s="97" t="e">
        <f t="shared" si="409"/>
        <v>#DIV/0!</v>
      </c>
      <c r="K717" s="97" t="e">
        <f t="shared" si="410"/>
        <v>#DIV/0!</v>
      </c>
      <c r="L717" s="57" t="s">
        <v>288</v>
      </c>
      <c r="M717" s="57" t="s">
        <v>718</v>
      </c>
      <c r="N717" s="57">
        <v>-45.161290322580641</v>
      </c>
      <c r="O717" s="71" t="s">
        <v>288</v>
      </c>
      <c r="P717" s="71" t="s">
        <v>288</v>
      </c>
      <c r="Q717" s="71" t="s">
        <v>288</v>
      </c>
      <c r="R717" s="57"/>
      <c r="S717" s="57"/>
      <c r="T717" s="57"/>
      <c r="U717" s="56"/>
      <c r="V717" s="56"/>
      <c r="W717" s="56"/>
      <c r="X717" s="57"/>
      <c r="Y717" s="57"/>
      <c r="Z717" s="57"/>
      <c r="AA717" s="56"/>
      <c r="AB717" s="56"/>
      <c r="AC717" s="56"/>
      <c r="AD717" s="57"/>
      <c r="AE717" s="57"/>
      <c r="AF717" s="57"/>
      <c r="AG717" s="56"/>
      <c r="AH717" s="56"/>
      <c r="AI717" s="56"/>
    </row>
    <row r="718" spans="1:35" x14ac:dyDescent="0.15">
      <c r="A718" s="59" t="s">
        <v>333</v>
      </c>
      <c r="B718" s="59">
        <v>13</v>
      </c>
      <c r="C718" s="59" t="s">
        <v>403</v>
      </c>
      <c r="D718" s="59" t="s">
        <v>707</v>
      </c>
      <c r="E718" s="2">
        <v>32</v>
      </c>
      <c r="F718" s="97" t="e">
        <f t="shared" si="405"/>
        <v>#DIV/0!</v>
      </c>
      <c r="G718" s="97" t="e">
        <f t="shared" si="406"/>
        <v>#DIV/0!</v>
      </c>
      <c r="H718" s="97">
        <f t="shared" si="407"/>
        <v>0</v>
      </c>
      <c r="I718" s="97" t="e">
        <f t="shared" si="408"/>
        <v>#DIV/0!</v>
      </c>
      <c r="J718" s="97" t="e">
        <f t="shared" si="409"/>
        <v>#DIV/0!</v>
      </c>
      <c r="K718" s="97" t="e">
        <f t="shared" si="410"/>
        <v>#DIV/0!</v>
      </c>
      <c r="L718" s="57" t="s">
        <v>288</v>
      </c>
      <c r="M718" s="57" t="s">
        <v>718</v>
      </c>
      <c r="N718" s="57">
        <v>0</v>
      </c>
      <c r="O718" s="71" t="s">
        <v>288</v>
      </c>
      <c r="P718" s="71" t="s">
        <v>288</v>
      </c>
      <c r="Q718" s="71" t="s">
        <v>288</v>
      </c>
      <c r="R718" s="57"/>
      <c r="S718" s="57"/>
      <c r="T718" s="57"/>
      <c r="U718" s="56"/>
      <c r="V718" s="56"/>
      <c r="W718" s="56"/>
      <c r="X718" s="57"/>
      <c r="Y718" s="57"/>
      <c r="Z718" s="57"/>
      <c r="AA718" s="56"/>
      <c r="AB718" s="56"/>
      <c r="AC718" s="56"/>
      <c r="AD718" s="57"/>
      <c r="AE718" s="57"/>
      <c r="AF718" s="57"/>
      <c r="AG718" s="56"/>
      <c r="AH718" s="56"/>
      <c r="AI718" s="56"/>
    </row>
    <row r="719" spans="1:35" x14ac:dyDescent="0.15">
      <c r="A719" s="59" t="s">
        <v>333</v>
      </c>
      <c r="B719" s="59">
        <v>13</v>
      </c>
      <c r="C719" s="59" t="s">
        <v>403</v>
      </c>
      <c r="D719" s="59" t="s">
        <v>686</v>
      </c>
      <c r="E719" s="2">
        <v>33</v>
      </c>
      <c r="F719" s="97">
        <f t="shared" si="405"/>
        <v>25.344877344877343</v>
      </c>
      <c r="G719" s="97">
        <f t="shared" si="406"/>
        <v>14.256187230989958</v>
      </c>
      <c r="H719" s="97">
        <f t="shared" si="407"/>
        <v>6.2911548265007324</v>
      </c>
      <c r="I719" s="97">
        <f t="shared" si="408"/>
        <v>-19.05372251837661</v>
      </c>
      <c r="J719" s="97">
        <f t="shared" si="409"/>
        <v>-7.965032404489226</v>
      </c>
      <c r="K719" s="97">
        <f t="shared" si="410"/>
        <v>-13.509377461432917</v>
      </c>
      <c r="L719" s="57">
        <v>44.444444444444443</v>
      </c>
      <c r="M719" s="57">
        <v>45</v>
      </c>
      <c r="N719" s="57">
        <v>27.586206896551722</v>
      </c>
      <c r="O719" s="71">
        <f t="shared" si="411"/>
        <v>-16.85823754789272</v>
      </c>
      <c r="P719" s="71">
        <f t="shared" si="412"/>
        <v>-17.413793103448278</v>
      </c>
      <c r="Q719" s="71">
        <f t="shared" si="413"/>
        <v>-17.136015325670499</v>
      </c>
      <c r="R719" s="57">
        <v>36.363636363636367</v>
      </c>
      <c r="S719" s="57">
        <v>21.951219512195124</v>
      </c>
      <c r="T719" s="57">
        <v>-12.121212121212121</v>
      </c>
      <c r="U719" s="56">
        <f>T719-R719</f>
        <v>-48.484848484848484</v>
      </c>
      <c r="V719" s="56">
        <f>T719-S719</f>
        <v>-34.072431633407248</v>
      </c>
      <c r="W719" s="56">
        <f>AVERAGE(U719:V719)</f>
        <v>-41.278640059127866</v>
      </c>
      <c r="X719" s="57">
        <v>28.571428571428569</v>
      </c>
      <c r="Y719" s="57">
        <v>-18.75</v>
      </c>
      <c r="Z719" s="57">
        <v>36.170212765957451</v>
      </c>
      <c r="AA719" s="56">
        <f>Z719-X719</f>
        <v>7.5987841945288821</v>
      </c>
      <c r="AB719" s="56">
        <f>Z719-Y719</f>
        <v>54.920212765957451</v>
      </c>
      <c r="AC719" s="56">
        <f>AVERAGE(AA719:AB719)</f>
        <v>31.259498480243167</v>
      </c>
      <c r="AD719" s="57">
        <v>-8</v>
      </c>
      <c r="AE719" s="57">
        <v>8.8235294117647065</v>
      </c>
      <c r="AF719" s="57">
        <v>-26.47058823529412</v>
      </c>
      <c r="AG719" s="56">
        <f>AF719-AD719</f>
        <v>-18.47058823529412</v>
      </c>
      <c r="AH719" s="56">
        <f>AF719-AE719</f>
        <v>-35.294117647058826</v>
      </c>
      <c r="AI719" s="56">
        <f>AVERAGE(AG719:AH719)</f>
        <v>-26.882352941176471</v>
      </c>
    </row>
    <row r="720" spans="1:35" x14ac:dyDescent="0.15">
      <c r="A720" s="53" t="s">
        <v>54</v>
      </c>
      <c r="B720" s="53">
        <v>13</v>
      </c>
      <c r="C720" s="53" t="s">
        <v>11</v>
      </c>
      <c r="D720" s="53" t="s">
        <v>14</v>
      </c>
      <c r="E720" s="2">
        <v>34</v>
      </c>
      <c r="F720" s="97">
        <f t="shared" si="405"/>
        <v>2.4180813264903271</v>
      </c>
      <c r="G720" s="97">
        <f t="shared" si="406"/>
        <v>5.5729887753584206</v>
      </c>
      <c r="H720" s="97">
        <f t="shared" si="407"/>
        <v>-20.90338164251208</v>
      </c>
      <c r="I720" s="97">
        <f t="shared" si="408"/>
        <v>-23.321462969002408</v>
      </c>
      <c r="J720" s="97">
        <f t="shared" si="409"/>
        <v>-26.476370417870502</v>
      </c>
      <c r="K720" s="97">
        <f t="shared" si="410"/>
        <v>-24.898916693436455</v>
      </c>
      <c r="L720" s="57">
        <v>0</v>
      </c>
      <c r="M720" s="57">
        <v>0</v>
      </c>
      <c r="N720" s="57">
        <v>-24</v>
      </c>
      <c r="O720" s="71">
        <f t="shared" si="411"/>
        <v>-24</v>
      </c>
      <c r="P720" s="71">
        <f t="shared" si="412"/>
        <v>-24</v>
      </c>
      <c r="Q720" s="71">
        <f t="shared" si="413"/>
        <v>-24</v>
      </c>
      <c r="R720" s="57">
        <v>0</v>
      </c>
      <c r="S720" s="57">
        <v>-35.294117647058826</v>
      </c>
      <c r="T720" s="57">
        <v>-40</v>
      </c>
      <c r="U720" s="56">
        <f>T720-R720</f>
        <v>-40</v>
      </c>
      <c r="V720" s="56">
        <f>T720-S720</f>
        <v>-4.705882352941174</v>
      </c>
      <c r="W720" s="56">
        <f>AVERAGE(U720:V720)</f>
        <v>-22.352941176470587</v>
      </c>
      <c r="X720" s="57">
        <v>-35.294117647058826</v>
      </c>
      <c r="Y720" s="57">
        <v>22.680412371134022</v>
      </c>
      <c r="Z720" s="57">
        <v>-17.391304347826086</v>
      </c>
      <c r="AA720" s="56">
        <f>Z720-X720</f>
        <v>17.90281329923274</v>
      </c>
      <c r="AB720" s="56">
        <f>Z720-Y720</f>
        <v>-40.071716718960104</v>
      </c>
      <c r="AC720" s="56">
        <f>AVERAGE(AA720:AB720)</f>
        <v>-11.084451709863682</v>
      </c>
      <c r="AD720" s="57">
        <v>44.966442953020135</v>
      </c>
      <c r="AE720" s="57">
        <v>34.905660377358487</v>
      </c>
      <c r="AF720" s="57">
        <v>-2.2222222222222223</v>
      </c>
      <c r="AG720" s="56">
        <f>AF720-AD720</f>
        <v>-47.188665175242356</v>
      </c>
      <c r="AH720" s="56">
        <f>AF720-AE720</f>
        <v>-37.127882599580708</v>
      </c>
      <c r="AI720" s="56">
        <f>AVERAGE(AG720:AH720)</f>
        <v>-42.158273887411532</v>
      </c>
    </row>
    <row r="721" spans="1:35" x14ac:dyDescent="0.15">
      <c r="A721" s="53" t="s">
        <v>54</v>
      </c>
      <c r="B721" s="53">
        <v>13</v>
      </c>
      <c r="C721" s="53" t="s">
        <v>11</v>
      </c>
      <c r="D721" s="53" t="s">
        <v>15</v>
      </c>
      <c r="E721" s="2">
        <v>35</v>
      </c>
      <c r="F721" s="97">
        <f t="shared" si="405"/>
        <v>96.324941228859473</v>
      </c>
      <c r="G721" s="97">
        <f t="shared" si="406"/>
        <v>92.678513337670779</v>
      </c>
      <c r="H721" s="97">
        <f t="shared" si="407"/>
        <v>87.112189626170576</v>
      </c>
      <c r="I721" s="97">
        <f t="shared" si="408"/>
        <v>-9.2127516026888969</v>
      </c>
      <c r="J721" s="97">
        <f t="shared" si="409"/>
        <v>-5.5663237115002033</v>
      </c>
      <c r="K721" s="97">
        <f t="shared" si="410"/>
        <v>-7.3895376570945501</v>
      </c>
      <c r="L721" s="57">
        <v>96.747967479674799</v>
      </c>
      <c r="M721" s="57">
        <v>96.551724137931032</v>
      </c>
      <c r="N721" s="57">
        <v>94.85294117647058</v>
      </c>
      <c r="O721" s="71">
        <f t="shared" si="411"/>
        <v>-1.8950263032042187</v>
      </c>
      <c r="P721" s="71">
        <f t="shared" si="412"/>
        <v>-1.6987829614604522</v>
      </c>
      <c r="Q721" s="71">
        <f t="shared" si="413"/>
        <v>-1.7969046323323354</v>
      </c>
      <c r="R721" s="57">
        <v>97.297297297297305</v>
      </c>
      <c r="S721" s="57">
        <v>95.283018867924525</v>
      </c>
      <c r="T721" s="57">
        <v>88.732394366197184</v>
      </c>
      <c r="U721" s="56">
        <f>T721-R721</f>
        <v>-8.5649029311001215</v>
      </c>
      <c r="V721" s="56">
        <f>T721-S721</f>
        <v>-6.5506245017273415</v>
      </c>
      <c r="W721" s="56">
        <f>AVERAGE(U721:V721)</f>
        <v>-7.5577637164137315</v>
      </c>
      <c r="X721" s="57">
        <v>92.99363057324841</v>
      </c>
      <c r="Y721" s="57">
        <v>91.379310344827587</v>
      </c>
      <c r="Z721" s="57">
        <v>83.802816901408448</v>
      </c>
      <c r="AA721" s="56">
        <f>Z721-X721</f>
        <v>-9.1908136718399618</v>
      </c>
      <c r="AB721" s="56">
        <f>Z721-Y721</f>
        <v>-7.5764934434191389</v>
      </c>
      <c r="AC721" s="56">
        <f>AVERAGE(AA721:AB721)</f>
        <v>-8.3836535576295503</v>
      </c>
      <c r="AD721" s="57">
        <v>98.260869565217391</v>
      </c>
      <c r="AE721" s="57">
        <v>87.5</v>
      </c>
      <c r="AF721" s="57">
        <v>81.060606060606062</v>
      </c>
      <c r="AG721" s="56">
        <f>AF721-AD721</f>
        <v>-17.200263504611328</v>
      </c>
      <c r="AH721" s="56">
        <f>AF721-AE721</f>
        <v>-6.4393939393939377</v>
      </c>
      <c r="AI721" s="56">
        <f>AVERAGE(AG721:AH721)</f>
        <v>-11.819828722002633</v>
      </c>
    </row>
    <row r="722" spans="1:35" x14ac:dyDescent="0.15">
      <c r="A722" s="53" t="s">
        <v>54</v>
      </c>
      <c r="B722" s="53">
        <v>13</v>
      </c>
      <c r="C722" s="53" t="s">
        <v>11</v>
      </c>
      <c r="D722" s="53" t="s">
        <v>16</v>
      </c>
      <c r="E722" s="2">
        <v>36</v>
      </c>
      <c r="F722" s="97">
        <f t="shared" si="405"/>
        <v>80.6256806544894</v>
      </c>
      <c r="G722" s="97">
        <f t="shared" si="406"/>
        <v>52.869933508520468</v>
      </c>
      <c r="H722" s="97">
        <f t="shared" si="407"/>
        <v>40.522624748773211</v>
      </c>
      <c r="I722" s="97">
        <f t="shared" si="408"/>
        <v>-40.103055905716189</v>
      </c>
      <c r="J722" s="97">
        <f t="shared" si="409"/>
        <v>-12.347308759747257</v>
      </c>
      <c r="K722" s="97">
        <f t="shared" si="410"/>
        <v>-26.225182332731723</v>
      </c>
      <c r="L722" s="57">
        <v>83.236994219653184</v>
      </c>
      <c r="M722" s="57">
        <v>48.35164835164835</v>
      </c>
      <c r="N722" s="57">
        <v>68.503937007874015</v>
      </c>
      <c r="O722" s="71">
        <f t="shared" si="411"/>
        <v>-14.733057211779169</v>
      </c>
      <c r="P722" s="71">
        <f t="shared" si="412"/>
        <v>20.152288656225664</v>
      </c>
      <c r="Q722" s="71">
        <f t="shared" si="413"/>
        <v>2.7096157222232478</v>
      </c>
      <c r="R722" s="57">
        <v>87.261146496815286</v>
      </c>
      <c r="S722" s="57">
        <v>49.450549450549453</v>
      </c>
      <c r="T722" s="57">
        <v>46.280991735537192</v>
      </c>
      <c r="U722" s="56">
        <f>T722-R722</f>
        <v>-40.980154761278094</v>
      </c>
      <c r="V722" s="56">
        <f>T722-S722</f>
        <v>-3.1695577150122602</v>
      </c>
      <c r="W722" s="56">
        <f>AVERAGE(U722:V722)</f>
        <v>-22.074856238145177</v>
      </c>
      <c r="X722" s="57">
        <v>77.777777777777786</v>
      </c>
      <c r="Y722" s="57">
        <v>53.260869565217398</v>
      </c>
      <c r="Z722" s="57">
        <v>37.404580152671755</v>
      </c>
      <c r="AA722" s="56">
        <f>Z722-X722</f>
        <v>-40.37319762510603</v>
      </c>
      <c r="AB722" s="56">
        <f>Z722-Y722</f>
        <v>-15.856289412545642</v>
      </c>
      <c r="AC722" s="56">
        <f>AVERAGE(AA722:AB722)</f>
        <v>-28.114743518825836</v>
      </c>
      <c r="AD722" s="57">
        <v>74.226804123711347</v>
      </c>
      <c r="AE722" s="57">
        <v>60.416666666666664</v>
      </c>
      <c r="AF722" s="57">
        <v>9.9009900990099009</v>
      </c>
      <c r="AG722" s="56">
        <f>AF722-AD722</f>
        <v>-64.325814024701444</v>
      </c>
      <c r="AH722" s="56">
        <f>AF722-AE722</f>
        <v>-50.515676567656762</v>
      </c>
      <c r="AI722" s="56">
        <f>AVERAGE(AG722:AH722)</f>
        <v>-57.420745296179106</v>
      </c>
    </row>
    <row r="723" spans="1:35" x14ac:dyDescent="0.15">
      <c r="A723" s="59" t="s">
        <v>333</v>
      </c>
      <c r="B723" s="59">
        <v>13</v>
      </c>
      <c r="C723" s="59" t="s">
        <v>403</v>
      </c>
      <c r="D723" s="59" t="s">
        <v>664</v>
      </c>
      <c r="E723" s="2">
        <v>37</v>
      </c>
      <c r="F723" s="97">
        <f t="shared" si="405"/>
        <v>84.93150684931507</v>
      </c>
      <c r="G723" s="97">
        <f t="shared" si="406"/>
        <v>28.000000000000004</v>
      </c>
      <c r="H723" s="97">
        <f t="shared" si="407"/>
        <v>57.142857142857139</v>
      </c>
      <c r="I723" s="97">
        <f t="shared" si="408"/>
        <v>-27.788649706457932</v>
      </c>
      <c r="J723" s="97">
        <f t="shared" si="409"/>
        <v>29.142857142857135</v>
      </c>
      <c r="K723" s="97">
        <f t="shared" si="410"/>
        <v>0.6771037181996018</v>
      </c>
      <c r="L723" s="57">
        <v>84.93150684931507</v>
      </c>
      <c r="M723" s="57">
        <v>28.000000000000004</v>
      </c>
      <c r="N723" s="57">
        <v>57.142857142857139</v>
      </c>
      <c r="O723" s="71">
        <f t="shared" si="411"/>
        <v>-27.788649706457932</v>
      </c>
      <c r="P723" s="71">
        <f t="shared" si="412"/>
        <v>29.142857142857135</v>
      </c>
      <c r="Q723" s="71">
        <f t="shared" si="413"/>
        <v>0.6771037181996018</v>
      </c>
      <c r="R723" s="57"/>
      <c r="S723" s="57"/>
      <c r="T723" s="57"/>
      <c r="U723" s="56"/>
      <c r="V723" s="56"/>
      <c r="W723" s="56"/>
      <c r="X723" s="57"/>
      <c r="Y723" s="57"/>
      <c r="Z723" s="57"/>
      <c r="AA723" s="56"/>
      <c r="AB723" s="56"/>
      <c r="AC723" s="56"/>
      <c r="AD723" s="57"/>
      <c r="AE723" s="57"/>
      <c r="AF723" s="57"/>
      <c r="AG723" s="56"/>
      <c r="AH723" s="56"/>
      <c r="AI723" s="56"/>
    </row>
    <row r="724" spans="1:35" x14ac:dyDescent="0.15">
      <c r="A724" s="59" t="s">
        <v>333</v>
      </c>
      <c r="B724" s="59">
        <v>13</v>
      </c>
      <c r="C724" s="59" t="s">
        <v>403</v>
      </c>
      <c r="D724" s="59" t="s">
        <v>665</v>
      </c>
      <c r="E724" s="2">
        <v>38</v>
      </c>
      <c r="F724" s="97">
        <f t="shared" si="405"/>
        <v>85.365853658536579</v>
      </c>
      <c r="G724" s="97">
        <f t="shared" si="406"/>
        <v>84</v>
      </c>
      <c r="H724" s="97">
        <f t="shared" si="407"/>
        <v>72.058823529411768</v>
      </c>
      <c r="I724" s="97">
        <f t="shared" si="408"/>
        <v>-13.307030129124811</v>
      </c>
      <c r="J724" s="97">
        <f t="shared" si="409"/>
        <v>-11.941176470588232</v>
      </c>
      <c r="K724" s="97">
        <f t="shared" si="410"/>
        <v>-12.624103299856522</v>
      </c>
      <c r="L724" s="57">
        <v>85.365853658536579</v>
      </c>
      <c r="M724" s="57">
        <v>84</v>
      </c>
      <c r="N724" s="57">
        <v>72.058823529411768</v>
      </c>
      <c r="O724" s="71">
        <f t="shared" si="411"/>
        <v>-13.307030129124811</v>
      </c>
      <c r="P724" s="71">
        <f t="shared" si="412"/>
        <v>-11.941176470588232</v>
      </c>
      <c r="Q724" s="71">
        <f t="shared" si="413"/>
        <v>-12.624103299856522</v>
      </c>
      <c r="R724" s="57"/>
      <c r="S724" s="57"/>
      <c r="T724" s="57"/>
      <c r="U724" s="56"/>
      <c r="V724" s="56"/>
      <c r="W724" s="56"/>
      <c r="X724" s="57"/>
      <c r="Y724" s="57"/>
      <c r="Z724" s="57"/>
      <c r="AA724" s="56"/>
      <c r="AB724" s="56"/>
      <c r="AC724" s="56"/>
      <c r="AD724" s="57"/>
      <c r="AE724" s="57"/>
      <c r="AF724" s="57"/>
      <c r="AG724" s="56"/>
      <c r="AH724" s="56"/>
      <c r="AI724" s="56"/>
    </row>
    <row r="725" spans="1:35" x14ac:dyDescent="0.15">
      <c r="A725" s="59" t="s">
        <v>333</v>
      </c>
      <c r="B725" s="59">
        <v>13</v>
      </c>
      <c r="C725" s="59" t="s">
        <v>403</v>
      </c>
      <c r="D725" s="59" t="s">
        <v>666</v>
      </c>
      <c r="E725" s="2">
        <v>39</v>
      </c>
      <c r="F725" s="97">
        <f t="shared" si="405"/>
        <v>89.189189189189193</v>
      </c>
      <c r="G725" s="97">
        <f t="shared" si="406"/>
        <v>65.853658536585371</v>
      </c>
      <c r="H725" s="97">
        <f t="shared" si="407"/>
        <v>82.222222222222214</v>
      </c>
      <c r="I725" s="97">
        <f t="shared" si="408"/>
        <v>-6.9669669669669787</v>
      </c>
      <c r="J725" s="97">
        <f t="shared" si="409"/>
        <v>16.368563685636843</v>
      </c>
      <c r="K725" s="97">
        <f t="shared" si="410"/>
        <v>4.7007983593349323</v>
      </c>
      <c r="L725" s="57">
        <v>89.189189189189193</v>
      </c>
      <c r="M725" s="57">
        <v>65.853658536585371</v>
      </c>
      <c r="N725" s="57">
        <v>82.222222222222214</v>
      </c>
      <c r="O725" s="71">
        <f t="shared" si="411"/>
        <v>-6.9669669669669787</v>
      </c>
      <c r="P725" s="71">
        <f t="shared" si="412"/>
        <v>16.368563685636843</v>
      </c>
      <c r="Q725" s="71">
        <f t="shared" si="413"/>
        <v>4.7007983593349323</v>
      </c>
      <c r="R725" s="57"/>
      <c r="S725" s="57"/>
      <c r="T725" s="57"/>
      <c r="U725" s="56"/>
      <c r="V725" s="56"/>
      <c r="W725" s="56"/>
      <c r="X725" s="57"/>
      <c r="Y725" s="57"/>
      <c r="Z725" s="57"/>
      <c r="AA725" s="56"/>
      <c r="AB725" s="56"/>
      <c r="AC725" s="56"/>
      <c r="AD725" s="57"/>
      <c r="AE725" s="57"/>
      <c r="AF725" s="57"/>
      <c r="AG725" s="56"/>
      <c r="AH725" s="56"/>
      <c r="AI725" s="56"/>
    </row>
    <row r="726" spans="1:35" x14ac:dyDescent="0.15">
      <c r="A726" s="53" t="s">
        <v>54</v>
      </c>
      <c r="B726" s="53">
        <v>13</v>
      </c>
      <c r="C726" s="53" t="s">
        <v>11</v>
      </c>
      <c r="D726" s="53" t="s">
        <v>17</v>
      </c>
      <c r="E726" s="2">
        <v>40</v>
      </c>
      <c r="F726" s="97">
        <f t="shared" si="405"/>
        <v>77.083333333333329</v>
      </c>
      <c r="G726" s="97">
        <f t="shared" si="406"/>
        <v>40.241702741702738</v>
      </c>
      <c r="H726" s="97">
        <f t="shared" si="407"/>
        <v>36.872294372294377</v>
      </c>
      <c r="I726" s="97">
        <f t="shared" si="408"/>
        <v>-40.211038961038952</v>
      </c>
      <c r="J726" s="97">
        <f t="shared" si="409"/>
        <v>-3.3694083694083616</v>
      </c>
      <c r="K726" s="97">
        <f t="shared" si="410"/>
        <v>-21.790223665223657</v>
      </c>
      <c r="L726" s="57">
        <v>100</v>
      </c>
      <c r="M726" s="57">
        <v>36.363636363636367</v>
      </c>
      <c r="N726" s="57">
        <v>72.727272727272734</v>
      </c>
      <c r="O726" s="71">
        <f t="shared" si="411"/>
        <v>-27.272727272727266</v>
      </c>
      <c r="P726" s="71">
        <f t="shared" si="412"/>
        <v>36.363636363636367</v>
      </c>
      <c r="Q726" s="71">
        <f t="shared" si="413"/>
        <v>4.5454545454545503</v>
      </c>
      <c r="R726" s="57">
        <v>75</v>
      </c>
      <c r="S726" s="57">
        <v>0</v>
      </c>
      <c r="T726" s="57">
        <v>35.714285714285715</v>
      </c>
      <c r="U726" s="56">
        <f>T726-R726</f>
        <v>-39.285714285714285</v>
      </c>
      <c r="V726" s="56">
        <f>T726-S726</f>
        <v>35.714285714285715</v>
      </c>
      <c r="W726" s="56">
        <f>AVERAGE(U726:V726)</f>
        <v>-1.7857142857142847</v>
      </c>
      <c r="X726" s="57">
        <v>100</v>
      </c>
      <c r="Y726" s="57">
        <v>35.714285714285715</v>
      </c>
      <c r="Z726" s="57">
        <v>19.047619047619047</v>
      </c>
      <c r="AA726" s="56">
        <f>Z726-X726</f>
        <v>-80.952380952380949</v>
      </c>
      <c r="AB726" s="56">
        <f>Z726-Y726</f>
        <v>-16.666666666666668</v>
      </c>
      <c r="AC726" s="56">
        <f>AVERAGE(AA726:AB726)</f>
        <v>-48.80952380952381</v>
      </c>
      <c r="AD726" s="57">
        <v>33.333333333333329</v>
      </c>
      <c r="AE726" s="57">
        <v>88.888888888888886</v>
      </c>
      <c r="AF726" s="57">
        <v>20</v>
      </c>
      <c r="AG726" s="56">
        <f>AF726-AD726</f>
        <v>-13.333333333333329</v>
      </c>
      <c r="AH726" s="56">
        <f>AF726-AE726</f>
        <v>-68.888888888888886</v>
      </c>
      <c r="AI726" s="56">
        <f>AVERAGE(AG726:AH726)</f>
        <v>-41.111111111111107</v>
      </c>
    </row>
    <row r="727" spans="1:35" x14ac:dyDescent="0.15">
      <c r="A727" s="53" t="s">
        <v>54</v>
      </c>
      <c r="B727" s="53">
        <v>13</v>
      </c>
      <c r="C727" s="53" t="s">
        <v>11</v>
      </c>
      <c r="D727" s="53" t="s">
        <v>18</v>
      </c>
      <c r="E727" s="2">
        <v>41</v>
      </c>
      <c r="F727" s="97">
        <f t="shared" si="405"/>
        <v>67.342869354132574</v>
      </c>
      <c r="G727" s="97">
        <f t="shared" si="406"/>
        <v>27.236810742094391</v>
      </c>
      <c r="H727" s="97">
        <f t="shared" si="407"/>
        <v>30.764196327483472</v>
      </c>
      <c r="I727" s="97">
        <f t="shared" si="408"/>
        <v>-36.578673026649099</v>
      </c>
      <c r="J727" s="97">
        <f t="shared" si="409"/>
        <v>3.5273855853890801</v>
      </c>
      <c r="K727" s="97">
        <f t="shared" si="410"/>
        <v>-16.525643720630008</v>
      </c>
      <c r="L727" s="57">
        <v>73.611111111111114</v>
      </c>
      <c r="M727" s="57">
        <v>6.8965517241379306</v>
      </c>
      <c r="N727" s="57">
        <v>43.137254901960787</v>
      </c>
      <c r="O727" s="71">
        <f t="shared" si="411"/>
        <v>-30.473856209150327</v>
      </c>
      <c r="P727" s="71">
        <f t="shared" si="412"/>
        <v>36.240703177822859</v>
      </c>
      <c r="Q727" s="71">
        <f t="shared" si="413"/>
        <v>2.8834234843362658</v>
      </c>
      <c r="R727" s="57">
        <v>69.863013698630141</v>
      </c>
      <c r="S727" s="57">
        <v>18.333333333333332</v>
      </c>
      <c r="T727" s="57">
        <v>20.388349514563107</v>
      </c>
      <c r="U727" s="56">
        <f>T727-R727</f>
        <v>-49.474664184067038</v>
      </c>
      <c r="V727" s="56">
        <f>T727-S727</f>
        <v>2.0550161812297745</v>
      </c>
      <c r="W727" s="56">
        <f>AVERAGE(U727:V727)</f>
        <v>-23.709824001418632</v>
      </c>
      <c r="X727" s="57">
        <v>45.744680851063826</v>
      </c>
      <c r="Y727" s="57">
        <v>40.86021505376344</v>
      </c>
      <c r="Z727" s="57">
        <v>22.689075630252102</v>
      </c>
      <c r="AA727" s="56">
        <f>Z727-X727</f>
        <v>-23.055605220811724</v>
      </c>
      <c r="AB727" s="56">
        <f>Z727-Y727</f>
        <v>-18.171139423511338</v>
      </c>
      <c r="AC727" s="56">
        <f>AVERAGE(AA727:AB727)</f>
        <v>-20.613372322161531</v>
      </c>
      <c r="AD727" s="57">
        <v>80.152671755725194</v>
      </c>
      <c r="AE727" s="57">
        <v>42.857142857142854</v>
      </c>
      <c r="AF727" s="57">
        <v>36.84210526315789</v>
      </c>
      <c r="AG727" s="56">
        <f>AF727-AD727</f>
        <v>-43.310566492567304</v>
      </c>
      <c r="AH727" s="56">
        <f>AF727-AE727</f>
        <v>-6.0150375939849638</v>
      </c>
      <c r="AI727" s="56">
        <f>AVERAGE(AG727:AH727)</f>
        <v>-24.662802043276134</v>
      </c>
    </row>
    <row r="728" spans="1:35" x14ac:dyDescent="0.15">
      <c r="A728" s="53" t="s">
        <v>54</v>
      </c>
      <c r="B728" s="53">
        <v>13</v>
      </c>
      <c r="C728" s="53" t="s">
        <v>11</v>
      </c>
      <c r="D728" s="53" t="s">
        <v>19</v>
      </c>
      <c r="E728" s="2">
        <v>42</v>
      </c>
      <c r="F728" s="97">
        <f t="shared" si="405"/>
        <v>74.438176363441556</v>
      </c>
      <c r="G728" s="97">
        <f t="shared" si="406"/>
        <v>44.682400932400931</v>
      </c>
      <c r="H728" s="97">
        <f t="shared" si="407"/>
        <v>37.109114249037226</v>
      </c>
      <c r="I728" s="97">
        <f t="shared" si="408"/>
        <v>-37.32906211440433</v>
      </c>
      <c r="J728" s="97">
        <f t="shared" si="409"/>
        <v>-7.5732866833637047</v>
      </c>
      <c r="K728" s="97">
        <f t="shared" si="410"/>
        <v>-22.451174398884017</v>
      </c>
      <c r="L728" s="57">
        <v>67.64705882352942</v>
      </c>
      <c r="M728" s="57">
        <v>59.090909090909093</v>
      </c>
      <c r="N728" s="57" t="s">
        <v>288</v>
      </c>
      <c r="O728" s="71" t="s">
        <v>288</v>
      </c>
      <c r="P728" s="71" t="s">
        <v>288</v>
      </c>
      <c r="Q728" s="71" t="s">
        <v>288</v>
      </c>
      <c r="R728" s="57">
        <v>80.327868852459019</v>
      </c>
      <c r="S728" s="57">
        <v>41.666666666666671</v>
      </c>
      <c r="T728" s="57">
        <v>39.473684210526315</v>
      </c>
      <c r="U728" s="56">
        <f>T728-R728</f>
        <v>-40.854184641932704</v>
      </c>
      <c r="V728" s="56">
        <f>T728-S728</f>
        <v>-2.1929824561403564</v>
      </c>
      <c r="W728" s="56">
        <f>AVERAGE(U728:V728)</f>
        <v>-21.52358354903653</v>
      </c>
      <c r="X728" s="57">
        <v>77.777777777777786</v>
      </c>
      <c r="Y728" s="57">
        <v>46.153846153846153</v>
      </c>
      <c r="Z728" s="57">
        <v>65.853658536585371</v>
      </c>
      <c r="AA728" s="56">
        <f>Z728-X728</f>
        <v>-11.924119241192415</v>
      </c>
      <c r="AB728" s="56">
        <f>Z728-Y728</f>
        <v>19.699812382739218</v>
      </c>
      <c r="AC728" s="56">
        <f>AVERAGE(AA728:AB728)</f>
        <v>3.8878465707734016</v>
      </c>
      <c r="AD728" s="57">
        <v>72</v>
      </c>
      <c r="AE728" s="57">
        <v>31.818181818181817</v>
      </c>
      <c r="AF728" s="57">
        <v>6</v>
      </c>
      <c r="AG728" s="56">
        <f>AF728-AD728</f>
        <v>-66</v>
      </c>
      <c r="AH728" s="56">
        <f>AF728-AE728</f>
        <v>-25.818181818181817</v>
      </c>
      <c r="AI728" s="56">
        <f>AVERAGE(AG728:AH728)</f>
        <v>-45.909090909090907</v>
      </c>
    </row>
    <row r="729" spans="1:35" x14ac:dyDescent="0.15">
      <c r="A729" s="59" t="s">
        <v>333</v>
      </c>
      <c r="B729" s="59">
        <v>13</v>
      </c>
      <c r="C729" s="59" t="s">
        <v>403</v>
      </c>
      <c r="D729" s="59" t="s">
        <v>671</v>
      </c>
      <c r="E729" s="2">
        <v>43</v>
      </c>
      <c r="F729" s="97" t="e">
        <f t="shared" si="405"/>
        <v>#DIV/0!</v>
      </c>
      <c r="G729" s="97" t="e">
        <f t="shared" si="406"/>
        <v>#DIV/0!</v>
      </c>
      <c r="H729" s="97">
        <f t="shared" si="407"/>
        <v>-37.5</v>
      </c>
      <c r="I729" s="97" t="e">
        <f t="shared" si="408"/>
        <v>#DIV/0!</v>
      </c>
      <c r="J729" s="97" t="e">
        <f t="shared" si="409"/>
        <v>#DIV/0!</v>
      </c>
      <c r="K729" s="97" t="e">
        <f t="shared" si="410"/>
        <v>#DIV/0!</v>
      </c>
      <c r="L729" s="57" t="s">
        <v>288</v>
      </c>
      <c r="M729" s="57" t="s">
        <v>718</v>
      </c>
      <c r="N729" s="57">
        <v>-37.5</v>
      </c>
      <c r="O729" s="71" t="s">
        <v>288</v>
      </c>
      <c r="P729" s="71" t="s">
        <v>288</v>
      </c>
      <c r="Q729" s="71" t="s">
        <v>288</v>
      </c>
      <c r="R729" s="57"/>
      <c r="S729" s="57"/>
      <c r="T729" s="57"/>
      <c r="U729" s="56"/>
      <c r="V729" s="56"/>
      <c r="W729" s="56"/>
      <c r="X729" s="57"/>
      <c r="Y729" s="57"/>
      <c r="Z729" s="57"/>
      <c r="AA729" s="56"/>
      <c r="AB729" s="56"/>
      <c r="AC729" s="56"/>
      <c r="AD729" s="57"/>
      <c r="AE729" s="57"/>
      <c r="AF729" s="57"/>
      <c r="AG729" s="56"/>
      <c r="AH729" s="56"/>
      <c r="AI729" s="56"/>
    </row>
    <row r="730" spans="1:35" x14ac:dyDescent="0.15">
      <c r="A730" s="55" t="s">
        <v>54</v>
      </c>
      <c r="B730" s="55">
        <v>13</v>
      </c>
      <c r="C730" s="55" t="s">
        <v>11</v>
      </c>
      <c r="D730" s="55" t="s">
        <v>280</v>
      </c>
      <c r="E730" s="2">
        <v>44</v>
      </c>
      <c r="F730" s="97">
        <f t="shared" si="405"/>
        <v>99.056603773584911</v>
      </c>
      <c r="G730" s="97">
        <f t="shared" si="406"/>
        <v>91.798941798941797</v>
      </c>
      <c r="H730" s="97">
        <f t="shared" si="407"/>
        <v>93.035714285714292</v>
      </c>
      <c r="I730" s="97">
        <f t="shared" si="408"/>
        <v>-6.020889487870619</v>
      </c>
      <c r="J730" s="97">
        <f t="shared" si="409"/>
        <v>1.2367724867724945</v>
      </c>
      <c r="K730" s="97">
        <f t="shared" si="410"/>
        <v>-2.3920585005490622</v>
      </c>
      <c r="L730" s="57">
        <v>100</v>
      </c>
      <c r="M730" s="57">
        <v>92.592592592592595</v>
      </c>
      <c r="N730" s="57">
        <v>100</v>
      </c>
      <c r="O730" s="71">
        <f t="shared" si="411"/>
        <v>0</v>
      </c>
      <c r="P730" s="71">
        <f t="shared" si="412"/>
        <v>7.4074074074074048</v>
      </c>
      <c r="Q730" s="71">
        <f t="shared" si="413"/>
        <v>3.7037037037037024</v>
      </c>
      <c r="R730" s="57">
        <v>100</v>
      </c>
      <c r="S730" s="57">
        <v>88.888888888888886</v>
      </c>
      <c r="T730" s="57">
        <v>91.428571428571431</v>
      </c>
      <c r="U730" s="56">
        <f t="shared" ref="U730:U737" si="414">T730-R730</f>
        <v>-8.5714285714285694</v>
      </c>
      <c r="V730" s="56">
        <f t="shared" ref="V730:V737" si="415">T730-S730</f>
        <v>2.5396825396825449</v>
      </c>
      <c r="W730" s="56">
        <f t="shared" ref="W730:W737" si="416">AVERAGE(U730:V730)</f>
        <v>-3.0158730158730123</v>
      </c>
      <c r="X730" s="57">
        <v>96.226415094339629</v>
      </c>
      <c r="Y730" s="57">
        <v>92.857142857142861</v>
      </c>
      <c r="Z730" s="57">
        <v>95</v>
      </c>
      <c r="AA730" s="56">
        <f>Z730-X730</f>
        <v>-1.2264150943396288</v>
      </c>
      <c r="AB730" s="56">
        <f>Z730-Y730</f>
        <v>2.1428571428571388</v>
      </c>
      <c r="AC730" s="56">
        <f>AVERAGE(AA730:AB730)</f>
        <v>0.45822102425875499</v>
      </c>
      <c r="AD730" s="57">
        <v>100</v>
      </c>
      <c r="AE730" s="57">
        <v>92.857142857142861</v>
      </c>
      <c r="AF730" s="57">
        <v>85.714285714285708</v>
      </c>
      <c r="AG730" s="56">
        <f>AF730-AD730</f>
        <v>-14.285714285714292</v>
      </c>
      <c r="AH730" s="56">
        <f>AF730-AE730</f>
        <v>-7.142857142857153</v>
      </c>
      <c r="AI730" s="56">
        <f>AVERAGE(AG730:AH730)</f>
        <v>-10.714285714285722</v>
      </c>
    </row>
    <row r="731" spans="1:35" x14ac:dyDescent="0.15">
      <c r="A731" s="55" t="s">
        <v>54</v>
      </c>
      <c r="B731" s="55">
        <v>13</v>
      </c>
      <c r="C731" s="55" t="s">
        <v>11</v>
      </c>
      <c r="D731" s="55" t="s">
        <v>281</v>
      </c>
      <c r="E731" s="2">
        <v>45</v>
      </c>
      <c r="F731" s="97">
        <f t="shared" si="405"/>
        <v>50</v>
      </c>
      <c r="G731" s="97">
        <f t="shared" si="406"/>
        <v>33.333333333333329</v>
      </c>
      <c r="H731" s="97">
        <f t="shared" si="407"/>
        <v>-100</v>
      </c>
      <c r="I731" s="97">
        <f t="shared" si="408"/>
        <v>-150</v>
      </c>
      <c r="J731" s="97">
        <f t="shared" si="409"/>
        <v>-133.33333333333331</v>
      </c>
      <c r="K731" s="97">
        <f t="shared" si="410"/>
        <v>-141.66666666666666</v>
      </c>
      <c r="L731" s="57">
        <v>0</v>
      </c>
      <c r="M731" s="57" t="s">
        <v>693</v>
      </c>
      <c r="N731" s="57" t="s">
        <v>288</v>
      </c>
      <c r="O731" s="71" t="s">
        <v>288</v>
      </c>
      <c r="P731" s="71" t="s">
        <v>288</v>
      </c>
      <c r="Q731" s="71" t="s">
        <v>288</v>
      </c>
      <c r="R731" s="57">
        <v>100</v>
      </c>
      <c r="S731" s="57">
        <v>66.666666666666657</v>
      </c>
      <c r="T731" s="57">
        <v>-100</v>
      </c>
      <c r="U731" s="56">
        <f t="shared" si="414"/>
        <v>-200</v>
      </c>
      <c r="V731" s="56">
        <f t="shared" si="415"/>
        <v>-166.66666666666666</v>
      </c>
      <c r="W731" s="56">
        <f t="shared" si="416"/>
        <v>-183.33333333333331</v>
      </c>
      <c r="X731" s="57" t="s">
        <v>673</v>
      </c>
      <c r="Y731" s="57">
        <v>0</v>
      </c>
      <c r="Z731" s="57">
        <v>-100</v>
      </c>
      <c r="AA731" s="56"/>
      <c r="AB731" s="56"/>
      <c r="AC731" s="56"/>
      <c r="AD731" s="57" t="s">
        <v>288</v>
      </c>
      <c r="AE731" s="57" t="s">
        <v>288</v>
      </c>
      <c r="AF731" s="57" t="s">
        <v>673</v>
      </c>
      <c r="AG731" s="56"/>
      <c r="AH731" s="56"/>
      <c r="AI731" s="56"/>
    </row>
    <row r="732" spans="1:35" x14ac:dyDescent="0.15">
      <c r="A732" s="60" t="s">
        <v>54</v>
      </c>
      <c r="B732" s="60">
        <v>13</v>
      </c>
      <c r="C732" s="60" t="s">
        <v>23</v>
      </c>
      <c r="D732" s="60" t="s">
        <v>23</v>
      </c>
      <c r="E732" s="2">
        <v>46</v>
      </c>
      <c r="F732" s="97">
        <f t="shared" si="405"/>
        <v>18.177310035242797</v>
      </c>
      <c r="G732" s="97">
        <f t="shared" si="406"/>
        <v>15.402608131193066</v>
      </c>
      <c r="H732" s="97">
        <f t="shared" si="407"/>
        <v>19.4865886393242</v>
      </c>
      <c r="I732" s="97">
        <f t="shared" si="408"/>
        <v>1.3092786040814026</v>
      </c>
      <c r="J732" s="97">
        <f t="shared" si="409"/>
        <v>4.083980508131134</v>
      </c>
      <c r="K732" s="97">
        <f t="shared" si="410"/>
        <v>2.6966295561062683</v>
      </c>
      <c r="L732" s="44">
        <v>18.574108818011258</v>
      </c>
      <c r="M732" s="44">
        <v>15.122873345935728</v>
      </c>
      <c r="N732" s="44">
        <v>32.313829787234042</v>
      </c>
      <c r="O732" s="70">
        <f t="shared" si="411"/>
        <v>13.739720969222784</v>
      </c>
      <c r="P732" s="70">
        <f t="shared" si="412"/>
        <v>17.190956441298312</v>
      </c>
      <c r="Q732" s="70">
        <f t="shared" si="413"/>
        <v>15.465338705260548</v>
      </c>
      <c r="R732" s="44">
        <v>18.231046931407942</v>
      </c>
      <c r="S732" s="44">
        <v>12.920353982300886</v>
      </c>
      <c r="T732" s="44">
        <v>12.554112554112553</v>
      </c>
      <c r="U732" s="19">
        <f t="shared" si="414"/>
        <v>-5.6769343772953889</v>
      </c>
      <c r="V732" s="19">
        <f t="shared" si="415"/>
        <v>-0.36624142818833327</v>
      </c>
      <c r="W732" s="19">
        <f t="shared" si="416"/>
        <v>-3.0215879027418611</v>
      </c>
      <c r="X732" s="44">
        <v>13.806706114398423</v>
      </c>
      <c r="Y732" s="44">
        <v>17.269736842105264</v>
      </c>
      <c r="Z732" s="44">
        <v>16.879432624113473</v>
      </c>
      <c r="AA732" s="19">
        <f t="shared" ref="AA732:AA737" si="417">Z732-X732</f>
        <v>3.07272650971505</v>
      </c>
      <c r="AB732" s="19">
        <f t="shared" ref="AB732:AB737" si="418">Z732-Y732</f>
        <v>-0.39030421799179038</v>
      </c>
      <c r="AC732" s="19">
        <f t="shared" ref="AC732:AC737" si="419">AVERAGE(AA732:AB732)</f>
        <v>1.3412111458616298</v>
      </c>
      <c r="AD732" s="44">
        <v>22.09737827715356</v>
      </c>
      <c r="AE732" s="44">
        <v>16.297468354430382</v>
      </c>
      <c r="AF732" s="44">
        <v>16.198979591836736</v>
      </c>
      <c r="AG732" s="19">
        <f t="shared" ref="AG732:AG737" si="420">AF732-AD732</f>
        <v>-5.898398685316824</v>
      </c>
      <c r="AH732" s="19">
        <f t="shared" ref="AH732:AH737" si="421">AF732-AE732</f>
        <v>-9.8488762593646584E-2</v>
      </c>
      <c r="AI732" s="19">
        <f t="shared" ref="AI732:AI737" si="422">AVERAGE(AG732:AH732)</f>
        <v>-2.9984437239552353</v>
      </c>
    </row>
    <row r="733" spans="1:35" x14ac:dyDescent="0.15">
      <c r="A733" s="1" t="s">
        <v>54</v>
      </c>
      <c r="B733" s="1">
        <v>13</v>
      </c>
      <c r="C733" s="1" t="s">
        <v>23</v>
      </c>
      <c r="D733" s="1" t="s">
        <v>24</v>
      </c>
      <c r="E733" s="2">
        <v>47</v>
      </c>
      <c r="F733" s="97">
        <f t="shared" si="405"/>
        <v>-11.426767676767678</v>
      </c>
      <c r="G733" s="97">
        <f t="shared" si="406"/>
        <v>-31.547619047619051</v>
      </c>
      <c r="H733" s="97">
        <f t="shared" si="407"/>
        <v>-14.499158249158249</v>
      </c>
      <c r="I733" s="97">
        <f t="shared" si="408"/>
        <v>-3.0723905723905709</v>
      </c>
      <c r="J733" s="97">
        <f t="shared" si="409"/>
        <v>17.048460798460802</v>
      </c>
      <c r="K733" s="97">
        <f t="shared" si="410"/>
        <v>6.9880351130351155</v>
      </c>
      <c r="L733" s="57">
        <v>25</v>
      </c>
      <c r="M733" s="57">
        <v>-42.857142857142854</v>
      </c>
      <c r="N733" s="57">
        <v>-50</v>
      </c>
      <c r="O733" s="71">
        <f t="shared" si="411"/>
        <v>-75</v>
      </c>
      <c r="P733" s="71">
        <f t="shared" si="412"/>
        <v>-7.1428571428571459</v>
      </c>
      <c r="Q733" s="71">
        <f t="shared" si="413"/>
        <v>-41.071428571428569</v>
      </c>
      <c r="R733" s="57">
        <v>0</v>
      </c>
      <c r="S733" s="57">
        <v>-50</v>
      </c>
      <c r="T733" s="57">
        <v>-18.181818181818183</v>
      </c>
      <c r="U733" s="56">
        <f t="shared" si="414"/>
        <v>-18.181818181818183</v>
      </c>
      <c r="V733" s="56">
        <f t="shared" si="415"/>
        <v>31.818181818181817</v>
      </c>
      <c r="W733" s="56">
        <f t="shared" si="416"/>
        <v>6.8181818181818166</v>
      </c>
      <c r="X733" s="57">
        <v>-81.818181818181827</v>
      </c>
      <c r="Y733" s="57">
        <v>-26.666666666666668</v>
      </c>
      <c r="Z733" s="57">
        <v>-8.3333333333333321</v>
      </c>
      <c r="AA733" s="56">
        <f t="shared" si="417"/>
        <v>73.484848484848499</v>
      </c>
      <c r="AB733" s="56">
        <f t="shared" si="418"/>
        <v>18.333333333333336</v>
      </c>
      <c r="AC733" s="56">
        <f t="shared" si="419"/>
        <v>45.909090909090921</v>
      </c>
      <c r="AD733" s="57">
        <v>11.111111111111111</v>
      </c>
      <c r="AE733" s="57">
        <v>-6.666666666666667</v>
      </c>
      <c r="AF733" s="57">
        <v>18.518518518518519</v>
      </c>
      <c r="AG733" s="56">
        <f t="shared" si="420"/>
        <v>7.4074074074074083</v>
      </c>
      <c r="AH733" s="56">
        <f t="shared" si="421"/>
        <v>25.185185185185187</v>
      </c>
      <c r="AI733" s="56">
        <f t="shared" si="422"/>
        <v>16.296296296296298</v>
      </c>
    </row>
    <row r="734" spans="1:35" x14ac:dyDescent="0.15">
      <c r="A734" s="51" t="s">
        <v>54</v>
      </c>
      <c r="B734" s="51">
        <v>13</v>
      </c>
      <c r="C734" s="51" t="s">
        <v>23</v>
      </c>
      <c r="D734" s="51" t="s">
        <v>597</v>
      </c>
      <c r="E734" s="2">
        <v>48</v>
      </c>
      <c r="F734" s="97">
        <f t="shared" si="405"/>
        <v>-24.201189499589827</v>
      </c>
      <c r="G734" s="97">
        <f t="shared" si="406"/>
        <v>-20.0651484850233</v>
      </c>
      <c r="H734" s="97">
        <f t="shared" si="407"/>
        <v>-20.113760964912281</v>
      </c>
      <c r="I734" s="97">
        <f t="shared" si="408"/>
        <v>4.0874285346775459</v>
      </c>
      <c r="J734" s="97">
        <f t="shared" si="409"/>
        <v>-4.8612479888980431E-2</v>
      </c>
      <c r="K734" s="97">
        <f t="shared" si="410"/>
        <v>2.0194080273942827</v>
      </c>
      <c r="L734" s="57">
        <v>-6.5217391304347823</v>
      </c>
      <c r="M734" s="57">
        <v>-41.17647058823529</v>
      </c>
      <c r="N734" s="57">
        <v>-7.0175438596491224</v>
      </c>
      <c r="O734" s="71">
        <f t="shared" si="411"/>
        <v>-0.49580472921434016</v>
      </c>
      <c r="P734" s="71">
        <f t="shared" si="412"/>
        <v>34.158926728586167</v>
      </c>
      <c r="Q734" s="71">
        <f t="shared" si="413"/>
        <v>16.831560999685912</v>
      </c>
      <c r="R734" s="57">
        <v>-45</v>
      </c>
      <c r="S734" s="57">
        <v>-8.695652173913043</v>
      </c>
      <c r="T734" s="57">
        <v>-54.6875</v>
      </c>
      <c r="U734" s="56">
        <f t="shared" si="414"/>
        <v>-9.6875</v>
      </c>
      <c r="V734" s="56">
        <f t="shared" si="415"/>
        <v>-45.991847826086953</v>
      </c>
      <c r="W734" s="56">
        <f t="shared" si="416"/>
        <v>-27.839673913043477</v>
      </c>
      <c r="X734" s="57">
        <v>-24.528301886792452</v>
      </c>
      <c r="Y734" s="57">
        <v>1.7543859649122806</v>
      </c>
      <c r="Z734" s="57">
        <v>-18.75</v>
      </c>
      <c r="AA734" s="56">
        <f t="shared" si="417"/>
        <v>5.7783018867924518</v>
      </c>
      <c r="AB734" s="56">
        <f t="shared" si="418"/>
        <v>-20.504385964912281</v>
      </c>
      <c r="AC734" s="56">
        <f t="shared" si="419"/>
        <v>-7.3630420390599145</v>
      </c>
      <c r="AD734" s="57">
        <v>-20.754716981132077</v>
      </c>
      <c r="AE734" s="57">
        <v>-32.142857142857146</v>
      </c>
      <c r="AF734" s="57">
        <v>0</v>
      </c>
      <c r="AG734" s="56">
        <f t="shared" si="420"/>
        <v>20.754716981132077</v>
      </c>
      <c r="AH734" s="56">
        <f t="shared" si="421"/>
        <v>32.142857142857146</v>
      </c>
      <c r="AI734" s="56">
        <f t="shared" si="422"/>
        <v>26.448787061994611</v>
      </c>
    </row>
    <row r="735" spans="1:35" x14ac:dyDescent="0.15">
      <c r="A735" s="1" t="s">
        <v>54</v>
      </c>
      <c r="B735" s="1">
        <v>13</v>
      </c>
      <c r="C735" s="1" t="s">
        <v>23</v>
      </c>
      <c r="D735" s="1" t="s">
        <v>551</v>
      </c>
      <c r="E735" s="2">
        <v>49</v>
      </c>
      <c r="F735" s="97">
        <f t="shared" si="405"/>
        <v>10.551861831232692</v>
      </c>
      <c r="G735" s="97">
        <f t="shared" si="406"/>
        <v>23.000695292361961</v>
      </c>
      <c r="H735" s="97">
        <f t="shared" si="407"/>
        <v>36.410940152326781</v>
      </c>
      <c r="I735" s="97">
        <f t="shared" si="408"/>
        <v>25.859078321094088</v>
      </c>
      <c r="J735" s="97">
        <f t="shared" si="409"/>
        <v>13.41024485996482</v>
      </c>
      <c r="K735" s="97">
        <f t="shared" si="410"/>
        <v>19.634661590529454</v>
      </c>
      <c r="L735" s="57">
        <v>6.5146579804560263</v>
      </c>
      <c r="M735" s="57">
        <v>19.365079365079367</v>
      </c>
      <c r="N735" s="57">
        <v>44.60431654676259</v>
      </c>
      <c r="O735" s="71">
        <f t="shared" si="411"/>
        <v>38.089658566306561</v>
      </c>
      <c r="P735" s="71">
        <f t="shared" si="412"/>
        <v>25.239237181683222</v>
      </c>
      <c r="Q735" s="71">
        <f t="shared" si="413"/>
        <v>31.664447873994892</v>
      </c>
      <c r="R735" s="57">
        <v>9.2696629213483153</v>
      </c>
      <c r="S735" s="57">
        <v>19.551282051282051</v>
      </c>
      <c r="T735" s="57">
        <v>25.79710144927536</v>
      </c>
      <c r="U735" s="56">
        <f t="shared" si="414"/>
        <v>16.527438527927046</v>
      </c>
      <c r="V735" s="56">
        <f t="shared" si="415"/>
        <v>6.2458193979933085</v>
      </c>
      <c r="W735" s="56">
        <f t="shared" si="416"/>
        <v>11.386628962960177</v>
      </c>
      <c r="X735" s="57">
        <v>8.1081081081081088</v>
      </c>
      <c r="Y735" s="57">
        <v>25</v>
      </c>
      <c r="Z735" s="57">
        <v>37.533512064343164</v>
      </c>
      <c r="AA735" s="56">
        <f t="shared" si="417"/>
        <v>29.425403956235055</v>
      </c>
      <c r="AB735" s="56">
        <f t="shared" si="418"/>
        <v>12.533512064343164</v>
      </c>
      <c r="AC735" s="56">
        <f t="shared" si="419"/>
        <v>20.979458010289108</v>
      </c>
      <c r="AD735" s="57">
        <v>18.315018315018314</v>
      </c>
      <c r="AE735" s="57">
        <v>28.086419753086421</v>
      </c>
      <c r="AF735" s="57">
        <v>37.708830548926016</v>
      </c>
      <c r="AG735" s="56">
        <f t="shared" si="420"/>
        <v>19.393812233907703</v>
      </c>
      <c r="AH735" s="56">
        <f t="shared" si="421"/>
        <v>9.6224107958395955</v>
      </c>
      <c r="AI735" s="56">
        <f t="shared" si="422"/>
        <v>14.508111514873649</v>
      </c>
    </row>
    <row r="736" spans="1:35" x14ac:dyDescent="0.15">
      <c r="A736" s="1" t="s">
        <v>54</v>
      </c>
      <c r="B736" s="1">
        <v>13</v>
      </c>
      <c r="C736" s="1" t="s">
        <v>23</v>
      </c>
      <c r="D736" s="1" t="s">
        <v>552</v>
      </c>
      <c r="E736" s="2">
        <v>50</v>
      </c>
      <c r="F736" s="97">
        <f t="shared" si="405"/>
        <v>22.993690779623641</v>
      </c>
      <c r="G736" s="97">
        <f t="shared" si="406"/>
        <v>21.098366270267796</v>
      </c>
      <c r="H736" s="97">
        <f t="shared" si="407"/>
        <v>15.306972394374625</v>
      </c>
      <c r="I736" s="97">
        <f t="shared" si="408"/>
        <v>-7.6867183852490157</v>
      </c>
      <c r="J736" s="97">
        <f t="shared" si="409"/>
        <v>-5.7913938758931707</v>
      </c>
      <c r="K736" s="97">
        <f t="shared" si="410"/>
        <v>-6.7390561305710932</v>
      </c>
      <c r="L736" s="57">
        <v>16.118421052631579</v>
      </c>
      <c r="M736" s="57">
        <v>18.855218855218855</v>
      </c>
      <c r="N736" s="57">
        <v>33.957219251336902</v>
      </c>
      <c r="O736" s="71">
        <f t="shared" si="411"/>
        <v>17.838798198705323</v>
      </c>
      <c r="P736" s="71">
        <f t="shared" si="412"/>
        <v>15.102000396118047</v>
      </c>
      <c r="Q736" s="71">
        <f t="shared" si="413"/>
        <v>16.470399297411685</v>
      </c>
      <c r="R736" s="57">
        <v>19.108280254777071</v>
      </c>
      <c r="S736" s="57">
        <v>11.824324324324325</v>
      </c>
      <c r="T736" s="57">
        <v>18.699186991869919</v>
      </c>
      <c r="U736" s="56">
        <f t="shared" si="414"/>
        <v>-0.40909326290715242</v>
      </c>
      <c r="V736" s="56">
        <f t="shared" si="415"/>
        <v>6.8748626675455942</v>
      </c>
      <c r="W736" s="56">
        <f t="shared" si="416"/>
        <v>3.2328847023192209</v>
      </c>
      <c r="X736" s="57">
        <v>19.434628975265017</v>
      </c>
      <c r="Y736" s="57">
        <v>21.052631578947366</v>
      </c>
      <c r="Z736" s="57">
        <v>7.9178885630498534</v>
      </c>
      <c r="AA736" s="56">
        <f t="shared" si="417"/>
        <v>-11.516740412215164</v>
      </c>
      <c r="AB736" s="56">
        <f t="shared" si="418"/>
        <v>-13.134743015897513</v>
      </c>
      <c r="AC736" s="56">
        <f t="shared" si="419"/>
        <v>-12.325741714056338</v>
      </c>
      <c r="AD736" s="57">
        <v>37.313432835820898</v>
      </c>
      <c r="AE736" s="57">
        <v>32.661290322580641</v>
      </c>
      <c r="AF736" s="57">
        <v>0.65359477124183007</v>
      </c>
      <c r="AG736" s="56">
        <f t="shared" si="420"/>
        <v>-36.65983806457907</v>
      </c>
      <c r="AH736" s="56">
        <f t="shared" si="421"/>
        <v>-32.007695551338813</v>
      </c>
      <c r="AI736" s="56">
        <f t="shared" si="422"/>
        <v>-34.333766807958938</v>
      </c>
    </row>
    <row r="737" spans="1:35" x14ac:dyDescent="0.15">
      <c r="A737" s="28" t="s">
        <v>54</v>
      </c>
      <c r="B737" s="28">
        <v>13</v>
      </c>
      <c r="C737" s="28" t="s">
        <v>23</v>
      </c>
      <c r="D737" s="28" t="s">
        <v>282</v>
      </c>
      <c r="E737" s="2">
        <v>51</v>
      </c>
      <c r="F737" s="97">
        <f t="shared" si="405"/>
        <v>-26.443933629253856</v>
      </c>
      <c r="G737" s="97">
        <f t="shared" si="406"/>
        <v>-3.8492063492063489</v>
      </c>
      <c r="H737" s="97">
        <f t="shared" si="407"/>
        <v>1.396012234924322</v>
      </c>
      <c r="I737" s="97">
        <f t="shared" si="408"/>
        <v>27.839945864178176</v>
      </c>
      <c r="J737" s="97">
        <f t="shared" si="409"/>
        <v>5.2452185841306704</v>
      </c>
      <c r="K737" s="97">
        <f t="shared" si="410"/>
        <v>16.542582224154422</v>
      </c>
      <c r="L737" s="57">
        <v>-32.53012048192771</v>
      </c>
      <c r="M737" s="57">
        <v>5.7142857142857144</v>
      </c>
      <c r="N737" s="57">
        <v>4.6875</v>
      </c>
      <c r="O737" s="71">
        <f t="shared" si="411"/>
        <v>37.21762048192771</v>
      </c>
      <c r="P737" s="71">
        <f t="shared" si="412"/>
        <v>-1.0267857142857144</v>
      </c>
      <c r="Q737" s="71">
        <f t="shared" si="413"/>
        <v>18.095417383820998</v>
      </c>
      <c r="R737" s="57">
        <v>-16.666666666666664</v>
      </c>
      <c r="S737" s="57">
        <v>-7.1428571428571423</v>
      </c>
      <c r="T737" s="57">
        <v>10.112359550561797</v>
      </c>
      <c r="U737" s="56">
        <f t="shared" si="414"/>
        <v>26.779026217228463</v>
      </c>
      <c r="V737" s="56">
        <f t="shared" si="415"/>
        <v>17.255216693418937</v>
      </c>
      <c r="W737" s="56">
        <f t="shared" si="416"/>
        <v>22.0171214553237</v>
      </c>
      <c r="X737" s="57">
        <v>-27.631578947368425</v>
      </c>
      <c r="Y737" s="57">
        <v>-11.111111111111111</v>
      </c>
      <c r="Z737" s="57">
        <v>4.8192771084337354</v>
      </c>
      <c r="AA737" s="56">
        <f t="shared" si="417"/>
        <v>32.450856055802163</v>
      </c>
      <c r="AB737" s="56">
        <f t="shared" si="418"/>
        <v>15.930388219544845</v>
      </c>
      <c r="AC737" s="56">
        <f t="shared" si="419"/>
        <v>24.190622137673504</v>
      </c>
      <c r="AD737" s="57">
        <v>-28.947368421052634</v>
      </c>
      <c r="AE737" s="57">
        <v>-2.8571428571428572</v>
      </c>
      <c r="AF737" s="57">
        <v>-14.035087719298245</v>
      </c>
      <c r="AG737" s="56">
        <f t="shared" si="420"/>
        <v>14.912280701754389</v>
      </c>
      <c r="AH737" s="56">
        <f t="shared" si="421"/>
        <v>-11.177944862155387</v>
      </c>
      <c r="AI737" s="56">
        <f t="shared" si="422"/>
        <v>1.8671679197995008</v>
      </c>
    </row>
    <row r="738" spans="1:35" x14ac:dyDescent="0.15">
      <c r="A738" s="28" t="s">
        <v>54</v>
      </c>
      <c r="B738" s="28">
        <v>13</v>
      </c>
      <c r="C738" s="28" t="s">
        <v>23</v>
      </c>
      <c r="D738" s="28" t="s">
        <v>283</v>
      </c>
      <c r="E738" s="2">
        <v>52</v>
      </c>
      <c r="F738" s="97" t="e">
        <f t="shared" si="405"/>
        <v>#DIV/0!</v>
      </c>
      <c r="G738" s="97" t="e">
        <f t="shared" si="406"/>
        <v>#DIV/0!</v>
      </c>
      <c r="H738" s="97">
        <f t="shared" si="407"/>
        <v>100</v>
      </c>
      <c r="I738" s="97" t="e">
        <f t="shared" si="408"/>
        <v>#DIV/0!</v>
      </c>
      <c r="J738" s="97" t="e">
        <f t="shared" si="409"/>
        <v>#DIV/0!</v>
      </c>
      <c r="K738" s="97" t="e">
        <f t="shared" si="410"/>
        <v>#DIV/0!</v>
      </c>
      <c r="L738" s="57" t="s">
        <v>288</v>
      </c>
      <c r="M738" s="57" t="s">
        <v>718</v>
      </c>
      <c r="N738" s="57" t="s">
        <v>288</v>
      </c>
      <c r="O738" s="71" t="s">
        <v>288</v>
      </c>
      <c r="P738" s="71" t="s">
        <v>288</v>
      </c>
      <c r="Q738" s="71" t="s">
        <v>288</v>
      </c>
      <c r="R738" s="57" t="s">
        <v>673</v>
      </c>
      <c r="S738" s="57" t="s">
        <v>673</v>
      </c>
      <c r="T738" s="57">
        <v>100</v>
      </c>
      <c r="U738" s="56"/>
      <c r="V738" s="56"/>
      <c r="W738" s="56"/>
      <c r="X738" s="57" t="s">
        <v>673</v>
      </c>
      <c r="Y738" s="57" t="s">
        <v>673</v>
      </c>
      <c r="Z738" s="57">
        <v>100</v>
      </c>
      <c r="AA738" s="56"/>
      <c r="AB738" s="56"/>
      <c r="AC738" s="56"/>
      <c r="AD738" s="57" t="s">
        <v>288</v>
      </c>
      <c r="AE738" s="57" t="s">
        <v>288</v>
      </c>
      <c r="AF738" s="57">
        <v>100</v>
      </c>
      <c r="AG738" s="56"/>
      <c r="AH738" s="56"/>
      <c r="AI738" s="56"/>
    </row>
    <row r="739" spans="1:35" x14ac:dyDescent="0.15">
      <c r="A739" s="1" t="s">
        <v>54</v>
      </c>
      <c r="B739" s="1">
        <v>13</v>
      </c>
      <c r="C739" s="1" t="s">
        <v>23</v>
      </c>
      <c r="D739" s="1" t="s">
        <v>28</v>
      </c>
      <c r="E739" s="2">
        <v>53</v>
      </c>
      <c r="F739" s="97">
        <f t="shared" si="405"/>
        <v>25.416666666666664</v>
      </c>
      <c r="G739" s="97">
        <f t="shared" si="406"/>
        <v>-44.646830625091496</v>
      </c>
      <c r="H739" s="97">
        <f t="shared" si="407"/>
        <v>16.666666666666664</v>
      </c>
      <c r="I739" s="97">
        <f t="shared" si="408"/>
        <v>-8.75</v>
      </c>
      <c r="J739" s="97">
        <f t="shared" si="409"/>
        <v>61.313497291758161</v>
      </c>
      <c r="K739" s="97">
        <f t="shared" si="410"/>
        <v>26.28174864587908</v>
      </c>
      <c r="L739" s="57">
        <v>-25</v>
      </c>
      <c r="M739" s="57">
        <v>-54.54545454545454</v>
      </c>
      <c r="N739" s="57">
        <v>33.333333333333329</v>
      </c>
      <c r="O739" s="71">
        <f t="shared" si="411"/>
        <v>58.333333333333329</v>
      </c>
      <c r="P739" s="71">
        <f t="shared" si="412"/>
        <v>87.878787878787875</v>
      </c>
      <c r="Q739" s="71">
        <f t="shared" si="413"/>
        <v>73.106060606060595</v>
      </c>
      <c r="R739" s="57">
        <v>0</v>
      </c>
      <c r="S739" s="57">
        <v>-34.782608695652172</v>
      </c>
      <c r="T739" s="57">
        <v>0</v>
      </c>
      <c r="U739" s="56">
        <f>T739-R739</f>
        <v>0</v>
      </c>
      <c r="V739" s="56">
        <f>T739-S739</f>
        <v>34.782608695652172</v>
      </c>
      <c r="W739" s="56">
        <f>AVERAGE(U739:V739)</f>
        <v>17.391304347826086</v>
      </c>
      <c r="X739" s="57">
        <v>60</v>
      </c>
      <c r="Y739" s="57">
        <v>-30</v>
      </c>
      <c r="Z739" s="57">
        <v>0</v>
      </c>
      <c r="AA739" s="56">
        <f>Z739-X739</f>
        <v>-60</v>
      </c>
      <c r="AB739" s="56">
        <f>Z739-Y739</f>
        <v>30</v>
      </c>
      <c r="AC739" s="56">
        <f>AVERAGE(AA739:AB739)</f>
        <v>-15</v>
      </c>
      <c r="AD739" s="57">
        <v>66.666666666666657</v>
      </c>
      <c r="AE739" s="57">
        <v>-59.259259259259252</v>
      </c>
      <c r="AF739" s="57">
        <v>33.333333333333329</v>
      </c>
      <c r="AG739" s="56">
        <f>AF739-AD739</f>
        <v>-33.333333333333329</v>
      </c>
      <c r="AH739" s="56">
        <f>AF739-AE739</f>
        <v>92.592592592592581</v>
      </c>
      <c r="AI739" s="56">
        <f>AVERAGE(AG739:AH739)</f>
        <v>29.629629629629626</v>
      </c>
    </row>
    <row r="740" spans="1:35" x14ac:dyDescent="0.15">
      <c r="A740" s="1" t="s">
        <v>54</v>
      </c>
      <c r="B740" s="1">
        <v>13</v>
      </c>
      <c r="C740" s="1" t="s">
        <v>23</v>
      </c>
      <c r="D740" s="1" t="s">
        <v>29</v>
      </c>
      <c r="E740" s="2">
        <v>54</v>
      </c>
      <c r="F740" s="97">
        <f t="shared" si="405"/>
        <v>61.351590182352439</v>
      </c>
      <c r="G740" s="97">
        <f t="shared" si="406"/>
        <v>13.618173258003765</v>
      </c>
      <c r="H740" s="97">
        <f t="shared" si="407"/>
        <v>13.824307985417773</v>
      </c>
      <c r="I740" s="97">
        <f t="shared" si="408"/>
        <v>-47.527282196934664</v>
      </c>
      <c r="J740" s="97">
        <f t="shared" si="409"/>
        <v>0.20613472741400862</v>
      </c>
      <c r="K740" s="97">
        <f t="shared" si="410"/>
        <v>-23.660573734760327</v>
      </c>
      <c r="L740" s="57">
        <v>69.473684210526315</v>
      </c>
      <c r="M740" s="57">
        <v>30.158730158730158</v>
      </c>
      <c r="N740" s="57">
        <v>35.294117647058826</v>
      </c>
      <c r="O740" s="71">
        <f t="shared" si="411"/>
        <v>-34.179566563467489</v>
      </c>
      <c r="P740" s="71">
        <f t="shared" si="412"/>
        <v>5.1353874883286679</v>
      </c>
      <c r="Q740" s="71">
        <f t="shared" si="413"/>
        <v>-14.522089537569411</v>
      </c>
      <c r="R740" s="57">
        <v>63.218390804597703</v>
      </c>
      <c r="S740" s="57">
        <v>14.285714285714285</v>
      </c>
      <c r="T740" s="57">
        <v>14.736842105263156</v>
      </c>
      <c r="U740" s="56">
        <f>T740-R740</f>
        <v>-48.481548699334546</v>
      </c>
      <c r="V740" s="56">
        <f>T740-S740</f>
        <v>0.45112781954887105</v>
      </c>
      <c r="W740" s="56">
        <f>AVERAGE(U740:V740)</f>
        <v>-24.015210439892837</v>
      </c>
      <c r="X740" s="57">
        <v>60.714285714285708</v>
      </c>
      <c r="Y740" s="57">
        <v>1.6949152542372881</v>
      </c>
      <c r="Z740" s="57">
        <v>10</v>
      </c>
      <c r="AA740" s="56">
        <f>Z740-X740</f>
        <v>-50.714285714285708</v>
      </c>
      <c r="AB740" s="56">
        <f>Z740-Y740</f>
        <v>8.3050847457627128</v>
      </c>
      <c r="AC740" s="56">
        <f>AVERAGE(AA740:AB740)</f>
        <v>-21.204600484261498</v>
      </c>
      <c r="AD740" s="57">
        <v>52</v>
      </c>
      <c r="AE740" s="57">
        <v>8.3333333333333321</v>
      </c>
      <c r="AF740" s="57">
        <v>-4.7337278106508878</v>
      </c>
      <c r="AG740" s="56">
        <f>AF740-AD740</f>
        <v>-56.73372781065089</v>
      </c>
      <c r="AH740" s="56">
        <f>AF740-AE740</f>
        <v>-13.067061143984219</v>
      </c>
      <c r="AI740" s="56">
        <f>AVERAGE(AG740:AH740)</f>
        <v>-34.900394477317555</v>
      </c>
    </row>
    <row r="741" spans="1:35" x14ac:dyDescent="0.15">
      <c r="A741" s="28" t="s">
        <v>54</v>
      </c>
      <c r="B741" s="28">
        <v>13</v>
      </c>
      <c r="C741" s="28" t="s">
        <v>23</v>
      </c>
      <c r="D741" s="28" t="s">
        <v>284</v>
      </c>
      <c r="E741" s="2">
        <v>55</v>
      </c>
      <c r="F741" s="97">
        <f t="shared" si="405"/>
        <v>59.188932002956392</v>
      </c>
      <c r="G741" s="97">
        <f t="shared" si="406"/>
        <v>12.892549261083742</v>
      </c>
      <c r="H741" s="97">
        <f t="shared" si="407"/>
        <v>12.682439104674129</v>
      </c>
      <c r="I741" s="97">
        <f t="shared" si="408"/>
        <v>-46.506492898282261</v>
      </c>
      <c r="J741" s="97">
        <f t="shared" si="409"/>
        <v>-0.21011015640961261</v>
      </c>
      <c r="K741" s="97">
        <f t="shared" si="410"/>
        <v>-23.358301527345937</v>
      </c>
      <c r="L741" s="57">
        <v>67.045454545454547</v>
      </c>
      <c r="M741" s="57">
        <v>29.310344827586203</v>
      </c>
      <c r="N741" s="57">
        <v>34</v>
      </c>
      <c r="O741" s="71">
        <f t="shared" si="411"/>
        <v>-33.045454545454547</v>
      </c>
      <c r="P741" s="71">
        <f t="shared" si="412"/>
        <v>4.6896551724137971</v>
      </c>
      <c r="Q741" s="71">
        <f t="shared" si="413"/>
        <v>-14.177899686520375</v>
      </c>
      <c r="R741" s="57">
        <v>62.195121951219512</v>
      </c>
      <c r="S741" s="57">
        <v>14.285714285714285</v>
      </c>
      <c r="T741" s="57">
        <v>12.903225806451612</v>
      </c>
      <c r="U741" s="56">
        <f>T741-R741</f>
        <v>-49.291896144767904</v>
      </c>
      <c r="V741" s="56">
        <f>T741-S741</f>
        <v>-1.3824884792626726</v>
      </c>
      <c r="W741" s="56">
        <f>AVERAGE(U741:V741)</f>
        <v>-25.33719231201529</v>
      </c>
      <c r="X741" s="57">
        <v>56.000000000000007</v>
      </c>
      <c r="Y741" s="57">
        <v>1.7241379310344827</v>
      </c>
      <c r="Z741" s="57">
        <v>9.183673469387756</v>
      </c>
      <c r="AA741" s="56">
        <f>Z741-X741</f>
        <v>-46.816326530612251</v>
      </c>
      <c r="AB741" s="56">
        <f>Z741-Y741</f>
        <v>7.4595355383532738</v>
      </c>
      <c r="AC741" s="56">
        <f>AVERAGE(AA741:AB741)</f>
        <v>-19.67839549612949</v>
      </c>
      <c r="AD741" s="57">
        <v>51.515151515151516</v>
      </c>
      <c r="AE741" s="57">
        <v>6.25</v>
      </c>
      <c r="AF741" s="57">
        <v>-5.3571428571428568</v>
      </c>
      <c r="AG741" s="56">
        <f>AF741-AD741</f>
        <v>-56.87229437229437</v>
      </c>
      <c r="AH741" s="56">
        <f>AF741-AE741</f>
        <v>-11.607142857142858</v>
      </c>
      <c r="AI741" s="56">
        <f>AVERAGE(AG741:AH741)</f>
        <v>-34.239718614718612</v>
      </c>
    </row>
    <row r="742" spans="1:35" x14ac:dyDescent="0.15">
      <c r="A742" s="28" t="s">
        <v>54</v>
      </c>
      <c r="B742" s="28">
        <v>13</v>
      </c>
      <c r="C742" s="28" t="s">
        <v>23</v>
      </c>
      <c r="D742" s="28" t="s">
        <v>285</v>
      </c>
      <c r="E742" s="2">
        <v>56</v>
      </c>
      <c r="F742" s="97">
        <f t="shared" si="405"/>
        <v>92.261904761904759</v>
      </c>
      <c r="G742" s="97">
        <f t="shared" si="406"/>
        <v>35.714285714285715</v>
      </c>
      <c r="H742" s="97">
        <f t="shared" si="407"/>
        <v>76.666666666666657</v>
      </c>
      <c r="I742" s="97">
        <f t="shared" si="408"/>
        <v>-15.595238095238102</v>
      </c>
      <c r="J742" s="97">
        <f t="shared" si="409"/>
        <v>40.952380952380942</v>
      </c>
      <c r="K742" s="97">
        <f t="shared" si="410"/>
        <v>12.67857142857142</v>
      </c>
      <c r="L742" s="57">
        <v>100</v>
      </c>
      <c r="M742" s="57">
        <v>57.142857142857139</v>
      </c>
      <c r="N742" s="57">
        <v>66.666666666666657</v>
      </c>
      <c r="O742" s="71">
        <f t="shared" si="411"/>
        <v>-33.333333333333343</v>
      </c>
      <c r="P742" s="71">
        <f t="shared" si="412"/>
        <v>9.5238095238095184</v>
      </c>
      <c r="Q742" s="71">
        <f t="shared" si="413"/>
        <v>-11.904761904761912</v>
      </c>
      <c r="R742" s="57">
        <v>83.333333333333343</v>
      </c>
      <c r="S742" s="57" t="s">
        <v>288</v>
      </c>
      <c r="T742" s="57">
        <v>100</v>
      </c>
      <c r="U742" s="56">
        <f>T742-R742</f>
        <v>16.666666666666657</v>
      </c>
      <c r="V742" s="56"/>
      <c r="W742" s="56"/>
      <c r="X742" s="57">
        <v>85.714285714285708</v>
      </c>
      <c r="Y742" s="57">
        <v>0</v>
      </c>
      <c r="Z742" s="57">
        <v>40</v>
      </c>
      <c r="AA742" s="56">
        <f>Z742-X742</f>
        <v>-45.714285714285708</v>
      </c>
      <c r="AB742" s="56">
        <f>Z742-Y742</f>
        <v>40</v>
      </c>
      <c r="AC742" s="56">
        <f>AVERAGE(AA742:AB742)</f>
        <v>-2.8571428571428541</v>
      </c>
      <c r="AD742" s="57">
        <v>100</v>
      </c>
      <c r="AE742" s="57">
        <v>50</v>
      </c>
      <c r="AF742" s="57">
        <v>100</v>
      </c>
      <c r="AG742" s="56">
        <f>AF742-AD742</f>
        <v>0</v>
      </c>
      <c r="AH742" s="56">
        <f>AF742-AE742</f>
        <v>50</v>
      </c>
      <c r="AI742" s="56">
        <f>AVERAGE(AG742:AH742)</f>
        <v>25</v>
      </c>
    </row>
    <row r="743" spans="1:35" x14ac:dyDescent="0.15">
      <c r="A743" s="28" t="s">
        <v>54</v>
      </c>
      <c r="B743" s="28">
        <v>13</v>
      </c>
      <c r="C743" s="28" t="s">
        <v>23</v>
      </c>
      <c r="D743" s="28" t="s">
        <v>286</v>
      </c>
      <c r="E743" s="2">
        <v>57</v>
      </c>
      <c r="F743" s="97" t="e">
        <f t="shared" si="405"/>
        <v>#DIV/0!</v>
      </c>
      <c r="G743" s="97" t="e">
        <f t="shared" si="406"/>
        <v>#DIV/0!</v>
      </c>
      <c r="H743" s="97">
        <f t="shared" si="407"/>
        <v>54.725437605872386</v>
      </c>
      <c r="I743" s="97" t="e">
        <f t="shared" si="408"/>
        <v>#DIV/0!</v>
      </c>
      <c r="J743" s="97" t="e">
        <f t="shared" si="409"/>
        <v>#DIV/0!</v>
      </c>
      <c r="K743" s="97" t="e">
        <f t="shared" si="410"/>
        <v>#DIV/0!</v>
      </c>
      <c r="L743" s="57" t="s">
        <v>288</v>
      </c>
      <c r="M743" s="57" t="s">
        <v>718</v>
      </c>
      <c r="N743" s="57">
        <v>66.304347826086953</v>
      </c>
      <c r="O743" s="71" t="s">
        <v>288</v>
      </c>
      <c r="P743" s="71" t="s">
        <v>288</v>
      </c>
      <c r="Q743" s="71" t="s">
        <v>288</v>
      </c>
      <c r="R743" s="57" t="s">
        <v>673</v>
      </c>
      <c r="S743" s="57" t="s">
        <v>673</v>
      </c>
      <c r="T743" s="57">
        <v>57.142857142857139</v>
      </c>
      <c r="U743" s="56"/>
      <c r="V743" s="56"/>
      <c r="W743" s="56"/>
      <c r="X743" s="57" t="s">
        <v>673</v>
      </c>
      <c r="Y743" s="57" t="s">
        <v>673</v>
      </c>
      <c r="Z743" s="57">
        <v>45.454545454545453</v>
      </c>
      <c r="AA743" s="56"/>
      <c r="AB743" s="56"/>
      <c r="AC743" s="56"/>
      <c r="AD743" s="57" t="s">
        <v>288</v>
      </c>
      <c r="AE743" s="57" t="s">
        <v>288</v>
      </c>
      <c r="AF743" s="57">
        <v>50</v>
      </c>
      <c r="AG743" s="56"/>
      <c r="AH743" s="56"/>
      <c r="AI743" s="56"/>
    </row>
    <row r="744" spans="1:35" x14ac:dyDescent="0.15">
      <c r="A744" s="61" t="s">
        <v>55</v>
      </c>
      <c r="B744" s="61">
        <v>14</v>
      </c>
      <c r="C744" s="61" t="s">
        <v>35</v>
      </c>
      <c r="D744" s="61" t="s">
        <v>35</v>
      </c>
      <c r="E744" s="2">
        <v>1</v>
      </c>
      <c r="F744" s="97">
        <f t="shared" si="405"/>
        <v>33.993902439024396</v>
      </c>
      <c r="G744" s="97">
        <f t="shared" si="406"/>
        <v>21.402439024390244</v>
      </c>
      <c r="H744" s="97">
        <f t="shared" si="407"/>
        <v>2.502533287283506</v>
      </c>
      <c r="I744" s="97">
        <f t="shared" si="408"/>
        <v>-31.491369151740891</v>
      </c>
      <c r="J744" s="97">
        <f t="shared" si="409"/>
        <v>-18.899905737106739</v>
      </c>
      <c r="K744" s="97">
        <f t="shared" si="410"/>
        <v>-25.195637444423816</v>
      </c>
      <c r="L744" s="44">
        <v>32.682926829268297</v>
      </c>
      <c r="M744" s="44">
        <v>20.487804878048781</v>
      </c>
      <c r="N744" s="44">
        <v>4.1069723018147082</v>
      </c>
      <c r="O744" s="70">
        <f t="shared" si="411"/>
        <v>-28.57595452745359</v>
      </c>
      <c r="P744" s="70">
        <f t="shared" si="412"/>
        <v>-16.380832576234074</v>
      </c>
      <c r="Q744" s="70">
        <f t="shared" si="413"/>
        <v>-22.47839355184383</v>
      </c>
      <c r="R744" s="44">
        <v>33.170731707317074</v>
      </c>
      <c r="S744" s="44">
        <v>19.512195121951219</v>
      </c>
      <c r="T744" s="44">
        <v>3.6433365292425699</v>
      </c>
      <c r="U744" s="19">
        <f t="shared" ref="U744:U770" si="423">T744-R744</f>
        <v>-29.527395178074503</v>
      </c>
      <c r="V744" s="19">
        <f t="shared" ref="V744:V770" si="424">T744-S744</f>
        <v>-15.86885859270865</v>
      </c>
      <c r="W744" s="19">
        <f t="shared" ref="W744:W770" si="425">AVERAGE(U744:V744)</f>
        <v>-22.698126885391577</v>
      </c>
      <c r="X744" s="44">
        <v>31.951219512195124</v>
      </c>
      <c r="Y744" s="44">
        <v>21.463414634146343</v>
      </c>
      <c r="Z744" s="44">
        <v>-1.3592233009708738</v>
      </c>
      <c r="AA744" s="19">
        <f t="shared" ref="AA744:AA751" si="426">Z744-X744</f>
        <v>-33.310442813165999</v>
      </c>
      <c r="AB744" s="19">
        <f t="shared" ref="AB744:AB751" si="427">Z744-Y744</f>
        <v>-22.822637935117218</v>
      </c>
      <c r="AC744" s="19">
        <f t="shared" ref="AC744:AC751" si="428">AVERAGE(AA744:AB744)</f>
        <v>-28.06654037414161</v>
      </c>
      <c r="AD744" s="44">
        <v>38.170731707317074</v>
      </c>
      <c r="AE744" s="44">
        <v>24.146341463414632</v>
      </c>
      <c r="AF744" s="44">
        <v>3.6190476190476191</v>
      </c>
      <c r="AG744" s="19">
        <f t="shared" ref="AG744:AG751" si="429">AF744-AD744</f>
        <v>-34.551684088269454</v>
      </c>
      <c r="AH744" s="19">
        <f t="shared" ref="AH744:AH751" si="430">AF744-AE744</f>
        <v>-20.527293844367012</v>
      </c>
      <c r="AI744" s="19">
        <f t="shared" ref="AI744:AI751" si="431">AVERAGE(AG744:AH744)</f>
        <v>-27.539488966318231</v>
      </c>
    </row>
    <row r="745" spans="1:35" x14ac:dyDescent="0.15">
      <c r="A745" s="60" t="s">
        <v>55</v>
      </c>
      <c r="B745" s="60">
        <v>14</v>
      </c>
      <c r="C745" s="60" t="s">
        <v>2</v>
      </c>
      <c r="D745" s="60" t="s">
        <v>2</v>
      </c>
      <c r="E745" s="2">
        <v>2</v>
      </c>
      <c r="F745" s="97">
        <f t="shared" si="405"/>
        <v>49.432540490928332</v>
      </c>
      <c r="G745" s="97">
        <f t="shared" si="406"/>
        <v>31.606629732068612</v>
      </c>
      <c r="H745" s="97">
        <f t="shared" si="407"/>
        <v>-1.3272584120878523</v>
      </c>
      <c r="I745" s="97">
        <f t="shared" si="408"/>
        <v>-50.759798903016183</v>
      </c>
      <c r="J745" s="97">
        <f t="shared" si="409"/>
        <v>-32.933888144156462</v>
      </c>
      <c r="K745" s="97">
        <f t="shared" si="410"/>
        <v>-41.846843523586323</v>
      </c>
      <c r="L745" s="44">
        <v>47.413793103448278</v>
      </c>
      <c r="M745" s="44">
        <v>26.655629139072843</v>
      </c>
      <c r="N745" s="44">
        <v>-0.24067388688327318</v>
      </c>
      <c r="O745" s="70">
        <f t="shared" si="411"/>
        <v>-47.654466990331549</v>
      </c>
      <c r="P745" s="70">
        <f t="shared" si="412"/>
        <v>-26.896303025956115</v>
      </c>
      <c r="Q745" s="70">
        <f t="shared" si="413"/>
        <v>-37.275385008143829</v>
      </c>
      <c r="R745" s="44">
        <v>47.668393782383419</v>
      </c>
      <c r="S745" s="44">
        <v>29.180327868852459</v>
      </c>
      <c r="T745" s="44">
        <v>-1.9329896907216495</v>
      </c>
      <c r="U745" s="19">
        <f t="shared" si="423"/>
        <v>-49.601383473105066</v>
      </c>
      <c r="V745" s="19">
        <f t="shared" si="424"/>
        <v>-31.113317559574106</v>
      </c>
      <c r="W745" s="19">
        <f t="shared" si="425"/>
        <v>-40.357350516339586</v>
      </c>
      <c r="X745" s="44">
        <v>50</v>
      </c>
      <c r="Y745" s="44">
        <v>31.423895253682488</v>
      </c>
      <c r="Z745" s="44">
        <v>-2.8822055137844611</v>
      </c>
      <c r="AA745" s="19">
        <f t="shared" si="426"/>
        <v>-52.882205513784463</v>
      </c>
      <c r="AB745" s="19">
        <f t="shared" si="427"/>
        <v>-34.306100767466951</v>
      </c>
      <c r="AC745" s="19">
        <f t="shared" si="428"/>
        <v>-43.594153140625707</v>
      </c>
      <c r="AD745" s="44">
        <v>52.647975077881611</v>
      </c>
      <c r="AE745" s="44">
        <v>39.166666666666664</v>
      </c>
      <c r="AF745" s="44">
        <v>-0.25316455696202533</v>
      </c>
      <c r="AG745" s="19">
        <f t="shared" si="429"/>
        <v>-52.901139634843638</v>
      </c>
      <c r="AH745" s="19">
        <f t="shared" si="430"/>
        <v>-39.419831223628691</v>
      </c>
      <c r="AI745" s="19">
        <f t="shared" si="431"/>
        <v>-46.160485429236161</v>
      </c>
    </row>
    <row r="746" spans="1:35" x14ac:dyDescent="0.15">
      <c r="A746" s="53" t="s">
        <v>55</v>
      </c>
      <c r="B746" s="53">
        <v>14</v>
      </c>
      <c r="C746" s="53" t="s">
        <v>2</v>
      </c>
      <c r="D746" s="53" t="s">
        <v>0</v>
      </c>
      <c r="E746" s="2">
        <v>3</v>
      </c>
      <c r="F746" s="97">
        <f t="shared" si="405"/>
        <v>63.511064591377917</v>
      </c>
      <c r="G746" s="97">
        <f t="shared" si="406"/>
        <v>41.417711873174397</v>
      </c>
      <c r="H746" s="97">
        <f t="shared" si="407"/>
        <v>1.5481644992093739</v>
      </c>
      <c r="I746" s="97">
        <f t="shared" si="408"/>
        <v>-61.962900092168546</v>
      </c>
      <c r="J746" s="97">
        <f t="shared" si="409"/>
        <v>-39.869547373965027</v>
      </c>
      <c r="K746" s="97">
        <f t="shared" si="410"/>
        <v>-50.916223733066786</v>
      </c>
      <c r="L746" s="57">
        <v>64.189189189189193</v>
      </c>
      <c r="M746" s="57">
        <v>37.837837837837839</v>
      </c>
      <c r="N746" s="57">
        <v>3.1802120141342751</v>
      </c>
      <c r="O746" s="71">
        <f t="shared" si="411"/>
        <v>-61.008977175054916</v>
      </c>
      <c r="P746" s="71">
        <f t="shared" si="412"/>
        <v>-34.657625823703562</v>
      </c>
      <c r="Q746" s="71">
        <f t="shared" si="413"/>
        <v>-47.833301499379239</v>
      </c>
      <c r="R746" s="57">
        <v>61.96868008948546</v>
      </c>
      <c r="S746" s="57">
        <v>38.515081206496518</v>
      </c>
      <c r="T746" s="57">
        <v>1.362862010221465</v>
      </c>
      <c r="U746" s="56">
        <f t="shared" si="423"/>
        <v>-60.605818079263997</v>
      </c>
      <c r="V746" s="56">
        <f t="shared" si="424"/>
        <v>-37.152219196275055</v>
      </c>
      <c r="W746" s="56">
        <f t="shared" si="425"/>
        <v>-48.879018637769526</v>
      </c>
      <c r="X746" s="57">
        <v>62.315789473684212</v>
      </c>
      <c r="Y746" s="57">
        <v>41.491841491841491</v>
      </c>
      <c r="Z746" s="57">
        <v>-2.640845070422535</v>
      </c>
      <c r="AA746" s="56">
        <f t="shared" si="426"/>
        <v>-64.956634544106748</v>
      </c>
      <c r="AB746" s="56">
        <f t="shared" si="427"/>
        <v>-44.132686562264027</v>
      </c>
      <c r="AC746" s="56">
        <f t="shared" si="428"/>
        <v>-54.544660553185388</v>
      </c>
      <c r="AD746" s="57">
        <v>65.570599613152808</v>
      </c>
      <c r="AE746" s="57">
        <v>47.826086956521742</v>
      </c>
      <c r="AF746" s="57">
        <v>4.2904290429042904</v>
      </c>
      <c r="AG746" s="56">
        <f t="shared" si="429"/>
        <v>-61.280170570248515</v>
      </c>
      <c r="AH746" s="56">
        <f t="shared" si="430"/>
        <v>-43.535657913617449</v>
      </c>
      <c r="AI746" s="56">
        <f t="shared" si="431"/>
        <v>-52.407914241932986</v>
      </c>
    </row>
    <row r="747" spans="1:35" x14ac:dyDescent="0.15">
      <c r="A747" s="53" t="s">
        <v>55</v>
      </c>
      <c r="B747" s="53">
        <v>14</v>
      </c>
      <c r="C747" s="53" t="s">
        <v>2</v>
      </c>
      <c r="D747" s="53" t="s">
        <v>1</v>
      </c>
      <c r="E747" s="2">
        <v>4</v>
      </c>
      <c r="F747" s="97">
        <f t="shared" si="405"/>
        <v>37.062951582426592</v>
      </c>
      <c r="G747" s="97">
        <f t="shared" si="406"/>
        <v>27.265660610905659</v>
      </c>
      <c r="H747" s="97">
        <f t="shared" si="407"/>
        <v>-3.468237159621324</v>
      </c>
      <c r="I747" s="97">
        <f t="shared" si="408"/>
        <v>-40.531188742047917</v>
      </c>
      <c r="J747" s="97">
        <f t="shared" si="409"/>
        <v>-30.733897770526983</v>
      </c>
      <c r="K747" s="97">
        <f t="shared" si="410"/>
        <v>-35.632543256287448</v>
      </c>
      <c r="L747" s="57">
        <v>30.476190476190478</v>
      </c>
      <c r="M747" s="57">
        <v>21.515892420537895</v>
      </c>
      <c r="N747" s="57">
        <v>-7.03125</v>
      </c>
      <c r="O747" s="71">
        <f t="shared" si="411"/>
        <v>-37.507440476190482</v>
      </c>
      <c r="P747" s="71">
        <f t="shared" si="412"/>
        <v>-28.547142420537895</v>
      </c>
      <c r="Q747" s="71">
        <f t="shared" si="413"/>
        <v>-33.027291448364188</v>
      </c>
      <c r="R747" s="57">
        <v>31.893687707641195</v>
      </c>
      <c r="S747" s="57">
        <v>24.700239808153476</v>
      </c>
      <c r="T747" s="57">
        <v>-4.3643263757115749</v>
      </c>
      <c r="U747" s="56">
        <f t="shared" si="423"/>
        <v>-36.258014083352769</v>
      </c>
      <c r="V747" s="56">
        <f t="shared" si="424"/>
        <v>-29.06456618386505</v>
      </c>
      <c r="W747" s="56">
        <f t="shared" si="425"/>
        <v>-32.661290133608908</v>
      </c>
      <c r="X747" s="57">
        <v>41.379310344827587</v>
      </c>
      <c r="Y747" s="57">
        <v>25.252525252525253</v>
      </c>
      <c r="Z747" s="57">
        <v>-1.2773722627737227</v>
      </c>
      <c r="AA747" s="56">
        <f t="shared" si="426"/>
        <v>-42.656682607601311</v>
      </c>
      <c r="AB747" s="56">
        <f t="shared" si="427"/>
        <v>-26.529897515298977</v>
      </c>
      <c r="AC747" s="56">
        <f t="shared" si="428"/>
        <v>-34.593290061450148</v>
      </c>
      <c r="AD747" s="57">
        <v>44.502617801047123</v>
      </c>
      <c r="AE747" s="57">
        <v>37.593984962406012</v>
      </c>
      <c r="AF747" s="57">
        <v>-1.2</v>
      </c>
      <c r="AG747" s="56">
        <f t="shared" si="429"/>
        <v>-45.702617801047126</v>
      </c>
      <c r="AH747" s="56">
        <f t="shared" si="430"/>
        <v>-38.793984962406014</v>
      </c>
      <c r="AI747" s="56">
        <f t="shared" si="431"/>
        <v>-42.24830138172657</v>
      </c>
    </row>
    <row r="748" spans="1:35" x14ac:dyDescent="0.15">
      <c r="A748" s="53" t="s">
        <v>55</v>
      </c>
      <c r="B748" s="53">
        <v>14</v>
      </c>
      <c r="C748" s="53" t="s">
        <v>2</v>
      </c>
      <c r="D748" s="53" t="s">
        <v>3</v>
      </c>
      <c r="E748" s="2">
        <v>5</v>
      </c>
      <c r="F748" s="97">
        <f t="shared" si="405"/>
        <v>70.320769036804165</v>
      </c>
      <c r="G748" s="97">
        <f t="shared" si="406"/>
        <v>39.968156208631044</v>
      </c>
      <c r="H748" s="97">
        <f t="shared" si="407"/>
        <v>3.5229413069089404</v>
      </c>
      <c r="I748" s="97">
        <f t="shared" si="408"/>
        <v>-66.797827729895232</v>
      </c>
      <c r="J748" s="97">
        <f t="shared" si="409"/>
        <v>-36.445214901722103</v>
      </c>
      <c r="K748" s="97">
        <f t="shared" si="410"/>
        <v>-51.621521315808664</v>
      </c>
      <c r="L748" s="57">
        <v>74.609375</v>
      </c>
      <c r="M748" s="57">
        <v>50.427350427350426</v>
      </c>
      <c r="N748" s="57">
        <v>4.435483870967742</v>
      </c>
      <c r="O748" s="71">
        <f t="shared" si="411"/>
        <v>-70.173891129032256</v>
      </c>
      <c r="P748" s="71">
        <f t="shared" si="412"/>
        <v>-45.991866556382682</v>
      </c>
      <c r="Q748" s="71">
        <f t="shared" si="413"/>
        <v>-58.082878842707473</v>
      </c>
      <c r="R748" s="57">
        <v>72.427983539094654</v>
      </c>
      <c r="S748" s="57">
        <v>42.971887550200805</v>
      </c>
      <c r="T748" s="57">
        <v>18.784530386740332</v>
      </c>
      <c r="U748" s="56">
        <f t="shared" si="423"/>
        <v>-53.643453152354326</v>
      </c>
      <c r="V748" s="56">
        <f t="shared" si="424"/>
        <v>-24.187357163460472</v>
      </c>
      <c r="W748" s="56">
        <f t="shared" si="425"/>
        <v>-38.915405157907401</v>
      </c>
      <c r="X748" s="57">
        <v>74.712643678160916</v>
      </c>
      <c r="Y748" s="57">
        <v>35.964912280701753</v>
      </c>
      <c r="Z748" s="57">
        <v>7.3313782991202352</v>
      </c>
      <c r="AA748" s="56">
        <f t="shared" si="426"/>
        <v>-67.381265379040684</v>
      </c>
      <c r="AB748" s="56">
        <f t="shared" si="427"/>
        <v>-28.633533981581518</v>
      </c>
      <c r="AC748" s="56">
        <f t="shared" si="428"/>
        <v>-48.007399680311103</v>
      </c>
      <c r="AD748" s="57">
        <v>59.533073929961091</v>
      </c>
      <c r="AE748" s="57">
        <v>30.508474576271187</v>
      </c>
      <c r="AF748" s="57">
        <v>-16.459627329192546</v>
      </c>
      <c r="AG748" s="56">
        <f t="shared" si="429"/>
        <v>-75.992701259153634</v>
      </c>
      <c r="AH748" s="56">
        <f t="shared" si="430"/>
        <v>-46.968101905463733</v>
      </c>
      <c r="AI748" s="56">
        <f t="shared" si="431"/>
        <v>-61.480401582308687</v>
      </c>
    </row>
    <row r="749" spans="1:35" x14ac:dyDescent="0.15">
      <c r="A749" s="53" t="s">
        <v>55</v>
      </c>
      <c r="B749" s="53">
        <v>14</v>
      </c>
      <c r="C749" s="53" t="s">
        <v>2</v>
      </c>
      <c r="D749" s="53" t="s">
        <v>4</v>
      </c>
      <c r="E749" s="2">
        <v>6</v>
      </c>
      <c r="F749" s="97">
        <f t="shared" si="405"/>
        <v>71.346826652127902</v>
      </c>
      <c r="G749" s="97">
        <f t="shared" si="406"/>
        <v>55.925637388547308</v>
      </c>
      <c r="H749" s="97">
        <f t="shared" si="407"/>
        <v>16.654027695625011</v>
      </c>
      <c r="I749" s="97">
        <f t="shared" si="408"/>
        <v>-54.692798956502891</v>
      </c>
      <c r="J749" s="97">
        <f t="shared" si="409"/>
        <v>-39.271609692922297</v>
      </c>
      <c r="K749" s="97">
        <f t="shared" si="410"/>
        <v>-46.982204324712598</v>
      </c>
      <c r="L749" s="57">
        <v>71.287128712871279</v>
      </c>
      <c r="M749" s="57">
        <v>51.169590643274852</v>
      </c>
      <c r="N749" s="57">
        <v>18.385650224215247</v>
      </c>
      <c r="O749" s="71">
        <f t="shared" si="411"/>
        <v>-52.901478488656032</v>
      </c>
      <c r="P749" s="71">
        <f t="shared" si="412"/>
        <v>-32.783940419059604</v>
      </c>
      <c r="Q749" s="71">
        <f t="shared" si="413"/>
        <v>-42.842709453857822</v>
      </c>
      <c r="R749" s="57">
        <v>70.049504950495049</v>
      </c>
      <c r="S749" s="57">
        <v>52.528089887640448</v>
      </c>
      <c r="T749" s="57">
        <v>16.414686825053995</v>
      </c>
      <c r="U749" s="56">
        <f t="shared" si="423"/>
        <v>-53.634818125441058</v>
      </c>
      <c r="V749" s="56">
        <f t="shared" si="424"/>
        <v>-36.113403062586457</v>
      </c>
      <c r="W749" s="56">
        <f t="shared" si="425"/>
        <v>-44.874110594013757</v>
      </c>
      <c r="X749" s="57">
        <v>69.930069930069934</v>
      </c>
      <c r="Y749" s="57">
        <v>56.507936507936506</v>
      </c>
      <c r="Z749" s="57">
        <v>12.056737588652481</v>
      </c>
      <c r="AA749" s="56">
        <f t="shared" si="426"/>
        <v>-57.873332341417452</v>
      </c>
      <c r="AB749" s="56">
        <f t="shared" si="427"/>
        <v>-44.451198919284025</v>
      </c>
      <c r="AC749" s="56">
        <f t="shared" si="428"/>
        <v>-51.162265630350738</v>
      </c>
      <c r="AD749" s="57">
        <v>74.120603015075375</v>
      </c>
      <c r="AE749" s="57">
        <v>63.49693251533742</v>
      </c>
      <c r="AF749" s="57">
        <v>19.759036144578314</v>
      </c>
      <c r="AG749" s="56">
        <f t="shared" si="429"/>
        <v>-54.361566870497057</v>
      </c>
      <c r="AH749" s="56">
        <f t="shared" si="430"/>
        <v>-43.737896370759103</v>
      </c>
      <c r="AI749" s="56">
        <f t="shared" si="431"/>
        <v>-49.04973162062808</v>
      </c>
    </row>
    <row r="750" spans="1:35" x14ac:dyDescent="0.15">
      <c r="A750" s="53" t="s">
        <v>55</v>
      </c>
      <c r="B750" s="53">
        <v>14</v>
      </c>
      <c r="C750" s="53" t="s">
        <v>2</v>
      </c>
      <c r="D750" s="53" t="s">
        <v>5</v>
      </c>
      <c r="E750" s="2">
        <v>7</v>
      </c>
      <c r="F750" s="97">
        <f t="shared" si="405"/>
        <v>39.091410341994454</v>
      </c>
      <c r="G750" s="97">
        <f t="shared" si="406"/>
        <v>15.312506400409626</v>
      </c>
      <c r="H750" s="97">
        <f t="shared" si="407"/>
        <v>-3.0198166223010947</v>
      </c>
      <c r="I750" s="97">
        <f t="shared" si="408"/>
        <v>-42.111226964295547</v>
      </c>
      <c r="J750" s="97">
        <f t="shared" si="409"/>
        <v>-18.332323022710721</v>
      </c>
      <c r="K750" s="97">
        <f t="shared" si="410"/>
        <v>-30.221774993503132</v>
      </c>
      <c r="L750" s="57">
        <v>50.467289719626166</v>
      </c>
      <c r="M750" s="57">
        <v>29.599999999999998</v>
      </c>
      <c r="N750" s="57">
        <v>-13.333333333333334</v>
      </c>
      <c r="O750" s="71">
        <f t="shared" si="411"/>
        <v>-63.800623052959502</v>
      </c>
      <c r="P750" s="71">
        <f t="shared" si="412"/>
        <v>-42.93333333333333</v>
      </c>
      <c r="Q750" s="71">
        <f t="shared" si="413"/>
        <v>-53.366978193146416</v>
      </c>
      <c r="R750" s="57">
        <v>51.648351648351657</v>
      </c>
      <c r="S750" s="57">
        <v>30.555555555555557</v>
      </c>
      <c r="T750" s="57">
        <v>16.086956521739129</v>
      </c>
      <c r="U750" s="56">
        <f t="shared" si="423"/>
        <v>-35.561395126612524</v>
      </c>
      <c r="V750" s="56">
        <f t="shared" si="424"/>
        <v>-14.468599033816428</v>
      </c>
      <c r="W750" s="56">
        <f t="shared" si="425"/>
        <v>-25.014997080214478</v>
      </c>
      <c r="X750" s="57">
        <v>31.25</v>
      </c>
      <c r="Y750" s="57">
        <v>-5.3571428571428568</v>
      </c>
      <c r="Z750" s="57">
        <v>16.326530612244898</v>
      </c>
      <c r="AA750" s="56">
        <f t="shared" si="426"/>
        <v>-14.923469387755102</v>
      </c>
      <c r="AB750" s="56">
        <f t="shared" si="427"/>
        <v>21.683673469387756</v>
      </c>
      <c r="AC750" s="56">
        <f t="shared" si="428"/>
        <v>3.3801020408163271</v>
      </c>
      <c r="AD750" s="57">
        <v>23</v>
      </c>
      <c r="AE750" s="57">
        <v>6.4516129032258061</v>
      </c>
      <c r="AF750" s="57">
        <v>-31.159420289855071</v>
      </c>
      <c r="AG750" s="56">
        <f t="shared" si="429"/>
        <v>-54.159420289855071</v>
      </c>
      <c r="AH750" s="56">
        <f t="shared" si="430"/>
        <v>-37.611033193080878</v>
      </c>
      <c r="AI750" s="56">
        <f t="shared" si="431"/>
        <v>-45.885226741467974</v>
      </c>
    </row>
    <row r="751" spans="1:35" x14ac:dyDescent="0.15">
      <c r="A751" s="53" t="s">
        <v>55</v>
      </c>
      <c r="B751" s="53">
        <v>14</v>
      </c>
      <c r="C751" s="53" t="s">
        <v>2</v>
      </c>
      <c r="D751" s="53" t="s">
        <v>6</v>
      </c>
      <c r="E751" s="2">
        <v>8</v>
      </c>
      <c r="F751" s="97">
        <f t="shared" si="405"/>
        <v>48.754914150756903</v>
      </c>
      <c r="G751" s="97">
        <f t="shared" si="406"/>
        <v>38.621252347196389</v>
      </c>
      <c r="H751" s="97">
        <f t="shared" si="407"/>
        <v>9.9606732674864702</v>
      </c>
      <c r="I751" s="97">
        <f t="shared" si="408"/>
        <v>-38.794240883270433</v>
      </c>
      <c r="J751" s="97">
        <f t="shared" si="409"/>
        <v>-28.660579079709919</v>
      </c>
      <c r="K751" s="97">
        <f t="shared" si="410"/>
        <v>-33.727409981490176</v>
      </c>
      <c r="L751" s="57">
        <v>48.07692307692308</v>
      </c>
      <c r="M751" s="57">
        <v>36.111111111111107</v>
      </c>
      <c r="N751" s="57">
        <v>-1.7699115044247788</v>
      </c>
      <c r="O751" s="71">
        <f t="shared" si="411"/>
        <v>-49.846834581347856</v>
      </c>
      <c r="P751" s="71">
        <f t="shared" si="412"/>
        <v>-37.881022615535883</v>
      </c>
      <c r="Q751" s="71">
        <f t="shared" si="413"/>
        <v>-43.863928598441873</v>
      </c>
      <c r="R751" s="57">
        <v>48.854961832061065</v>
      </c>
      <c r="S751" s="57">
        <v>40</v>
      </c>
      <c r="T751" s="57">
        <v>21.343873517786559</v>
      </c>
      <c r="U751" s="56">
        <f t="shared" si="423"/>
        <v>-27.511088314274506</v>
      </c>
      <c r="V751" s="56">
        <f t="shared" si="424"/>
        <v>-18.656126482213441</v>
      </c>
      <c r="W751" s="56">
        <f t="shared" si="425"/>
        <v>-23.083607398243974</v>
      </c>
      <c r="X751" s="57">
        <v>51.829268292682926</v>
      </c>
      <c r="Y751" s="57">
        <v>30.722891566265059</v>
      </c>
      <c r="Z751" s="57">
        <v>10.108303249097473</v>
      </c>
      <c r="AA751" s="56">
        <f t="shared" si="426"/>
        <v>-41.720965043585451</v>
      </c>
      <c r="AB751" s="56">
        <f t="shared" si="427"/>
        <v>-20.614588317167588</v>
      </c>
      <c r="AC751" s="56">
        <f t="shared" si="428"/>
        <v>-31.167776680376519</v>
      </c>
      <c r="AD751" s="57">
        <v>46.258503401360542</v>
      </c>
      <c r="AE751" s="57">
        <v>47.651006711409394</v>
      </c>
      <c r="AF751" s="57">
        <v>10.160427807486631</v>
      </c>
      <c r="AG751" s="56">
        <f t="shared" si="429"/>
        <v>-36.098075593873915</v>
      </c>
      <c r="AH751" s="56">
        <f t="shared" si="430"/>
        <v>-37.490578903922767</v>
      </c>
      <c r="AI751" s="56">
        <f t="shared" si="431"/>
        <v>-36.794327248898341</v>
      </c>
    </row>
    <row r="752" spans="1:35" x14ac:dyDescent="0.15">
      <c r="A752" s="54" t="s">
        <v>334</v>
      </c>
      <c r="B752" s="54">
        <v>14</v>
      </c>
      <c r="C752" s="54" t="s">
        <v>353</v>
      </c>
      <c r="D752" s="54" t="s">
        <v>765</v>
      </c>
      <c r="E752" s="2">
        <v>9</v>
      </c>
      <c r="F752" s="97">
        <f t="shared" si="405"/>
        <v>13.335679099225898</v>
      </c>
      <c r="G752" s="97">
        <f t="shared" si="406"/>
        <v>-3.954081632653061</v>
      </c>
      <c r="H752" s="97">
        <f t="shared" si="407"/>
        <v>12.008714237297886</v>
      </c>
      <c r="I752" s="97">
        <f t="shared" si="408"/>
        <v>-1.3269648619280119</v>
      </c>
      <c r="J752" s="97">
        <f t="shared" si="409"/>
        <v>15.962795869950947</v>
      </c>
      <c r="K752" s="97">
        <f t="shared" si="410"/>
        <v>7.3179155040114674</v>
      </c>
      <c r="L752" s="57">
        <v>10.344827586206897</v>
      </c>
      <c r="M752" s="57">
        <v>-20.408163265306122</v>
      </c>
      <c r="N752" s="57">
        <v>-12.76595744680851</v>
      </c>
      <c r="O752" s="71">
        <f t="shared" si="411"/>
        <v>-23.110785033015407</v>
      </c>
      <c r="P752" s="71">
        <f t="shared" si="412"/>
        <v>7.6422058184976116</v>
      </c>
      <c r="Q752" s="71">
        <f t="shared" si="413"/>
        <v>-7.7342896072588978</v>
      </c>
      <c r="R752" s="57">
        <v>16.326530612244898</v>
      </c>
      <c r="S752" s="57">
        <v>12.5</v>
      </c>
      <c r="T752" s="57">
        <v>28.037383177570092</v>
      </c>
      <c r="U752" s="56">
        <f t="shared" si="423"/>
        <v>11.710852565325194</v>
      </c>
      <c r="V752" s="56">
        <f t="shared" si="424"/>
        <v>15.537383177570092</v>
      </c>
      <c r="W752" s="56">
        <f t="shared" si="425"/>
        <v>13.624117871447643</v>
      </c>
      <c r="X752" s="57"/>
      <c r="Y752" s="57"/>
      <c r="Z752" s="57">
        <v>20.754716981132077</v>
      </c>
      <c r="AA752" s="56"/>
      <c r="AB752" s="56"/>
      <c r="AC752" s="56"/>
      <c r="AD752" s="57"/>
      <c r="AE752" s="57"/>
      <c r="AF752" s="57"/>
      <c r="AG752" s="56"/>
      <c r="AH752" s="56"/>
      <c r="AI752" s="56"/>
    </row>
    <row r="753" spans="1:35" x14ac:dyDescent="0.15">
      <c r="A753" s="53" t="s">
        <v>55</v>
      </c>
      <c r="B753" s="53">
        <v>14</v>
      </c>
      <c r="C753" s="53" t="s">
        <v>2</v>
      </c>
      <c r="D753" s="53" t="s">
        <v>7</v>
      </c>
      <c r="E753" s="2">
        <v>10</v>
      </c>
      <c r="F753" s="97">
        <f t="shared" si="405"/>
        <v>44.819746195816577</v>
      </c>
      <c r="G753" s="97">
        <f t="shared" si="406"/>
        <v>40.673601340015168</v>
      </c>
      <c r="H753" s="97">
        <f t="shared" si="407"/>
        <v>4.9532972698806885</v>
      </c>
      <c r="I753" s="97">
        <f t="shared" si="408"/>
        <v>-39.866448925935892</v>
      </c>
      <c r="J753" s="97">
        <f t="shared" si="409"/>
        <v>-35.720304070134482</v>
      </c>
      <c r="K753" s="97">
        <f t="shared" si="410"/>
        <v>-37.793376498035187</v>
      </c>
      <c r="L753" s="57">
        <v>35.151515151515149</v>
      </c>
      <c r="M753" s="57">
        <v>26.315789473684209</v>
      </c>
      <c r="N753" s="57">
        <v>-1.486988847583643</v>
      </c>
      <c r="O753" s="71">
        <f t="shared" si="411"/>
        <v>-36.638503999098795</v>
      </c>
      <c r="P753" s="71">
        <f t="shared" si="412"/>
        <v>-27.802778321267851</v>
      </c>
      <c r="Q753" s="71">
        <f t="shared" si="413"/>
        <v>-32.22064116018332</v>
      </c>
      <c r="R753" s="57">
        <v>36.871508379888269</v>
      </c>
      <c r="S753" s="57">
        <v>35.023041474654377</v>
      </c>
      <c r="T753" s="57">
        <v>5.4945054945054945</v>
      </c>
      <c r="U753" s="56">
        <f t="shared" si="423"/>
        <v>-31.377002885382772</v>
      </c>
      <c r="V753" s="56">
        <f t="shared" si="424"/>
        <v>-29.528535980148881</v>
      </c>
      <c r="W753" s="56">
        <f t="shared" si="425"/>
        <v>-30.452769432765827</v>
      </c>
      <c r="X753" s="57">
        <v>53.977272727272727</v>
      </c>
      <c r="Y753" s="57">
        <v>45.023696682464454</v>
      </c>
      <c r="Z753" s="57">
        <v>12.544802867383511</v>
      </c>
      <c r="AA753" s="56">
        <f t="shared" ref="AA753:AA770" si="432">Z753-X753</f>
        <v>-41.432469859889217</v>
      </c>
      <c r="AB753" s="56">
        <f t="shared" ref="AB753:AB770" si="433">Z753-Y753</f>
        <v>-32.478893815080944</v>
      </c>
      <c r="AC753" s="56">
        <f t="shared" ref="AC753:AC770" si="434">AVERAGE(AA753:AB753)</f>
        <v>-36.955681837485081</v>
      </c>
      <c r="AD753" s="57">
        <v>53.278688524590166</v>
      </c>
      <c r="AE753" s="57">
        <v>56.331877729257641</v>
      </c>
      <c r="AF753" s="57">
        <v>3.2608695652173911</v>
      </c>
      <c r="AG753" s="56">
        <f>AF753-AD753</f>
        <v>-50.017818959372775</v>
      </c>
      <c r="AH753" s="56">
        <f>AF753-AE753</f>
        <v>-53.071008164040251</v>
      </c>
      <c r="AI753" s="56">
        <f>AVERAGE(AG753:AH753)</f>
        <v>-51.544413561706513</v>
      </c>
    </row>
    <row r="754" spans="1:35" x14ac:dyDescent="0.15">
      <c r="A754" s="55" t="s">
        <v>334</v>
      </c>
      <c r="B754" s="55">
        <v>14</v>
      </c>
      <c r="C754" s="55" t="s">
        <v>353</v>
      </c>
      <c r="D754" s="55" t="s">
        <v>579</v>
      </c>
      <c r="E754" s="2">
        <v>11</v>
      </c>
      <c r="F754" s="97">
        <f t="shared" si="405"/>
        <v>45.614451478090061</v>
      </c>
      <c r="G754" s="97">
        <f t="shared" si="406"/>
        <v>30.799964949370199</v>
      </c>
      <c r="H754" s="97">
        <f t="shared" si="407"/>
        <v>-6.0824319159423004</v>
      </c>
      <c r="I754" s="97">
        <f t="shared" si="408"/>
        <v>-51.696883394032362</v>
      </c>
      <c r="J754" s="97">
        <f t="shared" si="409"/>
        <v>-36.882396865312501</v>
      </c>
      <c r="K754" s="97">
        <f t="shared" si="410"/>
        <v>-44.289640129672435</v>
      </c>
      <c r="L754" s="57">
        <v>41.358024691358025</v>
      </c>
      <c r="M754" s="57">
        <v>27.07509881422925</v>
      </c>
      <c r="N754" s="57">
        <v>-5.2005943536404162</v>
      </c>
      <c r="O754" s="71">
        <f t="shared" si="411"/>
        <v>-46.558619044998444</v>
      </c>
      <c r="P754" s="71">
        <f t="shared" si="412"/>
        <v>-32.275693167869669</v>
      </c>
      <c r="Q754" s="71">
        <f t="shared" si="413"/>
        <v>-39.417156106434057</v>
      </c>
      <c r="R754" s="57">
        <v>45.934959349593498</v>
      </c>
      <c r="S754" s="57">
        <v>29.523809523809526</v>
      </c>
      <c r="T754" s="57">
        <v>-6.9526627218934909</v>
      </c>
      <c r="U754" s="56">
        <f t="shared" si="423"/>
        <v>-52.887622071486987</v>
      </c>
      <c r="V754" s="56">
        <f t="shared" si="424"/>
        <v>-36.476472245703015</v>
      </c>
      <c r="W754" s="56">
        <f t="shared" si="425"/>
        <v>-44.682047158594997</v>
      </c>
      <c r="X754" s="57">
        <v>48.902195608782435</v>
      </c>
      <c r="Y754" s="57">
        <v>30.961538461538463</v>
      </c>
      <c r="Z754" s="57">
        <v>-6.1764705882352944</v>
      </c>
      <c r="AA754" s="56">
        <f t="shared" si="432"/>
        <v>-55.078666197017732</v>
      </c>
      <c r="AB754" s="56">
        <f t="shared" si="433"/>
        <v>-37.138009049773757</v>
      </c>
      <c r="AC754" s="56">
        <f t="shared" si="434"/>
        <v>-46.108337623395741</v>
      </c>
      <c r="AD754" s="57">
        <v>46.262626262626263</v>
      </c>
      <c r="AE754" s="57">
        <v>35.639412997903563</v>
      </c>
      <c r="AF754" s="57">
        <v>-6</v>
      </c>
      <c r="AG754" s="56">
        <f>AF754-AD754</f>
        <v>-52.262626262626263</v>
      </c>
      <c r="AH754" s="56">
        <f>AF754-AE754</f>
        <v>-41.639412997903563</v>
      </c>
      <c r="AI754" s="56">
        <f>AVERAGE(AG754:AH754)</f>
        <v>-46.951019630264909</v>
      </c>
    </row>
    <row r="755" spans="1:35" x14ac:dyDescent="0.15">
      <c r="A755" s="55" t="s">
        <v>334</v>
      </c>
      <c r="B755" s="55">
        <v>14</v>
      </c>
      <c r="C755" s="55" t="s">
        <v>353</v>
      </c>
      <c r="D755" s="55" t="s">
        <v>512</v>
      </c>
      <c r="E755" s="2">
        <v>12</v>
      </c>
      <c r="F755" s="97">
        <f t="shared" si="405"/>
        <v>61.828144824678674</v>
      </c>
      <c r="G755" s="97">
        <f t="shared" si="406"/>
        <v>43.055683463979449</v>
      </c>
      <c r="H755" s="97">
        <f t="shared" si="407"/>
        <v>8.944836424876641</v>
      </c>
      <c r="I755" s="97">
        <f t="shared" si="408"/>
        <v>-52.883308399802033</v>
      </c>
      <c r="J755" s="97">
        <f t="shared" si="409"/>
        <v>-34.110847039102808</v>
      </c>
      <c r="K755" s="97">
        <f t="shared" si="410"/>
        <v>-43.49707771945242</v>
      </c>
      <c r="L755" s="57">
        <v>58.726899383983579</v>
      </c>
      <c r="M755" s="57">
        <v>36.458333333333329</v>
      </c>
      <c r="N755" s="57">
        <v>8.7719298245614024</v>
      </c>
      <c r="O755" s="71">
        <f t="shared" si="411"/>
        <v>-49.954969559422175</v>
      </c>
      <c r="P755" s="71">
        <f t="shared" si="412"/>
        <v>-27.686403508771924</v>
      </c>
      <c r="Q755" s="71">
        <f t="shared" si="413"/>
        <v>-38.82068653409705</v>
      </c>
      <c r="R755" s="57">
        <v>57.773109243697476</v>
      </c>
      <c r="S755" s="57">
        <v>36.738703339882122</v>
      </c>
      <c r="T755" s="57">
        <v>7.504078303425775</v>
      </c>
      <c r="U755" s="56">
        <f t="shared" si="423"/>
        <v>-50.269030940271705</v>
      </c>
      <c r="V755" s="56">
        <f t="shared" si="424"/>
        <v>-29.234625036456347</v>
      </c>
      <c r="W755" s="56">
        <f t="shared" si="425"/>
        <v>-39.751827988364028</v>
      </c>
      <c r="X755" s="57">
        <v>62.851405622489963</v>
      </c>
      <c r="Y755" s="57">
        <v>43.086172344689381</v>
      </c>
      <c r="Z755" s="57">
        <v>5.2884615384615383</v>
      </c>
      <c r="AA755" s="56">
        <f t="shared" si="432"/>
        <v>-57.562944084028423</v>
      </c>
      <c r="AB755" s="56">
        <f t="shared" si="433"/>
        <v>-37.79771080622784</v>
      </c>
      <c r="AC755" s="56">
        <f t="shared" si="434"/>
        <v>-47.680327445128128</v>
      </c>
      <c r="AD755" s="57">
        <v>67.961165048543691</v>
      </c>
      <c r="AE755" s="57">
        <v>55.939524838012957</v>
      </c>
      <c r="AF755" s="57">
        <v>14.214876033057852</v>
      </c>
      <c r="AG755" s="56">
        <f>AF755-AD755</f>
        <v>-53.746289015485843</v>
      </c>
      <c r="AH755" s="56">
        <f>AF755-AE755</f>
        <v>-41.724648804955109</v>
      </c>
      <c r="AI755" s="56">
        <f>AVERAGE(AG755:AH755)</f>
        <v>-47.735468910220476</v>
      </c>
    </row>
    <row r="756" spans="1:35" x14ac:dyDescent="0.15">
      <c r="A756" s="55" t="s">
        <v>55</v>
      </c>
      <c r="B756" s="55">
        <v>14</v>
      </c>
      <c r="C756" s="55" t="s">
        <v>2</v>
      </c>
      <c r="D756" s="55" t="s">
        <v>268</v>
      </c>
      <c r="E756" s="2">
        <v>13</v>
      </c>
      <c r="F756" s="97">
        <f t="shared" si="405"/>
        <v>59.899203451000496</v>
      </c>
      <c r="G756" s="97">
        <f t="shared" si="406"/>
        <v>39.633005161014644</v>
      </c>
      <c r="H756" s="97">
        <f t="shared" si="407"/>
        <v>-3.3468391440528271</v>
      </c>
      <c r="I756" s="97">
        <f t="shared" si="408"/>
        <v>-63.246042595053325</v>
      </c>
      <c r="J756" s="97">
        <f t="shared" si="409"/>
        <v>-42.979844305067473</v>
      </c>
      <c r="K756" s="97">
        <f t="shared" si="410"/>
        <v>-53.112943450060399</v>
      </c>
      <c r="L756" s="57">
        <v>59.779614325068877</v>
      </c>
      <c r="M756" s="57">
        <v>37.647058823529413</v>
      </c>
      <c r="N756" s="57">
        <v>-1.1135857461024499</v>
      </c>
      <c r="O756" s="71">
        <f t="shared" si="411"/>
        <v>-60.893200071171329</v>
      </c>
      <c r="P756" s="71">
        <f t="shared" si="412"/>
        <v>-38.760644569631864</v>
      </c>
      <c r="Q756" s="71">
        <f t="shared" si="413"/>
        <v>-49.826922320401593</v>
      </c>
      <c r="R756" s="57">
        <v>58.677685950413228</v>
      </c>
      <c r="S756" s="57">
        <v>39.892183288409704</v>
      </c>
      <c r="T756" s="57">
        <v>-5.0301810865191152</v>
      </c>
      <c r="U756" s="56">
        <f t="shared" si="423"/>
        <v>-63.707867036932342</v>
      </c>
      <c r="V756" s="56">
        <f t="shared" si="424"/>
        <v>-44.922364374928819</v>
      </c>
      <c r="W756" s="56">
        <f t="shared" si="425"/>
        <v>-54.31511570593058</v>
      </c>
      <c r="X756" s="57">
        <v>61.240310077519375</v>
      </c>
      <c r="Y756" s="57">
        <v>41.359773371104815</v>
      </c>
      <c r="Z756" s="57">
        <v>-6.666666666666667</v>
      </c>
      <c r="AA756" s="56">
        <f t="shared" si="432"/>
        <v>-67.906976744186039</v>
      </c>
      <c r="AB756" s="56">
        <f t="shared" si="433"/>
        <v>-48.026440037771479</v>
      </c>
      <c r="AC756" s="56">
        <f t="shared" si="434"/>
        <v>-57.966708390978759</v>
      </c>
      <c r="AD756" s="57" t="s">
        <v>288</v>
      </c>
      <c r="AE756" s="57" t="s">
        <v>288</v>
      </c>
      <c r="AF756" s="57">
        <v>-0.57692307692307698</v>
      </c>
      <c r="AG756" s="56"/>
      <c r="AH756" s="56"/>
      <c r="AI756" s="56"/>
    </row>
    <row r="757" spans="1:35" x14ac:dyDescent="0.15">
      <c r="A757" s="55" t="s">
        <v>55</v>
      </c>
      <c r="B757" s="55">
        <v>14</v>
      </c>
      <c r="C757" s="55" t="s">
        <v>2</v>
      </c>
      <c r="D757" s="55" t="s">
        <v>269</v>
      </c>
      <c r="E757" s="2">
        <v>14</v>
      </c>
      <c r="F757" s="97">
        <f t="shared" si="405"/>
        <v>73.153278251414562</v>
      </c>
      <c r="G757" s="97">
        <f t="shared" si="406"/>
        <v>51.503545437825387</v>
      </c>
      <c r="H757" s="97">
        <f t="shared" si="407"/>
        <v>15.542337646703542</v>
      </c>
      <c r="I757" s="97">
        <f t="shared" si="408"/>
        <v>-57.610940604711018</v>
      </c>
      <c r="J757" s="97">
        <f t="shared" si="409"/>
        <v>-35.961207791121844</v>
      </c>
      <c r="K757" s="97">
        <f t="shared" si="410"/>
        <v>-46.786074197916435</v>
      </c>
      <c r="L757" s="57">
        <v>73.107049608355084</v>
      </c>
      <c r="M757" s="57">
        <v>49.382716049382715</v>
      </c>
      <c r="N757" s="57">
        <v>15.897435897435896</v>
      </c>
      <c r="O757" s="71">
        <f t="shared" si="411"/>
        <v>-57.209613710919186</v>
      </c>
      <c r="P757" s="71">
        <f t="shared" si="412"/>
        <v>-33.485280151946817</v>
      </c>
      <c r="Q757" s="71">
        <f t="shared" si="413"/>
        <v>-45.347446931432998</v>
      </c>
      <c r="R757" s="57">
        <v>71.352785145888603</v>
      </c>
      <c r="S757" s="57">
        <v>49.162011173184354</v>
      </c>
      <c r="T757" s="57">
        <v>13.46578366445916</v>
      </c>
      <c r="U757" s="56">
        <f t="shared" si="423"/>
        <v>-57.887001481429444</v>
      </c>
      <c r="V757" s="56">
        <f t="shared" si="424"/>
        <v>-35.696227508725194</v>
      </c>
      <c r="W757" s="56">
        <f t="shared" si="425"/>
        <v>-46.791614495077319</v>
      </c>
      <c r="X757" s="57">
        <v>75</v>
      </c>
      <c r="Y757" s="57">
        <v>55.965909090909093</v>
      </c>
      <c r="Z757" s="57">
        <v>9.1981132075471699</v>
      </c>
      <c r="AA757" s="56">
        <f t="shared" si="432"/>
        <v>-65.801886792452834</v>
      </c>
      <c r="AB757" s="56">
        <f t="shared" si="433"/>
        <v>-46.767795883361927</v>
      </c>
      <c r="AC757" s="56">
        <f t="shared" si="434"/>
        <v>-56.28484133790738</v>
      </c>
      <c r="AD757" s="57" t="s">
        <v>288</v>
      </c>
      <c r="AE757" s="57" t="s">
        <v>288</v>
      </c>
      <c r="AF757" s="57">
        <v>23.608017817371937</v>
      </c>
      <c r="AG757" s="56"/>
      <c r="AH757" s="56"/>
      <c r="AI757" s="56"/>
    </row>
    <row r="758" spans="1:35" x14ac:dyDescent="0.15">
      <c r="A758" s="55" t="s">
        <v>334</v>
      </c>
      <c r="B758" s="55">
        <v>14</v>
      </c>
      <c r="C758" s="55" t="s">
        <v>353</v>
      </c>
      <c r="D758" s="55" t="s">
        <v>672</v>
      </c>
      <c r="E758" s="2">
        <v>15</v>
      </c>
      <c r="F758" s="97">
        <f t="shared" si="405"/>
        <v>27.781516509374807</v>
      </c>
      <c r="G758" s="97">
        <f t="shared" si="406"/>
        <v>21.957165951358068</v>
      </c>
      <c r="H758" s="97">
        <f t="shared" si="407"/>
        <v>-9.4483951686785197</v>
      </c>
      <c r="I758" s="97">
        <f t="shared" si="408"/>
        <v>-37.229911678053327</v>
      </c>
      <c r="J758" s="97">
        <f t="shared" si="409"/>
        <v>-31.405561120036587</v>
      </c>
      <c r="K758" s="97">
        <f t="shared" si="410"/>
        <v>-34.317736399044961</v>
      </c>
      <c r="L758" s="57">
        <v>22.529644268774703</v>
      </c>
      <c r="M758" s="57">
        <v>21.9435736677116</v>
      </c>
      <c r="N758" s="57">
        <v>-14.392059553349876</v>
      </c>
      <c r="O758" s="71">
        <f t="shared" si="411"/>
        <v>-36.921703822124577</v>
      </c>
      <c r="P758" s="71">
        <f t="shared" si="412"/>
        <v>-36.335633221061478</v>
      </c>
      <c r="Q758" s="71">
        <f t="shared" si="413"/>
        <v>-36.628668521593028</v>
      </c>
      <c r="R758" s="57">
        <v>26.748971193415638</v>
      </c>
      <c r="S758" s="57">
        <v>22.256097560975611</v>
      </c>
      <c r="T758" s="57">
        <v>-12.471655328798185</v>
      </c>
      <c r="U758" s="56">
        <f t="shared" si="423"/>
        <v>-39.22062652221382</v>
      </c>
      <c r="V758" s="56">
        <f t="shared" si="424"/>
        <v>-34.727752889773797</v>
      </c>
      <c r="W758" s="56">
        <f t="shared" si="425"/>
        <v>-36.974189705993808</v>
      </c>
      <c r="X758" s="57">
        <v>34.065934065934066</v>
      </c>
      <c r="Y758" s="57">
        <v>21.671826625386998</v>
      </c>
      <c r="Z758" s="57">
        <v>-3.3783783783783785</v>
      </c>
      <c r="AA758" s="56">
        <f t="shared" si="432"/>
        <v>-37.444312444312445</v>
      </c>
      <c r="AB758" s="56">
        <f t="shared" si="433"/>
        <v>-25.050205003765377</v>
      </c>
      <c r="AC758" s="56">
        <f t="shared" si="434"/>
        <v>-31.247258724038911</v>
      </c>
      <c r="AD758" s="57" t="s">
        <v>288</v>
      </c>
      <c r="AE758" s="57" t="s">
        <v>288</v>
      </c>
      <c r="AF758" s="57">
        <v>-7.551487414187644</v>
      </c>
      <c r="AG758" s="56"/>
      <c r="AH758" s="56"/>
      <c r="AI758" s="56"/>
    </row>
    <row r="759" spans="1:35" x14ac:dyDescent="0.15">
      <c r="A759" s="55" t="s">
        <v>55</v>
      </c>
      <c r="B759" s="55">
        <v>14</v>
      </c>
      <c r="C759" s="55" t="s">
        <v>2</v>
      </c>
      <c r="D759" s="55" t="s">
        <v>271</v>
      </c>
      <c r="E759" s="2">
        <v>16</v>
      </c>
      <c r="F759" s="97">
        <f t="shared" si="405"/>
        <v>45.043794920670905</v>
      </c>
      <c r="G759" s="97">
        <f t="shared" si="406"/>
        <v>31.478657245013807</v>
      </c>
      <c r="H759" s="97">
        <f t="shared" si="407"/>
        <v>5.3679392468079579</v>
      </c>
      <c r="I759" s="97">
        <f t="shared" si="408"/>
        <v>-39.675855673862948</v>
      </c>
      <c r="J759" s="97">
        <f t="shared" si="409"/>
        <v>-26.11071799820585</v>
      </c>
      <c r="K759" s="97">
        <f t="shared" si="410"/>
        <v>-32.893286836034399</v>
      </c>
      <c r="L759" s="57">
        <v>40.983606557377051</v>
      </c>
      <c r="M759" s="57">
        <v>30.37974683544304</v>
      </c>
      <c r="N759" s="57">
        <v>-0.63091482649842268</v>
      </c>
      <c r="O759" s="71">
        <f t="shared" si="411"/>
        <v>-41.614521383875477</v>
      </c>
      <c r="P759" s="71">
        <f t="shared" si="412"/>
        <v>-31.010661661941462</v>
      </c>
      <c r="Q759" s="71">
        <f t="shared" si="413"/>
        <v>-36.31259152290847</v>
      </c>
      <c r="R759" s="57">
        <v>41.228070175438596</v>
      </c>
      <c r="S759" s="57">
        <v>30.722891566265059</v>
      </c>
      <c r="T759" s="57">
        <v>5.2109181141439205</v>
      </c>
      <c r="U759" s="56">
        <f t="shared" si="423"/>
        <v>-36.017152061294674</v>
      </c>
      <c r="V759" s="56">
        <f t="shared" si="424"/>
        <v>-25.51197345212114</v>
      </c>
      <c r="W759" s="56">
        <f t="shared" si="425"/>
        <v>-30.764562756707907</v>
      </c>
      <c r="X759" s="57">
        <v>52.919708029197075</v>
      </c>
      <c r="Y759" s="57">
        <v>33.333333333333329</v>
      </c>
      <c r="Z759" s="57">
        <v>6.5375302663438255</v>
      </c>
      <c r="AA759" s="56">
        <f t="shared" si="432"/>
        <v>-46.382177762853246</v>
      </c>
      <c r="AB759" s="56">
        <f t="shared" si="433"/>
        <v>-26.795803066989503</v>
      </c>
      <c r="AC759" s="56">
        <f t="shared" si="434"/>
        <v>-36.588990414921376</v>
      </c>
      <c r="AD759" s="57" t="s">
        <v>288</v>
      </c>
      <c r="AE759" s="57" t="s">
        <v>288</v>
      </c>
      <c r="AF759" s="57">
        <v>10.354223433242508</v>
      </c>
      <c r="AG759" s="56"/>
      <c r="AH759" s="56"/>
      <c r="AI759" s="56"/>
    </row>
    <row r="760" spans="1:35" x14ac:dyDescent="0.15">
      <c r="A760" s="60" t="s">
        <v>55</v>
      </c>
      <c r="B760" s="60">
        <v>14</v>
      </c>
      <c r="C760" s="60" t="s">
        <v>11</v>
      </c>
      <c r="D760" s="60" t="s">
        <v>11</v>
      </c>
      <c r="E760" s="2">
        <v>17</v>
      </c>
      <c r="F760" s="97">
        <f t="shared" si="405"/>
        <v>58.505732167806237</v>
      </c>
      <c r="G760" s="97">
        <f t="shared" si="406"/>
        <v>43.158645336407375</v>
      </c>
      <c r="H760" s="97">
        <f t="shared" si="407"/>
        <v>13.736997017753986</v>
      </c>
      <c r="I760" s="97">
        <f t="shared" si="408"/>
        <v>-44.768735150052251</v>
      </c>
      <c r="J760" s="97">
        <f t="shared" si="409"/>
        <v>-29.421648318653389</v>
      </c>
      <c r="K760" s="97">
        <f t="shared" si="410"/>
        <v>-37.095191734352824</v>
      </c>
      <c r="L760" s="44">
        <v>57.565789473684212</v>
      </c>
      <c r="M760" s="44">
        <v>42.460317460317462</v>
      </c>
      <c r="N760" s="44">
        <v>23.950617283950617</v>
      </c>
      <c r="O760" s="70">
        <f t="shared" si="411"/>
        <v>-33.615172189733599</v>
      </c>
      <c r="P760" s="70">
        <f t="shared" si="412"/>
        <v>-18.509700176366845</v>
      </c>
      <c r="Q760" s="70">
        <f t="shared" si="413"/>
        <v>-26.062436183050224</v>
      </c>
      <c r="R760" s="44">
        <v>62.874251497005986</v>
      </c>
      <c r="S760" s="44">
        <v>36.666666666666664</v>
      </c>
      <c r="T760" s="44">
        <v>10.173697270471465</v>
      </c>
      <c r="U760" s="19">
        <f t="shared" si="423"/>
        <v>-52.700554226534521</v>
      </c>
      <c r="V760" s="19">
        <f t="shared" si="424"/>
        <v>-26.4929693961952</v>
      </c>
      <c r="W760" s="19">
        <f t="shared" si="425"/>
        <v>-39.596761811364857</v>
      </c>
      <c r="X760" s="44">
        <v>56.36363636363636</v>
      </c>
      <c r="Y760" s="44">
        <v>48.18181818181818</v>
      </c>
      <c r="Z760" s="44">
        <v>2.8277634961439588</v>
      </c>
      <c r="AA760" s="19">
        <f t="shared" si="432"/>
        <v>-53.535872867492401</v>
      </c>
      <c r="AB760" s="19">
        <f t="shared" si="433"/>
        <v>-45.354054685674221</v>
      </c>
      <c r="AC760" s="19">
        <f t="shared" si="434"/>
        <v>-49.444963776583307</v>
      </c>
      <c r="AD760" s="44">
        <v>57.219251336898388</v>
      </c>
      <c r="AE760" s="44">
        <v>45.3257790368272</v>
      </c>
      <c r="AF760" s="44">
        <v>17.995910020449898</v>
      </c>
      <c r="AG760" s="19">
        <f t="shared" ref="AG760:AG770" si="435">AF760-AD760</f>
        <v>-39.22334131644849</v>
      </c>
      <c r="AH760" s="19">
        <f t="shared" ref="AH760:AH770" si="436">AF760-AE760</f>
        <v>-27.329869016377302</v>
      </c>
      <c r="AI760" s="19">
        <f t="shared" ref="AI760:AI770" si="437">AVERAGE(AG760:AH760)</f>
        <v>-33.276605166412892</v>
      </c>
    </row>
    <row r="761" spans="1:35" x14ac:dyDescent="0.15">
      <c r="A761" s="55" t="s">
        <v>334</v>
      </c>
      <c r="B761" s="55">
        <v>14</v>
      </c>
      <c r="C761" s="55" t="s">
        <v>403</v>
      </c>
      <c r="D761" s="55" t="s">
        <v>595</v>
      </c>
      <c r="E761" s="2">
        <v>18</v>
      </c>
      <c r="F761" s="97">
        <f t="shared" si="405"/>
        <v>71.481135834311573</v>
      </c>
      <c r="G761" s="97">
        <f t="shared" si="406"/>
        <v>51.744762051889204</v>
      </c>
      <c r="H761" s="97">
        <f t="shared" si="407"/>
        <v>40.008824699214479</v>
      </c>
      <c r="I761" s="97">
        <f t="shared" si="408"/>
        <v>-31.472311135097094</v>
      </c>
      <c r="J761" s="97">
        <f t="shared" si="409"/>
        <v>-11.735937352674725</v>
      </c>
      <c r="K761" s="97">
        <f t="shared" si="410"/>
        <v>-21.604124243885909</v>
      </c>
      <c r="L761" s="57">
        <v>68.75</v>
      </c>
      <c r="M761" s="57">
        <v>44.155844155844157</v>
      </c>
      <c r="N761" s="57">
        <v>50</v>
      </c>
      <c r="O761" s="71">
        <f t="shared" si="411"/>
        <v>-18.75</v>
      </c>
      <c r="P761" s="71">
        <f t="shared" si="412"/>
        <v>5.8441558441558428</v>
      </c>
      <c r="Q761" s="71">
        <f t="shared" si="413"/>
        <v>-6.4529220779220786</v>
      </c>
      <c r="R761" s="57">
        <v>75.257731958762889</v>
      </c>
      <c r="S761" s="57">
        <v>43.902439024390247</v>
      </c>
      <c r="T761" s="57">
        <v>25</v>
      </c>
      <c r="U761" s="56">
        <f t="shared" si="423"/>
        <v>-50.257731958762889</v>
      </c>
      <c r="V761" s="56">
        <f t="shared" si="424"/>
        <v>-18.902439024390247</v>
      </c>
      <c r="W761" s="56">
        <f t="shared" si="425"/>
        <v>-34.580085491576568</v>
      </c>
      <c r="X761" s="57">
        <v>67.81609195402298</v>
      </c>
      <c r="Y761" s="57">
        <v>54.166666666666664</v>
      </c>
      <c r="Z761" s="57">
        <v>33.707865168539328</v>
      </c>
      <c r="AA761" s="56">
        <f t="shared" si="432"/>
        <v>-34.108226785483652</v>
      </c>
      <c r="AB761" s="56">
        <f t="shared" si="433"/>
        <v>-20.458801498127336</v>
      </c>
      <c r="AC761" s="56">
        <f t="shared" si="434"/>
        <v>-27.283514141805494</v>
      </c>
      <c r="AD761" s="57">
        <v>74.100719424460422</v>
      </c>
      <c r="AE761" s="57">
        <v>64.754098360655746</v>
      </c>
      <c r="AF761" s="57">
        <v>51.327433628318587</v>
      </c>
      <c r="AG761" s="56">
        <f t="shared" si="435"/>
        <v>-22.773285796141835</v>
      </c>
      <c r="AH761" s="56">
        <f t="shared" si="436"/>
        <v>-13.426664732337159</v>
      </c>
      <c r="AI761" s="56">
        <f t="shared" si="437"/>
        <v>-18.099975264239497</v>
      </c>
    </row>
    <row r="762" spans="1:35" x14ac:dyDescent="0.15">
      <c r="A762" s="55" t="s">
        <v>334</v>
      </c>
      <c r="B762" s="55">
        <v>14</v>
      </c>
      <c r="C762" s="55" t="s">
        <v>403</v>
      </c>
      <c r="D762" s="55" t="s">
        <v>480</v>
      </c>
      <c r="E762" s="2">
        <v>19</v>
      </c>
      <c r="F762" s="97">
        <f t="shared" si="405"/>
        <v>87.542763157894726</v>
      </c>
      <c r="G762" s="97">
        <f t="shared" si="406"/>
        <v>68.936025408348456</v>
      </c>
      <c r="H762" s="97">
        <f t="shared" si="407"/>
        <v>57.83305066199803</v>
      </c>
      <c r="I762" s="97">
        <f t="shared" si="408"/>
        <v>-29.709712495896696</v>
      </c>
      <c r="J762" s="97">
        <f t="shared" si="409"/>
        <v>-11.102974746350426</v>
      </c>
      <c r="K762" s="97">
        <f t="shared" si="410"/>
        <v>-20.406343621123561</v>
      </c>
      <c r="L762" s="57">
        <v>93.75</v>
      </c>
      <c r="M762" s="57">
        <v>63.157894736842103</v>
      </c>
      <c r="N762" s="57">
        <v>61.53846153846154</v>
      </c>
      <c r="O762" s="71">
        <f t="shared" si="411"/>
        <v>-32.21153846153846</v>
      </c>
      <c r="P762" s="71">
        <f t="shared" si="412"/>
        <v>-1.6194331983805625</v>
      </c>
      <c r="Q762" s="71">
        <f t="shared" si="413"/>
        <v>-16.915485829959511</v>
      </c>
      <c r="R762" s="57">
        <v>88</v>
      </c>
      <c r="S762" s="57">
        <v>60</v>
      </c>
      <c r="T762" s="57">
        <v>55.000000000000007</v>
      </c>
      <c r="U762" s="56">
        <f t="shared" si="423"/>
        <v>-32.999999999999993</v>
      </c>
      <c r="V762" s="56">
        <f t="shared" si="424"/>
        <v>-4.9999999999999929</v>
      </c>
      <c r="W762" s="56">
        <f t="shared" si="425"/>
        <v>-18.999999999999993</v>
      </c>
      <c r="X762" s="57">
        <v>78.94736842105263</v>
      </c>
      <c r="Y762" s="57">
        <v>75</v>
      </c>
      <c r="Z762" s="57">
        <v>52.631578947368418</v>
      </c>
      <c r="AA762" s="56">
        <f t="shared" si="432"/>
        <v>-26.315789473684212</v>
      </c>
      <c r="AB762" s="56">
        <f t="shared" si="433"/>
        <v>-22.368421052631582</v>
      </c>
      <c r="AC762" s="56">
        <f t="shared" si="434"/>
        <v>-24.342105263157897</v>
      </c>
      <c r="AD762" s="57">
        <v>89.473684210526315</v>
      </c>
      <c r="AE762" s="57">
        <v>77.58620689655173</v>
      </c>
      <c r="AF762" s="57">
        <v>62.162162162162161</v>
      </c>
      <c r="AG762" s="56">
        <f t="shared" si="435"/>
        <v>-27.311522048364154</v>
      </c>
      <c r="AH762" s="56">
        <f t="shared" si="436"/>
        <v>-15.424044734389568</v>
      </c>
      <c r="AI762" s="56">
        <f t="shared" si="437"/>
        <v>-21.367783391376861</v>
      </c>
    </row>
    <row r="763" spans="1:35" x14ac:dyDescent="0.15">
      <c r="A763" s="55" t="s">
        <v>334</v>
      </c>
      <c r="B763" s="55">
        <v>14</v>
      </c>
      <c r="C763" s="55" t="s">
        <v>403</v>
      </c>
      <c r="D763" s="55" t="s">
        <v>487</v>
      </c>
      <c r="E763" s="2">
        <v>20</v>
      </c>
      <c r="F763" s="97">
        <f t="shared" si="405"/>
        <v>74.536451486165888</v>
      </c>
      <c r="G763" s="97">
        <f t="shared" si="406"/>
        <v>41.214669812178407</v>
      </c>
      <c r="H763" s="97">
        <f t="shared" si="407"/>
        <v>5.9800813883593937</v>
      </c>
      <c r="I763" s="97">
        <f t="shared" si="408"/>
        <v>-68.556370097806493</v>
      </c>
      <c r="J763" s="97">
        <f t="shared" si="409"/>
        <v>-35.234588423819012</v>
      </c>
      <c r="K763" s="97">
        <f t="shared" si="410"/>
        <v>-51.895479260812749</v>
      </c>
      <c r="L763" s="57">
        <v>77.160493827160494</v>
      </c>
      <c r="M763" s="57">
        <v>35.802469135802468</v>
      </c>
      <c r="N763" s="57">
        <v>14.084507042253522</v>
      </c>
      <c r="O763" s="71">
        <f t="shared" si="411"/>
        <v>-63.075986784906974</v>
      </c>
      <c r="P763" s="71">
        <f t="shared" si="412"/>
        <v>-21.717962093548948</v>
      </c>
      <c r="Q763" s="71">
        <f t="shared" si="413"/>
        <v>-42.396974439227961</v>
      </c>
      <c r="R763" s="57">
        <v>69.473684210526315</v>
      </c>
      <c r="S763" s="57">
        <v>39.175257731958766</v>
      </c>
      <c r="T763" s="57">
        <v>4.7120418848167542</v>
      </c>
      <c r="U763" s="56">
        <f t="shared" si="423"/>
        <v>-64.761642325709559</v>
      </c>
      <c r="V763" s="56">
        <f t="shared" si="424"/>
        <v>-34.46321584714201</v>
      </c>
      <c r="W763" s="56">
        <f t="shared" si="425"/>
        <v>-49.612429086425784</v>
      </c>
      <c r="X763" s="57">
        <v>71.511627906976756</v>
      </c>
      <c r="Y763" s="57">
        <v>41.666666666666671</v>
      </c>
      <c r="Z763" s="57">
        <v>-17.098445595854923</v>
      </c>
      <c r="AA763" s="56">
        <f t="shared" si="432"/>
        <v>-88.610073502831682</v>
      </c>
      <c r="AB763" s="56">
        <f t="shared" si="433"/>
        <v>-58.765112262521598</v>
      </c>
      <c r="AC763" s="56">
        <f t="shared" si="434"/>
        <v>-73.68759288267664</v>
      </c>
      <c r="AD763" s="57">
        <v>80</v>
      </c>
      <c r="AE763" s="57">
        <v>48.214285714285715</v>
      </c>
      <c r="AF763" s="57">
        <v>22.222222222222221</v>
      </c>
      <c r="AG763" s="56">
        <f t="shared" si="435"/>
        <v>-57.777777777777779</v>
      </c>
      <c r="AH763" s="56">
        <f t="shared" si="436"/>
        <v>-25.992063492063494</v>
      </c>
      <c r="AI763" s="56">
        <f t="shared" si="437"/>
        <v>-41.884920634920633</v>
      </c>
    </row>
    <row r="764" spans="1:35" x14ac:dyDescent="0.15">
      <c r="A764" s="53" t="s">
        <v>55</v>
      </c>
      <c r="B764" s="53">
        <v>14</v>
      </c>
      <c r="C764" s="53" t="s">
        <v>11</v>
      </c>
      <c r="D764" s="53" t="s">
        <v>13</v>
      </c>
      <c r="E764" s="2">
        <v>21</v>
      </c>
      <c r="F764" s="97">
        <f t="shared" si="405"/>
        <v>86.862590256954974</v>
      </c>
      <c r="G764" s="97">
        <f t="shared" si="406"/>
        <v>72.697901786686828</v>
      </c>
      <c r="H764" s="97">
        <f t="shared" si="407"/>
        <v>63.585542342023032</v>
      </c>
      <c r="I764" s="97">
        <f t="shared" si="408"/>
        <v>-23.277047914931941</v>
      </c>
      <c r="J764" s="97">
        <f t="shared" si="409"/>
        <v>-9.1123594446637952</v>
      </c>
      <c r="K764" s="97">
        <f t="shared" si="410"/>
        <v>-16.194703679797868</v>
      </c>
      <c r="L764" s="57">
        <v>87.596899224806208</v>
      </c>
      <c r="M764" s="57">
        <v>77.272727272727266</v>
      </c>
      <c r="N764" s="57">
        <v>76.859504132231407</v>
      </c>
      <c r="O764" s="71">
        <f t="shared" si="411"/>
        <v>-10.737395092574801</v>
      </c>
      <c r="P764" s="71">
        <f t="shared" si="412"/>
        <v>-0.41322314049585884</v>
      </c>
      <c r="Q764" s="71">
        <f t="shared" si="413"/>
        <v>-5.5753091165353297</v>
      </c>
      <c r="R764" s="57">
        <v>83.211678832116789</v>
      </c>
      <c r="S764" s="57">
        <v>61.53846153846154</v>
      </c>
      <c r="T764" s="57">
        <v>57.28155339805825</v>
      </c>
      <c r="U764" s="56">
        <f t="shared" si="423"/>
        <v>-25.930125434058539</v>
      </c>
      <c r="V764" s="56">
        <f t="shared" si="424"/>
        <v>-4.25690814040329</v>
      </c>
      <c r="W764" s="56">
        <f t="shared" si="425"/>
        <v>-15.093516787230914</v>
      </c>
      <c r="X764" s="57">
        <v>88.034188034188034</v>
      </c>
      <c r="Y764" s="57">
        <v>71.028037383177562</v>
      </c>
      <c r="Z764" s="57">
        <v>51.136363636363633</v>
      </c>
      <c r="AA764" s="56">
        <f t="shared" si="432"/>
        <v>-36.897824397824401</v>
      </c>
      <c r="AB764" s="56">
        <f t="shared" si="433"/>
        <v>-19.891673746813929</v>
      </c>
      <c r="AC764" s="56">
        <f t="shared" si="434"/>
        <v>-28.394749072319165</v>
      </c>
      <c r="AD764" s="57">
        <v>88.60759493670885</v>
      </c>
      <c r="AE764" s="57">
        <v>80.952380952380949</v>
      </c>
      <c r="AF764" s="57">
        <v>69.064748201438846</v>
      </c>
      <c r="AG764" s="56">
        <f t="shared" si="435"/>
        <v>-19.542846735270004</v>
      </c>
      <c r="AH764" s="56">
        <f t="shared" si="436"/>
        <v>-11.887632750942103</v>
      </c>
      <c r="AI764" s="56">
        <f t="shared" si="437"/>
        <v>-15.715239743106054</v>
      </c>
    </row>
    <row r="765" spans="1:35" x14ac:dyDescent="0.15">
      <c r="A765" s="55" t="s">
        <v>55</v>
      </c>
      <c r="B765" s="55">
        <v>14</v>
      </c>
      <c r="C765" s="55" t="s">
        <v>11</v>
      </c>
      <c r="D765" s="55" t="s">
        <v>275</v>
      </c>
      <c r="E765" s="2">
        <v>22</v>
      </c>
      <c r="F765" s="97">
        <f t="shared" si="405"/>
        <v>84.233270370838767</v>
      </c>
      <c r="G765" s="97">
        <f t="shared" si="406"/>
        <v>67.026898507034161</v>
      </c>
      <c r="H765" s="97">
        <f t="shared" si="407"/>
        <v>56.243367440519862</v>
      </c>
      <c r="I765" s="97">
        <f t="shared" si="408"/>
        <v>-27.989902930318905</v>
      </c>
      <c r="J765" s="97">
        <f t="shared" si="409"/>
        <v>-10.7835310665143</v>
      </c>
      <c r="K765" s="97">
        <f t="shared" si="410"/>
        <v>-19.386716998416603</v>
      </c>
      <c r="L765" s="57">
        <v>87.301587301587304</v>
      </c>
      <c r="M765" s="57">
        <v>72.916666666666657</v>
      </c>
      <c r="N765" s="57">
        <v>70.689655172413794</v>
      </c>
      <c r="O765" s="71">
        <f t="shared" si="411"/>
        <v>-16.61193212917351</v>
      </c>
      <c r="P765" s="71">
        <f t="shared" si="412"/>
        <v>-2.2270114942528636</v>
      </c>
      <c r="Q765" s="71">
        <f t="shared" si="413"/>
        <v>-9.419471811713187</v>
      </c>
      <c r="R765" s="57">
        <v>81.967213114754102</v>
      </c>
      <c r="S765" s="57">
        <v>51.851851851851848</v>
      </c>
      <c r="T765" s="57">
        <v>46.875</v>
      </c>
      <c r="U765" s="56">
        <f t="shared" si="423"/>
        <v>-35.092213114754102</v>
      </c>
      <c r="V765" s="56">
        <f t="shared" si="424"/>
        <v>-4.9768518518518476</v>
      </c>
      <c r="W765" s="56">
        <f t="shared" si="425"/>
        <v>-20.034532483302975</v>
      </c>
      <c r="X765" s="57">
        <v>84.905660377358487</v>
      </c>
      <c r="Y765" s="57">
        <v>65.432098765432102</v>
      </c>
      <c r="Z765" s="57">
        <v>44.642857142857146</v>
      </c>
      <c r="AA765" s="56">
        <f t="shared" si="432"/>
        <v>-40.262803234501341</v>
      </c>
      <c r="AB765" s="56">
        <f t="shared" si="433"/>
        <v>-20.789241622574956</v>
      </c>
      <c r="AC765" s="56">
        <f t="shared" si="434"/>
        <v>-30.526022428538148</v>
      </c>
      <c r="AD765" s="57">
        <v>82.758620689655174</v>
      </c>
      <c r="AE765" s="57">
        <v>77.906976744186053</v>
      </c>
      <c r="AF765" s="57">
        <v>62.765957446808507</v>
      </c>
      <c r="AG765" s="56">
        <f t="shared" si="435"/>
        <v>-19.992663242846668</v>
      </c>
      <c r="AH765" s="56">
        <f t="shared" si="436"/>
        <v>-15.141019297377547</v>
      </c>
      <c r="AI765" s="56">
        <f t="shared" si="437"/>
        <v>-17.566841270112107</v>
      </c>
    </row>
    <row r="766" spans="1:35" x14ac:dyDescent="0.15">
      <c r="A766" s="55" t="s">
        <v>55</v>
      </c>
      <c r="B766" s="55">
        <v>14</v>
      </c>
      <c r="C766" s="55" t="s">
        <v>11</v>
      </c>
      <c r="D766" s="55" t="s">
        <v>276</v>
      </c>
      <c r="E766" s="2">
        <v>23</v>
      </c>
      <c r="F766" s="97">
        <f t="shared" si="405"/>
        <v>92.582417582417577</v>
      </c>
      <c r="G766" s="97">
        <f t="shared" si="406"/>
        <v>97.368421052631575</v>
      </c>
      <c r="H766" s="97">
        <f t="shared" si="407"/>
        <v>86.739130434782609</v>
      </c>
      <c r="I766" s="97">
        <f t="shared" si="408"/>
        <v>-5.8432871476349675</v>
      </c>
      <c r="J766" s="97">
        <f t="shared" si="409"/>
        <v>-10.629290617848966</v>
      </c>
      <c r="K766" s="97">
        <f t="shared" si="410"/>
        <v>-8.2362888827419667</v>
      </c>
      <c r="L766" s="57">
        <v>100</v>
      </c>
      <c r="M766" s="57">
        <v>100</v>
      </c>
      <c r="N766" s="57">
        <v>93.333333333333329</v>
      </c>
      <c r="O766" s="71">
        <f t="shared" si="411"/>
        <v>-6.6666666666666714</v>
      </c>
      <c r="P766" s="71">
        <f t="shared" si="412"/>
        <v>-6.6666666666666714</v>
      </c>
      <c r="Q766" s="71">
        <f t="shared" si="413"/>
        <v>-6.6666666666666714</v>
      </c>
      <c r="R766" s="57">
        <v>95.238095238095227</v>
      </c>
      <c r="S766" s="57">
        <v>100</v>
      </c>
      <c r="T766" s="57">
        <v>100</v>
      </c>
      <c r="U766" s="56">
        <f t="shared" si="423"/>
        <v>4.7619047619047734</v>
      </c>
      <c r="V766" s="56">
        <f t="shared" si="424"/>
        <v>0</v>
      </c>
      <c r="W766" s="56">
        <f t="shared" si="425"/>
        <v>2.3809523809523867</v>
      </c>
      <c r="X766" s="57">
        <v>84.615384615384613</v>
      </c>
      <c r="Y766" s="57">
        <v>89.473684210526315</v>
      </c>
      <c r="Z766" s="57">
        <v>66.666666666666657</v>
      </c>
      <c r="AA766" s="56">
        <f t="shared" si="432"/>
        <v>-17.948717948717956</v>
      </c>
      <c r="AB766" s="56">
        <f t="shared" si="433"/>
        <v>-22.807017543859658</v>
      </c>
      <c r="AC766" s="56">
        <f t="shared" si="434"/>
        <v>-20.377867746288807</v>
      </c>
      <c r="AD766" s="57">
        <v>90.476190476190482</v>
      </c>
      <c r="AE766" s="57">
        <v>100</v>
      </c>
      <c r="AF766" s="57">
        <v>86.956521739130437</v>
      </c>
      <c r="AG766" s="56">
        <f t="shared" si="435"/>
        <v>-3.5196687370600444</v>
      </c>
      <c r="AH766" s="56">
        <f t="shared" si="436"/>
        <v>-13.043478260869563</v>
      </c>
      <c r="AI766" s="56">
        <f t="shared" si="437"/>
        <v>-8.2815734989648035</v>
      </c>
    </row>
    <row r="767" spans="1:35" x14ac:dyDescent="0.15">
      <c r="A767" s="55" t="s">
        <v>55</v>
      </c>
      <c r="B767" s="55">
        <v>14</v>
      </c>
      <c r="C767" s="55" t="s">
        <v>11</v>
      </c>
      <c r="D767" s="55" t="s">
        <v>277</v>
      </c>
      <c r="E767" s="2">
        <v>24</v>
      </c>
      <c r="F767" s="97">
        <f t="shared" si="405"/>
        <v>93.182285199979532</v>
      </c>
      <c r="G767" s="97">
        <f t="shared" si="406"/>
        <v>90.315213763819557</v>
      </c>
      <c r="H767" s="97">
        <f t="shared" si="407"/>
        <v>74.989601221906582</v>
      </c>
      <c r="I767" s="97">
        <f t="shared" si="408"/>
        <v>-18.192683978072949</v>
      </c>
      <c r="J767" s="97">
        <f t="shared" si="409"/>
        <v>-15.325612541912975</v>
      </c>
      <c r="K767" s="97">
        <f t="shared" si="410"/>
        <v>-16.759148259992962</v>
      </c>
      <c r="L767" s="57">
        <v>92.452830188679243</v>
      </c>
      <c r="M767" s="57">
        <v>93.939393939393938</v>
      </c>
      <c r="N767" s="57">
        <v>86.04651162790698</v>
      </c>
      <c r="O767" s="71">
        <f t="shared" si="411"/>
        <v>-6.406318560772263</v>
      </c>
      <c r="P767" s="71">
        <f t="shared" si="412"/>
        <v>-7.8928823114869573</v>
      </c>
      <c r="Q767" s="71">
        <f t="shared" si="413"/>
        <v>-7.1496004361296102</v>
      </c>
      <c r="R767" s="57">
        <v>89.523809523809533</v>
      </c>
      <c r="S767" s="57">
        <v>90.476190476190482</v>
      </c>
      <c r="T767" s="57">
        <v>76.19047619047619</v>
      </c>
      <c r="U767" s="56">
        <f t="shared" si="423"/>
        <v>-13.333333333333343</v>
      </c>
      <c r="V767" s="56">
        <f t="shared" si="424"/>
        <v>-14.285714285714292</v>
      </c>
      <c r="W767" s="56">
        <f t="shared" si="425"/>
        <v>-13.809523809523817</v>
      </c>
      <c r="X767" s="57">
        <v>91.578947368421055</v>
      </c>
      <c r="Y767" s="57">
        <v>88.135593220338976</v>
      </c>
      <c r="Z767" s="57">
        <v>51.851851851851848</v>
      </c>
      <c r="AA767" s="56">
        <f t="shared" si="432"/>
        <v>-39.727095516569207</v>
      </c>
      <c r="AB767" s="56">
        <f t="shared" si="433"/>
        <v>-36.283741368487128</v>
      </c>
      <c r="AC767" s="56">
        <f t="shared" si="434"/>
        <v>-38.005418442528168</v>
      </c>
      <c r="AD767" s="57">
        <v>99.173553719008268</v>
      </c>
      <c r="AE767" s="57">
        <v>88.709677419354833</v>
      </c>
      <c r="AF767" s="57">
        <v>85.869565217391312</v>
      </c>
      <c r="AG767" s="56">
        <f t="shared" si="435"/>
        <v>-13.303988501616956</v>
      </c>
      <c r="AH767" s="56">
        <f t="shared" si="436"/>
        <v>-2.840112201963521</v>
      </c>
      <c r="AI767" s="56">
        <f t="shared" si="437"/>
        <v>-8.0720503517902387</v>
      </c>
    </row>
    <row r="768" spans="1:35" x14ac:dyDescent="0.15">
      <c r="A768" s="55" t="s">
        <v>55</v>
      </c>
      <c r="B768" s="55">
        <v>14</v>
      </c>
      <c r="C768" s="55" t="s">
        <v>11</v>
      </c>
      <c r="D768" s="55" t="s">
        <v>278</v>
      </c>
      <c r="E768" s="2">
        <v>25</v>
      </c>
      <c r="F768" s="97">
        <f t="shared" si="405"/>
        <v>65.077113342063143</v>
      </c>
      <c r="G768" s="97">
        <f t="shared" si="406"/>
        <v>38.305394369224153</v>
      </c>
      <c r="H768" s="97">
        <f t="shared" si="407"/>
        <v>21.872097114707955</v>
      </c>
      <c r="I768" s="97">
        <f t="shared" si="408"/>
        <v>-43.205016227355188</v>
      </c>
      <c r="J768" s="97">
        <f t="shared" si="409"/>
        <v>-16.433297254516198</v>
      </c>
      <c r="K768" s="97">
        <f t="shared" si="410"/>
        <v>-29.819156740935693</v>
      </c>
      <c r="L768" s="57">
        <v>58.620689655172406</v>
      </c>
      <c r="M768" s="57">
        <v>29.787234042553191</v>
      </c>
      <c r="N768" s="57">
        <v>36.734693877551024</v>
      </c>
      <c r="O768" s="71">
        <f t="shared" si="411"/>
        <v>-21.885995777621382</v>
      </c>
      <c r="P768" s="71">
        <f t="shared" si="412"/>
        <v>6.9474598349978329</v>
      </c>
      <c r="Q768" s="71">
        <f t="shared" si="413"/>
        <v>-7.4692679713117744</v>
      </c>
      <c r="R768" s="57">
        <v>75</v>
      </c>
      <c r="S768" s="57">
        <v>42.222222222222221</v>
      </c>
      <c r="T768" s="57">
        <v>6.8965517241379306</v>
      </c>
      <c r="U768" s="56">
        <f t="shared" si="423"/>
        <v>-68.103448275862064</v>
      </c>
      <c r="V768" s="56">
        <f t="shared" si="424"/>
        <v>-35.325670498084293</v>
      </c>
      <c r="W768" s="56">
        <f t="shared" si="425"/>
        <v>-51.714559386973178</v>
      </c>
      <c r="X768" s="57">
        <v>58.333333333333336</v>
      </c>
      <c r="Y768" s="57">
        <v>30.303030303030305</v>
      </c>
      <c r="Z768" s="57">
        <v>26</v>
      </c>
      <c r="AA768" s="56">
        <f t="shared" si="432"/>
        <v>-32.333333333333336</v>
      </c>
      <c r="AB768" s="56">
        <f t="shared" si="433"/>
        <v>-4.3030303030303045</v>
      </c>
      <c r="AC768" s="56">
        <f t="shared" si="434"/>
        <v>-18.31818181818182</v>
      </c>
      <c r="AD768" s="57">
        <v>68.35443037974683</v>
      </c>
      <c r="AE768" s="57">
        <v>50.909090909090907</v>
      </c>
      <c r="AF768" s="57">
        <v>17.857142857142858</v>
      </c>
      <c r="AG768" s="56">
        <f t="shared" si="435"/>
        <v>-50.497287522603969</v>
      </c>
      <c r="AH768" s="56">
        <f t="shared" si="436"/>
        <v>-33.051948051948045</v>
      </c>
      <c r="AI768" s="56">
        <f t="shared" si="437"/>
        <v>-41.774617787276007</v>
      </c>
    </row>
    <row r="769" spans="1:35" x14ac:dyDescent="0.15">
      <c r="A769" s="55" t="s">
        <v>55</v>
      </c>
      <c r="B769" s="55">
        <v>14</v>
      </c>
      <c r="C769" s="55" t="s">
        <v>11</v>
      </c>
      <c r="D769" s="55" t="s">
        <v>279</v>
      </c>
      <c r="E769" s="2">
        <v>26</v>
      </c>
      <c r="F769" s="97">
        <f t="shared" si="405"/>
        <v>87.119798369798374</v>
      </c>
      <c r="G769" s="97">
        <f t="shared" si="406"/>
        <v>59.424019607843135</v>
      </c>
      <c r="H769" s="97">
        <f t="shared" si="407"/>
        <v>46.54186526389212</v>
      </c>
      <c r="I769" s="97">
        <f t="shared" si="408"/>
        <v>-40.577933105906254</v>
      </c>
      <c r="J769" s="97">
        <f t="shared" si="409"/>
        <v>-12.882154343951015</v>
      </c>
      <c r="K769" s="97">
        <f t="shared" si="410"/>
        <v>-26.730043724928635</v>
      </c>
      <c r="L769" s="57">
        <v>91.891891891891902</v>
      </c>
      <c r="M769" s="57">
        <v>53.333333333333336</v>
      </c>
      <c r="N769" s="57">
        <v>56.521739130434781</v>
      </c>
      <c r="O769" s="71">
        <f t="shared" si="411"/>
        <v>-35.370152761457121</v>
      </c>
      <c r="P769" s="71">
        <f t="shared" si="412"/>
        <v>3.1884057971014457</v>
      </c>
      <c r="Q769" s="71">
        <f t="shared" si="413"/>
        <v>-16.090873482177837</v>
      </c>
      <c r="R769" s="57">
        <v>86.111111111111114</v>
      </c>
      <c r="S769" s="57">
        <v>56.862745098039213</v>
      </c>
      <c r="T769" s="57">
        <v>45.454545454545453</v>
      </c>
      <c r="U769" s="56">
        <f t="shared" si="423"/>
        <v>-40.656565656565661</v>
      </c>
      <c r="V769" s="56">
        <f t="shared" si="424"/>
        <v>-11.408199643493759</v>
      </c>
      <c r="W769" s="56">
        <f t="shared" si="425"/>
        <v>-26.03238265002971</v>
      </c>
      <c r="X769" s="57">
        <v>80</v>
      </c>
      <c r="Y769" s="57">
        <v>60</v>
      </c>
      <c r="Z769" s="57">
        <v>52.941176470588239</v>
      </c>
      <c r="AA769" s="56">
        <f t="shared" si="432"/>
        <v>-27.058823529411761</v>
      </c>
      <c r="AB769" s="56">
        <f t="shared" si="433"/>
        <v>-7.0588235294117609</v>
      </c>
      <c r="AC769" s="56">
        <f t="shared" si="434"/>
        <v>-17.058823529411761</v>
      </c>
      <c r="AD769" s="57">
        <v>90.476190476190482</v>
      </c>
      <c r="AE769" s="57">
        <v>67.5</v>
      </c>
      <c r="AF769" s="57">
        <v>31.25</v>
      </c>
      <c r="AG769" s="56">
        <f t="shared" si="435"/>
        <v>-59.226190476190482</v>
      </c>
      <c r="AH769" s="56">
        <f t="shared" si="436"/>
        <v>-36.25</v>
      </c>
      <c r="AI769" s="56">
        <f t="shared" si="437"/>
        <v>-47.738095238095241</v>
      </c>
    </row>
    <row r="770" spans="1:35" x14ac:dyDescent="0.15">
      <c r="A770" s="59" t="s">
        <v>334</v>
      </c>
      <c r="B770" s="59">
        <v>14</v>
      </c>
      <c r="C770" s="59" t="s">
        <v>403</v>
      </c>
      <c r="D770" s="59" t="s">
        <v>680</v>
      </c>
      <c r="E770" s="2">
        <v>27</v>
      </c>
      <c r="F770" s="97">
        <f t="shared" si="405"/>
        <v>63.011083311720995</v>
      </c>
      <c r="G770" s="97">
        <f t="shared" si="406"/>
        <v>15.878785145686312</v>
      </c>
      <c r="H770" s="97">
        <f t="shared" si="407"/>
        <v>-23.444805071710213</v>
      </c>
      <c r="I770" s="97">
        <f t="shared" si="408"/>
        <v>-86.455888383431216</v>
      </c>
      <c r="J770" s="97">
        <f t="shared" si="409"/>
        <v>-39.323590217396529</v>
      </c>
      <c r="K770" s="97">
        <f t="shared" si="410"/>
        <v>-62.889739300413872</v>
      </c>
      <c r="L770" s="57">
        <v>70.297029702970292</v>
      </c>
      <c r="M770" s="57">
        <v>19.35483870967742</v>
      </c>
      <c r="N770" s="57">
        <v>-10</v>
      </c>
      <c r="O770" s="71">
        <f t="shared" si="411"/>
        <v>-80.297029702970292</v>
      </c>
      <c r="P770" s="71">
        <f t="shared" si="412"/>
        <v>-29.35483870967742</v>
      </c>
      <c r="Q770" s="71">
        <f t="shared" si="413"/>
        <v>-54.825934206323858</v>
      </c>
      <c r="R770" s="57">
        <v>58.474576271186443</v>
      </c>
      <c r="S770" s="57">
        <v>18.055555555555554</v>
      </c>
      <c r="T770" s="57">
        <v>-15.646258503401361</v>
      </c>
      <c r="U770" s="56">
        <f t="shared" si="423"/>
        <v>-74.120834774587806</v>
      </c>
      <c r="V770" s="56">
        <f t="shared" si="424"/>
        <v>-33.701814058956913</v>
      </c>
      <c r="W770" s="56">
        <f t="shared" si="425"/>
        <v>-53.911324416772359</v>
      </c>
      <c r="X770" s="57">
        <v>56.000000000000007</v>
      </c>
      <c r="Y770" s="57">
        <v>-8.5106382978723403</v>
      </c>
      <c r="Z770" s="57">
        <v>-33.757961783439491</v>
      </c>
      <c r="AA770" s="56">
        <f t="shared" si="432"/>
        <v>-89.757961783439498</v>
      </c>
      <c r="AB770" s="56">
        <f t="shared" si="433"/>
        <v>-25.247323485567151</v>
      </c>
      <c r="AC770" s="56">
        <f t="shared" si="434"/>
        <v>-57.502642634503324</v>
      </c>
      <c r="AD770" s="57">
        <v>67.272727272727266</v>
      </c>
      <c r="AE770" s="57">
        <v>34.615384615384613</v>
      </c>
      <c r="AF770" s="57">
        <v>-34.375</v>
      </c>
      <c r="AG770" s="56">
        <f t="shared" si="435"/>
        <v>-101.64772727272727</v>
      </c>
      <c r="AH770" s="56">
        <f t="shared" si="436"/>
        <v>-68.990384615384613</v>
      </c>
      <c r="AI770" s="56">
        <f t="shared" si="437"/>
        <v>-85.319055944055947</v>
      </c>
    </row>
    <row r="771" spans="1:35" x14ac:dyDescent="0.15">
      <c r="A771" s="59" t="s">
        <v>55</v>
      </c>
      <c r="B771" s="59">
        <v>14</v>
      </c>
      <c r="C771" s="59" t="s">
        <v>11</v>
      </c>
      <c r="D771" s="59" t="s">
        <v>667</v>
      </c>
      <c r="E771" s="2">
        <v>28</v>
      </c>
      <c r="F771" s="97">
        <f t="shared" si="405"/>
        <v>27.27272727272727</v>
      </c>
      <c r="G771" s="97">
        <f t="shared" si="406"/>
        <v>53.333333333333336</v>
      </c>
      <c r="H771" s="97">
        <f t="shared" si="407"/>
        <v>9.0909090909090917</v>
      </c>
      <c r="I771" s="97">
        <f t="shared" si="408"/>
        <v>-18.18181818181818</v>
      </c>
      <c r="J771" s="97">
        <f t="shared" si="409"/>
        <v>-44.242424242424242</v>
      </c>
      <c r="K771" s="97">
        <f t="shared" si="410"/>
        <v>-31.212121212121211</v>
      </c>
      <c r="L771" s="57">
        <v>27.27272727272727</v>
      </c>
      <c r="M771" s="57">
        <v>53.333333333333336</v>
      </c>
      <c r="N771" s="57">
        <v>9.0909090909090917</v>
      </c>
      <c r="O771" s="71">
        <f t="shared" si="411"/>
        <v>-18.18181818181818</v>
      </c>
      <c r="P771" s="71">
        <f t="shared" si="412"/>
        <v>-44.242424242424242</v>
      </c>
      <c r="Q771" s="71">
        <f t="shared" si="413"/>
        <v>-31.212121212121211</v>
      </c>
      <c r="R771" s="57"/>
      <c r="S771" s="57"/>
      <c r="T771" s="57"/>
      <c r="U771" s="56"/>
      <c r="V771" s="56"/>
      <c r="W771" s="56"/>
      <c r="X771" s="57"/>
      <c r="Y771" s="57"/>
      <c r="Z771" s="57"/>
      <c r="AA771" s="56"/>
      <c r="AB771" s="56"/>
      <c r="AC771" s="56"/>
      <c r="AD771" s="57"/>
      <c r="AE771" s="57"/>
      <c r="AF771" s="57"/>
      <c r="AG771" s="56"/>
      <c r="AH771" s="56"/>
      <c r="AI771" s="56"/>
    </row>
    <row r="772" spans="1:35" x14ac:dyDescent="0.15">
      <c r="A772" s="59" t="s">
        <v>55</v>
      </c>
      <c r="B772" s="59">
        <v>14</v>
      </c>
      <c r="C772" s="59" t="s">
        <v>11</v>
      </c>
      <c r="D772" s="59" t="s">
        <v>668</v>
      </c>
      <c r="E772" s="2">
        <v>29</v>
      </c>
      <c r="F772" s="97">
        <f t="shared" ref="F772:F835" si="438">AVERAGE(L772,R772,X772,AD772)</f>
        <v>100</v>
      </c>
      <c r="G772" s="97">
        <f t="shared" ref="G772:G835" si="439">AVERAGE(M772,S772,Y772,AE772)</f>
        <v>57.894736842105267</v>
      </c>
      <c r="H772" s="97">
        <f t="shared" ref="H772:H835" si="440">AVERAGE(N772,T772,Z772,AF772)</f>
        <v>37.5</v>
      </c>
      <c r="I772" s="97">
        <f t="shared" ref="I772:I835" si="441">H772-F772</f>
        <v>-62.5</v>
      </c>
      <c r="J772" s="97">
        <f t="shared" ref="J772:J835" si="442">H772-G772</f>
        <v>-20.394736842105267</v>
      </c>
      <c r="K772" s="97">
        <f t="shared" ref="K772:K835" si="443">AVERAGE(I772:J772)</f>
        <v>-41.44736842105263</v>
      </c>
      <c r="L772" s="57">
        <v>100</v>
      </c>
      <c r="M772" s="57">
        <v>57.894736842105267</v>
      </c>
      <c r="N772" s="57">
        <v>37.5</v>
      </c>
      <c r="O772" s="71">
        <f t="shared" ref="O772:O835" si="444">N772-L772</f>
        <v>-62.5</v>
      </c>
      <c r="P772" s="71">
        <f t="shared" ref="P772:P835" si="445">N772-M772</f>
        <v>-20.394736842105267</v>
      </c>
      <c r="Q772" s="71">
        <f t="shared" ref="Q772:Q835" si="446">AVERAGE(O772:P772)</f>
        <v>-41.44736842105263</v>
      </c>
      <c r="R772" s="57"/>
      <c r="S772" s="57"/>
      <c r="T772" s="57"/>
      <c r="U772" s="56"/>
      <c r="V772" s="56"/>
      <c r="W772" s="56"/>
      <c r="X772" s="57"/>
      <c r="Y772" s="57"/>
      <c r="Z772" s="57"/>
      <c r="AA772" s="56"/>
      <c r="AB772" s="56"/>
      <c r="AC772" s="56"/>
      <c r="AD772" s="57"/>
      <c r="AE772" s="57"/>
      <c r="AF772" s="57"/>
      <c r="AG772" s="56"/>
      <c r="AH772" s="56"/>
      <c r="AI772" s="56"/>
    </row>
    <row r="773" spans="1:35" x14ac:dyDescent="0.15">
      <c r="A773" s="59" t="s">
        <v>55</v>
      </c>
      <c r="B773" s="59">
        <v>14</v>
      </c>
      <c r="C773" s="59" t="s">
        <v>11</v>
      </c>
      <c r="D773" s="59" t="s">
        <v>669</v>
      </c>
      <c r="E773" s="2">
        <v>30</v>
      </c>
      <c r="F773" s="97">
        <f t="shared" si="438"/>
        <v>50</v>
      </c>
      <c r="G773" s="97">
        <f t="shared" si="439"/>
        <v>7.8947368421052628</v>
      </c>
      <c r="H773" s="97">
        <f t="shared" si="440"/>
        <v>-44.347826086956523</v>
      </c>
      <c r="I773" s="97">
        <f t="shared" si="441"/>
        <v>-94.34782608695653</v>
      </c>
      <c r="J773" s="97">
        <f t="shared" si="442"/>
        <v>-52.242562929061783</v>
      </c>
      <c r="K773" s="97">
        <f t="shared" si="443"/>
        <v>-73.29519450800916</v>
      </c>
      <c r="L773" s="57">
        <v>50</v>
      </c>
      <c r="M773" s="57">
        <v>7.8947368421052628</v>
      </c>
      <c r="N773" s="57">
        <v>-44.347826086956523</v>
      </c>
      <c r="O773" s="71">
        <f t="shared" si="444"/>
        <v>-94.34782608695653</v>
      </c>
      <c r="P773" s="71">
        <f t="shared" si="445"/>
        <v>-52.242562929061783</v>
      </c>
      <c r="Q773" s="71">
        <f t="shared" si="446"/>
        <v>-73.29519450800916</v>
      </c>
      <c r="R773" s="57"/>
      <c r="S773" s="57"/>
      <c r="T773" s="57"/>
      <c r="U773" s="56"/>
      <c r="V773" s="56"/>
      <c r="W773" s="56"/>
      <c r="X773" s="57"/>
      <c r="Y773" s="57"/>
      <c r="Z773" s="57"/>
      <c r="AA773" s="56"/>
      <c r="AB773" s="56"/>
      <c r="AC773" s="56"/>
      <c r="AD773" s="57"/>
      <c r="AE773" s="57"/>
      <c r="AF773" s="57"/>
      <c r="AG773" s="56"/>
      <c r="AH773" s="56"/>
      <c r="AI773" s="56"/>
    </row>
    <row r="774" spans="1:35" x14ac:dyDescent="0.15">
      <c r="A774" s="59" t="s">
        <v>334</v>
      </c>
      <c r="B774" s="59">
        <v>14</v>
      </c>
      <c r="C774" s="59" t="s">
        <v>403</v>
      </c>
      <c r="D774" s="59" t="s">
        <v>670</v>
      </c>
      <c r="E774" s="2">
        <v>31</v>
      </c>
      <c r="F774" s="97" t="e">
        <f t="shared" si="438"/>
        <v>#DIV/0!</v>
      </c>
      <c r="G774" s="97" t="e">
        <f t="shared" si="439"/>
        <v>#DIV/0!</v>
      </c>
      <c r="H774" s="97">
        <f t="shared" si="440"/>
        <v>-52.631578947368418</v>
      </c>
      <c r="I774" s="97" t="e">
        <f t="shared" si="441"/>
        <v>#DIV/0!</v>
      </c>
      <c r="J774" s="97" t="e">
        <f t="shared" si="442"/>
        <v>#DIV/0!</v>
      </c>
      <c r="K774" s="97" t="e">
        <f t="shared" si="443"/>
        <v>#DIV/0!</v>
      </c>
      <c r="L774" s="57" t="s">
        <v>288</v>
      </c>
      <c r="M774" s="57" t="s">
        <v>718</v>
      </c>
      <c r="N774" s="57">
        <v>-52.631578947368418</v>
      </c>
      <c r="O774" s="71" t="s">
        <v>288</v>
      </c>
      <c r="P774" s="71" t="s">
        <v>288</v>
      </c>
      <c r="Q774" s="71" t="s">
        <v>288</v>
      </c>
      <c r="R774" s="57"/>
      <c r="S774" s="57"/>
      <c r="T774" s="57"/>
      <c r="U774" s="56"/>
      <c r="V774" s="56"/>
      <c r="W774" s="56"/>
      <c r="X774" s="57"/>
      <c r="Y774" s="57"/>
      <c r="Z774" s="57"/>
      <c r="AA774" s="56"/>
      <c r="AB774" s="56"/>
      <c r="AC774" s="56"/>
      <c r="AD774" s="57"/>
      <c r="AE774" s="57"/>
      <c r="AF774" s="57"/>
      <c r="AG774" s="56"/>
      <c r="AH774" s="56"/>
      <c r="AI774" s="56"/>
    </row>
    <row r="775" spans="1:35" x14ac:dyDescent="0.15">
      <c r="A775" s="59" t="s">
        <v>334</v>
      </c>
      <c r="B775" s="59">
        <v>14</v>
      </c>
      <c r="C775" s="59" t="s">
        <v>403</v>
      </c>
      <c r="D775" s="59" t="s">
        <v>707</v>
      </c>
      <c r="E775" s="2">
        <v>32</v>
      </c>
      <c r="F775" s="97" t="e">
        <f t="shared" si="438"/>
        <v>#DIV/0!</v>
      </c>
      <c r="G775" s="97" t="e">
        <f t="shared" si="439"/>
        <v>#DIV/0!</v>
      </c>
      <c r="H775" s="97">
        <f t="shared" si="440"/>
        <v>-33.333333333333329</v>
      </c>
      <c r="I775" s="97" t="e">
        <f t="shared" si="441"/>
        <v>#DIV/0!</v>
      </c>
      <c r="J775" s="97" t="e">
        <f t="shared" si="442"/>
        <v>#DIV/0!</v>
      </c>
      <c r="K775" s="97" t="e">
        <f t="shared" si="443"/>
        <v>#DIV/0!</v>
      </c>
      <c r="L775" s="57" t="s">
        <v>288</v>
      </c>
      <c r="M775" s="57" t="s">
        <v>718</v>
      </c>
      <c r="N775" s="57">
        <v>-33.333333333333329</v>
      </c>
      <c r="O775" s="71" t="s">
        <v>288</v>
      </c>
      <c r="P775" s="71" t="s">
        <v>288</v>
      </c>
      <c r="Q775" s="71" t="s">
        <v>288</v>
      </c>
      <c r="R775" s="57"/>
      <c r="S775" s="57"/>
      <c r="T775" s="57"/>
      <c r="U775" s="56"/>
      <c r="V775" s="56"/>
      <c r="W775" s="56"/>
      <c r="X775" s="57"/>
      <c r="Y775" s="57"/>
      <c r="Z775" s="57"/>
      <c r="AA775" s="56"/>
      <c r="AB775" s="56"/>
      <c r="AC775" s="56"/>
      <c r="AD775" s="57"/>
      <c r="AE775" s="57"/>
      <c r="AF775" s="57"/>
      <c r="AG775" s="56"/>
      <c r="AH775" s="56"/>
      <c r="AI775" s="56"/>
    </row>
    <row r="776" spans="1:35" x14ac:dyDescent="0.15">
      <c r="A776" s="59" t="s">
        <v>334</v>
      </c>
      <c r="B776" s="59">
        <v>14</v>
      </c>
      <c r="C776" s="59" t="s">
        <v>403</v>
      </c>
      <c r="D776" s="59" t="s">
        <v>686</v>
      </c>
      <c r="E776" s="2">
        <v>33</v>
      </c>
      <c r="F776" s="97">
        <f t="shared" si="438"/>
        <v>47.532857739644591</v>
      </c>
      <c r="G776" s="97">
        <f t="shared" si="439"/>
        <v>-3.4969994544462626</v>
      </c>
      <c r="H776" s="97">
        <f t="shared" si="440"/>
        <v>-21.484672410338611</v>
      </c>
      <c r="I776" s="97">
        <f t="shared" si="441"/>
        <v>-69.017530149983202</v>
      </c>
      <c r="J776" s="97">
        <f t="shared" si="442"/>
        <v>-17.98767295589235</v>
      </c>
      <c r="K776" s="97">
        <f t="shared" si="443"/>
        <v>-43.502601552937776</v>
      </c>
      <c r="L776" s="57">
        <v>57.575757575757578</v>
      </c>
      <c r="M776" s="57">
        <v>53.191489361702125</v>
      </c>
      <c r="N776" s="57">
        <v>20</v>
      </c>
      <c r="O776" s="71">
        <f t="shared" si="444"/>
        <v>-37.575757575757578</v>
      </c>
      <c r="P776" s="71">
        <f t="shared" si="445"/>
        <v>-33.191489361702125</v>
      </c>
      <c r="Q776" s="71">
        <f t="shared" si="446"/>
        <v>-35.383623468729851</v>
      </c>
      <c r="R776" s="57">
        <v>48.780487804878049</v>
      </c>
      <c r="S776" s="57">
        <v>12.820512820512819</v>
      </c>
      <c r="T776" s="57">
        <v>-25.714285714285712</v>
      </c>
      <c r="U776" s="56">
        <f>T776-R776</f>
        <v>-74.494773519163758</v>
      </c>
      <c r="V776" s="56">
        <f>T776-S776</f>
        <v>-38.534798534798533</v>
      </c>
      <c r="W776" s="56">
        <f>AVERAGE(U776:V776)</f>
        <v>-56.514786026981142</v>
      </c>
      <c r="X776" s="57">
        <v>70.731707317073173</v>
      </c>
      <c r="Y776" s="57">
        <v>-46.666666666666664</v>
      </c>
      <c r="Z776" s="57">
        <v>-19.35483870967742</v>
      </c>
      <c r="AA776" s="56">
        <f>Z776-X776</f>
        <v>-90.086546026750597</v>
      </c>
      <c r="AB776" s="56">
        <f>Z776-Y776</f>
        <v>27.311827956989244</v>
      </c>
      <c r="AC776" s="56">
        <f>AVERAGE(AA776:AB776)</f>
        <v>-31.387359034880674</v>
      </c>
      <c r="AD776" s="57">
        <v>13.043478260869565</v>
      </c>
      <c r="AE776" s="57">
        <v>-33.333333333333329</v>
      </c>
      <c r="AF776" s="57">
        <v>-60.869565217391312</v>
      </c>
      <c r="AG776" s="56">
        <f>AF776-AD776</f>
        <v>-73.913043478260875</v>
      </c>
      <c r="AH776" s="56">
        <f>AF776-AE776</f>
        <v>-27.536231884057983</v>
      </c>
      <c r="AI776" s="56">
        <f>AVERAGE(AG776:AH776)</f>
        <v>-50.724637681159429</v>
      </c>
    </row>
    <row r="777" spans="1:35" x14ac:dyDescent="0.15">
      <c r="A777" s="53" t="s">
        <v>55</v>
      </c>
      <c r="B777" s="53">
        <v>14</v>
      </c>
      <c r="C777" s="53" t="s">
        <v>11</v>
      </c>
      <c r="D777" s="53" t="s">
        <v>14</v>
      </c>
      <c r="E777" s="2">
        <v>34</v>
      </c>
      <c r="F777" s="97">
        <f t="shared" si="438"/>
        <v>-21.194083694083695</v>
      </c>
      <c r="G777" s="97">
        <f t="shared" si="439"/>
        <v>33.626059841636881</v>
      </c>
      <c r="H777" s="97">
        <f t="shared" si="440"/>
        <v>-26.282051282051277</v>
      </c>
      <c r="I777" s="97">
        <f t="shared" si="441"/>
        <v>-5.087967587967583</v>
      </c>
      <c r="J777" s="97">
        <f t="shared" si="442"/>
        <v>-59.908111123688158</v>
      </c>
      <c r="K777" s="97">
        <f t="shared" si="443"/>
        <v>-32.498039355827871</v>
      </c>
      <c r="L777" s="57">
        <v>-42.857142857142854</v>
      </c>
      <c r="M777" s="57">
        <v>10</v>
      </c>
      <c r="N777" s="57">
        <v>-33.333333333333329</v>
      </c>
      <c r="O777" s="71">
        <f t="shared" si="444"/>
        <v>9.5238095238095255</v>
      </c>
      <c r="P777" s="71">
        <f t="shared" si="445"/>
        <v>-43.333333333333329</v>
      </c>
      <c r="Q777" s="71">
        <f t="shared" si="446"/>
        <v>-16.904761904761902</v>
      </c>
      <c r="R777" s="57">
        <v>-36.363636363636367</v>
      </c>
      <c r="S777" s="57">
        <v>33.333333333333329</v>
      </c>
      <c r="T777" s="57">
        <v>-33.333333333333329</v>
      </c>
      <c r="U777" s="56">
        <f>T777-R777</f>
        <v>3.0303030303030383</v>
      </c>
      <c r="V777" s="56">
        <f>T777-S777</f>
        <v>-66.666666666666657</v>
      </c>
      <c r="W777" s="56">
        <f>AVERAGE(U777:V777)</f>
        <v>-31.818181818181809</v>
      </c>
      <c r="X777" s="57">
        <v>-16.666666666666664</v>
      </c>
      <c r="Y777" s="57">
        <v>47.887323943661968</v>
      </c>
      <c r="Z777" s="57">
        <v>-33.333333333333329</v>
      </c>
      <c r="AA777" s="56">
        <f>Z777-X777</f>
        <v>-16.666666666666664</v>
      </c>
      <c r="AB777" s="56">
        <f>Z777-Y777</f>
        <v>-81.220657276995297</v>
      </c>
      <c r="AC777" s="56">
        <f>AVERAGE(AA777:AB777)</f>
        <v>-48.943661971830977</v>
      </c>
      <c r="AD777" s="57">
        <v>11.111111111111111</v>
      </c>
      <c r="AE777" s="57">
        <v>43.283582089552233</v>
      </c>
      <c r="AF777" s="57">
        <v>-5.1282051282051277</v>
      </c>
      <c r="AG777" s="56">
        <f>AF777-AD777</f>
        <v>-16.239316239316238</v>
      </c>
      <c r="AH777" s="56">
        <f>AF777-AE777</f>
        <v>-48.411787217757364</v>
      </c>
      <c r="AI777" s="56">
        <f>AVERAGE(AG777:AH777)</f>
        <v>-32.325551728536801</v>
      </c>
    </row>
    <row r="778" spans="1:35" x14ac:dyDescent="0.15">
      <c r="A778" s="53" t="s">
        <v>55</v>
      </c>
      <c r="B778" s="53">
        <v>14</v>
      </c>
      <c r="C778" s="53" t="s">
        <v>11</v>
      </c>
      <c r="D778" s="53" t="s">
        <v>15</v>
      </c>
      <c r="E778" s="2">
        <v>35</v>
      </c>
      <c r="F778" s="97">
        <f t="shared" si="438"/>
        <v>92.127719059591954</v>
      </c>
      <c r="G778" s="97">
        <f t="shared" si="439"/>
        <v>96.796513140775431</v>
      </c>
      <c r="H778" s="97">
        <f t="shared" si="440"/>
        <v>89.189794053583825</v>
      </c>
      <c r="I778" s="97">
        <f t="shared" si="441"/>
        <v>-2.937925006008129</v>
      </c>
      <c r="J778" s="97">
        <f t="shared" si="442"/>
        <v>-7.6067190871916068</v>
      </c>
      <c r="K778" s="97">
        <f t="shared" si="443"/>
        <v>-5.2723220465998679</v>
      </c>
      <c r="L778" s="57">
        <v>90.740740740740748</v>
      </c>
      <c r="M778" s="57">
        <v>98.360655737704917</v>
      </c>
      <c r="N778" s="57">
        <v>96.15384615384616</v>
      </c>
      <c r="O778" s="71">
        <f t="shared" si="444"/>
        <v>5.4131054131054128</v>
      </c>
      <c r="P778" s="71">
        <f t="shared" si="445"/>
        <v>-2.2068095838587567</v>
      </c>
      <c r="Q778" s="71">
        <f t="shared" si="446"/>
        <v>1.6031479146233281</v>
      </c>
      <c r="R778" s="57">
        <v>93.548387096774192</v>
      </c>
      <c r="S778" s="57">
        <v>100</v>
      </c>
      <c r="T778" s="57">
        <v>92.64705882352942</v>
      </c>
      <c r="U778" s="56">
        <f>T778-R778</f>
        <v>-0.90132827324477205</v>
      </c>
      <c r="V778" s="56">
        <f>T778-S778</f>
        <v>-7.3529411764705799</v>
      </c>
      <c r="W778" s="56">
        <f>AVERAGE(U778:V778)</f>
        <v>-4.127134724857676</v>
      </c>
      <c r="X778" s="57">
        <v>85.714285714285708</v>
      </c>
      <c r="Y778" s="57">
        <v>92</v>
      </c>
      <c r="Z778" s="57">
        <v>77.049180327868854</v>
      </c>
      <c r="AA778" s="56">
        <f>Z778-X778</f>
        <v>-8.6651053864168546</v>
      </c>
      <c r="AB778" s="56">
        <f>Z778-Y778</f>
        <v>-14.950819672131146</v>
      </c>
      <c r="AC778" s="56">
        <f>AVERAGE(AA778:AB778)</f>
        <v>-11.807962529274</v>
      </c>
      <c r="AD778" s="57">
        <v>98.507462686567166</v>
      </c>
      <c r="AE778" s="57">
        <v>96.825396825396822</v>
      </c>
      <c r="AF778" s="57">
        <v>90.909090909090907</v>
      </c>
      <c r="AG778" s="56">
        <f>AF778-AD778</f>
        <v>-7.5983717774762596</v>
      </c>
      <c r="AH778" s="56">
        <f>AF778-AE778</f>
        <v>-5.916305916305916</v>
      </c>
      <c r="AI778" s="56">
        <f>AVERAGE(AG778:AH778)</f>
        <v>-6.7573388468910878</v>
      </c>
    </row>
    <row r="779" spans="1:35" x14ac:dyDescent="0.15">
      <c r="A779" s="53" t="s">
        <v>55</v>
      </c>
      <c r="B779" s="53">
        <v>14</v>
      </c>
      <c r="C779" s="53" t="s">
        <v>11</v>
      </c>
      <c r="D779" s="53" t="s">
        <v>16</v>
      </c>
      <c r="E779" s="2">
        <v>36</v>
      </c>
      <c r="F779" s="97">
        <f t="shared" si="438"/>
        <v>67.876910164574326</v>
      </c>
      <c r="G779" s="97">
        <f t="shared" si="439"/>
        <v>44.749649859943972</v>
      </c>
      <c r="H779" s="97">
        <f t="shared" si="440"/>
        <v>26.029982352003035</v>
      </c>
      <c r="I779" s="97">
        <f t="shared" si="441"/>
        <v>-41.846927812571295</v>
      </c>
      <c r="J779" s="97">
        <f t="shared" si="442"/>
        <v>-18.719667507940937</v>
      </c>
      <c r="K779" s="97">
        <f t="shared" si="443"/>
        <v>-30.283297660256117</v>
      </c>
      <c r="L779" s="57">
        <v>76.530612244897952</v>
      </c>
      <c r="M779" s="57">
        <v>36.507936507936506</v>
      </c>
      <c r="N779" s="57">
        <v>60.747663551401864</v>
      </c>
      <c r="O779" s="71">
        <f t="shared" si="444"/>
        <v>-15.782948693496088</v>
      </c>
      <c r="P779" s="71">
        <f t="shared" si="445"/>
        <v>24.239727043465358</v>
      </c>
      <c r="Q779" s="71">
        <f t="shared" si="446"/>
        <v>4.2283891749846347</v>
      </c>
      <c r="R779" s="57">
        <v>69.148936170212778</v>
      </c>
      <c r="S779" s="57">
        <v>41.428571428571431</v>
      </c>
      <c r="T779" s="57">
        <v>27.358490566037734</v>
      </c>
      <c r="U779" s="56">
        <f>T779-R779</f>
        <v>-41.790445604175048</v>
      </c>
      <c r="V779" s="56">
        <f>T779-S779</f>
        <v>-14.070080862533697</v>
      </c>
      <c r="W779" s="56">
        <f>AVERAGE(U779:V779)</f>
        <v>-27.930263233354374</v>
      </c>
      <c r="X779" s="57">
        <v>54.716981132075468</v>
      </c>
      <c r="Y779" s="57">
        <v>44.117647058823529</v>
      </c>
      <c r="Z779" s="57">
        <v>2.9702970297029703</v>
      </c>
      <c r="AA779" s="56">
        <f>Z779-X779</f>
        <v>-51.746684102372498</v>
      </c>
      <c r="AB779" s="56">
        <f>Z779-Y779</f>
        <v>-41.14735002912056</v>
      </c>
      <c r="AC779" s="56">
        <f>AVERAGE(AA779:AB779)</f>
        <v>-46.447017065746529</v>
      </c>
      <c r="AD779" s="57">
        <v>71.111111111111114</v>
      </c>
      <c r="AE779" s="57">
        <v>56.944444444444443</v>
      </c>
      <c r="AF779" s="57">
        <v>13.043478260869565</v>
      </c>
      <c r="AG779" s="56">
        <f>AF779-AD779</f>
        <v>-58.067632850241552</v>
      </c>
      <c r="AH779" s="56">
        <f>AF779-AE779</f>
        <v>-43.90096618357488</v>
      </c>
      <c r="AI779" s="56">
        <f>AVERAGE(AG779:AH779)</f>
        <v>-50.984299516908216</v>
      </c>
    </row>
    <row r="780" spans="1:35" x14ac:dyDescent="0.15">
      <c r="A780" s="59" t="s">
        <v>334</v>
      </c>
      <c r="B780" s="59">
        <v>14</v>
      </c>
      <c r="C780" s="59" t="s">
        <v>403</v>
      </c>
      <c r="D780" s="59" t="s">
        <v>664</v>
      </c>
      <c r="E780" s="2">
        <v>37</v>
      </c>
      <c r="F780" s="97">
        <f t="shared" si="438"/>
        <v>76.19047619047619</v>
      </c>
      <c r="G780" s="97">
        <f t="shared" si="439"/>
        <v>22.857142857142858</v>
      </c>
      <c r="H780" s="97">
        <f t="shared" si="440"/>
        <v>53.125</v>
      </c>
      <c r="I780" s="97">
        <f t="shared" si="441"/>
        <v>-23.06547619047619</v>
      </c>
      <c r="J780" s="97">
        <f t="shared" si="442"/>
        <v>30.267857142857142</v>
      </c>
      <c r="K780" s="97">
        <f t="shared" si="443"/>
        <v>3.6011904761904763</v>
      </c>
      <c r="L780" s="57">
        <v>76.19047619047619</v>
      </c>
      <c r="M780" s="57">
        <v>22.857142857142858</v>
      </c>
      <c r="N780" s="57">
        <v>53.125</v>
      </c>
      <c r="O780" s="71">
        <f t="shared" si="444"/>
        <v>-23.06547619047619</v>
      </c>
      <c r="P780" s="71">
        <f t="shared" si="445"/>
        <v>30.267857142857142</v>
      </c>
      <c r="Q780" s="71">
        <f t="shared" si="446"/>
        <v>3.6011904761904763</v>
      </c>
      <c r="R780" s="57"/>
      <c r="S780" s="57"/>
      <c r="T780" s="57"/>
      <c r="U780" s="56"/>
      <c r="V780" s="56"/>
      <c r="W780" s="56"/>
      <c r="X780" s="57"/>
      <c r="Y780" s="57"/>
      <c r="Z780" s="57"/>
      <c r="AA780" s="56"/>
      <c r="AB780" s="56"/>
      <c r="AC780" s="56"/>
      <c r="AD780" s="57"/>
      <c r="AE780" s="57"/>
      <c r="AF780" s="57"/>
      <c r="AG780" s="56"/>
      <c r="AH780" s="56"/>
      <c r="AI780" s="56"/>
    </row>
    <row r="781" spans="1:35" x14ac:dyDescent="0.15">
      <c r="A781" s="59" t="s">
        <v>334</v>
      </c>
      <c r="B781" s="59">
        <v>14</v>
      </c>
      <c r="C781" s="59" t="s">
        <v>403</v>
      </c>
      <c r="D781" s="59" t="s">
        <v>665</v>
      </c>
      <c r="E781" s="2">
        <v>38</v>
      </c>
      <c r="F781" s="97">
        <f t="shared" si="438"/>
        <v>88</v>
      </c>
      <c r="G781" s="97">
        <f t="shared" si="439"/>
        <v>53.846153846153847</v>
      </c>
      <c r="H781" s="97">
        <f t="shared" si="440"/>
        <v>64.285714285714292</v>
      </c>
      <c r="I781" s="97">
        <f t="shared" si="441"/>
        <v>-23.714285714285708</v>
      </c>
      <c r="J781" s="97">
        <f t="shared" si="442"/>
        <v>10.439560439560445</v>
      </c>
      <c r="K781" s="97">
        <f t="shared" si="443"/>
        <v>-6.6373626373626315</v>
      </c>
      <c r="L781" s="57">
        <v>88</v>
      </c>
      <c r="M781" s="57">
        <v>53.846153846153847</v>
      </c>
      <c r="N781" s="57">
        <v>64.285714285714292</v>
      </c>
      <c r="O781" s="71">
        <f t="shared" si="444"/>
        <v>-23.714285714285708</v>
      </c>
      <c r="P781" s="71">
        <f t="shared" si="445"/>
        <v>10.439560439560445</v>
      </c>
      <c r="Q781" s="71">
        <f t="shared" si="446"/>
        <v>-6.6373626373626315</v>
      </c>
      <c r="R781" s="57"/>
      <c r="S781" s="57"/>
      <c r="T781" s="57"/>
      <c r="U781" s="56"/>
      <c r="V781" s="56"/>
      <c r="W781" s="56"/>
      <c r="X781" s="57"/>
      <c r="Y781" s="57"/>
      <c r="Z781" s="57"/>
      <c r="AA781" s="56"/>
      <c r="AB781" s="56"/>
      <c r="AC781" s="56"/>
      <c r="AD781" s="57"/>
      <c r="AE781" s="57"/>
      <c r="AF781" s="57"/>
      <c r="AG781" s="56"/>
      <c r="AH781" s="56"/>
      <c r="AI781" s="56"/>
    </row>
    <row r="782" spans="1:35" x14ac:dyDescent="0.15">
      <c r="A782" s="59" t="s">
        <v>334</v>
      </c>
      <c r="B782" s="59">
        <v>14</v>
      </c>
      <c r="C782" s="59" t="s">
        <v>403</v>
      </c>
      <c r="D782" s="59" t="s">
        <v>666</v>
      </c>
      <c r="E782" s="2">
        <v>39</v>
      </c>
      <c r="F782" s="97">
        <f t="shared" si="438"/>
        <v>82.089552238805979</v>
      </c>
      <c r="G782" s="97">
        <f t="shared" si="439"/>
        <v>48.275862068965516</v>
      </c>
      <c r="H782" s="97">
        <f t="shared" si="440"/>
        <v>71.15384615384616</v>
      </c>
      <c r="I782" s="97">
        <f t="shared" si="441"/>
        <v>-10.935706084959818</v>
      </c>
      <c r="J782" s="97">
        <f t="shared" si="442"/>
        <v>22.877984084880644</v>
      </c>
      <c r="K782" s="97">
        <f t="shared" si="443"/>
        <v>5.971138999960413</v>
      </c>
      <c r="L782" s="57">
        <v>82.089552238805979</v>
      </c>
      <c r="M782" s="57">
        <v>48.275862068965516</v>
      </c>
      <c r="N782" s="57">
        <v>71.15384615384616</v>
      </c>
      <c r="O782" s="71">
        <f t="shared" si="444"/>
        <v>-10.935706084959818</v>
      </c>
      <c r="P782" s="71">
        <f t="shared" si="445"/>
        <v>22.877984084880644</v>
      </c>
      <c r="Q782" s="71">
        <f t="shared" si="446"/>
        <v>5.971138999960413</v>
      </c>
      <c r="R782" s="57"/>
      <c r="S782" s="57"/>
      <c r="T782" s="57"/>
      <c r="U782" s="56"/>
      <c r="V782" s="56"/>
      <c r="W782" s="56"/>
      <c r="X782" s="57"/>
      <c r="Y782" s="57"/>
      <c r="Z782" s="57"/>
      <c r="AA782" s="56"/>
      <c r="AB782" s="56"/>
      <c r="AC782" s="56"/>
      <c r="AD782" s="57"/>
      <c r="AE782" s="57"/>
      <c r="AF782" s="57"/>
      <c r="AG782" s="56"/>
      <c r="AH782" s="56"/>
      <c r="AI782" s="56"/>
    </row>
    <row r="783" spans="1:35" x14ac:dyDescent="0.15">
      <c r="A783" s="53" t="s">
        <v>55</v>
      </c>
      <c r="B783" s="53">
        <v>14</v>
      </c>
      <c r="C783" s="53" t="s">
        <v>11</v>
      </c>
      <c r="D783" s="53" t="s">
        <v>17</v>
      </c>
      <c r="E783" s="2">
        <v>40</v>
      </c>
      <c r="F783" s="97">
        <f t="shared" si="438"/>
        <v>81.25</v>
      </c>
      <c r="G783" s="97">
        <f t="shared" si="439"/>
        <v>37.5</v>
      </c>
      <c r="H783" s="97">
        <f t="shared" si="440"/>
        <v>32.832792207792203</v>
      </c>
      <c r="I783" s="97">
        <f t="shared" si="441"/>
        <v>-48.417207792207797</v>
      </c>
      <c r="J783" s="97">
        <f t="shared" si="442"/>
        <v>-4.6672077922077975</v>
      </c>
      <c r="K783" s="97">
        <f t="shared" si="443"/>
        <v>-26.542207792207797</v>
      </c>
      <c r="L783" s="57">
        <v>100</v>
      </c>
      <c r="M783" s="57">
        <v>60</v>
      </c>
      <c r="N783" s="57">
        <v>62.5</v>
      </c>
      <c r="O783" s="71">
        <f t="shared" si="444"/>
        <v>-37.5</v>
      </c>
      <c r="P783" s="71">
        <f t="shared" si="445"/>
        <v>2.5</v>
      </c>
      <c r="Q783" s="71">
        <f t="shared" si="446"/>
        <v>-17.5</v>
      </c>
      <c r="R783" s="57">
        <v>75</v>
      </c>
      <c r="S783" s="57">
        <v>0</v>
      </c>
      <c r="T783" s="57">
        <v>54.54545454545454</v>
      </c>
      <c r="U783" s="56">
        <f>T783-R783</f>
        <v>-20.45454545454546</v>
      </c>
      <c r="V783" s="56">
        <f>T783-S783</f>
        <v>54.54545454545454</v>
      </c>
      <c r="W783" s="56">
        <f>AVERAGE(U783:V783)</f>
        <v>17.04545454545454</v>
      </c>
      <c r="X783" s="57">
        <v>100</v>
      </c>
      <c r="Y783" s="57">
        <v>50</v>
      </c>
      <c r="Z783" s="57">
        <v>14.285714285714285</v>
      </c>
      <c r="AA783" s="56">
        <f>Z783-X783</f>
        <v>-85.714285714285722</v>
      </c>
      <c r="AB783" s="56">
        <f>Z783-Y783</f>
        <v>-35.714285714285715</v>
      </c>
      <c r="AC783" s="56">
        <f>AVERAGE(AA783:AB783)</f>
        <v>-60.714285714285722</v>
      </c>
      <c r="AD783" s="57">
        <v>50</v>
      </c>
      <c r="AE783" s="57">
        <v>40</v>
      </c>
      <c r="AF783" s="57">
        <v>0</v>
      </c>
      <c r="AG783" s="56">
        <f>AF783-AD783</f>
        <v>-50</v>
      </c>
      <c r="AH783" s="56">
        <f>AF783-AE783</f>
        <v>-40</v>
      </c>
      <c r="AI783" s="56">
        <f>AVERAGE(AG783:AH783)</f>
        <v>-45</v>
      </c>
    </row>
    <row r="784" spans="1:35" x14ac:dyDescent="0.15">
      <c r="A784" s="53" t="s">
        <v>55</v>
      </c>
      <c r="B784" s="53">
        <v>14</v>
      </c>
      <c r="C784" s="53" t="s">
        <v>11</v>
      </c>
      <c r="D784" s="53" t="s">
        <v>18</v>
      </c>
      <c r="E784" s="2">
        <v>41</v>
      </c>
      <c r="F784" s="97">
        <f t="shared" si="438"/>
        <v>50.263465447154474</v>
      </c>
      <c r="G784" s="97">
        <f t="shared" si="439"/>
        <v>46.340934502910031</v>
      </c>
      <c r="H784" s="97">
        <f t="shared" si="440"/>
        <v>18.786808444908935</v>
      </c>
      <c r="I784" s="97">
        <f t="shared" si="441"/>
        <v>-31.476657002245538</v>
      </c>
      <c r="J784" s="97">
        <f t="shared" si="442"/>
        <v>-27.554126058001096</v>
      </c>
      <c r="K784" s="97">
        <f t="shared" si="443"/>
        <v>-29.515391530123317</v>
      </c>
      <c r="L784" s="57">
        <v>19.512195121951219</v>
      </c>
      <c r="M784" s="57">
        <v>40.909090909090914</v>
      </c>
      <c r="N784" s="57">
        <v>47.692307692307693</v>
      </c>
      <c r="O784" s="71">
        <f t="shared" si="444"/>
        <v>28.180112570356474</v>
      </c>
      <c r="P784" s="71">
        <f t="shared" si="445"/>
        <v>6.7832167832167798</v>
      </c>
      <c r="Q784" s="71">
        <f t="shared" si="446"/>
        <v>17.481664676786629</v>
      </c>
      <c r="R784" s="57">
        <v>60</v>
      </c>
      <c r="S784" s="57">
        <v>37.254901960784316</v>
      </c>
      <c r="T784" s="57">
        <v>1.6666666666666667</v>
      </c>
      <c r="U784" s="56">
        <f>T784-R784</f>
        <v>-58.333333333333336</v>
      </c>
      <c r="V784" s="56">
        <f>T784-S784</f>
        <v>-35.588235294117652</v>
      </c>
      <c r="W784" s="56">
        <f>AVERAGE(U784:V784)</f>
        <v>-46.960784313725497</v>
      </c>
      <c r="X784" s="57">
        <v>46.875</v>
      </c>
      <c r="Y784" s="57">
        <v>63.013698630136986</v>
      </c>
      <c r="Z784" s="57">
        <v>-12.76595744680851</v>
      </c>
      <c r="AA784" s="56">
        <f>Z784-X784</f>
        <v>-59.640957446808514</v>
      </c>
      <c r="AB784" s="56">
        <f>Z784-Y784</f>
        <v>-75.7796560769455</v>
      </c>
      <c r="AC784" s="56">
        <f>AVERAGE(AA784:AB784)</f>
        <v>-67.710306761877007</v>
      </c>
      <c r="AD784" s="57">
        <v>74.666666666666671</v>
      </c>
      <c r="AE784" s="57">
        <v>44.186046511627907</v>
      </c>
      <c r="AF784" s="57">
        <v>38.554216867469883</v>
      </c>
      <c r="AG784" s="56">
        <f>AF784-AD784</f>
        <v>-36.112449799196789</v>
      </c>
      <c r="AH784" s="56">
        <f>AF784-AE784</f>
        <v>-5.6318296441580245</v>
      </c>
      <c r="AI784" s="56">
        <f>AVERAGE(AG784:AH784)</f>
        <v>-20.872139721677406</v>
      </c>
    </row>
    <row r="785" spans="1:35" x14ac:dyDescent="0.15">
      <c r="A785" s="53" t="s">
        <v>55</v>
      </c>
      <c r="B785" s="53">
        <v>14</v>
      </c>
      <c r="C785" s="53" t="s">
        <v>11</v>
      </c>
      <c r="D785" s="53" t="s">
        <v>19</v>
      </c>
      <c r="E785" s="2">
        <v>42</v>
      </c>
      <c r="F785" s="97">
        <f t="shared" si="438"/>
        <v>65.881711696306425</v>
      </c>
      <c r="G785" s="97">
        <f t="shared" si="439"/>
        <v>22.222222222222221</v>
      </c>
      <c r="H785" s="97">
        <f t="shared" si="440"/>
        <v>30.976430976430976</v>
      </c>
      <c r="I785" s="97">
        <f t="shared" si="441"/>
        <v>-34.905280719875449</v>
      </c>
      <c r="J785" s="97">
        <f t="shared" si="442"/>
        <v>8.7542087542087543</v>
      </c>
      <c r="K785" s="97">
        <f t="shared" si="443"/>
        <v>-13.075535982833348</v>
      </c>
      <c r="L785" s="57">
        <v>60</v>
      </c>
      <c r="M785" s="57">
        <v>26.666666666666668</v>
      </c>
      <c r="N785" s="57" t="s">
        <v>288</v>
      </c>
      <c r="O785" s="71" t="s">
        <v>288</v>
      </c>
      <c r="P785" s="71" t="s">
        <v>288</v>
      </c>
      <c r="Q785" s="71" t="s">
        <v>288</v>
      </c>
      <c r="R785" s="57">
        <v>72.093023255813947</v>
      </c>
      <c r="S785" s="57">
        <v>0</v>
      </c>
      <c r="T785" s="57">
        <v>13.636363636363635</v>
      </c>
      <c r="U785" s="56">
        <f>T785-R785</f>
        <v>-58.456659619450313</v>
      </c>
      <c r="V785" s="56">
        <f>T785-S785</f>
        <v>13.636363636363635</v>
      </c>
      <c r="W785" s="56">
        <f>AVERAGE(U785:V785)</f>
        <v>-22.41014799154334</v>
      </c>
      <c r="X785" s="57">
        <v>84.375</v>
      </c>
      <c r="Y785" s="57">
        <v>22.222222222222221</v>
      </c>
      <c r="Z785" s="57">
        <v>51.515151515151516</v>
      </c>
      <c r="AA785" s="56">
        <f>Z785-X785</f>
        <v>-32.859848484848484</v>
      </c>
      <c r="AB785" s="56">
        <f>Z785-Y785</f>
        <v>29.292929292929294</v>
      </c>
      <c r="AC785" s="56">
        <f>AVERAGE(AA785:AB785)</f>
        <v>-1.7834595959595951</v>
      </c>
      <c r="AD785" s="57">
        <v>47.058823529411761</v>
      </c>
      <c r="AE785" s="57">
        <v>40</v>
      </c>
      <c r="AF785" s="57">
        <v>27.777777777777779</v>
      </c>
      <c r="AG785" s="56">
        <f>AF785-AD785</f>
        <v>-19.281045751633982</v>
      </c>
      <c r="AH785" s="56">
        <f>AF785-AE785</f>
        <v>-12.222222222222221</v>
      </c>
      <c r="AI785" s="56">
        <f>AVERAGE(AG785:AH785)</f>
        <v>-15.751633986928102</v>
      </c>
    </row>
    <row r="786" spans="1:35" x14ac:dyDescent="0.15">
      <c r="A786" s="59" t="s">
        <v>334</v>
      </c>
      <c r="B786" s="59">
        <v>14</v>
      </c>
      <c r="C786" s="59" t="s">
        <v>403</v>
      </c>
      <c r="D786" s="59" t="s">
        <v>671</v>
      </c>
      <c r="E786" s="2">
        <v>43</v>
      </c>
      <c r="F786" s="97" t="e">
        <f t="shared" si="438"/>
        <v>#DIV/0!</v>
      </c>
      <c r="G786" s="97" t="e">
        <f t="shared" si="439"/>
        <v>#DIV/0!</v>
      </c>
      <c r="H786" s="97">
        <f t="shared" si="440"/>
        <v>-20</v>
      </c>
      <c r="I786" s="97" t="e">
        <f t="shared" si="441"/>
        <v>#DIV/0!</v>
      </c>
      <c r="J786" s="97" t="e">
        <f t="shared" si="442"/>
        <v>#DIV/0!</v>
      </c>
      <c r="K786" s="97" t="e">
        <f t="shared" si="443"/>
        <v>#DIV/0!</v>
      </c>
      <c r="L786" s="57" t="s">
        <v>288</v>
      </c>
      <c r="M786" s="57" t="s">
        <v>718</v>
      </c>
      <c r="N786" s="57">
        <v>-20</v>
      </c>
      <c r="O786" s="71" t="s">
        <v>288</v>
      </c>
      <c r="P786" s="71" t="s">
        <v>288</v>
      </c>
      <c r="Q786" s="71" t="s">
        <v>288</v>
      </c>
      <c r="R786" s="57"/>
      <c r="S786" s="57"/>
      <c r="T786" s="57"/>
      <c r="U786" s="56"/>
      <c r="V786" s="56"/>
      <c r="W786" s="56"/>
      <c r="X786" s="57"/>
      <c r="Y786" s="57"/>
      <c r="Z786" s="57"/>
      <c r="AA786" s="56"/>
      <c r="AB786" s="56"/>
      <c r="AC786" s="56"/>
      <c r="AD786" s="57"/>
      <c r="AE786" s="57"/>
      <c r="AF786" s="57"/>
      <c r="AG786" s="56"/>
      <c r="AH786" s="56"/>
      <c r="AI786" s="56"/>
    </row>
    <row r="787" spans="1:35" x14ac:dyDescent="0.15">
      <c r="A787" s="55" t="s">
        <v>55</v>
      </c>
      <c r="B787" s="55">
        <v>14</v>
      </c>
      <c r="C787" s="55" t="s">
        <v>11</v>
      </c>
      <c r="D787" s="55" t="s">
        <v>280</v>
      </c>
      <c r="E787" s="2">
        <v>44</v>
      </c>
      <c r="F787" s="97">
        <f t="shared" si="438"/>
        <v>89.366515837104075</v>
      </c>
      <c r="G787" s="97">
        <f t="shared" si="439"/>
        <v>98.611111111111114</v>
      </c>
      <c r="H787" s="97">
        <f t="shared" si="440"/>
        <v>93.055555555555557</v>
      </c>
      <c r="I787" s="97">
        <f t="shared" si="441"/>
        <v>3.6890397184514825</v>
      </c>
      <c r="J787" s="97">
        <f t="shared" si="442"/>
        <v>-5.5555555555555571</v>
      </c>
      <c r="K787" s="97">
        <f t="shared" si="443"/>
        <v>-0.93325791855203732</v>
      </c>
      <c r="L787" s="57">
        <v>69.230769230769226</v>
      </c>
      <c r="M787" s="57">
        <v>100</v>
      </c>
      <c r="N787" s="57">
        <v>100</v>
      </c>
      <c r="O787" s="71">
        <f t="shared" si="444"/>
        <v>30.769230769230774</v>
      </c>
      <c r="P787" s="71">
        <f t="shared" si="445"/>
        <v>0</v>
      </c>
      <c r="Q787" s="71">
        <f t="shared" si="446"/>
        <v>15.384615384615387</v>
      </c>
      <c r="R787" s="57">
        <v>100</v>
      </c>
      <c r="S787" s="57">
        <v>100</v>
      </c>
      <c r="T787" s="57">
        <v>100</v>
      </c>
      <c r="U787" s="56">
        <f>T787-R787</f>
        <v>0</v>
      </c>
      <c r="V787" s="56">
        <f>T787-S787</f>
        <v>0</v>
      </c>
      <c r="W787" s="56">
        <f>AVERAGE(U787:V787)</f>
        <v>0</v>
      </c>
      <c r="X787" s="57">
        <v>88.235294117647058</v>
      </c>
      <c r="Y787" s="57">
        <v>100</v>
      </c>
      <c r="Z787" s="57">
        <v>72.222222222222214</v>
      </c>
      <c r="AA787" s="56">
        <f>Z787-X787</f>
        <v>-16.013071895424844</v>
      </c>
      <c r="AB787" s="56">
        <f>Z787-Y787</f>
        <v>-27.777777777777786</v>
      </c>
      <c r="AC787" s="56">
        <f>AVERAGE(AA787:AB787)</f>
        <v>-21.895424836601315</v>
      </c>
      <c r="AD787" s="57">
        <v>100</v>
      </c>
      <c r="AE787" s="57">
        <v>94.444444444444443</v>
      </c>
      <c r="AF787" s="57">
        <v>100</v>
      </c>
      <c r="AG787" s="56">
        <f>AF787-AD787</f>
        <v>0</v>
      </c>
      <c r="AH787" s="56">
        <f>AF787-AE787</f>
        <v>5.5555555555555571</v>
      </c>
      <c r="AI787" s="56">
        <f>AVERAGE(AG787:AH787)</f>
        <v>2.7777777777777786</v>
      </c>
    </row>
    <row r="788" spans="1:35" x14ac:dyDescent="0.15">
      <c r="A788" s="55" t="s">
        <v>55</v>
      </c>
      <c r="B788" s="55">
        <v>14</v>
      </c>
      <c r="C788" s="55" t="s">
        <v>11</v>
      </c>
      <c r="D788" s="55" t="s">
        <v>281</v>
      </c>
      <c r="E788" s="2">
        <v>45</v>
      </c>
      <c r="F788" s="97" t="e">
        <f t="shared" si="438"/>
        <v>#DIV/0!</v>
      </c>
      <c r="G788" s="97">
        <f t="shared" si="439"/>
        <v>84.920634920634924</v>
      </c>
      <c r="H788" s="97" t="e">
        <f t="shared" si="440"/>
        <v>#DIV/0!</v>
      </c>
      <c r="I788" s="97" t="e">
        <f t="shared" si="441"/>
        <v>#DIV/0!</v>
      </c>
      <c r="J788" s="97" t="e">
        <f t="shared" si="442"/>
        <v>#DIV/0!</v>
      </c>
      <c r="K788" s="97" t="e">
        <f t="shared" si="443"/>
        <v>#DIV/0!</v>
      </c>
      <c r="L788" s="57" t="s">
        <v>288</v>
      </c>
      <c r="M788" s="57">
        <v>71.428571428571431</v>
      </c>
      <c r="N788" s="57" t="s">
        <v>288</v>
      </c>
      <c r="O788" s="71" t="s">
        <v>288</v>
      </c>
      <c r="P788" s="71" t="s">
        <v>288</v>
      </c>
      <c r="Q788" s="71" t="s">
        <v>288</v>
      </c>
      <c r="R788" s="57" t="s">
        <v>288</v>
      </c>
      <c r="S788" s="57">
        <v>100</v>
      </c>
      <c r="T788" s="57" t="s">
        <v>288</v>
      </c>
      <c r="U788" s="56"/>
      <c r="V788" s="56"/>
      <c r="W788" s="56"/>
      <c r="X788" s="57" t="s">
        <v>673</v>
      </c>
      <c r="Y788" s="57">
        <v>83.333333333333343</v>
      </c>
      <c r="Z788" s="57" t="s">
        <v>673</v>
      </c>
      <c r="AA788" s="56"/>
      <c r="AB788" s="56"/>
      <c r="AC788" s="56"/>
      <c r="AD788" s="57" t="s">
        <v>288</v>
      </c>
      <c r="AE788" s="57" t="s">
        <v>288</v>
      </c>
      <c r="AF788" s="57" t="s">
        <v>673</v>
      </c>
      <c r="AG788" s="56"/>
      <c r="AH788" s="56"/>
      <c r="AI788" s="56"/>
    </row>
    <row r="789" spans="1:35" x14ac:dyDescent="0.15">
      <c r="A789" s="60" t="s">
        <v>55</v>
      </c>
      <c r="B789" s="60">
        <v>14</v>
      </c>
      <c r="C789" s="60" t="s">
        <v>23</v>
      </c>
      <c r="D789" s="60" t="s">
        <v>23</v>
      </c>
      <c r="E789" s="2">
        <v>46</v>
      </c>
      <c r="F789" s="97">
        <f t="shared" si="438"/>
        <v>1.8029432536521179</v>
      </c>
      <c r="G789" s="97">
        <f t="shared" si="439"/>
        <v>11.90476000075348</v>
      </c>
      <c r="H789" s="97">
        <f t="shared" si="440"/>
        <v>9.0074859187173786</v>
      </c>
      <c r="I789" s="97">
        <f t="shared" si="441"/>
        <v>7.2045426650652606</v>
      </c>
      <c r="J789" s="97">
        <f t="shared" si="442"/>
        <v>-2.8972740820361018</v>
      </c>
      <c r="K789" s="97">
        <f t="shared" si="443"/>
        <v>2.1536342915145794</v>
      </c>
      <c r="L789" s="44">
        <v>-5.8419243986254292</v>
      </c>
      <c r="M789" s="44">
        <v>11.275964391691394</v>
      </c>
      <c r="N789" s="44">
        <v>19.942196531791907</v>
      </c>
      <c r="O789" s="70">
        <f t="shared" si="444"/>
        <v>25.784120930417338</v>
      </c>
      <c r="P789" s="70">
        <f t="shared" si="445"/>
        <v>8.6662321401005133</v>
      </c>
      <c r="Q789" s="70">
        <f t="shared" si="446"/>
        <v>17.225176535258925</v>
      </c>
      <c r="R789" s="44">
        <v>-0.64724919093851141</v>
      </c>
      <c r="S789" s="44">
        <v>9.4955489614243334</v>
      </c>
      <c r="T789" s="44">
        <v>11.699164345403899</v>
      </c>
      <c r="U789" s="19">
        <f t="shared" ref="U789:U794" si="447">T789-R789</f>
        <v>12.346413536342411</v>
      </c>
      <c r="V789" s="19">
        <f t="shared" ref="V789:V794" si="448">T789-S789</f>
        <v>2.2036153839795656</v>
      </c>
      <c r="W789" s="19">
        <f t="shared" ref="W789:W794" si="449">AVERAGE(U789:V789)</f>
        <v>7.2750144601609881</v>
      </c>
      <c r="X789" s="44">
        <v>-7.096774193548387</v>
      </c>
      <c r="Y789" s="44">
        <v>10.869565217391305</v>
      </c>
      <c r="Z789" s="44">
        <v>-4.4077134986225897</v>
      </c>
      <c r="AA789" s="19">
        <f t="shared" ref="AA789:AA794" si="450">Z789-X789</f>
        <v>2.6890606949257974</v>
      </c>
      <c r="AB789" s="19">
        <f t="shared" ref="AB789:AB794" si="451">Z789-Y789</f>
        <v>-15.277278716013894</v>
      </c>
      <c r="AC789" s="19">
        <f t="shared" ref="AC789:AC794" si="452">AVERAGE(AA789:AB789)</f>
        <v>-6.294109010544048</v>
      </c>
      <c r="AD789" s="44">
        <v>20.7977207977208</v>
      </c>
      <c r="AE789" s="44">
        <v>15.977961432506888</v>
      </c>
      <c r="AF789" s="44">
        <v>8.7962962962962958</v>
      </c>
      <c r="AG789" s="19">
        <f t="shared" ref="AG789:AG794" si="453">AF789-AD789</f>
        <v>-12.001424501424504</v>
      </c>
      <c r="AH789" s="19">
        <f t="shared" ref="AH789:AH794" si="454">AF789-AE789</f>
        <v>-7.1816651362105919</v>
      </c>
      <c r="AI789" s="19">
        <f t="shared" ref="AI789:AI794" si="455">AVERAGE(AG789:AH789)</f>
        <v>-9.5915448188175478</v>
      </c>
    </row>
    <row r="790" spans="1:35" x14ac:dyDescent="0.15">
      <c r="A790" s="1" t="s">
        <v>55</v>
      </c>
      <c r="B790" s="1">
        <v>14</v>
      </c>
      <c r="C790" s="1" t="s">
        <v>23</v>
      </c>
      <c r="D790" s="1" t="s">
        <v>24</v>
      </c>
      <c r="E790" s="2">
        <v>47</v>
      </c>
      <c r="F790" s="97">
        <f t="shared" si="438"/>
        <v>-2.6515151515151505</v>
      </c>
      <c r="G790" s="97">
        <f t="shared" si="439"/>
        <v>-15.71428571428571</v>
      </c>
      <c r="H790" s="97">
        <f t="shared" si="440"/>
        <v>-25.331439393939391</v>
      </c>
      <c r="I790" s="97">
        <f t="shared" si="441"/>
        <v>-22.679924242424242</v>
      </c>
      <c r="J790" s="97">
        <f t="shared" si="442"/>
        <v>-9.617153679653681</v>
      </c>
      <c r="K790" s="97">
        <f t="shared" si="443"/>
        <v>-16.148538961038962</v>
      </c>
      <c r="L790" s="57">
        <v>40</v>
      </c>
      <c r="M790" s="57">
        <v>-33.333333333333329</v>
      </c>
      <c r="N790" s="57">
        <v>9.0909090909090917</v>
      </c>
      <c r="O790" s="71">
        <f t="shared" si="444"/>
        <v>-30.909090909090907</v>
      </c>
      <c r="P790" s="71">
        <f t="shared" si="445"/>
        <v>42.424242424242422</v>
      </c>
      <c r="Q790" s="71">
        <f t="shared" si="446"/>
        <v>5.7575757575757578</v>
      </c>
      <c r="R790" s="57">
        <v>-40</v>
      </c>
      <c r="S790" s="57">
        <v>-42.857142857142854</v>
      </c>
      <c r="T790" s="57">
        <v>0</v>
      </c>
      <c r="U790" s="56">
        <f t="shared" si="447"/>
        <v>40</v>
      </c>
      <c r="V790" s="56">
        <f t="shared" si="448"/>
        <v>42.857142857142854</v>
      </c>
      <c r="W790" s="56">
        <f t="shared" si="449"/>
        <v>41.428571428571431</v>
      </c>
      <c r="X790" s="57">
        <v>-33.333333333333329</v>
      </c>
      <c r="Y790" s="57">
        <v>13.333333333333334</v>
      </c>
      <c r="Z790" s="57">
        <v>-43.75</v>
      </c>
      <c r="AA790" s="56">
        <f t="shared" si="450"/>
        <v>-10.416666666666671</v>
      </c>
      <c r="AB790" s="56">
        <f t="shared" si="451"/>
        <v>-57.083333333333336</v>
      </c>
      <c r="AC790" s="56">
        <f t="shared" si="452"/>
        <v>-33.75</v>
      </c>
      <c r="AD790" s="57">
        <v>22.727272727272727</v>
      </c>
      <c r="AE790" s="57">
        <v>0</v>
      </c>
      <c r="AF790" s="57">
        <v>-66.666666666666657</v>
      </c>
      <c r="AG790" s="56">
        <f t="shared" si="453"/>
        <v>-89.393939393939377</v>
      </c>
      <c r="AH790" s="56">
        <f t="shared" si="454"/>
        <v>-66.666666666666657</v>
      </c>
      <c r="AI790" s="56">
        <f t="shared" si="455"/>
        <v>-78.030303030303017</v>
      </c>
    </row>
    <row r="791" spans="1:35" x14ac:dyDescent="0.15">
      <c r="A791" s="51" t="s">
        <v>55</v>
      </c>
      <c r="B791" s="51">
        <v>14</v>
      </c>
      <c r="C791" s="51" t="s">
        <v>23</v>
      </c>
      <c r="D791" s="51" t="s">
        <v>597</v>
      </c>
      <c r="E791" s="2">
        <v>48</v>
      </c>
      <c r="F791" s="97">
        <f t="shared" si="438"/>
        <v>-26.406691134952002</v>
      </c>
      <c r="G791" s="97">
        <f t="shared" si="439"/>
        <v>-8.6973684210526319</v>
      </c>
      <c r="H791" s="97">
        <f t="shared" si="440"/>
        <v>-17.916954221302046</v>
      </c>
      <c r="I791" s="97">
        <f t="shared" si="441"/>
        <v>8.4897369136499563</v>
      </c>
      <c r="J791" s="97">
        <f t="shared" si="442"/>
        <v>-9.2195858002494138</v>
      </c>
      <c r="K791" s="97">
        <f t="shared" si="443"/>
        <v>-0.36492444329972873</v>
      </c>
      <c r="L791" s="57">
        <v>-27.27272727272727</v>
      </c>
      <c r="M791" s="57">
        <v>-15.789473684210526</v>
      </c>
      <c r="N791" s="57">
        <v>-23.809523809523807</v>
      </c>
      <c r="O791" s="71">
        <f t="shared" si="444"/>
        <v>3.4632034632034632</v>
      </c>
      <c r="P791" s="71">
        <f t="shared" si="445"/>
        <v>-8.020050125313281</v>
      </c>
      <c r="Q791" s="71">
        <f t="shared" si="446"/>
        <v>-2.2784233310549089</v>
      </c>
      <c r="R791" s="57">
        <v>-40</v>
      </c>
      <c r="S791" s="57">
        <v>-30</v>
      </c>
      <c r="T791" s="57">
        <v>-20</v>
      </c>
      <c r="U791" s="56">
        <f t="shared" si="447"/>
        <v>20</v>
      </c>
      <c r="V791" s="56">
        <f t="shared" si="448"/>
        <v>10</v>
      </c>
      <c r="W791" s="56">
        <f t="shared" si="449"/>
        <v>15</v>
      </c>
      <c r="X791" s="57">
        <v>-34.782608695652172</v>
      </c>
      <c r="Y791" s="57">
        <v>16</v>
      </c>
      <c r="Z791" s="57">
        <v>-48.148148148148145</v>
      </c>
      <c r="AA791" s="56">
        <f t="shared" si="450"/>
        <v>-13.365539452495973</v>
      </c>
      <c r="AB791" s="56">
        <f t="shared" si="451"/>
        <v>-64.148148148148152</v>
      </c>
      <c r="AC791" s="56">
        <f t="shared" si="452"/>
        <v>-38.756843800322059</v>
      </c>
      <c r="AD791" s="57">
        <v>-3.5714285714285712</v>
      </c>
      <c r="AE791" s="57">
        <v>-5</v>
      </c>
      <c r="AF791" s="57">
        <v>20.289855072463769</v>
      </c>
      <c r="AG791" s="56">
        <f t="shared" si="453"/>
        <v>23.861283643892342</v>
      </c>
      <c r="AH791" s="56">
        <f t="shared" si="454"/>
        <v>25.289855072463769</v>
      </c>
      <c r="AI791" s="56">
        <f t="shared" si="455"/>
        <v>24.575569358178058</v>
      </c>
    </row>
    <row r="792" spans="1:35" x14ac:dyDescent="0.15">
      <c r="A792" s="1" t="s">
        <v>55</v>
      </c>
      <c r="B792" s="1">
        <v>14</v>
      </c>
      <c r="C792" s="1" t="s">
        <v>23</v>
      </c>
      <c r="D792" s="1" t="s">
        <v>551</v>
      </c>
      <c r="E792" s="2">
        <v>49</v>
      </c>
      <c r="F792" s="97">
        <f t="shared" si="438"/>
        <v>-9.502854912914886</v>
      </c>
      <c r="G792" s="97">
        <f t="shared" si="439"/>
        <v>15.948424736838923</v>
      </c>
      <c r="H792" s="97">
        <f t="shared" si="440"/>
        <v>15.348011363636365</v>
      </c>
      <c r="I792" s="97">
        <f t="shared" si="441"/>
        <v>24.850866276551251</v>
      </c>
      <c r="J792" s="97">
        <f t="shared" si="442"/>
        <v>-0.60041337320255828</v>
      </c>
      <c r="K792" s="97">
        <f t="shared" si="443"/>
        <v>12.125226451674347</v>
      </c>
      <c r="L792" s="57">
        <v>-16.25</v>
      </c>
      <c r="M792" s="57">
        <v>15.196078431372548</v>
      </c>
      <c r="N792" s="57">
        <v>20.833333333333336</v>
      </c>
      <c r="O792" s="71">
        <f t="shared" si="444"/>
        <v>37.083333333333336</v>
      </c>
      <c r="P792" s="71">
        <f t="shared" si="445"/>
        <v>5.6372549019607874</v>
      </c>
      <c r="Q792" s="71">
        <f t="shared" si="446"/>
        <v>21.360294117647062</v>
      </c>
      <c r="R792" s="57">
        <v>-11.173184357541899</v>
      </c>
      <c r="S792" s="57">
        <v>4.7872340425531918</v>
      </c>
      <c r="T792" s="57">
        <v>13.020833333333334</v>
      </c>
      <c r="U792" s="56">
        <f t="shared" si="447"/>
        <v>24.194017690875235</v>
      </c>
      <c r="V792" s="56">
        <f t="shared" si="448"/>
        <v>8.2335992907801412</v>
      </c>
      <c r="W792" s="56">
        <f t="shared" si="449"/>
        <v>16.213808490827688</v>
      </c>
      <c r="X792" s="57">
        <v>-26.47058823529412</v>
      </c>
      <c r="Y792" s="57">
        <v>12.560386473429952</v>
      </c>
      <c r="Z792" s="57">
        <v>2.083333333333333</v>
      </c>
      <c r="AA792" s="56">
        <f t="shared" si="450"/>
        <v>28.553921568627452</v>
      </c>
      <c r="AB792" s="56">
        <f t="shared" si="451"/>
        <v>-10.477053140096618</v>
      </c>
      <c r="AC792" s="56">
        <f t="shared" si="452"/>
        <v>9.0384342142654166</v>
      </c>
      <c r="AD792" s="57">
        <v>15.882352941176469</v>
      </c>
      <c r="AE792" s="57">
        <v>31.25</v>
      </c>
      <c r="AF792" s="57">
        <v>25.454545454545453</v>
      </c>
      <c r="AG792" s="56">
        <f t="shared" si="453"/>
        <v>9.572192513368984</v>
      </c>
      <c r="AH792" s="56">
        <f t="shared" si="454"/>
        <v>-5.7954545454545467</v>
      </c>
      <c r="AI792" s="56">
        <f t="shared" si="455"/>
        <v>1.8883689839572186</v>
      </c>
    </row>
    <row r="793" spans="1:35" x14ac:dyDescent="0.15">
      <c r="A793" s="1" t="s">
        <v>55</v>
      </c>
      <c r="B793" s="1">
        <v>14</v>
      </c>
      <c r="C793" s="1" t="s">
        <v>23</v>
      </c>
      <c r="D793" s="1" t="s">
        <v>552</v>
      </c>
      <c r="E793" s="2">
        <v>50</v>
      </c>
      <c r="F793" s="97">
        <f t="shared" si="438"/>
        <v>6.4976331026883161</v>
      </c>
      <c r="G793" s="97">
        <f t="shared" si="439"/>
        <v>12.274802604103602</v>
      </c>
      <c r="H793" s="97">
        <f t="shared" si="440"/>
        <v>11.153975110722975</v>
      </c>
      <c r="I793" s="97">
        <f t="shared" si="441"/>
        <v>4.6563420080346587</v>
      </c>
      <c r="J793" s="97">
        <f t="shared" si="442"/>
        <v>-1.1208274933806273</v>
      </c>
      <c r="K793" s="97">
        <f t="shared" si="443"/>
        <v>1.7677572573270157</v>
      </c>
      <c r="L793" s="57">
        <v>-4.3165467625899279</v>
      </c>
      <c r="M793" s="57">
        <v>7.5675675675675684</v>
      </c>
      <c r="N793" s="57">
        <v>23.188405797101449</v>
      </c>
      <c r="O793" s="71">
        <f t="shared" si="444"/>
        <v>27.504952559691375</v>
      </c>
      <c r="P793" s="71">
        <f t="shared" si="445"/>
        <v>15.620838229533881</v>
      </c>
      <c r="Q793" s="71">
        <f t="shared" si="446"/>
        <v>21.562895394612628</v>
      </c>
      <c r="R793" s="57">
        <v>8.7431693989071047</v>
      </c>
      <c r="S793" s="57">
        <v>15.96244131455399</v>
      </c>
      <c r="T793" s="57">
        <v>12.745098039215685</v>
      </c>
      <c r="U793" s="56">
        <f t="shared" si="447"/>
        <v>4.0019286403085808</v>
      </c>
      <c r="V793" s="56">
        <f t="shared" si="448"/>
        <v>-3.2173432753383047</v>
      </c>
      <c r="W793" s="56">
        <f t="shared" si="449"/>
        <v>0.39229268248513804</v>
      </c>
      <c r="X793" s="57">
        <v>-4</v>
      </c>
      <c r="Y793" s="57">
        <v>7.7348066298342539</v>
      </c>
      <c r="Z793" s="57">
        <v>3.804347826086957</v>
      </c>
      <c r="AA793" s="56">
        <f t="shared" si="450"/>
        <v>7.804347826086957</v>
      </c>
      <c r="AB793" s="56">
        <f t="shared" si="451"/>
        <v>-3.9304588037472969</v>
      </c>
      <c r="AC793" s="56">
        <f t="shared" si="452"/>
        <v>1.93694451116983</v>
      </c>
      <c r="AD793" s="57">
        <v>25.563909774436087</v>
      </c>
      <c r="AE793" s="57">
        <v>17.834394904458598</v>
      </c>
      <c r="AF793" s="57">
        <v>4.8780487804878048</v>
      </c>
      <c r="AG793" s="56">
        <f t="shared" si="453"/>
        <v>-20.685860993948282</v>
      </c>
      <c r="AH793" s="56">
        <f t="shared" si="454"/>
        <v>-12.956346123970793</v>
      </c>
      <c r="AI793" s="56">
        <f t="shared" si="455"/>
        <v>-16.821103558959535</v>
      </c>
    </row>
    <row r="794" spans="1:35" x14ac:dyDescent="0.15">
      <c r="A794" s="28" t="s">
        <v>55</v>
      </c>
      <c r="B794" s="28">
        <v>14</v>
      </c>
      <c r="C794" s="28" t="s">
        <v>23</v>
      </c>
      <c r="D794" s="28" t="s">
        <v>282</v>
      </c>
      <c r="E794" s="2">
        <v>51</v>
      </c>
      <c r="F794" s="97">
        <f t="shared" si="438"/>
        <v>-38.292842741935488</v>
      </c>
      <c r="G794" s="97">
        <f t="shared" si="439"/>
        <v>-12.71529888551165</v>
      </c>
      <c r="H794" s="97">
        <f t="shared" si="440"/>
        <v>9.7037406010579002</v>
      </c>
      <c r="I794" s="97">
        <f t="shared" si="441"/>
        <v>47.996583342993389</v>
      </c>
      <c r="J794" s="97">
        <f t="shared" si="442"/>
        <v>22.419039486569552</v>
      </c>
      <c r="K794" s="97">
        <f t="shared" si="443"/>
        <v>35.207811414781474</v>
      </c>
      <c r="L794" s="57">
        <v>-38</v>
      </c>
      <c r="M794" s="57">
        <v>-21.428571428571427</v>
      </c>
      <c r="N794" s="57">
        <v>32.608695652173914</v>
      </c>
      <c r="O794" s="71">
        <f t="shared" si="444"/>
        <v>70.608695652173907</v>
      </c>
      <c r="P794" s="71">
        <f t="shared" si="445"/>
        <v>54.037267080745337</v>
      </c>
      <c r="Q794" s="71">
        <f t="shared" si="446"/>
        <v>62.322981366459622</v>
      </c>
      <c r="R794" s="57">
        <v>-21.875</v>
      </c>
      <c r="S794" s="57">
        <v>-11.904761904761903</v>
      </c>
      <c r="T794" s="57">
        <v>-10.869565217391305</v>
      </c>
      <c r="U794" s="56">
        <f t="shared" si="447"/>
        <v>11.005434782608695</v>
      </c>
      <c r="V794" s="56">
        <f t="shared" si="448"/>
        <v>1.0351966873705987</v>
      </c>
      <c r="W794" s="56">
        <f t="shared" si="449"/>
        <v>6.020315734989647</v>
      </c>
      <c r="X794" s="57">
        <v>-57.8125</v>
      </c>
      <c r="Y794" s="57">
        <v>-12.76595744680851</v>
      </c>
      <c r="Z794" s="57">
        <v>4.2553191489361701</v>
      </c>
      <c r="AA794" s="56">
        <f t="shared" si="450"/>
        <v>62.067819148936167</v>
      </c>
      <c r="AB794" s="56">
        <f t="shared" si="451"/>
        <v>17.021276595744681</v>
      </c>
      <c r="AC794" s="56">
        <f t="shared" si="452"/>
        <v>39.544547872340424</v>
      </c>
      <c r="AD794" s="57">
        <v>-35.483870967741936</v>
      </c>
      <c r="AE794" s="57">
        <v>-4.7619047619047619</v>
      </c>
      <c r="AF794" s="57">
        <v>12.820512820512819</v>
      </c>
      <c r="AG794" s="56">
        <f t="shared" si="453"/>
        <v>48.304383788254754</v>
      </c>
      <c r="AH794" s="56">
        <f t="shared" si="454"/>
        <v>17.58241758241758</v>
      </c>
      <c r="AI794" s="56">
        <f t="shared" si="455"/>
        <v>32.943400685336165</v>
      </c>
    </row>
    <row r="795" spans="1:35" x14ac:dyDescent="0.15">
      <c r="A795" s="28" t="s">
        <v>55</v>
      </c>
      <c r="B795" s="28">
        <v>14</v>
      </c>
      <c r="C795" s="28" t="s">
        <v>23</v>
      </c>
      <c r="D795" s="28" t="s">
        <v>283</v>
      </c>
      <c r="E795" s="2">
        <v>52</v>
      </c>
      <c r="F795" s="97" t="e">
        <f t="shared" si="438"/>
        <v>#DIV/0!</v>
      </c>
      <c r="G795" s="97" t="e">
        <f t="shared" si="439"/>
        <v>#DIV/0!</v>
      </c>
      <c r="H795" s="97">
        <f t="shared" si="440"/>
        <v>100</v>
      </c>
      <c r="I795" s="97" t="e">
        <f t="shared" si="441"/>
        <v>#DIV/0!</v>
      </c>
      <c r="J795" s="97" t="e">
        <f t="shared" si="442"/>
        <v>#DIV/0!</v>
      </c>
      <c r="K795" s="97" t="e">
        <f t="shared" si="443"/>
        <v>#DIV/0!</v>
      </c>
      <c r="L795" s="57" t="s">
        <v>288</v>
      </c>
      <c r="M795" s="57" t="s">
        <v>718</v>
      </c>
      <c r="N795" s="57" t="s">
        <v>288</v>
      </c>
      <c r="O795" s="71" t="s">
        <v>288</v>
      </c>
      <c r="P795" s="71" t="s">
        <v>288</v>
      </c>
      <c r="Q795" s="71" t="s">
        <v>288</v>
      </c>
      <c r="R795" s="57" t="s">
        <v>673</v>
      </c>
      <c r="S795" s="57" t="s">
        <v>673</v>
      </c>
      <c r="T795" s="57">
        <v>100</v>
      </c>
      <c r="U795" s="56"/>
      <c r="V795" s="56"/>
      <c r="W795" s="56"/>
      <c r="X795" s="57" t="s">
        <v>673</v>
      </c>
      <c r="Y795" s="57" t="s">
        <v>673</v>
      </c>
      <c r="Z795" s="57">
        <v>100</v>
      </c>
      <c r="AA795" s="56"/>
      <c r="AB795" s="56"/>
      <c r="AC795" s="56"/>
      <c r="AD795" s="57" t="s">
        <v>288</v>
      </c>
      <c r="AE795" s="57" t="s">
        <v>288</v>
      </c>
      <c r="AF795" s="57" t="s">
        <v>673</v>
      </c>
      <c r="AG795" s="56"/>
      <c r="AH795" s="56"/>
      <c r="AI795" s="56"/>
    </row>
    <row r="796" spans="1:35" x14ac:dyDescent="0.15">
      <c r="A796" s="1" t="s">
        <v>55</v>
      </c>
      <c r="B796" s="1">
        <v>14</v>
      </c>
      <c r="C796" s="1" t="s">
        <v>23</v>
      </c>
      <c r="D796" s="1" t="s">
        <v>28</v>
      </c>
      <c r="E796" s="2">
        <v>53</v>
      </c>
      <c r="F796" s="97">
        <f t="shared" si="438"/>
        <v>0</v>
      </c>
      <c r="G796" s="97">
        <f t="shared" si="439"/>
        <v>-22.313311688311689</v>
      </c>
      <c r="H796" s="97">
        <f t="shared" si="440"/>
        <v>-56.666666666666664</v>
      </c>
      <c r="I796" s="97">
        <f t="shared" si="441"/>
        <v>-56.666666666666664</v>
      </c>
      <c r="J796" s="97">
        <f t="shared" si="442"/>
        <v>-34.353354978354972</v>
      </c>
      <c r="K796" s="97">
        <f t="shared" si="443"/>
        <v>-45.510010822510822</v>
      </c>
      <c r="L796" s="57">
        <v>-50</v>
      </c>
      <c r="M796" s="57">
        <v>-28.571428571428569</v>
      </c>
      <c r="N796" s="57" t="s">
        <v>288</v>
      </c>
      <c r="O796" s="71" t="s">
        <v>288</v>
      </c>
      <c r="P796" s="71" t="s">
        <v>288</v>
      </c>
      <c r="Q796" s="71" t="s">
        <v>288</v>
      </c>
      <c r="R796" s="57" t="s">
        <v>288</v>
      </c>
      <c r="S796" s="57">
        <v>-18.181818181818183</v>
      </c>
      <c r="T796" s="57">
        <v>-100</v>
      </c>
      <c r="U796" s="56"/>
      <c r="V796" s="56">
        <f>T796-S796</f>
        <v>-81.818181818181813</v>
      </c>
      <c r="W796" s="56"/>
      <c r="X796" s="57">
        <v>-50</v>
      </c>
      <c r="Y796" s="57">
        <v>-13.333333333333334</v>
      </c>
      <c r="Z796" s="57">
        <v>-60</v>
      </c>
      <c r="AA796" s="56">
        <f>Z796-X796</f>
        <v>-10</v>
      </c>
      <c r="AB796" s="56">
        <f>Z796-Y796</f>
        <v>-46.666666666666664</v>
      </c>
      <c r="AC796" s="56">
        <f>AVERAGE(AA796:AB796)</f>
        <v>-28.333333333333332</v>
      </c>
      <c r="AD796" s="57">
        <v>100</v>
      </c>
      <c r="AE796" s="57">
        <v>-29.166666666666668</v>
      </c>
      <c r="AF796" s="57">
        <v>-10</v>
      </c>
      <c r="AG796" s="56">
        <f>AF796-AD796</f>
        <v>-110</v>
      </c>
      <c r="AH796" s="56">
        <f>AF796-AE796</f>
        <v>19.166666666666668</v>
      </c>
      <c r="AI796" s="56">
        <f>AVERAGE(AG796:AH796)</f>
        <v>-45.416666666666664</v>
      </c>
    </row>
    <row r="797" spans="1:35" x14ac:dyDescent="0.15">
      <c r="A797" s="1" t="s">
        <v>55</v>
      </c>
      <c r="B797" s="1">
        <v>14</v>
      </c>
      <c r="C797" s="1" t="s">
        <v>23</v>
      </c>
      <c r="D797" s="1" t="s">
        <v>29</v>
      </c>
      <c r="E797" s="2">
        <v>54</v>
      </c>
      <c r="F797" s="97">
        <f t="shared" si="438"/>
        <v>46.168417366946777</v>
      </c>
      <c r="G797" s="97">
        <f t="shared" si="439"/>
        <v>24.891415518704086</v>
      </c>
      <c r="H797" s="97">
        <f t="shared" si="440"/>
        <v>14.423896415109816</v>
      </c>
      <c r="I797" s="97">
        <f t="shared" si="441"/>
        <v>-31.744520951836961</v>
      </c>
      <c r="J797" s="97">
        <f t="shared" si="442"/>
        <v>-10.46751910359427</v>
      </c>
      <c r="K797" s="97">
        <f t="shared" si="443"/>
        <v>-21.106020027715616</v>
      </c>
      <c r="L797" s="57">
        <v>33.928571428571431</v>
      </c>
      <c r="M797" s="57">
        <v>48.936170212765958</v>
      </c>
      <c r="N797" s="57">
        <v>53.061224489795919</v>
      </c>
      <c r="O797" s="71">
        <f t="shared" si="444"/>
        <v>19.132653061224488</v>
      </c>
      <c r="P797" s="71">
        <f t="shared" si="445"/>
        <v>4.1250542770299603</v>
      </c>
      <c r="Q797" s="71">
        <f t="shared" si="446"/>
        <v>11.628853669127224</v>
      </c>
      <c r="R797" s="57">
        <v>54.901960784313729</v>
      </c>
      <c r="S797" s="57">
        <v>28.947368421052634</v>
      </c>
      <c r="T797" s="57">
        <v>22.033898305084744</v>
      </c>
      <c r="U797" s="56">
        <f>T797-R797</f>
        <v>-32.868062479228982</v>
      </c>
      <c r="V797" s="56">
        <f>T797-S797</f>
        <v>-6.9134701159678897</v>
      </c>
      <c r="W797" s="56">
        <f>AVERAGE(U797:V797)</f>
        <v>-19.890766297598436</v>
      </c>
      <c r="X797" s="57">
        <v>41.17647058823529</v>
      </c>
      <c r="Y797" s="57">
        <v>13.20754716981132</v>
      </c>
      <c r="Z797" s="57">
        <v>-12.244897959183673</v>
      </c>
      <c r="AA797" s="56">
        <f>Z797-X797</f>
        <v>-53.421368547418965</v>
      </c>
      <c r="AB797" s="56">
        <f>Z797-Y797</f>
        <v>-25.452445128994995</v>
      </c>
      <c r="AC797" s="56">
        <f>AVERAGE(AA797:AB797)</f>
        <v>-39.43690683820698</v>
      </c>
      <c r="AD797" s="57">
        <v>54.666666666666664</v>
      </c>
      <c r="AE797" s="57">
        <v>8.4745762711864394</v>
      </c>
      <c r="AF797" s="57">
        <v>-5.1546391752577314</v>
      </c>
      <c r="AG797" s="56">
        <f>AF797-AD797</f>
        <v>-59.821305841924399</v>
      </c>
      <c r="AH797" s="56">
        <f>AF797-AE797</f>
        <v>-13.629215446444171</v>
      </c>
      <c r="AI797" s="56">
        <f>AVERAGE(AG797:AH797)</f>
        <v>-36.725260644184289</v>
      </c>
    </row>
    <row r="798" spans="1:35" x14ac:dyDescent="0.15">
      <c r="A798" s="28" t="s">
        <v>55</v>
      </c>
      <c r="B798" s="28">
        <v>14</v>
      </c>
      <c r="C798" s="28" t="s">
        <v>23</v>
      </c>
      <c r="D798" s="28" t="s">
        <v>284</v>
      </c>
      <c r="E798" s="2">
        <v>55</v>
      </c>
      <c r="F798" s="97">
        <f t="shared" si="438"/>
        <v>44.088836477987421</v>
      </c>
      <c r="G798" s="97">
        <f t="shared" si="439"/>
        <v>25.955253896430367</v>
      </c>
      <c r="H798" s="97">
        <f t="shared" si="440"/>
        <v>14.299881309345325</v>
      </c>
      <c r="I798" s="97">
        <f t="shared" si="441"/>
        <v>-29.788955168642097</v>
      </c>
      <c r="J798" s="97">
        <f t="shared" si="442"/>
        <v>-11.655372587085042</v>
      </c>
      <c r="K798" s="97">
        <f t="shared" si="443"/>
        <v>-20.722163877863569</v>
      </c>
      <c r="L798" s="57">
        <v>30.188679245283019</v>
      </c>
      <c r="M798" s="57">
        <v>50</v>
      </c>
      <c r="N798" s="57">
        <v>54.347826086956516</v>
      </c>
      <c r="O798" s="71">
        <f t="shared" si="444"/>
        <v>24.159146841673497</v>
      </c>
      <c r="P798" s="71">
        <f t="shared" si="445"/>
        <v>4.3478260869565162</v>
      </c>
      <c r="Q798" s="71">
        <f t="shared" si="446"/>
        <v>14.253486464315007</v>
      </c>
      <c r="R798" s="57">
        <v>54</v>
      </c>
      <c r="S798" s="57">
        <v>30.555555555555557</v>
      </c>
      <c r="T798" s="57">
        <v>24.137931034482758</v>
      </c>
      <c r="U798" s="56">
        <f>T798-R798</f>
        <v>-29.862068965517242</v>
      </c>
      <c r="V798" s="56">
        <f>T798-S798</f>
        <v>-6.4176245210727991</v>
      </c>
      <c r="W798" s="56">
        <f>AVERAGE(U798:V798)</f>
        <v>-18.139846743295021</v>
      </c>
      <c r="X798" s="57">
        <v>37.5</v>
      </c>
      <c r="Y798" s="57">
        <v>9.8039215686274517</v>
      </c>
      <c r="Z798" s="57">
        <v>-10.416666666666668</v>
      </c>
      <c r="AA798" s="56">
        <f>Z798-X798</f>
        <v>-47.916666666666671</v>
      </c>
      <c r="AB798" s="56">
        <f>Z798-Y798</f>
        <v>-20.22058823529412</v>
      </c>
      <c r="AC798" s="56">
        <f>AVERAGE(AA798:AB798)</f>
        <v>-34.068627450980394</v>
      </c>
      <c r="AD798" s="57">
        <v>54.666666666666664</v>
      </c>
      <c r="AE798" s="57">
        <v>13.461538461538462</v>
      </c>
      <c r="AF798" s="57">
        <v>-10.869565217391305</v>
      </c>
      <c r="AG798" s="56">
        <f>AF798-AD798</f>
        <v>-65.536231884057969</v>
      </c>
      <c r="AH798" s="56">
        <f>AF798-AE798</f>
        <v>-24.331103678929765</v>
      </c>
      <c r="AI798" s="56">
        <f>AVERAGE(AG798:AH798)</f>
        <v>-44.933667781493867</v>
      </c>
    </row>
    <row r="799" spans="1:35" x14ac:dyDescent="0.15">
      <c r="A799" s="28" t="s">
        <v>55</v>
      </c>
      <c r="B799" s="28">
        <v>14</v>
      </c>
      <c r="C799" s="28" t="s">
        <v>23</v>
      </c>
      <c r="D799" s="28" t="s">
        <v>285</v>
      </c>
      <c r="E799" s="2">
        <v>56</v>
      </c>
      <c r="F799" s="97">
        <f t="shared" si="438"/>
        <v>100</v>
      </c>
      <c r="G799" s="97">
        <f t="shared" si="439"/>
        <v>34.375</v>
      </c>
      <c r="H799" s="97">
        <f t="shared" si="440"/>
        <v>-12.5</v>
      </c>
      <c r="I799" s="97">
        <f t="shared" si="441"/>
        <v>-112.5</v>
      </c>
      <c r="J799" s="97">
        <f t="shared" si="442"/>
        <v>-46.875</v>
      </c>
      <c r="K799" s="97">
        <f t="shared" si="443"/>
        <v>-79.6875</v>
      </c>
      <c r="L799" s="57">
        <v>100</v>
      </c>
      <c r="M799" s="57">
        <v>50</v>
      </c>
      <c r="N799" s="57">
        <v>50</v>
      </c>
      <c r="O799" s="71">
        <f t="shared" si="444"/>
        <v>-50</v>
      </c>
      <c r="P799" s="71">
        <f t="shared" si="445"/>
        <v>0</v>
      </c>
      <c r="Q799" s="71">
        <f t="shared" si="446"/>
        <v>-25</v>
      </c>
      <c r="R799" s="57">
        <v>100</v>
      </c>
      <c r="S799" s="57">
        <v>0</v>
      </c>
      <c r="T799" s="57">
        <v>-100</v>
      </c>
      <c r="U799" s="56">
        <f>T799-R799</f>
        <v>-200</v>
      </c>
      <c r="V799" s="56">
        <f>T799-S799</f>
        <v>-100</v>
      </c>
      <c r="W799" s="56">
        <f>AVERAGE(U799:V799)</f>
        <v>-150</v>
      </c>
      <c r="X799" s="57">
        <v>100</v>
      </c>
      <c r="Y799" s="57">
        <v>100</v>
      </c>
      <c r="Z799" s="57">
        <v>-100</v>
      </c>
      <c r="AA799" s="56">
        <f>Z799-X799</f>
        <v>-200</v>
      </c>
      <c r="AB799" s="56">
        <f>Z799-Y799</f>
        <v>-200</v>
      </c>
      <c r="AC799" s="56">
        <f>AVERAGE(AA799:AB799)</f>
        <v>-200</v>
      </c>
      <c r="AD799" s="57">
        <v>100</v>
      </c>
      <c r="AE799" s="57">
        <v>-12.5</v>
      </c>
      <c r="AF799" s="57">
        <v>100</v>
      </c>
      <c r="AG799" s="56">
        <f>AF799-AD799</f>
        <v>0</v>
      </c>
      <c r="AH799" s="56">
        <f>AF799-AE799</f>
        <v>112.5</v>
      </c>
      <c r="AI799" s="56">
        <f>AVERAGE(AG799:AH799)</f>
        <v>56.25</v>
      </c>
    </row>
    <row r="800" spans="1:35" x14ac:dyDescent="0.15">
      <c r="A800" s="28" t="s">
        <v>55</v>
      </c>
      <c r="B800" s="28">
        <v>14</v>
      </c>
      <c r="C800" s="28" t="s">
        <v>23</v>
      </c>
      <c r="D800" s="28" t="s">
        <v>286</v>
      </c>
      <c r="E800" s="2">
        <v>57</v>
      </c>
      <c r="F800" s="97" t="e">
        <f t="shared" si="438"/>
        <v>#DIV/0!</v>
      </c>
      <c r="G800" s="97" t="e">
        <f t="shared" si="439"/>
        <v>#DIV/0!</v>
      </c>
      <c r="H800" s="97">
        <f t="shared" si="440"/>
        <v>66.640211640211632</v>
      </c>
      <c r="I800" s="97" t="e">
        <f t="shared" si="441"/>
        <v>#DIV/0!</v>
      </c>
      <c r="J800" s="97" t="e">
        <f t="shared" si="442"/>
        <v>#DIV/0!</v>
      </c>
      <c r="K800" s="97" t="e">
        <f t="shared" si="443"/>
        <v>#DIV/0!</v>
      </c>
      <c r="L800" s="57" t="s">
        <v>288</v>
      </c>
      <c r="M800" s="57" t="s">
        <v>718</v>
      </c>
      <c r="N800" s="57">
        <v>17.777777777777779</v>
      </c>
      <c r="O800" s="71" t="s">
        <v>288</v>
      </c>
      <c r="P800" s="71" t="s">
        <v>288</v>
      </c>
      <c r="Q800" s="71" t="s">
        <v>288</v>
      </c>
      <c r="R800" s="57" t="s">
        <v>673</v>
      </c>
      <c r="S800" s="57" t="s">
        <v>673</v>
      </c>
      <c r="T800" s="57">
        <v>82.142857142857139</v>
      </c>
      <c r="U800" s="56"/>
      <c r="V800" s="56"/>
      <c r="W800" s="56"/>
      <c r="X800" s="57" t="s">
        <v>673</v>
      </c>
      <c r="Y800" s="57" t="s">
        <v>673</v>
      </c>
      <c r="Z800" s="57">
        <v>100</v>
      </c>
      <c r="AA800" s="56"/>
      <c r="AB800" s="56"/>
      <c r="AC800" s="56"/>
      <c r="AD800" s="57" t="s">
        <v>288</v>
      </c>
      <c r="AE800" s="57" t="s">
        <v>288</v>
      </c>
      <c r="AF800" s="57" t="s">
        <v>673</v>
      </c>
      <c r="AG800" s="56"/>
      <c r="AH800" s="56"/>
      <c r="AI800" s="56"/>
    </row>
    <row r="801" spans="1:35" x14ac:dyDescent="0.15">
      <c r="A801" s="61" t="s">
        <v>56</v>
      </c>
      <c r="B801" s="61">
        <v>15</v>
      </c>
      <c r="C801" s="61" t="s">
        <v>35</v>
      </c>
      <c r="D801" s="61" t="s">
        <v>35</v>
      </c>
      <c r="E801" s="2">
        <v>1</v>
      </c>
      <c r="F801" s="97">
        <f t="shared" si="438"/>
        <v>27.865901280849734</v>
      </c>
      <c r="G801" s="97">
        <f t="shared" si="439"/>
        <v>11.652892561983471</v>
      </c>
      <c r="H801" s="97">
        <f t="shared" si="440"/>
        <v>6.8071667397123559E-2</v>
      </c>
      <c r="I801" s="97">
        <f t="shared" si="441"/>
        <v>-27.79782961345261</v>
      </c>
      <c r="J801" s="97">
        <f t="shared" si="442"/>
        <v>-11.584820894586347</v>
      </c>
      <c r="K801" s="97">
        <f t="shared" si="443"/>
        <v>-19.691325254019478</v>
      </c>
      <c r="L801" s="44">
        <v>28.429752066115704</v>
      </c>
      <c r="M801" s="44">
        <v>16.776859504132233</v>
      </c>
      <c r="N801" s="44">
        <v>10.694864048338369</v>
      </c>
      <c r="O801" s="70">
        <f t="shared" si="444"/>
        <v>-17.734888017777337</v>
      </c>
      <c r="P801" s="70">
        <f t="shared" si="445"/>
        <v>-6.081995455793864</v>
      </c>
      <c r="Q801" s="70">
        <f t="shared" si="446"/>
        <v>-11.908441736785601</v>
      </c>
      <c r="R801" s="44">
        <v>23.281786941580755</v>
      </c>
      <c r="S801" s="44">
        <v>7.4380165289256199</v>
      </c>
      <c r="T801" s="44">
        <v>-2.7660853878532774</v>
      </c>
      <c r="U801" s="19">
        <f t="shared" ref="U801:U827" si="456">T801-R801</f>
        <v>-26.047872329434032</v>
      </c>
      <c r="V801" s="19">
        <f t="shared" ref="V801:V827" si="457">T801-S801</f>
        <v>-10.204101916778898</v>
      </c>
      <c r="W801" s="19">
        <f t="shared" ref="W801:W827" si="458">AVERAGE(U801:V801)</f>
        <v>-18.125987123106466</v>
      </c>
      <c r="X801" s="44">
        <v>24.710743801652892</v>
      </c>
      <c r="Y801" s="44">
        <v>9.9173553719008272</v>
      </c>
      <c r="Z801" s="44">
        <v>-3.2589016294508144</v>
      </c>
      <c r="AA801" s="19">
        <f t="shared" ref="AA801:AA808" si="459">Z801-X801</f>
        <v>-27.969645431103707</v>
      </c>
      <c r="AB801" s="19">
        <f t="shared" ref="AB801:AB808" si="460">Z801-Y801</f>
        <v>-13.176257001351642</v>
      </c>
      <c r="AC801" s="19">
        <f t="shared" ref="AC801:AC808" si="461">AVERAGE(AA801:AB801)</f>
        <v>-20.572951216227676</v>
      </c>
      <c r="AD801" s="44">
        <v>35.041322314049587</v>
      </c>
      <c r="AE801" s="44">
        <v>12.479338842975206</v>
      </c>
      <c r="AF801" s="44">
        <v>-4.3975903614457827</v>
      </c>
      <c r="AG801" s="19">
        <f t="shared" ref="AG801:AG808" si="462">AF801-AD801</f>
        <v>-39.438912675495374</v>
      </c>
      <c r="AH801" s="19">
        <f t="shared" ref="AH801:AH808" si="463">AF801-AE801</f>
        <v>-16.876929204420989</v>
      </c>
      <c r="AI801" s="19">
        <f t="shared" ref="AI801:AI808" si="464">AVERAGE(AG801:AH801)</f>
        <v>-28.157920939958181</v>
      </c>
    </row>
    <row r="802" spans="1:35" x14ac:dyDescent="0.15">
      <c r="A802" s="60" t="s">
        <v>56</v>
      </c>
      <c r="B802" s="60">
        <v>15</v>
      </c>
      <c r="C802" s="60" t="s">
        <v>2</v>
      </c>
      <c r="D802" s="60" t="s">
        <v>2</v>
      </c>
      <c r="E802" s="2">
        <v>2</v>
      </c>
      <c r="F802" s="97">
        <f t="shared" si="438"/>
        <v>43.660270067219408</v>
      </c>
      <c r="G802" s="97">
        <f t="shared" si="439"/>
        <v>34.519940301996442</v>
      </c>
      <c r="H802" s="97">
        <f t="shared" si="440"/>
        <v>-2.6454073891029375</v>
      </c>
      <c r="I802" s="97">
        <f t="shared" si="441"/>
        <v>-46.305677456322343</v>
      </c>
      <c r="J802" s="97">
        <f t="shared" si="442"/>
        <v>-37.165347691099377</v>
      </c>
      <c r="K802" s="97">
        <f t="shared" si="443"/>
        <v>-41.735512573710864</v>
      </c>
      <c r="L802" s="44">
        <v>42.685851318944842</v>
      </c>
      <c r="M802" s="44">
        <v>37.331536388140165</v>
      </c>
      <c r="N802" s="44">
        <v>8.7939698492462313</v>
      </c>
      <c r="O802" s="70">
        <f t="shared" si="444"/>
        <v>-33.89188146969861</v>
      </c>
      <c r="P802" s="70">
        <f t="shared" si="445"/>
        <v>-28.537566538893934</v>
      </c>
      <c r="Q802" s="70">
        <f t="shared" si="446"/>
        <v>-31.214724004296272</v>
      </c>
      <c r="R802" s="44">
        <v>38.361508452535759</v>
      </c>
      <c r="S802" s="44">
        <v>29.554655870445345</v>
      </c>
      <c r="T802" s="44">
        <v>-7.1367153912295782</v>
      </c>
      <c r="U802" s="19">
        <f t="shared" si="456"/>
        <v>-45.498223843765338</v>
      </c>
      <c r="V802" s="19">
        <f t="shared" si="457"/>
        <v>-36.691371261674924</v>
      </c>
      <c r="W802" s="19">
        <f t="shared" si="458"/>
        <v>-41.094797552720131</v>
      </c>
      <c r="X802" s="44">
        <v>42.239185750636132</v>
      </c>
      <c r="Y802" s="44">
        <v>33.289299867899601</v>
      </c>
      <c r="Z802" s="44">
        <v>-8.5537918871252199</v>
      </c>
      <c r="AA802" s="19">
        <f t="shared" si="459"/>
        <v>-50.792977637761354</v>
      </c>
      <c r="AB802" s="19">
        <f t="shared" si="460"/>
        <v>-41.843091755024822</v>
      </c>
      <c r="AC802" s="19">
        <f t="shared" si="461"/>
        <v>-46.318034696393084</v>
      </c>
      <c r="AD802" s="44">
        <v>51.354534746760891</v>
      </c>
      <c r="AE802" s="44">
        <v>37.904269081500644</v>
      </c>
      <c r="AF802" s="44">
        <v>-3.6850921273031827</v>
      </c>
      <c r="AG802" s="19">
        <f t="shared" si="462"/>
        <v>-55.039626874064076</v>
      </c>
      <c r="AH802" s="19">
        <f t="shared" si="463"/>
        <v>-41.58936120880383</v>
      </c>
      <c r="AI802" s="19">
        <f t="shared" si="464"/>
        <v>-48.314494041433953</v>
      </c>
    </row>
    <row r="803" spans="1:35" x14ac:dyDescent="0.15">
      <c r="A803" s="53" t="s">
        <v>56</v>
      </c>
      <c r="B803" s="53">
        <v>15</v>
      </c>
      <c r="C803" s="53" t="s">
        <v>2</v>
      </c>
      <c r="D803" s="53" t="s">
        <v>0</v>
      </c>
      <c r="E803" s="2">
        <v>3</v>
      </c>
      <c r="F803" s="97">
        <f t="shared" si="438"/>
        <v>62.22073425819503</v>
      </c>
      <c r="G803" s="97">
        <f t="shared" si="439"/>
        <v>49.099142137069521</v>
      </c>
      <c r="H803" s="97">
        <f t="shared" si="440"/>
        <v>3.7797203979634131</v>
      </c>
      <c r="I803" s="97">
        <f t="shared" si="441"/>
        <v>-58.441013860231614</v>
      </c>
      <c r="J803" s="97">
        <f t="shared" si="442"/>
        <v>-45.319421739106104</v>
      </c>
      <c r="K803" s="97">
        <f t="shared" si="443"/>
        <v>-51.880217799668856</v>
      </c>
      <c r="L803" s="57">
        <v>62.241379310344826</v>
      </c>
      <c r="M803" s="57">
        <v>55.756207674943568</v>
      </c>
      <c r="N803" s="57">
        <v>19.796954314720814</v>
      </c>
      <c r="O803" s="71">
        <f t="shared" si="444"/>
        <v>-42.444424995624011</v>
      </c>
      <c r="P803" s="71">
        <f t="shared" si="445"/>
        <v>-35.959253360222753</v>
      </c>
      <c r="Q803" s="71">
        <f t="shared" si="446"/>
        <v>-39.201839177923382</v>
      </c>
      <c r="R803" s="57">
        <v>56.647398843930638</v>
      </c>
      <c r="S803" s="57">
        <v>45.260663507109008</v>
      </c>
      <c r="T803" s="57">
        <v>-3.4175334323922733</v>
      </c>
      <c r="U803" s="56">
        <f t="shared" si="456"/>
        <v>-60.064932276322914</v>
      </c>
      <c r="V803" s="56">
        <f t="shared" si="457"/>
        <v>-48.678196939501284</v>
      </c>
      <c r="W803" s="56">
        <f t="shared" si="458"/>
        <v>-54.371564607912099</v>
      </c>
      <c r="X803" s="57">
        <v>61.86915887850467</v>
      </c>
      <c r="Y803" s="57">
        <v>45.986984815618221</v>
      </c>
      <c r="Z803" s="57">
        <v>-6.6197183098591541</v>
      </c>
      <c r="AA803" s="56">
        <f t="shared" si="459"/>
        <v>-68.48887718836383</v>
      </c>
      <c r="AB803" s="56">
        <f t="shared" si="460"/>
        <v>-52.606703125477374</v>
      </c>
      <c r="AC803" s="56">
        <f t="shared" si="461"/>
        <v>-60.547790156920598</v>
      </c>
      <c r="AD803" s="57">
        <v>68.125</v>
      </c>
      <c r="AE803" s="57">
        <v>49.392712550607285</v>
      </c>
      <c r="AF803" s="57">
        <v>5.3591790193842641</v>
      </c>
      <c r="AG803" s="56">
        <f t="shared" si="462"/>
        <v>-62.765820980615736</v>
      </c>
      <c r="AH803" s="56">
        <f t="shared" si="463"/>
        <v>-44.033533531223021</v>
      </c>
      <c r="AI803" s="56">
        <f t="shared" si="464"/>
        <v>-53.399677255919379</v>
      </c>
    </row>
    <row r="804" spans="1:35" x14ac:dyDescent="0.15">
      <c r="A804" s="53" t="s">
        <v>56</v>
      </c>
      <c r="B804" s="53">
        <v>15</v>
      </c>
      <c r="C804" s="53" t="s">
        <v>2</v>
      </c>
      <c r="D804" s="53" t="s">
        <v>1</v>
      </c>
      <c r="E804" s="2">
        <v>4</v>
      </c>
      <c r="F804" s="97">
        <f t="shared" si="438"/>
        <v>31.95837418318121</v>
      </c>
      <c r="G804" s="97">
        <f t="shared" si="439"/>
        <v>31.435878224114369</v>
      </c>
      <c r="H804" s="97">
        <f t="shared" si="440"/>
        <v>-10.695015014313235</v>
      </c>
      <c r="I804" s="97">
        <f t="shared" si="441"/>
        <v>-42.653389197494448</v>
      </c>
      <c r="J804" s="97">
        <f t="shared" si="442"/>
        <v>-42.130893238427603</v>
      </c>
      <c r="K804" s="97">
        <f t="shared" si="443"/>
        <v>-42.392141217961026</v>
      </c>
      <c r="L804" s="57">
        <v>28.462998102466791</v>
      </c>
      <c r="M804" s="57">
        <v>29.708737864077673</v>
      </c>
      <c r="N804" s="57">
        <v>0.24067388688327318</v>
      </c>
      <c r="O804" s="71">
        <f t="shared" si="444"/>
        <v>-28.222324215583519</v>
      </c>
      <c r="P804" s="71">
        <f t="shared" si="445"/>
        <v>-29.468063977194401</v>
      </c>
      <c r="Q804" s="71">
        <f t="shared" si="446"/>
        <v>-28.845194096388958</v>
      </c>
      <c r="R804" s="57">
        <v>25.406504065040654</v>
      </c>
      <c r="S804" s="57">
        <v>25.233644859813083</v>
      </c>
      <c r="T804" s="57">
        <v>-13.299874529485569</v>
      </c>
      <c r="U804" s="56">
        <f t="shared" si="456"/>
        <v>-38.706378594526221</v>
      </c>
      <c r="V804" s="56">
        <f t="shared" si="457"/>
        <v>-38.533519389298654</v>
      </c>
      <c r="W804" s="56">
        <f t="shared" si="458"/>
        <v>-38.619948991912437</v>
      </c>
      <c r="X804" s="57">
        <v>33.203125</v>
      </c>
      <c r="Y804" s="57">
        <v>30.223880597014922</v>
      </c>
      <c r="Z804" s="57">
        <v>-13.488975356679637</v>
      </c>
      <c r="AA804" s="56">
        <f t="shared" si="459"/>
        <v>-46.692100356679639</v>
      </c>
      <c r="AB804" s="56">
        <f t="shared" si="460"/>
        <v>-43.712855953694557</v>
      </c>
      <c r="AC804" s="56">
        <f t="shared" si="461"/>
        <v>-45.202478155187094</v>
      </c>
      <c r="AD804" s="57">
        <v>40.760869565217391</v>
      </c>
      <c r="AE804" s="57">
        <v>40.577249575551782</v>
      </c>
      <c r="AF804" s="57">
        <v>-16.231884057971012</v>
      </c>
      <c r="AG804" s="56">
        <f t="shared" si="462"/>
        <v>-56.992753623188406</v>
      </c>
      <c r="AH804" s="56">
        <f t="shared" si="463"/>
        <v>-56.809133633522791</v>
      </c>
      <c r="AI804" s="56">
        <f t="shared" si="464"/>
        <v>-56.900943628355598</v>
      </c>
    </row>
    <row r="805" spans="1:35" x14ac:dyDescent="0.15">
      <c r="A805" s="53" t="s">
        <v>56</v>
      </c>
      <c r="B805" s="53">
        <v>15</v>
      </c>
      <c r="C805" s="53" t="s">
        <v>2</v>
      </c>
      <c r="D805" s="53" t="s">
        <v>3</v>
      </c>
      <c r="E805" s="2">
        <v>5</v>
      </c>
      <c r="F805" s="97">
        <f t="shared" si="438"/>
        <v>72.686490085248778</v>
      </c>
      <c r="G805" s="97">
        <f t="shared" si="439"/>
        <v>59.540896412243988</v>
      </c>
      <c r="H805" s="97">
        <f t="shared" si="440"/>
        <v>2.5058355911547712</v>
      </c>
      <c r="I805" s="97">
        <f t="shared" si="441"/>
        <v>-70.180654494094</v>
      </c>
      <c r="J805" s="97">
        <f t="shared" si="442"/>
        <v>-57.035060821089218</v>
      </c>
      <c r="K805" s="97">
        <f t="shared" si="443"/>
        <v>-63.607857657591609</v>
      </c>
      <c r="L805" s="57">
        <v>79.821958456973292</v>
      </c>
      <c r="M805" s="57">
        <v>75.298804780876495</v>
      </c>
      <c r="N805" s="57">
        <v>32.748538011695906</v>
      </c>
      <c r="O805" s="71">
        <f t="shared" si="444"/>
        <v>-47.073420445277385</v>
      </c>
      <c r="P805" s="71">
        <f t="shared" si="445"/>
        <v>-42.550266769180588</v>
      </c>
      <c r="Q805" s="71">
        <f t="shared" si="446"/>
        <v>-44.811843607228987</v>
      </c>
      <c r="R805" s="57">
        <v>66.666666666666657</v>
      </c>
      <c r="S805" s="57">
        <v>62.053571428571431</v>
      </c>
      <c r="T805" s="57">
        <v>2.2284122562674096</v>
      </c>
      <c r="U805" s="56">
        <f t="shared" si="456"/>
        <v>-64.438254410399253</v>
      </c>
      <c r="V805" s="56">
        <f t="shared" si="457"/>
        <v>-59.825159172304019</v>
      </c>
      <c r="W805" s="56">
        <f t="shared" si="458"/>
        <v>-62.131706791351633</v>
      </c>
      <c r="X805" s="57">
        <v>75.094339622641513</v>
      </c>
      <c r="Y805" s="57">
        <v>58.333333333333336</v>
      </c>
      <c r="Z805" s="57">
        <v>-12.394366197183098</v>
      </c>
      <c r="AA805" s="56">
        <f t="shared" si="459"/>
        <v>-87.488705819824617</v>
      </c>
      <c r="AB805" s="56">
        <f t="shared" si="460"/>
        <v>-70.727699530516432</v>
      </c>
      <c r="AC805" s="56">
        <f t="shared" si="461"/>
        <v>-79.108202675170531</v>
      </c>
      <c r="AD805" s="57">
        <v>69.162995594713664</v>
      </c>
      <c r="AE805" s="57">
        <v>42.477876106194692</v>
      </c>
      <c r="AF805" s="57">
        <v>-12.559241706161137</v>
      </c>
      <c r="AG805" s="56">
        <f t="shared" si="462"/>
        <v>-81.722237300874795</v>
      </c>
      <c r="AH805" s="56">
        <f t="shared" si="463"/>
        <v>-55.037117812355831</v>
      </c>
      <c r="AI805" s="56">
        <f t="shared" si="464"/>
        <v>-68.37967755661532</v>
      </c>
    </row>
    <row r="806" spans="1:35" x14ac:dyDescent="0.15">
      <c r="A806" s="53" t="s">
        <v>56</v>
      </c>
      <c r="B806" s="53">
        <v>15</v>
      </c>
      <c r="C806" s="53" t="s">
        <v>2</v>
      </c>
      <c r="D806" s="53" t="s">
        <v>4</v>
      </c>
      <c r="E806" s="2">
        <v>6</v>
      </c>
      <c r="F806" s="97">
        <f t="shared" si="438"/>
        <v>67.49542752655158</v>
      </c>
      <c r="G806" s="97">
        <f t="shared" si="439"/>
        <v>57.876757648144618</v>
      </c>
      <c r="H806" s="97">
        <f t="shared" si="440"/>
        <v>18.857417775568699</v>
      </c>
      <c r="I806" s="97">
        <f t="shared" si="441"/>
        <v>-48.638009750982881</v>
      </c>
      <c r="J806" s="97">
        <f t="shared" si="442"/>
        <v>-39.01933987257592</v>
      </c>
      <c r="K806" s="97">
        <f t="shared" si="443"/>
        <v>-43.8286748117794</v>
      </c>
      <c r="L806" s="57">
        <v>67.597765363128488</v>
      </c>
      <c r="M806" s="57">
        <v>62.5</v>
      </c>
      <c r="N806" s="57">
        <v>37.983193277310924</v>
      </c>
      <c r="O806" s="71">
        <f t="shared" si="444"/>
        <v>-29.614572085817564</v>
      </c>
      <c r="P806" s="71">
        <f t="shared" si="445"/>
        <v>-24.516806722689076</v>
      </c>
      <c r="Q806" s="71">
        <f t="shared" si="446"/>
        <v>-27.06568940425332</v>
      </c>
      <c r="R806" s="57">
        <v>65.031982942430702</v>
      </c>
      <c r="S806" s="57">
        <v>54.54545454545454</v>
      </c>
      <c r="T806" s="57">
        <v>10.358565737051793</v>
      </c>
      <c r="U806" s="56">
        <f t="shared" si="456"/>
        <v>-54.673417205378911</v>
      </c>
      <c r="V806" s="56">
        <f t="shared" si="457"/>
        <v>-44.186888808402749</v>
      </c>
      <c r="W806" s="56">
        <f t="shared" si="458"/>
        <v>-49.430153006890833</v>
      </c>
      <c r="X806" s="57">
        <v>67.695473251028801</v>
      </c>
      <c r="Y806" s="57">
        <v>54.568527918781726</v>
      </c>
      <c r="Z806" s="57">
        <v>6.746031746031746</v>
      </c>
      <c r="AA806" s="56">
        <f t="shared" si="459"/>
        <v>-60.949441504997054</v>
      </c>
      <c r="AB806" s="56">
        <f t="shared" si="460"/>
        <v>-47.822496172749979</v>
      </c>
      <c r="AC806" s="56">
        <f t="shared" si="461"/>
        <v>-54.385968838873517</v>
      </c>
      <c r="AD806" s="57">
        <v>69.656488549618317</v>
      </c>
      <c r="AE806" s="57">
        <v>59.893048128342244</v>
      </c>
      <c r="AF806" s="57">
        <v>20.341880341880341</v>
      </c>
      <c r="AG806" s="56">
        <f t="shared" si="462"/>
        <v>-49.314608207737976</v>
      </c>
      <c r="AH806" s="56">
        <f t="shared" si="463"/>
        <v>-39.551167786461903</v>
      </c>
      <c r="AI806" s="56">
        <f t="shared" si="464"/>
        <v>-44.43288799709994</v>
      </c>
    </row>
    <row r="807" spans="1:35" x14ac:dyDescent="0.15">
      <c r="A807" s="53" t="s">
        <v>56</v>
      </c>
      <c r="B807" s="53">
        <v>15</v>
      </c>
      <c r="C807" s="53" t="s">
        <v>2</v>
      </c>
      <c r="D807" s="53" t="s">
        <v>5</v>
      </c>
      <c r="E807" s="2">
        <v>7</v>
      </c>
      <c r="F807" s="97">
        <f t="shared" si="438"/>
        <v>45.816093251082471</v>
      </c>
      <c r="G807" s="97">
        <f t="shared" si="439"/>
        <v>30.301551551551555</v>
      </c>
      <c r="H807" s="97">
        <f t="shared" si="440"/>
        <v>-18.609626821207712</v>
      </c>
      <c r="I807" s="97">
        <f t="shared" si="441"/>
        <v>-64.425720072290176</v>
      </c>
      <c r="J807" s="97">
        <f t="shared" si="442"/>
        <v>-48.911178372759267</v>
      </c>
      <c r="K807" s="97">
        <f t="shared" si="443"/>
        <v>-56.668449222524721</v>
      </c>
      <c r="L807" s="57">
        <v>58.333333333333336</v>
      </c>
      <c r="M807" s="57">
        <v>48.611111111111107</v>
      </c>
      <c r="N807" s="57">
        <v>22.955145118733508</v>
      </c>
      <c r="O807" s="71">
        <f t="shared" si="444"/>
        <v>-35.378188214599831</v>
      </c>
      <c r="P807" s="71">
        <f t="shared" si="445"/>
        <v>-25.655965992377599</v>
      </c>
      <c r="Q807" s="71">
        <f t="shared" si="446"/>
        <v>-30.517077103488717</v>
      </c>
      <c r="R807" s="57">
        <v>49.044585987261144</v>
      </c>
      <c r="S807" s="57">
        <v>37.5</v>
      </c>
      <c r="T807" s="57">
        <v>-37.142857142857146</v>
      </c>
      <c r="U807" s="56">
        <f t="shared" si="456"/>
        <v>-86.187443130118282</v>
      </c>
      <c r="V807" s="56">
        <f t="shared" si="457"/>
        <v>-74.642857142857139</v>
      </c>
      <c r="W807" s="56">
        <f t="shared" si="458"/>
        <v>-80.415150136487711</v>
      </c>
      <c r="X807" s="57">
        <v>55.414012738853501</v>
      </c>
      <c r="Y807" s="57">
        <v>9.9099099099099099</v>
      </c>
      <c r="Z807" s="57">
        <v>-32.11009174311927</v>
      </c>
      <c r="AA807" s="56">
        <f t="shared" si="459"/>
        <v>-87.52410448197277</v>
      </c>
      <c r="AB807" s="56">
        <f t="shared" si="460"/>
        <v>-42.020001653029183</v>
      </c>
      <c r="AC807" s="56">
        <f t="shared" si="461"/>
        <v>-64.772053067500977</v>
      </c>
      <c r="AD807" s="57">
        <v>20.472440944881889</v>
      </c>
      <c r="AE807" s="57">
        <v>25.185185185185183</v>
      </c>
      <c r="AF807" s="57">
        <v>-28.140703517587941</v>
      </c>
      <c r="AG807" s="56">
        <f t="shared" si="462"/>
        <v>-48.613144462469833</v>
      </c>
      <c r="AH807" s="56">
        <f t="shared" si="463"/>
        <v>-53.325888702773128</v>
      </c>
      <c r="AI807" s="56">
        <f t="shared" si="464"/>
        <v>-50.96951658262148</v>
      </c>
    </row>
    <row r="808" spans="1:35" x14ac:dyDescent="0.15">
      <c r="A808" s="53" t="s">
        <v>56</v>
      </c>
      <c r="B808" s="53">
        <v>15</v>
      </c>
      <c r="C808" s="53" t="s">
        <v>2</v>
      </c>
      <c r="D808" s="53" t="s">
        <v>6</v>
      </c>
      <c r="E808" s="2">
        <v>8</v>
      </c>
      <c r="F808" s="97">
        <f t="shared" si="438"/>
        <v>42.565145964291219</v>
      </c>
      <c r="G808" s="97">
        <f t="shared" si="439"/>
        <v>38.247588910889974</v>
      </c>
      <c r="H808" s="97">
        <f t="shared" si="440"/>
        <v>-3.9877321380196076</v>
      </c>
      <c r="I808" s="97">
        <f t="shared" si="441"/>
        <v>-46.552878102310828</v>
      </c>
      <c r="J808" s="97">
        <f t="shared" si="442"/>
        <v>-42.235321048909583</v>
      </c>
      <c r="K808" s="97">
        <f t="shared" si="443"/>
        <v>-44.394099575610205</v>
      </c>
      <c r="L808" s="57">
        <v>37.060702875399357</v>
      </c>
      <c r="M808" s="57">
        <v>39.24528301886793</v>
      </c>
      <c r="N808" s="57">
        <v>20.823798627002287</v>
      </c>
      <c r="O808" s="71">
        <f t="shared" si="444"/>
        <v>-16.236904248397071</v>
      </c>
      <c r="P808" s="71">
        <f t="shared" si="445"/>
        <v>-18.421484391865643</v>
      </c>
      <c r="Q808" s="71">
        <f t="shared" si="446"/>
        <v>-17.329194320131357</v>
      </c>
      <c r="R808" s="57">
        <v>40.076335877862597</v>
      </c>
      <c r="S808" s="57">
        <v>36.178861788617887</v>
      </c>
      <c r="T808" s="57">
        <v>-17.15210355987055</v>
      </c>
      <c r="U808" s="56">
        <f t="shared" si="456"/>
        <v>-57.228439437733144</v>
      </c>
      <c r="V808" s="56">
        <f t="shared" si="457"/>
        <v>-53.330965348488434</v>
      </c>
      <c r="W808" s="56">
        <f t="shared" si="458"/>
        <v>-55.279702393110789</v>
      </c>
      <c r="X808" s="57">
        <v>45.525291828793776</v>
      </c>
      <c r="Y808" s="57">
        <v>34.905660377358487</v>
      </c>
      <c r="Z808" s="57">
        <v>-14.981273408239701</v>
      </c>
      <c r="AA808" s="56">
        <f t="shared" si="459"/>
        <v>-60.506565237033477</v>
      </c>
      <c r="AB808" s="56">
        <f t="shared" si="460"/>
        <v>-49.886933785598188</v>
      </c>
      <c r="AC808" s="56">
        <f t="shared" si="461"/>
        <v>-55.196749511315829</v>
      </c>
      <c r="AD808" s="57">
        <v>47.598253275109172</v>
      </c>
      <c r="AE808" s="57">
        <v>42.660550458715598</v>
      </c>
      <c r="AF808" s="57">
        <v>-4.6413502109704643</v>
      </c>
      <c r="AG808" s="56">
        <f t="shared" si="462"/>
        <v>-52.239603486079638</v>
      </c>
      <c r="AH808" s="56">
        <f t="shared" si="463"/>
        <v>-47.301900669686063</v>
      </c>
      <c r="AI808" s="56">
        <f t="shared" si="464"/>
        <v>-49.770752077882847</v>
      </c>
    </row>
    <row r="809" spans="1:35" x14ac:dyDescent="0.15">
      <c r="A809" s="54" t="s">
        <v>335</v>
      </c>
      <c r="B809" s="54">
        <v>15</v>
      </c>
      <c r="C809" s="54" t="s">
        <v>353</v>
      </c>
      <c r="D809" s="54" t="s">
        <v>765</v>
      </c>
      <c r="E809" s="2">
        <v>9</v>
      </c>
      <c r="F809" s="97">
        <f t="shared" si="438"/>
        <v>20.304481696886761</v>
      </c>
      <c r="G809" s="97">
        <f t="shared" si="439"/>
        <v>29.355203619909503</v>
      </c>
      <c r="H809" s="97">
        <f t="shared" si="440"/>
        <v>-14.84448786842534</v>
      </c>
      <c r="I809" s="97">
        <f t="shared" si="441"/>
        <v>-35.1489695653121</v>
      </c>
      <c r="J809" s="97">
        <f t="shared" si="442"/>
        <v>-44.199691488334842</v>
      </c>
      <c r="K809" s="97">
        <f t="shared" si="443"/>
        <v>-39.674330526823468</v>
      </c>
      <c r="L809" s="57">
        <v>21.621621621621621</v>
      </c>
      <c r="M809" s="57">
        <v>30.76923076923077</v>
      </c>
      <c r="N809" s="57">
        <v>-12.359550561797752</v>
      </c>
      <c r="O809" s="71">
        <f t="shared" si="444"/>
        <v>-33.981172183419375</v>
      </c>
      <c r="P809" s="71">
        <f t="shared" si="445"/>
        <v>-43.12878133102852</v>
      </c>
      <c r="Q809" s="71">
        <f t="shared" si="446"/>
        <v>-38.554976757223947</v>
      </c>
      <c r="R809" s="57">
        <v>18.9873417721519</v>
      </c>
      <c r="S809" s="57">
        <v>27.941176470588236</v>
      </c>
      <c r="T809" s="57">
        <v>-24.347826086956523</v>
      </c>
      <c r="U809" s="56">
        <f t="shared" si="456"/>
        <v>-43.335167859108424</v>
      </c>
      <c r="V809" s="56">
        <f t="shared" si="457"/>
        <v>-52.289002557544762</v>
      </c>
      <c r="W809" s="56">
        <f t="shared" si="458"/>
        <v>-47.812085208326593</v>
      </c>
      <c r="X809" s="57"/>
      <c r="Y809" s="57"/>
      <c r="Z809" s="57">
        <v>-7.8260869565217401</v>
      </c>
      <c r="AA809" s="56"/>
      <c r="AB809" s="56"/>
      <c r="AC809" s="56"/>
      <c r="AD809" s="57"/>
      <c r="AE809" s="57"/>
      <c r="AF809" s="57"/>
      <c r="AG809" s="56"/>
      <c r="AH809" s="56"/>
      <c r="AI809" s="56"/>
    </row>
    <row r="810" spans="1:35" x14ac:dyDescent="0.15">
      <c r="A810" s="53" t="s">
        <v>56</v>
      </c>
      <c r="B810" s="53">
        <v>15</v>
      </c>
      <c r="C810" s="53" t="s">
        <v>2</v>
      </c>
      <c r="D810" s="53" t="s">
        <v>7</v>
      </c>
      <c r="E810" s="2">
        <v>10</v>
      </c>
      <c r="F810" s="97">
        <f t="shared" si="438"/>
        <v>31.740867784451027</v>
      </c>
      <c r="G810" s="97">
        <f t="shared" si="439"/>
        <v>41.557993040382755</v>
      </c>
      <c r="H810" s="97">
        <f t="shared" si="440"/>
        <v>-6.5964476025415077</v>
      </c>
      <c r="I810" s="97">
        <f t="shared" si="441"/>
        <v>-38.337315386992536</v>
      </c>
      <c r="J810" s="97">
        <f t="shared" si="442"/>
        <v>-48.154440642924264</v>
      </c>
      <c r="K810" s="97">
        <f t="shared" si="443"/>
        <v>-43.2458780149584</v>
      </c>
      <c r="L810" s="57">
        <v>25.106382978723403</v>
      </c>
      <c r="M810" s="57">
        <v>35.074626865671647</v>
      </c>
      <c r="N810" s="57">
        <v>-13.915857605177994</v>
      </c>
      <c r="O810" s="71">
        <f t="shared" si="444"/>
        <v>-39.022240583901393</v>
      </c>
      <c r="P810" s="71">
        <f t="shared" si="445"/>
        <v>-48.990484470849637</v>
      </c>
      <c r="Q810" s="71">
        <f t="shared" si="446"/>
        <v>-44.006362527375515</v>
      </c>
      <c r="R810" s="57">
        <v>28.870292887029287</v>
      </c>
      <c r="S810" s="57">
        <v>37.421383647798741</v>
      </c>
      <c r="T810" s="57">
        <v>1.4925373134328357</v>
      </c>
      <c r="U810" s="56">
        <f t="shared" si="456"/>
        <v>-27.377755573596453</v>
      </c>
      <c r="V810" s="56">
        <f t="shared" si="457"/>
        <v>-35.928846334365907</v>
      </c>
      <c r="W810" s="56">
        <f t="shared" si="458"/>
        <v>-31.65330095398118</v>
      </c>
      <c r="X810" s="57">
        <v>28.897338403041822</v>
      </c>
      <c r="Y810" s="57">
        <v>40.184049079754601</v>
      </c>
      <c r="Z810" s="57">
        <v>-0.26737967914438499</v>
      </c>
      <c r="AA810" s="56">
        <f t="shared" ref="AA810:AA827" si="465">Z810-X810</f>
        <v>-29.164718082186205</v>
      </c>
      <c r="AB810" s="56">
        <f t="shared" ref="AB810:AB827" si="466">Z810-Y810</f>
        <v>-40.451428758898984</v>
      </c>
      <c r="AC810" s="56">
        <f t="shared" ref="AC810:AC827" si="467">AVERAGE(AA810:AB810)</f>
        <v>-34.808073420542598</v>
      </c>
      <c r="AD810" s="57">
        <v>44.089456869009588</v>
      </c>
      <c r="AE810" s="57">
        <v>53.551912568306015</v>
      </c>
      <c r="AF810" s="57">
        <v>-13.695090439276486</v>
      </c>
      <c r="AG810" s="56">
        <f>AF810-AD810</f>
        <v>-57.784547308286072</v>
      </c>
      <c r="AH810" s="56">
        <f>AF810-AE810</f>
        <v>-67.247003007582506</v>
      </c>
      <c r="AI810" s="56">
        <f>AVERAGE(AG810:AH810)</f>
        <v>-62.515775157934286</v>
      </c>
    </row>
    <row r="811" spans="1:35" x14ac:dyDescent="0.15">
      <c r="A811" s="55" t="s">
        <v>335</v>
      </c>
      <c r="B811" s="55">
        <v>15</v>
      </c>
      <c r="C811" s="55" t="s">
        <v>353</v>
      </c>
      <c r="D811" s="55" t="s">
        <v>579</v>
      </c>
      <c r="E811" s="2">
        <v>11</v>
      </c>
      <c r="F811" s="97">
        <f t="shared" si="438"/>
        <v>37.246290599737591</v>
      </c>
      <c r="G811" s="97">
        <f t="shared" si="439"/>
        <v>32.268223227297781</v>
      </c>
      <c r="H811" s="97">
        <f t="shared" si="440"/>
        <v>-7.6325981960251923</v>
      </c>
      <c r="I811" s="97">
        <f t="shared" si="441"/>
        <v>-44.878888795762784</v>
      </c>
      <c r="J811" s="97">
        <f t="shared" si="442"/>
        <v>-39.900821423322974</v>
      </c>
      <c r="K811" s="97">
        <f t="shared" si="443"/>
        <v>-42.389855109542879</v>
      </c>
      <c r="L811" s="57">
        <v>39.201183431952664</v>
      </c>
      <c r="M811" s="57">
        <v>34.789644012944983</v>
      </c>
      <c r="N811" s="57">
        <v>5.7004830917874392</v>
      </c>
      <c r="O811" s="71">
        <f t="shared" si="444"/>
        <v>-33.500700340165224</v>
      </c>
      <c r="P811" s="71">
        <f t="shared" si="445"/>
        <v>-29.089160921157543</v>
      </c>
      <c r="Q811" s="71">
        <f t="shared" si="446"/>
        <v>-31.294930630661383</v>
      </c>
      <c r="R811" s="57">
        <v>32.903225806451616</v>
      </c>
      <c r="S811" s="57">
        <v>29.658385093167698</v>
      </c>
      <c r="T811" s="57">
        <v>-12.740141557128412</v>
      </c>
      <c r="U811" s="56">
        <f t="shared" si="456"/>
        <v>-45.643367363580026</v>
      </c>
      <c r="V811" s="56">
        <f t="shared" si="457"/>
        <v>-42.398526650296112</v>
      </c>
      <c r="W811" s="56">
        <f t="shared" si="458"/>
        <v>-44.020947006938073</v>
      </c>
      <c r="X811" s="57">
        <v>37.420382165605091</v>
      </c>
      <c r="Y811" s="57">
        <v>31.619937694704049</v>
      </c>
      <c r="Z811" s="57">
        <v>-13.800424628450106</v>
      </c>
      <c r="AA811" s="56">
        <f t="shared" si="465"/>
        <v>-51.220806794055193</v>
      </c>
      <c r="AB811" s="56">
        <f t="shared" si="466"/>
        <v>-45.420362323154151</v>
      </c>
      <c r="AC811" s="56">
        <f t="shared" si="467"/>
        <v>-48.320584558604672</v>
      </c>
      <c r="AD811" s="57">
        <v>39.46037099494098</v>
      </c>
      <c r="AE811" s="57">
        <v>33.004926108374384</v>
      </c>
      <c r="AF811" s="57">
        <v>-9.6903096903096895</v>
      </c>
      <c r="AG811" s="56">
        <f>AF811-AD811</f>
        <v>-49.15068068525067</v>
      </c>
      <c r="AH811" s="56">
        <f>AF811-AE811</f>
        <v>-42.695235798684074</v>
      </c>
      <c r="AI811" s="56">
        <f>AVERAGE(AG811:AH811)</f>
        <v>-45.922958241967372</v>
      </c>
    </row>
    <row r="812" spans="1:35" x14ac:dyDescent="0.15">
      <c r="A812" s="55" t="s">
        <v>335</v>
      </c>
      <c r="B812" s="55">
        <v>15</v>
      </c>
      <c r="C812" s="55" t="s">
        <v>353</v>
      </c>
      <c r="D812" s="55" t="s">
        <v>512</v>
      </c>
      <c r="E812" s="2">
        <v>12</v>
      </c>
      <c r="F812" s="97">
        <f t="shared" si="438"/>
        <v>60.296317980432661</v>
      </c>
      <c r="G812" s="97">
        <f t="shared" si="439"/>
        <v>52.655404548507924</v>
      </c>
      <c r="H812" s="97">
        <f t="shared" si="440"/>
        <v>14.280855354240673</v>
      </c>
      <c r="I812" s="97">
        <f t="shared" si="441"/>
        <v>-46.01546262619199</v>
      </c>
      <c r="J812" s="97">
        <f t="shared" si="442"/>
        <v>-38.374549194267253</v>
      </c>
      <c r="K812" s="97">
        <f t="shared" si="443"/>
        <v>-42.195005910229625</v>
      </c>
      <c r="L812" s="57">
        <v>58.255451713395637</v>
      </c>
      <c r="M812" s="57">
        <v>52.593917710196777</v>
      </c>
      <c r="N812" s="57">
        <v>23.536439665471924</v>
      </c>
      <c r="O812" s="71">
        <f t="shared" si="444"/>
        <v>-34.719012047923712</v>
      </c>
      <c r="P812" s="71">
        <f t="shared" si="445"/>
        <v>-29.057478044724853</v>
      </c>
      <c r="Q812" s="71">
        <f t="shared" si="446"/>
        <v>-31.888245046324283</v>
      </c>
      <c r="R812" s="57">
        <v>56.761268781302164</v>
      </c>
      <c r="S812" s="57">
        <v>47.574626865671647</v>
      </c>
      <c r="T812" s="57">
        <v>12.062256809338521</v>
      </c>
      <c r="U812" s="56">
        <f t="shared" si="456"/>
        <v>-44.699011971963643</v>
      </c>
      <c r="V812" s="56">
        <f t="shared" si="457"/>
        <v>-35.512370056333125</v>
      </c>
      <c r="W812" s="56">
        <f t="shared" si="458"/>
        <v>-40.105691014148384</v>
      </c>
      <c r="X812" s="57">
        <v>57.835218093699517</v>
      </c>
      <c r="Y812" s="57">
        <v>52.539404553415061</v>
      </c>
      <c r="Z812" s="57">
        <v>8.1830790568654646</v>
      </c>
      <c r="AA812" s="56">
        <f t="shared" si="465"/>
        <v>-49.652139036834051</v>
      </c>
      <c r="AB812" s="56">
        <f t="shared" si="466"/>
        <v>-44.356325496549594</v>
      </c>
      <c r="AC812" s="56">
        <f t="shared" si="467"/>
        <v>-47.004232266691822</v>
      </c>
      <c r="AD812" s="57">
        <v>68.333333333333329</v>
      </c>
      <c r="AE812" s="57">
        <v>57.913669064748198</v>
      </c>
      <c r="AF812" s="57">
        <v>13.341645885286782</v>
      </c>
      <c r="AG812" s="56">
        <f>AF812-AD812</f>
        <v>-54.991687448046548</v>
      </c>
      <c r="AH812" s="56">
        <f>AF812-AE812</f>
        <v>-44.572023179461418</v>
      </c>
      <c r="AI812" s="56">
        <f>AVERAGE(AG812:AH812)</f>
        <v>-49.781855313753979</v>
      </c>
    </row>
    <row r="813" spans="1:35" x14ac:dyDescent="0.15">
      <c r="A813" s="55" t="s">
        <v>56</v>
      </c>
      <c r="B813" s="55">
        <v>15</v>
      </c>
      <c r="C813" s="55" t="s">
        <v>2</v>
      </c>
      <c r="D813" s="55" t="s">
        <v>268</v>
      </c>
      <c r="E813" s="2">
        <v>13</v>
      </c>
      <c r="F813" s="97">
        <f t="shared" si="438"/>
        <v>55.112467531736577</v>
      </c>
      <c r="G813" s="97">
        <f t="shared" si="439"/>
        <v>45.594265285276521</v>
      </c>
      <c r="H813" s="97">
        <f t="shared" si="440"/>
        <v>-1.7317471864509386</v>
      </c>
      <c r="I813" s="97">
        <f t="shared" si="441"/>
        <v>-56.844214718187516</v>
      </c>
      <c r="J813" s="97">
        <f t="shared" si="442"/>
        <v>-47.326012471727459</v>
      </c>
      <c r="K813" s="97">
        <f t="shared" si="443"/>
        <v>-52.085113594957491</v>
      </c>
      <c r="L813" s="57">
        <v>58.878504672897193</v>
      </c>
      <c r="M813" s="57">
        <v>51.68539325842697</v>
      </c>
      <c r="N813" s="57">
        <v>16.047548291233284</v>
      </c>
      <c r="O813" s="71">
        <f t="shared" si="444"/>
        <v>-42.83095638166391</v>
      </c>
      <c r="P813" s="71">
        <f t="shared" si="445"/>
        <v>-35.637844967193686</v>
      </c>
      <c r="Q813" s="71">
        <f t="shared" si="446"/>
        <v>-39.234400674428798</v>
      </c>
      <c r="R813" s="57">
        <v>49.629629629629626</v>
      </c>
      <c r="S813" s="57">
        <v>42.5</v>
      </c>
      <c r="T813" s="57">
        <v>-9.2013888888888893</v>
      </c>
      <c r="U813" s="56">
        <f t="shared" si="456"/>
        <v>-58.831018518518519</v>
      </c>
      <c r="V813" s="56">
        <f t="shared" si="457"/>
        <v>-51.701388888888886</v>
      </c>
      <c r="W813" s="56">
        <f t="shared" si="458"/>
        <v>-55.266203703703702</v>
      </c>
      <c r="X813" s="57">
        <v>56.829268292682919</v>
      </c>
      <c r="Y813" s="57">
        <v>42.597402597402592</v>
      </c>
      <c r="Z813" s="57">
        <v>-11.784511784511785</v>
      </c>
      <c r="AA813" s="56">
        <f t="shared" si="465"/>
        <v>-68.613780077194704</v>
      </c>
      <c r="AB813" s="56">
        <f t="shared" si="466"/>
        <v>-54.381914381914378</v>
      </c>
      <c r="AC813" s="56">
        <f t="shared" si="467"/>
        <v>-61.497847229554537</v>
      </c>
      <c r="AD813" s="57" t="s">
        <v>288</v>
      </c>
      <c r="AE813" s="57" t="s">
        <v>288</v>
      </c>
      <c r="AF813" s="57">
        <v>-1.9886363636363635</v>
      </c>
      <c r="AG813" s="56"/>
      <c r="AH813" s="56"/>
      <c r="AI813" s="56"/>
    </row>
    <row r="814" spans="1:35" x14ac:dyDescent="0.15">
      <c r="A814" s="55" t="s">
        <v>56</v>
      </c>
      <c r="B814" s="55">
        <v>15</v>
      </c>
      <c r="C814" s="55" t="s">
        <v>2</v>
      </c>
      <c r="D814" s="55" t="s">
        <v>269</v>
      </c>
      <c r="E814" s="2">
        <v>14</v>
      </c>
      <c r="F814" s="97">
        <f t="shared" si="438"/>
        <v>76.991960171203814</v>
      </c>
      <c r="G814" s="97">
        <f t="shared" si="439"/>
        <v>69.451858270134522</v>
      </c>
      <c r="H814" s="97">
        <f t="shared" si="440"/>
        <v>29.142982792210866</v>
      </c>
      <c r="I814" s="97">
        <f t="shared" si="441"/>
        <v>-47.848977378992949</v>
      </c>
      <c r="J814" s="97">
        <f t="shared" si="442"/>
        <v>-40.308875477923657</v>
      </c>
      <c r="K814" s="97">
        <f t="shared" si="443"/>
        <v>-44.078926428458303</v>
      </c>
      <c r="L814" s="57">
        <v>73.894736842105274</v>
      </c>
      <c r="M814" s="57">
        <v>74.063400576368878</v>
      </c>
      <c r="N814" s="57">
        <v>45.155038759689923</v>
      </c>
      <c r="O814" s="71">
        <f t="shared" si="444"/>
        <v>-28.739698082415352</v>
      </c>
      <c r="P814" s="71">
        <f t="shared" si="445"/>
        <v>-28.908361816678955</v>
      </c>
      <c r="Q814" s="71">
        <f t="shared" si="446"/>
        <v>-28.824029949547153</v>
      </c>
      <c r="R814" s="57">
        <v>78.640776699029118</v>
      </c>
      <c r="S814" s="57">
        <v>65.396825396825392</v>
      </c>
      <c r="T814" s="57">
        <v>25.742574257425744</v>
      </c>
      <c r="U814" s="56">
        <f t="shared" si="456"/>
        <v>-52.898202441603374</v>
      </c>
      <c r="V814" s="56">
        <f t="shared" si="457"/>
        <v>-39.654251139399648</v>
      </c>
      <c r="W814" s="56">
        <f t="shared" si="458"/>
        <v>-46.276226790501511</v>
      </c>
      <c r="X814" s="57">
        <v>78.440366972477065</v>
      </c>
      <c r="Y814" s="57">
        <v>68.895348837209298</v>
      </c>
      <c r="Z814" s="57">
        <v>16.58653846153846</v>
      </c>
      <c r="AA814" s="56">
        <f t="shared" si="465"/>
        <v>-61.853828510938605</v>
      </c>
      <c r="AB814" s="56">
        <f t="shared" si="466"/>
        <v>-52.308810375670838</v>
      </c>
      <c r="AC814" s="56">
        <f t="shared" si="467"/>
        <v>-57.081319443304722</v>
      </c>
      <c r="AD814" s="57" t="s">
        <v>288</v>
      </c>
      <c r="AE814" s="57" t="s">
        <v>288</v>
      </c>
      <c r="AF814" s="57">
        <v>29.087779690189329</v>
      </c>
      <c r="AG814" s="56"/>
      <c r="AH814" s="56"/>
      <c r="AI814" s="56"/>
    </row>
    <row r="815" spans="1:35" x14ac:dyDescent="0.15">
      <c r="A815" s="55" t="s">
        <v>335</v>
      </c>
      <c r="B815" s="55">
        <v>15</v>
      </c>
      <c r="C815" s="55" t="s">
        <v>353</v>
      </c>
      <c r="D815" s="55" t="s">
        <v>672</v>
      </c>
      <c r="E815" s="2">
        <v>15</v>
      </c>
      <c r="F815" s="97">
        <f t="shared" si="438"/>
        <v>21.842213511080562</v>
      </c>
      <c r="G815" s="97">
        <f t="shared" si="439"/>
        <v>25.995305239108276</v>
      </c>
      <c r="H815" s="97">
        <f t="shared" si="440"/>
        <v>-16.038242268174283</v>
      </c>
      <c r="I815" s="97">
        <f t="shared" si="441"/>
        <v>-37.880455779254845</v>
      </c>
      <c r="J815" s="97">
        <f t="shared" si="442"/>
        <v>-42.033547507282563</v>
      </c>
      <c r="K815" s="97">
        <f t="shared" si="443"/>
        <v>-39.957001643268704</v>
      </c>
      <c r="L815" s="57">
        <v>23.444976076555022</v>
      </c>
      <c r="M815" s="57">
        <v>25.907990314769975</v>
      </c>
      <c r="N815" s="57">
        <v>-4.6043165467625897</v>
      </c>
      <c r="O815" s="71">
        <f t="shared" si="444"/>
        <v>-28.049292623317612</v>
      </c>
      <c r="P815" s="71">
        <f t="shared" si="445"/>
        <v>-30.512306861532565</v>
      </c>
      <c r="Q815" s="71">
        <f t="shared" si="446"/>
        <v>-29.280799742425089</v>
      </c>
      <c r="R815" s="57">
        <v>17.277486910994764</v>
      </c>
      <c r="S815" s="57">
        <v>24.721603563474385</v>
      </c>
      <c r="T815" s="57">
        <v>-18.153846153846153</v>
      </c>
      <c r="U815" s="56">
        <f t="shared" si="456"/>
        <v>-35.431333064840913</v>
      </c>
      <c r="V815" s="56">
        <f t="shared" si="457"/>
        <v>-42.875449717320535</v>
      </c>
      <c r="W815" s="56">
        <f t="shared" si="458"/>
        <v>-39.153391391080724</v>
      </c>
      <c r="X815" s="57">
        <v>24.804177545691903</v>
      </c>
      <c r="Y815" s="57">
        <v>27.356321839080461</v>
      </c>
      <c r="Z815" s="57">
        <v>-20.287539936102235</v>
      </c>
      <c r="AA815" s="56">
        <f t="shared" si="465"/>
        <v>-45.091717481794134</v>
      </c>
      <c r="AB815" s="56">
        <f t="shared" si="466"/>
        <v>-47.6438617751827</v>
      </c>
      <c r="AC815" s="56">
        <f t="shared" si="467"/>
        <v>-46.367789628488417</v>
      </c>
      <c r="AD815" s="57" t="s">
        <v>288</v>
      </c>
      <c r="AE815" s="57" t="s">
        <v>288</v>
      </c>
      <c r="AF815" s="57">
        <v>-21.107266435986158</v>
      </c>
      <c r="AG815" s="56"/>
      <c r="AH815" s="56"/>
      <c r="AI815" s="56"/>
    </row>
    <row r="816" spans="1:35" x14ac:dyDescent="0.15">
      <c r="A816" s="55" t="s">
        <v>56</v>
      </c>
      <c r="B816" s="55">
        <v>15</v>
      </c>
      <c r="C816" s="55" t="s">
        <v>2</v>
      </c>
      <c r="D816" s="55" t="s">
        <v>271</v>
      </c>
      <c r="E816" s="2">
        <v>16</v>
      </c>
      <c r="F816" s="97">
        <f t="shared" si="438"/>
        <v>43.835112661416758</v>
      </c>
      <c r="G816" s="97">
        <f t="shared" si="439"/>
        <v>43.630141851217253</v>
      </c>
      <c r="H816" s="97">
        <f t="shared" si="440"/>
        <v>4.1527756004507195</v>
      </c>
      <c r="I816" s="97">
        <f t="shared" si="441"/>
        <v>-39.682337060966042</v>
      </c>
      <c r="J816" s="97">
        <f t="shared" si="442"/>
        <v>-39.477366250766536</v>
      </c>
      <c r="K816" s="97">
        <f t="shared" si="443"/>
        <v>-39.579851655866293</v>
      </c>
      <c r="L816" s="57">
        <v>43.935309973045818</v>
      </c>
      <c r="M816" s="57">
        <v>41.828254847645432</v>
      </c>
      <c r="N816" s="57">
        <v>13.49911190053286</v>
      </c>
      <c r="O816" s="71">
        <f t="shared" si="444"/>
        <v>-30.436198072512958</v>
      </c>
      <c r="P816" s="71">
        <f t="shared" si="445"/>
        <v>-28.329142947112572</v>
      </c>
      <c r="Q816" s="71">
        <f t="shared" si="446"/>
        <v>-29.382670509812765</v>
      </c>
      <c r="R816" s="57">
        <v>41.736694677871149</v>
      </c>
      <c r="S816" s="57">
        <v>41.369863013698634</v>
      </c>
      <c r="T816" s="57">
        <v>1.5444015444015444</v>
      </c>
      <c r="U816" s="56">
        <f t="shared" si="456"/>
        <v>-40.192293133469605</v>
      </c>
      <c r="V816" s="56">
        <f t="shared" si="457"/>
        <v>-39.825461469297089</v>
      </c>
      <c r="W816" s="56">
        <f t="shared" si="458"/>
        <v>-40.00887730138335</v>
      </c>
      <c r="X816" s="57">
        <v>45.833333333333329</v>
      </c>
      <c r="Y816" s="57">
        <v>47.692307692307693</v>
      </c>
      <c r="Z816" s="57">
        <v>0.85836909871244638</v>
      </c>
      <c r="AA816" s="56">
        <f t="shared" si="465"/>
        <v>-44.974964234620884</v>
      </c>
      <c r="AB816" s="56">
        <f t="shared" si="466"/>
        <v>-46.833938593595249</v>
      </c>
      <c r="AC816" s="56">
        <f t="shared" si="467"/>
        <v>-45.904451414108067</v>
      </c>
      <c r="AD816" s="57" t="s">
        <v>288</v>
      </c>
      <c r="AE816" s="57" t="s">
        <v>288</v>
      </c>
      <c r="AF816" s="57">
        <v>0.70921985815602839</v>
      </c>
      <c r="AG816" s="56"/>
      <c r="AH816" s="56"/>
      <c r="AI816" s="56"/>
    </row>
    <row r="817" spans="1:35" x14ac:dyDescent="0.15">
      <c r="A817" s="60" t="s">
        <v>56</v>
      </c>
      <c r="B817" s="60">
        <v>15</v>
      </c>
      <c r="C817" s="60" t="s">
        <v>11</v>
      </c>
      <c r="D817" s="60" t="s">
        <v>11</v>
      </c>
      <c r="E817" s="2">
        <v>17</v>
      </c>
      <c r="F817" s="97">
        <f t="shared" si="438"/>
        <v>51.52779561708536</v>
      </c>
      <c r="G817" s="97">
        <f t="shared" si="439"/>
        <v>28.224810237888555</v>
      </c>
      <c r="H817" s="97">
        <f t="shared" si="440"/>
        <v>25.734334757510581</v>
      </c>
      <c r="I817" s="97">
        <f t="shared" si="441"/>
        <v>-25.793460859574779</v>
      </c>
      <c r="J817" s="97">
        <f t="shared" si="442"/>
        <v>-2.4904754803779738</v>
      </c>
      <c r="K817" s="97">
        <f t="shared" si="443"/>
        <v>-14.141968169976376</v>
      </c>
      <c r="L817" s="44">
        <v>53.211009174311933</v>
      </c>
      <c r="M817" s="44">
        <v>38.529411764705884</v>
      </c>
      <c r="N817" s="44">
        <v>37.690631808278866</v>
      </c>
      <c r="O817" s="70">
        <f t="shared" si="444"/>
        <v>-15.520377366033067</v>
      </c>
      <c r="P817" s="70">
        <f t="shared" si="445"/>
        <v>-0.83877995642701819</v>
      </c>
      <c r="Q817" s="70">
        <f t="shared" si="446"/>
        <v>-8.1795786612300425</v>
      </c>
      <c r="R817" s="44">
        <v>45.145631067961169</v>
      </c>
      <c r="S817" s="44">
        <v>17.086834733893557</v>
      </c>
      <c r="T817" s="44">
        <v>23.287671232876711</v>
      </c>
      <c r="U817" s="19">
        <f t="shared" si="456"/>
        <v>-21.857959835084458</v>
      </c>
      <c r="V817" s="19">
        <f t="shared" si="457"/>
        <v>6.2008364989831541</v>
      </c>
      <c r="W817" s="19">
        <f t="shared" si="458"/>
        <v>-7.8285616680506518</v>
      </c>
      <c r="X817" s="44">
        <v>48.984198645598191</v>
      </c>
      <c r="Y817" s="44">
        <v>24.669603524229075</v>
      </c>
      <c r="Z817" s="44">
        <v>25.541125541125542</v>
      </c>
      <c r="AA817" s="19">
        <f t="shared" si="465"/>
        <v>-23.443073104472649</v>
      </c>
      <c r="AB817" s="19">
        <f t="shared" si="466"/>
        <v>0.87152201689646702</v>
      </c>
      <c r="AC817" s="19">
        <f t="shared" si="467"/>
        <v>-11.285775543788091</v>
      </c>
      <c r="AD817" s="44">
        <v>58.770343580470161</v>
      </c>
      <c r="AE817" s="44">
        <v>32.6133909287257</v>
      </c>
      <c r="AF817" s="44">
        <v>16.417910447761194</v>
      </c>
      <c r="AG817" s="19">
        <f t="shared" ref="AG817:AG827" si="468">AF817-AD817</f>
        <v>-42.352433132708967</v>
      </c>
      <c r="AH817" s="19">
        <f t="shared" ref="AH817:AH827" si="469">AF817-AE817</f>
        <v>-16.195480480964505</v>
      </c>
      <c r="AI817" s="19">
        <f t="shared" ref="AI817:AI827" si="470">AVERAGE(AG817:AH817)</f>
        <v>-29.273956806836736</v>
      </c>
    </row>
    <row r="818" spans="1:35" x14ac:dyDescent="0.15">
      <c r="A818" s="55" t="s">
        <v>335</v>
      </c>
      <c r="B818" s="55">
        <v>15</v>
      </c>
      <c r="C818" s="55" t="s">
        <v>403</v>
      </c>
      <c r="D818" s="55" t="s">
        <v>595</v>
      </c>
      <c r="E818" s="2">
        <v>18</v>
      </c>
      <c r="F818" s="97">
        <f t="shared" si="438"/>
        <v>65.463339517112487</v>
      </c>
      <c r="G818" s="97">
        <f t="shared" si="439"/>
        <v>38.938322820724821</v>
      </c>
      <c r="H818" s="97">
        <f t="shared" si="440"/>
        <v>38.999191647119176</v>
      </c>
      <c r="I818" s="97">
        <f t="shared" si="441"/>
        <v>-26.464147869993312</v>
      </c>
      <c r="J818" s="97">
        <f t="shared" si="442"/>
        <v>6.0868826394354869E-2</v>
      </c>
      <c r="K818" s="97">
        <f t="shared" si="443"/>
        <v>-13.201639521799478</v>
      </c>
      <c r="L818" s="57">
        <v>56.338028169014088</v>
      </c>
      <c r="M818" s="57">
        <v>31.404958677685951</v>
      </c>
      <c r="N818" s="57">
        <v>32.407407407407405</v>
      </c>
      <c r="O818" s="71">
        <f t="shared" si="444"/>
        <v>-23.930620761606683</v>
      </c>
      <c r="P818" s="71">
        <f t="shared" si="445"/>
        <v>1.0024487297214542</v>
      </c>
      <c r="Q818" s="71">
        <f t="shared" si="446"/>
        <v>-11.464086015942614</v>
      </c>
      <c r="R818" s="57">
        <v>61.589403973509938</v>
      </c>
      <c r="S818" s="57">
        <v>27.522935779816514</v>
      </c>
      <c r="T818" s="57">
        <v>33.027522935779821</v>
      </c>
      <c r="U818" s="56">
        <f t="shared" si="456"/>
        <v>-28.561881037730117</v>
      </c>
      <c r="V818" s="56">
        <f t="shared" si="457"/>
        <v>5.5045871559633071</v>
      </c>
      <c r="W818" s="56">
        <f t="shared" si="458"/>
        <v>-11.528646940883405</v>
      </c>
      <c r="X818" s="57">
        <v>65.925925925925924</v>
      </c>
      <c r="Y818" s="57">
        <v>46.825396825396822</v>
      </c>
      <c r="Z818" s="57">
        <v>45.323741007194243</v>
      </c>
      <c r="AA818" s="56">
        <f t="shared" si="465"/>
        <v>-20.60218491873168</v>
      </c>
      <c r="AB818" s="56">
        <f t="shared" si="466"/>
        <v>-1.501655818202579</v>
      </c>
      <c r="AC818" s="56">
        <f t="shared" si="467"/>
        <v>-11.05192036846713</v>
      </c>
      <c r="AD818" s="57">
        <v>78</v>
      </c>
      <c r="AE818" s="57">
        <v>50</v>
      </c>
      <c r="AF818" s="57">
        <v>45.238095238095241</v>
      </c>
      <c r="AG818" s="56">
        <f t="shared" si="468"/>
        <v>-32.761904761904759</v>
      </c>
      <c r="AH818" s="56">
        <f t="shared" si="469"/>
        <v>-4.7619047619047592</v>
      </c>
      <c r="AI818" s="56">
        <f t="shared" si="470"/>
        <v>-18.761904761904759</v>
      </c>
    </row>
    <row r="819" spans="1:35" x14ac:dyDescent="0.15">
      <c r="A819" s="55" t="s">
        <v>335</v>
      </c>
      <c r="B819" s="55">
        <v>15</v>
      </c>
      <c r="C819" s="55" t="s">
        <v>403</v>
      </c>
      <c r="D819" s="55" t="s">
        <v>480</v>
      </c>
      <c r="E819" s="2">
        <v>19</v>
      </c>
      <c r="F819" s="97">
        <f t="shared" si="438"/>
        <v>78.018110753073159</v>
      </c>
      <c r="G819" s="97">
        <f t="shared" si="439"/>
        <v>59.439099028126535</v>
      </c>
      <c r="H819" s="97">
        <f t="shared" si="440"/>
        <v>43.575684429653364</v>
      </c>
      <c r="I819" s="97">
        <f t="shared" si="441"/>
        <v>-34.442426323419795</v>
      </c>
      <c r="J819" s="97">
        <f t="shared" si="442"/>
        <v>-15.86341459847317</v>
      </c>
      <c r="K819" s="97">
        <f t="shared" si="443"/>
        <v>-25.152920460946483</v>
      </c>
      <c r="L819" s="57">
        <v>81.111111111111114</v>
      </c>
      <c r="M819" s="57">
        <v>61.403508771929829</v>
      </c>
      <c r="N819" s="57">
        <v>53.968253968253968</v>
      </c>
      <c r="O819" s="71">
        <f t="shared" si="444"/>
        <v>-27.142857142857146</v>
      </c>
      <c r="P819" s="71">
        <f t="shared" si="445"/>
        <v>-7.4352548036758606</v>
      </c>
      <c r="Q819" s="71">
        <f t="shared" si="446"/>
        <v>-17.289055973266503</v>
      </c>
      <c r="R819" s="57">
        <v>78.571428571428569</v>
      </c>
      <c r="S819" s="57">
        <v>57.8125</v>
      </c>
      <c r="T819" s="57">
        <v>40.350877192982452</v>
      </c>
      <c r="U819" s="56">
        <f t="shared" si="456"/>
        <v>-38.220551378446117</v>
      </c>
      <c r="V819" s="56">
        <f t="shared" si="457"/>
        <v>-17.461622807017548</v>
      </c>
      <c r="W819" s="56">
        <f t="shared" si="458"/>
        <v>-27.841087092731833</v>
      </c>
      <c r="X819" s="57">
        <v>69.73684210526315</v>
      </c>
      <c r="Y819" s="57">
        <v>56.896551724137936</v>
      </c>
      <c r="Z819" s="57">
        <v>39</v>
      </c>
      <c r="AA819" s="56">
        <f t="shared" si="465"/>
        <v>-30.73684210526315</v>
      </c>
      <c r="AB819" s="56">
        <f t="shared" si="466"/>
        <v>-17.896551724137936</v>
      </c>
      <c r="AC819" s="56">
        <f t="shared" si="467"/>
        <v>-24.316696914700543</v>
      </c>
      <c r="AD819" s="57">
        <v>82.653061224489804</v>
      </c>
      <c r="AE819" s="57">
        <v>61.643835616438359</v>
      </c>
      <c r="AF819" s="57">
        <v>40.983606557377051</v>
      </c>
      <c r="AG819" s="56">
        <f t="shared" si="468"/>
        <v>-41.669454667112753</v>
      </c>
      <c r="AH819" s="56">
        <f t="shared" si="469"/>
        <v>-20.660229059061308</v>
      </c>
      <c r="AI819" s="56">
        <f t="shared" si="470"/>
        <v>-31.16484186308703</v>
      </c>
    </row>
    <row r="820" spans="1:35" x14ac:dyDescent="0.15">
      <c r="A820" s="55" t="s">
        <v>335</v>
      </c>
      <c r="B820" s="55">
        <v>15</v>
      </c>
      <c r="C820" s="55" t="s">
        <v>403</v>
      </c>
      <c r="D820" s="55" t="s">
        <v>487</v>
      </c>
      <c r="E820" s="2">
        <v>20</v>
      </c>
      <c r="F820" s="97">
        <f t="shared" si="438"/>
        <v>76.521389797688258</v>
      </c>
      <c r="G820" s="97">
        <f t="shared" si="439"/>
        <v>49.471017171850498</v>
      </c>
      <c r="H820" s="97">
        <f t="shared" si="440"/>
        <v>55.321425168966805</v>
      </c>
      <c r="I820" s="97">
        <f t="shared" si="441"/>
        <v>-21.199964628721453</v>
      </c>
      <c r="J820" s="97">
        <f t="shared" si="442"/>
        <v>5.8504079971163065</v>
      </c>
      <c r="K820" s="97">
        <f t="shared" si="443"/>
        <v>-7.6747783158025733</v>
      </c>
      <c r="L820" s="57">
        <v>80.981595092024534</v>
      </c>
      <c r="M820" s="57">
        <v>53.684210526315788</v>
      </c>
      <c r="N820" s="57">
        <v>62.608695652173921</v>
      </c>
      <c r="O820" s="71">
        <f t="shared" si="444"/>
        <v>-18.372899439850613</v>
      </c>
      <c r="P820" s="71">
        <f t="shared" si="445"/>
        <v>8.9244851258581335</v>
      </c>
      <c r="Q820" s="71">
        <f t="shared" si="446"/>
        <v>-4.7242071569962398</v>
      </c>
      <c r="R820" s="57">
        <v>71.428571428571431</v>
      </c>
      <c r="S820" s="57">
        <v>39.215686274509807</v>
      </c>
      <c r="T820" s="57">
        <v>46.153846153846153</v>
      </c>
      <c r="U820" s="56">
        <f t="shared" si="456"/>
        <v>-25.274725274725277</v>
      </c>
      <c r="V820" s="56">
        <f t="shared" si="457"/>
        <v>6.9381598793363466</v>
      </c>
      <c r="W820" s="56">
        <f t="shared" si="458"/>
        <v>-9.1682826976944654</v>
      </c>
      <c r="X820" s="57">
        <v>72</v>
      </c>
      <c r="Y820" s="57">
        <v>59.405940594059402</v>
      </c>
      <c r="Z820" s="57">
        <v>55.905511811023622</v>
      </c>
      <c r="AA820" s="56">
        <f t="shared" si="465"/>
        <v>-16.094488188976378</v>
      </c>
      <c r="AB820" s="56">
        <f t="shared" si="466"/>
        <v>-3.5004287830357796</v>
      </c>
      <c r="AC820" s="56">
        <f t="shared" si="467"/>
        <v>-9.7974584860060787</v>
      </c>
      <c r="AD820" s="57">
        <v>81.675392670157066</v>
      </c>
      <c r="AE820" s="57">
        <v>45.57823129251701</v>
      </c>
      <c r="AF820" s="57">
        <v>56.617647058823529</v>
      </c>
      <c r="AG820" s="56">
        <f t="shared" si="468"/>
        <v>-25.057745611333537</v>
      </c>
      <c r="AH820" s="56">
        <f t="shared" si="469"/>
        <v>11.039415766306519</v>
      </c>
      <c r="AI820" s="56">
        <f t="shared" si="470"/>
        <v>-7.0091649225135093</v>
      </c>
    </row>
    <row r="821" spans="1:35" x14ac:dyDescent="0.15">
      <c r="A821" s="53" t="s">
        <v>56</v>
      </c>
      <c r="B821" s="53">
        <v>15</v>
      </c>
      <c r="C821" s="53" t="s">
        <v>11</v>
      </c>
      <c r="D821" s="53" t="s">
        <v>13</v>
      </c>
      <c r="E821" s="2">
        <v>21</v>
      </c>
      <c r="F821" s="97">
        <f t="shared" si="438"/>
        <v>80.382272499321303</v>
      </c>
      <c r="G821" s="97">
        <f t="shared" si="439"/>
        <v>60.298901681250157</v>
      </c>
      <c r="H821" s="97">
        <f t="shared" si="440"/>
        <v>65.1735828313589</v>
      </c>
      <c r="I821" s="97">
        <f t="shared" si="441"/>
        <v>-15.208689667962403</v>
      </c>
      <c r="J821" s="97">
        <f t="shared" si="442"/>
        <v>4.8746811501087421</v>
      </c>
      <c r="K821" s="97">
        <f t="shared" si="443"/>
        <v>-5.1670042589268306</v>
      </c>
      <c r="L821" s="57">
        <v>86.301369863013704</v>
      </c>
      <c r="M821" s="57">
        <v>59.793814432989691</v>
      </c>
      <c r="N821" s="57">
        <v>62.857142857142854</v>
      </c>
      <c r="O821" s="71">
        <f t="shared" si="444"/>
        <v>-23.44422700587085</v>
      </c>
      <c r="P821" s="71">
        <f t="shared" si="445"/>
        <v>3.0633284241531626</v>
      </c>
      <c r="Q821" s="71">
        <f t="shared" si="446"/>
        <v>-10.190449290858844</v>
      </c>
      <c r="R821" s="57">
        <v>74.264705882352942</v>
      </c>
      <c r="S821" s="57">
        <v>55.670103092783506</v>
      </c>
      <c r="T821" s="57">
        <v>65.094339622641513</v>
      </c>
      <c r="U821" s="56">
        <f t="shared" si="456"/>
        <v>-9.1703662597114288</v>
      </c>
      <c r="V821" s="56">
        <f t="shared" si="457"/>
        <v>9.4242365298580069</v>
      </c>
      <c r="W821" s="56">
        <f t="shared" si="458"/>
        <v>0.12693513507328902</v>
      </c>
      <c r="X821" s="57">
        <v>76.100628930817621</v>
      </c>
      <c r="Y821" s="57">
        <v>65.354330708661408</v>
      </c>
      <c r="Z821" s="57">
        <v>68.309859154929569</v>
      </c>
      <c r="AA821" s="56">
        <f t="shared" si="465"/>
        <v>-7.7907697758880516</v>
      </c>
      <c r="AB821" s="56">
        <f t="shared" si="466"/>
        <v>2.9555284462681612</v>
      </c>
      <c r="AC821" s="56">
        <f t="shared" si="467"/>
        <v>-2.4176206648099452</v>
      </c>
      <c r="AD821" s="57">
        <v>84.862385321100916</v>
      </c>
      <c r="AE821" s="57">
        <v>60.377358490566039</v>
      </c>
      <c r="AF821" s="57">
        <v>64.432989690721655</v>
      </c>
      <c r="AG821" s="56">
        <f t="shared" si="468"/>
        <v>-20.429395630379261</v>
      </c>
      <c r="AH821" s="56">
        <f t="shared" si="469"/>
        <v>4.0556312001556165</v>
      </c>
      <c r="AI821" s="56">
        <f t="shared" si="470"/>
        <v>-8.1868822151118223</v>
      </c>
    </row>
    <row r="822" spans="1:35" x14ac:dyDescent="0.15">
      <c r="A822" s="55" t="s">
        <v>56</v>
      </c>
      <c r="B822" s="55">
        <v>15</v>
      </c>
      <c r="C822" s="55" t="s">
        <v>11</v>
      </c>
      <c r="D822" s="55" t="s">
        <v>275</v>
      </c>
      <c r="E822" s="2">
        <v>22</v>
      </c>
      <c r="F822" s="97">
        <f t="shared" si="438"/>
        <v>75.48495247830796</v>
      </c>
      <c r="G822" s="97">
        <f t="shared" si="439"/>
        <v>55.145000437407049</v>
      </c>
      <c r="H822" s="97">
        <f t="shared" si="440"/>
        <v>61.180650489861016</v>
      </c>
      <c r="I822" s="97">
        <f t="shared" si="441"/>
        <v>-14.304301988446944</v>
      </c>
      <c r="J822" s="97">
        <f t="shared" si="442"/>
        <v>6.0356500524539669</v>
      </c>
      <c r="K822" s="97">
        <f t="shared" si="443"/>
        <v>-4.1343259679964888</v>
      </c>
      <c r="L822" s="57">
        <v>82.417582417582409</v>
      </c>
      <c r="M822" s="57">
        <v>50.704225352112672</v>
      </c>
      <c r="N822" s="57">
        <v>56.140350877192979</v>
      </c>
      <c r="O822" s="71">
        <f t="shared" si="444"/>
        <v>-26.27723154038943</v>
      </c>
      <c r="P822" s="71">
        <f t="shared" si="445"/>
        <v>5.4361255250803069</v>
      </c>
      <c r="Q822" s="71">
        <f t="shared" si="446"/>
        <v>-10.420553007654561</v>
      </c>
      <c r="R822" s="57">
        <v>63.953488372093027</v>
      </c>
      <c r="S822" s="57">
        <v>44.927536231884055</v>
      </c>
      <c r="T822" s="57">
        <v>57.142857142857139</v>
      </c>
      <c r="U822" s="56">
        <f t="shared" si="456"/>
        <v>-6.8106312292358879</v>
      </c>
      <c r="V822" s="56">
        <f t="shared" si="457"/>
        <v>12.215320910973084</v>
      </c>
      <c r="W822" s="56">
        <f t="shared" si="458"/>
        <v>2.7023448408685979</v>
      </c>
      <c r="X822" s="57">
        <v>73.255813953488371</v>
      </c>
      <c r="Y822" s="57">
        <v>63.04347826086957</v>
      </c>
      <c r="Z822" s="57">
        <v>71.590909090909093</v>
      </c>
      <c r="AA822" s="56">
        <f t="shared" si="465"/>
        <v>-1.6649048625792773</v>
      </c>
      <c r="AB822" s="56">
        <f t="shared" si="466"/>
        <v>8.5474308300395236</v>
      </c>
      <c r="AC822" s="56">
        <f t="shared" si="467"/>
        <v>3.4412629837301232</v>
      </c>
      <c r="AD822" s="57">
        <v>82.312925170068027</v>
      </c>
      <c r="AE822" s="57">
        <v>61.904761904761905</v>
      </c>
      <c r="AF822" s="57">
        <v>59.848484848484851</v>
      </c>
      <c r="AG822" s="56">
        <f t="shared" si="468"/>
        <v>-22.464440321583176</v>
      </c>
      <c r="AH822" s="56">
        <f t="shared" si="469"/>
        <v>-2.0562770562770538</v>
      </c>
      <c r="AI822" s="56">
        <f t="shared" si="470"/>
        <v>-12.260358688930115</v>
      </c>
    </row>
    <row r="823" spans="1:35" x14ac:dyDescent="0.15">
      <c r="A823" s="55" t="s">
        <v>56</v>
      </c>
      <c r="B823" s="55">
        <v>15</v>
      </c>
      <c r="C823" s="55" t="s">
        <v>11</v>
      </c>
      <c r="D823" s="55" t="s">
        <v>276</v>
      </c>
      <c r="E823" s="2">
        <v>23</v>
      </c>
      <c r="F823" s="97">
        <f t="shared" si="438"/>
        <v>97.103174603174608</v>
      </c>
      <c r="G823" s="97">
        <f t="shared" si="439"/>
        <v>98.913043478260875</v>
      </c>
      <c r="H823" s="97">
        <f t="shared" si="440"/>
        <v>87.874396135265698</v>
      </c>
      <c r="I823" s="97">
        <f t="shared" si="441"/>
        <v>-9.22877846790891</v>
      </c>
      <c r="J823" s="97">
        <f t="shared" si="442"/>
        <v>-11.038647342995176</v>
      </c>
      <c r="K823" s="97">
        <f t="shared" si="443"/>
        <v>-10.133712905452043</v>
      </c>
      <c r="L823" s="57">
        <v>100</v>
      </c>
      <c r="M823" s="57">
        <v>100</v>
      </c>
      <c r="N823" s="57">
        <v>100</v>
      </c>
      <c r="O823" s="71">
        <f t="shared" si="444"/>
        <v>0</v>
      </c>
      <c r="P823" s="71">
        <f t="shared" si="445"/>
        <v>0</v>
      </c>
      <c r="Q823" s="71">
        <f t="shared" si="446"/>
        <v>0</v>
      </c>
      <c r="R823" s="57">
        <v>100</v>
      </c>
      <c r="S823" s="57">
        <v>100</v>
      </c>
      <c r="T823" s="57">
        <v>80</v>
      </c>
      <c r="U823" s="56">
        <f t="shared" si="456"/>
        <v>-20</v>
      </c>
      <c r="V823" s="56">
        <f t="shared" si="457"/>
        <v>-20</v>
      </c>
      <c r="W823" s="56">
        <f t="shared" si="458"/>
        <v>-20</v>
      </c>
      <c r="X823" s="57">
        <v>92.857142857142861</v>
      </c>
      <c r="Y823" s="57">
        <v>95.652173913043484</v>
      </c>
      <c r="Z823" s="57">
        <v>88.888888888888886</v>
      </c>
      <c r="AA823" s="56">
        <f t="shared" si="465"/>
        <v>-3.9682539682539755</v>
      </c>
      <c r="AB823" s="56">
        <f t="shared" si="466"/>
        <v>-6.7632850241545981</v>
      </c>
      <c r="AC823" s="56">
        <f t="shared" si="467"/>
        <v>-5.3657694962042868</v>
      </c>
      <c r="AD823" s="57">
        <v>95.555555555555557</v>
      </c>
      <c r="AE823" s="57">
        <v>100</v>
      </c>
      <c r="AF823" s="57">
        <v>82.608695652173907</v>
      </c>
      <c r="AG823" s="56">
        <f t="shared" si="468"/>
        <v>-12.94685990338165</v>
      </c>
      <c r="AH823" s="56">
        <f t="shared" si="469"/>
        <v>-17.391304347826093</v>
      </c>
      <c r="AI823" s="56">
        <f t="shared" si="470"/>
        <v>-15.169082125603872</v>
      </c>
    </row>
    <row r="824" spans="1:35" x14ac:dyDescent="0.15">
      <c r="A824" s="55" t="s">
        <v>56</v>
      </c>
      <c r="B824" s="55">
        <v>15</v>
      </c>
      <c r="C824" s="55" t="s">
        <v>11</v>
      </c>
      <c r="D824" s="55" t="s">
        <v>277</v>
      </c>
      <c r="E824" s="2">
        <v>24</v>
      </c>
      <c r="F824" s="97">
        <f t="shared" si="438"/>
        <v>92.883819872242896</v>
      </c>
      <c r="G824" s="97">
        <f t="shared" si="439"/>
        <v>81.52197807055812</v>
      </c>
      <c r="H824" s="97">
        <f t="shared" si="440"/>
        <v>79.041236667315715</v>
      </c>
      <c r="I824" s="97">
        <f t="shared" si="441"/>
        <v>-13.84258320492718</v>
      </c>
      <c r="J824" s="97">
        <f t="shared" si="442"/>
        <v>-2.4807414032424049</v>
      </c>
      <c r="K824" s="97">
        <f t="shared" si="443"/>
        <v>-8.1616623040847927</v>
      </c>
      <c r="L824" s="57">
        <v>96.078431372549019</v>
      </c>
      <c r="M824" s="57">
        <v>90.384615384615387</v>
      </c>
      <c r="N824" s="57">
        <v>80.281690140845072</v>
      </c>
      <c r="O824" s="71">
        <f t="shared" si="444"/>
        <v>-15.796741231703948</v>
      </c>
      <c r="P824" s="71">
        <f t="shared" si="445"/>
        <v>-10.102925243770315</v>
      </c>
      <c r="Q824" s="71">
        <f t="shared" si="446"/>
        <v>-12.949833237737131</v>
      </c>
      <c r="R824" s="57">
        <v>93.506493506493499</v>
      </c>
      <c r="S824" s="57">
        <v>83.018867924528308</v>
      </c>
      <c r="T824" s="57">
        <v>80.645161290322577</v>
      </c>
      <c r="U824" s="56">
        <f t="shared" si="456"/>
        <v>-12.861332216170922</v>
      </c>
      <c r="V824" s="56">
        <f t="shared" si="457"/>
        <v>-2.3737066342057318</v>
      </c>
      <c r="W824" s="56">
        <f t="shared" si="458"/>
        <v>-7.6175194251883269</v>
      </c>
      <c r="X824" s="57">
        <v>88.333333333333329</v>
      </c>
      <c r="Y824" s="57">
        <v>80.519480519480524</v>
      </c>
      <c r="Z824" s="57">
        <v>76.19047619047619</v>
      </c>
      <c r="AA824" s="56">
        <f t="shared" si="465"/>
        <v>-12.142857142857139</v>
      </c>
      <c r="AB824" s="56">
        <f t="shared" si="466"/>
        <v>-4.3290043290043343</v>
      </c>
      <c r="AC824" s="56">
        <f t="shared" si="467"/>
        <v>-8.2359307359307365</v>
      </c>
      <c r="AD824" s="57">
        <v>93.61702127659575</v>
      </c>
      <c r="AE824" s="57">
        <v>72.164948453608247</v>
      </c>
      <c r="AF824" s="57">
        <v>79.047619047619051</v>
      </c>
      <c r="AG824" s="56">
        <f t="shared" si="468"/>
        <v>-14.569402228976699</v>
      </c>
      <c r="AH824" s="56">
        <f t="shared" si="469"/>
        <v>6.8826705940108042</v>
      </c>
      <c r="AI824" s="56">
        <f t="shared" si="470"/>
        <v>-3.8433658174829475</v>
      </c>
    </row>
    <row r="825" spans="1:35" x14ac:dyDescent="0.15">
      <c r="A825" s="55" t="s">
        <v>56</v>
      </c>
      <c r="B825" s="55">
        <v>15</v>
      </c>
      <c r="C825" s="55" t="s">
        <v>11</v>
      </c>
      <c r="D825" s="55" t="s">
        <v>278</v>
      </c>
      <c r="E825" s="2">
        <v>25</v>
      </c>
      <c r="F825" s="97">
        <f t="shared" si="438"/>
        <v>60.501823457651952</v>
      </c>
      <c r="G825" s="97">
        <f t="shared" si="439"/>
        <v>26.111064204096081</v>
      </c>
      <c r="H825" s="97">
        <f t="shared" si="440"/>
        <v>17.915985423027678</v>
      </c>
      <c r="I825" s="97">
        <f t="shared" si="441"/>
        <v>-42.585838034624274</v>
      </c>
      <c r="J825" s="97">
        <f t="shared" si="442"/>
        <v>-8.1950787810684034</v>
      </c>
      <c r="K825" s="97">
        <f t="shared" si="443"/>
        <v>-25.390458407846339</v>
      </c>
      <c r="L825" s="57">
        <v>45.348837209302324</v>
      </c>
      <c r="M825" s="57">
        <v>22.972972972972975</v>
      </c>
      <c r="N825" s="57">
        <v>21.53846153846154</v>
      </c>
      <c r="O825" s="71">
        <f t="shared" si="444"/>
        <v>-23.810375670840784</v>
      </c>
      <c r="P825" s="71">
        <f t="shared" si="445"/>
        <v>-1.4345114345114354</v>
      </c>
      <c r="Q825" s="71">
        <f t="shared" si="446"/>
        <v>-12.62244355267611</v>
      </c>
      <c r="R825" s="57">
        <v>61.797752808988761</v>
      </c>
      <c r="S825" s="57">
        <v>19.298245614035086</v>
      </c>
      <c r="T825" s="57">
        <v>18.181818181818183</v>
      </c>
      <c r="U825" s="56">
        <f t="shared" si="456"/>
        <v>-43.615934627170574</v>
      </c>
      <c r="V825" s="56">
        <f t="shared" si="457"/>
        <v>-1.1164274322169021</v>
      </c>
      <c r="W825" s="56">
        <f t="shared" si="458"/>
        <v>-22.366181029693738</v>
      </c>
      <c r="X825" s="57">
        <v>56.451612903225815</v>
      </c>
      <c r="Y825" s="57">
        <v>14.285714285714285</v>
      </c>
      <c r="Z825" s="57">
        <v>23.943661971830984</v>
      </c>
      <c r="AA825" s="56">
        <f t="shared" si="465"/>
        <v>-32.507950931394831</v>
      </c>
      <c r="AB825" s="56">
        <f t="shared" si="466"/>
        <v>9.6579476861166995</v>
      </c>
      <c r="AC825" s="56">
        <f t="shared" si="467"/>
        <v>-11.425001622639066</v>
      </c>
      <c r="AD825" s="57">
        <v>78.409090909090907</v>
      </c>
      <c r="AE825" s="57">
        <v>47.887323943661968</v>
      </c>
      <c r="AF825" s="57">
        <v>8</v>
      </c>
      <c r="AG825" s="56">
        <f t="shared" si="468"/>
        <v>-70.409090909090907</v>
      </c>
      <c r="AH825" s="56">
        <f t="shared" si="469"/>
        <v>-39.887323943661968</v>
      </c>
      <c r="AI825" s="56">
        <f t="shared" si="470"/>
        <v>-55.148207426376437</v>
      </c>
    </row>
    <row r="826" spans="1:35" x14ac:dyDescent="0.15">
      <c r="A826" s="55" t="s">
        <v>56</v>
      </c>
      <c r="B826" s="55">
        <v>15</v>
      </c>
      <c r="C826" s="55" t="s">
        <v>11</v>
      </c>
      <c r="D826" s="55" t="s">
        <v>279</v>
      </c>
      <c r="E826" s="2">
        <v>26</v>
      </c>
      <c r="F826" s="97">
        <f t="shared" si="438"/>
        <v>72.107711309324202</v>
      </c>
      <c r="G826" s="97">
        <f t="shared" si="439"/>
        <v>45.636476478867785</v>
      </c>
      <c r="H826" s="97">
        <f t="shared" si="440"/>
        <v>34.236311386746536</v>
      </c>
      <c r="I826" s="97">
        <f t="shared" si="441"/>
        <v>-37.871399922577666</v>
      </c>
      <c r="J826" s="97">
        <f t="shared" si="442"/>
        <v>-11.400165092121249</v>
      </c>
      <c r="K826" s="97">
        <f t="shared" si="443"/>
        <v>-24.635782507349457</v>
      </c>
      <c r="L826" s="57">
        <v>77.333333333333329</v>
      </c>
      <c r="M826" s="57">
        <v>52.173913043478258</v>
      </c>
      <c r="N826" s="57">
        <v>48.214285714285715</v>
      </c>
      <c r="O826" s="71">
        <f t="shared" si="444"/>
        <v>-29.119047619047613</v>
      </c>
      <c r="P826" s="71">
        <f t="shared" si="445"/>
        <v>-3.9596273291925428</v>
      </c>
      <c r="Q826" s="71">
        <f t="shared" si="446"/>
        <v>-16.539337474120078</v>
      </c>
      <c r="R826" s="57">
        <v>75.675675675675677</v>
      </c>
      <c r="S826" s="57">
        <v>51.785714285714292</v>
      </c>
      <c r="T826" s="57">
        <v>37.864077669902912</v>
      </c>
      <c r="U826" s="56">
        <f t="shared" si="456"/>
        <v>-37.811598005772765</v>
      </c>
      <c r="V826" s="56">
        <f t="shared" si="457"/>
        <v>-13.92163661581138</v>
      </c>
      <c r="W826" s="56">
        <f t="shared" si="458"/>
        <v>-25.866617310792073</v>
      </c>
      <c r="X826" s="57">
        <v>59.615384615384613</v>
      </c>
      <c r="Y826" s="57">
        <v>32.432432432432435</v>
      </c>
      <c r="Z826" s="57">
        <v>28.915662650602407</v>
      </c>
      <c r="AA826" s="56">
        <f t="shared" si="465"/>
        <v>-30.699721964782206</v>
      </c>
      <c r="AB826" s="56">
        <f t="shared" si="466"/>
        <v>-3.5167697818300283</v>
      </c>
      <c r="AC826" s="56">
        <f t="shared" si="467"/>
        <v>-17.108245873306117</v>
      </c>
      <c r="AD826" s="57">
        <v>75.806451612903231</v>
      </c>
      <c r="AE826" s="57">
        <v>46.153846153846153</v>
      </c>
      <c r="AF826" s="57">
        <v>21.951219512195124</v>
      </c>
      <c r="AG826" s="56">
        <f t="shared" si="468"/>
        <v>-53.855232100708108</v>
      </c>
      <c r="AH826" s="56">
        <f t="shared" si="469"/>
        <v>-24.20262664165103</v>
      </c>
      <c r="AI826" s="56">
        <f t="shared" si="470"/>
        <v>-39.028929371179572</v>
      </c>
    </row>
    <row r="827" spans="1:35" x14ac:dyDescent="0.15">
      <c r="A827" s="59" t="s">
        <v>335</v>
      </c>
      <c r="B827" s="59">
        <v>15</v>
      </c>
      <c r="C827" s="59" t="s">
        <v>403</v>
      </c>
      <c r="D827" s="59" t="s">
        <v>680</v>
      </c>
      <c r="E827" s="2">
        <v>27</v>
      </c>
      <c r="F827" s="97">
        <f t="shared" si="438"/>
        <v>63.546728782715249</v>
      </c>
      <c r="G827" s="97">
        <f t="shared" si="439"/>
        <v>24.508771725123225</v>
      </c>
      <c r="H827" s="97">
        <f t="shared" si="440"/>
        <v>27.705559078418936</v>
      </c>
      <c r="I827" s="97">
        <f t="shared" si="441"/>
        <v>-35.841169704296313</v>
      </c>
      <c r="J827" s="97">
        <f t="shared" si="442"/>
        <v>3.1967873532957114</v>
      </c>
      <c r="K827" s="97">
        <f t="shared" si="443"/>
        <v>-16.322191175500301</v>
      </c>
      <c r="L827" s="57">
        <v>74.528301886792448</v>
      </c>
      <c r="M827" s="57">
        <v>37.878787878787875</v>
      </c>
      <c r="N827" s="57">
        <v>47.368421052631575</v>
      </c>
      <c r="O827" s="71">
        <f t="shared" si="444"/>
        <v>-27.159880834160873</v>
      </c>
      <c r="P827" s="71">
        <f t="shared" si="445"/>
        <v>9.4896331738436999</v>
      </c>
      <c r="Q827" s="71">
        <f t="shared" si="446"/>
        <v>-8.8351238301585866</v>
      </c>
      <c r="R827" s="57">
        <v>57.317073170731703</v>
      </c>
      <c r="S827" s="57">
        <v>16.923076923076923</v>
      </c>
      <c r="T827" s="57">
        <v>30.120481927710845</v>
      </c>
      <c r="U827" s="56">
        <f t="shared" si="456"/>
        <v>-27.196591243020858</v>
      </c>
      <c r="V827" s="56">
        <f t="shared" si="457"/>
        <v>13.197405004633922</v>
      </c>
      <c r="W827" s="56">
        <f t="shared" si="458"/>
        <v>-6.9995931191934684</v>
      </c>
      <c r="X827" s="57">
        <v>50.602409638554214</v>
      </c>
      <c r="Y827" s="57">
        <v>6.4516129032258061</v>
      </c>
      <c r="Z827" s="57">
        <v>28.571428571428569</v>
      </c>
      <c r="AA827" s="56">
        <f t="shared" si="465"/>
        <v>-22.030981067125644</v>
      </c>
      <c r="AB827" s="56">
        <f t="shared" si="466"/>
        <v>22.119815668202762</v>
      </c>
      <c r="AC827" s="56">
        <f t="shared" si="467"/>
        <v>4.4417300538558635E-2</v>
      </c>
      <c r="AD827" s="57">
        <v>71.739130434782609</v>
      </c>
      <c r="AE827" s="57">
        <v>36.781609195402297</v>
      </c>
      <c r="AF827" s="57">
        <v>4.7619047619047619</v>
      </c>
      <c r="AG827" s="56">
        <f t="shared" si="468"/>
        <v>-66.97722567287785</v>
      </c>
      <c r="AH827" s="56">
        <f t="shared" si="469"/>
        <v>-32.019704433497537</v>
      </c>
      <c r="AI827" s="56">
        <f t="shared" si="470"/>
        <v>-49.498465053187694</v>
      </c>
    </row>
    <row r="828" spans="1:35" x14ac:dyDescent="0.15">
      <c r="A828" s="59" t="s">
        <v>56</v>
      </c>
      <c r="B828" s="59">
        <v>15</v>
      </c>
      <c r="C828" s="59" t="s">
        <v>11</v>
      </c>
      <c r="D828" s="59" t="s">
        <v>667</v>
      </c>
      <c r="E828" s="2">
        <v>28</v>
      </c>
      <c r="F828" s="97">
        <f t="shared" si="438"/>
        <v>34.285714285714285</v>
      </c>
      <c r="G828" s="97">
        <f t="shared" si="439"/>
        <v>23.809523809523807</v>
      </c>
      <c r="H828" s="97">
        <f t="shared" si="440"/>
        <v>0</v>
      </c>
      <c r="I828" s="97">
        <f t="shared" si="441"/>
        <v>-34.285714285714285</v>
      </c>
      <c r="J828" s="97">
        <f t="shared" si="442"/>
        <v>-23.809523809523807</v>
      </c>
      <c r="K828" s="97">
        <f t="shared" si="443"/>
        <v>-29.047619047619044</v>
      </c>
      <c r="L828" s="57">
        <v>34.285714285714285</v>
      </c>
      <c r="M828" s="57">
        <v>23.809523809523807</v>
      </c>
      <c r="N828" s="57">
        <v>0</v>
      </c>
      <c r="O828" s="71">
        <f t="shared" si="444"/>
        <v>-34.285714285714285</v>
      </c>
      <c r="P828" s="71">
        <f t="shared" si="445"/>
        <v>-23.809523809523807</v>
      </c>
      <c r="Q828" s="71">
        <f t="shared" si="446"/>
        <v>-29.047619047619044</v>
      </c>
      <c r="R828" s="57"/>
      <c r="S828" s="57"/>
      <c r="T828" s="57"/>
      <c r="U828" s="56"/>
      <c r="V828" s="56"/>
      <c r="W828" s="56"/>
      <c r="X828" s="57"/>
      <c r="Y828" s="57"/>
      <c r="Z828" s="57"/>
      <c r="AA828" s="56"/>
      <c r="AB828" s="56"/>
      <c r="AC828" s="56"/>
      <c r="AD828" s="57"/>
      <c r="AE828" s="57"/>
      <c r="AF828" s="57"/>
      <c r="AG828" s="56"/>
      <c r="AH828" s="56"/>
      <c r="AI828" s="56"/>
    </row>
    <row r="829" spans="1:35" x14ac:dyDescent="0.15">
      <c r="A829" s="59" t="s">
        <v>56</v>
      </c>
      <c r="B829" s="59">
        <v>15</v>
      </c>
      <c r="C829" s="59" t="s">
        <v>11</v>
      </c>
      <c r="D829" s="59" t="s">
        <v>668</v>
      </c>
      <c r="E829" s="2">
        <v>29</v>
      </c>
      <c r="F829" s="97">
        <f t="shared" si="438"/>
        <v>73.333333333333329</v>
      </c>
      <c r="G829" s="97">
        <f t="shared" si="439"/>
        <v>35</v>
      </c>
      <c r="H829" s="97">
        <f t="shared" si="440"/>
        <v>62.5</v>
      </c>
      <c r="I829" s="97">
        <f t="shared" si="441"/>
        <v>-10.833333333333329</v>
      </c>
      <c r="J829" s="97">
        <f t="shared" si="442"/>
        <v>27.5</v>
      </c>
      <c r="K829" s="97">
        <f t="shared" si="443"/>
        <v>8.3333333333333357</v>
      </c>
      <c r="L829" s="57">
        <v>73.333333333333329</v>
      </c>
      <c r="M829" s="57">
        <v>35</v>
      </c>
      <c r="N829" s="57">
        <v>62.5</v>
      </c>
      <c r="O829" s="71">
        <f t="shared" si="444"/>
        <v>-10.833333333333329</v>
      </c>
      <c r="P829" s="71">
        <f t="shared" si="445"/>
        <v>27.5</v>
      </c>
      <c r="Q829" s="71">
        <f t="shared" si="446"/>
        <v>8.3333333333333357</v>
      </c>
      <c r="R829" s="57"/>
      <c r="S829" s="57"/>
      <c r="T829" s="57"/>
      <c r="U829" s="56"/>
      <c r="V829" s="56"/>
      <c r="W829" s="56"/>
      <c r="X829" s="57"/>
      <c r="Y829" s="57"/>
      <c r="Z829" s="57"/>
      <c r="AA829" s="56"/>
      <c r="AB829" s="56"/>
      <c r="AC829" s="56"/>
      <c r="AD829" s="57"/>
      <c r="AE829" s="57"/>
      <c r="AF829" s="57"/>
      <c r="AG829" s="56"/>
      <c r="AH829" s="56"/>
      <c r="AI829" s="56"/>
    </row>
    <row r="830" spans="1:35" x14ac:dyDescent="0.15">
      <c r="A830" s="59" t="s">
        <v>56</v>
      </c>
      <c r="B830" s="59">
        <v>15</v>
      </c>
      <c r="C830" s="59" t="s">
        <v>11</v>
      </c>
      <c r="D830" s="59" t="s">
        <v>669</v>
      </c>
      <c r="E830" s="2">
        <v>30</v>
      </c>
      <c r="F830" s="97">
        <f t="shared" si="438"/>
        <v>66.666666666666657</v>
      </c>
      <c r="G830" s="97">
        <f t="shared" si="439"/>
        <v>22.222222222222221</v>
      </c>
      <c r="H830" s="97">
        <f t="shared" si="440"/>
        <v>4</v>
      </c>
      <c r="I830" s="97">
        <f t="shared" si="441"/>
        <v>-62.666666666666657</v>
      </c>
      <c r="J830" s="97">
        <f t="shared" si="442"/>
        <v>-18.222222222222221</v>
      </c>
      <c r="K830" s="97">
        <f t="shared" si="443"/>
        <v>-40.444444444444443</v>
      </c>
      <c r="L830" s="57">
        <v>66.666666666666657</v>
      </c>
      <c r="M830" s="57">
        <v>22.222222222222221</v>
      </c>
      <c r="N830" s="57">
        <v>4</v>
      </c>
      <c r="O830" s="71">
        <f t="shared" si="444"/>
        <v>-62.666666666666657</v>
      </c>
      <c r="P830" s="71">
        <f t="shared" si="445"/>
        <v>-18.222222222222221</v>
      </c>
      <c r="Q830" s="71">
        <f t="shared" si="446"/>
        <v>-40.444444444444443</v>
      </c>
      <c r="R830" s="57"/>
      <c r="S830" s="57"/>
      <c r="T830" s="57"/>
      <c r="U830" s="56"/>
      <c r="V830" s="56"/>
      <c r="W830" s="56"/>
      <c r="X830" s="57"/>
      <c r="Y830" s="57"/>
      <c r="Z830" s="57"/>
      <c r="AA830" s="56"/>
      <c r="AB830" s="56"/>
      <c r="AC830" s="56"/>
      <c r="AD830" s="57"/>
      <c r="AE830" s="57"/>
      <c r="AF830" s="57"/>
      <c r="AG830" s="56"/>
      <c r="AH830" s="56"/>
      <c r="AI830" s="56"/>
    </row>
    <row r="831" spans="1:35" x14ac:dyDescent="0.15">
      <c r="A831" s="59" t="s">
        <v>335</v>
      </c>
      <c r="B831" s="59">
        <v>15</v>
      </c>
      <c r="C831" s="59" t="s">
        <v>403</v>
      </c>
      <c r="D831" s="59" t="s">
        <v>670</v>
      </c>
      <c r="E831" s="2">
        <v>31</v>
      </c>
      <c r="F831" s="97" t="e">
        <f t="shared" si="438"/>
        <v>#DIV/0!</v>
      </c>
      <c r="G831" s="97" t="e">
        <f t="shared" si="439"/>
        <v>#DIV/0!</v>
      </c>
      <c r="H831" s="97">
        <f t="shared" si="440"/>
        <v>-44.444444444444443</v>
      </c>
      <c r="I831" s="97" t="e">
        <f t="shared" si="441"/>
        <v>#DIV/0!</v>
      </c>
      <c r="J831" s="97" t="e">
        <f t="shared" si="442"/>
        <v>#DIV/0!</v>
      </c>
      <c r="K831" s="97" t="e">
        <f t="shared" si="443"/>
        <v>#DIV/0!</v>
      </c>
      <c r="L831" s="57" t="s">
        <v>288</v>
      </c>
      <c r="M831" s="57" t="s">
        <v>718</v>
      </c>
      <c r="N831" s="57">
        <v>-44.444444444444443</v>
      </c>
      <c r="O831" s="71" t="s">
        <v>288</v>
      </c>
      <c r="P831" s="71" t="s">
        <v>288</v>
      </c>
      <c r="Q831" s="71" t="s">
        <v>288</v>
      </c>
      <c r="R831" s="57"/>
      <c r="S831" s="57"/>
      <c r="T831" s="57"/>
      <c r="U831" s="56"/>
      <c r="V831" s="56"/>
      <c r="W831" s="56"/>
      <c r="X831" s="57"/>
      <c r="Y831" s="57"/>
      <c r="Z831" s="57"/>
      <c r="AA831" s="56"/>
      <c r="AB831" s="56"/>
      <c r="AC831" s="56"/>
      <c r="AD831" s="57"/>
      <c r="AE831" s="57"/>
      <c r="AF831" s="57"/>
      <c r="AG831" s="56"/>
      <c r="AH831" s="56"/>
      <c r="AI831" s="56"/>
    </row>
    <row r="832" spans="1:35" x14ac:dyDescent="0.15">
      <c r="A832" s="59" t="s">
        <v>335</v>
      </c>
      <c r="B832" s="59">
        <v>15</v>
      </c>
      <c r="C832" s="59" t="s">
        <v>403</v>
      </c>
      <c r="D832" s="59" t="s">
        <v>707</v>
      </c>
      <c r="E832" s="2">
        <v>32</v>
      </c>
      <c r="F832" s="97" t="e">
        <f t="shared" si="438"/>
        <v>#DIV/0!</v>
      </c>
      <c r="G832" s="97" t="e">
        <f t="shared" si="439"/>
        <v>#DIV/0!</v>
      </c>
      <c r="H832" s="97" t="e">
        <f t="shared" si="440"/>
        <v>#DIV/0!</v>
      </c>
      <c r="I832" s="97" t="e">
        <f t="shared" si="441"/>
        <v>#DIV/0!</v>
      </c>
      <c r="J832" s="97" t="e">
        <f t="shared" si="442"/>
        <v>#DIV/0!</v>
      </c>
      <c r="K832" s="97" t="e">
        <f t="shared" si="443"/>
        <v>#DIV/0!</v>
      </c>
      <c r="L832" s="57" t="s">
        <v>288</v>
      </c>
      <c r="M832" s="57" t="s">
        <v>718</v>
      </c>
      <c r="N832" s="57" t="s">
        <v>288</v>
      </c>
      <c r="O832" s="71" t="s">
        <v>288</v>
      </c>
      <c r="P832" s="71" t="s">
        <v>288</v>
      </c>
      <c r="Q832" s="71" t="s">
        <v>288</v>
      </c>
      <c r="R832" s="57"/>
      <c r="S832" s="57"/>
      <c r="T832" s="57"/>
      <c r="U832" s="56"/>
      <c r="V832" s="56"/>
      <c r="W832" s="56"/>
      <c r="X832" s="57"/>
      <c r="Y832" s="57"/>
      <c r="Z832" s="57"/>
      <c r="AA832" s="56"/>
      <c r="AB832" s="56"/>
      <c r="AC832" s="56"/>
      <c r="AD832" s="57"/>
      <c r="AE832" s="57"/>
      <c r="AF832" s="57"/>
      <c r="AG832" s="56"/>
      <c r="AH832" s="56"/>
      <c r="AI832" s="56"/>
    </row>
    <row r="833" spans="1:35" x14ac:dyDescent="0.15">
      <c r="A833" s="59" t="s">
        <v>335</v>
      </c>
      <c r="B833" s="59">
        <v>15</v>
      </c>
      <c r="C833" s="59" t="s">
        <v>403</v>
      </c>
      <c r="D833" s="59" t="s">
        <v>686</v>
      </c>
      <c r="E833" s="2">
        <v>33</v>
      </c>
      <c r="F833" s="97">
        <f t="shared" si="438"/>
        <v>26.943568598916645</v>
      </c>
      <c r="G833" s="97">
        <f t="shared" si="439"/>
        <v>-12.523208441862021</v>
      </c>
      <c r="H833" s="97">
        <f t="shared" si="440"/>
        <v>5.4906386301735131</v>
      </c>
      <c r="I833" s="97">
        <f t="shared" si="441"/>
        <v>-21.452929968743131</v>
      </c>
      <c r="J833" s="97">
        <f t="shared" si="442"/>
        <v>18.013847072035535</v>
      </c>
      <c r="K833" s="97">
        <f t="shared" si="443"/>
        <v>-1.7195414483537981</v>
      </c>
      <c r="L833" s="57">
        <v>64.516129032258064</v>
      </c>
      <c r="M833" s="57">
        <v>33.333333333333329</v>
      </c>
      <c r="N833" s="57">
        <v>33.333333333333329</v>
      </c>
      <c r="O833" s="71">
        <f t="shared" si="444"/>
        <v>-31.182795698924735</v>
      </c>
      <c r="P833" s="71">
        <f t="shared" si="445"/>
        <v>0</v>
      </c>
      <c r="Q833" s="71">
        <f t="shared" si="446"/>
        <v>-15.591397849462368</v>
      </c>
      <c r="R833" s="57">
        <v>25.714285714285712</v>
      </c>
      <c r="S833" s="57">
        <v>-4.3478260869565215</v>
      </c>
      <c r="T833" s="57">
        <v>-2.7027027027027026</v>
      </c>
      <c r="U833" s="56">
        <f>T833-R833</f>
        <v>-28.416988416988413</v>
      </c>
      <c r="V833" s="56">
        <f>T833-S833</f>
        <v>1.6451233842538189</v>
      </c>
      <c r="W833" s="56">
        <f>AVERAGE(U833:V833)</f>
        <v>-13.385932516367298</v>
      </c>
      <c r="X833" s="57">
        <v>17.543859649122805</v>
      </c>
      <c r="Y833" s="57">
        <v>-37.142857142857146</v>
      </c>
      <c r="Z833" s="57">
        <v>18.604651162790699</v>
      </c>
      <c r="AA833" s="56">
        <f>Z833-X833</f>
        <v>1.060791513667894</v>
      </c>
      <c r="AB833" s="56">
        <f>Z833-Y833</f>
        <v>55.747508305647841</v>
      </c>
      <c r="AC833" s="56">
        <f>AVERAGE(AA833:AB833)</f>
        <v>28.404149909657868</v>
      </c>
      <c r="AD833" s="57">
        <v>0</v>
      </c>
      <c r="AE833" s="57">
        <v>-41.935483870967744</v>
      </c>
      <c r="AF833" s="57">
        <v>-27.27272727272727</v>
      </c>
      <c r="AG833" s="56">
        <f>AF833-AD833</f>
        <v>-27.27272727272727</v>
      </c>
      <c r="AH833" s="56">
        <f>AF833-AE833</f>
        <v>14.662756598240474</v>
      </c>
      <c r="AI833" s="56">
        <f>AVERAGE(AG833:AH833)</f>
        <v>-6.3049853372433979</v>
      </c>
    </row>
    <row r="834" spans="1:35" x14ac:dyDescent="0.15">
      <c r="A834" s="53" t="s">
        <v>56</v>
      </c>
      <c r="B834" s="53">
        <v>15</v>
      </c>
      <c r="C834" s="53" t="s">
        <v>11</v>
      </c>
      <c r="D834" s="53" t="s">
        <v>14</v>
      </c>
      <c r="E834" s="2">
        <v>34</v>
      </c>
      <c r="F834" s="97">
        <f t="shared" si="438"/>
        <v>-21.728233627547127</v>
      </c>
      <c r="G834" s="97">
        <f t="shared" si="439"/>
        <v>-4.3625356125356127</v>
      </c>
      <c r="H834" s="97">
        <f t="shared" si="440"/>
        <v>-19.029905519376534</v>
      </c>
      <c r="I834" s="97">
        <f t="shared" si="441"/>
        <v>2.6983281081705925</v>
      </c>
      <c r="J834" s="97">
        <f t="shared" si="442"/>
        <v>-14.667369906840921</v>
      </c>
      <c r="K834" s="97">
        <f t="shared" si="443"/>
        <v>-5.9845208993351644</v>
      </c>
      <c r="L834" s="57">
        <v>-47.368421052631575</v>
      </c>
      <c r="M834" s="57">
        <v>4.1666666666666661</v>
      </c>
      <c r="N834" s="57">
        <v>-17.647058823529413</v>
      </c>
      <c r="O834" s="71">
        <f t="shared" si="444"/>
        <v>29.721362229102162</v>
      </c>
      <c r="P834" s="71">
        <f t="shared" si="445"/>
        <v>-21.813725490196077</v>
      </c>
      <c r="Q834" s="71">
        <f t="shared" si="446"/>
        <v>3.9538183694530424</v>
      </c>
      <c r="R834" s="57">
        <v>-34.782608695652172</v>
      </c>
      <c r="S834" s="57">
        <v>-46.153846153846153</v>
      </c>
      <c r="T834" s="57">
        <v>-29.411764705882355</v>
      </c>
      <c r="U834" s="56">
        <f>T834-R834</f>
        <v>5.370843989769817</v>
      </c>
      <c r="V834" s="56">
        <f>T834-S834</f>
        <v>16.742081447963798</v>
      </c>
      <c r="W834" s="56">
        <f>AVERAGE(U834:V834)</f>
        <v>11.056462718866808</v>
      </c>
      <c r="X834" s="57">
        <v>-33.333333333333329</v>
      </c>
      <c r="Y834" s="57">
        <v>12.5</v>
      </c>
      <c r="Z834" s="57">
        <v>-10.526315789473683</v>
      </c>
      <c r="AA834" s="56">
        <f>Z834-X834</f>
        <v>22.807017543859644</v>
      </c>
      <c r="AB834" s="56">
        <f>Z834-Y834</f>
        <v>-23.026315789473685</v>
      </c>
      <c r="AC834" s="56">
        <f>AVERAGE(AA834:AB834)</f>
        <v>-0.10964912280702066</v>
      </c>
      <c r="AD834" s="57">
        <v>28.571428571428569</v>
      </c>
      <c r="AE834" s="57">
        <v>12.037037037037036</v>
      </c>
      <c r="AF834" s="57">
        <v>-18.53448275862069</v>
      </c>
      <c r="AG834" s="56">
        <f>AF834-AD834</f>
        <v>-47.10591133004926</v>
      </c>
      <c r="AH834" s="56">
        <f>AF834-AE834</f>
        <v>-30.571519795657728</v>
      </c>
      <c r="AI834" s="56">
        <f>AVERAGE(AG834:AH834)</f>
        <v>-38.838715562853494</v>
      </c>
    </row>
    <row r="835" spans="1:35" x14ac:dyDescent="0.15">
      <c r="A835" s="53" t="s">
        <v>56</v>
      </c>
      <c r="B835" s="53">
        <v>15</v>
      </c>
      <c r="C835" s="53" t="s">
        <v>11</v>
      </c>
      <c r="D835" s="53" t="s">
        <v>15</v>
      </c>
      <c r="E835" s="2">
        <v>35</v>
      </c>
      <c r="F835" s="97">
        <f t="shared" si="438"/>
        <v>94.413322079334364</v>
      </c>
      <c r="G835" s="97">
        <f t="shared" si="439"/>
        <v>87.185590145148964</v>
      </c>
      <c r="H835" s="97">
        <f t="shared" si="440"/>
        <v>78.497815753267645</v>
      </c>
      <c r="I835" s="97">
        <f t="shared" si="441"/>
        <v>-15.915506326066719</v>
      </c>
      <c r="J835" s="97">
        <f t="shared" si="442"/>
        <v>-8.6877743918813195</v>
      </c>
      <c r="K835" s="97">
        <f t="shared" si="443"/>
        <v>-12.301640358974019</v>
      </c>
      <c r="L835" s="57">
        <v>95.370370370370367</v>
      </c>
      <c r="M835" s="57">
        <v>95.454545454545453</v>
      </c>
      <c r="N835" s="57">
        <v>89.726027397260282</v>
      </c>
      <c r="O835" s="71">
        <f t="shared" si="444"/>
        <v>-5.6443429731100849</v>
      </c>
      <c r="P835" s="71">
        <f t="shared" si="445"/>
        <v>-5.7285180572851715</v>
      </c>
      <c r="Q835" s="71">
        <f t="shared" si="446"/>
        <v>-5.6864305151976282</v>
      </c>
      <c r="R835" s="57">
        <v>98.850574712643677</v>
      </c>
      <c r="S835" s="57">
        <v>85.714285714285708</v>
      </c>
      <c r="T835" s="57">
        <v>79.310344827586206</v>
      </c>
      <c r="U835" s="56">
        <f>T835-R835</f>
        <v>-19.540229885057471</v>
      </c>
      <c r="V835" s="56">
        <f>T835-S835</f>
        <v>-6.4039408866995018</v>
      </c>
      <c r="W835" s="56">
        <f>AVERAGE(U835:V835)</f>
        <v>-12.972085385878486</v>
      </c>
      <c r="X835" s="57">
        <v>90.099009900990097</v>
      </c>
      <c r="Y835" s="57">
        <v>83.75</v>
      </c>
      <c r="Z835" s="57">
        <v>72.839506172839506</v>
      </c>
      <c r="AA835" s="56">
        <f>Z835-X835</f>
        <v>-17.259503728150591</v>
      </c>
      <c r="AB835" s="56">
        <f>Z835-Y835</f>
        <v>-10.910493827160494</v>
      </c>
      <c r="AC835" s="56">
        <f>AVERAGE(AA835:AB835)</f>
        <v>-14.084998777655542</v>
      </c>
      <c r="AD835" s="57">
        <v>93.333333333333329</v>
      </c>
      <c r="AE835" s="57">
        <v>83.82352941176471</v>
      </c>
      <c r="AF835" s="57">
        <v>72.115384615384613</v>
      </c>
      <c r="AG835" s="56">
        <f>AF835-AD835</f>
        <v>-21.217948717948715</v>
      </c>
      <c r="AH835" s="56">
        <f>AF835-AE835</f>
        <v>-11.708144796380097</v>
      </c>
      <c r="AI835" s="56">
        <f>AVERAGE(AG835:AH835)</f>
        <v>-16.463046757164406</v>
      </c>
    </row>
    <row r="836" spans="1:35" x14ac:dyDescent="0.15">
      <c r="A836" s="53" t="s">
        <v>56</v>
      </c>
      <c r="B836" s="53">
        <v>15</v>
      </c>
      <c r="C836" s="53" t="s">
        <v>11</v>
      </c>
      <c r="D836" s="53" t="s">
        <v>16</v>
      </c>
      <c r="E836" s="2">
        <v>36</v>
      </c>
      <c r="F836" s="97">
        <f t="shared" ref="F836:F899" si="471">AVERAGE(L836,R836,X836,AD836)</f>
        <v>69.139031118520279</v>
      </c>
      <c r="G836" s="97">
        <f t="shared" ref="G836:G899" si="472">AVERAGE(M836,S836,Y836,AE836)</f>
        <v>36.6730057760767</v>
      </c>
      <c r="H836" s="97">
        <f t="shared" ref="H836:H899" si="473">AVERAGE(N836,T836,Z836,AF836)</f>
        <v>26.647146673718616</v>
      </c>
      <c r="I836" s="97">
        <f t="shared" ref="I836:I899" si="474">H836-F836</f>
        <v>-42.491884444801663</v>
      </c>
      <c r="J836" s="97">
        <f t="shared" ref="J836:J899" si="475">H836-G836</f>
        <v>-10.025859102358083</v>
      </c>
      <c r="K836" s="97">
        <f t="shared" ref="K836:K899" si="476">AVERAGE(I836:J836)</f>
        <v>-26.258871773579873</v>
      </c>
      <c r="L836" s="57">
        <v>72.058823529411768</v>
      </c>
      <c r="M836" s="57">
        <v>42.574257425742573</v>
      </c>
      <c r="N836" s="57">
        <v>49.541284403669728</v>
      </c>
      <c r="O836" s="71">
        <f t="shared" ref="O836:O898" si="477">N836-L836</f>
        <v>-22.51753912574204</v>
      </c>
      <c r="P836" s="71">
        <f t="shared" ref="P836:P898" si="478">N836-M836</f>
        <v>6.967026977927155</v>
      </c>
      <c r="Q836" s="71">
        <f t="shared" ref="Q836:Q898" si="479">AVERAGE(O836:P836)</f>
        <v>-7.7752560739074426</v>
      </c>
      <c r="R836" s="57">
        <v>58.333333333333336</v>
      </c>
      <c r="S836" s="57">
        <v>21.052631578947366</v>
      </c>
      <c r="T836" s="57">
        <v>21.138211382113823</v>
      </c>
      <c r="U836" s="56">
        <f>T836-R836</f>
        <v>-37.195121951219512</v>
      </c>
      <c r="V836" s="56">
        <f>T836-S836</f>
        <v>8.5579803166456969E-2</v>
      </c>
      <c r="W836" s="56">
        <f>AVERAGE(U836:V836)</f>
        <v>-18.554771074026526</v>
      </c>
      <c r="X836" s="57">
        <v>68.269230769230774</v>
      </c>
      <c r="Y836" s="57">
        <v>25.287356321839084</v>
      </c>
      <c r="Z836" s="57">
        <v>25</v>
      </c>
      <c r="AA836" s="56">
        <f>Z836-X836</f>
        <v>-43.269230769230774</v>
      </c>
      <c r="AB836" s="56">
        <f>Z836-Y836</f>
        <v>-0.28735632183908422</v>
      </c>
      <c r="AC836" s="56">
        <f>AVERAGE(AA836:AB836)</f>
        <v>-21.778293545534929</v>
      </c>
      <c r="AD836" s="57">
        <v>77.89473684210526</v>
      </c>
      <c r="AE836" s="57">
        <v>57.777777777777771</v>
      </c>
      <c r="AF836" s="57">
        <v>10.909090909090908</v>
      </c>
      <c r="AG836" s="56">
        <f>AF836-AD836</f>
        <v>-66.985645933014354</v>
      </c>
      <c r="AH836" s="56">
        <f>AF836-AE836</f>
        <v>-46.868686868686865</v>
      </c>
      <c r="AI836" s="56">
        <f>AVERAGE(AG836:AH836)</f>
        <v>-56.927166400850609</v>
      </c>
    </row>
    <row r="837" spans="1:35" x14ac:dyDescent="0.15">
      <c r="A837" s="59" t="s">
        <v>335</v>
      </c>
      <c r="B837" s="59">
        <v>15</v>
      </c>
      <c r="C837" s="59" t="s">
        <v>403</v>
      </c>
      <c r="D837" s="59" t="s">
        <v>664</v>
      </c>
      <c r="E837" s="2">
        <v>37</v>
      </c>
      <c r="F837" s="97">
        <f t="shared" si="471"/>
        <v>59.016393442622949</v>
      </c>
      <c r="G837" s="97">
        <f t="shared" si="472"/>
        <v>25</v>
      </c>
      <c r="H837" s="97">
        <f t="shared" si="473"/>
        <v>30.952380952380953</v>
      </c>
      <c r="I837" s="97">
        <f t="shared" si="474"/>
        <v>-28.064012490241996</v>
      </c>
      <c r="J837" s="97">
        <f t="shared" si="475"/>
        <v>5.9523809523809526</v>
      </c>
      <c r="K837" s="97">
        <f t="shared" si="476"/>
        <v>-11.055815768930522</v>
      </c>
      <c r="L837" s="57">
        <v>59.016393442622949</v>
      </c>
      <c r="M837" s="57">
        <v>25</v>
      </c>
      <c r="N837" s="57">
        <v>30.952380952380953</v>
      </c>
      <c r="O837" s="71">
        <f t="shared" si="477"/>
        <v>-28.064012490241996</v>
      </c>
      <c r="P837" s="71">
        <f t="shared" si="478"/>
        <v>5.9523809523809526</v>
      </c>
      <c r="Q837" s="71">
        <f t="shared" si="479"/>
        <v>-11.055815768930522</v>
      </c>
      <c r="R837" s="57"/>
      <c r="S837" s="57"/>
      <c r="T837" s="57"/>
      <c r="U837" s="56"/>
      <c r="V837" s="56"/>
      <c r="W837" s="56"/>
      <c r="X837" s="57"/>
      <c r="Y837" s="57"/>
      <c r="Z837" s="57"/>
      <c r="AA837" s="56"/>
      <c r="AB837" s="56"/>
      <c r="AC837" s="56"/>
      <c r="AD837" s="57"/>
      <c r="AE837" s="57"/>
      <c r="AF837" s="57"/>
      <c r="AG837" s="56"/>
      <c r="AH837" s="56"/>
      <c r="AI837" s="56"/>
    </row>
    <row r="838" spans="1:35" x14ac:dyDescent="0.15">
      <c r="A838" s="59" t="s">
        <v>335</v>
      </c>
      <c r="B838" s="59">
        <v>15</v>
      </c>
      <c r="C838" s="59" t="s">
        <v>403</v>
      </c>
      <c r="D838" s="59" t="s">
        <v>665</v>
      </c>
      <c r="E838" s="2">
        <v>38</v>
      </c>
      <c r="F838" s="97">
        <f t="shared" si="471"/>
        <v>83.018867924528308</v>
      </c>
      <c r="G838" s="97">
        <f t="shared" si="472"/>
        <v>60.714285714285708</v>
      </c>
      <c r="H838" s="97">
        <f t="shared" si="473"/>
        <v>49.019607843137251</v>
      </c>
      <c r="I838" s="97">
        <f t="shared" si="474"/>
        <v>-33.999260081391057</v>
      </c>
      <c r="J838" s="97">
        <f t="shared" si="475"/>
        <v>-11.694677871148457</v>
      </c>
      <c r="K838" s="97">
        <f t="shared" si="476"/>
        <v>-22.846968976269757</v>
      </c>
      <c r="L838" s="57">
        <v>83.018867924528308</v>
      </c>
      <c r="M838" s="57">
        <v>60.714285714285708</v>
      </c>
      <c r="N838" s="57">
        <v>49.019607843137251</v>
      </c>
      <c r="O838" s="71">
        <f t="shared" si="477"/>
        <v>-33.999260081391057</v>
      </c>
      <c r="P838" s="71">
        <f t="shared" si="478"/>
        <v>-11.694677871148457</v>
      </c>
      <c r="Q838" s="71">
        <f t="shared" si="479"/>
        <v>-22.846968976269757</v>
      </c>
      <c r="R838" s="57"/>
      <c r="S838" s="57"/>
      <c r="T838" s="57"/>
      <c r="U838" s="56"/>
      <c r="V838" s="56"/>
      <c r="W838" s="56"/>
      <c r="X838" s="57"/>
      <c r="Y838" s="57"/>
      <c r="Z838" s="57"/>
      <c r="AA838" s="56"/>
      <c r="AB838" s="56"/>
      <c r="AC838" s="56"/>
      <c r="AD838" s="57"/>
      <c r="AE838" s="57"/>
      <c r="AF838" s="57"/>
      <c r="AG838" s="56"/>
      <c r="AH838" s="56"/>
      <c r="AI838" s="56"/>
    </row>
    <row r="839" spans="1:35" x14ac:dyDescent="0.15">
      <c r="A839" s="59" t="s">
        <v>335</v>
      </c>
      <c r="B839" s="59">
        <v>15</v>
      </c>
      <c r="C839" s="59" t="s">
        <v>403</v>
      </c>
      <c r="D839" s="59" t="s">
        <v>666</v>
      </c>
      <c r="E839" s="2">
        <v>39</v>
      </c>
      <c r="F839" s="97">
        <f t="shared" si="471"/>
        <v>85.507246376811594</v>
      </c>
      <c r="G839" s="97">
        <f t="shared" si="472"/>
        <v>65.789473684210535</v>
      </c>
      <c r="H839" s="97">
        <f t="shared" si="473"/>
        <v>79.411764705882348</v>
      </c>
      <c r="I839" s="97">
        <f t="shared" si="474"/>
        <v>-6.0954816709292459</v>
      </c>
      <c r="J839" s="97">
        <f t="shared" si="475"/>
        <v>13.622291021671813</v>
      </c>
      <c r="K839" s="97">
        <f t="shared" si="476"/>
        <v>3.7634046753712838</v>
      </c>
      <c r="L839" s="57">
        <v>85.507246376811594</v>
      </c>
      <c r="M839" s="57">
        <v>65.789473684210535</v>
      </c>
      <c r="N839" s="57">
        <v>79.411764705882348</v>
      </c>
      <c r="O839" s="71">
        <f t="shared" si="477"/>
        <v>-6.0954816709292459</v>
      </c>
      <c r="P839" s="71">
        <f t="shared" si="478"/>
        <v>13.622291021671813</v>
      </c>
      <c r="Q839" s="71">
        <f t="shared" si="479"/>
        <v>3.7634046753712838</v>
      </c>
      <c r="R839" s="57"/>
      <c r="S839" s="57"/>
      <c r="T839" s="57"/>
      <c r="U839" s="56"/>
      <c r="V839" s="56"/>
      <c r="W839" s="56"/>
      <c r="X839" s="57"/>
      <c r="Y839" s="57"/>
      <c r="Z839" s="57"/>
      <c r="AA839" s="56"/>
      <c r="AB839" s="56"/>
      <c r="AC839" s="56"/>
      <c r="AD839" s="57"/>
      <c r="AE839" s="57"/>
      <c r="AF839" s="57"/>
      <c r="AG839" s="56"/>
      <c r="AH839" s="56"/>
      <c r="AI839" s="56"/>
    </row>
    <row r="840" spans="1:35" x14ac:dyDescent="0.15">
      <c r="A840" s="53" t="s">
        <v>56</v>
      </c>
      <c r="B840" s="53">
        <v>15</v>
      </c>
      <c r="C840" s="53" t="s">
        <v>11</v>
      </c>
      <c r="D840" s="53" t="s">
        <v>17</v>
      </c>
      <c r="E840" s="2">
        <v>40</v>
      </c>
      <c r="F840" s="97">
        <f t="shared" si="471"/>
        <v>44.26847662141779</v>
      </c>
      <c r="G840" s="97">
        <f t="shared" si="472"/>
        <v>9.8611111111111107</v>
      </c>
      <c r="H840" s="97">
        <f t="shared" si="473"/>
        <v>12.310606060606059</v>
      </c>
      <c r="I840" s="97">
        <f t="shared" si="474"/>
        <v>-31.957870560811731</v>
      </c>
      <c r="J840" s="97">
        <f t="shared" si="475"/>
        <v>2.4494949494949481</v>
      </c>
      <c r="K840" s="97">
        <f t="shared" si="476"/>
        <v>-14.754187805658391</v>
      </c>
      <c r="L840" s="57">
        <v>33.333333333333329</v>
      </c>
      <c r="M840" s="57">
        <v>0</v>
      </c>
      <c r="N840" s="57">
        <v>33.333333333333329</v>
      </c>
      <c r="O840" s="71">
        <f t="shared" si="477"/>
        <v>0</v>
      </c>
      <c r="P840" s="71">
        <f t="shared" si="478"/>
        <v>33.333333333333329</v>
      </c>
      <c r="Q840" s="71">
        <f t="shared" si="479"/>
        <v>16.666666666666664</v>
      </c>
      <c r="R840" s="57">
        <v>41.17647058823529</v>
      </c>
      <c r="S840" s="57">
        <v>-25</v>
      </c>
      <c r="T840" s="57">
        <v>0</v>
      </c>
      <c r="U840" s="56">
        <f>T840-R840</f>
        <v>-41.17647058823529</v>
      </c>
      <c r="V840" s="56">
        <f>T840-S840</f>
        <v>25</v>
      </c>
      <c r="W840" s="56">
        <f>AVERAGE(U840:V840)</f>
        <v>-8.088235294117645</v>
      </c>
      <c r="X840" s="57">
        <v>69.230769230769226</v>
      </c>
      <c r="Y840" s="57">
        <v>20</v>
      </c>
      <c r="Z840" s="57">
        <v>-9.0909090909090917</v>
      </c>
      <c r="AA840" s="56">
        <f>Z840-X840</f>
        <v>-78.32167832167832</v>
      </c>
      <c r="AB840" s="56">
        <f>Z840-Y840</f>
        <v>-29.090909090909093</v>
      </c>
      <c r="AC840" s="56">
        <f>AVERAGE(AA840:AB840)</f>
        <v>-53.706293706293707</v>
      </c>
      <c r="AD840" s="57">
        <v>33.333333333333329</v>
      </c>
      <c r="AE840" s="57">
        <v>44.444444444444443</v>
      </c>
      <c r="AF840" s="57">
        <v>25</v>
      </c>
      <c r="AG840" s="56">
        <f>AF840-AD840</f>
        <v>-8.3333333333333286</v>
      </c>
      <c r="AH840" s="56">
        <f>AF840-AE840</f>
        <v>-19.444444444444443</v>
      </c>
      <c r="AI840" s="56">
        <f>AVERAGE(AG840:AH840)</f>
        <v>-13.888888888888886</v>
      </c>
    </row>
    <row r="841" spans="1:35" x14ac:dyDescent="0.15">
      <c r="A841" s="53" t="s">
        <v>56</v>
      </c>
      <c r="B841" s="53">
        <v>15</v>
      </c>
      <c r="C841" s="53" t="s">
        <v>11</v>
      </c>
      <c r="D841" s="53" t="s">
        <v>18</v>
      </c>
      <c r="E841" s="2">
        <v>41</v>
      </c>
      <c r="F841" s="97">
        <f t="shared" si="471"/>
        <v>37.547777395558612</v>
      </c>
      <c r="G841" s="97">
        <f t="shared" si="472"/>
        <v>20.446275621714214</v>
      </c>
      <c r="H841" s="97">
        <f t="shared" si="473"/>
        <v>17.173645320197046</v>
      </c>
      <c r="I841" s="97">
        <f t="shared" si="474"/>
        <v>-20.374132075361565</v>
      </c>
      <c r="J841" s="97">
        <f t="shared" si="475"/>
        <v>-3.272630301517168</v>
      </c>
      <c r="K841" s="97">
        <f t="shared" si="476"/>
        <v>-11.823381188439367</v>
      </c>
      <c r="L841" s="57">
        <v>21.568627450980394</v>
      </c>
      <c r="M841" s="57">
        <v>29.09090909090909</v>
      </c>
      <c r="N841" s="57">
        <v>50</v>
      </c>
      <c r="O841" s="71">
        <f t="shared" si="477"/>
        <v>28.431372549019606</v>
      </c>
      <c r="P841" s="71">
        <f t="shared" si="478"/>
        <v>20.90909090909091</v>
      </c>
      <c r="Q841" s="71">
        <f t="shared" si="479"/>
        <v>24.67023172905526</v>
      </c>
      <c r="R841" s="57">
        <v>23.684210526315788</v>
      </c>
      <c r="S841" s="57">
        <v>-3.0303030303030303</v>
      </c>
      <c r="T841" s="57">
        <v>-2.8571428571428572</v>
      </c>
      <c r="U841" s="56">
        <f>T841-R841</f>
        <v>-26.541353383458645</v>
      </c>
      <c r="V841" s="56">
        <f>T841-S841</f>
        <v>0.17316017316017307</v>
      </c>
      <c r="W841" s="56">
        <f>AVERAGE(U841:V841)</f>
        <v>-13.184096605149236</v>
      </c>
      <c r="X841" s="57">
        <v>38.271604938271601</v>
      </c>
      <c r="Y841" s="57">
        <v>20.987654320987652</v>
      </c>
      <c r="Z841" s="57">
        <v>0</v>
      </c>
      <c r="AA841" s="56">
        <f>Z841-X841</f>
        <v>-38.271604938271601</v>
      </c>
      <c r="AB841" s="56">
        <f>Z841-Y841</f>
        <v>-20.987654320987652</v>
      </c>
      <c r="AC841" s="56">
        <f>AVERAGE(AA841:AB841)</f>
        <v>-29.629629629629626</v>
      </c>
      <c r="AD841" s="57">
        <v>66.666666666666657</v>
      </c>
      <c r="AE841" s="57">
        <v>34.736842105263158</v>
      </c>
      <c r="AF841" s="57">
        <v>21.551724137931032</v>
      </c>
      <c r="AG841" s="56">
        <f>AF841-AD841</f>
        <v>-45.114942528735625</v>
      </c>
      <c r="AH841" s="56">
        <f>AF841-AE841</f>
        <v>-13.185117967332125</v>
      </c>
      <c r="AI841" s="56">
        <f>AVERAGE(AG841:AH841)</f>
        <v>-29.150030248033875</v>
      </c>
    </row>
    <row r="842" spans="1:35" x14ac:dyDescent="0.15">
      <c r="A842" s="53" t="s">
        <v>56</v>
      </c>
      <c r="B842" s="53">
        <v>15</v>
      </c>
      <c r="C842" s="53" t="s">
        <v>11</v>
      </c>
      <c r="D842" s="53" t="s">
        <v>19</v>
      </c>
      <c r="E842" s="2">
        <v>42</v>
      </c>
      <c r="F842" s="97">
        <f t="shared" si="471"/>
        <v>58.966374269005854</v>
      </c>
      <c r="G842" s="97">
        <f t="shared" si="472"/>
        <v>35.784980106100789</v>
      </c>
      <c r="H842" s="97">
        <f t="shared" si="473"/>
        <v>28.75816993464052</v>
      </c>
      <c r="I842" s="97">
        <f t="shared" si="474"/>
        <v>-30.208204334365334</v>
      </c>
      <c r="J842" s="97">
        <f t="shared" si="475"/>
        <v>-7.0268101714602693</v>
      </c>
      <c r="K842" s="97">
        <f t="shared" si="476"/>
        <v>-18.617507252912802</v>
      </c>
      <c r="L842" s="57">
        <v>63.888888888888886</v>
      </c>
      <c r="M842" s="57">
        <v>58.620689655172406</v>
      </c>
      <c r="N842" s="57" t="s">
        <v>288</v>
      </c>
      <c r="O842" s="71" t="s">
        <v>288</v>
      </c>
      <c r="P842" s="71" t="s">
        <v>288</v>
      </c>
      <c r="Q842" s="71" t="s">
        <v>288</v>
      </c>
      <c r="R842" s="57">
        <v>48</v>
      </c>
      <c r="S842" s="57">
        <v>30.76923076923077</v>
      </c>
      <c r="T842" s="57">
        <v>33.333333333333329</v>
      </c>
      <c r="U842" s="56">
        <f>T842-R842</f>
        <v>-14.666666666666671</v>
      </c>
      <c r="V842" s="56">
        <f>T842-S842</f>
        <v>2.5641025641025585</v>
      </c>
      <c r="W842" s="56">
        <f>AVERAGE(U842:V842)</f>
        <v>-6.0512820512820564</v>
      </c>
      <c r="X842" s="57">
        <v>55.555555555555557</v>
      </c>
      <c r="Y842" s="57">
        <v>35</v>
      </c>
      <c r="Z842" s="57">
        <v>50</v>
      </c>
      <c r="AA842" s="56">
        <f>Z842-X842</f>
        <v>-5.5555555555555571</v>
      </c>
      <c r="AB842" s="56">
        <f>Z842-Y842</f>
        <v>15</v>
      </c>
      <c r="AC842" s="56">
        <f>AVERAGE(AA842:AB842)</f>
        <v>4.7222222222222214</v>
      </c>
      <c r="AD842" s="57">
        <v>68.421052631578945</v>
      </c>
      <c r="AE842" s="57">
        <v>18.75</v>
      </c>
      <c r="AF842" s="57">
        <v>2.9411764705882351</v>
      </c>
      <c r="AG842" s="56">
        <f>AF842-AD842</f>
        <v>-65.479876160990713</v>
      </c>
      <c r="AH842" s="56">
        <f>AF842-AE842</f>
        <v>-15.808823529411764</v>
      </c>
      <c r="AI842" s="56">
        <f>AVERAGE(AG842:AH842)</f>
        <v>-40.644349845201241</v>
      </c>
    </row>
    <row r="843" spans="1:35" x14ac:dyDescent="0.15">
      <c r="A843" s="59" t="s">
        <v>335</v>
      </c>
      <c r="B843" s="59">
        <v>15</v>
      </c>
      <c r="C843" s="59" t="s">
        <v>403</v>
      </c>
      <c r="D843" s="59" t="s">
        <v>671</v>
      </c>
      <c r="E843" s="2">
        <v>43</v>
      </c>
      <c r="F843" s="97" t="e">
        <f t="shared" si="471"/>
        <v>#DIV/0!</v>
      </c>
      <c r="G843" s="97" t="e">
        <f t="shared" si="472"/>
        <v>#DIV/0!</v>
      </c>
      <c r="H843" s="97">
        <f t="shared" si="473"/>
        <v>-27.27272727272727</v>
      </c>
      <c r="I843" s="97" t="e">
        <f t="shared" si="474"/>
        <v>#DIV/0!</v>
      </c>
      <c r="J843" s="97" t="e">
        <f t="shared" si="475"/>
        <v>#DIV/0!</v>
      </c>
      <c r="K843" s="97" t="e">
        <f t="shared" si="476"/>
        <v>#DIV/0!</v>
      </c>
      <c r="L843" s="57" t="s">
        <v>288</v>
      </c>
      <c r="M843" s="57" t="s">
        <v>718</v>
      </c>
      <c r="N843" s="57">
        <v>-27.27272727272727</v>
      </c>
      <c r="O843" s="71" t="s">
        <v>288</v>
      </c>
      <c r="P843" s="71" t="s">
        <v>288</v>
      </c>
      <c r="Q843" s="71" t="s">
        <v>288</v>
      </c>
      <c r="R843" s="57"/>
      <c r="S843" s="57"/>
      <c r="T843" s="57"/>
      <c r="U843" s="56"/>
      <c r="V843" s="56"/>
      <c r="W843" s="56"/>
      <c r="X843" s="57"/>
      <c r="Y843" s="57"/>
      <c r="Z843" s="57"/>
      <c r="AA843" s="56"/>
      <c r="AB843" s="56"/>
      <c r="AC843" s="56"/>
      <c r="AD843" s="57"/>
      <c r="AE843" s="57"/>
      <c r="AF843" s="57"/>
      <c r="AG843" s="56"/>
      <c r="AH843" s="56"/>
      <c r="AI843" s="56"/>
    </row>
    <row r="844" spans="1:35" x14ac:dyDescent="0.15">
      <c r="A844" s="55" t="s">
        <v>56</v>
      </c>
      <c r="B844" s="55">
        <v>15</v>
      </c>
      <c r="C844" s="55" t="s">
        <v>11</v>
      </c>
      <c r="D844" s="55" t="s">
        <v>280</v>
      </c>
      <c r="E844" s="2">
        <v>44</v>
      </c>
      <c r="F844" s="97">
        <f t="shared" si="471"/>
        <v>98.148148148148152</v>
      </c>
      <c r="G844" s="97">
        <f t="shared" si="472"/>
        <v>93.212669683257928</v>
      </c>
      <c r="H844" s="97">
        <f t="shared" si="473"/>
        <v>91.966501240694782</v>
      </c>
      <c r="I844" s="97">
        <f t="shared" si="474"/>
        <v>-6.18164690745337</v>
      </c>
      <c r="J844" s="97">
        <f t="shared" si="475"/>
        <v>-1.2461684425631461</v>
      </c>
      <c r="K844" s="97">
        <f t="shared" si="476"/>
        <v>-3.713907675008258</v>
      </c>
      <c r="L844" s="57">
        <v>100</v>
      </c>
      <c r="M844" s="57">
        <v>100</v>
      </c>
      <c r="N844" s="57">
        <v>87.096774193548384</v>
      </c>
      <c r="O844" s="71">
        <f t="shared" si="477"/>
        <v>-12.903225806451616</v>
      </c>
      <c r="P844" s="71">
        <f t="shared" si="478"/>
        <v>-12.903225806451616</v>
      </c>
      <c r="Q844" s="71">
        <f t="shared" si="479"/>
        <v>-12.903225806451616</v>
      </c>
      <c r="R844" s="57">
        <v>100</v>
      </c>
      <c r="S844" s="57">
        <v>88.235294117647058</v>
      </c>
      <c r="T844" s="57">
        <v>80.769230769230774</v>
      </c>
      <c r="U844" s="56">
        <f>T844-R844</f>
        <v>-19.230769230769226</v>
      </c>
      <c r="V844" s="56">
        <f>T844-S844</f>
        <v>-7.4660633484162844</v>
      </c>
      <c r="W844" s="56">
        <f>AVERAGE(U844:V844)</f>
        <v>-13.348416289592755</v>
      </c>
      <c r="X844" s="57">
        <v>92.592592592592595</v>
      </c>
      <c r="Y844" s="57">
        <v>84.615384615384613</v>
      </c>
      <c r="Z844" s="57">
        <v>100</v>
      </c>
      <c r="AA844" s="56">
        <f>Z844-X844</f>
        <v>7.4074074074074048</v>
      </c>
      <c r="AB844" s="56">
        <f>Z844-Y844</f>
        <v>15.384615384615387</v>
      </c>
      <c r="AC844" s="56">
        <f>AVERAGE(AA844:AB844)</f>
        <v>11.396011396011396</v>
      </c>
      <c r="AD844" s="57">
        <v>100</v>
      </c>
      <c r="AE844" s="57">
        <v>100</v>
      </c>
      <c r="AF844" s="57">
        <v>100</v>
      </c>
      <c r="AG844" s="56">
        <f>AF844-AD844</f>
        <v>0</v>
      </c>
      <c r="AH844" s="56">
        <f>AF844-AE844</f>
        <v>0</v>
      </c>
      <c r="AI844" s="56">
        <f>AVERAGE(AG844:AH844)</f>
        <v>0</v>
      </c>
    </row>
    <row r="845" spans="1:35" x14ac:dyDescent="0.15">
      <c r="A845" s="55" t="s">
        <v>56</v>
      </c>
      <c r="B845" s="55">
        <v>15</v>
      </c>
      <c r="C845" s="55" t="s">
        <v>11</v>
      </c>
      <c r="D845" s="55" t="s">
        <v>281</v>
      </c>
      <c r="E845" s="2">
        <v>45</v>
      </c>
      <c r="F845" s="97" t="e">
        <f t="shared" si="471"/>
        <v>#DIV/0!</v>
      </c>
      <c r="G845" s="97" t="e">
        <f t="shared" si="472"/>
        <v>#DIV/0!</v>
      </c>
      <c r="H845" s="97" t="e">
        <f t="shared" si="473"/>
        <v>#DIV/0!</v>
      </c>
      <c r="I845" s="97" t="e">
        <f t="shared" si="474"/>
        <v>#DIV/0!</v>
      </c>
      <c r="J845" s="97" t="e">
        <f t="shared" si="475"/>
        <v>#DIV/0!</v>
      </c>
      <c r="K845" s="97" t="e">
        <f t="shared" si="476"/>
        <v>#DIV/0!</v>
      </c>
      <c r="L845" s="57" t="s">
        <v>288</v>
      </c>
      <c r="M845" s="57" t="s">
        <v>718</v>
      </c>
      <c r="N845" s="57" t="s">
        <v>288</v>
      </c>
      <c r="O845" s="71" t="s">
        <v>288</v>
      </c>
      <c r="P845" s="71" t="s">
        <v>288</v>
      </c>
      <c r="Q845" s="71" t="s">
        <v>288</v>
      </c>
      <c r="R845" s="57" t="s">
        <v>288</v>
      </c>
      <c r="S845" s="57" t="s">
        <v>288</v>
      </c>
      <c r="T845" s="57" t="s">
        <v>288</v>
      </c>
      <c r="U845" s="56"/>
      <c r="V845" s="56"/>
      <c r="W845" s="56"/>
      <c r="X845" s="57" t="s">
        <v>673</v>
      </c>
      <c r="Y845" s="57" t="s">
        <v>673</v>
      </c>
      <c r="Z845" s="57" t="s">
        <v>673</v>
      </c>
      <c r="AA845" s="56"/>
      <c r="AB845" s="56"/>
      <c r="AC845" s="56"/>
      <c r="AD845" s="57" t="s">
        <v>288</v>
      </c>
      <c r="AE845" s="57" t="s">
        <v>288</v>
      </c>
      <c r="AF845" s="57" t="s">
        <v>673</v>
      </c>
      <c r="AG845" s="56"/>
      <c r="AH845" s="56"/>
      <c r="AI845" s="56"/>
    </row>
    <row r="846" spans="1:35" x14ac:dyDescent="0.15">
      <c r="A846" s="60" t="s">
        <v>56</v>
      </c>
      <c r="B846" s="60">
        <v>15</v>
      </c>
      <c r="C846" s="60" t="s">
        <v>23</v>
      </c>
      <c r="D846" s="60" t="s">
        <v>23</v>
      </c>
      <c r="E846" s="2">
        <v>46</v>
      </c>
      <c r="F846" s="97">
        <f t="shared" si="471"/>
        <v>1.8538286082693118</v>
      </c>
      <c r="G846" s="97">
        <f t="shared" si="472"/>
        <v>-9.1077672258320383</v>
      </c>
      <c r="H846" s="97">
        <f t="shared" si="473"/>
        <v>5.7226939957571474</v>
      </c>
      <c r="I846" s="97">
        <f t="shared" si="474"/>
        <v>3.8688653874878356</v>
      </c>
      <c r="J846" s="97">
        <f t="shared" si="475"/>
        <v>14.830461221589186</v>
      </c>
      <c r="K846" s="97">
        <f t="shared" si="476"/>
        <v>9.3496633045385114</v>
      </c>
      <c r="L846" s="44">
        <v>3.9252336448598131</v>
      </c>
      <c r="M846" s="44">
        <v>-7.3378839590443681</v>
      </c>
      <c r="N846" s="44">
        <v>11.183355006501952</v>
      </c>
      <c r="O846" s="70">
        <f t="shared" si="477"/>
        <v>7.2581213616421385</v>
      </c>
      <c r="P846" s="70">
        <f t="shared" si="478"/>
        <v>18.521238965546321</v>
      </c>
      <c r="Q846" s="70">
        <f t="shared" si="479"/>
        <v>12.88968016359423</v>
      </c>
      <c r="R846" s="44">
        <v>-2.7829313543599259</v>
      </c>
      <c r="S846" s="44">
        <v>-14.548494983277591</v>
      </c>
      <c r="T846" s="44">
        <v>9.628610729023384</v>
      </c>
      <c r="U846" s="19">
        <f t="shared" ref="U846:U851" si="480">T846-R846</f>
        <v>12.41154208338331</v>
      </c>
      <c r="V846" s="19">
        <f t="shared" ref="V846:V851" si="481">T846-S846</f>
        <v>24.177105712300975</v>
      </c>
      <c r="W846" s="19">
        <f t="shared" ref="W846:W851" si="482">AVERAGE(U846:V846)</f>
        <v>18.294323897842141</v>
      </c>
      <c r="X846" s="44">
        <v>-6.1594202898550732</v>
      </c>
      <c r="Y846" s="44">
        <v>-6.7398119122257061</v>
      </c>
      <c r="Z846" s="44">
        <v>0.93085106382978722</v>
      </c>
      <c r="AA846" s="19">
        <f t="shared" ref="AA846:AA851" si="483">Z846-X846</f>
        <v>7.0902713536848605</v>
      </c>
      <c r="AB846" s="19">
        <f t="shared" ref="AB846:AB851" si="484">Z846-Y846</f>
        <v>7.6706629760554934</v>
      </c>
      <c r="AC846" s="19">
        <f t="shared" ref="AC846:AC851" si="485">AVERAGE(AA846:AB846)</f>
        <v>7.3804671648701774</v>
      </c>
      <c r="AD846" s="44">
        <v>12.432432432432433</v>
      </c>
      <c r="AE846" s="44">
        <v>-7.8048780487804876</v>
      </c>
      <c r="AF846" s="44">
        <v>1.1479591836734695</v>
      </c>
      <c r="AG846" s="19">
        <f t="shared" ref="AG846:AG851" si="486">AF846-AD846</f>
        <v>-11.284473248758964</v>
      </c>
      <c r="AH846" s="19">
        <f t="shared" ref="AH846:AH851" si="487">AF846-AE846</f>
        <v>8.9528372324539571</v>
      </c>
      <c r="AI846" s="19">
        <f t="shared" ref="AI846:AI851" si="488">AVERAGE(AG846:AH846)</f>
        <v>-1.1658180081525034</v>
      </c>
    </row>
    <row r="847" spans="1:35" x14ac:dyDescent="0.15">
      <c r="A847" s="1" t="s">
        <v>56</v>
      </c>
      <c r="B847" s="1">
        <v>15</v>
      </c>
      <c r="C847" s="1" t="s">
        <v>23</v>
      </c>
      <c r="D847" s="1" t="s">
        <v>24</v>
      </c>
      <c r="E847" s="2">
        <v>47</v>
      </c>
      <c r="F847" s="97">
        <f t="shared" si="471"/>
        <v>-32.47126436781609</v>
      </c>
      <c r="G847" s="97">
        <f t="shared" si="472"/>
        <v>-36.333333333333329</v>
      </c>
      <c r="H847" s="97">
        <f t="shared" si="473"/>
        <v>-24.734848484848484</v>
      </c>
      <c r="I847" s="97">
        <f t="shared" si="474"/>
        <v>7.7364158829676057</v>
      </c>
      <c r="J847" s="97">
        <f t="shared" si="475"/>
        <v>11.598484848484844</v>
      </c>
      <c r="K847" s="97">
        <f t="shared" si="476"/>
        <v>9.667450365726225</v>
      </c>
      <c r="L847" s="57">
        <v>-66.666666666666657</v>
      </c>
      <c r="M847" s="57">
        <v>-60</v>
      </c>
      <c r="N847" s="57">
        <v>-27.27272727272727</v>
      </c>
      <c r="O847" s="71">
        <f t="shared" si="477"/>
        <v>39.393939393939391</v>
      </c>
      <c r="P847" s="71">
        <f t="shared" si="478"/>
        <v>32.727272727272734</v>
      </c>
      <c r="Q847" s="71">
        <f t="shared" si="479"/>
        <v>36.060606060606062</v>
      </c>
      <c r="R847" s="57">
        <v>-38.095238095238095</v>
      </c>
      <c r="S847" s="57">
        <v>-73.333333333333329</v>
      </c>
      <c r="T847" s="57">
        <v>-58.333333333333336</v>
      </c>
      <c r="U847" s="56">
        <f t="shared" si="480"/>
        <v>-20.238095238095241</v>
      </c>
      <c r="V847" s="56">
        <f t="shared" si="481"/>
        <v>14.999999999999993</v>
      </c>
      <c r="W847" s="56">
        <f t="shared" si="482"/>
        <v>-2.619047619047624</v>
      </c>
      <c r="X847" s="57">
        <v>-28.571428571428569</v>
      </c>
      <c r="Y847" s="57">
        <v>-12</v>
      </c>
      <c r="Z847" s="57">
        <v>0</v>
      </c>
      <c r="AA847" s="56">
        <f t="shared" si="483"/>
        <v>28.571428571428569</v>
      </c>
      <c r="AB847" s="56">
        <f t="shared" si="484"/>
        <v>12</v>
      </c>
      <c r="AC847" s="56">
        <f t="shared" si="485"/>
        <v>20.285714285714285</v>
      </c>
      <c r="AD847" s="57">
        <v>3.4482758620689653</v>
      </c>
      <c r="AE847" s="57">
        <v>0</v>
      </c>
      <c r="AF847" s="57">
        <v>-13.333333333333334</v>
      </c>
      <c r="AG847" s="56">
        <f t="shared" si="486"/>
        <v>-16.7816091954023</v>
      </c>
      <c r="AH847" s="56">
        <f t="shared" si="487"/>
        <v>-13.333333333333334</v>
      </c>
      <c r="AI847" s="56">
        <f t="shared" si="488"/>
        <v>-15.057471264367816</v>
      </c>
    </row>
    <row r="848" spans="1:35" x14ac:dyDescent="0.15">
      <c r="A848" s="51" t="s">
        <v>56</v>
      </c>
      <c r="B848" s="51">
        <v>15</v>
      </c>
      <c r="C848" s="51" t="s">
        <v>23</v>
      </c>
      <c r="D848" s="51" t="s">
        <v>597</v>
      </c>
      <c r="E848" s="2">
        <v>48</v>
      </c>
      <c r="F848" s="97">
        <f t="shared" si="471"/>
        <v>-38.22821202474605</v>
      </c>
      <c r="G848" s="97">
        <f t="shared" si="472"/>
        <v>-34.573765494818126</v>
      </c>
      <c r="H848" s="97">
        <f t="shared" si="473"/>
        <v>-8.602500107083241</v>
      </c>
      <c r="I848" s="97">
        <f t="shared" si="474"/>
        <v>29.625711917662809</v>
      </c>
      <c r="J848" s="97">
        <f t="shared" si="475"/>
        <v>25.971265387734885</v>
      </c>
      <c r="K848" s="97">
        <f t="shared" si="476"/>
        <v>27.798488652698847</v>
      </c>
      <c r="L848" s="57">
        <v>-51.923076923076927</v>
      </c>
      <c r="M848" s="57">
        <v>-57.142857142857139</v>
      </c>
      <c r="N848" s="57">
        <v>-1.8867924528301887</v>
      </c>
      <c r="O848" s="71">
        <f t="shared" si="477"/>
        <v>50.036284470246741</v>
      </c>
      <c r="P848" s="71">
        <f t="shared" si="478"/>
        <v>55.256064690026953</v>
      </c>
      <c r="Q848" s="71">
        <f t="shared" si="479"/>
        <v>52.646174580136844</v>
      </c>
      <c r="R848" s="57">
        <v>-51.219512195121951</v>
      </c>
      <c r="S848" s="57">
        <v>-33.333333333333329</v>
      </c>
      <c r="T848" s="57">
        <v>-28.8135593220339</v>
      </c>
      <c r="U848" s="56">
        <f t="shared" si="480"/>
        <v>22.405952873088051</v>
      </c>
      <c r="V848" s="56">
        <f t="shared" si="481"/>
        <v>4.5197740112994289</v>
      </c>
      <c r="W848" s="56">
        <f t="shared" si="482"/>
        <v>13.46286344219374</v>
      </c>
      <c r="X848" s="57">
        <v>-43.421052631578952</v>
      </c>
      <c r="Y848" s="57">
        <v>-14.035087719298245</v>
      </c>
      <c r="Z848" s="57">
        <v>-12.698412698412698</v>
      </c>
      <c r="AA848" s="56">
        <f t="shared" si="483"/>
        <v>30.722639933166256</v>
      </c>
      <c r="AB848" s="56">
        <f t="shared" si="484"/>
        <v>1.3366750208855471</v>
      </c>
      <c r="AC848" s="56">
        <f t="shared" si="485"/>
        <v>16.0296574770259</v>
      </c>
      <c r="AD848" s="57">
        <v>-6.3492063492063489</v>
      </c>
      <c r="AE848" s="57">
        <v>-33.783783783783782</v>
      </c>
      <c r="AF848" s="57">
        <v>8.9887640449438209</v>
      </c>
      <c r="AG848" s="56">
        <f t="shared" si="486"/>
        <v>15.337970394150169</v>
      </c>
      <c r="AH848" s="56">
        <f t="shared" si="487"/>
        <v>42.772547828727603</v>
      </c>
      <c r="AI848" s="56">
        <f t="shared" si="488"/>
        <v>29.055259111438886</v>
      </c>
    </row>
    <row r="849" spans="1:35" x14ac:dyDescent="0.15">
      <c r="A849" s="1" t="s">
        <v>56</v>
      </c>
      <c r="B849" s="1">
        <v>15</v>
      </c>
      <c r="C849" s="1" t="s">
        <v>23</v>
      </c>
      <c r="D849" s="1" t="s">
        <v>551</v>
      </c>
      <c r="E849" s="2">
        <v>49</v>
      </c>
      <c r="F849" s="97">
        <f t="shared" si="471"/>
        <v>-5.2735859202912092</v>
      </c>
      <c r="G849" s="97">
        <f t="shared" si="472"/>
        <v>-8.5283342903505481</v>
      </c>
      <c r="H849" s="97">
        <f t="shared" si="473"/>
        <v>25.329495013384236</v>
      </c>
      <c r="I849" s="97">
        <f t="shared" si="474"/>
        <v>30.603080933675443</v>
      </c>
      <c r="J849" s="97">
        <f t="shared" si="475"/>
        <v>33.857829303734782</v>
      </c>
      <c r="K849" s="97">
        <f t="shared" si="476"/>
        <v>32.230455118705109</v>
      </c>
      <c r="L849" s="57">
        <v>3.4722222222222223</v>
      </c>
      <c r="M849" s="57">
        <v>-5.9936908517350158</v>
      </c>
      <c r="N849" s="57">
        <v>23.004694835680752</v>
      </c>
      <c r="O849" s="71">
        <f t="shared" si="477"/>
        <v>19.53247261345853</v>
      </c>
      <c r="P849" s="71">
        <f t="shared" si="478"/>
        <v>28.998385687415769</v>
      </c>
      <c r="Q849" s="71">
        <f t="shared" si="479"/>
        <v>24.26542915043715</v>
      </c>
      <c r="R849" s="57">
        <v>-8.0985915492957758</v>
      </c>
      <c r="S849" s="57">
        <v>-14.792899408284024</v>
      </c>
      <c r="T849" s="57">
        <v>35.05747126436782</v>
      </c>
      <c r="U849" s="56">
        <f t="shared" si="480"/>
        <v>43.156062813663596</v>
      </c>
      <c r="V849" s="56">
        <f t="shared" si="481"/>
        <v>49.850370672651842</v>
      </c>
      <c r="W849" s="56">
        <f t="shared" si="482"/>
        <v>46.503216743157722</v>
      </c>
      <c r="X849" s="57">
        <v>-17.966101694915253</v>
      </c>
      <c r="Y849" s="57">
        <v>-6.8421052631578956</v>
      </c>
      <c r="Z849" s="57">
        <v>20</v>
      </c>
      <c r="AA849" s="56">
        <f t="shared" si="483"/>
        <v>37.966101694915253</v>
      </c>
      <c r="AB849" s="56">
        <f t="shared" si="484"/>
        <v>26.842105263157897</v>
      </c>
      <c r="AC849" s="56">
        <f t="shared" si="485"/>
        <v>32.404103479036579</v>
      </c>
      <c r="AD849" s="57">
        <v>1.4981273408239701</v>
      </c>
      <c r="AE849" s="57">
        <v>-6.4846416382252556</v>
      </c>
      <c r="AF849" s="57">
        <v>23.255813953488371</v>
      </c>
      <c r="AG849" s="56">
        <f t="shared" si="486"/>
        <v>21.757686612664401</v>
      </c>
      <c r="AH849" s="56">
        <f t="shared" si="487"/>
        <v>29.740455591713626</v>
      </c>
      <c r="AI849" s="56">
        <f t="shared" si="488"/>
        <v>25.749071102189014</v>
      </c>
    </row>
    <row r="850" spans="1:35" x14ac:dyDescent="0.15">
      <c r="A850" s="1" t="s">
        <v>56</v>
      </c>
      <c r="B850" s="1">
        <v>15</v>
      </c>
      <c r="C850" s="1" t="s">
        <v>23</v>
      </c>
      <c r="D850" s="1" t="s">
        <v>552</v>
      </c>
      <c r="E850" s="2">
        <v>50</v>
      </c>
      <c r="F850" s="97">
        <f t="shared" si="471"/>
        <v>3.6189244925234538</v>
      </c>
      <c r="G850" s="97">
        <f t="shared" si="472"/>
        <v>-2.6538825313289096</v>
      </c>
      <c r="H850" s="97">
        <f t="shared" si="473"/>
        <v>1.9743613260442392</v>
      </c>
      <c r="I850" s="97">
        <f t="shared" si="474"/>
        <v>-1.6445631664792146</v>
      </c>
      <c r="J850" s="97">
        <f t="shared" si="475"/>
        <v>4.6282438573731488</v>
      </c>
      <c r="K850" s="97">
        <f t="shared" si="476"/>
        <v>1.4918403454469671</v>
      </c>
      <c r="L850" s="57">
        <v>-3.5842293906810032</v>
      </c>
      <c r="M850" s="57">
        <v>-7.5528700906344408</v>
      </c>
      <c r="N850" s="57">
        <v>6.25</v>
      </c>
      <c r="O850" s="71">
        <f t="shared" si="477"/>
        <v>9.8342293906810028</v>
      </c>
      <c r="P850" s="71">
        <f t="shared" si="478"/>
        <v>13.802870090634441</v>
      </c>
      <c r="Q850" s="71">
        <f t="shared" si="479"/>
        <v>11.818549740657723</v>
      </c>
      <c r="R850" s="57">
        <v>-7.1186440677966107</v>
      </c>
      <c r="S850" s="57">
        <v>-11.614730878186968</v>
      </c>
      <c r="T850" s="57">
        <v>10.649350649350648</v>
      </c>
      <c r="U850" s="56">
        <f t="shared" si="480"/>
        <v>17.767994717147261</v>
      </c>
      <c r="V850" s="56">
        <f t="shared" si="481"/>
        <v>22.264081527537616</v>
      </c>
      <c r="W850" s="56">
        <f t="shared" si="482"/>
        <v>20.016038122342437</v>
      </c>
      <c r="X850" s="57">
        <v>-6.25</v>
      </c>
      <c r="Y850" s="57">
        <v>-2.507836990595611</v>
      </c>
      <c r="Z850" s="57">
        <v>-4.3814432989690717</v>
      </c>
      <c r="AA850" s="56">
        <f t="shared" si="483"/>
        <v>1.8685567010309283</v>
      </c>
      <c r="AB850" s="56">
        <f t="shared" si="484"/>
        <v>-1.8736063083734606</v>
      </c>
      <c r="AC850" s="56">
        <f t="shared" si="485"/>
        <v>-2.5248036712661737E-3</v>
      </c>
      <c r="AD850" s="57">
        <v>31.428571428571427</v>
      </c>
      <c r="AE850" s="57">
        <v>11.059907834101383</v>
      </c>
      <c r="AF850" s="57">
        <v>-4.6204620462046204</v>
      </c>
      <c r="AG850" s="56">
        <f t="shared" si="486"/>
        <v>-36.049033474776046</v>
      </c>
      <c r="AH850" s="56">
        <f t="shared" si="487"/>
        <v>-15.680369880306003</v>
      </c>
      <c r="AI850" s="56">
        <f t="shared" si="488"/>
        <v>-25.864701677541024</v>
      </c>
    </row>
    <row r="851" spans="1:35" x14ac:dyDescent="0.15">
      <c r="A851" s="28" t="s">
        <v>56</v>
      </c>
      <c r="B851" s="28">
        <v>15</v>
      </c>
      <c r="C851" s="28" t="s">
        <v>23</v>
      </c>
      <c r="D851" s="28" t="s">
        <v>282</v>
      </c>
      <c r="E851" s="2">
        <v>51</v>
      </c>
      <c r="F851" s="97">
        <f t="shared" si="471"/>
        <v>-19.862983677750091</v>
      </c>
      <c r="G851" s="97">
        <f t="shared" si="472"/>
        <v>-33.528739778739777</v>
      </c>
      <c r="H851" s="97">
        <f t="shared" si="473"/>
        <v>-12.210735355599944</v>
      </c>
      <c r="I851" s="97">
        <f t="shared" si="474"/>
        <v>7.6522483221501467</v>
      </c>
      <c r="J851" s="97">
        <f t="shared" si="475"/>
        <v>21.318004423139833</v>
      </c>
      <c r="K851" s="97">
        <f t="shared" si="476"/>
        <v>14.48512637264499</v>
      </c>
      <c r="L851" s="57">
        <v>-21.12676056338028</v>
      </c>
      <c r="M851" s="57">
        <v>-35.714285714285715</v>
      </c>
      <c r="N851" s="57">
        <v>-18.421052631578945</v>
      </c>
      <c r="O851" s="71">
        <f t="shared" si="477"/>
        <v>2.7057079318013351</v>
      </c>
      <c r="P851" s="71">
        <f t="shared" si="478"/>
        <v>17.29323308270677</v>
      </c>
      <c r="Q851" s="71">
        <f t="shared" si="479"/>
        <v>9.9994705072540526</v>
      </c>
      <c r="R851" s="57">
        <v>-20.652173913043477</v>
      </c>
      <c r="S851" s="57">
        <v>-36.363636363636367</v>
      </c>
      <c r="T851" s="57">
        <v>1.9417475728155338</v>
      </c>
      <c r="U851" s="56">
        <f t="shared" si="480"/>
        <v>22.59392148585901</v>
      </c>
      <c r="V851" s="56">
        <f t="shared" si="481"/>
        <v>38.305383936451904</v>
      </c>
      <c r="W851" s="56">
        <f t="shared" si="482"/>
        <v>30.449652711155458</v>
      </c>
      <c r="X851" s="57">
        <v>-35.632183908045981</v>
      </c>
      <c r="Y851" s="57">
        <v>-20.37037037037037</v>
      </c>
      <c r="Z851" s="57">
        <v>-16.363636363636363</v>
      </c>
      <c r="AA851" s="56">
        <f t="shared" si="483"/>
        <v>19.268547544409618</v>
      </c>
      <c r="AB851" s="56">
        <f t="shared" si="484"/>
        <v>4.0067340067340069</v>
      </c>
      <c r="AC851" s="56">
        <f t="shared" si="485"/>
        <v>11.637640775571812</v>
      </c>
      <c r="AD851" s="57">
        <v>-2.0408163265306123</v>
      </c>
      <c r="AE851" s="57">
        <v>-41.666666666666671</v>
      </c>
      <c r="AF851" s="57">
        <v>-16</v>
      </c>
      <c r="AG851" s="56">
        <f t="shared" si="486"/>
        <v>-13.959183673469388</v>
      </c>
      <c r="AH851" s="56">
        <f t="shared" si="487"/>
        <v>25.666666666666671</v>
      </c>
      <c r="AI851" s="56">
        <f t="shared" si="488"/>
        <v>5.8537414965986416</v>
      </c>
    </row>
    <row r="852" spans="1:35" x14ac:dyDescent="0.15">
      <c r="A852" s="28" t="s">
        <v>56</v>
      </c>
      <c r="B852" s="28">
        <v>15</v>
      </c>
      <c r="C852" s="28" t="s">
        <v>23</v>
      </c>
      <c r="D852" s="28" t="s">
        <v>283</v>
      </c>
      <c r="E852" s="2">
        <v>52</v>
      </c>
      <c r="F852" s="97" t="e">
        <f t="shared" si="471"/>
        <v>#DIV/0!</v>
      </c>
      <c r="G852" s="97" t="e">
        <f t="shared" si="472"/>
        <v>#DIV/0!</v>
      </c>
      <c r="H852" s="97">
        <f t="shared" si="473"/>
        <v>65</v>
      </c>
      <c r="I852" s="97" t="e">
        <f t="shared" si="474"/>
        <v>#DIV/0!</v>
      </c>
      <c r="J852" s="97" t="e">
        <f t="shared" si="475"/>
        <v>#DIV/0!</v>
      </c>
      <c r="K852" s="97" t="e">
        <f t="shared" si="476"/>
        <v>#DIV/0!</v>
      </c>
      <c r="L852" s="57" t="s">
        <v>288</v>
      </c>
      <c r="M852" s="57" t="s">
        <v>718</v>
      </c>
      <c r="N852" s="57">
        <v>0</v>
      </c>
      <c r="O852" s="71" t="s">
        <v>288</v>
      </c>
      <c r="P852" s="71" t="s">
        <v>288</v>
      </c>
      <c r="Q852" s="71" t="s">
        <v>288</v>
      </c>
      <c r="R852" s="57" t="s">
        <v>673</v>
      </c>
      <c r="S852" s="57" t="s">
        <v>673</v>
      </c>
      <c r="T852" s="57">
        <v>80</v>
      </c>
      <c r="U852" s="56"/>
      <c r="V852" s="56"/>
      <c r="W852" s="56"/>
      <c r="X852" s="57" t="s">
        <v>673</v>
      </c>
      <c r="Y852" s="57" t="s">
        <v>673</v>
      </c>
      <c r="Z852" s="57">
        <v>80</v>
      </c>
      <c r="AA852" s="56"/>
      <c r="AB852" s="56"/>
      <c r="AC852" s="56"/>
      <c r="AD852" s="57" t="s">
        <v>288</v>
      </c>
      <c r="AE852" s="57" t="s">
        <v>288</v>
      </c>
      <c r="AF852" s="57">
        <v>100</v>
      </c>
      <c r="AG852" s="56"/>
      <c r="AH852" s="56"/>
      <c r="AI852" s="56"/>
    </row>
    <row r="853" spans="1:35" x14ac:dyDescent="0.15">
      <c r="A853" s="1" t="s">
        <v>56</v>
      </c>
      <c r="B853" s="1">
        <v>15</v>
      </c>
      <c r="C853" s="1" t="s">
        <v>23</v>
      </c>
      <c r="D853" s="1" t="s">
        <v>28</v>
      </c>
      <c r="E853" s="2">
        <v>53</v>
      </c>
      <c r="F853" s="97">
        <f t="shared" si="471"/>
        <v>-20</v>
      </c>
      <c r="G853" s="97">
        <f t="shared" si="472"/>
        <v>-39.710144927536227</v>
      </c>
      <c r="H853" s="97">
        <f t="shared" si="473"/>
        <v>-52.5</v>
      </c>
      <c r="I853" s="97">
        <f t="shared" si="474"/>
        <v>-32.5</v>
      </c>
      <c r="J853" s="97">
        <f t="shared" si="475"/>
        <v>-12.789855072463773</v>
      </c>
      <c r="K853" s="97">
        <f t="shared" si="476"/>
        <v>-22.644927536231886</v>
      </c>
      <c r="L853" s="57" t="s">
        <v>288</v>
      </c>
      <c r="M853" s="57">
        <v>-40</v>
      </c>
      <c r="N853" s="57">
        <v>-100</v>
      </c>
      <c r="O853" s="71" t="s">
        <v>288</v>
      </c>
      <c r="P853" s="71">
        <f t="shared" si="478"/>
        <v>-60</v>
      </c>
      <c r="Q853" s="71">
        <f t="shared" si="479"/>
        <v>-60</v>
      </c>
      <c r="R853" s="57">
        <v>-100</v>
      </c>
      <c r="S853" s="57">
        <v>-33.333333333333329</v>
      </c>
      <c r="T853" s="57">
        <v>-20</v>
      </c>
      <c r="U853" s="56">
        <f>T853-R853</f>
        <v>80</v>
      </c>
      <c r="V853" s="56">
        <f>T853-S853</f>
        <v>13.333333333333329</v>
      </c>
      <c r="W853" s="56">
        <f>AVERAGE(U853:V853)</f>
        <v>46.666666666666664</v>
      </c>
      <c r="X853" s="57">
        <v>20</v>
      </c>
      <c r="Y853" s="57">
        <v>-33.333333333333329</v>
      </c>
      <c r="Z853" s="57">
        <v>-50</v>
      </c>
      <c r="AA853" s="56">
        <f>Z853-X853</f>
        <v>-70</v>
      </c>
      <c r="AB853" s="56">
        <f>Z853-Y853</f>
        <v>-16.666666666666671</v>
      </c>
      <c r="AC853" s="56">
        <f>AVERAGE(AA853:AB853)</f>
        <v>-43.333333333333336</v>
      </c>
      <c r="AD853" s="57">
        <v>20</v>
      </c>
      <c r="AE853" s="57">
        <v>-52.173913043478258</v>
      </c>
      <c r="AF853" s="57">
        <v>-40</v>
      </c>
      <c r="AG853" s="56">
        <f>AF853-AD853</f>
        <v>-60</v>
      </c>
      <c r="AH853" s="56">
        <f>AF853-AE853</f>
        <v>12.173913043478258</v>
      </c>
      <c r="AI853" s="56">
        <f>AVERAGE(AG853:AH853)</f>
        <v>-23.913043478260871</v>
      </c>
    </row>
    <row r="854" spans="1:35" x14ac:dyDescent="0.15">
      <c r="A854" s="1" t="s">
        <v>56</v>
      </c>
      <c r="B854" s="1">
        <v>15</v>
      </c>
      <c r="C854" s="1" t="s">
        <v>23</v>
      </c>
      <c r="D854" s="1" t="s">
        <v>29</v>
      </c>
      <c r="E854" s="2">
        <v>54</v>
      </c>
      <c r="F854" s="97">
        <f t="shared" si="471"/>
        <v>45.519886634332721</v>
      </c>
      <c r="G854" s="97">
        <f t="shared" si="472"/>
        <v>-6.5880850765164949</v>
      </c>
      <c r="H854" s="97">
        <f t="shared" si="473"/>
        <v>-19.046669571304609</v>
      </c>
      <c r="I854" s="97">
        <f t="shared" si="474"/>
        <v>-64.566556205637326</v>
      </c>
      <c r="J854" s="97">
        <f t="shared" si="475"/>
        <v>-12.458584494788113</v>
      </c>
      <c r="K854" s="97">
        <f t="shared" si="476"/>
        <v>-38.512570350212719</v>
      </c>
      <c r="L854" s="57">
        <v>49.606299212598429</v>
      </c>
      <c r="M854" s="57">
        <v>11.940298507462686</v>
      </c>
      <c r="N854" s="57">
        <v>4.5454545454545459</v>
      </c>
      <c r="O854" s="71">
        <f t="shared" si="477"/>
        <v>-45.060844667143883</v>
      </c>
      <c r="P854" s="71">
        <f t="shared" si="478"/>
        <v>-7.3948439620081396</v>
      </c>
      <c r="Q854" s="71">
        <f t="shared" si="479"/>
        <v>-26.227844314576011</v>
      </c>
      <c r="R854" s="57">
        <v>47.474747474747474</v>
      </c>
      <c r="S854" s="57">
        <v>-10.526315789473683</v>
      </c>
      <c r="T854" s="57">
        <v>-22.627737226277372</v>
      </c>
      <c r="U854" s="56">
        <f>T854-R854</f>
        <v>-70.102484701024849</v>
      </c>
      <c r="V854" s="56">
        <f>T854-S854</f>
        <v>-12.101421436803689</v>
      </c>
      <c r="W854" s="56">
        <f>AVERAGE(U854:V854)</f>
        <v>-41.10195306891427</v>
      </c>
      <c r="X854" s="57">
        <v>42.424242424242422</v>
      </c>
      <c r="Y854" s="57">
        <v>-13.333333333333334</v>
      </c>
      <c r="Z854" s="57">
        <v>-32.142857142857146</v>
      </c>
      <c r="AA854" s="56">
        <f>Z854-X854</f>
        <v>-74.567099567099575</v>
      </c>
      <c r="AB854" s="56">
        <f>Z854-Y854</f>
        <v>-18.80952380952381</v>
      </c>
      <c r="AC854" s="56">
        <f>AVERAGE(AA854:AB854)</f>
        <v>-46.688311688311693</v>
      </c>
      <c r="AD854" s="57">
        <v>42.574257425742573</v>
      </c>
      <c r="AE854" s="57">
        <v>-14.432989690721648</v>
      </c>
      <c r="AF854" s="57">
        <v>-25.961538461538463</v>
      </c>
      <c r="AG854" s="56">
        <f>AF854-AD854</f>
        <v>-68.53579588728104</v>
      </c>
      <c r="AH854" s="56">
        <f>AF854-AE854</f>
        <v>-11.528548770816816</v>
      </c>
      <c r="AI854" s="56">
        <f>AVERAGE(AG854:AH854)</f>
        <v>-40.032172329048926</v>
      </c>
    </row>
    <row r="855" spans="1:35" x14ac:dyDescent="0.15">
      <c r="A855" s="28" t="s">
        <v>56</v>
      </c>
      <c r="B855" s="28">
        <v>15</v>
      </c>
      <c r="C855" s="28" t="s">
        <v>23</v>
      </c>
      <c r="D855" s="28" t="s">
        <v>284</v>
      </c>
      <c r="E855" s="2">
        <v>55</v>
      </c>
      <c r="F855" s="97">
        <f t="shared" si="471"/>
        <v>43.365368642020059</v>
      </c>
      <c r="G855" s="97">
        <f t="shared" si="472"/>
        <v>-6.1200195882303907</v>
      </c>
      <c r="H855" s="97">
        <f t="shared" si="473"/>
        <v>-21.427978352279091</v>
      </c>
      <c r="I855" s="97">
        <f t="shared" si="474"/>
        <v>-64.793346994299156</v>
      </c>
      <c r="J855" s="97">
        <f t="shared" si="475"/>
        <v>-15.307958764048699</v>
      </c>
      <c r="K855" s="97">
        <f t="shared" si="476"/>
        <v>-40.050652879173924</v>
      </c>
      <c r="L855" s="57">
        <v>48.387096774193552</v>
      </c>
      <c r="M855" s="57">
        <v>11.111111111111111</v>
      </c>
      <c r="N855" s="57">
        <v>3.5714285714285712</v>
      </c>
      <c r="O855" s="71">
        <f t="shared" si="477"/>
        <v>-44.815668202764982</v>
      </c>
      <c r="P855" s="71">
        <f t="shared" si="478"/>
        <v>-7.5396825396825395</v>
      </c>
      <c r="Q855" s="71">
        <f t="shared" si="479"/>
        <v>-26.17767537122376</v>
      </c>
      <c r="R855" s="57">
        <v>41.573033707865171</v>
      </c>
      <c r="S855" s="57">
        <v>-9.7222222222222232</v>
      </c>
      <c r="T855" s="57">
        <v>-25.190839694656486</v>
      </c>
      <c r="U855" s="56">
        <f>T855-R855</f>
        <v>-66.763873402521654</v>
      </c>
      <c r="V855" s="56">
        <f>T855-S855</f>
        <v>-15.468617472434262</v>
      </c>
      <c r="W855" s="56">
        <f>AVERAGE(U855:V855)</f>
        <v>-41.116245437477957</v>
      </c>
      <c r="X855" s="57">
        <v>38.70967741935484</v>
      </c>
      <c r="Y855" s="57">
        <v>-15.11627906976744</v>
      </c>
      <c r="Z855" s="57">
        <v>-34.558823529411761</v>
      </c>
      <c r="AA855" s="56">
        <f>Z855-X855</f>
        <v>-73.268500948766601</v>
      </c>
      <c r="AB855" s="56">
        <f>Z855-Y855</f>
        <v>-19.442544459644321</v>
      </c>
      <c r="AC855" s="56">
        <f>AVERAGE(AA855:AB855)</f>
        <v>-46.355522704205463</v>
      </c>
      <c r="AD855" s="57">
        <v>44.791666666666671</v>
      </c>
      <c r="AE855" s="57">
        <v>-10.75268817204301</v>
      </c>
      <c r="AF855" s="57">
        <v>-29.533678756476682</v>
      </c>
      <c r="AG855" s="56">
        <f>AF855-AD855</f>
        <v>-74.325345423143347</v>
      </c>
      <c r="AH855" s="56">
        <f>AF855-AE855</f>
        <v>-18.780990584433674</v>
      </c>
      <c r="AI855" s="56">
        <f>AVERAGE(AG855:AH855)</f>
        <v>-46.553168003788514</v>
      </c>
    </row>
    <row r="856" spans="1:35" x14ac:dyDescent="0.15">
      <c r="A856" s="28" t="s">
        <v>56</v>
      </c>
      <c r="B856" s="28">
        <v>15</v>
      </c>
      <c r="C856" s="28" t="s">
        <v>23</v>
      </c>
      <c r="D856" s="28" t="s">
        <v>285</v>
      </c>
      <c r="E856" s="2">
        <v>56</v>
      </c>
      <c r="F856" s="97">
        <f t="shared" si="471"/>
        <v>75</v>
      </c>
      <c r="G856" s="97">
        <f t="shared" si="472"/>
        <v>-10.416666666666664</v>
      </c>
      <c r="H856" s="97">
        <f t="shared" si="473"/>
        <v>37.149859943977589</v>
      </c>
      <c r="I856" s="97">
        <f t="shared" si="474"/>
        <v>-37.850140056022411</v>
      </c>
      <c r="J856" s="97">
        <f t="shared" si="475"/>
        <v>47.566526610644253</v>
      </c>
      <c r="K856" s="97">
        <f t="shared" si="476"/>
        <v>4.8581932773109209</v>
      </c>
      <c r="L856" s="57">
        <v>100</v>
      </c>
      <c r="M856" s="57">
        <v>25</v>
      </c>
      <c r="N856" s="57">
        <v>100</v>
      </c>
      <c r="O856" s="71">
        <f t="shared" si="477"/>
        <v>0</v>
      </c>
      <c r="P856" s="71">
        <f t="shared" si="478"/>
        <v>75</v>
      </c>
      <c r="Q856" s="71">
        <f t="shared" si="479"/>
        <v>37.5</v>
      </c>
      <c r="R856" s="57">
        <v>100</v>
      </c>
      <c r="S856" s="57">
        <v>-25</v>
      </c>
      <c r="T856" s="57">
        <v>14.285714285714285</v>
      </c>
      <c r="U856" s="56">
        <f>T856-R856</f>
        <v>-85.714285714285722</v>
      </c>
      <c r="V856" s="56">
        <f>T856-S856</f>
        <v>39.285714285714285</v>
      </c>
      <c r="W856" s="56">
        <f>AVERAGE(U856:V856)</f>
        <v>-23.214285714285719</v>
      </c>
      <c r="X856" s="57">
        <v>100</v>
      </c>
      <c r="Y856" s="57">
        <v>25</v>
      </c>
      <c r="Z856" s="57">
        <v>16.666666666666664</v>
      </c>
      <c r="AA856" s="56">
        <f>Z856-X856</f>
        <v>-83.333333333333343</v>
      </c>
      <c r="AB856" s="56">
        <f>Z856-Y856</f>
        <v>-8.3333333333333357</v>
      </c>
      <c r="AC856" s="56">
        <f>AVERAGE(AA856:AB856)</f>
        <v>-45.833333333333343</v>
      </c>
      <c r="AD856" s="57">
        <v>0</v>
      </c>
      <c r="AE856" s="57">
        <v>-66.666666666666657</v>
      </c>
      <c r="AF856" s="57">
        <v>17.647058823529413</v>
      </c>
      <c r="AG856" s="56">
        <f>AF856-AD856</f>
        <v>17.647058823529413</v>
      </c>
      <c r="AH856" s="56">
        <f>AF856-AE856</f>
        <v>84.313725490196077</v>
      </c>
      <c r="AI856" s="56">
        <f>AVERAGE(AG856:AH856)</f>
        <v>50.980392156862749</v>
      </c>
    </row>
    <row r="857" spans="1:35" x14ac:dyDescent="0.15">
      <c r="A857" s="28" t="s">
        <v>56</v>
      </c>
      <c r="B857" s="28">
        <v>15</v>
      </c>
      <c r="C857" s="28" t="s">
        <v>23</v>
      </c>
      <c r="D857" s="28" t="s">
        <v>286</v>
      </c>
      <c r="E857" s="2">
        <v>57</v>
      </c>
      <c r="F857" s="97" t="e">
        <f t="shared" si="471"/>
        <v>#DIV/0!</v>
      </c>
      <c r="G857" s="97" t="e">
        <f t="shared" si="472"/>
        <v>#DIV/0!</v>
      </c>
      <c r="H857" s="97">
        <f t="shared" si="473"/>
        <v>56.265664160401002</v>
      </c>
      <c r="I857" s="97" t="e">
        <f t="shared" si="474"/>
        <v>#DIV/0!</v>
      </c>
      <c r="J857" s="97" t="e">
        <f t="shared" si="475"/>
        <v>#DIV/0!</v>
      </c>
      <c r="K857" s="97" t="e">
        <f t="shared" si="476"/>
        <v>#DIV/0!</v>
      </c>
      <c r="L857" s="57" t="s">
        <v>288</v>
      </c>
      <c r="M857" s="57" t="s">
        <v>718</v>
      </c>
      <c r="N857" s="57">
        <v>63.157894736842103</v>
      </c>
      <c r="O857" s="71" t="s">
        <v>288</v>
      </c>
      <c r="P857" s="71" t="s">
        <v>288</v>
      </c>
      <c r="Q857" s="71" t="s">
        <v>288</v>
      </c>
      <c r="R857" s="57" t="s">
        <v>673</v>
      </c>
      <c r="S857" s="57" t="s">
        <v>673</v>
      </c>
      <c r="T857" s="57">
        <v>73.015873015873012</v>
      </c>
      <c r="U857" s="56"/>
      <c r="V857" s="56"/>
      <c r="W857" s="56"/>
      <c r="X857" s="57" t="s">
        <v>673</v>
      </c>
      <c r="Y857" s="57" t="s">
        <v>673</v>
      </c>
      <c r="Z857" s="57">
        <v>55.555555555555557</v>
      </c>
      <c r="AA857" s="56"/>
      <c r="AB857" s="56"/>
      <c r="AC857" s="56"/>
      <c r="AD857" s="57" t="s">
        <v>288</v>
      </c>
      <c r="AE857" s="57" t="s">
        <v>288</v>
      </c>
      <c r="AF857" s="57">
        <v>33.333333333333329</v>
      </c>
      <c r="AG857" s="56"/>
      <c r="AH857" s="56"/>
      <c r="AI857" s="56"/>
    </row>
    <row r="858" spans="1:35" x14ac:dyDescent="0.15">
      <c r="A858" s="61" t="s">
        <v>57</v>
      </c>
      <c r="B858" s="61">
        <v>16</v>
      </c>
      <c r="C858" s="61" t="s">
        <v>35</v>
      </c>
      <c r="D858" s="61" t="s">
        <v>35</v>
      </c>
      <c r="E858" s="2">
        <v>1</v>
      </c>
      <c r="F858" s="97">
        <f t="shared" si="471"/>
        <v>30.274999999999999</v>
      </c>
      <c r="G858" s="97">
        <f t="shared" si="472"/>
        <v>8.625</v>
      </c>
      <c r="H858" s="97">
        <f t="shared" si="473"/>
        <v>-16.867998074959758</v>
      </c>
      <c r="I858" s="97">
        <f t="shared" si="474"/>
        <v>-47.142998074959756</v>
      </c>
      <c r="J858" s="97">
        <f t="shared" si="475"/>
        <v>-25.492998074959758</v>
      </c>
      <c r="K858" s="97">
        <f t="shared" si="476"/>
        <v>-36.31799807495976</v>
      </c>
      <c r="L858" s="44">
        <v>28.599999999999998</v>
      </c>
      <c r="M858" s="44">
        <v>13.8</v>
      </c>
      <c r="N858" s="44">
        <v>-13.361344537815127</v>
      </c>
      <c r="O858" s="70">
        <f t="shared" si="477"/>
        <v>-41.961344537815123</v>
      </c>
      <c r="P858" s="70">
        <f t="shared" si="478"/>
        <v>-27.161344537815125</v>
      </c>
      <c r="Q858" s="70">
        <f t="shared" si="479"/>
        <v>-34.561344537815124</v>
      </c>
      <c r="R858" s="44">
        <v>23.599999999999998</v>
      </c>
      <c r="S858" s="44">
        <v>6.5</v>
      </c>
      <c r="T858" s="44">
        <v>-15.512927439532945</v>
      </c>
      <c r="U858" s="19">
        <f t="shared" ref="U858:U884" si="489">T858-R858</f>
        <v>-39.112927439532939</v>
      </c>
      <c r="V858" s="19">
        <f t="shared" ref="V858:V884" si="490">T858-S858</f>
        <v>-22.012927439532945</v>
      </c>
      <c r="W858" s="19">
        <f t="shared" ref="W858:W884" si="491">AVERAGE(U858:V858)</f>
        <v>-30.562927439532942</v>
      </c>
      <c r="X858" s="44">
        <v>34.4</v>
      </c>
      <c r="Y858" s="44">
        <v>8.2000000000000011</v>
      </c>
      <c r="Z858" s="44">
        <v>-17.264386989157632</v>
      </c>
      <c r="AA858" s="19">
        <f t="shared" ref="AA858:AA865" si="492">Z858-X858</f>
        <v>-51.664386989157634</v>
      </c>
      <c r="AB858" s="19">
        <f t="shared" ref="AB858:AB865" si="493">Z858-Y858</f>
        <v>-25.464386989157632</v>
      </c>
      <c r="AC858" s="19">
        <f t="shared" ref="AC858:AC865" si="494">AVERAGE(AA858:AB858)</f>
        <v>-38.564386989157633</v>
      </c>
      <c r="AD858" s="44">
        <v>34.5</v>
      </c>
      <c r="AE858" s="44">
        <v>6</v>
      </c>
      <c r="AF858" s="44">
        <v>-21.333333333333336</v>
      </c>
      <c r="AG858" s="19">
        <f t="shared" ref="AG858:AG865" si="495">AF858-AD858</f>
        <v>-55.833333333333336</v>
      </c>
      <c r="AH858" s="19">
        <f t="shared" ref="AH858:AH865" si="496">AF858-AE858</f>
        <v>-27.333333333333336</v>
      </c>
      <c r="AI858" s="19">
        <f t="shared" ref="AI858:AI865" si="497">AVERAGE(AG858:AH858)</f>
        <v>-41.583333333333336</v>
      </c>
    </row>
    <row r="859" spans="1:35" x14ac:dyDescent="0.15">
      <c r="A859" s="60" t="s">
        <v>57</v>
      </c>
      <c r="B859" s="60">
        <v>16</v>
      </c>
      <c r="C859" s="60" t="s">
        <v>2</v>
      </c>
      <c r="D859" s="60" t="s">
        <v>2</v>
      </c>
      <c r="E859" s="2">
        <v>2</v>
      </c>
      <c r="F859" s="97">
        <f t="shared" si="471"/>
        <v>47.571650487372423</v>
      </c>
      <c r="G859" s="97">
        <f t="shared" si="472"/>
        <v>17.667111280152017</v>
      </c>
      <c r="H859" s="97">
        <f t="shared" si="473"/>
        <v>-26.799624451118291</v>
      </c>
      <c r="I859" s="97">
        <f t="shared" si="474"/>
        <v>-74.371274938490714</v>
      </c>
      <c r="J859" s="97">
        <f t="shared" si="475"/>
        <v>-44.466735731270305</v>
      </c>
      <c r="K859" s="97">
        <f t="shared" si="476"/>
        <v>-59.419005334880509</v>
      </c>
      <c r="L859" s="44">
        <v>42.701863354037265</v>
      </c>
      <c r="M859" s="44">
        <v>23.887240356083087</v>
      </c>
      <c r="N859" s="44">
        <v>-21.951219512195124</v>
      </c>
      <c r="O859" s="70">
        <f t="shared" si="477"/>
        <v>-64.653082866232381</v>
      </c>
      <c r="P859" s="70">
        <f t="shared" si="478"/>
        <v>-45.838459868278207</v>
      </c>
      <c r="Q859" s="70">
        <f t="shared" si="479"/>
        <v>-55.245771367255294</v>
      </c>
      <c r="R859" s="44">
        <v>41.614906832298139</v>
      </c>
      <c r="S859" s="44">
        <v>14.503816793893129</v>
      </c>
      <c r="T859" s="44">
        <v>-26.695842450765866</v>
      </c>
      <c r="U859" s="19">
        <f t="shared" si="489"/>
        <v>-68.310749283064013</v>
      </c>
      <c r="V859" s="19">
        <f t="shared" si="490"/>
        <v>-41.199659244658996</v>
      </c>
      <c r="W859" s="19">
        <f t="shared" si="491"/>
        <v>-54.755204263861501</v>
      </c>
      <c r="X859" s="44">
        <v>50.759878419452889</v>
      </c>
      <c r="Y859" s="44">
        <v>15.707620528771384</v>
      </c>
      <c r="Z859" s="44">
        <v>-28.789531079607418</v>
      </c>
      <c r="AA859" s="19">
        <f t="shared" si="492"/>
        <v>-79.549409499060303</v>
      </c>
      <c r="AB859" s="19">
        <f t="shared" si="493"/>
        <v>-44.4971516083788</v>
      </c>
      <c r="AC859" s="19">
        <f t="shared" si="494"/>
        <v>-62.023280553719552</v>
      </c>
      <c r="AD859" s="44">
        <v>55.2099533437014</v>
      </c>
      <c r="AE859" s="44">
        <v>16.569767441860463</v>
      </c>
      <c r="AF859" s="44">
        <v>-29.761904761904763</v>
      </c>
      <c r="AG859" s="19">
        <f t="shared" si="495"/>
        <v>-84.971858105606159</v>
      </c>
      <c r="AH859" s="19">
        <f t="shared" si="496"/>
        <v>-46.331672203765223</v>
      </c>
      <c r="AI859" s="19">
        <f t="shared" si="497"/>
        <v>-65.651765154685691</v>
      </c>
    </row>
    <row r="860" spans="1:35" x14ac:dyDescent="0.15">
      <c r="A860" s="53" t="s">
        <v>57</v>
      </c>
      <c r="B860" s="53">
        <v>16</v>
      </c>
      <c r="C860" s="53" t="s">
        <v>2</v>
      </c>
      <c r="D860" s="53" t="s">
        <v>0</v>
      </c>
      <c r="E860" s="2">
        <v>3</v>
      </c>
      <c r="F860" s="97">
        <f t="shared" si="471"/>
        <v>68.360254193587522</v>
      </c>
      <c r="G860" s="97">
        <f t="shared" si="472"/>
        <v>31.211650453435258</v>
      </c>
      <c r="H860" s="97">
        <f t="shared" si="473"/>
        <v>-25.286144680086359</v>
      </c>
      <c r="I860" s="97">
        <f t="shared" si="474"/>
        <v>-93.646398873673888</v>
      </c>
      <c r="J860" s="97">
        <f t="shared" si="475"/>
        <v>-56.49779513352162</v>
      </c>
      <c r="K860" s="97">
        <f t="shared" si="476"/>
        <v>-75.072097003597747</v>
      </c>
      <c r="L860" s="57">
        <v>65.315315315315317</v>
      </c>
      <c r="M860" s="57">
        <v>34.403669724770644</v>
      </c>
      <c r="N860" s="57">
        <v>-19.332161687170473</v>
      </c>
      <c r="O860" s="71">
        <f t="shared" si="477"/>
        <v>-84.647477002485786</v>
      </c>
      <c r="P860" s="71">
        <f t="shared" si="478"/>
        <v>-53.73583141194112</v>
      </c>
      <c r="Q860" s="71">
        <f t="shared" si="479"/>
        <v>-69.191654207213446</v>
      </c>
      <c r="R860" s="57">
        <v>66.666666666666657</v>
      </c>
      <c r="S860" s="57">
        <v>24.087591240875913</v>
      </c>
      <c r="T860" s="57">
        <v>-25.454545454545453</v>
      </c>
      <c r="U860" s="56">
        <f t="shared" si="489"/>
        <v>-92.12121212121211</v>
      </c>
      <c r="V860" s="56">
        <f t="shared" si="490"/>
        <v>-49.542136695421362</v>
      </c>
      <c r="W860" s="56">
        <f t="shared" si="491"/>
        <v>-70.831674408316729</v>
      </c>
      <c r="X860" s="57">
        <v>69.135802469135797</v>
      </c>
      <c r="Y860" s="57">
        <v>36.790123456790127</v>
      </c>
      <c r="Z860" s="57">
        <v>-24.808575803981622</v>
      </c>
      <c r="AA860" s="56">
        <f t="shared" si="492"/>
        <v>-93.944378273117422</v>
      </c>
      <c r="AB860" s="56">
        <f t="shared" si="493"/>
        <v>-61.598699260771753</v>
      </c>
      <c r="AC860" s="56">
        <f t="shared" si="494"/>
        <v>-77.771538766944587</v>
      </c>
      <c r="AD860" s="57">
        <v>72.323232323232318</v>
      </c>
      <c r="AE860" s="57">
        <v>29.565217391304348</v>
      </c>
      <c r="AF860" s="57">
        <v>-31.549295774647888</v>
      </c>
      <c r="AG860" s="56">
        <f t="shared" si="495"/>
        <v>-103.87252809788021</v>
      </c>
      <c r="AH860" s="56">
        <f t="shared" si="496"/>
        <v>-61.114513165952232</v>
      </c>
      <c r="AI860" s="56">
        <f t="shared" si="497"/>
        <v>-82.493520631916226</v>
      </c>
    </row>
    <row r="861" spans="1:35" x14ac:dyDescent="0.15">
      <c r="A861" s="53" t="s">
        <v>57</v>
      </c>
      <c r="B861" s="53">
        <v>16</v>
      </c>
      <c r="C861" s="53" t="s">
        <v>2</v>
      </c>
      <c r="D861" s="53" t="s">
        <v>1</v>
      </c>
      <c r="E861" s="2">
        <v>4</v>
      </c>
      <c r="F861" s="97">
        <f t="shared" si="471"/>
        <v>26.174275913129801</v>
      </c>
      <c r="G861" s="97">
        <f t="shared" si="472"/>
        <v>12.266375589288467</v>
      </c>
      <c r="H861" s="97">
        <f t="shared" si="473"/>
        <v>-33.267746226792326</v>
      </c>
      <c r="I861" s="97">
        <f t="shared" si="474"/>
        <v>-59.44202213992213</v>
      </c>
      <c r="J861" s="97">
        <f t="shared" si="475"/>
        <v>-45.534121816080791</v>
      </c>
      <c r="K861" s="97">
        <f t="shared" si="476"/>
        <v>-52.488071978001457</v>
      </c>
      <c r="L861" s="57">
        <v>19.900497512437813</v>
      </c>
      <c r="M861" s="57">
        <v>17.699115044247787</v>
      </c>
      <c r="N861" s="57">
        <v>-31.554160125588698</v>
      </c>
      <c r="O861" s="71">
        <f t="shared" si="477"/>
        <v>-51.454657638026511</v>
      </c>
      <c r="P861" s="71">
        <f t="shared" si="478"/>
        <v>-49.253275169836485</v>
      </c>
      <c r="Q861" s="71">
        <f t="shared" si="479"/>
        <v>-50.353966403931494</v>
      </c>
      <c r="R861" s="57">
        <v>14.824797843665769</v>
      </c>
      <c r="S861" s="57">
        <v>12.984054669703873</v>
      </c>
      <c r="T861" s="57">
        <v>-31.981981981981981</v>
      </c>
      <c r="U861" s="56">
        <f t="shared" si="489"/>
        <v>-46.806779825647752</v>
      </c>
      <c r="V861" s="56">
        <f t="shared" si="490"/>
        <v>-44.966036651685855</v>
      </c>
      <c r="W861" s="56">
        <f t="shared" si="491"/>
        <v>-45.886408238666803</v>
      </c>
      <c r="X861" s="57">
        <v>33.846153846153847</v>
      </c>
      <c r="Y861" s="57">
        <v>8.4444444444444446</v>
      </c>
      <c r="Z861" s="57">
        <v>-36.098310291858674</v>
      </c>
      <c r="AA861" s="56">
        <f t="shared" si="492"/>
        <v>-69.94446413801252</v>
      </c>
      <c r="AB861" s="56">
        <f t="shared" si="493"/>
        <v>-44.542754736303117</v>
      </c>
      <c r="AC861" s="56">
        <f t="shared" si="494"/>
        <v>-57.243609437157815</v>
      </c>
      <c r="AD861" s="57">
        <v>36.125654450261777</v>
      </c>
      <c r="AE861" s="57">
        <v>9.9378881987577632</v>
      </c>
      <c r="AF861" s="57">
        <v>-33.436532507739933</v>
      </c>
      <c r="AG861" s="56">
        <f t="shared" si="495"/>
        <v>-69.562186958001718</v>
      </c>
      <c r="AH861" s="56">
        <f t="shared" si="496"/>
        <v>-43.374420706497695</v>
      </c>
      <c r="AI861" s="56">
        <f t="shared" si="497"/>
        <v>-56.468303832249703</v>
      </c>
    </row>
    <row r="862" spans="1:35" x14ac:dyDescent="0.15">
      <c r="A862" s="53" t="s">
        <v>57</v>
      </c>
      <c r="B862" s="53">
        <v>16</v>
      </c>
      <c r="C862" s="53" t="s">
        <v>2</v>
      </c>
      <c r="D862" s="53" t="s">
        <v>3</v>
      </c>
      <c r="E862" s="2">
        <v>5</v>
      </c>
      <c r="F862" s="97">
        <f t="shared" si="471"/>
        <v>74.592919335625808</v>
      </c>
      <c r="G862" s="97">
        <f t="shared" si="472"/>
        <v>32.92668561956939</v>
      </c>
      <c r="H862" s="97">
        <f t="shared" si="473"/>
        <v>-28.424892259230738</v>
      </c>
      <c r="I862" s="97">
        <f t="shared" si="474"/>
        <v>-103.01781159485654</v>
      </c>
      <c r="J862" s="97">
        <f t="shared" si="475"/>
        <v>-61.351577878800128</v>
      </c>
      <c r="K862" s="97">
        <f t="shared" si="476"/>
        <v>-82.184694736828334</v>
      </c>
      <c r="L862" s="57">
        <v>73.279352226720647</v>
      </c>
      <c r="M862" s="57">
        <v>46.692607003891048</v>
      </c>
      <c r="N862" s="57">
        <v>-21.88449848024316</v>
      </c>
      <c r="O862" s="71">
        <f t="shared" si="477"/>
        <v>-95.163850706963814</v>
      </c>
      <c r="P862" s="71">
        <f t="shared" si="478"/>
        <v>-68.577105484134208</v>
      </c>
      <c r="Q862" s="71">
        <f t="shared" si="479"/>
        <v>-81.870478095549004</v>
      </c>
      <c r="R862" s="57">
        <v>81.042654028436019</v>
      </c>
      <c r="S862" s="57">
        <v>36.401673640167367</v>
      </c>
      <c r="T862" s="57">
        <v>-21.681415929203538</v>
      </c>
      <c r="U862" s="56">
        <f t="shared" si="489"/>
        <v>-102.72406995763956</v>
      </c>
      <c r="V862" s="56">
        <f t="shared" si="490"/>
        <v>-58.083089569370905</v>
      </c>
      <c r="W862" s="56">
        <f t="shared" si="491"/>
        <v>-80.403579763505235</v>
      </c>
      <c r="X862" s="57">
        <v>80.916030534351151</v>
      </c>
      <c r="Y862" s="57">
        <v>41.081081081081081</v>
      </c>
      <c r="Z862" s="57">
        <v>-22.942643391521198</v>
      </c>
      <c r="AA862" s="56">
        <f t="shared" si="492"/>
        <v>-103.85867392587235</v>
      </c>
      <c r="AB862" s="56">
        <f t="shared" si="493"/>
        <v>-64.023724472602282</v>
      </c>
      <c r="AC862" s="56">
        <f t="shared" si="494"/>
        <v>-83.941199199237317</v>
      </c>
      <c r="AD862" s="57">
        <v>63.133640552995395</v>
      </c>
      <c r="AE862" s="57">
        <v>7.5313807531380759</v>
      </c>
      <c r="AF862" s="57">
        <v>-47.191011235955052</v>
      </c>
      <c r="AG862" s="56">
        <f t="shared" si="495"/>
        <v>-110.32465178895045</v>
      </c>
      <c r="AH862" s="56">
        <f t="shared" si="496"/>
        <v>-54.722391989093126</v>
      </c>
      <c r="AI862" s="56">
        <f t="shared" si="497"/>
        <v>-82.523521889021794</v>
      </c>
    </row>
    <row r="863" spans="1:35" x14ac:dyDescent="0.15">
      <c r="A863" s="53" t="s">
        <v>57</v>
      </c>
      <c r="B863" s="53">
        <v>16</v>
      </c>
      <c r="C863" s="53" t="s">
        <v>2</v>
      </c>
      <c r="D863" s="53" t="s">
        <v>4</v>
      </c>
      <c r="E863" s="2">
        <v>6</v>
      </c>
      <c r="F863" s="97">
        <f t="shared" si="471"/>
        <v>75.055514914686313</v>
      </c>
      <c r="G863" s="97">
        <f t="shared" si="472"/>
        <v>47.613083995197819</v>
      </c>
      <c r="H863" s="97">
        <f t="shared" si="473"/>
        <v>-4.2117402708289182</v>
      </c>
      <c r="I863" s="97">
        <f t="shared" si="474"/>
        <v>-79.267255185515225</v>
      </c>
      <c r="J863" s="97">
        <f t="shared" si="475"/>
        <v>-51.824824266026738</v>
      </c>
      <c r="K863" s="97">
        <f t="shared" si="476"/>
        <v>-65.546039725770981</v>
      </c>
      <c r="L863" s="57">
        <v>73.580246913580254</v>
      </c>
      <c r="M863" s="57">
        <v>50</v>
      </c>
      <c r="N863" s="57">
        <v>3.4666666666666663</v>
      </c>
      <c r="O863" s="71">
        <f t="shared" si="477"/>
        <v>-70.113580246913585</v>
      </c>
      <c r="P863" s="71">
        <f t="shared" si="478"/>
        <v>-46.533333333333331</v>
      </c>
      <c r="Q863" s="71">
        <f t="shared" si="479"/>
        <v>-58.323456790123458</v>
      </c>
      <c r="R863" s="57">
        <v>70.503597122302153</v>
      </c>
      <c r="S863" s="57">
        <v>40.243902439024396</v>
      </c>
      <c r="T863" s="57">
        <v>-3.8560411311053984</v>
      </c>
      <c r="U863" s="56">
        <f t="shared" si="489"/>
        <v>-74.359638253407553</v>
      </c>
      <c r="V863" s="56">
        <f t="shared" si="490"/>
        <v>-44.099943570129795</v>
      </c>
      <c r="W863" s="56">
        <f t="shared" si="491"/>
        <v>-59.229790911768674</v>
      </c>
      <c r="X863" s="57">
        <v>74.272930648769574</v>
      </c>
      <c r="Y863" s="57">
        <v>45.987654320987652</v>
      </c>
      <c r="Z863" s="57">
        <v>-4.6296296296296298</v>
      </c>
      <c r="AA863" s="56">
        <f t="shared" si="492"/>
        <v>-78.902560278399207</v>
      </c>
      <c r="AB863" s="56">
        <f t="shared" si="493"/>
        <v>-50.617283950617278</v>
      </c>
      <c r="AC863" s="56">
        <f t="shared" si="494"/>
        <v>-64.759922114508242</v>
      </c>
      <c r="AD863" s="57">
        <v>81.865284974093271</v>
      </c>
      <c r="AE863" s="57">
        <v>54.220779220779228</v>
      </c>
      <c r="AF863" s="57">
        <v>-11.827956989247312</v>
      </c>
      <c r="AG863" s="56">
        <f t="shared" si="495"/>
        <v>-93.693241963340583</v>
      </c>
      <c r="AH863" s="56">
        <f t="shared" si="496"/>
        <v>-66.048736210026533</v>
      </c>
      <c r="AI863" s="56">
        <f t="shared" si="497"/>
        <v>-79.870989086683551</v>
      </c>
    </row>
    <row r="864" spans="1:35" x14ac:dyDescent="0.15">
      <c r="A864" s="53" t="s">
        <v>57</v>
      </c>
      <c r="B864" s="53">
        <v>16</v>
      </c>
      <c r="C864" s="53" t="s">
        <v>2</v>
      </c>
      <c r="D864" s="53" t="s">
        <v>5</v>
      </c>
      <c r="E864" s="2">
        <v>7</v>
      </c>
      <c r="F864" s="97">
        <f t="shared" si="471"/>
        <v>37.198513213425592</v>
      </c>
      <c r="G864" s="97">
        <f t="shared" si="472"/>
        <v>-2.0174207649583176</v>
      </c>
      <c r="H864" s="97">
        <f t="shared" si="473"/>
        <v>-39.004927552491345</v>
      </c>
      <c r="I864" s="97">
        <f t="shared" si="474"/>
        <v>-76.203440765916937</v>
      </c>
      <c r="J864" s="97">
        <f t="shared" si="475"/>
        <v>-36.987506787533029</v>
      </c>
      <c r="K864" s="97">
        <f t="shared" si="476"/>
        <v>-56.595473776724987</v>
      </c>
      <c r="L864" s="57">
        <v>43.650793650793652</v>
      </c>
      <c r="M864" s="57">
        <v>19.847328244274809</v>
      </c>
      <c r="N864" s="57">
        <v>-42.081447963800905</v>
      </c>
      <c r="O864" s="71">
        <f t="shared" si="477"/>
        <v>-85.732241614594557</v>
      </c>
      <c r="P864" s="71">
        <f t="shared" si="478"/>
        <v>-61.928776208075718</v>
      </c>
      <c r="Q864" s="71">
        <f t="shared" si="479"/>
        <v>-73.83050891133513</v>
      </c>
      <c r="R864" s="57">
        <v>32.038834951456316</v>
      </c>
      <c r="S864" s="57">
        <v>17.692307692307693</v>
      </c>
      <c r="T864" s="57">
        <v>-26.027397260273972</v>
      </c>
      <c r="U864" s="56">
        <f t="shared" si="489"/>
        <v>-58.066232211730288</v>
      </c>
      <c r="V864" s="56">
        <f t="shared" si="490"/>
        <v>-43.719704952581665</v>
      </c>
      <c r="W864" s="56">
        <f t="shared" si="491"/>
        <v>-50.892968582155973</v>
      </c>
      <c r="X864" s="57">
        <v>49.635036496350367</v>
      </c>
      <c r="Y864" s="57">
        <v>-22.222222222222221</v>
      </c>
      <c r="Z864" s="57">
        <v>-34.600760456273768</v>
      </c>
      <c r="AA864" s="56">
        <f t="shared" si="492"/>
        <v>-84.235796952624128</v>
      </c>
      <c r="AB864" s="56">
        <f t="shared" si="493"/>
        <v>-12.378538234051547</v>
      </c>
      <c r="AC864" s="56">
        <f t="shared" si="494"/>
        <v>-48.307167593337837</v>
      </c>
      <c r="AD864" s="57">
        <v>23.469387755102041</v>
      </c>
      <c r="AE864" s="57">
        <v>-23.387096774193548</v>
      </c>
      <c r="AF864" s="57">
        <v>-53.310104529616723</v>
      </c>
      <c r="AG864" s="56">
        <f t="shared" si="495"/>
        <v>-76.779492284718771</v>
      </c>
      <c r="AH864" s="56">
        <f t="shared" si="496"/>
        <v>-29.923007755423175</v>
      </c>
      <c r="AI864" s="56">
        <f t="shared" si="497"/>
        <v>-53.351250020070971</v>
      </c>
    </row>
    <row r="865" spans="1:35" x14ac:dyDescent="0.15">
      <c r="A865" s="53" t="s">
        <v>57</v>
      </c>
      <c r="B865" s="53">
        <v>16</v>
      </c>
      <c r="C865" s="53" t="s">
        <v>2</v>
      </c>
      <c r="D865" s="53" t="s">
        <v>6</v>
      </c>
      <c r="E865" s="2">
        <v>8</v>
      </c>
      <c r="F865" s="97">
        <f t="shared" si="471"/>
        <v>35.299887152345597</v>
      </c>
      <c r="G865" s="97">
        <f t="shared" si="472"/>
        <v>22.628477955631926</v>
      </c>
      <c r="H865" s="97">
        <f t="shared" si="473"/>
        <v>-20.279153726378283</v>
      </c>
      <c r="I865" s="97">
        <f t="shared" si="474"/>
        <v>-55.57904087872388</v>
      </c>
      <c r="J865" s="97">
        <f t="shared" si="475"/>
        <v>-42.907631682010205</v>
      </c>
      <c r="K865" s="97">
        <f t="shared" si="476"/>
        <v>-49.243336280367046</v>
      </c>
      <c r="L865" s="57">
        <v>34.649122807017548</v>
      </c>
      <c r="M865" s="57">
        <v>25.910931174089068</v>
      </c>
      <c r="N865" s="57">
        <v>-21.072796934865899</v>
      </c>
      <c r="O865" s="71">
        <f t="shared" si="477"/>
        <v>-55.721919741883447</v>
      </c>
      <c r="P865" s="71">
        <f t="shared" si="478"/>
        <v>-46.983728108954963</v>
      </c>
      <c r="Q865" s="71">
        <f t="shared" si="479"/>
        <v>-51.352823925419202</v>
      </c>
      <c r="R865" s="57">
        <v>17.112299465240639</v>
      </c>
      <c r="S865" s="57">
        <v>26.829268292682929</v>
      </c>
      <c r="T865" s="57">
        <v>-18.118466898954704</v>
      </c>
      <c r="U865" s="56">
        <f t="shared" si="489"/>
        <v>-35.230766364195347</v>
      </c>
      <c r="V865" s="56">
        <f t="shared" si="490"/>
        <v>-44.947735191637634</v>
      </c>
      <c r="W865" s="56">
        <f t="shared" si="491"/>
        <v>-40.08925077791649</v>
      </c>
      <c r="X865" s="57">
        <v>44.859813084112147</v>
      </c>
      <c r="Y865" s="57">
        <v>12.105263157894736</v>
      </c>
      <c r="Z865" s="57">
        <v>-24.242424242424242</v>
      </c>
      <c r="AA865" s="56">
        <f t="shared" si="492"/>
        <v>-69.102237326536397</v>
      </c>
      <c r="AB865" s="56">
        <f t="shared" si="493"/>
        <v>-36.347687400318975</v>
      </c>
      <c r="AC865" s="56">
        <f t="shared" si="494"/>
        <v>-52.724962363427686</v>
      </c>
      <c r="AD865" s="57">
        <v>44.578313253012048</v>
      </c>
      <c r="AE865" s="57">
        <v>25.668449197860966</v>
      </c>
      <c r="AF865" s="57">
        <v>-17.682926829268293</v>
      </c>
      <c r="AG865" s="56">
        <f t="shared" si="495"/>
        <v>-62.261240082280338</v>
      </c>
      <c r="AH865" s="56">
        <f t="shared" si="496"/>
        <v>-43.351376027129263</v>
      </c>
      <c r="AI865" s="56">
        <f t="shared" si="497"/>
        <v>-52.8063080547048</v>
      </c>
    </row>
    <row r="866" spans="1:35" x14ac:dyDescent="0.15">
      <c r="A866" s="54" t="s">
        <v>336</v>
      </c>
      <c r="B866" s="54">
        <v>16</v>
      </c>
      <c r="C866" s="54" t="s">
        <v>353</v>
      </c>
      <c r="D866" s="54" t="s">
        <v>765</v>
      </c>
      <c r="E866" s="2">
        <v>9</v>
      </c>
      <c r="F866" s="97">
        <f t="shared" si="471"/>
        <v>22.619047619047617</v>
      </c>
      <c r="G866" s="97">
        <f t="shared" si="472"/>
        <v>-11.772486772486772</v>
      </c>
      <c r="H866" s="97">
        <f t="shared" si="473"/>
        <v>-19.267814759618037</v>
      </c>
      <c r="I866" s="97">
        <f t="shared" si="474"/>
        <v>-41.886862378665654</v>
      </c>
      <c r="J866" s="97">
        <f t="shared" si="475"/>
        <v>-7.4953279871312652</v>
      </c>
      <c r="K866" s="97">
        <f t="shared" si="476"/>
        <v>-24.691095182898458</v>
      </c>
      <c r="L866" s="57">
        <v>28.571428571428569</v>
      </c>
      <c r="M866" s="57">
        <v>-14.285714285714285</v>
      </c>
      <c r="N866" s="57">
        <v>-19.672131147540984</v>
      </c>
      <c r="O866" s="71">
        <f t="shared" si="477"/>
        <v>-48.24355971896955</v>
      </c>
      <c r="P866" s="71">
        <f t="shared" si="478"/>
        <v>-5.3864168618266994</v>
      </c>
      <c r="Q866" s="71">
        <f t="shared" si="479"/>
        <v>-26.814988290398126</v>
      </c>
      <c r="R866" s="57">
        <v>16.666666666666664</v>
      </c>
      <c r="S866" s="57">
        <v>-9.2592592592592595</v>
      </c>
      <c r="T866" s="57">
        <v>-13.131313131313133</v>
      </c>
      <c r="U866" s="56">
        <f t="shared" si="489"/>
        <v>-29.797979797979799</v>
      </c>
      <c r="V866" s="56">
        <f t="shared" si="490"/>
        <v>-3.8720538720538737</v>
      </c>
      <c r="W866" s="56">
        <f t="shared" si="491"/>
        <v>-16.835016835016837</v>
      </c>
      <c r="X866" s="57"/>
      <c r="Y866" s="57"/>
      <c r="Z866" s="57">
        <v>-25</v>
      </c>
      <c r="AA866" s="56"/>
      <c r="AB866" s="56"/>
      <c r="AC866" s="56"/>
      <c r="AD866" s="57"/>
      <c r="AE866" s="57"/>
      <c r="AF866" s="57"/>
      <c r="AG866" s="56"/>
      <c r="AH866" s="56"/>
      <c r="AI866" s="56"/>
    </row>
    <row r="867" spans="1:35" x14ac:dyDescent="0.15">
      <c r="A867" s="53" t="s">
        <v>57</v>
      </c>
      <c r="B867" s="53">
        <v>16</v>
      </c>
      <c r="C867" s="53" t="s">
        <v>2</v>
      </c>
      <c r="D867" s="53" t="s">
        <v>7</v>
      </c>
      <c r="E867" s="2">
        <v>10</v>
      </c>
      <c r="F867" s="97">
        <f t="shared" si="471"/>
        <v>28.698248054677048</v>
      </c>
      <c r="G867" s="97">
        <f t="shared" si="472"/>
        <v>24.45246656987506</v>
      </c>
      <c r="H867" s="97">
        <f t="shared" si="473"/>
        <v>-22.955687858891377</v>
      </c>
      <c r="I867" s="97">
        <f t="shared" si="474"/>
        <v>-51.653935913568425</v>
      </c>
      <c r="J867" s="97">
        <f t="shared" si="475"/>
        <v>-47.408154428766437</v>
      </c>
      <c r="K867" s="97">
        <f t="shared" si="476"/>
        <v>-49.531045171167435</v>
      </c>
      <c r="L867" s="57">
        <v>16.666666666666664</v>
      </c>
      <c r="M867" s="57">
        <v>26.237623762376238</v>
      </c>
      <c r="N867" s="57">
        <v>-28.679245283018869</v>
      </c>
      <c r="O867" s="71">
        <f t="shared" si="477"/>
        <v>-45.345911949685529</v>
      </c>
      <c r="P867" s="71">
        <f t="shared" si="478"/>
        <v>-54.916869045395103</v>
      </c>
      <c r="Q867" s="71">
        <f t="shared" si="479"/>
        <v>-50.131390497540316</v>
      </c>
      <c r="R867" s="57">
        <v>20.725388601036268</v>
      </c>
      <c r="S867" s="57">
        <v>26.484018264840181</v>
      </c>
      <c r="T867" s="57">
        <v>-16.487455197132618</v>
      </c>
      <c r="U867" s="56">
        <f t="shared" si="489"/>
        <v>-37.21284379816889</v>
      </c>
      <c r="V867" s="56">
        <f t="shared" si="490"/>
        <v>-42.971473461972799</v>
      </c>
      <c r="W867" s="56">
        <f t="shared" si="491"/>
        <v>-40.092158630070841</v>
      </c>
      <c r="X867" s="57">
        <v>32.446808510638299</v>
      </c>
      <c r="Y867" s="57">
        <v>22.950819672131146</v>
      </c>
      <c r="Z867" s="57">
        <v>-25</v>
      </c>
      <c r="AA867" s="56">
        <f t="shared" ref="AA867:AA884" si="498">Z867-X867</f>
        <v>-57.446808510638299</v>
      </c>
      <c r="AB867" s="56">
        <f t="shared" ref="AB867:AB884" si="499">Z867-Y867</f>
        <v>-47.950819672131146</v>
      </c>
      <c r="AC867" s="56">
        <f t="shared" ref="AC867:AC884" si="500">AVERAGE(AA867:AB867)</f>
        <v>-52.698814091384719</v>
      </c>
      <c r="AD867" s="57">
        <v>44.954128440366972</v>
      </c>
      <c r="AE867" s="57">
        <v>22.137404580152673</v>
      </c>
      <c r="AF867" s="57">
        <v>-21.656050955414013</v>
      </c>
      <c r="AG867" s="56">
        <f>AF867-AD867</f>
        <v>-66.610179395780989</v>
      </c>
      <c r="AH867" s="56">
        <f>AF867-AE867</f>
        <v>-43.793455535566686</v>
      </c>
      <c r="AI867" s="56">
        <f>AVERAGE(AG867:AH867)</f>
        <v>-55.201817465673841</v>
      </c>
    </row>
    <row r="868" spans="1:35" x14ac:dyDescent="0.15">
      <c r="A868" s="55" t="s">
        <v>336</v>
      </c>
      <c r="B868" s="55">
        <v>16</v>
      </c>
      <c r="C868" s="55" t="s">
        <v>353</v>
      </c>
      <c r="D868" s="55" t="s">
        <v>579</v>
      </c>
      <c r="E868" s="2">
        <v>11</v>
      </c>
      <c r="F868" s="97">
        <f t="shared" si="471"/>
        <v>42.717120002823862</v>
      </c>
      <c r="G868" s="97">
        <f t="shared" si="472"/>
        <v>16.426537430744894</v>
      </c>
      <c r="H868" s="97">
        <f t="shared" si="473"/>
        <v>-29.781405287441039</v>
      </c>
      <c r="I868" s="97">
        <f t="shared" si="474"/>
        <v>-72.498525290264894</v>
      </c>
      <c r="J868" s="97">
        <f t="shared" si="475"/>
        <v>-46.207942718185933</v>
      </c>
      <c r="K868" s="97">
        <f t="shared" si="476"/>
        <v>-59.353234004225413</v>
      </c>
      <c r="L868" s="57">
        <v>39.813084112149532</v>
      </c>
      <c r="M868" s="57">
        <v>24.368231046931406</v>
      </c>
      <c r="N868" s="57">
        <v>-26.458616010854819</v>
      </c>
      <c r="O868" s="71">
        <f t="shared" si="477"/>
        <v>-66.271700123004351</v>
      </c>
      <c r="P868" s="71">
        <f t="shared" si="478"/>
        <v>-50.826847057786225</v>
      </c>
      <c r="Q868" s="71">
        <f t="shared" si="479"/>
        <v>-58.549273590395288</v>
      </c>
      <c r="R868" s="57">
        <v>35.15625</v>
      </c>
      <c r="S868" s="57">
        <v>12.949640287769784</v>
      </c>
      <c r="T868" s="57">
        <v>-28.643852978453737</v>
      </c>
      <c r="U868" s="56">
        <f t="shared" si="489"/>
        <v>-63.800102978453737</v>
      </c>
      <c r="V868" s="56">
        <f t="shared" si="490"/>
        <v>-41.593493266223518</v>
      </c>
      <c r="W868" s="56">
        <f t="shared" si="491"/>
        <v>-52.696798122338627</v>
      </c>
      <c r="X868" s="57">
        <v>46.332046332046332</v>
      </c>
      <c r="Y868" s="57">
        <v>14.285714285714285</v>
      </c>
      <c r="Z868" s="57">
        <v>-31.218274111675125</v>
      </c>
      <c r="AA868" s="56">
        <f t="shared" si="498"/>
        <v>-77.550320443721461</v>
      </c>
      <c r="AB868" s="56">
        <f t="shared" si="499"/>
        <v>-45.503988397389406</v>
      </c>
      <c r="AC868" s="56">
        <f t="shared" si="500"/>
        <v>-61.527154420555433</v>
      </c>
      <c r="AD868" s="57">
        <v>49.567099567099568</v>
      </c>
      <c r="AE868" s="57">
        <v>14.102564102564102</v>
      </c>
      <c r="AF868" s="57">
        <v>-32.804878048780488</v>
      </c>
      <c r="AG868" s="56">
        <f>AF868-AD868</f>
        <v>-82.371977615880056</v>
      </c>
      <c r="AH868" s="56">
        <f>AF868-AE868</f>
        <v>-46.90744215134459</v>
      </c>
      <c r="AI868" s="56">
        <f>AVERAGE(AG868:AH868)</f>
        <v>-64.639709883612326</v>
      </c>
    </row>
    <row r="869" spans="1:35" x14ac:dyDescent="0.15">
      <c r="A869" s="55" t="s">
        <v>336</v>
      </c>
      <c r="B869" s="55">
        <v>16</v>
      </c>
      <c r="C869" s="55" t="s">
        <v>353</v>
      </c>
      <c r="D869" s="55" t="s">
        <v>512</v>
      </c>
      <c r="E869" s="2">
        <v>12</v>
      </c>
      <c r="F869" s="97">
        <f t="shared" si="471"/>
        <v>60.894522164613534</v>
      </c>
      <c r="G869" s="97">
        <f t="shared" si="472"/>
        <v>30.103732504179362</v>
      </c>
      <c r="H869" s="97">
        <f t="shared" si="473"/>
        <v>-19.560168465004732</v>
      </c>
      <c r="I869" s="97">
        <f t="shared" si="474"/>
        <v>-80.45469062961827</v>
      </c>
      <c r="J869" s="97">
        <f t="shared" si="475"/>
        <v>-49.663900969184098</v>
      </c>
      <c r="K869" s="97">
        <f t="shared" si="476"/>
        <v>-65.059295799401184</v>
      </c>
      <c r="L869" s="57">
        <v>54.198473282442748</v>
      </c>
      <c r="M869" s="57">
        <v>34.215500945179585</v>
      </c>
      <c r="N869" s="57">
        <v>-11.86161449752883</v>
      </c>
      <c r="O869" s="71">
        <f t="shared" si="477"/>
        <v>-66.060087779971582</v>
      </c>
      <c r="P869" s="71">
        <f t="shared" si="478"/>
        <v>-46.077115442708418</v>
      </c>
      <c r="Q869" s="71">
        <f t="shared" si="479"/>
        <v>-56.06860161134</v>
      </c>
      <c r="R869" s="57">
        <v>58.383838383838381</v>
      </c>
      <c r="S869" s="57">
        <v>26.763485477178424</v>
      </c>
      <c r="T869" s="57">
        <v>-19.350073855243721</v>
      </c>
      <c r="U869" s="56">
        <f t="shared" si="489"/>
        <v>-77.733912239082102</v>
      </c>
      <c r="V869" s="56">
        <f t="shared" si="490"/>
        <v>-46.113559332422142</v>
      </c>
      <c r="W869" s="56">
        <f t="shared" si="491"/>
        <v>-61.923735785752122</v>
      </c>
      <c r="X869" s="57">
        <v>63.309352517985609</v>
      </c>
      <c r="Y869" s="57">
        <v>31.515151515151512</v>
      </c>
      <c r="Z869" s="57">
        <v>-22.028985507246375</v>
      </c>
      <c r="AA869" s="56">
        <f t="shared" si="498"/>
        <v>-85.338338025231991</v>
      </c>
      <c r="AB869" s="56">
        <f t="shared" si="499"/>
        <v>-53.544137022397891</v>
      </c>
      <c r="AC869" s="56">
        <f t="shared" si="500"/>
        <v>-69.441237523814948</v>
      </c>
      <c r="AD869" s="57">
        <v>67.686424474187376</v>
      </c>
      <c r="AE869" s="57">
        <v>27.920792079207924</v>
      </c>
      <c r="AF869" s="57">
        <v>-25</v>
      </c>
      <c r="AG869" s="56">
        <f>AF869-AD869</f>
        <v>-92.686424474187376</v>
      </c>
      <c r="AH869" s="56">
        <f>AF869-AE869</f>
        <v>-52.920792079207928</v>
      </c>
      <c r="AI869" s="56">
        <f>AVERAGE(AG869:AH869)</f>
        <v>-72.803608276697645</v>
      </c>
    </row>
    <row r="870" spans="1:35" x14ac:dyDescent="0.15">
      <c r="A870" s="55" t="s">
        <v>57</v>
      </c>
      <c r="B870" s="55">
        <v>16</v>
      </c>
      <c r="C870" s="55" t="s">
        <v>2</v>
      </c>
      <c r="D870" s="55" t="s">
        <v>268</v>
      </c>
      <c r="E870" s="2">
        <v>13</v>
      </c>
      <c r="F870" s="97">
        <f t="shared" si="471"/>
        <v>63.189866551144632</v>
      </c>
      <c r="G870" s="97">
        <f t="shared" si="472"/>
        <v>31.377348747912034</v>
      </c>
      <c r="H870" s="97">
        <f t="shared" si="473"/>
        <v>-27.938908822828736</v>
      </c>
      <c r="I870" s="97">
        <f t="shared" si="474"/>
        <v>-91.128775373973369</v>
      </c>
      <c r="J870" s="97">
        <f t="shared" si="475"/>
        <v>-59.316257570740774</v>
      </c>
      <c r="K870" s="97">
        <f t="shared" si="476"/>
        <v>-75.222516472357071</v>
      </c>
      <c r="L870" s="57">
        <v>62.931034482758619</v>
      </c>
      <c r="M870" s="57">
        <v>35.362318840579711</v>
      </c>
      <c r="N870" s="57">
        <v>-23.194748358862142</v>
      </c>
      <c r="O870" s="71">
        <f t="shared" si="477"/>
        <v>-86.125782841620762</v>
      </c>
      <c r="P870" s="71">
        <f t="shared" si="478"/>
        <v>-58.557067199441853</v>
      </c>
      <c r="Q870" s="71">
        <f t="shared" si="479"/>
        <v>-72.341425020531304</v>
      </c>
      <c r="R870" s="57">
        <v>61.773700305810394</v>
      </c>
      <c r="S870" s="57">
        <v>23.475609756097558</v>
      </c>
      <c r="T870" s="57">
        <v>-26.556776556776558</v>
      </c>
      <c r="U870" s="56">
        <f t="shared" si="489"/>
        <v>-88.330476862586949</v>
      </c>
      <c r="V870" s="56">
        <f t="shared" si="490"/>
        <v>-50.032386312874117</v>
      </c>
      <c r="W870" s="56">
        <f t="shared" si="491"/>
        <v>-69.181431587730529</v>
      </c>
      <c r="X870" s="57">
        <v>64.86486486486487</v>
      </c>
      <c r="Y870" s="57">
        <v>35.294117647058826</v>
      </c>
      <c r="Z870" s="57">
        <v>-27.695167286245354</v>
      </c>
      <c r="AA870" s="56">
        <f t="shared" si="498"/>
        <v>-92.560032151110221</v>
      </c>
      <c r="AB870" s="56">
        <f t="shared" si="499"/>
        <v>-62.989284933304177</v>
      </c>
      <c r="AC870" s="56">
        <f t="shared" si="500"/>
        <v>-77.774658542207192</v>
      </c>
      <c r="AD870" s="57" t="s">
        <v>288</v>
      </c>
      <c r="AE870" s="57" t="s">
        <v>288</v>
      </c>
      <c r="AF870" s="57">
        <v>-34.30894308943089</v>
      </c>
      <c r="AG870" s="56"/>
      <c r="AH870" s="56"/>
      <c r="AI870" s="56"/>
    </row>
    <row r="871" spans="1:35" x14ac:dyDescent="0.15">
      <c r="A871" s="55" t="s">
        <v>57</v>
      </c>
      <c r="B871" s="55">
        <v>16</v>
      </c>
      <c r="C871" s="55" t="s">
        <v>2</v>
      </c>
      <c r="D871" s="55" t="s">
        <v>269</v>
      </c>
      <c r="E871" s="2">
        <v>14</v>
      </c>
      <c r="F871" s="97">
        <f t="shared" si="471"/>
        <v>77.162741903512895</v>
      </c>
      <c r="G871" s="97">
        <f t="shared" si="472"/>
        <v>46.285654432713251</v>
      </c>
      <c r="H871" s="97">
        <f t="shared" si="473"/>
        <v>-13.82868560167206</v>
      </c>
      <c r="I871" s="97">
        <f t="shared" si="474"/>
        <v>-90.991427505184959</v>
      </c>
      <c r="J871" s="97">
        <f t="shared" si="475"/>
        <v>-60.114340034385307</v>
      </c>
      <c r="K871" s="97">
        <f t="shared" si="476"/>
        <v>-75.552883769785126</v>
      </c>
      <c r="L871" s="57">
        <v>73.821989528795811</v>
      </c>
      <c r="M871" s="57">
        <v>45.833333333333329</v>
      </c>
      <c r="N871" s="57">
        <v>-1.0810810810810811</v>
      </c>
      <c r="O871" s="71">
        <f t="shared" si="477"/>
        <v>-74.903070609876892</v>
      </c>
      <c r="P871" s="71">
        <f t="shared" si="478"/>
        <v>-46.914414414414409</v>
      </c>
      <c r="Q871" s="71">
        <f t="shared" si="479"/>
        <v>-60.90874251214565</v>
      </c>
      <c r="R871" s="57">
        <v>77.572559366754618</v>
      </c>
      <c r="S871" s="57">
        <v>38.562091503267979</v>
      </c>
      <c r="T871" s="57">
        <v>-15.734989648033126</v>
      </c>
      <c r="U871" s="56">
        <f t="shared" si="489"/>
        <v>-93.307549014787739</v>
      </c>
      <c r="V871" s="56">
        <f t="shared" si="490"/>
        <v>-54.297081151301107</v>
      </c>
      <c r="W871" s="56">
        <f t="shared" si="491"/>
        <v>-73.802315083044419</v>
      </c>
      <c r="X871" s="57">
        <v>80.093676814988285</v>
      </c>
      <c r="Y871" s="57">
        <v>54.46153846153846</v>
      </c>
      <c r="Z871" s="57">
        <v>-15.573770491803279</v>
      </c>
      <c r="AA871" s="56">
        <f t="shared" si="498"/>
        <v>-95.667447306791559</v>
      </c>
      <c r="AB871" s="56">
        <f t="shared" si="499"/>
        <v>-70.03530895334174</v>
      </c>
      <c r="AC871" s="56">
        <f t="shared" si="500"/>
        <v>-82.851378130066649</v>
      </c>
      <c r="AD871" s="57" t="s">
        <v>288</v>
      </c>
      <c r="AE871" s="57" t="s">
        <v>288</v>
      </c>
      <c r="AF871" s="57">
        <v>-22.92490118577075</v>
      </c>
      <c r="AG871" s="56"/>
      <c r="AH871" s="56"/>
      <c r="AI871" s="56"/>
    </row>
    <row r="872" spans="1:35" x14ac:dyDescent="0.15">
      <c r="A872" s="55" t="s">
        <v>336</v>
      </c>
      <c r="B872" s="55">
        <v>16</v>
      </c>
      <c r="C872" s="55" t="s">
        <v>353</v>
      </c>
      <c r="D872" s="55" t="s">
        <v>672</v>
      </c>
      <c r="E872" s="2">
        <v>15</v>
      </c>
      <c r="F872" s="97">
        <f t="shared" si="471"/>
        <v>16.617577345816759</v>
      </c>
      <c r="G872" s="97">
        <f t="shared" si="472"/>
        <v>11.624738380128738</v>
      </c>
      <c r="H872" s="97">
        <f t="shared" si="473"/>
        <v>-36.727454207172578</v>
      </c>
      <c r="I872" s="97">
        <f t="shared" si="474"/>
        <v>-53.34503155298934</v>
      </c>
      <c r="J872" s="97">
        <f t="shared" si="475"/>
        <v>-48.352192587301317</v>
      </c>
      <c r="K872" s="97">
        <f t="shared" si="476"/>
        <v>-50.848612070145329</v>
      </c>
      <c r="L872" s="57">
        <v>16.109422492401215</v>
      </c>
      <c r="M872" s="57">
        <v>17.711171662125341</v>
      </c>
      <c r="N872" s="57">
        <v>-35.882352941176471</v>
      </c>
      <c r="O872" s="71">
        <f t="shared" si="477"/>
        <v>-51.991775433577686</v>
      </c>
      <c r="P872" s="71">
        <f t="shared" si="478"/>
        <v>-53.593524603301816</v>
      </c>
      <c r="Q872" s="71">
        <f t="shared" si="479"/>
        <v>-52.792650018439751</v>
      </c>
      <c r="R872" s="57">
        <v>6.4406779661016946</v>
      </c>
      <c r="S872" s="57">
        <v>12</v>
      </c>
      <c r="T872" s="57">
        <v>-35.263157894736842</v>
      </c>
      <c r="U872" s="56">
        <f t="shared" si="489"/>
        <v>-41.703835860838538</v>
      </c>
      <c r="V872" s="56">
        <f t="shared" si="490"/>
        <v>-47.263157894736842</v>
      </c>
      <c r="W872" s="56">
        <f t="shared" si="491"/>
        <v>-44.483496877787687</v>
      </c>
      <c r="X872" s="57">
        <v>27.302631578947366</v>
      </c>
      <c r="Y872" s="57">
        <v>5.1630434782608692</v>
      </c>
      <c r="Z872" s="57">
        <v>-39.560439560439562</v>
      </c>
      <c r="AA872" s="56">
        <f t="shared" si="498"/>
        <v>-66.863071139386932</v>
      </c>
      <c r="AB872" s="56">
        <f t="shared" si="499"/>
        <v>-44.723483038700429</v>
      </c>
      <c r="AC872" s="56">
        <f t="shared" si="500"/>
        <v>-55.793277089043684</v>
      </c>
      <c r="AD872" s="57" t="s">
        <v>288</v>
      </c>
      <c r="AE872" s="57" t="s">
        <v>288</v>
      </c>
      <c r="AF872" s="57">
        <v>-36.203866432337435</v>
      </c>
      <c r="AG872" s="56"/>
      <c r="AH872" s="56"/>
      <c r="AI872" s="56"/>
    </row>
    <row r="873" spans="1:35" x14ac:dyDescent="0.15">
      <c r="A873" s="55" t="s">
        <v>57</v>
      </c>
      <c r="B873" s="55">
        <v>16</v>
      </c>
      <c r="C873" s="55" t="s">
        <v>2</v>
      </c>
      <c r="D873" s="55" t="s">
        <v>271</v>
      </c>
      <c r="E873" s="2">
        <v>16</v>
      </c>
      <c r="F873" s="97">
        <f t="shared" si="471"/>
        <v>38.067151068801138</v>
      </c>
      <c r="G873" s="97">
        <f t="shared" si="472"/>
        <v>23.991998754689416</v>
      </c>
      <c r="H873" s="97">
        <f t="shared" si="473"/>
        <v>-27.737178621127992</v>
      </c>
      <c r="I873" s="97">
        <f t="shared" si="474"/>
        <v>-65.804329689929133</v>
      </c>
      <c r="J873" s="97">
        <f t="shared" si="475"/>
        <v>-51.729177375817407</v>
      </c>
      <c r="K873" s="97">
        <f t="shared" si="476"/>
        <v>-58.766753532873267</v>
      </c>
      <c r="L873" s="57">
        <v>30.985915492957744</v>
      </c>
      <c r="M873" s="57">
        <v>27.108433734939759</v>
      </c>
      <c r="N873" s="57">
        <v>-26.753246753246749</v>
      </c>
      <c r="O873" s="71">
        <f t="shared" si="477"/>
        <v>-57.739162246204494</v>
      </c>
      <c r="P873" s="71">
        <f t="shared" si="478"/>
        <v>-53.861680488186508</v>
      </c>
      <c r="Q873" s="71">
        <f t="shared" si="479"/>
        <v>-55.800421367195497</v>
      </c>
      <c r="R873" s="57">
        <v>33.89121338912134</v>
      </c>
      <c r="S873" s="57">
        <v>22.611464968152866</v>
      </c>
      <c r="T873" s="57">
        <v>-24.838012958963283</v>
      </c>
      <c r="U873" s="56">
        <f t="shared" si="489"/>
        <v>-58.729226348084623</v>
      </c>
      <c r="V873" s="56">
        <f t="shared" si="490"/>
        <v>-47.449477927116149</v>
      </c>
      <c r="W873" s="56">
        <f t="shared" si="491"/>
        <v>-53.089352137600386</v>
      </c>
      <c r="X873" s="57">
        <v>49.324324324324323</v>
      </c>
      <c r="Y873" s="57">
        <v>22.256097560975611</v>
      </c>
      <c r="Z873" s="57">
        <v>-30.786026200873362</v>
      </c>
      <c r="AA873" s="56">
        <f t="shared" si="498"/>
        <v>-80.110350525197688</v>
      </c>
      <c r="AB873" s="56">
        <f t="shared" si="499"/>
        <v>-53.04212376184897</v>
      </c>
      <c r="AC873" s="56">
        <f t="shared" si="500"/>
        <v>-66.576237143523329</v>
      </c>
      <c r="AD873" s="57" t="s">
        <v>288</v>
      </c>
      <c r="AE873" s="57" t="s">
        <v>288</v>
      </c>
      <c r="AF873" s="57">
        <v>-28.571428571428569</v>
      </c>
      <c r="AG873" s="56"/>
      <c r="AH873" s="56"/>
      <c r="AI873" s="56"/>
    </row>
    <row r="874" spans="1:35" x14ac:dyDescent="0.15">
      <c r="A874" s="60" t="s">
        <v>57</v>
      </c>
      <c r="B874" s="60">
        <v>16</v>
      </c>
      <c r="C874" s="60" t="s">
        <v>11</v>
      </c>
      <c r="D874" s="60" t="s">
        <v>11</v>
      </c>
      <c r="E874" s="2">
        <v>17</v>
      </c>
      <c r="F874" s="97">
        <f t="shared" si="471"/>
        <v>55.853944132749419</v>
      </c>
      <c r="G874" s="97">
        <f t="shared" si="472"/>
        <v>22.222881138796865</v>
      </c>
      <c r="H874" s="97">
        <f t="shared" si="473"/>
        <v>10.194950545212423</v>
      </c>
      <c r="I874" s="97">
        <f t="shared" si="474"/>
        <v>-45.658993587536997</v>
      </c>
      <c r="J874" s="97">
        <f t="shared" si="475"/>
        <v>-12.027930593584442</v>
      </c>
      <c r="K874" s="97">
        <f t="shared" si="476"/>
        <v>-28.84346209056072</v>
      </c>
      <c r="L874" s="44">
        <v>56.936416184971094</v>
      </c>
      <c r="M874" s="44">
        <v>28.947368421052634</v>
      </c>
      <c r="N874" s="44">
        <v>20.178041543026705</v>
      </c>
      <c r="O874" s="70">
        <f t="shared" si="477"/>
        <v>-36.758374641944386</v>
      </c>
      <c r="P874" s="70">
        <f t="shared" si="478"/>
        <v>-8.7693268780259288</v>
      </c>
      <c r="Q874" s="70">
        <f t="shared" si="479"/>
        <v>-22.763850759985157</v>
      </c>
      <c r="R874" s="44">
        <v>53.785900783289819</v>
      </c>
      <c r="S874" s="44">
        <v>14.376996805111823</v>
      </c>
      <c r="T874" s="44">
        <v>16.467065868263472</v>
      </c>
      <c r="U874" s="19">
        <f t="shared" si="489"/>
        <v>-37.318834915026343</v>
      </c>
      <c r="V874" s="19">
        <f t="shared" si="490"/>
        <v>2.090069063151649</v>
      </c>
      <c r="W874" s="19">
        <f t="shared" si="491"/>
        <v>-17.614382925937349</v>
      </c>
      <c r="X874" s="44">
        <v>60.664819944598335</v>
      </c>
      <c r="Y874" s="44">
        <v>28.103044496487119</v>
      </c>
      <c r="Z874" s="44">
        <v>7.7363896848137532</v>
      </c>
      <c r="AA874" s="19">
        <f t="shared" si="498"/>
        <v>-52.928430259784584</v>
      </c>
      <c r="AB874" s="19">
        <f t="shared" si="499"/>
        <v>-20.366654811673364</v>
      </c>
      <c r="AC874" s="19">
        <f t="shared" si="500"/>
        <v>-36.647542535728974</v>
      </c>
      <c r="AD874" s="44">
        <v>52.028639618138428</v>
      </c>
      <c r="AE874" s="44">
        <v>17.464114832535884</v>
      </c>
      <c r="AF874" s="44">
        <v>-3.6016949152542375</v>
      </c>
      <c r="AG874" s="19">
        <f t="shared" ref="AG874:AG884" si="501">AF874-AD874</f>
        <v>-55.630334533392663</v>
      </c>
      <c r="AH874" s="19">
        <f t="shared" ref="AH874:AH884" si="502">AF874-AE874</f>
        <v>-21.065809747790123</v>
      </c>
      <c r="AI874" s="19">
        <f t="shared" ref="AI874:AI884" si="503">AVERAGE(AG874:AH874)</f>
        <v>-38.348072140591391</v>
      </c>
    </row>
    <row r="875" spans="1:35" x14ac:dyDescent="0.15">
      <c r="A875" s="55" t="s">
        <v>336</v>
      </c>
      <c r="B875" s="55">
        <v>16</v>
      </c>
      <c r="C875" s="55" t="s">
        <v>403</v>
      </c>
      <c r="D875" s="55" t="s">
        <v>595</v>
      </c>
      <c r="E875" s="2">
        <v>18</v>
      </c>
      <c r="F875" s="97">
        <f t="shared" si="471"/>
        <v>67.062498679351521</v>
      </c>
      <c r="G875" s="97">
        <f t="shared" si="472"/>
        <v>30.356023227660977</v>
      </c>
      <c r="H875" s="97">
        <f t="shared" si="473"/>
        <v>22.382777967214771</v>
      </c>
      <c r="I875" s="97">
        <f t="shared" si="474"/>
        <v>-44.679720712136749</v>
      </c>
      <c r="J875" s="97">
        <f t="shared" si="475"/>
        <v>-7.9732452604462054</v>
      </c>
      <c r="K875" s="97">
        <f t="shared" si="476"/>
        <v>-26.326482986291477</v>
      </c>
      <c r="L875" s="57">
        <v>61.475409836065573</v>
      </c>
      <c r="M875" s="57">
        <v>28.155339805825243</v>
      </c>
      <c r="N875" s="57">
        <v>31.111111111111111</v>
      </c>
      <c r="O875" s="71">
        <f t="shared" si="477"/>
        <v>-30.364298724954462</v>
      </c>
      <c r="P875" s="71">
        <f t="shared" si="478"/>
        <v>2.9557713052858681</v>
      </c>
      <c r="Q875" s="71">
        <f t="shared" si="479"/>
        <v>-13.704263709834297</v>
      </c>
      <c r="R875" s="57">
        <v>66.11570247933885</v>
      </c>
      <c r="S875" s="57">
        <v>33.333333333333329</v>
      </c>
      <c r="T875" s="57">
        <v>9.6385542168674707</v>
      </c>
      <c r="U875" s="56">
        <f t="shared" si="489"/>
        <v>-56.477148262471381</v>
      </c>
      <c r="V875" s="56">
        <f t="shared" si="490"/>
        <v>-23.69477911646586</v>
      </c>
      <c r="W875" s="56">
        <f t="shared" si="491"/>
        <v>-40.08596368946862</v>
      </c>
      <c r="X875" s="57">
        <v>72.477064220183479</v>
      </c>
      <c r="Y875" s="57">
        <v>31.147540983606557</v>
      </c>
      <c r="Z875" s="57">
        <v>27.083333333333332</v>
      </c>
      <c r="AA875" s="56">
        <f t="shared" si="498"/>
        <v>-45.39373088685015</v>
      </c>
      <c r="AB875" s="56">
        <f t="shared" si="499"/>
        <v>-4.0642076502732252</v>
      </c>
      <c r="AC875" s="56">
        <f t="shared" si="500"/>
        <v>-24.728969268561688</v>
      </c>
      <c r="AD875" s="57">
        <v>68.181818181818173</v>
      </c>
      <c r="AE875" s="57">
        <v>28.787878787878789</v>
      </c>
      <c r="AF875" s="57">
        <v>21.69811320754717</v>
      </c>
      <c r="AG875" s="56">
        <f t="shared" si="501"/>
        <v>-46.483704974271006</v>
      </c>
      <c r="AH875" s="56">
        <f t="shared" si="502"/>
        <v>-7.0897655803316191</v>
      </c>
      <c r="AI875" s="56">
        <f t="shared" si="503"/>
        <v>-26.786735277301311</v>
      </c>
    </row>
    <row r="876" spans="1:35" x14ac:dyDescent="0.15">
      <c r="A876" s="55" t="s">
        <v>336</v>
      </c>
      <c r="B876" s="55">
        <v>16</v>
      </c>
      <c r="C876" s="55" t="s">
        <v>403</v>
      </c>
      <c r="D876" s="55" t="s">
        <v>480</v>
      </c>
      <c r="E876" s="2">
        <v>19</v>
      </c>
      <c r="F876" s="97">
        <f t="shared" si="471"/>
        <v>80.260460244219203</v>
      </c>
      <c r="G876" s="97">
        <f t="shared" si="472"/>
        <v>58.542462265866526</v>
      </c>
      <c r="H876" s="97">
        <f t="shared" si="473"/>
        <v>45.481598143236077</v>
      </c>
      <c r="I876" s="97">
        <f t="shared" si="474"/>
        <v>-34.778862100983126</v>
      </c>
      <c r="J876" s="97">
        <f t="shared" si="475"/>
        <v>-13.060864122630448</v>
      </c>
      <c r="K876" s="97">
        <f t="shared" si="476"/>
        <v>-23.919863111806787</v>
      </c>
      <c r="L876" s="57">
        <v>73.584905660377359</v>
      </c>
      <c r="M876" s="57">
        <v>55.555555555555557</v>
      </c>
      <c r="N876" s="57">
        <v>56.25</v>
      </c>
      <c r="O876" s="71">
        <f t="shared" si="477"/>
        <v>-17.334905660377359</v>
      </c>
      <c r="P876" s="71">
        <f t="shared" si="478"/>
        <v>0.69444444444444287</v>
      </c>
      <c r="Q876" s="71">
        <f t="shared" si="479"/>
        <v>-8.3202306079664581</v>
      </c>
      <c r="R876" s="57">
        <v>79.66101694915254</v>
      </c>
      <c r="S876" s="57">
        <v>34.042553191489361</v>
      </c>
      <c r="T876" s="57">
        <v>61.53846153846154</v>
      </c>
      <c r="U876" s="56">
        <f t="shared" si="489"/>
        <v>-18.122555410691</v>
      </c>
      <c r="V876" s="56">
        <f t="shared" si="490"/>
        <v>27.495908346972179</v>
      </c>
      <c r="W876" s="56">
        <f t="shared" si="491"/>
        <v>4.6866764681405897</v>
      </c>
      <c r="X876" s="57">
        <v>89.795918367346943</v>
      </c>
      <c r="Y876" s="57">
        <v>74.358974358974365</v>
      </c>
      <c r="Z876" s="57">
        <v>40</v>
      </c>
      <c r="AA876" s="56">
        <f t="shared" si="498"/>
        <v>-49.795918367346943</v>
      </c>
      <c r="AB876" s="56">
        <f t="shared" si="499"/>
        <v>-34.358974358974365</v>
      </c>
      <c r="AC876" s="56">
        <f t="shared" si="500"/>
        <v>-42.077446363160654</v>
      </c>
      <c r="AD876" s="57">
        <v>78</v>
      </c>
      <c r="AE876" s="57">
        <v>70.212765957446805</v>
      </c>
      <c r="AF876" s="57">
        <v>24.137931034482758</v>
      </c>
      <c r="AG876" s="56">
        <f t="shared" si="501"/>
        <v>-53.862068965517238</v>
      </c>
      <c r="AH876" s="56">
        <f t="shared" si="502"/>
        <v>-46.074834922964044</v>
      </c>
      <c r="AI876" s="56">
        <f t="shared" si="503"/>
        <v>-49.968451944240641</v>
      </c>
    </row>
    <row r="877" spans="1:35" x14ac:dyDescent="0.15">
      <c r="A877" s="55" t="s">
        <v>336</v>
      </c>
      <c r="B877" s="55">
        <v>16</v>
      </c>
      <c r="C877" s="55" t="s">
        <v>403</v>
      </c>
      <c r="D877" s="55" t="s">
        <v>487</v>
      </c>
      <c r="E877" s="2">
        <v>20</v>
      </c>
      <c r="F877" s="97">
        <f t="shared" si="471"/>
        <v>80.288230418566101</v>
      </c>
      <c r="G877" s="97">
        <f t="shared" si="472"/>
        <v>35.361222798076113</v>
      </c>
      <c r="H877" s="97">
        <f t="shared" si="473"/>
        <v>31.709841889215255</v>
      </c>
      <c r="I877" s="97">
        <f t="shared" si="474"/>
        <v>-48.578388529350846</v>
      </c>
      <c r="J877" s="97">
        <f t="shared" si="475"/>
        <v>-3.6513809088608582</v>
      </c>
      <c r="K877" s="97">
        <f t="shared" si="476"/>
        <v>-26.114884719105852</v>
      </c>
      <c r="L877" s="57">
        <v>75</v>
      </c>
      <c r="M877" s="57">
        <v>39.090909090909093</v>
      </c>
      <c r="N877" s="57">
        <v>34.020618556701031</v>
      </c>
      <c r="O877" s="71">
        <f t="shared" si="477"/>
        <v>-40.979381443298969</v>
      </c>
      <c r="P877" s="71">
        <f t="shared" si="478"/>
        <v>-5.0702905342080626</v>
      </c>
      <c r="Q877" s="71">
        <f t="shared" si="479"/>
        <v>-23.024835988753516</v>
      </c>
      <c r="R877" s="57">
        <v>80.26315789473685</v>
      </c>
      <c r="S877" s="57">
        <v>26.851851851851855</v>
      </c>
      <c r="T877" s="57">
        <v>37.894736842105267</v>
      </c>
      <c r="U877" s="56">
        <f t="shared" si="489"/>
        <v>-42.368421052631582</v>
      </c>
      <c r="V877" s="56">
        <f t="shared" si="490"/>
        <v>11.042884990253413</v>
      </c>
      <c r="W877" s="56">
        <f t="shared" si="491"/>
        <v>-15.662768031189085</v>
      </c>
      <c r="X877" s="57">
        <v>81.889763779527556</v>
      </c>
      <c r="Y877" s="57">
        <v>38.70967741935484</v>
      </c>
      <c r="Z877" s="57">
        <v>10.638297872340425</v>
      </c>
      <c r="AA877" s="56">
        <f t="shared" si="498"/>
        <v>-71.251465907187125</v>
      </c>
      <c r="AB877" s="56">
        <f t="shared" si="499"/>
        <v>-28.071379547014416</v>
      </c>
      <c r="AC877" s="56">
        <f t="shared" si="500"/>
        <v>-49.661422727100771</v>
      </c>
      <c r="AD877" s="57">
        <v>84</v>
      </c>
      <c r="AE877" s="57">
        <v>36.79245283018868</v>
      </c>
      <c r="AF877" s="57">
        <v>44.285714285714285</v>
      </c>
      <c r="AG877" s="56">
        <f t="shared" si="501"/>
        <v>-39.714285714285715</v>
      </c>
      <c r="AH877" s="56">
        <f t="shared" si="502"/>
        <v>7.4932614555256052</v>
      </c>
      <c r="AI877" s="56">
        <f t="shared" si="503"/>
        <v>-16.110512129380055</v>
      </c>
    </row>
    <row r="878" spans="1:35" x14ac:dyDescent="0.15">
      <c r="A878" s="53" t="s">
        <v>57</v>
      </c>
      <c r="B878" s="53">
        <v>16</v>
      </c>
      <c r="C878" s="53" t="s">
        <v>11</v>
      </c>
      <c r="D878" s="53" t="s">
        <v>13</v>
      </c>
      <c r="E878" s="2">
        <v>21</v>
      </c>
      <c r="F878" s="97">
        <f t="shared" si="471"/>
        <v>77.644171304885589</v>
      </c>
      <c r="G878" s="97">
        <f t="shared" si="472"/>
        <v>47.367161219566583</v>
      </c>
      <c r="H878" s="97">
        <f t="shared" si="473"/>
        <v>44.938611470869539</v>
      </c>
      <c r="I878" s="97">
        <f t="shared" si="474"/>
        <v>-32.70555983401605</v>
      </c>
      <c r="J878" s="97">
        <f t="shared" si="475"/>
        <v>-2.4285497486970442</v>
      </c>
      <c r="K878" s="97">
        <f t="shared" si="476"/>
        <v>-17.567054791356547</v>
      </c>
      <c r="L878" s="57">
        <v>74.829931972789126</v>
      </c>
      <c r="M878" s="57">
        <v>52.427184466019419</v>
      </c>
      <c r="N878" s="57">
        <v>49.462365591397848</v>
      </c>
      <c r="O878" s="71">
        <f t="shared" si="477"/>
        <v>-25.367566381391278</v>
      </c>
      <c r="P878" s="71">
        <f t="shared" si="478"/>
        <v>-2.9648188746215709</v>
      </c>
      <c r="Q878" s="71">
        <f t="shared" si="479"/>
        <v>-14.166192628006424</v>
      </c>
      <c r="R878" s="57">
        <v>75.324675324675326</v>
      </c>
      <c r="S878" s="57">
        <v>39.325842696629216</v>
      </c>
      <c r="T878" s="57">
        <v>47.297297297297298</v>
      </c>
      <c r="U878" s="56">
        <f t="shared" si="489"/>
        <v>-28.027378027378028</v>
      </c>
      <c r="V878" s="56">
        <f t="shared" si="490"/>
        <v>7.971454600668082</v>
      </c>
      <c r="W878" s="56">
        <f t="shared" si="491"/>
        <v>-10.027961713354973</v>
      </c>
      <c r="X878" s="57">
        <v>82.5</v>
      </c>
      <c r="Y878" s="57">
        <v>49.230769230769234</v>
      </c>
      <c r="Z878" s="57">
        <v>39.560439560439562</v>
      </c>
      <c r="AA878" s="56">
        <f t="shared" si="498"/>
        <v>-42.939560439560438</v>
      </c>
      <c r="AB878" s="56">
        <f t="shared" si="499"/>
        <v>-9.6703296703296715</v>
      </c>
      <c r="AC878" s="56">
        <f t="shared" si="500"/>
        <v>-26.304945054945055</v>
      </c>
      <c r="AD878" s="57">
        <v>77.922077922077932</v>
      </c>
      <c r="AE878" s="57">
        <v>48.484848484848484</v>
      </c>
      <c r="AF878" s="57">
        <v>43.43434343434344</v>
      </c>
      <c r="AG878" s="56">
        <f t="shared" si="501"/>
        <v>-34.487734487734492</v>
      </c>
      <c r="AH878" s="56">
        <f t="shared" si="502"/>
        <v>-5.0505050505050448</v>
      </c>
      <c r="AI878" s="56">
        <f t="shared" si="503"/>
        <v>-19.769119769119769</v>
      </c>
    </row>
    <row r="879" spans="1:35" x14ac:dyDescent="0.15">
      <c r="A879" s="55" t="s">
        <v>57</v>
      </c>
      <c r="B879" s="55">
        <v>16</v>
      </c>
      <c r="C879" s="55" t="s">
        <v>11</v>
      </c>
      <c r="D879" s="55" t="s">
        <v>275</v>
      </c>
      <c r="E879" s="2">
        <v>22</v>
      </c>
      <c r="F879" s="97">
        <f t="shared" si="471"/>
        <v>68.916575392479018</v>
      </c>
      <c r="G879" s="97">
        <f t="shared" si="472"/>
        <v>36.329292020939754</v>
      </c>
      <c r="H879" s="97">
        <f t="shared" si="473"/>
        <v>40.071135328841841</v>
      </c>
      <c r="I879" s="97">
        <f t="shared" si="474"/>
        <v>-28.845440063637177</v>
      </c>
      <c r="J879" s="97">
        <f t="shared" si="475"/>
        <v>3.7418433079020872</v>
      </c>
      <c r="K879" s="97">
        <f t="shared" si="476"/>
        <v>-12.551798377867545</v>
      </c>
      <c r="L879" s="57">
        <v>65.060240963855421</v>
      </c>
      <c r="M879" s="57">
        <v>39.436619718309856</v>
      </c>
      <c r="N879" s="57">
        <v>58.695652173913047</v>
      </c>
      <c r="O879" s="71">
        <f t="shared" si="477"/>
        <v>-6.3645887899423741</v>
      </c>
      <c r="P879" s="71">
        <f t="shared" si="478"/>
        <v>19.25903245560319</v>
      </c>
      <c r="Q879" s="71">
        <f t="shared" si="479"/>
        <v>6.4472218328304081</v>
      </c>
      <c r="R879" s="57">
        <v>62.5</v>
      </c>
      <c r="S879" s="57">
        <v>27.868852459016392</v>
      </c>
      <c r="T879" s="57">
        <v>29.268292682926827</v>
      </c>
      <c r="U879" s="56">
        <f t="shared" si="489"/>
        <v>-33.231707317073173</v>
      </c>
      <c r="V879" s="56">
        <f t="shared" si="490"/>
        <v>1.3994402239104353</v>
      </c>
      <c r="W879" s="56">
        <f t="shared" si="491"/>
        <v>-15.916133546581369</v>
      </c>
      <c r="X879" s="57">
        <v>77.272727272727266</v>
      </c>
      <c r="Y879" s="57">
        <v>35.789473684210527</v>
      </c>
      <c r="Z879" s="57">
        <v>34.482758620689658</v>
      </c>
      <c r="AA879" s="56">
        <f t="shared" si="498"/>
        <v>-42.789968652037608</v>
      </c>
      <c r="AB879" s="56">
        <f t="shared" si="499"/>
        <v>-1.3067150635208691</v>
      </c>
      <c r="AC879" s="56">
        <f t="shared" si="500"/>
        <v>-22.048341857779238</v>
      </c>
      <c r="AD879" s="57">
        <v>70.833333333333343</v>
      </c>
      <c r="AE879" s="57">
        <v>42.222222222222221</v>
      </c>
      <c r="AF879" s="57">
        <v>37.837837837837839</v>
      </c>
      <c r="AG879" s="56">
        <f t="shared" si="501"/>
        <v>-32.995495495495504</v>
      </c>
      <c r="AH879" s="56">
        <f t="shared" si="502"/>
        <v>-4.3843843843843828</v>
      </c>
      <c r="AI879" s="56">
        <f t="shared" si="503"/>
        <v>-18.689939939939944</v>
      </c>
    </row>
    <row r="880" spans="1:35" x14ac:dyDescent="0.15">
      <c r="A880" s="55" t="s">
        <v>57</v>
      </c>
      <c r="B880" s="55">
        <v>16</v>
      </c>
      <c r="C880" s="55" t="s">
        <v>11</v>
      </c>
      <c r="D880" s="55" t="s">
        <v>276</v>
      </c>
      <c r="E880" s="2">
        <v>23</v>
      </c>
      <c r="F880" s="97">
        <f t="shared" si="471"/>
        <v>95.804195804195814</v>
      </c>
      <c r="G880" s="97">
        <f t="shared" si="472"/>
        <v>72.916666666666671</v>
      </c>
      <c r="H880" s="97">
        <f t="shared" si="473"/>
        <v>67.61204481792717</v>
      </c>
      <c r="I880" s="97">
        <f t="shared" si="474"/>
        <v>-28.192150986268643</v>
      </c>
      <c r="J880" s="97">
        <f t="shared" si="475"/>
        <v>-5.3046218487395009</v>
      </c>
      <c r="K880" s="97">
        <f t="shared" si="476"/>
        <v>-16.748386417504072</v>
      </c>
      <c r="L880" s="57">
        <v>100</v>
      </c>
      <c r="M880" s="57">
        <v>66.666666666666657</v>
      </c>
      <c r="N880" s="57">
        <v>82.35294117647058</v>
      </c>
      <c r="O880" s="71">
        <f t="shared" si="477"/>
        <v>-17.64705882352942</v>
      </c>
      <c r="P880" s="71">
        <f t="shared" si="478"/>
        <v>15.686274509803923</v>
      </c>
      <c r="Q880" s="71">
        <f t="shared" si="479"/>
        <v>-0.98039215686274872</v>
      </c>
      <c r="R880" s="57">
        <v>92.307692307692307</v>
      </c>
      <c r="S880" s="57">
        <v>58.333333333333336</v>
      </c>
      <c r="T880" s="57">
        <v>71.428571428571431</v>
      </c>
      <c r="U880" s="56">
        <f t="shared" si="489"/>
        <v>-20.879120879120876</v>
      </c>
      <c r="V880" s="56">
        <f t="shared" si="490"/>
        <v>13.095238095238095</v>
      </c>
      <c r="W880" s="56">
        <f t="shared" si="491"/>
        <v>-3.8919413919413905</v>
      </c>
      <c r="X880" s="57">
        <v>100</v>
      </c>
      <c r="Y880" s="57">
        <v>76.19047619047619</v>
      </c>
      <c r="Z880" s="57">
        <v>83.333333333333343</v>
      </c>
      <c r="AA880" s="56">
        <f t="shared" si="498"/>
        <v>-16.666666666666657</v>
      </c>
      <c r="AB880" s="56">
        <f t="shared" si="499"/>
        <v>7.142857142857153</v>
      </c>
      <c r="AC880" s="56">
        <f t="shared" si="500"/>
        <v>-4.7619047619047521</v>
      </c>
      <c r="AD880" s="57">
        <v>90.909090909090907</v>
      </c>
      <c r="AE880" s="57">
        <v>90.476190476190482</v>
      </c>
      <c r="AF880" s="57">
        <v>33.333333333333329</v>
      </c>
      <c r="AG880" s="56">
        <f t="shared" si="501"/>
        <v>-57.575757575757578</v>
      </c>
      <c r="AH880" s="56">
        <f t="shared" si="502"/>
        <v>-57.142857142857153</v>
      </c>
      <c r="AI880" s="56">
        <f t="shared" si="503"/>
        <v>-57.359307359307365</v>
      </c>
    </row>
    <row r="881" spans="1:35" x14ac:dyDescent="0.15">
      <c r="A881" s="55" t="s">
        <v>57</v>
      </c>
      <c r="B881" s="55">
        <v>16</v>
      </c>
      <c r="C881" s="55" t="s">
        <v>11</v>
      </c>
      <c r="D881" s="55" t="s">
        <v>277</v>
      </c>
      <c r="E881" s="2">
        <v>24</v>
      </c>
      <c r="F881" s="97">
        <f t="shared" si="471"/>
        <v>90.77394555404814</v>
      </c>
      <c r="G881" s="97">
        <f t="shared" si="472"/>
        <v>72.007189239332092</v>
      </c>
      <c r="H881" s="97">
        <f t="shared" si="473"/>
        <v>65.54792179382008</v>
      </c>
      <c r="I881" s="97">
        <f t="shared" si="474"/>
        <v>-25.22602376022806</v>
      </c>
      <c r="J881" s="97">
        <f t="shared" si="475"/>
        <v>-6.4592674455120118</v>
      </c>
      <c r="K881" s="97">
        <f t="shared" si="476"/>
        <v>-15.842645602870036</v>
      </c>
      <c r="L881" s="57">
        <v>87.755102040816325</v>
      </c>
      <c r="M881" s="57">
        <v>76.785714285714292</v>
      </c>
      <c r="N881" s="57">
        <v>55.000000000000007</v>
      </c>
      <c r="O881" s="71">
        <f t="shared" si="477"/>
        <v>-32.755102040816318</v>
      </c>
      <c r="P881" s="71">
        <f t="shared" si="478"/>
        <v>-21.785714285714285</v>
      </c>
      <c r="Q881" s="71">
        <f t="shared" si="479"/>
        <v>-27.270408163265301</v>
      </c>
      <c r="R881" s="57">
        <v>88.659793814432987</v>
      </c>
      <c r="S881" s="57">
        <v>67.346938775510196</v>
      </c>
      <c r="T881" s="57">
        <v>78.260869565217391</v>
      </c>
      <c r="U881" s="56">
        <f t="shared" si="489"/>
        <v>-10.398924249215597</v>
      </c>
      <c r="V881" s="56">
        <f t="shared" si="490"/>
        <v>10.913930789707194</v>
      </c>
      <c r="W881" s="56">
        <f t="shared" si="491"/>
        <v>0.25750327024579889</v>
      </c>
      <c r="X881" s="57">
        <v>90.804597701149419</v>
      </c>
      <c r="Y881" s="57">
        <v>78.181818181818187</v>
      </c>
      <c r="Z881" s="57">
        <v>62.264150943396224</v>
      </c>
      <c r="AA881" s="56">
        <f t="shared" si="498"/>
        <v>-28.540446757753195</v>
      </c>
      <c r="AB881" s="56">
        <f t="shared" si="499"/>
        <v>-15.917667238421963</v>
      </c>
      <c r="AC881" s="56">
        <f t="shared" si="500"/>
        <v>-22.229056998087579</v>
      </c>
      <c r="AD881" s="57">
        <v>95.876288659793815</v>
      </c>
      <c r="AE881" s="57">
        <v>65.714285714285708</v>
      </c>
      <c r="AF881" s="57">
        <v>66.666666666666657</v>
      </c>
      <c r="AG881" s="56">
        <f t="shared" si="501"/>
        <v>-29.209621993127158</v>
      </c>
      <c r="AH881" s="56">
        <f t="shared" si="502"/>
        <v>0.952380952380949</v>
      </c>
      <c r="AI881" s="56">
        <f t="shared" si="503"/>
        <v>-14.128620520373104</v>
      </c>
    </row>
    <row r="882" spans="1:35" x14ac:dyDescent="0.15">
      <c r="A882" s="55" t="s">
        <v>57</v>
      </c>
      <c r="B882" s="55">
        <v>16</v>
      </c>
      <c r="C882" s="55" t="s">
        <v>11</v>
      </c>
      <c r="D882" s="55" t="s">
        <v>278</v>
      </c>
      <c r="E882" s="2">
        <v>25</v>
      </c>
      <c r="F882" s="97">
        <f t="shared" si="471"/>
        <v>70.033392200548775</v>
      </c>
      <c r="G882" s="97">
        <f t="shared" si="472"/>
        <v>23.509601580745294</v>
      </c>
      <c r="H882" s="97">
        <f t="shared" si="473"/>
        <v>6.3042264752791075</v>
      </c>
      <c r="I882" s="97">
        <f t="shared" si="474"/>
        <v>-63.729165725269667</v>
      </c>
      <c r="J882" s="97">
        <f t="shared" si="475"/>
        <v>-17.205375105466185</v>
      </c>
      <c r="K882" s="97">
        <f t="shared" si="476"/>
        <v>-40.467270415367928</v>
      </c>
      <c r="L882" s="57">
        <v>64.179104477611943</v>
      </c>
      <c r="M882" s="57">
        <v>26.530612244897959</v>
      </c>
      <c r="N882" s="57">
        <v>14.035087719298245</v>
      </c>
      <c r="O882" s="71">
        <f t="shared" si="477"/>
        <v>-50.144016758313697</v>
      </c>
      <c r="P882" s="71">
        <f t="shared" si="478"/>
        <v>-12.495524525599714</v>
      </c>
      <c r="Q882" s="71">
        <f t="shared" si="479"/>
        <v>-31.319770641956705</v>
      </c>
      <c r="R882" s="57">
        <v>72.58064516129032</v>
      </c>
      <c r="S882" s="57">
        <v>38.983050847457626</v>
      </c>
      <c r="T882" s="57">
        <v>-4</v>
      </c>
      <c r="U882" s="56">
        <f t="shared" si="489"/>
        <v>-76.58064516129032</v>
      </c>
      <c r="V882" s="56">
        <f t="shared" si="490"/>
        <v>-42.983050847457626</v>
      </c>
      <c r="W882" s="56">
        <f t="shared" si="491"/>
        <v>-59.78184800437397</v>
      </c>
      <c r="X882" s="57">
        <v>64.912280701754383</v>
      </c>
      <c r="Y882" s="57">
        <v>20.588235294117645</v>
      </c>
      <c r="Z882" s="57">
        <v>22</v>
      </c>
      <c r="AA882" s="56">
        <f t="shared" si="498"/>
        <v>-42.912280701754383</v>
      </c>
      <c r="AB882" s="56">
        <f t="shared" si="499"/>
        <v>1.411764705882355</v>
      </c>
      <c r="AC882" s="56">
        <f t="shared" si="500"/>
        <v>-20.750257997936014</v>
      </c>
      <c r="AD882" s="57">
        <v>78.461538461538467</v>
      </c>
      <c r="AE882" s="57">
        <v>7.9365079365079358</v>
      </c>
      <c r="AF882" s="57">
        <v>-6.8181818181818175</v>
      </c>
      <c r="AG882" s="56">
        <f t="shared" si="501"/>
        <v>-85.27972027972028</v>
      </c>
      <c r="AH882" s="56">
        <f t="shared" si="502"/>
        <v>-14.754689754689753</v>
      </c>
      <c r="AI882" s="56">
        <f t="shared" si="503"/>
        <v>-50.017205017205015</v>
      </c>
    </row>
    <row r="883" spans="1:35" x14ac:dyDescent="0.15">
      <c r="A883" s="55" t="s">
        <v>57</v>
      </c>
      <c r="B883" s="55">
        <v>16</v>
      </c>
      <c r="C883" s="55" t="s">
        <v>11</v>
      </c>
      <c r="D883" s="55" t="s">
        <v>279</v>
      </c>
      <c r="E883" s="2">
        <v>26</v>
      </c>
      <c r="F883" s="97">
        <f t="shared" si="471"/>
        <v>76.043383699633694</v>
      </c>
      <c r="G883" s="97">
        <f t="shared" si="472"/>
        <v>52.777777777777771</v>
      </c>
      <c r="H883" s="97">
        <f t="shared" si="473"/>
        <v>41.031567549558559</v>
      </c>
      <c r="I883" s="97">
        <f t="shared" si="474"/>
        <v>-35.011816150075134</v>
      </c>
      <c r="J883" s="97">
        <f t="shared" si="475"/>
        <v>-11.746210228219212</v>
      </c>
      <c r="K883" s="97">
        <f t="shared" si="476"/>
        <v>-23.379013189147173</v>
      </c>
      <c r="L883" s="57">
        <v>66.666666666666657</v>
      </c>
      <c r="M883" s="57">
        <v>55.555555555555557</v>
      </c>
      <c r="N883" s="57">
        <v>50</v>
      </c>
      <c r="O883" s="71">
        <f t="shared" si="477"/>
        <v>-16.666666666666657</v>
      </c>
      <c r="P883" s="71">
        <f t="shared" si="478"/>
        <v>-5.5555555555555571</v>
      </c>
      <c r="Q883" s="71">
        <f t="shared" si="479"/>
        <v>-11.111111111111107</v>
      </c>
      <c r="R883" s="57">
        <v>78.84615384615384</v>
      </c>
      <c r="S883" s="57">
        <v>26.315789473684209</v>
      </c>
      <c r="T883" s="57">
        <v>60.869565217391312</v>
      </c>
      <c r="U883" s="56">
        <f t="shared" si="489"/>
        <v>-17.976588628762528</v>
      </c>
      <c r="V883" s="56">
        <f t="shared" si="490"/>
        <v>34.553775743707106</v>
      </c>
      <c r="W883" s="56">
        <f t="shared" si="491"/>
        <v>8.2885935574722893</v>
      </c>
      <c r="X883" s="57">
        <v>84.375</v>
      </c>
      <c r="Y883" s="57">
        <v>73.68421052631578</v>
      </c>
      <c r="Z883" s="57">
        <v>31.03448275862069</v>
      </c>
      <c r="AA883" s="56">
        <f t="shared" si="498"/>
        <v>-53.34051724137931</v>
      </c>
      <c r="AB883" s="56">
        <f t="shared" si="499"/>
        <v>-42.64972776769509</v>
      </c>
      <c r="AC883" s="56">
        <f t="shared" si="500"/>
        <v>-47.9951225045372</v>
      </c>
      <c r="AD883" s="57">
        <v>74.285714285714292</v>
      </c>
      <c r="AE883" s="57">
        <v>55.555555555555557</v>
      </c>
      <c r="AF883" s="57">
        <v>22.222222222222221</v>
      </c>
      <c r="AG883" s="56">
        <f t="shared" si="501"/>
        <v>-52.06349206349207</v>
      </c>
      <c r="AH883" s="56">
        <f t="shared" si="502"/>
        <v>-33.333333333333336</v>
      </c>
      <c r="AI883" s="56">
        <f t="shared" si="503"/>
        <v>-42.698412698412703</v>
      </c>
    </row>
    <row r="884" spans="1:35" x14ac:dyDescent="0.15">
      <c r="A884" s="59" t="s">
        <v>336</v>
      </c>
      <c r="B884" s="59">
        <v>16</v>
      </c>
      <c r="C884" s="59" t="s">
        <v>403</v>
      </c>
      <c r="D884" s="59" t="s">
        <v>680</v>
      </c>
      <c r="E884" s="2">
        <v>27</v>
      </c>
      <c r="F884" s="97">
        <f t="shared" si="471"/>
        <v>70.617404666132444</v>
      </c>
      <c r="G884" s="97">
        <f t="shared" si="472"/>
        <v>9.8909423909423904</v>
      </c>
      <c r="H884" s="97">
        <f t="shared" si="473"/>
        <v>-6.7567893539549395</v>
      </c>
      <c r="I884" s="97">
        <f t="shared" si="474"/>
        <v>-77.374194020087387</v>
      </c>
      <c r="J884" s="97">
        <f t="shared" si="475"/>
        <v>-16.647731744897328</v>
      </c>
      <c r="K884" s="97">
        <f t="shared" si="476"/>
        <v>-47.010962882492358</v>
      </c>
      <c r="L884" s="57">
        <v>64.38356164383562</v>
      </c>
      <c r="M884" s="57">
        <v>26.666666666666668</v>
      </c>
      <c r="N884" s="57">
        <v>12.76595744680851</v>
      </c>
      <c r="O884" s="71">
        <f t="shared" si="477"/>
        <v>-51.617604197027106</v>
      </c>
      <c r="P884" s="71">
        <f t="shared" si="478"/>
        <v>-13.900709219858157</v>
      </c>
      <c r="Q884" s="71">
        <f t="shared" si="479"/>
        <v>-32.759156708442632</v>
      </c>
      <c r="R884" s="57">
        <v>74.72527472527473</v>
      </c>
      <c r="S884" s="57">
        <v>10.256410256410255</v>
      </c>
      <c r="T884" s="57">
        <v>3.5087719298245612</v>
      </c>
      <c r="U884" s="56">
        <f t="shared" si="489"/>
        <v>-71.216502795450168</v>
      </c>
      <c r="V884" s="56">
        <f t="shared" si="490"/>
        <v>-6.7476383265856938</v>
      </c>
      <c r="W884" s="56">
        <f t="shared" si="491"/>
        <v>-38.982070561017935</v>
      </c>
      <c r="X884" s="57">
        <v>67.241379310344826</v>
      </c>
      <c r="Y884" s="57">
        <v>-11.904761904761903</v>
      </c>
      <c r="Z884" s="57">
        <v>-28.30188679245283</v>
      </c>
      <c r="AA884" s="56">
        <f t="shared" si="498"/>
        <v>-95.543266102797659</v>
      </c>
      <c r="AB884" s="56">
        <f t="shared" si="499"/>
        <v>-16.397124887690929</v>
      </c>
      <c r="AC884" s="56">
        <f t="shared" si="500"/>
        <v>-55.970195495244297</v>
      </c>
      <c r="AD884" s="57">
        <v>76.119402985074629</v>
      </c>
      <c r="AE884" s="57">
        <v>14.545454545454545</v>
      </c>
      <c r="AF884" s="57">
        <v>-15</v>
      </c>
      <c r="AG884" s="56">
        <f t="shared" si="501"/>
        <v>-91.119402985074629</v>
      </c>
      <c r="AH884" s="56">
        <f t="shared" si="502"/>
        <v>-29.545454545454547</v>
      </c>
      <c r="AI884" s="56">
        <f t="shared" si="503"/>
        <v>-60.332428765264588</v>
      </c>
    </row>
    <row r="885" spans="1:35" x14ac:dyDescent="0.15">
      <c r="A885" s="59" t="s">
        <v>57</v>
      </c>
      <c r="B885" s="59">
        <v>16</v>
      </c>
      <c r="C885" s="59" t="s">
        <v>11</v>
      </c>
      <c r="D885" s="59" t="s">
        <v>667</v>
      </c>
      <c r="E885" s="2">
        <v>28</v>
      </c>
      <c r="F885" s="97">
        <f t="shared" si="471"/>
        <v>60</v>
      </c>
      <c r="G885" s="97">
        <f t="shared" si="472"/>
        <v>40</v>
      </c>
      <c r="H885" s="97">
        <f t="shared" si="473"/>
        <v>4.7619047619047619</v>
      </c>
      <c r="I885" s="97">
        <f t="shared" si="474"/>
        <v>-55.238095238095241</v>
      </c>
      <c r="J885" s="97">
        <f t="shared" si="475"/>
        <v>-35.238095238095241</v>
      </c>
      <c r="K885" s="97">
        <f t="shared" si="476"/>
        <v>-45.238095238095241</v>
      </c>
      <c r="L885" s="57">
        <v>60</v>
      </c>
      <c r="M885" s="57">
        <v>40</v>
      </c>
      <c r="N885" s="57">
        <v>4.7619047619047619</v>
      </c>
      <c r="O885" s="71">
        <f t="shared" si="477"/>
        <v>-55.238095238095241</v>
      </c>
      <c r="P885" s="71">
        <f t="shared" si="478"/>
        <v>-35.238095238095241</v>
      </c>
      <c r="Q885" s="71">
        <f t="shared" si="479"/>
        <v>-45.238095238095241</v>
      </c>
      <c r="R885" s="57"/>
      <c r="S885" s="57"/>
      <c r="T885" s="57"/>
      <c r="U885" s="56"/>
      <c r="V885" s="56"/>
      <c r="W885" s="56"/>
      <c r="X885" s="57"/>
      <c r="Y885" s="57"/>
      <c r="Z885" s="57"/>
      <c r="AA885" s="56"/>
      <c r="AB885" s="56"/>
      <c r="AC885" s="56"/>
      <c r="AD885" s="57"/>
      <c r="AE885" s="57"/>
      <c r="AF885" s="57"/>
      <c r="AG885" s="56"/>
      <c r="AH885" s="56"/>
      <c r="AI885" s="56"/>
    </row>
    <row r="886" spans="1:35" x14ac:dyDescent="0.15">
      <c r="A886" s="59" t="s">
        <v>57</v>
      </c>
      <c r="B886" s="59">
        <v>16</v>
      </c>
      <c r="C886" s="59" t="s">
        <v>11</v>
      </c>
      <c r="D886" s="59" t="s">
        <v>668</v>
      </c>
      <c r="E886" s="2">
        <v>29</v>
      </c>
      <c r="F886" s="97">
        <f t="shared" si="471"/>
        <v>60</v>
      </c>
      <c r="G886" s="97">
        <f t="shared" si="472"/>
        <v>77.777777777777786</v>
      </c>
      <c r="H886" s="97">
        <f t="shared" si="473"/>
        <v>50</v>
      </c>
      <c r="I886" s="97">
        <f t="shared" si="474"/>
        <v>-10</v>
      </c>
      <c r="J886" s="97">
        <f t="shared" si="475"/>
        <v>-27.777777777777786</v>
      </c>
      <c r="K886" s="97">
        <f t="shared" si="476"/>
        <v>-18.888888888888893</v>
      </c>
      <c r="L886" s="57">
        <v>60</v>
      </c>
      <c r="M886" s="57">
        <v>77.777777777777786</v>
      </c>
      <c r="N886" s="57">
        <v>50</v>
      </c>
      <c r="O886" s="71">
        <f t="shared" si="477"/>
        <v>-10</v>
      </c>
      <c r="P886" s="71">
        <f t="shared" si="478"/>
        <v>-27.777777777777786</v>
      </c>
      <c r="Q886" s="71">
        <f t="shared" si="479"/>
        <v>-18.888888888888893</v>
      </c>
      <c r="R886" s="57"/>
      <c r="S886" s="57"/>
      <c r="T886" s="57"/>
      <c r="U886" s="56"/>
      <c r="V886" s="56"/>
      <c r="W886" s="56"/>
      <c r="X886" s="57"/>
      <c r="Y886" s="57"/>
      <c r="Z886" s="57"/>
      <c r="AA886" s="56"/>
      <c r="AB886" s="56"/>
      <c r="AC886" s="56"/>
      <c r="AD886" s="57"/>
      <c r="AE886" s="57"/>
      <c r="AF886" s="57"/>
      <c r="AG886" s="56"/>
      <c r="AH886" s="56"/>
      <c r="AI886" s="56"/>
    </row>
    <row r="887" spans="1:35" x14ac:dyDescent="0.15">
      <c r="A887" s="59" t="s">
        <v>57</v>
      </c>
      <c r="B887" s="59">
        <v>16</v>
      </c>
      <c r="C887" s="59" t="s">
        <v>11</v>
      </c>
      <c r="D887" s="59" t="s">
        <v>669</v>
      </c>
      <c r="E887" s="2">
        <v>30</v>
      </c>
      <c r="F887" s="97">
        <f t="shared" si="471"/>
        <v>50</v>
      </c>
      <c r="G887" s="97">
        <f t="shared" si="472"/>
        <v>9.5238095238095237</v>
      </c>
      <c r="H887" s="97">
        <f t="shared" si="473"/>
        <v>-29.629629629629626</v>
      </c>
      <c r="I887" s="97">
        <f t="shared" si="474"/>
        <v>-79.629629629629619</v>
      </c>
      <c r="J887" s="97">
        <f t="shared" si="475"/>
        <v>-39.153439153439152</v>
      </c>
      <c r="K887" s="97">
        <f t="shared" si="476"/>
        <v>-59.391534391534385</v>
      </c>
      <c r="L887" s="57">
        <v>50</v>
      </c>
      <c r="M887" s="57">
        <v>9.5238095238095237</v>
      </c>
      <c r="N887" s="57">
        <v>-29.629629629629626</v>
      </c>
      <c r="O887" s="71">
        <f t="shared" si="477"/>
        <v>-79.629629629629619</v>
      </c>
      <c r="P887" s="71">
        <f t="shared" si="478"/>
        <v>-39.153439153439152</v>
      </c>
      <c r="Q887" s="71">
        <f t="shared" si="479"/>
        <v>-59.391534391534385</v>
      </c>
      <c r="R887" s="57"/>
      <c r="S887" s="57"/>
      <c r="T887" s="57"/>
      <c r="U887" s="56"/>
      <c r="V887" s="56"/>
      <c r="W887" s="56"/>
      <c r="X887" s="57"/>
      <c r="Y887" s="57"/>
      <c r="Z887" s="57"/>
      <c r="AA887" s="56"/>
      <c r="AB887" s="56"/>
      <c r="AC887" s="56"/>
      <c r="AD887" s="57"/>
      <c r="AE887" s="57"/>
      <c r="AF887" s="57"/>
      <c r="AG887" s="56"/>
      <c r="AH887" s="56"/>
      <c r="AI887" s="56"/>
    </row>
    <row r="888" spans="1:35" x14ac:dyDescent="0.15">
      <c r="A888" s="59" t="s">
        <v>336</v>
      </c>
      <c r="B888" s="59">
        <v>16</v>
      </c>
      <c r="C888" s="59" t="s">
        <v>403</v>
      </c>
      <c r="D888" s="59" t="s">
        <v>670</v>
      </c>
      <c r="E888" s="2">
        <v>31</v>
      </c>
      <c r="F888" s="97" t="e">
        <f t="shared" si="471"/>
        <v>#DIV/0!</v>
      </c>
      <c r="G888" s="97" t="e">
        <f t="shared" si="472"/>
        <v>#DIV/0!</v>
      </c>
      <c r="H888" s="97">
        <f t="shared" si="473"/>
        <v>-52.173913043478258</v>
      </c>
      <c r="I888" s="97" t="e">
        <f t="shared" si="474"/>
        <v>#DIV/0!</v>
      </c>
      <c r="J888" s="97" t="e">
        <f t="shared" si="475"/>
        <v>#DIV/0!</v>
      </c>
      <c r="K888" s="97" t="e">
        <f t="shared" si="476"/>
        <v>#DIV/0!</v>
      </c>
      <c r="L888" s="57" t="s">
        <v>288</v>
      </c>
      <c r="M888" s="57" t="s">
        <v>718</v>
      </c>
      <c r="N888" s="57">
        <v>-52.173913043478258</v>
      </c>
      <c r="O888" s="71" t="s">
        <v>288</v>
      </c>
      <c r="P888" s="71" t="s">
        <v>288</v>
      </c>
      <c r="Q888" s="71" t="s">
        <v>288</v>
      </c>
      <c r="R888" s="57"/>
      <c r="S888" s="57"/>
      <c r="T888" s="57"/>
      <c r="U888" s="56"/>
      <c r="V888" s="56"/>
      <c r="W888" s="56"/>
      <c r="X888" s="57"/>
      <c r="Y888" s="57"/>
      <c r="Z888" s="57"/>
      <c r="AA888" s="56"/>
      <c r="AB888" s="56"/>
      <c r="AC888" s="56"/>
      <c r="AD888" s="57"/>
      <c r="AE888" s="57"/>
      <c r="AF888" s="57"/>
      <c r="AG888" s="56"/>
      <c r="AH888" s="56"/>
      <c r="AI888" s="56"/>
    </row>
    <row r="889" spans="1:35" x14ac:dyDescent="0.15">
      <c r="A889" s="59" t="s">
        <v>336</v>
      </c>
      <c r="B889" s="59">
        <v>16</v>
      </c>
      <c r="C889" s="59" t="s">
        <v>403</v>
      </c>
      <c r="D889" s="59" t="s">
        <v>707</v>
      </c>
      <c r="E889" s="2">
        <v>32</v>
      </c>
      <c r="F889" s="97" t="e">
        <f t="shared" si="471"/>
        <v>#DIV/0!</v>
      </c>
      <c r="G889" s="97" t="e">
        <f t="shared" si="472"/>
        <v>#DIV/0!</v>
      </c>
      <c r="H889" s="97">
        <f t="shared" si="473"/>
        <v>-50</v>
      </c>
      <c r="I889" s="97" t="e">
        <f t="shared" si="474"/>
        <v>#DIV/0!</v>
      </c>
      <c r="J889" s="97" t="e">
        <f t="shared" si="475"/>
        <v>#DIV/0!</v>
      </c>
      <c r="K889" s="97" t="e">
        <f t="shared" si="476"/>
        <v>#DIV/0!</v>
      </c>
      <c r="L889" s="57" t="s">
        <v>288</v>
      </c>
      <c r="M889" s="57" t="s">
        <v>718</v>
      </c>
      <c r="N889" s="57">
        <v>-50</v>
      </c>
      <c r="O889" s="71" t="s">
        <v>288</v>
      </c>
      <c r="P889" s="71" t="s">
        <v>288</v>
      </c>
      <c r="Q889" s="71" t="s">
        <v>288</v>
      </c>
      <c r="R889" s="57"/>
      <c r="S889" s="57"/>
      <c r="T889" s="57"/>
      <c r="U889" s="56"/>
      <c r="V889" s="56"/>
      <c r="W889" s="56"/>
      <c r="X889" s="57"/>
      <c r="Y889" s="57"/>
      <c r="Z889" s="57"/>
      <c r="AA889" s="56"/>
      <c r="AB889" s="56"/>
      <c r="AC889" s="56"/>
      <c r="AD889" s="57"/>
      <c r="AE889" s="57"/>
      <c r="AF889" s="57"/>
      <c r="AG889" s="56"/>
      <c r="AH889" s="56"/>
      <c r="AI889" s="56"/>
    </row>
    <row r="890" spans="1:35" x14ac:dyDescent="0.15">
      <c r="A890" s="59" t="s">
        <v>336</v>
      </c>
      <c r="B890" s="59">
        <v>16</v>
      </c>
      <c r="C890" s="59" t="s">
        <v>403</v>
      </c>
      <c r="D890" s="59" t="s">
        <v>686</v>
      </c>
      <c r="E890" s="2">
        <v>33</v>
      </c>
      <c r="F890" s="97">
        <f t="shared" si="471"/>
        <v>5.144191297208538</v>
      </c>
      <c r="G890" s="97">
        <f t="shared" si="472"/>
        <v>-21.355498721227622</v>
      </c>
      <c r="H890" s="97">
        <f t="shared" si="473"/>
        <v>-1.7994125549906475</v>
      </c>
      <c r="I890" s="97">
        <f t="shared" si="474"/>
        <v>-6.9436038521991854</v>
      </c>
      <c r="J890" s="97">
        <f t="shared" si="475"/>
        <v>19.556086166236973</v>
      </c>
      <c r="K890" s="97">
        <f t="shared" si="476"/>
        <v>6.3062411570188939</v>
      </c>
      <c r="L890" s="57">
        <v>43.75</v>
      </c>
      <c r="M890" s="57">
        <v>11.111111111111111</v>
      </c>
      <c r="N890" s="57">
        <v>2.9411764705882351</v>
      </c>
      <c r="O890" s="71">
        <f t="shared" si="477"/>
        <v>-40.808823529411768</v>
      </c>
      <c r="P890" s="71">
        <f t="shared" si="478"/>
        <v>-8.1699346405228752</v>
      </c>
      <c r="Q890" s="71">
        <f t="shared" si="479"/>
        <v>-24.489379084967322</v>
      </c>
      <c r="R890" s="57">
        <v>-12.5</v>
      </c>
      <c r="S890" s="57">
        <v>-27.450980392156865</v>
      </c>
      <c r="T890" s="57">
        <v>36.363636363636367</v>
      </c>
      <c r="U890" s="56">
        <f>T890-R890</f>
        <v>48.863636363636367</v>
      </c>
      <c r="V890" s="56">
        <f>T890-S890</f>
        <v>63.814616755793232</v>
      </c>
      <c r="W890" s="56">
        <f>AVERAGE(U890:V890)</f>
        <v>56.339126559714799</v>
      </c>
      <c r="X890" s="57">
        <v>23.809523809523807</v>
      </c>
      <c r="Y890" s="57">
        <v>-27.777777777777779</v>
      </c>
      <c r="Z890" s="57">
        <v>-8.5714285714285712</v>
      </c>
      <c r="AA890" s="56">
        <f>Z890-X890</f>
        <v>-32.38095238095238</v>
      </c>
      <c r="AB890" s="56">
        <f>Z890-Y890</f>
        <v>19.206349206349209</v>
      </c>
      <c r="AC890" s="56">
        <f>AVERAGE(AA890:AB890)</f>
        <v>-6.5873015873015852</v>
      </c>
      <c r="AD890" s="57">
        <v>-34.482758620689658</v>
      </c>
      <c r="AE890" s="57">
        <v>-41.304347826086953</v>
      </c>
      <c r="AF890" s="57">
        <v>-37.931034482758619</v>
      </c>
      <c r="AG890" s="56">
        <f>AF890-AD890</f>
        <v>-3.4482758620689609</v>
      </c>
      <c r="AH890" s="56">
        <f>AF890-AE890</f>
        <v>3.3733133433283342</v>
      </c>
      <c r="AI890" s="56">
        <f>AVERAGE(AG890:AH890)</f>
        <v>-3.7481259370313325E-2</v>
      </c>
    </row>
    <row r="891" spans="1:35" x14ac:dyDescent="0.15">
      <c r="A891" s="53" t="s">
        <v>57</v>
      </c>
      <c r="B891" s="53">
        <v>16</v>
      </c>
      <c r="C891" s="53" t="s">
        <v>11</v>
      </c>
      <c r="D891" s="53" t="s">
        <v>14</v>
      </c>
      <c r="E891" s="2">
        <v>34</v>
      </c>
      <c r="F891" s="97">
        <f t="shared" si="471"/>
        <v>-4.5031055900621109</v>
      </c>
      <c r="G891" s="97">
        <f t="shared" si="472"/>
        <v>-15.586419753086421</v>
      </c>
      <c r="H891" s="97">
        <f t="shared" si="473"/>
        <v>-29.061624649859944</v>
      </c>
      <c r="I891" s="97">
        <f t="shared" si="474"/>
        <v>-24.558519059797831</v>
      </c>
      <c r="J891" s="97">
        <f t="shared" si="475"/>
        <v>-13.475204896773523</v>
      </c>
      <c r="K891" s="97">
        <f t="shared" si="476"/>
        <v>-19.016861978285675</v>
      </c>
      <c r="L891" s="57">
        <v>-25</v>
      </c>
      <c r="M891" s="57">
        <v>-38.888888888888893</v>
      </c>
      <c r="N891" s="57">
        <v>-25</v>
      </c>
      <c r="O891" s="71">
        <f t="shared" si="477"/>
        <v>0</v>
      </c>
      <c r="P891" s="71">
        <f t="shared" si="478"/>
        <v>13.888888888888893</v>
      </c>
      <c r="Q891" s="71">
        <f t="shared" si="479"/>
        <v>6.9444444444444464</v>
      </c>
      <c r="R891" s="57">
        <v>-7.1428571428571423</v>
      </c>
      <c r="S891" s="57">
        <v>-33.333333333333329</v>
      </c>
      <c r="T891" s="57">
        <v>-50</v>
      </c>
      <c r="U891" s="56">
        <f>T891-R891</f>
        <v>-42.857142857142861</v>
      </c>
      <c r="V891" s="56">
        <f>T891-S891</f>
        <v>-16.666666666666671</v>
      </c>
      <c r="W891" s="56">
        <f>AVERAGE(U891:V891)</f>
        <v>-29.761904761904766</v>
      </c>
      <c r="X891" s="57">
        <v>0</v>
      </c>
      <c r="Y891" s="57">
        <v>9.8765432098765427</v>
      </c>
      <c r="Z891" s="57">
        <v>-14.285714285714285</v>
      </c>
      <c r="AA891" s="56">
        <f>Z891-X891</f>
        <v>-14.285714285714285</v>
      </c>
      <c r="AB891" s="56">
        <f>Z891-Y891</f>
        <v>-24.162257495590829</v>
      </c>
      <c r="AC891" s="56">
        <f>AVERAGE(AA891:AB891)</f>
        <v>-19.223985890652557</v>
      </c>
      <c r="AD891" s="57">
        <v>14.130434782608695</v>
      </c>
      <c r="AE891" s="57">
        <v>0</v>
      </c>
      <c r="AF891" s="57">
        <v>-26.96078431372549</v>
      </c>
      <c r="AG891" s="56">
        <f>AF891-AD891</f>
        <v>-41.091219096334186</v>
      </c>
      <c r="AH891" s="56">
        <f>AF891-AE891</f>
        <v>-26.96078431372549</v>
      </c>
      <c r="AI891" s="56">
        <f>AVERAGE(AG891:AH891)</f>
        <v>-34.026001705029842</v>
      </c>
    </row>
    <row r="892" spans="1:35" x14ac:dyDescent="0.15">
      <c r="A892" s="53" t="s">
        <v>57</v>
      </c>
      <c r="B892" s="53">
        <v>16</v>
      </c>
      <c r="C892" s="53" t="s">
        <v>11</v>
      </c>
      <c r="D892" s="53" t="s">
        <v>15</v>
      </c>
      <c r="E892" s="2">
        <v>35</v>
      </c>
      <c r="F892" s="97">
        <f t="shared" si="471"/>
        <v>96.503915201252568</v>
      </c>
      <c r="G892" s="97">
        <f t="shared" si="472"/>
        <v>86.853329923153353</v>
      </c>
      <c r="H892" s="97">
        <f t="shared" si="473"/>
        <v>67.272513741811991</v>
      </c>
      <c r="I892" s="97">
        <f t="shared" si="474"/>
        <v>-29.231401459440576</v>
      </c>
      <c r="J892" s="97">
        <f t="shared" si="475"/>
        <v>-19.580816181341362</v>
      </c>
      <c r="K892" s="97">
        <f t="shared" si="476"/>
        <v>-24.406108820390969</v>
      </c>
      <c r="L892" s="57">
        <v>94.186046511627907</v>
      </c>
      <c r="M892" s="57">
        <v>87.692307692307693</v>
      </c>
      <c r="N892" s="57">
        <v>77.027027027027032</v>
      </c>
      <c r="O892" s="71">
        <f t="shared" si="477"/>
        <v>-17.159019484600876</v>
      </c>
      <c r="P892" s="71">
        <f t="shared" si="478"/>
        <v>-10.665280665280662</v>
      </c>
      <c r="Q892" s="71">
        <f t="shared" si="479"/>
        <v>-13.912150074940769</v>
      </c>
      <c r="R892" s="57">
        <v>97.826086956521735</v>
      </c>
      <c r="S892" s="57">
        <v>76.666666666666671</v>
      </c>
      <c r="T892" s="57">
        <v>73.333333333333329</v>
      </c>
      <c r="U892" s="56">
        <f>T892-R892</f>
        <v>-24.492753623188406</v>
      </c>
      <c r="V892" s="56">
        <f>T892-S892</f>
        <v>-3.3333333333333428</v>
      </c>
      <c r="W892" s="56">
        <f>AVERAGE(U892:V892)</f>
        <v>-13.913043478260875</v>
      </c>
      <c r="X892" s="57">
        <v>95.238095238095227</v>
      </c>
      <c r="Y892" s="57">
        <v>93.258426966292134</v>
      </c>
      <c r="Z892" s="57">
        <v>75.308641975308646</v>
      </c>
      <c r="AA892" s="56">
        <f>Z892-X892</f>
        <v>-19.929453262786581</v>
      </c>
      <c r="AB892" s="56">
        <f>Z892-Y892</f>
        <v>-17.949784990983488</v>
      </c>
      <c r="AC892" s="56">
        <f>AVERAGE(AA892:AB892)</f>
        <v>-18.939619126885034</v>
      </c>
      <c r="AD892" s="57">
        <v>98.76543209876543</v>
      </c>
      <c r="AE892" s="57">
        <v>89.795918367346943</v>
      </c>
      <c r="AF892" s="57">
        <v>43.421052631578952</v>
      </c>
      <c r="AG892" s="56">
        <f>AF892-AD892</f>
        <v>-55.344379467186478</v>
      </c>
      <c r="AH892" s="56">
        <f>AF892-AE892</f>
        <v>-46.37486573576799</v>
      </c>
      <c r="AI892" s="56">
        <f>AVERAGE(AG892:AH892)</f>
        <v>-50.859622601477234</v>
      </c>
    </row>
    <row r="893" spans="1:35" x14ac:dyDescent="0.15">
      <c r="A893" s="53" t="s">
        <v>57</v>
      </c>
      <c r="B893" s="53">
        <v>16</v>
      </c>
      <c r="C893" s="53" t="s">
        <v>11</v>
      </c>
      <c r="D893" s="53" t="s">
        <v>16</v>
      </c>
      <c r="E893" s="2">
        <v>36</v>
      </c>
      <c r="F893" s="97">
        <f t="shared" si="471"/>
        <v>74.752234223557494</v>
      </c>
      <c r="G893" s="97">
        <f t="shared" si="472"/>
        <v>32.021185867935088</v>
      </c>
      <c r="H893" s="97">
        <f t="shared" si="473"/>
        <v>7.8557769570060474</v>
      </c>
      <c r="I893" s="97">
        <f t="shared" si="474"/>
        <v>-66.896457266551451</v>
      </c>
      <c r="J893" s="97">
        <f t="shared" si="475"/>
        <v>-24.165408910929042</v>
      </c>
      <c r="K893" s="97">
        <f t="shared" si="476"/>
        <v>-45.530933088740248</v>
      </c>
      <c r="L893" s="57">
        <v>69.892473118279568</v>
      </c>
      <c r="M893" s="57">
        <v>42.647058823529413</v>
      </c>
      <c r="N893" s="57">
        <v>40.909090909090914</v>
      </c>
      <c r="O893" s="71">
        <f t="shared" si="477"/>
        <v>-28.983382209188655</v>
      </c>
      <c r="P893" s="71">
        <f t="shared" si="478"/>
        <v>-1.7379679144384994</v>
      </c>
      <c r="Q893" s="71">
        <f t="shared" si="479"/>
        <v>-15.360675061813577</v>
      </c>
      <c r="R893" s="57">
        <v>78.504672897196258</v>
      </c>
      <c r="S893" s="57">
        <v>28.421052631578945</v>
      </c>
      <c r="T893" s="57">
        <v>9.9009900990099009</v>
      </c>
      <c r="U893" s="56">
        <f>T893-R893</f>
        <v>-68.603682798186355</v>
      </c>
      <c r="V893" s="56">
        <f>T893-S893</f>
        <v>-18.520062532569042</v>
      </c>
      <c r="W893" s="56">
        <f>AVERAGE(U893:V893)</f>
        <v>-43.561872665377699</v>
      </c>
      <c r="X893" s="57">
        <v>66.129032258064512</v>
      </c>
      <c r="Y893" s="57">
        <v>24.324324324324326</v>
      </c>
      <c r="Z893" s="57">
        <v>-21.111111111111111</v>
      </c>
      <c r="AA893" s="56">
        <f>Z893-X893</f>
        <v>-87.240143369175627</v>
      </c>
      <c r="AB893" s="56">
        <f>Z893-Y893</f>
        <v>-45.435435435435437</v>
      </c>
      <c r="AC893" s="56">
        <f>AVERAGE(AA893:AB893)</f>
        <v>-66.337789402305532</v>
      </c>
      <c r="AD893" s="57">
        <v>84.482758620689651</v>
      </c>
      <c r="AE893" s="57">
        <v>32.692307692307693</v>
      </c>
      <c r="AF893" s="57">
        <v>1.7241379310344827</v>
      </c>
      <c r="AG893" s="56">
        <f>AF893-AD893</f>
        <v>-82.758620689655174</v>
      </c>
      <c r="AH893" s="56">
        <f>AF893-AE893</f>
        <v>-30.968169761273209</v>
      </c>
      <c r="AI893" s="56">
        <f>AVERAGE(AG893:AH893)</f>
        <v>-56.863395225464188</v>
      </c>
    </row>
    <row r="894" spans="1:35" x14ac:dyDescent="0.15">
      <c r="A894" s="59" t="s">
        <v>336</v>
      </c>
      <c r="B894" s="59">
        <v>16</v>
      </c>
      <c r="C894" s="59" t="s">
        <v>403</v>
      </c>
      <c r="D894" s="59" t="s">
        <v>664</v>
      </c>
      <c r="E894" s="2">
        <v>37</v>
      </c>
      <c r="F894" s="97">
        <f t="shared" si="471"/>
        <v>70.212765957446805</v>
      </c>
      <c r="G894" s="97">
        <f t="shared" si="472"/>
        <v>25</v>
      </c>
      <c r="H894" s="97">
        <f t="shared" si="473"/>
        <v>18.421052631578945</v>
      </c>
      <c r="I894" s="97">
        <f t="shared" si="474"/>
        <v>-51.79171332586786</v>
      </c>
      <c r="J894" s="97">
        <f t="shared" si="475"/>
        <v>-6.5789473684210549</v>
      </c>
      <c r="K894" s="97">
        <f t="shared" si="476"/>
        <v>-29.185330347144458</v>
      </c>
      <c r="L894" s="57">
        <v>70.212765957446805</v>
      </c>
      <c r="M894" s="57">
        <v>25</v>
      </c>
      <c r="N894" s="57">
        <v>18.421052631578945</v>
      </c>
      <c r="O894" s="71">
        <f t="shared" si="477"/>
        <v>-51.79171332586786</v>
      </c>
      <c r="P894" s="71">
        <f t="shared" si="478"/>
        <v>-6.5789473684210549</v>
      </c>
      <c r="Q894" s="71">
        <f t="shared" si="479"/>
        <v>-29.185330347144458</v>
      </c>
      <c r="R894" s="57"/>
      <c r="S894" s="57"/>
      <c r="T894" s="57"/>
      <c r="U894" s="56"/>
      <c r="V894" s="56"/>
      <c r="W894" s="56"/>
      <c r="X894" s="57"/>
      <c r="Y894" s="57"/>
      <c r="Z894" s="57"/>
      <c r="AA894" s="56"/>
      <c r="AB894" s="56"/>
      <c r="AC894" s="56"/>
      <c r="AD894" s="57"/>
      <c r="AE894" s="57"/>
      <c r="AF894" s="57"/>
      <c r="AG894" s="56"/>
      <c r="AH894" s="56"/>
      <c r="AI894" s="56"/>
    </row>
    <row r="895" spans="1:35" x14ac:dyDescent="0.15">
      <c r="A895" s="59" t="s">
        <v>336</v>
      </c>
      <c r="B895" s="59">
        <v>16</v>
      </c>
      <c r="C895" s="59" t="s">
        <v>403</v>
      </c>
      <c r="D895" s="59" t="s">
        <v>665</v>
      </c>
      <c r="E895" s="2">
        <v>38</v>
      </c>
      <c r="F895" s="97">
        <f t="shared" si="471"/>
        <v>75</v>
      </c>
      <c r="G895" s="97">
        <f t="shared" si="472"/>
        <v>50</v>
      </c>
      <c r="H895" s="97">
        <f t="shared" si="473"/>
        <v>52.941176470588239</v>
      </c>
      <c r="I895" s="97">
        <f t="shared" si="474"/>
        <v>-22.058823529411761</v>
      </c>
      <c r="J895" s="97">
        <f t="shared" si="475"/>
        <v>2.9411764705882391</v>
      </c>
      <c r="K895" s="97">
        <f t="shared" si="476"/>
        <v>-9.5588235294117609</v>
      </c>
      <c r="L895" s="57">
        <v>75</v>
      </c>
      <c r="M895" s="57">
        <v>50</v>
      </c>
      <c r="N895" s="57">
        <v>52.941176470588239</v>
      </c>
      <c r="O895" s="71">
        <f t="shared" si="477"/>
        <v>-22.058823529411761</v>
      </c>
      <c r="P895" s="71">
        <f t="shared" si="478"/>
        <v>2.9411764705882391</v>
      </c>
      <c r="Q895" s="71">
        <f t="shared" si="479"/>
        <v>-9.5588235294117609</v>
      </c>
      <c r="R895" s="57"/>
      <c r="S895" s="57"/>
      <c r="T895" s="57"/>
      <c r="U895" s="56"/>
      <c r="V895" s="56"/>
      <c r="W895" s="56"/>
      <c r="X895" s="57"/>
      <c r="Y895" s="57"/>
      <c r="Z895" s="57"/>
      <c r="AA895" s="56"/>
      <c r="AB895" s="56"/>
      <c r="AC895" s="56"/>
      <c r="AD895" s="57"/>
      <c r="AE895" s="57"/>
      <c r="AF895" s="57"/>
      <c r="AG895" s="56"/>
      <c r="AH895" s="56"/>
      <c r="AI895" s="56"/>
    </row>
    <row r="896" spans="1:35" x14ac:dyDescent="0.15">
      <c r="A896" s="59" t="s">
        <v>336</v>
      </c>
      <c r="B896" s="59">
        <v>16</v>
      </c>
      <c r="C896" s="59" t="s">
        <v>403</v>
      </c>
      <c r="D896" s="59" t="s">
        <v>666</v>
      </c>
      <c r="E896" s="2">
        <v>39</v>
      </c>
      <c r="F896" s="97">
        <f t="shared" si="471"/>
        <v>78.431372549019613</v>
      </c>
      <c r="G896" s="97">
        <f t="shared" si="472"/>
        <v>51.351351351351347</v>
      </c>
      <c r="H896" s="97">
        <f t="shared" si="473"/>
        <v>68</v>
      </c>
      <c r="I896" s="97">
        <f t="shared" si="474"/>
        <v>-10.431372549019613</v>
      </c>
      <c r="J896" s="97">
        <f t="shared" si="475"/>
        <v>16.648648648648653</v>
      </c>
      <c r="K896" s="97">
        <f t="shared" si="476"/>
        <v>3.1086380498145196</v>
      </c>
      <c r="L896" s="57">
        <v>78.431372549019613</v>
      </c>
      <c r="M896" s="57">
        <v>51.351351351351347</v>
      </c>
      <c r="N896" s="57">
        <v>68</v>
      </c>
      <c r="O896" s="71">
        <f t="shared" si="477"/>
        <v>-10.431372549019613</v>
      </c>
      <c r="P896" s="71">
        <f t="shared" si="478"/>
        <v>16.648648648648653</v>
      </c>
      <c r="Q896" s="71">
        <f t="shared" si="479"/>
        <v>3.1086380498145196</v>
      </c>
      <c r="R896" s="57"/>
      <c r="S896" s="57"/>
      <c r="T896" s="57"/>
      <c r="U896" s="56"/>
      <c r="V896" s="56"/>
      <c r="W896" s="56"/>
      <c r="X896" s="57"/>
      <c r="Y896" s="57"/>
      <c r="Z896" s="57"/>
      <c r="AA896" s="56"/>
      <c r="AB896" s="56"/>
      <c r="AC896" s="56"/>
      <c r="AD896" s="57"/>
      <c r="AE896" s="57"/>
      <c r="AF896" s="57"/>
      <c r="AG896" s="56"/>
      <c r="AH896" s="56"/>
      <c r="AI896" s="56"/>
    </row>
    <row r="897" spans="1:35" x14ac:dyDescent="0.15">
      <c r="A897" s="53" t="s">
        <v>57</v>
      </c>
      <c r="B897" s="53">
        <v>16</v>
      </c>
      <c r="C897" s="53" t="s">
        <v>11</v>
      </c>
      <c r="D897" s="53" t="s">
        <v>17</v>
      </c>
      <c r="E897" s="2">
        <v>40</v>
      </c>
      <c r="F897" s="97">
        <f t="shared" si="471"/>
        <v>19.647435897435901</v>
      </c>
      <c r="G897" s="97">
        <f t="shared" si="472"/>
        <v>-13.131313131313131</v>
      </c>
      <c r="H897" s="97">
        <f t="shared" si="473"/>
        <v>5.0595238095238066</v>
      </c>
      <c r="I897" s="97">
        <f t="shared" si="474"/>
        <v>-14.587912087912095</v>
      </c>
      <c r="J897" s="97">
        <f t="shared" si="475"/>
        <v>18.190836940836938</v>
      </c>
      <c r="K897" s="97">
        <f t="shared" si="476"/>
        <v>1.8014624264624217</v>
      </c>
      <c r="L897" s="57">
        <v>-25</v>
      </c>
      <c r="M897" s="57">
        <v>36.363636363636367</v>
      </c>
      <c r="N897" s="57">
        <v>57.142857142857139</v>
      </c>
      <c r="O897" s="71">
        <f t="shared" si="477"/>
        <v>82.142857142857139</v>
      </c>
      <c r="P897" s="71">
        <f t="shared" si="478"/>
        <v>20.779220779220772</v>
      </c>
      <c r="Q897" s="71">
        <f t="shared" si="479"/>
        <v>51.461038961038952</v>
      </c>
      <c r="R897" s="57">
        <v>76.923076923076934</v>
      </c>
      <c r="S897" s="57">
        <v>0</v>
      </c>
      <c r="T897" s="57">
        <v>16.666666666666664</v>
      </c>
      <c r="U897" s="56">
        <f>T897-R897</f>
        <v>-60.25641025641027</v>
      </c>
      <c r="V897" s="56">
        <f>T897-S897</f>
        <v>16.666666666666664</v>
      </c>
      <c r="W897" s="56">
        <f>AVERAGE(U897:V897)</f>
        <v>-21.794871794871803</v>
      </c>
      <c r="X897" s="57">
        <v>60</v>
      </c>
      <c r="Y897" s="57">
        <v>-100</v>
      </c>
      <c r="Z897" s="57">
        <v>-28.571428571428569</v>
      </c>
      <c r="AA897" s="56">
        <f>Z897-X897</f>
        <v>-88.571428571428569</v>
      </c>
      <c r="AB897" s="56">
        <f>Z897-Y897</f>
        <v>71.428571428571431</v>
      </c>
      <c r="AC897" s="56">
        <f>AVERAGE(AA897:AB897)</f>
        <v>-8.5714285714285694</v>
      </c>
      <c r="AD897" s="57">
        <v>-33.333333333333329</v>
      </c>
      <c r="AE897" s="57">
        <v>11.111111111111111</v>
      </c>
      <c r="AF897" s="57">
        <v>-25</v>
      </c>
      <c r="AG897" s="56">
        <f>AF897-AD897</f>
        <v>8.3333333333333286</v>
      </c>
      <c r="AH897" s="56">
        <f>AF897-AE897</f>
        <v>-36.111111111111114</v>
      </c>
      <c r="AI897" s="56">
        <f>AVERAGE(AG897:AH897)</f>
        <v>-13.888888888888893</v>
      </c>
    </row>
    <row r="898" spans="1:35" x14ac:dyDescent="0.15">
      <c r="A898" s="53" t="s">
        <v>57</v>
      </c>
      <c r="B898" s="53">
        <v>16</v>
      </c>
      <c r="C898" s="53" t="s">
        <v>11</v>
      </c>
      <c r="D898" s="53" t="s">
        <v>18</v>
      </c>
      <c r="E898" s="2">
        <v>41</v>
      </c>
      <c r="F898" s="97">
        <f t="shared" si="471"/>
        <v>50.288557747284159</v>
      </c>
      <c r="G898" s="97">
        <f t="shared" si="472"/>
        <v>20.061224489795919</v>
      </c>
      <c r="H898" s="97">
        <f t="shared" si="473"/>
        <v>-6.6458260208260196</v>
      </c>
      <c r="I898" s="97">
        <f t="shared" si="474"/>
        <v>-56.93438376811018</v>
      </c>
      <c r="J898" s="97">
        <f t="shared" si="475"/>
        <v>-26.70705051062194</v>
      </c>
      <c r="K898" s="97">
        <f t="shared" si="476"/>
        <v>-41.82071713936606</v>
      </c>
      <c r="L898" s="57">
        <v>45.283018867924532</v>
      </c>
      <c r="M898" s="57">
        <v>28.000000000000004</v>
      </c>
      <c r="N898" s="57">
        <v>-15.151515151515152</v>
      </c>
      <c r="O898" s="71">
        <f t="shared" si="477"/>
        <v>-60.434534019439681</v>
      </c>
      <c r="P898" s="71">
        <f t="shared" si="478"/>
        <v>-43.151515151515156</v>
      </c>
      <c r="Q898" s="71">
        <f t="shared" si="479"/>
        <v>-51.793024585477418</v>
      </c>
      <c r="R898" s="57">
        <v>45.454545454545453</v>
      </c>
      <c r="S898" s="57">
        <v>12.244897959183673</v>
      </c>
      <c r="T898" s="57">
        <v>-18.333333333333332</v>
      </c>
      <c r="U898" s="56">
        <f>T898-R898</f>
        <v>-63.787878787878782</v>
      </c>
      <c r="V898" s="56">
        <f>T898-S898</f>
        <v>-30.578231292517003</v>
      </c>
      <c r="W898" s="56">
        <f>AVERAGE(U898:V898)</f>
        <v>-47.183055040197893</v>
      </c>
      <c r="X898" s="57">
        <v>50</v>
      </c>
      <c r="Y898" s="57">
        <v>24</v>
      </c>
      <c r="Z898" s="57">
        <v>-16.071428571428573</v>
      </c>
      <c r="AA898" s="56">
        <f>Z898-X898</f>
        <v>-66.071428571428569</v>
      </c>
      <c r="AB898" s="56">
        <f>Z898-Y898</f>
        <v>-40.071428571428569</v>
      </c>
      <c r="AC898" s="56">
        <f>AVERAGE(AA898:AB898)</f>
        <v>-53.071428571428569</v>
      </c>
      <c r="AD898" s="57">
        <v>60.416666666666664</v>
      </c>
      <c r="AE898" s="57">
        <v>16</v>
      </c>
      <c r="AF898" s="57">
        <v>22.972972972972975</v>
      </c>
      <c r="AG898" s="56">
        <f>AF898-AD898</f>
        <v>-37.443693693693689</v>
      </c>
      <c r="AH898" s="56">
        <f>AF898-AE898</f>
        <v>6.9729729729729755</v>
      </c>
      <c r="AI898" s="56">
        <f>AVERAGE(AG898:AH898)</f>
        <v>-15.235360360360357</v>
      </c>
    </row>
    <row r="899" spans="1:35" x14ac:dyDescent="0.15">
      <c r="A899" s="53" t="s">
        <v>57</v>
      </c>
      <c r="B899" s="53">
        <v>16</v>
      </c>
      <c r="C899" s="53" t="s">
        <v>11</v>
      </c>
      <c r="D899" s="53" t="s">
        <v>19</v>
      </c>
      <c r="E899" s="2">
        <v>42</v>
      </c>
      <c r="F899" s="97">
        <f t="shared" si="471"/>
        <v>65.542929292929301</v>
      </c>
      <c r="G899" s="97">
        <f t="shared" si="472"/>
        <v>22.660427807486631</v>
      </c>
      <c r="H899" s="97">
        <f t="shared" si="473"/>
        <v>-4.8796791443850287</v>
      </c>
      <c r="I899" s="97">
        <f t="shared" si="474"/>
        <v>-70.422608437314324</v>
      </c>
      <c r="J899" s="97">
        <f t="shared" si="475"/>
        <v>-27.54010695187166</v>
      </c>
      <c r="K899" s="97">
        <f t="shared" si="476"/>
        <v>-48.981357694592994</v>
      </c>
      <c r="L899" s="57">
        <v>60</v>
      </c>
      <c r="M899" s="57">
        <v>35.294117647058826</v>
      </c>
      <c r="N899" s="57" t="s">
        <v>288</v>
      </c>
      <c r="O899" s="71" t="s">
        <v>288</v>
      </c>
      <c r="P899" s="71" t="s">
        <v>288</v>
      </c>
      <c r="Q899" s="71" t="s">
        <v>288</v>
      </c>
      <c r="R899" s="57">
        <v>60</v>
      </c>
      <c r="S899" s="57">
        <v>31.818181818181817</v>
      </c>
      <c r="T899" s="57">
        <v>27.27272727272727</v>
      </c>
      <c r="U899" s="56">
        <f>T899-R899</f>
        <v>-32.727272727272734</v>
      </c>
      <c r="V899" s="56">
        <f>T899-S899</f>
        <v>-4.5454545454545467</v>
      </c>
      <c r="W899" s="56">
        <f>AVERAGE(U899:V899)</f>
        <v>-18.63636363636364</v>
      </c>
      <c r="X899" s="57">
        <v>69.444444444444443</v>
      </c>
      <c r="Y899" s="57">
        <v>23.52941176470588</v>
      </c>
      <c r="Z899" s="57">
        <v>-12.5</v>
      </c>
      <c r="AA899" s="56">
        <f>Z899-X899</f>
        <v>-81.944444444444443</v>
      </c>
      <c r="AB899" s="56">
        <f>Z899-Y899</f>
        <v>-36.029411764705884</v>
      </c>
      <c r="AC899" s="56">
        <f>AVERAGE(AA899:AB899)</f>
        <v>-58.986928104575163</v>
      </c>
      <c r="AD899" s="57">
        <v>72.727272727272734</v>
      </c>
      <c r="AE899" s="57">
        <v>0</v>
      </c>
      <c r="AF899" s="57">
        <v>-29.411764705882355</v>
      </c>
      <c r="AG899" s="56">
        <f>AF899-AD899</f>
        <v>-102.1390374331551</v>
      </c>
      <c r="AH899" s="56">
        <f>AF899-AE899</f>
        <v>-29.411764705882355</v>
      </c>
      <c r="AI899" s="56">
        <f>AVERAGE(AG899:AH899)</f>
        <v>-65.775401069518722</v>
      </c>
    </row>
    <row r="900" spans="1:35" x14ac:dyDescent="0.15">
      <c r="A900" s="59" t="s">
        <v>336</v>
      </c>
      <c r="B900" s="59">
        <v>16</v>
      </c>
      <c r="C900" s="59" t="s">
        <v>403</v>
      </c>
      <c r="D900" s="59" t="s">
        <v>671</v>
      </c>
      <c r="E900" s="2">
        <v>43</v>
      </c>
      <c r="F900" s="97" t="e">
        <f t="shared" ref="F900:F963" si="504">AVERAGE(L900,R900,X900,AD900)</f>
        <v>#DIV/0!</v>
      </c>
      <c r="G900" s="97" t="e">
        <f t="shared" ref="G900:G963" si="505">AVERAGE(M900,S900,Y900,AE900)</f>
        <v>#DIV/0!</v>
      </c>
      <c r="H900" s="97">
        <f t="shared" ref="H900:H963" si="506">AVERAGE(N900,T900,Z900,AF900)</f>
        <v>-40</v>
      </c>
      <c r="I900" s="97" t="e">
        <f t="shared" ref="I900:I963" si="507">H900-F900</f>
        <v>#DIV/0!</v>
      </c>
      <c r="J900" s="97" t="e">
        <f t="shared" ref="J900:J963" si="508">H900-G900</f>
        <v>#DIV/0!</v>
      </c>
      <c r="K900" s="97" t="e">
        <f t="shared" ref="K900:K963" si="509">AVERAGE(I900:J900)</f>
        <v>#DIV/0!</v>
      </c>
      <c r="L900" s="57" t="s">
        <v>288</v>
      </c>
      <c r="M900" s="57" t="s">
        <v>718</v>
      </c>
      <c r="N900" s="57">
        <v>-40</v>
      </c>
      <c r="O900" s="71" t="s">
        <v>288</v>
      </c>
      <c r="P900" s="71" t="s">
        <v>288</v>
      </c>
      <c r="Q900" s="71" t="s">
        <v>288</v>
      </c>
      <c r="R900" s="57"/>
      <c r="S900" s="57"/>
      <c r="T900" s="57"/>
      <c r="U900" s="56"/>
      <c r="V900" s="56"/>
      <c r="W900" s="56"/>
      <c r="X900" s="57"/>
      <c r="Y900" s="57"/>
      <c r="Z900" s="57"/>
      <c r="AA900" s="56"/>
      <c r="AB900" s="56"/>
      <c r="AC900" s="56"/>
      <c r="AD900" s="57"/>
      <c r="AE900" s="57"/>
      <c r="AF900" s="57"/>
      <c r="AG900" s="56"/>
      <c r="AH900" s="56"/>
      <c r="AI900" s="56"/>
    </row>
    <row r="901" spans="1:35" x14ac:dyDescent="0.15">
      <c r="A901" s="55" t="s">
        <v>57</v>
      </c>
      <c r="B901" s="55">
        <v>16</v>
      </c>
      <c r="C901" s="55" t="s">
        <v>11</v>
      </c>
      <c r="D901" s="55" t="s">
        <v>280</v>
      </c>
      <c r="E901" s="2">
        <v>44</v>
      </c>
      <c r="F901" s="97">
        <f t="shared" si="504"/>
        <v>97.749042145593876</v>
      </c>
      <c r="G901" s="97">
        <f t="shared" si="505"/>
        <v>98.86363636363636</v>
      </c>
      <c r="H901" s="97">
        <f t="shared" si="506"/>
        <v>96.529411764705884</v>
      </c>
      <c r="I901" s="97">
        <f t="shared" si="507"/>
        <v>-1.2196303808879918</v>
      </c>
      <c r="J901" s="97">
        <f t="shared" si="508"/>
        <v>-2.3342245989304757</v>
      </c>
      <c r="K901" s="97">
        <f t="shared" si="509"/>
        <v>-1.7769274899092338</v>
      </c>
      <c r="L901" s="57">
        <v>96.551724137931032</v>
      </c>
      <c r="M901" s="57">
        <v>100</v>
      </c>
      <c r="N901" s="57">
        <v>92</v>
      </c>
      <c r="O901" s="71">
        <f t="shared" ref="O901:O963" si="510">N901-L901</f>
        <v>-4.551724137931032</v>
      </c>
      <c r="P901" s="71">
        <f t="shared" ref="P901:P963" si="511">N901-M901</f>
        <v>-8</v>
      </c>
      <c r="Q901" s="71">
        <f t="shared" ref="Q901:Q963" si="512">AVERAGE(O901:P901)</f>
        <v>-6.275862068965516</v>
      </c>
      <c r="R901" s="57">
        <v>100</v>
      </c>
      <c r="S901" s="57">
        <v>100</v>
      </c>
      <c r="T901" s="57">
        <v>100</v>
      </c>
      <c r="U901" s="56">
        <f>T901-R901</f>
        <v>0</v>
      </c>
      <c r="V901" s="56">
        <f>T901-S901</f>
        <v>0</v>
      </c>
      <c r="W901" s="56">
        <f>AVERAGE(U901:V901)</f>
        <v>0</v>
      </c>
      <c r="X901" s="57">
        <v>94.444444444444443</v>
      </c>
      <c r="Y901" s="57">
        <v>100</v>
      </c>
      <c r="Z901" s="57">
        <v>100</v>
      </c>
      <c r="AA901" s="56">
        <f>Z901-X901</f>
        <v>5.5555555555555571</v>
      </c>
      <c r="AB901" s="56">
        <f>Z901-Y901</f>
        <v>0</v>
      </c>
      <c r="AC901" s="56">
        <f>AVERAGE(AA901:AB901)</f>
        <v>2.7777777777777786</v>
      </c>
      <c r="AD901" s="57">
        <v>100</v>
      </c>
      <c r="AE901" s="57">
        <v>95.454545454545453</v>
      </c>
      <c r="AF901" s="57">
        <v>94.117647058823522</v>
      </c>
      <c r="AG901" s="56">
        <f>AF901-AD901</f>
        <v>-5.8823529411764781</v>
      </c>
      <c r="AH901" s="56">
        <f>AF901-AE901</f>
        <v>-1.3368983957219314</v>
      </c>
      <c r="AI901" s="56">
        <f>AVERAGE(AG901:AH901)</f>
        <v>-3.6096256684492047</v>
      </c>
    </row>
    <row r="902" spans="1:35" x14ac:dyDescent="0.15">
      <c r="A902" s="55" t="s">
        <v>57</v>
      </c>
      <c r="B902" s="55">
        <v>16</v>
      </c>
      <c r="C902" s="55" t="s">
        <v>11</v>
      </c>
      <c r="D902" s="55" t="s">
        <v>281</v>
      </c>
      <c r="E902" s="2">
        <v>45</v>
      </c>
      <c r="F902" s="97">
        <f t="shared" si="504"/>
        <v>100</v>
      </c>
      <c r="G902" s="97">
        <f t="shared" si="505"/>
        <v>0</v>
      </c>
      <c r="H902" s="97">
        <f t="shared" si="506"/>
        <v>-100</v>
      </c>
      <c r="I902" s="97">
        <f t="shared" si="507"/>
        <v>-200</v>
      </c>
      <c r="J902" s="97">
        <f t="shared" si="508"/>
        <v>-100</v>
      </c>
      <c r="K902" s="97">
        <f t="shared" si="509"/>
        <v>-150</v>
      </c>
      <c r="L902" s="57" t="s">
        <v>288</v>
      </c>
      <c r="M902" s="57" t="s">
        <v>718</v>
      </c>
      <c r="N902" s="57" t="s">
        <v>288</v>
      </c>
      <c r="O902" s="71" t="s">
        <v>288</v>
      </c>
      <c r="P902" s="71" t="s">
        <v>288</v>
      </c>
      <c r="Q902" s="71" t="s">
        <v>288</v>
      </c>
      <c r="R902" s="57">
        <v>100</v>
      </c>
      <c r="S902" s="57">
        <v>100</v>
      </c>
      <c r="T902" s="57" t="s">
        <v>288</v>
      </c>
      <c r="U902" s="56"/>
      <c r="V902" s="56"/>
      <c r="W902" s="56"/>
      <c r="X902" s="57" t="s">
        <v>673</v>
      </c>
      <c r="Y902" s="57">
        <v>-100</v>
      </c>
      <c r="Z902" s="57">
        <v>-100</v>
      </c>
      <c r="AA902" s="56"/>
      <c r="AB902" s="56"/>
      <c r="AC902" s="56"/>
      <c r="AD902" s="57" t="s">
        <v>288</v>
      </c>
      <c r="AE902" s="57" t="s">
        <v>288</v>
      </c>
      <c r="AF902" s="57" t="s">
        <v>673</v>
      </c>
      <c r="AG902" s="56"/>
      <c r="AH902" s="56"/>
      <c r="AI902" s="56"/>
    </row>
    <row r="903" spans="1:35" x14ac:dyDescent="0.15">
      <c r="A903" s="60" t="s">
        <v>57</v>
      </c>
      <c r="B903" s="60">
        <v>16</v>
      </c>
      <c r="C903" s="60" t="s">
        <v>23</v>
      </c>
      <c r="D903" s="60" t="s">
        <v>23</v>
      </c>
      <c r="E903" s="2">
        <v>46</v>
      </c>
      <c r="F903" s="97">
        <f t="shared" si="504"/>
        <v>-5.7177016317684153</v>
      </c>
      <c r="G903" s="97">
        <f t="shared" si="505"/>
        <v>-0.42458548528325846</v>
      </c>
      <c r="H903" s="97">
        <f t="shared" si="506"/>
        <v>-8.6296638759075819</v>
      </c>
      <c r="I903" s="97">
        <f t="shared" si="507"/>
        <v>-2.9119622441391666</v>
      </c>
      <c r="J903" s="97">
        <f t="shared" si="508"/>
        <v>-8.2050783906243225</v>
      </c>
      <c r="K903" s="97">
        <f t="shared" si="509"/>
        <v>-5.5585203173817446</v>
      </c>
      <c r="L903" s="44">
        <v>-3.8031319910514538</v>
      </c>
      <c r="M903" s="44">
        <v>5.7692307692307692</v>
      </c>
      <c r="N903" s="44">
        <v>1.3435700575815739</v>
      </c>
      <c r="O903" s="70">
        <f t="shared" si="510"/>
        <v>5.1467020486330277</v>
      </c>
      <c r="P903" s="70">
        <f t="shared" si="511"/>
        <v>-4.4256607116491953</v>
      </c>
      <c r="Q903" s="70">
        <f t="shared" si="512"/>
        <v>0.36052066849191622</v>
      </c>
      <c r="R903" s="44">
        <v>-11.383928571428571</v>
      </c>
      <c r="S903" s="44">
        <v>-0.41841004184100417</v>
      </c>
      <c r="T903" s="44">
        <v>-4.7131147540983607</v>
      </c>
      <c r="U903" s="19">
        <f t="shared" ref="U903:U908" si="513">T903-R903</f>
        <v>6.6708138173302105</v>
      </c>
      <c r="V903" s="19">
        <f t="shared" ref="V903:V908" si="514">T903-S903</f>
        <v>-4.2947047122573565</v>
      </c>
      <c r="W903" s="19">
        <f t="shared" ref="W903:W908" si="515">AVERAGE(U903:V903)</f>
        <v>1.188054552536427</v>
      </c>
      <c r="X903" s="44">
        <v>-9.3078758949880669</v>
      </c>
      <c r="Y903" s="44">
        <v>-4.7430830039525684</v>
      </c>
      <c r="Z903" s="44">
        <v>-12.156862745098039</v>
      </c>
      <c r="AA903" s="19">
        <f t="shared" ref="AA903:AA908" si="516">Z903-X903</f>
        <v>-2.8489868501099718</v>
      </c>
      <c r="AB903" s="19">
        <f t="shared" ref="AB903:AB908" si="517">Z903-Y903</f>
        <v>-7.4137797411454702</v>
      </c>
      <c r="AC903" s="19">
        <f t="shared" ref="AC903:AC908" si="518">AVERAGE(AA903:AB903)</f>
        <v>-5.131383295627721</v>
      </c>
      <c r="AD903" s="44">
        <v>1.6241299303944314</v>
      </c>
      <c r="AE903" s="44">
        <v>-2.3060796645702304</v>
      </c>
      <c r="AF903" s="44">
        <v>-18.992248062015506</v>
      </c>
      <c r="AG903" s="19">
        <f t="shared" ref="AG903:AG908" si="519">AF903-AD903</f>
        <v>-20.616377992409937</v>
      </c>
      <c r="AH903" s="19">
        <f t="shared" ref="AH903:AH908" si="520">AF903-AE903</f>
        <v>-16.686168397445275</v>
      </c>
      <c r="AI903" s="19">
        <f t="shared" ref="AI903:AI908" si="521">AVERAGE(AG903:AH903)</f>
        <v>-18.651273194927604</v>
      </c>
    </row>
    <row r="904" spans="1:35" x14ac:dyDescent="0.15">
      <c r="A904" s="1" t="s">
        <v>57</v>
      </c>
      <c r="B904" s="1">
        <v>16</v>
      </c>
      <c r="C904" s="1" t="s">
        <v>23</v>
      </c>
      <c r="D904" s="1" t="s">
        <v>24</v>
      </c>
      <c r="E904" s="2">
        <v>47</v>
      </c>
      <c r="F904" s="97">
        <f t="shared" si="504"/>
        <v>-42.337461300309599</v>
      </c>
      <c r="G904" s="97">
        <f t="shared" si="505"/>
        <v>-46.634615384615387</v>
      </c>
      <c r="H904" s="97">
        <f t="shared" si="506"/>
        <v>-63.419913419913414</v>
      </c>
      <c r="I904" s="97">
        <f t="shared" si="507"/>
        <v>-21.082452119603815</v>
      </c>
      <c r="J904" s="97">
        <f t="shared" si="508"/>
        <v>-16.785298035298027</v>
      </c>
      <c r="K904" s="97">
        <f t="shared" si="509"/>
        <v>-18.933875077450921</v>
      </c>
      <c r="L904" s="57">
        <v>-41.666666666666671</v>
      </c>
      <c r="M904" s="57">
        <v>-25</v>
      </c>
      <c r="N904" s="57">
        <v>-50</v>
      </c>
      <c r="O904" s="71">
        <f t="shared" si="510"/>
        <v>-8.3333333333333286</v>
      </c>
      <c r="P904" s="71">
        <f t="shared" si="511"/>
        <v>-25</v>
      </c>
      <c r="Q904" s="71">
        <f t="shared" si="512"/>
        <v>-16.666666666666664</v>
      </c>
      <c r="R904" s="57">
        <v>-58.82352941176471</v>
      </c>
      <c r="S904" s="57">
        <v>-41.17647058823529</v>
      </c>
      <c r="T904" s="57">
        <v>-72.727272727272734</v>
      </c>
      <c r="U904" s="56">
        <f t="shared" si="513"/>
        <v>-13.903743315508024</v>
      </c>
      <c r="V904" s="56">
        <f t="shared" si="514"/>
        <v>-31.550802139037444</v>
      </c>
      <c r="W904" s="56">
        <f t="shared" si="515"/>
        <v>-22.727272727272734</v>
      </c>
      <c r="X904" s="57">
        <v>-58.333333333333336</v>
      </c>
      <c r="Y904" s="57">
        <v>-61.53846153846154</v>
      </c>
      <c r="Z904" s="57">
        <v>-66.666666666666657</v>
      </c>
      <c r="AA904" s="56">
        <f t="shared" si="516"/>
        <v>-8.3333333333333215</v>
      </c>
      <c r="AB904" s="56">
        <f t="shared" si="517"/>
        <v>-5.1282051282051171</v>
      </c>
      <c r="AC904" s="56">
        <f t="shared" si="518"/>
        <v>-6.7307692307692193</v>
      </c>
      <c r="AD904" s="57">
        <v>-10.526315789473683</v>
      </c>
      <c r="AE904" s="57">
        <v>-58.82352941176471</v>
      </c>
      <c r="AF904" s="57">
        <v>-64.285714285714292</v>
      </c>
      <c r="AG904" s="56">
        <f t="shared" si="519"/>
        <v>-53.759398496240607</v>
      </c>
      <c r="AH904" s="56">
        <f t="shared" si="520"/>
        <v>-5.4621848739495817</v>
      </c>
      <c r="AI904" s="56">
        <f t="shared" si="521"/>
        <v>-29.610791685095094</v>
      </c>
    </row>
    <row r="905" spans="1:35" x14ac:dyDescent="0.15">
      <c r="A905" s="51" t="s">
        <v>57</v>
      </c>
      <c r="B905" s="51">
        <v>16</v>
      </c>
      <c r="C905" s="51" t="s">
        <v>23</v>
      </c>
      <c r="D905" s="51" t="s">
        <v>597</v>
      </c>
      <c r="E905" s="2">
        <v>48</v>
      </c>
      <c r="F905" s="97">
        <f t="shared" si="504"/>
        <v>-40.942558473518226</v>
      </c>
      <c r="G905" s="97">
        <f t="shared" si="505"/>
        <v>-39.597254597254597</v>
      </c>
      <c r="H905" s="97">
        <f t="shared" si="506"/>
        <v>-35.327868852459019</v>
      </c>
      <c r="I905" s="97">
        <f t="shared" si="507"/>
        <v>5.6146896210592061</v>
      </c>
      <c r="J905" s="97">
        <f t="shared" si="508"/>
        <v>4.2693857447955779</v>
      </c>
      <c r="K905" s="97">
        <f t="shared" si="509"/>
        <v>4.942037682927392</v>
      </c>
      <c r="L905" s="57">
        <v>-31.818181818181817</v>
      </c>
      <c r="M905" s="57">
        <v>-35.897435897435898</v>
      </c>
      <c r="N905" s="57">
        <v>-31.111111111111111</v>
      </c>
      <c r="O905" s="71">
        <f t="shared" si="510"/>
        <v>0.70707070707070585</v>
      </c>
      <c r="P905" s="71">
        <f t="shared" si="511"/>
        <v>4.7863247863247871</v>
      </c>
      <c r="Q905" s="71">
        <f t="shared" si="512"/>
        <v>2.7466977466977465</v>
      </c>
      <c r="R905" s="57">
        <v>-57.894736842105267</v>
      </c>
      <c r="S905" s="57">
        <v>-54.54545454545454</v>
      </c>
      <c r="T905" s="57">
        <v>-55.555555555555557</v>
      </c>
      <c r="U905" s="56">
        <f t="shared" si="513"/>
        <v>2.3391812865497101</v>
      </c>
      <c r="V905" s="56">
        <f t="shared" si="514"/>
        <v>-1.0101010101010175</v>
      </c>
      <c r="W905" s="56">
        <f t="shared" si="515"/>
        <v>0.66454013822434632</v>
      </c>
      <c r="X905" s="57">
        <v>-56.410256410256409</v>
      </c>
      <c r="Y905" s="57">
        <v>-30.909090909090907</v>
      </c>
      <c r="Z905" s="57">
        <v>-33.333333333333329</v>
      </c>
      <c r="AA905" s="56">
        <f t="shared" si="516"/>
        <v>23.07692307692308</v>
      </c>
      <c r="AB905" s="56">
        <f t="shared" si="517"/>
        <v>-2.4242424242424221</v>
      </c>
      <c r="AC905" s="56">
        <f t="shared" si="518"/>
        <v>10.326340326340329</v>
      </c>
      <c r="AD905" s="57">
        <v>-17.647058823529413</v>
      </c>
      <c r="AE905" s="57">
        <v>-37.037037037037038</v>
      </c>
      <c r="AF905" s="57">
        <v>-21.311475409836063</v>
      </c>
      <c r="AG905" s="56">
        <f t="shared" si="519"/>
        <v>-3.6644165863066505</v>
      </c>
      <c r="AH905" s="56">
        <f t="shared" si="520"/>
        <v>15.725561627200975</v>
      </c>
      <c r="AI905" s="56">
        <f t="shared" si="521"/>
        <v>6.0305725204471621</v>
      </c>
    </row>
    <row r="906" spans="1:35" x14ac:dyDescent="0.15">
      <c r="A906" s="1" t="s">
        <v>57</v>
      </c>
      <c r="B906" s="1">
        <v>16</v>
      </c>
      <c r="C906" s="1" t="s">
        <v>23</v>
      </c>
      <c r="D906" s="1" t="s">
        <v>551</v>
      </c>
      <c r="E906" s="2">
        <v>49</v>
      </c>
      <c r="F906" s="97">
        <f t="shared" si="504"/>
        <v>-11.989463378942206</v>
      </c>
      <c r="G906" s="97">
        <f t="shared" si="505"/>
        <v>9.3839466536897014</v>
      </c>
      <c r="H906" s="97">
        <f t="shared" si="506"/>
        <v>10.725027957654437</v>
      </c>
      <c r="I906" s="97">
        <f t="shared" si="507"/>
        <v>22.714491336596645</v>
      </c>
      <c r="J906" s="97">
        <f t="shared" si="508"/>
        <v>1.3410813039647351</v>
      </c>
      <c r="K906" s="97">
        <f t="shared" si="509"/>
        <v>12.02778632028069</v>
      </c>
      <c r="L906" s="57">
        <v>-6.6115702479338845</v>
      </c>
      <c r="M906" s="57">
        <v>11.41732283464567</v>
      </c>
      <c r="N906" s="57">
        <v>20.24793388429752</v>
      </c>
      <c r="O906" s="71">
        <f t="shared" si="510"/>
        <v>26.859504132231404</v>
      </c>
      <c r="P906" s="71">
        <f t="shared" si="511"/>
        <v>8.83061104965185</v>
      </c>
      <c r="Q906" s="71">
        <f t="shared" si="512"/>
        <v>17.845057590941629</v>
      </c>
      <c r="R906" s="57">
        <v>-16.730038022813687</v>
      </c>
      <c r="S906" s="57">
        <v>10.317460317460316</v>
      </c>
      <c r="T906" s="57">
        <v>15.354330708661418</v>
      </c>
      <c r="U906" s="56">
        <f t="shared" si="513"/>
        <v>32.084368731475109</v>
      </c>
      <c r="V906" s="56">
        <f t="shared" si="514"/>
        <v>5.0368703912011021</v>
      </c>
      <c r="W906" s="56">
        <f t="shared" si="515"/>
        <v>18.560619561338108</v>
      </c>
      <c r="X906" s="57">
        <v>-20.487804878048781</v>
      </c>
      <c r="Y906" s="57">
        <v>6.3670411985018731</v>
      </c>
      <c r="Z906" s="57">
        <v>12.875536480686694</v>
      </c>
      <c r="AA906" s="56">
        <f t="shared" si="516"/>
        <v>33.363341358735475</v>
      </c>
      <c r="AB906" s="56">
        <f t="shared" si="517"/>
        <v>6.5084952821848212</v>
      </c>
      <c r="AC906" s="56">
        <f t="shared" si="518"/>
        <v>19.935918320460146</v>
      </c>
      <c r="AD906" s="57">
        <v>-4.1284403669724776</v>
      </c>
      <c r="AE906" s="57">
        <v>9.433962264150944</v>
      </c>
      <c r="AF906" s="57">
        <v>-5.5776892430278879</v>
      </c>
      <c r="AG906" s="56">
        <f t="shared" si="519"/>
        <v>-1.4492488760554103</v>
      </c>
      <c r="AH906" s="56">
        <f t="shared" si="520"/>
        <v>-15.011651507178833</v>
      </c>
      <c r="AI906" s="56">
        <f t="shared" si="521"/>
        <v>-8.2304501916171215</v>
      </c>
    </row>
    <row r="907" spans="1:35" x14ac:dyDescent="0.15">
      <c r="A907" s="1" t="s">
        <v>57</v>
      </c>
      <c r="B907" s="1">
        <v>16</v>
      </c>
      <c r="C907" s="1" t="s">
        <v>23</v>
      </c>
      <c r="D907" s="1" t="s">
        <v>552</v>
      </c>
      <c r="E907" s="2">
        <v>50</v>
      </c>
      <c r="F907" s="97">
        <f t="shared" si="504"/>
        <v>-5.6942054540911355</v>
      </c>
      <c r="G907" s="97">
        <f t="shared" si="505"/>
        <v>3.3427065736489219</v>
      </c>
      <c r="H907" s="97">
        <f t="shared" si="506"/>
        <v>-11.662305332356915</v>
      </c>
      <c r="I907" s="97">
        <f t="shared" si="507"/>
        <v>-5.9680998782657797</v>
      </c>
      <c r="J907" s="97">
        <f t="shared" si="508"/>
        <v>-15.005011906005837</v>
      </c>
      <c r="K907" s="97">
        <f t="shared" si="509"/>
        <v>-10.486555892135808</v>
      </c>
      <c r="L907" s="57">
        <v>-10.671936758893279</v>
      </c>
      <c r="M907" s="57">
        <v>7.929515418502203</v>
      </c>
      <c r="N907" s="57">
        <v>6.2068965517241379</v>
      </c>
      <c r="O907" s="71">
        <f t="shared" si="510"/>
        <v>16.878833310617416</v>
      </c>
      <c r="P907" s="71">
        <f t="shared" si="511"/>
        <v>-1.7226188667780651</v>
      </c>
      <c r="Q907" s="71">
        <f t="shared" si="512"/>
        <v>7.5781072219196757</v>
      </c>
      <c r="R907" s="57">
        <v>-5.7471264367816088</v>
      </c>
      <c r="S907" s="57">
        <v>0.38610038610038611</v>
      </c>
      <c r="T907" s="57">
        <v>-10.204081632653061</v>
      </c>
      <c r="U907" s="56">
        <f t="shared" si="513"/>
        <v>-4.4569551958714522</v>
      </c>
      <c r="V907" s="56">
        <f t="shared" si="514"/>
        <v>-10.590182018753447</v>
      </c>
      <c r="W907" s="56">
        <f t="shared" si="515"/>
        <v>-7.5235686073124501</v>
      </c>
      <c r="X907" s="57">
        <v>-9.4827586206896548</v>
      </c>
      <c r="Y907" s="57">
        <v>-6.746031746031746</v>
      </c>
      <c r="Z907" s="57">
        <v>-15.891472868217054</v>
      </c>
      <c r="AA907" s="56">
        <f t="shared" si="516"/>
        <v>-6.4087142475273993</v>
      </c>
      <c r="AB907" s="56">
        <f t="shared" si="517"/>
        <v>-9.1454411221853071</v>
      </c>
      <c r="AC907" s="56">
        <f t="shared" si="518"/>
        <v>-7.7770776848563532</v>
      </c>
      <c r="AD907" s="57">
        <v>3.125</v>
      </c>
      <c r="AE907" s="57">
        <v>11.801242236024844</v>
      </c>
      <c r="AF907" s="57">
        <v>-26.760563380281688</v>
      </c>
      <c r="AG907" s="56">
        <f t="shared" si="519"/>
        <v>-29.885563380281688</v>
      </c>
      <c r="AH907" s="56">
        <f t="shared" si="520"/>
        <v>-38.561805616306529</v>
      </c>
      <c r="AI907" s="56">
        <f t="shared" si="521"/>
        <v>-34.223684498294105</v>
      </c>
    </row>
    <row r="908" spans="1:35" x14ac:dyDescent="0.15">
      <c r="A908" s="28" t="s">
        <v>57</v>
      </c>
      <c r="B908" s="28">
        <v>16</v>
      </c>
      <c r="C908" s="28" t="s">
        <v>23</v>
      </c>
      <c r="D908" s="28" t="s">
        <v>282</v>
      </c>
      <c r="E908" s="2">
        <v>51</v>
      </c>
      <c r="F908" s="97">
        <f t="shared" si="504"/>
        <v>-34.805719686514905</v>
      </c>
      <c r="G908" s="97">
        <f t="shared" si="505"/>
        <v>-13.978494623655912</v>
      </c>
      <c r="H908" s="97">
        <f t="shared" si="506"/>
        <v>-18.437577698582778</v>
      </c>
      <c r="I908" s="97">
        <f t="shared" si="507"/>
        <v>16.368141987932127</v>
      </c>
      <c r="J908" s="97">
        <f t="shared" si="508"/>
        <v>-4.4590830749268662</v>
      </c>
      <c r="K908" s="97">
        <f t="shared" si="509"/>
        <v>5.9545294565026303</v>
      </c>
      <c r="L908" s="57">
        <v>-36.25</v>
      </c>
      <c r="M908" s="57">
        <v>-22.58064516129032</v>
      </c>
      <c r="N908" s="57">
        <v>-7.8651685393258424</v>
      </c>
      <c r="O908" s="71">
        <f t="shared" si="510"/>
        <v>28.384831460674157</v>
      </c>
      <c r="P908" s="71">
        <f t="shared" si="511"/>
        <v>14.715476621964477</v>
      </c>
      <c r="Q908" s="71">
        <f t="shared" si="512"/>
        <v>21.550154041319317</v>
      </c>
      <c r="R908" s="57">
        <v>-32.608695652173914</v>
      </c>
      <c r="S908" s="57">
        <v>-14.285714285714285</v>
      </c>
      <c r="T908" s="57">
        <v>-17.80821917808219</v>
      </c>
      <c r="U908" s="56">
        <f t="shared" si="513"/>
        <v>14.800476474091724</v>
      </c>
      <c r="V908" s="56">
        <f t="shared" si="514"/>
        <v>-3.5225048923679054</v>
      </c>
      <c r="W908" s="56">
        <f t="shared" si="515"/>
        <v>5.6389857908619092</v>
      </c>
      <c r="X908" s="57">
        <v>-41.095890410958901</v>
      </c>
      <c r="Y908" s="57">
        <v>-4.7619047619047619</v>
      </c>
      <c r="Z908" s="57">
        <v>-26.923076923076923</v>
      </c>
      <c r="AA908" s="56">
        <f t="shared" si="516"/>
        <v>14.172813487881978</v>
      </c>
      <c r="AB908" s="56">
        <f t="shared" si="517"/>
        <v>-22.161172161172161</v>
      </c>
      <c r="AC908" s="56">
        <f t="shared" si="518"/>
        <v>-3.9941793366450913</v>
      </c>
      <c r="AD908" s="57">
        <v>-29.268292682926827</v>
      </c>
      <c r="AE908" s="57">
        <v>-14.285714285714285</v>
      </c>
      <c r="AF908" s="57">
        <v>-21.153846153846153</v>
      </c>
      <c r="AG908" s="56">
        <f t="shared" si="519"/>
        <v>8.1144465290806735</v>
      </c>
      <c r="AH908" s="56">
        <f t="shared" si="520"/>
        <v>-6.8681318681318686</v>
      </c>
      <c r="AI908" s="56">
        <f t="shared" si="521"/>
        <v>0.62315733047440247</v>
      </c>
    </row>
    <row r="909" spans="1:35" x14ac:dyDescent="0.15">
      <c r="A909" s="28" t="s">
        <v>57</v>
      </c>
      <c r="B909" s="28">
        <v>16</v>
      </c>
      <c r="C909" s="28" t="s">
        <v>23</v>
      </c>
      <c r="D909" s="28" t="s">
        <v>283</v>
      </c>
      <c r="E909" s="2">
        <v>52</v>
      </c>
      <c r="F909" s="97" t="e">
        <f t="shared" si="504"/>
        <v>#DIV/0!</v>
      </c>
      <c r="G909" s="97" t="e">
        <f t="shared" si="505"/>
        <v>#DIV/0!</v>
      </c>
      <c r="H909" s="97">
        <f t="shared" si="506"/>
        <v>47.5</v>
      </c>
      <c r="I909" s="97" t="e">
        <f t="shared" si="507"/>
        <v>#DIV/0!</v>
      </c>
      <c r="J909" s="97" t="e">
        <f t="shared" si="508"/>
        <v>#DIV/0!</v>
      </c>
      <c r="K909" s="97" t="e">
        <f t="shared" si="509"/>
        <v>#DIV/0!</v>
      </c>
      <c r="L909" s="57" t="s">
        <v>288</v>
      </c>
      <c r="M909" s="57" t="s">
        <v>718</v>
      </c>
      <c r="N909" s="57">
        <v>0</v>
      </c>
      <c r="O909" s="71" t="s">
        <v>288</v>
      </c>
      <c r="P909" s="71" t="s">
        <v>288</v>
      </c>
      <c r="Q909" s="71" t="s">
        <v>288</v>
      </c>
      <c r="R909" s="57" t="s">
        <v>673</v>
      </c>
      <c r="S909" s="57" t="s">
        <v>673</v>
      </c>
      <c r="T909" s="57">
        <v>40</v>
      </c>
      <c r="U909" s="56"/>
      <c r="V909" s="56"/>
      <c r="W909" s="56"/>
      <c r="X909" s="57" t="s">
        <v>673</v>
      </c>
      <c r="Y909" s="57" t="s">
        <v>673</v>
      </c>
      <c r="Z909" s="57">
        <v>100</v>
      </c>
      <c r="AA909" s="56"/>
      <c r="AB909" s="56"/>
      <c r="AC909" s="56"/>
      <c r="AD909" s="57" t="s">
        <v>288</v>
      </c>
      <c r="AE909" s="57" t="s">
        <v>288</v>
      </c>
      <c r="AF909" s="57">
        <v>50</v>
      </c>
      <c r="AG909" s="56"/>
      <c r="AH909" s="56"/>
      <c r="AI909" s="56"/>
    </row>
    <row r="910" spans="1:35" x14ac:dyDescent="0.15">
      <c r="A910" s="1" t="s">
        <v>57</v>
      </c>
      <c r="B910" s="1">
        <v>16</v>
      </c>
      <c r="C910" s="1" t="s">
        <v>23</v>
      </c>
      <c r="D910" s="1" t="s">
        <v>28</v>
      </c>
      <c r="E910" s="2">
        <v>53</v>
      </c>
      <c r="F910" s="97">
        <f t="shared" si="504"/>
        <v>-62.5</v>
      </c>
      <c r="G910" s="97">
        <f t="shared" si="505"/>
        <v>-37.056238780376709</v>
      </c>
      <c r="H910" s="97">
        <f t="shared" si="506"/>
        <v>-20.833333333333332</v>
      </c>
      <c r="I910" s="97">
        <f t="shared" si="507"/>
        <v>41.666666666666671</v>
      </c>
      <c r="J910" s="97">
        <f t="shared" si="508"/>
        <v>16.222905447043377</v>
      </c>
      <c r="K910" s="97">
        <f t="shared" si="509"/>
        <v>28.944786056855023</v>
      </c>
      <c r="L910" s="57">
        <v>-66.666666666666657</v>
      </c>
      <c r="M910" s="57">
        <v>-23.076923076923077</v>
      </c>
      <c r="N910" s="57">
        <v>-100</v>
      </c>
      <c r="O910" s="71">
        <f t="shared" si="510"/>
        <v>-33.333333333333343</v>
      </c>
      <c r="P910" s="71">
        <f t="shared" si="511"/>
        <v>-76.92307692307692</v>
      </c>
      <c r="Q910" s="71">
        <f t="shared" si="512"/>
        <v>-55.128205128205131</v>
      </c>
      <c r="R910" s="57">
        <v>-50</v>
      </c>
      <c r="S910" s="57">
        <v>-45.454545454545453</v>
      </c>
      <c r="T910" s="57">
        <v>50</v>
      </c>
      <c r="U910" s="56">
        <f>T910-R910</f>
        <v>100</v>
      </c>
      <c r="V910" s="56">
        <f>T910-S910</f>
        <v>95.454545454545453</v>
      </c>
      <c r="W910" s="56">
        <f>AVERAGE(U910:V910)</f>
        <v>97.72727272727272</v>
      </c>
      <c r="X910" s="57">
        <v>-100</v>
      </c>
      <c r="Y910" s="57">
        <v>-55.555555555555557</v>
      </c>
      <c r="Z910" s="57">
        <v>0</v>
      </c>
      <c r="AA910" s="56">
        <f>Z910-X910</f>
        <v>100</v>
      </c>
      <c r="AB910" s="56">
        <f>Z910-Y910</f>
        <v>55.555555555555557</v>
      </c>
      <c r="AC910" s="56">
        <f>AVERAGE(AA910:AB910)</f>
        <v>77.777777777777771</v>
      </c>
      <c r="AD910" s="57">
        <v>-33.333333333333329</v>
      </c>
      <c r="AE910" s="57">
        <v>-24.137931034482758</v>
      </c>
      <c r="AF910" s="57">
        <v>-33.333333333333329</v>
      </c>
      <c r="AG910" s="56">
        <f>AF910-AD910</f>
        <v>0</v>
      </c>
      <c r="AH910" s="56">
        <f>AF910-AE910</f>
        <v>-9.1954022988505706</v>
      </c>
      <c r="AI910" s="56">
        <f>AVERAGE(AG910:AH910)</f>
        <v>-4.5977011494252853</v>
      </c>
    </row>
    <row r="911" spans="1:35" x14ac:dyDescent="0.15">
      <c r="A911" s="1" t="s">
        <v>57</v>
      </c>
      <c r="B911" s="1">
        <v>16</v>
      </c>
      <c r="C911" s="1" t="s">
        <v>23</v>
      </c>
      <c r="D911" s="1" t="s">
        <v>29</v>
      </c>
      <c r="E911" s="2">
        <v>54</v>
      </c>
      <c r="F911" s="97">
        <f t="shared" si="504"/>
        <v>45.894977614918098</v>
      </c>
      <c r="G911" s="97">
        <f t="shared" si="505"/>
        <v>-0.85603665037680265</v>
      </c>
      <c r="H911" s="97">
        <f t="shared" si="506"/>
        <v>-33.653742059054466</v>
      </c>
      <c r="I911" s="97">
        <f t="shared" si="507"/>
        <v>-79.548719673972556</v>
      </c>
      <c r="J911" s="97">
        <f t="shared" si="508"/>
        <v>-32.797705408677665</v>
      </c>
      <c r="K911" s="97">
        <f t="shared" si="509"/>
        <v>-56.173212541325114</v>
      </c>
      <c r="L911" s="57">
        <v>38.571428571428577</v>
      </c>
      <c r="M911" s="57">
        <v>30.232558139534881</v>
      </c>
      <c r="N911" s="57">
        <v>-23.076923076923077</v>
      </c>
      <c r="O911" s="71">
        <f t="shared" si="510"/>
        <v>-61.64835164835165</v>
      </c>
      <c r="P911" s="71">
        <f t="shared" si="511"/>
        <v>-53.309481216457954</v>
      </c>
      <c r="Q911" s="71">
        <f t="shared" si="512"/>
        <v>-57.478916432404802</v>
      </c>
      <c r="R911" s="57">
        <v>51.315789473684212</v>
      </c>
      <c r="S911" s="57">
        <v>0</v>
      </c>
      <c r="T911" s="57">
        <v>-26.415094339622641</v>
      </c>
      <c r="U911" s="56">
        <f>T911-R911</f>
        <v>-77.73088381330686</v>
      </c>
      <c r="V911" s="56">
        <f>T911-S911</f>
        <v>-26.415094339622641</v>
      </c>
      <c r="W911" s="56">
        <f>AVERAGE(U911:V911)</f>
        <v>-52.072989076464751</v>
      </c>
      <c r="X911" s="57">
        <v>57.627118644067799</v>
      </c>
      <c r="Y911" s="57">
        <v>-15.584415584415584</v>
      </c>
      <c r="Z911" s="57">
        <v>-42.5</v>
      </c>
      <c r="AA911" s="56">
        <f>Z911-X911</f>
        <v>-100.12711864406779</v>
      </c>
      <c r="AB911" s="56">
        <f>Z911-Y911</f>
        <v>-26.915584415584416</v>
      </c>
      <c r="AC911" s="56">
        <f>AVERAGE(AA911:AB911)</f>
        <v>-63.521351529826106</v>
      </c>
      <c r="AD911" s="57">
        <v>36.065573770491802</v>
      </c>
      <c r="AE911" s="57">
        <v>-18.072289156626507</v>
      </c>
      <c r="AF911" s="57">
        <v>-42.622950819672127</v>
      </c>
      <c r="AG911" s="56">
        <f>AF911-AD911</f>
        <v>-78.688524590163922</v>
      </c>
      <c r="AH911" s="56">
        <f>AF911-AE911</f>
        <v>-24.55066166304562</v>
      </c>
      <c r="AI911" s="56">
        <f>AVERAGE(AG911:AH911)</f>
        <v>-51.619593126604769</v>
      </c>
    </row>
    <row r="912" spans="1:35" x14ac:dyDescent="0.15">
      <c r="A912" s="28" t="s">
        <v>57</v>
      </c>
      <c r="B912" s="28">
        <v>16</v>
      </c>
      <c r="C912" s="28" t="s">
        <v>23</v>
      </c>
      <c r="D912" s="28" t="s">
        <v>284</v>
      </c>
      <c r="E912" s="2">
        <v>55</v>
      </c>
      <c r="F912" s="97">
        <f t="shared" si="504"/>
        <v>42.204071514725065</v>
      </c>
      <c r="G912" s="97">
        <f t="shared" si="505"/>
        <v>-1.6751267989572893</v>
      </c>
      <c r="H912" s="97">
        <f t="shared" si="506"/>
        <v>-35.00225121565645</v>
      </c>
      <c r="I912" s="97">
        <f t="shared" si="507"/>
        <v>-77.206322730381515</v>
      </c>
      <c r="J912" s="97">
        <f t="shared" si="508"/>
        <v>-33.327124416699164</v>
      </c>
      <c r="K912" s="97">
        <f t="shared" si="509"/>
        <v>-55.266723573540339</v>
      </c>
      <c r="L912" s="57">
        <v>30.64516129032258</v>
      </c>
      <c r="M912" s="57">
        <v>27.848101265822784</v>
      </c>
      <c r="N912" s="57">
        <v>-27.27272727272727</v>
      </c>
      <c r="O912" s="71">
        <f t="shared" si="510"/>
        <v>-57.91788856304985</v>
      </c>
      <c r="P912" s="71">
        <f t="shared" si="511"/>
        <v>-55.120828538550057</v>
      </c>
      <c r="Q912" s="71">
        <f t="shared" si="512"/>
        <v>-56.51935855079995</v>
      </c>
      <c r="R912" s="57">
        <v>49.275362318840585</v>
      </c>
      <c r="S912" s="57">
        <v>-1.4492753623188406</v>
      </c>
      <c r="T912" s="57">
        <v>-25.714285714285712</v>
      </c>
      <c r="U912" s="56">
        <f>T912-R912</f>
        <v>-74.989648033126301</v>
      </c>
      <c r="V912" s="56">
        <f>T912-S912</f>
        <v>-24.265010351966872</v>
      </c>
      <c r="W912" s="56">
        <f>AVERAGE(U912:V912)</f>
        <v>-49.627329192546583</v>
      </c>
      <c r="X912" s="57">
        <v>52.830188679245282</v>
      </c>
      <c r="Y912" s="57">
        <v>-16.216216216216218</v>
      </c>
      <c r="Z912" s="57">
        <v>-43.220338983050851</v>
      </c>
      <c r="AA912" s="56">
        <f>Z912-X912</f>
        <v>-96.050527662296133</v>
      </c>
      <c r="AB912" s="56">
        <f>Z912-Y912</f>
        <v>-27.004122766834634</v>
      </c>
      <c r="AC912" s="56">
        <f>AVERAGE(AA912:AB912)</f>
        <v>-61.52732521456538</v>
      </c>
      <c r="AD912" s="57">
        <v>36.065573770491802</v>
      </c>
      <c r="AE912" s="57">
        <v>-16.883116883116884</v>
      </c>
      <c r="AF912" s="57">
        <v>-43.801652892561982</v>
      </c>
      <c r="AG912" s="56">
        <f>AF912-AD912</f>
        <v>-79.867226663053785</v>
      </c>
      <c r="AH912" s="56">
        <f>AF912-AE912</f>
        <v>-26.918536009445099</v>
      </c>
      <c r="AI912" s="56">
        <f>AVERAGE(AG912:AH912)</f>
        <v>-53.392881336249445</v>
      </c>
    </row>
    <row r="913" spans="1:35" x14ac:dyDescent="0.15">
      <c r="A913" s="28" t="s">
        <v>57</v>
      </c>
      <c r="B913" s="28">
        <v>16</v>
      </c>
      <c r="C913" s="28" t="s">
        <v>23</v>
      </c>
      <c r="D913" s="28" t="s">
        <v>285</v>
      </c>
      <c r="E913" s="2">
        <v>56</v>
      </c>
      <c r="F913" s="97">
        <f t="shared" si="504"/>
        <v>91.666666666666671</v>
      </c>
      <c r="G913" s="97">
        <f t="shared" si="505"/>
        <v>28.571428571428569</v>
      </c>
      <c r="H913" s="97">
        <f t="shared" si="506"/>
        <v>29.166666666666664</v>
      </c>
      <c r="I913" s="97">
        <f t="shared" si="507"/>
        <v>-62.500000000000007</v>
      </c>
      <c r="J913" s="97">
        <f t="shared" si="508"/>
        <v>0.5952380952380949</v>
      </c>
      <c r="K913" s="97">
        <f t="shared" si="509"/>
        <v>-30.952380952380956</v>
      </c>
      <c r="L913" s="57">
        <v>100</v>
      </c>
      <c r="M913" s="57">
        <v>57.142857142857139</v>
      </c>
      <c r="N913" s="57">
        <v>66.666666666666657</v>
      </c>
      <c r="O913" s="71">
        <f t="shared" si="510"/>
        <v>-33.333333333333343</v>
      </c>
      <c r="P913" s="71">
        <f t="shared" si="511"/>
        <v>9.5238095238095184</v>
      </c>
      <c r="Q913" s="71">
        <f t="shared" si="512"/>
        <v>-11.904761904761912</v>
      </c>
      <c r="R913" s="57">
        <v>75</v>
      </c>
      <c r="S913" s="57">
        <v>100</v>
      </c>
      <c r="T913" s="57">
        <v>0</v>
      </c>
      <c r="U913" s="56">
        <f>T913-R913</f>
        <v>-75</v>
      </c>
      <c r="V913" s="56">
        <f>T913-S913</f>
        <v>-100</v>
      </c>
      <c r="W913" s="56">
        <f>AVERAGE(U913:V913)</f>
        <v>-87.5</v>
      </c>
      <c r="X913" s="57">
        <v>100</v>
      </c>
      <c r="Y913" s="57">
        <v>0</v>
      </c>
      <c r="Z913" s="57">
        <v>0</v>
      </c>
      <c r="AA913" s="56">
        <f>Z913-X913</f>
        <v>-100</v>
      </c>
      <c r="AB913" s="56">
        <f>Z913-Y913</f>
        <v>0</v>
      </c>
      <c r="AC913" s="56">
        <f>AVERAGE(AA913:AB913)</f>
        <v>-50</v>
      </c>
      <c r="AD913" s="57" t="s">
        <v>288</v>
      </c>
      <c r="AE913" s="57">
        <v>-42.857142857142854</v>
      </c>
      <c r="AF913" s="57">
        <v>50</v>
      </c>
      <c r="AG913" s="56"/>
      <c r="AH913" s="56"/>
      <c r="AI913" s="56"/>
    </row>
    <row r="914" spans="1:35" x14ac:dyDescent="0.15">
      <c r="A914" s="28" t="s">
        <v>57</v>
      </c>
      <c r="B914" s="28">
        <v>16</v>
      </c>
      <c r="C914" s="28" t="s">
        <v>23</v>
      </c>
      <c r="D914" s="28" t="s">
        <v>286</v>
      </c>
      <c r="E914" s="2">
        <v>57</v>
      </c>
      <c r="F914" s="97" t="e">
        <f t="shared" si="504"/>
        <v>#DIV/0!</v>
      </c>
      <c r="G914" s="97" t="e">
        <f t="shared" si="505"/>
        <v>#DIV/0!</v>
      </c>
      <c r="H914" s="97">
        <f t="shared" si="506"/>
        <v>29.166666666666664</v>
      </c>
      <c r="I914" s="97" t="e">
        <f t="shared" si="507"/>
        <v>#DIV/0!</v>
      </c>
      <c r="J914" s="97" t="e">
        <f t="shared" si="508"/>
        <v>#DIV/0!</v>
      </c>
      <c r="K914" s="97" t="e">
        <f t="shared" si="509"/>
        <v>#DIV/0!</v>
      </c>
      <c r="L914" s="57" t="s">
        <v>288</v>
      </c>
      <c r="M914" s="57" t="s">
        <v>718</v>
      </c>
      <c r="N914" s="57">
        <v>47.619047619047613</v>
      </c>
      <c r="O914" s="71" t="s">
        <v>288</v>
      </c>
      <c r="P914" s="71" t="s">
        <v>288</v>
      </c>
      <c r="Q914" s="71" t="s">
        <v>288</v>
      </c>
      <c r="R914" s="57" t="s">
        <v>673</v>
      </c>
      <c r="S914" s="57" t="s">
        <v>673</v>
      </c>
      <c r="T914" s="57">
        <v>33.333333333333329</v>
      </c>
      <c r="U914" s="56"/>
      <c r="V914" s="56"/>
      <c r="W914" s="56"/>
      <c r="X914" s="57" t="s">
        <v>673</v>
      </c>
      <c r="Y914" s="57" t="s">
        <v>673</v>
      </c>
      <c r="Z914" s="57">
        <v>35.714285714285715</v>
      </c>
      <c r="AA914" s="56"/>
      <c r="AB914" s="56"/>
      <c r="AC914" s="56"/>
      <c r="AD914" s="57" t="s">
        <v>288</v>
      </c>
      <c r="AE914" s="57" t="s">
        <v>288</v>
      </c>
      <c r="AF914" s="57">
        <v>0</v>
      </c>
      <c r="AG914" s="56"/>
      <c r="AH914" s="56"/>
      <c r="AI914" s="56"/>
    </row>
    <row r="915" spans="1:35" x14ac:dyDescent="0.15">
      <c r="A915" s="61" t="s">
        <v>58</v>
      </c>
      <c r="B915" s="61">
        <v>17</v>
      </c>
      <c r="C915" s="61" t="s">
        <v>35</v>
      </c>
      <c r="D915" s="61" t="s">
        <v>35</v>
      </c>
      <c r="E915" s="2">
        <v>1</v>
      </c>
      <c r="F915" s="97">
        <f t="shared" si="504"/>
        <v>35.078125</v>
      </c>
      <c r="G915" s="97">
        <f t="shared" si="505"/>
        <v>18.75</v>
      </c>
      <c r="H915" s="97">
        <f t="shared" si="506"/>
        <v>17.580025813485541</v>
      </c>
      <c r="I915" s="97">
        <f t="shared" si="507"/>
        <v>-17.498099186514459</v>
      </c>
      <c r="J915" s="97">
        <f t="shared" si="508"/>
        <v>-1.1699741865144588</v>
      </c>
      <c r="K915" s="97">
        <f t="shared" si="509"/>
        <v>-9.3340366865144588</v>
      </c>
      <c r="L915" s="44">
        <v>34.0625</v>
      </c>
      <c r="M915" s="44">
        <v>23.75</v>
      </c>
      <c r="N915" s="44">
        <v>19.430379746835445</v>
      </c>
      <c r="O915" s="70">
        <f t="shared" si="510"/>
        <v>-14.632120253164555</v>
      </c>
      <c r="P915" s="70">
        <f t="shared" si="511"/>
        <v>-4.3196202531645547</v>
      </c>
      <c r="Q915" s="70">
        <f t="shared" si="512"/>
        <v>-9.4758702531645547</v>
      </c>
      <c r="R915" s="44">
        <v>32.421875</v>
      </c>
      <c r="S915" s="44">
        <v>18.828125</v>
      </c>
      <c r="T915" s="44">
        <v>21.898734177215189</v>
      </c>
      <c r="U915" s="19">
        <f t="shared" ref="U915:U941" si="522">T915-R915</f>
        <v>-10.523140822784811</v>
      </c>
      <c r="V915" s="19">
        <f t="shared" ref="V915:V941" si="523">T915-S915</f>
        <v>3.0706091772151893</v>
      </c>
      <c r="W915" s="19">
        <f t="shared" ref="W915:W941" si="524">AVERAGE(U915:V915)</f>
        <v>-3.7262658227848107</v>
      </c>
      <c r="X915" s="44">
        <v>35.46875</v>
      </c>
      <c r="Y915" s="44">
        <v>17.265625</v>
      </c>
      <c r="Z915" s="44">
        <v>5.7631412286257122</v>
      </c>
      <c r="AA915" s="19">
        <f t="shared" ref="AA915:AA922" si="525">Z915-X915</f>
        <v>-29.705608771374287</v>
      </c>
      <c r="AB915" s="19">
        <f t="shared" ref="AB915:AB922" si="526">Z915-Y915</f>
        <v>-11.502483771374287</v>
      </c>
      <c r="AC915" s="19">
        <f t="shared" ref="AC915:AC922" si="527">AVERAGE(AA915:AB915)</f>
        <v>-20.604046271374287</v>
      </c>
      <c r="AD915" s="44">
        <v>38.359375</v>
      </c>
      <c r="AE915" s="44">
        <v>15.156249999999998</v>
      </c>
      <c r="AF915" s="44">
        <v>23.22784810126582</v>
      </c>
      <c r="AG915" s="19">
        <f t="shared" ref="AG915:AG922" si="528">AF915-AD915</f>
        <v>-15.13152689873418</v>
      </c>
      <c r="AH915" s="19">
        <f t="shared" ref="AH915:AH922" si="529">AF915-AE915</f>
        <v>8.0715981012658222</v>
      </c>
      <c r="AI915" s="19">
        <f t="shared" ref="AI915:AI922" si="530">AVERAGE(AG915:AH915)</f>
        <v>-3.5299643987341787</v>
      </c>
    </row>
    <row r="916" spans="1:35" x14ac:dyDescent="0.15">
      <c r="A916" s="60" t="s">
        <v>58</v>
      </c>
      <c r="B916" s="60">
        <v>17</v>
      </c>
      <c r="C916" s="60" t="s">
        <v>2</v>
      </c>
      <c r="D916" s="60" t="s">
        <v>2</v>
      </c>
      <c r="E916" s="2">
        <v>2</v>
      </c>
      <c r="F916" s="97">
        <f t="shared" si="504"/>
        <v>51.180257420489724</v>
      </c>
      <c r="G916" s="97">
        <f t="shared" si="505"/>
        <v>29.09853141924642</v>
      </c>
      <c r="H916" s="97">
        <f t="shared" si="506"/>
        <v>19.057631624843658</v>
      </c>
      <c r="I916" s="97">
        <f t="shared" si="507"/>
        <v>-32.122625795646066</v>
      </c>
      <c r="J916" s="97">
        <f t="shared" si="508"/>
        <v>-10.040899794402762</v>
      </c>
      <c r="K916" s="97">
        <f t="shared" si="509"/>
        <v>-21.081762795024414</v>
      </c>
      <c r="L916" s="44">
        <v>49.430523917995444</v>
      </c>
      <c r="M916" s="44">
        <v>31.769722814498934</v>
      </c>
      <c r="N916" s="44">
        <v>19.207048458149782</v>
      </c>
      <c r="O916" s="70">
        <f t="shared" si="510"/>
        <v>-30.223475459845663</v>
      </c>
      <c r="P916" s="70">
        <f t="shared" si="511"/>
        <v>-12.562674356349152</v>
      </c>
      <c r="Q916" s="70">
        <f t="shared" si="512"/>
        <v>-21.393074908097407</v>
      </c>
      <c r="R916" s="44">
        <v>48.642533936651581</v>
      </c>
      <c r="S916" s="44">
        <v>27.597765363128492</v>
      </c>
      <c r="T916" s="44">
        <v>19.025735294117645</v>
      </c>
      <c r="U916" s="19">
        <f t="shared" si="522"/>
        <v>-29.616798642533936</v>
      </c>
      <c r="V916" s="19">
        <f t="shared" si="523"/>
        <v>-8.5720300690108466</v>
      </c>
      <c r="W916" s="19">
        <f t="shared" si="524"/>
        <v>-19.094414355772393</v>
      </c>
      <c r="X916" s="44">
        <v>51.995565410199553</v>
      </c>
      <c r="Y916" s="44">
        <v>30.149597238204834</v>
      </c>
      <c r="Z916" s="44">
        <v>5.9945504087193457</v>
      </c>
      <c r="AA916" s="19">
        <f t="shared" si="525"/>
        <v>-46.001015001480205</v>
      </c>
      <c r="AB916" s="19">
        <f t="shared" si="526"/>
        <v>-24.155046829485489</v>
      </c>
      <c r="AC916" s="19">
        <f t="shared" si="527"/>
        <v>-35.078030915482849</v>
      </c>
      <c r="AD916" s="44">
        <v>54.652406417112296</v>
      </c>
      <c r="AE916" s="44">
        <v>26.877040261153429</v>
      </c>
      <c r="AF916" s="44">
        <v>32.003192338387869</v>
      </c>
      <c r="AG916" s="19">
        <f t="shared" si="528"/>
        <v>-22.649214078724427</v>
      </c>
      <c r="AH916" s="19">
        <f t="shared" si="529"/>
        <v>5.1261520772344404</v>
      </c>
      <c r="AI916" s="19">
        <f t="shared" si="530"/>
        <v>-8.7615310007449931</v>
      </c>
    </row>
    <row r="917" spans="1:35" x14ac:dyDescent="0.15">
      <c r="A917" s="53" t="s">
        <v>58</v>
      </c>
      <c r="B917" s="53">
        <v>17</v>
      </c>
      <c r="C917" s="53" t="s">
        <v>2</v>
      </c>
      <c r="D917" s="53" t="s">
        <v>0</v>
      </c>
      <c r="E917" s="2">
        <v>3</v>
      </c>
      <c r="F917" s="97">
        <f t="shared" si="504"/>
        <v>66.327921675290099</v>
      </c>
      <c r="G917" s="97">
        <f t="shared" si="505"/>
        <v>41.956923902477776</v>
      </c>
      <c r="H917" s="97">
        <f t="shared" si="506"/>
        <v>13.455192015014717</v>
      </c>
      <c r="I917" s="97">
        <f t="shared" si="507"/>
        <v>-52.872729660275382</v>
      </c>
      <c r="J917" s="97">
        <f t="shared" si="508"/>
        <v>-28.501731887463059</v>
      </c>
      <c r="K917" s="97">
        <f t="shared" si="509"/>
        <v>-40.687230773869217</v>
      </c>
      <c r="L917" s="57">
        <v>68.15384615384616</v>
      </c>
      <c r="M917" s="57">
        <v>42.135642135642136</v>
      </c>
      <c r="N917" s="57">
        <v>17.127071823204421</v>
      </c>
      <c r="O917" s="71">
        <f t="shared" si="510"/>
        <v>-51.026774330641743</v>
      </c>
      <c r="P917" s="71">
        <f t="shared" si="511"/>
        <v>-25.008570312437715</v>
      </c>
      <c r="Q917" s="71">
        <f t="shared" si="512"/>
        <v>-38.017672321539727</v>
      </c>
      <c r="R917" s="57">
        <v>65.563909774436098</v>
      </c>
      <c r="S917" s="57">
        <v>42.301710730948678</v>
      </c>
      <c r="T917" s="57">
        <v>10.76158940397351</v>
      </c>
      <c r="U917" s="56">
        <f t="shared" si="522"/>
        <v>-54.802320370462589</v>
      </c>
      <c r="V917" s="56">
        <f t="shared" si="523"/>
        <v>-31.540121326975168</v>
      </c>
      <c r="W917" s="56">
        <f t="shared" si="524"/>
        <v>-43.171220848718875</v>
      </c>
      <c r="X917" s="57">
        <v>65.860597439544804</v>
      </c>
      <c r="Y917" s="57">
        <v>44.549763033175353</v>
      </c>
      <c r="Z917" s="57">
        <v>0.87463556851311952</v>
      </c>
      <c r="AA917" s="56">
        <f t="shared" si="525"/>
        <v>-64.985961871031691</v>
      </c>
      <c r="AB917" s="56">
        <f t="shared" si="526"/>
        <v>-43.675127464662232</v>
      </c>
      <c r="AC917" s="56">
        <f t="shared" si="527"/>
        <v>-54.330544667846965</v>
      </c>
      <c r="AD917" s="57">
        <v>65.733333333333334</v>
      </c>
      <c r="AE917" s="57">
        <v>38.840579710144929</v>
      </c>
      <c r="AF917" s="57">
        <v>25.057471264367813</v>
      </c>
      <c r="AG917" s="56">
        <f t="shared" si="528"/>
        <v>-40.675862068965522</v>
      </c>
      <c r="AH917" s="56">
        <f t="shared" si="529"/>
        <v>-13.783108445777117</v>
      </c>
      <c r="AI917" s="56">
        <f t="shared" si="530"/>
        <v>-27.229485257371319</v>
      </c>
    </row>
    <row r="918" spans="1:35" x14ac:dyDescent="0.15">
      <c r="A918" s="53" t="s">
        <v>58</v>
      </c>
      <c r="B918" s="53">
        <v>17</v>
      </c>
      <c r="C918" s="53" t="s">
        <v>2</v>
      </c>
      <c r="D918" s="53" t="s">
        <v>1</v>
      </c>
      <c r="E918" s="2">
        <v>4</v>
      </c>
      <c r="F918" s="97">
        <f t="shared" si="504"/>
        <v>37.754033123652661</v>
      </c>
      <c r="G918" s="97">
        <f t="shared" si="505"/>
        <v>21.895742009328387</v>
      </c>
      <c r="H918" s="97">
        <f t="shared" si="506"/>
        <v>24.797251977660963</v>
      </c>
      <c r="I918" s="97">
        <f t="shared" si="507"/>
        <v>-12.956781145991698</v>
      </c>
      <c r="J918" s="97">
        <f t="shared" si="508"/>
        <v>2.9015099683325758</v>
      </c>
      <c r="K918" s="97">
        <f t="shared" si="509"/>
        <v>-5.0276355888295612</v>
      </c>
      <c r="L918" s="57">
        <v>30.284552845528456</v>
      </c>
      <c r="M918" s="57">
        <v>27.072758037225043</v>
      </c>
      <c r="N918" s="57">
        <v>22.341696535244925</v>
      </c>
      <c r="O918" s="71">
        <f t="shared" si="510"/>
        <v>-7.9428563102835312</v>
      </c>
      <c r="P918" s="71">
        <f t="shared" si="511"/>
        <v>-4.7310615019801183</v>
      </c>
      <c r="Q918" s="71">
        <f t="shared" si="512"/>
        <v>-6.3369589061318248</v>
      </c>
      <c r="R918" s="57">
        <v>32.629558541266796</v>
      </c>
      <c r="S918" s="57">
        <v>17.522123893805311</v>
      </c>
      <c r="T918" s="57">
        <v>25.35575679172057</v>
      </c>
      <c r="U918" s="56">
        <f t="shared" si="522"/>
        <v>-7.2738017495462266</v>
      </c>
      <c r="V918" s="56">
        <f t="shared" si="523"/>
        <v>7.8336328979152583</v>
      </c>
      <c r="W918" s="56">
        <f t="shared" si="524"/>
        <v>0.27991557418451585</v>
      </c>
      <c r="X918" s="57">
        <v>39.661654135338345</v>
      </c>
      <c r="Y918" s="57">
        <v>21.546961325966851</v>
      </c>
      <c r="Z918" s="57">
        <v>9.1794158553546605</v>
      </c>
      <c r="AA918" s="56">
        <f t="shared" si="525"/>
        <v>-30.482238279983683</v>
      </c>
      <c r="AB918" s="56">
        <f t="shared" si="526"/>
        <v>-12.367545470612191</v>
      </c>
      <c r="AC918" s="56">
        <f t="shared" si="527"/>
        <v>-21.424891875297938</v>
      </c>
      <c r="AD918" s="57">
        <v>48.440366972477065</v>
      </c>
      <c r="AE918" s="57">
        <v>21.441124780316343</v>
      </c>
      <c r="AF918" s="57">
        <v>42.312138728323703</v>
      </c>
      <c r="AG918" s="56">
        <f t="shared" si="528"/>
        <v>-6.1282282441533624</v>
      </c>
      <c r="AH918" s="56">
        <f t="shared" si="529"/>
        <v>20.871013948007359</v>
      </c>
      <c r="AI918" s="56">
        <f t="shared" si="530"/>
        <v>7.3713928519269984</v>
      </c>
    </row>
    <row r="919" spans="1:35" x14ac:dyDescent="0.15">
      <c r="A919" s="53" t="s">
        <v>58</v>
      </c>
      <c r="B919" s="53">
        <v>17</v>
      </c>
      <c r="C919" s="53" t="s">
        <v>2</v>
      </c>
      <c r="D919" s="53" t="s">
        <v>3</v>
      </c>
      <c r="E919" s="2">
        <v>5</v>
      </c>
      <c r="F919" s="97">
        <f t="shared" si="504"/>
        <v>69.568217471202544</v>
      </c>
      <c r="G919" s="97">
        <f t="shared" si="505"/>
        <v>45.013815531865653</v>
      </c>
      <c r="H919" s="97">
        <f t="shared" si="506"/>
        <v>14.026738393438739</v>
      </c>
      <c r="I919" s="97">
        <f t="shared" si="507"/>
        <v>-55.541479077763803</v>
      </c>
      <c r="J919" s="97">
        <f t="shared" si="508"/>
        <v>-30.987077138426912</v>
      </c>
      <c r="K919" s="97">
        <f t="shared" si="509"/>
        <v>-43.264278108095354</v>
      </c>
      <c r="L919" s="57">
        <v>73.513513513513516</v>
      </c>
      <c r="M919" s="57">
        <v>53.411764705882348</v>
      </c>
      <c r="N919" s="57">
        <v>34.872979214780599</v>
      </c>
      <c r="O919" s="71">
        <f t="shared" si="510"/>
        <v>-38.640534298732916</v>
      </c>
      <c r="P919" s="71">
        <f t="shared" si="511"/>
        <v>-18.538785491101748</v>
      </c>
      <c r="Q919" s="71">
        <f t="shared" si="512"/>
        <v>-28.589659894917332</v>
      </c>
      <c r="R919" s="57">
        <v>76</v>
      </c>
      <c r="S919" s="57">
        <v>48.469387755102041</v>
      </c>
      <c r="T919" s="57">
        <v>7.6923076923076925</v>
      </c>
      <c r="U919" s="56">
        <f t="shared" si="522"/>
        <v>-68.307692307692307</v>
      </c>
      <c r="V919" s="56">
        <f t="shared" si="523"/>
        <v>-40.777080062794347</v>
      </c>
      <c r="W919" s="56">
        <f t="shared" si="524"/>
        <v>-54.54238618524333</v>
      </c>
      <c r="X919" s="57">
        <v>69.900497512437809</v>
      </c>
      <c r="Y919" s="57">
        <v>41.967213114754095</v>
      </c>
      <c r="Z919" s="57">
        <v>-2.4305555555555558</v>
      </c>
      <c r="AA919" s="56">
        <f t="shared" si="525"/>
        <v>-72.331053067993366</v>
      </c>
      <c r="AB919" s="56">
        <f t="shared" si="526"/>
        <v>-44.397768670309652</v>
      </c>
      <c r="AC919" s="56">
        <f t="shared" si="527"/>
        <v>-58.364410869151513</v>
      </c>
      <c r="AD919" s="57">
        <v>58.858858858858852</v>
      </c>
      <c r="AE919" s="57">
        <v>36.206896551724135</v>
      </c>
      <c r="AF919" s="57">
        <v>15.972222222222221</v>
      </c>
      <c r="AG919" s="56">
        <f t="shared" si="528"/>
        <v>-42.886636636636631</v>
      </c>
      <c r="AH919" s="56">
        <f t="shared" si="529"/>
        <v>-20.234674329501914</v>
      </c>
      <c r="AI919" s="56">
        <f t="shared" si="530"/>
        <v>-31.560655483069272</v>
      </c>
    </row>
    <row r="920" spans="1:35" x14ac:dyDescent="0.15">
      <c r="A920" s="53" t="s">
        <v>58</v>
      </c>
      <c r="B920" s="53">
        <v>17</v>
      </c>
      <c r="C920" s="53" t="s">
        <v>2</v>
      </c>
      <c r="D920" s="53" t="s">
        <v>4</v>
      </c>
      <c r="E920" s="2">
        <v>6</v>
      </c>
      <c r="F920" s="97">
        <f t="shared" si="504"/>
        <v>73.460445688875282</v>
      </c>
      <c r="G920" s="97">
        <f t="shared" si="505"/>
        <v>55.334501588250653</v>
      </c>
      <c r="H920" s="97">
        <f t="shared" si="506"/>
        <v>26.491211073160507</v>
      </c>
      <c r="I920" s="97">
        <f t="shared" si="507"/>
        <v>-46.969234615714775</v>
      </c>
      <c r="J920" s="97">
        <f t="shared" si="508"/>
        <v>-28.843290515090146</v>
      </c>
      <c r="K920" s="97">
        <f t="shared" si="509"/>
        <v>-37.906262565402457</v>
      </c>
      <c r="L920" s="57">
        <v>74.539363484087104</v>
      </c>
      <c r="M920" s="57">
        <v>53.820033955857383</v>
      </c>
      <c r="N920" s="57">
        <v>31.794871794871792</v>
      </c>
      <c r="O920" s="71">
        <f t="shared" si="510"/>
        <v>-42.744491689215309</v>
      </c>
      <c r="P920" s="71">
        <f t="shared" si="511"/>
        <v>-22.025162160985591</v>
      </c>
      <c r="Q920" s="71">
        <f t="shared" si="512"/>
        <v>-32.384826925100448</v>
      </c>
      <c r="R920" s="57">
        <v>72.277227722772281</v>
      </c>
      <c r="S920" s="57">
        <v>58.757062146892657</v>
      </c>
      <c r="T920" s="57">
        <v>22.245762711864405</v>
      </c>
      <c r="U920" s="56">
        <f t="shared" si="522"/>
        <v>-50.03146501090788</v>
      </c>
      <c r="V920" s="56">
        <f t="shared" si="523"/>
        <v>-36.511299435028249</v>
      </c>
      <c r="W920" s="56">
        <f t="shared" si="524"/>
        <v>-43.271382222968064</v>
      </c>
      <c r="X920" s="57">
        <v>74.143835616438352</v>
      </c>
      <c r="Y920" s="57">
        <v>57.314629258517037</v>
      </c>
      <c r="Z920" s="57">
        <v>12.854442344045369</v>
      </c>
      <c r="AA920" s="56">
        <f t="shared" si="525"/>
        <v>-61.289393272392985</v>
      </c>
      <c r="AB920" s="56">
        <f t="shared" si="526"/>
        <v>-44.46018691447167</v>
      </c>
      <c r="AC920" s="56">
        <f t="shared" si="527"/>
        <v>-52.874790093432324</v>
      </c>
      <c r="AD920" s="57">
        <v>72.881355932203391</v>
      </c>
      <c r="AE920" s="57">
        <v>51.446280991735534</v>
      </c>
      <c r="AF920" s="57">
        <v>39.069767441860463</v>
      </c>
      <c r="AG920" s="56">
        <f t="shared" si="528"/>
        <v>-33.811588490342928</v>
      </c>
      <c r="AH920" s="56">
        <f t="shared" si="529"/>
        <v>-12.376513549875071</v>
      </c>
      <c r="AI920" s="56">
        <f t="shared" si="530"/>
        <v>-23.094051020108999</v>
      </c>
    </row>
    <row r="921" spans="1:35" x14ac:dyDescent="0.15">
      <c r="A921" s="53" t="s">
        <v>58</v>
      </c>
      <c r="B921" s="53">
        <v>17</v>
      </c>
      <c r="C921" s="53" t="s">
        <v>2</v>
      </c>
      <c r="D921" s="53" t="s">
        <v>5</v>
      </c>
      <c r="E921" s="2">
        <v>7</v>
      </c>
      <c r="F921" s="97">
        <f t="shared" si="504"/>
        <v>43.433822948748315</v>
      </c>
      <c r="G921" s="97">
        <f t="shared" si="505"/>
        <v>22.753320448732854</v>
      </c>
      <c r="H921" s="97">
        <f t="shared" si="506"/>
        <v>0.12167520189224668</v>
      </c>
      <c r="I921" s="97">
        <f t="shared" si="507"/>
        <v>-43.31214774685607</v>
      </c>
      <c r="J921" s="97">
        <f t="shared" si="508"/>
        <v>-22.631645246840606</v>
      </c>
      <c r="K921" s="97">
        <f t="shared" si="509"/>
        <v>-32.971896496848338</v>
      </c>
      <c r="L921" s="57">
        <v>45</v>
      </c>
      <c r="M921" s="57">
        <v>40.625</v>
      </c>
      <c r="N921" s="57">
        <v>42.138364779874216</v>
      </c>
      <c r="O921" s="71">
        <f t="shared" si="510"/>
        <v>-2.861635220125784</v>
      </c>
      <c r="P921" s="71">
        <f t="shared" si="511"/>
        <v>1.513364779874216</v>
      </c>
      <c r="Q921" s="71">
        <f t="shared" si="512"/>
        <v>-0.67413522012578397</v>
      </c>
      <c r="R921" s="57">
        <v>52.380952380952387</v>
      </c>
      <c r="S921" s="57">
        <v>30.869565217391305</v>
      </c>
      <c r="T921" s="57">
        <v>-10.067114093959731</v>
      </c>
      <c r="U921" s="56">
        <f t="shared" si="522"/>
        <v>-62.448066474912117</v>
      </c>
      <c r="V921" s="56">
        <f t="shared" si="523"/>
        <v>-40.936679311351035</v>
      </c>
      <c r="W921" s="56">
        <f t="shared" si="524"/>
        <v>-51.692372893131576</v>
      </c>
      <c r="X921" s="57">
        <v>43.518518518518519</v>
      </c>
      <c r="Y921" s="57">
        <v>5.8823529411764701</v>
      </c>
      <c r="Z921" s="57">
        <v>-21.167883211678831</v>
      </c>
      <c r="AA921" s="56">
        <f t="shared" si="525"/>
        <v>-64.686401730197346</v>
      </c>
      <c r="AB921" s="56">
        <f t="shared" si="526"/>
        <v>-27.050236152855302</v>
      </c>
      <c r="AC921" s="56">
        <f t="shared" si="527"/>
        <v>-45.868318941526326</v>
      </c>
      <c r="AD921" s="57">
        <v>32.835820895522389</v>
      </c>
      <c r="AE921" s="57">
        <v>13.636363636363635</v>
      </c>
      <c r="AF921" s="57">
        <v>-10.416666666666668</v>
      </c>
      <c r="AG921" s="56">
        <f t="shared" si="528"/>
        <v>-43.25248756218906</v>
      </c>
      <c r="AH921" s="56">
        <f t="shared" si="529"/>
        <v>-24.053030303030305</v>
      </c>
      <c r="AI921" s="56">
        <f t="shared" si="530"/>
        <v>-33.652758932609686</v>
      </c>
    </row>
    <row r="922" spans="1:35" x14ac:dyDescent="0.15">
      <c r="A922" s="53" t="s">
        <v>58</v>
      </c>
      <c r="B922" s="53">
        <v>17</v>
      </c>
      <c r="C922" s="53" t="s">
        <v>2</v>
      </c>
      <c r="D922" s="53" t="s">
        <v>6</v>
      </c>
      <c r="E922" s="2">
        <v>8</v>
      </c>
      <c r="F922" s="97">
        <f t="shared" si="504"/>
        <v>49.435149204121053</v>
      </c>
      <c r="G922" s="97">
        <f t="shared" si="505"/>
        <v>35.163942518479338</v>
      </c>
      <c r="H922" s="97">
        <f t="shared" si="506"/>
        <v>17.046768284541677</v>
      </c>
      <c r="I922" s="97">
        <f t="shared" si="507"/>
        <v>-32.388380919579376</v>
      </c>
      <c r="J922" s="97">
        <f t="shared" si="508"/>
        <v>-18.117174233937661</v>
      </c>
      <c r="K922" s="97">
        <f t="shared" si="509"/>
        <v>-25.252777576758518</v>
      </c>
      <c r="L922" s="57">
        <v>50</v>
      </c>
      <c r="M922" s="57">
        <v>38.943894389438945</v>
      </c>
      <c r="N922" s="57">
        <v>30.660377358490564</v>
      </c>
      <c r="O922" s="71">
        <f t="shared" si="510"/>
        <v>-19.339622641509436</v>
      </c>
      <c r="P922" s="71">
        <f t="shared" si="511"/>
        <v>-8.2835170309483814</v>
      </c>
      <c r="Q922" s="71">
        <f t="shared" si="512"/>
        <v>-13.811569836228909</v>
      </c>
      <c r="R922" s="57">
        <v>45.769230769230766</v>
      </c>
      <c r="S922" s="57">
        <v>36.013986013986013</v>
      </c>
      <c r="T922" s="57">
        <v>15.725806451612904</v>
      </c>
      <c r="U922" s="56">
        <f t="shared" si="522"/>
        <v>-30.043424317617863</v>
      </c>
      <c r="V922" s="56">
        <f t="shared" si="523"/>
        <v>-20.288179562373109</v>
      </c>
      <c r="W922" s="56">
        <f t="shared" si="524"/>
        <v>-25.165801939995486</v>
      </c>
      <c r="X922" s="57">
        <v>50.775193798449614</v>
      </c>
      <c r="Y922" s="57">
        <v>37.387387387387392</v>
      </c>
      <c r="Z922" s="57">
        <v>-6.3241106719367588</v>
      </c>
      <c r="AA922" s="56">
        <f t="shared" si="525"/>
        <v>-57.099304470386372</v>
      </c>
      <c r="AB922" s="56">
        <f t="shared" si="526"/>
        <v>-43.71149805932415</v>
      </c>
      <c r="AC922" s="56">
        <f t="shared" si="527"/>
        <v>-50.405401264855257</v>
      </c>
      <c r="AD922" s="57">
        <v>51.196172248803826</v>
      </c>
      <c r="AE922" s="57">
        <v>28.31050228310502</v>
      </c>
      <c r="AF922" s="57">
        <v>28.125</v>
      </c>
      <c r="AG922" s="56">
        <f t="shared" si="528"/>
        <v>-23.071172248803826</v>
      </c>
      <c r="AH922" s="56">
        <f t="shared" si="529"/>
        <v>-0.18550228310501993</v>
      </c>
      <c r="AI922" s="56">
        <f t="shared" si="530"/>
        <v>-11.628337265954423</v>
      </c>
    </row>
    <row r="923" spans="1:35" x14ac:dyDescent="0.15">
      <c r="A923" s="54" t="s">
        <v>371</v>
      </c>
      <c r="B923" s="54">
        <v>17</v>
      </c>
      <c r="C923" s="54" t="s">
        <v>353</v>
      </c>
      <c r="D923" s="54" t="s">
        <v>765</v>
      </c>
      <c r="E923" s="2">
        <v>9</v>
      </c>
      <c r="F923" s="97">
        <f t="shared" si="504"/>
        <v>11.959842863378437</v>
      </c>
      <c r="G923" s="97">
        <f t="shared" si="505"/>
        <v>7.6503635161929937</v>
      </c>
      <c r="H923" s="97">
        <f t="shared" si="506"/>
        <v>18.910155951940741</v>
      </c>
      <c r="I923" s="97">
        <f t="shared" si="507"/>
        <v>6.9503130885623037</v>
      </c>
      <c r="J923" s="97">
        <f t="shared" si="508"/>
        <v>11.259792435747748</v>
      </c>
      <c r="K923" s="97">
        <f t="shared" si="509"/>
        <v>9.1050527621550259</v>
      </c>
      <c r="L923" s="57">
        <v>13.793103448275861</v>
      </c>
      <c r="M923" s="57">
        <v>2.9411764705882351</v>
      </c>
      <c r="N923" s="57">
        <v>14.754098360655737</v>
      </c>
      <c r="O923" s="71">
        <f t="shared" si="510"/>
        <v>0.960994912379876</v>
      </c>
      <c r="P923" s="71">
        <f t="shared" si="511"/>
        <v>11.812921890067502</v>
      </c>
      <c r="Q923" s="71">
        <f t="shared" si="512"/>
        <v>6.3869584012236889</v>
      </c>
      <c r="R923" s="57">
        <v>10.126582278481013</v>
      </c>
      <c r="S923" s="57">
        <v>12.359550561797752</v>
      </c>
      <c r="T923" s="57">
        <v>4.0816326530612246</v>
      </c>
      <c r="U923" s="56">
        <f t="shared" si="522"/>
        <v>-6.0449496254197888</v>
      </c>
      <c r="V923" s="56">
        <f t="shared" si="523"/>
        <v>-8.2779179087365264</v>
      </c>
      <c r="W923" s="56">
        <f t="shared" si="524"/>
        <v>-7.161433767078158</v>
      </c>
      <c r="X923" s="57"/>
      <c r="Y923" s="57"/>
      <c r="Z923" s="57">
        <v>37.894736842105267</v>
      </c>
      <c r="AA923" s="56"/>
      <c r="AB923" s="56"/>
      <c r="AC923" s="56"/>
      <c r="AD923" s="57"/>
      <c r="AE923" s="57"/>
      <c r="AF923" s="57"/>
      <c r="AG923" s="56"/>
      <c r="AH923" s="56"/>
      <c r="AI923" s="56"/>
    </row>
    <row r="924" spans="1:35" x14ac:dyDescent="0.15">
      <c r="A924" s="53" t="s">
        <v>58</v>
      </c>
      <c r="B924" s="53">
        <v>17</v>
      </c>
      <c r="C924" s="53" t="s">
        <v>2</v>
      </c>
      <c r="D924" s="53" t="s">
        <v>7</v>
      </c>
      <c r="E924" s="2">
        <v>10</v>
      </c>
      <c r="F924" s="97">
        <f t="shared" si="504"/>
        <v>42.604657466165783</v>
      </c>
      <c r="G924" s="97">
        <f t="shared" si="505"/>
        <v>32.656954319231424</v>
      </c>
      <c r="H924" s="97">
        <f t="shared" si="506"/>
        <v>40.377218566589455</v>
      </c>
      <c r="I924" s="97">
        <f t="shared" si="507"/>
        <v>-2.2274388995763275</v>
      </c>
      <c r="J924" s="97">
        <f t="shared" si="508"/>
        <v>7.7202642473580312</v>
      </c>
      <c r="K924" s="97">
        <f t="shared" si="509"/>
        <v>2.7464126738908519</v>
      </c>
      <c r="L924" s="57">
        <v>32.677165354330704</v>
      </c>
      <c r="M924" s="57">
        <v>34.470989761092156</v>
      </c>
      <c r="N924" s="57">
        <v>33.095238095238095</v>
      </c>
      <c r="O924" s="71">
        <f t="shared" si="510"/>
        <v>0.41807274090739099</v>
      </c>
      <c r="P924" s="71">
        <f t="shared" si="511"/>
        <v>-1.3757516658540609</v>
      </c>
      <c r="Q924" s="71">
        <f t="shared" si="512"/>
        <v>-0.47883946247333498</v>
      </c>
      <c r="R924" s="57">
        <v>35.714285714285715</v>
      </c>
      <c r="S924" s="57">
        <v>29.1044776119403</v>
      </c>
      <c r="T924" s="57">
        <v>42.51012145748988</v>
      </c>
      <c r="U924" s="56">
        <f t="shared" si="522"/>
        <v>6.7958357432041652</v>
      </c>
      <c r="V924" s="56">
        <f t="shared" si="523"/>
        <v>13.40564384554958</v>
      </c>
      <c r="W924" s="56">
        <f t="shared" si="524"/>
        <v>10.100739794376873</v>
      </c>
      <c r="X924" s="57">
        <v>43.39622641509434</v>
      </c>
      <c r="Y924" s="57">
        <v>35.987261146496813</v>
      </c>
      <c r="Z924" s="57">
        <v>26.21359223300971</v>
      </c>
      <c r="AA924" s="56">
        <f t="shared" ref="AA924:AA941" si="531">Z924-X924</f>
        <v>-17.18263418208463</v>
      </c>
      <c r="AB924" s="56">
        <f t="shared" ref="AB924:AB941" si="532">Z924-Y924</f>
        <v>-9.7736689134871035</v>
      </c>
      <c r="AC924" s="56">
        <f t="shared" ref="AC924:AC941" si="533">AVERAGE(AA924:AB924)</f>
        <v>-13.478151547785867</v>
      </c>
      <c r="AD924" s="57">
        <v>58.630952380952387</v>
      </c>
      <c r="AE924" s="57">
        <v>31.065088757396449</v>
      </c>
      <c r="AF924" s="57">
        <v>59.689922480620147</v>
      </c>
      <c r="AG924" s="56">
        <f>AF924-AD924</f>
        <v>1.0589700996677607</v>
      </c>
      <c r="AH924" s="56">
        <f>AF924-AE924</f>
        <v>28.624833723223698</v>
      </c>
      <c r="AI924" s="56">
        <f>AVERAGE(AG924:AH924)</f>
        <v>14.84190191144573</v>
      </c>
    </row>
    <row r="925" spans="1:35" x14ac:dyDescent="0.15">
      <c r="A925" s="55" t="s">
        <v>371</v>
      </c>
      <c r="B925" s="55">
        <v>17</v>
      </c>
      <c r="C925" s="55" t="s">
        <v>353</v>
      </c>
      <c r="D925" s="55" t="s">
        <v>579</v>
      </c>
      <c r="E925" s="2">
        <v>11</v>
      </c>
      <c r="F925" s="97">
        <f t="shared" si="504"/>
        <v>47.886949958588708</v>
      </c>
      <c r="G925" s="97">
        <f t="shared" si="505"/>
        <v>27.882100237799406</v>
      </c>
      <c r="H925" s="97">
        <f t="shared" si="506"/>
        <v>17.319913237120829</v>
      </c>
      <c r="I925" s="97">
        <f t="shared" si="507"/>
        <v>-30.567036721467879</v>
      </c>
      <c r="J925" s="97">
        <f t="shared" si="508"/>
        <v>-10.562187000678577</v>
      </c>
      <c r="K925" s="97">
        <f t="shared" si="509"/>
        <v>-20.564611861073228</v>
      </c>
      <c r="L925" s="57">
        <v>46.544428772919602</v>
      </c>
      <c r="M925" s="57">
        <v>31.941031941031937</v>
      </c>
      <c r="N925" s="57">
        <v>16.880552813425471</v>
      </c>
      <c r="O925" s="71">
        <f t="shared" si="510"/>
        <v>-29.663875959494131</v>
      </c>
      <c r="P925" s="71">
        <f t="shared" si="511"/>
        <v>-15.060479127606467</v>
      </c>
      <c r="Q925" s="71">
        <f t="shared" si="512"/>
        <v>-22.362177543550299</v>
      </c>
      <c r="R925" s="57">
        <v>48.280605226960112</v>
      </c>
      <c r="S925" s="57">
        <v>28.169014084507044</v>
      </c>
      <c r="T925" s="57">
        <v>17.256162915326904</v>
      </c>
      <c r="U925" s="56">
        <f t="shared" si="522"/>
        <v>-31.024442311633209</v>
      </c>
      <c r="V925" s="56">
        <f t="shared" si="523"/>
        <v>-10.91285116918014</v>
      </c>
      <c r="W925" s="56">
        <f t="shared" si="524"/>
        <v>-20.968646740406676</v>
      </c>
      <c r="X925" s="57">
        <v>49.125168236877528</v>
      </c>
      <c r="Y925" s="57">
        <v>27.628032345013477</v>
      </c>
      <c r="Z925" s="57">
        <v>3.125</v>
      </c>
      <c r="AA925" s="56">
        <f t="shared" si="531"/>
        <v>-46.000168236877528</v>
      </c>
      <c r="AB925" s="56">
        <f t="shared" si="532"/>
        <v>-24.503032345013477</v>
      </c>
      <c r="AC925" s="56">
        <f t="shared" si="533"/>
        <v>-35.251600290945504</v>
      </c>
      <c r="AD925" s="57">
        <v>47.597597597597598</v>
      </c>
      <c r="AE925" s="57">
        <v>23.790322580645164</v>
      </c>
      <c r="AF925" s="57">
        <v>32.017937219730939</v>
      </c>
      <c r="AG925" s="56">
        <f>AF925-AD925</f>
        <v>-15.579660377866659</v>
      </c>
      <c r="AH925" s="56">
        <f>AF925-AE925</f>
        <v>8.2276146390857754</v>
      </c>
      <c r="AI925" s="56">
        <f>AVERAGE(AG925:AH925)</f>
        <v>-3.676022869390442</v>
      </c>
    </row>
    <row r="926" spans="1:35" x14ac:dyDescent="0.15">
      <c r="A926" s="55" t="s">
        <v>371</v>
      </c>
      <c r="B926" s="55">
        <v>17</v>
      </c>
      <c r="C926" s="55" t="s">
        <v>353</v>
      </c>
      <c r="D926" s="55" t="s">
        <v>512</v>
      </c>
      <c r="E926" s="2">
        <v>12</v>
      </c>
      <c r="F926" s="97">
        <f t="shared" si="504"/>
        <v>63.726665309013171</v>
      </c>
      <c r="G926" s="97">
        <f t="shared" si="505"/>
        <v>43.797383779623679</v>
      </c>
      <c r="H926" s="97">
        <f t="shared" si="506"/>
        <v>34.656764309886384</v>
      </c>
      <c r="I926" s="97">
        <f t="shared" si="507"/>
        <v>-29.069900999126787</v>
      </c>
      <c r="J926" s="97">
        <f t="shared" si="508"/>
        <v>-9.1406194697372953</v>
      </c>
      <c r="K926" s="97">
        <f t="shared" si="509"/>
        <v>-19.105260234432041</v>
      </c>
      <c r="L926" s="57">
        <v>62.880886426592795</v>
      </c>
      <c r="M926" s="57">
        <v>46.153846153846153</v>
      </c>
      <c r="N926" s="57">
        <v>35.857988165680474</v>
      </c>
      <c r="O926" s="71">
        <f t="shared" si="510"/>
        <v>-27.022898260912321</v>
      </c>
      <c r="P926" s="71">
        <f t="shared" si="511"/>
        <v>-10.295857988165679</v>
      </c>
      <c r="Q926" s="71">
        <f t="shared" si="512"/>
        <v>-18.659378124539</v>
      </c>
      <c r="R926" s="57">
        <v>60.302197802197796</v>
      </c>
      <c r="S926" s="57">
        <v>39.06911142454161</v>
      </c>
      <c r="T926" s="57">
        <v>33.457711442786071</v>
      </c>
      <c r="U926" s="56">
        <f t="shared" si="522"/>
        <v>-26.844486359411725</v>
      </c>
      <c r="V926" s="56">
        <f t="shared" si="523"/>
        <v>-5.6113999817555396</v>
      </c>
      <c r="W926" s="56">
        <f t="shared" si="524"/>
        <v>-16.227943170583632</v>
      </c>
      <c r="X926" s="57">
        <v>63.781624500665778</v>
      </c>
      <c r="Y926" s="57">
        <v>47.352941176470587</v>
      </c>
      <c r="Z926" s="57">
        <v>23.066298342541437</v>
      </c>
      <c r="AA926" s="56">
        <f t="shared" si="531"/>
        <v>-40.715326158124341</v>
      </c>
      <c r="AB926" s="56">
        <f t="shared" si="532"/>
        <v>-24.28664283392915</v>
      </c>
      <c r="AC926" s="56">
        <f t="shared" si="533"/>
        <v>-32.500984496026746</v>
      </c>
      <c r="AD926" s="57">
        <v>67.941952506596309</v>
      </c>
      <c r="AE926" s="57">
        <v>42.613636363636367</v>
      </c>
      <c r="AF926" s="57">
        <v>46.245059288537547</v>
      </c>
      <c r="AG926" s="56">
        <f>AF926-AD926</f>
        <v>-21.696893218058761</v>
      </c>
      <c r="AH926" s="56">
        <f>AF926-AE926</f>
        <v>3.6314229249011802</v>
      </c>
      <c r="AI926" s="56">
        <f>AVERAGE(AG926:AH926)</f>
        <v>-9.0327351465787906</v>
      </c>
    </row>
    <row r="927" spans="1:35" x14ac:dyDescent="0.15">
      <c r="A927" s="55" t="s">
        <v>58</v>
      </c>
      <c r="B927" s="55">
        <v>17</v>
      </c>
      <c r="C927" s="55" t="s">
        <v>2</v>
      </c>
      <c r="D927" s="55" t="s">
        <v>268</v>
      </c>
      <c r="E927" s="2">
        <v>13</v>
      </c>
      <c r="F927" s="97">
        <f t="shared" si="504"/>
        <v>64.168217449739089</v>
      </c>
      <c r="G927" s="97">
        <f t="shared" si="505"/>
        <v>42.62964636015321</v>
      </c>
      <c r="H927" s="97">
        <f t="shared" si="506"/>
        <v>9.7728194301174636</v>
      </c>
      <c r="I927" s="97">
        <f t="shared" si="507"/>
        <v>-54.395398019621624</v>
      </c>
      <c r="J927" s="97">
        <f t="shared" si="508"/>
        <v>-32.856826930035744</v>
      </c>
      <c r="K927" s="97">
        <f t="shared" si="509"/>
        <v>-43.626112474828687</v>
      </c>
      <c r="L927" s="57">
        <v>66.202783300198803</v>
      </c>
      <c r="M927" s="57">
        <v>41.736227045075125</v>
      </c>
      <c r="N927" s="57">
        <v>13.614262560777956</v>
      </c>
      <c r="O927" s="71">
        <f t="shared" si="510"/>
        <v>-52.588520739420844</v>
      </c>
      <c r="P927" s="71">
        <f t="shared" si="511"/>
        <v>-28.12196448429717</v>
      </c>
      <c r="Q927" s="71">
        <f t="shared" si="512"/>
        <v>-40.355242611859005</v>
      </c>
      <c r="R927" s="57">
        <v>63.53591160220995</v>
      </c>
      <c r="S927" s="57">
        <v>44.897959183673471</v>
      </c>
      <c r="T927" s="57">
        <v>6</v>
      </c>
      <c r="U927" s="56">
        <f t="shared" si="522"/>
        <v>-57.53591160220995</v>
      </c>
      <c r="V927" s="56">
        <f t="shared" si="523"/>
        <v>-38.897959183673471</v>
      </c>
      <c r="W927" s="56">
        <f t="shared" si="524"/>
        <v>-48.216935392941707</v>
      </c>
      <c r="X927" s="57">
        <v>62.765957446808507</v>
      </c>
      <c r="Y927" s="57">
        <v>41.254752851711025</v>
      </c>
      <c r="Z927" s="57">
        <v>-4.5871559633027523</v>
      </c>
      <c r="AA927" s="56">
        <f t="shared" si="531"/>
        <v>-67.353113410111263</v>
      </c>
      <c r="AB927" s="56">
        <f t="shared" si="532"/>
        <v>-45.841908815013781</v>
      </c>
      <c r="AC927" s="56">
        <f t="shared" si="533"/>
        <v>-56.597511112562522</v>
      </c>
      <c r="AD927" s="57" t="s">
        <v>288</v>
      </c>
      <c r="AE927" s="57" t="s">
        <v>288</v>
      </c>
      <c r="AF927" s="57">
        <v>24.064171122994651</v>
      </c>
      <c r="AG927" s="56"/>
      <c r="AH927" s="56"/>
      <c r="AI927" s="56"/>
    </row>
    <row r="928" spans="1:35" x14ac:dyDescent="0.15">
      <c r="A928" s="55" t="s">
        <v>58</v>
      </c>
      <c r="B928" s="55">
        <v>17</v>
      </c>
      <c r="C928" s="55" t="s">
        <v>2</v>
      </c>
      <c r="D928" s="55" t="s">
        <v>269</v>
      </c>
      <c r="E928" s="2">
        <v>14</v>
      </c>
      <c r="F928" s="97">
        <f t="shared" si="504"/>
        <v>76.973924883983116</v>
      </c>
      <c r="G928" s="97">
        <f t="shared" si="505"/>
        <v>59.117306228676561</v>
      </c>
      <c r="H928" s="97">
        <f t="shared" si="506"/>
        <v>32.325402294330431</v>
      </c>
      <c r="I928" s="97">
        <f t="shared" si="507"/>
        <v>-44.648522589652686</v>
      </c>
      <c r="J928" s="97">
        <f t="shared" si="508"/>
        <v>-26.791903934346131</v>
      </c>
      <c r="K928" s="97">
        <f t="shared" si="509"/>
        <v>-35.720213261999405</v>
      </c>
      <c r="L928" s="57">
        <v>78.074866310160431</v>
      </c>
      <c r="M928" s="57">
        <v>60.074626865671647</v>
      </c>
      <c r="N928" s="57">
        <v>35.9375</v>
      </c>
      <c r="O928" s="71">
        <f t="shared" si="510"/>
        <v>-42.137366310160431</v>
      </c>
      <c r="P928" s="71">
        <f t="shared" si="511"/>
        <v>-24.137126865671647</v>
      </c>
      <c r="Q928" s="71">
        <f t="shared" si="512"/>
        <v>-33.137246587916039</v>
      </c>
      <c r="R928" s="57">
        <v>76.396396396396398</v>
      </c>
      <c r="S928" s="57">
        <v>54.875717017208416</v>
      </c>
      <c r="T928" s="57">
        <v>27.912621359223301</v>
      </c>
      <c r="U928" s="56">
        <f t="shared" si="522"/>
        <v>-48.483775037173096</v>
      </c>
      <c r="V928" s="56">
        <f t="shared" si="523"/>
        <v>-26.963095657985114</v>
      </c>
      <c r="W928" s="56">
        <f t="shared" si="524"/>
        <v>-37.723435347579105</v>
      </c>
      <c r="X928" s="57">
        <v>76.450511945392492</v>
      </c>
      <c r="Y928" s="57">
        <v>62.401574803149607</v>
      </c>
      <c r="Z928" s="57">
        <v>23.222748815165879</v>
      </c>
      <c r="AA928" s="56">
        <f t="shared" si="531"/>
        <v>-53.227763130226613</v>
      </c>
      <c r="AB928" s="56">
        <f t="shared" si="532"/>
        <v>-39.178825987983728</v>
      </c>
      <c r="AC928" s="56">
        <f t="shared" si="533"/>
        <v>-46.203294559105174</v>
      </c>
      <c r="AD928" s="57" t="s">
        <v>288</v>
      </c>
      <c r="AE928" s="57" t="s">
        <v>288</v>
      </c>
      <c r="AF928" s="57">
        <v>42.228739002932549</v>
      </c>
      <c r="AG928" s="56"/>
      <c r="AH928" s="56"/>
      <c r="AI928" s="56"/>
    </row>
    <row r="929" spans="1:35" x14ac:dyDescent="0.15">
      <c r="A929" s="55" t="s">
        <v>371</v>
      </c>
      <c r="B929" s="55">
        <v>17</v>
      </c>
      <c r="C929" s="55" t="s">
        <v>353</v>
      </c>
      <c r="D929" s="55" t="s">
        <v>672</v>
      </c>
      <c r="E929" s="2">
        <v>15</v>
      </c>
      <c r="F929" s="97">
        <f t="shared" si="504"/>
        <v>30.195968435928318</v>
      </c>
      <c r="G929" s="97">
        <f t="shared" si="505"/>
        <v>20.193759602672667</v>
      </c>
      <c r="H929" s="97">
        <f t="shared" si="506"/>
        <v>23.166189547381066</v>
      </c>
      <c r="I929" s="97">
        <f t="shared" si="507"/>
        <v>-7.0297788885472521</v>
      </c>
      <c r="J929" s="97">
        <f t="shared" si="508"/>
        <v>2.9724299447083986</v>
      </c>
      <c r="K929" s="97">
        <f t="shared" si="509"/>
        <v>-2.0286744719194267</v>
      </c>
      <c r="L929" s="57">
        <v>25.319693094629159</v>
      </c>
      <c r="M929" s="57">
        <v>26.883910386965375</v>
      </c>
      <c r="N929" s="57">
        <v>17.647058823529413</v>
      </c>
      <c r="O929" s="71">
        <f t="shared" si="510"/>
        <v>-7.6726342710997457</v>
      </c>
      <c r="P929" s="71">
        <f t="shared" si="511"/>
        <v>-9.2368515634359625</v>
      </c>
      <c r="Q929" s="71">
        <f t="shared" si="512"/>
        <v>-8.4547429172678541</v>
      </c>
      <c r="R929" s="57">
        <v>31.051344743276282</v>
      </c>
      <c r="S929" s="57">
        <v>14.947368421052632</v>
      </c>
      <c r="T929" s="57">
        <v>23.052959501557631</v>
      </c>
      <c r="U929" s="56">
        <f t="shared" si="522"/>
        <v>-7.9983852417186512</v>
      </c>
      <c r="V929" s="56">
        <f t="shared" si="523"/>
        <v>8.1055910805049987</v>
      </c>
      <c r="W929" s="56">
        <f t="shared" si="524"/>
        <v>5.3602919393173742E-2</v>
      </c>
      <c r="X929" s="57">
        <v>34.216867469879517</v>
      </c>
      <c r="Y929" s="57">
        <v>18.75</v>
      </c>
      <c r="Z929" s="57">
        <v>8.1415929203539825</v>
      </c>
      <c r="AA929" s="56">
        <f t="shared" si="531"/>
        <v>-26.075274549525535</v>
      </c>
      <c r="AB929" s="56">
        <f t="shared" si="532"/>
        <v>-10.608407079646017</v>
      </c>
      <c r="AC929" s="56">
        <f t="shared" si="533"/>
        <v>-18.341840814585776</v>
      </c>
      <c r="AD929" s="57" t="s">
        <v>288</v>
      </c>
      <c r="AE929" s="57" t="s">
        <v>288</v>
      </c>
      <c r="AF929" s="57">
        <v>43.823146944083227</v>
      </c>
      <c r="AG929" s="56"/>
      <c r="AH929" s="56"/>
      <c r="AI929" s="56"/>
    </row>
    <row r="930" spans="1:35" x14ac:dyDescent="0.15">
      <c r="A930" s="55" t="s">
        <v>58</v>
      </c>
      <c r="B930" s="55">
        <v>17</v>
      </c>
      <c r="C930" s="55" t="s">
        <v>2</v>
      </c>
      <c r="D930" s="55" t="s">
        <v>271</v>
      </c>
      <c r="E930" s="2">
        <v>16</v>
      </c>
      <c r="F930" s="97">
        <f t="shared" si="504"/>
        <v>45.873064255854331</v>
      </c>
      <c r="G930" s="97">
        <f t="shared" si="505"/>
        <v>33.275657595076829</v>
      </c>
      <c r="H930" s="97">
        <f t="shared" si="506"/>
        <v>39.879892748310553</v>
      </c>
      <c r="I930" s="97">
        <f t="shared" si="507"/>
        <v>-5.9931715075437779</v>
      </c>
      <c r="J930" s="97">
        <f t="shared" si="508"/>
        <v>6.6042351532337236</v>
      </c>
      <c r="K930" s="97">
        <f t="shared" si="509"/>
        <v>0.30553182284497282</v>
      </c>
      <c r="L930" s="57">
        <v>43.575418994413404</v>
      </c>
      <c r="M930" s="57">
        <v>38.160919540229884</v>
      </c>
      <c r="N930" s="57">
        <v>39.095315024232633</v>
      </c>
      <c r="O930" s="71">
        <f t="shared" si="510"/>
        <v>-4.480103970180771</v>
      </c>
      <c r="P930" s="71">
        <f t="shared" si="511"/>
        <v>0.9343954840027493</v>
      </c>
      <c r="Q930" s="71">
        <f t="shared" si="512"/>
        <v>-1.7728542430890109</v>
      </c>
      <c r="R930" s="57">
        <v>43.797468354430379</v>
      </c>
      <c r="S930" s="57">
        <v>26.794258373205743</v>
      </c>
      <c r="T930" s="57">
        <v>39.122807017543856</v>
      </c>
      <c r="U930" s="56">
        <f t="shared" si="522"/>
        <v>-4.6746613368865226</v>
      </c>
      <c r="V930" s="56">
        <f t="shared" si="523"/>
        <v>12.328548644338113</v>
      </c>
      <c r="W930" s="56">
        <f t="shared" si="524"/>
        <v>3.8269436537257953</v>
      </c>
      <c r="X930" s="57">
        <v>50.246305418719217</v>
      </c>
      <c r="Y930" s="57">
        <v>34.871794871794869</v>
      </c>
      <c r="Z930" s="57">
        <v>23.991507430997878</v>
      </c>
      <c r="AA930" s="56">
        <f t="shared" si="531"/>
        <v>-26.254797987721339</v>
      </c>
      <c r="AB930" s="56">
        <f t="shared" si="532"/>
        <v>-10.880287440796991</v>
      </c>
      <c r="AC930" s="56">
        <f t="shared" si="533"/>
        <v>-18.567542714259165</v>
      </c>
      <c r="AD930" s="57" t="s">
        <v>288</v>
      </c>
      <c r="AE930" s="57" t="s">
        <v>288</v>
      </c>
      <c r="AF930" s="57">
        <v>57.309941520467831</v>
      </c>
      <c r="AG930" s="56"/>
      <c r="AH930" s="56"/>
      <c r="AI930" s="56"/>
    </row>
    <row r="931" spans="1:35" x14ac:dyDescent="0.15">
      <c r="A931" s="60" t="s">
        <v>58</v>
      </c>
      <c r="B931" s="60">
        <v>17</v>
      </c>
      <c r="C931" s="60" t="s">
        <v>11</v>
      </c>
      <c r="D931" s="60" t="s">
        <v>11</v>
      </c>
      <c r="E931" s="2">
        <v>17</v>
      </c>
      <c r="F931" s="97">
        <f t="shared" si="504"/>
        <v>60.377334821402037</v>
      </c>
      <c r="G931" s="97">
        <f t="shared" si="505"/>
        <v>35.021872972914991</v>
      </c>
      <c r="H931" s="97">
        <f t="shared" si="506"/>
        <v>38.27038050648494</v>
      </c>
      <c r="I931" s="97">
        <f t="shared" si="507"/>
        <v>-22.106954314917097</v>
      </c>
      <c r="J931" s="97">
        <f t="shared" si="508"/>
        <v>3.2485075335699491</v>
      </c>
      <c r="K931" s="97">
        <f t="shared" si="509"/>
        <v>-9.4292233906735738</v>
      </c>
      <c r="L931" s="44">
        <v>60.086767895878523</v>
      </c>
      <c r="M931" s="44">
        <v>40.74074074074074</v>
      </c>
      <c r="N931" s="44">
        <v>41.554054054054049</v>
      </c>
      <c r="O931" s="70">
        <f t="shared" si="510"/>
        <v>-18.532713841824474</v>
      </c>
      <c r="P931" s="70">
        <f t="shared" si="511"/>
        <v>0.81331331331330858</v>
      </c>
      <c r="Q931" s="70">
        <f t="shared" si="512"/>
        <v>-8.8597002642555829</v>
      </c>
      <c r="R931" s="44">
        <v>62.683438155136272</v>
      </c>
      <c r="S931" s="44">
        <v>32.075471698113205</v>
      </c>
      <c r="T931" s="44">
        <v>44.916540212443095</v>
      </c>
      <c r="U931" s="19">
        <f t="shared" si="522"/>
        <v>-17.766897942693177</v>
      </c>
      <c r="V931" s="19">
        <f t="shared" si="523"/>
        <v>12.841068514329891</v>
      </c>
      <c r="W931" s="19">
        <f t="shared" si="524"/>
        <v>-2.4629147141816432</v>
      </c>
      <c r="X931" s="44">
        <v>60.377358490566039</v>
      </c>
      <c r="Y931" s="44">
        <v>34.833659491193735</v>
      </c>
      <c r="Z931" s="44">
        <v>20.296296296296294</v>
      </c>
      <c r="AA931" s="19">
        <f t="shared" si="531"/>
        <v>-40.081062194269748</v>
      </c>
      <c r="AB931" s="19">
        <f t="shared" si="532"/>
        <v>-14.537363194897441</v>
      </c>
      <c r="AC931" s="19">
        <f t="shared" si="533"/>
        <v>-27.309212694583593</v>
      </c>
      <c r="AD931" s="44">
        <v>58.361774744027308</v>
      </c>
      <c r="AE931" s="44">
        <v>32.437619961612285</v>
      </c>
      <c r="AF931" s="44">
        <v>46.314631463146313</v>
      </c>
      <c r="AG931" s="19">
        <f t="shared" ref="AG931:AG941" si="534">AF931-AD931</f>
        <v>-12.047143280880995</v>
      </c>
      <c r="AH931" s="19">
        <f t="shared" ref="AH931:AH941" si="535">AF931-AE931</f>
        <v>13.877011501534028</v>
      </c>
      <c r="AI931" s="19">
        <f t="shared" ref="AI931:AI941" si="536">AVERAGE(AG931:AH931)</f>
        <v>0.9149341103265165</v>
      </c>
    </row>
    <row r="932" spans="1:35" x14ac:dyDescent="0.15">
      <c r="A932" s="55" t="s">
        <v>371</v>
      </c>
      <c r="B932" s="55">
        <v>17</v>
      </c>
      <c r="C932" s="55" t="s">
        <v>403</v>
      </c>
      <c r="D932" s="55" t="s">
        <v>595</v>
      </c>
      <c r="E932" s="2">
        <v>18</v>
      </c>
      <c r="F932" s="97">
        <f t="shared" si="504"/>
        <v>71.54715171541352</v>
      </c>
      <c r="G932" s="97">
        <f t="shared" si="505"/>
        <v>45.773006233532556</v>
      </c>
      <c r="H932" s="97">
        <f t="shared" si="506"/>
        <v>41.818559347629119</v>
      </c>
      <c r="I932" s="97">
        <f t="shared" si="507"/>
        <v>-29.728592367784401</v>
      </c>
      <c r="J932" s="97">
        <f t="shared" si="508"/>
        <v>-3.9544468859034367</v>
      </c>
      <c r="K932" s="97">
        <f t="shared" si="509"/>
        <v>-16.841519626843919</v>
      </c>
      <c r="L932" s="57">
        <v>66.060606060606062</v>
      </c>
      <c r="M932" s="57">
        <v>47.857142857142861</v>
      </c>
      <c r="N932" s="57">
        <v>33.928571428571431</v>
      </c>
      <c r="O932" s="71">
        <f t="shared" si="510"/>
        <v>-32.132034632034632</v>
      </c>
      <c r="P932" s="71">
        <f t="shared" si="511"/>
        <v>-13.928571428571431</v>
      </c>
      <c r="Q932" s="71">
        <f t="shared" si="512"/>
        <v>-23.030303030303031</v>
      </c>
      <c r="R932" s="57">
        <v>79.729729729729726</v>
      </c>
      <c r="S932" s="57">
        <v>47.619047619047613</v>
      </c>
      <c r="T932" s="57">
        <v>51.136363636363633</v>
      </c>
      <c r="U932" s="56">
        <f t="shared" si="522"/>
        <v>-28.593366093366093</v>
      </c>
      <c r="V932" s="56">
        <f t="shared" si="523"/>
        <v>3.5173160173160198</v>
      </c>
      <c r="W932" s="56">
        <f t="shared" si="524"/>
        <v>-12.538025038025037</v>
      </c>
      <c r="X932" s="57">
        <v>70.886075949367083</v>
      </c>
      <c r="Y932" s="57">
        <v>36.153846153846153</v>
      </c>
      <c r="Z932" s="57">
        <v>45</v>
      </c>
      <c r="AA932" s="56">
        <f t="shared" si="531"/>
        <v>-25.886075949367083</v>
      </c>
      <c r="AB932" s="56">
        <f t="shared" si="532"/>
        <v>8.8461538461538467</v>
      </c>
      <c r="AC932" s="56">
        <f t="shared" si="533"/>
        <v>-8.519961051606618</v>
      </c>
      <c r="AD932" s="57">
        <v>69.512195121951208</v>
      </c>
      <c r="AE932" s="57">
        <v>51.461988304093566</v>
      </c>
      <c r="AF932" s="57">
        <v>37.209302325581397</v>
      </c>
      <c r="AG932" s="56">
        <f t="shared" si="534"/>
        <v>-32.302892796369811</v>
      </c>
      <c r="AH932" s="56">
        <f t="shared" si="535"/>
        <v>-14.252685978512169</v>
      </c>
      <c r="AI932" s="56">
        <f t="shared" si="536"/>
        <v>-23.27778938744099</v>
      </c>
    </row>
    <row r="933" spans="1:35" x14ac:dyDescent="0.15">
      <c r="A933" s="55" t="s">
        <v>371</v>
      </c>
      <c r="B933" s="55">
        <v>17</v>
      </c>
      <c r="C933" s="55" t="s">
        <v>403</v>
      </c>
      <c r="D933" s="55" t="s">
        <v>480</v>
      </c>
      <c r="E933" s="2">
        <v>19</v>
      </c>
      <c r="F933" s="97">
        <f t="shared" si="504"/>
        <v>82.754995608256479</v>
      </c>
      <c r="G933" s="97">
        <f t="shared" si="505"/>
        <v>55.928067708021629</v>
      </c>
      <c r="H933" s="97">
        <f t="shared" si="506"/>
        <v>64.437373353596755</v>
      </c>
      <c r="I933" s="97">
        <f t="shared" si="507"/>
        <v>-18.317622254659724</v>
      </c>
      <c r="J933" s="97">
        <f t="shared" si="508"/>
        <v>8.5093056455751253</v>
      </c>
      <c r="K933" s="97">
        <f t="shared" si="509"/>
        <v>-4.9041583045422996</v>
      </c>
      <c r="L933" s="57">
        <v>78.787878787878782</v>
      </c>
      <c r="M933" s="57">
        <v>58.333333333333336</v>
      </c>
      <c r="N933" s="57">
        <v>51.388888888888886</v>
      </c>
      <c r="O933" s="71">
        <f t="shared" si="510"/>
        <v>-27.398989898989896</v>
      </c>
      <c r="P933" s="71">
        <f t="shared" si="511"/>
        <v>-6.94444444444445</v>
      </c>
      <c r="Q933" s="71">
        <f t="shared" si="512"/>
        <v>-17.171717171717173</v>
      </c>
      <c r="R933" s="57">
        <v>82.222222222222214</v>
      </c>
      <c r="S933" s="57">
        <v>60.606060606060609</v>
      </c>
      <c r="T933" s="57">
        <v>71.527777777777786</v>
      </c>
      <c r="U933" s="56">
        <f t="shared" si="522"/>
        <v>-10.694444444444429</v>
      </c>
      <c r="V933" s="56">
        <f t="shared" si="523"/>
        <v>10.921717171717177</v>
      </c>
      <c r="W933" s="56">
        <f t="shared" si="524"/>
        <v>0.11363636363637397</v>
      </c>
      <c r="X933" s="57">
        <v>84.782608695652172</v>
      </c>
      <c r="Y933" s="57">
        <v>61.224489795918366</v>
      </c>
      <c r="Z933" s="57">
        <v>51.428571428571423</v>
      </c>
      <c r="AA933" s="56">
        <f t="shared" si="531"/>
        <v>-33.354037267080749</v>
      </c>
      <c r="AB933" s="56">
        <f t="shared" si="532"/>
        <v>-9.7959183673469425</v>
      </c>
      <c r="AC933" s="56">
        <f t="shared" si="533"/>
        <v>-21.574977817213846</v>
      </c>
      <c r="AD933" s="57">
        <v>85.227272727272734</v>
      </c>
      <c r="AE933" s="57">
        <v>43.548387096774192</v>
      </c>
      <c r="AF933" s="57">
        <v>83.40425531914893</v>
      </c>
      <c r="AG933" s="56">
        <f t="shared" si="534"/>
        <v>-1.8230174081238033</v>
      </c>
      <c r="AH933" s="56">
        <f t="shared" si="535"/>
        <v>39.855868222374738</v>
      </c>
      <c r="AI933" s="56">
        <f t="shared" si="536"/>
        <v>19.016425407125467</v>
      </c>
    </row>
    <row r="934" spans="1:35" x14ac:dyDescent="0.15">
      <c r="A934" s="55" t="s">
        <v>371</v>
      </c>
      <c r="B934" s="55">
        <v>17</v>
      </c>
      <c r="C934" s="55" t="s">
        <v>403</v>
      </c>
      <c r="D934" s="55" t="s">
        <v>487</v>
      </c>
      <c r="E934" s="2">
        <v>20</v>
      </c>
      <c r="F934" s="97">
        <f t="shared" si="504"/>
        <v>71.470322440717183</v>
      </c>
      <c r="G934" s="97">
        <f t="shared" si="505"/>
        <v>39.119946629263232</v>
      </c>
      <c r="H934" s="97">
        <f t="shared" si="506"/>
        <v>55.09605483515017</v>
      </c>
      <c r="I934" s="97">
        <f t="shared" si="507"/>
        <v>-16.374267605567013</v>
      </c>
      <c r="J934" s="97">
        <f t="shared" si="508"/>
        <v>15.976108205886938</v>
      </c>
      <c r="K934" s="97">
        <f t="shared" si="509"/>
        <v>-0.1990796998400377</v>
      </c>
      <c r="L934" s="57">
        <v>73.75</v>
      </c>
      <c r="M934" s="57">
        <v>39.583333333333329</v>
      </c>
      <c r="N934" s="57">
        <v>67.716535433070874</v>
      </c>
      <c r="O934" s="71">
        <f t="shared" si="510"/>
        <v>-6.0334645669291262</v>
      </c>
      <c r="P934" s="71">
        <f t="shared" si="511"/>
        <v>28.133202099737545</v>
      </c>
      <c r="Q934" s="71">
        <f t="shared" si="512"/>
        <v>11.049868766404209</v>
      </c>
      <c r="R934" s="57">
        <v>69.548872180451127</v>
      </c>
      <c r="S934" s="57">
        <v>30.434782608695656</v>
      </c>
      <c r="T934" s="57">
        <v>61.631419939577036</v>
      </c>
      <c r="U934" s="56">
        <f t="shared" si="522"/>
        <v>-7.9174522408740913</v>
      </c>
      <c r="V934" s="56">
        <f t="shared" si="523"/>
        <v>31.19663733088138</v>
      </c>
      <c r="W934" s="56">
        <f t="shared" si="524"/>
        <v>11.639592545003644</v>
      </c>
      <c r="X934" s="57">
        <v>71.15384615384616</v>
      </c>
      <c r="Y934" s="57">
        <v>48.9051094890511</v>
      </c>
      <c r="Z934" s="57">
        <v>25.448028673835125</v>
      </c>
      <c r="AA934" s="56">
        <f t="shared" si="531"/>
        <v>-45.705817480011035</v>
      </c>
      <c r="AB934" s="56">
        <f t="shared" si="532"/>
        <v>-23.457080815215974</v>
      </c>
      <c r="AC934" s="56">
        <f t="shared" si="533"/>
        <v>-34.581449147613505</v>
      </c>
      <c r="AD934" s="57">
        <v>71.428571428571431</v>
      </c>
      <c r="AE934" s="57">
        <v>37.556561085972852</v>
      </c>
      <c r="AF934" s="57">
        <v>65.588235294117652</v>
      </c>
      <c r="AG934" s="56">
        <f t="shared" si="534"/>
        <v>-5.8403361344537785</v>
      </c>
      <c r="AH934" s="56">
        <f t="shared" si="535"/>
        <v>28.0316742081448</v>
      </c>
      <c r="AI934" s="56">
        <f t="shared" si="536"/>
        <v>11.095669036845511</v>
      </c>
    </row>
    <row r="935" spans="1:35" x14ac:dyDescent="0.15">
      <c r="A935" s="53" t="s">
        <v>58</v>
      </c>
      <c r="B935" s="53">
        <v>17</v>
      </c>
      <c r="C935" s="53" t="s">
        <v>11</v>
      </c>
      <c r="D935" s="53" t="s">
        <v>13</v>
      </c>
      <c r="E935" s="2">
        <v>21</v>
      </c>
      <c r="F935" s="97">
        <f t="shared" si="504"/>
        <v>86.703395834677792</v>
      </c>
      <c r="G935" s="97">
        <f t="shared" si="505"/>
        <v>70.175809004211743</v>
      </c>
      <c r="H935" s="97">
        <f t="shared" si="506"/>
        <v>69.604829211413815</v>
      </c>
      <c r="I935" s="97">
        <f t="shared" si="507"/>
        <v>-17.098566623263977</v>
      </c>
      <c r="J935" s="97">
        <f t="shared" si="508"/>
        <v>-0.5709797927979281</v>
      </c>
      <c r="K935" s="97">
        <f t="shared" si="509"/>
        <v>-8.8347732080309527</v>
      </c>
      <c r="L935" s="57">
        <v>89.449541284403665</v>
      </c>
      <c r="M935" s="57">
        <v>73.553719008264466</v>
      </c>
      <c r="N935" s="57">
        <v>74.641148325358856</v>
      </c>
      <c r="O935" s="71">
        <f t="shared" si="510"/>
        <v>-14.808392959044809</v>
      </c>
      <c r="P935" s="71">
        <f t="shared" si="511"/>
        <v>1.0874293170943901</v>
      </c>
      <c r="Q935" s="71">
        <f t="shared" si="512"/>
        <v>-6.8604818209752096</v>
      </c>
      <c r="R935" s="57">
        <v>88.888888888888886</v>
      </c>
      <c r="S935" s="57">
        <v>61.983471074380169</v>
      </c>
      <c r="T935" s="57">
        <v>79.411764705882348</v>
      </c>
      <c r="U935" s="56">
        <f t="shared" si="522"/>
        <v>-9.4771241830065378</v>
      </c>
      <c r="V935" s="56">
        <f t="shared" si="523"/>
        <v>17.428293631502179</v>
      </c>
      <c r="W935" s="56">
        <f t="shared" si="524"/>
        <v>3.9755847242478204</v>
      </c>
      <c r="X935" s="57">
        <v>83.07692307692308</v>
      </c>
      <c r="Y935" s="57">
        <v>65.277777777777786</v>
      </c>
      <c r="Z935" s="57">
        <v>57.073170731707314</v>
      </c>
      <c r="AA935" s="56">
        <f t="shared" si="531"/>
        <v>-26.003752345215766</v>
      </c>
      <c r="AB935" s="56">
        <f t="shared" si="532"/>
        <v>-8.2046070460704712</v>
      </c>
      <c r="AC935" s="56">
        <f t="shared" si="533"/>
        <v>-17.104179695643118</v>
      </c>
      <c r="AD935" s="57">
        <v>85.398230088495581</v>
      </c>
      <c r="AE935" s="57">
        <v>79.888268156424573</v>
      </c>
      <c r="AF935" s="57">
        <v>67.293233082706777</v>
      </c>
      <c r="AG935" s="56">
        <f t="shared" si="534"/>
        <v>-18.104997005788803</v>
      </c>
      <c r="AH935" s="56">
        <f t="shared" si="535"/>
        <v>-12.595035073717796</v>
      </c>
      <c r="AI935" s="56">
        <f t="shared" si="536"/>
        <v>-15.350016039753299</v>
      </c>
    </row>
    <row r="936" spans="1:35" x14ac:dyDescent="0.15">
      <c r="A936" s="55" t="s">
        <v>58</v>
      </c>
      <c r="B936" s="55">
        <v>17</v>
      </c>
      <c r="C936" s="55" t="s">
        <v>11</v>
      </c>
      <c r="D936" s="55" t="s">
        <v>275</v>
      </c>
      <c r="E936" s="2">
        <v>22</v>
      </c>
      <c r="F936" s="97">
        <f t="shared" si="504"/>
        <v>82.9908374833187</v>
      </c>
      <c r="G936" s="97">
        <f t="shared" si="505"/>
        <v>65.925472825258026</v>
      </c>
      <c r="H936" s="97">
        <f t="shared" si="506"/>
        <v>53.754770205687507</v>
      </c>
      <c r="I936" s="97">
        <f t="shared" si="507"/>
        <v>-29.236067277631193</v>
      </c>
      <c r="J936" s="97">
        <f t="shared" si="508"/>
        <v>-12.17070261957052</v>
      </c>
      <c r="K936" s="97">
        <f t="shared" si="509"/>
        <v>-20.703384948600856</v>
      </c>
      <c r="L936" s="57">
        <v>86.36363636363636</v>
      </c>
      <c r="M936" s="57">
        <v>71.764705882352942</v>
      </c>
      <c r="N936" s="57">
        <v>43.283582089552233</v>
      </c>
      <c r="O936" s="71">
        <f t="shared" si="510"/>
        <v>-43.080054274084127</v>
      </c>
      <c r="P936" s="71">
        <f t="shared" si="511"/>
        <v>-28.481123792800709</v>
      </c>
      <c r="Q936" s="71">
        <f t="shared" si="512"/>
        <v>-35.780589033442418</v>
      </c>
      <c r="R936" s="57">
        <v>87.755102040816325</v>
      </c>
      <c r="S936" s="57">
        <v>58.82352941176471</v>
      </c>
      <c r="T936" s="57">
        <v>65.306122448979593</v>
      </c>
      <c r="U936" s="56">
        <f t="shared" si="522"/>
        <v>-22.448979591836732</v>
      </c>
      <c r="V936" s="56">
        <f t="shared" si="523"/>
        <v>6.4825930372148832</v>
      </c>
      <c r="W936" s="56">
        <f t="shared" si="524"/>
        <v>-7.9831932773109244</v>
      </c>
      <c r="X936" s="57">
        <v>77.142857142857153</v>
      </c>
      <c r="Y936" s="57">
        <v>62.921348314606739</v>
      </c>
      <c r="Z936" s="57">
        <v>56.074766355140184</v>
      </c>
      <c r="AA936" s="56">
        <f t="shared" si="531"/>
        <v>-21.068090787716969</v>
      </c>
      <c r="AB936" s="56">
        <f t="shared" si="532"/>
        <v>-6.8465819594665547</v>
      </c>
      <c r="AC936" s="56">
        <f t="shared" si="533"/>
        <v>-13.957336373591762</v>
      </c>
      <c r="AD936" s="57">
        <v>80.701754385964904</v>
      </c>
      <c r="AE936" s="57">
        <v>70.192307692307693</v>
      </c>
      <c r="AF936" s="57">
        <v>50.354609929078009</v>
      </c>
      <c r="AG936" s="56">
        <f t="shared" si="534"/>
        <v>-30.347144456886895</v>
      </c>
      <c r="AH936" s="56">
        <f t="shared" si="535"/>
        <v>-19.837697763229684</v>
      </c>
      <c r="AI936" s="56">
        <f t="shared" si="536"/>
        <v>-25.092421110058289</v>
      </c>
    </row>
    <row r="937" spans="1:35" x14ac:dyDescent="0.15">
      <c r="A937" s="55" t="s">
        <v>58</v>
      </c>
      <c r="B937" s="55">
        <v>17</v>
      </c>
      <c r="C937" s="55" t="s">
        <v>11</v>
      </c>
      <c r="D937" s="55" t="s">
        <v>276</v>
      </c>
      <c r="E937" s="2">
        <v>23</v>
      </c>
      <c r="F937" s="97">
        <f t="shared" si="504"/>
        <v>91.180255886138241</v>
      </c>
      <c r="G937" s="97">
        <f t="shared" si="505"/>
        <v>94.285714285714278</v>
      </c>
      <c r="H937" s="97">
        <f t="shared" si="506"/>
        <v>83.087557603686633</v>
      </c>
      <c r="I937" s="97">
        <f t="shared" si="507"/>
        <v>-8.0926982824516074</v>
      </c>
      <c r="J937" s="97">
        <f t="shared" si="508"/>
        <v>-11.198156682027644</v>
      </c>
      <c r="K937" s="97">
        <f t="shared" si="509"/>
        <v>-9.6454274822396258</v>
      </c>
      <c r="L937" s="57">
        <v>91.891891891891902</v>
      </c>
      <c r="M937" s="57">
        <v>86.666666666666671</v>
      </c>
      <c r="N937" s="57">
        <v>85.714285714285708</v>
      </c>
      <c r="O937" s="71">
        <f t="shared" si="510"/>
        <v>-6.1776061776061937</v>
      </c>
      <c r="P937" s="71">
        <f t="shared" si="511"/>
        <v>-0.95238095238096321</v>
      </c>
      <c r="Q937" s="71">
        <f t="shared" si="512"/>
        <v>-3.5649935649935784</v>
      </c>
      <c r="R937" s="57">
        <v>82.35294117647058</v>
      </c>
      <c r="S937" s="57">
        <v>95.238095238095227</v>
      </c>
      <c r="T937" s="57">
        <v>87.096774193548384</v>
      </c>
      <c r="U937" s="56">
        <f t="shared" si="522"/>
        <v>4.7438330170778045</v>
      </c>
      <c r="V937" s="56">
        <f t="shared" si="523"/>
        <v>-8.1413210445468422</v>
      </c>
      <c r="W937" s="56">
        <f t="shared" si="524"/>
        <v>-1.6987440137345189</v>
      </c>
      <c r="X937" s="57">
        <v>100</v>
      </c>
      <c r="Y937" s="57">
        <v>95.238095238095227</v>
      </c>
      <c r="Z937" s="57">
        <v>70.967741935483872</v>
      </c>
      <c r="AA937" s="56">
        <f t="shared" si="531"/>
        <v>-29.032258064516128</v>
      </c>
      <c r="AB937" s="56">
        <f t="shared" si="532"/>
        <v>-24.270353302611355</v>
      </c>
      <c r="AC937" s="56">
        <f t="shared" si="533"/>
        <v>-26.651305683563741</v>
      </c>
      <c r="AD937" s="57">
        <v>90.476190476190482</v>
      </c>
      <c r="AE937" s="57">
        <v>100</v>
      </c>
      <c r="AF937" s="57">
        <v>88.571428571428569</v>
      </c>
      <c r="AG937" s="56">
        <f t="shared" si="534"/>
        <v>-1.9047619047619122</v>
      </c>
      <c r="AH937" s="56">
        <f t="shared" si="535"/>
        <v>-11.428571428571431</v>
      </c>
      <c r="AI937" s="56">
        <f t="shared" si="536"/>
        <v>-6.6666666666666714</v>
      </c>
    </row>
    <row r="938" spans="1:35" x14ac:dyDescent="0.15">
      <c r="A938" s="55" t="s">
        <v>58</v>
      </c>
      <c r="B938" s="55">
        <v>17</v>
      </c>
      <c r="C938" s="55" t="s">
        <v>11</v>
      </c>
      <c r="D938" s="55" t="s">
        <v>277</v>
      </c>
      <c r="E938" s="2">
        <v>24</v>
      </c>
      <c r="F938" s="97">
        <f t="shared" si="504"/>
        <v>92.368975345207303</v>
      </c>
      <c r="G938" s="97">
        <f t="shared" si="505"/>
        <v>81.692144660894655</v>
      </c>
      <c r="H938" s="97">
        <f t="shared" si="506"/>
        <v>83.682450758669276</v>
      </c>
      <c r="I938" s="97">
        <f t="shared" si="507"/>
        <v>-8.6865245865380274</v>
      </c>
      <c r="J938" s="97">
        <f t="shared" si="508"/>
        <v>1.9903060977746208</v>
      </c>
      <c r="K938" s="97">
        <f t="shared" si="509"/>
        <v>-3.3481092443817033</v>
      </c>
      <c r="L938" s="57">
        <v>96.98795180722891</v>
      </c>
      <c r="M938" s="57">
        <v>81.818181818181827</v>
      </c>
      <c r="N938" s="57">
        <v>89.65517241379311</v>
      </c>
      <c r="O938" s="71">
        <f t="shared" si="510"/>
        <v>-7.3327793934357999</v>
      </c>
      <c r="P938" s="71">
        <f t="shared" si="511"/>
        <v>7.8369905956112831</v>
      </c>
      <c r="Q938" s="71">
        <f t="shared" si="512"/>
        <v>0.2521056010877416</v>
      </c>
      <c r="R938" s="57">
        <v>90</v>
      </c>
      <c r="S938" s="57">
        <v>71.875</v>
      </c>
      <c r="T938" s="57">
        <v>92.268041237113408</v>
      </c>
      <c r="U938" s="56">
        <f t="shared" si="522"/>
        <v>2.2680412371134082</v>
      </c>
      <c r="V938" s="56">
        <f t="shared" si="523"/>
        <v>20.393041237113408</v>
      </c>
      <c r="W938" s="56">
        <f t="shared" si="524"/>
        <v>11.330541237113408</v>
      </c>
      <c r="X938" s="57">
        <v>92.258064516129039</v>
      </c>
      <c r="Y938" s="57">
        <v>81.111111111111114</v>
      </c>
      <c r="Z938" s="57">
        <v>66.442953020134226</v>
      </c>
      <c r="AA938" s="56">
        <f t="shared" si="531"/>
        <v>-25.815111495994813</v>
      </c>
      <c r="AB938" s="56">
        <f t="shared" si="532"/>
        <v>-14.668158090976888</v>
      </c>
      <c r="AC938" s="56">
        <f t="shared" si="533"/>
        <v>-20.241634793485851</v>
      </c>
      <c r="AD938" s="57">
        <v>90.229885057471265</v>
      </c>
      <c r="AE938" s="57">
        <v>91.964285714285708</v>
      </c>
      <c r="AF938" s="57">
        <v>86.36363636363636</v>
      </c>
      <c r="AG938" s="56">
        <f t="shared" si="534"/>
        <v>-3.8662486938349048</v>
      </c>
      <c r="AH938" s="56">
        <f t="shared" si="535"/>
        <v>-5.6006493506493484</v>
      </c>
      <c r="AI938" s="56">
        <f t="shared" si="536"/>
        <v>-4.7334490222421266</v>
      </c>
    </row>
    <row r="939" spans="1:35" x14ac:dyDescent="0.15">
      <c r="A939" s="55" t="s">
        <v>58</v>
      </c>
      <c r="B939" s="55">
        <v>17</v>
      </c>
      <c r="C939" s="55" t="s">
        <v>11</v>
      </c>
      <c r="D939" s="55" t="s">
        <v>278</v>
      </c>
      <c r="E939" s="2">
        <v>25</v>
      </c>
      <c r="F939" s="97">
        <f t="shared" si="504"/>
        <v>63.029521465350712</v>
      </c>
      <c r="G939" s="97">
        <f t="shared" si="505"/>
        <v>27.016843971631204</v>
      </c>
      <c r="H939" s="97">
        <f t="shared" si="506"/>
        <v>30.796166544476652</v>
      </c>
      <c r="I939" s="97">
        <f t="shared" si="507"/>
        <v>-32.233354920874064</v>
      </c>
      <c r="J939" s="97">
        <f t="shared" si="508"/>
        <v>3.779322572845448</v>
      </c>
      <c r="K939" s="97">
        <f t="shared" si="509"/>
        <v>-14.227016174014308</v>
      </c>
      <c r="L939" s="57">
        <v>49.397590361445779</v>
      </c>
      <c r="M939" s="57">
        <v>33.333333333333329</v>
      </c>
      <c r="N939" s="57">
        <v>25.423728813559322</v>
      </c>
      <c r="O939" s="71">
        <f t="shared" si="510"/>
        <v>-23.973861547886457</v>
      </c>
      <c r="P939" s="71">
        <f t="shared" si="511"/>
        <v>-7.9096045197740068</v>
      </c>
      <c r="Q939" s="71">
        <f t="shared" si="512"/>
        <v>-15.941733033830232</v>
      </c>
      <c r="R939" s="57">
        <v>72.151898734177209</v>
      </c>
      <c r="S939" s="57">
        <v>37.5</v>
      </c>
      <c r="T939" s="57">
        <v>41.441441441441441</v>
      </c>
      <c r="U939" s="56">
        <f t="shared" si="522"/>
        <v>-30.710457292735768</v>
      </c>
      <c r="V939" s="56">
        <f t="shared" si="523"/>
        <v>3.9414414414414409</v>
      </c>
      <c r="W939" s="56">
        <f t="shared" si="524"/>
        <v>-13.384507925647164</v>
      </c>
      <c r="X939" s="57">
        <v>67.605633802816897</v>
      </c>
      <c r="Y939" s="57">
        <v>0</v>
      </c>
      <c r="Z939" s="57">
        <v>30.263157894736842</v>
      </c>
      <c r="AA939" s="56">
        <f t="shared" si="531"/>
        <v>-37.342475908080054</v>
      </c>
      <c r="AB939" s="56">
        <f t="shared" si="532"/>
        <v>30.263157894736842</v>
      </c>
      <c r="AC939" s="56">
        <f t="shared" si="533"/>
        <v>-3.5396590066716058</v>
      </c>
      <c r="AD939" s="57">
        <v>62.962962962962962</v>
      </c>
      <c r="AE939" s="57">
        <v>37.234042553191486</v>
      </c>
      <c r="AF939" s="57">
        <v>26.056338028169012</v>
      </c>
      <c r="AG939" s="56">
        <f t="shared" si="534"/>
        <v>-36.906624934793953</v>
      </c>
      <c r="AH939" s="56">
        <f t="shared" si="535"/>
        <v>-11.177704525022474</v>
      </c>
      <c r="AI939" s="56">
        <f t="shared" si="536"/>
        <v>-24.042164729908215</v>
      </c>
    </row>
    <row r="940" spans="1:35" x14ac:dyDescent="0.15">
      <c r="A940" s="55" t="s">
        <v>58</v>
      </c>
      <c r="B940" s="55">
        <v>17</v>
      </c>
      <c r="C940" s="55" t="s">
        <v>11</v>
      </c>
      <c r="D940" s="55" t="s">
        <v>279</v>
      </c>
      <c r="E940" s="2">
        <v>26</v>
      </c>
      <c r="F940" s="97">
        <f t="shared" si="504"/>
        <v>79.188796686385544</v>
      </c>
      <c r="G940" s="97">
        <f t="shared" si="505"/>
        <v>43.994080651128378</v>
      </c>
      <c r="H940" s="97">
        <f t="shared" si="506"/>
        <v>62.687906906983251</v>
      </c>
      <c r="I940" s="97">
        <f t="shared" si="507"/>
        <v>-16.500889779402293</v>
      </c>
      <c r="J940" s="97">
        <f t="shared" si="508"/>
        <v>18.693826255854873</v>
      </c>
      <c r="K940" s="97">
        <f t="shared" si="509"/>
        <v>1.09646823822629</v>
      </c>
      <c r="L940" s="57">
        <v>71.794871794871796</v>
      </c>
      <c r="M940" s="57">
        <v>56.60377358490566</v>
      </c>
      <c r="N940" s="57">
        <v>49.253731343283583</v>
      </c>
      <c r="O940" s="71">
        <f t="shared" si="510"/>
        <v>-22.541140451588213</v>
      </c>
      <c r="P940" s="71">
        <f t="shared" si="511"/>
        <v>-7.3500422416220772</v>
      </c>
      <c r="Q940" s="71">
        <f t="shared" si="512"/>
        <v>-14.945591346605145</v>
      </c>
      <c r="R940" s="57">
        <v>82.089552238805979</v>
      </c>
      <c r="S940" s="57">
        <v>48</v>
      </c>
      <c r="T940" s="57">
        <v>71.09375</v>
      </c>
      <c r="U940" s="56">
        <f t="shared" si="522"/>
        <v>-10.995802238805979</v>
      </c>
      <c r="V940" s="56">
        <f t="shared" si="523"/>
        <v>23.09375</v>
      </c>
      <c r="W940" s="56">
        <f t="shared" si="524"/>
        <v>6.0489738805970106</v>
      </c>
      <c r="X940" s="57">
        <v>78.125</v>
      </c>
      <c r="Y940" s="57">
        <v>40</v>
      </c>
      <c r="Z940" s="57">
        <v>46.913580246913575</v>
      </c>
      <c r="AA940" s="56">
        <f t="shared" si="531"/>
        <v>-31.211419753086425</v>
      </c>
      <c r="AB940" s="56">
        <f t="shared" si="532"/>
        <v>6.9135802469135754</v>
      </c>
      <c r="AC940" s="56">
        <f t="shared" si="533"/>
        <v>-12.148919753086425</v>
      </c>
      <c r="AD940" s="57">
        <v>84.745762711864401</v>
      </c>
      <c r="AE940" s="57">
        <v>31.372549019607842</v>
      </c>
      <c r="AF940" s="57">
        <v>83.490566037735846</v>
      </c>
      <c r="AG940" s="56">
        <f t="shared" si="534"/>
        <v>-1.2551966741285554</v>
      </c>
      <c r="AH940" s="56">
        <f t="shared" si="535"/>
        <v>52.118017018128</v>
      </c>
      <c r="AI940" s="56">
        <f t="shared" si="536"/>
        <v>25.431410171999723</v>
      </c>
    </row>
    <row r="941" spans="1:35" x14ac:dyDescent="0.15">
      <c r="A941" s="59" t="s">
        <v>371</v>
      </c>
      <c r="B941" s="59">
        <v>17</v>
      </c>
      <c r="C941" s="59" t="s">
        <v>403</v>
      </c>
      <c r="D941" s="59" t="s">
        <v>680</v>
      </c>
      <c r="E941" s="2">
        <v>27</v>
      </c>
      <c r="F941" s="97">
        <f t="shared" si="504"/>
        <v>57.189413312363563</v>
      </c>
      <c r="G941" s="97">
        <f t="shared" si="505"/>
        <v>12.893988180108227</v>
      </c>
      <c r="H941" s="97">
        <f t="shared" si="506"/>
        <v>31.984887153311604</v>
      </c>
      <c r="I941" s="97">
        <f t="shared" si="507"/>
        <v>-25.204526159051959</v>
      </c>
      <c r="J941" s="97">
        <f t="shared" si="508"/>
        <v>19.090898973203377</v>
      </c>
      <c r="K941" s="97">
        <f t="shared" si="509"/>
        <v>-3.056813592924291</v>
      </c>
      <c r="L941" s="57">
        <v>56.834532374100718</v>
      </c>
      <c r="M941" s="57">
        <v>27.184466019417474</v>
      </c>
      <c r="N941" s="57">
        <v>33.928571428571431</v>
      </c>
      <c r="O941" s="71">
        <f t="shared" si="510"/>
        <v>-22.905960945529287</v>
      </c>
      <c r="P941" s="71">
        <f t="shared" si="511"/>
        <v>6.7441054091539563</v>
      </c>
      <c r="Q941" s="71">
        <f t="shared" si="512"/>
        <v>-8.0809277681876654</v>
      </c>
      <c r="R941" s="57">
        <v>60.344827586206897</v>
      </c>
      <c r="S941" s="57">
        <v>14.035087719298245</v>
      </c>
      <c r="T941" s="57">
        <v>44.554455445544555</v>
      </c>
      <c r="U941" s="56">
        <f t="shared" si="522"/>
        <v>-15.790372140662342</v>
      </c>
      <c r="V941" s="56">
        <f t="shared" si="523"/>
        <v>30.519367726246308</v>
      </c>
      <c r="W941" s="56">
        <f t="shared" si="524"/>
        <v>7.3644977927919832</v>
      </c>
      <c r="X941" s="57">
        <v>54.225352112676063</v>
      </c>
      <c r="Y941" s="57">
        <v>-1.7241379310344827</v>
      </c>
      <c r="Z941" s="57">
        <v>0</v>
      </c>
      <c r="AA941" s="56">
        <f t="shared" si="531"/>
        <v>-54.225352112676063</v>
      </c>
      <c r="AB941" s="56">
        <f t="shared" si="532"/>
        <v>1.7241379310344827</v>
      </c>
      <c r="AC941" s="56">
        <f t="shared" si="533"/>
        <v>-26.25060709082079</v>
      </c>
      <c r="AD941" s="57">
        <v>57.352941176470587</v>
      </c>
      <c r="AE941" s="57">
        <v>12.080536912751679</v>
      </c>
      <c r="AF941" s="57">
        <v>49.45652173913043</v>
      </c>
      <c r="AG941" s="56">
        <f t="shared" si="534"/>
        <v>-7.8964194373401568</v>
      </c>
      <c r="AH941" s="56">
        <f t="shared" si="535"/>
        <v>37.375984826378755</v>
      </c>
      <c r="AI941" s="56">
        <f t="shared" si="536"/>
        <v>14.739782694519299</v>
      </c>
    </row>
    <row r="942" spans="1:35" x14ac:dyDescent="0.15">
      <c r="A942" s="59" t="s">
        <v>58</v>
      </c>
      <c r="B942" s="59">
        <v>17</v>
      </c>
      <c r="C942" s="59" t="s">
        <v>11</v>
      </c>
      <c r="D942" s="59" t="s">
        <v>667</v>
      </c>
      <c r="E942" s="2">
        <v>28</v>
      </c>
      <c r="F942" s="97">
        <f t="shared" si="504"/>
        <v>43.333333333333336</v>
      </c>
      <c r="G942" s="97">
        <f t="shared" si="505"/>
        <v>24.324324324324326</v>
      </c>
      <c r="H942" s="97">
        <f t="shared" si="506"/>
        <v>-9.67741935483871</v>
      </c>
      <c r="I942" s="97">
        <f t="shared" si="507"/>
        <v>-53.010752688172047</v>
      </c>
      <c r="J942" s="97">
        <f t="shared" si="508"/>
        <v>-34.001743679163035</v>
      </c>
      <c r="K942" s="97">
        <f t="shared" si="509"/>
        <v>-43.506248183667537</v>
      </c>
      <c r="L942" s="57">
        <v>43.333333333333336</v>
      </c>
      <c r="M942" s="57">
        <v>24.324324324324326</v>
      </c>
      <c r="N942" s="57">
        <v>-9.67741935483871</v>
      </c>
      <c r="O942" s="71">
        <f t="shared" si="510"/>
        <v>-53.010752688172047</v>
      </c>
      <c r="P942" s="71">
        <f t="shared" si="511"/>
        <v>-34.001743679163035</v>
      </c>
      <c r="Q942" s="71">
        <f t="shared" si="512"/>
        <v>-43.506248183667537</v>
      </c>
      <c r="R942" s="57"/>
      <c r="S942" s="57"/>
      <c r="T942" s="57"/>
      <c r="U942" s="56"/>
      <c r="V942" s="56"/>
      <c r="W942" s="56"/>
      <c r="X942" s="57"/>
      <c r="Y942" s="57"/>
      <c r="Z942" s="57"/>
      <c r="AA942" s="56"/>
      <c r="AB942" s="56"/>
      <c r="AC942" s="56"/>
      <c r="AD942" s="57"/>
      <c r="AE942" s="57"/>
      <c r="AF942" s="57"/>
      <c r="AG942" s="56"/>
      <c r="AH942" s="56"/>
      <c r="AI942" s="56"/>
    </row>
    <row r="943" spans="1:35" x14ac:dyDescent="0.15">
      <c r="A943" s="59" t="s">
        <v>58</v>
      </c>
      <c r="B943" s="59">
        <v>17</v>
      </c>
      <c r="C943" s="59" t="s">
        <v>11</v>
      </c>
      <c r="D943" s="59" t="s">
        <v>668</v>
      </c>
      <c r="E943" s="2">
        <v>29</v>
      </c>
      <c r="F943" s="97">
        <f t="shared" si="504"/>
        <v>57.142857142857139</v>
      </c>
      <c r="G943" s="97">
        <f t="shared" si="505"/>
        <v>65.217391304347828</v>
      </c>
      <c r="H943" s="97">
        <f t="shared" si="506"/>
        <v>21.428571428571427</v>
      </c>
      <c r="I943" s="97">
        <f t="shared" si="507"/>
        <v>-35.714285714285708</v>
      </c>
      <c r="J943" s="97">
        <f t="shared" si="508"/>
        <v>-43.788819875776397</v>
      </c>
      <c r="K943" s="97">
        <f t="shared" si="509"/>
        <v>-39.751552795031053</v>
      </c>
      <c r="L943" s="57">
        <v>57.142857142857139</v>
      </c>
      <c r="M943" s="57">
        <v>65.217391304347828</v>
      </c>
      <c r="N943" s="57">
        <v>21.428571428571427</v>
      </c>
      <c r="O943" s="71">
        <f t="shared" si="510"/>
        <v>-35.714285714285708</v>
      </c>
      <c r="P943" s="71">
        <f t="shared" si="511"/>
        <v>-43.788819875776397</v>
      </c>
      <c r="Q943" s="71">
        <f t="shared" si="512"/>
        <v>-39.751552795031053</v>
      </c>
      <c r="R943" s="57"/>
      <c r="S943" s="57"/>
      <c r="T943" s="57"/>
      <c r="U943" s="56"/>
      <c r="V943" s="56"/>
      <c r="W943" s="56"/>
      <c r="X943" s="57"/>
      <c r="Y943" s="57"/>
      <c r="Z943" s="57"/>
      <c r="AA943" s="56"/>
      <c r="AB943" s="56"/>
      <c r="AC943" s="56"/>
      <c r="AD943" s="57"/>
      <c r="AE943" s="57"/>
      <c r="AF943" s="57"/>
      <c r="AG943" s="56"/>
      <c r="AH943" s="56"/>
      <c r="AI943" s="56"/>
    </row>
    <row r="944" spans="1:35" x14ac:dyDescent="0.15">
      <c r="A944" s="59" t="s">
        <v>58</v>
      </c>
      <c r="B944" s="59">
        <v>17</v>
      </c>
      <c r="C944" s="59" t="s">
        <v>11</v>
      </c>
      <c r="D944" s="59" t="s">
        <v>669</v>
      </c>
      <c r="E944" s="2">
        <v>30</v>
      </c>
      <c r="F944" s="97">
        <f t="shared" si="504"/>
        <v>25.396825396825395</v>
      </c>
      <c r="G944" s="97">
        <f t="shared" si="505"/>
        <v>14.754098360655737</v>
      </c>
      <c r="H944" s="97">
        <f t="shared" si="506"/>
        <v>4.3478260869565215</v>
      </c>
      <c r="I944" s="97">
        <f t="shared" si="507"/>
        <v>-21.048999309868876</v>
      </c>
      <c r="J944" s="97">
        <f t="shared" si="508"/>
        <v>-10.406272273699216</v>
      </c>
      <c r="K944" s="97">
        <f t="shared" si="509"/>
        <v>-15.727635791784046</v>
      </c>
      <c r="L944" s="57">
        <v>25.396825396825395</v>
      </c>
      <c r="M944" s="57">
        <v>14.754098360655737</v>
      </c>
      <c r="N944" s="57">
        <v>4.3478260869565215</v>
      </c>
      <c r="O944" s="71">
        <f t="shared" si="510"/>
        <v>-21.048999309868876</v>
      </c>
      <c r="P944" s="71">
        <f t="shared" si="511"/>
        <v>-10.406272273699216</v>
      </c>
      <c r="Q944" s="71">
        <f t="shared" si="512"/>
        <v>-15.727635791784046</v>
      </c>
      <c r="R944" s="57"/>
      <c r="S944" s="57"/>
      <c r="T944" s="57"/>
      <c r="U944" s="56"/>
      <c r="V944" s="56"/>
      <c r="W944" s="56"/>
      <c r="X944" s="57"/>
      <c r="Y944" s="57"/>
      <c r="Z944" s="57"/>
      <c r="AA944" s="56"/>
      <c r="AB944" s="56"/>
      <c r="AC944" s="56"/>
      <c r="AD944" s="57"/>
      <c r="AE944" s="57"/>
      <c r="AF944" s="57"/>
      <c r="AG944" s="56"/>
      <c r="AH944" s="56"/>
      <c r="AI944" s="56"/>
    </row>
    <row r="945" spans="1:35" x14ac:dyDescent="0.15">
      <c r="A945" s="59" t="s">
        <v>371</v>
      </c>
      <c r="B945" s="59">
        <v>17</v>
      </c>
      <c r="C945" s="59" t="s">
        <v>403</v>
      </c>
      <c r="D945" s="59" t="s">
        <v>670</v>
      </c>
      <c r="E945" s="2">
        <v>31</v>
      </c>
      <c r="F945" s="97" t="e">
        <f t="shared" si="504"/>
        <v>#DIV/0!</v>
      </c>
      <c r="G945" s="97" t="e">
        <f t="shared" si="505"/>
        <v>#DIV/0!</v>
      </c>
      <c r="H945" s="97">
        <f t="shared" si="506"/>
        <v>-59.523809523809526</v>
      </c>
      <c r="I945" s="97" t="e">
        <f t="shared" si="507"/>
        <v>#DIV/0!</v>
      </c>
      <c r="J945" s="97" t="e">
        <f t="shared" si="508"/>
        <v>#DIV/0!</v>
      </c>
      <c r="K945" s="97" t="e">
        <f t="shared" si="509"/>
        <v>#DIV/0!</v>
      </c>
      <c r="L945" s="57" t="s">
        <v>288</v>
      </c>
      <c r="M945" s="57" t="s">
        <v>718</v>
      </c>
      <c r="N945" s="57">
        <v>-59.523809523809526</v>
      </c>
      <c r="O945" s="71" t="s">
        <v>288</v>
      </c>
      <c r="P945" s="71" t="s">
        <v>288</v>
      </c>
      <c r="Q945" s="71" t="s">
        <v>288</v>
      </c>
      <c r="R945" s="57"/>
      <c r="S945" s="57"/>
      <c r="T945" s="57"/>
      <c r="U945" s="56"/>
      <c r="V945" s="56"/>
      <c r="W945" s="56"/>
      <c r="X945" s="57"/>
      <c r="Y945" s="57"/>
      <c r="Z945" s="57"/>
      <c r="AA945" s="56"/>
      <c r="AB945" s="56"/>
      <c r="AC945" s="56"/>
      <c r="AD945" s="57"/>
      <c r="AE945" s="57"/>
      <c r="AF945" s="57"/>
      <c r="AG945" s="56"/>
      <c r="AH945" s="56"/>
      <c r="AI945" s="56"/>
    </row>
    <row r="946" spans="1:35" x14ac:dyDescent="0.15">
      <c r="A946" s="59" t="s">
        <v>371</v>
      </c>
      <c r="B946" s="59">
        <v>17</v>
      </c>
      <c r="C946" s="59" t="s">
        <v>403</v>
      </c>
      <c r="D946" s="59" t="s">
        <v>707</v>
      </c>
      <c r="E946" s="2">
        <v>32</v>
      </c>
      <c r="F946" s="97" t="e">
        <f t="shared" si="504"/>
        <v>#DIV/0!</v>
      </c>
      <c r="G946" s="97" t="e">
        <f t="shared" si="505"/>
        <v>#DIV/0!</v>
      </c>
      <c r="H946" s="97">
        <f t="shared" si="506"/>
        <v>-50</v>
      </c>
      <c r="I946" s="97" t="e">
        <f t="shared" si="507"/>
        <v>#DIV/0!</v>
      </c>
      <c r="J946" s="97" t="e">
        <f t="shared" si="508"/>
        <v>#DIV/0!</v>
      </c>
      <c r="K946" s="97" t="e">
        <f t="shared" si="509"/>
        <v>#DIV/0!</v>
      </c>
      <c r="L946" s="57" t="s">
        <v>288</v>
      </c>
      <c r="M946" s="57" t="s">
        <v>718</v>
      </c>
      <c r="N946" s="57">
        <v>-50</v>
      </c>
      <c r="O946" s="71" t="s">
        <v>288</v>
      </c>
      <c r="P946" s="71" t="s">
        <v>288</v>
      </c>
      <c r="Q946" s="71" t="s">
        <v>288</v>
      </c>
      <c r="R946" s="57"/>
      <c r="S946" s="57"/>
      <c r="T946" s="57"/>
      <c r="U946" s="56"/>
      <c r="V946" s="56"/>
      <c r="W946" s="56"/>
      <c r="X946" s="57"/>
      <c r="Y946" s="57"/>
      <c r="Z946" s="57"/>
      <c r="AA946" s="56"/>
      <c r="AB946" s="56"/>
      <c r="AC946" s="56"/>
      <c r="AD946" s="57"/>
      <c r="AE946" s="57"/>
      <c r="AF946" s="57"/>
      <c r="AG946" s="56"/>
      <c r="AH946" s="56"/>
      <c r="AI946" s="56"/>
    </row>
    <row r="947" spans="1:35" x14ac:dyDescent="0.15">
      <c r="A947" s="59" t="s">
        <v>371</v>
      </c>
      <c r="B947" s="59">
        <v>17</v>
      </c>
      <c r="C947" s="59" t="s">
        <v>403</v>
      </c>
      <c r="D947" s="59" t="s">
        <v>686</v>
      </c>
      <c r="E947" s="2">
        <v>33</v>
      </c>
      <c r="F947" s="97">
        <f t="shared" si="504"/>
        <v>50.841621193451857</v>
      </c>
      <c r="G947" s="97">
        <f t="shared" si="505"/>
        <v>3.8151509237574821</v>
      </c>
      <c r="H947" s="97">
        <f t="shared" si="506"/>
        <v>-3.3453732370141038</v>
      </c>
      <c r="I947" s="97">
        <f t="shared" si="507"/>
        <v>-54.186994430465958</v>
      </c>
      <c r="J947" s="97">
        <f t="shared" si="508"/>
        <v>-7.1605241607715859</v>
      </c>
      <c r="K947" s="97">
        <f t="shared" si="509"/>
        <v>-30.673759295618773</v>
      </c>
      <c r="L947" s="57">
        <v>60.869565217391312</v>
      </c>
      <c r="M947" s="57">
        <v>52.459016393442624</v>
      </c>
      <c r="N947" s="57">
        <v>11.76470588235294</v>
      </c>
      <c r="O947" s="71">
        <f t="shared" si="510"/>
        <v>-49.10485933503837</v>
      </c>
      <c r="P947" s="71">
        <f t="shared" si="511"/>
        <v>-40.694310511089682</v>
      </c>
      <c r="Q947" s="71">
        <f t="shared" si="512"/>
        <v>-44.899584923064026</v>
      </c>
      <c r="R947" s="57">
        <v>73.68421052631578</v>
      </c>
      <c r="S947" s="57">
        <v>30.357142857142854</v>
      </c>
      <c r="T947" s="57">
        <v>0</v>
      </c>
      <c r="U947" s="56">
        <f>T947-R947</f>
        <v>-73.68421052631578</v>
      </c>
      <c r="V947" s="56">
        <f>T947-S947</f>
        <v>-30.357142857142854</v>
      </c>
      <c r="W947" s="56">
        <f>AVERAGE(U947:V947)</f>
        <v>-52.020676691729321</v>
      </c>
      <c r="X947" s="57">
        <v>55.769230769230774</v>
      </c>
      <c r="Y947" s="57">
        <v>-12</v>
      </c>
      <c r="Z947" s="57">
        <v>-11.111111111111111</v>
      </c>
      <c r="AA947" s="56">
        <f>Z947-X947</f>
        <v>-66.880341880341888</v>
      </c>
      <c r="AB947" s="56">
        <f>Z947-Y947</f>
        <v>0.88888888888888928</v>
      </c>
      <c r="AC947" s="56">
        <f>AVERAGE(AA947:AB947)</f>
        <v>-32.995726495726501</v>
      </c>
      <c r="AD947" s="57">
        <v>13.043478260869565</v>
      </c>
      <c r="AE947" s="57">
        <v>-55.555555555555557</v>
      </c>
      <c r="AF947" s="57">
        <v>-14.035087719298245</v>
      </c>
      <c r="AG947" s="56">
        <f>AF947-AD947</f>
        <v>-27.078565980167809</v>
      </c>
      <c r="AH947" s="56">
        <f>AF947-AE947</f>
        <v>41.520467836257311</v>
      </c>
      <c r="AI947" s="56">
        <f>AVERAGE(AG947:AH947)</f>
        <v>7.2209509280447506</v>
      </c>
    </row>
    <row r="948" spans="1:35" x14ac:dyDescent="0.15">
      <c r="A948" s="53" t="s">
        <v>58</v>
      </c>
      <c r="B948" s="53">
        <v>17</v>
      </c>
      <c r="C948" s="53" t="s">
        <v>11</v>
      </c>
      <c r="D948" s="53" t="s">
        <v>14</v>
      </c>
      <c r="E948" s="2">
        <v>34</v>
      </c>
      <c r="F948" s="97">
        <f t="shared" si="504"/>
        <v>2.4413938250137832</v>
      </c>
      <c r="G948" s="97">
        <f t="shared" si="505"/>
        <v>15.714440926305333</v>
      </c>
      <c r="H948" s="97">
        <f t="shared" si="506"/>
        <v>-25.340909090909093</v>
      </c>
      <c r="I948" s="97">
        <f t="shared" si="507"/>
        <v>-27.782302915922877</v>
      </c>
      <c r="J948" s="97">
        <f t="shared" si="508"/>
        <v>-41.055350017214423</v>
      </c>
      <c r="K948" s="97">
        <f t="shared" si="509"/>
        <v>-34.418826466568646</v>
      </c>
      <c r="L948" s="57">
        <v>-12.5</v>
      </c>
      <c r="M948" s="57">
        <v>16.666666666666664</v>
      </c>
      <c r="N948" s="57">
        <v>-36.363636363636367</v>
      </c>
      <c r="O948" s="71">
        <f t="shared" si="510"/>
        <v>-23.863636363636367</v>
      </c>
      <c r="P948" s="71">
        <f t="shared" si="511"/>
        <v>-53.030303030303031</v>
      </c>
      <c r="Q948" s="71">
        <f t="shared" si="512"/>
        <v>-38.446969696969703</v>
      </c>
      <c r="R948" s="57">
        <v>-11.76470588235294</v>
      </c>
      <c r="S948" s="57">
        <v>-7.1428571428571423</v>
      </c>
      <c r="T948" s="57">
        <v>-30</v>
      </c>
      <c r="U948" s="56">
        <f>T948-R948</f>
        <v>-18.235294117647058</v>
      </c>
      <c r="V948" s="56">
        <f>T948-S948</f>
        <v>-22.857142857142858</v>
      </c>
      <c r="W948" s="56">
        <f>AVERAGE(U948:V948)</f>
        <v>-20.54621848739496</v>
      </c>
      <c r="X948" s="57">
        <v>5.2631578947368416</v>
      </c>
      <c r="Y948" s="57">
        <v>31.35593220338983</v>
      </c>
      <c r="Z948" s="57">
        <v>-35</v>
      </c>
      <c r="AA948" s="56">
        <f>Z948-X948</f>
        <v>-40.263157894736842</v>
      </c>
      <c r="AB948" s="56">
        <f>Z948-Y948</f>
        <v>-66.355932203389827</v>
      </c>
      <c r="AC948" s="56">
        <f>AVERAGE(AA948:AB948)</f>
        <v>-53.309545049063331</v>
      </c>
      <c r="AD948" s="57">
        <v>28.767123287671232</v>
      </c>
      <c r="AE948" s="57">
        <v>21.978021978021978</v>
      </c>
      <c r="AF948" s="57">
        <v>0</v>
      </c>
      <c r="AG948" s="56">
        <f>AF948-AD948</f>
        <v>-28.767123287671232</v>
      </c>
      <c r="AH948" s="56">
        <f>AF948-AE948</f>
        <v>-21.978021978021978</v>
      </c>
      <c r="AI948" s="56">
        <f>AVERAGE(AG948:AH948)</f>
        <v>-25.372572632846605</v>
      </c>
    </row>
    <row r="949" spans="1:35" x14ac:dyDescent="0.15">
      <c r="A949" s="53" t="s">
        <v>58</v>
      </c>
      <c r="B949" s="53">
        <v>17</v>
      </c>
      <c r="C949" s="53" t="s">
        <v>11</v>
      </c>
      <c r="D949" s="53" t="s">
        <v>15</v>
      </c>
      <c r="E949" s="2">
        <v>35</v>
      </c>
      <c r="F949" s="97">
        <f t="shared" si="504"/>
        <v>93.780498254182461</v>
      </c>
      <c r="G949" s="97">
        <f t="shared" si="505"/>
        <v>83.534856077994277</v>
      </c>
      <c r="H949" s="97">
        <f t="shared" si="506"/>
        <v>91.204086448705141</v>
      </c>
      <c r="I949" s="97">
        <f t="shared" si="507"/>
        <v>-2.5764118054773206</v>
      </c>
      <c r="J949" s="97">
        <f t="shared" si="508"/>
        <v>7.6692303707108636</v>
      </c>
      <c r="K949" s="97">
        <f t="shared" si="509"/>
        <v>2.5464092826167715</v>
      </c>
      <c r="L949" s="57">
        <v>93.406593406593402</v>
      </c>
      <c r="M949" s="57">
        <v>90.721649484536087</v>
      </c>
      <c r="N949" s="57">
        <v>88.059701492537314</v>
      </c>
      <c r="O949" s="71">
        <f t="shared" si="510"/>
        <v>-5.3468919140560871</v>
      </c>
      <c r="P949" s="71">
        <f t="shared" si="511"/>
        <v>-2.6619479919987725</v>
      </c>
      <c r="Q949" s="71">
        <f t="shared" si="512"/>
        <v>-4.0044199530274298</v>
      </c>
      <c r="R949" s="57">
        <v>93.333333333333329</v>
      </c>
      <c r="S949" s="57">
        <v>75.609756097560975</v>
      </c>
      <c r="T949" s="57">
        <v>90.196078431372555</v>
      </c>
      <c r="U949" s="56">
        <f>T949-R949</f>
        <v>-3.1372549019607732</v>
      </c>
      <c r="V949" s="56">
        <f>T949-S949</f>
        <v>14.58632233381158</v>
      </c>
      <c r="W949" s="56">
        <f>AVERAGE(U949:V949)</f>
        <v>5.7245337159254035</v>
      </c>
      <c r="X949" s="57">
        <v>92.592592592592595</v>
      </c>
      <c r="Y949" s="57">
        <v>90.196078431372555</v>
      </c>
      <c r="Z949" s="57">
        <v>92.307692307692307</v>
      </c>
      <c r="AA949" s="56">
        <f>Z949-X949</f>
        <v>-0.28490028490028863</v>
      </c>
      <c r="AB949" s="56">
        <f>Z949-Y949</f>
        <v>2.1116138763197512</v>
      </c>
      <c r="AC949" s="56">
        <f>AVERAGE(AA949:AB949)</f>
        <v>0.91335679570973127</v>
      </c>
      <c r="AD949" s="57">
        <v>95.78947368421052</v>
      </c>
      <c r="AE949" s="57">
        <v>77.611940298507463</v>
      </c>
      <c r="AF949" s="57">
        <v>94.252873563218387</v>
      </c>
      <c r="AG949" s="56">
        <f>AF949-AD949</f>
        <v>-1.5366001209921336</v>
      </c>
      <c r="AH949" s="56">
        <f>AF949-AE949</f>
        <v>16.640933264710924</v>
      </c>
      <c r="AI949" s="56">
        <f>AVERAGE(AG949:AH949)</f>
        <v>7.5521665718593951</v>
      </c>
    </row>
    <row r="950" spans="1:35" x14ac:dyDescent="0.15">
      <c r="A950" s="53" t="s">
        <v>58</v>
      </c>
      <c r="B950" s="53">
        <v>17</v>
      </c>
      <c r="C950" s="53" t="s">
        <v>11</v>
      </c>
      <c r="D950" s="53" t="s">
        <v>16</v>
      </c>
      <c r="E950" s="2">
        <v>36</v>
      </c>
      <c r="F950" s="97">
        <f t="shared" si="504"/>
        <v>65.02030560682455</v>
      </c>
      <c r="G950" s="97">
        <f t="shared" si="505"/>
        <v>35.825714724938841</v>
      </c>
      <c r="H950" s="97">
        <f t="shared" si="506"/>
        <v>45.092945102234196</v>
      </c>
      <c r="I950" s="97">
        <f t="shared" si="507"/>
        <v>-19.927360504590354</v>
      </c>
      <c r="J950" s="97">
        <f t="shared" si="508"/>
        <v>9.2672303772953555</v>
      </c>
      <c r="K950" s="97">
        <f t="shared" si="509"/>
        <v>-5.3300650636474991</v>
      </c>
      <c r="L950" s="57">
        <v>68.345323741007192</v>
      </c>
      <c r="M950" s="57">
        <v>45.794392523364486</v>
      </c>
      <c r="N950" s="57">
        <v>59.842519685039377</v>
      </c>
      <c r="O950" s="71">
        <f t="shared" si="510"/>
        <v>-8.5028040559678146</v>
      </c>
      <c r="P950" s="71">
        <f t="shared" si="511"/>
        <v>14.048127161674891</v>
      </c>
      <c r="Q950" s="71">
        <f t="shared" si="512"/>
        <v>2.7726615528535383</v>
      </c>
      <c r="R950" s="57">
        <v>65.555555555555557</v>
      </c>
      <c r="S950" s="57">
        <v>34.615384615384613</v>
      </c>
      <c r="T950" s="57">
        <v>45.714285714285715</v>
      </c>
      <c r="U950" s="56">
        <f>T950-R950</f>
        <v>-19.841269841269842</v>
      </c>
      <c r="V950" s="56">
        <f>T950-S950</f>
        <v>11.098901098901102</v>
      </c>
      <c r="W950" s="56">
        <f>AVERAGE(U950:V950)</f>
        <v>-4.3711843711843699</v>
      </c>
      <c r="X950" s="57">
        <v>58.219178082191782</v>
      </c>
      <c r="Y950" s="57">
        <v>16.666666666666664</v>
      </c>
      <c r="Z950" s="57">
        <v>21.527777777777779</v>
      </c>
      <c r="AA950" s="56">
        <f>Z950-X950</f>
        <v>-36.691400304414003</v>
      </c>
      <c r="AB950" s="56">
        <f>Z950-Y950</f>
        <v>4.8611111111111143</v>
      </c>
      <c r="AC950" s="56">
        <f>AVERAGE(AA950:AB950)</f>
        <v>-15.915144596651444</v>
      </c>
      <c r="AD950" s="57">
        <v>67.961165048543691</v>
      </c>
      <c r="AE950" s="57">
        <v>46.226415094339622</v>
      </c>
      <c r="AF950" s="57">
        <v>53.287197231833908</v>
      </c>
      <c r="AG950" s="56">
        <f>AF950-AD950</f>
        <v>-14.673967816709784</v>
      </c>
      <c r="AH950" s="56">
        <f>AF950-AE950</f>
        <v>7.0607821374942858</v>
      </c>
      <c r="AI950" s="56">
        <f>AVERAGE(AG950:AH950)</f>
        <v>-3.8065928396077489</v>
      </c>
    </row>
    <row r="951" spans="1:35" x14ac:dyDescent="0.15">
      <c r="A951" s="59" t="s">
        <v>371</v>
      </c>
      <c r="B951" s="59">
        <v>17</v>
      </c>
      <c r="C951" s="59" t="s">
        <v>403</v>
      </c>
      <c r="D951" s="59" t="s">
        <v>664</v>
      </c>
      <c r="E951" s="2">
        <v>37</v>
      </c>
      <c r="F951" s="97">
        <f t="shared" si="504"/>
        <v>50</v>
      </c>
      <c r="G951" s="97">
        <f t="shared" si="505"/>
        <v>42.372881355932201</v>
      </c>
      <c r="H951" s="97">
        <f t="shared" si="506"/>
        <v>47.222222222222221</v>
      </c>
      <c r="I951" s="97">
        <f t="shared" si="507"/>
        <v>-2.7777777777777786</v>
      </c>
      <c r="J951" s="97">
        <f t="shared" si="508"/>
        <v>4.8493408662900208</v>
      </c>
      <c r="K951" s="97">
        <f t="shared" si="509"/>
        <v>1.0357815442561211</v>
      </c>
      <c r="L951" s="57">
        <v>50</v>
      </c>
      <c r="M951" s="57">
        <v>42.372881355932201</v>
      </c>
      <c r="N951" s="57">
        <v>47.222222222222221</v>
      </c>
      <c r="O951" s="71">
        <f t="shared" si="510"/>
        <v>-2.7777777777777786</v>
      </c>
      <c r="P951" s="71">
        <f t="shared" si="511"/>
        <v>4.8493408662900208</v>
      </c>
      <c r="Q951" s="71">
        <f t="shared" si="512"/>
        <v>1.0357815442561211</v>
      </c>
      <c r="R951" s="57"/>
      <c r="S951" s="57"/>
      <c r="T951" s="57"/>
      <c r="U951" s="56"/>
      <c r="V951" s="56"/>
      <c r="W951" s="56"/>
      <c r="X951" s="57"/>
      <c r="Y951" s="57"/>
      <c r="Z951" s="57"/>
      <c r="AA951" s="56"/>
      <c r="AB951" s="56"/>
      <c r="AC951" s="56"/>
      <c r="AD951" s="57"/>
      <c r="AE951" s="57"/>
      <c r="AF951" s="57"/>
      <c r="AG951" s="56"/>
      <c r="AH951" s="56"/>
      <c r="AI951" s="56"/>
    </row>
    <row r="952" spans="1:35" x14ac:dyDescent="0.15">
      <c r="A952" s="59" t="s">
        <v>371</v>
      </c>
      <c r="B952" s="59">
        <v>17</v>
      </c>
      <c r="C952" s="59" t="s">
        <v>403</v>
      </c>
      <c r="D952" s="59" t="s">
        <v>665</v>
      </c>
      <c r="E952" s="2">
        <v>38</v>
      </c>
      <c r="F952" s="97">
        <f t="shared" si="504"/>
        <v>83.333333333333343</v>
      </c>
      <c r="G952" s="97">
        <f t="shared" si="505"/>
        <v>43.75</v>
      </c>
      <c r="H952" s="97">
        <f t="shared" si="506"/>
        <v>55.357142857142861</v>
      </c>
      <c r="I952" s="97">
        <f t="shared" si="507"/>
        <v>-27.976190476190482</v>
      </c>
      <c r="J952" s="97">
        <f t="shared" si="508"/>
        <v>11.607142857142861</v>
      </c>
      <c r="K952" s="97">
        <f t="shared" si="509"/>
        <v>-8.1845238095238102</v>
      </c>
      <c r="L952" s="57">
        <v>83.333333333333343</v>
      </c>
      <c r="M952" s="57">
        <v>43.75</v>
      </c>
      <c r="N952" s="57">
        <v>55.357142857142861</v>
      </c>
      <c r="O952" s="71">
        <f t="shared" si="510"/>
        <v>-27.976190476190482</v>
      </c>
      <c r="P952" s="71">
        <f t="shared" si="511"/>
        <v>11.607142857142861</v>
      </c>
      <c r="Q952" s="71">
        <f t="shared" si="512"/>
        <v>-8.1845238095238102</v>
      </c>
      <c r="R952" s="57"/>
      <c r="S952" s="57"/>
      <c r="T952" s="57"/>
      <c r="U952" s="56"/>
      <c r="V952" s="56"/>
      <c r="W952" s="56"/>
      <c r="X952" s="57"/>
      <c r="Y952" s="57"/>
      <c r="Z952" s="57"/>
      <c r="AA952" s="56"/>
      <c r="AB952" s="56"/>
      <c r="AC952" s="56"/>
      <c r="AD952" s="57"/>
      <c r="AE952" s="57"/>
      <c r="AF952" s="57"/>
      <c r="AG952" s="56"/>
      <c r="AH952" s="56"/>
      <c r="AI952" s="56"/>
    </row>
    <row r="953" spans="1:35" x14ac:dyDescent="0.15">
      <c r="A953" s="59" t="s">
        <v>371</v>
      </c>
      <c r="B953" s="59">
        <v>17</v>
      </c>
      <c r="C953" s="59" t="s">
        <v>403</v>
      </c>
      <c r="D953" s="59" t="s">
        <v>666</v>
      </c>
      <c r="E953" s="2">
        <v>39</v>
      </c>
      <c r="F953" s="97">
        <f t="shared" si="504"/>
        <v>83.695652173913047</v>
      </c>
      <c r="G953" s="97">
        <f t="shared" si="505"/>
        <v>47.916666666666671</v>
      </c>
      <c r="H953" s="97">
        <f t="shared" si="506"/>
        <v>78.431372549019613</v>
      </c>
      <c r="I953" s="97">
        <f t="shared" si="507"/>
        <v>-5.2642796248934332</v>
      </c>
      <c r="J953" s="97">
        <f t="shared" si="508"/>
        <v>30.514705882352942</v>
      </c>
      <c r="K953" s="97">
        <f t="shared" si="509"/>
        <v>12.625213128729754</v>
      </c>
      <c r="L953" s="57">
        <v>83.695652173913047</v>
      </c>
      <c r="M953" s="57">
        <v>47.916666666666671</v>
      </c>
      <c r="N953" s="57">
        <v>78.431372549019613</v>
      </c>
      <c r="O953" s="71">
        <f t="shared" si="510"/>
        <v>-5.2642796248934332</v>
      </c>
      <c r="P953" s="71">
        <f t="shared" si="511"/>
        <v>30.514705882352942</v>
      </c>
      <c r="Q953" s="71">
        <f t="shared" si="512"/>
        <v>12.625213128729754</v>
      </c>
      <c r="R953" s="57"/>
      <c r="S953" s="57"/>
      <c r="T953" s="57"/>
      <c r="U953" s="56"/>
      <c r="V953" s="56"/>
      <c r="W953" s="56"/>
      <c r="X953" s="57"/>
      <c r="Y953" s="57"/>
      <c r="Z953" s="57"/>
      <c r="AA953" s="56"/>
      <c r="AB953" s="56"/>
      <c r="AC953" s="56"/>
      <c r="AD953" s="57"/>
      <c r="AE953" s="57"/>
      <c r="AF953" s="57"/>
      <c r="AG953" s="56"/>
      <c r="AH953" s="56"/>
      <c r="AI953" s="56"/>
    </row>
    <row r="954" spans="1:35" x14ac:dyDescent="0.15">
      <c r="A954" s="53" t="s">
        <v>58</v>
      </c>
      <c r="B954" s="53">
        <v>17</v>
      </c>
      <c r="C954" s="53" t="s">
        <v>11</v>
      </c>
      <c r="D954" s="53" t="s">
        <v>17</v>
      </c>
      <c r="E954" s="2">
        <v>40</v>
      </c>
      <c r="F954" s="97">
        <f t="shared" si="504"/>
        <v>63.493589743589737</v>
      </c>
      <c r="G954" s="97">
        <f t="shared" si="505"/>
        <v>10.833333333333332</v>
      </c>
      <c r="H954" s="97">
        <f t="shared" si="506"/>
        <v>56.877670940170944</v>
      </c>
      <c r="I954" s="97">
        <f t="shared" si="507"/>
        <v>-6.6159188034187935</v>
      </c>
      <c r="J954" s="97">
        <f t="shared" si="508"/>
        <v>46.044337606837615</v>
      </c>
      <c r="K954" s="97">
        <f t="shared" si="509"/>
        <v>19.714209401709411</v>
      </c>
      <c r="L954" s="57">
        <v>41.666666666666671</v>
      </c>
      <c r="M954" s="57">
        <v>-25</v>
      </c>
      <c r="N954" s="57">
        <v>100</v>
      </c>
      <c r="O954" s="71">
        <f t="shared" si="510"/>
        <v>58.333333333333329</v>
      </c>
      <c r="P954" s="71">
        <f t="shared" si="511"/>
        <v>125</v>
      </c>
      <c r="Q954" s="71">
        <f t="shared" si="512"/>
        <v>91.666666666666657</v>
      </c>
      <c r="R954" s="57">
        <v>86.666666666666671</v>
      </c>
      <c r="S954" s="57">
        <v>66.666666666666657</v>
      </c>
      <c r="T954" s="57">
        <v>22.222222222222221</v>
      </c>
      <c r="U954" s="56">
        <f>T954-R954</f>
        <v>-64.444444444444457</v>
      </c>
      <c r="V954" s="56">
        <f>T954-S954</f>
        <v>-44.444444444444436</v>
      </c>
      <c r="W954" s="56">
        <f>AVERAGE(U954:V954)</f>
        <v>-54.444444444444443</v>
      </c>
      <c r="X954" s="57">
        <v>92.307692307692307</v>
      </c>
      <c r="Y954" s="57">
        <v>-25</v>
      </c>
      <c r="Z954" s="57">
        <v>43.75</v>
      </c>
      <c r="AA954" s="56">
        <f>Z954-X954</f>
        <v>-48.557692307692307</v>
      </c>
      <c r="AB954" s="56">
        <f>Z954-Y954</f>
        <v>68.75</v>
      </c>
      <c r="AC954" s="56">
        <f>AVERAGE(AA954:AB954)</f>
        <v>10.096153846153847</v>
      </c>
      <c r="AD954" s="57">
        <v>33.333333333333329</v>
      </c>
      <c r="AE954" s="57">
        <v>26.666666666666668</v>
      </c>
      <c r="AF954" s="57">
        <v>61.53846153846154</v>
      </c>
      <c r="AG954" s="56">
        <f>AF954-AD954</f>
        <v>28.205128205128212</v>
      </c>
      <c r="AH954" s="56">
        <f>AF954-AE954</f>
        <v>34.871794871794876</v>
      </c>
      <c r="AI954" s="56">
        <f>AVERAGE(AG954:AH954)</f>
        <v>31.538461538461544</v>
      </c>
    </row>
    <row r="955" spans="1:35" x14ac:dyDescent="0.15">
      <c r="A955" s="53" t="s">
        <v>58</v>
      </c>
      <c r="B955" s="53">
        <v>17</v>
      </c>
      <c r="C955" s="53" t="s">
        <v>11</v>
      </c>
      <c r="D955" s="53" t="s">
        <v>18</v>
      </c>
      <c r="E955" s="2">
        <v>41</v>
      </c>
      <c r="F955" s="97">
        <f t="shared" si="504"/>
        <v>65.180850566178961</v>
      </c>
      <c r="G955" s="97">
        <f t="shared" si="505"/>
        <v>22.43875778996231</v>
      </c>
      <c r="H955" s="97">
        <f t="shared" si="506"/>
        <v>37.391581934772589</v>
      </c>
      <c r="I955" s="97">
        <f t="shared" si="507"/>
        <v>-27.789268631406372</v>
      </c>
      <c r="J955" s="97">
        <f t="shared" si="508"/>
        <v>14.952824144810279</v>
      </c>
      <c r="K955" s="97">
        <f t="shared" si="509"/>
        <v>-6.4182222432980467</v>
      </c>
      <c r="L955" s="57">
        <v>55.384615384615387</v>
      </c>
      <c r="M955" s="57">
        <v>-1.3888888888888888</v>
      </c>
      <c r="N955" s="57">
        <v>43.312101910828027</v>
      </c>
      <c r="O955" s="71">
        <f t="shared" si="510"/>
        <v>-12.07251347378736</v>
      </c>
      <c r="P955" s="71">
        <f t="shared" si="511"/>
        <v>44.700990799716912</v>
      </c>
      <c r="Q955" s="71">
        <f t="shared" si="512"/>
        <v>16.314238662964776</v>
      </c>
      <c r="R955" s="57">
        <v>67.1875</v>
      </c>
      <c r="S955" s="57">
        <v>25.714285714285712</v>
      </c>
      <c r="T955" s="57">
        <v>36.206896551724135</v>
      </c>
      <c r="U955" s="56">
        <f>T955-R955</f>
        <v>-30.980603448275865</v>
      </c>
      <c r="V955" s="56">
        <f>T955-S955</f>
        <v>10.492610837438423</v>
      </c>
      <c r="W955" s="56">
        <f>AVERAGE(U955:V955)</f>
        <v>-10.243996305418721</v>
      </c>
      <c r="X955" s="57">
        <v>60.185185185185183</v>
      </c>
      <c r="Y955" s="57">
        <v>40.186915887850468</v>
      </c>
      <c r="Z955" s="57">
        <v>6.3218390804597711</v>
      </c>
      <c r="AA955" s="56">
        <f>Z955-X955</f>
        <v>-53.863346104725409</v>
      </c>
      <c r="AB955" s="56">
        <f>Z955-Y955</f>
        <v>-33.865076807390693</v>
      </c>
      <c r="AC955" s="56">
        <f>AVERAGE(AA955:AB955)</f>
        <v>-43.864211456058051</v>
      </c>
      <c r="AD955" s="57">
        <v>77.966101694915253</v>
      </c>
      <c r="AE955" s="57">
        <v>25.242718446601941</v>
      </c>
      <c r="AF955" s="57">
        <v>63.725490196078425</v>
      </c>
      <c r="AG955" s="56">
        <f>AF955-AD955</f>
        <v>-14.240611498836827</v>
      </c>
      <c r="AH955" s="56">
        <f>AF955-AE955</f>
        <v>38.482771749476484</v>
      </c>
      <c r="AI955" s="56">
        <f>AVERAGE(AG955:AH955)</f>
        <v>12.121080125319828</v>
      </c>
    </row>
    <row r="956" spans="1:35" x14ac:dyDescent="0.15">
      <c r="A956" s="53" t="s">
        <v>58</v>
      </c>
      <c r="B956" s="53">
        <v>17</v>
      </c>
      <c r="C956" s="53" t="s">
        <v>11</v>
      </c>
      <c r="D956" s="53" t="s">
        <v>19</v>
      </c>
      <c r="E956" s="2">
        <v>42</v>
      </c>
      <c r="F956" s="97">
        <f t="shared" si="504"/>
        <v>76.127786577794225</v>
      </c>
      <c r="G956" s="97">
        <f t="shared" si="505"/>
        <v>54.296594982078851</v>
      </c>
      <c r="H956" s="97">
        <f t="shared" si="506"/>
        <v>45.020855603764488</v>
      </c>
      <c r="I956" s="97">
        <f t="shared" si="507"/>
        <v>-31.106930974029737</v>
      </c>
      <c r="J956" s="97">
        <f t="shared" si="508"/>
        <v>-9.2757393783143627</v>
      </c>
      <c r="K956" s="97">
        <f t="shared" si="509"/>
        <v>-20.19133517617205</v>
      </c>
      <c r="L956" s="57">
        <v>69.230769230769226</v>
      </c>
      <c r="M956" s="57">
        <v>67.741935483870961</v>
      </c>
      <c r="N956" s="57" t="s">
        <v>288</v>
      </c>
      <c r="O956" s="71" t="s">
        <v>288</v>
      </c>
      <c r="P956" s="71" t="s">
        <v>288</v>
      </c>
      <c r="Q956" s="71" t="s">
        <v>288</v>
      </c>
      <c r="R956" s="57">
        <v>77.358490566037744</v>
      </c>
      <c r="S956" s="57">
        <v>77.777777777777786</v>
      </c>
      <c r="T956" s="57">
        <v>47.368421052631575</v>
      </c>
      <c r="U956" s="56">
        <f>T956-R956</f>
        <v>-29.990069513406169</v>
      </c>
      <c r="V956" s="56">
        <f>T956-S956</f>
        <v>-30.40935672514621</v>
      </c>
      <c r="W956" s="56">
        <f>AVERAGE(U956:V956)</f>
        <v>-30.19971311927619</v>
      </c>
      <c r="X956" s="57">
        <v>79.66101694915254</v>
      </c>
      <c r="Y956" s="57">
        <v>46.666666666666664</v>
      </c>
      <c r="Z956" s="57">
        <v>29.629629629629626</v>
      </c>
      <c r="AA956" s="56">
        <f>Z956-X956</f>
        <v>-50.031387319522914</v>
      </c>
      <c r="AB956" s="56">
        <f>Z956-Y956</f>
        <v>-17.037037037037038</v>
      </c>
      <c r="AC956" s="56">
        <f>AVERAGE(AA956:AB956)</f>
        <v>-33.534212178279972</v>
      </c>
      <c r="AD956" s="57">
        <v>78.260869565217391</v>
      </c>
      <c r="AE956" s="57">
        <v>25</v>
      </c>
      <c r="AF956" s="57">
        <v>58.064516129032263</v>
      </c>
      <c r="AG956" s="56">
        <f>AF956-AD956</f>
        <v>-20.196353436185127</v>
      </c>
      <c r="AH956" s="56">
        <f>AF956-AE956</f>
        <v>33.064516129032263</v>
      </c>
      <c r="AI956" s="56">
        <f>AVERAGE(AG956:AH956)</f>
        <v>6.434081346423568</v>
      </c>
    </row>
    <row r="957" spans="1:35" x14ac:dyDescent="0.15">
      <c r="A957" s="59" t="s">
        <v>371</v>
      </c>
      <c r="B957" s="59">
        <v>17</v>
      </c>
      <c r="C957" s="59" t="s">
        <v>403</v>
      </c>
      <c r="D957" s="59" t="s">
        <v>671</v>
      </c>
      <c r="E957" s="2">
        <v>43</v>
      </c>
      <c r="F957" s="97" t="e">
        <f t="shared" si="504"/>
        <v>#DIV/0!</v>
      </c>
      <c r="G957" s="97" t="e">
        <f t="shared" si="505"/>
        <v>#DIV/0!</v>
      </c>
      <c r="H957" s="97">
        <f t="shared" si="506"/>
        <v>-55.555555555555557</v>
      </c>
      <c r="I957" s="97" t="e">
        <f t="shared" si="507"/>
        <v>#DIV/0!</v>
      </c>
      <c r="J957" s="97" t="e">
        <f t="shared" si="508"/>
        <v>#DIV/0!</v>
      </c>
      <c r="K957" s="97" t="e">
        <f t="shared" si="509"/>
        <v>#DIV/0!</v>
      </c>
      <c r="L957" s="57" t="s">
        <v>288</v>
      </c>
      <c r="M957" s="57" t="s">
        <v>718</v>
      </c>
      <c r="N957" s="57">
        <v>-55.555555555555557</v>
      </c>
      <c r="O957" s="71" t="s">
        <v>288</v>
      </c>
      <c r="P957" s="71" t="s">
        <v>288</v>
      </c>
      <c r="Q957" s="71" t="s">
        <v>288</v>
      </c>
      <c r="R957" s="57"/>
      <c r="S957" s="57"/>
      <c r="T957" s="57"/>
      <c r="U957" s="56"/>
      <c r="V957" s="56"/>
      <c r="W957" s="56"/>
      <c r="X957" s="57"/>
      <c r="Y957" s="57"/>
      <c r="Z957" s="57"/>
      <c r="AA957" s="56"/>
      <c r="AB957" s="56"/>
      <c r="AC957" s="56"/>
      <c r="AD957" s="57"/>
      <c r="AE957" s="57"/>
      <c r="AF957" s="57"/>
      <c r="AG957" s="56"/>
      <c r="AH957" s="56"/>
      <c r="AI957" s="56"/>
    </row>
    <row r="958" spans="1:35" x14ac:dyDescent="0.15">
      <c r="A958" s="55" t="s">
        <v>58</v>
      </c>
      <c r="B958" s="55">
        <v>17</v>
      </c>
      <c r="C958" s="55" t="s">
        <v>11</v>
      </c>
      <c r="D958" s="55" t="s">
        <v>280</v>
      </c>
      <c r="E958" s="2">
        <v>44</v>
      </c>
      <c r="F958" s="97">
        <f t="shared" si="504"/>
        <v>100</v>
      </c>
      <c r="G958" s="97">
        <f t="shared" si="505"/>
        <v>88.189223057644114</v>
      </c>
      <c r="H958" s="97">
        <f t="shared" si="506"/>
        <v>93.111518111518123</v>
      </c>
      <c r="I958" s="97">
        <f t="shared" si="507"/>
        <v>-6.888481888481877</v>
      </c>
      <c r="J958" s="97">
        <f t="shared" si="508"/>
        <v>4.9222950538740093</v>
      </c>
      <c r="K958" s="97">
        <f t="shared" si="509"/>
        <v>-0.98309341730393385</v>
      </c>
      <c r="L958" s="57">
        <v>100</v>
      </c>
      <c r="M958" s="57">
        <v>100</v>
      </c>
      <c r="N958" s="57">
        <v>92.592592592592595</v>
      </c>
      <c r="O958" s="71">
        <f t="shared" si="510"/>
        <v>-7.4074074074074048</v>
      </c>
      <c r="P958" s="71">
        <f t="shared" si="511"/>
        <v>-7.4074074074074048</v>
      </c>
      <c r="Q958" s="71">
        <f t="shared" si="512"/>
        <v>-7.4074074074074048</v>
      </c>
      <c r="R958" s="57">
        <v>100</v>
      </c>
      <c r="S958" s="57">
        <v>78.94736842105263</v>
      </c>
      <c r="T958" s="57">
        <v>100</v>
      </c>
      <c r="U958" s="56">
        <f>T958-R958</f>
        <v>0</v>
      </c>
      <c r="V958" s="56">
        <f>T958-S958</f>
        <v>21.05263157894737</v>
      </c>
      <c r="W958" s="56">
        <f>AVERAGE(U958:V958)</f>
        <v>10.526315789473685</v>
      </c>
      <c r="X958" s="57">
        <v>100</v>
      </c>
      <c r="Y958" s="57">
        <v>92.857142857142861</v>
      </c>
      <c r="Z958" s="57">
        <v>84.615384615384613</v>
      </c>
      <c r="AA958" s="56">
        <f>Z958-X958</f>
        <v>-15.384615384615387</v>
      </c>
      <c r="AB958" s="56">
        <f>Z958-Y958</f>
        <v>-8.241758241758248</v>
      </c>
      <c r="AC958" s="56">
        <f>AVERAGE(AA958:AB958)</f>
        <v>-11.813186813186817</v>
      </c>
      <c r="AD958" s="57">
        <v>100</v>
      </c>
      <c r="AE958" s="57">
        <v>80.952380952380949</v>
      </c>
      <c r="AF958" s="57">
        <v>95.238095238095227</v>
      </c>
      <c r="AG958" s="56">
        <f>AF958-AD958</f>
        <v>-4.7619047619047734</v>
      </c>
      <c r="AH958" s="56">
        <f>AF958-AE958</f>
        <v>14.285714285714278</v>
      </c>
      <c r="AI958" s="56">
        <f>AVERAGE(AG958:AH958)</f>
        <v>4.7619047619047521</v>
      </c>
    </row>
    <row r="959" spans="1:35" x14ac:dyDescent="0.15">
      <c r="A959" s="55" t="s">
        <v>58</v>
      </c>
      <c r="B959" s="55">
        <v>17</v>
      </c>
      <c r="C959" s="55" t="s">
        <v>11</v>
      </c>
      <c r="D959" s="55" t="s">
        <v>281</v>
      </c>
      <c r="E959" s="2">
        <v>45</v>
      </c>
      <c r="F959" s="97">
        <f t="shared" si="504"/>
        <v>100</v>
      </c>
      <c r="G959" s="97">
        <f t="shared" si="505"/>
        <v>0</v>
      </c>
      <c r="H959" s="97" t="e">
        <f t="shared" si="506"/>
        <v>#DIV/0!</v>
      </c>
      <c r="I959" s="97" t="e">
        <f t="shared" si="507"/>
        <v>#DIV/0!</v>
      </c>
      <c r="J959" s="97" t="e">
        <f t="shared" si="508"/>
        <v>#DIV/0!</v>
      </c>
      <c r="K959" s="97" t="e">
        <f t="shared" si="509"/>
        <v>#DIV/0!</v>
      </c>
      <c r="L959" s="57" t="s">
        <v>288</v>
      </c>
      <c r="M959" s="57">
        <v>40</v>
      </c>
      <c r="N959" s="57" t="s">
        <v>288</v>
      </c>
      <c r="O959" s="71" t="s">
        <v>288</v>
      </c>
      <c r="P959" s="71" t="s">
        <v>288</v>
      </c>
      <c r="Q959" s="71" t="s">
        <v>288</v>
      </c>
      <c r="R959" s="57" t="s">
        <v>288</v>
      </c>
      <c r="S959" s="57">
        <v>60</v>
      </c>
      <c r="T959" s="57" t="s">
        <v>288</v>
      </c>
      <c r="U959" s="56"/>
      <c r="V959" s="56"/>
      <c r="W959" s="56"/>
      <c r="X959" s="57">
        <v>100</v>
      </c>
      <c r="Y959" s="57">
        <v>-100</v>
      </c>
      <c r="Z959" s="57" t="s">
        <v>673</v>
      </c>
      <c r="AA959" s="56"/>
      <c r="AB959" s="56"/>
      <c r="AC959" s="56"/>
      <c r="AD959" s="57" t="s">
        <v>288</v>
      </c>
      <c r="AE959" s="57" t="s">
        <v>288</v>
      </c>
      <c r="AF959" s="57" t="s">
        <v>673</v>
      </c>
      <c r="AG959" s="56"/>
      <c r="AH959" s="56"/>
      <c r="AI959" s="56"/>
    </row>
    <row r="960" spans="1:35" x14ac:dyDescent="0.15">
      <c r="A960" s="60" t="s">
        <v>58</v>
      </c>
      <c r="B960" s="60">
        <v>17</v>
      </c>
      <c r="C960" s="60" t="s">
        <v>23</v>
      </c>
      <c r="D960" s="60" t="s">
        <v>23</v>
      </c>
      <c r="E960" s="2">
        <v>46</v>
      </c>
      <c r="F960" s="97">
        <f t="shared" si="504"/>
        <v>4.4853085349774302</v>
      </c>
      <c r="G960" s="97">
        <f t="shared" si="505"/>
        <v>10.968870105908497</v>
      </c>
      <c r="H960" s="97">
        <f t="shared" si="506"/>
        <v>19.891195202790751</v>
      </c>
      <c r="I960" s="97">
        <f t="shared" si="507"/>
        <v>15.40588666781332</v>
      </c>
      <c r="J960" s="97">
        <f t="shared" si="508"/>
        <v>8.9223250968822541</v>
      </c>
      <c r="K960" s="97">
        <f t="shared" si="509"/>
        <v>12.164105882347787</v>
      </c>
      <c r="L960" s="44">
        <v>-0.95969289827255266</v>
      </c>
      <c r="M960" s="44">
        <v>8.1439393939393945</v>
      </c>
      <c r="N960" s="44">
        <v>12.441679626749611</v>
      </c>
      <c r="O960" s="70">
        <f t="shared" si="510"/>
        <v>13.401372525022163</v>
      </c>
      <c r="P960" s="70">
        <f t="shared" si="511"/>
        <v>4.2977402328102166</v>
      </c>
      <c r="Q960" s="70">
        <f t="shared" si="512"/>
        <v>8.8495563789161906</v>
      </c>
      <c r="R960" s="44">
        <v>3.374777975133215</v>
      </c>
      <c r="S960" s="44">
        <v>17.077464788732392</v>
      </c>
      <c r="T960" s="44">
        <v>29.674099485420243</v>
      </c>
      <c r="U960" s="19">
        <f t="shared" ref="U960:U965" si="537">T960-R960</f>
        <v>26.299321510287029</v>
      </c>
      <c r="V960" s="19">
        <f t="shared" ref="V960:V965" si="538">T960-S960</f>
        <v>12.59663469668785</v>
      </c>
      <c r="W960" s="19">
        <f t="shared" ref="W960:W965" si="539">AVERAGE(U960:V960)</f>
        <v>19.44797810348744</v>
      </c>
      <c r="X960" s="44">
        <v>3.512014787430684</v>
      </c>
      <c r="Y960" s="44">
        <v>6.3517915309446256</v>
      </c>
      <c r="Z960" s="44">
        <v>7.1544715447154479</v>
      </c>
      <c r="AA960" s="19">
        <f t="shared" ref="AA960:AA965" si="540">Z960-X960</f>
        <v>3.6424567572847639</v>
      </c>
      <c r="AB960" s="19">
        <f t="shared" ref="AB960:AB965" si="541">Z960-Y960</f>
        <v>0.80268001377082232</v>
      </c>
      <c r="AC960" s="19">
        <f t="shared" ref="AC960:AC965" si="542">AVERAGE(AA960:AB960)</f>
        <v>2.2225683855277931</v>
      </c>
      <c r="AD960" s="44">
        <v>12.014134275618375</v>
      </c>
      <c r="AE960" s="44">
        <v>12.302284710017574</v>
      </c>
      <c r="AF960" s="44">
        <v>30.294530154277698</v>
      </c>
      <c r="AG960" s="19">
        <f t="shared" ref="AG960:AG965" si="543">AF960-AD960</f>
        <v>18.280395878659323</v>
      </c>
      <c r="AH960" s="19">
        <f t="shared" ref="AH960:AH965" si="544">AF960-AE960</f>
        <v>17.992245444260124</v>
      </c>
      <c r="AI960" s="19">
        <f t="shared" ref="AI960:AI965" si="545">AVERAGE(AG960:AH960)</f>
        <v>18.136320661459724</v>
      </c>
    </row>
    <row r="961" spans="1:35" x14ac:dyDescent="0.15">
      <c r="A961" s="1" t="s">
        <v>58</v>
      </c>
      <c r="B961" s="1">
        <v>17</v>
      </c>
      <c r="C961" s="1" t="s">
        <v>23</v>
      </c>
      <c r="D961" s="1" t="s">
        <v>24</v>
      </c>
      <c r="E961" s="2">
        <v>47</v>
      </c>
      <c r="F961" s="97">
        <f t="shared" si="504"/>
        <v>-10.861801242236023</v>
      </c>
      <c r="G961" s="97">
        <f t="shared" si="505"/>
        <v>-18.552631578947366</v>
      </c>
      <c r="H961" s="97">
        <f t="shared" si="506"/>
        <v>-51.441471325372255</v>
      </c>
      <c r="I961" s="97">
        <f t="shared" si="507"/>
        <v>-40.579670083136236</v>
      </c>
      <c r="J961" s="97">
        <f t="shared" si="508"/>
        <v>-32.888839746424892</v>
      </c>
      <c r="K961" s="97">
        <f t="shared" si="509"/>
        <v>-36.734254914780564</v>
      </c>
      <c r="L961" s="57">
        <v>-20</v>
      </c>
      <c r="M961" s="57">
        <v>-30</v>
      </c>
      <c r="N961" s="57">
        <v>-58.82352941176471</v>
      </c>
      <c r="O961" s="71">
        <f t="shared" si="510"/>
        <v>-38.82352941176471</v>
      </c>
      <c r="P961" s="71">
        <f t="shared" si="511"/>
        <v>-28.82352941176471</v>
      </c>
      <c r="Q961" s="71">
        <f t="shared" si="512"/>
        <v>-33.82352941176471</v>
      </c>
      <c r="R961" s="57">
        <v>-25</v>
      </c>
      <c r="S961" s="57">
        <v>-60</v>
      </c>
      <c r="T961" s="57">
        <v>-53.333333333333336</v>
      </c>
      <c r="U961" s="56">
        <f t="shared" si="537"/>
        <v>-28.333333333333336</v>
      </c>
      <c r="V961" s="56">
        <f t="shared" si="538"/>
        <v>6.6666666666666643</v>
      </c>
      <c r="W961" s="56">
        <f t="shared" si="539"/>
        <v>-10.833333333333336</v>
      </c>
      <c r="X961" s="57">
        <v>-7.1428571428571423</v>
      </c>
      <c r="Y961" s="57">
        <v>21.052631578947366</v>
      </c>
      <c r="Z961" s="57">
        <v>-57.894736842105267</v>
      </c>
      <c r="AA961" s="56">
        <f t="shared" si="540"/>
        <v>-50.751879699248121</v>
      </c>
      <c r="AB961" s="56">
        <f t="shared" si="541"/>
        <v>-78.94736842105263</v>
      </c>
      <c r="AC961" s="56">
        <f t="shared" si="542"/>
        <v>-64.849624060150376</v>
      </c>
      <c r="AD961" s="57">
        <v>8.695652173913043</v>
      </c>
      <c r="AE961" s="57">
        <v>-5.2631578947368416</v>
      </c>
      <c r="AF961" s="57">
        <v>-35.714285714285715</v>
      </c>
      <c r="AG961" s="56">
        <f t="shared" si="543"/>
        <v>-44.409937888198755</v>
      </c>
      <c r="AH961" s="56">
        <f t="shared" si="544"/>
        <v>-30.451127819548873</v>
      </c>
      <c r="AI961" s="56">
        <f t="shared" si="545"/>
        <v>-37.430532853873814</v>
      </c>
    </row>
    <row r="962" spans="1:35" x14ac:dyDescent="0.15">
      <c r="A962" s="51" t="s">
        <v>58</v>
      </c>
      <c r="B962" s="51">
        <v>17</v>
      </c>
      <c r="C962" s="51" t="s">
        <v>23</v>
      </c>
      <c r="D962" s="51" t="s">
        <v>597</v>
      </c>
      <c r="E962" s="2">
        <v>48</v>
      </c>
      <c r="F962" s="97">
        <f t="shared" si="504"/>
        <v>-27.883022774327124</v>
      </c>
      <c r="G962" s="97">
        <f t="shared" si="505"/>
        <v>-25.281768106064604</v>
      </c>
      <c r="H962" s="97">
        <f t="shared" si="506"/>
        <v>-40.889038634321658</v>
      </c>
      <c r="I962" s="97">
        <f t="shared" si="507"/>
        <v>-13.006015859994534</v>
      </c>
      <c r="J962" s="97">
        <f t="shared" si="508"/>
        <v>-15.607270528257054</v>
      </c>
      <c r="K962" s="97">
        <f t="shared" si="509"/>
        <v>-14.306643194125794</v>
      </c>
      <c r="L962" s="57">
        <v>-64.285714285714292</v>
      </c>
      <c r="M962" s="57">
        <v>-41.935483870967744</v>
      </c>
      <c r="N962" s="57">
        <v>-26</v>
      </c>
      <c r="O962" s="71">
        <f t="shared" si="510"/>
        <v>38.285714285714292</v>
      </c>
      <c r="P962" s="71">
        <f t="shared" si="511"/>
        <v>15.935483870967744</v>
      </c>
      <c r="Q962" s="71">
        <f t="shared" si="512"/>
        <v>27.110599078341018</v>
      </c>
      <c r="R962" s="57">
        <v>-40</v>
      </c>
      <c r="S962" s="57">
        <v>-28.205128205128204</v>
      </c>
      <c r="T962" s="57">
        <v>-50</v>
      </c>
      <c r="U962" s="56">
        <f t="shared" si="537"/>
        <v>-10</v>
      </c>
      <c r="V962" s="56">
        <f t="shared" si="538"/>
        <v>-21.794871794871796</v>
      </c>
      <c r="W962" s="56">
        <f t="shared" si="539"/>
        <v>-15.897435897435898</v>
      </c>
      <c r="X962" s="57">
        <v>-33.333333333333329</v>
      </c>
      <c r="Y962" s="57">
        <v>-5.4545454545454541</v>
      </c>
      <c r="Z962" s="57">
        <v>-56.60377358490566</v>
      </c>
      <c r="AA962" s="56">
        <f t="shared" si="540"/>
        <v>-23.270440251572332</v>
      </c>
      <c r="AB962" s="56">
        <f t="shared" si="541"/>
        <v>-51.149228130360207</v>
      </c>
      <c r="AC962" s="56">
        <f t="shared" si="542"/>
        <v>-37.209834190966269</v>
      </c>
      <c r="AD962" s="57">
        <v>26.086956521739129</v>
      </c>
      <c r="AE962" s="57">
        <v>-25.531914893617021</v>
      </c>
      <c r="AF962" s="57">
        <v>-30.952380952380953</v>
      </c>
      <c r="AG962" s="56">
        <f t="shared" si="543"/>
        <v>-57.039337474120082</v>
      </c>
      <c r="AH962" s="56">
        <f t="shared" si="544"/>
        <v>-5.4204660587639317</v>
      </c>
      <c r="AI962" s="56">
        <f t="shared" si="545"/>
        <v>-31.229901766442005</v>
      </c>
    </row>
    <row r="963" spans="1:35" x14ac:dyDescent="0.15">
      <c r="A963" s="1" t="s">
        <v>58</v>
      </c>
      <c r="B963" s="1">
        <v>17</v>
      </c>
      <c r="C963" s="1" t="s">
        <v>23</v>
      </c>
      <c r="D963" s="1" t="s">
        <v>551</v>
      </c>
      <c r="E963" s="2">
        <v>49</v>
      </c>
      <c r="F963" s="97">
        <f t="shared" si="504"/>
        <v>-7.2183046197190066</v>
      </c>
      <c r="G963" s="97">
        <f t="shared" si="505"/>
        <v>21.24425653863041</v>
      </c>
      <c r="H963" s="97">
        <f t="shared" si="506"/>
        <v>31.138012542468733</v>
      </c>
      <c r="I963" s="97">
        <f t="shared" si="507"/>
        <v>38.356317162187736</v>
      </c>
      <c r="J963" s="97">
        <f t="shared" si="508"/>
        <v>9.8937560038383232</v>
      </c>
      <c r="K963" s="97">
        <f t="shared" si="509"/>
        <v>24.125036583013028</v>
      </c>
      <c r="L963" s="57">
        <v>-7.6433121019108281</v>
      </c>
      <c r="M963" s="57">
        <v>18.120805369127517</v>
      </c>
      <c r="N963" s="57">
        <v>15.277777777777779</v>
      </c>
      <c r="O963" s="71">
        <f t="shared" si="510"/>
        <v>22.921089879688608</v>
      </c>
      <c r="P963" s="71">
        <f t="shared" si="511"/>
        <v>-2.8430275913497383</v>
      </c>
      <c r="Q963" s="71">
        <f t="shared" si="512"/>
        <v>10.039031144169435</v>
      </c>
      <c r="R963" s="57">
        <v>-9.7058823529411775</v>
      </c>
      <c r="S963" s="57">
        <v>27.922077922077921</v>
      </c>
      <c r="T963" s="57">
        <v>44.92307692307692</v>
      </c>
      <c r="U963" s="56">
        <f t="shared" si="537"/>
        <v>54.628959276018094</v>
      </c>
      <c r="V963" s="56">
        <f t="shared" si="538"/>
        <v>17.000999000998998</v>
      </c>
      <c r="W963" s="56">
        <f t="shared" si="539"/>
        <v>35.814979138508548</v>
      </c>
      <c r="X963" s="57">
        <v>-13.888888888888889</v>
      </c>
      <c r="Y963" s="57">
        <v>13.249211356466878</v>
      </c>
      <c r="Z963" s="57">
        <v>23.564954682779458</v>
      </c>
      <c r="AA963" s="56">
        <f t="shared" si="540"/>
        <v>37.453843571668344</v>
      </c>
      <c r="AB963" s="56">
        <f t="shared" si="541"/>
        <v>10.31574332631258</v>
      </c>
      <c r="AC963" s="56">
        <f t="shared" si="542"/>
        <v>23.884793448990461</v>
      </c>
      <c r="AD963" s="57">
        <v>2.3648648648648649</v>
      </c>
      <c r="AE963" s="57">
        <v>25.684931506849317</v>
      </c>
      <c r="AF963" s="57">
        <v>40.786240786240782</v>
      </c>
      <c r="AG963" s="56">
        <f t="shared" si="543"/>
        <v>38.421375921375919</v>
      </c>
      <c r="AH963" s="56">
        <f t="shared" si="544"/>
        <v>15.101309279391465</v>
      </c>
      <c r="AI963" s="56">
        <f t="shared" si="545"/>
        <v>26.761342600383692</v>
      </c>
    </row>
    <row r="964" spans="1:35" x14ac:dyDescent="0.15">
      <c r="A964" s="1" t="s">
        <v>58</v>
      </c>
      <c r="B964" s="1">
        <v>17</v>
      </c>
      <c r="C964" s="1" t="s">
        <v>23</v>
      </c>
      <c r="D964" s="1" t="s">
        <v>552</v>
      </c>
      <c r="E964" s="2">
        <v>50</v>
      </c>
      <c r="F964" s="97">
        <f t="shared" ref="F964:F1027" si="546">AVERAGE(L964,R964,X964,AD964)</f>
        <v>7.5688969272339284</v>
      </c>
      <c r="G964" s="97">
        <f t="shared" ref="G964:G1027" si="547">AVERAGE(M964,S964,Y964,AE964)</f>
        <v>15.418607618940676</v>
      </c>
      <c r="H964" s="97">
        <f t="shared" ref="H964:H1027" si="548">AVERAGE(N964,T964,Z964,AF964)</f>
        <v>22.62045761754867</v>
      </c>
      <c r="I964" s="97">
        <f t="shared" ref="I964:I1027" si="549">H964-F964</f>
        <v>15.051560690314741</v>
      </c>
      <c r="J964" s="97">
        <f t="shared" ref="J964:J1027" si="550">H964-G964</f>
        <v>7.2018499986079938</v>
      </c>
      <c r="K964" s="97">
        <f t="shared" ref="K964:K1027" si="551">AVERAGE(I964:J964)</f>
        <v>11.126705344461367</v>
      </c>
      <c r="L964" s="57">
        <v>-7.3825503355704702</v>
      </c>
      <c r="M964" s="57">
        <v>10.526315789473683</v>
      </c>
      <c r="N964" s="57">
        <v>15.743440233236154</v>
      </c>
      <c r="O964" s="71">
        <f t="shared" ref="O964:O1027" si="552">N964-L964</f>
        <v>23.125990568806625</v>
      </c>
      <c r="P964" s="71">
        <f t="shared" ref="P964:P1027" si="553">N964-M964</f>
        <v>5.2171244437624704</v>
      </c>
      <c r="Q964" s="71">
        <f t="shared" ref="Q964:Q1027" si="554">AVERAGE(O964:P964)</f>
        <v>14.171557506284547</v>
      </c>
      <c r="R964" s="57">
        <v>5.8309037900874632</v>
      </c>
      <c r="S964" s="57">
        <v>16.544117647058822</v>
      </c>
      <c r="T964" s="57">
        <v>21.79930795847751</v>
      </c>
      <c r="U964" s="56">
        <f t="shared" si="537"/>
        <v>15.968404168390046</v>
      </c>
      <c r="V964" s="56">
        <f t="shared" si="538"/>
        <v>5.2551903114186871</v>
      </c>
      <c r="W964" s="56">
        <f t="shared" si="539"/>
        <v>10.611797239904366</v>
      </c>
      <c r="X964" s="57">
        <v>5.1282051282051277</v>
      </c>
      <c r="Y964" s="57">
        <v>7.1428571428571423</v>
      </c>
      <c r="Z964" s="57">
        <v>10.126582278481013</v>
      </c>
      <c r="AA964" s="56">
        <f t="shared" si="540"/>
        <v>4.9983771502758856</v>
      </c>
      <c r="AB964" s="56">
        <f t="shared" si="541"/>
        <v>2.983725135623871</v>
      </c>
      <c r="AC964" s="56">
        <f t="shared" si="542"/>
        <v>3.9910511429498783</v>
      </c>
      <c r="AD964" s="57">
        <v>26.699029126213592</v>
      </c>
      <c r="AE964" s="57">
        <v>27.461139896373055</v>
      </c>
      <c r="AF964" s="57">
        <v>42.8125</v>
      </c>
      <c r="AG964" s="56">
        <f t="shared" si="543"/>
        <v>16.113470873786408</v>
      </c>
      <c r="AH964" s="56">
        <f t="shared" si="544"/>
        <v>15.351360103626945</v>
      </c>
      <c r="AI964" s="56">
        <f t="shared" si="545"/>
        <v>15.732415488706676</v>
      </c>
    </row>
    <row r="965" spans="1:35" x14ac:dyDescent="0.15">
      <c r="A965" s="28" t="s">
        <v>58</v>
      </c>
      <c r="B965" s="28">
        <v>17</v>
      </c>
      <c r="C965" s="28" t="s">
        <v>23</v>
      </c>
      <c r="D965" s="28" t="s">
        <v>282</v>
      </c>
      <c r="E965" s="2">
        <v>51</v>
      </c>
      <c r="F965" s="97">
        <f t="shared" si="546"/>
        <v>-32.809271249483402</v>
      </c>
      <c r="G965" s="97">
        <f t="shared" si="547"/>
        <v>-13.481125356125357</v>
      </c>
      <c r="H965" s="97">
        <f t="shared" si="548"/>
        <v>23.11343961579248</v>
      </c>
      <c r="I965" s="97">
        <f t="shared" si="549"/>
        <v>55.922710865275882</v>
      </c>
      <c r="J965" s="97">
        <f t="shared" si="550"/>
        <v>36.594564971917833</v>
      </c>
      <c r="K965" s="97">
        <f t="shared" si="551"/>
        <v>46.258637918596861</v>
      </c>
      <c r="L965" s="57">
        <v>-30.357142857142854</v>
      </c>
      <c r="M965" s="57">
        <v>-7.4074074074074066</v>
      </c>
      <c r="N965" s="57">
        <v>11.538461538461538</v>
      </c>
      <c r="O965" s="71">
        <f t="shared" si="552"/>
        <v>41.895604395604394</v>
      </c>
      <c r="P965" s="71">
        <f t="shared" si="553"/>
        <v>18.945868945868945</v>
      </c>
      <c r="Q965" s="71">
        <f t="shared" si="554"/>
        <v>30.42073667073667</v>
      </c>
      <c r="R965" s="57">
        <v>-31.617647058823529</v>
      </c>
      <c r="S965" s="57">
        <v>-18.461538461538463</v>
      </c>
      <c r="T965" s="57">
        <v>23.170731707317074</v>
      </c>
      <c r="U965" s="56">
        <f t="shared" si="537"/>
        <v>54.788378766140603</v>
      </c>
      <c r="V965" s="56">
        <f t="shared" si="538"/>
        <v>41.632270168855541</v>
      </c>
      <c r="W965" s="56">
        <f t="shared" si="539"/>
        <v>48.210324467498069</v>
      </c>
      <c r="X965" s="57">
        <v>-44.26229508196721</v>
      </c>
      <c r="Y965" s="57">
        <v>-12.5</v>
      </c>
      <c r="Z965" s="57">
        <v>10.869565217391305</v>
      </c>
      <c r="AA965" s="56">
        <f t="shared" si="540"/>
        <v>55.131860299358515</v>
      </c>
      <c r="AB965" s="56">
        <f t="shared" si="541"/>
        <v>23.369565217391305</v>
      </c>
      <c r="AC965" s="56">
        <f t="shared" si="542"/>
        <v>39.25071275837491</v>
      </c>
      <c r="AD965" s="57">
        <v>-25</v>
      </c>
      <c r="AE965" s="57">
        <v>-15.555555555555555</v>
      </c>
      <c r="AF965" s="57">
        <v>46.875</v>
      </c>
      <c r="AG965" s="56">
        <f t="shared" si="543"/>
        <v>71.875</v>
      </c>
      <c r="AH965" s="56">
        <f t="shared" si="544"/>
        <v>62.430555555555557</v>
      </c>
      <c r="AI965" s="56">
        <f t="shared" si="545"/>
        <v>67.152777777777771</v>
      </c>
    </row>
    <row r="966" spans="1:35" x14ac:dyDescent="0.15">
      <c r="A966" s="28" t="s">
        <v>58</v>
      </c>
      <c r="B966" s="28">
        <v>17</v>
      </c>
      <c r="C966" s="28" t="s">
        <v>23</v>
      </c>
      <c r="D966" s="28" t="s">
        <v>283</v>
      </c>
      <c r="E966" s="2">
        <v>52</v>
      </c>
      <c r="F966" s="97" t="e">
        <f t="shared" si="546"/>
        <v>#DIV/0!</v>
      </c>
      <c r="G966" s="97" t="e">
        <f t="shared" si="547"/>
        <v>#DIV/0!</v>
      </c>
      <c r="H966" s="97">
        <f t="shared" si="548"/>
        <v>33.333333333333336</v>
      </c>
      <c r="I966" s="97" t="e">
        <f t="shared" si="549"/>
        <v>#DIV/0!</v>
      </c>
      <c r="J966" s="97" t="e">
        <f t="shared" si="550"/>
        <v>#DIV/0!</v>
      </c>
      <c r="K966" s="97" t="e">
        <f t="shared" si="551"/>
        <v>#DIV/0!</v>
      </c>
      <c r="L966" s="57" t="s">
        <v>288</v>
      </c>
      <c r="M966" s="57" t="s">
        <v>718</v>
      </c>
      <c r="N966" s="57" t="s">
        <v>288</v>
      </c>
      <c r="O966" s="71" t="s">
        <v>288</v>
      </c>
      <c r="P966" s="71" t="s">
        <v>288</v>
      </c>
      <c r="Q966" s="71" t="s">
        <v>288</v>
      </c>
      <c r="R966" s="57" t="s">
        <v>673</v>
      </c>
      <c r="S966" s="57" t="s">
        <v>673</v>
      </c>
      <c r="T966" s="57">
        <v>100</v>
      </c>
      <c r="U966" s="56"/>
      <c r="V966" s="56"/>
      <c r="W966" s="56"/>
      <c r="X966" s="57" t="s">
        <v>673</v>
      </c>
      <c r="Y966" s="57" t="s">
        <v>673</v>
      </c>
      <c r="Z966" s="57">
        <v>0</v>
      </c>
      <c r="AA966" s="56"/>
      <c r="AB966" s="56"/>
      <c r="AC966" s="56"/>
      <c r="AD966" s="57" t="s">
        <v>288</v>
      </c>
      <c r="AE966" s="57" t="s">
        <v>288</v>
      </c>
      <c r="AF966" s="57">
        <v>0</v>
      </c>
      <c r="AG966" s="56"/>
      <c r="AH966" s="56"/>
      <c r="AI966" s="56"/>
    </row>
    <row r="967" spans="1:35" x14ac:dyDescent="0.15">
      <c r="A967" s="1" t="s">
        <v>58</v>
      </c>
      <c r="B967" s="1">
        <v>17</v>
      </c>
      <c r="C967" s="1" t="s">
        <v>23</v>
      </c>
      <c r="D967" s="1" t="s">
        <v>28</v>
      </c>
      <c r="E967" s="2">
        <v>53</v>
      </c>
      <c r="F967" s="97">
        <f t="shared" si="546"/>
        <v>-5</v>
      </c>
      <c r="G967" s="97">
        <f t="shared" si="547"/>
        <v>-31.253739485446804</v>
      </c>
      <c r="H967" s="97">
        <f t="shared" si="548"/>
        <v>-1.25</v>
      </c>
      <c r="I967" s="97">
        <f t="shared" si="549"/>
        <v>3.75</v>
      </c>
      <c r="J967" s="97">
        <f t="shared" si="550"/>
        <v>30.003739485446804</v>
      </c>
      <c r="K967" s="97">
        <f t="shared" si="551"/>
        <v>16.8768697427234</v>
      </c>
      <c r="L967" s="57">
        <v>-16.666666666666664</v>
      </c>
      <c r="M967" s="57">
        <v>-47.619047619047613</v>
      </c>
      <c r="N967" s="57">
        <v>-100</v>
      </c>
      <c r="O967" s="71">
        <f t="shared" si="552"/>
        <v>-83.333333333333343</v>
      </c>
      <c r="P967" s="71">
        <f t="shared" si="553"/>
        <v>-52.380952380952387</v>
      </c>
      <c r="Q967" s="71">
        <f t="shared" si="554"/>
        <v>-67.857142857142861</v>
      </c>
      <c r="R967" s="57">
        <v>0</v>
      </c>
      <c r="S967" s="57">
        <v>-18.181818181818183</v>
      </c>
      <c r="T967" s="57">
        <v>0</v>
      </c>
      <c r="U967" s="56">
        <f>T967-R967</f>
        <v>0</v>
      </c>
      <c r="V967" s="56">
        <f>T967-S967</f>
        <v>18.181818181818183</v>
      </c>
      <c r="W967" s="56">
        <f>AVERAGE(U967:V967)</f>
        <v>9.0909090909090917</v>
      </c>
      <c r="X967" s="57">
        <v>16.666666666666664</v>
      </c>
      <c r="Y967" s="57">
        <v>-53.658536585365859</v>
      </c>
      <c r="Z967" s="57">
        <v>20</v>
      </c>
      <c r="AA967" s="56">
        <f>Z967-X967</f>
        <v>3.3333333333333357</v>
      </c>
      <c r="AB967" s="56">
        <f>Z967-Y967</f>
        <v>73.658536585365852</v>
      </c>
      <c r="AC967" s="56">
        <f>AVERAGE(AA967:AB967)</f>
        <v>38.495934959349597</v>
      </c>
      <c r="AD967" s="57">
        <v>-20</v>
      </c>
      <c r="AE967" s="57">
        <v>-5.5555555555555554</v>
      </c>
      <c r="AF967" s="57">
        <v>75</v>
      </c>
      <c r="AG967" s="56">
        <f>AF967-AD967</f>
        <v>95</v>
      </c>
      <c r="AH967" s="56">
        <f>AF967-AE967</f>
        <v>80.555555555555557</v>
      </c>
      <c r="AI967" s="56">
        <f>AVERAGE(AG967:AH967)</f>
        <v>87.777777777777771</v>
      </c>
    </row>
    <row r="968" spans="1:35" x14ac:dyDescent="0.15">
      <c r="A968" s="1" t="s">
        <v>58</v>
      </c>
      <c r="B968" s="1">
        <v>17</v>
      </c>
      <c r="C968" s="1" t="s">
        <v>23</v>
      </c>
      <c r="D968" s="1" t="s">
        <v>29</v>
      </c>
      <c r="E968" s="2">
        <v>54</v>
      </c>
      <c r="F968" s="97">
        <f t="shared" si="546"/>
        <v>50.105208091141598</v>
      </c>
      <c r="G968" s="97">
        <f t="shared" si="547"/>
        <v>15.164779565134534</v>
      </c>
      <c r="H968" s="97">
        <f t="shared" si="548"/>
        <v>16.744281680990543</v>
      </c>
      <c r="I968" s="97">
        <f t="shared" si="549"/>
        <v>-33.360926410151052</v>
      </c>
      <c r="J968" s="97">
        <f t="shared" si="550"/>
        <v>1.579502115856009</v>
      </c>
      <c r="K968" s="97">
        <f t="shared" si="551"/>
        <v>-15.890712147147521</v>
      </c>
      <c r="L968" s="57">
        <v>60</v>
      </c>
      <c r="M968" s="57">
        <v>28.378378378378379</v>
      </c>
      <c r="N968" s="57">
        <v>24.545454545454547</v>
      </c>
      <c r="O968" s="71">
        <f t="shared" si="552"/>
        <v>-35.454545454545453</v>
      </c>
      <c r="P968" s="71">
        <f t="shared" si="553"/>
        <v>-3.8329238329238322</v>
      </c>
      <c r="Q968" s="71">
        <f t="shared" si="554"/>
        <v>-19.643734643734643</v>
      </c>
      <c r="R968" s="57">
        <v>61.764705882352942</v>
      </c>
      <c r="S968" s="57">
        <v>21.176470588235293</v>
      </c>
      <c r="T968" s="57">
        <v>16.455696202531644</v>
      </c>
      <c r="U968" s="56">
        <f>T968-R968</f>
        <v>-45.309009679821301</v>
      </c>
      <c r="V968" s="56">
        <f>T968-S968</f>
        <v>-4.720774385703649</v>
      </c>
      <c r="W968" s="56">
        <f>AVERAGE(U968:V968)</f>
        <v>-25.014892032762475</v>
      </c>
      <c r="X968" s="57">
        <v>44.565217391304344</v>
      </c>
      <c r="Y968" s="57">
        <v>5.3571428571428568</v>
      </c>
      <c r="Z968" s="57">
        <v>11.111111111111111</v>
      </c>
      <c r="AA968" s="56">
        <f>Z968-X968</f>
        <v>-33.45410628019323</v>
      </c>
      <c r="AB968" s="56">
        <f>Z968-Y968</f>
        <v>5.753968253968254</v>
      </c>
      <c r="AC968" s="56">
        <f>AVERAGE(AA968:AB968)</f>
        <v>-13.850069013112488</v>
      </c>
      <c r="AD968" s="57">
        <v>34.090909090909086</v>
      </c>
      <c r="AE968" s="57">
        <v>5.7471264367816088</v>
      </c>
      <c r="AF968" s="57">
        <v>14.864864864864865</v>
      </c>
      <c r="AG968" s="56">
        <f>AF968-AD968</f>
        <v>-19.226044226044223</v>
      </c>
      <c r="AH968" s="56">
        <f>AF968-AE968</f>
        <v>9.117738428083257</v>
      </c>
      <c r="AI968" s="56">
        <f>AVERAGE(AG968:AH968)</f>
        <v>-5.0541528989804831</v>
      </c>
    </row>
    <row r="969" spans="1:35" x14ac:dyDescent="0.15">
      <c r="A969" s="28" t="s">
        <v>58</v>
      </c>
      <c r="B969" s="28">
        <v>17</v>
      </c>
      <c r="C969" s="28" t="s">
        <v>23</v>
      </c>
      <c r="D969" s="28" t="s">
        <v>284</v>
      </c>
      <c r="E969" s="2">
        <v>55</v>
      </c>
      <c r="F969" s="97">
        <f t="shared" si="546"/>
        <v>48.414117142728216</v>
      </c>
      <c r="G969" s="97">
        <f t="shared" si="547"/>
        <v>15.037514990283812</v>
      </c>
      <c r="H969" s="97">
        <f t="shared" si="548"/>
        <v>16.183300593247093</v>
      </c>
      <c r="I969" s="97">
        <f t="shared" si="549"/>
        <v>-32.230816549481119</v>
      </c>
      <c r="J969" s="97">
        <f t="shared" si="550"/>
        <v>1.1457856029632811</v>
      </c>
      <c r="K969" s="97">
        <f t="shared" si="551"/>
        <v>-15.54251547325892</v>
      </c>
      <c r="L969" s="57">
        <v>56.626506024096393</v>
      </c>
      <c r="M969" s="57">
        <v>28.169014084507044</v>
      </c>
      <c r="N969" s="57">
        <v>24.770642201834864</v>
      </c>
      <c r="O969" s="71">
        <f t="shared" si="552"/>
        <v>-31.855863822261529</v>
      </c>
      <c r="P969" s="71">
        <f t="shared" si="553"/>
        <v>-3.3983718826721798</v>
      </c>
      <c r="Q969" s="71">
        <f t="shared" si="554"/>
        <v>-17.627117852466853</v>
      </c>
      <c r="R969" s="57">
        <v>61</v>
      </c>
      <c r="S969" s="57">
        <v>20.481927710843372</v>
      </c>
      <c r="T969" s="57">
        <v>16.455696202531644</v>
      </c>
      <c r="U969" s="56">
        <f>T969-R969</f>
        <v>-44.544303797468359</v>
      </c>
      <c r="V969" s="56">
        <f>T969-S969</f>
        <v>-4.0262315083117279</v>
      </c>
      <c r="W969" s="56">
        <f>AVERAGE(U969:V969)</f>
        <v>-24.285267652890042</v>
      </c>
      <c r="X969" s="57">
        <v>42.696629213483142</v>
      </c>
      <c r="Y969" s="57">
        <v>2.8571428571428572</v>
      </c>
      <c r="Z969" s="57">
        <v>10.126582278481013</v>
      </c>
      <c r="AA969" s="56">
        <f>Z969-X969</f>
        <v>-32.570046935002125</v>
      </c>
      <c r="AB969" s="56">
        <f>Z969-Y969</f>
        <v>7.2694394213381557</v>
      </c>
      <c r="AC969" s="56">
        <f>AVERAGE(AA969:AB969)</f>
        <v>-12.650303756831985</v>
      </c>
      <c r="AD969" s="57">
        <v>33.333333333333329</v>
      </c>
      <c r="AE969" s="57">
        <v>8.6419753086419746</v>
      </c>
      <c r="AF969" s="57">
        <v>13.380281690140844</v>
      </c>
      <c r="AG969" s="56">
        <f>AF969-AD969</f>
        <v>-19.953051643192484</v>
      </c>
      <c r="AH969" s="56">
        <f>AF969-AE969</f>
        <v>4.7383063814988695</v>
      </c>
      <c r="AI969" s="56">
        <f>AVERAGE(AG969:AH969)</f>
        <v>-7.6073726308468075</v>
      </c>
    </row>
    <row r="970" spans="1:35" x14ac:dyDescent="0.15">
      <c r="A970" s="28" t="s">
        <v>58</v>
      </c>
      <c r="B970" s="28">
        <v>17</v>
      </c>
      <c r="C970" s="28" t="s">
        <v>23</v>
      </c>
      <c r="D970" s="28" t="s">
        <v>285</v>
      </c>
      <c r="E970" s="2">
        <v>56</v>
      </c>
      <c r="F970" s="97">
        <f t="shared" si="546"/>
        <v>100</v>
      </c>
      <c r="G970" s="97">
        <f t="shared" si="547"/>
        <v>28.769841269841265</v>
      </c>
      <c r="H970" s="97">
        <f t="shared" si="548"/>
        <v>16.666666666666668</v>
      </c>
      <c r="I970" s="97">
        <f t="shared" si="549"/>
        <v>-83.333333333333329</v>
      </c>
      <c r="J970" s="97">
        <f t="shared" si="550"/>
        <v>-12.103174603174597</v>
      </c>
      <c r="K970" s="97">
        <f t="shared" si="551"/>
        <v>-47.718253968253961</v>
      </c>
      <c r="L970" s="57">
        <v>100</v>
      </c>
      <c r="M970" s="57">
        <v>33.333333333333329</v>
      </c>
      <c r="N970" s="57">
        <v>0</v>
      </c>
      <c r="O970" s="71">
        <f t="shared" si="552"/>
        <v>-100</v>
      </c>
      <c r="P970" s="71">
        <f t="shared" si="553"/>
        <v>-33.333333333333329</v>
      </c>
      <c r="Q970" s="71">
        <f t="shared" si="554"/>
        <v>-66.666666666666657</v>
      </c>
      <c r="R970" s="57">
        <v>100</v>
      </c>
      <c r="S970" s="57">
        <v>50</v>
      </c>
      <c r="T970" s="57" t="s">
        <v>288</v>
      </c>
      <c r="U970" s="56"/>
      <c r="V970" s="56"/>
      <c r="W970" s="56"/>
      <c r="X970" s="57">
        <v>100</v>
      </c>
      <c r="Y970" s="57">
        <v>42.857142857142854</v>
      </c>
      <c r="Z970" s="57">
        <v>0</v>
      </c>
      <c r="AA970" s="56">
        <f>Z970-X970</f>
        <v>-100</v>
      </c>
      <c r="AB970" s="56">
        <f>Z970-Y970</f>
        <v>-42.857142857142854</v>
      </c>
      <c r="AC970" s="56">
        <f>AVERAGE(AA970:AB970)</f>
        <v>-71.428571428571431</v>
      </c>
      <c r="AD970" s="57">
        <v>100</v>
      </c>
      <c r="AE970" s="57">
        <v>-11.111111111111111</v>
      </c>
      <c r="AF970" s="57">
        <v>50</v>
      </c>
      <c r="AG970" s="56">
        <f>AF970-AD970</f>
        <v>-50</v>
      </c>
      <c r="AH970" s="56">
        <f>AF970-AE970</f>
        <v>61.111111111111114</v>
      </c>
      <c r="AI970" s="56">
        <f>AVERAGE(AG970:AH970)</f>
        <v>5.5555555555555571</v>
      </c>
    </row>
    <row r="971" spans="1:35" x14ac:dyDescent="0.15">
      <c r="A971" s="28" t="s">
        <v>58</v>
      </c>
      <c r="B971" s="28">
        <v>17</v>
      </c>
      <c r="C971" s="28" t="s">
        <v>23</v>
      </c>
      <c r="D971" s="28" t="s">
        <v>286</v>
      </c>
      <c r="E971" s="2">
        <v>57</v>
      </c>
      <c r="F971" s="97" t="e">
        <f t="shared" si="546"/>
        <v>#DIV/0!</v>
      </c>
      <c r="G971" s="97" t="e">
        <f t="shared" si="547"/>
        <v>#DIV/0!</v>
      </c>
      <c r="H971" s="97">
        <f t="shared" si="548"/>
        <v>17.581124702684335</v>
      </c>
      <c r="I971" s="97" t="e">
        <f t="shared" si="549"/>
        <v>#DIV/0!</v>
      </c>
      <c r="J971" s="97" t="e">
        <f t="shared" si="550"/>
        <v>#DIV/0!</v>
      </c>
      <c r="K971" s="97" t="e">
        <f t="shared" si="551"/>
        <v>#DIV/0!</v>
      </c>
      <c r="L971" s="57" t="s">
        <v>288</v>
      </c>
      <c r="M971" s="57" t="s">
        <v>718</v>
      </c>
      <c r="N971" s="57">
        <v>44.954128440366972</v>
      </c>
      <c r="O971" s="71" t="s">
        <v>288</v>
      </c>
      <c r="P971" s="71" t="s">
        <v>288</v>
      </c>
      <c r="Q971" s="71" t="s">
        <v>288</v>
      </c>
      <c r="R971" s="57" t="s">
        <v>673</v>
      </c>
      <c r="S971" s="57" t="s">
        <v>673</v>
      </c>
      <c r="T971" s="57">
        <v>70.370370370370367</v>
      </c>
      <c r="U971" s="56"/>
      <c r="V971" s="56"/>
      <c r="W971" s="56"/>
      <c r="X971" s="57" t="s">
        <v>673</v>
      </c>
      <c r="Y971" s="57" t="s">
        <v>673</v>
      </c>
      <c r="Z971" s="57">
        <v>5</v>
      </c>
      <c r="AA971" s="56"/>
      <c r="AB971" s="56"/>
      <c r="AC971" s="56"/>
      <c r="AD971" s="57" t="s">
        <v>288</v>
      </c>
      <c r="AE971" s="57" t="s">
        <v>288</v>
      </c>
      <c r="AF971" s="57">
        <v>-50</v>
      </c>
      <c r="AG971" s="56"/>
      <c r="AH971" s="56"/>
      <c r="AI971" s="56"/>
    </row>
    <row r="972" spans="1:35" x14ac:dyDescent="0.15">
      <c r="A972" s="61" t="s">
        <v>59</v>
      </c>
      <c r="B972" s="61">
        <v>18</v>
      </c>
      <c r="C972" s="61" t="s">
        <v>35</v>
      </c>
      <c r="D972" s="61" t="s">
        <v>35</v>
      </c>
      <c r="E972" s="2">
        <v>1</v>
      </c>
      <c r="F972" s="97">
        <f t="shared" si="546"/>
        <v>32.778517014107742</v>
      </c>
      <c r="G972" s="97">
        <f t="shared" si="547"/>
        <v>19.334862385321102</v>
      </c>
      <c r="H972" s="97">
        <f t="shared" si="548"/>
        <v>6.1121392034127426</v>
      </c>
      <c r="I972" s="97">
        <f t="shared" si="549"/>
        <v>-26.666377810695</v>
      </c>
      <c r="J972" s="97">
        <f t="shared" si="550"/>
        <v>-13.222723181908361</v>
      </c>
      <c r="K972" s="97">
        <f t="shared" si="551"/>
        <v>-19.94455049630168</v>
      </c>
      <c r="L972" s="44">
        <v>31.926605504587158</v>
      </c>
      <c r="M972" s="44">
        <v>16.513761467889911</v>
      </c>
      <c r="N972" s="44">
        <v>13.298662704309065</v>
      </c>
      <c r="O972" s="70">
        <f t="shared" si="552"/>
        <v>-18.627942800278092</v>
      </c>
      <c r="P972" s="70">
        <f t="shared" si="553"/>
        <v>-3.2150987635808459</v>
      </c>
      <c r="Q972" s="70">
        <f t="shared" si="554"/>
        <v>-10.92152078192947</v>
      </c>
      <c r="R972" s="44">
        <v>28.990825688073397</v>
      </c>
      <c r="S972" s="44">
        <v>16.422018348623855</v>
      </c>
      <c r="T972" s="44">
        <v>5.2631578947368416</v>
      </c>
      <c r="U972" s="19">
        <f t="shared" ref="U972:U998" si="555">T972-R972</f>
        <v>-23.727667793336554</v>
      </c>
      <c r="V972" s="19">
        <f t="shared" ref="V972:V998" si="556">T972-S972</f>
        <v>-11.158860453887012</v>
      </c>
      <c r="W972" s="19">
        <f t="shared" ref="W972:W998" si="557">AVERAGE(U972:V972)</f>
        <v>-17.443264123611783</v>
      </c>
      <c r="X972" s="44">
        <v>29.908256880733948</v>
      </c>
      <c r="Y972" s="44">
        <v>20.36697247706422</v>
      </c>
      <c r="Z972" s="44">
        <v>6.7809239940387487</v>
      </c>
      <c r="AA972" s="19">
        <f t="shared" ref="AA972:AA979" si="558">Z972-X972</f>
        <v>-23.1273328866952</v>
      </c>
      <c r="AB972" s="19">
        <f t="shared" ref="AB972:AB979" si="559">Z972-Y972</f>
        <v>-13.586048483025472</v>
      </c>
      <c r="AC972" s="19">
        <f t="shared" ref="AC972:AC979" si="560">AVERAGE(AA972:AB972)</f>
        <v>-18.356690684860336</v>
      </c>
      <c r="AD972" s="44">
        <v>40.288379983036471</v>
      </c>
      <c r="AE972" s="44">
        <v>24.036697247706424</v>
      </c>
      <c r="AF972" s="44">
        <v>-0.89418777943368111</v>
      </c>
      <c r="AG972" s="19">
        <f t="shared" ref="AG972:AG979" si="561">AF972-AD972</f>
        <v>-41.18256776247015</v>
      </c>
      <c r="AH972" s="19">
        <f t="shared" ref="AH972:AH979" si="562">AF972-AE972</f>
        <v>-24.930885027140107</v>
      </c>
      <c r="AI972" s="19">
        <f t="shared" ref="AI972:AI979" si="563">AVERAGE(AG972:AH972)</f>
        <v>-33.056726394805125</v>
      </c>
    </row>
    <row r="973" spans="1:35" x14ac:dyDescent="0.15">
      <c r="A973" s="60" t="s">
        <v>59</v>
      </c>
      <c r="B973" s="60">
        <v>18</v>
      </c>
      <c r="C973" s="60" t="s">
        <v>2</v>
      </c>
      <c r="D973" s="60" t="s">
        <v>2</v>
      </c>
      <c r="E973" s="2">
        <v>2</v>
      </c>
      <c r="F973" s="97">
        <f t="shared" si="546"/>
        <v>50.474976205152707</v>
      </c>
      <c r="G973" s="97">
        <f t="shared" si="547"/>
        <v>23.833537148023535</v>
      </c>
      <c r="H973" s="97">
        <f t="shared" si="548"/>
        <v>0.30478114718408733</v>
      </c>
      <c r="I973" s="97">
        <f t="shared" si="549"/>
        <v>-50.17019505796862</v>
      </c>
      <c r="J973" s="97">
        <f t="shared" si="550"/>
        <v>-23.528756000839447</v>
      </c>
      <c r="K973" s="97">
        <f t="shared" si="551"/>
        <v>-36.849475529404032</v>
      </c>
      <c r="L973" s="44">
        <v>49.40867279894875</v>
      </c>
      <c r="M973" s="44">
        <v>17.359413202933986</v>
      </c>
      <c r="N973" s="44">
        <v>7.3746312684365778</v>
      </c>
      <c r="O973" s="70">
        <f t="shared" si="552"/>
        <v>-42.03404153051217</v>
      </c>
      <c r="P973" s="70">
        <f t="shared" si="553"/>
        <v>-9.9847819344974091</v>
      </c>
      <c r="Q973" s="70">
        <f t="shared" si="554"/>
        <v>-26.009411732504788</v>
      </c>
      <c r="R973" s="44">
        <v>49.794238683127574</v>
      </c>
      <c r="S973" s="44">
        <v>18.678526048284624</v>
      </c>
      <c r="T973" s="44">
        <v>-3.1313131313131315</v>
      </c>
      <c r="U973" s="19">
        <f t="shared" si="555"/>
        <v>-52.925551814440709</v>
      </c>
      <c r="V973" s="19">
        <f t="shared" si="556"/>
        <v>-21.809839179597756</v>
      </c>
      <c r="W973" s="19">
        <f t="shared" si="557"/>
        <v>-37.367695497019234</v>
      </c>
      <c r="X973" s="44">
        <v>48.421052631578945</v>
      </c>
      <c r="Y973" s="44">
        <v>25.412960609911057</v>
      </c>
      <c r="Z973" s="44">
        <v>0</v>
      </c>
      <c r="AA973" s="19">
        <f t="shared" si="558"/>
        <v>-48.421052631578945</v>
      </c>
      <c r="AB973" s="19">
        <f t="shared" si="559"/>
        <v>-25.412960609911057</v>
      </c>
      <c r="AC973" s="19">
        <f t="shared" si="560"/>
        <v>-36.917006620744999</v>
      </c>
      <c r="AD973" s="44">
        <v>54.275940706955531</v>
      </c>
      <c r="AE973" s="44">
        <v>33.883248730964468</v>
      </c>
      <c r="AF973" s="44">
        <v>-3.024193548387097</v>
      </c>
      <c r="AG973" s="19">
        <f t="shared" si="561"/>
        <v>-57.300134255342627</v>
      </c>
      <c r="AH973" s="19">
        <f t="shared" si="562"/>
        <v>-36.907442279351564</v>
      </c>
      <c r="AI973" s="19">
        <f t="shared" si="563"/>
        <v>-47.103788267347099</v>
      </c>
    </row>
    <row r="974" spans="1:35" x14ac:dyDescent="0.15">
      <c r="A974" s="53" t="s">
        <v>59</v>
      </c>
      <c r="B974" s="53">
        <v>18</v>
      </c>
      <c r="C974" s="53" t="s">
        <v>2</v>
      </c>
      <c r="D974" s="53" t="s">
        <v>0</v>
      </c>
      <c r="E974" s="2">
        <v>3</v>
      </c>
      <c r="F974" s="97">
        <f t="shared" si="546"/>
        <v>67.590609537182075</v>
      </c>
      <c r="G974" s="97">
        <f t="shared" si="547"/>
        <v>30.530824349604643</v>
      </c>
      <c r="H974" s="97">
        <f t="shared" si="548"/>
        <v>3.9979469722654395</v>
      </c>
      <c r="I974" s="97">
        <f t="shared" si="549"/>
        <v>-63.592662564916637</v>
      </c>
      <c r="J974" s="97">
        <f t="shared" si="550"/>
        <v>-26.532877377339204</v>
      </c>
      <c r="K974" s="97">
        <f t="shared" si="551"/>
        <v>-45.062769971127921</v>
      </c>
      <c r="L974" s="57">
        <v>70.194003527336861</v>
      </c>
      <c r="M974" s="57">
        <v>28.471001757469246</v>
      </c>
      <c r="N974" s="57">
        <v>16.50485436893204</v>
      </c>
      <c r="O974" s="71">
        <f t="shared" si="552"/>
        <v>-53.689149158404817</v>
      </c>
      <c r="P974" s="71">
        <f t="shared" si="553"/>
        <v>-11.966147388537205</v>
      </c>
      <c r="Q974" s="71">
        <f t="shared" si="554"/>
        <v>-32.827648273471013</v>
      </c>
      <c r="R974" s="57">
        <v>66.666666666666657</v>
      </c>
      <c r="S974" s="57">
        <v>23.454545454545457</v>
      </c>
      <c r="T974" s="57">
        <v>-0.29239766081871343</v>
      </c>
      <c r="U974" s="56">
        <f t="shared" si="555"/>
        <v>-66.959064327485365</v>
      </c>
      <c r="V974" s="56">
        <f t="shared" si="556"/>
        <v>-23.746943115364171</v>
      </c>
      <c r="W974" s="56">
        <f t="shared" si="557"/>
        <v>-45.35300372142477</v>
      </c>
      <c r="X974" s="57">
        <v>63.255033557046978</v>
      </c>
      <c r="Y974" s="57">
        <v>30.091743119266056</v>
      </c>
      <c r="Z974" s="57">
        <v>-2.5117739403453689</v>
      </c>
      <c r="AA974" s="56">
        <f t="shared" si="558"/>
        <v>-65.76680749739235</v>
      </c>
      <c r="AB974" s="56">
        <f t="shared" si="559"/>
        <v>-32.603517059611427</v>
      </c>
      <c r="AC974" s="56">
        <f t="shared" si="560"/>
        <v>-49.185162278501892</v>
      </c>
      <c r="AD974" s="57">
        <v>70.246734397677784</v>
      </c>
      <c r="AE974" s="57">
        <v>40.10600706713781</v>
      </c>
      <c r="AF974" s="57">
        <v>2.2911051212938007</v>
      </c>
      <c r="AG974" s="56">
        <f t="shared" si="561"/>
        <v>-67.955629276383988</v>
      </c>
      <c r="AH974" s="56">
        <f t="shared" si="562"/>
        <v>-37.814901945844007</v>
      </c>
      <c r="AI974" s="56">
        <f t="shared" si="563"/>
        <v>-52.885265611113994</v>
      </c>
    </row>
    <row r="975" spans="1:35" x14ac:dyDescent="0.15">
      <c r="A975" s="53" t="s">
        <v>59</v>
      </c>
      <c r="B975" s="53">
        <v>18</v>
      </c>
      <c r="C975" s="53" t="s">
        <v>2</v>
      </c>
      <c r="D975" s="53" t="s">
        <v>1</v>
      </c>
      <c r="E975" s="2">
        <v>4</v>
      </c>
      <c r="F975" s="97">
        <f t="shared" si="546"/>
        <v>36.250608359043113</v>
      </c>
      <c r="G975" s="97">
        <f t="shared" si="547"/>
        <v>20.819633161029738</v>
      </c>
      <c r="H975" s="97">
        <f t="shared" si="548"/>
        <v>-4.472108774346923</v>
      </c>
      <c r="I975" s="97">
        <f t="shared" si="549"/>
        <v>-40.722717133390034</v>
      </c>
      <c r="J975" s="97">
        <f t="shared" si="550"/>
        <v>-25.291741935376663</v>
      </c>
      <c r="K975" s="97">
        <f t="shared" si="551"/>
        <v>-33.007229534383349</v>
      </c>
      <c r="L975" s="57">
        <v>30.046948356807512</v>
      </c>
      <c r="M975" s="57">
        <v>11.57167530224525</v>
      </c>
      <c r="N975" s="57">
        <v>0.7288629737609329</v>
      </c>
      <c r="O975" s="71">
        <f t="shared" si="552"/>
        <v>-29.318085383046579</v>
      </c>
      <c r="P975" s="71">
        <f t="shared" si="553"/>
        <v>-10.842812328484317</v>
      </c>
      <c r="Q975" s="71">
        <f t="shared" si="554"/>
        <v>-20.080448855765447</v>
      </c>
      <c r="R975" s="57">
        <v>34.872979214780599</v>
      </c>
      <c r="S975" s="57">
        <v>15.145985401459855</v>
      </c>
      <c r="T975" s="57">
        <v>-6.0029282576866763</v>
      </c>
      <c r="U975" s="56">
        <f t="shared" si="555"/>
        <v>-40.875907472467276</v>
      </c>
      <c r="V975" s="56">
        <f t="shared" si="556"/>
        <v>-21.14891365914653</v>
      </c>
      <c r="W975" s="56">
        <f t="shared" si="557"/>
        <v>-31.012410565806903</v>
      </c>
      <c r="X975" s="57">
        <v>35.698447893569849</v>
      </c>
      <c r="Y975" s="57">
        <v>23.048327137546469</v>
      </c>
      <c r="Z975" s="57">
        <v>-2.1739130434782608</v>
      </c>
      <c r="AA975" s="56">
        <f t="shared" si="558"/>
        <v>-37.872360937048107</v>
      </c>
      <c r="AB975" s="56">
        <f t="shared" si="559"/>
        <v>-25.222240181024731</v>
      </c>
      <c r="AC975" s="56">
        <f t="shared" si="560"/>
        <v>-31.547300559036419</v>
      </c>
      <c r="AD975" s="57">
        <v>44.384057971014492</v>
      </c>
      <c r="AE975" s="57">
        <v>33.512544802867382</v>
      </c>
      <c r="AF975" s="57">
        <v>-10.440456769983687</v>
      </c>
      <c r="AG975" s="56">
        <f t="shared" si="561"/>
        <v>-54.824514740998183</v>
      </c>
      <c r="AH975" s="56">
        <f t="shared" si="562"/>
        <v>-43.953001572851065</v>
      </c>
      <c r="AI975" s="56">
        <f t="shared" si="563"/>
        <v>-49.388758156924624</v>
      </c>
    </row>
    <row r="976" spans="1:35" x14ac:dyDescent="0.15">
      <c r="A976" s="53" t="s">
        <v>59</v>
      </c>
      <c r="B976" s="53">
        <v>18</v>
      </c>
      <c r="C976" s="53" t="s">
        <v>2</v>
      </c>
      <c r="D976" s="53" t="s">
        <v>3</v>
      </c>
      <c r="E976" s="2">
        <v>5</v>
      </c>
      <c r="F976" s="97">
        <f t="shared" si="546"/>
        <v>75.895824545435858</v>
      </c>
      <c r="G976" s="97">
        <f t="shared" si="547"/>
        <v>32.960758105119524</v>
      </c>
      <c r="H976" s="97">
        <f t="shared" si="548"/>
        <v>12.441158676518445</v>
      </c>
      <c r="I976" s="97">
        <f t="shared" si="549"/>
        <v>-63.454665868917417</v>
      </c>
      <c r="J976" s="97">
        <f t="shared" si="550"/>
        <v>-20.519599428601079</v>
      </c>
      <c r="K976" s="97">
        <f t="shared" si="551"/>
        <v>-41.98713264875925</v>
      </c>
      <c r="L976" s="57">
        <v>81.114551083591337</v>
      </c>
      <c r="M976" s="57">
        <v>48.697916666666671</v>
      </c>
      <c r="N976" s="57">
        <v>34.903047091412745</v>
      </c>
      <c r="O976" s="71">
        <f t="shared" si="552"/>
        <v>-46.211503992178592</v>
      </c>
      <c r="P976" s="71">
        <f t="shared" si="553"/>
        <v>-13.794869575253927</v>
      </c>
      <c r="Q976" s="71">
        <f t="shared" si="554"/>
        <v>-30.003186783716259</v>
      </c>
      <c r="R976" s="57">
        <v>80.9375</v>
      </c>
      <c r="S976" s="57">
        <v>31.547619047619047</v>
      </c>
      <c r="T976" s="57">
        <v>14.917127071823206</v>
      </c>
      <c r="U976" s="56">
        <f t="shared" si="555"/>
        <v>-66.020372928176798</v>
      </c>
      <c r="V976" s="56">
        <f t="shared" si="556"/>
        <v>-16.630491975795842</v>
      </c>
      <c r="W976" s="56">
        <f t="shared" si="557"/>
        <v>-41.325432451986316</v>
      </c>
      <c r="X976" s="57">
        <v>73.553719008264466</v>
      </c>
      <c r="Y976" s="57">
        <v>20.075757575757574</v>
      </c>
      <c r="Z976" s="57">
        <v>8.9080459770114953</v>
      </c>
      <c r="AA976" s="56">
        <f t="shared" si="558"/>
        <v>-64.645673031252969</v>
      </c>
      <c r="AB976" s="56">
        <f t="shared" si="559"/>
        <v>-11.167711598746079</v>
      </c>
      <c r="AC976" s="56">
        <f t="shared" si="560"/>
        <v>-37.906692314999525</v>
      </c>
      <c r="AD976" s="57">
        <v>67.977528089887642</v>
      </c>
      <c r="AE976" s="57">
        <v>31.521739130434785</v>
      </c>
      <c r="AF976" s="57">
        <v>-8.9635854341736696</v>
      </c>
      <c r="AG976" s="56">
        <f t="shared" si="561"/>
        <v>-76.941113524061308</v>
      </c>
      <c r="AH976" s="56">
        <f t="shared" si="562"/>
        <v>-40.485324564608455</v>
      </c>
      <c r="AI976" s="56">
        <f t="shared" si="563"/>
        <v>-58.713219044334878</v>
      </c>
    </row>
    <row r="977" spans="1:35" x14ac:dyDescent="0.15">
      <c r="A977" s="53" t="s">
        <v>59</v>
      </c>
      <c r="B977" s="53">
        <v>18</v>
      </c>
      <c r="C977" s="53" t="s">
        <v>2</v>
      </c>
      <c r="D977" s="53" t="s">
        <v>4</v>
      </c>
      <c r="E977" s="2">
        <v>6</v>
      </c>
      <c r="F977" s="97">
        <f t="shared" si="546"/>
        <v>73.352001445274283</v>
      </c>
      <c r="G977" s="97">
        <f t="shared" si="547"/>
        <v>47.020990025957275</v>
      </c>
      <c r="H977" s="97">
        <f t="shared" si="548"/>
        <v>15.548995239751282</v>
      </c>
      <c r="I977" s="97">
        <f t="shared" si="549"/>
        <v>-57.803006205523005</v>
      </c>
      <c r="J977" s="97">
        <f t="shared" si="550"/>
        <v>-31.471994786205993</v>
      </c>
      <c r="K977" s="97">
        <f t="shared" si="551"/>
        <v>-44.637500495864501</v>
      </c>
      <c r="L977" s="57">
        <v>76.504854368932044</v>
      </c>
      <c r="M977" s="57">
        <v>46.252676659528909</v>
      </c>
      <c r="N977" s="57">
        <v>29.435483870967744</v>
      </c>
      <c r="O977" s="71">
        <f t="shared" si="552"/>
        <v>-47.0693704979643</v>
      </c>
      <c r="P977" s="71">
        <f t="shared" si="553"/>
        <v>-16.817192788561165</v>
      </c>
      <c r="Q977" s="71">
        <f t="shared" si="554"/>
        <v>-31.943281643262733</v>
      </c>
      <c r="R977" s="57">
        <v>71.683168316831683</v>
      </c>
      <c r="S977" s="57">
        <v>41.943127962085306</v>
      </c>
      <c r="T977" s="57">
        <v>12.849162011173185</v>
      </c>
      <c r="U977" s="56">
        <f t="shared" si="555"/>
        <v>-58.834006305658498</v>
      </c>
      <c r="V977" s="56">
        <f t="shared" si="556"/>
        <v>-29.093965950912121</v>
      </c>
      <c r="W977" s="56">
        <f t="shared" si="557"/>
        <v>-43.963986128285313</v>
      </c>
      <c r="X977" s="57">
        <v>70.078740157480311</v>
      </c>
      <c r="Y977" s="57">
        <v>45.185185185185183</v>
      </c>
      <c r="Z977" s="57">
        <v>9.0163934426229506</v>
      </c>
      <c r="AA977" s="56">
        <f t="shared" si="558"/>
        <v>-61.062346714857362</v>
      </c>
      <c r="AB977" s="56">
        <f t="shared" si="559"/>
        <v>-36.168791742562235</v>
      </c>
      <c r="AC977" s="56">
        <f t="shared" si="560"/>
        <v>-48.615569228709802</v>
      </c>
      <c r="AD977" s="57">
        <v>75.141242937853107</v>
      </c>
      <c r="AE977" s="57">
        <v>54.702970297029708</v>
      </c>
      <c r="AF977" s="57">
        <v>10.894941634241246</v>
      </c>
      <c r="AG977" s="56">
        <f t="shared" si="561"/>
        <v>-64.246301303611858</v>
      </c>
      <c r="AH977" s="56">
        <f t="shared" si="562"/>
        <v>-43.808028662788459</v>
      </c>
      <c r="AI977" s="56">
        <f t="shared" si="563"/>
        <v>-54.027164983200159</v>
      </c>
    </row>
    <row r="978" spans="1:35" x14ac:dyDescent="0.15">
      <c r="A978" s="53" t="s">
        <v>59</v>
      </c>
      <c r="B978" s="53">
        <v>18</v>
      </c>
      <c r="C978" s="53" t="s">
        <v>2</v>
      </c>
      <c r="D978" s="53" t="s">
        <v>5</v>
      </c>
      <c r="E978" s="2">
        <v>7</v>
      </c>
      <c r="F978" s="97">
        <f t="shared" si="546"/>
        <v>49.068632387327668</v>
      </c>
      <c r="G978" s="97">
        <f t="shared" si="547"/>
        <v>7.8873807838943</v>
      </c>
      <c r="H978" s="97">
        <f t="shared" si="548"/>
        <v>-0.7542737194576965</v>
      </c>
      <c r="I978" s="97">
        <f t="shared" si="549"/>
        <v>-49.822906106785368</v>
      </c>
      <c r="J978" s="97">
        <f t="shared" si="550"/>
        <v>-8.6416545033519974</v>
      </c>
      <c r="K978" s="97">
        <f t="shared" si="551"/>
        <v>-29.232280305068684</v>
      </c>
      <c r="L978" s="57">
        <v>57.251908396946561</v>
      </c>
      <c r="M978" s="57">
        <v>29.961089494163424</v>
      </c>
      <c r="N978" s="57">
        <v>14.159292035398231</v>
      </c>
      <c r="O978" s="71">
        <f t="shared" si="552"/>
        <v>-43.09261636154833</v>
      </c>
      <c r="P978" s="71">
        <f t="shared" si="553"/>
        <v>-15.801797458765193</v>
      </c>
      <c r="Q978" s="71">
        <f t="shared" si="554"/>
        <v>-29.447206910156762</v>
      </c>
      <c r="R978" s="57">
        <v>59.259259259259252</v>
      </c>
      <c r="S978" s="57">
        <v>9.7435897435897445</v>
      </c>
      <c r="T978" s="57">
        <v>10.526315789473683</v>
      </c>
      <c r="U978" s="56">
        <f t="shared" si="555"/>
        <v>-48.732943469785567</v>
      </c>
      <c r="V978" s="56">
        <f t="shared" si="556"/>
        <v>0.78272604588393868</v>
      </c>
      <c r="W978" s="56">
        <f t="shared" si="557"/>
        <v>-23.975108711950814</v>
      </c>
      <c r="X978" s="57">
        <v>52.631578947368418</v>
      </c>
      <c r="Y978" s="57">
        <v>-5.298013245033113</v>
      </c>
      <c r="Z978" s="57">
        <v>-2.7027027027027026</v>
      </c>
      <c r="AA978" s="56">
        <f t="shared" si="558"/>
        <v>-55.334281650071119</v>
      </c>
      <c r="AB978" s="56">
        <f t="shared" si="559"/>
        <v>2.5953105423304104</v>
      </c>
      <c r="AC978" s="56">
        <f t="shared" si="560"/>
        <v>-26.369485553870355</v>
      </c>
      <c r="AD978" s="57">
        <v>27.131782945736433</v>
      </c>
      <c r="AE978" s="57">
        <v>-2.8571428571428572</v>
      </c>
      <c r="AF978" s="57">
        <v>-25</v>
      </c>
      <c r="AG978" s="56">
        <f t="shared" si="561"/>
        <v>-52.131782945736433</v>
      </c>
      <c r="AH978" s="56">
        <f t="shared" si="562"/>
        <v>-22.142857142857142</v>
      </c>
      <c r="AI978" s="56">
        <f t="shared" si="563"/>
        <v>-37.137320044296786</v>
      </c>
    </row>
    <row r="979" spans="1:35" x14ac:dyDescent="0.15">
      <c r="A979" s="53" t="s">
        <v>59</v>
      </c>
      <c r="B979" s="53">
        <v>18</v>
      </c>
      <c r="C979" s="53" t="s">
        <v>2</v>
      </c>
      <c r="D979" s="53" t="s">
        <v>6</v>
      </c>
      <c r="E979" s="2">
        <v>8</v>
      </c>
      <c r="F979" s="97">
        <f t="shared" si="546"/>
        <v>45.842353313909157</v>
      </c>
      <c r="G979" s="97">
        <f t="shared" si="547"/>
        <v>32.565082625506619</v>
      </c>
      <c r="H979" s="97">
        <f t="shared" si="548"/>
        <v>8.3825536108186682</v>
      </c>
      <c r="I979" s="97">
        <f t="shared" si="549"/>
        <v>-37.459799703090489</v>
      </c>
      <c r="J979" s="97">
        <f t="shared" si="550"/>
        <v>-24.182529014687951</v>
      </c>
      <c r="K979" s="97">
        <f t="shared" si="551"/>
        <v>-30.82116435888922</v>
      </c>
      <c r="L979" s="57">
        <v>38.139534883720934</v>
      </c>
      <c r="M979" s="57">
        <v>30.990415335463258</v>
      </c>
      <c r="N979" s="57">
        <v>15.902140672782874</v>
      </c>
      <c r="O979" s="71">
        <f t="shared" si="552"/>
        <v>-22.23739421093806</v>
      </c>
      <c r="P979" s="71">
        <f t="shared" si="553"/>
        <v>-15.088274662680384</v>
      </c>
      <c r="Q979" s="71">
        <f t="shared" si="554"/>
        <v>-18.66283443680922</v>
      </c>
      <c r="R979" s="57">
        <v>45.098039215686278</v>
      </c>
      <c r="S979" s="57">
        <v>31.018518518518519</v>
      </c>
      <c r="T979" s="57">
        <v>16.065573770491802</v>
      </c>
      <c r="U979" s="56">
        <f t="shared" si="555"/>
        <v>-29.032465445194475</v>
      </c>
      <c r="V979" s="56">
        <f t="shared" si="556"/>
        <v>-14.952944748026717</v>
      </c>
      <c r="W979" s="56">
        <f t="shared" si="557"/>
        <v>-21.992705096610596</v>
      </c>
      <c r="X979" s="57">
        <v>48.780487804878049</v>
      </c>
      <c r="Y979" s="57">
        <v>23</v>
      </c>
      <c r="Z979" s="57">
        <v>0</v>
      </c>
      <c r="AA979" s="56">
        <f t="shared" si="558"/>
        <v>-48.780487804878049</v>
      </c>
      <c r="AB979" s="56">
        <f t="shared" si="559"/>
        <v>-23</v>
      </c>
      <c r="AC979" s="56">
        <f t="shared" si="560"/>
        <v>-35.890243902439025</v>
      </c>
      <c r="AD979" s="57">
        <v>51.351351351351347</v>
      </c>
      <c r="AE979" s="57">
        <v>45.251396648044697</v>
      </c>
      <c r="AF979" s="57">
        <v>1.5625</v>
      </c>
      <c r="AG979" s="56">
        <f t="shared" si="561"/>
        <v>-49.788851351351347</v>
      </c>
      <c r="AH979" s="56">
        <f t="shared" si="562"/>
        <v>-43.688896648044697</v>
      </c>
      <c r="AI979" s="56">
        <f t="shared" si="563"/>
        <v>-46.738873999698022</v>
      </c>
    </row>
    <row r="980" spans="1:35" x14ac:dyDescent="0.15">
      <c r="A980" s="54" t="s">
        <v>339</v>
      </c>
      <c r="B980" s="54">
        <v>18</v>
      </c>
      <c r="C980" s="54" t="s">
        <v>353</v>
      </c>
      <c r="D980" s="54" t="s">
        <v>765</v>
      </c>
      <c r="E980" s="2">
        <v>9</v>
      </c>
      <c r="F980" s="97">
        <f t="shared" si="546"/>
        <v>19.60167714884696</v>
      </c>
      <c r="G980" s="97">
        <f t="shared" si="547"/>
        <v>-0.54535017221584425</v>
      </c>
      <c r="H980" s="97">
        <f t="shared" si="548"/>
        <v>3.8692402527353984</v>
      </c>
      <c r="I980" s="97">
        <f t="shared" si="549"/>
        <v>-15.732436896111562</v>
      </c>
      <c r="J980" s="97">
        <f t="shared" si="550"/>
        <v>4.4145904249512427</v>
      </c>
      <c r="K980" s="97">
        <f t="shared" si="551"/>
        <v>-5.6589232355801595</v>
      </c>
      <c r="L980" s="57">
        <v>22.222222222222221</v>
      </c>
      <c r="M980" s="57">
        <v>-11.538461538461538</v>
      </c>
      <c r="N980" s="57">
        <v>-23.214285714285715</v>
      </c>
      <c r="O980" s="71">
        <f t="shared" si="552"/>
        <v>-45.436507936507937</v>
      </c>
      <c r="P980" s="71">
        <f t="shared" si="553"/>
        <v>-11.675824175824177</v>
      </c>
      <c r="Q980" s="71">
        <f t="shared" si="554"/>
        <v>-28.556166056166056</v>
      </c>
      <c r="R980" s="57">
        <v>16.981132075471699</v>
      </c>
      <c r="S980" s="57">
        <v>10.44776119402985</v>
      </c>
      <c r="T980" s="57">
        <v>28.155339805825243</v>
      </c>
      <c r="U980" s="56">
        <f t="shared" si="555"/>
        <v>11.174207730353544</v>
      </c>
      <c r="V980" s="56">
        <f t="shared" si="556"/>
        <v>17.707578611795391</v>
      </c>
      <c r="W980" s="56">
        <f t="shared" si="557"/>
        <v>14.440893171074467</v>
      </c>
      <c r="X980" s="57"/>
      <c r="Y980" s="57"/>
      <c r="Z980" s="57">
        <v>6.666666666666667</v>
      </c>
      <c r="AA980" s="56"/>
      <c r="AB980" s="56"/>
      <c r="AC980" s="56"/>
      <c r="AD980" s="57"/>
      <c r="AE980" s="57"/>
      <c r="AF980" s="57"/>
      <c r="AG980" s="56"/>
      <c r="AH980" s="56"/>
      <c r="AI980" s="56"/>
    </row>
    <row r="981" spans="1:35" x14ac:dyDescent="0.15">
      <c r="A981" s="53" t="s">
        <v>59</v>
      </c>
      <c r="B981" s="53">
        <v>18</v>
      </c>
      <c r="C981" s="53" t="s">
        <v>2</v>
      </c>
      <c r="D981" s="53" t="s">
        <v>7</v>
      </c>
      <c r="E981" s="2">
        <v>10</v>
      </c>
      <c r="F981" s="97">
        <f t="shared" si="546"/>
        <v>38.539370485036123</v>
      </c>
      <c r="G981" s="97">
        <f t="shared" si="547"/>
        <v>35.826513156238839</v>
      </c>
      <c r="H981" s="97">
        <f t="shared" si="548"/>
        <v>-0.53178995436329668</v>
      </c>
      <c r="I981" s="97">
        <f t="shared" si="549"/>
        <v>-39.071160439399421</v>
      </c>
      <c r="J981" s="97">
        <f t="shared" si="550"/>
        <v>-36.358303110602137</v>
      </c>
      <c r="K981" s="97">
        <f t="shared" si="551"/>
        <v>-37.714731775000779</v>
      </c>
      <c r="L981" s="57">
        <v>32.894736842105267</v>
      </c>
      <c r="M981" s="57">
        <v>24.302788844621514</v>
      </c>
      <c r="N981" s="57">
        <v>0.90909090909090906</v>
      </c>
      <c r="O981" s="71">
        <f t="shared" si="552"/>
        <v>-31.985645933014357</v>
      </c>
      <c r="P981" s="71">
        <f t="shared" si="553"/>
        <v>-23.393697935530604</v>
      </c>
      <c r="Q981" s="71">
        <f t="shared" si="554"/>
        <v>-27.689671934272482</v>
      </c>
      <c r="R981" s="57">
        <v>36.86274509803922</v>
      </c>
      <c r="S981" s="57">
        <v>29.617834394904456</v>
      </c>
      <c r="T981" s="57">
        <v>2.0771513353115725</v>
      </c>
      <c r="U981" s="56">
        <f t="shared" si="555"/>
        <v>-34.78559376272765</v>
      </c>
      <c r="V981" s="56">
        <f t="shared" si="556"/>
        <v>-27.540683059592883</v>
      </c>
      <c r="W981" s="56">
        <f t="shared" si="557"/>
        <v>-31.163138411160269</v>
      </c>
      <c r="X981" s="57">
        <v>31.6</v>
      </c>
      <c r="Y981" s="57">
        <v>40.952380952380949</v>
      </c>
      <c r="Z981" s="57">
        <v>7.0000000000000009</v>
      </c>
      <c r="AA981" s="56">
        <f t="shared" ref="AA981:AA998" si="564">Z981-X981</f>
        <v>-24.6</v>
      </c>
      <c r="AB981" s="56">
        <f t="shared" ref="AB981:AB998" si="565">Z981-Y981</f>
        <v>-33.952380952380949</v>
      </c>
      <c r="AC981" s="56">
        <f t="shared" ref="AC981:AC998" si="566">AVERAGE(AA981:AB981)</f>
        <v>-29.276190476190475</v>
      </c>
      <c r="AD981" s="57">
        <v>52.800000000000004</v>
      </c>
      <c r="AE981" s="57">
        <v>48.433048433048434</v>
      </c>
      <c r="AF981" s="57">
        <v>-12.11340206185567</v>
      </c>
      <c r="AG981" s="56">
        <f>AF981-AD981</f>
        <v>-64.913402061855678</v>
      </c>
      <c r="AH981" s="56">
        <f>AF981-AE981</f>
        <v>-60.546450494904107</v>
      </c>
      <c r="AI981" s="56">
        <f>AVERAGE(AG981:AH981)</f>
        <v>-62.729926278379892</v>
      </c>
    </row>
    <row r="982" spans="1:35" x14ac:dyDescent="0.15">
      <c r="A982" s="55" t="s">
        <v>339</v>
      </c>
      <c r="B982" s="55">
        <v>18</v>
      </c>
      <c r="C982" s="55" t="s">
        <v>353</v>
      </c>
      <c r="D982" s="55" t="s">
        <v>579</v>
      </c>
      <c r="E982" s="2">
        <v>11</v>
      </c>
      <c r="F982" s="97">
        <f t="shared" si="546"/>
        <v>47.263732629804061</v>
      </c>
      <c r="G982" s="97">
        <f t="shared" si="547"/>
        <v>24.321143294073231</v>
      </c>
      <c r="H982" s="97">
        <f t="shared" si="548"/>
        <v>-3.0595854426129394</v>
      </c>
      <c r="I982" s="97">
        <f t="shared" si="549"/>
        <v>-50.323318072417003</v>
      </c>
      <c r="J982" s="97">
        <f t="shared" si="550"/>
        <v>-27.380728736686169</v>
      </c>
      <c r="K982" s="97">
        <f t="shared" si="551"/>
        <v>-38.852023404551588</v>
      </c>
      <c r="L982" s="57">
        <v>48.508634222919937</v>
      </c>
      <c r="M982" s="57">
        <v>18.461538461538463</v>
      </c>
      <c r="N982" s="57">
        <v>3.0409356725146197</v>
      </c>
      <c r="O982" s="71">
        <f t="shared" si="552"/>
        <v>-45.467698550405316</v>
      </c>
      <c r="P982" s="71">
        <f t="shared" si="553"/>
        <v>-15.420602789023844</v>
      </c>
      <c r="Q982" s="71">
        <f t="shared" si="554"/>
        <v>-30.444150669714581</v>
      </c>
      <c r="R982" s="57">
        <v>47.333333333333336</v>
      </c>
      <c r="S982" s="57">
        <v>20.833333333333336</v>
      </c>
      <c r="T982" s="57">
        <v>-4.8578199052132707</v>
      </c>
      <c r="U982" s="56">
        <f t="shared" si="555"/>
        <v>-52.191153238546605</v>
      </c>
      <c r="V982" s="56">
        <f t="shared" si="556"/>
        <v>-25.691153238546605</v>
      </c>
      <c r="W982" s="56">
        <f t="shared" si="557"/>
        <v>-38.941153238546605</v>
      </c>
      <c r="X982" s="57">
        <v>46.25</v>
      </c>
      <c r="Y982" s="57">
        <v>26.461038961038962</v>
      </c>
      <c r="Z982" s="57">
        <v>-3.3694344163658241</v>
      </c>
      <c r="AA982" s="56">
        <f t="shared" si="564"/>
        <v>-49.619434416365827</v>
      </c>
      <c r="AB982" s="56">
        <f t="shared" si="565"/>
        <v>-29.830473377404786</v>
      </c>
      <c r="AC982" s="56">
        <f t="shared" si="566"/>
        <v>-39.72495389688531</v>
      </c>
      <c r="AD982" s="57">
        <v>46.962962962962962</v>
      </c>
      <c r="AE982" s="57">
        <v>31.528662420382165</v>
      </c>
      <c r="AF982" s="57">
        <v>-7.0520231213872835</v>
      </c>
      <c r="AG982" s="56">
        <f>AF982-AD982</f>
        <v>-54.014986084350248</v>
      </c>
      <c r="AH982" s="56">
        <f>AF982-AE982</f>
        <v>-38.580685541769448</v>
      </c>
      <c r="AI982" s="56">
        <f>AVERAGE(AG982:AH982)</f>
        <v>-46.297835813059848</v>
      </c>
    </row>
    <row r="983" spans="1:35" x14ac:dyDescent="0.15">
      <c r="A983" s="55" t="s">
        <v>339</v>
      </c>
      <c r="B983" s="55">
        <v>18</v>
      </c>
      <c r="C983" s="55" t="s">
        <v>353</v>
      </c>
      <c r="D983" s="55" t="s">
        <v>512</v>
      </c>
      <c r="E983" s="2">
        <v>12</v>
      </c>
      <c r="F983" s="97">
        <f t="shared" si="546"/>
        <v>61.785566499448251</v>
      </c>
      <c r="G983" s="97">
        <f t="shared" si="547"/>
        <v>32.748344010438949</v>
      </c>
      <c r="H983" s="97">
        <f t="shared" si="548"/>
        <v>10.970888112655221</v>
      </c>
      <c r="I983" s="97">
        <f t="shared" si="549"/>
        <v>-50.814678386793034</v>
      </c>
      <c r="J983" s="97">
        <f t="shared" si="550"/>
        <v>-21.777455897783728</v>
      </c>
      <c r="K983" s="97">
        <f t="shared" si="551"/>
        <v>-36.296067142288379</v>
      </c>
      <c r="L983" s="57">
        <v>59.433962264150942</v>
      </c>
      <c r="M983" s="57">
        <v>26.686217008797652</v>
      </c>
      <c r="N983" s="57">
        <v>20.027816411682892</v>
      </c>
      <c r="O983" s="71">
        <f t="shared" si="552"/>
        <v>-39.40614585246805</v>
      </c>
      <c r="P983" s="71">
        <f t="shared" si="553"/>
        <v>-6.6584005971147597</v>
      </c>
      <c r="Q983" s="71">
        <f t="shared" si="554"/>
        <v>-23.032273224791403</v>
      </c>
      <c r="R983" s="57">
        <v>61.311475409836071</v>
      </c>
      <c r="S983" s="57">
        <v>27.315541601255887</v>
      </c>
      <c r="T983" s="57">
        <v>5.8139534883720927</v>
      </c>
      <c r="U983" s="56">
        <f t="shared" si="555"/>
        <v>-55.497521921463978</v>
      </c>
      <c r="V983" s="56">
        <f t="shared" si="556"/>
        <v>-21.501588112883795</v>
      </c>
      <c r="W983" s="56">
        <f t="shared" si="557"/>
        <v>-38.49955501717389</v>
      </c>
      <c r="X983" s="57">
        <v>62.225705329153605</v>
      </c>
      <c r="Y983" s="57">
        <v>32.763975155279503</v>
      </c>
      <c r="Z983" s="57">
        <v>9.4164456233421756</v>
      </c>
      <c r="AA983" s="56">
        <f t="shared" si="564"/>
        <v>-52.809259705811428</v>
      </c>
      <c r="AB983" s="56">
        <f t="shared" si="565"/>
        <v>-23.347529531937326</v>
      </c>
      <c r="AC983" s="56">
        <f t="shared" si="566"/>
        <v>-38.078394618874377</v>
      </c>
      <c r="AD983" s="57">
        <v>64.171122994652407</v>
      </c>
      <c r="AE983" s="57">
        <v>44.227642276422763</v>
      </c>
      <c r="AF983" s="57">
        <v>8.6253369272237208</v>
      </c>
      <c r="AG983" s="56">
        <f>AF983-AD983</f>
        <v>-55.545786067428686</v>
      </c>
      <c r="AH983" s="56">
        <f>AF983-AE983</f>
        <v>-35.602305349199042</v>
      </c>
      <c r="AI983" s="56">
        <f>AVERAGE(AG983:AH983)</f>
        <v>-45.574045708313861</v>
      </c>
    </row>
    <row r="984" spans="1:35" x14ac:dyDescent="0.15">
      <c r="A984" s="55" t="s">
        <v>59</v>
      </c>
      <c r="B984" s="55">
        <v>18</v>
      </c>
      <c r="C984" s="55" t="s">
        <v>2</v>
      </c>
      <c r="D984" s="55" t="s">
        <v>268</v>
      </c>
      <c r="E984" s="2">
        <v>13</v>
      </c>
      <c r="F984" s="97">
        <f t="shared" si="546"/>
        <v>64.264023636764534</v>
      </c>
      <c r="G984" s="97">
        <f t="shared" si="547"/>
        <v>29.785452585027798</v>
      </c>
      <c r="H984" s="97">
        <f t="shared" si="548"/>
        <v>0.80483867825866395</v>
      </c>
      <c r="I984" s="97">
        <f t="shared" si="549"/>
        <v>-63.459184958505872</v>
      </c>
      <c r="J984" s="97">
        <f t="shared" si="550"/>
        <v>-28.980613906769133</v>
      </c>
      <c r="K984" s="97">
        <f t="shared" si="551"/>
        <v>-46.219899432637504</v>
      </c>
      <c r="L984" s="57">
        <v>68.546637744034712</v>
      </c>
      <c r="M984" s="57">
        <v>29.769392033542978</v>
      </c>
      <c r="N984" s="57">
        <v>12.248995983935743</v>
      </c>
      <c r="O984" s="71">
        <f t="shared" si="552"/>
        <v>-56.297641760098969</v>
      </c>
      <c r="P984" s="71">
        <f t="shared" si="553"/>
        <v>-17.520396049607236</v>
      </c>
      <c r="Q984" s="71">
        <f t="shared" si="554"/>
        <v>-36.909018904853099</v>
      </c>
      <c r="R984" s="57">
        <v>63.146067415730336</v>
      </c>
      <c r="S984" s="57">
        <v>28.057553956834528</v>
      </c>
      <c r="T984" s="57">
        <v>-3.2490974729241873</v>
      </c>
      <c r="U984" s="56">
        <f t="shared" si="555"/>
        <v>-66.39516488865452</v>
      </c>
      <c r="V984" s="56">
        <f t="shared" si="556"/>
        <v>-31.306651429758716</v>
      </c>
      <c r="W984" s="56">
        <f t="shared" si="557"/>
        <v>-48.850908159206618</v>
      </c>
      <c r="X984" s="57">
        <v>61.099365750528548</v>
      </c>
      <c r="Y984" s="57">
        <v>31.529411764705884</v>
      </c>
      <c r="Z984" s="57">
        <v>-3.4220532319391634</v>
      </c>
      <c r="AA984" s="56">
        <f t="shared" si="564"/>
        <v>-64.521418982467708</v>
      </c>
      <c r="AB984" s="56">
        <f t="shared" si="565"/>
        <v>-34.951464996645051</v>
      </c>
      <c r="AC984" s="56">
        <f t="shared" si="566"/>
        <v>-49.736441989556383</v>
      </c>
      <c r="AD984" s="57" t="s">
        <v>288</v>
      </c>
      <c r="AE984" s="57" t="s">
        <v>288</v>
      </c>
      <c r="AF984" s="57">
        <v>-2.358490566037736</v>
      </c>
      <c r="AG984" s="56"/>
      <c r="AH984" s="56"/>
      <c r="AI984" s="56"/>
    </row>
    <row r="985" spans="1:35" x14ac:dyDescent="0.15">
      <c r="A985" s="55" t="s">
        <v>59</v>
      </c>
      <c r="B985" s="55">
        <v>18</v>
      </c>
      <c r="C985" s="55" t="s">
        <v>2</v>
      </c>
      <c r="D985" s="55" t="s">
        <v>269</v>
      </c>
      <c r="E985" s="2">
        <v>14</v>
      </c>
      <c r="F985" s="97">
        <f t="shared" si="546"/>
        <v>78.059265518092886</v>
      </c>
      <c r="G985" s="97">
        <f t="shared" si="547"/>
        <v>37.977263600031385</v>
      </c>
      <c r="H985" s="97">
        <f t="shared" si="548"/>
        <v>18.5425931648277</v>
      </c>
      <c r="I985" s="97">
        <f t="shared" si="549"/>
        <v>-59.516672353265186</v>
      </c>
      <c r="J985" s="97">
        <f t="shared" si="550"/>
        <v>-19.434670435203685</v>
      </c>
      <c r="K985" s="97">
        <f t="shared" si="551"/>
        <v>-39.475671394234439</v>
      </c>
      <c r="L985" s="57">
        <v>80.932203389830505</v>
      </c>
      <c r="M985" s="57">
        <v>39.751552795031053</v>
      </c>
      <c r="N985" s="57">
        <v>32.494279176201374</v>
      </c>
      <c r="O985" s="71">
        <f t="shared" si="552"/>
        <v>-48.437924213629131</v>
      </c>
      <c r="P985" s="71">
        <f t="shared" si="553"/>
        <v>-7.2572736188296787</v>
      </c>
      <c r="Q985" s="71">
        <f t="shared" si="554"/>
        <v>-27.847598916229405</v>
      </c>
      <c r="R985" s="57">
        <v>78.586723768736618</v>
      </c>
      <c r="S985" s="57">
        <v>34.36123348017621</v>
      </c>
      <c r="T985" s="57">
        <v>10.687022900763358</v>
      </c>
      <c r="U985" s="56">
        <f t="shared" si="555"/>
        <v>-67.899700867973266</v>
      </c>
      <c r="V985" s="56">
        <f t="shared" si="556"/>
        <v>-23.674210579412851</v>
      </c>
      <c r="W985" s="56">
        <f t="shared" si="557"/>
        <v>-45.786955723693055</v>
      </c>
      <c r="X985" s="57">
        <v>74.658869395711505</v>
      </c>
      <c r="Y985" s="57">
        <v>39.819004524886878</v>
      </c>
      <c r="Z985" s="57">
        <v>10.412147505422993</v>
      </c>
      <c r="AA985" s="56">
        <f t="shared" si="564"/>
        <v>-64.246721890288512</v>
      </c>
      <c r="AB985" s="56">
        <f t="shared" si="565"/>
        <v>-29.406857019463885</v>
      </c>
      <c r="AC985" s="56">
        <f t="shared" si="566"/>
        <v>-46.826789454876199</v>
      </c>
      <c r="AD985" s="57" t="s">
        <v>288</v>
      </c>
      <c r="AE985" s="57" t="s">
        <v>288</v>
      </c>
      <c r="AF985" s="57">
        <v>20.576923076923077</v>
      </c>
      <c r="AG985" s="56"/>
      <c r="AH985" s="56"/>
      <c r="AI985" s="56"/>
    </row>
    <row r="986" spans="1:35" x14ac:dyDescent="0.15">
      <c r="A986" s="55" t="s">
        <v>339</v>
      </c>
      <c r="B986" s="55">
        <v>18</v>
      </c>
      <c r="C986" s="55" t="s">
        <v>353</v>
      </c>
      <c r="D986" s="55" t="s">
        <v>672</v>
      </c>
      <c r="E986" s="2">
        <v>15</v>
      </c>
      <c r="F986" s="97">
        <f t="shared" si="546"/>
        <v>31.330888177498025</v>
      </c>
      <c r="G986" s="97">
        <f t="shared" si="547"/>
        <v>16.512698385295135</v>
      </c>
      <c r="H986" s="97">
        <f t="shared" si="548"/>
        <v>-8.7268375533610616</v>
      </c>
      <c r="I986" s="97">
        <f t="shared" si="549"/>
        <v>-40.05772573085909</v>
      </c>
      <c r="J986" s="97">
        <f t="shared" si="550"/>
        <v>-25.239535938656196</v>
      </c>
      <c r="K986" s="97">
        <f t="shared" si="551"/>
        <v>-32.64863083475764</v>
      </c>
      <c r="L986" s="57">
        <v>28.405797101449277</v>
      </c>
      <c r="M986" s="57">
        <v>10.953346855983773</v>
      </c>
      <c r="N986" s="57">
        <v>-3.2590051457975986</v>
      </c>
      <c r="O986" s="71">
        <f t="shared" si="552"/>
        <v>-31.664802247246875</v>
      </c>
      <c r="P986" s="71">
        <f t="shared" si="553"/>
        <v>-14.212352001781371</v>
      </c>
      <c r="Q986" s="71">
        <f t="shared" si="554"/>
        <v>-22.938577124514122</v>
      </c>
      <c r="R986" s="57">
        <v>33.040935672514621</v>
      </c>
      <c r="S986" s="57">
        <v>16.740088105726873</v>
      </c>
      <c r="T986" s="57">
        <v>-9.6491228070175428</v>
      </c>
      <c r="U986" s="56">
        <f t="shared" si="555"/>
        <v>-42.690058479532162</v>
      </c>
      <c r="V986" s="56">
        <f t="shared" si="556"/>
        <v>-26.389210912744417</v>
      </c>
      <c r="W986" s="56">
        <f t="shared" si="557"/>
        <v>-34.539634696138293</v>
      </c>
      <c r="X986" s="57">
        <v>32.54593175853018</v>
      </c>
      <c r="Y986" s="57">
        <v>21.844660194174757</v>
      </c>
      <c r="Z986" s="57">
        <v>-7.7946768060836504</v>
      </c>
      <c r="AA986" s="56">
        <f t="shared" si="564"/>
        <v>-40.340608564613831</v>
      </c>
      <c r="AB986" s="56">
        <f t="shared" si="565"/>
        <v>-29.639337000258408</v>
      </c>
      <c r="AC986" s="56">
        <f t="shared" si="566"/>
        <v>-34.989972782436119</v>
      </c>
      <c r="AD986" s="57" t="s">
        <v>288</v>
      </c>
      <c r="AE986" s="57" t="s">
        <v>288</v>
      </c>
      <c r="AF986" s="57">
        <v>-14.204545454545455</v>
      </c>
      <c r="AG986" s="56"/>
      <c r="AH986" s="56"/>
      <c r="AI986" s="56"/>
    </row>
    <row r="987" spans="1:35" x14ac:dyDescent="0.15">
      <c r="A987" s="55" t="s">
        <v>59</v>
      </c>
      <c r="B987" s="55">
        <v>18</v>
      </c>
      <c r="C987" s="55" t="s">
        <v>2</v>
      </c>
      <c r="D987" s="55" t="s">
        <v>271</v>
      </c>
      <c r="E987" s="2">
        <v>16</v>
      </c>
      <c r="F987" s="97">
        <f t="shared" si="546"/>
        <v>45.097700156498298</v>
      </c>
      <c r="G987" s="97">
        <f t="shared" si="547"/>
        <v>24.167150806814821</v>
      </c>
      <c r="H987" s="97">
        <f t="shared" si="548"/>
        <v>5.0413768742840341</v>
      </c>
      <c r="I987" s="97">
        <f t="shared" si="549"/>
        <v>-40.056323282214265</v>
      </c>
      <c r="J987" s="97">
        <f t="shared" si="550"/>
        <v>-19.125773932530787</v>
      </c>
      <c r="K987" s="97">
        <f t="shared" si="551"/>
        <v>-29.591048607372528</v>
      </c>
      <c r="L987" s="57">
        <v>39.296187683284458</v>
      </c>
      <c r="M987" s="57">
        <v>19.607843137254903</v>
      </c>
      <c r="N987" s="57">
        <v>11.777777777777777</v>
      </c>
      <c r="O987" s="71">
        <f t="shared" si="552"/>
        <v>-27.51840990550668</v>
      </c>
      <c r="P987" s="71">
        <f t="shared" si="553"/>
        <v>-7.8300653594771266</v>
      </c>
      <c r="Q987" s="71">
        <f t="shared" si="554"/>
        <v>-17.674237632491902</v>
      </c>
      <c r="R987" s="57">
        <v>45.562130177514796</v>
      </c>
      <c r="S987" s="57">
        <v>24.220623501199039</v>
      </c>
      <c r="T987" s="57">
        <v>4.5634920634920633</v>
      </c>
      <c r="U987" s="56">
        <f t="shared" si="555"/>
        <v>-40.998638114022732</v>
      </c>
      <c r="V987" s="56">
        <f t="shared" si="556"/>
        <v>-19.657131437706976</v>
      </c>
      <c r="W987" s="56">
        <f t="shared" si="557"/>
        <v>-30.327884775864852</v>
      </c>
      <c r="X987" s="57">
        <v>50.434782608695649</v>
      </c>
      <c r="Y987" s="57">
        <v>28.672985781990523</v>
      </c>
      <c r="Z987" s="57">
        <v>5.376344086021505</v>
      </c>
      <c r="AA987" s="56">
        <f t="shared" si="564"/>
        <v>-45.058438522674145</v>
      </c>
      <c r="AB987" s="56">
        <f t="shared" si="565"/>
        <v>-23.296641695969019</v>
      </c>
      <c r="AC987" s="56">
        <f t="shared" si="566"/>
        <v>-34.177540109321583</v>
      </c>
      <c r="AD987" s="57" t="s">
        <v>288</v>
      </c>
      <c r="AE987" s="57" t="s">
        <v>288</v>
      </c>
      <c r="AF987" s="57">
        <v>-1.5521064301552108</v>
      </c>
      <c r="AG987" s="56"/>
      <c r="AH987" s="56"/>
      <c r="AI987" s="56"/>
    </row>
    <row r="988" spans="1:35" x14ac:dyDescent="0.15">
      <c r="A988" s="60" t="s">
        <v>59</v>
      </c>
      <c r="B988" s="60">
        <v>18</v>
      </c>
      <c r="C988" s="60" t="s">
        <v>11</v>
      </c>
      <c r="D988" s="60" t="s">
        <v>11</v>
      </c>
      <c r="E988" s="2">
        <v>17</v>
      </c>
      <c r="F988" s="97">
        <f t="shared" si="546"/>
        <v>61.604548752566458</v>
      </c>
      <c r="G988" s="97">
        <f t="shared" si="547"/>
        <v>37.517566522331151</v>
      </c>
      <c r="H988" s="97">
        <f t="shared" si="548"/>
        <v>29.272291403363404</v>
      </c>
      <c r="I988" s="97">
        <f t="shared" si="549"/>
        <v>-32.332257349203054</v>
      </c>
      <c r="J988" s="97">
        <f t="shared" si="550"/>
        <v>-8.2452751189677471</v>
      </c>
      <c r="K988" s="97">
        <f t="shared" si="551"/>
        <v>-20.288766234085401</v>
      </c>
      <c r="L988" s="44">
        <v>62.148337595907932</v>
      </c>
      <c r="M988" s="44">
        <v>32.653061224489797</v>
      </c>
      <c r="N988" s="44">
        <v>34.900990099009896</v>
      </c>
      <c r="O988" s="70">
        <f t="shared" si="552"/>
        <v>-27.247347496898037</v>
      </c>
      <c r="P988" s="70">
        <f t="shared" si="553"/>
        <v>2.2479288745200989</v>
      </c>
      <c r="Q988" s="70">
        <f t="shared" si="554"/>
        <v>-12.499709311188969</v>
      </c>
      <c r="R988" s="44">
        <v>63.684210526315788</v>
      </c>
      <c r="S988" s="44">
        <v>37.777777777777779</v>
      </c>
      <c r="T988" s="44">
        <v>33.165829145728644</v>
      </c>
      <c r="U988" s="19">
        <f t="shared" si="555"/>
        <v>-30.518381380587144</v>
      </c>
      <c r="V988" s="19">
        <f t="shared" si="556"/>
        <v>-4.6119486320491347</v>
      </c>
      <c r="W988" s="19">
        <f t="shared" si="557"/>
        <v>-17.565165006318139</v>
      </c>
      <c r="X988" s="44">
        <v>54.31818181818182</v>
      </c>
      <c r="Y988" s="44">
        <v>38.324873096446701</v>
      </c>
      <c r="Z988" s="44">
        <v>25</v>
      </c>
      <c r="AA988" s="19">
        <f t="shared" si="564"/>
        <v>-29.31818181818182</v>
      </c>
      <c r="AB988" s="19">
        <f t="shared" si="565"/>
        <v>-13.324873096446701</v>
      </c>
      <c r="AC988" s="19">
        <f t="shared" si="566"/>
        <v>-21.321527457314261</v>
      </c>
      <c r="AD988" s="44">
        <v>66.267465069860279</v>
      </c>
      <c r="AE988" s="44">
        <v>41.314553990610328</v>
      </c>
      <c r="AF988" s="44">
        <v>24.022346368715084</v>
      </c>
      <c r="AG988" s="19">
        <f t="shared" ref="AG988:AG998" si="567">AF988-AD988</f>
        <v>-42.245118701145195</v>
      </c>
      <c r="AH988" s="19">
        <f t="shared" ref="AH988:AH998" si="568">AF988-AE988</f>
        <v>-17.292207621895244</v>
      </c>
      <c r="AI988" s="19">
        <f t="shared" ref="AI988:AI998" si="569">AVERAGE(AG988:AH988)</f>
        <v>-29.76866316152022</v>
      </c>
    </row>
    <row r="989" spans="1:35" x14ac:dyDescent="0.15">
      <c r="A989" s="55" t="s">
        <v>339</v>
      </c>
      <c r="B989" s="55">
        <v>18</v>
      </c>
      <c r="C989" s="55" t="s">
        <v>403</v>
      </c>
      <c r="D989" s="55" t="s">
        <v>595</v>
      </c>
      <c r="E989" s="2">
        <v>18</v>
      </c>
      <c r="F989" s="97">
        <f t="shared" si="546"/>
        <v>68.085312738052096</v>
      </c>
      <c r="G989" s="97">
        <f t="shared" si="547"/>
        <v>45.40769391021999</v>
      </c>
      <c r="H989" s="97">
        <f t="shared" si="548"/>
        <v>44.109181364165508</v>
      </c>
      <c r="I989" s="97">
        <f t="shared" si="549"/>
        <v>-23.976131373886588</v>
      </c>
      <c r="J989" s="97">
        <f t="shared" si="550"/>
        <v>-1.2985125460544822</v>
      </c>
      <c r="K989" s="97">
        <f t="shared" si="551"/>
        <v>-12.637321959970535</v>
      </c>
      <c r="L989" s="57">
        <v>57.936507936507944</v>
      </c>
      <c r="M989" s="57">
        <v>25.490196078431371</v>
      </c>
      <c r="N989" s="57">
        <v>41.346153846153847</v>
      </c>
      <c r="O989" s="71">
        <f t="shared" si="552"/>
        <v>-16.590354090354097</v>
      </c>
      <c r="P989" s="71">
        <f t="shared" si="553"/>
        <v>15.855957767722476</v>
      </c>
      <c r="Q989" s="71">
        <f t="shared" si="554"/>
        <v>-0.36719816131581062</v>
      </c>
      <c r="R989" s="57">
        <v>72.661870503597129</v>
      </c>
      <c r="S989" s="57">
        <v>47.959183673469383</v>
      </c>
      <c r="T989" s="57">
        <v>38.888888888888893</v>
      </c>
      <c r="U989" s="56">
        <f t="shared" si="555"/>
        <v>-33.772981614708236</v>
      </c>
      <c r="V989" s="56">
        <f t="shared" si="556"/>
        <v>-9.07029478458049</v>
      </c>
      <c r="W989" s="56">
        <f t="shared" si="557"/>
        <v>-21.421638199644363</v>
      </c>
      <c r="X989" s="57">
        <v>63.636363636363633</v>
      </c>
      <c r="Y989" s="57">
        <v>46.788990825688074</v>
      </c>
      <c r="Z989" s="57">
        <v>41.525423728813557</v>
      </c>
      <c r="AA989" s="56">
        <f t="shared" si="564"/>
        <v>-22.110939907550076</v>
      </c>
      <c r="AB989" s="56">
        <f t="shared" si="565"/>
        <v>-5.2635670968745174</v>
      </c>
      <c r="AC989" s="56">
        <f t="shared" si="566"/>
        <v>-13.687253502212297</v>
      </c>
      <c r="AD989" s="57">
        <v>78.10650887573965</v>
      </c>
      <c r="AE989" s="57">
        <v>61.392405063291143</v>
      </c>
      <c r="AF989" s="57">
        <v>54.676258992805757</v>
      </c>
      <c r="AG989" s="56">
        <f t="shared" si="567"/>
        <v>-23.430249882933893</v>
      </c>
      <c r="AH989" s="56">
        <f t="shared" si="568"/>
        <v>-6.7161460704853866</v>
      </c>
      <c r="AI989" s="56">
        <f t="shared" si="569"/>
        <v>-15.07319797670964</v>
      </c>
    </row>
    <row r="990" spans="1:35" x14ac:dyDescent="0.15">
      <c r="A990" s="55" t="s">
        <v>339</v>
      </c>
      <c r="B990" s="55">
        <v>18</v>
      </c>
      <c r="C990" s="55" t="s">
        <v>403</v>
      </c>
      <c r="D990" s="55" t="s">
        <v>480</v>
      </c>
      <c r="E990" s="2">
        <v>19</v>
      </c>
      <c r="F990" s="97">
        <f t="shared" si="546"/>
        <v>86.672123287076815</v>
      </c>
      <c r="G990" s="97">
        <f t="shared" si="547"/>
        <v>58.175224082229391</v>
      </c>
      <c r="H990" s="97">
        <f t="shared" si="548"/>
        <v>59.081055463829273</v>
      </c>
      <c r="I990" s="97">
        <f t="shared" si="549"/>
        <v>-27.591067823247542</v>
      </c>
      <c r="J990" s="97">
        <f t="shared" si="550"/>
        <v>0.90583138159988152</v>
      </c>
      <c r="K990" s="97">
        <f t="shared" si="551"/>
        <v>-13.34261822082383</v>
      </c>
      <c r="L990" s="57">
        <v>91.666666666666657</v>
      </c>
      <c r="M990" s="57">
        <v>45.161290322580641</v>
      </c>
      <c r="N990" s="57">
        <v>55.555555555555557</v>
      </c>
      <c r="O990" s="71">
        <f t="shared" si="552"/>
        <v>-36.1111111111111</v>
      </c>
      <c r="P990" s="71">
        <f t="shared" si="553"/>
        <v>10.394265232974917</v>
      </c>
      <c r="Q990" s="71">
        <f t="shared" si="554"/>
        <v>-12.858422939068092</v>
      </c>
      <c r="R990" s="57">
        <v>84.126984126984127</v>
      </c>
      <c r="S990" s="57">
        <v>44.26229508196721</v>
      </c>
      <c r="T990" s="57">
        <v>55.072463768115945</v>
      </c>
      <c r="U990" s="56">
        <f t="shared" si="555"/>
        <v>-29.054520358868182</v>
      </c>
      <c r="V990" s="56">
        <f t="shared" si="556"/>
        <v>10.810168686148735</v>
      </c>
      <c r="W990" s="56">
        <f t="shared" si="557"/>
        <v>-9.1221758363597232</v>
      </c>
      <c r="X990" s="57">
        <v>76.271186440677965</v>
      </c>
      <c r="Y990" s="57">
        <v>78.571428571428569</v>
      </c>
      <c r="Z990" s="57">
        <v>55.696202531645568</v>
      </c>
      <c r="AA990" s="56">
        <f t="shared" si="564"/>
        <v>-20.574983909032397</v>
      </c>
      <c r="AB990" s="56">
        <f t="shared" si="565"/>
        <v>-22.875226039783001</v>
      </c>
      <c r="AC990" s="56">
        <f t="shared" si="566"/>
        <v>-21.725104974407699</v>
      </c>
      <c r="AD990" s="57">
        <v>94.623655913978496</v>
      </c>
      <c r="AE990" s="57">
        <v>64.705882352941174</v>
      </c>
      <c r="AF990" s="57">
        <v>70</v>
      </c>
      <c r="AG990" s="56">
        <f t="shared" si="567"/>
        <v>-24.623655913978496</v>
      </c>
      <c r="AH990" s="56">
        <f t="shared" si="568"/>
        <v>5.294117647058826</v>
      </c>
      <c r="AI990" s="56">
        <f t="shared" si="569"/>
        <v>-9.6647691334598349</v>
      </c>
    </row>
    <row r="991" spans="1:35" x14ac:dyDescent="0.15">
      <c r="A991" s="55" t="s">
        <v>339</v>
      </c>
      <c r="B991" s="55">
        <v>18</v>
      </c>
      <c r="C991" s="55" t="s">
        <v>403</v>
      </c>
      <c r="D991" s="55" t="s">
        <v>487</v>
      </c>
      <c r="E991" s="2">
        <v>20</v>
      </c>
      <c r="F991" s="97">
        <f t="shared" si="546"/>
        <v>79.685181409945884</v>
      </c>
      <c r="G991" s="97">
        <f t="shared" si="547"/>
        <v>59.079434357834003</v>
      </c>
      <c r="H991" s="97">
        <f t="shared" si="548"/>
        <v>36.272853736089026</v>
      </c>
      <c r="I991" s="97">
        <f t="shared" si="549"/>
        <v>-43.412327673856858</v>
      </c>
      <c r="J991" s="97">
        <f t="shared" si="550"/>
        <v>-22.806580621744978</v>
      </c>
      <c r="K991" s="97">
        <f t="shared" si="551"/>
        <v>-33.109454147800918</v>
      </c>
      <c r="L991" s="57">
        <v>81.034482758620683</v>
      </c>
      <c r="M991" s="57">
        <v>43.02325581395349</v>
      </c>
      <c r="N991" s="57">
        <v>37.5</v>
      </c>
      <c r="O991" s="71">
        <f t="shared" si="552"/>
        <v>-43.534482758620683</v>
      </c>
      <c r="P991" s="71">
        <f t="shared" si="553"/>
        <v>-5.5232558139534902</v>
      </c>
      <c r="Q991" s="71">
        <f t="shared" si="554"/>
        <v>-24.528869286287087</v>
      </c>
      <c r="R991" s="57">
        <v>83.240223463687144</v>
      </c>
      <c r="S991" s="57">
        <v>57.522123893805308</v>
      </c>
      <c r="T991" s="57">
        <v>47.297297297297298</v>
      </c>
      <c r="U991" s="56">
        <f t="shared" si="555"/>
        <v>-35.942926166389846</v>
      </c>
      <c r="V991" s="56">
        <f t="shared" si="556"/>
        <v>-10.224826596508009</v>
      </c>
      <c r="W991" s="56">
        <f t="shared" si="557"/>
        <v>-23.083876381448928</v>
      </c>
      <c r="X991" s="57">
        <v>70</v>
      </c>
      <c r="Y991" s="57">
        <v>66.666666666666657</v>
      </c>
      <c r="Z991" s="57">
        <v>24.183006535947712</v>
      </c>
      <c r="AA991" s="56">
        <f t="shared" si="564"/>
        <v>-45.816993464052288</v>
      </c>
      <c r="AB991" s="56">
        <f t="shared" si="565"/>
        <v>-42.483660130718945</v>
      </c>
      <c r="AC991" s="56">
        <f t="shared" si="566"/>
        <v>-44.150326797385617</v>
      </c>
      <c r="AD991" s="57">
        <v>84.466019417475721</v>
      </c>
      <c r="AE991" s="57">
        <v>69.105691056910572</v>
      </c>
      <c r="AF991" s="57">
        <v>36.111111111111107</v>
      </c>
      <c r="AG991" s="56">
        <f t="shared" si="567"/>
        <v>-48.354908306364614</v>
      </c>
      <c r="AH991" s="56">
        <f t="shared" si="568"/>
        <v>-32.994579945799465</v>
      </c>
      <c r="AI991" s="56">
        <f t="shared" si="569"/>
        <v>-40.674744126082039</v>
      </c>
    </row>
    <row r="992" spans="1:35" x14ac:dyDescent="0.15">
      <c r="A992" s="53" t="s">
        <v>59</v>
      </c>
      <c r="B992" s="53">
        <v>18</v>
      </c>
      <c r="C992" s="53" t="s">
        <v>11</v>
      </c>
      <c r="D992" s="53" t="s">
        <v>13</v>
      </c>
      <c r="E992" s="2">
        <v>21</v>
      </c>
      <c r="F992" s="97">
        <f t="shared" si="546"/>
        <v>81.605781859327948</v>
      </c>
      <c r="G992" s="97">
        <f t="shared" si="547"/>
        <v>73.358040796963948</v>
      </c>
      <c r="H992" s="97">
        <f t="shared" si="548"/>
        <v>58.182994841813297</v>
      </c>
      <c r="I992" s="97">
        <f t="shared" si="549"/>
        <v>-23.422787017514651</v>
      </c>
      <c r="J992" s="97">
        <f t="shared" si="550"/>
        <v>-15.175045955150651</v>
      </c>
      <c r="K992" s="97">
        <f t="shared" si="551"/>
        <v>-19.298916486332651</v>
      </c>
      <c r="L992" s="57">
        <v>80.246913580246911</v>
      </c>
      <c r="M992" s="57">
        <v>71.25</v>
      </c>
      <c r="N992" s="57">
        <v>62.68656716417911</v>
      </c>
      <c r="O992" s="71">
        <f t="shared" si="552"/>
        <v>-17.560346416067802</v>
      </c>
      <c r="P992" s="71">
        <f t="shared" si="553"/>
        <v>-8.5634328358208904</v>
      </c>
      <c r="Q992" s="71">
        <f t="shared" si="554"/>
        <v>-13.061889625944346</v>
      </c>
      <c r="R992" s="57">
        <v>85.333333333333343</v>
      </c>
      <c r="S992" s="57">
        <v>70.588235294117652</v>
      </c>
      <c r="T992" s="57">
        <v>60.176991150442483</v>
      </c>
      <c r="U992" s="56">
        <f t="shared" si="555"/>
        <v>-25.15634218289086</v>
      </c>
      <c r="V992" s="56">
        <f t="shared" si="556"/>
        <v>-10.411244143675169</v>
      </c>
      <c r="W992" s="56">
        <f t="shared" si="557"/>
        <v>-17.783793163283015</v>
      </c>
      <c r="X992" s="57">
        <v>73.076923076923066</v>
      </c>
      <c r="Y992" s="57">
        <v>73.529411764705884</v>
      </c>
      <c r="Z992" s="57">
        <v>50</v>
      </c>
      <c r="AA992" s="56">
        <f t="shared" si="564"/>
        <v>-23.076923076923066</v>
      </c>
      <c r="AB992" s="56">
        <f t="shared" si="565"/>
        <v>-23.529411764705884</v>
      </c>
      <c r="AC992" s="56">
        <f t="shared" si="566"/>
        <v>-23.303167420814475</v>
      </c>
      <c r="AD992" s="57">
        <v>87.7659574468085</v>
      </c>
      <c r="AE992" s="57">
        <v>78.064516129032256</v>
      </c>
      <c r="AF992" s="57">
        <v>59.868421052631582</v>
      </c>
      <c r="AG992" s="56">
        <f t="shared" si="567"/>
        <v>-27.897536394176917</v>
      </c>
      <c r="AH992" s="56">
        <f t="shared" si="568"/>
        <v>-18.196095076400674</v>
      </c>
      <c r="AI992" s="56">
        <f t="shared" si="569"/>
        <v>-23.046815735288796</v>
      </c>
    </row>
    <row r="993" spans="1:35" x14ac:dyDescent="0.15">
      <c r="A993" s="55" t="s">
        <v>59</v>
      </c>
      <c r="B993" s="55">
        <v>18</v>
      </c>
      <c r="C993" s="55" t="s">
        <v>11</v>
      </c>
      <c r="D993" s="55" t="s">
        <v>275</v>
      </c>
      <c r="E993" s="2">
        <v>22</v>
      </c>
      <c r="F993" s="97">
        <f t="shared" si="546"/>
        <v>75.775408967156537</v>
      </c>
      <c r="G993" s="97">
        <f t="shared" si="547"/>
        <v>72.366517642485192</v>
      </c>
      <c r="H993" s="97">
        <f t="shared" si="548"/>
        <v>50.903163350411056</v>
      </c>
      <c r="I993" s="97">
        <f t="shared" si="549"/>
        <v>-24.872245616745481</v>
      </c>
      <c r="J993" s="97">
        <f t="shared" si="550"/>
        <v>-21.463354292074136</v>
      </c>
      <c r="K993" s="97">
        <f t="shared" si="551"/>
        <v>-23.167799954409809</v>
      </c>
      <c r="L993" s="57">
        <v>65.476190476190482</v>
      </c>
      <c r="M993" s="57">
        <v>73.076923076923066</v>
      </c>
      <c r="N993" s="57">
        <v>52</v>
      </c>
      <c r="O993" s="71">
        <f t="shared" si="552"/>
        <v>-13.476190476190482</v>
      </c>
      <c r="P993" s="71">
        <f t="shared" si="553"/>
        <v>-21.076923076923066</v>
      </c>
      <c r="Q993" s="71">
        <f t="shared" si="554"/>
        <v>-17.276556776556774</v>
      </c>
      <c r="R993" s="57">
        <v>81.818181818181827</v>
      </c>
      <c r="S993" s="57">
        <v>70</v>
      </c>
      <c r="T993" s="57">
        <v>45</v>
      </c>
      <c r="U993" s="56">
        <f t="shared" si="555"/>
        <v>-36.818181818181827</v>
      </c>
      <c r="V993" s="56">
        <f t="shared" si="556"/>
        <v>-25</v>
      </c>
      <c r="W993" s="56">
        <f t="shared" si="557"/>
        <v>-30.909090909090914</v>
      </c>
      <c r="X993" s="57">
        <v>70.370370370370367</v>
      </c>
      <c r="Y993" s="57">
        <v>72.602739726027394</v>
      </c>
      <c r="Z993" s="57">
        <v>50.649350649350644</v>
      </c>
      <c r="AA993" s="56">
        <f t="shared" si="564"/>
        <v>-19.721019721019722</v>
      </c>
      <c r="AB993" s="56">
        <f t="shared" si="565"/>
        <v>-21.95338907667675</v>
      </c>
      <c r="AC993" s="56">
        <f t="shared" si="566"/>
        <v>-20.837204398848236</v>
      </c>
      <c r="AD993" s="57">
        <v>85.436893203883486</v>
      </c>
      <c r="AE993" s="57">
        <v>73.786407766990294</v>
      </c>
      <c r="AF993" s="57">
        <v>55.963302752293572</v>
      </c>
      <c r="AG993" s="56">
        <f t="shared" si="567"/>
        <v>-29.473590451589914</v>
      </c>
      <c r="AH993" s="56">
        <f t="shared" si="568"/>
        <v>-17.823105014696722</v>
      </c>
      <c r="AI993" s="56">
        <f t="shared" si="569"/>
        <v>-23.648347733143318</v>
      </c>
    </row>
    <row r="994" spans="1:35" x14ac:dyDescent="0.15">
      <c r="A994" s="55" t="s">
        <v>59</v>
      </c>
      <c r="B994" s="55">
        <v>18</v>
      </c>
      <c r="C994" s="55" t="s">
        <v>11</v>
      </c>
      <c r="D994" s="55" t="s">
        <v>276</v>
      </c>
      <c r="E994" s="2">
        <v>23</v>
      </c>
      <c r="F994" s="97">
        <f t="shared" si="546"/>
        <v>97.657657657657651</v>
      </c>
      <c r="G994" s="97">
        <f t="shared" si="547"/>
        <v>87.129629629629619</v>
      </c>
      <c r="H994" s="97">
        <f t="shared" si="548"/>
        <v>88.504901960784309</v>
      </c>
      <c r="I994" s="97">
        <f t="shared" si="549"/>
        <v>-9.1527556968733421</v>
      </c>
      <c r="J994" s="97">
        <f t="shared" si="550"/>
        <v>1.3752723311546902</v>
      </c>
      <c r="K994" s="97">
        <f t="shared" si="551"/>
        <v>-3.888741682859326</v>
      </c>
      <c r="L994" s="57">
        <v>100</v>
      </c>
      <c r="M994" s="57">
        <v>100</v>
      </c>
      <c r="N994" s="57">
        <v>91.666666666666657</v>
      </c>
      <c r="O994" s="71">
        <f t="shared" si="552"/>
        <v>-8.3333333333333428</v>
      </c>
      <c r="P994" s="71">
        <f t="shared" si="553"/>
        <v>-8.3333333333333428</v>
      </c>
      <c r="Q994" s="71">
        <f t="shared" si="554"/>
        <v>-8.3333333333333428</v>
      </c>
      <c r="R994" s="57">
        <v>100</v>
      </c>
      <c r="S994" s="57">
        <v>73.333333333333329</v>
      </c>
      <c r="T994" s="57">
        <v>82.35294117647058</v>
      </c>
      <c r="U994" s="56">
        <f t="shared" si="555"/>
        <v>-17.64705882352942</v>
      </c>
      <c r="V994" s="56">
        <f t="shared" si="556"/>
        <v>9.0196078431372513</v>
      </c>
      <c r="W994" s="56">
        <f t="shared" si="557"/>
        <v>-4.3137254901960844</v>
      </c>
      <c r="X994" s="57">
        <v>93.333333333333329</v>
      </c>
      <c r="Y994" s="57">
        <v>85.18518518518519</v>
      </c>
      <c r="Z994" s="57">
        <v>80</v>
      </c>
      <c r="AA994" s="56">
        <f t="shared" si="564"/>
        <v>-13.333333333333329</v>
      </c>
      <c r="AB994" s="56">
        <f t="shared" si="565"/>
        <v>-5.1851851851851904</v>
      </c>
      <c r="AC994" s="56">
        <f t="shared" si="566"/>
        <v>-9.2592592592592595</v>
      </c>
      <c r="AD994" s="57">
        <v>97.297297297297305</v>
      </c>
      <c r="AE994" s="57">
        <v>90</v>
      </c>
      <c r="AF994" s="57">
        <v>100</v>
      </c>
      <c r="AG994" s="56">
        <f t="shared" si="567"/>
        <v>2.7027027027026946</v>
      </c>
      <c r="AH994" s="56">
        <f t="shared" si="568"/>
        <v>10</v>
      </c>
      <c r="AI994" s="56">
        <f t="shared" si="569"/>
        <v>6.3513513513513473</v>
      </c>
    </row>
    <row r="995" spans="1:35" x14ac:dyDescent="0.15">
      <c r="A995" s="55" t="s">
        <v>59</v>
      </c>
      <c r="B995" s="55">
        <v>18</v>
      </c>
      <c r="C995" s="55" t="s">
        <v>11</v>
      </c>
      <c r="D995" s="55" t="s">
        <v>277</v>
      </c>
      <c r="E995" s="2">
        <v>24</v>
      </c>
      <c r="F995" s="97">
        <f t="shared" si="546"/>
        <v>89.626097458831282</v>
      </c>
      <c r="G995" s="97">
        <f t="shared" si="547"/>
        <v>84.24298489053345</v>
      </c>
      <c r="H995" s="97">
        <f t="shared" si="548"/>
        <v>75.161146152208659</v>
      </c>
      <c r="I995" s="97">
        <f t="shared" si="549"/>
        <v>-14.464951306622623</v>
      </c>
      <c r="J995" s="97">
        <f t="shared" si="550"/>
        <v>-9.0818387383247909</v>
      </c>
      <c r="K995" s="97">
        <f t="shared" si="551"/>
        <v>-11.773395022473707</v>
      </c>
      <c r="L995" s="57">
        <v>94.594594594594597</v>
      </c>
      <c r="M995" s="57">
        <v>80.851063829787222</v>
      </c>
      <c r="N995" s="57">
        <v>80.232558139534888</v>
      </c>
      <c r="O995" s="71">
        <f t="shared" si="552"/>
        <v>-14.362036455059709</v>
      </c>
      <c r="P995" s="71">
        <f t="shared" si="553"/>
        <v>-0.61850569025233426</v>
      </c>
      <c r="Q995" s="71">
        <f t="shared" si="554"/>
        <v>-7.4902710726560215</v>
      </c>
      <c r="R995" s="57">
        <v>90.384615384615387</v>
      </c>
      <c r="S995" s="57">
        <v>85.507246376811594</v>
      </c>
      <c r="T995" s="57">
        <v>75.949367088607602</v>
      </c>
      <c r="U995" s="56">
        <f t="shared" si="555"/>
        <v>-14.435248296007785</v>
      </c>
      <c r="V995" s="56">
        <f t="shared" si="556"/>
        <v>-9.557879288203992</v>
      </c>
      <c r="W995" s="56">
        <f t="shared" si="557"/>
        <v>-11.996563792105889</v>
      </c>
      <c r="X995" s="57">
        <v>80</v>
      </c>
      <c r="Y995" s="57">
        <v>85.507246376811594</v>
      </c>
      <c r="Z995" s="57">
        <v>65.573770491803273</v>
      </c>
      <c r="AA995" s="56">
        <f t="shared" si="564"/>
        <v>-14.426229508196727</v>
      </c>
      <c r="AB995" s="56">
        <f t="shared" si="565"/>
        <v>-19.93347588500832</v>
      </c>
      <c r="AC995" s="56">
        <f t="shared" si="566"/>
        <v>-17.179852696602524</v>
      </c>
      <c r="AD995" s="57">
        <v>93.525179856115102</v>
      </c>
      <c r="AE995" s="57">
        <v>85.106382978723403</v>
      </c>
      <c r="AF995" s="57">
        <v>78.888888888888886</v>
      </c>
      <c r="AG995" s="56">
        <f t="shared" si="567"/>
        <v>-14.636290967226216</v>
      </c>
      <c r="AH995" s="56">
        <f t="shared" si="568"/>
        <v>-6.217494089834517</v>
      </c>
      <c r="AI995" s="56">
        <f t="shared" si="569"/>
        <v>-10.426892528530367</v>
      </c>
    </row>
    <row r="996" spans="1:35" x14ac:dyDescent="0.15">
      <c r="A996" s="55" t="s">
        <v>59</v>
      </c>
      <c r="B996" s="55">
        <v>18</v>
      </c>
      <c r="C996" s="55" t="s">
        <v>11</v>
      </c>
      <c r="D996" s="55" t="s">
        <v>278</v>
      </c>
      <c r="E996" s="2">
        <v>25</v>
      </c>
      <c r="F996" s="97">
        <f t="shared" si="546"/>
        <v>65.614397708521864</v>
      </c>
      <c r="G996" s="97">
        <f t="shared" si="547"/>
        <v>23.911775355030777</v>
      </c>
      <c r="H996" s="97">
        <f t="shared" si="548"/>
        <v>37.882722382431233</v>
      </c>
      <c r="I996" s="97">
        <f t="shared" si="549"/>
        <v>-27.731675326090631</v>
      </c>
      <c r="J996" s="97">
        <f t="shared" si="550"/>
        <v>13.970947027400456</v>
      </c>
      <c r="K996" s="97">
        <f t="shared" si="551"/>
        <v>-6.8803641493450876</v>
      </c>
      <c r="L996" s="57">
        <v>55.000000000000007</v>
      </c>
      <c r="M996" s="57">
        <v>-5.9701492537313428</v>
      </c>
      <c r="N996" s="57">
        <v>32.608695652173914</v>
      </c>
      <c r="O996" s="71">
        <f t="shared" si="552"/>
        <v>-22.391304347826093</v>
      </c>
      <c r="P996" s="71">
        <f t="shared" si="553"/>
        <v>38.578844905905257</v>
      </c>
      <c r="Q996" s="71">
        <f t="shared" si="554"/>
        <v>8.0937702790395818</v>
      </c>
      <c r="R996" s="57">
        <v>67.901234567901241</v>
      </c>
      <c r="S996" s="57">
        <v>30.188679245283019</v>
      </c>
      <c r="T996" s="57">
        <v>42.1875</v>
      </c>
      <c r="U996" s="56">
        <f t="shared" si="555"/>
        <v>-25.713734567901241</v>
      </c>
      <c r="V996" s="56">
        <f t="shared" si="556"/>
        <v>11.998820754716981</v>
      </c>
      <c r="W996" s="56">
        <f t="shared" si="557"/>
        <v>-6.8574569065921303</v>
      </c>
      <c r="X996" s="57">
        <v>63.855421686746979</v>
      </c>
      <c r="Y996" s="57">
        <v>16.666666666666664</v>
      </c>
      <c r="Z996" s="57">
        <v>40</v>
      </c>
      <c r="AA996" s="56">
        <f t="shared" si="564"/>
        <v>-23.855421686746979</v>
      </c>
      <c r="AB996" s="56">
        <f t="shared" si="565"/>
        <v>23.333333333333336</v>
      </c>
      <c r="AC996" s="56">
        <f t="shared" si="566"/>
        <v>-0.26104417670682167</v>
      </c>
      <c r="AD996" s="57">
        <v>75.700934579439249</v>
      </c>
      <c r="AE996" s="57">
        <v>54.761904761904766</v>
      </c>
      <c r="AF996" s="57">
        <v>36.734693877551024</v>
      </c>
      <c r="AG996" s="56">
        <f t="shared" si="567"/>
        <v>-38.966240701888225</v>
      </c>
      <c r="AH996" s="56">
        <f t="shared" si="568"/>
        <v>-18.027210884353742</v>
      </c>
      <c r="AI996" s="56">
        <f t="shared" si="569"/>
        <v>-28.496725793120984</v>
      </c>
    </row>
    <row r="997" spans="1:35" x14ac:dyDescent="0.15">
      <c r="A997" s="55" t="s">
        <v>59</v>
      </c>
      <c r="B997" s="55">
        <v>18</v>
      </c>
      <c r="C997" s="55" t="s">
        <v>11</v>
      </c>
      <c r="D997" s="55" t="s">
        <v>279</v>
      </c>
      <c r="E997" s="2">
        <v>26</v>
      </c>
      <c r="F997" s="97">
        <f t="shared" si="546"/>
        <v>83.303442589156873</v>
      </c>
      <c r="G997" s="97">
        <f t="shared" si="547"/>
        <v>51.084243209343455</v>
      </c>
      <c r="H997" s="97">
        <f t="shared" si="548"/>
        <v>51.839771383523846</v>
      </c>
      <c r="I997" s="97">
        <f t="shared" si="549"/>
        <v>-31.463671205633027</v>
      </c>
      <c r="J997" s="97">
        <f t="shared" si="550"/>
        <v>0.75552817418039098</v>
      </c>
      <c r="K997" s="97">
        <f t="shared" si="551"/>
        <v>-15.354071515726318</v>
      </c>
      <c r="L997" s="57">
        <v>88.571428571428569</v>
      </c>
      <c r="M997" s="57">
        <v>41.379310344827587</v>
      </c>
      <c r="N997" s="57">
        <v>46.511627906976742</v>
      </c>
      <c r="O997" s="71">
        <f t="shared" si="552"/>
        <v>-42.059800664451828</v>
      </c>
      <c r="P997" s="71">
        <f t="shared" si="553"/>
        <v>5.1323175621491544</v>
      </c>
      <c r="Q997" s="71">
        <f t="shared" si="554"/>
        <v>-18.463741551151337</v>
      </c>
      <c r="R997" s="57">
        <v>79.591836734693871</v>
      </c>
      <c r="S997" s="57">
        <v>38.461538461538467</v>
      </c>
      <c r="T997" s="57">
        <v>50.847457627118644</v>
      </c>
      <c r="U997" s="56">
        <f t="shared" si="555"/>
        <v>-28.744379107575227</v>
      </c>
      <c r="V997" s="56">
        <f t="shared" si="556"/>
        <v>12.385919165580177</v>
      </c>
      <c r="W997" s="56">
        <f t="shared" si="557"/>
        <v>-8.1792299709975254</v>
      </c>
      <c r="X997" s="57">
        <v>71.111111111111114</v>
      </c>
      <c r="Y997" s="57">
        <v>73.333333333333329</v>
      </c>
      <c r="Z997" s="57">
        <v>52.857142857142861</v>
      </c>
      <c r="AA997" s="56">
        <f t="shared" si="564"/>
        <v>-18.253968253968253</v>
      </c>
      <c r="AB997" s="56">
        <f t="shared" si="565"/>
        <v>-20.476190476190467</v>
      </c>
      <c r="AC997" s="56">
        <f t="shared" si="566"/>
        <v>-19.36507936507936</v>
      </c>
      <c r="AD997" s="57">
        <v>93.939393939393938</v>
      </c>
      <c r="AE997" s="57">
        <v>51.162790697674424</v>
      </c>
      <c r="AF997" s="57">
        <v>57.142857142857139</v>
      </c>
      <c r="AG997" s="56">
        <f t="shared" si="567"/>
        <v>-36.796536796536799</v>
      </c>
      <c r="AH997" s="56">
        <f t="shared" si="568"/>
        <v>5.9800664451827146</v>
      </c>
      <c r="AI997" s="56">
        <f t="shared" si="569"/>
        <v>-15.408235175677042</v>
      </c>
    </row>
    <row r="998" spans="1:35" x14ac:dyDescent="0.15">
      <c r="A998" s="59" t="s">
        <v>339</v>
      </c>
      <c r="B998" s="59">
        <v>18</v>
      </c>
      <c r="C998" s="59" t="s">
        <v>403</v>
      </c>
      <c r="D998" s="59" t="s">
        <v>680</v>
      </c>
      <c r="E998" s="2">
        <v>27</v>
      </c>
      <c r="F998" s="97">
        <f t="shared" si="546"/>
        <v>73.38007180112443</v>
      </c>
      <c r="G998" s="97">
        <f t="shared" si="547"/>
        <v>31.826414326414323</v>
      </c>
      <c r="H998" s="97">
        <f t="shared" si="548"/>
        <v>4.7451780538117934</v>
      </c>
      <c r="I998" s="97">
        <f t="shared" si="549"/>
        <v>-68.634893747312631</v>
      </c>
      <c r="J998" s="97">
        <f t="shared" si="550"/>
        <v>-27.081236272602531</v>
      </c>
      <c r="K998" s="97">
        <f t="shared" si="551"/>
        <v>-47.858065009957585</v>
      </c>
      <c r="L998" s="57">
        <v>75.675675675675677</v>
      </c>
      <c r="M998" s="57">
        <v>11.538461538461538</v>
      </c>
      <c r="N998" s="57">
        <v>-2.9850746268656714</v>
      </c>
      <c r="O998" s="71">
        <f t="shared" si="552"/>
        <v>-78.660750302541345</v>
      </c>
      <c r="P998" s="71">
        <f t="shared" si="553"/>
        <v>-14.52353616532721</v>
      </c>
      <c r="Q998" s="71">
        <f t="shared" si="554"/>
        <v>-46.59214323393428</v>
      </c>
      <c r="R998" s="57">
        <v>80.701754385964904</v>
      </c>
      <c r="S998" s="57">
        <v>33.333333333333329</v>
      </c>
      <c r="T998" s="57">
        <v>30.851063829787233</v>
      </c>
      <c r="U998" s="56">
        <f t="shared" si="555"/>
        <v>-49.850690556177668</v>
      </c>
      <c r="V998" s="56">
        <f t="shared" si="556"/>
        <v>-2.482269503546096</v>
      </c>
      <c r="W998" s="56">
        <f t="shared" si="557"/>
        <v>-26.16648002986188</v>
      </c>
      <c r="X998" s="57">
        <v>57.142857142857139</v>
      </c>
      <c r="Y998" s="57">
        <v>34.285714285714285</v>
      </c>
      <c r="Z998" s="57">
        <v>5.6074766355140184</v>
      </c>
      <c r="AA998" s="56">
        <f t="shared" si="564"/>
        <v>-51.53538050734312</v>
      </c>
      <c r="AB998" s="56">
        <f t="shared" si="565"/>
        <v>-28.678237650200266</v>
      </c>
      <c r="AC998" s="56">
        <f t="shared" si="566"/>
        <v>-40.10680907877169</v>
      </c>
      <c r="AD998" s="57">
        <v>80</v>
      </c>
      <c r="AE998" s="57">
        <v>48.148148148148145</v>
      </c>
      <c r="AF998" s="57">
        <v>-14.492753623188406</v>
      </c>
      <c r="AG998" s="56">
        <f t="shared" si="567"/>
        <v>-94.492753623188406</v>
      </c>
      <c r="AH998" s="56">
        <f t="shared" si="568"/>
        <v>-62.640901771336551</v>
      </c>
      <c r="AI998" s="56">
        <f t="shared" si="569"/>
        <v>-78.566827697262482</v>
      </c>
    </row>
    <row r="999" spans="1:35" x14ac:dyDescent="0.15">
      <c r="A999" s="59" t="s">
        <v>59</v>
      </c>
      <c r="B999" s="59">
        <v>18</v>
      </c>
      <c r="C999" s="59" t="s">
        <v>11</v>
      </c>
      <c r="D999" s="59" t="s">
        <v>667</v>
      </c>
      <c r="E999" s="2">
        <v>28</v>
      </c>
      <c r="F999" s="97">
        <f t="shared" si="546"/>
        <v>23.809523809523807</v>
      </c>
      <c r="G999" s="97">
        <f t="shared" si="547"/>
        <v>-17.647058823529413</v>
      </c>
      <c r="H999" s="97">
        <f t="shared" si="548"/>
        <v>32</v>
      </c>
      <c r="I999" s="97">
        <f t="shared" si="549"/>
        <v>8.1904761904761934</v>
      </c>
      <c r="J999" s="97">
        <f t="shared" si="550"/>
        <v>49.647058823529413</v>
      </c>
      <c r="K999" s="97">
        <f t="shared" si="551"/>
        <v>28.918767507002805</v>
      </c>
      <c r="L999" s="57">
        <v>23.809523809523807</v>
      </c>
      <c r="M999" s="57">
        <v>-17.647058823529413</v>
      </c>
      <c r="N999" s="57">
        <v>32</v>
      </c>
      <c r="O999" s="71">
        <f t="shared" si="552"/>
        <v>8.1904761904761934</v>
      </c>
      <c r="P999" s="71">
        <f t="shared" si="553"/>
        <v>49.647058823529413</v>
      </c>
      <c r="Q999" s="71">
        <f t="shared" si="554"/>
        <v>28.918767507002805</v>
      </c>
      <c r="R999" s="57"/>
      <c r="S999" s="57"/>
      <c r="T999" s="57"/>
      <c r="U999" s="56"/>
      <c r="V999" s="56"/>
      <c r="W999" s="56"/>
      <c r="X999" s="57"/>
      <c r="Y999" s="57"/>
      <c r="Z999" s="57"/>
      <c r="AA999" s="56"/>
      <c r="AB999" s="56"/>
      <c r="AC999" s="56"/>
      <c r="AD999" s="57"/>
      <c r="AE999" s="57"/>
      <c r="AF999" s="57"/>
      <c r="AG999" s="56"/>
      <c r="AH999" s="56"/>
      <c r="AI999" s="56"/>
    </row>
    <row r="1000" spans="1:35" x14ac:dyDescent="0.15">
      <c r="A1000" s="59" t="s">
        <v>59</v>
      </c>
      <c r="B1000" s="59">
        <v>18</v>
      </c>
      <c r="C1000" s="59" t="s">
        <v>11</v>
      </c>
      <c r="D1000" s="59" t="s">
        <v>668</v>
      </c>
      <c r="E1000" s="2">
        <v>29</v>
      </c>
      <c r="F1000" s="97">
        <f t="shared" si="546"/>
        <v>88.888888888888886</v>
      </c>
      <c r="G1000" s="97">
        <f t="shared" si="547"/>
        <v>58.82352941176471</v>
      </c>
      <c r="H1000" s="97">
        <f t="shared" si="548"/>
        <v>20</v>
      </c>
      <c r="I1000" s="97">
        <f t="shared" si="549"/>
        <v>-68.888888888888886</v>
      </c>
      <c r="J1000" s="97">
        <f t="shared" si="550"/>
        <v>-38.82352941176471</v>
      </c>
      <c r="K1000" s="97">
        <f t="shared" si="551"/>
        <v>-53.856209150326798</v>
      </c>
      <c r="L1000" s="57">
        <v>88.888888888888886</v>
      </c>
      <c r="M1000" s="57">
        <v>58.82352941176471</v>
      </c>
      <c r="N1000" s="57">
        <v>20</v>
      </c>
      <c r="O1000" s="71">
        <f t="shared" si="552"/>
        <v>-68.888888888888886</v>
      </c>
      <c r="P1000" s="71">
        <f t="shared" si="553"/>
        <v>-38.82352941176471</v>
      </c>
      <c r="Q1000" s="71">
        <f t="shared" si="554"/>
        <v>-53.856209150326798</v>
      </c>
      <c r="R1000" s="57"/>
      <c r="S1000" s="57"/>
      <c r="T1000" s="57"/>
      <c r="U1000" s="56"/>
      <c r="V1000" s="56"/>
      <c r="W1000" s="56"/>
      <c r="X1000" s="57"/>
      <c r="Y1000" s="57"/>
      <c r="Z1000" s="57"/>
      <c r="AA1000" s="56"/>
      <c r="AB1000" s="56"/>
      <c r="AC1000" s="56"/>
      <c r="AD1000" s="57"/>
      <c r="AE1000" s="57"/>
      <c r="AF1000" s="57"/>
      <c r="AG1000" s="56"/>
      <c r="AH1000" s="56"/>
      <c r="AI1000" s="56"/>
    </row>
    <row r="1001" spans="1:35" x14ac:dyDescent="0.15">
      <c r="A1001" s="59" t="s">
        <v>59</v>
      </c>
      <c r="B1001" s="59">
        <v>18</v>
      </c>
      <c r="C1001" s="59" t="s">
        <v>11</v>
      </c>
      <c r="D1001" s="59" t="s">
        <v>669</v>
      </c>
      <c r="E1001" s="2">
        <v>30</v>
      </c>
      <c r="F1001" s="97">
        <f t="shared" si="546"/>
        <v>51.282051282051277</v>
      </c>
      <c r="G1001" s="97">
        <f t="shared" si="547"/>
        <v>-4</v>
      </c>
      <c r="H1001" s="97">
        <f t="shared" si="548"/>
        <v>-37.837837837837839</v>
      </c>
      <c r="I1001" s="97">
        <f t="shared" si="549"/>
        <v>-89.119889119889109</v>
      </c>
      <c r="J1001" s="97">
        <f t="shared" si="550"/>
        <v>-33.837837837837839</v>
      </c>
      <c r="K1001" s="97">
        <f t="shared" si="551"/>
        <v>-61.478863478863474</v>
      </c>
      <c r="L1001" s="57">
        <v>51.282051282051277</v>
      </c>
      <c r="M1001" s="57">
        <v>-4</v>
      </c>
      <c r="N1001" s="57">
        <v>-37.837837837837839</v>
      </c>
      <c r="O1001" s="71">
        <f t="shared" si="552"/>
        <v>-89.119889119889109</v>
      </c>
      <c r="P1001" s="71">
        <f t="shared" si="553"/>
        <v>-33.837837837837839</v>
      </c>
      <c r="Q1001" s="71">
        <f t="shared" si="554"/>
        <v>-61.478863478863474</v>
      </c>
      <c r="R1001" s="57"/>
      <c r="S1001" s="57"/>
      <c r="T1001" s="57"/>
      <c r="U1001" s="56"/>
      <c r="V1001" s="56"/>
      <c r="W1001" s="56"/>
      <c r="X1001" s="57"/>
      <c r="Y1001" s="57"/>
      <c r="Z1001" s="57"/>
      <c r="AA1001" s="56"/>
      <c r="AB1001" s="56"/>
      <c r="AC1001" s="56"/>
      <c r="AD1001" s="57"/>
      <c r="AE1001" s="57"/>
      <c r="AF1001" s="57"/>
      <c r="AG1001" s="56"/>
      <c r="AH1001" s="56"/>
      <c r="AI1001" s="56"/>
    </row>
    <row r="1002" spans="1:35" x14ac:dyDescent="0.15">
      <c r="A1002" s="59" t="s">
        <v>339</v>
      </c>
      <c r="B1002" s="59">
        <v>18</v>
      </c>
      <c r="C1002" s="59" t="s">
        <v>403</v>
      </c>
      <c r="D1002" s="59" t="s">
        <v>670</v>
      </c>
      <c r="E1002" s="2">
        <v>31</v>
      </c>
      <c r="F1002" s="97" t="e">
        <f t="shared" si="546"/>
        <v>#DIV/0!</v>
      </c>
      <c r="G1002" s="97" t="e">
        <f t="shared" si="547"/>
        <v>#DIV/0!</v>
      </c>
      <c r="H1002" s="97">
        <f t="shared" si="548"/>
        <v>-69.565217391304344</v>
      </c>
      <c r="I1002" s="97" t="e">
        <f t="shared" si="549"/>
        <v>#DIV/0!</v>
      </c>
      <c r="J1002" s="97" t="e">
        <f t="shared" si="550"/>
        <v>#DIV/0!</v>
      </c>
      <c r="K1002" s="97" t="e">
        <f t="shared" si="551"/>
        <v>#DIV/0!</v>
      </c>
      <c r="L1002" s="57" t="s">
        <v>288</v>
      </c>
      <c r="M1002" s="57" t="s">
        <v>718</v>
      </c>
      <c r="N1002" s="57">
        <v>-69.565217391304344</v>
      </c>
      <c r="O1002" s="71" t="s">
        <v>288</v>
      </c>
      <c r="P1002" s="71" t="s">
        <v>288</v>
      </c>
      <c r="Q1002" s="71" t="s">
        <v>288</v>
      </c>
      <c r="R1002" s="57"/>
      <c r="S1002" s="57"/>
      <c r="T1002" s="57"/>
      <c r="U1002" s="56"/>
      <c r="V1002" s="56"/>
      <c r="W1002" s="56"/>
      <c r="X1002" s="57"/>
      <c r="Y1002" s="57"/>
      <c r="Z1002" s="57"/>
      <c r="AA1002" s="56"/>
      <c r="AB1002" s="56"/>
      <c r="AC1002" s="56"/>
      <c r="AD1002" s="57"/>
      <c r="AE1002" s="57"/>
      <c r="AF1002" s="57"/>
      <c r="AG1002" s="56"/>
      <c r="AH1002" s="56"/>
      <c r="AI1002" s="56"/>
    </row>
    <row r="1003" spans="1:35" x14ac:dyDescent="0.15">
      <c r="A1003" s="59" t="s">
        <v>339</v>
      </c>
      <c r="B1003" s="59">
        <v>18</v>
      </c>
      <c r="C1003" s="59" t="s">
        <v>403</v>
      </c>
      <c r="D1003" s="59" t="s">
        <v>707</v>
      </c>
      <c r="E1003" s="2">
        <v>32</v>
      </c>
      <c r="F1003" s="97" t="e">
        <f t="shared" si="546"/>
        <v>#DIV/0!</v>
      </c>
      <c r="G1003" s="97" t="e">
        <f t="shared" si="547"/>
        <v>#DIV/0!</v>
      </c>
      <c r="H1003" s="97" t="e">
        <f t="shared" si="548"/>
        <v>#DIV/0!</v>
      </c>
      <c r="I1003" s="97" t="e">
        <f t="shared" si="549"/>
        <v>#DIV/0!</v>
      </c>
      <c r="J1003" s="97" t="e">
        <f t="shared" si="550"/>
        <v>#DIV/0!</v>
      </c>
      <c r="K1003" s="97" t="e">
        <f t="shared" si="551"/>
        <v>#DIV/0!</v>
      </c>
      <c r="L1003" s="57" t="s">
        <v>288</v>
      </c>
      <c r="M1003" s="57" t="s">
        <v>718</v>
      </c>
      <c r="N1003" s="57" t="s">
        <v>288</v>
      </c>
      <c r="O1003" s="71" t="s">
        <v>288</v>
      </c>
      <c r="P1003" s="71" t="s">
        <v>288</v>
      </c>
      <c r="Q1003" s="71" t="s">
        <v>288</v>
      </c>
      <c r="R1003" s="57"/>
      <c r="S1003" s="57"/>
      <c r="T1003" s="57"/>
      <c r="U1003" s="56"/>
      <c r="V1003" s="56"/>
      <c r="W1003" s="56"/>
      <c r="X1003" s="57"/>
      <c r="Y1003" s="57"/>
      <c r="Z1003" s="57"/>
      <c r="AA1003" s="56"/>
      <c r="AB1003" s="56"/>
      <c r="AC1003" s="56"/>
      <c r="AD1003" s="57"/>
      <c r="AE1003" s="57"/>
      <c r="AF1003" s="57"/>
      <c r="AG1003" s="56"/>
      <c r="AH1003" s="56"/>
      <c r="AI1003" s="56"/>
    </row>
    <row r="1004" spans="1:35" x14ac:dyDescent="0.15">
      <c r="A1004" s="59" t="s">
        <v>339</v>
      </c>
      <c r="B1004" s="59">
        <v>18</v>
      </c>
      <c r="C1004" s="59" t="s">
        <v>403</v>
      </c>
      <c r="D1004" s="59" t="s">
        <v>686</v>
      </c>
      <c r="E1004" s="2">
        <v>33</v>
      </c>
      <c r="F1004" s="97">
        <f t="shared" si="546"/>
        <v>46.686476834773174</v>
      </c>
      <c r="G1004" s="97">
        <f t="shared" si="547"/>
        <v>6.2237394957983208</v>
      </c>
      <c r="H1004" s="97">
        <f t="shared" si="548"/>
        <v>8.6326219512195124</v>
      </c>
      <c r="I1004" s="97">
        <f t="shared" si="549"/>
        <v>-38.053854883553662</v>
      </c>
      <c r="J1004" s="97">
        <f t="shared" si="550"/>
        <v>2.4088824554211916</v>
      </c>
      <c r="K1004" s="97">
        <f t="shared" si="551"/>
        <v>-17.822486214066235</v>
      </c>
      <c r="L1004" s="57">
        <v>54.285714285714285</v>
      </c>
      <c r="M1004" s="57">
        <v>35.294117647058826</v>
      </c>
      <c r="N1004" s="57">
        <v>48.780487804878049</v>
      </c>
      <c r="O1004" s="71">
        <f t="shared" si="552"/>
        <v>-5.5052264808362352</v>
      </c>
      <c r="P1004" s="71">
        <f t="shared" si="553"/>
        <v>13.486370157819223</v>
      </c>
      <c r="Q1004" s="71">
        <f t="shared" si="554"/>
        <v>3.9905718384914941</v>
      </c>
      <c r="R1004" s="57">
        <v>54.838709677419352</v>
      </c>
      <c r="S1004" s="57">
        <v>23.52941176470588</v>
      </c>
      <c r="T1004" s="57">
        <v>4</v>
      </c>
      <c r="U1004" s="56">
        <f>T1004-R1004</f>
        <v>-50.838709677419352</v>
      </c>
      <c r="V1004" s="56">
        <f>T1004-S1004</f>
        <v>-19.52941176470588</v>
      </c>
      <c r="W1004" s="56">
        <f>AVERAGE(U1004:V1004)</f>
        <v>-35.184060721062615</v>
      </c>
      <c r="X1004" s="57">
        <v>55.882352941176471</v>
      </c>
      <c r="Y1004" s="57">
        <v>-12.5</v>
      </c>
      <c r="Z1004" s="57">
        <v>-6.25</v>
      </c>
      <c r="AA1004" s="56">
        <f>Z1004-X1004</f>
        <v>-62.132352941176471</v>
      </c>
      <c r="AB1004" s="56">
        <f>Z1004-Y1004</f>
        <v>6.25</v>
      </c>
      <c r="AC1004" s="56">
        <f>AVERAGE(AA1004:AB1004)</f>
        <v>-27.941176470588236</v>
      </c>
      <c r="AD1004" s="57">
        <v>21.739130434782609</v>
      </c>
      <c r="AE1004" s="57">
        <v>-21.428571428571427</v>
      </c>
      <c r="AF1004" s="57">
        <v>-12</v>
      </c>
      <c r="AG1004" s="56">
        <f>AF1004-AD1004</f>
        <v>-33.739130434782609</v>
      </c>
      <c r="AH1004" s="56">
        <f>AF1004-AE1004</f>
        <v>9.428571428571427</v>
      </c>
      <c r="AI1004" s="56">
        <f>AVERAGE(AG1004:AH1004)</f>
        <v>-12.155279503105591</v>
      </c>
    </row>
    <row r="1005" spans="1:35" x14ac:dyDescent="0.15">
      <c r="A1005" s="53" t="s">
        <v>59</v>
      </c>
      <c r="B1005" s="53">
        <v>18</v>
      </c>
      <c r="C1005" s="53" t="s">
        <v>11</v>
      </c>
      <c r="D1005" s="53" t="s">
        <v>14</v>
      </c>
      <c r="E1005" s="2">
        <v>34</v>
      </c>
      <c r="F1005" s="97">
        <f t="shared" si="546"/>
        <v>-17.306893687707639</v>
      </c>
      <c r="G1005" s="97">
        <f t="shared" si="547"/>
        <v>3.1429332677488118</v>
      </c>
      <c r="H1005" s="97">
        <f t="shared" si="548"/>
        <v>-15.209762721555174</v>
      </c>
      <c r="I1005" s="97">
        <f t="shared" si="549"/>
        <v>2.0971309661524646</v>
      </c>
      <c r="J1005" s="97">
        <f t="shared" si="550"/>
        <v>-18.352695989303985</v>
      </c>
      <c r="K1005" s="97">
        <f t="shared" si="551"/>
        <v>-8.1277825115757594</v>
      </c>
      <c r="L1005" s="57">
        <v>-14.285714285714285</v>
      </c>
      <c r="M1005" s="57">
        <v>-8.3333333333333321</v>
      </c>
      <c r="N1005" s="57">
        <v>-13.333333333333334</v>
      </c>
      <c r="O1005" s="71">
        <f t="shared" si="552"/>
        <v>0.95238095238095077</v>
      </c>
      <c r="P1005" s="71">
        <f t="shared" si="553"/>
        <v>-5.0000000000000018</v>
      </c>
      <c r="Q1005" s="71">
        <f t="shared" si="554"/>
        <v>-2.0238095238095255</v>
      </c>
      <c r="R1005" s="57">
        <v>-37.5</v>
      </c>
      <c r="S1005" s="57">
        <v>-25</v>
      </c>
      <c r="T1005" s="57">
        <v>-18.181818181818183</v>
      </c>
      <c r="U1005" s="56">
        <f>T1005-R1005</f>
        <v>19.318181818181817</v>
      </c>
      <c r="V1005" s="56">
        <f>T1005-S1005</f>
        <v>6.8181818181818166</v>
      </c>
      <c r="W1005" s="56">
        <f>AVERAGE(U1005:V1005)</f>
        <v>13.068181818181817</v>
      </c>
      <c r="X1005" s="57">
        <v>-50</v>
      </c>
      <c r="Y1005" s="57">
        <v>19.736842105263158</v>
      </c>
      <c r="Z1005" s="57">
        <v>-37.5</v>
      </c>
      <c r="AA1005" s="56">
        <f>Z1005-X1005</f>
        <v>12.5</v>
      </c>
      <c r="AB1005" s="56">
        <f>Z1005-Y1005</f>
        <v>-57.236842105263158</v>
      </c>
      <c r="AC1005" s="56">
        <f>AVERAGE(AA1005:AB1005)</f>
        <v>-22.368421052631579</v>
      </c>
      <c r="AD1005" s="57">
        <v>32.558139534883722</v>
      </c>
      <c r="AE1005" s="57">
        <v>26.168224299065418</v>
      </c>
      <c r="AF1005" s="57">
        <v>8.1761006289308167</v>
      </c>
      <c r="AG1005" s="56">
        <f>AF1005-AD1005</f>
        <v>-24.382038905952903</v>
      </c>
      <c r="AH1005" s="56">
        <f>AF1005-AE1005</f>
        <v>-17.992123670134603</v>
      </c>
      <c r="AI1005" s="56">
        <f>AVERAGE(AG1005:AH1005)</f>
        <v>-21.187081288043753</v>
      </c>
    </row>
    <row r="1006" spans="1:35" x14ac:dyDescent="0.15">
      <c r="A1006" s="53" t="s">
        <v>59</v>
      </c>
      <c r="B1006" s="53">
        <v>18</v>
      </c>
      <c r="C1006" s="53" t="s">
        <v>11</v>
      </c>
      <c r="D1006" s="53" t="s">
        <v>15</v>
      </c>
      <c r="E1006" s="2">
        <v>35</v>
      </c>
      <c r="F1006" s="97">
        <f t="shared" si="546"/>
        <v>92.574898384691778</v>
      </c>
      <c r="G1006" s="97">
        <f t="shared" si="547"/>
        <v>85.547431004476579</v>
      </c>
      <c r="H1006" s="97">
        <f t="shared" si="548"/>
        <v>86.558578504056413</v>
      </c>
      <c r="I1006" s="97">
        <f t="shared" si="549"/>
        <v>-6.0163198806353648</v>
      </c>
      <c r="J1006" s="97">
        <f t="shared" si="550"/>
        <v>1.0111474995798346</v>
      </c>
      <c r="K1006" s="97">
        <f t="shared" si="551"/>
        <v>-2.5025861905277651</v>
      </c>
      <c r="L1006" s="57">
        <v>95.50561797752809</v>
      </c>
      <c r="M1006" s="57">
        <v>86.813186813186817</v>
      </c>
      <c r="N1006" s="57">
        <v>89.215686274509807</v>
      </c>
      <c r="O1006" s="71">
        <f t="shared" si="552"/>
        <v>-6.2899317030182829</v>
      </c>
      <c r="P1006" s="71">
        <f t="shared" si="553"/>
        <v>2.4024994613229893</v>
      </c>
      <c r="Q1006" s="71">
        <f t="shared" si="554"/>
        <v>-1.9437161208476468</v>
      </c>
      <c r="R1006" s="57">
        <v>94.565217391304344</v>
      </c>
      <c r="S1006" s="57">
        <v>81.428571428571431</v>
      </c>
      <c r="T1006" s="57">
        <v>88.63636363636364</v>
      </c>
      <c r="U1006" s="56">
        <f>T1006-R1006</f>
        <v>-5.9288537549407039</v>
      </c>
      <c r="V1006" s="56">
        <f>T1006-S1006</f>
        <v>7.2077922077922096</v>
      </c>
      <c r="W1006" s="56">
        <f>AVERAGE(U1006:V1006)</f>
        <v>0.63946922642575288</v>
      </c>
      <c r="X1006" s="57">
        <v>86.111111111111114</v>
      </c>
      <c r="Y1006" s="57">
        <v>85.542168674698786</v>
      </c>
      <c r="Z1006" s="57">
        <v>89.887640449438194</v>
      </c>
      <c r="AA1006" s="56">
        <f>Z1006-X1006</f>
        <v>3.7765293383270802</v>
      </c>
      <c r="AB1006" s="56">
        <f>Z1006-Y1006</f>
        <v>4.3454717747394085</v>
      </c>
      <c r="AC1006" s="56">
        <f>AVERAGE(AA1006:AB1006)</f>
        <v>4.0610005565332443</v>
      </c>
      <c r="AD1006" s="57">
        <v>94.117647058823522</v>
      </c>
      <c r="AE1006" s="57">
        <v>88.405797101449281</v>
      </c>
      <c r="AF1006" s="57">
        <v>78.494623655913969</v>
      </c>
      <c r="AG1006" s="56">
        <f>AF1006-AD1006</f>
        <v>-15.623023402909553</v>
      </c>
      <c r="AH1006" s="56">
        <f>AF1006-AE1006</f>
        <v>-9.9111734455353115</v>
      </c>
      <c r="AI1006" s="56">
        <f>AVERAGE(AG1006:AH1006)</f>
        <v>-12.767098424222432</v>
      </c>
    </row>
    <row r="1007" spans="1:35" x14ac:dyDescent="0.15">
      <c r="A1007" s="53" t="s">
        <v>59</v>
      </c>
      <c r="B1007" s="53">
        <v>18</v>
      </c>
      <c r="C1007" s="53" t="s">
        <v>11</v>
      </c>
      <c r="D1007" s="53" t="s">
        <v>16</v>
      </c>
      <c r="E1007" s="2">
        <v>36</v>
      </c>
      <c r="F1007" s="97">
        <f t="shared" si="546"/>
        <v>71.116798630871372</v>
      </c>
      <c r="G1007" s="97">
        <f t="shared" si="547"/>
        <v>32.933014894832013</v>
      </c>
      <c r="H1007" s="97">
        <f t="shared" si="548"/>
        <v>32.980459215053145</v>
      </c>
      <c r="I1007" s="97">
        <f t="shared" si="549"/>
        <v>-38.136339415818227</v>
      </c>
      <c r="J1007" s="97">
        <f t="shared" si="550"/>
        <v>4.7444320221131875E-2</v>
      </c>
      <c r="K1007" s="97">
        <f t="shared" si="551"/>
        <v>-19.044447547798548</v>
      </c>
      <c r="L1007" s="57">
        <v>76.642335766423358</v>
      </c>
      <c r="M1007" s="57">
        <v>9.5238095238095237</v>
      </c>
      <c r="N1007" s="57">
        <v>41.48936170212766</v>
      </c>
      <c r="O1007" s="71">
        <f t="shared" si="552"/>
        <v>-35.152974064295698</v>
      </c>
      <c r="P1007" s="71">
        <f t="shared" si="553"/>
        <v>31.965552178318134</v>
      </c>
      <c r="Q1007" s="71">
        <f t="shared" si="554"/>
        <v>-1.5937109429887819</v>
      </c>
      <c r="R1007" s="57">
        <v>69.491525423728817</v>
      </c>
      <c r="S1007" s="57">
        <v>39.583333333333329</v>
      </c>
      <c r="T1007" s="57">
        <v>51.219512195121951</v>
      </c>
      <c r="U1007" s="56">
        <f>T1007-R1007</f>
        <v>-18.272013228606866</v>
      </c>
      <c r="V1007" s="56">
        <f>T1007-S1007</f>
        <v>11.636178861788622</v>
      </c>
      <c r="W1007" s="56">
        <f>AVERAGE(U1007:V1007)</f>
        <v>-3.3179171834091221</v>
      </c>
      <c r="X1007" s="57">
        <v>60.833333333333329</v>
      </c>
      <c r="Y1007" s="57">
        <v>35.789473684210527</v>
      </c>
      <c r="Z1007" s="57">
        <v>22.962962962962962</v>
      </c>
      <c r="AA1007" s="56">
        <f>Z1007-X1007</f>
        <v>-37.870370370370367</v>
      </c>
      <c r="AB1007" s="56">
        <f>Z1007-Y1007</f>
        <v>-12.826510721247566</v>
      </c>
      <c r="AC1007" s="56">
        <f>AVERAGE(AA1007:AB1007)</f>
        <v>-25.348440545808966</v>
      </c>
      <c r="AD1007" s="57">
        <v>77.5</v>
      </c>
      <c r="AE1007" s="57">
        <v>46.835443037974684</v>
      </c>
      <c r="AF1007" s="57">
        <v>16.25</v>
      </c>
      <c r="AG1007" s="56">
        <f>AF1007-AD1007</f>
        <v>-61.25</v>
      </c>
      <c r="AH1007" s="56">
        <f>AF1007-AE1007</f>
        <v>-30.585443037974684</v>
      </c>
      <c r="AI1007" s="56">
        <f>AVERAGE(AG1007:AH1007)</f>
        <v>-45.917721518987342</v>
      </c>
    </row>
    <row r="1008" spans="1:35" x14ac:dyDescent="0.15">
      <c r="A1008" s="59" t="s">
        <v>339</v>
      </c>
      <c r="B1008" s="59">
        <v>18</v>
      </c>
      <c r="C1008" s="59" t="s">
        <v>403</v>
      </c>
      <c r="D1008" s="59" t="s">
        <v>664</v>
      </c>
      <c r="E1008" s="2">
        <v>37</v>
      </c>
      <c r="F1008" s="97">
        <f t="shared" si="546"/>
        <v>61.53846153846154</v>
      </c>
      <c r="G1008" s="97">
        <f t="shared" si="547"/>
        <v>-3.4482758620689653</v>
      </c>
      <c r="H1008" s="97">
        <f t="shared" si="548"/>
        <v>24.137931034482758</v>
      </c>
      <c r="I1008" s="97">
        <f t="shared" si="549"/>
        <v>-37.400530503978786</v>
      </c>
      <c r="J1008" s="97">
        <f t="shared" si="550"/>
        <v>27.586206896551722</v>
      </c>
      <c r="K1008" s="97">
        <f t="shared" si="551"/>
        <v>-4.9071618037135316</v>
      </c>
      <c r="L1008" s="57">
        <v>61.53846153846154</v>
      </c>
      <c r="M1008" s="57">
        <v>-3.4482758620689653</v>
      </c>
      <c r="N1008" s="57">
        <v>24.137931034482758</v>
      </c>
      <c r="O1008" s="71">
        <f t="shared" si="552"/>
        <v>-37.400530503978786</v>
      </c>
      <c r="P1008" s="71">
        <f t="shared" si="553"/>
        <v>27.586206896551722</v>
      </c>
      <c r="Q1008" s="71">
        <f t="shared" si="554"/>
        <v>-4.9071618037135316</v>
      </c>
      <c r="R1008" s="57"/>
      <c r="S1008" s="57"/>
      <c r="T1008" s="57"/>
      <c r="U1008" s="56"/>
      <c r="V1008" s="56"/>
      <c r="W1008" s="56"/>
      <c r="X1008" s="57"/>
      <c r="Y1008" s="57"/>
      <c r="Z1008" s="57"/>
      <c r="AA1008" s="56"/>
      <c r="AB1008" s="56"/>
      <c r="AC1008" s="56"/>
      <c r="AD1008" s="57"/>
      <c r="AE1008" s="57"/>
      <c r="AF1008" s="57"/>
      <c r="AG1008" s="56"/>
      <c r="AH1008" s="56"/>
      <c r="AI1008" s="56"/>
    </row>
    <row r="1009" spans="1:35" x14ac:dyDescent="0.15">
      <c r="A1009" s="59" t="s">
        <v>339</v>
      </c>
      <c r="B1009" s="59">
        <v>18</v>
      </c>
      <c r="C1009" s="59" t="s">
        <v>403</v>
      </c>
      <c r="D1009" s="59" t="s">
        <v>665</v>
      </c>
      <c r="E1009" s="2">
        <v>38</v>
      </c>
      <c r="F1009" s="97">
        <f t="shared" si="546"/>
        <v>89.65517241379311</v>
      </c>
      <c r="G1009" s="97">
        <f t="shared" si="547"/>
        <v>23.076923076923077</v>
      </c>
      <c r="H1009" s="97">
        <f t="shared" si="548"/>
        <v>50</v>
      </c>
      <c r="I1009" s="97">
        <f t="shared" si="549"/>
        <v>-39.65517241379311</v>
      </c>
      <c r="J1009" s="97">
        <f t="shared" si="550"/>
        <v>26.923076923076923</v>
      </c>
      <c r="K1009" s="97">
        <f t="shared" si="551"/>
        <v>-6.3660477453580935</v>
      </c>
      <c r="L1009" s="57">
        <v>89.65517241379311</v>
      </c>
      <c r="M1009" s="57">
        <v>23.076923076923077</v>
      </c>
      <c r="N1009" s="57">
        <v>50</v>
      </c>
      <c r="O1009" s="71">
        <f t="shared" si="552"/>
        <v>-39.65517241379311</v>
      </c>
      <c r="P1009" s="71">
        <f t="shared" si="553"/>
        <v>26.923076923076923</v>
      </c>
      <c r="Q1009" s="71">
        <f t="shared" si="554"/>
        <v>-6.3660477453580935</v>
      </c>
      <c r="R1009" s="57"/>
      <c r="S1009" s="57"/>
      <c r="T1009" s="57"/>
      <c r="U1009" s="56"/>
      <c r="V1009" s="56"/>
      <c r="W1009" s="56"/>
      <c r="X1009" s="57"/>
      <c r="Y1009" s="57"/>
      <c r="Z1009" s="57"/>
      <c r="AA1009" s="56"/>
      <c r="AB1009" s="56"/>
      <c r="AC1009" s="56"/>
      <c r="AD1009" s="57"/>
      <c r="AE1009" s="57"/>
      <c r="AF1009" s="57"/>
      <c r="AG1009" s="56"/>
      <c r="AH1009" s="56"/>
      <c r="AI1009" s="56"/>
    </row>
    <row r="1010" spans="1:35" x14ac:dyDescent="0.15">
      <c r="A1010" s="59" t="s">
        <v>339</v>
      </c>
      <c r="B1010" s="59">
        <v>18</v>
      </c>
      <c r="C1010" s="59" t="s">
        <v>403</v>
      </c>
      <c r="D1010" s="59" t="s">
        <v>666</v>
      </c>
      <c r="E1010" s="2">
        <v>39</v>
      </c>
      <c r="F1010" s="97">
        <f t="shared" si="546"/>
        <v>87.341772151898738</v>
      </c>
      <c r="G1010" s="97">
        <f t="shared" si="547"/>
        <v>20</v>
      </c>
      <c r="H1010" s="97">
        <f t="shared" si="548"/>
        <v>31.25</v>
      </c>
      <c r="I1010" s="97">
        <f t="shared" si="549"/>
        <v>-56.091772151898738</v>
      </c>
      <c r="J1010" s="97">
        <f t="shared" si="550"/>
        <v>11.25</v>
      </c>
      <c r="K1010" s="97">
        <f t="shared" si="551"/>
        <v>-22.420886075949369</v>
      </c>
      <c r="L1010" s="57">
        <v>87.341772151898738</v>
      </c>
      <c r="M1010" s="57">
        <v>20</v>
      </c>
      <c r="N1010" s="57">
        <v>31.25</v>
      </c>
      <c r="O1010" s="71">
        <f t="shared" si="552"/>
        <v>-56.091772151898738</v>
      </c>
      <c r="P1010" s="71">
        <f t="shared" si="553"/>
        <v>11.25</v>
      </c>
      <c r="Q1010" s="71">
        <f t="shared" si="554"/>
        <v>-22.420886075949369</v>
      </c>
      <c r="R1010" s="57"/>
      <c r="S1010" s="57"/>
      <c r="T1010" s="57"/>
      <c r="U1010" s="56"/>
      <c r="V1010" s="56"/>
      <c r="W1010" s="56"/>
      <c r="X1010" s="57"/>
      <c r="Y1010" s="57"/>
      <c r="Z1010" s="57"/>
      <c r="AA1010" s="56"/>
      <c r="AB1010" s="56"/>
      <c r="AC1010" s="56"/>
      <c r="AD1010" s="57"/>
      <c r="AE1010" s="57"/>
      <c r="AF1010" s="57"/>
      <c r="AG1010" s="56"/>
      <c r="AH1010" s="56"/>
      <c r="AI1010" s="56"/>
    </row>
    <row r="1011" spans="1:35" x14ac:dyDescent="0.15">
      <c r="A1011" s="53" t="s">
        <v>59</v>
      </c>
      <c r="B1011" s="53">
        <v>18</v>
      </c>
      <c r="C1011" s="53" t="s">
        <v>11</v>
      </c>
      <c r="D1011" s="53" t="s">
        <v>17</v>
      </c>
      <c r="E1011" s="2">
        <v>40</v>
      </c>
      <c r="F1011" s="97">
        <f t="shared" si="546"/>
        <v>74.945054945054949</v>
      </c>
      <c r="G1011" s="97">
        <f t="shared" si="547"/>
        <v>41.830065359477118</v>
      </c>
      <c r="H1011" s="97">
        <f t="shared" si="548"/>
        <v>38.541666666666664</v>
      </c>
      <c r="I1011" s="97">
        <f t="shared" si="549"/>
        <v>-36.403388278388285</v>
      </c>
      <c r="J1011" s="97">
        <f t="shared" si="550"/>
        <v>-3.2883986928104534</v>
      </c>
      <c r="K1011" s="97">
        <f t="shared" si="551"/>
        <v>-19.845893485599369</v>
      </c>
      <c r="L1011" s="57">
        <v>100</v>
      </c>
      <c r="M1011" s="57">
        <v>0</v>
      </c>
      <c r="N1011" s="57">
        <v>62.5</v>
      </c>
      <c r="O1011" s="71">
        <f t="shared" si="552"/>
        <v>-37.5</v>
      </c>
      <c r="P1011" s="71">
        <f t="shared" si="553"/>
        <v>62.5</v>
      </c>
      <c r="Q1011" s="71">
        <f t="shared" si="554"/>
        <v>12.5</v>
      </c>
      <c r="R1011" s="57">
        <v>42.857142857142854</v>
      </c>
      <c r="S1011" s="57">
        <v>55.555555555555557</v>
      </c>
      <c r="T1011" s="57">
        <v>33.333333333333329</v>
      </c>
      <c r="U1011" s="56">
        <f>T1011-R1011</f>
        <v>-9.5238095238095255</v>
      </c>
      <c r="V1011" s="56">
        <f>T1011-S1011</f>
        <v>-22.222222222222229</v>
      </c>
      <c r="W1011" s="56">
        <f>AVERAGE(U1011:V1011)</f>
        <v>-15.873015873015877</v>
      </c>
      <c r="X1011" s="57">
        <v>76.923076923076934</v>
      </c>
      <c r="Y1011" s="57">
        <v>100</v>
      </c>
      <c r="Z1011" s="57">
        <v>25</v>
      </c>
      <c r="AA1011" s="56">
        <f>Z1011-X1011</f>
        <v>-51.923076923076934</v>
      </c>
      <c r="AB1011" s="56">
        <f>Z1011-Y1011</f>
        <v>-75</v>
      </c>
      <c r="AC1011" s="56">
        <f>AVERAGE(AA1011:AB1011)</f>
        <v>-63.461538461538467</v>
      </c>
      <c r="AD1011" s="57">
        <v>80</v>
      </c>
      <c r="AE1011" s="57">
        <v>11.76470588235294</v>
      </c>
      <c r="AF1011" s="57">
        <v>33.333333333333329</v>
      </c>
      <c r="AG1011" s="56">
        <f>AF1011-AD1011</f>
        <v>-46.666666666666671</v>
      </c>
      <c r="AH1011" s="56">
        <f>AF1011-AE1011</f>
        <v>21.568627450980387</v>
      </c>
      <c r="AI1011" s="56">
        <f>AVERAGE(AG1011:AH1011)</f>
        <v>-12.549019607843142</v>
      </c>
    </row>
    <row r="1012" spans="1:35" x14ac:dyDescent="0.15">
      <c r="A1012" s="53" t="s">
        <v>59</v>
      </c>
      <c r="B1012" s="53">
        <v>18</v>
      </c>
      <c r="C1012" s="53" t="s">
        <v>11</v>
      </c>
      <c r="D1012" s="53" t="s">
        <v>18</v>
      </c>
      <c r="E1012" s="2">
        <v>41</v>
      </c>
      <c r="F1012" s="97">
        <f t="shared" si="546"/>
        <v>45.120706959926089</v>
      </c>
      <c r="G1012" s="97">
        <f t="shared" si="547"/>
        <v>22.358793786025593</v>
      </c>
      <c r="H1012" s="97">
        <f t="shared" si="548"/>
        <v>16.970622183763375</v>
      </c>
      <c r="I1012" s="97">
        <f t="shared" si="549"/>
        <v>-28.150084776162714</v>
      </c>
      <c r="J1012" s="97">
        <f t="shared" si="550"/>
        <v>-5.3881716022622186</v>
      </c>
      <c r="K1012" s="97">
        <f t="shared" si="551"/>
        <v>-16.769128189212466</v>
      </c>
      <c r="L1012" s="57">
        <v>50</v>
      </c>
      <c r="M1012" s="57">
        <v>13.953488372093023</v>
      </c>
      <c r="N1012" s="57">
        <v>35.483870967741936</v>
      </c>
      <c r="O1012" s="71">
        <f t="shared" si="552"/>
        <v>-14.516129032258064</v>
      </c>
      <c r="P1012" s="71">
        <f t="shared" si="553"/>
        <v>21.530382595648913</v>
      </c>
      <c r="Q1012" s="71">
        <f t="shared" si="554"/>
        <v>3.5071267816954244</v>
      </c>
      <c r="R1012" s="57">
        <v>24.242424242424242</v>
      </c>
      <c r="S1012" s="57">
        <v>11.29032258064516</v>
      </c>
      <c r="T1012" s="57">
        <v>7.042253521126761</v>
      </c>
      <c r="U1012" s="56">
        <f>T1012-R1012</f>
        <v>-17.200170721297482</v>
      </c>
      <c r="V1012" s="56">
        <f>T1012-S1012</f>
        <v>-4.2480690595183992</v>
      </c>
      <c r="W1012" s="56">
        <f>AVERAGE(U1012:V1012)</f>
        <v>-10.724119890407941</v>
      </c>
      <c r="X1012" s="57">
        <v>35.106382978723403</v>
      </c>
      <c r="Y1012" s="57">
        <v>31.868131868131865</v>
      </c>
      <c r="Z1012" s="57">
        <v>-4.4943820224719104</v>
      </c>
      <c r="AA1012" s="56">
        <f>Z1012-X1012</f>
        <v>-39.600765001195313</v>
      </c>
      <c r="AB1012" s="56">
        <f>Z1012-Y1012</f>
        <v>-36.362513890603779</v>
      </c>
      <c r="AC1012" s="56">
        <f>AVERAGE(AA1012:AB1012)</f>
        <v>-37.981639445899546</v>
      </c>
      <c r="AD1012" s="57">
        <v>71.134020618556704</v>
      </c>
      <c r="AE1012" s="57">
        <v>32.323232323232325</v>
      </c>
      <c r="AF1012" s="57">
        <v>29.850746268656714</v>
      </c>
      <c r="AG1012" s="56">
        <f>AF1012-AD1012</f>
        <v>-41.28327434989999</v>
      </c>
      <c r="AH1012" s="56">
        <f>AF1012-AE1012</f>
        <v>-2.4724860545756115</v>
      </c>
      <c r="AI1012" s="56">
        <f>AVERAGE(AG1012:AH1012)</f>
        <v>-21.877880202237801</v>
      </c>
    </row>
    <row r="1013" spans="1:35" x14ac:dyDescent="0.15">
      <c r="A1013" s="53" t="s">
        <v>59</v>
      </c>
      <c r="B1013" s="53">
        <v>18</v>
      </c>
      <c r="C1013" s="53" t="s">
        <v>11</v>
      </c>
      <c r="D1013" s="53" t="s">
        <v>19</v>
      </c>
      <c r="E1013" s="2">
        <v>42</v>
      </c>
      <c r="F1013" s="97">
        <f t="shared" si="546"/>
        <v>76.07194767441861</v>
      </c>
      <c r="G1013" s="97">
        <f t="shared" si="547"/>
        <v>57.501602564102569</v>
      </c>
      <c r="H1013" s="97">
        <f t="shared" si="548"/>
        <v>28.407101775443863</v>
      </c>
      <c r="I1013" s="97">
        <f t="shared" si="549"/>
        <v>-47.664845898974747</v>
      </c>
      <c r="J1013" s="97">
        <f t="shared" si="550"/>
        <v>-29.094500788658706</v>
      </c>
      <c r="K1013" s="97">
        <f t="shared" si="551"/>
        <v>-38.379673343816727</v>
      </c>
      <c r="L1013" s="57">
        <v>68.75</v>
      </c>
      <c r="M1013" s="57">
        <v>56.000000000000007</v>
      </c>
      <c r="N1013" s="57" t="s">
        <v>288</v>
      </c>
      <c r="O1013" s="71" t="s">
        <v>288</v>
      </c>
      <c r="P1013" s="71" t="s">
        <v>288</v>
      </c>
      <c r="Q1013" s="71" t="s">
        <v>288</v>
      </c>
      <c r="R1013" s="57">
        <v>74.418604651162795</v>
      </c>
      <c r="S1013" s="57">
        <v>43.75</v>
      </c>
      <c r="T1013" s="57">
        <v>46.511627906976742</v>
      </c>
      <c r="U1013" s="56">
        <f>T1013-R1013</f>
        <v>-27.906976744186053</v>
      </c>
      <c r="V1013" s="56">
        <f>T1013-S1013</f>
        <v>2.7616279069767415</v>
      </c>
      <c r="W1013" s="56">
        <f>AVERAGE(U1013:V1013)</f>
        <v>-12.572674418604656</v>
      </c>
      <c r="X1013" s="57">
        <v>76.744186046511629</v>
      </c>
      <c r="Y1013" s="57">
        <v>53.333333333333336</v>
      </c>
      <c r="Z1013" s="57">
        <v>38.70967741935484</v>
      </c>
      <c r="AA1013" s="56">
        <f>Z1013-X1013</f>
        <v>-38.034508627156789</v>
      </c>
      <c r="AB1013" s="56">
        <f>Z1013-Y1013</f>
        <v>-14.623655913978496</v>
      </c>
      <c r="AC1013" s="56">
        <f>AVERAGE(AA1013:AB1013)</f>
        <v>-26.329082270567643</v>
      </c>
      <c r="AD1013" s="57">
        <v>84.375</v>
      </c>
      <c r="AE1013" s="57">
        <v>76.923076923076934</v>
      </c>
      <c r="AF1013" s="57">
        <v>0</v>
      </c>
      <c r="AG1013" s="56">
        <f>AF1013-AD1013</f>
        <v>-84.375</v>
      </c>
      <c r="AH1013" s="56">
        <f>AF1013-AE1013</f>
        <v>-76.923076923076934</v>
      </c>
      <c r="AI1013" s="56">
        <f>AVERAGE(AG1013:AH1013)</f>
        <v>-80.649038461538467</v>
      </c>
    </row>
    <row r="1014" spans="1:35" x14ac:dyDescent="0.15">
      <c r="A1014" s="59" t="s">
        <v>339</v>
      </c>
      <c r="B1014" s="59">
        <v>18</v>
      </c>
      <c r="C1014" s="59" t="s">
        <v>403</v>
      </c>
      <c r="D1014" s="59" t="s">
        <v>671</v>
      </c>
      <c r="E1014" s="2">
        <v>43</v>
      </c>
      <c r="F1014" s="97" t="e">
        <f t="shared" si="546"/>
        <v>#DIV/0!</v>
      </c>
      <c r="G1014" s="97" t="e">
        <f t="shared" si="547"/>
        <v>#DIV/0!</v>
      </c>
      <c r="H1014" s="97">
        <f t="shared" si="548"/>
        <v>0</v>
      </c>
      <c r="I1014" s="97" t="e">
        <f t="shared" si="549"/>
        <v>#DIV/0!</v>
      </c>
      <c r="J1014" s="97" t="e">
        <f t="shared" si="550"/>
        <v>#DIV/0!</v>
      </c>
      <c r="K1014" s="97" t="e">
        <f t="shared" si="551"/>
        <v>#DIV/0!</v>
      </c>
      <c r="L1014" s="57" t="s">
        <v>288</v>
      </c>
      <c r="M1014" s="57" t="s">
        <v>718</v>
      </c>
      <c r="N1014" s="57">
        <v>0</v>
      </c>
      <c r="O1014" s="71" t="s">
        <v>288</v>
      </c>
      <c r="P1014" s="71" t="s">
        <v>288</v>
      </c>
      <c r="Q1014" s="71" t="s">
        <v>288</v>
      </c>
      <c r="R1014" s="57"/>
      <c r="S1014" s="57"/>
      <c r="T1014" s="57"/>
      <c r="U1014" s="56"/>
      <c r="V1014" s="56"/>
      <c r="W1014" s="56"/>
      <c r="X1014" s="57"/>
      <c r="Y1014" s="57"/>
      <c r="Z1014" s="57"/>
      <c r="AA1014" s="56"/>
      <c r="AB1014" s="56"/>
      <c r="AC1014" s="56"/>
      <c r="AD1014" s="57"/>
      <c r="AE1014" s="57"/>
      <c r="AF1014" s="57"/>
      <c r="AG1014" s="56"/>
      <c r="AH1014" s="56"/>
      <c r="AI1014" s="56"/>
    </row>
    <row r="1015" spans="1:35" x14ac:dyDescent="0.15">
      <c r="A1015" s="55" t="s">
        <v>59</v>
      </c>
      <c r="B1015" s="55">
        <v>18</v>
      </c>
      <c r="C1015" s="55" t="s">
        <v>11</v>
      </c>
      <c r="D1015" s="55" t="s">
        <v>280</v>
      </c>
      <c r="E1015" s="2">
        <v>44</v>
      </c>
      <c r="F1015" s="97">
        <f t="shared" si="546"/>
        <v>94.477513227513228</v>
      </c>
      <c r="G1015" s="97">
        <f t="shared" si="547"/>
        <v>98.913043478260875</v>
      </c>
      <c r="H1015" s="97">
        <f t="shared" si="548"/>
        <v>91.666666666666657</v>
      </c>
      <c r="I1015" s="97">
        <f t="shared" si="549"/>
        <v>-2.8108465608465707</v>
      </c>
      <c r="J1015" s="97">
        <f t="shared" si="550"/>
        <v>-7.2463768115942173</v>
      </c>
      <c r="K1015" s="97">
        <f t="shared" si="551"/>
        <v>-5.028611686220394</v>
      </c>
      <c r="L1015" s="57">
        <v>100</v>
      </c>
      <c r="M1015" s="57">
        <v>95.652173913043484</v>
      </c>
      <c r="N1015" s="57">
        <v>100</v>
      </c>
      <c r="O1015" s="71">
        <f t="shared" si="552"/>
        <v>0</v>
      </c>
      <c r="P1015" s="71">
        <f t="shared" si="553"/>
        <v>4.3478260869565162</v>
      </c>
      <c r="Q1015" s="71">
        <f t="shared" si="554"/>
        <v>2.1739130434782581</v>
      </c>
      <c r="R1015" s="57">
        <v>100</v>
      </c>
      <c r="S1015" s="57">
        <v>100</v>
      </c>
      <c r="T1015" s="57">
        <v>100</v>
      </c>
      <c r="U1015" s="56">
        <f>T1015-R1015</f>
        <v>0</v>
      </c>
      <c r="V1015" s="56">
        <f>T1015-S1015</f>
        <v>0</v>
      </c>
      <c r="W1015" s="56">
        <f>AVERAGE(U1015:V1015)</f>
        <v>0</v>
      </c>
      <c r="X1015" s="57">
        <v>81.481481481481481</v>
      </c>
      <c r="Y1015" s="57">
        <v>100</v>
      </c>
      <c r="Z1015" s="57">
        <v>100</v>
      </c>
      <c r="AA1015" s="56">
        <f>Z1015-X1015</f>
        <v>18.518518518518519</v>
      </c>
      <c r="AB1015" s="56">
        <f>Z1015-Y1015</f>
        <v>0</v>
      </c>
      <c r="AC1015" s="56">
        <f>AVERAGE(AA1015:AB1015)</f>
        <v>9.2592592592592595</v>
      </c>
      <c r="AD1015" s="57">
        <v>96.428571428571431</v>
      </c>
      <c r="AE1015" s="57">
        <v>100</v>
      </c>
      <c r="AF1015" s="57">
        <v>66.666666666666657</v>
      </c>
      <c r="AG1015" s="56">
        <f>AF1015-AD1015</f>
        <v>-29.761904761904773</v>
      </c>
      <c r="AH1015" s="56">
        <f>AF1015-AE1015</f>
        <v>-33.333333333333343</v>
      </c>
      <c r="AI1015" s="56">
        <f>AVERAGE(AG1015:AH1015)</f>
        <v>-31.547619047619058</v>
      </c>
    </row>
    <row r="1016" spans="1:35" x14ac:dyDescent="0.15">
      <c r="A1016" s="55" t="s">
        <v>59</v>
      </c>
      <c r="B1016" s="55">
        <v>18</v>
      </c>
      <c r="C1016" s="55" t="s">
        <v>11</v>
      </c>
      <c r="D1016" s="55" t="s">
        <v>281</v>
      </c>
      <c r="E1016" s="2">
        <v>45</v>
      </c>
      <c r="F1016" s="97">
        <f t="shared" si="546"/>
        <v>100</v>
      </c>
      <c r="G1016" s="97">
        <f t="shared" si="547"/>
        <v>80.555555555555557</v>
      </c>
      <c r="H1016" s="97" t="e">
        <f t="shared" si="548"/>
        <v>#DIV/0!</v>
      </c>
      <c r="I1016" s="97" t="e">
        <f t="shared" si="549"/>
        <v>#DIV/0!</v>
      </c>
      <c r="J1016" s="97" t="e">
        <f t="shared" si="550"/>
        <v>#DIV/0!</v>
      </c>
      <c r="K1016" s="97" t="e">
        <f t="shared" si="551"/>
        <v>#DIV/0!</v>
      </c>
      <c r="L1016" s="57">
        <v>100</v>
      </c>
      <c r="M1016" s="57">
        <v>66.666666666666657</v>
      </c>
      <c r="N1016" s="57" t="s">
        <v>288</v>
      </c>
      <c r="O1016" s="71" t="s">
        <v>288</v>
      </c>
      <c r="P1016" s="71" t="s">
        <v>288</v>
      </c>
      <c r="Q1016" s="71" t="s">
        <v>288</v>
      </c>
      <c r="R1016" s="57" t="s">
        <v>288</v>
      </c>
      <c r="S1016" s="57">
        <v>100</v>
      </c>
      <c r="T1016" s="57" t="s">
        <v>288</v>
      </c>
      <c r="U1016" s="56"/>
      <c r="V1016" s="56"/>
      <c r="W1016" s="56"/>
      <c r="X1016" s="57" t="s">
        <v>673</v>
      </c>
      <c r="Y1016" s="57">
        <v>75</v>
      </c>
      <c r="Z1016" s="57" t="s">
        <v>673</v>
      </c>
      <c r="AA1016" s="56"/>
      <c r="AB1016" s="56"/>
      <c r="AC1016" s="56"/>
      <c r="AD1016" s="57" t="s">
        <v>288</v>
      </c>
      <c r="AE1016" s="57" t="s">
        <v>288</v>
      </c>
      <c r="AF1016" s="57" t="s">
        <v>673</v>
      </c>
      <c r="AG1016" s="56"/>
      <c r="AH1016" s="56"/>
      <c r="AI1016" s="56"/>
    </row>
    <row r="1017" spans="1:35" x14ac:dyDescent="0.15">
      <c r="A1017" s="60" t="s">
        <v>59</v>
      </c>
      <c r="B1017" s="60">
        <v>18</v>
      </c>
      <c r="C1017" s="60" t="s">
        <v>23</v>
      </c>
      <c r="D1017" s="60" t="s">
        <v>23</v>
      </c>
      <c r="E1017" s="2">
        <v>46</v>
      </c>
      <c r="F1017" s="97">
        <f t="shared" si="546"/>
        <v>0.3812034360998986</v>
      </c>
      <c r="G1017" s="97">
        <f t="shared" si="547"/>
        <v>18.072076261192031</v>
      </c>
      <c r="H1017" s="97">
        <f t="shared" si="548"/>
        <v>20.419243777305567</v>
      </c>
      <c r="I1017" s="97">
        <f t="shared" si="549"/>
        <v>20.038040341205669</v>
      </c>
      <c r="J1017" s="97">
        <f t="shared" si="550"/>
        <v>2.3471675161135366</v>
      </c>
      <c r="K1017" s="97">
        <f t="shared" si="551"/>
        <v>11.192603928659603</v>
      </c>
      <c r="L1017" s="44">
        <v>-4.3859649122807012</v>
      </c>
      <c r="M1017" s="44">
        <v>12.557077625570775</v>
      </c>
      <c r="N1017" s="44">
        <v>28.225806451612907</v>
      </c>
      <c r="O1017" s="70">
        <f t="shared" si="552"/>
        <v>32.61177136389361</v>
      </c>
      <c r="P1017" s="70">
        <f t="shared" si="553"/>
        <v>15.668728826042132</v>
      </c>
      <c r="Q1017" s="70">
        <f t="shared" si="554"/>
        <v>24.140250094967872</v>
      </c>
      <c r="R1017" s="44">
        <v>-9.221311475409836</v>
      </c>
      <c r="S1017" s="44">
        <v>16.447368421052634</v>
      </c>
      <c r="T1017" s="44">
        <v>20.792079207920793</v>
      </c>
      <c r="U1017" s="19">
        <f t="shared" ref="U1017:U1022" si="570">T1017-R1017</f>
        <v>30.013390683330627</v>
      </c>
      <c r="V1017" s="19">
        <f t="shared" ref="V1017:V1022" si="571">T1017-S1017</f>
        <v>4.3447107868681591</v>
      </c>
      <c r="W1017" s="19">
        <f t="shared" ref="W1017:W1022" si="572">AVERAGE(U1017:V1017)</f>
        <v>17.179050735099395</v>
      </c>
      <c r="X1017" s="44">
        <v>-4.0598290598290596</v>
      </c>
      <c r="Y1017" s="44">
        <v>18.181818181818183</v>
      </c>
      <c r="Z1017" s="44">
        <v>23.463687150837988</v>
      </c>
      <c r="AA1017" s="19">
        <f t="shared" ref="AA1017:AA1022" si="573">Z1017-X1017</f>
        <v>27.523516210667047</v>
      </c>
      <c r="AB1017" s="19">
        <f t="shared" ref="AB1017:AB1022" si="574">Z1017-Y1017</f>
        <v>5.2818689690198042</v>
      </c>
      <c r="AC1017" s="19">
        <f t="shared" ref="AC1017:AC1022" si="575">AVERAGE(AA1017:AB1017)</f>
        <v>16.402692589843426</v>
      </c>
      <c r="AD1017" s="44">
        <v>19.19191919191919</v>
      </c>
      <c r="AE1017" s="44">
        <v>25.102040816326532</v>
      </c>
      <c r="AF1017" s="44">
        <v>9.1954022988505741</v>
      </c>
      <c r="AG1017" s="19">
        <f t="shared" ref="AG1017:AG1022" si="576">AF1017-AD1017</f>
        <v>-9.9965168930686161</v>
      </c>
      <c r="AH1017" s="19">
        <f t="shared" ref="AH1017:AH1022" si="577">AF1017-AE1017</f>
        <v>-15.906638517475958</v>
      </c>
      <c r="AI1017" s="19">
        <f t="shared" ref="AI1017:AI1022" si="578">AVERAGE(AG1017:AH1017)</f>
        <v>-12.951577705272287</v>
      </c>
    </row>
    <row r="1018" spans="1:35" x14ac:dyDescent="0.15">
      <c r="A1018" s="1" t="s">
        <v>59</v>
      </c>
      <c r="B1018" s="1">
        <v>18</v>
      </c>
      <c r="C1018" s="1" t="s">
        <v>23</v>
      </c>
      <c r="D1018" s="1" t="s">
        <v>24</v>
      </c>
      <c r="E1018" s="2">
        <v>47</v>
      </c>
      <c r="F1018" s="97">
        <f t="shared" si="546"/>
        <v>7.8934571175950481</v>
      </c>
      <c r="G1018" s="97">
        <f t="shared" si="547"/>
        <v>-20.686585126240303</v>
      </c>
      <c r="H1018" s="97">
        <f t="shared" si="548"/>
        <v>-41.964285714285708</v>
      </c>
      <c r="I1018" s="97">
        <f t="shared" si="549"/>
        <v>-49.857742831880756</v>
      </c>
      <c r="J1018" s="97">
        <f t="shared" si="550"/>
        <v>-21.277700588045406</v>
      </c>
      <c r="K1018" s="97">
        <f t="shared" si="551"/>
        <v>-35.567721709963081</v>
      </c>
      <c r="L1018" s="57">
        <v>30.76923076923077</v>
      </c>
      <c r="M1018" s="57">
        <v>-38.461538461538467</v>
      </c>
      <c r="N1018" s="57">
        <v>-42.857142857142854</v>
      </c>
      <c r="O1018" s="71">
        <f t="shared" si="552"/>
        <v>-73.626373626373621</v>
      </c>
      <c r="P1018" s="71">
        <f t="shared" si="553"/>
        <v>-4.3956043956043871</v>
      </c>
      <c r="Q1018" s="71">
        <f t="shared" si="554"/>
        <v>-39.010989010989007</v>
      </c>
      <c r="R1018" s="57">
        <v>-10</v>
      </c>
      <c r="S1018" s="57">
        <v>-25</v>
      </c>
      <c r="T1018" s="57">
        <v>-41.666666666666671</v>
      </c>
      <c r="U1018" s="56">
        <f t="shared" si="570"/>
        <v>-31.666666666666671</v>
      </c>
      <c r="V1018" s="56">
        <f t="shared" si="571"/>
        <v>-16.666666666666671</v>
      </c>
      <c r="W1018" s="56">
        <f t="shared" si="572"/>
        <v>-24.166666666666671</v>
      </c>
      <c r="X1018" s="57">
        <v>-13.333333333333334</v>
      </c>
      <c r="Y1018" s="57">
        <v>-29.629629629629626</v>
      </c>
      <c r="Z1018" s="57">
        <v>-66.666666666666657</v>
      </c>
      <c r="AA1018" s="56">
        <f t="shared" si="573"/>
        <v>-53.333333333333321</v>
      </c>
      <c r="AB1018" s="56">
        <f t="shared" si="574"/>
        <v>-37.037037037037031</v>
      </c>
      <c r="AC1018" s="56">
        <f t="shared" si="575"/>
        <v>-45.185185185185176</v>
      </c>
      <c r="AD1018" s="57">
        <v>24.137931034482758</v>
      </c>
      <c r="AE1018" s="57">
        <v>10.344827586206897</v>
      </c>
      <c r="AF1018" s="57">
        <v>-16.666666666666664</v>
      </c>
      <c r="AG1018" s="56">
        <f t="shared" si="576"/>
        <v>-40.804597701149419</v>
      </c>
      <c r="AH1018" s="56">
        <f t="shared" si="577"/>
        <v>-27.011494252873561</v>
      </c>
      <c r="AI1018" s="56">
        <f t="shared" si="578"/>
        <v>-33.90804597701149</v>
      </c>
    </row>
    <row r="1019" spans="1:35" x14ac:dyDescent="0.15">
      <c r="A1019" s="51" t="s">
        <v>59</v>
      </c>
      <c r="B1019" s="51">
        <v>18</v>
      </c>
      <c r="C1019" s="51" t="s">
        <v>23</v>
      </c>
      <c r="D1019" s="51" t="s">
        <v>597</v>
      </c>
      <c r="E1019" s="2">
        <v>48</v>
      </c>
      <c r="F1019" s="97">
        <f t="shared" si="546"/>
        <v>-25.264077008263055</v>
      </c>
      <c r="G1019" s="97">
        <f t="shared" si="547"/>
        <v>-10.514383989993746</v>
      </c>
      <c r="H1019" s="97">
        <f t="shared" si="548"/>
        <v>-18.723649308948765</v>
      </c>
      <c r="I1019" s="97">
        <f t="shared" si="549"/>
        <v>6.5404276993142894</v>
      </c>
      <c r="J1019" s="97">
        <f t="shared" si="550"/>
        <v>-8.2092653189550191</v>
      </c>
      <c r="K1019" s="97">
        <f t="shared" si="551"/>
        <v>-0.83441880982036487</v>
      </c>
      <c r="L1019" s="57">
        <v>-40.476190476190474</v>
      </c>
      <c r="M1019" s="57">
        <v>0</v>
      </c>
      <c r="N1019" s="57">
        <v>-31.578947368421051</v>
      </c>
      <c r="O1019" s="71">
        <f t="shared" si="552"/>
        <v>8.8972431077694232</v>
      </c>
      <c r="P1019" s="71">
        <f t="shared" si="553"/>
        <v>-31.578947368421051</v>
      </c>
      <c r="Q1019" s="71">
        <f t="shared" si="554"/>
        <v>-11.340852130325814</v>
      </c>
      <c r="R1019" s="57">
        <v>-32.558139534883722</v>
      </c>
      <c r="S1019" s="57">
        <v>-53.846153846153847</v>
      </c>
      <c r="T1019" s="57">
        <v>-37.931034482758619</v>
      </c>
      <c r="U1019" s="56">
        <f t="shared" si="570"/>
        <v>-5.3728949478748973</v>
      </c>
      <c r="V1019" s="56">
        <f t="shared" si="571"/>
        <v>15.915119363395227</v>
      </c>
      <c r="W1019" s="56">
        <f t="shared" si="572"/>
        <v>5.2711122077601651</v>
      </c>
      <c r="X1019" s="57">
        <v>-35.714285714285715</v>
      </c>
      <c r="Y1019" s="57">
        <v>16.666666666666664</v>
      </c>
      <c r="Z1019" s="57">
        <v>-15.384615384615385</v>
      </c>
      <c r="AA1019" s="56">
        <f t="shared" si="573"/>
        <v>20.329670329670328</v>
      </c>
      <c r="AB1019" s="56">
        <f t="shared" si="574"/>
        <v>-32.051282051282051</v>
      </c>
      <c r="AC1019" s="56">
        <f t="shared" si="575"/>
        <v>-5.8608058608058613</v>
      </c>
      <c r="AD1019" s="57">
        <v>7.6923076923076925</v>
      </c>
      <c r="AE1019" s="57">
        <v>-4.8780487804878048</v>
      </c>
      <c r="AF1019" s="57">
        <v>10</v>
      </c>
      <c r="AG1019" s="56">
        <f t="shared" si="576"/>
        <v>2.3076923076923075</v>
      </c>
      <c r="AH1019" s="56">
        <f t="shared" si="577"/>
        <v>14.878048780487806</v>
      </c>
      <c r="AI1019" s="56">
        <f t="shared" si="578"/>
        <v>8.5928705440900561</v>
      </c>
    </row>
    <row r="1020" spans="1:35" x14ac:dyDescent="0.15">
      <c r="A1020" s="1" t="s">
        <v>59</v>
      </c>
      <c r="B1020" s="1">
        <v>18</v>
      </c>
      <c r="C1020" s="1" t="s">
        <v>23</v>
      </c>
      <c r="D1020" s="1" t="s">
        <v>551</v>
      </c>
      <c r="E1020" s="2">
        <v>49</v>
      </c>
      <c r="F1020" s="97">
        <f t="shared" si="546"/>
        <v>-14.512416617456379</v>
      </c>
      <c r="G1020" s="97">
        <f t="shared" si="547"/>
        <v>29.682425757011444</v>
      </c>
      <c r="H1020" s="97">
        <f t="shared" si="548"/>
        <v>35.400103526312648</v>
      </c>
      <c r="I1020" s="97">
        <f t="shared" si="549"/>
        <v>49.912520143769029</v>
      </c>
      <c r="J1020" s="97">
        <f t="shared" si="550"/>
        <v>5.7176777693012042</v>
      </c>
      <c r="K1020" s="97">
        <f t="shared" si="551"/>
        <v>27.815098956535117</v>
      </c>
      <c r="L1020" s="57">
        <v>-14.084507042253522</v>
      </c>
      <c r="M1020" s="57">
        <v>27.165354330708663</v>
      </c>
      <c r="N1020" s="57">
        <v>42.657342657342653</v>
      </c>
      <c r="O1020" s="71">
        <f t="shared" si="552"/>
        <v>56.741849699596173</v>
      </c>
      <c r="P1020" s="71">
        <f t="shared" si="553"/>
        <v>15.49198832663399</v>
      </c>
      <c r="Q1020" s="71">
        <f t="shared" si="554"/>
        <v>36.11691901311508</v>
      </c>
      <c r="R1020" s="57">
        <v>-24.203821656050955</v>
      </c>
      <c r="S1020" s="57">
        <v>25.874125874125873</v>
      </c>
      <c r="T1020" s="57">
        <v>33.82352941176471</v>
      </c>
      <c r="U1020" s="56">
        <f t="shared" si="570"/>
        <v>58.027351067815665</v>
      </c>
      <c r="V1020" s="56">
        <f t="shared" si="571"/>
        <v>7.9494035376388368</v>
      </c>
      <c r="W1020" s="56">
        <f t="shared" si="572"/>
        <v>32.988377302727251</v>
      </c>
      <c r="X1020" s="57">
        <v>-23.183391003460208</v>
      </c>
      <c r="Y1020" s="57">
        <v>23.63013698630137</v>
      </c>
      <c r="Z1020" s="57">
        <v>41.390728476821195</v>
      </c>
      <c r="AA1020" s="56">
        <f t="shared" si="573"/>
        <v>64.574119480281411</v>
      </c>
      <c r="AB1020" s="56">
        <f t="shared" si="574"/>
        <v>17.760591490519825</v>
      </c>
      <c r="AC1020" s="56">
        <f t="shared" si="575"/>
        <v>41.16735548540062</v>
      </c>
      <c r="AD1020" s="57">
        <v>3.4220532319391634</v>
      </c>
      <c r="AE1020" s="57">
        <v>42.06008583690987</v>
      </c>
      <c r="AF1020" s="57">
        <v>23.728813559322035</v>
      </c>
      <c r="AG1020" s="56">
        <f t="shared" si="576"/>
        <v>20.306760327382872</v>
      </c>
      <c r="AH1020" s="56">
        <f t="shared" si="577"/>
        <v>-18.331272277587836</v>
      </c>
      <c r="AI1020" s="56">
        <f t="shared" si="578"/>
        <v>0.987744024897518</v>
      </c>
    </row>
    <row r="1021" spans="1:35" x14ac:dyDescent="0.15">
      <c r="A1021" s="1" t="s">
        <v>59</v>
      </c>
      <c r="B1021" s="1">
        <v>18</v>
      </c>
      <c r="C1021" s="1" t="s">
        <v>23</v>
      </c>
      <c r="D1021" s="1" t="s">
        <v>552</v>
      </c>
      <c r="E1021" s="2">
        <v>50</v>
      </c>
      <c r="F1021" s="97">
        <f t="shared" si="546"/>
        <v>3.022388814016173</v>
      </c>
      <c r="G1021" s="97">
        <f t="shared" si="547"/>
        <v>16.140216788410378</v>
      </c>
      <c r="H1021" s="97">
        <f t="shared" si="548"/>
        <v>21.383234907053051</v>
      </c>
      <c r="I1021" s="97">
        <f t="shared" si="549"/>
        <v>18.360846093036876</v>
      </c>
      <c r="J1021" s="97">
        <f t="shared" si="550"/>
        <v>5.2430181186426736</v>
      </c>
      <c r="K1021" s="97">
        <f t="shared" si="551"/>
        <v>11.801932105839775</v>
      </c>
      <c r="L1021" s="57">
        <v>-6.6964285714285712</v>
      </c>
      <c r="M1021" s="57">
        <v>9.9056603773584904</v>
      </c>
      <c r="N1021" s="57">
        <v>28.044280442804425</v>
      </c>
      <c r="O1021" s="71">
        <f t="shared" si="552"/>
        <v>34.740709014232998</v>
      </c>
      <c r="P1021" s="71">
        <f t="shared" si="553"/>
        <v>18.138620065445934</v>
      </c>
      <c r="Q1021" s="71">
        <f t="shared" si="554"/>
        <v>26.439664539839466</v>
      </c>
      <c r="R1021" s="57">
        <v>-12.4</v>
      </c>
      <c r="S1021" s="57">
        <v>12.888888888888889</v>
      </c>
      <c r="T1021" s="57">
        <v>31.120331950207468</v>
      </c>
      <c r="U1021" s="56">
        <f t="shared" si="570"/>
        <v>43.520331950207471</v>
      </c>
      <c r="V1021" s="56">
        <f t="shared" si="571"/>
        <v>18.231443061318579</v>
      </c>
      <c r="W1021" s="56">
        <f t="shared" si="572"/>
        <v>30.875887505763025</v>
      </c>
      <c r="X1021" s="57">
        <v>-4.5283018867924527</v>
      </c>
      <c r="Y1021" s="57">
        <v>11.210762331838566</v>
      </c>
      <c r="Z1021" s="57">
        <v>30.196078431372548</v>
      </c>
      <c r="AA1021" s="56">
        <f t="shared" si="573"/>
        <v>34.724380318165004</v>
      </c>
      <c r="AB1021" s="56">
        <f t="shared" si="574"/>
        <v>18.985316099533982</v>
      </c>
      <c r="AC1021" s="56">
        <f t="shared" si="575"/>
        <v>26.854848208849493</v>
      </c>
      <c r="AD1021" s="57">
        <v>35.714285714285715</v>
      </c>
      <c r="AE1021" s="57">
        <v>30.555555555555557</v>
      </c>
      <c r="AF1021" s="57">
        <v>-3.8277511961722488</v>
      </c>
      <c r="AG1021" s="56">
        <f t="shared" si="576"/>
        <v>-39.542036910457966</v>
      </c>
      <c r="AH1021" s="56">
        <f t="shared" si="577"/>
        <v>-34.383306751727808</v>
      </c>
      <c r="AI1021" s="56">
        <f t="shared" si="578"/>
        <v>-36.962671831092891</v>
      </c>
    </row>
    <row r="1022" spans="1:35" x14ac:dyDescent="0.15">
      <c r="A1022" s="28" t="s">
        <v>59</v>
      </c>
      <c r="B1022" s="28">
        <v>18</v>
      </c>
      <c r="C1022" s="28" t="s">
        <v>23</v>
      </c>
      <c r="D1022" s="28" t="s">
        <v>282</v>
      </c>
      <c r="E1022" s="2">
        <v>51</v>
      </c>
      <c r="F1022" s="97">
        <f t="shared" si="546"/>
        <v>-41.46582747762421</v>
      </c>
      <c r="G1022" s="97">
        <f t="shared" si="547"/>
        <v>-4.7343937575030006</v>
      </c>
      <c r="H1022" s="97">
        <f t="shared" si="548"/>
        <v>20.334764392216286</v>
      </c>
      <c r="I1022" s="97">
        <f t="shared" si="549"/>
        <v>61.800591869840495</v>
      </c>
      <c r="J1022" s="97">
        <f t="shared" si="550"/>
        <v>25.069158149719286</v>
      </c>
      <c r="K1022" s="97">
        <f t="shared" si="551"/>
        <v>43.434875009779887</v>
      </c>
      <c r="L1022" s="57">
        <v>-49.473684210526315</v>
      </c>
      <c r="M1022" s="57">
        <v>-17.647058823529413</v>
      </c>
      <c r="N1022" s="57">
        <v>29.310344827586203</v>
      </c>
      <c r="O1022" s="71">
        <f t="shared" si="552"/>
        <v>78.784029038112521</v>
      </c>
      <c r="P1022" s="71">
        <f t="shared" si="553"/>
        <v>46.957403651115612</v>
      </c>
      <c r="Q1022" s="71">
        <f t="shared" si="554"/>
        <v>62.870716344614067</v>
      </c>
      <c r="R1022" s="57">
        <v>-39.230769230769234</v>
      </c>
      <c r="S1022" s="57">
        <v>-3.5714285714285712</v>
      </c>
      <c r="T1022" s="57">
        <v>40.298507462686565</v>
      </c>
      <c r="U1022" s="56">
        <f t="shared" si="570"/>
        <v>79.529276693455799</v>
      </c>
      <c r="V1022" s="56">
        <f t="shared" si="571"/>
        <v>43.869936034115135</v>
      </c>
      <c r="W1022" s="56">
        <f t="shared" si="572"/>
        <v>61.699606363785463</v>
      </c>
      <c r="X1022" s="57">
        <v>-49.572649572649574</v>
      </c>
      <c r="Y1022" s="57">
        <v>8.1632653061224492</v>
      </c>
      <c r="Z1022" s="57">
        <v>18.181818181818183</v>
      </c>
      <c r="AA1022" s="56">
        <f t="shared" si="573"/>
        <v>67.754467754467754</v>
      </c>
      <c r="AB1022" s="56">
        <f t="shared" si="574"/>
        <v>10.018552875695734</v>
      </c>
      <c r="AC1022" s="56">
        <f t="shared" si="575"/>
        <v>38.886510315081743</v>
      </c>
      <c r="AD1022" s="57">
        <v>-27.586206896551722</v>
      </c>
      <c r="AE1022" s="57">
        <v>-5.8823529411764701</v>
      </c>
      <c r="AF1022" s="57">
        <v>-6.4516129032258061</v>
      </c>
      <c r="AG1022" s="56">
        <f t="shared" si="576"/>
        <v>21.134593993325915</v>
      </c>
      <c r="AH1022" s="56">
        <f t="shared" si="577"/>
        <v>-0.56925996204933593</v>
      </c>
      <c r="AI1022" s="56">
        <f t="shared" si="578"/>
        <v>10.282667015638289</v>
      </c>
    </row>
    <row r="1023" spans="1:35" x14ac:dyDescent="0.15">
      <c r="A1023" s="28" t="s">
        <v>59</v>
      </c>
      <c r="B1023" s="28">
        <v>18</v>
      </c>
      <c r="C1023" s="28" t="s">
        <v>23</v>
      </c>
      <c r="D1023" s="28" t="s">
        <v>283</v>
      </c>
      <c r="E1023" s="2">
        <v>52</v>
      </c>
      <c r="F1023" s="97" t="e">
        <f t="shared" si="546"/>
        <v>#DIV/0!</v>
      </c>
      <c r="G1023" s="97" t="e">
        <f t="shared" si="547"/>
        <v>#DIV/0!</v>
      </c>
      <c r="H1023" s="97">
        <f t="shared" si="548"/>
        <v>80.952380952380949</v>
      </c>
      <c r="I1023" s="97" t="e">
        <f t="shared" si="549"/>
        <v>#DIV/0!</v>
      </c>
      <c r="J1023" s="97" t="e">
        <f t="shared" si="550"/>
        <v>#DIV/0!</v>
      </c>
      <c r="K1023" s="97" t="e">
        <f t="shared" si="551"/>
        <v>#DIV/0!</v>
      </c>
      <c r="L1023" s="57" t="s">
        <v>288</v>
      </c>
      <c r="M1023" s="57" t="s">
        <v>718</v>
      </c>
      <c r="N1023" s="57">
        <v>100</v>
      </c>
      <c r="O1023" s="71" t="s">
        <v>288</v>
      </c>
      <c r="P1023" s="71" t="s">
        <v>288</v>
      </c>
      <c r="Q1023" s="71" t="s">
        <v>288</v>
      </c>
      <c r="R1023" s="57" t="s">
        <v>673</v>
      </c>
      <c r="S1023" s="57" t="s">
        <v>673</v>
      </c>
      <c r="T1023" s="57">
        <v>42.857142857142854</v>
      </c>
      <c r="U1023" s="56"/>
      <c r="V1023" s="56"/>
      <c r="W1023" s="56"/>
      <c r="X1023" s="57" t="s">
        <v>673</v>
      </c>
      <c r="Y1023" s="57" t="s">
        <v>673</v>
      </c>
      <c r="Z1023" s="57">
        <v>100</v>
      </c>
      <c r="AA1023" s="56"/>
      <c r="AB1023" s="56"/>
      <c r="AC1023" s="56"/>
      <c r="AD1023" s="57" t="s">
        <v>288</v>
      </c>
      <c r="AE1023" s="57" t="s">
        <v>288</v>
      </c>
      <c r="AF1023" s="57" t="s">
        <v>673</v>
      </c>
      <c r="AG1023" s="56"/>
      <c r="AH1023" s="56"/>
      <c r="AI1023" s="56"/>
    </row>
    <row r="1024" spans="1:35" x14ac:dyDescent="0.15">
      <c r="A1024" s="1" t="s">
        <v>59</v>
      </c>
      <c r="B1024" s="1">
        <v>18</v>
      </c>
      <c r="C1024" s="1" t="s">
        <v>23</v>
      </c>
      <c r="D1024" s="1" t="s">
        <v>28</v>
      </c>
      <c r="E1024" s="2">
        <v>53</v>
      </c>
      <c r="F1024" s="97">
        <f t="shared" si="546"/>
        <v>62.5</v>
      </c>
      <c r="G1024" s="97">
        <f t="shared" si="547"/>
        <v>-21.309523809523807</v>
      </c>
      <c r="H1024" s="97">
        <f t="shared" si="548"/>
        <v>-5.3571428571428577</v>
      </c>
      <c r="I1024" s="97">
        <f t="shared" si="549"/>
        <v>-67.857142857142861</v>
      </c>
      <c r="J1024" s="97">
        <f t="shared" si="550"/>
        <v>15.952380952380949</v>
      </c>
      <c r="K1024" s="97">
        <f t="shared" si="551"/>
        <v>-25.952380952380956</v>
      </c>
      <c r="L1024" s="57">
        <v>0</v>
      </c>
      <c r="M1024" s="57">
        <v>-66.666666666666657</v>
      </c>
      <c r="N1024" s="57">
        <v>0</v>
      </c>
      <c r="O1024" s="71">
        <f t="shared" si="552"/>
        <v>0</v>
      </c>
      <c r="P1024" s="71">
        <f t="shared" si="553"/>
        <v>66.666666666666657</v>
      </c>
      <c r="Q1024" s="71">
        <f t="shared" si="554"/>
        <v>33.333333333333329</v>
      </c>
      <c r="R1024" s="57">
        <v>50</v>
      </c>
      <c r="S1024" s="57">
        <v>-28.571428571428569</v>
      </c>
      <c r="T1024" s="57">
        <v>100</v>
      </c>
      <c r="U1024" s="56">
        <f>T1024-R1024</f>
        <v>50</v>
      </c>
      <c r="V1024" s="56">
        <f>T1024-S1024</f>
        <v>128.57142857142856</v>
      </c>
      <c r="W1024" s="56">
        <f>AVERAGE(U1024:V1024)</f>
        <v>89.285714285714278</v>
      </c>
      <c r="X1024" s="57">
        <v>100</v>
      </c>
      <c r="Y1024" s="57">
        <v>10</v>
      </c>
      <c r="Z1024" s="57">
        <v>-71.428571428571431</v>
      </c>
      <c r="AA1024" s="56">
        <f>Z1024-X1024</f>
        <v>-171.42857142857144</v>
      </c>
      <c r="AB1024" s="56">
        <f>Z1024-Y1024</f>
        <v>-81.428571428571431</v>
      </c>
      <c r="AC1024" s="56">
        <f>AVERAGE(AA1024:AB1024)</f>
        <v>-126.42857142857144</v>
      </c>
      <c r="AD1024" s="57">
        <v>100</v>
      </c>
      <c r="AE1024" s="57">
        <v>0</v>
      </c>
      <c r="AF1024" s="57">
        <v>-50</v>
      </c>
      <c r="AG1024" s="56">
        <f>AF1024-AD1024</f>
        <v>-150</v>
      </c>
      <c r="AH1024" s="56">
        <f>AF1024-AE1024</f>
        <v>-50</v>
      </c>
      <c r="AI1024" s="56">
        <f>AVERAGE(AG1024:AH1024)</f>
        <v>-100</v>
      </c>
    </row>
    <row r="1025" spans="1:35" x14ac:dyDescent="0.15">
      <c r="A1025" s="1" t="s">
        <v>59</v>
      </c>
      <c r="B1025" s="1">
        <v>18</v>
      </c>
      <c r="C1025" s="1" t="s">
        <v>23</v>
      </c>
      <c r="D1025" s="1" t="s">
        <v>29</v>
      </c>
      <c r="E1025" s="2">
        <v>54</v>
      </c>
      <c r="F1025" s="97">
        <f t="shared" si="546"/>
        <v>43.955142793482295</v>
      </c>
      <c r="G1025" s="97">
        <f t="shared" si="547"/>
        <v>16.935829314500054</v>
      </c>
      <c r="H1025" s="97">
        <f t="shared" si="548"/>
        <v>1.1563146997929605</v>
      </c>
      <c r="I1025" s="97">
        <f t="shared" si="549"/>
        <v>-42.798828093689337</v>
      </c>
      <c r="J1025" s="97">
        <f t="shared" si="550"/>
        <v>-15.779514614707093</v>
      </c>
      <c r="K1025" s="97">
        <f t="shared" si="551"/>
        <v>-29.289171354198217</v>
      </c>
      <c r="L1025" s="57">
        <v>51.315789473684212</v>
      </c>
      <c r="M1025" s="57">
        <v>10.810810810810811</v>
      </c>
      <c r="N1025" s="57">
        <v>32.142857142857146</v>
      </c>
      <c r="O1025" s="71">
        <f t="shared" si="552"/>
        <v>-19.172932330827066</v>
      </c>
      <c r="P1025" s="71">
        <f t="shared" si="553"/>
        <v>21.332046332046335</v>
      </c>
      <c r="Q1025" s="71">
        <f t="shared" si="554"/>
        <v>1.0795570006096344</v>
      </c>
      <c r="R1025" s="57">
        <v>42.465753424657535</v>
      </c>
      <c r="S1025" s="57">
        <v>22.641509433962266</v>
      </c>
      <c r="T1025" s="57">
        <v>-2.8985507246376812</v>
      </c>
      <c r="U1025" s="56">
        <f>T1025-R1025</f>
        <v>-45.364304149295215</v>
      </c>
      <c r="V1025" s="56">
        <f>T1025-S1025</f>
        <v>-25.540060158599946</v>
      </c>
      <c r="W1025" s="56">
        <f>AVERAGE(U1025:V1025)</f>
        <v>-35.452182153947582</v>
      </c>
      <c r="X1025" s="57">
        <v>35.802469135802468</v>
      </c>
      <c r="Y1025" s="57">
        <v>15.18987341772152</v>
      </c>
      <c r="Z1025" s="57">
        <v>-5.3333333333333339</v>
      </c>
      <c r="AA1025" s="56">
        <f>Z1025-X1025</f>
        <v>-41.135802469135804</v>
      </c>
      <c r="AB1025" s="56">
        <f>Z1025-Y1025</f>
        <v>-20.523206751054854</v>
      </c>
      <c r="AC1025" s="56">
        <f>AVERAGE(AA1025:AB1025)</f>
        <v>-30.829504610095327</v>
      </c>
      <c r="AD1025" s="57">
        <v>46.236559139784944</v>
      </c>
      <c r="AE1025" s="57">
        <v>19.101123595505616</v>
      </c>
      <c r="AF1025" s="57">
        <v>-19.285714285714288</v>
      </c>
      <c r="AG1025" s="56">
        <f>AF1025-AD1025</f>
        <v>-65.522273425499236</v>
      </c>
      <c r="AH1025" s="56">
        <f>AF1025-AE1025</f>
        <v>-38.386837881219904</v>
      </c>
      <c r="AI1025" s="56">
        <f>AVERAGE(AG1025:AH1025)</f>
        <v>-51.95455565335957</v>
      </c>
    </row>
    <row r="1026" spans="1:35" x14ac:dyDescent="0.15">
      <c r="A1026" s="28" t="s">
        <v>59</v>
      </c>
      <c r="B1026" s="28">
        <v>18</v>
      </c>
      <c r="C1026" s="28" t="s">
        <v>23</v>
      </c>
      <c r="D1026" s="28" t="s">
        <v>284</v>
      </c>
      <c r="E1026" s="2">
        <v>55</v>
      </c>
      <c r="F1026" s="97">
        <f t="shared" si="546"/>
        <v>40.889242336610764</v>
      </c>
      <c r="G1026" s="97">
        <f t="shared" si="547"/>
        <v>18.087674236962268</v>
      </c>
      <c r="H1026" s="97">
        <f t="shared" si="548"/>
        <v>0.86309648442764875</v>
      </c>
      <c r="I1026" s="97">
        <f t="shared" si="549"/>
        <v>-40.026145852183113</v>
      </c>
      <c r="J1026" s="97">
        <f t="shared" si="550"/>
        <v>-17.224577752534621</v>
      </c>
      <c r="K1026" s="97">
        <f t="shared" si="551"/>
        <v>-28.625361802358867</v>
      </c>
      <c r="L1026" s="57">
        <v>50</v>
      </c>
      <c r="M1026" s="57">
        <v>12.328767123287671</v>
      </c>
      <c r="N1026" s="57">
        <v>31.325301204819279</v>
      </c>
      <c r="O1026" s="71">
        <f t="shared" si="552"/>
        <v>-18.674698795180721</v>
      </c>
      <c r="P1026" s="71">
        <f t="shared" si="553"/>
        <v>18.996534081531607</v>
      </c>
      <c r="Q1026" s="71">
        <f t="shared" si="554"/>
        <v>0.1609176431754431</v>
      </c>
      <c r="R1026" s="57">
        <v>36.923076923076927</v>
      </c>
      <c r="S1026" s="57">
        <v>22.916666666666664</v>
      </c>
      <c r="T1026" s="57">
        <v>-4.4776119402985071</v>
      </c>
      <c r="U1026" s="56">
        <f>T1026-R1026</f>
        <v>-41.400688863375436</v>
      </c>
      <c r="V1026" s="56">
        <f>T1026-S1026</f>
        <v>-27.394278606965173</v>
      </c>
      <c r="W1026" s="56">
        <f>AVERAGE(U1026:V1026)</f>
        <v>-34.397483735170304</v>
      </c>
      <c r="X1026" s="57">
        <v>31.578947368421051</v>
      </c>
      <c r="Y1026" s="57">
        <v>17.105263157894736</v>
      </c>
      <c r="Z1026" s="57">
        <v>-4.10958904109589</v>
      </c>
      <c r="AA1026" s="56">
        <f>Z1026-X1026</f>
        <v>-35.688536409516942</v>
      </c>
      <c r="AB1026" s="56">
        <f>Z1026-Y1026</f>
        <v>-21.214852198990627</v>
      </c>
      <c r="AC1026" s="56">
        <f>AVERAGE(AA1026:AB1026)</f>
        <v>-28.451694304253785</v>
      </c>
      <c r="AD1026" s="57">
        <v>45.054945054945058</v>
      </c>
      <c r="AE1026" s="57">
        <v>20</v>
      </c>
      <c r="AF1026" s="57">
        <v>-19.285714285714288</v>
      </c>
      <c r="AG1026" s="56">
        <f>AF1026-AD1026</f>
        <v>-64.340659340659343</v>
      </c>
      <c r="AH1026" s="56">
        <f>AF1026-AE1026</f>
        <v>-39.285714285714292</v>
      </c>
      <c r="AI1026" s="56">
        <f>AVERAGE(AG1026:AH1026)</f>
        <v>-51.813186813186817</v>
      </c>
    </row>
    <row r="1027" spans="1:35" x14ac:dyDescent="0.15">
      <c r="A1027" s="28" t="s">
        <v>59</v>
      </c>
      <c r="B1027" s="28">
        <v>18</v>
      </c>
      <c r="C1027" s="28" t="s">
        <v>23</v>
      </c>
      <c r="D1027" s="28" t="s">
        <v>285</v>
      </c>
      <c r="E1027" s="2">
        <v>56</v>
      </c>
      <c r="F1027" s="97">
        <f t="shared" si="546"/>
        <v>96.875</v>
      </c>
      <c r="G1027" s="97">
        <f t="shared" si="547"/>
        <v>-25</v>
      </c>
      <c r="H1027" s="97" t="e">
        <f t="shared" si="548"/>
        <v>#DIV/0!</v>
      </c>
      <c r="I1027" s="97" t="e">
        <f t="shared" si="549"/>
        <v>#DIV/0!</v>
      </c>
      <c r="J1027" s="97" t="e">
        <f t="shared" si="550"/>
        <v>#DIV/0!</v>
      </c>
      <c r="K1027" s="97" t="e">
        <f t="shared" si="551"/>
        <v>#DIV/0!</v>
      </c>
      <c r="L1027" s="57">
        <v>100</v>
      </c>
      <c r="M1027" s="57">
        <v>-100</v>
      </c>
      <c r="N1027" s="57">
        <v>100</v>
      </c>
      <c r="O1027" s="71">
        <f t="shared" si="552"/>
        <v>0</v>
      </c>
      <c r="P1027" s="71">
        <f t="shared" si="553"/>
        <v>200</v>
      </c>
      <c r="Q1027" s="71">
        <f t="shared" si="554"/>
        <v>100</v>
      </c>
      <c r="R1027" s="57">
        <v>87.5</v>
      </c>
      <c r="S1027" s="57">
        <v>33.333333333333329</v>
      </c>
      <c r="T1027" s="57">
        <v>50</v>
      </c>
      <c r="U1027" s="56">
        <f>T1027-R1027</f>
        <v>-37.5</v>
      </c>
      <c r="V1027" s="56">
        <f>T1027-S1027</f>
        <v>16.666666666666671</v>
      </c>
      <c r="W1027" s="56">
        <f>AVERAGE(U1027:V1027)</f>
        <v>-10.416666666666664</v>
      </c>
      <c r="X1027" s="57">
        <v>100</v>
      </c>
      <c r="Y1027" s="57">
        <v>-33.333333333333329</v>
      </c>
      <c r="Z1027" s="57">
        <v>-50</v>
      </c>
      <c r="AA1027" s="56">
        <f>Z1027-X1027</f>
        <v>-150</v>
      </c>
      <c r="AB1027" s="56">
        <f>Z1027-Y1027</f>
        <v>-16.666666666666671</v>
      </c>
      <c r="AC1027" s="56">
        <f>AVERAGE(AA1027:AB1027)</f>
        <v>-83.333333333333343</v>
      </c>
      <c r="AD1027" s="57">
        <v>100</v>
      </c>
      <c r="AE1027" s="57">
        <v>0</v>
      </c>
      <c r="AF1027" s="57" t="e">
        <v>#DIV/0!</v>
      </c>
      <c r="AG1027" s="56" t="e">
        <f>AF1027-AD1027</f>
        <v>#DIV/0!</v>
      </c>
      <c r="AH1027" s="56" t="e">
        <f>AF1027-AE1027</f>
        <v>#DIV/0!</v>
      </c>
      <c r="AI1027" s="56" t="e">
        <f>AVERAGE(AG1027:AH1027)</f>
        <v>#DIV/0!</v>
      </c>
    </row>
    <row r="1028" spans="1:35" x14ac:dyDescent="0.15">
      <c r="A1028" s="28" t="s">
        <v>59</v>
      </c>
      <c r="B1028" s="28">
        <v>18</v>
      </c>
      <c r="C1028" s="28" t="s">
        <v>23</v>
      </c>
      <c r="D1028" s="28" t="s">
        <v>286</v>
      </c>
      <c r="E1028" s="2">
        <v>57</v>
      </c>
      <c r="F1028" s="97" t="e">
        <f t="shared" ref="F1028:F1091" si="579">AVERAGE(L1028,R1028,X1028,AD1028)</f>
        <v>#DIV/0!</v>
      </c>
      <c r="G1028" s="97" t="e">
        <f t="shared" ref="G1028:G1091" si="580">AVERAGE(M1028,S1028,Y1028,AE1028)</f>
        <v>#DIV/0!</v>
      </c>
      <c r="H1028" s="97">
        <f t="shared" ref="H1028:H1091" si="581">AVERAGE(N1028,T1028,Z1028,AF1028)</f>
        <v>55.977272727272727</v>
      </c>
      <c r="I1028" s="97" t="e">
        <f t="shared" ref="I1028:I1091" si="582">H1028-F1028</f>
        <v>#DIV/0!</v>
      </c>
      <c r="J1028" s="97" t="e">
        <f t="shared" ref="J1028:J1091" si="583">H1028-G1028</f>
        <v>#DIV/0!</v>
      </c>
      <c r="K1028" s="97" t="e">
        <f t="shared" ref="K1028:K1091" si="584">AVERAGE(I1028:J1028)</f>
        <v>#DIV/0!</v>
      </c>
      <c r="L1028" s="57" t="s">
        <v>288</v>
      </c>
      <c r="M1028" s="57" t="s">
        <v>718</v>
      </c>
      <c r="N1028" s="57">
        <v>78</v>
      </c>
      <c r="O1028" s="71" t="s">
        <v>288</v>
      </c>
      <c r="P1028" s="71" t="s">
        <v>288</v>
      </c>
      <c r="Q1028" s="71" t="s">
        <v>288</v>
      </c>
      <c r="R1028" s="57" t="s">
        <v>673</v>
      </c>
      <c r="S1028" s="57" t="s">
        <v>673</v>
      </c>
      <c r="T1028" s="57">
        <v>60</v>
      </c>
      <c r="U1028" s="56"/>
      <c r="V1028" s="56"/>
      <c r="W1028" s="56"/>
      <c r="X1028" s="57" t="s">
        <v>673</v>
      </c>
      <c r="Y1028" s="57" t="s">
        <v>673</v>
      </c>
      <c r="Z1028" s="57">
        <v>65.909090909090907</v>
      </c>
      <c r="AA1028" s="56"/>
      <c r="AB1028" s="56"/>
      <c r="AC1028" s="56"/>
      <c r="AD1028" s="57" t="s">
        <v>288</v>
      </c>
      <c r="AE1028" s="57" t="s">
        <v>288</v>
      </c>
      <c r="AF1028" s="57">
        <v>20</v>
      </c>
      <c r="AG1028" s="56"/>
      <c r="AH1028" s="56"/>
      <c r="AI1028" s="56"/>
    </row>
    <row r="1029" spans="1:35" x14ac:dyDescent="0.15">
      <c r="A1029" s="61" t="s">
        <v>60</v>
      </c>
      <c r="B1029" s="61">
        <v>19</v>
      </c>
      <c r="C1029" s="61" t="s">
        <v>35</v>
      </c>
      <c r="D1029" s="61" t="s">
        <v>35</v>
      </c>
      <c r="E1029" s="2">
        <v>1</v>
      </c>
      <c r="F1029" s="97">
        <f t="shared" si="579"/>
        <v>22.263370527125819</v>
      </c>
      <c r="G1029" s="97">
        <f t="shared" si="580"/>
        <v>14.239130434782609</v>
      </c>
      <c r="H1029" s="97">
        <f t="shared" si="581"/>
        <v>0.30806737588652472</v>
      </c>
      <c r="I1029" s="97">
        <f t="shared" si="582"/>
        <v>-21.955303151239296</v>
      </c>
      <c r="J1029" s="97">
        <f t="shared" si="583"/>
        <v>-13.931063058896084</v>
      </c>
      <c r="K1029" s="97">
        <f t="shared" si="584"/>
        <v>-17.943183105067689</v>
      </c>
      <c r="L1029" s="44">
        <v>20.869565217391305</v>
      </c>
      <c r="M1029" s="44">
        <v>10.217391304347826</v>
      </c>
      <c r="N1029" s="44">
        <v>2.3049645390070919</v>
      </c>
      <c r="O1029" s="70">
        <f t="shared" ref="O1029:O1091" si="585">N1029-L1029</f>
        <v>-18.564600678384213</v>
      </c>
      <c r="P1029" s="70">
        <f t="shared" ref="P1029:P1091" si="586">N1029-M1029</f>
        <v>-7.9124267653407347</v>
      </c>
      <c r="Q1029" s="70">
        <f t="shared" ref="Q1029:Q1091" si="587">AVERAGE(O1029:P1029)</f>
        <v>-13.238513721862475</v>
      </c>
      <c r="R1029" s="44">
        <v>20.575221238938052</v>
      </c>
      <c r="S1029" s="44">
        <v>14.782608695652174</v>
      </c>
      <c r="T1029" s="44">
        <v>-1.25</v>
      </c>
      <c r="U1029" s="19">
        <f t="shared" ref="U1029:U1055" si="588">T1029-R1029</f>
        <v>-21.825221238938052</v>
      </c>
      <c r="V1029" s="19">
        <f t="shared" ref="V1029:V1055" si="589">T1029-S1029</f>
        <v>-16.032608695652172</v>
      </c>
      <c r="W1029" s="19">
        <f t="shared" ref="W1029:W1055" si="590">AVERAGE(U1029:V1029)</f>
        <v>-18.928914967295114</v>
      </c>
      <c r="X1029" s="44">
        <v>22.39130434782609</v>
      </c>
      <c r="Y1029" s="44">
        <v>18.695652173913043</v>
      </c>
      <c r="Z1029" s="44">
        <v>0.1773049645390071</v>
      </c>
      <c r="AA1029" s="19">
        <f t="shared" ref="AA1029:AA1036" si="591">Z1029-X1029</f>
        <v>-22.213999383287081</v>
      </c>
      <c r="AB1029" s="19">
        <f t="shared" ref="AB1029:AB1036" si="592">Z1029-Y1029</f>
        <v>-18.518347209374035</v>
      </c>
      <c r="AC1029" s="19">
        <f t="shared" ref="AC1029:AC1036" si="593">AVERAGE(AA1029:AB1029)</f>
        <v>-20.366173296330558</v>
      </c>
      <c r="AD1029" s="44">
        <v>25.217391304347824</v>
      </c>
      <c r="AE1029" s="44">
        <v>13.260869565217392</v>
      </c>
      <c r="AF1029" s="44">
        <v>0</v>
      </c>
      <c r="AG1029" s="19">
        <f t="shared" ref="AG1029:AG1036" si="594">AF1029-AD1029</f>
        <v>-25.217391304347824</v>
      </c>
      <c r="AH1029" s="19">
        <f t="shared" ref="AH1029:AH1036" si="595">AF1029-AE1029</f>
        <v>-13.260869565217392</v>
      </c>
      <c r="AI1029" s="19">
        <f t="shared" ref="AI1029:AI1036" si="596">AVERAGE(AG1029:AH1029)</f>
        <v>-19.239130434782609</v>
      </c>
    </row>
    <row r="1030" spans="1:35" x14ac:dyDescent="0.15">
      <c r="A1030" s="60" t="s">
        <v>60</v>
      </c>
      <c r="B1030" s="60">
        <v>19</v>
      </c>
      <c r="C1030" s="60" t="s">
        <v>2</v>
      </c>
      <c r="D1030" s="60" t="s">
        <v>2</v>
      </c>
      <c r="E1030" s="2">
        <v>2</v>
      </c>
      <c r="F1030" s="97">
        <f t="shared" si="579"/>
        <v>42.220762176082012</v>
      </c>
      <c r="G1030" s="97">
        <f t="shared" si="580"/>
        <v>27.819603084790582</v>
      </c>
      <c r="H1030" s="97">
        <f t="shared" si="581"/>
        <v>-9.1482108301129372</v>
      </c>
      <c r="I1030" s="97">
        <f t="shared" si="582"/>
        <v>-51.368973006194949</v>
      </c>
      <c r="J1030" s="97">
        <f t="shared" si="583"/>
        <v>-36.967813914903516</v>
      </c>
      <c r="K1030" s="97">
        <f t="shared" si="584"/>
        <v>-44.168393460549233</v>
      </c>
      <c r="L1030" s="44">
        <v>37.337662337662337</v>
      </c>
      <c r="M1030" s="44">
        <v>23.367697594501717</v>
      </c>
      <c r="N1030" s="44">
        <v>-3.7946428571428568</v>
      </c>
      <c r="O1030" s="70">
        <f t="shared" si="585"/>
        <v>-41.132305194805191</v>
      </c>
      <c r="P1030" s="70">
        <f t="shared" si="586"/>
        <v>-27.162340451644575</v>
      </c>
      <c r="Q1030" s="70">
        <f t="shared" si="587"/>
        <v>-34.147322823224883</v>
      </c>
      <c r="R1030" s="44">
        <v>43.816254416961129</v>
      </c>
      <c r="S1030" s="44">
        <v>29.109589041095891</v>
      </c>
      <c r="T1030" s="44">
        <v>-14.603960396039604</v>
      </c>
      <c r="U1030" s="19">
        <f t="shared" si="588"/>
        <v>-58.420214813000733</v>
      </c>
      <c r="V1030" s="19">
        <f t="shared" si="589"/>
        <v>-43.713549437135498</v>
      </c>
      <c r="W1030" s="19">
        <f t="shared" si="590"/>
        <v>-51.066882125068119</v>
      </c>
      <c r="X1030" s="44">
        <v>44.250871080139369</v>
      </c>
      <c r="Y1030" s="44">
        <v>29.878048780487802</v>
      </c>
      <c r="Z1030" s="44">
        <v>-10.44776119402985</v>
      </c>
      <c r="AA1030" s="19">
        <f t="shared" si="591"/>
        <v>-54.698632274169221</v>
      </c>
      <c r="AB1030" s="19">
        <f t="shared" si="592"/>
        <v>-40.325809974517654</v>
      </c>
      <c r="AC1030" s="19">
        <f t="shared" si="593"/>
        <v>-47.512221124343441</v>
      </c>
      <c r="AD1030" s="44">
        <v>43.478260869565219</v>
      </c>
      <c r="AE1030" s="44">
        <v>28.923076923076923</v>
      </c>
      <c r="AF1030" s="44">
        <v>-7.7464788732394361</v>
      </c>
      <c r="AG1030" s="19">
        <f t="shared" si="594"/>
        <v>-51.224739742804658</v>
      </c>
      <c r="AH1030" s="19">
        <f t="shared" si="595"/>
        <v>-36.669555796316359</v>
      </c>
      <c r="AI1030" s="19">
        <f t="shared" si="596"/>
        <v>-43.947147769560509</v>
      </c>
    </row>
    <row r="1031" spans="1:35" x14ac:dyDescent="0.15">
      <c r="A1031" s="53" t="s">
        <v>60</v>
      </c>
      <c r="B1031" s="53">
        <v>19</v>
      </c>
      <c r="C1031" s="53" t="s">
        <v>2</v>
      </c>
      <c r="D1031" s="53" t="s">
        <v>0</v>
      </c>
      <c r="E1031" s="2">
        <v>3</v>
      </c>
      <c r="F1031" s="97">
        <f t="shared" si="579"/>
        <v>60.272253473016335</v>
      </c>
      <c r="G1031" s="97">
        <f t="shared" si="580"/>
        <v>47.936723467209006</v>
      </c>
      <c r="H1031" s="97">
        <f t="shared" si="581"/>
        <v>5.9588431935664286</v>
      </c>
      <c r="I1031" s="97">
        <f t="shared" si="582"/>
        <v>-54.313410279449904</v>
      </c>
      <c r="J1031" s="97">
        <f t="shared" si="583"/>
        <v>-41.977880273642576</v>
      </c>
      <c r="K1031" s="97">
        <f t="shared" si="584"/>
        <v>-48.14564527654624</v>
      </c>
      <c r="L1031" s="57">
        <v>58.737864077669897</v>
      </c>
      <c r="M1031" s="57">
        <v>50.292397660818708</v>
      </c>
      <c r="N1031" s="57">
        <v>16.793893129770993</v>
      </c>
      <c r="O1031" s="71">
        <f t="shared" si="585"/>
        <v>-41.943970947898904</v>
      </c>
      <c r="P1031" s="71">
        <f t="shared" si="586"/>
        <v>-33.498504531047715</v>
      </c>
      <c r="Q1031" s="71">
        <f t="shared" si="587"/>
        <v>-37.72123773947331</v>
      </c>
      <c r="R1031" s="57">
        <v>62.561576354679801</v>
      </c>
      <c r="S1031" s="57">
        <v>47.5</v>
      </c>
      <c r="T1031" s="57">
        <v>-0.52910052910052907</v>
      </c>
      <c r="U1031" s="56">
        <f t="shared" si="588"/>
        <v>-63.090676883780333</v>
      </c>
      <c r="V1031" s="56">
        <f t="shared" si="589"/>
        <v>-48.029100529100532</v>
      </c>
      <c r="W1031" s="56">
        <f t="shared" si="590"/>
        <v>-55.559888706440432</v>
      </c>
      <c r="X1031" s="57">
        <v>60.189573459715639</v>
      </c>
      <c r="Y1031" s="57">
        <v>45.128205128205131</v>
      </c>
      <c r="Z1031" s="57">
        <v>5.025125628140704</v>
      </c>
      <c r="AA1031" s="56">
        <f t="shared" si="591"/>
        <v>-55.164447831574932</v>
      </c>
      <c r="AB1031" s="56">
        <f t="shared" si="592"/>
        <v>-40.103079500064425</v>
      </c>
      <c r="AC1031" s="56">
        <f t="shared" si="593"/>
        <v>-47.633763665819679</v>
      </c>
      <c r="AD1031" s="57">
        <v>59.599999999999994</v>
      </c>
      <c r="AE1031" s="57">
        <v>48.826291079812208</v>
      </c>
      <c r="AF1031" s="57">
        <v>2.5454545454545454</v>
      </c>
      <c r="AG1031" s="56">
        <f t="shared" si="594"/>
        <v>-57.054545454545448</v>
      </c>
      <c r="AH1031" s="56">
        <f t="shared" si="595"/>
        <v>-46.280836534357661</v>
      </c>
      <c r="AI1031" s="56">
        <f t="shared" si="596"/>
        <v>-51.667690994451554</v>
      </c>
    </row>
    <row r="1032" spans="1:35" x14ac:dyDescent="0.15">
      <c r="A1032" s="53" t="s">
        <v>60</v>
      </c>
      <c r="B1032" s="53">
        <v>19</v>
      </c>
      <c r="C1032" s="53" t="s">
        <v>2</v>
      </c>
      <c r="D1032" s="53" t="s">
        <v>1</v>
      </c>
      <c r="E1032" s="2">
        <v>4</v>
      </c>
      <c r="F1032" s="97">
        <f t="shared" si="579"/>
        <v>26.381294976363918</v>
      </c>
      <c r="G1032" s="97">
        <f t="shared" si="580"/>
        <v>24.120724678299599</v>
      </c>
      <c r="H1032" s="97">
        <f t="shared" si="581"/>
        <v>-18.464008991788738</v>
      </c>
      <c r="I1032" s="97">
        <f t="shared" si="582"/>
        <v>-44.845303968152656</v>
      </c>
      <c r="J1032" s="97">
        <f t="shared" si="583"/>
        <v>-42.58473367008834</v>
      </c>
      <c r="K1032" s="97">
        <f t="shared" si="584"/>
        <v>-43.715018819120502</v>
      </c>
      <c r="L1032" s="57">
        <v>20.408163265306122</v>
      </c>
      <c r="M1032" s="57">
        <v>15.695067264573993</v>
      </c>
      <c r="N1032" s="57">
        <v>-18.696883852691219</v>
      </c>
      <c r="O1032" s="71">
        <f t="shared" si="585"/>
        <v>-39.105047117997344</v>
      </c>
      <c r="P1032" s="71">
        <f t="shared" si="586"/>
        <v>-34.391951117265208</v>
      </c>
      <c r="Q1032" s="71">
        <f t="shared" si="587"/>
        <v>-36.748499117631276</v>
      </c>
      <c r="R1032" s="57">
        <v>22.424242424242426</v>
      </c>
      <c r="S1032" s="57">
        <v>24.229074889867842</v>
      </c>
      <c r="T1032" s="57">
        <v>-23.652694610778443</v>
      </c>
      <c r="U1032" s="56">
        <f t="shared" si="588"/>
        <v>-46.076937035020869</v>
      </c>
      <c r="V1032" s="56">
        <f t="shared" si="589"/>
        <v>-47.881769500646286</v>
      </c>
      <c r="W1032" s="56">
        <f t="shared" si="590"/>
        <v>-46.979353267833574</v>
      </c>
      <c r="X1032" s="57">
        <v>31.03448275862069</v>
      </c>
      <c r="Y1032" s="57">
        <v>32.234432234432234</v>
      </c>
      <c r="Z1032" s="57">
        <v>-16.556291390728479</v>
      </c>
      <c r="AA1032" s="56">
        <f t="shared" si="591"/>
        <v>-47.590774149349173</v>
      </c>
      <c r="AB1032" s="56">
        <f t="shared" si="592"/>
        <v>-48.790723625160709</v>
      </c>
      <c r="AC1032" s="56">
        <f t="shared" si="593"/>
        <v>-48.190748887254941</v>
      </c>
      <c r="AD1032" s="57">
        <v>31.658291457286431</v>
      </c>
      <c r="AE1032" s="57">
        <v>24.324324324324326</v>
      </c>
      <c r="AF1032" s="57">
        <v>-14.950166112956811</v>
      </c>
      <c r="AG1032" s="56">
        <f t="shared" si="594"/>
        <v>-46.608457570243246</v>
      </c>
      <c r="AH1032" s="56">
        <f t="shared" si="595"/>
        <v>-39.274490437281138</v>
      </c>
      <c r="AI1032" s="56">
        <f t="shared" si="596"/>
        <v>-42.941474003762195</v>
      </c>
    </row>
    <row r="1033" spans="1:35" x14ac:dyDescent="0.15">
      <c r="A1033" s="53" t="s">
        <v>60</v>
      </c>
      <c r="B1033" s="53">
        <v>19</v>
      </c>
      <c r="C1033" s="53" t="s">
        <v>2</v>
      </c>
      <c r="D1033" s="53" t="s">
        <v>3</v>
      </c>
      <c r="E1033" s="2">
        <v>5</v>
      </c>
      <c r="F1033" s="97">
        <f t="shared" si="579"/>
        <v>67.900949686860415</v>
      </c>
      <c r="G1033" s="97">
        <f t="shared" si="580"/>
        <v>56.027155445760094</v>
      </c>
      <c r="H1033" s="97">
        <f t="shared" si="581"/>
        <v>15.245993559516174</v>
      </c>
      <c r="I1033" s="97">
        <f t="shared" si="582"/>
        <v>-52.654956127344242</v>
      </c>
      <c r="J1033" s="97">
        <f t="shared" si="583"/>
        <v>-40.781161886243922</v>
      </c>
      <c r="K1033" s="97">
        <f t="shared" si="584"/>
        <v>-46.718059006794078</v>
      </c>
      <c r="L1033" s="57">
        <v>73.504273504273513</v>
      </c>
      <c r="M1033" s="57">
        <v>59.259259259259252</v>
      </c>
      <c r="N1033" s="57">
        <v>45.63758389261745</v>
      </c>
      <c r="O1033" s="71">
        <f t="shared" si="585"/>
        <v>-27.866689611656064</v>
      </c>
      <c r="P1033" s="71">
        <f t="shared" si="586"/>
        <v>-13.621675366641803</v>
      </c>
      <c r="Q1033" s="71">
        <f t="shared" si="587"/>
        <v>-20.744182489148933</v>
      </c>
      <c r="R1033" s="57">
        <v>76.470588235294116</v>
      </c>
      <c r="S1033" s="57">
        <v>70.940170940170944</v>
      </c>
      <c r="T1033" s="57">
        <v>2.912621359223301</v>
      </c>
      <c r="U1033" s="56">
        <f t="shared" si="588"/>
        <v>-73.557966876070822</v>
      </c>
      <c r="V1033" s="56">
        <f t="shared" si="589"/>
        <v>-68.02754958094765</v>
      </c>
      <c r="W1033" s="56">
        <f t="shared" si="590"/>
        <v>-70.792758228509229</v>
      </c>
      <c r="X1033" s="57">
        <v>68.503937007874015</v>
      </c>
      <c r="Y1033" s="57">
        <v>55.813953488372093</v>
      </c>
      <c r="Z1033" s="57">
        <v>15.789473684210526</v>
      </c>
      <c r="AA1033" s="56">
        <f t="shared" si="591"/>
        <v>-52.714463323663487</v>
      </c>
      <c r="AB1033" s="56">
        <f t="shared" si="592"/>
        <v>-40.024479804161565</v>
      </c>
      <c r="AC1033" s="56">
        <f t="shared" si="593"/>
        <v>-46.369471563912526</v>
      </c>
      <c r="AD1033" s="57">
        <v>53.125</v>
      </c>
      <c r="AE1033" s="57">
        <v>38.095238095238095</v>
      </c>
      <c r="AF1033" s="57">
        <v>-3.3557046979865772</v>
      </c>
      <c r="AG1033" s="56">
        <f t="shared" si="594"/>
        <v>-56.480704697986575</v>
      </c>
      <c r="AH1033" s="56">
        <f t="shared" si="595"/>
        <v>-41.450942793224669</v>
      </c>
      <c r="AI1033" s="56">
        <f t="shared" si="596"/>
        <v>-48.965823745605618</v>
      </c>
    </row>
    <row r="1034" spans="1:35" x14ac:dyDescent="0.15">
      <c r="A1034" s="53" t="s">
        <v>60</v>
      </c>
      <c r="B1034" s="53">
        <v>19</v>
      </c>
      <c r="C1034" s="53" t="s">
        <v>2</v>
      </c>
      <c r="D1034" s="53" t="s">
        <v>4</v>
      </c>
      <c r="E1034" s="2">
        <v>6</v>
      </c>
      <c r="F1034" s="97">
        <f t="shared" si="579"/>
        <v>67.123689723791813</v>
      </c>
      <c r="G1034" s="97">
        <f t="shared" si="580"/>
        <v>60.226672832013563</v>
      </c>
      <c r="H1034" s="97">
        <f t="shared" si="581"/>
        <v>19.97118895410124</v>
      </c>
      <c r="I1034" s="97">
        <f t="shared" si="582"/>
        <v>-47.152500769690576</v>
      </c>
      <c r="J1034" s="97">
        <f t="shared" si="583"/>
        <v>-40.255483877912326</v>
      </c>
      <c r="K1034" s="97">
        <f t="shared" si="584"/>
        <v>-43.703992323801451</v>
      </c>
      <c r="L1034" s="57">
        <v>64.171122994652407</v>
      </c>
      <c r="M1034" s="57">
        <v>67.123287671232873</v>
      </c>
      <c r="N1034" s="57">
        <v>25.663716814159294</v>
      </c>
      <c r="O1034" s="71">
        <f t="shared" si="585"/>
        <v>-38.507406180493113</v>
      </c>
      <c r="P1034" s="71">
        <f t="shared" si="586"/>
        <v>-41.459570857073579</v>
      </c>
      <c r="Q1034" s="71">
        <f t="shared" si="587"/>
        <v>-39.983488518783346</v>
      </c>
      <c r="R1034" s="57">
        <v>68.888888888888886</v>
      </c>
      <c r="S1034" s="57">
        <v>60</v>
      </c>
      <c r="T1034" s="57">
        <v>12.23021582733813</v>
      </c>
      <c r="U1034" s="56">
        <f t="shared" si="588"/>
        <v>-56.658673061550758</v>
      </c>
      <c r="V1034" s="56">
        <f t="shared" si="589"/>
        <v>-47.769784172661872</v>
      </c>
      <c r="W1034" s="56">
        <f t="shared" si="590"/>
        <v>-52.214228617106315</v>
      </c>
      <c r="X1034" s="57">
        <v>70.967741935483872</v>
      </c>
      <c r="Y1034" s="57">
        <v>55.555555555555557</v>
      </c>
      <c r="Z1034" s="57">
        <v>26.174496644295303</v>
      </c>
      <c r="AA1034" s="56">
        <f t="shared" si="591"/>
        <v>-44.793245291188569</v>
      </c>
      <c r="AB1034" s="56">
        <f t="shared" si="592"/>
        <v>-29.381058911260254</v>
      </c>
      <c r="AC1034" s="56">
        <f t="shared" si="593"/>
        <v>-37.087152101224412</v>
      </c>
      <c r="AD1034" s="57">
        <v>64.467005076142129</v>
      </c>
      <c r="AE1034" s="57">
        <v>58.22784810126582</v>
      </c>
      <c r="AF1034" s="57">
        <v>15.816326530612246</v>
      </c>
      <c r="AG1034" s="56">
        <f t="shared" si="594"/>
        <v>-48.650678545529885</v>
      </c>
      <c r="AH1034" s="56">
        <f t="shared" si="595"/>
        <v>-42.411521570653576</v>
      </c>
      <c r="AI1034" s="56">
        <f t="shared" si="596"/>
        <v>-45.531100058091731</v>
      </c>
    </row>
    <row r="1035" spans="1:35" x14ac:dyDescent="0.15">
      <c r="A1035" s="53" t="s">
        <v>60</v>
      </c>
      <c r="B1035" s="53">
        <v>19</v>
      </c>
      <c r="C1035" s="53" t="s">
        <v>2</v>
      </c>
      <c r="D1035" s="53" t="s">
        <v>5</v>
      </c>
      <c r="E1035" s="2">
        <v>7</v>
      </c>
      <c r="F1035" s="97">
        <f t="shared" si="579"/>
        <v>23.041244083840429</v>
      </c>
      <c r="G1035" s="97">
        <f t="shared" si="580"/>
        <v>32.672532781228426</v>
      </c>
      <c r="H1035" s="97">
        <f t="shared" si="581"/>
        <v>-20.85578703225762</v>
      </c>
      <c r="I1035" s="97">
        <f t="shared" si="582"/>
        <v>-43.897031116098049</v>
      </c>
      <c r="J1035" s="97">
        <f t="shared" si="583"/>
        <v>-53.52831981348605</v>
      </c>
      <c r="K1035" s="97">
        <f t="shared" si="584"/>
        <v>-48.712675464792049</v>
      </c>
      <c r="L1035" s="57">
        <v>28.000000000000004</v>
      </c>
      <c r="M1035" s="57">
        <v>30</v>
      </c>
      <c r="N1035" s="57">
        <v>9.5238095238095237</v>
      </c>
      <c r="O1035" s="71">
        <f t="shared" si="585"/>
        <v>-18.476190476190482</v>
      </c>
      <c r="P1035" s="71">
        <f t="shared" si="586"/>
        <v>-20.476190476190474</v>
      </c>
      <c r="Q1035" s="71">
        <f t="shared" si="587"/>
        <v>-19.476190476190478</v>
      </c>
      <c r="R1035" s="57">
        <v>33.333333333333329</v>
      </c>
      <c r="S1035" s="57">
        <v>51.086956521739133</v>
      </c>
      <c r="T1035" s="57">
        <v>-40.54054054054054</v>
      </c>
      <c r="U1035" s="56">
        <f t="shared" si="588"/>
        <v>-73.873873873873862</v>
      </c>
      <c r="V1035" s="56">
        <f t="shared" si="589"/>
        <v>-91.627497062279673</v>
      </c>
      <c r="W1035" s="56">
        <f t="shared" si="590"/>
        <v>-82.750685468076767</v>
      </c>
      <c r="X1035" s="57">
        <v>39.655172413793103</v>
      </c>
      <c r="Y1035" s="57">
        <v>44.047619047619044</v>
      </c>
      <c r="Z1035" s="57">
        <v>-20.588235294117645</v>
      </c>
      <c r="AA1035" s="56">
        <f t="shared" si="591"/>
        <v>-60.243407707910748</v>
      </c>
      <c r="AB1035" s="56">
        <f t="shared" si="592"/>
        <v>-64.635854341736689</v>
      </c>
      <c r="AC1035" s="56">
        <f t="shared" si="593"/>
        <v>-62.439631024823719</v>
      </c>
      <c r="AD1035" s="57">
        <v>-8.8235294117647065</v>
      </c>
      <c r="AE1035" s="57">
        <v>5.5555555555555554</v>
      </c>
      <c r="AF1035" s="57">
        <v>-31.818181818181817</v>
      </c>
      <c r="AG1035" s="56">
        <f t="shared" si="594"/>
        <v>-22.99465240641711</v>
      </c>
      <c r="AH1035" s="56">
        <f t="shared" si="595"/>
        <v>-37.37373737373737</v>
      </c>
      <c r="AI1035" s="56">
        <f t="shared" si="596"/>
        <v>-30.18419489007724</v>
      </c>
    </row>
    <row r="1036" spans="1:35" x14ac:dyDescent="0.15">
      <c r="A1036" s="53" t="s">
        <v>60</v>
      </c>
      <c r="B1036" s="53">
        <v>19</v>
      </c>
      <c r="C1036" s="53" t="s">
        <v>2</v>
      </c>
      <c r="D1036" s="53" t="s">
        <v>6</v>
      </c>
      <c r="E1036" s="2">
        <v>8</v>
      </c>
      <c r="F1036" s="97">
        <f t="shared" si="579"/>
        <v>40.238442991607549</v>
      </c>
      <c r="G1036" s="97">
        <f t="shared" si="580"/>
        <v>36.575502571294997</v>
      </c>
      <c r="H1036" s="97">
        <f t="shared" si="581"/>
        <v>-17.062804741801695</v>
      </c>
      <c r="I1036" s="97">
        <f t="shared" si="582"/>
        <v>-57.301247733409241</v>
      </c>
      <c r="J1036" s="97">
        <f t="shared" si="583"/>
        <v>-53.638307313096689</v>
      </c>
      <c r="K1036" s="97">
        <f t="shared" si="584"/>
        <v>-55.469777523252965</v>
      </c>
      <c r="L1036" s="57">
        <v>38.571428571428577</v>
      </c>
      <c r="M1036" s="57">
        <v>31.182795698924732</v>
      </c>
      <c r="N1036" s="57">
        <v>-1.7441860465116279</v>
      </c>
      <c r="O1036" s="71">
        <f t="shared" si="585"/>
        <v>-40.315614617940206</v>
      </c>
      <c r="P1036" s="71">
        <f t="shared" si="586"/>
        <v>-32.926981745436358</v>
      </c>
      <c r="Q1036" s="71">
        <f t="shared" si="587"/>
        <v>-36.621298181688282</v>
      </c>
      <c r="R1036" s="57">
        <v>34.177215189873415</v>
      </c>
      <c r="S1036" s="57">
        <v>46.956521739130437</v>
      </c>
      <c r="T1036" s="57">
        <v>-24.603174603174601</v>
      </c>
      <c r="U1036" s="56">
        <f t="shared" si="588"/>
        <v>-58.780389793048016</v>
      </c>
      <c r="V1036" s="56">
        <f t="shared" si="589"/>
        <v>-71.559696342305045</v>
      </c>
      <c r="W1036" s="56">
        <f t="shared" si="590"/>
        <v>-65.170043067676531</v>
      </c>
      <c r="X1036" s="57">
        <v>43.589743589743591</v>
      </c>
      <c r="Y1036" s="57">
        <v>39.130434782608695</v>
      </c>
      <c r="Z1036" s="57">
        <v>-19.35483870967742</v>
      </c>
      <c r="AA1036" s="56">
        <f t="shared" si="591"/>
        <v>-62.944582299421015</v>
      </c>
      <c r="AB1036" s="56">
        <f t="shared" si="592"/>
        <v>-58.485273492286112</v>
      </c>
      <c r="AC1036" s="56">
        <f t="shared" si="593"/>
        <v>-60.714927895853563</v>
      </c>
      <c r="AD1036" s="57">
        <v>44.61538461538462</v>
      </c>
      <c r="AE1036" s="57">
        <v>29.032258064516132</v>
      </c>
      <c r="AF1036" s="57">
        <v>-22.549019607843139</v>
      </c>
      <c r="AG1036" s="56">
        <f t="shared" si="594"/>
        <v>-67.164404223227763</v>
      </c>
      <c r="AH1036" s="56">
        <f t="shared" si="595"/>
        <v>-51.581277672359271</v>
      </c>
      <c r="AI1036" s="56">
        <f t="shared" si="596"/>
        <v>-59.37284094779352</v>
      </c>
    </row>
    <row r="1037" spans="1:35" x14ac:dyDescent="0.15">
      <c r="A1037" s="54" t="s">
        <v>340</v>
      </c>
      <c r="B1037" s="54">
        <v>19</v>
      </c>
      <c r="C1037" s="54" t="s">
        <v>353</v>
      </c>
      <c r="D1037" s="54" t="s">
        <v>765</v>
      </c>
      <c r="E1037" s="2">
        <v>9</v>
      </c>
      <c r="F1037" s="97">
        <f t="shared" si="579"/>
        <v>19.649122807017541</v>
      </c>
      <c r="G1037" s="97">
        <f t="shared" si="580"/>
        <v>9.6153846153846168</v>
      </c>
      <c r="H1037" s="97">
        <f t="shared" si="581"/>
        <v>-25.628837393543279</v>
      </c>
      <c r="I1037" s="97">
        <f t="shared" si="582"/>
        <v>-45.27796020056082</v>
      </c>
      <c r="J1037" s="97">
        <f t="shared" si="583"/>
        <v>-35.244222008927892</v>
      </c>
      <c r="K1037" s="97">
        <f t="shared" si="584"/>
        <v>-40.261091104744352</v>
      </c>
      <c r="L1037" s="57">
        <v>-13.333333333333334</v>
      </c>
      <c r="M1037" s="57">
        <v>19.230769230769234</v>
      </c>
      <c r="N1037" s="57">
        <v>-29.411764705882355</v>
      </c>
      <c r="O1037" s="71">
        <f t="shared" si="585"/>
        <v>-16.078431372549019</v>
      </c>
      <c r="P1037" s="71">
        <f t="shared" si="586"/>
        <v>-48.642533936651589</v>
      </c>
      <c r="Q1037" s="71">
        <f t="shared" si="587"/>
        <v>-32.360482654600304</v>
      </c>
      <c r="R1037" s="57">
        <v>52.631578947368418</v>
      </c>
      <c r="S1037" s="57">
        <v>0</v>
      </c>
      <c r="T1037" s="57">
        <v>-44.444444444444443</v>
      </c>
      <c r="U1037" s="56">
        <f t="shared" si="588"/>
        <v>-97.076023391812868</v>
      </c>
      <c r="V1037" s="56">
        <f t="shared" si="589"/>
        <v>-44.444444444444443</v>
      </c>
      <c r="W1037" s="56">
        <f t="shared" si="590"/>
        <v>-70.760233918128648</v>
      </c>
      <c r="X1037" s="57"/>
      <c r="Y1037" s="57"/>
      <c r="Z1037" s="57">
        <v>-3.0303030303030303</v>
      </c>
      <c r="AA1037" s="56"/>
      <c r="AB1037" s="56"/>
      <c r="AC1037" s="56"/>
      <c r="AD1037" s="57"/>
      <c r="AE1037" s="57"/>
      <c r="AF1037" s="57"/>
      <c r="AG1037" s="56"/>
      <c r="AH1037" s="56"/>
      <c r="AI1037" s="56"/>
    </row>
    <row r="1038" spans="1:35" x14ac:dyDescent="0.15">
      <c r="A1038" s="53" t="s">
        <v>60</v>
      </c>
      <c r="B1038" s="53">
        <v>19</v>
      </c>
      <c r="C1038" s="53" t="s">
        <v>2</v>
      </c>
      <c r="D1038" s="53" t="s">
        <v>7</v>
      </c>
      <c r="E1038" s="2">
        <v>10</v>
      </c>
      <c r="F1038" s="97">
        <f t="shared" si="579"/>
        <v>25.791034103320541</v>
      </c>
      <c r="G1038" s="97">
        <f t="shared" si="580"/>
        <v>24.809680050756818</v>
      </c>
      <c r="H1038" s="97">
        <f t="shared" si="581"/>
        <v>-15.331487261950432</v>
      </c>
      <c r="I1038" s="97">
        <f t="shared" si="582"/>
        <v>-41.12252136527097</v>
      </c>
      <c r="J1038" s="97">
        <f t="shared" si="583"/>
        <v>-40.141167312707253</v>
      </c>
      <c r="K1038" s="97">
        <f t="shared" si="584"/>
        <v>-40.631844338989112</v>
      </c>
      <c r="L1038" s="57">
        <v>16.535433070866144</v>
      </c>
      <c r="M1038" s="57">
        <v>17.599999999999998</v>
      </c>
      <c r="N1038" s="57">
        <v>-27.485380116959064</v>
      </c>
      <c r="O1038" s="71">
        <f t="shared" si="585"/>
        <v>-44.020813187825212</v>
      </c>
      <c r="P1038" s="71">
        <f t="shared" si="586"/>
        <v>-45.085380116959058</v>
      </c>
      <c r="Q1038" s="71">
        <f t="shared" si="587"/>
        <v>-44.553096652392135</v>
      </c>
      <c r="R1038" s="57">
        <v>34.065934065934066</v>
      </c>
      <c r="S1038" s="57">
        <v>18.64406779661017</v>
      </c>
      <c r="T1038" s="57">
        <v>-15.508021390374333</v>
      </c>
      <c r="U1038" s="56">
        <f t="shared" si="588"/>
        <v>-49.573955456308397</v>
      </c>
      <c r="V1038" s="56">
        <f t="shared" si="589"/>
        <v>-34.152089186984504</v>
      </c>
      <c r="W1038" s="56">
        <f t="shared" si="590"/>
        <v>-41.863022321646454</v>
      </c>
      <c r="X1038" s="57">
        <v>22.641509433962266</v>
      </c>
      <c r="Y1038" s="57">
        <v>31.818181818181817</v>
      </c>
      <c r="Z1038" s="57">
        <v>-7.9365079365079358</v>
      </c>
      <c r="AA1038" s="56">
        <f t="shared" ref="AA1038:AA1055" si="597">Z1038-X1038</f>
        <v>-30.578017370470203</v>
      </c>
      <c r="AB1038" s="56">
        <f t="shared" ref="AB1038:AB1055" si="598">Z1038-Y1038</f>
        <v>-39.75468975468975</v>
      </c>
      <c r="AC1038" s="56">
        <f t="shared" ref="AC1038:AC1055" si="599">AVERAGE(AA1038:AB1038)</f>
        <v>-35.166353562579978</v>
      </c>
      <c r="AD1038" s="57">
        <v>29.921259842519689</v>
      </c>
      <c r="AE1038" s="57">
        <v>31.176470588235293</v>
      </c>
      <c r="AF1038" s="57">
        <v>-10.396039603960396</v>
      </c>
      <c r="AG1038" s="56">
        <f>AF1038-AD1038</f>
        <v>-40.317299446480085</v>
      </c>
      <c r="AH1038" s="56">
        <f>AF1038-AE1038</f>
        <v>-41.572510192195693</v>
      </c>
      <c r="AI1038" s="56">
        <f>AVERAGE(AG1038:AH1038)</f>
        <v>-40.944904819337893</v>
      </c>
    </row>
    <row r="1039" spans="1:35" x14ac:dyDescent="0.15">
      <c r="A1039" s="55" t="s">
        <v>340</v>
      </c>
      <c r="B1039" s="55">
        <v>19</v>
      </c>
      <c r="C1039" s="55" t="s">
        <v>353</v>
      </c>
      <c r="D1039" s="55" t="s">
        <v>579</v>
      </c>
      <c r="E1039" s="2">
        <v>11</v>
      </c>
      <c r="F1039" s="97">
        <f t="shared" si="579"/>
        <v>41.286377718838004</v>
      </c>
      <c r="G1039" s="97">
        <f t="shared" si="580"/>
        <v>29.469851091158414</v>
      </c>
      <c r="H1039" s="97">
        <f t="shared" si="581"/>
        <v>-10.535081229441811</v>
      </c>
      <c r="I1039" s="97">
        <f t="shared" si="582"/>
        <v>-51.821458948279812</v>
      </c>
      <c r="J1039" s="97">
        <f t="shared" si="583"/>
        <v>-40.004932320600226</v>
      </c>
      <c r="K1039" s="97">
        <f t="shared" si="584"/>
        <v>-45.913195634440015</v>
      </c>
      <c r="L1039" s="57">
        <v>38.132295719844358</v>
      </c>
      <c r="M1039" s="57">
        <v>25.882352941176475</v>
      </c>
      <c r="N1039" s="57">
        <v>-3.4825870646766171</v>
      </c>
      <c r="O1039" s="71">
        <f t="shared" si="585"/>
        <v>-41.614882784520972</v>
      </c>
      <c r="P1039" s="71">
        <f t="shared" si="586"/>
        <v>-29.364940005853093</v>
      </c>
      <c r="Q1039" s="71">
        <f t="shared" si="587"/>
        <v>-35.489911395187036</v>
      </c>
      <c r="R1039" s="57">
        <v>45.041322314049587</v>
      </c>
      <c r="S1039" s="57">
        <v>30.888030888030887</v>
      </c>
      <c r="T1039" s="57">
        <v>-17.280453257790366</v>
      </c>
      <c r="U1039" s="56">
        <f t="shared" si="588"/>
        <v>-62.32177557183995</v>
      </c>
      <c r="V1039" s="56">
        <f t="shared" si="589"/>
        <v>-48.168484145821253</v>
      </c>
      <c r="W1039" s="56">
        <f t="shared" si="590"/>
        <v>-55.245129858830602</v>
      </c>
      <c r="X1039" s="57">
        <v>43.083003952569172</v>
      </c>
      <c r="Y1039" s="57">
        <v>31.338028169014088</v>
      </c>
      <c r="Z1039" s="57">
        <v>-12.5</v>
      </c>
      <c r="AA1039" s="56">
        <f t="shared" si="597"/>
        <v>-55.583003952569172</v>
      </c>
      <c r="AB1039" s="56">
        <f t="shared" si="598"/>
        <v>-43.838028169014088</v>
      </c>
      <c r="AC1039" s="56">
        <f t="shared" si="599"/>
        <v>-49.710516060791633</v>
      </c>
      <c r="AD1039" s="57">
        <v>38.888888888888893</v>
      </c>
      <c r="AE1039" s="57">
        <v>29.770992366412212</v>
      </c>
      <c r="AF1039" s="57">
        <v>-8.8772845953002602</v>
      </c>
      <c r="AG1039" s="56">
        <f>AF1039-AD1039</f>
        <v>-47.766173484189153</v>
      </c>
      <c r="AH1039" s="56">
        <f>AF1039-AE1039</f>
        <v>-38.648276961712469</v>
      </c>
      <c r="AI1039" s="56">
        <f>AVERAGE(AG1039:AH1039)</f>
        <v>-43.207225222950811</v>
      </c>
    </row>
    <row r="1040" spans="1:35" x14ac:dyDescent="0.15">
      <c r="A1040" s="55" t="s">
        <v>340</v>
      </c>
      <c r="B1040" s="55">
        <v>19</v>
      </c>
      <c r="C1040" s="55" t="s">
        <v>353</v>
      </c>
      <c r="D1040" s="55" t="s">
        <v>512</v>
      </c>
      <c r="E1040" s="2">
        <v>12</v>
      </c>
      <c r="F1040" s="97">
        <f t="shared" si="579"/>
        <v>54.211313365418448</v>
      </c>
      <c r="G1040" s="97">
        <f t="shared" si="580"/>
        <v>40.447664994703317</v>
      </c>
      <c r="H1040" s="97">
        <f t="shared" si="581"/>
        <v>-1.6750552241233663</v>
      </c>
      <c r="I1040" s="97">
        <f t="shared" si="582"/>
        <v>-55.886368589541817</v>
      </c>
      <c r="J1040" s="97">
        <f t="shared" si="583"/>
        <v>-42.122720218826686</v>
      </c>
      <c r="K1040" s="97">
        <f t="shared" si="584"/>
        <v>-49.004544404184252</v>
      </c>
      <c r="L1040" s="57">
        <v>46.530612244897959</v>
      </c>
      <c r="M1040" s="57">
        <v>33.333333333333329</v>
      </c>
      <c r="N1040" s="57">
        <v>3.6036036036036037</v>
      </c>
      <c r="O1040" s="71">
        <f t="shared" si="585"/>
        <v>-42.927008641294357</v>
      </c>
      <c r="P1040" s="71">
        <f t="shared" si="586"/>
        <v>-29.729729729729726</v>
      </c>
      <c r="Q1040" s="71">
        <f t="shared" si="587"/>
        <v>-36.328369185512045</v>
      </c>
      <c r="R1040" s="57">
        <v>56.578947368421048</v>
      </c>
      <c r="S1040" s="57">
        <v>38.211382113821138</v>
      </c>
      <c r="T1040" s="57">
        <v>-7.8431372549019605</v>
      </c>
      <c r="U1040" s="56">
        <f t="shared" si="588"/>
        <v>-64.422084623323002</v>
      </c>
      <c r="V1040" s="56">
        <f t="shared" si="589"/>
        <v>-46.054519368723099</v>
      </c>
      <c r="W1040" s="56">
        <f t="shared" si="590"/>
        <v>-55.238301996023054</v>
      </c>
      <c r="X1040" s="57">
        <v>56.652360515021464</v>
      </c>
      <c r="Y1040" s="57">
        <v>42.490842490842489</v>
      </c>
      <c r="Z1040" s="57">
        <v>-0.99009900990099009</v>
      </c>
      <c r="AA1040" s="56">
        <f t="shared" si="597"/>
        <v>-57.642459524922451</v>
      </c>
      <c r="AB1040" s="56">
        <f t="shared" si="598"/>
        <v>-43.480941500743477</v>
      </c>
      <c r="AC1040" s="56">
        <f t="shared" si="599"/>
        <v>-50.561700512832964</v>
      </c>
      <c r="AD1040" s="57">
        <v>57.083333333333329</v>
      </c>
      <c r="AE1040" s="57">
        <v>47.755102040816325</v>
      </c>
      <c r="AF1040" s="57">
        <v>-1.4705882352941175</v>
      </c>
      <c r="AG1040" s="56">
        <f>AF1040-AD1040</f>
        <v>-58.553921568627445</v>
      </c>
      <c r="AH1040" s="56">
        <f>AF1040-AE1040</f>
        <v>-49.225690276110441</v>
      </c>
      <c r="AI1040" s="56">
        <f>AVERAGE(AG1040:AH1040)</f>
        <v>-53.889805922368943</v>
      </c>
    </row>
    <row r="1041" spans="1:35" x14ac:dyDescent="0.15">
      <c r="A1041" s="55" t="s">
        <v>60</v>
      </c>
      <c r="B1041" s="55">
        <v>19</v>
      </c>
      <c r="C1041" s="55" t="s">
        <v>2</v>
      </c>
      <c r="D1041" s="55" t="s">
        <v>268</v>
      </c>
      <c r="E1041" s="2">
        <v>13</v>
      </c>
      <c r="F1041" s="97">
        <f t="shared" si="579"/>
        <v>60.584378965176938</v>
      </c>
      <c r="G1041" s="97">
        <f t="shared" si="580"/>
        <v>52.79552774117991</v>
      </c>
      <c r="H1041" s="97">
        <f t="shared" si="581"/>
        <v>6.7627651370359585</v>
      </c>
      <c r="I1041" s="97">
        <f t="shared" si="582"/>
        <v>-53.821613828140983</v>
      </c>
      <c r="J1041" s="97">
        <f t="shared" si="583"/>
        <v>-46.032762604143954</v>
      </c>
      <c r="K1041" s="97">
        <f t="shared" si="584"/>
        <v>-49.927188216142468</v>
      </c>
      <c r="L1041" s="57">
        <v>60.365853658536587</v>
      </c>
      <c r="M1041" s="57">
        <v>53.472222222222221</v>
      </c>
      <c r="N1041" s="57">
        <v>17.488789237668161</v>
      </c>
      <c r="O1041" s="71">
        <f t="shared" si="585"/>
        <v>-42.877064420868422</v>
      </c>
      <c r="P1041" s="71">
        <f t="shared" si="586"/>
        <v>-35.983432984554057</v>
      </c>
      <c r="Q1041" s="71">
        <f t="shared" si="587"/>
        <v>-39.430248702711239</v>
      </c>
      <c r="R1041" s="57">
        <v>60.693641618497111</v>
      </c>
      <c r="S1041" s="57">
        <v>48.550724637681157</v>
      </c>
      <c r="T1041" s="57">
        <v>0</v>
      </c>
      <c r="U1041" s="56">
        <f t="shared" si="588"/>
        <v>-60.693641618497111</v>
      </c>
      <c r="V1041" s="56">
        <f t="shared" si="589"/>
        <v>-48.550724637681157</v>
      </c>
      <c r="W1041" s="56">
        <f t="shared" si="590"/>
        <v>-54.622183128089134</v>
      </c>
      <c r="X1041" s="57">
        <v>60.693641618497111</v>
      </c>
      <c r="Y1041" s="57">
        <v>56.36363636363636</v>
      </c>
      <c r="Z1041" s="57">
        <v>5.7324840764331215</v>
      </c>
      <c r="AA1041" s="56">
        <f t="shared" si="597"/>
        <v>-54.961157542063987</v>
      </c>
      <c r="AB1041" s="56">
        <f t="shared" si="598"/>
        <v>-50.631152287203236</v>
      </c>
      <c r="AC1041" s="56">
        <f t="shared" si="599"/>
        <v>-52.796154914633611</v>
      </c>
      <c r="AD1041" s="57" t="s">
        <v>288</v>
      </c>
      <c r="AE1041" s="57" t="s">
        <v>288</v>
      </c>
      <c r="AF1041" s="57">
        <v>3.8297872340425529</v>
      </c>
      <c r="AG1041" s="56"/>
      <c r="AH1041" s="56"/>
      <c r="AI1041" s="56"/>
    </row>
    <row r="1042" spans="1:35" x14ac:dyDescent="0.15">
      <c r="A1042" s="55" t="s">
        <v>60</v>
      </c>
      <c r="B1042" s="55">
        <v>19</v>
      </c>
      <c r="C1042" s="55" t="s">
        <v>2</v>
      </c>
      <c r="D1042" s="55" t="s">
        <v>269</v>
      </c>
      <c r="E1042" s="2">
        <v>14</v>
      </c>
      <c r="F1042" s="97">
        <f t="shared" si="579"/>
        <v>71.729627683384905</v>
      </c>
      <c r="G1042" s="97">
        <f t="shared" si="580"/>
        <v>60.004527543277028</v>
      </c>
      <c r="H1042" s="97">
        <f t="shared" si="581"/>
        <v>18.850144286406664</v>
      </c>
      <c r="I1042" s="97">
        <f t="shared" si="582"/>
        <v>-52.879483396978245</v>
      </c>
      <c r="J1042" s="97">
        <f t="shared" si="583"/>
        <v>-41.154383256870361</v>
      </c>
      <c r="K1042" s="97">
        <f t="shared" si="584"/>
        <v>-47.016933326924303</v>
      </c>
      <c r="L1042" s="57">
        <v>65.895953757225428</v>
      </c>
      <c r="M1042" s="57">
        <v>58.992805755395686</v>
      </c>
      <c r="N1042" s="57">
        <v>24.752475247524753</v>
      </c>
      <c r="O1042" s="71">
        <f t="shared" si="585"/>
        <v>-41.143478509700671</v>
      </c>
      <c r="P1042" s="71">
        <f t="shared" si="586"/>
        <v>-34.240330507870937</v>
      </c>
      <c r="Q1042" s="71">
        <f t="shared" si="587"/>
        <v>-37.691904508785804</v>
      </c>
      <c r="R1042" s="57">
        <v>78.181818181818187</v>
      </c>
      <c r="S1042" s="57">
        <v>63.703703703703709</v>
      </c>
      <c r="T1042" s="57">
        <v>12.142857142857142</v>
      </c>
      <c r="U1042" s="56">
        <f t="shared" si="588"/>
        <v>-66.038961038961048</v>
      </c>
      <c r="V1042" s="56">
        <f t="shared" si="589"/>
        <v>-51.560846560846571</v>
      </c>
      <c r="W1042" s="56">
        <f t="shared" si="590"/>
        <v>-58.799903799903809</v>
      </c>
      <c r="X1042" s="57">
        <v>71.111111111111114</v>
      </c>
      <c r="Y1042" s="57">
        <v>57.317073170731703</v>
      </c>
      <c r="Z1042" s="57">
        <v>21.678321678321677</v>
      </c>
      <c r="AA1042" s="56">
        <f t="shared" si="597"/>
        <v>-49.432789432789434</v>
      </c>
      <c r="AB1042" s="56">
        <f t="shared" si="598"/>
        <v>-35.638751492410023</v>
      </c>
      <c r="AC1042" s="56">
        <f t="shared" si="599"/>
        <v>-42.535770462599729</v>
      </c>
      <c r="AD1042" s="57" t="s">
        <v>288</v>
      </c>
      <c r="AE1042" s="57" t="s">
        <v>288</v>
      </c>
      <c r="AF1042" s="57">
        <v>16.826923076923077</v>
      </c>
      <c r="AG1042" s="56"/>
      <c r="AH1042" s="56"/>
      <c r="AI1042" s="56"/>
    </row>
    <row r="1043" spans="1:35" x14ac:dyDescent="0.15">
      <c r="A1043" s="55" t="s">
        <v>340</v>
      </c>
      <c r="B1043" s="55">
        <v>19</v>
      </c>
      <c r="C1043" s="55" t="s">
        <v>353</v>
      </c>
      <c r="D1043" s="55" t="s">
        <v>672</v>
      </c>
      <c r="E1043" s="2">
        <v>15</v>
      </c>
      <c r="F1043" s="97">
        <f t="shared" si="579"/>
        <v>24.291656056361941</v>
      </c>
      <c r="G1043" s="97">
        <f t="shared" si="580"/>
        <v>21.932783418851528</v>
      </c>
      <c r="H1043" s="97">
        <f t="shared" si="581"/>
        <v>-21.150083049957313</v>
      </c>
      <c r="I1043" s="97">
        <f t="shared" si="582"/>
        <v>-45.441739106319254</v>
      </c>
      <c r="J1043" s="97">
        <f t="shared" si="583"/>
        <v>-43.082866468808845</v>
      </c>
      <c r="K1043" s="97">
        <f t="shared" si="584"/>
        <v>-44.262302787564053</v>
      </c>
      <c r="L1043" s="57">
        <v>20.606060606060606</v>
      </c>
      <c r="M1043" s="57">
        <v>14.438502673796791</v>
      </c>
      <c r="N1043" s="57">
        <v>-17.891373801916931</v>
      </c>
      <c r="O1043" s="71">
        <f t="shared" si="585"/>
        <v>-38.497434407977536</v>
      </c>
      <c r="P1043" s="71">
        <f t="shared" si="586"/>
        <v>-32.329876475713718</v>
      </c>
      <c r="Q1043" s="71">
        <f t="shared" si="587"/>
        <v>-35.413655441845627</v>
      </c>
      <c r="R1043" s="57">
        <v>22.857142857142858</v>
      </c>
      <c r="S1043" s="57">
        <v>24.210526315789473</v>
      </c>
      <c r="T1043" s="57">
        <v>-25.838926174496645</v>
      </c>
      <c r="U1043" s="56">
        <f t="shared" si="588"/>
        <v>-48.696069031639503</v>
      </c>
      <c r="V1043" s="56">
        <f t="shared" si="589"/>
        <v>-50.049452490286114</v>
      </c>
      <c r="W1043" s="56">
        <f t="shared" si="590"/>
        <v>-49.372760760962805</v>
      </c>
      <c r="X1043" s="57">
        <v>29.411764705882355</v>
      </c>
      <c r="Y1043" s="57">
        <v>27.149321266968325</v>
      </c>
      <c r="Z1043" s="57">
        <v>-22.448979591836736</v>
      </c>
      <c r="AA1043" s="56">
        <f t="shared" si="597"/>
        <v>-51.860744297719094</v>
      </c>
      <c r="AB1043" s="56">
        <f t="shared" si="598"/>
        <v>-49.598300858805061</v>
      </c>
      <c r="AC1043" s="56">
        <f t="shared" si="599"/>
        <v>-50.729522578262078</v>
      </c>
      <c r="AD1043" s="57" t="s">
        <v>288</v>
      </c>
      <c r="AE1043" s="57" t="s">
        <v>288</v>
      </c>
      <c r="AF1043" s="57">
        <v>-18.421052631578945</v>
      </c>
      <c r="AG1043" s="56"/>
      <c r="AH1043" s="56"/>
      <c r="AI1043" s="56"/>
    </row>
    <row r="1044" spans="1:35" x14ac:dyDescent="0.15">
      <c r="A1044" s="55" t="s">
        <v>60</v>
      </c>
      <c r="B1044" s="55">
        <v>19</v>
      </c>
      <c r="C1044" s="55" t="s">
        <v>2</v>
      </c>
      <c r="D1044" s="55" t="s">
        <v>271</v>
      </c>
      <c r="E1044" s="2">
        <v>16</v>
      </c>
      <c r="F1044" s="97">
        <f t="shared" si="579"/>
        <v>38.418199567482567</v>
      </c>
      <c r="G1044" s="97">
        <f t="shared" si="580"/>
        <v>34.68446318344899</v>
      </c>
      <c r="H1044" s="97">
        <f t="shared" si="581"/>
        <v>-13.146833798756271</v>
      </c>
      <c r="I1044" s="97">
        <f t="shared" si="582"/>
        <v>-51.565033366238836</v>
      </c>
      <c r="J1044" s="97">
        <f t="shared" si="583"/>
        <v>-47.831296982205259</v>
      </c>
      <c r="K1044" s="97">
        <f t="shared" si="584"/>
        <v>-49.698165174222048</v>
      </c>
      <c r="L1044" s="57">
        <v>33.812949640287769</v>
      </c>
      <c r="M1044" s="57">
        <v>28.160919540229884</v>
      </c>
      <c r="N1044" s="57">
        <v>-12.5</v>
      </c>
      <c r="O1044" s="71">
        <f t="shared" si="585"/>
        <v>-46.312949640287769</v>
      </c>
      <c r="P1044" s="71">
        <f t="shared" si="586"/>
        <v>-40.660919540229884</v>
      </c>
      <c r="Q1044" s="71">
        <f t="shared" si="587"/>
        <v>-43.486934590258826</v>
      </c>
      <c r="R1044" s="57">
        <v>35.772357723577237</v>
      </c>
      <c r="S1044" s="57">
        <v>29.946524064171122</v>
      </c>
      <c r="T1044" s="57">
        <v>-20.600858369098713</v>
      </c>
      <c r="U1044" s="56">
        <f t="shared" si="588"/>
        <v>-56.373216092675946</v>
      </c>
      <c r="V1044" s="56">
        <f t="shared" si="589"/>
        <v>-50.547382433269831</v>
      </c>
      <c r="W1044" s="56">
        <f t="shared" si="590"/>
        <v>-53.460299262972889</v>
      </c>
      <c r="X1044" s="57">
        <v>45.669291338582681</v>
      </c>
      <c r="Y1044" s="57">
        <v>45.945945945945951</v>
      </c>
      <c r="Z1044" s="57">
        <v>-7.7981651376146797</v>
      </c>
      <c r="AA1044" s="56">
        <f t="shared" si="597"/>
        <v>-53.467456476197363</v>
      </c>
      <c r="AB1044" s="56">
        <f t="shared" si="598"/>
        <v>-53.744111083560632</v>
      </c>
      <c r="AC1044" s="56">
        <f t="shared" si="599"/>
        <v>-53.605783779878998</v>
      </c>
      <c r="AD1044" s="57" t="s">
        <v>288</v>
      </c>
      <c r="AE1044" s="57" t="s">
        <v>288</v>
      </c>
      <c r="AF1044" s="57">
        <v>-11.688311688311687</v>
      </c>
      <c r="AG1044" s="56"/>
      <c r="AH1044" s="56"/>
      <c r="AI1044" s="56"/>
    </row>
    <row r="1045" spans="1:35" x14ac:dyDescent="0.15">
      <c r="A1045" s="60" t="s">
        <v>60</v>
      </c>
      <c r="B1045" s="60">
        <v>19</v>
      </c>
      <c r="C1045" s="60" t="s">
        <v>11</v>
      </c>
      <c r="D1045" s="60" t="s">
        <v>11</v>
      </c>
      <c r="E1045" s="2">
        <v>17</v>
      </c>
      <c r="F1045" s="97">
        <f t="shared" si="579"/>
        <v>64.482540428188486</v>
      </c>
      <c r="G1045" s="97">
        <f t="shared" si="580"/>
        <v>26.799880018934509</v>
      </c>
      <c r="H1045" s="97">
        <f t="shared" si="581"/>
        <v>25.931355996245273</v>
      </c>
      <c r="I1045" s="97">
        <f t="shared" si="582"/>
        <v>-38.551184431943213</v>
      </c>
      <c r="J1045" s="97">
        <f t="shared" si="583"/>
        <v>-0.86852402268923612</v>
      </c>
      <c r="K1045" s="97">
        <f t="shared" si="584"/>
        <v>-19.709854227316224</v>
      </c>
      <c r="L1045" s="44">
        <v>69.811320754716974</v>
      </c>
      <c r="M1045" s="44">
        <v>21.212121212121211</v>
      </c>
      <c r="N1045" s="44">
        <v>34.228187919463089</v>
      </c>
      <c r="O1045" s="70">
        <f t="shared" si="585"/>
        <v>-35.583132835253885</v>
      </c>
      <c r="P1045" s="70">
        <f t="shared" si="586"/>
        <v>13.016066707341878</v>
      </c>
      <c r="Q1045" s="70">
        <f t="shared" si="587"/>
        <v>-11.283533063956003</v>
      </c>
      <c r="R1045" s="44">
        <v>65</v>
      </c>
      <c r="S1045" s="44">
        <v>31.092436974789916</v>
      </c>
      <c r="T1045" s="44">
        <v>20.945945945945947</v>
      </c>
      <c r="U1045" s="19">
        <f t="shared" si="588"/>
        <v>-44.054054054054049</v>
      </c>
      <c r="V1045" s="19">
        <f t="shared" si="589"/>
        <v>-10.146491028843968</v>
      </c>
      <c r="W1045" s="19">
        <f t="shared" si="590"/>
        <v>-27.100272541449009</v>
      </c>
      <c r="X1045" s="44">
        <v>57.792207792207797</v>
      </c>
      <c r="Y1045" s="44">
        <v>28.834355828220858</v>
      </c>
      <c r="Z1045" s="44">
        <v>17.714285714285712</v>
      </c>
      <c r="AA1045" s="19">
        <f t="shared" si="597"/>
        <v>-40.077922077922082</v>
      </c>
      <c r="AB1045" s="19">
        <f t="shared" si="598"/>
        <v>-11.120070113935146</v>
      </c>
      <c r="AC1045" s="19">
        <f t="shared" si="599"/>
        <v>-25.598996095928612</v>
      </c>
      <c r="AD1045" s="44">
        <v>65.326633165829151</v>
      </c>
      <c r="AE1045" s="44">
        <v>26.060606060606062</v>
      </c>
      <c r="AF1045" s="44">
        <v>30.837004405286343</v>
      </c>
      <c r="AG1045" s="19">
        <f t="shared" ref="AG1045:AG1055" si="600">AF1045-AD1045</f>
        <v>-34.489628760542807</v>
      </c>
      <c r="AH1045" s="19">
        <f t="shared" ref="AH1045:AH1055" si="601">AF1045-AE1045</f>
        <v>4.7763983446802811</v>
      </c>
      <c r="AI1045" s="19">
        <f t="shared" ref="AI1045:AI1055" si="602">AVERAGE(AG1045:AH1045)</f>
        <v>-14.856615207931263</v>
      </c>
    </row>
    <row r="1046" spans="1:35" x14ac:dyDescent="0.15">
      <c r="A1046" s="55" t="s">
        <v>340</v>
      </c>
      <c r="B1046" s="55">
        <v>19</v>
      </c>
      <c r="C1046" s="55" t="s">
        <v>403</v>
      </c>
      <c r="D1046" s="55" t="s">
        <v>595</v>
      </c>
      <c r="E1046" s="2">
        <v>18</v>
      </c>
      <c r="F1046" s="97">
        <f t="shared" si="579"/>
        <v>72.579688813817171</v>
      </c>
      <c r="G1046" s="97">
        <f t="shared" si="580"/>
        <v>23.502685469004255</v>
      </c>
      <c r="H1046" s="97">
        <f t="shared" si="581"/>
        <v>43.28038898678841</v>
      </c>
      <c r="I1046" s="97">
        <f t="shared" si="582"/>
        <v>-29.299299827028761</v>
      </c>
      <c r="J1046" s="97">
        <f t="shared" si="583"/>
        <v>19.777703517784154</v>
      </c>
      <c r="K1046" s="97">
        <f t="shared" si="584"/>
        <v>-4.7607981546223037</v>
      </c>
      <c r="L1046" s="57">
        <v>79.032258064516128</v>
      </c>
      <c r="M1046" s="57">
        <v>7.6923076923076925</v>
      </c>
      <c r="N1046" s="57">
        <v>29.72972972972973</v>
      </c>
      <c r="O1046" s="71">
        <f t="shared" si="585"/>
        <v>-49.302528334786402</v>
      </c>
      <c r="P1046" s="71">
        <f t="shared" si="586"/>
        <v>22.037422037422036</v>
      </c>
      <c r="Q1046" s="71">
        <f t="shared" si="587"/>
        <v>-13.632553148682183</v>
      </c>
      <c r="R1046" s="57">
        <v>70.833333333333343</v>
      </c>
      <c r="S1046" s="57">
        <v>25.806451612903224</v>
      </c>
      <c r="T1046" s="57">
        <v>39.534883720930232</v>
      </c>
      <c r="U1046" s="56">
        <f t="shared" si="588"/>
        <v>-31.298449612403111</v>
      </c>
      <c r="V1046" s="56">
        <f t="shared" si="589"/>
        <v>13.728432108027008</v>
      </c>
      <c r="W1046" s="56">
        <f t="shared" si="590"/>
        <v>-8.7850087521880518</v>
      </c>
      <c r="X1046" s="57">
        <v>63.829787234042556</v>
      </c>
      <c r="Y1046" s="57">
        <v>29.629629629629626</v>
      </c>
      <c r="Z1046" s="57">
        <v>58.695652173913047</v>
      </c>
      <c r="AA1046" s="56">
        <f t="shared" si="597"/>
        <v>-5.134135060129509</v>
      </c>
      <c r="AB1046" s="56">
        <f t="shared" si="598"/>
        <v>29.06602254428342</v>
      </c>
      <c r="AC1046" s="56">
        <f t="shared" si="599"/>
        <v>11.965943742076956</v>
      </c>
      <c r="AD1046" s="57">
        <v>76.623376623376629</v>
      </c>
      <c r="AE1046" s="57">
        <v>30.882352941176471</v>
      </c>
      <c r="AF1046" s="57">
        <v>45.161290322580641</v>
      </c>
      <c r="AG1046" s="56">
        <f t="shared" si="600"/>
        <v>-31.462086300795988</v>
      </c>
      <c r="AH1046" s="56">
        <f t="shared" si="601"/>
        <v>14.27893738140417</v>
      </c>
      <c r="AI1046" s="56">
        <f t="shared" si="602"/>
        <v>-8.5915744596959094</v>
      </c>
    </row>
    <row r="1047" spans="1:35" x14ac:dyDescent="0.15">
      <c r="A1047" s="55" t="s">
        <v>340</v>
      </c>
      <c r="B1047" s="55">
        <v>19</v>
      </c>
      <c r="C1047" s="55" t="s">
        <v>403</v>
      </c>
      <c r="D1047" s="55" t="s">
        <v>480</v>
      </c>
      <c r="E1047" s="2">
        <v>19</v>
      </c>
      <c r="F1047" s="97">
        <f t="shared" si="579"/>
        <v>81.132029734970914</v>
      </c>
      <c r="G1047" s="97">
        <f t="shared" si="580"/>
        <v>55.652068519715577</v>
      </c>
      <c r="H1047" s="97">
        <f t="shared" si="581"/>
        <v>50.524475524475527</v>
      </c>
      <c r="I1047" s="97">
        <f t="shared" si="582"/>
        <v>-30.607554210495387</v>
      </c>
      <c r="J1047" s="97">
        <f t="shared" si="583"/>
        <v>-5.1275929952400503</v>
      </c>
      <c r="K1047" s="97">
        <f t="shared" si="584"/>
        <v>-17.867573602867719</v>
      </c>
      <c r="L1047" s="57">
        <v>71.428571428571431</v>
      </c>
      <c r="M1047" s="57">
        <v>47.058823529411761</v>
      </c>
      <c r="N1047" s="57">
        <v>38.461538461538467</v>
      </c>
      <c r="O1047" s="71">
        <f t="shared" si="585"/>
        <v>-32.967032967032964</v>
      </c>
      <c r="P1047" s="71">
        <f t="shared" si="586"/>
        <v>-8.5972850678732939</v>
      </c>
      <c r="Q1047" s="71">
        <f t="shared" si="587"/>
        <v>-20.782159017453129</v>
      </c>
      <c r="R1047" s="57">
        <v>76.923076923076934</v>
      </c>
      <c r="S1047" s="57">
        <v>69.230769230769226</v>
      </c>
      <c r="T1047" s="57">
        <v>50</v>
      </c>
      <c r="U1047" s="56">
        <f t="shared" si="588"/>
        <v>-26.923076923076934</v>
      </c>
      <c r="V1047" s="56">
        <f t="shared" si="589"/>
        <v>-19.230769230769226</v>
      </c>
      <c r="W1047" s="56">
        <f t="shared" si="590"/>
        <v>-23.07692307692308</v>
      </c>
      <c r="X1047" s="57">
        <v>85</v>
      </c>
      <c r="Y1047" s="57">
        <v>38.461538461538467</v>
      </c>
      <c r="Z1047" s="57">
        <v>63.636363636363633</v>
      </c>
      <c r="AA1047" s="56">
        <f t="shared" si="597"/>
        <v>-21.363636363636367</v>
      </c>
      <c r="AB1047" s="56">
        <f t="shared" si="598"/>
        <v>25.174825174825166</v>
      </c>
      <c r="AC1047" s="56">
        <f t="shared" si="599"/>
        <v>1.9055944055943996</v>
      </c>
      <c r="AD1047" s="57">
        <v>91.17647058823529</v>
      </c>
      <c r="AE1047" s="57">
        <v>67.857142857142861</v>
      </c>
      <c r="AF1047" s="57">
        <v>50</v>
      </c>
      <c r="AG1047" s="56">
        <f t="shared" si="600"/>
        <v>-41.17647058823529</v>
      </c>
      <c r="AH1047" s="56">
        <f t="shared" si="601"/>
        <v>-17.857142857142861</v>
      </c>
      <c r="AI1047" s="56">
        <f t="shared" si="602"/>
        <v>-29.516806722689076</v>
      </c>
    </row>
    <row r="1048" spans="1:35" x14ac:dyDescent="0.15">
      <c r="A1048" s="55" t="s">
        <v>340</v>
      </c>
      <c r="B1048" s="55">
        <v>19</v>
      </c>
      <c r="C1048" s="55" t="s">
        <v>403</v>
      </c>
      <c r="D1048" s="55" t="s">
        <v>487</v>
      </c>
      <c r="E1048" s="2">
        <v>20</v>
      </c>
      <c r="F1048" s="97">
        <f t="shared" si="579"/>
        <v>79.301859168695287</v>
      </c>
      <c r="G1048" s="97">
        <f t="shared" si="580"/>
        <v>34.128242472657362</v>
      </c>
      <c r="H1048" s="97">
        <f t="shared" si="581"/>
        <v>37.290259913205595</v>
      </c>
      <c r="I1048" s="97">
        <f t="shared" si="582"/>
        <v>-42.011599255489692</v>
      </c>
      <c r="J1048" s="97">
        <f t="shared" si="583"/>
        <v>3.1620174405482331</v>
      </c>
      <c r="K1048" s="97">
        <f t="shared" si="584"/>
        <v>-19.424790907470729</v>
      </c>
      <c r="L1048" s="57">
        <v>73.91304347826086</v>
      </c>
      <c r="M1048" s="57">
        <v>14.893617021276595</v>
      </c>
      <c r="N1048" s="57">
        <v>50</v>
      </c>
      <c r="O1048" s="71">
        <f t="shared" si="585"/>
        <v>-23.91304347826086</v>
      </c>
      <c r="P1048" s="71">
        <f t="shared" si="586"/>
        <v>35.106382978723403</v>
      </c>
      <c r="Q1048" s="71">
        <f t="shared" si="587"/>
        <v>5.5966697502312712</v>
      </c>
      <c r="R1048" s="57">
        <v>76.623376623376629</v>
      </c>
      <c r="S1048" s="57">
        <v>52.083333333333336</v>
      </c>
      <c r="T1048" s="57">
        <v>20.967741935483872</v>
      </c>
      <c r="U1048" s="56">
        <f t="shared" si="588"/>
        <v>-55.655634687892757</v>
      </c>
      <c r="V1048" s="56">
        <f t="shared" si="589"/>
        <v>-31.115591397849464</v>
      </c>
      <c r="W1048" s="56">
        <f t="shared" si="590"/>
        <v>-43.385613042871114</v>
      </c>
      <c r="X1048" s="57">
        <v>75.949367088607602</v>
      </c>
      <c r="Y1048" s="57">
        <v>34.615384615384613</v>
      </c>
      <c r="Z1048" s="57">
        <v>12.676056338028168</v>
      </c>
      <c r="AA1048" s="56">
        <f t="shared" si="597"/>
        <v>-63.273310750579434</v>
      </c>
      <c r="AB1048" s="56">
        <f t="shared" si="598"/>
        <v>-21.939328277356445</v>
      </c>
      <c r="AC1048" s="56">
        <f t="shared" si="599"/>
        <v>-42.606319513967939</v>
      </c>
      <c r="AD1048" s="57">
        <v>90.721649484536087</v>
      </c>
      <c r="AE1048" s="57">
        <v>34.920634920634917</v>
      </c>
      <c r="AF1048" s="57">
        <v>65.517241379310349</v>
      </c>
      <c r="AG1048" s="56">
        <f t="shared" si="600"/>
        <v>-25.204408105225738</v>
      </c>
      <c r="AH1048" s="56">
        <f t="shared" si="601"/>
        <v>30.596606458675431</v>
      </c>
      <c r="AI1048" s="56">
        <f t="shared" si="602"/>
        <v>2.6960991767248466</v>
      </c>
    </row>
    <row r="1049" spans="1:35" x14ac:dyDescent="0.15">
      <c r="A1049" s="53" t="s">
        <v>60</v>
      </c>
      <c r="B1049" s="53">
        <v>19</v>
      </c>
      <c r="C1049" s="53" t="s">
        <v>11</v>
      </c>
      <c r="D1049" s="53" t="s">
        <v>13</v>
      </c>
      <c r="E1049" s="2">
        <v>21</v>
      </c>
      <c r="F1049" s="97">
        <f t="shared" si="579"/>
        <v>83.597631415519345</v>
      </c>
      <c r="G1049" s="97">
        <f t="shared" si="580"/>
        <v>51.526898072661908</v>
      </c>
      <c r="H1049" s="97">
        <f t="shared" si="581"/>
        <v>55.315518890483027</v>
      </c>
      <c r="I1049" s="97">
        <f t="shared" si="582"/>
        <v>-28.282112525036318</v>
      </c>
      <c r="J1049" s="97">
        <f t="shared" si="583"/>
        <v>3.7886208178211191</v>
      </c>
      <c r="K1049" s="97">
        <f t="shared" si="584"/>
        <v>-12.246745853607599</v>
      </c>
      <c r="L1049" s="57">
        <v>83.516483516483518</v>
      </c>
      <c r="M1049" s="57">
        <v>41.666666666666671</v>
      </c>
      <c r="N1049" s="57">
        <v>58.536585365853654</v>
      </c>
      <c r="O1049" s="71">
        <f t="shared" si="585"/>
        <v>-24.979898150629865</v>
      </c>
      <c r="P1049" s="71">
        <f t="shared" si="586"/>
        <v>16.869918699186982</v>
      </c>
      <c r="Q1049" s="71">
        <f t="shared" si="587"/>
        <v>-4.0549897257214411</v>
      </c>
      <c r="R1049" s="57">
        <v>74.137931034482762</v>
      </c>
      <c r="S1049" s="57">
        <v>73.529411764705884</v>
      </c>
      <c r="T1049" s="57">
        <v>47.058823529411761</v>
      </c>
      <c r="U1049" s="56">
        <f t="shared" si="588"/>
        <v>-27.079107505071001</v>
      </c>
      <c r="V1049" s="56">
        <f t="shared" si="589"/>
        <v>-26.470588235294123</v>
      </c>
      <c r="W1049" s="56">
        <f t="shared" si="590"/>
        <v>-26.774847870182562</v>
      </c>
      <c r="X1049" s="57">
        <v>90.625</v>
      </c>
      <c r="Y1049" s="57">
        <v>44.642857142857146</v>
      </c>
      <c r="Z1049" s="57">
        <v>58.333333333333336</v>
      </c>
      <c r="AA1049" s="56">
        <f t="shared" si="597"/>
        <v>-32.291666666666664</v>
      </c>
      <c r="AB1049" s="56">
        <f t="shared" si="598"/>
        <v>13.69047619047619</v>
      </c>
      <c r="AC1049" s="56">
        <f t="shared" si="599"/>
        <v>-9.3005952380952372</v>
      </c>
      <c r="AD1049" s="57">
        <v>86.111111111111114</v>
      </c>
      <c r="AE1049" s="57">
        <v>46.268656716417908</v>
      </c>
      <c r="AF1049" s="57">
        <v>57.333333333333336</v>
      </c>
      <c r="AG1049" s="56">
        <f t="shared" si="600"/>
        <v>-28.777777777777779</v>
      </c>
      <c r="AH1049" s="56">
        <f t="shared" si="601"/>
        <v>11.064676616915428</v>
      </c>
      <c r="AI1049" s="56">
        <f t="shared" si="602"/>
        <v>-8.8565505804311755</v>
      </c>
    </row>
    <row r="1050" spans="1:35" x14ac:dyDescent="0.15">
      <c r="A1050" s="55" t="s">
        <v>60</v>
      </c>
      <c r="B1050" s="55">
        <v>19</v>
      </c>
      <c r="C1050" s="55" t="s">
        <v>11</v>
      </c>
      <c r="D1050" s="55" t="s">
        <v>275</v>
      </c>
      <c r="E1050" s="2">
        <v>22</v>
      </c>
      <c r="F1050" s="97">
        <f t="shared" si="579"/>
        <v>77.243706158770522</v>
      </c>
      <c r="G1050" s="97">
        <f t="shared" si="580"/>
        <v>44.112318840579718</v>
      </c>
      <c r="H1050" s="97">
        <f t="shared" si="581"/>
        <v>52.355233522996677</v>
      </c>
      <c r="I1050" s="97">
        <f t="shared" si="582"/>
        <v>-24.888472635773844</v>
      </c>
      <c r="J1050" s="97">
        <f t="shared" si="583"/>
        <v>8.2429146824169592</v>
      </c>
      <c r="K1050" s="97">
        <f t="shared" si="584"/>
        <v>-8.3227789766784426</v>
      </c>
      <c r="L1050" s="57">
        <v>77.551020408163268</v>
      </c>
      <c r="M1050" s="57">
        <v>34.782608695652172</v>
      </c>
      <c r="N1050" s="57">
        <v>36.84210526315789</v>
      </c>
      <c r="O1050" s="71">
        <f t="shared" si="585"/>
        <v>-40.708915145005378</v>
      </c>
      <c r="P1050" s="71">
        <f t="shared" si="586"/>
        <v>2.0594965675057182</v>
      </c>
      <c r="Q1050" s="71">
        <f t="shared" si="587"/>
        <v>-19.32470928874983</v>
      </c>
      <c r="R1050" s="57">
        <v>62.068965517241381</v>
      </c>
      <c r="S1050" s="57">
        <v>60</v>
      </c>
      <c r="T1050" s="57">
        <v>50</v>
      </c>
      <c r="U1050" s="56">
        <f t="shared" si="588"/>
        <v>-12.068965517241381</v>
      </c>
      <c r="V1050" s="56">
        <f t="shared" si="589"/>
        <v>-10</v>
      </c>
      <c r="W1050" s="56">
        <f t="shared" si="590"/>
        <v>-11.03448275862069</v>
      </c>
      <c r="X1050" s="57">
        <v>87.096774193548384</v>
      </c>
      <c r="Y1050" s="57">
        <v>40</v>
      </c>
      <c r="Z1050" s="57">
        <v>62.162162162162161</v>
      </c>
      <c r="AA1050" s="56">
        <f t="shared" si="597"/>
        <v>-24.934612031386223</v>
      </c>
      <c r="AB1050" s="56">
        <f t="shared" si="598"/>
        <v>22.162162162162161</v>
      </c>
      <c r="AC1050" s="56">
        <f t="shared" si="599"/>
        <v>-1.3862249346120308</v>
      </c>
      <c r="AD1050" s="57">
        <v>82.258064516129039</v>
      </c>
      <c r="AE1050" s="57">
        <v>41.666666666666671</v>
      </c>
      <c r="AF1050" s="57">
        <v>60.416666666666664</v>
      </c>
      <c r="AG1050" s="56">
        <f t="shared" si="600"/>
        <v>-21.841397849462375</v>
      </c>
      <c r="AH1050" s="56">
        <f t="shared" si="601"/>
        <v>18.749999999999993</v>
      </c>
      <c r="AI1050" s="56">
        <f t="shared" si="602"/>
        <v>-1.545698924731191</v>
      </c>
    </row>
    <row r="1051" spans="1:35" x14ac:dyDescent="0.15">
      <c r="A1051" s="55" t="s">
        <v>60</v>
      </c>
      <c r="B1051" s="55">
        <v>19</v>
      </c>
      <c r="C1051" s="55" t="s">
        <v>11</v>
      </c>
      <c r="D1051" s="55" t="s">
        <v>276</v>
      </c>
      <c r="E1051" s="2">
        <v>23</v>
      </c>
      <c r="F1051" s="97">
        <f t="shared" si="579"/>
        <v>95.833333333333343</v>
      </c>
      <c r="G1051" s="97">
        <f t="shared" si="580"/>
        <v>53.787878787878782</v>
      </c>
      <c r="H1051" s="97">
        <f t="shared" si="581"/>
        <v>71.428571428571431</v>
      </c>
      <c r="I1051" s="97">
        <f t="shared" si="582"/>
        <v>-24.404761904761912</v>
      </c>
      <c r="J1051" s="97">
        <f t="shared" si="583"/>
        <v>17.640692640692649</v>
      </c>
      <c r="K1051" s="97">
        <f t="shared" si="584"/>
        <v>-3.3820346320346317</v>
      </c>
      <c r="L1051" s="57">
        <v>83.333333333333343</v>
      </c>
      <c r="M1051" s="57">
        <v>33.333333333333329</v>
      </c>
      <c r="N1051" s="57">
        <v>100</v>
      </c>
      <c r="O1051" s="71">
        <f t="shared" si="585"/>
        <v>16.666666666666657</v>
      </c>
      <c r="P1051" s="71">
        <f t="shared" si="586"/>
        <v>66.666666666666671</v>
      </c>
      <c r="Q1051" s="71">
        <f t="shared" si="587"/>
        <v>41.666666666666664</v>
      </c>
      <c r="R1051" s="57">
        <v>100</v>
      </c>
      <c r="S1051" s="57">
        <v>100</v>
      </c>
      <c r="T1051" s="57">
        <v>42.857142857142854</v>
      </c>
      <c r="U1051" s="56">
        <f t="shared" si="588"/>
        <v>-57.142857142857146</v>
      </c>
      <c r="V1051" s="56">
        <f t="shared" si="589"/>
        <v>-57.142857142857146</v>
      </c>
      <c r="W1051" s="56">
        <f t="shared" si="590"/>
        <v>-57.142857142857146</v>
      </c>
      <c r="X1051" s="57">
        <v>100</v>
      </c>
      <c r="Y1051" s="57">
        <v>0</v>
      </c>
      <c r="Z1051" s="57">
        <v>100</v>
      </c>
      <c r="AA1051" s="56">
        <f t="shared" si="597"/>
        <v>0</v>
      </c>
      <c r="AB1051" s="56">
        <f t="shared" si="598"/>
        <v>100</v>
      </c>
      <c r="AC1051" s="56">
        <f t="shared" si="599"/>
        <v>50</v>
      </c>
      <c r="AD1051" s="57">
        <v>100</v>
      </c>
      <c r="AE1051" s="57">
        <v>81.818181818181827</v>
      </c>
      <c r="AF1051" s="57">
        <v>42.857142857142854</v>
      </c>
      <c r="AG1051" s="56">
        <f t="shared" si="600"/>
        <v>-57.142857142857146</v>
      </c>
      <c r="AH1051" s="56">
        <f t="shared" si="601"/>
        <v>-38.961038961038973</v>
      </c>
      <c r="AI1051" s="56">
        <f t="shared" si="602"/>
        <v>-48.05194805194806</v>
      </c>
    </row>
    <row r="1052" spans="1:35" x14ac:dyDescent="0.15">
      <c r="A1052" s="55" t="s">
        <v>60</v>
      </c>
      <c r="B1052" s="55">
        <v>19</v>
      </c>
      <c r="C1052" s="55" t="s">
        <v>11</v>
      </c>
      <c r="D1052" s="55" t="s">
        <v>277</v>
      </c>
      <c r="E1052" s="2">
        <v>24</v>
      </c>
      <c r="F1052" s="97">
        <f t="shared" si="579"/>
        <v>89.541924382020056</v>
      </c>
      <c r="G1052" s="97">
        <f t="shared" si="580"/>
        <v>66.785074244751655</v>
      </c>
      <c r="H1052" s="97">
        <f t="shared" si="581"/>
        <v>72.361726753349089</v>
      </c>
      <c r="I1052" s="97">
        <f t="shared" si="582"/>
        <v>-17.180197628670967</v>
      </c>
      <c r="J1052" s="97">
        <f t="shared" si="583"/>
        <v>5.5766525085974337</v>
      </c>
      <c r="K1052" s="97">
        <f t="shared" si="584"/>
        <v>-5.8017725600367669</v>
      </c>
      <c r="L1052" s="57">
        <v>87.5</v>
      </c>
      <c r="M1052" s="57">
        <v>47.619047619047613</v>
      </c>
      <c r="N1052" s="57">
        <v>81.481481481481481</v>
      </c>
      <c r="O1052" s="71">
        <f t="shared" si="585"/>
        <v>-6.018518518518519</v>
      </c>
      <c r="P1052" s="71">
        <f t="shared" si="586"/>
        <v>33.862433862433868</v>
      </c>
      <c r="Q1052" s="71">
        <f t="shared" si="587"/>
        <v>13.921957671957674</v>
      </c>
      <c r="R1052" s="57">
        <v>81.818181818181827</v>
      </c>
      <c r="S1052" s="57">
        <v>95.238095238095227</v>
      </c>
      <c r="T1052" s="57">
        <v>65.625</v>
      </c>
      <c r="U1052" s="56">
        <f t="shared" si="588"/>
        <v>-16.193181818181827</v>
      </c>
      <c r="V1052" s="56">
        <f t="shared" si="589"/>
        <v>-29.613095238095227</v>
      </c>
      <c r="W1052" s="56">
        <f t="shared" si="590"/>
        <v>-22.903138528138527</v>
      </c>
      <c r="X1052" s="57">
        <v>96.078431372549019</v>
      </c>
      <c r="Y1052" s="57">
        <v>54.838709677419352</v>
      </c>
      <c r="Z1052" s="57">
        <v>70</v>
      </c>
      <c r="AA1052" s="56">
        <f t="shared" si="597"/>
        <v>-26.078431372549019</v>
      </c>
      <c r="AB1052" s="56">
        <f t="shared" si="598"/>
        <v>15.161290322580648</v>
      </c>
      <c r="AC1052" s="56">
        <f t="shared" si="599"/>
        <v>-5.4585705249841858</v>
      </c>
      <c r="AD1052" s="57">
        <v>92.771084337349393</v>
      </c>
      <c r="AE1052" s="57">
        <v>69.444444444444443</v>
      </c>
      <c r="AF1052" s="57">
        <v>72.340425531914903</v>
      </c>
      <c r="AG1052" s="56">
        <f t="shared" si="600"/>
        <v>-20.43065880543449</v>
      </c>
      <c r="AH1052" s="56">
        <f t="shared" si="601"/>
        <v>2.8959810874704601</v>
      </c>
      <c r="AI1052" s="56">
        <f t="shared" si="602"/>
        <v>-8.7673388589820149</v>
      </c>
    </row>
    <row r="1053" spans="1:35" x14ac:dyDescent="0.15">
      <c r="A1053" s="55" t="s">
        <v>60</v>
      </c>
      <c r="B1053" s="55">
        <v>19</v>
      </c>
      <c r="C1053" s="55" t="s">
        <v>11</v>
      </c>
      <c r="D1053" s="55" t="s">
        <v>278</v>
      </c>
      <c r="E1053" s="2">
        <v>25</v>
      </c>
      <c r="F1053" s="97">
        <f t="shared" si="579"/>
        <v>65.675436429512516</v>
      </c>
      <c r="G1053" s="97">
        <f t="shared" si="580"/>
        <v>-4.1258318209316389</v>
      </c>
      <c r="H1053" s="97">
        <f t="shared" si="581"/>
        <v>27.79951690821256</v>
      </c>
      <c r="I1053" s="97">
        <f t="shared" si="582"/>
        <v>-37.875919521299956</v>
      </c>
      <c r="J1053" s="97">
        <f t="shared" si="583"/>
        <v>31.925348729144197</v>
      </c>
      <c r="K1053" s="97">
        <f t="shared" si="584"/>
        <v>-2.9752853960778793</v>
      </c>
      <c r="L1053" s="57">
        <v>84.375</v>
      </c>
      <c r="M1053" s="57">
        <v>-10.526315789473683</v>
      </c>
      <c r="N1053" s="57">
        <v>24</v>
      </c>
      <c r="O1053" s="71">
        <f t="shared" si="585"/>
        <v>-60.375</v>
      </c>
      <c r="P1053" s="71">
        <f t="shared" si="586"/>
        <v>34.526315789473685</v>
      </c>
      <c r="Q1053" s="71">
        <f t="shared" si="587"/>
        <v>-12.924342105263158</v>
      </c>
      <c r="R1053" s="57">
        <v>66.666666666666657</v>
      </c>
      <c r="S1053" s="57">
        <v>-26.666666666666668</v>
      </c>
      <c r="T1053" s="57">
        <v>26.086956521739129</v>
      </c>
      <c r="U1053" s="56">
        <f t="shared" si="588"/>
        <v>-40.579710144927532</v>
      </c>
      <c r="V1053" s="56">
        <f t="shared" si="589"/>
        <v>52.753623188405797</v>
      </c>
      <c r="W1053" s="56">
        <f t="shared" si="590"/>
        <v>6.0869565217391326</v>
      </c>
      <c r="X1053" s="57">
        <v>43.478260869565219</v>
      </c>
      <c r="Y1053" s="57">
        <v>13.793103448275861</v>
      </c>
      <c r="Z1053" s="57">
        <v>50</v>
      </c>
      <c r="AA1053" s="56">
        <f t="shared" si="597"/>
        <v>6.5217391304347814</v>
      </c>
      <c r="AB1053" s="56">
        <f t="shared" si="598"/>
        <v>36.206896551724142</v>
      </c>
      <c r="AC1053" s="56">
        <f t="shared" si="599"/>
        <v>21.364317841079462</v>
      </c>
      <c r="AD1053" s="57">
        <v>68.181818181818173</v>
      </c>
      <c r="AE1053" s="57">
        <v>6.8965517241379306</v>
      </c>
      <c r="AF1053" s="57">
        <v>11.111111111111111</v>
      </c>
      <c r="AG1053" s="56">
        <f t="shared" si="600"/>
        <v>-57.070707070707059</v>
      </c>
      <c r="AH1053" s="56">
        <f t="shared" si="601"/>
        <v>4.2145593869731801</v>
      </c>
      <c r="AI1053" s="56">
        <f t="shared" si="602"/>
        <v>-26.42807384186694</v>
      </c>
    </row>
    <row r="1054" spans="1:35" x14ac:dyDescent="0.15">
      <c r="A1054" s="55" t="s">
        <v>60</v>
      </c>
      <c r="B1054" s="55">
        <v>19</v>
      </c>
      <c r="C1054" s="55" t="s">
        <v>11</v>
      </c>
      <c r="D1054" s="55" t="s">
        <v>279</v>
      </c>
      <c r="E1054" s="2">
        <v>26</v>
      </c>
      <c r="F1054" s="97">
        <f t="shared" si="579"/>
        <v>72.307692307692307</v>
      </c>
      <c r="G1054" s="97">
        <f t="shared" si="580"/>
        <v>56.363636363636367</v>
      </c>
      <c r="H1054" s="97">
        <f t="shared" si="581"/>
        <v>50.833333333333329</v>
      </c>
      <c r="I1054" s="97">
        <f t="shared" si="582"/>
        <v>-21.474358974358978</v>
      </c>
      <c r="J1054" s="97">
        <f t="shared" si="583"/>
        <v>-5.5303030303030383</v>
      </c>
      <c r="K1054" s="97">
        <f t="shared" si="584"/>
        <v>-13.502331002331008</v>
      </c>
      <c r="L1054" s="57">
        <v>69.230769230769226</v>
      </c>
      <c r="M1054" s="57">
        <v>53.333333333333336</v>
      </c>
      <c r="N1054" s="57">
        <v>33.333333333333329</v>
      </c>
      <c r="O1054" s="71">
        <f t="shared" si="585"/>
        <v>-35.897435897435898</v>
      </c>
      <c r="P1054" s="71">
        <f t="shared" si="586"/>
        <v>-20.000000000000007</v>
      </c>
      <c r="Q1054" s="71">
        <f t="shared" si="587"/>
        <v>-27.948717948717952</v>
      </c>
      <c r="R1054" s="57">
        <v>70</v>
      </c>
      <c r="S1054" s="57">
        <v>60</v>
      </c>
      <c r="T1054" s="57">
        <v>53.333333333333336</v>
      </c>
      <c r="U1054" s="56">
        <f t="shared" si="588"/>
        <v>-16.666666666666664</v>
      </c>
      <c r="V1054" s="56">
        <f t="shared" si="589"/>
        <v>-6.6666666666666643</v>
      </c>
      <c r="W1054" s="56">
        <f t="shared" si="590"/>
        <v>-11.666666666666664</v>
      </c>
      <c r="X1054" s="57">
        <v>75</v>
      </c>
      <c r="Y1054" s="57">
        <v>45.454545454545453</v>
      </c>
      <c r="Z1054" s="57">
        <v>50</v>
      </c>
      <c r="AA1054" s="56">
        <f t="shared" si="597"/>
        <v>-25</v>
      </c>
      <c r="AB1054" s="56">
        <f t="shared" si="598"/>
        <v>4.5454545454545467</v>
      </c>
      <c r="AC1054" s="56">
        <f t="shared" si="599"/>
        <v>-10.227272727272727</v>
      </c>
      <c r="AD1054" s="57">
        <v>75</v>
      </c>
      <c r="AE1054" s="57">
        <v>66.666666666666657</v>
      </c>
      <c r="AF1054" s="57">
        <v>66.666666666666657</v>
      </c>
      <c r="AG1054" s="56">
        <f t="shared" si="600"/>
        <v>-8.3333333333333428</v>
      </c>
      <c r="AH1054" s="56">
        <f t="shared" si="601"/>
        <v>0</v>
      </c>
      <c r="AI1054" s="56">
        <f t="shared" si="602"/>
        <v>-4.1666666666666714</v>
      </c>
    </row>
    <row r="1055" spans="1:35" x14ac:dyDescent="0.15">
      <c r="A1055" s="59" t="s">
        <v>340</v>
      </c>
      <c r="B1055" s="59">
        <v>19</v>
      </c>
      <c r="C1055" s="59" t="s">
        <v>403</v>
      </c>
      <c r="D1055" s="59" t="s">
        <v>680</v>
      </c>
      <c r="E1055" s="2">
        <v>27</v>
      </c>
      <c r="F1055" s="97">
        <f t="shared" si="579"/>
        <v>71.579822616407981</v>
      </c>
      <c r="G1055" s="97">
        <f t="shared" si="580"/>
        <v>15.656634457037683</v>
      </c>
      <c r="H1055" s="97">
        <f t="shared" si="581"/>
        <v>8.1321903902549053</v>
      </c>
      <c r="I1055" s="97">
        <f t="shared" si="582"/>
        <v>-63.447632226153075</v>
      </c>
      <c r="J1055" s="97">
        <f t="shared" si="583"/>
        <v>-7.5244440667827774</v>
      </c>
      <c r="K1055" s="97">
        <f t="shared" si="584"/>
        <v>-35.486038146467926</v>
      </c>
      <c r="L1055" s="57">
        <v>70.909090909090907</v>
      </c>
      <c r="M1055" s="57">
        <v>6.4516129032258061</v>
      </c>
      <c r="N1055" s="57">
        <v>29.032258064516132</v>
      </c>
      <c r="O1055" s="71">
        <f t="shared" si="585"/>
        <v>-41.876832844574778</v>
      </c>
      <c r="P1055" s="71">
        <f t="shared" si="586"/>
        <v>22.580645161290327</v>
      </c>
      <c r="Q1055" s="71">
        <f t="shared" si="587"/>
        <v>-9.6480938416422255</v>
      </c>
      <c r="R1055" s="57">
        <v>72.727272727272734</v>
      </c>
      <c r="S1055" s="57">
        <v>31.25</v>
      </c>
      <c r="T1055" s="57">
        <v>-2.5641025641025639</v>
      </c>
      <c r="U1055" s="56">
        <f t="shared" si="588"/>
        <v>-75.291375291375303</v>
      </c>
      <c r="V1055" s="56">
        <f t="shared" si="589"/>
        <v>-33.814102564102562</v>
      </c>
      <c r="W1055" s="56">
        <f t="shared" si="590"/>
        <v>-54.552738927738929</v>
      </c>
      <c r="X1055" s="57">
        <v>50</v>
      </c>
      <c r="Y1055" s="57">
        <v>22.222222222222221</v>
      </c>
      <c r="Z1055" s="57">
        <v>-27.27272727272727</v>
      </c>
      <c r="AA1055" s="56">
        <f t="shared" si="597"/>
        <v>-77.272727272727266</v>
      </c>
      <c r="AB1055" s="56">
        <f t="shared" si="598"/>
        <v>-49.494949494949495</v>
      </c>
      <c r="AC1055" s="56">
        <f t="shared" si="599"/>
        <v>-63.383838383838381</v>
      </c>
      <c r="AD1055" s="57">
        <v>92.682926829268297</v>
      </c>
      <c r="AE1055" s="57">
        <v>2.7027027027027026</v>
      </c>
      <c r="AF1055" s="57">
        <v>33.333333333333329</v>
      </c>
      <c r="AG1055" s="56">
        <f t="shared" si="600"/>
        <v>-59.349593495934968</v>
      </c>
      <c r="AH1055" s="56">
        <f t="shared" si="601"/>
        <v>30.630630630630627</v>
      </c>
      <c r="AI1055" s="56">
        <f t="shared" si="602"/>
        <v>-14.359481432652171</v>
      </c>
    </row>
    <row r="1056" spans="1:35" x14ac:dyDescent="0.15">
      <c r="A1056" s="59" t="s">
        <v>60</v>
      </c>
      <c r="B1056" s="59">
        <v>19</v>
      </c>
      <c r="C1056" s="59" t="s">
        <v>11</v>
      </c>
      <c r="D1056" s="59" t="s">
        <v>667</v>
      </c>
      <c r="E1056" s="2">
        <v>28</v>
      </c>
      <c r="F1056" s="97">
        <f t="shared" si="579"/>
        <v>50</v>
      </c>
      <c r="G1056" s="97">
        <f t="shared" si="580"/>
        <v>-20</v>
      </c>
      <c r="H1056" s="97">
        <f t="shared" si="581"/>
        <v>-22.222222222222221</v>
      </c>
      <c r="I1056" s="97">
        <f t="shared" si="582"/>
        <v>-72.222222222222229</v>
      </c>
      <c r="J1056" s="97">
        <f t="shared" si="583"/>
        <v>-2.2222222222222214</v>
      </c>
      <c r="K1056" s="97">
        <f t="shared" si="584"/>
        <v>-37.222222222222229</v>
      </c>
      <c r="L1056" s="57">
        <v>50</v>
      </c>
      <c r="M1056" s="57">
        <v>-20</v>
      </c>
      <c r="N1056" s="57">
        <v>-22.222222222222221</v>
      </c>
      <c r="O1056" s="71">
        <f t="shared" si="585"/>
        <v>-72.222222222222229</v>
      </c>
      <c r="P1056" s="71">
        <f t="shared" si="586"/>
        <v>-2.2222222222222214</v>
      </c>
      <c r="Q1056" s="71">
        <f t="shared" si="587"/>
        <v>-37.222222222222229</v>
      </c>
      <c r="R1056" s="57"/>
      <c r="S1056" s="57"/>
      <c r="T1056" s="57"/>
      <c r="U1056" s="56"/>
      <c r="V1056" s="56"/>
      <c r="W1056" s="56"/>
      <c r="X1056" s="57"/>
      <c r="Y1056" s="57"/>
      <c r="Z1056" s="57"/>
      <c r="AA1056" s="56"/>
      <c r="AB1056" s="56"/>
      <c r="AC1056" s="56"/>
      <c r="AD1056" s="57"/>
      <c r="AE1056" s="57"/>
      <c r="AF1056" s="57"/>
      <c r="AG1056" s="56"/>
      <c r="AH1056" s="56"/>
      <c r="AI1056" s="56"/>
    </row>
    <row r="1057" spans="1:35" x14ac:dyDescent="0.15">
      <c r="A1057" s="59" t="s">
        <v>60</v>
      </c>
      <c r="B1057" s="59">
        <v>19</v>
      </c>
      <c r="C1057" s="59" t="s">
        <v>11</v>
      </c>
      <c r="D1057" s="59" t="s">
        <v>668</v>
      </c>
      <c r="E1057" s="2">
        <v>29</v>
      </c>
      <c r="F1057" s="97">
        <f t="shared" si="579"/>
        <v>100</v>
      </c>
      <c r="G1057" s="97">
        <f t="shared" si="580"/>
        <v>80</v>
      </c>
      <c r="H1057" s="97">
        <f t="shared" si="581"/>
        <v>-50</v>
      </c>
      <c r="I1057" s="97">
        <f t="shared" si="582"/>
        <v>-150</v>
      </c>
      <c r="J1057" s="97">
        <f t="shared" si="583"/>
        <v>-130</v>
      </c>
      <c r="K1057" s="97">
        <f t="shared" si="584"/>
        <v>-140</v>
      </c>
      <c r="L1057" s="57">
        <v>100</v>
      </c>
      <c r="M1057" s="57">
        <v>80</v>
      </c>
      <c r="N1057" s="57">
        <v>-50</v>
      </c>
      <c r="O1057" s="71">
        <f t="shared" si="585"/>
        <v>-150</v>
      </c>
      <c r="P1057" s="71">
        <f t="shared" si="586"/>
        <v>-130</v>
      </c>
      <c r="Q1057" s="71">
        <f t="shared" si="587"/>
        <v>-140</v>
      </c>
      <c r="R1057" s="57"/>
      <c r="S1057" s="57"/>
      <c r="T1057" s="57"/>
      <c r="U1057" s="56"/>
      <c r="V1057" s="56"/>
      <c r="W1057" s="56"/>
      <c r="X1057" s="57"/>
      <c r="Y1057" s="57"/>
      <c r="Z1057" s="57"/>
      <c r="AA1057" s="56"/>
      <c r="AB1057" s="56"/>
      <c r="AC1057" s="56"/>
      <c r="AD1057" s="57"/>
      <c r="AE1057" s="57"/>
      <c r="AF1057" s="57"/>
      <c r="AG1057" s="56"/>
      <c r="AH1057" s="56"/>
      <c r="AI1057" s="56"/>
    </row>
    <row r="1058" spans="1:35" x14ac:dyDescent="0.15">
      <c r="A1058" s="59" t="s">
        <v>60</v>
      </c>
      <c r="B1058" s="59">
        <v>19</v>
      </c>
      <c r="C1058" s="59" t="s">
        <v>11</v>
      </c>
      <c r="D1058" s="59" t="s">
        <v>669</v>
      </c>
      <c r="E1058" s="2">
        <v>30</v>
      </c>
      <c r="F1058" s="97">
        <f t="shared" si="579"/>
        <v>34.782608695652172</v>
      </c>
      <c r="G1058" s="97">
        <f t="shared" si="580"/>
        <v>-17.647058823529413</v>
      </c>
      <c r="H1058" s="97">
        <f t="shared" si="581"/>
        <v>-17.647058823529413</v>
      </c>
      <c r="I1058" s="97">
        <f t="shared" si="582"/>
        <v>-52.429667519181585</v>
      </c>
      <c r="J1058" s="97">
        <f t="shared" si="583"/>
        <v>0</v>
      </c>
      <c r="K1058" s="97">
        <f t="shared" si="584"/>
        <v>-26.214833759590793</v>
      </c>
      <c r="L1058" s="57">
        <v>34.782608695652172</v>
      </c>
      <c r="M1058" s="57">
        <v>-17.647058823529413</v>
      </c>
      <c r="N1058" s="57">
        <v>-17.647058823529413</v>
      </c>
      <c r="O1058" s="71">
        <f t="shared" si="585"/>
        <v>-52.429667519181585</v>
      </c>
      <c r="P1058" s="71">
        <f t="shared" si="586"/>
        <v>0</v>
      </c>
      <c r="Q1058" s="71">
        <f t="shared" si="587"/>
        <v>-26.214833759590793</v>
      </c>
      <c r="R1058" s="57"/>
      <c r="S1058" s="57"/>
      <c r="T1058" s="57"/>
      <c r="U1058" s="56"/>
      <c r="V1058" s="56"/>
      <c r="W1058" s="56"/>
      <c r="X1058" s="57"/>
      <c r="Y1058" s="57"/>
      <c r="Z1058" s="57"/>
      <c r="AA1058" s="56"/>
      <c r="AB1058" s="56"/>
      <c r="AC1058" s="56"/>
      <c r="AD1058" s="57"/>
      <c r="AE1058" s="57"/>
      <c r="AF1058" s="57"/>
      <c r="AG1058" s="56"/>
      <c r="AH1058" s="56"/>
      <c r="AI1058" s="56"/>
    </row>
    <row r="1059" spans="1:35" x14ac:dyDescent="0.15">
      <c r="A1059" s="59" t="s">
        <v>340</v>
      </c>
      <c r="B1059" s="59">
        <v>19</v>
      </c>
      <c r="C1059" s="59" t="s">
        <v>403</v>
      </c>
      <c r="D1059" s="59" t="s">
        <v>670</v>
      </c>
      <c r="E1059" s="2">
        <v>31</v>
      </c>
      <c r="F1059" s="97" t="e">
        <f t="shared" si="579"/>
        <v>#DIV/0!</v>
      </c>
      <c r="G1059" s="97" t="e">
        <f t="shared" si="580"/>
        <v>#DIV/0!</v>
      </c>
      <c r="H1059" s="97">
        <f t="shared" si="581"/>
        <v>-62.5</v>
      </c>
      <c r="I1059" s="97" t="e">
        <f t="shared" si="582"/>
        <v>#DIV/0!</v>
      </c>
      <c r="J1059" s="97" t="e">
        <f t="shared" si="583"/>
        <v>#DIV/0!</v>
      </c>
      <c r="K1059" s="97" t="e">
        <f t="shared" si="584"/>
        <v>#DIV/0!</v>
      </c>
      <c r="L1059" s="57" t="s">
        <v>288</v>
      </c>
      <c r="M1059" s="57" t="s">
        <v>718</v>
      </c>
      <c r="N1059" s="57">
        <v>-62.5</v>
      </c>
      <c r="O1059" s="71" t="s">
        <v>288</v>
      </c>
      <c r="P1059" s="71" t="s">
        <v>288</v>
      </c>
      <c r="Q1059" s="71" t="s">
        <v>288</v>
      </c>
      <c r="R1059" s="57"/>
      <c r="S1059" s="57"/>
      <c r="T1059" s="57"/>
      <c r="U1059" s="56"/>
      <c r="V1059" s="56"/>
      <c r="W1059" s="56"/>
      <c r="X1059" s="57"/>
      <c r="Y1059" s="57"/>
      <c r="Z1059" s="57"/>
      <c r="AA1059" s="56"/>
      <c r="AB1059" s="56"/>
      <c r="AC1059" s="56"/>
      <c r="AD1059" s="57"/>
      <c r="AE1059" s="57"/>
      <c r="AF1059" s="57"/>
      <c r="AG1059" s="56"/>
      <c r="AH1059" s="56"/>
      <c r="AI1059" s="56"/>
    </row>
    <row r="1060" spans="1:35" x14ac:dyDescent="0.15">
      <c r="A1060" s="59" t="s">
        <v>340</v>
      </c>
      <c r="B1060" s="59">
        <v>19</v>
      </c>
      <c r="C1060" s="59" t="s">
        <v>403</v>
      </c>
      <c r="D1060" s="59" t="s">
        <v>707</v>
      </c>
      <c r="E1060" s="2">
        <v>32</v>
      </c>
      <c r="F1060" s="97" t="e">
        <f t="shared" si="579"/>
        <v>#DIV/0!</v>
      </c>
      <c r="G1060" s="97" t="e">
        <f t="shared" si="580"/>
        <v>#DIV/0!</v>
      </c>
      <c r="H1060" s="97">
        <f t="shared" si="581"/>
        <v>-50</v>
      </c>
      <c r="I1060" s="97" t="e">
        <f t="shared" si="582"/>
        <v>#DIV/0!</v>
      </c>
      <c r="J1060" s="97" t="e">
        <f t="shared" si="583"/>
        <v>#DIV/0!</v>
      </c>
      <c r="K1060" s="97" t="e">
        <f t="shared" si="584"/>
        <v>#DIV/0!</v>
      </c>
      <c r="L1060" s="57" t="s">
        <v>288</v>
      </c>
      <c r="M1060" s="57" t="s">
        <v>718</v>
      </c>
      <c r="N1060" s="57">
        <v>-50</v>
      </c>
      <c r="O1060" s="71" t="s">
        <v>288</v>
      </c>
      <c r="P1060" s="71" t="s">
        <v>288</v>
      </c>
      <c r="Q1060" s="71" t="s">
        <v>288</v>
      </c>
      <c r="R1060" s="57"/>
      <c r="S1060" s="57"/>
      <c r="T1060" s="57"/>
      <c r="U1060" s="56"/>
      <c r="V1060" s="56"/>
      <c r="W1060" s="56"/>
      <c r="X1060" s="57"/>
      <c r="Y1060" s="57"/>
      <c r="Z1060" s="57"/>
      <c r="AA1060" s="56"/>
      <c r="AB1060" s="56"/>
      <c r="AC1060" s="56"/>
      <c r="AD1060" s="57"/>
      <c r="AE1060" s="57"/>
      <c r="AF1060" s="57"/>
      <c r="AG1060" s="56"/>
      <c r="AH1060" s="56"/>
      <c r="AI1060" s="56"/>
    </row>
    <row r="1061" spans="1:35" x14ac:dyDescent="0.15">
      <c r="A1061" s="59" t="s">
        <v>340</v>
      </c>
      <c r="B1061" s="59">
        <v>19</v>
      </c>
      <c r="C1061" s="59" t="s">
        <v>403</v>
      </c>
      <c r="D1061" s="59" t="s">
        <v>686</v>
      </c>
      <c r="E1061" s="2">
        <v>33</v>
      </c>
      <c r="F1061" s="97">
        <f t="shared" si="579"/>
        <v>68.392857142857139</v>
      </c>
      <c r="G1061" s="97">
        <f t="shared" si="580"/>
        <v>-2.214243556954556</v>
      </c>
      <c r="H1061" s="97">
        <f t="shared" si="581"/>
        <v>5.6283068783068817</v>
      </c>
      <c r="I1061" s="97">
        <f t="shared" si="582"/>
        <v>-62.764550264550259</v>
      </c>
      <c r="J1061" s="97">
        <f t="shared" si="583"/>
        <v>7.8425504352614377</v>
      </c>
      <c r="K1061" s="97">
        <f t="shared" si="584"/>
        <v>-27.460999914644411</v>
      </c>
      <c r="L1061" s="57">
        <v>100</v>
      </c>
      <c r="M1061" s="57">
        <v>41.17647058823529</v>
      </c>
      <c r="N1061" s="57">
        <v>37.037037037037038</v>
      </c>
      <c r="O1061" s="71">
        <f t="shared" si="585"/>
        <v>-62.962962962962962</v>
      </c>
      <c r="P1061" s="71">
        <f t="shared" si="586"/>
        <v>-4.1394335511982518</v>
      </c>
      <c r="Q1061" s="71">
        <f t="shared" si="587"/>
        <v>-33.551198257080607</v>
      </c>
      <c r="R1061" s="57">
        <v>70</v>
      </c>
      <c r="S1061" s="57">
        <v>13.043478260869565</v>
      </c>
      <c r="T1061" s="57">
        <v>41.666666666666671</v>
      </c>
      <c r="U1061" s="56">
        <f>T1061-R1061</f>
        <v>-28.333333333333329</v>
      </c>
      <c r="V1061" s="56">
        <f>T1061-S1061</f>
        <v>28.623188405797109</v>
      </c>
      <c r="W1061" s="56">
        <f>AVERAGE(U1061:V1061)</f>
        <v>0.14492753623189003</v>
      </c>
      <c r="X1061" s="57">
        <v>78.571428571428569</v>
      </c>
      <c r="Y1061" s="57">
        <v>-40</v>
      </c>
      <c r="Z1061" s="57">
        <v>-13.333333333333334</v>
      </c>
      <c r="AA1061" s="56">
        <f>Z1061-X1061</f>
        <v>-91.904761904761898</v>
      </c>
      <c r="AB1061" s="56">
        <f>Z1061-Y1061</f>
        <v>26.666666666666664</v>
      </c>
      <c r="AC1061" s="56">
        <f>AVERAGE(AA1061:AB1061)</f>
        <v>-32.61904761904762</v>
      </c>
      <c r="AD1061" s="57">
        <v>25</v>
      </c>
      <c r="AE1061" s="57">
        <v>-23.076923076923077</v>
      </c>
      <c r="AF1061" s="57">
        <v>-42.857142857142854</v>
      </c>
      <c r="AG1061" s="56">
        <f>AF1061-AD1061</f>
        <v>-67.857142857142861</v>
      </c>
      <c r="AH1061" s="56">
        <f>AF1061-AE1061</f>
        <v>-19.780219780219777</v>
      </c>
      <c r="AI1061" s="56">
        <f>AVERAGE(AG1061:AH1061)</f>
        <v>-43.818681318681321</v>
      </c>
    </row>
    <row r="1062" spans="1:35" x14ac:dyDescent="0.15">
      <c r="A1062" s="53" t="s">
        <v>60</v>
      </c>
      <c r="B1062" s="53">
        <v>19</v>
      </c>
      <c r="C1062" s="53" t="s">
        <v>11</v>
      </c>
      <c r="D1062" s="53" t="s">
        <v>14</v>
      </c>
      <c r="E1062" s="2">
        <v>34</v>
      </c>
      <c r="F1062" s="97">
        <f t="shared" si="579"/>
        <v>-9.5341614906832284</v>
      </c>
      <c r="G1062" s="97">
        <f t="shared" si="580"/>
        <v>1.4423076923076925</v>
      </c>
      <c r="H1062" s="97">
        <f t="shared" si="581"/>
        <v>-21.153846153846153</v>
      </c>
      <c r="I1062" s="97">
        <f t="shared" si="582"/>
        <v>-11.619684663162925</v>
      </c>
      <c r="J1062" s="97">
        <f t="shared" si="583"/>
        <v>-22.596153846153847</v>
      </c>
      <c r="K1062" s="97">
        <f t="shared" si="584"/>
        <v>-17.107919254658384</v>
      </c>
      <c r="L1062" s="57">
        <v>-28.571428571428569</v>
      </c>
      <c r="M1062" s="57">
        <v>-25</v>
      </c>
      <c r="N1062" s="57">
        <v>20</v>
      </c>
      <c r="O1062" s="71">
        <f t="shared" si="585"/>
        <v>48.571428571428569</v>
      </c>
      <c r="P1062" s="71">
        <f t="shared" si="586"/>
        <v>45</v>
      </c>
      <c r="Q1062" s="71">
        <f t="shared" si="587"/>
        <v>46.785714285714285</v>
      </c>
      <c r="R1062" s="57">
        <v>0</v>
      </c>
      <c r="S1062" s="57">
        <v>0</v>
      </c>
      <c r="T1062" s="57">
        <v>-50</v>
      </c>
      <c r="U1062" s="56">
        <f>T1062-R1062</f>
        <v>-50</v>
      </c>
      <c r="V1062" s="56">
        <f>T1062-S1062</f>
        <v>-50</v>
      </c>
      <c r="W1062" s="56">
        <f>AVERAGE(U1062:V1062)</f>
        <v>-50</v>
      </c>
      <c r="X1062" s="57">
        <v>-40</v>
      </c>
      <c r="Y1062" s="57">
        <v>0</v>
      </c>
      <c r="Z1062" s="57">
        <v>-50</v>
      </c>
      <c r="AA1062" s="56">
        <f>Z1062-X1062</f>
        <v>-10</v>
      </c>
      <c r="AB1062" s="56">
        <f>Z1062-Y1062</f>
        <v>-50</v>
      </c>
      <c r="AC1062" s="56">
        <f>AVERAGE(AA1062:AB1062)</f>
        <v>-30</v>
      </c>
      <c r="AD1062" s="57">
        <v>30.434782608695656</v>
      </c>
      <c r="AE1062" s="57">
        <v>30.76923076923077</v>
      </c>
      <c r="AF1062" s="57">
        <v>-4.6153846153846159</v>
      </c>
      <c r="AG1062" s="56">
        <f>AF1062-AD1062</f>
        <v>-35.050167224080269</v>
      </c>
      <c r="AH1062" s="56">
        <f>AF1062-AE1062</f>
        <v>-35.384615384615387</v>
      </c>
      <c r="AI1062" s="56">
        <f>AVERAGE(AG1062:AH1062)</f>
        <v>-35.217391304347828</v>
      </c>
    </row>
    <row r="1063" spans="1:35" x14ac:dyDescent="0.15">
      <c r="A1063" s="53" t="s">
        <v>60</v>
      </c>
      <c r="B1063" s="53">
        <v>19</v>
      </c>
      <c r="C1063" s="53" t="s">
        <v>11</v>
      </c>
      <c r="D1063" s="53" t="s">
        <v>15</v>
      </c>
      <c r="E1063" s="2">
        <v>35</v>
      </c>
      <c r="F1063" s="97">
        <f t="shared" si="579"/>
        <v>97.286079182630914</v>
      </c>
      <c r="G1063" s="97">
        <f t="shared" si="580"/>
        <v>91.09266706597073</v>
      </c>
      <c r="H1063" s="97">
        <f t="shared" si="581"/>
        <v>85.658884766027626</v>
      </c>
      <c r="I1063" s="97">
        <f t="shared" si="582"/>
        <v>-11.627194416603288</v>
      </c>
      <c r="J1063" s="97">
        <f t="shared" si="583"/>
        <v>-5.433782299943104</v>
      </c>
      <c r="K1063" s="97">
        <f t="shared" si="584"/>
        <v>-8.5304883582731961</v>
      </c>
      <c r="L1063" s="57">
        <v>100</v>
      </c>
      <c r="M1063" s="57">
        <v>84.615384615384613</v>
      </c>
      <c r="N1063" s="57">
        <v>93.181818181818173</v>
      </c>
      <c r="O1063" s="71">
        <f t="shared" si="585"/>
        <v>-6.8181818181818272</v>
      </c>
      <c r="P1063" s="71">
        <f t="shared" si="586"/>
        <v>8.5664335664335596</v>
      </c>
      <c r="Q1063" s="71">
        <f t="shared" si="587"/>
        <v>0.87412587412586618</v>
      </c>
      <c r="R1063" s="57">
        <v>92.592592592592595</v>
      </c>
      <c r="S1063" s="57">
        <v>100</v>
      </c>
      <c r="T1063" s="57">
        <v>77.777777777777786</v>
      </c>
      <c r="U1063" s="56">
        <f>T1063-R1063</f>
        <v>-14.81481481481481</v>
      </c>
      <c r="V1063" s="56">
        <f>T1063-S1063</f>
        <v>-22.222222222222214</v>
      </c>
      <c r="W1063" s="56">
        <f>AVERAGE(U1063:V1063)</f>
        <v>-18.518518518518512</v>
      </c>
      <c r="X1063" s="57">
        <v>96.551724137931032</v>
      </c>
      <c r="Y1063" s="57">
        <v>93.548387096774192</v>
      </c>
      <c r="Z1063" s="57">
        <v>75.757575757575751</v>
      </c>
      <c r="AA1063" s="56">
        <f>Z1063-X1063</f>
        <v>-20.794148380355281</v>
      </c>
      <c r="AB1063" s="56">
        <f>Z1063-Y1063</f>
        <v>-17.790811339198441</v>
      </c>
      <c r="AC1063" s="56">
        <f>AVERAGE(AA1063:AB1063)</f>
        <v>-19.292479859776861</v>
      </c>
      <c r="AD1063" s="57">
        <v>100</v>
      </c>
      <c r="AE1063" s="57">
        <v>86.206896551724128</v>
      </c>
      <c r="AF1063" s="57">
        <v>95.918367346938766</v>
      </c>
      <c r="AG1063" s="56">
        <f>AF1063-AD1063</f>
        <v>-4.0816326530612344</v>
      </c>
      <c r="AH1063" s="56">
        <f>AF1063-AE1063</f>
        <v>9.7114707952146375</v>
      </c>
      <c r="AI1063" s="56">
        <f>AVERAGE(AG1063:AH1063)</f>
        <v>2.8149190710767016</v>
      </c>
    </row>
    <row r="1064" spans="1:35" x14ac:dyDescent="0.15">
      <c r="A1064" s="53" t="s">
        <v>60</v>
      </c>
      <c r="B1064" s="53">
        <v>19</v>
      </c>
      <c r="C1064" s="53" t="s">
        <v>11</v>
      </c>
      <c r="D1064" s="53" t="s">
        <v>16</v>
      </c>
      <c r="E1064" s="2">
        <v>36</v>
      </c>
      <c r="F1064" s="97">
        <f t="shared" si="579"/>
        <v>73.95319863242878</v>
      </c>
      <c r="G1064" s="97">
        <f t="shared" si="580"/>
        <v>25.268805957660447</v>
      </c>
      <c r="H1064" s="97">
        <f t="shared" si="581"/>
        <v>26.493620029804241</v>
      </c>
      <c r="I1064" s="97">
        <f t="shared" si="582"/>
        <v>-47.459578602624539</v>
      </c>
      <c r="J1064" s="97">
        <f t="shared" si="583"/>
        <v>1.2248140721437935</v>
      </c>
      <c r="K1064" s="97">
        <f t="shared" si="584"/>
        <v>-23.117382265240373</v>
      </c>
      <c r="L1064" s="57">
        <v>86.206896551724128</v>
      </c>
      <c r="M1064" s="57">
        <v>13.157894736842104</v>
      </c>
      <c r="N1064" s="57">
        <v>54.054054054054056</v>
      </c>
      <c r="O1064" s="71">
        <f t="shared" si="585"/>
        <v>-32.152842497670072</v>
      </c>
      <c r="P1064" s="71">
        <f t="shared" si="586"/>
        <v>40.896159317211954</v>
      </c>
      <c r="Q1064" s="71">
        <f t="shared" si="587"/>
        <v>4.3716584097709408</v>
      </c>
      <c r="R1064" s="57">
        <v>81.818181818181827</v>
      </c>
      <c r="S1064" s="57">
        <v>17.647058823529413</v>
      </c>
      <c r="T1064" s="57">
        <v>15.789473684210526</v>
      </c>
      <c r="U1064" s="56">
        <f>T1064-R1064</f>
        <v>-66.028708133971307</v>
      </c>
      <c r="V1064" s="56">
        <f>T1064-S1064</f>
        <v>-1.8575851393188874</v>
      </c>
      <c r="W1064" s="56">
        <f>AVERAGE(U1064:V1064)</f>
        <v>-33.943146636645096</v>
      </c>
      <c r="X1064" s="57">
        <v>48.717948717948715</v>
      </c>
      <c r="Y1064" s="57">
        <v>32.432432432432435</v>
      </c>
      <c r="Z1064" s="57">
        <v>10.416666666666668</v>
      </c>
      <c r="AA1064" s="56">
        <f>Z1064-X1064</f>
        <v>-38.301282051282044</v>
      </c>
      <c r="AB1064" s="56">
        <f>Z1064-Y1064</f>
        <v>-22.015765765765767</v>
      </c>
      <c r="AC1064" s="56">
        <f>AVERAGE(AA1064:AB1064)</f>
        <v>-30.158523908523904</v>
      </c>
      <c r="AD1064" s="57">
        <v>79.069767441860463</v>
      </c>
      <c r="AE1064" s="57">
        <v>37.837837837837839</v>
      </c>
      <c r="AF1064" s="57">
        <v>25.714285714285712</v>
      </c>
      <c r="AG1064" s="56">
        <f>AF1064-AD1064</f>
        <v>-53.355481727574755</v>
      </c>
      <c r="AH1064" s="56">
        <f>AF1064-AE1064</f>
        <v>-12.123552123552127</v>
      </c>
      <c r="AI1064" s="56">
        <f>AVERAGE(AG1064:AH1064)</f>
        <v>-32.739516925563443</v>
      </c>
    </row>
    <row r="1065" spans="1:35" x14ac:dyDescent="0.15">
      <c r="A1065" s="59" t="s">
        <v>340</v>
      </c>
      <c r="B1065" s="59">
        <v>19</v>
      </c>
      <c r="C1065" s="59" t="s">
        <v>403</v>
      </c>
      <c r="D1065" s="59" t="s">
        <v>664</v>
      </c>
      <c r="E1065" s="2">
        <v>37</v>
      </c>
      <c r="F1065" s="97">
        <f t="shared" si="579"/>
        <v>88.888888888888886</v>
      </c>
      <c r="G1065" s="97">
        <f t="shared" si="580"/>
        <v>-6.25</v>
      </c>
      <c r="H1065" s="97">
        <f t="shared" si="581"/>
        <v>50</v>
      </c>
      <c r="I1065" s="97">
        <f t="shared" si="582"/>
        <v>-38.888888888888886</v>
      </c>
      <c r="J1065" s="97">
        <f t="shared" si="583"/>
        <v>56.25</v>
      </c>
      <c r="K1065" s="97">
        <f t="shared" si="584"/>
        <v>8.6805555555555571</v>
      </c>
      <c r="L1065" s="57">
        <v>88.888888888888886</v>
      </c>
      <c r="M1065" s="57">
        <v>-6.25</v>
      </c>
      <c r="N1065" s="57">
        <v>50</v>
      </c>
      <c r="O1065" s="71">
        <f t="shared" si="585"/>
        <v>-38.888888888888886</v>
      </c>
      <c r="P1065" s="71">
        <f t="shared" si="586"/>
        <v>56.25</v>
      </c>
      <c r="Q1065" s="71">
        <f t="shared" si="587"/>
        <v>8.6805555555555571</v>
      </c>
      <c r="R1065" s="57"/>
      <c r="S1065" s="57"/>
      <c r="T1065" s="57"/>
      <c r="U1065" s="56"/>
      <c r="V1065" s="56"/>
      <c r="W1065" s="56"/>
      <c r="X1065" s="57"/>
      <c r="Y1065" s="57"/>
      <c r="Z1065" s="57"/>
      <c r="AA1065" s="56"/>
      <c r="AB1065" s="56"/>
      <c r="AC1065" s="56"/>
      <c r="AD1065" s="57"/>
      <c r="AE1065" s="57"/>
      <c r="AF1065" s="57"/>
      <c r="AG1065" s="56"/>
      <c r="AH1065" s="56"/>
      <c r="AI1065" s="56"/>
    </row>
    <row r="1066" spans="1:35" x14ac:dyDescent="0.15">
      <c r="A1066" s="59" t="s">
        <v>340</v>
      </c>
      <c r="B1066" s="59">
        <v>19</v>
      </c>
      <c r="C1066" s="59" t="s">
        <v>403</v>
      </c>
      <c r="D1066" s="59" t="s">
        <v>665</v>
      </c>
      <c r="E1066" s="2">
        <v>38</v>
      </c>
      <c r="F1066" s="97">
        <f t="shared" si="579"/>
        <v>55.555555555555557</v>
      </c>
      <c r="G1066" s="97">
        <f t="shared" si="580"/>
        <v>36.363636363636367</v>
      </c>
      <c r="H1066" s="97">
        <f t="shared" si="581"/>
        <v>50</v>
      </c>
      <c r="I1066" s="97">
        <f t="shared" si="582"/>
        <v>-5.5555555555555571</v>
      </c>
      <c r="J1066" s="97">
        <f t="shared" si="583"/>
        <v>13.636363636363633</v>
      </c>
      <c r="K1066" s="97">
        <f t="shared" si="584"/>
        <v>4.040404040404038</v>
      </c>
      <c r="L1066" s="57">
        <v>55.555555555555557</v>
      </c>
      <c r="M1066" s="57">
        <v>36.363636363636367</v>
      </c>
      <c r="N1066" s="57">
        <v>50</v>
      </c>
      <c r="O1066" s="71">
        <f t="shared" si="585"/>
        <v>-5.5555555555555571</v>
      </c>
      <c r="P1066" s="71">
        <f t="shared" si="586"/>
        <v>13.636363636363633</v>
      </c>
      <c r="Q1066" s="71">
        <f t="shared" si="587"/>
        <v>4.040404040404038</v>
      </c>
      <c r="R1066" s="57"/>
      <c r="S1066" s="57"/>
      <c r="T1066" s="57"/>
      <c r="U1066" s="56"/>
      <c r="V1066" s="56"/>
      <c r="W1066" s="56"/>
      <c r="X1066" s="57"/>
      <c r="Y1066" s="57"/>
      <c r="Z1066" s="57"/>
      <c r="AA1066" s="56"/>
      <c r="AB1066" s="56"/>
      <c r="AC1066" s="56"/>
      <c r="AD1066" s="57"/>
      <c r="AE1066" s="57"/>
      <c r="AF1066" s="57"/>
      <c r="AG1066" s="56"/>
      <c r="AH1066" s="56"/>
      <c r="AI1066" s="56"/>
    </row>
    <row r="1067" spans="1:35" x14ac:dyDescent="0.15">
      <c r="A1067" s="59" t="s">
        <v>340</v>
      </c>
      <c r="B1067" s="59">
        <v>19</v>
      </c>
      <c r="C1067" s="59" t="s">
        <v>403</v>
      </c>
      <c r="D1067" s="59" t="s">
        <v>666</v>
      </c>
      <c r="E1067" s="2">
        <v>39</v>
      </c>
      <c r="F1067" s="97">
        <f t="shared" si="579"/>
        <v>97.435897435897431</v>
      </c>
      <c r="G1067" s="97">
        <f t="shared" si="580"/>
        <v>35.294117647058826</v>
      </c>
      <c r="H1067" s="97">
        <f t="shared" si="581"/>
        <v>81.25</v>
      </c>
      <c r="I1067" s="97">
        <f t="shared" si="582"/>
        <v>-16.185897435897431</v>
      </c>
      <c r="J1067" s="97">
        <f t="shared" si="583"/>
        <v>45.955882352941174</v>
      </c>
      <c r="K1067" s="97">
        <f t="shared" si="584"/>
        <v>14.884992458521872</v>
      </c>
      <c r="L1067" s="57">
        <v>97.435897435897431</v>
      </c>
      <c r="M1067" s="57">
        <v>35.294117647058826</v>
      </c>
      <c r="N1067" s="57">
        <v>81.25</v>
      </c>
      <c r="O1067" s="71">
        <f t="shared" si="585"/>
        <v>-16.185897435897431</v>
      </c>
      <c r="P1067" s="71">
        <f t="shared" si="586"/>
        <v>45.955882352941174</v>
      </c>
      <c r="Q1067" s="71">
        <f t="shared" si="587"/>
        <v>14.884992458521872</v>
      </c>
      <c r="R1067" s="57"/>
      <c r="S1067" s="57"/>
      <c r="T1067" s="57"/>
      <c r="U1067" s="56"/>
      <c r="V1067" s="56"/>
      <c r="W1067" s="56"/>
      <c r="X1067" s="57"/>
      <c r="Y1067" s="57"/>
      <c r="Z1067" s="57"/>
      <c r="AA1067" s="56"/>
      <c r="AB1067" s="56"/>
      <c r="AC1067" s="56"/>
      <c r="AD1067" s="57"/>
      <c r="AE1067" s="57"/>
      <c r="AF1067" s="57"/>
      <c r="AG1067" s="56"/>
      <c r="AH1067" s="56"/>
      <c r="AI1067" s="56"/>
    </row>
    <row r="1068" spans="1:35" x14ac:dyDescent="0.15">
      <c r="A1068" s="53" t="s">
        <v>60</v>
      </c>
      <c r="B1068" s="53">
        <v>19</v>
      </c>
      <c r="C1068" s="53" t="s">
        <v>11</v>
      </c>
      <c r="D1068" s="53" t="s">
        <v>17</v>
      </c>
      <c r="E1068" s="2">
        <v>40</v>
      </c>
      <c r="F1068" s="97">
        <f t="shared" si="579"/>
        <v>56.964285714285715</v>
      </c>
      <c r="G1068" s="97">
        <f t="shared" si="580"/>
        <v>-30</v>
      </c>
      <c r="H1068" s="97">
        <f t="shared" si="581"/>
        <v>18.75</v>
      </c>
      <c r="I1068" s="97">
        <f t="shared" si="582"/>
        <v>-38.214285714285715</v>
      </c>
      <c r="J1068" s="97">
        <f t="shared" si="583"/>
        <v>48.75</v>
      </c>
      <c r="K1068" s="97">
        <f t="shared" si="584"/>
        <v>5.2678571428571423</v>
      </c>
      <c r="L1068" s="57">
        <v>60</v>
      </c>
      <c r="M1068" s="57">
        <v>-100</v>
      </c>
      <c r="N1068" s="57">
        <v>100</v>
      </c>
      <c r="O1068" s="71">
        <f t="shared" si="585"/>
        <v>40</v>
      </c>
      <c r="P1068" s="71">
        <f t="shared" si="586"/>
        <v>200</v>
      </c>
      <c r="Q1068" s="71">
        <f t="shared" si="587"/>
        <v>120</v>
      </c>
      <c r="R1068" s="57">
        <v>100</v>
      </c>
      <c r="S1068" s="57" t="s">
        <v>288</v>
      </c>
      <c r="T1068" s="57">
        <v>25</v>
      </c>
      <c r="U1068" s="56">
        <f>T1068-R1068</f>
        <v>-75</v>
      </c>
      <c r="V1068" s="56"/>
      <c r="W1068" s="56"/>
      <c r="X1068" s="57">
        <v>42.857142857142854</v>
      </c>
      <c r="Y1068" s="57">
        <v>50</v>
      </c>
      <c r="Z1068" s="57">
        <v>0</v>
      </c>
      <c r="AA1068" s="56">
        <f>Z1068-X1068</f>
        <v>-42.857142857142854</v>
      </c>
      <c r="AB1068" s="56">
        <f>Z1068-Y1068</f>
        <v>-50</v>
      </c>
      <c r="AC1068" s="56">
        <f>AVERAGE(AA1068:AB1068)</f>
        <v>-46.428571428571431</v>
      </c>
      <c r="AD1068" s="57">
        <v>25</v>
      </c>
      <c r="AE1068" s="57">
        <v>-40</v>
      </c>
      <c r="AF1068" s="57">
        <v>-50</v>
      </c>
      <c r="AG1068" s="56">
        <f>AF1068-AD1068</f>
        <v>-75</v>
      </c>
      <c r="AH1068" s="56">
        <f>AF1068-AE1068</f>
        <v>-10</v>
      </c>
      <c r="AI1068" s="56">
        <f>AVERAGE(AG1068:AH1068)</f>
        <v>-42.5</v>
      </c>
    </row>
    <row r="1069" spans="1:35" x14ac:dyDescent="0.15">
      <c r="A1069" s="53" t="s">
        <v>60</v>
      </c>
      <c r="B1069" s="53">
        <v>19</v>
      </c>
      <c r="C1069" s="53" t="s">
        <v>11</v>
      </c>
      <c r="D1069" s="53" t="s">
        <v>18</v>
      </c>
      <c r="E1069" s="2">
        <v>41</v>
      </c>
      <c r="F1069" s="97">
        <f t="shared" si="579"/>
        <v>45.906659765355414</v>
      </c>
      <c r="G1069" s="97">
        <f t="shared" si="580"/>
        <v>17.202544100077304</v>
      </c>
      <c r="H1069" s="97">
        <f t="shared" si="581"/>
        <v>12.49098124098124</v>
      </c>
      <c r="I1069" s="97">
        <f t="shared" si="582"/>
        <v>-33.415678524374172</v>
      </c>
      <c r="J1069" s="97">
        <f t="shared" si="583"/>
        <v>-4.7115628590960643</v>
      </c>
      <c r="K1069" s="97">
        <f t="shared" si="584"/>
        <v>-19.063620691735117</v>
      </c>
      <c r="L1069" s="57">
        <v>44.444444444444443</v>
      </c>
      <c r="M1069" s="57">
        <v>11.76470588235294</v>
      </c>
      <c r="N1069" s="57">
        <v>11.111111111111111</v>
      </c>
      <c r="O1069" s="71">
        <f t="shared" si="585"/>
        <v>-33.333333333333329</v>
      </c>
      <c r="P1069" s="71">
        <f t="shared" si="586"/>
        <v>-0.65359477124182952</v>
      </c>
      <c r="Q1069" s="71">
        <f t="shared" si="587"/>
        <v>-16.993464052287578</v>
      </c>
      <c r="R1069" s="57">
        <v>52.380952380952387</v>
      </c>
      <c r="S1069" s="57">
        <v>11.76470588235294</v>
      </c>
      <c r="T1069" s="57">
        <v>8.3333333333333321</v>
      </c>
      <c r="U1069" s="56">
        <f>T1069-R1069</f>
        <v>-44.047619047619051</v>
      </c>
      <c r="V1069" s="56">
        <f>T1069-S1069</f>
        <v>-3.4313725490196081</v>
      </c>
      <c r="W1069" s="56">
        <f>AVERAGE(U1069:V1069)</f>
        <v>-23.739495798319329</v>
      </c>
      <c r="X1069" s="57">
        <v>26.086956521739129</v>
      </c>
      <c r="Y1069" s="57">
        <v>19.35483870967742</v>
      </c>
      <c r="Z1069" s="57">
        <v>-3.5714285714285712</v>
      </c>
      <c r="AA1069" s="56">
        <f>Z1069-X1069</f>
        <v>-29.658385093167702</v>
      </c>
      <c r="AB1069" s="56">
        <f>Z1069-Y1069</f>
        <v>-22.926267281105993</v>
      </c>
      <c r="AC1069" s="56">
        <f>AVERAGE(AA1069:AB1069)</f>
        <v>-26.292326187136847</v>
      </c>
      <c r="AD1069" s="57">
        <v>60.714285714285708</v>
      </c>
      <c r="AE1069" s="57">
        <v>25.925925925925924</v>
      </c>
      <c r="AF1069" s="57">
        <v>34.090909090909086</v>
      </c>
      <c r="AG1069" s="56">
        <f>AF1069-AD1069</f>
        <v>-26.623376623376622</v>
      </c>
      <c r="AH1069" s="56">
        <f>AF1069-AE1069</f>
        <v>8.1649831649831626</v>
      </c>
      <c r="AI1069" s="56">
        <f>AVERAGE(AG1069:AH1069)</f>
        <v>-9.2291967291967296</v>
      </c>
    </row>
    <row r="1070" spans="1:35" x14ac:dyDescent="0.15">
      <c r="A1070" s="53" t="s">
        <v>60</v>
      </c>
      <c r="B1070" s="53">
        <v>19</v>
      </c>
      <c r="C1070" s="53" t="s">
        <v>11</v>
      </c>
      <c r="D1070" s="53" t="s">
        <v>19</v>
      </c>
      <c r="E1070" s="2">
        <v>42</v>
      </c>
      <c r="F1070" s="97">
        <f t="shared" si="579"/>
        <v>75.876068376068375</v>
      </c>
      <c r="G1070" s="97">
        <f t="shared" si="580"/>
        <v>41.116071428571431</v>
      </c>
      <c r="H1070" s="97">
        <f t="shared" si="581"/>
        <v>5.6759545923632606</v>
      </c>
      <c r="I1070" s="97">
        <f t="shared" si="582"/>
        <v>-70.20011378370512</v>
      </c>
      <c r="J1070" s="97">
        <f t="shared" si="583"/>
        <v>-35.440116836208169</v>
      </c>
      <c r="K1070" s="97">
        <f t="shared" si="584"/>
        <v>-52.820115309956648</v>
      </c>
      <c r="L1070" s="57">
        <v>73.333333333333329</v>
      </c>
      <c r="M1070" s="57">
        <v>60</v>
      </c>
      <c r="N1070" s="57" t="s">
        <v>288</v>
      </c>
      <c r="O1070" s="71" t="s">
        <v>288</v>
      </c>
      <c r="P1070" s="71" t="s">
        <v>288</v>
      </c>
      <c r="Q1070" s="71" t="s">
        <v>288</v>
      </c>
      <c r="R1070" s="57">
        <v>55.555555555555557</v>
      </c>
      <c r="S1070" s="57">
        <v>43.75</v>
      </c>
      <c r="T1070" s="57">
        <v>11.76470588235294</v>
      </c>
      <c r="U1070" s="56">
        <f>T1070-R1070</f>
        <v>-43.790849673202615</v>
      </c>
      <c r="V1070" s="56">
        <f>T1070-S1070</f>
        <v>-31.985294117647058</v>
      </c>
      <c r="W1070" s="56">
        <f>AVERAGE(U1070:V1070)</f>
        <v>-37.888071895424837</v>
      </c>
      <c r="X1070" s="57">
        <v>84.615384615384613</v>
      </c>
      <c r="Y1070" s="57">
        <v>25</v>
      </c>
      <c r="Z1070" s="57">
        <v>0</v>
      </c>
      <c r="AA1070" s="56">
        <f>Z1070-X1070</f>
        <v>-84.615384615384613</v>
      </c>
      <c r="AB1070" s="56">
        <f>Z1070-Y1070</f>
        <v>-25</v>
      </c>
      <c r="AC1070" s="56">
        <f>AVERAGE(AA1070:AB1070)</f>
        <v>-54.807692307692307</v>
      </c>
      <c r="AD1070" s="57">
        <v>90</v>
      </c>
      <c r="AE1070" s="57">
        <v>35.714285714285715</v>
      </c>
      <c r="AF1070" s="57">
        <v>5.2631578947368416</v>
      </c>
      <c r="AG1070" s="56">
        <f>AF1070-AD1070</f>
        <v>-84.736842105263165</v>
      </c>
      <c r="AH1070" s="56">
        <f>AF1070-AE1070</f>
        <v>-30.451127819548873</v>
      </c>
      <c r="AI1070" s="56">
        <f>AVERAGE(AG1070:AH1070)</f>
        <v>-57.593984962406019</v>
      </c>
    </row>
    <row r="1071" spans="1:35" x14ac:dyDescent="0.15">
      <c r="A1071" s="59" t="s">
        <v>340</v>
      </c>
      <c r="B1071" s="59">
        <v>19</v>
      </c>
      <c r="C1071" s="59" t="s">
        <v>403</v>
      </c>
      <c r="D1071" s="59" t="s">
        <v>671</v>
      </c>
      <c r="E1071" s="2">
        <v>43</v>
      </c>
      <c r="F1071" s="97" t="e">
        <f t="shared" si="579"/>
        <v>#DIV/0!</v>
      </c>
      <c r="G1071" s="97" t="e">
        <f t="shared" si="580"/>
        <v>#DIV/0!</v>
      </c>
      <c r="H1071" s="97">
        <f t="shared" si="581"/>
        <v>-100</v>
      </c>
      <c r="I1071" s="97" t="e">
        <f t="shared" si="582"/>
        <v>#DIV/0!</v>
      </c>
      <c r="J1071" s="97" t="e">
        <f t="shared" si="583"/>
        <v>#DIV/0!</v>
      </c>
      <c r="K1071" s="97" t="e">
        <f t="shared" si="584"/>
        <v>#DIV/0!</v>
      </c>
      <c r="L1071" s="57" t="s">
        <v>288</v>
      </c>
      <c r="M1071" s="57" t="s">
        <v>718</v>
      </c>
      <c r="N1071" s="57">
        <v>-100</v>
      </c>
      <c r="O1071" s="71" t="s">
        <v>288</v>
      </c>
      <c r="P1071" s="71" t="s">
        <v>288</v>
      </c>
      <c r="Q1071" s="71" t="s">
        <v>288</v>
      </c>
      <c r="R1071" s="57"/>
      <c r="S1071" s="57"/>
      <c r="T1071" s="57"/>
      <c r="U1071" s="56"/>
      <c r="V1071" s="56"/>
      <c r="W1071" s="56"/>
      <c r="X1071" s="57"/>
      <c r="Y1071" s="57"/>
      <c r="Z1071" s="57"/>
      <c r="AA1071" s="56"/>
      <c r="AB1071" s="56"/>
      <c r="AC1071" s="56"/>
      <c r="AD1071" s="57"/>
      <c r="AE1071" s="57"/>
      <c r="AF1071" s="57"/>
      <c r="AG1071" s="56"/>
      <c r="AH1071" s="56"/>
      <c r="AI1071" s="56"/>
    </row>
    <row r="1072" spans="1:35" x14ac:dyDescent="0.15">
      <c r="A1072" s="55" t="s">
        <v>60</v>
      </c>
      <c r="B1072" s="55">
        <v>19</v>
      </c>
      <c r="C1072" s="55" t="s">
        <v>11</v>
      </c>
      <c r="D1072" s="55" t="s">
        <v>280</v>
      </c>
      <c r="E1072" s="2">
        <v>44</v>
      </c>
      <c r="F1072" s="97">
        <f t="shared" si="579"/>
        <v>88.181818181818187</v>
      </c>
      <c r="G1072" s="97">
        <f t="shared" si="580"/>
        <v>93.75</v>
      </c>
      <c r="H1072" s="97">
        <f t="shared" si="581"/>
        <v>83.75</v>
      </c>
      <c r="I1072" s="97">
        <f t="shared" si="582"/>
        <v>-4.431818181818187</v>
      </c>
      <c r="J1072" s="97">
        <f t="shared" si="583"/>
        <v>-10</v>
      </c>
      <c r="K1072" s="97">
        <f t="shared" si="584"/>
        <v>-7.2159090909090935</v>
      </c>
      <c r="L1072" s="57">
        <v>100</v>
      </c>
      <c r="M1072" s="57">
        <v>100</v>
      </c>
      <c r="N1072" s="57">
        <v>100</v>
      </c>
      <c r="O1072" s="71">
        <f t="shared" si="585"/>
        <v>0</v>
      </c>
      <c r="P1072" s="71">
        <f t="shared" si="586"/>
        <v>0</v>
      </c>
      <c r="Q1072" s="71">
        <f t="shared" si="587"/>
        <v>0</v>
      </c>
      <c r="R1072" s="57">
        <v>72.727272727272734</v>
      </c>
      <c r="S1072" s="57">
        <v>100</v>
      </c>
      <c r="T1072" s="57">
        <v>75</v>
      </c>
      <c r="U1072" s="56">
        <f>T1072-R1072</f>
        <v>2.2727272727272663</v>
      </c>
      <c r="V1072" s="56">
        <f>T1072-S1072</f>
        <v>-25</v>
      </c>
      <c r="W1072" s="56">
        <f>AVERAGE(U1072:V1072)</f>
        <v>-11.363636363636367</v>
      </c>
      <c r="X1072" s="57">
        <v>80</v>
      </c>
      <c r="Y1072" s="57">
        <v>100</v>
      </c>
      <c r="Z1072" s="57">
        <v>60</v>
      </c>
      <c r="AA1072" s="56">
        <f>Z1072-X1072</f>
        <v>-20</v>
      </c>
      <c r="AB1072" s="56">
        <f>Z1072-Y1072</f>
        <v>-40</v>
      </c>
      <c r="AC1072" s="56">
        <f>AVERAGE(AA1072:AB1072)</f>
        <v>-30</v>
      </c>
      <c r="AD1072" s="57">
        <v>100</v>
      </c>
      <c r="AE1072" s="57">
        <v>75</v>
      </c>
      <c r="AF1072" s="57">
        <v>100</v>
      </c>
      <c r="AG1072" s="56">
        <f>AF1072-AD1072</f>
        <v>0</v>
      </c>
      <c r="AH1072" s="56">
        <f>AF1072-AE1072</f>
        <v>25</v>
      </c>
      <c r="AI1072" s="56">
        <f>AVERAGE(AG1072:AH1072)</f>
        <v>12.5</v>
      </c>
    </row>
    <row r="1073" spans="1:35" x14ac:dyDescent="0.15">
      <c r="A1073" s="55" t="s">
        <v>60</v>
      </c>
      <c r="B1073" s="55">
        <v>19</v>
      </c>
      <c r="C1073" s="55" t="s">
        <v>11</v>
      </c>
      <c r="D1073" s="55" t="s">
        <v>281</v>
      </c>
      <c r="E1073" s="2">
        <v>45</v>
      </c>
      <c r="F1073" s="97" t="e">
        <f t="shared" si="579"/>
        <v>#DIV/0!</v>
      </c>
      <c r="G1073" s="97">
        <f t="shared" si="580"/>
        <v>50</v>
      </c>
      <c r="H1073" s="97">
        <f t="shared" si="581"/>
        <v>-100</v>
      </c>
      <c r="I1073" s="97" t="e">
        <f t="shared" si="582"/>
        <v>#DIV/0!</v>
      </c>
      <c r="J1073" s="97">
        <f t="shared" si="583"/>
        <v>-150</v>
      </c>
      <c r="K1073" s="97" t="e">
        <f t="shared" si="584"/>
        <v>#DIV/0!</v>
      </c>
      <c r="L1073" s="57" t="s">
        <v>288</v>
      </c>
      <c r="M1073" s="57">
        <v>0</v>
      </c>
      <c r="N1073" s="57">
        <v>-100</v>
      </c>
      <c r="O1073" s="71" t="s">
        <v>288</v>
      </c>
      <c r="P1073" s="71">
        <f t="shared" si="586"/>
        <v>-100</v>
      </c>
      <c r="Q1073" s="71">
        <f t="shared" si="587"/>
        <v>-100</v>
      </c>
      <c r="R1073" s="57" t="s">
        <v>288</v>
      </c>
      <c r="S1073" s="57" t="s">
        <v>288</v>
      </c>
      <c r="T1073" s="57" t="s">
        <v>288</v>
      </c>
      <c r="U1073" s="56"/>
      <c r="V1073" s="56"/>
      <c r="W1073" s="56"/>
      <c r="X1073" s="57" t="s">
        <v>673</v>
      </c>
      <c r="Y1073" s="57">
        <v>100</v>
      </c>
      <c r="Z1073" s="57" t="s">
        <v>673</v>
      </c>
      <c r="AA1073" s="56"/>
      <c r="AB1073" s="56"/>
      <c r="AC1073" s="56"/>
      <c r="AD1073" s="57" t="s">
        <v>288</v>
      </c>
      <c r="AE1073" s="57" t="s">
        <v>288</v>
      </c>
      <c r="AF1073" s="57" t="s">
        <v>673</v>
      </c>
      <c r="AG1073" s="56"/>
      <c r="AH1073" s="56"/>
      <c r="AI1073" s="56"/>
    </row>
    <row r="1074" spans="1:35" x14ac:dyDescent="0.15">
      <c r="A1074" s="60" t="s">
        <v>60</v>
      </c>
      <c r="B1074" s="60">
        <v>19</v>
      </c>
      <c r="C1074" s="60" t="s">
        <v>23</v>
      </c>
      <c r="D1074" s="60" t="s">
        <v>23</v>
      </c>
      <c r="E1074" s="2">
        <v>46</v>
      </c>
      <c r="F1074" s="97">
        <f t="shared" si="579"/>
        <v>-11.224788403024851</v>
      </c>
      <c r="G1074" s="97">
        <f t="shared" si="580"/>
        <v>1.3474955382635829</v>
      </c>
      <c r="H1074" s="97">
        <f t="shared" si="581"/>
        <v>19.585078498710388</v>
      </c>
      <c r="I1074" s="97">
        <f t="shared" si="582"/>
        <v>30.809866901735241</v>
      </c>
      <c r="J1074" s="97">
        <f t="shared" si="583"/>
        <v>18.237582960446804</v>
      </c>
      <c r="K1074" s="97">
        <f t="shared" si="584"/>
        <v>24.523724931091024</v>
      </c>
      <c r="L1074" s="44">
        <v>-13.917525773195877</v>
      </c>
      <c r="M1074" s="44">
        <v>-6.9565217391304346</v>
      </c>
      <c r="N1074" s="44">
        <v>13.419913419913421</v>
      </c>
      <c r="O1074" s="70">
        <f t="shared" si="585"/>
        <v>27.337439193109297</v>
      </c>
      <c r="P1074" s="70">
        <f t="shared" si="586"/>
        <v>20.376435159043854</v>
      </c>
      <c r="Q1074" s="70">
        <f t="shared" si="587"/>
        <v>23.856937176076578</v>
      </c>
      <c r="R1074" s="44">
        <v>-15.555555555555555</v>
      </c>
      <c r="S1074" s="44">
        <v>2.4</v>
      </c>
      <c r="T1074" s="44">
        <v>28.125</v>
      </c>
      <c r="U1074" s="19">
        <f t="shared" ref="U1074:U1079" si="603">T1074-R1074</f>
        <v>43.680555555555557</v>
      </c>
      <c r="V1074" s="19">
        <f t="shared" ref="V1074:V1079" si="604">T1074-S1074</f>
        <v>25.725000000000001</v>
      </c>
      <c r="W1074" s="19">
        <f t="shared" ref="W1074:W1079" si="605">AVERAGE(U1074:V1074)</f>
        <v>34.702777777777783</v>
      </c>
      <c r="X1074" s="44">
        <v>-12.133891213389122</v>
      </c>
      <c r="Y1074" s="44">
        <v>7.0539419087136928</v>
      </c>
      <c r="Z1074" s="44">
        <v>23.015873015873016</v>
      </c>
      <c r="AA1074" s="19">
        <f t="shared" ref="AA1074:AA1079" si="606">Z1074-X1074</f>
        <v>35.149764229262139</v>
      </c>
      <c r="AB1074" s="19">
        <f t="shared" ref="AB1074:AB1079" si="607">Z1074-Y1074</f>
        <v>15.961931107159323</v>
      </c>
      <c r="AC1074" s="19">
        <f t="shared" ref="AC1074:AC1079" si="608">AVERAGE(AA1074:AB1074)</f>
        <v>25.555847668210731</v>
      </c>
      <c r="AD1074" s="44">
        <v>-3.2921810699588478</v>
      </c>
      <c r="AE1074" s="44">
        <v>2.8925619834710745</v>
      </c>
      <c r="AF1074" s="44">
        <v>13.779527559055119</v>
      </c>
      <c r="AG1074" s="19">
        <f t="shared" ref="AG1074:AG1079" si="609">AF1074-AD1074</f>
        <v>17.071708629013965</v>
      </c>
      <c r="AH1074" s="19">
        <f t="shared" ref="AH1074:AH1079" si="610">AF1074-AE1074</f>
        <v>10.886965575584044</v>
      </c>
      <c r="AI1074" s="19">
        <f t="shared" ref="AI1074:AI1079" si="611">AVERAGE(AG1074:AH1074)</f>
        <v>13.979337102299006</v>
      </c>
    </row>
    <row r="1075" spans="1:35" x14ac:dyDescent="0.15">
      <c r="A1075" s="1" t="s">
        <v>60</v>
      </c>
      <c r="B1075" s="1">
        <v>19</v>
      </c>
      <c r="C1075" s="1" t="s">
        <v>23</v>
      </c>
      <c r="D1075" s="1" t="s">
        <v>24</v>
      </c>
      <c r="E1075" s="2">
        <v>47</v>
      </c>
      <c r="F1075" s="97">
        <f t="shared" si="579"/>
        <v>12.716450216450216</v>
      </c>
      <c r="G1075" s="97">
        <f t="shared" si="580"/>
        <v>-52.5</v>
      </c>
      <c r="H1075" s="97">
        <f t="shared" si="581"/>
        <v>-50.189393939393938</v>
      </c>
      <c r="I1075" s="97">
        <f t="shared" si="582"/>
        <v>-62.90584415584415</v>
      </c>
      <c r="J1075" s="97">
        <f t="shared" si="583"/>
        <v>2.3106060606060623</v>
      </c>
      <c r="K1075" s="97">
        <f t="shared" si="584"/>
        <v>-30.297619047619044</v>
      </c>
      <c r="L1075" s="57">
        <v>50</v>
      </c>
      <c r="M1075" s="57">
        <v>-100</v>
      </c>
      <c r="N1075" s="57">
        <v>-25</v>
      </c>
      <c r="O1075" s="71">
        <f t="shared" si="585"/>
        <v>-75</v>
      </c>
      <c r="P1075" s="71">
        <f t="shared" si="586"/>
        <v>75</v>
      </c>
      <c r="Q1075" s="71">
        <f t="shared" si="587"/>
        <v>0</v>
      </c>
      <c r="R1075" s="57">
        <v>-18.181818181818183</v>
      </c>
      <c r="S1075" s="57">
        <v>0</v>
      </c>
      <c r="T1075" s="57">
        <v>-100</v>
      </c>
      <c r="U1075" s="56">
        <f t="shared" si="603"/>
        <v>-81.818181818181813</v>
      </c>
      <c r="V1075" s="56">
        <f t="shared" si="604"/>
        <v>-100</v>
      </c>
      <c r="W1075" s="56">
        <f t="shared" si="605"/>
        <v>-90.909090909090907</v>
      </c>
      <c r="X1075" s="57">
        <v>-66.666666666666657</v>
      </c>
      <c r="Y1075" s="57">
        <v>-10</v>
      </c>
      <c r="Z1075" s="57">
        <v>-9.0909090909090917</v>
      </c>
      <c r="AA1075" s="56">
        <f t="shared" si="606"/>
        <v>57.575757575757564</v>
      </c>
      <c r="AB1075" s="56">
        <f t="shared" si="607"/>
        <v>0.90909090909090828</v>
      </c>
      <c r="AC1075" s="56">
        <f t="shared" si="608"/>
        <v>29.242424242424235</v>
      </c>
      <c r="AD1075" s="57">
        <v>85.714285714285708</v>
      </c>
      <c r="AE1075" s="57">
        <v>-100</v>
      </c>
      <c r="AF1075" s="57">
        <v>-66.666666666666657</v>
      </c>
      <c r="AG1075" s="56">
        <f t="shared" si="609"/>
        <v>-152.38095238095235</v>
      </c>
      <c r="AH1075" s="56">
        <f t="shared" si="610"/>
        <v>33.333333333333343</v>
      </c>
      <c r="AI1075" s="56">
        <f t="shared" si="611"/>
        <v>-59.523809523809504</v>
      </c>
    </row>
    <row r="1076" spans="1:35" x14ac:dyDescent="0.15">
      <c r="A1076" s="51" t="s">
        <v>60</v>
      </c>
      <c r="B1076" s="51">
        <v>19</v>
      </c>
      <c r="C1076" s="51" t="s">
        <v>23</v>
      </c>
      <c r="D1076" s="51" t="s">
        <v>597</v>
      </c>
      <c r="E1076" s="2">
        <v>48</v>
      </c>
      <c r="F1076" s="97">
        <f t="shared" si="579"/>
        <v>14.56043956043956</v>
      </c>
      <c r="G1076" s="97">
        <f t="shared" si="580"/>
        <v>-22.333333333333336</v>
      </c>
      <c r="H1076" s="97">
        <f t="shared" si="581"/>
        <v>-35.857843137254896</v>
      </c>
      <c r="I1076" s="97">
        <f t="shared" si="582"/>
        <v>-50.418282697694458</v>
      </c>
      <c r="J1076" s="97">
        <f t="shared" si="583"/>
        <v>-13.524509803921561</v>
      </c>
      <c r="K1076" s="97">
        <f t="shared" si="584"/>
        <v>-31.971396250808009</v>
      </c>
      <c r="L1076" s="57">
        <v>28.571428571428569</v>
      </c>
      <c r="M1076" s="57">
        <v>-53.333333333333336</v>
      </c>
      <c r="N1076" s="57">
        <v>-66.666666666666657</v>
      </c>
      <c r="O1076" s="71">
        <f t="shared" si="585"/>
        <v>-95.238095238095227</v>
      </c>
      <c r="P1076" s="71">
        <f t="shared" si="586"/>
        <v>-13.333333333333321</v>
      </c>
      <c r="Q1076" s="71">
        <f t="shared" si="587"/>
        <v>-54.285714285714278</v>
      </c>
      <c r="R1076" s="57">
        <v>15.384615384615385</v>
      </c>
      <c r="S1076" s="57">
        <v>4.1666666666666661</v>
      </c>
      <c r="T1076" s="57">
        <v>-40</v>
      </c>
      <c r="U1076" s="56">
        <f t="shared" si="603"/>
        <v>-55.384615384615387</v>
      </c>
      <c r="V1076" s="56">
        <f t="shared" si="604"/>
        <v>-44.166666666666664</v>
      </c>
      <c r="W1076" s="56">
        <f t="shared" si="605"/>
        <v>-49.775641025641022</v>
      </c>
      <c r="X1076" s="57">
        <v>0</v>
      </c>
      <c r="Y1076" s="57">
        <v>-4.1666666666666661</v>
      </c>
      <c r="Z1076" s="57">
        <v>-25</v>
      </c>
      <c r="AA1076" s="56">
        <f t="shared" si="606"/>
        <v>-25</v>
      </c>
      <c r="AB1076" s="56">
        <f t="shared" si="607"/>
        <v>-20.833333333333336</v>
      </c>
      <c r="AC1076" s="56">
        <f t="shared" si="608"/>
        <v>-22.916666666666668</v>
      </c>
      <c r="AD1076" s="57">
        <v>14.285714285714285</v>
      </c>
      <c r="AE1076" s="57">
        <v>-36</v>
      </c>
      <c r="AF1076" s="57">
        <v>-11.76470588235294</v>
      </c>
      <c r="AG1076" s="56">
        <f t="shared" si="609"/>
        <v>-26.050420168067227</v>
      </c>
      <c r="AH1076" s="56">
        <f t="shared" si="610"/>
        <v>24.235294117647058</v>
      </c>
      <c r="AI1076" s="56">
        <f t="shared" si="611"/>
        <v>-0.90756302521008436</v>
      </c>
    </row>
    <row r="1077" spans="1:35" x14ac:dyDescent="0.15">
      <c r="A1077" s="1" t="s">
        <v>60</v>
      </c>
      <c r="B1077" s="1">
        <v>19</v>
      </c>
      <c r="C1077" s="1" t="s">
        <v>23</v>
      </c>
      <c r="D1077" s="1" t="s">
        <v>551</v>
      </c>
      <c r="E1077" s="2">
        <v>49</v>
      </c>
      <c r="F1077" s="97">
        <f t="shared" si="579"/>
        <v>-20.059575021419931</v>
      </c>
      <c r="G1077" s="97">
        <f t="shared" si="580"/>
        <v>7.1862060041407876</v>
      </c>
      <c r="H1077" s="97">
        <f t="shared" si="581"/>
        <v>34.760820079716645</v>
      </c>
      <c r="I1077" s="97">
        <f t="shared" si="582"/>
        <v>54.820395101136576</v>
      </c>
      <c r="J1077" s="97">
        <f t="shared" si="583"/>
        <v>27.574614075575859</v>
      </c>
      <c r="K1077" s="97">
        <f t="shared" si="584"/>
        <v>41.197504588356217</v>
      </c>
      <c r="L1077" s="57">
        <v>-14.17910447761194</v>
      </c>
      <c r="M1077" s="57">
        <v>-8.695652173913043</v>
      </c>
      <c r="N1077" s="57">
        <v>24.770642201834864</v>
      </c>
      <c r="O1077" s="71">
        <f t="shared" si="585"/>
        <v>38.949746679446804</v>
      </c>
      <c r="P1077" s="71">
        <f t="shared" si="586"/>
        <v>33.466294375747907</v>
      </c>
      <c r="Q1077" s="71">
        <f t="shared" si="587"/>
        <v>36.208020527597355</v>
      </c>
      <c r="R1077" s="57">
        <v>-32.857142857142854</v>
      </c>
      <c r="S1077" s="57">
        <v>14.583333333333334</v>
      </c>
      <c r="T1077" s="57">
        <v>41.353383458646611</v>
      </c>
      <c r="U1077" s="56">
        <f t="shared" si="603"/>
        <v>74.210526315789465</v>
      </c>
      <c r="V1077" s="56">
        <f t="shared" si="604"/>
        <v>26.770050125313276</v>
      </c>
      <c r="W1077" s="56">
        <f t="shared" si="605"/>
        <v>50.490288220551371</v>
      </c>
      <c r="X1077" s="57">
        <v>-21.637426900584796</v>
      </c>
      <c r="Y1077" s="57">
        <v>13.333333333333334</v>
      </c>
      <c r="Z1077" s="57">
        <v>40</v>
      </c>
      <c r="AA1077" s="56">
        <f t="shared" si="606"/>
        <v>61.637426900584799</v>
      </c>
      <c r="AB1077" s="56">
        <f t="shared" si="607"/>
        <v>26.666666666666664</v>
      </c>
      <c r="AC1077" s="56">
        <f t="shared" si="608"/>
        <v>44.152046783625735</v>
      </c>
      <c r="AD1077" s="57">
        <v>-11.564625850340136</v>
      </c>
      <c r="AE1077" s="57">
        <v>9.5238095238095237</v>
      </c>
      <c r="AF1077" s="57">
        <v>32.919254658385093</v>
      </c>
      <c r="AG1077" s="56">
        <f t="shared" si="609"/>
        <v>44.483880508725228</v>
      </c>
      <c r="AH1077" s="56">
        <f t="shared" si="610"/>
        <v>23.395445134575567</v>
      </c>
      <c r="AI1077" s="56">
        <f t="shared" si="611"/>
        <v>33.939662821650401</v>
      </c>
    </row>
    <row r="1078" spans="1:35" x14ac:dyDescent="0.15">
      <c r="A1078" s="1" t="s">
        <v>60</v>
      </c>
      <c r="B1078" s="1">
        <v>19</v>
      </c>
      <c r="C1078" s="1" t="s">
        <v>23</v>
      </c>
      <c r="D1078" s="1" t="s">
        <v>552</v>
      </c>
      <c r="E1078" s="2">
        <v>50</v>
      </c>
      <c r="F1078" s="97">
        <f t="shared" si="579"/>
        <v>-15.759153296506476</v>
      </c>
      <c r="G1078" s="97">
        <f t="shared" si="580"/>
        <v>1.0178344513726758</v>
      </c>
      <c r="H1078" s="97">
        <f t="shared" si="581"/>
        <v>24.661778137584591</v>
      </c>
      <c r="I1078" s="97">
        <f t="shared" si="582"/>
        <v>40.420931434091067</v>
      </c>
      <c r="J1078" s="97">
        <f t="shared" si="583"/>
        <v>23.643943686211916</v>
      </c>
      <c r="K1078" s="97">
        <f t="shared" si="584"/>
        <v>32.032437560151493</v>
      </c>
      <c r="L1078" s="57">
        <v>-21.774193548387096</v>
      </c>
      <c r="M1078" s="57">
        <v>-10.948905109489052</v>
      </c>
      <c r="N1078" s="57">
        <v>21.428571428571427</v>
      </c>
      <c r="O1078" s="71">
        <f t="shared" si="585"/>
        <v>43.20276497695852</v>
      </c>
      <c r="P1078" s="71">
        <f t="shared" si="586"/>
        <v>32.377476538060478</v>
      </c>
      <c r="Q1078" s="71">
        <f t="shared" si="587"/>
        <v>37.790120757509499</v>
      </c>
      <c r="R1078" s="57">
        <v>-17.931034482758619</v>
      </c>
      <c r="S1078" s="57">
        <v>1.5384615384615385</v>
      </c>
      <c r="T1078" s="57">
        <v>37.903225806451616</v>
      </c>
      <c r="U1078" s="56">
        <f t="shared" si="603"/>
        <v>55.834260289210235</v>
      </c>
      <c r="V1078" s="56">
        <f t="shared" si="604"/>
        <v>36.364764267990076</v>
      </c>
      <c r="W1078" s="56">
        <f t="shared" si="605"/>
        <v>46.099512278600159</v>
      </c>
      <c r="X1078" s="57">
        <v>-16.551724137931036</v>
      </c>
      <c r="Y1078" s="57">
        <v>-2.3076923076923079</v>
      </c>
      <c r="Z1078" s="57">
        <v>24</v>
      </c>
      <c r="AA1078" s="56">
        <f t="shared" si="606"/>
        <v>40.551724137931032</v>
      </c>
      <c r="AB1078" s="56">
        <f t="shared" si="607"/>
        <v>26.307692307692307</v>
      </c>
      <c r="AC1078" s="56">
        <f t="shared" si="608"/>
        <v>33.429708222811669</v>
      </c>
      <c r="AD1078" s="57">
        <v>-6.7796610169491522</v>
      </c>
      <c r="AE1078" s="57">
        <v>15.789473684210526</v>
      </c>
      <c r="AF1078" s="57">
        <v>15.315315315315313</v>
      </c>
      <c r="AG1078" s="56">
        <f t="shared" si="609"/>
        <v>22.094976332264466</v>
      </c>
      <c r="AH1078" s="56">
        <f t="shared" si="610"/>
        <v>-0.47415836889521223</v>
      </c>
      <c r="AI1078" s="56">
        <f t="shared" si="611"/>
        <v>10.810408981684628</v>
      </c>
    </row>
    <row r="1079" spans="1:35" x14ac:dyDescent="0.15">
      <c r="A1079" s="28" t="s">
        <v>60</v>
      </c>
      <c r="B1079" s="28">
        <v>19</v>
      </c>
      <c r="C1079" s="28" t="s">
        <v>23</v>
      </c>
      <c r="D1079" s="28" t="s">
        <v>282</v>
      </c>
      <c r="E1079" s="2">
        <v>51</v>
      </c>
      <c r="F1079" s="97">
        <f t="shared" si="579"/>
        <v>-53.31479652297935</v>
      </c>
      <c r="G1079" s="97">
        <f t="shared" si="580"/>
        <v>-16.981351981351981</v>
      </c>
      <c r="H1079" s="97">
        <f t="shared" si="581"/>
        <v>21.653573216073216</v>
      </c>
      <c r="I1079" s="97">
        <f t="shared" si="582"/>
        <v>74.968369739052562</v>
      </c>
      <c r="J1079" s="97">
        <f t="shared" si="583"/>
        <v>38.634925197425197</v>
      </c>
      <c r="K1079" s="97">
        <f t="shared" si="584"/>
        <v>56.801647468238883</v>
      </c>
      <c r="L1079" s="57">
        <v>-55.769230769230774</v>
      </c>
      <c r="M1079" s="57">
        <v>-18.181818181818183</v>
      </c>
      <c r="N1079" s="57">
        <v>-6.25</v>
      </c>
      <c r="O1079" s="71">
        <f t="shared" si="585"/>
        <v>49.519230769230774</v>
      </c>
      <c r="P1079" s="71">
        <f t="shared" si="586"/>
        <v>11.931818181818183</v>
      </c>
      <c r="Q1079" s="71">
        <f t="shared" si="587"/>
        <v>30.72552447552448</v>
      </c>
      <c r="R1079" s="57">
        <v>-54.237288135593218</v>
      </c>
      <c r="S1079" s="57">
        <v>-40</v>
      </c>
      <c r="T1079" s="57">
        <v>37.837837837837839</v>
      </c>
      <c r="U1079" s="56">
        <f t="shared" si="603"/>
        <v>92.075125973431057</v>
      </c>
      <c r="V1079" s="56">
        <f t="shared" si="604"/>
        <v>77.837837837837839</v>
      </c>
      <c r="W1079" s="56">
        <f t="shared" si="605"/>
        <v>84.956481905634448</v>
      </c>
      <c r="X1079" s="57">
        <v>-50.793650793650791</v>
      </c>
      <c r="Y1079" s="57">
        <v>13.333333333333334</v>
      </c>
      <c r="Z1079" s="57">
        <v>47.619047619047613</v>
      </c>
      <c r="AA1079" s="56">
        <f t="shared" si="606"/>
        <v>98.412698412698404</v>
      </c>
      <c r="AB1079" s="56">
        <f t="shared" si="607"/>
        <v>34.285714285714278</v>
      </c>
      <c r="AC1079" s="56">
        <f t="shared" si="608"/>
        <v>66.349206349206341</v>
      </c>
      <c r="AD1079" s="57">
        <v>-52.459016393442624</v>
      </c>
      <c r="AE1079" s="57">
        <v>-23.076923076923077</v>
      </c>
      <c r="AF1079" s="57">
        <v>7.4074074074074066</v>
      </c>
      <c r="AG1079" s="56">
        <f t="shared" si="609"/>
        <v>59.866423800850029</v>
      </c>
      <c r="AH1079" s="56">
        <f t="shared" si="610"/>
        <v>30.484330484330485</v>
      </c>
      <c r="AI1079" s="56">
        <f t="shared" si="611"/>
        <v>45.175377142590257</v>
      </c>
    </row>
    <row r="1080" spans="1:35" x14ac:dyDescent="0.15">
      <c r="A1080" s="28" t="s">
        <v>60</v>
      </c>
      <c r="B1080" s="28">
        <v>19</v>
      </c>
      <c r="C1080" s="28" t="s">
        <v>23</v>
      </c>
      <c r="D1080" s="28" t="s">
        <v>283</v>
      </c>
      <c r="E1080" s="2">
        <v>52</v>
      </c>
      <c r="F1080" s="97" t="e">
        <f t="shared" si="579"/>
        <v>#DIV/0!</v>
      </c>
      <c r="G1080" s="97" t="e">
        <f t="shared" si="580"/>
        <v>#DIV/0!</v>
      </c>
      <c r="H1080" s="97">
        <f t="shared" si="581"/>
        <v>0</v>
      </c>
      <c r="I1080" s="97" t="e">
        <f t="shared" si="582"/>
        <v>#DIV/0!</v>
      </c>
      <c r="J1080" s="97" t="e">
        <f t="shared" si="583"/>
        <v>#DIV/0!</v>
      </c>
      <c r="K1080" s="97" t="e">
        <f t="shared" si="584"/>
        <v>#DIV/0!</v>
      </c>
      <c r="L1080" s="57" t="s">
        <v>288</v>
      </c>
      <c r="M1080" s="57" t="s">
        <v>718</v>
      </c>
      <c r="N1080" s="57" t="s">
        <v>288</v>
      </c>
      <c r="O1080" s="71" t="s">
        <v>288</v>
      </c>
      <c r="P1080" s="71" t="s">
        <v>288</v>
      </c>
      <c r="Q1080" s="71" t="s">
        <v>288</v>
      </c>
      <c r="R1080" s="57" t="s">
        <v>673</v>
      </c>
      <c r="S1080" s="57" t="s">
        <v>673</v>
      </c>
      <c r="T1080" s="57">
        <v>100</v>
      </c>
      <c r="U1080" s="56"/>
      <c r="V1080" s="56"/>
      <c r="W1080" s="56"/>
      <c r="X1080" s="57" t="s">
        <v>673</v>
      </c>
      <c r="Y1080" s="57" t="s">
        <v>673</v>
      </c>
      <c r="Z1080" s="57">
        <v>-100</v>
      </c>
      <c r="AA1080" s="56"/>
      <c r="AB1080" s="56"/>
      <c r="AC1080" s="56"/>
      <c r="AD1080" s="57" t="s">
        <v>288</v>
      </c>
      <c r="AE1080" s="57" t="s">
        <v>288</v>
      </c>
      <c r="AF1080" s="57" t="s">
        <v>673</v>
      </c>
      <c r="AG1080" s="56"/>
      <c r="AH1080" s="56"/>
      <c r="AI1080" s="56"/>
    </row>
    <row r="1081" spans="1:35" x14ac:dyDescent="0.15">
      <c r="A1081" s="1" t="s">
        <v>60</v>
      </c>
      <c r="B1081" s="1">
        <v>19</v>
      </c>
      <c r="C1081" s="1" t="s">
        <v>23</v>
      </c>
      <c r="D1081" s="1" t="s">
        <v>28</v>
      </c>
      <c r="E1081" s="2">
        <v>53</v>
      </c>
      <c r="F1081" s="97">
        <f t="shared" si="579"/>
        <v>-75</v>
      </c>
      <c r="G1081" s="97">
        <f t="shared" si="580"/>
        <v>-30</v>
      </c>
      <c r="H1081" s="97">
        <f t="shared" si="581"/>
        <v>-50</v>
      </c>
      <c r="I1081" s="97">
        <f t="shared" si="582"/>
        <v>25</v>
      </c>
      <c r="J1081" s="97">
        <f t="shared" si="583"/>
        <v>-20</v>
      </c>
      <c r="K1081" s="97">
        <f t="shared" si="584"/>
        <v>2.5</v>
      </c>
      <c r="L1081" s="57" t="s">
        <v>288</v>
      </c>
      <c r="M1081" s="57">
        <v>0</v>
      </c>
      <c r="N1081" s="57" t="s">
        <v>288</v>
      </c>
      <c r="O1081" s="71" t="s">
        <v>288</v>
      </c>
      <c r="P1081" s="71" t="s">
        <v>288</v>
      </c>
      <c r="Q1081" s="71" t="s">
        <v>288</v>
      </c>
      <c r="R1081" s="57" t="s">
        <v>288</v>
      </c>
      <c r="S1081" s="57">
        <v>-20</v>
      </c>
      <c r="T1081" s="57" t="s">
        <v>288</v>
      </c>
      <c r="U1081" s="56"/>
      <c r="V1081" s="56"/>
      <c r="W1081" s="56"/>
      <c r="X1081" s="57">
        <v>-100</v>
      </c>
      <c r="Y1081" s="57">
        <v>0</v>
      </c>
      <c r="Z1081" s="57">
        <v>-100</v>
      </c>
      <c r="AA1081" s="56">
        <f>Z1081-X1081</f>
        <v>0</v>
      </c>
      <c r="AB1081" s="56">
        <f>Z1081-Y1081</f>
        <v>-100</v>
      </c>
      <c r="AC1081" s="56">
        <f>AVERAGE(AA1081:AB1081)</f>
        <v>-50</v>
      </c>
      <c r="AD1081" s="57">
        <v>-50</v>
      </c>
      <c r="AE1081" s="57">
        <v>-100</v>
      </c>
      <c r="AF1081" s="57">
        <v>0</v>
      </c>
      <c r="AG1081" s="56">
        <f>AF1081-AD1081</f>
        <v>50</v>
      </c>
      <c r="AH1081" s="56">
        <f>AF1081-AE1081</f>
        <v>100</v>
      </c>
      <c r="AI1081" s="56">
        <f>AVERAGE(AG1081:AH1081)</f>
        <v>75</v>
      </c>
    </row>
    <row r="1082" spans="1:35" x14ac:dyDescent="0.15">
      <c r="A1082" s="1" t="s">
        <v>60</v>
      </c>
      <c r="B1082" s="1">
        <v>19</v>
      </c>
      <c r="C1082" s="1" t="s">
        <v>23</v>
      </c>
      <c r="D1082" s="1" t="s">
        <v>29</v>
      </c>
      <c r="E1082" s="2">
        <v>54</v>
      </c>
      <c r="F1082" s="97">
        <f t="shared" si="579"/>
        <v>37.267414679756897</v>
      </c>
      <c r="G1082" s="97">
        <f t="shared" si="580"/>
        <v>10.438740713676776</v>
      </c>
      <c r="H1082" s="97">
        <f t="shared" si="581"/>
        <v>13.456642346861226</v>
      </c>
      <c r="I1082" s="97">
        <f t="shared" si="582"/>
        <v>-23.81077233289567</v>
      </c>
      <c r="J1082" s="97">
        <f t="shared" si="583"/>
        <v>3.0179016331844508</v>
      </c>
      <c r="K1082" s="97">
        <f t="shared" si="584"/>
        <v>-10.39643534985561</v>
      </c>
      <c r="L1082" s="57">
        <v>40</v>
      </c>
      <c r="M1082" s="57">
        <v>13.043478260869565</v>
      </c>
      <c r="N1082" s="57">
        <v>44.186046511627907</v>
      </c>
      <c r="O1082" s="71">
        <f t="shared" si="585"/>
        <v>4.1860465116279073</v>
      </c>
      <c r="P1082" s="71">
        <f t="shared" si="586"/>
        <v>31.142568250758345</v>
      </c>
      <c r="Q1082" s="71">
        <f t="shared" si="587"/>
        <v>17.664307381193126</v>
      </c>
      <c r="R1082" s="57">
        <v>43.478260869565219</v>
      </c>
      <c r="S1082" s="57">
        <v>14.705882352941178</v>
      </c>
      <c r="T1082" s="57">
        <v>23.52941176470588</v>
      </c>
      <c r="U1082" s="56">
        <f>T1082-R1082</f>
        <v>-19.948849104859338</v>
      </c>
      <c r="V1082" s="56">
        <f>T1082-S1082</f>
        <v>8.823529411764703</v>
      </c>
      <c r="W1082" s="56">
        <f>AVERAGE(U1082:V1082)</f>
        <v>-5.5626598465473176</v>
      </c>
      <c r="X1082" s="57">
        <v>33.333333333333329</v>
      </c>
      <c r="Y1082" s="57">
        <v>-9.5238095238095237</v>
      </c>
      <c r="Z1082" s="57">
        <v>16.666666666666664</v>
      </c>
      <c r="AA1082" s="56">
        <f>Z1082-X1082</f>
        <v>-16.666666666666664</v>
      </c>
      <c r="AB1082" s="56">
        <f>Z1082-Y1082</f>
        <v>26.19047619047619</v>
      </c>
      <c r="AC1082" s="56">
        <f>AVERAGE(AA1082:AB1082)</f>
        <v>4.7619047619047628</v>
      </c>
      <c r="AD1082" s="57">
        <v>32.258064516129032</v>
      </c>
      <c r="AE1082" s="57">
        <v>23.52941176470588</v>
      </c>
      <c r="AF1082" s="57">
        <v>-30.555555555555557</v>
      </c>
      <c r="AG1082" s="56">
        <f>AF1082-AD1082</f>
        <v>-62.813620071684589</v>
      </c>
      <c r="AH1082" s="56">
        <f>AF1082-AE1082</f>
        <v>-54.084967320261441</v>
      </c>
      <c r="AI1082" s="56">
        <f>AVERAGE(AG1082:AH1082)</f>
        <v>-58.449293695973012</v>
      </c>
    </row>
    <row r="1083" spans="1:35" x14ac:dyDescent="0.15">
      <c r="A1083" s="28" t="s">
        <v>60</v>
      </c>
      <c r="B1083" s="28">
        <v>19</v>
      </c>
      <c r="C1083" s="28" t="s">
        <v>23</v>
      </c>
      <c r="D1083" s="28" t="s">
        <v>284</v>
      </c>
      <c r="E1083" s="2">
        <v>55</v>
      </c>
      <c r="F1083" s="97">
        <f t="shared" si="579"/>
        <v>34.541788856304983</v>
      </c>
      <c r="G1083" s="97">
        <f t="shared" si="580"/>
        <v>10.438740713676776</v>
      </c>
      <c r="H1083" s="97">
        <f t="shared" si="581"/>
        <v>12.394957983193276</v>
      </c>
      <c r="I1083" s="97">
        <f t="shared" si="582"/>
        <v>-22.146830873111707</v>
      </c>
      <c r="J1083" s="97">
        <f t="shared" si="583"/>
        <v>1.9562172695165003</v>
      </c>
      <c r="K1083" s="97">
        <f t="shared" si="584"/>
        <v>-10.095306801797603</v>
      </c>
      <c r="L1083" s="57">
        <v>40</v>
      </c>
      <c r="M1083" s="57">
        <v>13.043478260869565</v>
      </c>
      <c r="N1083" s="57">
        <v>42.857142857142854</v>
      </c>
      <c r="O1083" s="71">
        <f t="shared" si="585"/>
        <v>2.8571428571428541</v>
      </c>
      <c r="P1083" s="71">
        <f t="shared" si="586"/>
        <v>29.813664596273291</v>
      </c>
      <c r="Q1083" s="71">
        <f t="shared" si="587"/>
        <v>16.335403726708073</v>
      </c>
      <c r="R1083" s="57">
        <v>40.909090909090914</v>
      </c>
      <c r="S1083" s="57">
        <v>14.705882352941178</v>
      </c>
      <c r="T1083" s="57">
        <v>23.52941176470588</v>
      </c>
      <c r="U1083" s="56">
        <f>T1083-R1083</f>
        <v>-17.379679144385033</v>
      </c>
      <c r="V1083" s="56">
        <f>T1083-S1083</f>
        <v>8.823529411764703</v>
      </c>
      <c r="W1083" s="56">
        <f>AVERAGE(U1083:V1083)</f>
        <v>-4.2780748663101651</v>
      </c>
      <c r="X1083" s="57">
        <v>25</v>
      </c>
      <c r="Y1083" s="57">
        <v>-9.5238095238095237</v>
      </c>
      <c r="Z1083" s="57">
        <v>11.76470588235294</v>
      </c>
      <c r="AA1083" s="56">
        <f>Z1083-X1083</f>
        <v>-13.23529411764706</v>
      </c>
      <c r="AB1083" s="56">
        <f>Z1083-Y1083</f>
        <v>21.288515406162464</v>
      </c>
      <c r="AC1083" s="56">
        <f>AVERAGE(AA1083:AB1083)</f>
        <v>4.0266106442577021</v>
      </c>
      <c r="AD1083" s="57">
        <v>32.258064516129032</v>
      </c>
      <c r="AE1083" s="57">
        <v>23.52941176470588</v>
      </c>
      <c r="AF1083" s="57">
        <v>-28.571428571428569</v>
      </c>
      <c r="AG1083" s="56">
        <f>AF1083-AD1083</f>
        <v>-60.829493087557601</v>
      </c>
      <c r="AH1083" s="56">
        <f>AF1083-AE1083</f>
        <v>-52.100840336134453</v>
      </c>
      <c r="AI1083" s="56">
        <f>AVERAGE(AG1083:AH1083)</f>
        <v>-56.465166711846024</v>
      </c>
    </row>
    <row r="1084" spans="1:35" x14ac:dyDescent="0.15">
      <c r="A1084" s="28" t="s">
        <v>60</v>
      </c>
      <c r="B1084" s="28">
        <v>19</v>
      </c>
      <c r="C1084" s="28" t="s">
        <v>23</v>
      </c>
      <c r="D1084" s="28" t="s">
        <v>285</v>
      </c>
      <c r="E1084" s="2">
        <v>56</v>
      </c>
      <c r="F1084" s="97">
        <f t="shared" si="579"/>
        <v>66.666666666666671</v>
      </c>
      <c r="G1084" s="97" t="e">
        <f t="shared" si="580"/>
        <v>#DIV/0!</v>
      </c>
      <c r="H1084" s="97">
        <f t="shared" si="581"/>
        <v>33.333333333333336</v>
      </c>
      <c r="I1084" s="97">
        <f t="shared" si="582"/>
        <v>-33.333333333333336</v>
      </c>
      <c r="J1084" s="97" t="e">
        <f t="shared" si="583"/>
        <v>#DIV/0!</v>
      </c>
      <c r="K1084" s="97" t="e">
        <f t="shared" si="584"/>
        <v>#DIV/0!</v>
      </c>
      <c r="L1084" s="57" t="s">
        <v>288</v>
      </c>
      <c r="M1084" s="57" t="s">
        <v>718</v>
      </c>
      <c r="N1084" s="57">
        <v>100</v>
      </c>
      <c r="O1084" s="71" t="s">
        <v>288</v>
      </c>
      <c r="P1084" s="71" t="s">
        <v>288</v>
      </c>
      <c r="Q1084" s="71" t="s">
        <v>288</v>
      </c>
      <c r="R1084" s="57">
        <v>100</v>
      </c>
      <c r="S1084" s="57" t="s">
        <v>288</v>
      </c>
      <c r="T1084" s="57" t="s">
        <v>288</v>
      </c>
      <c r="U1084" s="56"/>
      <c r="V1084" s="56"/>
      <c r="W1084" s="56"/>
      <c r="X1084" s="57">
        <v>100</v>
      </c>
      <c r="Y1084" s="57" t="e">
        <v>#DIV/0!</v>
      </c>
      <c r="Z1084" s="57">
        <v>100</v>
      </c>
      <c r="AA1084" s="56">
        <f>Z1084-X1084</f>
        <v>0</v>
      </c>
      <c r="AB1084" s="56" t="e">
        <f>Z1084-Y1084</f>
        <v>#DIV/0!</v>
      </c>
      <c r="AC1084" s="56" t="e">
        <f>AVERAGE(AA1084:AB1084)</f>
        <v>#DIV/0!</v>
      </c>
      <c r="AD1084" s="57">
        <v>0</v>
      </c>
      <c r="AE1084" s="57" t="s">
        <v>288</v>
      </c>
      <c r="AF1084" s="57">
        <v>-100</v>
      </c>
      <c r="AG1084" s="56">
        <f>AF1084-AD1084</f>
        <v>-100</v>
      </c>
      <c r="AH1084" s="56" t="e">
        <f>AF1084-AE1084</f>
        <v>#VALUE!</v>
      </c>
      <c r="AI1084" s="56" t="e">
        <f>AVERAGE(AG1084:AH1084)</f>
        <v>#VALUE!</v>
      </c>
    </row>
    <row r="1085" spans="1:35" x14ac:dyDescent="0.15">
      <c r="A1085" s="28" t="s">
        <v>60</v>
      </c>
      <c r="B1085" s="28">
        <v>19</v>
      </c>
      <c r="C1085" s="28" t="s">
        <v>23</v>
      </c>
      <c r="D1085" s="28" t="s">
        <v>286</v>
      </c>
      <c r="E1085" s="2">
        <v>57</v>
      </c>
      <c r="F1085" s="97" t="e">
        <f t="shared" si="579"/>
        <v>#DIV/0!</v>
      </c>
      <c r="G1085" s="97" t="e">
        <f t="shared" si="580"/>
        <v>#DIV/0!</v>
      </c>
      <c r="H1085" s="97">
        <f t="shared" si="581"/>
        <v>53.012422360248451</v>
      </c>
      <c r="I1085" s="97" t="e">
        <f t="shared" si="582"/>
        <v>#DIV/0!</v>
      </c>
      <c r="J1085" s="97" t="e">
        <f t="shared" si="583"/>
        <v>#DIV/0!</v>
      </c>
      <c r="K1085" s="97" t="e">
        <f t="shared" si="584"/>
        <v>#DIV/0!</v>
      </c>
      <c r="L1085" s="57" t="s">
        <v>288</v>
      </c>
      <c r="M1085" s="57" t="s">
        <v>718</v>
      </c>
      <c r="N1085" s="57">
        <v>43.478260869565219</v>
      </c>
      <c r="O1085" s="71" t="s">
        <v>288</v>
      </c>
      <c r="P1085" s="71" t="s">
        <v>288</v>
      </c>
      <c r="Q1085" s="71" t="s">
        <v>288</v>
      </c>
      <c r="R1085" s="57" t="s">
        <v>673</v>
      </c>
      <c r="S1085" s="57" t="s">
        <v>673</v>
      </c>
      <c r="T1085" s="57">
        <v>68.571428571428569</v>
      </c>
      <c r="U1085" s="56"/>
      <c r="V1085" s="56"/>
      <c r="W1085" s="56"/>
      <c r="X1085" s="57" t="s">
        <v>673</v>
      </c>
      <c r="Y1085" s="57" t="s">
        <v>673</v>
      </c>
      <c r="Z1085" s="57">
        <v>0</v>
      </c>
      <c r="AA1085" s="56"/>
      <c r="AB1085" s="56"/>
      <c r="AC1085" s="56"/>
      <c r="AD1085" s="57" t="s">
        <v>288</v>
      </c>
      <c r="AE1085" s="57" t="s">
        <v>288</v>
      </c>
      <c r="AF1085" s="57">
        <v>100</v>
      </c>
      <c r="AG1085" s="56"/>
      <c r="AH1085" s="56"/>
      <c r="AI1085" s="56"/>
    </row>
    <row r="1086" spans="1:35" x14ac:dyDescent="0.15">
      <c r="A1086" s="61" t="s">
        <v>61</v>
      </c>
      <c r="B1086" s="61">
        <v>20</v>
      </c>
      <c r="C1086" s="61" t="s">
        <v>35</v>
      </c>
      <c r="D1086" s="61" t="s">
        <v>35</v>
      </c>
      <c r="E1086" s="2">
        <v>1</v>
      </c>
      <c r="F1086" s="97">
        <f t="shared" si="579"/>
        <v>28.06451612903226</v>
      </c>
      <c r="G1086" s="97">
        <f t="shared" si="580"/>
        <v>17.273730022812853</v>
      </c>
      <c r="H1086" s="97">
        <f t="shared" si="581"/>
        <v>8.0949071883412245</v>
      </c>
      <c r="I1086" s="97">
        <f t="shared" si="582"/>
        <v>-19.969608940691035</v>
      </c>
      <c r="J1086" s="97">
        <f t="shared" si="583"/>
        <v>-9.1788228344716281</v>
      </c>
      <c r="K1086" s="97">
        <f t="shared" si="584"/>
        <v>-14.574215887581332</v>
      </c>
      <c r="L1086" s="44">
        <v>29.354838709677416</v>
      </c>
      <c r="M1086" s="44">
        <v>19.032258064516128</v>
      </c>
      <c r="N1086" s="44">
        <v>11.864406779661017</v>
      </c>
      <c r="O1086" s="70">
        <f t="shared" si="585"/>
        <v>-17.490431930016399</v>
      </c>
      <c r="P1086" s="70">
        <f t="shared" si="586"/>
        <v>-7.1678512848551108</v>
      </c>
      <c r="Q1086" s="70">
        <f t="shared" si="587"/>
        <v>-12.329141607435755</v>
      </c>
      <c r="R1086" s="44">
        <v>25.967741935483872</v>
      </c>
      <c r="S1086" s="44">
        <v>15.161290322580644</v>
      </c>
      <c r="T1086" s="44">
        <v>11.647727272727272</v>
      </c>
      <c r="U1086" s="19">
        <f t="shared" ref="U1086:U1112" si="612">T1086-R1086</f>
        <v>-14.3200146627566</v>
      </c>
      <c r="V1086" s="19">
        <f t="shared" ref="V1086:V1112" si="613">T1086-S1086</f>
        <v>-3.5135630498533725</v>
      </c>
      <c r="W1086" s="19">
        <f t="shared" ref="W1086:W1112" si="614">AVERAGE(U1086:V1086)</f>
        <v>-8.9167888563049864</v>
      </c>
      <c r="X1086" s="44">
        <v>29.032258064516132</v>
      </c>
      <c r="Y1086" s="44">
        <v>17.828200972447323</v>
      </c>
      <c r="Z1086" s="44">
        <v>4.0787623066104075</v>
      </c>
      <c r="AA1086" s="19">
        <f t="shared" ref="AA1086:AA1093" si="615">Z1086-X1086</f>
        <v>-24.953495757905724</v>
      </c>
      <c r="AB1086" s="19">
        <f t="shared" ref="AB1086:AB1093" si="616">Z1086-Y1086</f>
        <v>-13.749438665836916</v>
      </c>
      <c r="AC1086" s="19">
        <f t="shared" ref="AC1086:AC1093" si="617">AVERAGE(AA1086:AB1086)</f>
        <v>-19.35146721187132</v>
      </c>
      <c r="AD1086" s="44">
        <v>27.903225806451616</v>
      </c>
      <c r="AE1086" s="44">
        <v>17.073170731707318</v>
      </c>
      <c r="AF1086" s="44">
        <v>4.788732394366197</v>
      </c>
      <c r="AG1086" s="19">
        <f t="shared" ref="AG1086:AG1093" si="618">AF1086-AD1086</f>
        <v>-23.11449341208542</v>
      </c>
      <c r="AH1086" s="19">
        <f t="shared" ref="AH1086:AH1093" si="619">AF1086-AE1086</f>
        <v>-12.284438337341122</v>
      </c>
      <c r="AI1086" s="19">
        <f t="shared" ref="AI1086:AI1093" si="620">AVERAGE(AG1086:AH1086)</f>
        <v>-17.699465874713269</v>
      </c>
    </row>
    <row r="1087" spans="1:35" x14ac:dyDescent="0.15">
      <c r="A1087" s="60" t="s">
        <v>61</v>
      </c>
      <c r="B1087" s="60">
        <v>20</v>
      </c>
      <c r="C1087" s="60" t="s">
        <v>2</v>
      </c>
      <c r="D1087" s="60" t="s">
        <v>2</v>
      </c>
      <c r="E1087" s="2">
        <v>2</v>
      </c>
      <c r="F1087" s="97">
        <f t="shared" si="579"/>
        <v>40.096217162475646</v>
      </c>
      <c r="G1087" s="97">
        <f t="shared" si="580"/>
        <v>30.337014862265804</v>
      </c>
      <c r="H1087" s="97">
        <f t="shared" si="581"/>
        <v>2.9785780159459154</v>
      </c>
      <c r="I1087" s="97">
        <f t="shared" si="582"/>
        <v>-37.117639146529733</v>
      </c>
      <c r="J1087" s="97">
        <f t="shared" si="583"/>
        <v>-27.35843684631989</v>
      </c>
      <c r="K1087" s="97">
        <f t="shared" si="584"/>
        <v>-32.238037996424808</v>
      </c>
      <c r="L1087" s="44">
        <v>38.848920863309353</v>
      </c>
      <c r="M1087" s="44">
        <v>25.277161862527713</v>
      </c>
      <c r="N1087" s="44">
        <v>6.2977099236641214</v>
      </c>
      <c r="O1087" s="70">
        <f t="shared" si="585"/>
        <v>-32.55121093964523</v>
      </c>
      <c r="P1087" s="70">
        <f t="shared" si="586"/>
        <v>-18.97945193886359</v>
      </c>
      <c r="Q1087" s="70">
        <f t="shared" si="587"/>
        <v>-25.76533143925441</v>
      </c>
      <c r="R1087" s="44">
        <v>40.855106888361043</v>
      </c>
      <c r="S1087" s="44">
        <v>29.594272076372313</v>
      </c>
      <c r="T1087" s="44">
        <v>2.7131782945736433</v>
      </c>
      <c r="U1087" s="19">
        <f t="shared" si="612"/>
        <v>-38.141928593787398</v>
      </c>
      <c r="V1087" s="19">
        <f t="shared" si="613"/>
        <v>-26.881093781798668</v>
      </c>
      <c r="W1087" s="19">
        <f t="shared" si="614"/>
        <v>-32.511511187793033</v>
      </c>
      <c r="X1087" s="44">
        <v>42.637362637362635</v>
      </c>
      <c r="Y1087" s="44">
        <v>31.961259079903147</v>
      </c>
      <c r="Z1087" s="44">
        <v>-0.55147058823529416</v>
      </c>
      <c r="AA1087" s="19">
        <f t="shared" si="615"/>
        <v>-43.188833225597932</v>
      </c>
      <c r="AB1087" s="19">
        <f t="shared" si="616"/>
        <v>-32.512729668138441</v>
      </c>
      <c r="AC1087" s="19">
        <f t="shared" si="617"/>
        <v>-37.850781446868183</v>
      </c>
      <c r="AD1087" s="44">
        <v>38.04347826086957</v>
      </c>
      <c r="AE1087" s="44">
        <v>34.515366430260045</v>
      </c>
      <c r="AF1087" s="44">
        <v>3.45489443378119</v>
      </c>
      <c r="AG1087" s="19">
        <f t="shared" si="618"/>
        <v>-34.588583827088378</v>
      </c>
      <c r="AH1087" s="19">
        <f t="shared" si="619"/>
        <v>-31.060471996478853</v>
      </c>
      <c r="AI1087" s="19">
        <f t="shared" si="620"/>
        <v>-32.824527911783619</v>
      </c>
    </row>
    <row r="1088" spans="1:35" x14ac:dyDescent="0.15">
      <c r="A1088" s="53" t="s">
        <v>61</v>
      </c>
      <c r="B1088" s="53">
        <v>20</v>
      </c>
      <c r="C1088" s="53" t="s">
        <v>2</v>
      </c>
      <c r="D1088" s="53" t="s">
        <v>0</v>
      </c>
      <c r="E1088" s="2">
        <v>3</v>
      </c>
      <c r="F1088" s="97">
        <f t="shared" si="579"/>
        <v>58.123256944081106</v>
      </c>
      <c r="G1088" s="97">
        <f t="shared" si="580"/>
        <v>49.015446776870981</v>
      </c>
      <c r="H1088" s="97">
        <f t="shared" si="581"/>
        <v>8.652359779750654</v>
      </c>
      <c r="I1088" s="97">
        <f t="shared" si="582"/>
        <v>-49.470897164330452</v>
      </c>
      <c r="J1088" s="97">
        <f t="shared" si="583"/>
        <v>-40.363086997120327</v>
      </c>
      <c r="K1088" s="97">
        <f t="shared" si="584"/>
        <v>-44.916992080725393</v>
      </c>
      <c r="L1088" s="57">
        <v>58.333333333333336</v>
      </c>
      <c r="M1088" s="57">
        <v>54.779411764705884</v>
      </c>
      <c r="N1088" s="57">
        <v>15.511551155115511</v>
      </c>
      <c r="O1088" s="71">
        <f t="shared" si="585"/>
        <v>-42.821782178217823</v>
      </c>
      <c r="P1088" s="71">
        <f t="shared" si="586"/>
        <v>-39.267860609590372</v>
      </c>
      <c r="Q1088" s="71">
        <f t="shared" si="587"/>
        <v>-41.044821393904101</v>
      </c>
      <c r="R1088" s="57">
        <v>55.70469798657718</v>
      </c>
      <c r="S1088" s="57">
        <v>46.428571428571431</v>
      </c>
      <c r="T1088" s="57">
        <v>3.3444816053511706</v>
      </c>
      <c r="U1088" s="56">
        <f t="shared" si="612"/>
        <v>-52.36021638122601</v>
      </c>
      <c r="V1088" s="56">
        <f t="shared" si="613"/>
        <v>-43.08408982322026</v>
      </c>
      <c r="W1088" s="56">
        <f t="shared" si="614"/>
        <v>-47.722153102223132</v>
      </c>
      <c r="X1088" s="57">
        <v>59.337349397590366</v>
      </c>
      <c r="Y1088" s="57">
        <v>47.2027972027972</v>
      </c>
      <c r="Z1088" s="57">
        <v>7.6315789473684212</v>
      </c>
      <c r="AA1088" s="56">
        <f t="shared" si="615"/>
        <v>-51.705770450221948</v>
      </c>
      <c r="AB1088" s="56">
        <f t="shared" si="616"/>
        <v>-39.571218255428775</v>
      </c>
      <c r="AC1088" s="56">
        <f t="shared" si="617"/>
        <v>-45.638494352825361</v>
      </c>
      <c r="AD1088" s="57">
        <v>59.117647058823529</v>
      </c>
      <c r="AE1088" s="57">
        <v>47.651006711409394</v>
      </c>
      <c r="AF1088" s="57">
        <v>8.1218274111675122</v>
      </c>
      <c r="AG1088" s="56">
        <f t="shared" si="618"/>
        <v>-50.99581964765602</v>
      </c>
      <c r="AH1088" s="56">
        <f t="shared" si="619"/>
        <v>-39.529179300241879</v>
      </c>
      <c r="AI1088" s="56">
        <f t="shared" si="620"/>
        <v>-45.262499473948949</v>
      </c>
    </row>
    <row r="1089" spans="1:35" x14ac:dyDescent="0.15">
      <c r="A1089" s="53" t="s">
        <v>61</v>
      </c>
      <c r="B1089" s="53">
        <v>20</v>
      </c>
      <c r="C1089" s="53" t="s">
        <v>2</v>
      </c>
      <c r="D1089" s="53" t="s">
        <v>1</v>
      </c>
      <c r="E1089" s="2">
        <v>4</v>
      </c>
      <c r="F1089" s="97">
        <f t="shared" si="579"/>
        <v>25.075648901339996</v>
      </c>
      <c r="G1089" s="97">
        <f t="shared" si="580"/>
        <v>17.906968211386317</v>
      </c>
      <c r="H1089" s="97">
        <f t="shared" si="581"/>
        <v>-0.60043121287729007</v>
      </c>
      <c r="I1089" s="97">
        <f t="shared" si="582"/>
        <v>-25.676080114217285</v>
      </c>
      <c r="J1089" s="97">
        <f t="shared" si="583"/>
        <v>-18.507399424263607</v>
      </c>
      <c r="K1089" s="97">
        <f t="shared" si="584"/>
        <v>-22.091739769240448</v>
      </c>
      <c r="L1089" s="57">
        <v>20.155038759689923</v>
      </c>
      <c r="M1089" s="57">
        <v>13.4375</v>
      </c>
      <c r="N1089" s="57">
        <v>0.53908355795148255</v>
      </c>
      <c r="O1089" s="71">
        <f t="shared" si="585"/>
        <v>-19.615955201738441</v>
      </c>
      <c r="P1089" s="71">
        <f t="shared" si="586"/>
        <v>-12.898416442048518</v>
      </c>
      <c r="Q1089" s="71">
        <f t="shared" si="587"/>
        <v>-16.257185821893479</v>
      </c>
      <c r="R1089" s="57">
        <v>25.660377358490567</v>
      </c>
      <c r="S1089" s="57">
        <v>13.553113553113553</v>
      </c>
      <c r="T1089" s="57">
        <v>1.639344262295082</v>
      </c>
      <c r="U1089" s="56">
        <f t="shared" si="612"/>
        <v>-24.021033096195485</v>
      </c>
      <c r="V1089" s="56">
        <f t="shared" si="613"/>
        <v>-11.913769290818472</v>
      </c>
      <c r="W1089" s="56">
        <f t="shared" si="614"/>
        <v>-17.96740119350698</v>
      </c>
      <c r="X1089" s="57">
        <v>29.166666666666668</v>
      </c>
      <c r="Y1089" s="57">
        <v>13.793103448275861</v>
      </c>
      <c r="Z1089" s="57">
        <v>-4.5801526717557248</v>
      </c>
      <c r="AA1089" s="56">
        <f t="shared" si="615"/>
        <v>-33.746819338422391</v>
      </c>
      <c r="AB1089" s="56">
        <f t="shared" si="616"/>
        <v>-18.373256120031584</v>
      </c>
      <c r="AC1089" s="56">
        <f t="shared" si="617"/>
        <v>-26.060037729226988</v>
      </c>
      <c r="AD1089" s="57">
        <v>25.320512820512818</v>
      </c>
      <c r="AE1089" s="57">
        <v>30.844155844155846</v>
      </c>
      <c r="AF1089" s="57">
        <v>0</v>
      </c>
      <c r="AG1089" s="56">
        <f t="shared" si="618"/>
        <v>-25.320512820512818</v>
      </c>
      <c r="AH1089" s="56">
        <f t="shared" si="619"/>
        <v>-30.844155844155846</v>
      </c>
      <c r="AI1089" s="56">
        <f t="shared" si="620"/>
        <v>-28.082334332334334</v>
      </c>
    </row>
    <row r="1090" spans="1:35" x14ac:dyDescent="0.15">
      <c r="A1090" s="53" t="s">
        <v>61</v>
      </c>
      <c r="B1090" s="53">
        <v>20</v>
      </c>
      <c r="C1090" s="53" t="s">
        <v>2</v>
      </c>
      <c r="D1090" s="53" t="s">
        <v>3</v>
      </c>
      <c r="E1090" s="2">
        <v>5</v>
      </c>
      <c r="F1090" s="97">
        <f t="shared" si="579"/>
        <v>63.132866622461037</v>
      </c>
      <c r="G1090" s="97">
        <f t="shared" si="580"/>
        <v>57.174103383072719</v>
      </c>
      <c r="H1090" s="97">
        <f t="shared" si="581"/>
        <v>4.0379643733736534</v>
      </c>
      <c r="I1090" s="97">
        <f t="shared" si="582"/>
        <v>-59.094902249087383</v>
      </c>
      <c r="J1090" s="97">
        <f t="shared" si="583"/>
        <v>-53.136139009699065</v>
      </c>
      <c r="K1090" s="97">
        <f t="shared" si="584"/>
        <v>-56.115520629393224</v>
      </c>
      <c r="L1090" s="57">
        <v>66.666666666666657</v>
      </c>
      <c r="M1090" s="57">
        <v>77.722772277227719</v>
      </c>
      <c r="N1090" s="57">
        <v>10.638297872340425</v>
      </c>
      <c r="O1090" s="71">
        <f t="shared" si="585"/>
        <v>-56.028368794326234</v>
      </c>
      <c r="P1090" s="71">
        <f t="shared" si="586"/>
        <v>-67.084474404887288</v>
      </c>
      <c r="Q1090" s="71">
        <f t="shared" si="587"/>
        <v>-61.556421599606765</v>
      </c>
      <c r="R1090" s="57">
        <v>64.071856287425149</v>
      </c>
      <c r="S1090" s="57">
        <v>50.588235294117645</v>
      </c>
      <c r="T1090" s="57">
        <v>-1.6853932584269662</v>
      </c>
      <c r="U1090" s="56">
        <f t="shared" si="612"/>
        <v>-65.757249545852119</v>
      </c>
      <c r="V1090" s="56">
        <f t="shared" si="613"/>
        <v>-52.273628552544608</v>
      </c>
      <c r="W1090" s="56">
        <f t="shared" si="614"/>
        <v>-59.015439049198363</v>
      </c>
      <c r="X1090" s="57">
        <v>70.558375634517773</v>
      </c>
      <c r="Y1090" s="57">
        <v>53.956834532374096</v>
      </c>
      <c r="Z1090" s="57">
        <v>25</v>
      </c>
      <c r="AA1090" s="56">
        <f t="shared" si="615"/>
        <v>-45.558375634517773</v>
      </c>
      <c r="AB1090" s="56">
        <f t="shared" si="616"/>
        <v>-28.956834532374096</v>
      </c>
      <c r="AC1090" s="56">
        <f t="shared" si="617"/>
        <v>-37.257605083445938</v>
      </c>
      <c r="AD1090" s="57">
        <v>51.23456790123457</v>
      </c>
      <c r="AE1090" s="57">
        <v>46.428571428571431</v>
      </c>
      <c r="AF1090" s="57">
        <v>-17.801047120418847</v>
      </c>
      <c r="AG1090" s="56">
        <f t="shared" si="618"/>
        <v>-69.035615021653413</v>
      </c>
      <c r="AH1090" s="56">
        <f t="shared" si="619"/>
        <v>-64.229618548990274</v>
      </c>
      <c r="AI1090" s="56">
        <f t="shared" si="620"/>
        <v>-66.632616785321844</v>
      </c>
    </row>
    <row r="1091" spans="1:35" x14ac:dyDescent="0.15">
      <c r="A1091" s="53" t="s">
        <v>61</v>
      </c>
      <c r="B1091" s="53">
        <v>20</v>
      </c>
      <c r="C1091" s="53" t="s">
        <v>2</v>
      </c>
      <c r="D1091" s="53" t="s">
        <v>4</v>
      </c>
      <c r="E1091" s="2">
        <v>6</v>
      </c>
      <c r="F1091" s="97">
        <f t="shared" si="579"/>
        <v>67.511337241243481</v>
      </c>
      <c r="G1091" s="97">
        <f t="shared" si="580"/>
        <v>57.417229634711205</v>
      </c>
      <c r="H1091" s="97">
        <f t="shared" si="581"/>
        <v>28.206404900830268</v>
      </c>
      <c r="I1091" s="97">
        <f t="shared" si="582"/>
        <v>-39.304932340413217</v>
      </c>
      <c r="J1091" s="97">
        <f t="shared" si="583"/>
        <v>-29.210824733880937</v>
      </c>
      <c r="K1091" s="97">
        <f t="shared" si="584"/>
        <v>-34.257878537147079</v>
      </c>
      <c r="L1091" s="57">
        <v>70.238095238095227</v>
      </c>
      <c r="M1091" s="57">
        <v>62.139917695473244</v>
      </c>
      <c r="N1091" s="57">
        <v>34.87394957983193</v>
      </c>
      <c r="O1091" s="71">
        <f t="shared" si="585"/>
        <v>-35.364145658263297</v>
      </c>
      <c r="P1091" s="71">
        <f t="shared" si="586"/>
        <v>-27.265968115641314</v>
      </c>
      <c r="Q1091" s="71">
        <f t="shared" si="587"/>
        <v>-31.315056886952306</v>
      </c>
      <c r="R1091" s="57">
        <v>67.578125</v>
      </c>
      <c r="S1091" s="57">
        <v>61.206896551724135</v>
      </c>
      <c r="T1091" s="57">
        <v>28.217821782178216</v>
      </c>
      <c r="U1091" s="56">
        <f t="shared" si="612"/>
        <v>-39.36030321782178</v>
      </c>
      <c r="V1091" s="56">
        <f t="shared" si="613"/>
        <v>-32.989074769545923</v>
      </c>
      <c r="W1091" s="56">
        <f t="shared" si="614"/>
        <v>-36.174688993683851</v>
      </c>
      <c r="X1091" s="57">
        <v>65.427509293680302</v>
      </c>
      <c r="Y1091" s="57">
        <v>54.54545454545454</v>
      </c>
      <c r="Z1091" s="57">
        <v>20.62937062937063</v>
      </c>
      <c r="AA1091" s="56">
        <f t="shared" si="615"/>
        <v>-44.798138664309676</v>
      </c>
      <c r="AB1091" s="56">
        <f t="shared" si="616"/>
        <v>-33.916083916083906</v>
      </c>
      <c r="AC1091" s="56">
        <f t="shared" si="617"/>
        <v>-39.357111290196791</v>
      </c>
      <c r="AD1091" s="57">
        <v>66.801619433198383</v>
      </c>
      <c r="AE1091" s="57">
        <v>51.776649746192895</v>
      </c>
      <c r="AF1091" s="57">
        <v>29.1044776119403</v>
      </c>
      <c r="AG1091" s="56">
        <f t="shared" si="618"/>
        <v>-37.697141821258086</v>
      </c>
      <c r="AH1091" s="56">
        <f t="shared" si="619"/>
        <v>-22.672172134252595</v>
      </c>
      <c r="AI1091" s="56">
        <f t="shared" si="620"/>
        <v>-30.184656977755338</v>
      </c>
    </row>
    <row r="1092" spans="1:35" x14ac:dyDescent="0.15">
      <c r="A1092" s="53" t="s">
        <v>61</v>
      </c>
      <c r="B1092" s="53">
        <v>20</v>
      </c>
      <c r="C1092" s="53" t="s">
        <v>2</v>
      </c>
      <c r="D1092" s="53" t="s">
        <v>5</v>
      </c>
      <c r="E1092" s="2">
        <v>7</v>
      </c>
      <c r="F1092" s="97">
        <f t="shared" ref="F1092:F1155" si="621">AVERAGE(L1092,R1092,X1092,AD1092)</f>
        <v>40.734349462797738</v>
      </c>
      <c r="G1092" s="97">
        <f t="shared" ref="G1092:G1155" si="622">AVERAGE(M1092,S1092,Y1092,AE1092)</f>
        <v>20.654041577251242</v>
      </c>
      <c r="H1092" s="97">
        <f t="shared" ref="H1092:H1155" si="623">AVERAGE(N1092,T1092,Z1092,AF1092)</f>
        <v>-11.892921359644184</v>
      </c>
      <c r="I1092" s="97">
        <f t="shared" ref="I1092:I1155" si="624">H1092-F1092</f>
        <v>-52.627270822441922</v>
      </c>
      <c r="J1092" s="97">
        <f t="shared" ref="J1092:J1155" si="625">H1092-G1092</f>
        <v>-32.546962936895426</v>
      </c>
      <c r="K1092" s="97">
        <f t="shared" ref="K1092:K1155" si="626">AVERAGE(I1092:J1092)</f>
        <v>-42.58711687966867</v>
      </c>
      <c r="L1092" s="57">
        <v>48.484848484848484</v>
      </c>
      <c r="M1092" s="57">
        <v>52.631578947368418</v>
      </c>
      <c r="N1092" s="57">
        <v>-20.689655172413794</v>
      </c>
      <c r="O1092" s="71">
        <f t="shared" ref="O1092:O1155" si="627">N1092-L1092</f>
        <v>-69.174503657262278</v>
      </c>
      <c r="P1092" s="71">
        <f t="shared" ref="P1092:P1155" si="628">N1092-M1092</f>
        <v>-73.321234119782218</v>
      </c>
      <c r="Q1092" s="71">
        <f t="shared" ref="Q1092:Q1155" si="629">AVERAGE(O1092:P1092)</f>
        <v>-71.247868888522248</v>
      </c>
      <c r="R1092" s="57">
        <v>36.781609195402297</v>
      </c>
      <c r="S1092" s="57">
        <v>20.512820512820511</v>
      </c>
      <c r="T1092" s="57">
        <v>-4.7619047619047619</v>
      </c>
      <c r="U1092" s="56">
        <f t="shared" si="612"/>
        <v>-41.543513957307056</v>
      </c>
      <c r="V1092" s="56">
        <f t="shared" si="613"/>
        <v>-25.274725274725274</v>
      </c>
      <c r="W1092" s="56">
        <f t="shared" si="614"/>
        <v>-33.409119616016163</v>
      </c>
      <c r="X1092" s="57">
        <v>47.115384615384613</v>
      </c>
      <c r="Y1092" s="57">
        <v>-1.639344262295082</v>
      </c>
      <c r="Z1092" s="57">
        <v>10.869565217391305</v>
      </c>
      <c r="AA1092" s="56">
        <f t="shared" si="615"/>
        <v>-36.245819397993309</v>
      </c>
      <c r="AB1092" s="56">
        <f t="shared" si="616"/>
        <v>12.508909479686388</v>
      </c>
      <c r="AC1092" s="56">
        <f t="shared" si="617"/>
        <v>-11.86845495915346</v>
      </c>
      <c r="AD1092" s="57">
        <v>30.555555555555557</v>
      </c>
      <c r="AE1092" s="57">
        <v>11.111111111111111</v>
      </c>
      <c r="AF1092" s="57">
        <v>-32.989690721649481</v>
      </c>
      <c r="AG1092" s="56">
        <f t="shared" si="618"/>
        <v>-63.545246277205038</v>
      </c>
      <c r="AH1092" s="56">
        <f t="shared" si="619"/>
        <v>-44.100801832760595</v>
      </c>
      <c r="AI1092" s="56">
        <f t="shared" si="620"/>
        <v>-53.823024054982817</v>
      </c>
    </row>
    <row r="1093" spans="1:35" x14ac:dyDescent="0.15">
      <c r="A1093" s="53" t="s">
        <v>61</v>
      </c>
      <c r="B1093" s="53">
        <v>20</v>
      </c>
      <c r="C1093" s="53" t="s">
        <v>2</v>
      </c>
      <c r="D1093" s="53" t="s">
        <v>6</v>
      </c>
      <c r="E1093" s="2">
        <v>8</v>
      </c>
      <c r="F1093" s="97">
        <f t="shared" si="621"/>
        <v>45.060905537524235</v>
      </c>
      <c r="G1093" s="97">
        <f t="shared" si="622"/>
        <v>31.562597190545304</v>
      </c>
      <c r="H1093" s="97">
        <f t="shared" si="623"/>
        <v>11.034853304590145</v>
      </c>
      <c r="I1093" s="97">
        <f t="shared" si="624"/>
        <v>-34.026052232934092</v>
      </c>
      <c r="J1093" s="97">
        <f t="shared" si="625"/>
        <v>-20.527743885955161</v>
      </c>
      <c r="K1093" s="97">
        <f t="shared" si="626"/>
        <v>-27.276898059444626</v>
      </c>
      <c r="L1093" s="57">
        <v>33.333333333333329</v>
      </c>
      <c r="M1093" s="57">
        <v>33.125</v>
      </c>
      <c r="N1093" s="57">
        <v>0.6578947368421052</v>
      </c>
      <c r="O1093" s="71">
        <f t="shared" si="627"/>
        <v>-32.675438596491226</v>
      </c>
      <c r="P1093" s="71">
        <f t="shared" si="628"/>
        <v>-32.467105263157897</v>
      </c>
      <c r="Q1093" s="71">
        <f t="shared" si="629"/>
        <v>-32.571271929824562</v>
      </c>
      <c r="R1093" s="57">
        <v>51.351351351351347</v>
      </c>
      <c r="S1093" s="57">
        <v>39.622641509433961</v>
      </c>
      <c r="T1093" s="57">
        <v>14.285714285714285</v>
      </c>
      <c r="U1093" s="56">
        <f t="shared" si="612"/>
        <v>-37.065637065637063</v>
      </c>
      <c r="V1093" s="56">
        <f t="shared" si="613"/>
        <v>-25.336927223719677</v>
      </c>
      <c r="W1093" s="56">
        <f t="shared" si="614"/>
        <v>-31.20128214467837</v>
      </c>
      <c r="X1093" s="57">
        <v>47.482014388489205</v>
      </c>
      <c r="Y1093" s="57">
        <v>24.03846153846154</v>
      </c>
      <c r="Z1093" s="57">
        <v>14.772727272727273</v>
      </c>
      <c r="AA1093" s="56">
        <f t="shared" si="615"/>
        <v>-32.709287115761931</v>
      </c>
      <c r="AB1093" s="56">
        <f t="shared" si="616"/>
        <v>-9.2657342657342667</v>
      </c>
      <c r="AC1093" s="56">
        <f t="shared" si="617"/>
        <v>-20.987510690748099</v>
      </c>
      <c r="AD1093" s="57">
        <v>48.07692307692308</v>
      </c>
      <c r="AE1093" s="57">
        <v>29.464285714285715</v>
      </c>
      <c r="AF1093" s="57">
        <v>14.423076923076922</v>
      </c>
      <c r="AG1093" s="56">
        <f t="shared" si="618"/>
        <v>-33.65384615384616</v>
      </c>
      <c r="AH1093" s="56">
        <f t="shared" si="619"/>
        <v>-15.041208791208794</v>
      </c>
      <c r="AI1093" s="56">
        <f t="shared" si="620"/>
        <v>-24.347527472527478</v>
      </c>
    </row>
    <row r="1094" spans="1:35" x14ac:dyDescent="0.15">
      <c r="A1094" s="54" t="s">
        <v>413</v>
      </c>
      <c r="B1094" s="54">
        <v>20</v>
      </c>
      <c r="C1094" s="54" t="s">
        <v>353</v>
      </c>
      <c r="D1094" s="54" t="s">
        <v>765</v>
      </c>
      <c r="E1094" s="2">
        <v>9</v>
      </c>
      <c r="F1094" s="97">
        <f t="shared" si="621"/>
        <v>25.490196078431371</v>
      </c>
      <c r="G1094" s="97">
        <f t="shared" si="622"/>
        <v>-12.5</v>
      </c>
      <c r="H1094" s="97">
        <f t="shared" si="623"/>
        <v>11.238425925925926</v>
      </c>
      <c r="I1094" s="97">
        <f t="shared" si="624"/>
        <v>-14.251770152505445</v>
      </c>
      <c r="J1094" s="97">
        <f t="shared" si="625"/>
        <v>23.738425925925924</v>
      </c>
      <c r="K1094" s="97">
        <f t="shared" si="626"/>
        <v>4.7433278867102393</v>
      </c>
      <c r="L1094" s="57">
        <v>17.647058823529413</v>
      </c>
      <c r="M1094" s="57">
        <v>0</v>
      </c>
      <c r="N1094" s="57">
        <v>20</v>
      </c>
      <c r="O1094" s="71">
        <f t="shared" si="627"/>
        <v>2.352941176470587</v>
      </c>
      <c r="P1094" s="71">
        <f t="shared" si="628"/>
        <v>20</v>
      </c>
      <c r="Q1094" s="71">
        <f t="shared" si="629"/>
        <v>11.176470588235293</v>
      </c>
      <c r="R1094" s="57">
        <v>33.333333333333329</v>
      </c>
      <c r="S1094" s="57">
        <v>-25</v>
      </c>
      <c r="T1094" s="57">
        <v>-22.222222222222221</v>
      </c>
      <c r="U1094" s="56">
        <f t="shared" si="612"/>
        <v>-55.55555555555555</v>
      </c>
      <c r="V1094" s="56">
        <f t="shared" si="613"/>
        <v>2.7777777777777786</v>
      </c>
      <c r="W1094" s="56">
        <f t="shared" si="614"/>
        <v>-26.388888888888886</v>
      </c>
      <c r="X1094" s="57"/>
      <c r="Y1094" s="57"/>
      <c r="Z1094" s="57">
        <v>35.9375</v>
      </c>
      <c r="AA1094" s="56"/>
      <c r="AB1094" s="56"/>
      <c r="AC1094" s="56"/>
      <c r="AD1094" s="57"/>
      <c r="AE1094" s="57"/>
      <c r="AF1094" s="57"/>
      <c r="AG1094" s="56"/>
      <c r="AH1094" s="56"/>
      <c r="AI1094" s="56"/>
    </row>
    <row r="1095" spans="1:35" x14ac:dyDescent="0.15">
      <c r="A1095" s="53" t="s">
        <v>61</v>
      </c>
      <c r="B1095" s="53">
        <v>20</v>
      </c>
      <c r="C1095" s="53" t="s">
        <v>2</v>
      </c>
      <c r="D1095" s="53" t="s">
        <v>7</v>
      </c>
      <c r="E1095" s="2">
        <v>10</v>
      </c>
      <c r="F1095" s="97">
        <f t="shared" si="621"/>
        <v>23.238988707297434</v>
      </c>
      <c r="G1095" s="97">
        <f t="shared" si="622"/>
        <v>18.066435764240502</v>
      </c>
      <c r="H1095" s="97">
        <f t="shared" si="623"/>
        <v>5.1841968616328913</v>
      </c>
      <c r="I1095" s="97">
        <f t="shared" si="624"/>
        <v>-18.054791845664543</v>
      </c>
      <c r="J1095" s="97">
        <f t="shared" si="625"/>
        <v>-12.882238902607611</v>
      </c>
      <c r="K1095" s="97">
        <f t="shared" si="626"/>
        <v>-15.468515374136077</v>
      </c>
      <c r="L1095" s="57">
        <v>20.567375886524822</v>
      </c>
      <c r="M1095" s="57">
        <v>1.7751479289940828</v>
      </c>
      <c r="N1095" s="57">
        <v>8.3333333333333321</v>
      </c>
      <c r="O1095" s="71">
        <f t="shared" si="627"/>
        <v>-12.23404255319149</v>
      </c>
      <c r="P1095" s="71">
        <f t="shared" si="628"/>
        <v>6.5581854043392491</v>
      </c>
      <c r="Q1095" s="71">
        <f t="shared" si="629"/>
        <v>-2.8379285744261202</v>
      </c>
      <c r="R1095" s="57">
        <v>27.702702702702702</v>
      </c>
      <c r="S1095" s="57">
        <v>17.391304347826086</v>
      </c>
      <c r="T1095" s="57">
        <v>6.8493150684931505</v>
      </c>
      <c r="U1095" s="56">
        <f t="shared" si="612"/>
        <v>-20.85338763420955</v>
      </c>
      <c r="V1095" s="56">
        <f t="shared" si="613"/>
        <v>-10.541989279332935</v>
      </c>
      <c r="W1095" s="56">
        <f t="shared" si="614"/>
        <v>-15.697688456771242</v>
      </c>
      <c r="X1095" s="57">
        <v>24.137931034482758</v>
      </c>
      <c r="Y1095" s="57">
        <v>15.333333333333332</v>
      </c>
      <c r="Z1095" s="57">
        <v>2.2522522522522523</v>
      </c>
      <c r="AA1095" s="56">
        <f t="shared" ref="AA1095:AA1112" si="630">Z1095-X1095</f>
        <v>-21.885678782230507</v>
      </c>
      <c r="AB1095" s="56">
        <f t="shared" ref="AB1095:AB1112" si="631">Z1095-Y1095</f>
        <v>-13.081081081081081</v>
      </c>
      <c r="AC1095" s="56">
        <f t="shared" ref="AC1095:AC1112" si="632">AVERAGE(AA1095:AB1095)</f>
        <v>-17.483379931655794</v>
      </c>
      <c r="AD1095" s="57">
        <v>20.547945205479451</v>
      </c>
      <c r="AE1095" s="57">
        <v>37.765957446808514</v>
      </c>
      <c r="AF1095" s="57">
        <v>3.3018867924528301</v>
      </c>
      <c r="AG1095" s="56">
        <f>AF1095-AD1095</f>
        <v>-17.246058413026621</v>
      </c>
      <c r="AH1095" s="56">
        <f>AF1095-AE1095</f>
        <v>-34.46407065435568</v>
      </c>
      <c r="AI1095" s="56">
        <f>AVERAGE(AG1095:AH1095)</f>
        <v>-25.855064533691149</v>
      </c>
    </row>
    <row r="1096" spans="1:35" x14ac:dyDescent="0.15">
      <c r="A1096" s="55" t="s">
        <v>413</v>
      </c>
      <c r="B1096" s="55">
        <v>20</v>
      </c>
      <c r="C1096" s="55" t="s">
        <v>353</v>
      </c>
      <c r="D1096" s="55" t="s">
        <v>579</v>
      </c>
      <c r="E1096" s="2">
        <v>11</v>
      </c>
      <c r="F1096" s="97">
        <f t="shared" si="621"/>
        <v>36.194639820406238</v>
      </c>
      <c r="G1096" s="97">
        <f t="shared" si="622"/>
        <v>31.40399917219824</v>
      </c>
      <c r="H1096" s="97">
        <f t="shared" si="623"/>
        <v>-0.49241186117334312</v>
      </c>
      <c r="I1096" s="97">
        <f t="shared" si="624"/>
        <v>-36.687051681579582</v>
      </c>
      <c r="J1096" s="97">
        <f t="shared" si="625"/>
        <v>-31.896411033371585</v>
      </c>
      <c r="K1096" s="97">
        <f t="shared" si="626"/>
        <v>-34.291731357475584</v>
      </c>
      <c r="L1096" s="57">
        <v>35.410764872521241</v>
      </c>
      <c r="M1096" s="57">
        <v>25.064599483204137</v>
      </c>
      <c r="N1096" s="57">
        <v>1.6867469879518073</v>
      </c>
      <c r="O1096" s="71">
        <f t="shared" si="627"/>
        <v>-33.724017884569435</v>
      </c>
      <c r="P1096" s="71">
        <f t="shared" si="628"/>
        <v>-23.377852495252331</v>
      </c>
      <c r="Q1096" s="71">
        <f t="shared" si="629"/>
        <v>-28.550935189910881</v>
      </c>
      <c r="R1096" s="57">
        <v>37.606837606837608</v>
      </c>
      <c r="S1096" s="57">
        <v>32.634730538922156</v>
      </c>
      <c r="T1096" s="57">
        <v>-0.98280098280098283</v>
      </c>
      <c r="U1096" s="56">
        <f t="shared" si="612"/>
        <v>-38.589638589638589</v>
      </c>
      <c r="V1096" s="56">
        <f t="shared" si="613"/>
        <v>-33.617531521723137</v>
      </c>
      <c r="W1096" s="56">
        <f t="shared" si="614"/>
        <v>-36.103585055680867</v>
      </c>
      <c r="X1096" s="57">
        <v>41.620111731843572</v>
      </c>
      <c r="Y1096" s="57">
        <v>31.25</v>
      </c>
      <c r="Z1096" s="57">
        <v>-2.8953229398663698</v>
      </c>
      <c r="AA1096" s="56">
        <f t="shared" si="630"/>
        <v>-44.51543467170994</v>
      </c>
      <c r="AB1096" s="56">
        <f t="shared" si="631"/>
        <v>-34.145322939866368</v>
      </c>
      <c r="AC1096" s="56">
        <f t="shared" si="632"/>
        <v>-39.330378805788158</v>
      </c>
      <c r="AD1096" s="57">
        <v>30.140845070422532</v>
      </c>
      <c r="AE1096" s="57">
        <v>36.666666666666664</v>
      </c>
      <c r="AF1096" s="57">
        <v>0.22172949002217296</v>
      </c>
      <c r="AG1096" s="56">
        <f>AF1096-AD1096</f>
        <v>-29.919115580400359</v>
      </c>
      <c r="AH1096" s="56">
        <f>AF1096-AE1096</f>
        <v>-36.444937176644494</v>
      </c>
      <c r="AI1096" s="56">
        <f>AVERAGE(AG1096:AH1096)</f>
        <v>-33.182026378522423</v>
      </c>
    </row>
    <row r="1097" spans="1:35" x14ac:dyDescent="0.15">
      <c r="A1097" s="55" t="s">
        <v>413</v>
      </c>
      <c r="B1097" s="55">
        <v>20</v>
      </c>
      <c r="C1097" s="55" t="s">
        <v>353</v>
      </c>
      <c r="D1097" s="55" t="s">
        <v>512</v>
      </c>
      <c r="E1097" s="2">
        <v>12</v>
      </c>
      <c r="F1097" s="97">
        <f t="shared" si="621"/>
        <v>50.6702512873117</v>
      </c>
      <c r="G1097" s="97">
        <f t="shared" si="622"/>
        <v>40.350319076250528</v>
      </c>
      <c r="H1097" s="97">
        <f t="shared" si="623"/>
        <v>13.681320379689472</v>
      </c>
      <c r="I1097" s="97">
        <f t="shared" si="624"/>
        <v>-36.988930907622226</v>
      </c>
      <c r="J1097" s="97">
        <f t="shared" si="625"/>
        <v>-26.668998696561054</v>
      </c>
      <c r="K1097" s="97">
        <f t="shared" si="626"/>
        <v>-31.82896480209164</v>
      </c>
      <c r="L1097" s="57">
        <v>49.709302325581397</v>
      </c>
      <c r="M1097" s="57">
        <v>35.638297872340424</v>
      </c>
      <c r="N1097" s="57">
        <v>20.466321243523318</v>
      </c>
      <c r="O1097" s="71">
        <f t="shared" si="627"/>
        <v>-29.24298108205808</v>
      </c>
      <c r="P1097" s="71">
        <f t="shared" si="628"/>
        <v>-15.171976628817106</v>
      </c>
      <c r="Q1097" s="71">
        <f t="shared" si="629"/>
        <v>-22.207478855437593</v>
      </c>
      <c r="R1097" s="57">
        <v>50.842696629213478</v>
      </c>
      <c r="S1097" s="57">
        <v>39.03133903133903</v>
      </c>
      <c r="T1097" s="57">
        <v>13.730569948186528</v>
      </c>
      <c r="U1097" s="56">
        <f t="shared" si="612"/>
        <v>-37.11212668102695</v>
      </c>
      <c r="V1097" s="56">
        <f t="shared" si="613"/>
        <v>-25.300769083152503</v>
      </c>
      <c r="W1097" s="56">
        <f t="shared" si="614"/>
        <v>-31.206447882089726</v>
      </c>
      <c r="X1097" s="57">
        <v>47.341772151898738</v>
      </c>
      <c r="Y1097" s="57">
        <v>42.352941176470587</v>
      </c>
      <c r="Z1097" s="57">
        <v>7.8299776286353469</v>
      </c>
      <c r="AA1097" s="56">
        <f t="shared" si="630"/>
        <v>-39.51179452326339</v>
      </c>
      <c r="AB1097" s="56">
        <f t="shared" si="631"/>
        <v>-34.522963547835239</v>
      </c>
      <c r="AC1097" s="56">
        <f t="shared" si="632"/>
        <v>-37.017379035549311</v>
      </c>
      <c r="AD1097" s="57">
        <v>54.787234042553187</v>
      </c>
      <c r="AE1097" s="57">
        <v>44.378698224852073</v>
      </c>
      <c r="AF1097" s="57">
        <v>12.698412698412698</v>
      </c>
      <c r="AG1097" s="56">
        <f>AF1097-AD1097</f>
        <v>-42.088821344140491</v>
      </c>
      <c r="AH1097" s="56">
        <f>AF1097-AE1097</f>
        <v>-31.680285526439377</v>
      </c>
      <c r="AI1097" s="56">
        <f>AVERAGE(AG1097:AH1097)</f>
        <v>-36.884553435289931</v>
      </c>
    </row>
    <row r="1098" spans="1:35" x14ac:dyDescent="0.15">
      <c r="A1098" s="55" t="s">
        <v>61</v>
      </c>
      <c r="B1098" s="55">
        <v>20</v>
      </c>
      <c r="C1098" s="55" t="s">
        <v>2</v>
      </c>
      <c r="D1098" s="55" t="s">
        <v>268</v>
      </c>
      <c r="E1098" s="2">
        <v>13</v>
      </c>
      <c r="F1098" s="97">
        <f t="shared" si="621"/>
        <v>54.846586181616964</v>
      </c>
      <c r="G1098" s="97">
        <f t="shared" si="622"/>
        <v>50.550335743468793</v>
      </c>
      <c r="H1098" s="97">
        <f t="shared" si="623"/>
        <v>4.5874161654907333</v>
      </c>
      <c r="I1098" s="97">
        <f t="shared" si="624"/>
        <v>-50.259170016126234</v>
      </c>
      <c r="J1098" s="97">
        <f t="shared" si="625"/>
        <v>-45.962919577978056</v>
      </c>
      <c r="K1098" s="97">
        <f t="shared" si="626"/>
        <v>-48.111044797052145</v>
      </c>
      <c r="L1098" s="57">
        <v>57.847533632286996</v>
      </c>
      <c r="M1098" s="57">
        <v>53.153153153153156</v>
      </c>
      <c r="N1098" s="57">
        <v>10.043668122270741</v>
      </c>
      <c r="O1098" s="71">
        <f t="shared" si="627"/>
        <v>-47.803865510016252</v>
      </c>
      <c r="P1098" s="71">
        <f t="shared" si="628"/>
        <v>-43.109485030882411</v>
      </c>
      <c r="Q1098" s="71">
        <f t="shared" si="629"/>
        <v>-45.456675270449331</v>
      </c>
      <c r="R1098" s="57">
        <v>49.152542372881356</v>
      </c>
      <c r="S1098" s="57">
        <v>50</v>
      </c>
      <c r="T1098" s="57">
        <v>-1.3392857142857142</v>
      </c>
      <c r="U1098" s="56">
        <f t="shared" si="612"/>
        <v>-50.491828087167072</v>
      </c>
      <c r="V1098" s="56">
        <f t="shared" si="613"/>
        <v>-51.339285714285715</v>
      </c>
      <c r="W1098" s="56">
        <f t="shared" si="614"/>
        <v>-50.915556900726394</v>
      </c>
      <c r="X1098" s="57">
        <v>57.539682539682538</v>
      </c>
      <c r="Y1098" s="57">
        <v>48.497854077253216</v>
      </c>
      <c r="Z1098" s="57">
        <v>2.6755852842809364</v>
      </c>
      <c r="AA1098" s="56">
        <f t="shared" si="630"/>
        <v>-54.864097255401603</v>
      </c>
      <c r="AB1098" s="56">
        <f t="shared" si="631"/>
        <v>-45.822268792972281</v>
      </c>
      <c r="AC1098" s="56">
        <f t="shared" si="632"/>
        <v>-50.343183024186942</v>
      </c>
      <c r="AD1098" s="57" t="s">
        <v>288</v>
      </c>
      <c r="AE1098" s="57" t="s">
        <v>288</v>
      </c>
      <c r="AF1098" s="57">
        <v>6.9696969696969706</v>
      </c>
      <c r="AG1098" s="56"/>
      <c r="AH1098" s="56"/>
      <c r="AI1098" s="56"/>
    </row>
    <row r="1099" spans="1:35" x14ac:dyDescent="0.15">
      <c r="A1099" s="55" t="s">
        <v>61</v>
      </c>
      <c r="B1099" s="55">
        <v>20</v>
      </c>
      <c r="C1099" s="55" t="s">
        <v>2</v>
      </c>
      <c r="D1099" s="55" t="s">
        <v>269</v>
      </c>
      <c r="E1099" s="2">
        <v>14</v>
      </c>
      <c r="F1099" s="97">
        <f t="shared" si="621"/>
        <v>65.978345180159863</v>
      </c>
      <c r="G1099" s="97">
        <f t="shared" si="622"/>
        <v>60.207260811340824</v>
      </c>
      <c r="H1099" s="97">
        <f t="shared" si="623"/>
        <v>23.399562823892683</v>
      </c>
      <c r="I1099" s="97">
        <f t="shared" si="624"/>
        <v>-42.578782356267183</v>
      </c>
      <c r="J1099" s="97">
        <f t="shared" si="625"/>
        <v>-36.807697987448137</v>
      </c>
      <c r="K1099" s="97">
        <f t="shared" si="626"/>
        <v>-39.69324017185766</v>
      </c>
      <c r="L1099" s="57">
        <v>65.863453815261039</v>
      </c>
      <c r="M1099" s="57">
        <v>67.226890756302524</v>
      </c>
      <c r="N1099" s="57">
        <v>34.684684684684683</v>
      </c>
      <c r="O1099" s="71">
        <f t="shared" si="627"/>
        <v>-31.178769130576356</v>
      </c>
      <c r="P1099" s="71">
        <f t="shared" si="628"/>
        <v>-32.542206071617841</v>
      </c>
      <c r="Q1099" s="71">
        <f t="shared" si="629"/>
        <v>-31.860487601097098</v>
      </c>
      <c r="R1099" s="57">
        <v>64.341085271317837</v>
      </c>
      <c r="S1099" s="57">
        <v>54.958677685950406</v>
      </c>
      <c r="T1099" s="57">
        <v>15.837104072398189</v>
      </c>
      <c r="U1099" s="56">
        <f t="shared" si="612"/>
        <v>-48.503981198919647</v>
      </c>
      <c r="V1099" s="56">
        <f t="shared" si="613"/>
        <v>-39.121573613552215</v>
      </c>
      <c r="W1099" s="56">
        <f t="shared" si="614"/>
        <v>-43.812777406235931</v>
      </c>
      <c r="X1099" s="57">
        <v>67.730496453900713</v>
      </c>
      <c r="Y1099" s="57">
        <v>58.436213991769549</v>
      </c>
      <c r="Z1099" s="57">
        <v>20.608108108108109</v>
      </c>
      <c r="AA1099" s="56">
        <f t="shared" si="630"/>
        <v>-47.122388345792601</v>
      </c>
      <c r="AB1099" s="56">
        <f t="shared" si="631"/>
        <v>-37.828105883661436</v>
      </c>
      <c r="AC1099" s="56">
        <f t="shared" si="632"/>
        <v>-42.475247114727019</v>
      </c>
      <c r="AD1099" s="57" t="s">
        <v>288</v>
      </c>
      <c r="AE1099" s="57" t="s">
        <v>288</v>
      </c>
      <c r="AF1099" s="57">
        <v>22.468354430379748</v>
      </c>
      <c r="AG1099" s="56"/>
      <c r="AH1099" s="56"/>
      <c r="AI1099" s="56"/>
    </row>
    <row r="1100" spans="1:35" x14ac:dyDescent="0.15">
      <c r="A1100" s="55" t="s">
        <v>413</v>
      </c>
      <c r="B1100" s="55">
        <v>20</v>
      </c>
      <c r="C1100" s="55" t="s">
        <v>353</v>
      </c>
      <c r="D1100" s="55" t="s">
        <v>672</v>
      </c>
      <c r="E1100" s="2">
        <v>15</v>
      </c>
      <c r="F1100" s="97">
        <f t="shared" si="621"/>
        <v>21.81715729136306</v>
      </c>
      <c r="G1100" s="97">
        <f t="shared" si="622"/>
        <v>12.088465141427287</v>
      </c>
      <c r="H1100" s="97">
        <f t="shared" si="623"/>
        <v>-5.1655852333364916</v>
      </c>
      <c r="I1100" s="97">
        <f t="shared" si="624"/>
        <v>-26.982742524699553</v>
      </c>
      <c r="J1100" s="97">
        <f t="shared" si="625"/>
        <v>-17.254050374763779</v>
      </c>
      <c r="K1100" s="97">
        <f t="shared" si="626"/>
        <v>-22.118396449731666</v>
      </c>
      <c r="L1100" s="57">
        <v>15.068493150684931</v>
      </c>
      <c r="M1100" s="57">
        <v>11.678832116788321</v>
      </c>
      <c r="N1100" s="57">
        <v>-5.1546391752577314</v>
      </c>
      <c r="O1100" s="71">
        <f t="shared" si="627"/>
        <v>-20.223132325942665</v>
      </c>
      <c r="P1100" s="71">
        <f t="shared" si="628"/>
        <v>-16.833471292046053</v>
      </c>
      <c r="Q1100" s="71">
        <f t="shared" si="629"/>
        <v>-18.528301808994357</v>
      </c>
      <c r="R1100" s="57">
        <v>24</v>
      </c>
      <c r="S1100" s="57">
        <v>13.888888888888889</v>
      </c>
      <c r="T1100" s="57">
        <v>-1.7857142857142856</v>
      </c>
      <c r="U1100" s="56">
        <f t="shared" si="612"/>
        <v>-25.785714285714285</v>
      </c>
      <c r="V1100" s="56">
        <f t="shared" si="613"/>
        <v>-15.674603174603174</v>
      </c>
      <c r="W1100" s="56">
        <f t="shared" si="614"/>
        <v>-20.730158730158728</v>
      </c>
      <c r="X1100" s="57">
        <v>26.382978723404253</v>
      </c>
      <c r="Y1100" s="57">
        <v>10.697674418604651</v>
      </c>
      <c r="Z1100" s="57">
        <v>-7.9872204472843444</v>
      </c>
      <c r="AA1100" s="56">
        <f t="shared" si="630"/>
        <v>-34.370199170688601</v>
      </c>
      <c r="AB1100" s="56">
        <f t="shared" si="631"/>
        <v>-18.684894865888996</v>
      </c>
      <c r="AC1100" s="56">
        <f t="shared" si="632"/>
        <v>-26.5275470182888</v>
      </c>
      <c r="AD1100" s="57" t="s">
        <v>288</v>
      </c>
      <c r="AE1100" s="57" t="s">
        <v>288</v>
      </c>
      <c r="AF1100" s="57">
        <v>-5.7347670250896057</v>
      </c>
      <c r="AG1100" s="56"/>
      <c r="AH1100" s="56"/>
      <c r="AI1100" s="56"/>
    </row>
    <row r="1101" spans="1:35" x14ac:dyDescent="0.15">
      <c r="A1101" s="55" t="s">
        <v>61</v>
      </c>
      <c r="B1101" s="55">
        <v>20</v>
      </c>
      <c r="C1101" s="55" t="s">
        <v>2</v>
      </c>
      <c r="D1101" s="55" t="s">
        <v>271</v>
      </c>
      <c r="E1101" s="2">
        <v>16</v>
      </c>
      <c r="F1101" s="97">
        <f t="shared" si="621"/>
        <v>33.311692695578948</v>
      </c>
      <c r="G1101" s="97">
        <f t="shared" si="622"/>
        <v>21.865791965677342</v>
      </c>
      <c r="H1101" s="97">
        <f t="shared" si="623"/>
        <v>8.2103610361051622</v>
      </c>
      <c r="I1101" s="97">
        <f t="shared" si="624"/>
        <v>-25.101331659473786</v>
      </c>
      <c r="J1101" s="97">
        <f t="shared" si="625"/>
        <v>-13.65543092957218</v>
      </c>
      <c r="K1101" s="97">
        <f t="shared" si="626"/>
        <v>-19.378381294522981</v>
      </c>
      <c r="L1101" s="57">
        <v>31.313131313131315</v>
      </c>
      <c r="M1101" s="57">
        <v>20.634920634920633</v>
      </c>
      <c r="N1101" s="57">
        <v>11.328125</v>
      </c>
      <c r="O1101" s="71">
        <f t="shared" si="627"/>
        <v>-19.985006313131315</v>
      </c>
      <c r="P1101" s="71">
        <f t="shared" si="628"/>
        <v>-9.3067956349206327</v>
      </c>
      <c r="Q1101" s="71">
        <f t="shared" si="629"/>
        <v>-14.645900974025974</v>
      </c>
      <c r="R1101" s="57">
        <v>35.545023696682463</v>
      </c>
      <c r="S1101" s="57">
        <v>22.119815668202765</v>
      </c>
      <c r="T1101" s="57">
        <v>8.1784386617100377</v>
      </c>
      <c r="U1101" s="56">
        <f t="shared" si="612"/>
        <v>-27.366585034972424</v>
      </c>
      <c r="V1101" s="56">
        <f t="shared" si="613"/>
        <v>-13.941377006492727</v>
      </c>
      <c r="W1101" s="56">
        <f t="shared" si="614"/>
        <v>-20.653981020732576</v>
      </c>
      <c r="X1101" s="57">
        <v>33.076923076923073</v>
      </c>
      <c r="Y1101" s="57">
        <v>22.842639593908629</v>
      </c>
      <c r="Z1101" s="57">
        <v>2.903225806451613</v>
      </c>
      <c r="AA1101" s="56">
        <f t="shared" si="630"/>
        <v>-30.173697270471461</v>
      </c>
      <c r="AB1101" s="56">
        <f t="shared" si="631"/>
        <v>-19.939413787457017</v>
      </c>
      <c r="AC1101" s="56">
        <f t="shared" si="632"/>
        <v>-25.056555528964239</v>
      </c>
      <c r="AD1101" s="57" t="s">
        <v>288</v>
      </c>
      <c r="AE1101" s="57" t="s">
        <v>288</v>
      </c>
      <c r="AF1101" s="57">
        <v>10.431654676258994</v>
      </c>
      <c r="AG1101" s="56"/>
      <c r="AH1101" s="56"/>
      <c r="AI1101" s="56"/>
    </row>
    <row r="1102" spans="1:35" x14ac:dyDescent="0.15">
      <c r="A1102" s="60" t="s">
        <v>61</v>
      </c>
      <c r="B1102" s="60">
        <v>20</v>
      </c>
      <c r="C1102" s="60" t="s">
        <v>11</v>
      </c>
      <c r="D1102" s="60" t="s">
        <v>11</v>
      </c>
      <c r="E1102" s="2">
        <v>17</v>
      </c>
      <c r="F1102" s="97">
        <f t="shared" si="621"/>
        <v>54.986928099089624</v>
      </c>
      <c r="G1102" s="97">
        <f t="shared" si="622"/>
        <v>32.381139840147945</v>
      </c>
      <c r="H1102" s="97">
        <f t="shared" si="623"/>
        <v>34.686623114764203</v>
      </c>
      <c r="I1102" s="97">
        <f t="shared" si="624"/>
        <v>-20.300304984325422</v>
      </c>
      <c r="J1102" s="97">
        <f t="shared" si="625"/>
        <v>2.3054832746162575</v>
      </c>
      <c r="K1102" s="97">
        <f t="shared" si="626"/>
        <v>-8.9974108548545821</v>
      </c>
      <c r="L1102" s="44">
        <v>64.186046511627907</v>
      </c>
      <c r="M1102" s="44">
        <v>31.288343558282211</v>
      </c>
      <c r="N1102" s="44">
        <v>40.650406504065039</v>
      </c>
      <c r="O1102" s="70">
        <f t="shared" si="627"/>
        <v>-23.535640007562868</v>
      </c>
      <c r="P1102" s="70">
        <f t="shared" si="628"/>
        <v>9.3620629457828279</v>
      </c>
      <c r="Q1102" s="70">
        <f t="shared" si="629"/>
        <v>-7.0867885308900203</v>
      </c>
      <c r="R1102" s="44">
        <v>43.668122270742359</v>
      </c>
      <c r="S1102" s="44">
        <v>31.05263157894737</v>
      </c>
      <c r="T1102" s="44">
        <v>40.909090909090914</v>
      </c>
      <c r="U1102" s="19">
        <f t="shared" si="612"/>
        <v>-2.759031361651445</v>
      </c>
      <c r="V1102" s="19">
        <f t="shared" si="613"/>
        <v>9.8564593301435437</v>
      </c>
      <c r="W1102" s="19">
        <f t="shared" si="614"/>
        <v>3.5487139842460493</v>
      </c>
      <c r="X1102" s="44">
        <v>56.198347107438018</v>
      </c>
      <c r="Y1102" s="44">
        <v>33.191489361702125</v>
      </c>
      <c r="Z1102" s="44">
        <v>23.618090452261306</v>
      </c>
      <c r="AA1102" s="19">
        <f t="shared" si="630"/>
        <v>-32.580256655176711</v>
      </c>
      <c r="AB1102" s="19">
        <f t="shared" si="631"/>
        <v>-9.5733989094408187</v>
      </c>
      <c r="AC1102" s="19">
        <f t="shared" si="632"/>
        <v>-21.076827782308765</v>
      </c>
      <c r="AD1102" s="44">
        <v>55.895196506550214</v>
      </c>
      <c r="AE1102" s="44">
        <v>33.992094861660078</v>
      </c>
      <c r="AF1102" s="44">
        <v>33.568904593639573</v>
      </c>
      <c r="AG1102" s="19">
        <f t="shared" ref="AG1102:AG1112" si="633">AF1102-AD1102</f>
        <v>-22.326291912910641</v>
      </c>
      <c r="AH1102" s="19">
        <f t="shared" ref="AH1102:AH1112" si="634">AF1102-AE1102</f>
        <v>-0.4231902680205053</v>
      </c>
      <c r="AI1102" s="19">
        <f t="shared" ref="AI1102:AI1112" si="635">AVERAGE(AG1102:AH1102)</f>
        <v>-11.374741090465573</v>
      </c>
    </row>
    <row r="1103" spans="1:35" x14ac:dyDescent="0.15">
      <c r="A1103" s="55" t="s">
        <v>413</v>
      </c>
      <c r="B1103" s="55">
        <v>20</v>
      </c>
      <c r="C1103" s="55" t="s">
        <v>403</v>
      </c>
      <c r="D1103" s="55" t="s">
        <v>595</v>
      </c>
      <c r="E1103" s="2">
        <v>18</v>
      </c>
      <c r="F1103" s="97">
        <f t="shared" si="621"/>
        <v>57.392381027212487</v>
      </c>
      <c r="G1103" s="97">
        <f t="shared" si="622"/>
        <v>29.317649302528334</v>
      </c>
      <c r="H1103" s="97">
        <f t="shared" si="623"/>
        <v>38.557286578026989</v>
      </c>
      <c r="I1103" s="97">
        <f t="shared" si="624"/>
        <v>-18.835094449185497</v>
      </c>
      <c r="J1103" s="97">
        <f t="shared" si="625"/>
        <v>9.2396372754986551</v>
      </c>
      <c r="K1103" s="97">
        <f t="shared" si="626"/>
        <v>-4.7977285868434212</v>
      </c>
      <c r="L1103" s="57">
        <v>57.333333333333336</v>
      </c>
      <c r="M1103" s="57">
        <v>8.064516129032258</v>
      </c>
      <c r="N1103" s="57">
        <v>42.857142857142854</v>
      </c>
      <c r="O1103" s="71">
        <f t="shared" si="627"/>
        <v>-14.476190476190482</v>
      </c>
      <c r="P1103" s="71">
        <f t="shared" si="628"/>
        <v>34.792626728110598</v>
      </c>
      <c r="Q1103" s="71">
        <f t="shared" si="629"/>
        <v>10.158218125960058</v>
      </c>
      <c r="R1103" s="57">
        <v>30.303030303030305</v>
      </c>
      <c r="S1103" s="57">
        <v>31.081081081081081</v>
      </c>
      <c r="T1103" s="57">
        <v>61.016949152542374</v>
      </c>
      <c r="U1103" s="56">
        <f t="shared" si="612"/>
        <v>30.713918849512069</v>
      </c>
      <c r="V1103" s="56">
        <f t="shared" si="613"/>
        <v>29.935868071461293</v>
      </c>
      <c r="W1103" s="56">
        <f t="shared" si="614"/>
        <v>30.324893460486681</v>
      </c>
      <c r="X1103" s="57">
        <v>66.292134831460672</v>
      </c>
      <c r="Y1103" s="57">
        <v>33.333333333333329</v>
      </c>
      <c r="Z1103" s="57">
        <v>17.460317460317459</v>
      </c>
      <c r="AA1103" s="56">
        <f t="shared" si="630"/>
        <v>-48.831817371143217</v>
      </c>
      <c r="AB1103" s="56">
        <f t="shared" si="631"/>
        <v>-15.87301587301587</v>
      </c>
      <c r="AC1103" s="56">
        <f t="shared" si="632"/>
        <v>-32.352416622079545</v>
      </c>
      <c r="AD1103" s="57">
        <v>75.641025641025635</v>
      </c>
      <c r="AE1103" s="57">
        <v>44.791666666666671</v>
      </c>
      <c r="AF1103" s="57">
        <v>32.894736842105267</v>
      </c>
      <c r="AG1103" s="56">
        <f t="shared" si="633"/>
        <v>-42.746288798920368</v>
      </c>
      <c r="AH1103" s="56">
        <f t="shared" si="634"/>
        <v>-11.896929824561404</v>
      </c>
      <c r="AI1103" s="56">
        <f t="shared" si="635"/>
        <v>-27.321609311740886</v>
      </c>
    </row>
    <row r="1104" spans="1:35" x14ac:dyDescent="0.15">
      <c r="A1104" s="55" t="s">
        <v>413</v>
      </c>
      <c r="B1104" s="55">
        <v>20</v>
      </c>
      <c r="C1104" s="55" t="s">
        <v>403</v>
      </c>
      <c r="D1104" s="55" t="s">
        <v>480</v>
      </c>
      <c r="E1104" s="2">
        <v>19</v>
      </c>
      <c r="F1104" s="97">
        <f t="shared" si="621"/>
        <v>80.452215608465607</v>
      </c>
      <c r="G1104" s="97">
        <f t="shared" si="622"/>
        <v>66.19981325863678</v>
      </c>
      <c r="H1104" s="97">
        <f t="shared" si="623"/>
        <v>61.102183702424284</v>
      </c>
      <c r="I1104" s="97">
        <f t="shared" si="624"/>
        <v>-19.350031906041323</v>
      </c>
      <c r="J1104" s="97">
        <f t="shared" si="625"/>
        <v>-5.097629556212496</v>
      </c>
      <c r="K1104" s="97">
        <f t="shared" si="626"/>
        <v>-12.22383073112691</v>
      </c>
      <c r="L1104" s="57">
        <v>80.952380952380949</v>
      </c>
      <c r="M1104" s="57">
        <v>71.428571428571431</v>
      </c>
      <c r="N1104" s="57">
        <v>62.790697674418603</v>
      </c>
      <c r="O1104" s="71">
        <f t="shared" si="627"/>
        <v>-18.161683277962346</v>
      </c>
      <c r="P1104" s="71">
        <f t="shared" si="628"/>
        <v>-8.6378737541528281</v>
      </c>
      <c r="Q1104" s="71">
        <f t="shared" si="629"/>
        <v>-13.399778516057587</v>
      </c>
      <c r="R1104" s="57">
        <v>75</v>
      </c>
      <c r="S1104" s="57">
        <v>73.529411764705884</v>
      </c>
      <c r="T1104" s="57">
        <v>79.310344827586206</v>
      </c>
      <c r="U1104" s="56">
        <f t="shared" si="612"/>
        <v>4.3103448275862064</v>
      </c>
      <c r="V1104" s="56">
        <f t="shared" si="613"/>
        <v>5.7809330628803224</v>
      </c>
      <c r="W1104" s="56">
        <f t="shared" si="614"/>
        <v>5.0456389452332644</v>
      </c>
      <c r="X1104" s="57">
        <v>84.375</v>
      </c>
      <c r="Y1104" s="57">
        <v>64.285714285714292</v>
      </c>
      <c r="Z1104" s="57">
        <v>42.307692307692307</v>
      </c>
      <c r="AA1104" s="56">
        <f t="shared" si="630"/>
        <v>-42.067307692307693</v>
      </c>
      <c r="AB1104" s="56">
        <f t="shared" si="631"/>
        <v>-21.978021978021985</v>
      </c>
      <c r="AC1104" s="56">
        <f t="shared" si="632"/>
        <v>-32.022664835164839</v>
      </c>
      <c r="AD1104" s="57">
        <v>81.481481481481481</v>
      </c>
      <c r="AE1104" s="57">
        <v>55.555555555555557</v>
      </c>
      <c r="AF1104" s="57">
        <v>60</v>
      </c>
      <c r="AG1104" s="56">
        <f t="shared" si="633"/>
        <v>-21.481481481481481</v>
      </c>
      <c r="AH1104" s="56">
        <f t="shared" si="634"/>
        <v>4.4444444444444429</v>
      </c>
      <c r="AI1104" s="56">
        <f t="shared" si="635"/>
        <v>-8.518518518518519</v>
      </c>
    </row>
    <row r="1105" spans="1:35" x14ac:dyDescent="0.15">
      <c r="A1105" s="55" t="s">
        <v>413</v>
      </c>
      <c r="B1105" s="55">
        <v>20</v>
      </c>
      <c r="C1105" s="55" t="s">
        <v>403</v>
      </c>
      <c r="D1105" s="55" t="s">
        <v>487</v>
      </c>
      <c r="E1105" s="2">
        <v>20</v>
      </c>
      <c r="F1105" s="97">
        <f t="shared" si="621"/>
        <v>69.944745628254637</v>
      </c>
      <c r="G1105" s="97">
        <f t="shared" si="622"/>
        <v>53.367934882019384</v>
      </c>
      <c r="H1105" s="97">
        <f t="shared" si="623"/>
        <v>43.982332315608318</v>
      </c>
      <c r="I1105" s="97">
        <f t="shared" si="624"/>
        <v>-25.962413312646319</v>
      </c>
      <c r="J1105" s="97">
        <f t="shared" si="625"/>
        <v>-9.3856025664110661</v>
      </c>
      <c r="K1105" s="97">
        <f t="shared" si="626"/>
        <v>-17.674007939528693</v>
      </c>
      <c r="L1105" s="57">
        <v>85.416666666666657</v>
      </c>
      <c r="M1105" s="57">
        <v>42.857142857142854</v>
      </c>
      <c r="N1105" s="57">
        <v>43.75</v>
      </c>
      <c r="O1105" s="71">
        <f t="shared" si="627"/>
        <v>-41.666666666666657</v>
      </c>
      <c r="P1105" s="71">
        <f t="shared" si="628"/>
        <v>0.8928571428571459</v>
      </c>
      <c r="Q1105" s="71">
        <f t="shared" si="629"/>
        <v>-20.386904761904756</v>
      </c>
      <c r="R1105" s="57">
        <v>62.857142857142854</v>
      </c>
      <c r="S1105" s="57">
        <v>47.887323943661968</v>
      </c>
      <c r="T1105" s="57">
        <v>39.682539682539684</v>
      </c>
      <c r="U1105" s="56">
        <f t="shared" si="612"/>
        <v>-23.17460317460317</v>
      </c>
      <c r="V1105" s="56">
        <f t="shared" si="613"/>
        <v>-8.2047842611222848</v>
      </c>
      <c r="W1105" s="56">
        <f t="shared" si="614"/>
        <v>-15.689693717862728</v>
      </c>
      <c r="X1105" s="57">
        <v>66.336633663366342</v>
      </c>
      <c r="Y1105" s="57">
        <v>56.060606060606055</v>
      </c>
      <c r="Z1105" s="57">
        <v>41.77215189873418</v>
      </c>
      <c r="AA1105" s="56">
        <f t="shared" si="630"/>
        <v>-24.564481764632163</v>
      </c>
      <c r="AB1105" s="56">
        <f t="shared" si="631"/>
        <v>-14.288454161871876</v>
      </c>
      <c r="AC1105" s="56">
        <f t="shared" si="632"/>
        <v>-19.426467963252019</v>
      </c>
      <c r="AD1105" s="57">
        <v>65.168539325842701</v>
      </c>
      <c r="AE1105" s="57">
        <v>66.666666666666657</v>
      </c>
      <c r="AF1105" s="57">
        <v>50.724637681159422</v>
      </c>
      <c r="AG1105" s="56">
        <f t="shared" si="633"/>
        <v>-14.44390164468328</v>
      </c>
      <c r="AH1105" s="56">
        <f t="shared" si="634"/>
        <v>-15.942028985507235</v>
      </c>
      <c r="AI1105" s="56">
        <f t="shared" si="635"/>
        <v>-15.192965315095257</v>
      </c>
    </row>
    <row r="1106" spans="1:35" x14ac:dyDescent="0.15">
      <c r="A1106" s="53" t="s">
        <v>61</v>
      </c>
      <c r="B1106" s="53">
        <v>20</v>
      </c>
      <c r="C1106" s="53" t="s">
        <v>11</v>
      </c>
      <c r="D1106" s="53" t="s">
        <v>13</v>
      </c>
      <c r="E1106" s="2">
        <v>21</v>
      </c>
      <c r="F1106" s="97">
        <f t="shared" si="621"/>
        <v>68.562370354488635</v>
      </c>
      <c r="G1106" s="97">
        <f t="shared" si="622"/>
        <v>51.28553511705686</v>
      </c>
      <c r="H1106" s="97">
        <f t="shared" si="623"/>
        <v>58.942136968928338</v>
      </c>
      <c r="I1106" s="97">
        <f t="shared" si="624"/>
        <v>-9.6202333855602973</v>
      </c>
      <c r="J1106" s="97">
        <f t="shared" si="625"/>
        <v>7.6566018518714785</v>
      </c>
      <c r="K1106" s="97">
        <f t="shared" si="626"/>
        <v>-0.98181576684440941</v>
      </c>
      <c r="L1106" s="57">
        <v>73.19587628865979</v>
      </c>
      <c r="M1106" s="57">
        <v>37.5</v>
      </c>
      <c r="N1106" s="57">
        <v>71.084337349397586</v>
      </c>
      <c r="O1106" s="71">
        <f t="shared" si="627"/>
        <v>-2.1115389392622035</v>
      </c>
      <c r="P1106" s="71">
        <f t="shared" si="628"/>
        <v>33.584337349397586</v>
      </c>
      <c r="Q1106" s="71">
        <f t="shared" si="629"/>
        <v>15.736399205067691</v>
      </c>
      <c r="R1106" s="57">
        <v>51.724137931034484</v>
      </c>
      <c r="S1106" s="57">
        <v>49.275362318840585</v>
      </c>
      <c r="T1106" s="57">
        <v>73.68421052631578</v>
      </c>
      <c r="U1106" s="56">
        <f t="shared" si="612"/>
        <v>21.960072595281297</v>
      </c>
      <c r="V1106" s="56">
        <f t="shared" si="613"/>
        <v>24.408848207475195</v>
      </c>
      <c r="W1106" s="56">
        <f t="shared" si="614"/>
        <v>23.184460401378246</v>
      </c>
      <c r="X1106" s="57">
        <v>71.910112359550567</v>
      </c>
      <c r="Y1106" s="57">
        <v>56.410256410256409</v>
      </c>
      <c r="Z1106" s="57">
        <v>35</v>
      </c>
      <c r="AA1106" s="56">
        <f t="shared" si="630"/>
        <v>-36.910112359550567</v>
      </c>
      <c r="AB1106" s="56">
        <f t="shared" si="631"/>
        <v>-21.410256410256409</v>
      </c>
      <c r="AC1106" s="56">
        <f t="shared" si="632"/>
        <v>-29.160184384903488</v>
      </c>
      <c r="AD1106" s="57">
        <v>77.41935483870968</v>
      </c>
      <c r="AE1106" s="57">
        <v>61.95652173913043</v>
      </c>
      <c r="AF1106" s="57">
        <v>56.000000000000007</v>
      </c>
      <c r="AG1106" s="56">
        <f t="shared" si="633"/>
        <v>-21.419354838709673</v>
      </c>
      <c r="AH1106" s="56">
        <f t="shared" si="634"/>
        <v>-5.956521739130423</v>
      </c>
      <c r="AI1106" s="56">
        <f t="shared" si="635"/>
        <v>-13.687938288920048</v>
      </c>
    </row>
    <row r="1107" spans="1:35" x14ac:dyDescent="0.15">
      <c r="A1107" s="55" t="s">
        <v>61</v>
      </c>
      <c r="B1107" s="55">
        <v>20</v>
      </c>
      <c r="C1107" s="55" t="s">
        <v>11</v>
      </c>
      <c r="D1107" s="55" t="s">
        <v>275</v>
      </c>
      <c r="E1107" s="2">
        <v>22</v>
      </c>
      <c r="F1107" s="97">
        <f t="shared" si="621"/>
        <v>55.131027253668762</v>
      </c>
      <c r="G1107" s="97">
        <f t="shared" si="622"/>
        <v>37.842150017901893</v>
      </c>
      <c r="H1107" s="97">
        <f t="shared" si="623"/>
        <v>48.91346153846154</v>
      </c>
      <c r="I1107" s="97">
        <f t="shared" si="624"/>
        <v>-6.2175657152072219</v>
      </c>
      <c r="J1107" s="97">
        <f t="shared" si="625"/>
        <v>11.071311520559647</v>
      </c>
      <c r="K1107" s="97">
        <f t="shared" si="626"/>
        <v>2.4268729026762124</v>
      </c>
      <c r="L1107" s="57">
        <v>56.60377358490566</v>
      </c>
      <c r="M1107" s="57">
        <v>26.315789473684209</v>
      </c>
      <c r="N1107" s="57">
        <v>52.5</v>
      </c>
      <c r="O1107" s="71">
        <f t="shared" si="627"/>
        <v>-4.1037735849056602</v>
      </c>
      <c r="P1107" s="71">
        <f t="shared" si="628"/>
        <v>26.184210526315791</v>
      </c>
      <c r="Q1107" s="71">
        <f t="shared" si="629"/>
        <v>11.040218470705065</v>
      </c>
      <c r="R1107" s="57">
        <v>22.222222222222221</v>
      </c>
      <c r="S1107" s="57">
        <v>32.5</v>
      </c>
      <c r="T1107" s="57">
        <v>75</v>
      </c>
      <c r="U1107" s="56">
        <f t="shared" si="612"/>
        <v>52.777777777777779</v>
      </c>
      <c r="V1107" s="56">
        <f t="shared" si="613"/>
        <v>42.5</v>
      </c>
      <c r="W1107" s="56">
        <f t="shared" si="614"/>
        <v>47.638888888888886</v>
      </c>
      <c r="X1107" s="57">
        <v>70</v>
      </c>
      <c r="Y1107" s="57">
        <v>46.938775510204081</v>
      </c>
      <c r="Z1107" s="57">
        <v>22</v>
      </c>
      <c r="AA1107" s="56">
        <f t="shared" si="630"/>
        <v>-48</v>
      </c>
      <c r="AB1107" s="56">
        <f t="shared" si="631"/>
        <v>-24.938775510204081</v>
      </c>
      <c r="AC1107" s="56">
        <f t="shared" si="632"/>
        <v>-36.469387755102041</v>
      </c>
      <c r="AD1107" s="57">
        <v>71.698113207547166</v>
      </c>
      <c r="AE1107" s="57">
        <v>45.614035087719294</v>
      </c>
      <c r="AF1107" s="57">
        <v>46.153846153846153</v>
      </c>
      <c r="AG1107" s="56">
        <f t="shared" si="633"/>
        <v>-25.544267053701013</v>
      </c>
      <c r="AH1107" s="56">
        <f t="shared" si="634"/>
        <v>0.53981106612685892</v>
      </c>
      <c r="AI1107" s="56">
        <f t="shared" si="635"/>
        <v>-12.502227993787077</v>
      </c>
    </row>
    <row r="1108" spans="1:35" x14ac:dyDescent="0.15">
      <c r="A1108" s="55" t="s">
        <v>61</v>
      </c>
      <c r="B1108" s="55">
        <v>20</v>
      </c>
      <c r="C1108" s="55" t="s">
        <v>11</v>
      </c>
      <c r="D1108" s="55" t="s">
        <v>276</v>
      </c>
      <c r="E1108" s="2">
        <v>23</v>
      </c>
      <c r="F1108" s="97">
        <f t="shared" si="621"/>
        <v>95.454545454545453</v>
      </c>
      <c r="G1108" s="97">
        <f t="shared" si="622"/>
        <v>87.575757575757578</v>
      </c>
      <c r="H1108" s="97">
        <f t="shared" si="623"/>
        <v>91.666666666666657</v>
      </c>
      <c r="I1108" s="97">
        <f t="shared" si="624"/>
        <v>-3.7878787878787961</v>
      </c>
      <c r="J1108" s="97">
        <f t="shared" si="625"/>
        <v>4.0909090909090793</v>
      </c>
      <c r="K1108" s="97">
        <f t="shared" si="626"/>
        <v>0.15151515151514161</v>
      </c>
      <c r="L1108" s="57">
        <v>100</v>
      </c>
      <c r="M1108" s="57">
        <v>100</v>
      </c>
      <c r="N1108" s="57">
        <v>100</v>
      </c>
      <c r="O1108" s="71">
        <f t="shared" si="627"/>
        <v>0</v>
      </c>
      <c r="P1108" s="71">
        <f t="shared" si="628"/>
        <v>0</v>
      </c>
      <c r="Q1108" s="71">
        <f t="shared" si="629"/>
        <v>0</v>
      </c>
      <c r="R1108" s="57">
        <v>81.818181818181827</v>
      </c>
      <c r="S1108" s="57">
        <v>100</v>
      </c>
      <c r="T1108" s="57">
        <v>100</v>
      </c>
      <c r="U1108" s="56">
        <f t="shared" si="612"/>
        <v>18.181818181818173</v>
      </c>
      <c r="V1108" s="56">
        <f t="shared" si="613"/>
        <v>0</v>
      </c>
      <c r="W1108" s="56">
        <f t="shared" si="614"/>
        <v>9.0909090909090864</v>
      </c>
      <c r="X1108" s="57">
        <v>100</v>
      </c>
      <c r="Y1108" s="57">
        <v>86.666666666666671</v>
      </c>
      <c r="Z1108" s="57">
        <v>100</v>
      </c>
      <c r="AA1108" s="56">
        <f t="shared" si="630"/>
        <v>0</v>
      </c>
      <c r="AB1108" s="56">
        <f t="shared" si="631"/>
        <v>13.333333333333329</v>
      </c>
      <c r="AC1108" s="56">
        <f t="shared" si="632"/>
        <v>6.6666666666666643</v>
      </c>
      <c r="AD1108" s="57">
        <v>100</v>
      </c>
      <c r="AE1108" s="57">
        <v>63.636363636363633</v>
      </c>
      <c r="AF1108" s="57">
        <v>66.666666666666657</v>
      </c>
      <c r="AG1108" s="56">
        <f t="shared" si="633"/>
        <v>-33.333333333333343</v>
      </c>
      <c r="AH1108" s="56">
        <f t="shared" si="634"/>
        <v>3.0303030303030241</v>
      </c>
      <c r="AI1108" s="56">
        <f t="shared" si="635"/>
        <v>-15.151515151515159</v>
      </c>
    </row>
    <row r="1109" spans="1:35" x14ac:dyDescent="0.15">
      <c r="A1109" s="55" t="s">
        <v>61</v>
      </c>
      <c r="B1109" s="55">
        <v>20</v>
      </c>
      <c r="C1109" s="55" t="s">
        <v>11</v>
      </c>
      <c r="D1109" s="55" t="s">
        <v>277</v>
      </c>
      <c r="E1109" s="2">
        <v>24</v>
      </c>
      <c r="F1109" s="97">
        <f t="shared" si="621"/>
        <v>87.145858968761161</v>
      </c>
      <c r="G1109" s="97">
        <f t="shared" si="622"/>
        <v>76.747511966230306</v>
      </c>
      <c r="H1109" s="97">
        <f t="shared" si="623"/>
        <v>78.690365568239542</v>
      </c>
      <c r="I1109" s="97">
        <f t="shared" si="624"/>
        <v>-8.4554934005216182</v>
      </c>
      <c r="J1109" s="97">
        <f t="shared" si="625"/>
        <v>1.9428536020092366</v>
      </c>
      <c r="K1109" s="97">
        <f t="shared" si="626"/>
        <v>-3.2563198992561908</v>
      </c>
      <c r="L1109" s="57">
        <v>95.081967213114751</v>
      </c>
      <c r="M1109" s="57">
        <v>70.588235294117652</v>
      </c>
      <c r="N1109" s="57">
        <v>88.235294117647058</v>
      </c>
      <c r="O1109" s="71">
        <f t="shared" si="627"/>
        <v>-6.8466730954676933</v>
      </c>
      <c r="P1109" s="71">
        <f t="shared" si="628"/>
        <v>17.647058823529406</v>
      </c>
      <c r="Q1109" s="71">
        <f t="shared" si="629"/>
        <v>5.4001928640308563</v>
      </c>
      <c r="R1109" s="57">
        <v>76.785714285714292</v>
      </c>
      <c r="S1109" s="57">
        <v>73.80952380952381</v>
      </c>
      <c r="T1109" s="57">
        <v>80.645161290322577</v>
      </c>
      <c r="U1109" s="56">
        <f t="shared" si="612"/>
        <v>3.8594470046082847</v>
      </c>
      <c r="V1109" s="56">
        <f t="shared" si="613"/>
        <v>6.8356374807987663</v>
      </c>
      <c r="W1109" s="56">
        <f t="shared" si="614"/>
        <v>5.3475422427035255</v>
      </c>
      <c r="X1109" s="57">
        <v>86.885245901639337</v>
      </c>
      <c r="Y1109" s="57">
        <v>73.91304347826086</v>
      </c>
      <c r="Z1109" s="57">
        <v>69.565217391304344</v>
      </c>
      <c r="AA1109" s="56">
        <f t="shared" si="630"/>
        <v>-17.320028510334993</v>
      </c>
      <c r="AB1109" s="56">
        <f t="shared" si="631"/>
        <v>-4.3478260869565162</v>
      </c>
      <c r="AC1109" s="56">
        <f t="shared" si="632"/>
        <v>-10.833927298645754</v>
      </c>
      <c r="AD1109" s="57">
        <v>89.830508474576277</v>
      </c>
      <c r="AE1109" s="57">
        <v>88.679245283018872</v>
      </c>
      <c r="AF1109" s="57">
        <v>76.31578947368422</v>
      </c>
      <c r="AG1109" s="56">
        <f t="shared" si="633"/>
        <v>-13.514719000892057</v>
      </c>
      <c r="AH1109" s="56">
        <f t="shared" si="634"/>
        <v>-12.363455809334653</v>
      </c>
      <c r="AI1109" s="56">
        <f t="shared" si="635"/>
        <v>-12.939087405113355</v>
      </c>
    </row>
    <row r="1110" spans="1:35" x14ac:dyDescent="0.15">
      <c r="A1110" s="55" t="s">
        <v>61</v>
      </c>
      <c r="B1110" s="55">
        <v>20</v>
      </c>
      <c r="C1110" s="55" t="s">
        <v>11</v>
      </c>
      <c r="D1110" s="55" t="s">
        <v>278</v>
      </c>
      <c r="E1110" s="2">
        <v>25</v>
      </c>
      <c r="F1110" s="97">
        <f t="shared" si="621"/>
        <v>66.482732732732728</v>
      </c>
      <c r="G1110" s="97">
        <f t="shared" si="622"/>
        <v>25.880341880341881</v>
      </c>
      <c r="H1110" s="97">
        <f t="shared" si="623"/>
        <v>30.911038593551321</v>
      </c>
      <c r="I1110" s="97">
        <f t="shared" si="624"/>
        <v>-35.571694139181403</v>
      </c>
      <c r="J1110" s="97">
        <f t="shared" si="625"/>
        <v>5.0306967132094407</v>
      </c>
      <c r="K1110" s="97">
        <f t="shared" si="626"/>
        <v>-15.270498712985981</v>
      </c>
      <c r="L1110" s="57">
        <v>69.444444444444443</v>
      </c>
      <c r="M1110" s="57">
        <v>-2.7777777777777777</v>
      </c>
      <c r="N1110" s="57">
        <v>42.105263157894733</v>
      </c>
      <c r="O1110" s="71">
        <f t="shared" si="627"/>
        <v>-27.33918128654971</v>
      </c>
      <c r="P1110" s="71">
        <f t="shared" si="628"/>
        <v>44.883040935672511</v>
      </c>
      <c r="Q1110" s="71">
        <f t="shared" si="629"/>
        <v>8.7719298245614006</v>
      </c>
      <c r="R1110" s="57">
        <v>50</v>
      </c>
      <c r="S1110" s="57">
        <v>42.222222222222221</v>
      </c>
      <c r="T1110" s="57">
        <v>57.575757575757578</v>
      </c>
      <c r="U1110" s="56">
        <f t="shared" si="612"/>
        <v>7.5757575757575779</v>
      </c>
      <c r="V1110" s="56">
        <f t="shared" si="613"/>
        <v>15.353535353535356</v>
      </c>
      <c r="W1110" s="56">
        <f t="shared" si="614"/>
        <v>11.464646464646467</v>
      </c>
      <c r="X1110" s="57">
        <v>60</v>
      </c>
      <c r="Y1110" s="57">
        <v>16</v>
      </c>
      <c r="Z1110" s="57">
        <v>14.285714285714285</v>
      </c>
      <c r="AA1110" s="56">
        <f t="shared" si="630"/>
        <v>-45.714285714285715</v>
      </c>
      <c r="AB1110" s="56">
        <f t="shared" si="631"/>
        <v>-1.7142857142857153</v>
      </c>
      <c r="AC1110" s="56">
        <f t="shared" si="632"/>
        <v>-23.714285714285715</v>
      </c>
      <c r="AD1110" s="57">
        <v>86.486486486486484</v>
      </c>
      <c r="AE1110" s="57">
        <v>48.07692307692308</v>
      </c>
      <c r="AF1110" s="57">
        <v>9.67741935483871</v>
      </c>
      <c r="AG1110" s="56">
        <f t="shared" si="633"/>
        <v>-76.80906713164778</v>
      </c>
      <c r="AH1110" s="56">
        <f t="shared" si="634"/>
        <v>-38.399503722084368</v>
      </c>
      <c r="AI1110" s="56">
        <f t="shared" si="635"/>
        <v>-57.60428542686607</v>
      </c>
    </row>
    <row r="1111" spans="1:35" x14ac:dyDescent="0.15">
      <c r="A1111" s="55" t="s">
        <v>61</v>
      </c>
      <c r="B1111" s="55">
        <v>20</v>
      </c>
      <c r="C1111" s="55" t="s">
        <v>11</v>
      </c>
      <c r="D1111" s="55" t="s">
        <v>279</v>
      </c>
      <c r="E1111" s="2">
        <v>26</v>
      </c>
      <c r="F1111" s="97">
        <f t="shared" si="621"/>
        <v>76.138136288998354</v>
      </c>
      <c r="G1111" s="97">
        <f t="shared" si="622"/>
        <v>53.421775592828226</v>
      </c>
      <c r="H1111" s="97">
        <f t="shared" si="623"/>
        <v>51.201736224619523</v>
      </c>
      <c r="I1111" s="97">
        <f t="shared" si="624"/>
        <v>-24.93640006437883</v>
      </c>
      <c r="J1111" s="97">
        <f t="shared" si="625"/>
        <v>-2.2200393682087025</v>
      </c>
      <c r="K1111" s="97">
        <f t="shared" si="626"/>
        <v>-13.578219716293766</v>
      </c>
      <c r="L1111" s="57">
        <v>73.333333333333329</v>
      </c>
      <c r="M1111" s="57">
        <v>60</v>
      </c>
      <c r="N1111" s="57">
        <v>54.285714285714285</v>
      </c>
      <c r="O1111" s="71">
        <f t="shared" si="627"/>
        <v>-19.047619047619044</v>
      </c>
      <c r="P1111" s="71">
        <f t="shared" si="628"/>
        <v>-5.7142857142857153</v>
      </c>
      <c r="Q1111" s="71">
        <f t="shared" si="629"/>
        <v>-12.38095238095238</v>
      </c>
      <c r="R1111" s="57">
        <v>75.862068965517238</v>
      </c>
      <c r="S1111" s="57">
        <v>67.857142857142861</v>
      </c>
      <c r="T1111" s="57">
        <v>73.91304347826086</v>
      </c>
      <c r="U1111" s="56">
        <f t="shared" si="612"/>
        <v>-1.9490254872563781</v>
      </c>
      <c r="V1111" s="56">
        <f t="shared" si="613"/>
        <v>6.0559006211179991</v>
      </c>
      <c r="W1111" s="56">
        <f t="shared" si="614"/>
        <v>2.0534375669308105</v>
      </c>
      <c r="X1111" s="57">
        <v>79.166666666666657</v>
      </c>
      <c r="Y1111" s="57">
        <v>38.461538461538467</v>
      </c>
      <c r="Z1111" s="57">
        <v>21.052631578947366</v>
      </c>
      <c r="AA1111" s="56">
        <f t="shared" si="630"/>
        <v>-58.114035087719287</v>
      </c>
      <c r="AB1111" s="56">
        <f t="shared" si="631"/>
        <v>-17.408906882591101</v>
      </c>
      <c r="AC1111" s="56">
        <f t="shared" si="632"/>
        <v>-37.761470985155192</v>
      </c>
      <c r="AD1111" s="57">
        <v>76.19047619047619</v>
      </c>
      <c r="AE1111" s="57">
        <v>47.368421052631575</v>
      </c>
      <c r="AF1111" s="57">
        <v>55.555555555555557</v>
      </c>
      <c r="AG1111" s="56">
        <f t="shared" si="633"/>
        <v>-20.634920634920633</v>
      </c>
      <c r="AH1111" s="56">
        <f t="shared" si="634"/>
        <v>8.1871345029239819</v>
      </c>
      <c r="AI1111" s="56">
        <f t="shared" si="635"/>
        <v>-6.2238930659983254</v>
      </c>
    </row>
    <row r="1112" spans="1:35" x14ac:dyDescent="0.15">
      <c r="A1112" s="59" t="s">
        <v>413</v>
      </c>
      <c r="B1112" s="59">
        <v>20</v>
      </c>
      <c r="C1112" s="59" t="s">
        <v>403</v>
      </c>
      <c r="D1112" s="59" t="s">
        <v>680</v>
      </c>
      <c r="E1112" s="2">
        <v>27</v>
      </c>
      <c r="F1112" s="97">
        <f t="shared" si="621"/>
        <v>58.976651763537006</v>
      </c>
      <c r="G1112" s="97">
        <f t="shared" si="622"/>
        <v>38.910456625790445</v>
      </c>
      <c r="H1112" s="97">
        <f t="shared" si="623"/>
        <v>20.161149825783973</v>
      </c>
      <c r="I1112" s="97">
        <f t="shared" si="624"/>
        <v>-38.815501937753034</v>
      </c>
      <c r="J1112" s="97">
        <f t="shared" si="625"/>
        <v>-18.749306800006472</v>
      </c>
      <c r="K1112" s="97">
        <f t="shared" si="626"/>
        <v>-28.782404368879753</v>
      </c>
      <c r="L1112" s="57">
        <v>81.967213114754102</v>
      </c>
      <c r="M1112" s="57">
        <v>34.482758620689658</v>
      </c>
      <c r="N1112" s="57">
        <v>12.5</v>
      </c>
      <c r="O1112" s="71">
        <f t="shared" si="627"/>
        <v>-69.467213114754102</v>
      </c>
      <c r="P1112" s="71">
        <f t="shared" si="628"/>
        <v>-21.982758620689658</v>
      </c>
      <c r="Q1112" s="71">
        <f t="shared" si="629"/>
        <v>-45.724985867721884</v>
      </c>
      <c r="R1112" s="57">
        <v>46.666666666666664</v>
      </c>
      <c r="S1112" s="57">
        <v>38.095238095238095</v>
      </c>
      <c r="T1112" s="57">
        <v>17.073170731707318</v>
      </c>
      <c r="U1112" s="56">
        <f t="shared" si="612"/>
        <v>-29.593495934959346</v>
      </c>
      <c r="V1112" s="56">
        <f t="shared" si="613"/>
        <v>-21.022067363530777</v>
      </c>
      <c r="W1112" s="56">
        <f t="shared" si="614"/>
        <v>-25.307781649245062</v>
      </c>
      <c r="X1112" s="57">
        <v>52.72727272727272</v>
      </c>
      <c r="Y1112" s="57">
        <v>32</v>
      </c>
      <c r="Z1112" s="57">
        <v>28.571428571428569</v>
      </c>
      <c r="AA1112" s="56">
        <f t="shared" si="630"/>
        <v>-24.15584415584415</v>
      </c>
      <c r="AB1112" s="56">
        <f t="shared" si="631"/>
        <v>-3.4285714285714306</v>
      </c>
      <c r="AC1112" s="56">
        <f t="shared" si="632"/>
        <v>-13.79220779220779</v>
      </c>
      <c r="AD1112" s="57">
        <v>54.54545454545454</v>
      </c>
      <c r="AE1112" s="57">
        <v>51.063829787234042</v>
      </c>
      <c r="AF1112" s="57">
        <v>22.5</v>
      </c>
      <c r="AG1112" s="56">
        <f t="shared" si="633"/>
        <v>-32.04545454545454</v>
      </c>
      <c r="AH1112" s="56">
        <f t="shared" si="634"/>
        <v>-28.563829787234042</v>
      </c>
      <c r="AI1112" s="56">
        <f t="shared" si="635"/>
        <v>-30.304642166344291</v>
      </c>
    </row>
    <row r="1113" spans="1:35" x14ac:dyDescent="0.15">
      <c r="A1113" s="59" t="s">
        <v>61</v>
      </c>
      <c r="B1113" s="59">
        <v>20</v>
      </c>
      <c r="C1113" s="59" t="s">
        <v>11</v>
      </c>
      <c r="D1113" s="59" t="s">
        <v>667</v>
      </c>
      <c r="E1113" s="2">
        <v>28</v>
      </c>
      <c r="F1113" s="97">
        <f t="shared" si="621"/>
        <v>40</v>
      </c>
      <c r="G1113" s="97">
        <f t="shared" si="622"/>
        <v>-29.411764705882355</v>
      </c>
      <c r="H1113" s="97">
        <f t="shared" si="623"/>
        <v>0</v>
      </c>
      <c r="I1113" s="97">
        <f t="shared" si="624"/>
        <v>-40</v>
      </c>
      <c r="J1113" s="97">
        <f t="shared" si="625"/>
        <v>29.411764705882355</v>
      </c>
      <c r="K1113" s="97">
        <f t="shared" si="626"/>
        <v>-5.2941176470588225</v>
      </c>
      <c r="L1113" s="57">
        <v>40</v>
      </c>
      <c r="M1113" s="57">
        <v>-29.411764705882355</v>
      </c>
      <c r="N1113" s="57">
        <v>0</v>
      </c>
      <c r="O1113" s="71">
        <f t="shared" si="627"/>
        <v>-40</v>
      </c>
      <c r="P1113" s="71">
        <f t="shared" si="628"/>
        <v>29.411764705882355</v>
      </c>
      <c r="Q1113" s="71">
        <f t="shared" si="629"/>
        <v>-5.2941176470588225</v>
      </c>
      <c r="R1113" s="57"/>
      <c r="S1113" s="57"/>
      <c r="T1113" s="57"/>
      <c r="U1113" s="56"/>
      <c r="V1113" s="56"/>
      <c r="W1113" s="56"/>
      <c r="X1113" s="57"/>
      <c r="Y1113" s="57"/>
      <c r="Z1113" s="57"/>
      <c r="AA1113" s="56"/>
      <c r="AB1113" s="56"/>
      <c r="AC1113" s="56"/>
      <c r="AD1113" s="57"/>
      <c r="AE1113" s="57"/>
      <c r="AF1113" s="57"/>
      <c r="AG1113" s="56"/>
      <c r="AH1113" s="56"/>
      <c r="AI1113" s="56"/>
    </row>
    <row r="1114" spans="1:35" x14ac:dyDescent="0.15">
      <c r="A1114" s="59" t="s">
        <v>61</v>
      </c>
      <c r="B1114" s="59">
        <v>20</v>
      </c>
      <c r="C1114" s="59" t="s">
        <v>11</v>
      </c>
      <c r="D1114" s="59" t="s">
        <v>668</v>
      </c>
      <c r="E1114" s="2">
        <v>29</v>
      </c>
      <c r="F1114" s="97">
        <f t="shared" si="621"/>
        <v>66.666666666666657</v>
      </c>
      <c r="G1114" s="97">
        <f t="shared" si="622"/>
        <v>100</v>
      </c>
      <c r="H1114" s="97">
        <f t="shared" si="623"/>
        <v>33.333333333333329</v>
      </c>
      <c r="I1114" s="97">
        <f t="shared" si="624"/>
        <v>-33.333333333333329</v>
      </c>
      <c r="J1114" s="97">
        <f t="shared" si="625"/>
        <v>-66.666666666666671</v>
      </c>
      <c r="K1114" s="97">
        <f t="shared" si="626"/>
        <v>-50</v>
      </c>
      <c r="L1114" s="57">
        <v>66.666666666666657</v>
      </c>
      <c r="M1114" s="57">
        <v>100</v>
      </c>
      <c r="N1114" s="57">
        <v>33.333333333333329</v>
      </c>
      <c r="O1114" s="71">
        <f t="shared" si="627"/>
        <v>-33.333333333333329</v>
      </c>
      <c r="P1114" s="71">
        <f t="shared" si="628"/>
        <v>-66.666666666666671</v>
      </c>
      <c r="Q1114" s="71">
        <f t="shared" si="629"/>
        <v>-50</v>
      </c>
      <c r="R1114" s="57"/>
      <c r="S1114" s="57"/>
      <c r="T1114" s="57"/>
      <c r="U1114" s="56"/>
      <c r="V1114" s="56"/>
      <c r="W1114" s="56"/>
      <c r="X1114" s="57"/>
      <c r="Y1114" s="57"/>
      <c r="Z1114" s="57"/>
      <c r="AA1114" s="56"/>
      <c r="AB1114" s="56"/>
      <c r="AC1114" s="56"/>
      <c r="AD1114" s="57"/>
      <c r="AE1114" s="57"/>
      <c r="AF1114" s="57"/>
      <c r="AG1114" s="56"/>
      <c r="AH1114" s="56"/>
      <c r="AI1114" s="56"/>
    </row>
    <row r="1115" spans="1:35" x14ac:dyDescent="0.15">
      <c r="A1115" s="59" t="s">
        <v>61</v>
      </c>
      <c r="B1115" s="59">
        <v>20</v>
      </c>
      <c r="C1115" s="59" t="s">
        <v>11</v>
      </c>
      <c r="D1115" s="59" t="s">
        <v>669</v>
      </c>
      <c r="E1115" s="2">
        <v>30</v>
      </c>
      <c r="F1115" s="97">
        <f t="shared" si="621"/>
        <v>70</v>
      </c>
      <c r="G1115" s="97">
        <f t="shared" si="622"/>
        <v>11.111111111111111</v>
      </c>
      <c r="H1115" s="97">
        <f t="shared" si="623"/>
        <v>-15.384615384615385</v>
      </c>
      <c r="I1115" s="97">
        <f t="shared" si="624"/>
        <v>-85.384615384615387</v>
      </c>
      <c r="J1115" s="97">
        <f t="shared" si="625"/>
        <v>-26.495726495726494</v>
      </c>
      <c r="K1115" s="97">
        <f t="shared" si="626"/>
        <v>-55.940170940170944</v>
      </c>
      <c r="L1115" s="57">
        <v>70</v>
      </c>
      <c r="M1115" s="57">
        <v>11.111111111111111</v>
      </c>
      <c r="N1115" s="57">
        <v>-15.384615384615385</v>
      </c>
      <c r="O1115" s="71">
        <f t="shared" si="627"/>
        <v>-85.384615384615387</v>
      </c>
      <c r="P1115" s="71">
        <f t="shared" si="628"/>
        <v>-26.495726495726494</v>
      </c>
      <c r="Q1115" s="71">
        <f t="shared" si="629"/>
        <v>-55.940170940170944</v>
      </c>
      <c r="R1115" s="57"/>
      <c r="S1115" s="57"/>
      <c r="T1115" s="57"/>
      <c r="U1115" s="56"/>
      <c r="V1115" s="56"/>
      <c r="W1115" s="56"/>
      <c r="X1115" s="57"/>
      <c r="Y1115" s="57"/>
      <c r="Z1115" s="57"/>
      <c r="AA1115" s="56"/>
      <c r="AB1115" s="56"/>
      <c r="AC1115" s="56"/>
      <c r="AD1115" s="57"/>
      <c r="AE1115" s="57"/>
      <c r="AF1115" s="57"/>
      <c r="AG1115" s="56"/>
      <c r="AH1115" s="56"/>
      <c r="AI1115" s="56"/>
    </row>
    <row r="1116" spans="1:35" x14ac:dyDescent="0.15">
      <c r="A1116" s="59" t="s">
        <v>413</v>
      </c>
      <c r="B1116" s="59">
        <v>20</v>
      </c>
      <c r="C1116" s="59" t="s">
        <v>403</v>
      </c>
      <c r="D1116" s="59" t="s">
        <v>670</v>
      </c>
      <c r="E1116" s="2">
        <v>31</v>
      </c>
      <c r="F1116" s="97" t="e">
        <f t="shared" si="621"/>
        <v>#DIV/0!</v>
      </c>
      <c r="G1116" s="97" t="e">
        <f t="shared" si="622"/>
        <v>#DIV/0!</v>
      </c>
      <c r="H1116" s="97">
        <f t="shared" si="623"/>
        <v>-58.333333333333336</v>
      </c>
      <c r="I1116" s="97" t="e">
        <f t="shared" si="624"/>
        <v>#DIV/0!</v>
      </c>
      <c r="J1116" s="97" t="e">
        <f t="shared" si="625"/>
        <v>#DIV/0!</v>
      </c>
      <c r="K1116" s="97" t="e">
        <f t="shared" si="626"/>
        <v>#DIV/0!</v>
      </c>
      <c r="L1116" s="57" t="s">
        <v>288</v>
      </c>
      <c r="M1116" s="57" t="s">
        <v>718</v>
      </c>
      <c r="N1116" s="57">
        <v>-58.333333333333336</v>
      </c>
      <c r="O1116" s="71" t="s">
        <v>288</v>
      </c>
      <c r="P1116" s="71" t="s">
        <v>288</v>
      </c>
      <c r="Q1116" s="71" t="s">
        <v>288</v>
      </c>
      <c r="R1116" s="57"/>
      <c r="S1116" s="57"/>
      <c r="T1116" s="57"/>
      <c r="U1116" s="56"/>
      <c r="V1116" s="56"/>
      <c r="W1116" s="56"/>
      <c r="X1116" s="57"/>
      <c r="Y1116" s="57"/>
      <c r="Z1116" s="57"/>
      <c r="AA1116" s="56"/>
      <c r="AB1116" s="56"/>
      <c r="AC1116" s="56"/>
      <c r="AD1116" s="57"/>
      <c r="AE1116" s="57"/>
      <c r="AF1116" s="57"/>
      <c r="AG1116" s="56"/>
      <c r="AH1116" s="56"/>
      <c r="AI1116" s="56"/>
    </row>
    <row r="1117" spans="1:35" x14ac:dyDescent="0.15">
      <c r="A1117" s="59" t="s">
        <v>413</v>
      </c>
      <c r="B1117" s="59">
        <v>20</v>
      </c>
      <c r="C1117" s="59" t="s">
        <v>403</v>
      </c>
      <c r="D1117" s="59" t="s">
        <v>707</v>
      </c>
      <c r="E1117" s="2">
        <v>32</v>
      </c>
      <c r="F1117" s="97" t="e">
        <f t="shared" si="621"/>
        <v>#DIV/0!</v>
      </c>
      <c r="G1117" s="97" t="e">
        <f t="shared" si="622"/>
        <v>#DIV/0!</v>
      </c>
      <c r="H1117" s="97" t="e">
        <f t="shared" si="623"/>
        <v>#DIV/0!</v>
      </c>
      <c r="I1117" s="97" t="e">
        <f t="shared" si="624"/>
        <v>#DIV/0!</v>
      </c>
      <c r="J1117" s="97" t="e">
        <f t="shared" si="625"/>
        <v>#DIV/0!</v>
      </c>
      <c r="K1117" s="97" t="e">
        <f t="shared" si="626"/>
        <v>#DIV/0!</v>
      </c>
      <c r="L1117" s="57" t="s">
        <v>288</v>
      </c>
      <c r="M1117" s="57" t="s">
        <v>718</v>
      </c>
      <c r="N1117" s="57" t="s">
        <v>288</v>
      </c>
      <c r="O1117" s="71" t="s">
        <v>288</v>
      </c>
      <c r="P1117" s="71" t="s">
        <v>288</v>
      </c>
      <c r="Q1117" s="71" t="s">
        <v>288</v>
      </c>
      <c r="R1117" s="57"/>
      <c r="S1117" s="57"/>
      <c r="T1117" s="57"/>
      <c r="U1117" s="56"/>
      <c r="V1117" s="56"/>
      <c r="W1117" s="56"/>
      <c r="X1117" s="57"/>
      <c r="Y1117" s="57"/>
      <c r="Z1117" s="57"/>
      <c r="AA1117" s="56"/>
      <c r="AB1117" s="56"/>
      <c r="AC1117" s="56"/>
      <c r="AD1117" s="57"/>
      <c r="AE1117" s="57"/>
      <c r="AF1117" s="57"/>
      <c r="AG1117" s="56"/>
      <c r="AH1117" s="56"/>
      <c r="AI1117" s="56"/>
    </row>
    <row r="1118" spans="1:35" x14ac:dyDescent="0.15">
      <c r="A1118" s="59" t="s">
        <v>413</v>
      </c>
      <c r="B1118" s="59">
        <v>20</v>
      </c>
      <c r="C1118" s="59" t="s">
        <v>403</v>
      </c>
      <c r="D1118" s="59" t="s">
        <v>686</v>
      </c>
      <c r="E1118" s="2">
        <v>33</v>
      </c>
      <c r="F1118" s="97">
        <f t="shared" si="621"/>
        <v>30.602569473537216</v>
      </c>
      <c r="G1118" s="97">
        <f t="shared" si="622"/>
        <v>-20.201680672268907</v>
      </c>
      <c r="H1118" s="97">
        <f t="shared" si="623"/>
        <v>34.484126984126988</v>
      </c>
      <c r="I1118" s="97">
        <f t="shared" si="624"/>
        <v>3.8815575105897722</v>
      </c>
      <c r="J1118" s="97">
        <f t="shared" si="625"/>
        <v>54.685807656395895</v>
      </c>
      <c r="K1118" s="97">
        <f t="shared" si="626"/>
        <v>29.283682583492833</v>
      </c>
      <c r="L1118" s="57">
        <v>46.666666666666664</v>
      </c>
      <c r="M1118" s="57">
        <v>36</v>
      </c>
      <c r="N1118" s="57">
        <v>71.428571428571431</v>
      </c>
      <c r="O1118" s="71">
        <f t="shared" si="627"/>
        <v>24.761904761904766</v>
      </c>
      <c r="P1118" s="71">
        <f t="shared" si="628"/>
        <v>35.428571428571431</v>
      </c>
      <c r="Q1118" s="71">
        <f t="shared" si="629"/>
        <v>30.095238095238098</v>
      </c>
      <c r="R1118" s="57">
        <v>54.54545454545454</v>
      </c>
      <c r="S1118" s="57">
        <v>11.76470588235294</v>
      </c>
      <c r="T1118" s="57">
        <v>38.888888888888893</v>
      </c>
      <c r="U1118" s="56">
        <f>T1118-R1118</f>
        <v>-15.656565656565647</v>
      </c>
      <c r="V1118" s="56">
        <f>T1118-S1118</f>
        <v>27.124183006535951</v>
      </c>
      <c r="W1118" s="56">
        <f>AVERAGE(U1118:V1118)</f>
        <v>5.733808674985152</v>
      </c>
      <c r="X1118" s="57">
        <v>35.483870967741936</v>
      </c>
      <c r="Y1118" s="57">
        <v>-28.571428571428569</v>
      </c>
      <c r="Z1118" s="57">
        <v>47.619047619047613</v>
      </c>
      <c r="AA1118" s="56">
        <f>Z1118-X1118</f>
        <v>12.135176651305677</v>
      </c>
      <c r="AB1118" s="56">
        <f>Z1118-Y1118</f>
        <v>76.190476190476176</v>
      </c>
      <c r="AC1118" s="56">
        <f>AVERAGE(AA1118:AB1118)</f>
        <v>44.162826420890923</v>
      </c>
      <c r="AD1118" s="57">
        <v>-14.285714285714285</v>
      </c>
      <c r="AE1118" s="57">
        <v>-100</v>
      </c>
      <c r="AF1118" s="57">
        <v>-20</v>
      </c>
      <c r="AG1118" s="56">
        <f>AF1118-AD1118</f>
        <v>-5.7142857142857153</v>
      </c>
      <c r="AH1118" s="56">
        <f>AF1118-AE1118</f>
        <v>80</v>
      </c>
      <c r="AI1118" s="56">
        <f>AVERAGE(AG1118:AH1118)</f>
        <v>37.142857142857139</v>
      </c>
    </row>
    <row r="1119" spans="1:35" x14ac:dyDescent="0.15">
      <c r="A1119" s="53" t="s">
        <v>61</v>
      </c>
      <c r="B1119" s="53">
        <v>20</v>
      </c>
      <c r="C1119" s="53" t="s">
        <v>11</v>
      </c>
      <c r="D1119" s="53" t="s">
        <v>14</v>
      </c>
      <c r="E1119" s="2">
        <v>34</v>
      </c>
      <c r="F1119" s="97">
        <f t="shared" si="621"/>
        <v>-11.649659863945576</v>
      </c>
      <c r="G1119" s="97">
        <f t="shared" si="622"/>
        <v>-2.6918012137867846</v>
      </c>
      <c r="H1119" s="97">
        <f t="shared" si="623"/>
        <v>-0.63988095238095255</v>
      </c>
      <c r="I1119" s="97">
        <f t="shared" si="624"/>
        <v>11.009778911564624</v>
      </c>
      <c r="J1119" s="97">
        <f t="shared" si="625"/>
        <v>2.0519202614058321</v>
      </c>
      <c r="K1119" s="97">
        <f t="shared" si="626"/>
        <v>6.5308495864852283</v>
      </c>
      <c r="L1119" s="57">
        <v>-11.111111111111111</v>
      </c>
      <c r="M1119" s="57">
        <v>-10</v>
      </c>
      <c r="N1119" s="57">
        <v>0</v>
      </c>
      <c r="O1119" s="71">
        <f t="shared" si="627"/>
        <v>11.111111111111111</v>
      </c>
      <c r="P1119" s="71">
        <f t="shared" si="628"/>
        <v>10</v>
      </c>
      <c r="Q1119" s="71">
        <f t="shared" si="629"/>
        <v>10.555555555555555</v>
      </c>
      <c r="R1119" s="57">
        <v>-22.222222222222221</v>
      </c>
      <c r="S1119" s="57">
        <v>-33.333333333333329</v>
      </c>
      <c r="T1119" s="57">
        <v>33.333333333333329</v>
      </c>
      <c r="U1119" s="56">
        <f>T1119-R1119</f>
        <v>55.55555555555555</v>
      </c>
      <c r="V1119" s="56">
        <f>T1119-S1119</f>
        <v>66.666666666666657</v>
      </c>
      <c r="W1119" s="56">
        <f>AVERAGE(U1119:V1119)</f>
        <v>61.1111111111111</v>
      </c>
      <c r="X1119" s="57">
        <v>-50</v>
      </c>
      <c r="Y1119" s="57">
        <v>17.073170731707318</v>
      </c>
      <c r="Z1119" s="57">
        <v>-57.142857142857139</v>
      </c>
      <c r="AA1119" s="56">
        <f>Z1119-X1119</f>
        <v>-7.1428571428571388</v>
      </c>
      <c r="AB1119" s="56">
        <f>Z1119-Y1119</f>
        <v>-74.21602787456446</v>
      </c>
      <c r="AC1119" s="56">
        <f>AVERAGE(AA1119:AB1119)</f>
        <v>-40.6794425087108</v>
      </c>
      <c r="AD1119" s="57">
        <v>36.734693877551024</v>
      </c>
      <c r="AE1119" s="57">
        <v>15.492957746478872</v>
      </c>
      <c r="AF1119" s="57">
        <v>21.25</v>
      </c>
      <c r="AG1119" s="56">
        <f>AF1119-AD1119</f>
        <v>-15.484693877551024</v>
      </c>
      <c r="AH1119" s="56">
        <f>AF1119-AE1119</f>
        <v>5.7570422535211279</v>
      </c>
      <c r="AI1119" s="56">
        <f>AVERAGE(AG1119:AH1119)</f>
        <v>-4.863825812014948</v>
      </c>
    </row>
    <row r="1120" spans="1:35" x14ac:dyDescent="0.15">
      <c r="A1120" s="53" t="s">
        <v>61</v>
      </c>
      <c r="B1120" s="53">
        <v>20</v>
      </c>
      <c r="C1120" s="53" t="s">
        <v>11</v>
      </c>
      <c r="D1120" s="53" t="s">
        <v>15</v>
      </c>
      <c r="E1120" s="2">
        <v>35</v>
      </c>
      <c r="F1120" s="97">
        <f t="shared" si="621"/>
        <v>93.787134210672434</v>
      </c>
      <c r="G1120" s="97">
        <f t="shared" si="622"/>
        <v>80.123106060606062</v>
      </c>
      <c r="H1120" s="97">
        <f t="shared" si="623"/>
        <v>88.247682952962606</v>
      </c>
      <c r="I1120" s="97">
        <f t="shared" si="624"/>
        <v>-5.5394512577098283</v>
      </c>
      <c r="J1120" s="97">
        <f t="shared" si="625"/>
        <v>8.1245768923565436</v>
      </c>
      <c r="K1120" s="97">
        <f t="shared" si="626"/>
        <v>1.2925628173233576</v>
      </c>
      <c r="L1120" s="57">
        <v>91.304347826086953</v>
      </c>
      <c r="M1120" s="57">
        <v>90.909090909090907</v>
      </c>
      <c r="N1120" s="57">
        <v>90.163934426229503</v>
      </c>
      <c r="O1120" s="71">
        <f t="shared" si="627"/>
        <v>-1.1404133998574508</v>
      </c>
      <c r="P1120" s="71">
        <f t="shared" si="628"/>
        <v>-0.7451564828614039</v>
      </c>
      <c r="Q1120" s="71">
        <f t="shared" si="629"/>
        <v>-0.94278494135942736</v>
      </c>
      <c r="R1120" s="57">
        <v>90.740740740740748</v>
      </c>
      <c r="S1120" s="57">
        <v>77.083333333333343</v>
      </c>
      <c r="T1120" s="57">
        <v>94.444444444444443</v>
      </c>
      <c r="U1120" s="56">
        <f>T1120-R1120</f>
        <v>3.7037037037036953</v>
      </c>
      <c r="V1120" s="56">
        <f>T1120-S1120</f>
        <v>17.3611111111111</v>
      </c>
      <c r="W1120" s="56">
        <f>AVERAGE(U1120:V1120)</f>
        <v>10.532407407407398</v>
      </c>
      <c r="X1120" s="57">
        <v>93.103448275862064</v>
      </c>
      <c r="Y1120" s="57">
        <v>80</v>
      </c>
      <c r="Z1120" s="57">
        <v>87.5</v>
      </c>
      <c r="AA1120" s="56">
        <f>Z1120-X1120</f>
        <v>-5.6034482758620641</v>
      </c>
      <c r="AB1120" s="56">
        <f>Z1120-Y1120</f>
        <v>7.5</v>
      </c>
      <c r="AC1120" s="56">
        <f>AVERAGE(AA1120:AB1120)</f>
        <v>0.94827586206896797</v>
      </c>
      <c r="AD1120" s="57">
        <v>100</v>
      </c>
      <c r="AE1120" s="57">
        <v>72.5</v>
      </c>
      <c r="AF1120" s="57">
        <v>80.882352941176478</v>
      </c>
      <c r="AG1120" s="56">
        <f>AF1120-AD1120</f>
        <v>-19.117647058823522</v>
      </c>
      <c r="AH1120" s="56">
        <f>AF1120-AE1120</f>
        <v>8.3823529411764781</v>
      </c>
      <c r="AI1120" s="56">
        <f>AVERAGE(AG1120:AH1120)</f>
        <v>-5.3676470588235219</v>
      </c>
    </row>
    <row r="1121" spans="1:35" x14ac:dyDescent="0.15">
      <c r="A1121" s="53" t="s">
        <v>61</v>
      </c>
      <c r="B1121" s="53">
        <v>20</v>
      </c>
      <c r="C1121" s="53" t="s">
        <v>11</v>
      </c>
      <c r="D1121" s="53" t="s">
        <v>16</v>
      </c>
      <c r="E1121" s="2">
        <v>36</v>
      </c>
      <c r="F1121" s="97">
        <f t="shared" si="621"/>
        <v>71.357742761158221</v>
      </c>
      <c r="G1121" s="97">
        <f t="shared" si="622"/>
        <v>35.110780423280424</v>
      </c>
      <c r="H1121" s="97">
        <f t="shared" si="623"/>
        <v>31.472319190834227</v>
      </c>
      <c r="I1121" s="97">
        <f t="shared" si="624"/>
        <v>-39.885423570323994</v>
      </c>
      <c r="J1121" s="97">
        <f t="shared" si="625"/>
        <v>-3.6384612324461969</v>
      </c>
      <c r="K1121" s="97">
        <f t="shared" si="626"/>
        <v>-21.761942401385095</v>
      </c>
      <c r="L1121" s="57">
        <v>84</v>
      </c>
      <c r="M1121" s="57">
        <v>39.285714285714285</v>
      </c>
      <c r="N1121" s="57">
        <v>48.75</v>
      </c>
      <c r="O1121" s="71">
        <f t="shared" si="627"/>
        <v>-35.25</v>
      </c>
      <c r="P1121" s="71">
        <f t="shared" si="628"/>
        <v>9.4642857142857153</v>
      </c>
      <c r="Q1121" s="71">
        <f t="shared" si="629"/>
        <v>-12.892857142857142</v>
      </c>
      <c r="R1121" s="57">
        <v>55.714285714285715</v>
      </c>
      <c r="S1121" s="57">
        <v>40.74074074074074</v>
      </c>
      <c r="T1121" s="57">
        <v>35.714285714285715</v>
      </c>
      <c r="U1121" s="56">
        <f>T1121-R1121</f>
        <v>-20</v>
      </c>
      <c r="V1121" s="56">
        <f>T1121-S1121</f>
        <v>-5.0264550264550252</v>
      </c>
      <c r="W1121" s="56">
        <f>AVERAGE(U1121:V1121)</f>
        <v>-12.513227513227513</v>
      </c>
      <c r="X1121" s="57">
        <v>77.631578947368425</v>
      </c>
      <c r="Y1121" s="57">
        <v>12.5</v>
      </c>
      <c r="Z1121" s="57">
        <v>32.653061224489797</v>
      </c>
      <c r="AA1121" s="56">
        <f>Z1121-X1121</f>
        <v>-44.978517722878628</v>
      </c>
      <c r="AB1121" s="56">
        <f>Z1121-Y1121</f>
        <v>20.153061224489797</v>
      </c>
      <c r="AC1121" s="56">
        <f>AVERAGE(AA1121:AB1121)</f>
        <v>-12.412728249194416</v>
      </c>
      <c r="AD1121" s="57">
        <v>68.085106382978722</v>
      </c>
      <c r="AE1121" s="57">
        <v>47.916666666666671</v>
      </c>
      <c r="AF1121" s="57">
        <v>8.7719298245614024</v>
      </c>
      <c r="AG1121" s="56">
        <f>AF1121-AD1121</f>
        <v>-59.313176558417318</v>
      </c>
      <c r="AH1121" s="56">
        <f>AF1121-AE1121</f>
        <v>-39.144736842105267</v>
      </c>
      <c r="AI1121" s="56">
        <f>AVERAGE(AG1121:AH1121)</f>
        <v>-49.228956700261293</v>
      </c>
    </row>
    <row r="1122" spans="1:35" x14ac:dyDescent="0.15">
      <c r="A1122" s="59" t="s">
        <v>413</v>
      </c>
      <c r="B1122" s="59">
        <v>20</v>
      </c>
      <c r="C1122" s="59" t="s">
        <v>403</v>
      </c>
      <c r="D1122" s="59" t="s">
        <v>664</v>
      </c>
      <c r="E1122" s="2">
        <v>37</v>
      </c>
      <c r="F1122" s="97">
        <f t="shared" si="621"/>
        <v>75</v>
      </c>
      <c r="G1122" s="97">
        <f t="shared" si="622"/>
        <v>20</v>
      </c>
      <c r="H1122" s="97">
        <f t="shared" si="623"/>
        <v>55.172413793103445</v>
      </c>
      <c r="I1122" s="97">
        <f t="shared" si="624"/>
        <v>-19.827586206896555</v>
      </c>
      <c r="J1122" s="97">
        <f t="shared" si="625"/>
        <v>35.172413793103445</v>
      </c>
      <c r="K1122" s="97">
        <f t="shared" si="626"/>
        <v>7.6724137931034448</v>
      </c>
      <c r="L1122" s="57">
        <v>75</v>
      </c>
      <c r="M1122" s="57">
        <v>20</v>
      </c>
      <c r="N1122" s="57">
        <v>55.172413793103445</v>
      </c>
      <c r="O1122" s="71">
        <f t="shared" si="627"/>
        <v>-19.827586206896555</v>
      </c>
      <c r="P1122" s="71">
        <f t="shared" si="628"/>
        <v>35.172413793103445</v>
      </c>
      <c r="Q1122" s="71">
        <f t="shared" si="629"/>
        <v>7.6724137931034448</v>
      </c>
      <c r="R1122" s="57"/>
      <c r="S1122" s="57"/>
      <c r="T1122" s="57"/>
      <c r="U1122" s="56"/>
      <c r="V1122" s="56"/>
      <c r="W1122" s="56"/>
      <c r="X1122" s="57"/>
      <c r="Y1122" s="57"/>
      <c r="Z1122" s="57"/>
      <c r="AA1122" s="56"/>
      <c r="AB1122" s="56"/>
      <c r="AC1122" s="56"/>
      <c r="AD1122" s="57"/>
      <c r="AE1122" s="57"/>
      <c r="AF1122" s="57"/>
      <c r="AG1122" s="56"/>
      <c r="AH1122" s="56"/>
      <c r="AI1122" s="56"/>
    </row>
    <row r="1123" spans="1:35" x14ac:dyDescent="0.15">
      <c r="A1123" s="59" t="s">
        <v>413</v>
      </c>
      <c r="B1123" s="59">
        <v>20</v>
      </c>
      <c r="C1123" s="59" t="s">
        <v>403</v>
      </c>
      <c r="D1123" s="59" t="s">
        <v>665</v>
      </c>
      <c r="E1123" s="2">
        <v>38</v>
      </c>
      <c r="F1123" s="97">
        <f t="shared" si="621"/>
        <v>81.818181818181827</v>
      </c>
      <c r="G1123" s="97">
        <f t="shared" si="622"/>
        <v>0</v>
      </c>
      <c r="H1123" s="97">
        <f t="shared" si="623"/>
        <v>55.882352941176471</v>
      </c>
      <c r="I1123" s="97">
        <f t="shared" si="624"/>
        <v>-25.935828877005356</v>
      </c>
      <c r="J1123" s="97">
        <f t="shared" si="625"/>
        <v>55.882352941176471</v>
      </c>
      <c r="K1123" s="97">
        <f t="shared" si="626"/>
        <v>14.973262032085557</v>
      </c>
      <c r="L1123" s="57">
        <v>81.818181818181827</v>
      </c>
      <c r="M1123" s="57">
        <v>0</v>
      </c>
      <c r="N1123" s="57">
        <v>55.882352941176471</v>
      </c>
      <c r="O1123" s="71">
        <f t="shared" si="627"/>
        <v>-25.935828877005356</v>
      </c>
      <c r="P1123" s="71">
        <f t="shared" si="628"/>
        <v>55.882352941176471</v>
      </c>
      <c r="Q1123" s="71">
        <f t="shared" si="629"/>
        <v>14.973262032085557</v>
      </c>
      <c r="R1123" s="57"/>
      <c r="S1123" s="57"/>
      <c r="T1123" s="57"/>
      <c r="U1123" s="56"/>
      <c r="V1123" s="56"/>
      <c r="W1123" s="56"/>
      <c r="X1123" s="57"/>
      <c r="Y1123" s="57"/>
      <c r="Z1123" s="57"/>
      <c r="AA1123" s="56"/>
      <c r="AB1123" s="56"/>
      <c r="AC1123" s="56"/>
      <c r="AD1123" s="57"/>
      <c r="AE1123" s="57"/>
      <c r="AF1123" s="57"/>
      <c r="AG1123" s="56"/>
      <c r="AH1123" s="56"/>
      <c r="AI1123" s="56"/>
    </row>
    <row r="1124" spans="1:35" x14ac:dyDescent="0.15">
      <c r="A1124" s="59" t="s">
        <v>413</v>
      </c>
      <c r="B1124" s="59">
        <v>20</v>
      </c>
      <c r="C1124" s="59" t="s">
        <v>403</v>
      </c>
      <c r="D1124" s="59" t="s">
        <v>666</v>
      </c>
      <c r="E1124" s="2">
        <v>39</v>
      </c>
      <c r="F1124" s="97">
        <f t="shared" si="621"/>
        <v>89.583333333333343</v>
      </c>
      <c r="G1124" s="97">
        <f t="shared" si="622"/>
        <v>75</v>
      </c>
      <c r="H1124" s="97">
        <f t="shared" si="623"/>
        <v>36.363636363636367</v>
      </c>
      <c r="I1124" s="97">
        <f t="shared" si="624"/>
        <v>-53.219696969696976</v>
      </c>
      <c r="J1124" s="97">
        <f t="shared" si="625"/>
        <v>-38.636363636363633</v>
      </c>
      <c r="K1124" s="97">
        <f t="shared" si="626"/>
        <v>-45.928030303030305</v>
      </c>
      <c r="L1124" s="57">
        <v>89.583333333333343</v>
      </c>
      <c r="M1124" s="57">
        <v>75</v>
      </c>
      <c r="N1124" s="57">
        <v>36.363636363636367</v>
      </c>
      <c r="O1124" s="71">
        <f t="shared" si="627"/>
        <v>-53.219696969696976</v>
      </c>
      <c r="P1124" s="71">
        <f t="shared" si="628"/>
        <v>-38.636363636363633</v>
      </c>
      <c r="Q1124" s="71">
        <f t="shared" si="629"/>
        <v>-45.928030303030305</v>
      </c>
      <c r="R1124" s="57"/>
      <c r="S1124" s="57"/>
      <c r="T1124" s="57"/>
      <c r="U1124" s="56"/>
      <c r="V1124" s="56"/>
      <c r="W1124" s="56"/>
      <c r="X1124" s="57"/>
      <c r="Y1124" s="57"/>
      <c r="Z1124" s="57"/>
      <c r="AA1124" s="56"/>
      <c r="AB1124" s="56"/>
      <c r="AC1124" s="56"/>
      <c r="AD1124" s="57"/>
      <c r="AE1124" s="57"/>
      <c r="AF1124" s="57"/>
      <c r="AG1124" s="56"/>
      <c r="AH1124" s="56"/>
      <c r="AI1124" s="56"/>
    </row>
    <row r="1125" spans="1:35" x14ac:dyDescent="0.15">
      <c r="A1125" s="53" t="s">
        <v>61</v>
      </c>
      <c r="B1125" s="53">
        <v>20</v>
      </c>
      <c r="C1125" s="53" t="s">
        <v>11</v>
      </c>
      <c r="D1125" s="53" t="s">
        <v>17</v>
      </c>
      <c r="E1125" s="2">
        <v>40</v>
      </c>
      <c r="F1125" s="97">
        <f t="shared" si="621"/>
        <v>74.810606060606062</v>
      </c>
      <c r="G1125" s="97">
        <f t="shared" si="622"/>
        <v>-3.5527136788005009E-15</v>
      </c>
      <c r="H1125" s="97">
        <f t="shared" si="623"/>
        <v>47.355769230769234</v>
      </c>
      <c r="I1125" s="97">
        <f t="shared" si="624"/>
        <v>-27.454836829836829</v>
      </c>
      <c r="J1125" s="97">
        <f t="shared" si="625"/>
        <v>47.355769230769241</v>
      </c>
      <c r="K1125" s="97">
        <f t="shared" si="626"/>
        <v>9.9504662004662059</v>
      </c>
      <c r="L1125" s="57">
        <v>75</v>
      </c>
      <c r="M1125" s="57">
        <v>-100</v>
      </c>
      <c r="N1125" s="57">
        <v>76.923076923076934</v>
      </c>
      <c r="O1125" s="71">
        <f t="shared" si="627"/>
        <v>1.923076923076934</v>
      </c>
      <c r="P1125" s="71">
        <f t="shared" si="628"/>
        <v>176.92307692307693</v>
      </c>
      <c r="Q1125" s="71">
        <f t="shared" si="629"/>
        <v>89.423076923076934</v>
      </c>
      <c r="R1125" s="57">
        <v>66.666666666666657</v>
      </c>
      <c r="S1125" s="57">
        <v>33.333333333333329</v>
      </c>
      <c r="T1125" s="57">
        <v>0</v>
      </c>
      <c r="U1125" s="56">
        <f>T1125-R1125</f>
        <v>-66.666666666666657</v>
      </c>
      <c r="V1125" s="56">
        <f>T1125-S1125</f>
        <v>-33.333333333333329</v>
      </c>
      <c r="W1125" s="56">
        <f>AVERAGE(U1125:V1125)</f>
        <v>-49.999999999999993</v>
      </c>
      <c r="X1125" s="57">
        <v>90.909090909090907</v>
      </c>
      <c r="Y1125" s="57">
        <v>66.666666666666657</v>
      </c>
      <c r="Z1125" s="57">
        <v>62.5</v>
      </c>
      <c r="AA1125" s="56">
        <f>Z1125-X1125</f>
        <v>-28.409090909090907</v>
      </c>
      <c r="AB1125" s="56">
        <f>Z1125-Y1125</f>
        <v>-4.1666666666666572</v>
      </c>
      <c r="AC1125" s="56">
        <f>AVERAGE(AA1125:AB1125)</f>
        <v>-16.287878787878782</v>
      </c>
      <c r="AD1125" s="57">
        <v>66.666666666666657</v>
      </c>
      <c r="AE1125" s="57">
        <v>0</v>
      </c>
      <c r="AF1125" s="57">
        <v>50</v>
      </c>
      <c r="AG1125" s="56">
        <f>AF1125-AD1125</f>
        <v>-16.666666666666657</v>
      </c>
      <c r="AH1125" s="56">
        <f>AF1125-AE1125</f>
        <v>50</v>
      </c>
      <c r="AI1125" s="56">
        <f>AVERAGE(AG1125:AH1125)</f>
        <v>16.666666666666671</v>
      </c>
    </row>
    <row r="1126" spans="1:35" x14ac:dyDescent="0.15">
      <c r="A1126" s="53" t="s">
        <v>61</v>
      </c>
      <c r="B1126" s="53">
        <v>20</v>
      </c>
      <c r="C1126" s="53" t="s">
        <v>11</v>
      </c>
      <c r="D1126" s="53" t="s">
        <v>18</v>
      </c>
      <c r="E1126" s="2">
        <v>41</v>
      </c>
      <c r="F1126" s="97">
        <f t="shared" si="621"/>
        <v>53.935406698564591</v>
      </c>
      <c r="G1126" s="97">
        <f t="shared" si="622"/>
        <v>26.399147427510236</v>
      </c>
      <c r="H1126" s="97">
        <f t="shared" si="623"/>
        <v>19.94885444207177</v>
      </c>
      <c r="I1126" s="97">
        <f t="shared" si="624"/>
        <v>-33.986552256492821</v>
      </c>
      <c r="J1126" s="97">
        <f t="shared" si="625"/>
        <v>-6.4502929854384661</v>
      </c>
      <c r="K1126" s="97">
        <f t="shared" si="626"/>
        <v>-20.218422620965644</v>
      </c>
      <c r="L1126" s="57">
        <v>57.575757575757578</v>
      </c>
      <c r="M1126" s="57">
        <v>0</v>
      </c>
      <c r="N1126" s="57">
        <v>18.918918918918919</v>
      </c>
      <c r="O1126" s="71">
        <f t="shared" si="627"/>
        <v>-38.656838656838659</v>
      </c>
      <c r="P1126" s="71">
        <f t="shared" si="628"/>
        <v>18.918918918918919</v>
      </c>
      <c r="Q1126" s="71">
        <f t="shared" si="629"/>
        <v>-9.8689598689598697</v>
      </c>
      <c r="R1126" s="57">
        <v>42.105263157894733</v>
      </c>
      <c r="S1126" s="57">
        <v>31.578947368421051</v>
      </c>
      <c r="T1126" s="57">
        <v>20.588235294117645</v>
      </c>
      <c r="U1126" s="56">
        <f>T1126-R1126</f>
        <v>-21.517027863777088</v>
      </c>
      <c r="V1126" s="56">
        <f>T1126-S1126</f>
        <v>-10.990712074303406</v>
      </c>
      <c r="W1126" s="56">
        <f>AVERAGE(U1126:V1126)</f>
        <v>-16.253869969040245</v>
      </c>
      <c r="X1126" s="57">
        <v>43.333333333333336</v>
      </c>
      <c r="Y1126" s="57">
        <v>34.482758620689658</v>
      </c>
      <c r="Z1126" s="57">
        <v>-12.903225806451612</v>
      </c>
      <c r="AA1126" s="56">
        <f>Z1126-X1126</f>
        <v>-56.236559139784944</v>
      </c>
      <c r="AB1126" s="56">
        <f>Z1126-Y1126</f>
        <v>-47.385984427141267</v>
      </c>
      <c r="AC1126" s="56">
        <f>AVERAGE(AA1126:AB1126)</f>
        <v>-51.811271783463106</v>
      </c>
      <c r="AD1126" s="57">
        <v>72.727272727272734</v>
      </c>
      <c r="AE1126" s="57">
        <v>39.534883720930232</v>
      </c>
      <c r="AF1126" s="57">
        <v>53.191489361702125</v>
      </c>
      <c r="AG1126" s="56">
        <f>AF1126-AD1126</f>
        <v>-19.535783365570609</v>
      </c>
      <c r="AH1126" s="56">
        <f>AF1126-AE1126</f>
        <v>13.656605640771893</v>
      </c>
      <c r="AI1126" s="56">
        <f>AVERAGE(AG1126:AH1126)</f>
        <v>-2.9395888623993578</v>
      </c>
    </row>
    <row r="1127" spans="1:35" x14ac:dyDescent="0.15">
      <c r="A1127" s="53" t="s">
        <v>61</v>
      </c>
      <c r="B1127" s="53">
        <v>20</v>
      </c>
      <c r="C1127" s="53" t="s">
        <v>11</v>
      </c>
      <c r="D1127" s="53" t="s">
        <v>19</v>
      </c>
      <c r="E1127" s="2">
        <v>42</v>
      </c>
      <c r="F1127" s="97">
        <f t="shared" si="621"/>
        <v>65.833333333333329</v>
      </c>
      <c r="G1127" s="97">
        <f t="shared" si="622"/>
        <v>12.990196078431371</v>
      </c>
      <c r="H1127" s="97">
        <f t="shared" si="623"/>
        <v>36.342592592592588</v>
      </c>
      <c r="I1127" s="97">
        <f t="shared" si="624"/>
        <v>-29.49074074074074</v>
      </c>
      <c r="J1127" s="97">
        <f t="shared" si="625"/>
        <v>23.352396514161217</v>
      </c>
      <c r="K1127" s="97">
        <f t="shared" si="626"/>
        <v>-3.0691721132897616</v>
      </c>
      <c r="L1127" s="57">
        <v>75</v>
      </c>
      <c r="M1127" s="57">
        <v>35.294117647058826</v>
      </c>
      <c r="N1127" s="57" t="s">
        <v>288</v>
      </c>
      <c r="O1127" s="71" t="s">
        <v>288</v>
      </c>
      <c r="P1127" s="71" t="s">
        <v>288</v>
      </c>
      <c r="Q1127" s="71" t="s">
        <v>288</v>
      </c>
      <c r="R1127" s="57">
        <v>50</v>
      </c>
      <c r="S1127" s="57">
        <v>33.333333333333329</v>
      </c>
      <c r="T1127" s="57">
        <v>44.444444444444443</v>
      </c>
      <c r="U1127" s="56">
        <f>T1127-R1127</f>
        <v>-5.5555555555555571</v>
      </c>
      <c r="V1127" s="56">
        <f>T1127-S1127</f>
        <v>11.111111111111114</v>
      </c>
      <c r="W1127" s="56">
        <f>AVERAGE(U1127:V1127)</f>
        <v>2.7777777777777786</v>
      </c>
      <c r="X1127" s="57">
        <v>80</v>
      </c>
      <c r="Y1127" s="57">
        <v>-50</v>
      </c>
      <c r="Z1127" s="57">
        <v>33.333333333333329</v>
      </c>
      <c r="AA1127" s="56">
        <f>Z1127-X1127</f>
        <v>-46.666666666666671</v>
      </c>
      <c r="AB1127" s="56">
        <f>Z1127-Y1127</f>
        <v>83.333333333333329</v>
      </c>
      <c r="AC1127" s="56">
        <f>AVERAGE(AA1127:AB1127)</f>
        <v>18.333333333333329</v>
      </c>
      <c r="AD1127" s="57">
        <v>58.333333333333336</v>
      </c>
      <c r="AE1127" s="57">
        <v>33.333333333333329</v>
      </c>
      <c r="AF1127" s="57">
        <v>31.25</v>
      </c>
      <c r="AG1127" s="56">
        <f>AF1127-AD1127</f>
        <v>-27.083333333333336</v>
      </c>
      <c r="AH1127" s="56">
        <f>AF1127-AE1127</f>
        <v>-2.0833333333333286</v>
      </c>
      <c r="AI1127" s="56">
        <f>AVERAGE(AG1127:AH1127)</f>
        <v>-14.583333333333332</v>
      </c>
    </row>
    <row r="1128" spans="1:35" x14ac:dyDescent="0.15">
      <c r="A1128" s="59" t="s">
        <v>413</v>
      </c>
      <c r="B1128" s="59">
        <v>20</v>
      </c>
      <c r="C1128" s="59" t="s">
        <v>403</v>
      </c>
      <c r="D1128" s="59" t="s">
        <v>671</v>
      </c>
      <c r="E1128" s="2">
        <v>43</v>
      </c>
      <c r="F1128" s="97" t="e">
        <f t="shared" si="621"/>
        <v>#DIV/0!</v>
      </c>
      <c r="G1128" s="97" t="e">
        <f t="shared" si="622"/>
        <v>#DIV/0!</v>
      </c>
      <c r="H1128" s="97">
        <f t="shared" si="623"/>
        <v>-100</v>
      </c>
      <c r="I1128" s="97" t="e">
        <f t="shared" si="624"/>
        <v>#DIV/0!</v>
      </c>
      <c r="J1128" s="97" t="e">
        <f t="shared" si="625"/>
        <v>#DIV/0!</v>
      </c>
      <c r="K1128" s="97" t="e">
        <f t="shared" si="626"/>
        <v>#DIV/0!</v>
      </c>
      <c r="L1128" s="57" t="s">
        <v>288</v>
      </c>
      <c r="M1128" s="57" t="s">
        <v>718</v>
      </c>
      <c r="N1128" s="57">
        <v>-100</v>
      </c>
      <c r="O1128" s="71" t="s">
        <v>288</v>
      </c>
      <c r="P1128" s="71" t="s">
        <v>288</v>
      </c>
      <c r="Q1128" s="71" t="s">
        <v>288</v>
      </c>
      <c r="R1128" s="57"/>
      <c r="S1128" s="57"/>
      <c r="T1128" s="57"/>
      <c r="U1128" s="56"/>
      <c r="V1128" s="56"/>
      <c r="W1128" s="56"/>
      <c r="X1128" s="57"/>
      <c r="Y1128" s="57"/>
      <c r="Z1128" s="57"/>
      <c r="AA1128" s="56"/>
      <c r="AB1128" s="56"/>
      <c r="AC1128" s="56"/>
      <c r="AD1128" s="57"/>
      <c r="AE1128" s="57"/>
      <c r="AF1128" s="57"/>
      <c r="AG1128" s="56"/>
      <c r="AH1128" s="56"/>
      <c r="AI1128" s="56"/>
    </row>
    <row r="1129" spans="1:35" x14ac:dyDescent="0.15">
      <c r="A1129" s="55" t="s">
        <v>61</v>
      </c>
      <c r="B1129" s="55">
        <v>20</v>
      </c>
      <c r="C1129" s="55" t="s">
        <v>11</v>
      </c>
      <c r="D1129" s="55" t="s">
        <v>280</v>
      </c>
      <c r="E1129" s="2">
        <v>44</v>
      </c>
      <c r="F1129" s="97">
        <f t="shared" si="621"/>
        <v>98.07692307692308</v>
      </c>
      <c r="G1129" s="97">
        <f t="shared" si="622"/>
        <v>94.444444444444443</v>
      </c>
      <c r="H1129" s="97">
        <f t="shared" si="623"/>
        <v>90.625</v>
      </c>
      <c r="I1129" s="97">
        <f t="shared" si="624"/>
        <v>-7.4519230769230802</v>
      </c>
      <c r="J1129" s="97">
        <f t="shared" si="625"/>
        <v>-3.8194444444444429</v>
      </c>
      <c r="K1129" s="97">
        <f t="shared" si="626"/>
        <v>-5.6356837606837615</v>
      </c>
      <c r="L1129" s="57">
        <v>100</v>
      </c>
      <c r="M1129" s="57">
        <v>100</v>
      </c>
      <c r="N1129" s="57">
        <v>100</v>
      </c>
      <c r="O1129" s="71">
        <f t="shared" si="627"/>
        <v>0</v>
      </c>
      <c r="P1129" s="71">
        <f t="shared" si="628"/>
        <v>0</v>
      </c>
      <c r="Q1129" s="71">
        <f t="shared" si="629"/>
        <v>0</v>
      </c>
      <c r="R1129" s="57">
        <v>92.307692307692307</v>
      </c>
      <c r="S1129" s="57">
        <v>100</v>
      </c>
      <c r="T1129" s="57">
        <v>100</v>
      </c>
      <c r="U1129" s="56">
        <f>T1129-R1129</f>
        <v>7.6923076923076934</v>
      </c>
      <c r="V1129" s="56">
        <f>T1129-S1129</f>
        <v>0</v>
      </c>
      <c r="W1129" s="56">
        <f>AVERAGE(U1129:V1129)</f>
        <v>3.8461538461538467</v>
      </c>
      <c r="X1129" s="57">
        <v>100</v>
      </c>
      <c r="Y1129" s="57">
        <v>100</v>
      </c>
      <c r="Z1129" s="57">
        <v>87.5</v>
      </c>
      <c r="AA1129" s="56">
        <f>Z1129-X1129</f>
        <v>-12.5</v>
      </c>
      <c r="AB1129" s="56">
        <f>Z1129-Y1129</f>
        <v>-12.5</v>
      </c>
      <c r="AC1129" s="56">
        <f>AVERAGE(AA1129:AB1129)</f>
        <v>-12.5</v>
      </c>
      <c r="AD1129" s="57">
        <v>100</v>
      </c>
      <c r="AE1129" s="57">
        <v>77.777777777777786</v>
      </c>
      <c r="AF1129" s="57">
        <v>75</v>
      </c>
      <c r="AG1129" s="56">
        <f>AF1129-AD1129</f>
        <v>-25</v>
      </c>
      <c r="AH1129" s="56">
        <f>AF1129-AE1129</f>
        <v>-2.7777777777777857</v>
      </c>
      <c r="AI1129" s="56">
        <f>AVERAGE(AG1129:AH1129)</f>
        <v>-13.888888888888893</v>
      </c>
    </row>
    <row r="1130" spans="1:35" x14ac:dyDescent="0.15">
      <c r="A1130" s="55" t="s">
        <v>61</v>
      </c>
      <c r="B1130" s="55">
        <v>20</v>
      </c>
      <c r="C1130" s="55" t="s">
        <v>11</v>
      </c>
      <c r="D1130" s="55" t="s">
        <v>281</v>
      </c>
      <c r="E1130" s="2">
        <v>45</v>
      </c>
      <c r="F1130" s="97">
        <f t="shared" si="621"/>
        <v>100</v>
      </c>
      <c r="G1130" s="97">
        <f t="shared" si="622"/>
        <v>66.666666666666671</v>
      </c>
      <c r="H1130" s="97" t="e">
        <f t="shared" si="623"/>
        <v>#DIV/0!</v>
      </c>
      <c r="I1130" s="97" t="e">
        <f t="shared" si="624"/>
        <v>#DIV/0!</v>
      </c>
      <c r="J1130" s="97" t="e">
        <f t="shared" si="625"/>
        <v>#DIV/0!</v>
      </c>
      <c r="K1130" s="97" t="e">
        <f t="shared" si="626"/>
        <v>#DIV/0!</v>
      </c>
      <c r="L1130" s="57" t="s">
        <v>288</v>
      </c>
      <c r="M1130" s="57">
        <v>0</v>
      </c>
      <c r="N1130" s="57" t="s">
        <v>288</v>
      </c>
      <c r="O1130" s="71" t="s">
        <v>288</v>
      </c>
      <c r="P1130" s="71" t="s">
        <v>288</v>
      </c>
      <c r="Q1130" s="71" t="s">
        <v>288</v>
      </c>
      <c r="R1130" s="57">
        <v>100</v>
      </c>
      <c r="S1130" s="57">
        <v>100</v>
      </c>
      <c r="T1130" s="57" t="s">
        <v>288</v>
      </c>
      <c r="U1130" s="56"/>
      <c r="V1130" s="56"/>
      <c r="W1130" s="56"/>
      <c r="X1130" s="57" t="s">
        <v>673</v>
      </c>
      <c r="Y1130" s="57">
        <v>100</v>
      </c>
      <c r="Z1130" s="57" t="s">
        <v>673</v>
      </c>
      <c r="AA1130" s="56"/>
      <c r="AB1130" s="56"/>
      <c r="AC1130" s="56"/>
      <c r="AD1130" s="57" t="s">
        <v>288</v>
      </c>
      <c r="AE1130" s="57" t="s">
        <v>288</v>
      </c>
      <c r="AF1130" s="57" t="s">
        <v>673</v>
      </c>
      <c r="AG1130" s="56"/>
      <c r="AH1130" s="56"/>
      <c r="AI1130" s="56"/>
    </row>
    <row r="1131" spans="1:35" x14ac:dyDescent="0.15">
      <c r="A1131" s="60" t="s">
        <v>61</v>
      </c>
      <c r="B1131" s="60">
        <v>20</v>
      </c>
      <c r="C1131" s="60" t="s">
        <v>23</v>
      </c>
      <c r="D1131" s="60" t="s">
        <v>23</v>
      </c>
      <c r="E1131" s="2">
        <v>46</v>
      </c>
      <c r="F1131" s="97">
        <f t="shared" si="621"/>
        <v>6.0940122509839325</v>
      </c>
      <c r="G1131" s="97">
        <f t="shared" si="622"/>
        <v>1.9007708210400085</v>
      </c>
      <c r="H1131" s="97">
        <f t="shared" si="623"/>
        <v>21.797626552015391</v>
      </c>
      <c r="I1131" s="97">
        <f t="shared" si="624"/>
        <v>15.703614301031458</v>
      </c>
      <c r="J1131" s="97">
        <f t="shared" si="625"/>
        <v>19.896855730975382</v>
      </c>
      <c r="K1131" s="97">
        <f t="shared" si="626"/>
        <v>17.80023501600342</v>
      </c>
      <c r="L1131" s="44">
        <v>7.4074074074074066</v>
      </c>
      <c r="M1131" s="44">
        <v>1.7167381974248928</v>
      </c>
      <c r="N1131" s="44">
        <v>30.491803278688522</v>
      </c>
      <c r="O1131" s="70">
        <f t="shared" si="627"/>
        <v>23.084395871281117</v>
      </c>
      <c r="P1131" s="70">
        <f t="shared" si="628"/>
        <v>28.77506508126363</v>
      </c>
      <c r="Q1131" s="70">
        <f t="shared" si="629"/>
        <v>25.929730476272375</v>
      </c>
      <c r="R1131" s="44">
        <v>-0.37453183520599254</v>
      </c>
      <c r="S1131" s="44">
        <v>-3.6630036630036633</v>
      </c>
      <c r="T1131" s="44">
        <v>30.584192439862544</v>
      </c>
      <c r="U1131" s="19">
        <f t="shared" ref="U1131:U1136" si="636">T1131-R1131</f>
        <v>30.958724275068537</v>
      </c>
      <c r="V1131" s="19">
        <f t="shared" ref="V1131:V1136" si="637">T1131-S1131</f>
        <v>34.247196102866205</v>
      </c>
      <c r="W1131" s="19">
        <f t="shared" ref="W1131:W1136" si="638">AVERAGE(U1131:V1131)</f>
        <v>32.602960188967373</v>
      </c>
      <c r="X1131" s="44">
        <v>5.5350553505535052</v>
      </c>
      <c r="Y1131" s="44">
        <v>2.0408163265306123</v>
      </c>
      <c r="Z1131" s="44">
        <v>15.034965034965033</v>
      </c>
      <c r="AA1131" s="19">
        <f t="shared" ref="AA1131:AA1136" si="639">Z1131-X1131</f>
        <v>9.4999096844115272</v>
      </c>
      <c r="AB1131" s="19">
        <f t="shared" ref="AB1131:AB1136" si="640">Z1131-Y1131</f>
        <v>12.994148708434421</v>
      </c>
      <c r="AC1131" s="19">
        <f t="shared" ref="AC1131:AC1136" si="641">AVERAGE(AA1131:AB1131)</f>
        <v>11.247029196422975</v>
      </c>
      <c r="AD1131" s="44">
        <v>11.808118081180812</v>
      </c>
      <c r="AE1131" s="44">
        <v>7.5085324232081918</v>
      </c>
      <c r="AF1131" s="44">
        <v>11.079545454545455</v>
      </c>
      <c r="AG1131" s="19">
        <f t="shared" ref="AG1131:AG1136" si="642">AF1131-AD1131</f>
        <v>-0.72857262663535671</v>
      </c>
      <c r="AH1131" s="19">
        <f t="shared" ref="AH1131:AH1136" si="643">AF1131-AE1131</f>
        <v>3.5710130313372632</v>
      </c>
      <c r="AI1131" s="19">
        <f t="shared" ref="AI1131:AI1136" si="644">AVERAGE(AG1131:AH1131)</f>
        <v>1.4212202023509533</v>
      </c>
    </row>
    <row r="1132" spans="1:35" x14ac:dyDescent="0.15">
      <c r="A1132" s="1" t="s">
        <v>61</v>
      </c>
      <c r="B1132" s="1">
        <v>20</v>
      </c>
      <c r="C1132" s="1" t="s">
        <v>23</v>
      </c>
      <c r="D1132" s="1" t="s">
        <v>24</v>
      </c>
      <c r="E1132" s="2">
        <v>47</v>
      </c>
      <c r="F1132" s="97">
        <f t="shared" si="621"/>
        <v>-30.416666666666664</v>
      </c>
      <c r="G1132" s="97">
        <f t="shared" si="622"/>
        <v>-38.434343434343432</v>
      </c>
      <c r="H1132" s="97">
        <f t="shared" si="623"/>
        <v>-23.958333333333336</v>
      </c>
      <c r="I1132" s="97">
        <f t="shared" si="624"/>
        <v>6.4583333333333286</v>
      </c>
      <c r="J1132" s="97">
        <f t="shared" si="625"/>
        <v>14.476010101010097</v>
      </c>
      <c r="K1132" s="97">
        <f t="shared" si="626"/>
        <v>10.467171717171713</v>
      </c>
      <c r="L1132" s="57">
        <v>0</v>
      </c>
      <c r="M1132" s="57">
        <v>-80</v>
      </c>
      <c r="N1132" s="57">
        <v>-83.333333333333343</v>
      </c>
      <c r="O1132" s="71">
        <f t="shared" si="627"/>
        <v>-83.333333333333343</v>
      </c>
      <c r="P1132" s="71">
        <f t="shared" si="628"/>
        <v>-3.3333333333333428</v>
      </c>
      <c r="Q1132" s="71">
        <f t="shared" si="629"/>
        <v>-43.333333333333343</v>
      </c>
      <c r="R1132" s="57">
        <v>-75</v>
      </c>
      <c r="S1132" s="57">
        <v>-55.555555555555557</v>
      </c>
      <c r="T1132" s="57">
        <v>-20</v>
      </c>
      <c r="U1132" s="56">
        <f t="shared" si="636"/>
        <v>55</v>
      </c>
      <c r="V1132" s="56">
        <f t="shared" si="637"/>
        <v>35.555555555555557</v>
      </c>
      <c r="W1132" s="56">
        <f t="shared" si="638"/>
        <v>45.277777777777779</v>
      </c>
      <c r="X1132" s="57">
        <v>-100</v>
      </c>
      <c r="Y1132" s="57">
        <v>0</v>
      </c>
      <c r="Z1132" s="57">
        <v>20</v>
      </c>
      <c r="AA1132" s="56">
        <f t="shared" si="639"/>
        <v>120</v>
      </c>
      <c r="AB1132" s="56">
        <f t="shared" si="640"/>
        <v>20</v>
      </c>
      <c r="AC1132" s="56">
        <f t="shared" si="641"/>
        <v>70</v>
      </c>
      <c r="AD1132" s="57">
        <v>53.333333333333336</v>
      </c>
      <c r="AE1132" s="57">
        <v>-18.181818181818183</v>
      </c>
      <c r="AF1132" s="57">
        <v>-12.5</v>
      </c>
      <c r="AG1132" s="56">
        <f t="shared" si="642"/>
        <v>-65.833333333333343</v>
      </c>
      <c r="AH1132" s="56">
        <f t="shared" si="643"/>
        <v>5.6818181818181834</v>
      </c>
      <c r="AI1132" s="56">
        <f t="shared" si="644"/>
        <v>-30.075757575757578</v>
      </c>
    </row>
    <row r="1133" spans="1:35" x14ac:dyDescent="0.15">
      <c r="A1133" s="51" t="s">
        <v>61</v>
      </c>
      <c r="B1133" s="51">
        <v>20</v>
      </c>
      <c r="C1133" s="51" t="s">
        <v>23</v>
      </c>
      <c r="D1133" s="51" t="s">
        <v>597</v>
      </c>
      <c r="E1133" s="2">
        <v>48</v>
      </c>
      <c r="F1133" s="97">
        <f t="shared" si="621"/>
        <v>-23.695727893628945</v>
      </c>
      <c r="G1133" s="97">
        <f t="shared" si="622"/>
        <v>-40.650674985713344</v>
      </c>
      <c r="H1133" s="97">
        <f t="shared" si="623"/>
        <v>-6.3095238095238093</v>
      </c>
      <c r="I1133" s="97">
        <f t="shared" si="624"/>
        <v>17.386204084105135</v>
      </c>
      <c r="J1133" s="97">
        <f t="shared" si="625"/>
        <v>34.341151176189534</v>
      </c>
      <c r="K1133" s="97">
        <f t="shared" si="626"/>
        <v>25.863677630147336</v>
      </c>
      <c r="L1133" s="57">
        <v>-11.111111111111111</v>
      </c>
      <c r="M1133" s="57">
        <v>-52.173913043478258</v>
      </c>
      <c r="N1133" s="57">
        <v>-8.3333333333333321</v>
      </c>
      <c r="O1133" s="71">
        <f t="shared" si="627"/>
        <v>2.7777777777777786</v>
      </c>
      <c r="P1133" s="71">
        <f t="shared" si="628"/>
        <v>43.840579710144922</v>
      </c>
      <c r="Q1133" s="71">
        <f t="shared" si="629"/>
        <v>23.30917874396135</v>
      </c>
      <c r="R1133" s="57">
        <v>-69.565217391304344</v>
      </c>
      <c r="S1133" s="57">
        <v>-47.058823529411761</v>
      </c>
      <c r="T1133" s="57">
        <v>-25</v>
      </c>
      <c r="U1133" s="56">
        <f t="shared" si="636"/>
        <v>44.565217391304344</v>
      </c>
      <c r="V1133" s="56">
        <f t="shared" si="637"/>
        <v>22.058823529411761</v>
      </c>
      <c r="W1133" s="56">
        <f t="shared" si="638"/>
        <v>33.312020460358056</v>
      </c>
      <c r="X1133" s="57">
        <v>-41.379310344827587</v>
      </c>
      <c r="Y1133" s="57">
        <v>-9.5238095238095237</v>
      </c>
      <c r="Z1133" s="57">
        <v>-13.333333333333334</v>
      </c>
      <c r="AA1133" s="56">
        <f t="shared" si="639"/>
        <v>28.045977011494251</v>
      </c>
      <c r="AB1133" s="56">
        <f t="shared" si="640"/>
        <v>-3.8095238095238102</v>
      </c>
      <c r="AC1133" s="56">
        <f t="shared" si="641"/>
        <v>12.118226600985221</v>
      </c>
      <c r="AD1133" s="57">
        <v>27.27272727272727</v>
      </c>
      <c r="AE1133" s="57">
        <v>-53.846153846153847</v>
      </c>
      <c r="AF1133" s="57">
        <v>21.428571428571427</v>
      </c>
      <c r="AG1133" s="56">
        <f t="shared" si="642"/>
        <v>-5.8441558441558428</v>
      </c>
      <c r="AH1133" s="56">
        <f t="shared" si="643"/>
        <v>75.27472527472527</v>
      </c>
      <c r="AI1133" s="56">
        <f t="shared" si="644"/>
        <v>34.71528471528471</v>
      </c>
    </row>
    <row r="1134" spans="1:35" x14ac:dyDescent="0.15">
      <c r="A1134" s="1" t="s">
        <v>61</v>
      </c>
      <c r="B1134" s="1">
        <v>20</v>
      </c>
      <c r="C1134" s="1" t="s">
        <v>23</v>
      </c>
      <c r="D1134" s="1" t="s">
        <v>551</v>
      </c>
      <c r="E1134" s="2">
        <v>49</v>
      </c>
      <c r="F1134" s="97">
        <f t="shared" si="621"/>
        <v>-4.3505459508643707E-3</v>
      </c>
      <c r="G1134" s="97">
        <f t="shared" si="622"/>
        <v>5.3379587383372318</v>
      </c>
      <c r="H1134" s="97">
        <f t="shared" si="623"/>
        <v>32.111459968602823</v>
      </c>
      <c r="I1134" s="97">
        <f t="shared" si="624"/>
        <v>32.115810514553687</v>
      </c>
      <c r="J1134" s="97">
        <f t="shared" si="625"/>
        <v>26.773501230265591</v>
      </c>
      <c r="K1134" s="97">
        <f t="shared" si="626"/>
        <v>29.444655872409641</v>
      </c>
      <c r="L1134" s="57">
        <v>7.6433121019108281</v>
      </c>
      <c r="M1134" s="57">
        <v>10.15625</v>
      </c>
      <c r="N1134" s="57">
        <v>40.384615384615387</v>
      </c>
      <c r="O1134" s="71">
        <f t="shared" si="627"/>
        <v>32.741303282704557</v>
      </c>
      <c r="P1134" s="71">
        <f t="shared" si="628"/>
        <v>30.228365384615387</v>
      </c>
      <c r="Q1134" s="71">
        <f t="shared" si="629"/>
        <v>31.484834333659972</v>
      </c>
      <c r="R1134" s="57">
        <v>-1.7857142857142856</v>
      </c>
      <c r="S1134" s="57">
        <v>-6.8027210884353746</v>
      </c>
      <c r="T1134" s="57">
        <v>34.838709677419352</v>
      </c>
      <c r="U1134" s="56">
        <f t="shared" si="636"/>
        <v>36.624423963133637</v>
      </c>
      <c r="V1134" s="56">
        <f t="shared" si="637"/>
        <v>41.641430765854729</v>
      </c>
      <c r="W1134" s="56">
        <f t="shared" si="638"/>
        <v>39.132927364494179</v>
      </c>
      <c r="X1134" s="57">
        <v>-1.875</v>
      </c>
      <c r="Y1134" s="57">
        <v>6.8181818181818175</v>
      </c>
      <c r="Z1134" s="57">
        <v>25.161290322580644</v>
      </c>
      <c r="AA1134" s="56">
        <f t="shared" si="639"/>
        <v>27.036290322580644</v>
      </c>
      <c r="AB1134" s="56">
        <f t="shared" si="640"/>
        <v>18.343108504398828</v>
      </c>
      <c r="AC1134" s="56">
        <f t="shared" si="641"/>
        <v>22.689699413489734</v>
      </c>
      <c r="AD1134" s="57">
        <v>-4</v>
      </c>
      <c r="AE1134" s="57">
        <v>11.180124223602485</v>
      </c>
      <c r="AF1134" s="57">
        <v>28.061224489795915</v>
      </c>
      <c r="AG1134" s="56">
        <f t="shared" si="642"/>
        <v>32.061224489795919</v>
      </c>
      <c r="AH1134" s="56">
        <f t="shared" si="643"/>
        <v>16.881100266193428</v>
      </c>
      <c r="AI1134" s="56">
        <f t="shared" si="644"/>
        <v>24.471162377994673</v>
      </c>
    </row>
    <row r="1135" spans="1:35" x14ac:dyDescent="0.15">
      <c r="A1135" s="1" t="s">
        <v>61</v>
      </c>
      <c r="B1135" s="1">
        <v>20</v>
      </c>
      <c r="C1135" s="1" t="s">
        <v>23</v>
      </c>
      <c r="D1135" s="1" t="s">
        <v>552</v>
      </c>
      <c r="E1135" s="2">
        <v>50</v>
      </c>
      <c r="F1135" s="97">
        <f t="shared" si="621"/>
        <v>9.2298206674762699</v>
      </c>
      <c r="G1135" s="97">
        <f t="shared" si="622"/>
        <v>0.95343645527883858</v>
      </c>
      <c r="H1135" s="97">
        <f t="shared" si="623"/>
        <v>18.769425769452681</v>
      </c>
      <c r="I1135" s="97">
        <f t="shared" si="624"/>
        <v>9.5396051019764112</v>
      </c>
      <c r="J1135" s="97">
        <f t="shared" si="625"/>
        <v>17.815989314173841</v>
      </c>
      <c r="K1135" s="97">
        <f t="shared" si="626"/>
        <v>13.677797208075127</v>
      </c>
      <c r="L1135" s="57">
        <v>0.69930069930069927</v>
      </c>
      <c r="M1135" s="57">
        <v>2.912621359223301</v>
      </c>
      <c r="N1135" s="57">
        <v>27.979274611398964</v>
      </c>
      <c r="O1135" s="71">
        <f t="shared" si="627"/>
        <v>27.279973912098264</v>
      </c>
      <c r="P1135" s="71">
        <f t="shared" si="628"/>
        <v>25.066653252175662</v>
      </c>
      <c r="Q1135" s="71">
        <f t="shared" si="629"/>
        <v>26.173313582136963</v>
      </c>
      <c r="R1135" s="57">
        <v>1.3071895424836601</v>
      </c>
      <c r="S1135" s="57">
        <v>-1.3986013986013985</v>
      </c>
      <c r="T1135" s="57">
        <v>33.742331288343557</v>
      </c>
      <c r="U1135" s="56">
        <f t="shared" si="636"/>
        <v>32.435141745859895</v>
      </c>
      <c r="V1135" s="56">
        <f t="shared" si="637"/>
        <v>35.140932686944957</v>
      </c>
      <c r="W1135" s="56">
        <f t="shared" si="638"/>
        <v>33.788037216402429</v>
      </c>
      <c r="X1135" s="57">
        <v>15.286624203821656</v>
      </c>
      <c r="Y1135" s="57">
        <v>-20.149253731343283</v>
      </c>
      <c r="Z1135" s="57">
        <v>17.449664429530202</v>
      </c>
      <c r="AA1135" s="56">
        <f t="shared" si="639"/>
        <v>2.1630402257085457</v>
      </c>
      <c r="AB1135" s="56">
        <f t="shared" si="640"/>
        <v>37.598918160873481</v>
      </c>
      <c r="AC1135" s="56">
        <f t="shared" si="641"/>
        <v>19.880979193291012</v>
      </c>
      <c r="AD1135" s="57">
        <v>19.626168224299064</v>
      </c>
      <c r="AE1135" s="57">
        <v>22.448979591836736</v>
      </c>
      <c r="AF1135" s="57">
        <v>-4.0935672514619883</v>
      </c>
      <c r="AG1135" s="56">
        <f t="shared" si="642"/>
        <v>-23.719735475761052</v>
      </c>
      <c r="AH1135" s="56">
        <f t="shared" si="643"/>
        <v>-26.542546843298723</v>
      </c>
      <c r="AI1135" s="56">
        <f t="shared" si="644"/>
        <v>-25.131141159529889</v>
      </c>
    </row>
    <row r="1136" spans="1:35" x14ac:dyDescent="0.15">
      <c r="A1136" s="28" t="s">
        <v>61</v>
      </c>
      <c r="B1136" s="28">
        <v>20</v>
      </c>
      <c r="C1136" s="28" t="s">
        <v>23</v>
      </c>
      <c r="D1136" s="28" t="s">
        <v>282</v>
      </c>
      <c r="E1136" s="2">
        <v>51</v>
      </c>
      <c r="F1136" s="97">
        <f t="shared" si="621"/>
        <v>-16.093179696120874</v>
      </c>
      <c r="G1136" s="97">
        <f t="shared" si="622"/>
        <v>-25.230594515133991</v>
      </c>
      <c r="H1136" s="97">
        <f t="shared" si="623"/>
        <v>17.66094962835939</v>
      </c>
      <c r="I1136" s="97">
        <f t="shared" si="624"/>
        <v>33.75412932448026</v>
      </c>
      <c r="J1136" s="97">
        <f t="shared" si="625"/>
        <v>42.891544143493377</v>
      </c>
      <c r="K1136" s="97">
        <f t="shared" si="626"/>
        <v>38.322836733986819</v>
      </c>
      <c r="L1136" s="57">
        <v>-22.222222222222221</v>
      </c>
      <c r="M1136" s="57">
        <v>-23.809523809523807</v>
      </c>
      <c r="N1136" s="57">
        <v>34.210526315789473</v>
      </c>
      <c r="O1136" s="71">
        <f t="shared" si="627"/>
        <v>56.432748538011694</v>
      </c>
      <c r="P1136" s="71">
        <f t="shared" si="628"/>
        <v>58.020050125313276</v>
      </c>
      <c r="Q1136" s="71">
        <f t="shared" si="629"/>
        <v>57.226399331662485</v>
      </c>
      <c r="R1136" s="57">
        <v>-7.8431372549019605</v>
      </c>
      <c r="S1136" s="57">
        <v>-28.125</v>
      </c>
      <c r="T1136" s="57">
        <v>11.538461538461538</v>
      </c>
      <c r="U1136" s="56">
        <f t="shared" si="636"/>
        <v>19.381598793363498</v>
      </c>
      <c r="V1136" s="56">
        <f t="shared" si="637"/>
        <v>39.66346153846154</v>
      </c>
      <c r="W1136" s="56">
        <f t="shared" si="638"/>
        <v>29.522530165912521</v>
      </c>
      <c r="X1136" s="57">
        <v>-29.545454545454547</v>
      </c>
      <c r="Y1136" s="57">
        <v>-38.461538461538467</v>
      </c>
      <c r="Z1136" s="57">
        <v>9.67741935483871</v>
      </c>
      <c r="AA1136" s="56">
        <f t="shared" si="639"/>
        <v>39.222873900293258</v>
      </c>
      <c r="AB1136" s="56">
        <f t="shared" si="640"/>
        <v>48.138957816377179</v>
      </c>
      <c r="AC1136" s="56">
        <f t="shared" si="641"/>
        <v>43.680915858335219</v>
      </c>
      <c r="AD1136" s="57">
        <v>-4.7619047619047619</v>
      </c>
      <c r="AE1136" s="57">
        <v>-10.526315789473683</v>
      </c>
      <c r="AF1136" s="57">
        <v>15.217391304347828</v>
      </c>
      <c r="AG1136" s="56">
        <f t="shared" si="642"/>
        <v>19.979296066252591</v>
      </c>
      <c r="AH1136" s="56">
        <f t="shared" si="643"/>
        <v>25.743707093821513</v>
      </c>
      <c r="AI1136" s="56">
        <f t="shared" si="644"/>
        <v>22.86150158003705</v>
      </c>
    </row>
    <row r="1137" spans="1:35" x14ac:dyDescent="0.15">
      <c r="A1137" s="28" t="s">
        <v>61</v>
      </c>
      <c r="B1137" s="28">
        <v>20</v>
      </c>
      <c r="C1137" s="28" t="s">
        <v>23</v>
      </c>
      <c r="D1137" s="28" t="s">
        <v>283</v>
      </c>
      <c r="E1137" s="2">
        <v>52</v>
      </c>
      <c r="F1137" s="97" t="e">
        <f t="shared" si="621"/>
        <v>#DIV/0!</v>
      </c>
      <c r="G1137" s="97" t="e">
        <f t="shared" si="622"/>
        <v>#DIV/0!</v>
      </c>
      <c r="H1137" s="97">
        <f t="shared" si="623"/>
        <v>30.952380952380953</v>
      </c>
      <c r="I1137" s="97" t="e">
        <f t="shared" si="624"/>
        <v>#DIV/0!</v>
      </c>
      <c r="J1137" s="97" t="e">
        <f t="shared" si="625"/>
        <v>#DIV/0!</v>
      </c>
      <c r="K1137" s="97" t="e">
        <f t="shared" si="626"/>
        <v>#DIV/0!</v>
      </c>
      <c r="L1137" s="57" t="s">
        <v>288</v>
      </c>
      <c r="M1137" s="57" t="s">
        <v>718</v>
      </c>
      <c r="N1137" s="57" t="s">
        <v>288</v>
      </c>
      <c r="O1137" s="71" t="s">
        <v>288</v>
      </c>
      <c r="P1137" s="71" t="s">
        <v>288</v>
      </c>
      <c r="Q1137" s="71" t="s">
        <v>288</v>
      </c>
      <c r="R1137" s="57" t="s">
        <v>673</v>
      </c>
      <c r="S1137" s="57" t="s">
        <v>673</v>
      </c>
      <c r="T1137" s="57">
        <v>42.857142857142854</v>
      </c>
      <c r="U1137" s="56"/>
      <c r="V1137" s="56"/>
      <c r="W1137" s="56"/>
      <c r="X1137" s="57" t="s">
        <v>673</v>
      </c>
      <c r="Y1137" s="57" t="s">
        <v>673</v>
      </c>
      <c r="Z1137" s="57">
        <v>0</v>
      </c>
      <c r="AA1137" s="56"/>
      <c r="AB1137" s="56"/>
      <c r="AC1137" s="56"/>
      <c r="AD1137" s="57" t="s">
        <v>288</v>
      </c>
      <c r="AE1137" s="57" t="s">
        <v>288</v>
      </c>
      <c r="AF1137" s="57">
        <v>50</v>
      </c>
      <c r="AG1137" s="56"/>
      <c r="AH1137" s="56"/>
      <c r="AI1137" s="56"/>
    </row>
    <row r="1138" spans="1:35" x14ac:dyDescent="0.15">
      <c r="A1138" s="1" t="s">
        <v>61</v>
      </c>
      <c r="B1138" s="1">
        <v>20</v>
      </c>
      <c r="C1138" s="1" t="s">
        <v>23</v>
      </c>
      <c r="D1138" s="1" t="s">
        <v>28</v>
      </c>
      <c r="E1138" s="2">
        <v>53</v>
      </c>
      <c r="F1138" s="97">
        <f t="shared" si="621"/>
        <v>62.5</v>
      </c>
      <c r="G1138" s="97">
        <f t="shared" si="622"/>
        <v>-10.416666666666666</v>
      </c>
      <c r="H1138" s="97">
        <f t="shared" si="623"/>
        <v>-46.666666666666664</v>
      </c>
      <c r="I1138" s="97">
        <f t="shared" si="624"/>
        <v>-109.16666666666666</v>
      </c>
      <c r="J1138" s="97">
        <f t="shared" si="625"/>
        <v>-36.25</v>
      </c>
      <c r="K1138" s="97">
        <f t="shared" si="626"/>
        <v>-72.708333333333329</v>
      </c>
      <c r="L1138" s="57">
        <v>100</v>
      </c>
      <c r="M1138" s="57">
        <v>-50</v>
      </c>
      <c r="N1138" s="57" t="s">
        <v>288</v>
      </c>
      <c r="O1138" s="71" t="s">
        <v>288</v>
      </c>
      <c r="P1138" s="71" t="s">
        <v>288</v>
      </c>
      <c r="Q1138" s="71" t="s">
        <v>288</v>
      </c>
      <c r="R1138" s="57">
        <v>50</v>
      </c>
      <c r="S1138" s="57">
        <v>25</v>
      </c>
      <c r="T1138" s="57">
        <v>-100</v>
      </c>
      <c r="U1138" s="56">
        <f>T1138-R1138</f>
        <v>-150</v>
      </c>
      <c r="V1138" s="56">
        <f>T1138-S1138</f>
        <v>-125</v>
      </c>
      <c r="W1138" s="56">
        <f>AVERAGE(U1138:V1138)</f>
        <v>-137.5</v>
      </c>
      <c r="X1138" s="57">
        <v>100</v>
      </c>
      <c r="Y1138" s="57">
        <v>16.666666666666664</v>
      </c>
      <c r="Z1138" s="57">
        <v>-40</v>
      </c>
      <c r="AA1138" s="56">
        <f>Z1138-X1138</f>
        <v>-140</v>
      </c>
      <c r="AB1138" s="56">
        <f>Z1138-Y1138</f>
        <v>-56.666666666666664</v>
      </c>
      <c r="AC1138" s="56">
        <f>AVERAGE(AA1138:AB1138)</f>
        <v>-98.333333333333329</v>
      </c>
      <c r="AD1138" s="57">
        <v>0</v>
      </c>
      <c r="AE1138" s="57">
        <v>-33.333333333333329</v>
      </c>
      <c r="AF1138" s="57">
        <v>0</v>
      </c>
      <c r="AG1138" s="56">
        <f>AF1138-AD1138</f>
        <v>0</v>
      </c>
      <c r="AH1138" s="56">
        <f>AF1138-AE1138</f>
        <v>33.333333333333329</v>
      </c>
      <c r="AI1138" s="56">
        <f>AVERAGE(AG1138:AH1138)</f>
        <v>16.666666666666664</v>
      </c>
    </row>
    <row r="1139" spans="1:35" x14ac:dyDescent="0.15">
      <c r="A1139" s="1" t="s">
        <v>61</v>
      </c>
      <c r="B1139" s="1">
        <v>20</v>
      </c>
      <c r="C1139" s="1" t="s">
        <v>23</v>
      </c>
      <c r="D1139" s="1" t="s">
        <v>29</v>
      </c>
      <c r="E1139" s="2">
        <v>54</v>
      </c>
      <c r="F1139" s="97">
        <f t="shared" si="621"/>
        <v>55.018939393939391</v>
      </c>
      <c r="G1139" s="97">
        <f t="shared" si="622"/>
        <v>13.634210719935254</v>
      </c>
      <c r="H1139" s="97">
        <f t="shared" si="623"/>
        <v>6.1348502718471751</v>
      </c>
      <c r="I1139" s="97">
        <f t="shared" si="624"/>
        <v>-48.884089122092213</v>
      </c>
      <c r="J1139" s="97">
        <f t="shared" si="625"/>
        <v>-7.4993604480880789</v>
      </c>
      <c r="K1139" s="97">
        <f t="shared" si="626"/>
        <v>-28.191724785090145</v>
      </c>
      <c r="L1139" s="57">
        <v>57.499999999999993</v>
      </c>
      <c r="M1139" s="57">
        <v>25</v>
      </c>
      <c r="N1139" s="57">
        <v>23.684210526315788</v>
      </c>
      <c r="O1139" s="71">
        <f t="shared" si="627"/>
        <v>-33.815789473684205</v>
      </c>
      <c r="P1139" s="71">
        <f t="shared" si="628"/>
        <v>-1.3157894736842124</v>
      </c>
      <c r="Q1139" s="71">
        <f t="shared" si="629"/>
        <v>-17.565789473684209</v>
      </c>
      <c r="R1139" s="57">
        <v>57.575757575757578</v>
      </c>
      <c r="S1139" s="57">
        <v>-2.4390243902439024</v>
      </c>
      <c r="T1139" s="57">
        <v>20.588235294117645</v>
      </c>
      <c r="U1139" s="56">
        <f>T1139-R1139</f>
        <v>-36.987522281639933</v>
      </c>
      <c r="V1139" s="56">
        <f>T1139-S1139</f>
        <v>23.027259684361546</v>
      </c>
      <c r="W1139" s="56">
        <f>AVERAGE(U1139:V1139)</f>
        <v>-6.9801312986391935</v>
      </c>
      <c r="X1139" s="57">
        <v>50</v>
      </c>
      <c r="Y1139" s="57">
        <v>2.5641025641025639</v>
      </c>
      <c r="Z1139" s="57">
        <v>-2.2727272727272729</v>
      </c>
      <c r="AA1139" s="56">
        <f>Z1139-X1139</f>
        <v>-52.272727272727273</v>
      </c>
      <c r="AB1139" s="56">
        <f>Z1139-Y1139</f>
        <v>-4.8368298368298372</v>
      </c>
      <c r="AC1139" s="56">
        <f>AVERAGE(AA1139:AB1139)</f>
        <v>-28.554778554778554</v>
      </c>
      <c r="AD1139" s="57">
        <v>55.000000000000007</v>
      </c>
      <c r="AE1139" s="57">
        <v>29.411764705882355</v>
      </c>
      <c r="AF1139" s="57">
        <v>-17.460317460317459</v>
      </c>
      <c r="AG1139" s="56">
        <f>AF1139-AD1139</f>
        <v>-72.460317460317469</v>
      </c>
      <c r="AH1139" s="56">
        <f>AF1139-AE1139</f>
        <v>-46.872082166199817</v>
      </c>
      <c r="AI1139" s="56">
        <f>AVERAGE(AG1139:AH1139)</f>
        <v>-59.666199813258643</v>
      </c>
    </row>
    <row r="1140" spans="1:35" x14ac:dyDescent="0.15">
      <c r="A1140" s="28" t="s">
        <v>61</v>
      </c>
      <c r="B1140" s="28">
        <v>20</v>
      </c>
      <c r="C1140" s="28" t="s">
        <v>23</v>
      </c>
      <c r="D1140" s="28" t="s">
        <v>284</v>
      </c>
      <c r="E1140" s="2">
        <v>55</v>
      </c>
      <c r="F1140" s="97">
        <f t="shared" si="621"/>
        <v>53.087664721759147</v>
      </c>
      <c r="G1140" s="97">
        <f t="shared" si="622"/>
        <v>13.907894736842106</v>
      </c>
      <c r="H1140" s="97">
        <f t="shared" si="623"/>
        <v>4.5678559791463025</v>
      </c>
      <c r="I1140" s="97">
        <f t="shared" si="624"/>
        <v>-48.519808742612845</v>
      </c>
      <c r="J1140" s="97">
        <f t="shared" si="625"/>
        <v>-9.3400387576958046</v>
      </c>
      <c r="K1140" s="97">
        <f t="shared" si="626"/>
        <v>-28.929923750154323</v>
      </c>
      <c r="L1140" s="57">
        <v>56.410256410256409</v>
      </c>
      <c r="M1140" s="57">
        <v>25</v>
      </c>
      <c r="N1140" s="57">
        <v>19.444444444444446</v>
      </c>
      <c r="O1140" s="71">
        <f t="shared" si="627"/>
        <v>-36.965811965811966</v>
      </c>
      <c r="P1140" s="71">
        <f t="shared" si="628"/>
        <v>-5.5555555555555536</v>
      </c>
      <c r="Q1140" s="71">
        <f t="shared" si="629"/>
        <v>-21.260683760683762</v>
      </c>
      <c r="R1140" s="57">
        <v>56.25</v>
      </c>
      <c r="S1140" s="57">
        <v>0</v>
      </c>
      <c r="T1140" s="57">
        <v>18.181818181818183</v>
      </c>
      <c r="U1140" s="56">
        <f>T1140-R1140</f>
        <v>-38.068181818181813</v>
      </c>
      <c r="V1140" s="56">
        <f>T1140-S1140</f>
        <v>18.181818181818183</v>
      </c>
      <c r="W1140" s="56">
        <f>AVERAGE(U1140:V1140)</f>
        <v>-9.9431818181818148</v>
      </c>
      <c r="X1140" s="57">
        <v>47.058823529411761</v>
      </c>
      <c r="Y1140" s="57">
        <v>2.6315789473684208</v>
      </c>
      <c r="Z1140" s="57">
        <v>0</v>
      </c>
      <c r="AA1140" s="56">
        <f>Z1140-X1140</f>
        <v>-47.058823529411761</v>
      </c>
      <c r="AB1140" s="56">
        <f>Z1140-Y1140</f>
        <v>-2.6315789473684208</v>
      </c>
      <c r="AC1140" s="56">
        <f>AVERAGE(AA1140:AB1140)</f>
        <v>-24.845201238390089</v>
      </c>
      <c r="AD1140" s="57">
        <v>52.631578947368418</v>
      </c>
      <c r="AE1140" s="57">
        <v>28.000000000000004</v>
      </c>
      <c r="AF1140" s="57">
        <v>-19.35483870967742</v>
      </c>
      <c r="AG1140" s="56">
        <f>AF1140-AD1140</f>
        <v>-71.986417657045834</v>
      </c>
      <c r="AH1140" s="56">
        <f>AF1140-AE1140</f>
        <v>-47.354838709677423</v>
      </c>
      <c r="AI1140" s="56">
        <f>AVERAGE(AG1140:AH1140)</f>
        <v>-59.670628183361629</v>
      </c>
    </row>
    <row r="1141" spans="1:35" x14ac:dyDescent="0.15">
      <c r="A1141" s="28" t="s">
        <v>61</v>
      </c>
      <c r="B1141" s="28">
        <v>20</v>
      </c>
      <c r="C1141" s="28" t="s">
        <v>23</v>
      </c>
      <c r="D1141" s="28" t="s">
        <v>285</v>
      </c>
      <c r="E1141" s="2">
        <v>56</v>
      </c>
      <c r="F1141" s="97">
        <f t="shared" si="621"/>
        <v>100</v>
      </c>
      <c r="G1141" s="97">
        <f t="shared" si="622"/>
        <v>0</v>
      </c>
      <c r="H1141" s="97">
        <f t="shared" si="623"/>
        <v>50</v>
      </c>
      <c r="I1141" s="97">
        <f t="shared" si="624"/>
        <v>-50</v>
      </c>
      <c r="J1141" s="97">
        <f t="shared" si="625"/>
        <v>50</v>
      </c>
      <c r="K1141" s="97">
        <f t="shared" si="626"/>
        <v>0</v>
      </c>
      <c r="L1141" s="57">
        <v>100</v>
      </c>
      <c r="M1141" s="57" t="s">
        <v>693</v>
      </c>
      <c r="N1141" s="57">
        <v>100</v>
      </c>
      <c r="O1141" s="71">
        <f t="shared" si="627"/>
        <v>0</v>
      </c>
      <c r="P1141" s="71" t="s">
        <v>719</v>
      </c>
      <c r="Q1141" s="71">
        <f t="shared" si="629"/>
        <v>0</v>
      </c>
      <c r="R1141" s="57">
        <v>100</v>
      </c>
      <c r="S1141" s="57">
        <v>-100</v>
      </c>
      <c r="T1141" s="57">
        <v>100</v>
      </c>
      <c r="U1141" s="56">
        <f>T1141-R1141</f>
        <v>0</v>
      </c>
      <c r="V1141" s="56">
        <f>T1141-S1141</f>
        <v>200</v>
      </c>
      <c r="W1141" s="56">
        <f>AVERAGE(U1141:V1141)</f>
        <v>100</v>
      </c>
      <c r="X1141" s="57">
        <v>100</v>
      </c>
      <c r="Y1141" s="57">
        <v>0</v>
      </c>
      <c r="Z1141" s="57">
        <v>-100</v>
      </c>
      <c r="AA1141" s="56">
        <f>Z1141-X1141</f>
        <v>-200</v>
      </c>
      <c r="AB1141" s="56">
        <f>Z1141-Y1141</f>
        <v>-100</v>
      </c>
      <c r="AC1141" s="56">
        <f>AVERAGE(AA1141:AB1141)</f>
        <v>-150</v>
      </c>
      <c r="AD1141" s="57">
        <v>100</v>
      </c>
      <c r="AE1141" s="57">
        <v>100</v>
      </c>
      <c r="AF1141" s="57">
        <v>100</v>
      </c>
      <c r="AG1141" s="56">
        <f>AF1141-AD1141</f>
        <v>0</v>
      </c>
      <c r="AH1141" s="56">
        <f>AF1141-AE1141</f>
        <v>0</v>
      </c>
      <c r="AI1141" s="56">
        <f>AVERAGE(AG1141:AH1141)</f>
        <v>0</v>
      </c>
    </row>
    <row r="1142" spans="1:35" x14ac:dyDescent="0.15">
      <c r="A1142" s="28" t="s">
        <v>61</v>
      </c>
      <c r="B1142" s="28">
        <v>20</v>
      </c>
      <c r="C1142" s="28" t="s">
        <v>23</v>
      </c>
      <c r="D1142" s="28" t="s">
        <v>286</v>
      </c>
      <c r="E1142" s="2">
        <v>57</v>
      </c>
      <c r="F1142" s="97" t="e">
        <f t="shared" si="621"/>
        <v>#DIV/0!</v>
      </c>
      <c r="G1142" s="97" t="e">
        <f t="shared" si="622"/>
        <v>#DIV/0!</v>
      </c>
      <c r="H1142" s="97">
        <f t="shared" si="623"/>
        <v>37.962962962962962</v>
      </c>
      <c r="I1142" s="97" t="e">
        <f t="shared" si="624"/>
        <v>#DIV/0!</v>
      </c>
      <c r="J1142" s="97" t="e">
        <f t="shared" si="625"/>
        <v>#DIV/0!</v>
      </c>
      <c r="K1142" s="97" t="e">
        <f t="shared" si="626"/>
        <v>#DIV/0!</v>
      </c>
      <c r="L1142" s="57" t="s">
        <v>288</v>
      </c>
      <c r="M1142" s="57" t="s">
        <v>718</v>
      </c>
      <c r="N1142" s="57">
        <v>47.222222222222221</v>
      </c>
      <c r="O1142" s="71" t="s">
        <v>288</v>
      </c>
      <c r="P1142" s="71" t="s">
        <v>288</v>
      </c>
      <c r="Q1142" s="71" t="s">
        <v>288</v>
      </c>
      <c r="R1142" s="57" t="s">
        <v>673</v>
      </c>
      <c r="S1142" s="57" t="s">
        <v>673</v>
      </c>
      <c r="T1142" s="57">
        <v>66.666666666666657</v>
      </c>
      <c r="U1142" s="56"/>
      <c r="V1142" s="56"/>
      <c r="W1142" s="56"/>
      <c r="X1142" s="57" t="s">
        <v>673</v>
      </c>
      <c r="Y1142" s="57" t="s">
        <v>673</v>
      </c>
      <c r="Z1142" s="57">
        <v>0</v>
      </c>
      <c r="AA1142" s="56"/>
      <c r="AB1142" s="56"/>
      <c r="AC1142" s="56"/>
      <c r="AD1142" s="57" t="s">
        <v>288</v>
      </c>
      <c r="AE1142" s="57" t="s">
        <v>288</v>
      </c>
      <c r="AF1142" s="57" t="s">
        <v>673</v>
      </c>
      <c r="AG1142" s="56"/>
      <c r="AH1142" s="56"/>
      <c r="AI1142" s="56"/>
    </row>
    <row r="1143" spans="1:35" x14ac:dyDescent="0.15">
      <c r="A1143" s="61" t="s">
        <v>62</v>
      </c>
      <c r="B1143" s="61">
        <v>21</v>
      </c>
      <c r="C1143" s="61" t="s">
        <v>35</v>
      </c>
      <c r="D1143" s="61" t="s">
        <v>35</v>
      </c>
      <c r="E1143" s="2">
        <v>1</v>
      </c>
      <c r="F1143" s="97">
        <f t="shared" si="621"/>
        <v>33.797468354430379</v>
      </c>
      <c r="G1143" s="97">
        <f t="shared" si="622"/>
        <v>22.642405063291136</v>
      </c>
      <c r="H1143" s="97">
        <f t="shared" si="623"/>
        <v>18.22871251240732</v>
      </c>
      <c r="I1143" s="97">
        <f t="shared" si="624"/>
        <v>-15.568755842023059</v>
      </c>
      <c r="J1143" s="97">
        <f t="shared" si="625"/>
        <v>-4.4136925508838161</v>
      </c>
      <c r="K1143" s="97">
        <f t="shared" si="626"/>
        <v>-9.9912241964534374</v>
      </c>
      <c r="L1143" s="44">
        <v>38.291139240506325</v>
      </c>
      <c r="M1143" s="44">
        <v>23.354430379746834</v>
      </c>
      <c r="N1143" s="44">
        <v>21.528384279475983</v>
      </c>
      <c r="O1143" s="70">
        <f t="shared" si="627"/>
        <v>-16.762754961030343</v>
      </c>
      <c r="P1143" s="70">
        <f t="shared" si="628"/>
        <v>-1.826046100270851</v>
      </c>
      <c r="Q1143" s="70">
        <f t="shared" si="629"/>
        <v>-9.2944005306505968</v>
      </c>
      <c r="R1143" s="44">
        <v>32.025316455696199</v>
      </c>
      <c r="S1143" s="44">
        <v>20.506329113924053</v>
      </c>
      <c r="T1143" s="44">
        <v>19.34782608695652</v>
      </c>
      <c r="U1143" s="19">
        <f t="shared" ref="U1143:U1169" si="645">T1143-R1143</f>
        <v>-12.677490368739679</v>
      </c>
      <c r="V1143" s="19">
        <f t="shared" ref="V1143:V1169" si="646">T1143-S1143</f>
        <v>-1.1585030269675336</v>
      </c>
      <c r="W1143" s="19">
        <f t="shared" ref="W1143:W1169" si="647">AVERAGE(U1143:V1143)</f>
        <v>-6.9179966978536065</v>
      </c>
      <c r="X1143" s="44">
        <v>27.341772151898734</v>
      </c>
      <c r="Y1143" s="44">
        <v>22.784810126582279</v>
      </c>
      <c r="Z1143" s="44">
        <v>16.592920353982301</v>
      </c>
      <c r="AA1143" s="19">
        <f t="shared" ref="AA1143:AA1150" si="648">Z1143-X1143</f>
        <v>-10.748851797916434</v>
      </c>
      <c r="AB1143" s="19">
        <f t="shared" ref="AB1143:AB1150" si="649">Z1143-Y1143</f>
        <v>-6.1918897725999784</v>
      </c>
      <c r="AC1143" s="19">
        <f t="shared" ref="AC1143:AC1150" si="650">AVERAGE(AA1143:AB1143)</f>
        <v>-8.470370785258206</v>
      </c>
      <c r="AD1143" s="44">
        <v>37.531645569620252</v>
      </c>
      <c r="AE1143" s="44">
        <v>23.924050632911392</v>
      </c>
      <c r="AF1143" s="44">
        <v>15.445719329214475</v>
      </c>
      <c r="AG1143" s="19">
        <f t="shared" ref="AG1143:AG1150" si="651">AF1143-AD1143</f>
        <v>-22.085926240405776</v>
      </c>
      <c r="AH1143" s="19">
        <f t="shared" ref="AH1143:AH1150" si="652">AF1143-AE1143</f>
        <v>-8.4783313036969172</v>
      </c>
      <c r="AI1143" s="19">
        <f t="shared" ref="AI1143:AI1150" si="653">AVERAGE(AG1143:AH1143)</f>
        <v>-15.282128772051347</v>
      </c>
    </row>
    <row r="1144" spans="1:35" x14ac:dyDescent="0.15">
      <c r="A1144" s="60" t="s">
        <v>62</v>
      </c>
      <c r="B1144" s="60">
        <v>21</v>
      </c>
      <c r="C1144" s="60" t="s">
        <v>2</v>
      </c>
      <c r="D1144" s="60" t="s">
        <v>2</v>
      </c>
      <c r="E1144" s="2">
        <v>2</v>
      </c>
      <c r="F1144" s="97">
        <f t="shared" si="621"/>
        <v>54.062406816590773</v>
      </c>
      <c r="G1144" s="97">
        <f t="shared" si="622"/>
        <v>25.307858702749876</v>
      </c>
      <c r="H1144" s="97">
        <f t="shared" si="623"/>
        <v>15.199458660418303</v>
      </c>
      <c r="I1144" s="97">
        <f t="shared" si="624"/>
        <v>-38.862948156172472</v>
      </c>
      <c r="J1144" s="97">
        <f t="shared" si="625"/>
        <v>-10.108400042331573</v>
      </c>
      <c r="K1144" s="97">
        <f t="shared" si="626"/>
        <v>-24.485674099252023</v>
      </c>
      <c r="L1144" s="44">
        <v>58.745247148288968</v>
      </c>
      <c r="M1144" s="44">
        <v>25.499092558983666</v>
      </c>
      <c r="N1144" s="44">
        <v>17.496886674968867</v>
      </c>
      <c r="O1144" s="70">
        <f t="shared" si="627"/>
        <v>-41.248360473320105</v>
      </c>
      <c r="P1144" s="70">
        <f t="shared" si="628"/>
        <v>-8.0022058840147992</v>
      </c>
      <c r="Q1144" s="70">
        <f t="shared" si="629"/>
        <v>-24.625283178667452</v>
      </c>
      <c r="R1144" s="44">
        <v>49.237029501525939</v>
      </c>
      <c r="S1144" s="44">
        <v>21.042830540037244</v>
      </c>
      <c r="T1144" s="44">
        <v>16.223067173637514</v>
      </c>
      <c r="U1144" s="19">
        <f t="shared" si="645"/>
        <v>-33.013962327888422</v>
      </c>
      <c r="V1144" s="19">
        <f t="shared" si="646"/>
        <v>-4.8197633663997301</v>
      </c>
      <c r="W1144" s="19">
        <f t="shared" si="647"/>
        <v>-18.916862847144074</v>
      </c>
      <c r="X1144" s="44">
        <v>51.972386587771204</v>
      </c>
      <c r="Y1144" s="44">
        <v>25.224416517055655</v>
      </c>
      <c r="Z1144" s="44">
        <v>13.923267326732674</v>
      </c>
      <c r="AA1144" s="19">
        <f t="shared" si="648"/>
        <v>-38.049119261038527</v>
      </c>
      <c r="AB1144" s="19">
        <f t="shared" si="649"/>
        <v>-11.301149190322981</v>
      </c>
      <c r="AC1144" s="19">
        <f t="shared" si="650"/>
        <v>-24.675134225680754</v>
      </c>
      <c r="AD1144" s="44">
        <v>56.294964028776981</v>
      </c>
      <c r="AE1144" s="44">
        <v>29.465095194922934</v>
      </c>
      <c r="AF1144" s="44">
        <v>13.154613466334164</v>
      </c>
      <c r="AG1144" s="19">
        <f t="shared" si="651"/>
        <v>-43.140350562442819</v>
      </c>
      <c r="AH1144" s="19">
        <f t="shared" si="652"/>
        <v>-16.310481728588769</v>
      </c>
      <c r="AI1144" s="19">
        <f t="shared" si="653"/>
        <v>-29.725416145515794</v>
      </c>
    </row>
    <row r="1145" spans="1:35" x14ac:dyDescent="0.15">
      <c r="A1145" s="53" t="s">
        <v>62</v>
      </c>
      <c r="B1145" s="53">
        <v>21</v>
      </c>
      <c r="C1145" s="53" t="s">
        <v>2</v>
      </c>
      <c r="D1145" s="53" t="s">
        <v>0</v>
      </c>
      <c r="E1145" s="2">
        <v>3</v>
      </c>
      <c r="F1145" s="97">
        <f t="shared" si="621"/>
        <v>71.176597878810441</v>
      </c>
      <c r="G1145" s="97">
        <f t="shared" si="622"/>
        <v>34.467079326520931</v>
      </c>
      <c r="H1145" s="97">
        <f t="shared" si="623"/>
        <v>16.684468197999415</v>
      </c>
      <c r="I1145" s="97">
        <f t="shared" si="624"/>
        <v>-54.492129680811026</v>
      </c>
      <c r="J1145" s="97">
        <f t="shared" si="625"/>
        <v>-17.782611128521516</v>
      </c>
      <c r="K1145" s="97">
        <f t="shared" si="626"/>
        <v>-36.137370404666271</v>
      </c>
      <c r="L1145" s="57">
        <v>74.181360201511339</v>
      </c>
      <c r="M1145" s="57">
        <v>37.75811209439528</v>
      </c>
      <c r="N1145" s="57">
        <v>20.754716981132077</v>
      </c>
      <c r="O1145" s="71">
        <f t="shared" si="627"/>
        <v>-53.426643220379262</v>
      </c>
      <c r="P1145" s="71">
        <f t="shared" si="628"/>
        <v>-17.003395113263203</v>
      </c>
      <c r="Q1145" s="71">
        <f t="shared" si="629"/>
        <v>-35.215019166821236</v>
      </c>
      <c r="R1145" s="57">
        <v>69.534555712270802</v>
      </c>
      <c r="S1145" s="57">
        <v>28.820960698689959</v>
      </c>
      <c r="T1145" s="57">
        <v>15.077821011673151</v>
      </c>
      <c r="U1145" s="56">
        <f t="shared" si="645"/>
        <v>-54.45673470059765</v>
      </c>
      <c r="V1145" s="56">
        <f t="shared" si="646"/>
        <v>-13.743139687016807</v>
      </c>
      <c r="W1145" s="56">
        <f t="shared" si="647"/>
        <v>-34.099937193807229</v>
      </c>
      <c r="X1145" s="57">
        <v>69.594594594594597</v>
      </c>
      <c r="Y1145" s="57">
        <v>33.739837398373986</v>
      </c>
      <c r="Z1145" s="57">
        <v>13.711151736745887</v>
      </c>
      <c r="AA1145" s="56">
        <f t="shared" si="648"/>
        <v>-55.883442857848706</v>
      </c>
      <c r="AB1145" s="56">
        <f t="shared" si="649"/>
        <v>-20.028685661628099</v>
      </c>
      <c r="AC1145" s="56">
        <f t="shared" si="650"/>
        <v>-37.956064259738405</v>
      </c>
      <c r="AD1145" s="57">
        <v>71.395881006864997</v>
      </c>
      <c r="AE1145" s="57">
        <v>37.549407114624508</v>
      </c>
      <c r="AF1145" s="57">
        <v>17.194183062446537</v>
      </c>
      <c r="AG1145" s="56">
        <f t="shared" si="651"/>
        <v>-54.201697944418456</v>
      </c>
      <c r="AH1145" s="56">
        <f t="shared" si="652"/>
        <v>-20.35522405217797</v>
      </c>
      <c r="AI1145" s="56">
        <f t="shared" si="653"/>
        <v>-37.278460998298215</v>
      </c>
    </row>
    <row r="1146" spans="1:35" x14ac:dyDescent="0.15">
      <c r="A1146" s="53" t="s">
        <v>62</v>
      </c>
      <c r="B1146" s="53">
        <v>21</v>
      </c>
      <c r="C1146" s="53" t="s">
        <v>2</v>
      </c>
      <c r="D1146" s="53" t="s">
        <v>1</v>
      </c>
      <c r="E1146" s="2">
        <v>4</v>
      </c>
      <c r="F1146" s="97">
        <f t="shared" si="621"/>
        <v>37.386550018803007</v>
      </c>
      <c r="G1146" s="97">
        <f t="shared" si="622"/>
        <v>23.925327601291695</v>
      </c>
      <c r="H1146" s="97">
        <f t="shared" si="623"/>
        <v>14.868174879501408</v>
      </c>
      <c r="I1146" s="97">
        <f t="shared" si="624"/>
        <v>-22.518375139301597</v>
      </c>
      <c r="J1146" s="97">
        <f t="shared" si="625"/>
        <v>-9.0571527217902865</v>
      </c>
      <c r="K1146" s="97">
        <f t="shared" si="626"/>
        <v>-15.787763930545943</v>
      </c>
      <c r="L1146" s="57">
        <v>41.100917431192663</v>
      </c>
      <c r="M1146" s="57">
        <v>21.818181818181817</v>
      </c>
      <c r="N1146" s="57">
        <v>16.099071207430342</v>
      </c>
      <c r="O1146" s="71">
        <f t="shared" si="627"/>
        <v>-25.001846223762321</v>
      </c>
      <c r="P1146" s="71">
        <f t="shared" si="628"/>
        <v>-5.7191106107514749</v>
      </c>
      <c r="Q1146" s="71">
        <f t="shared" si="629"/>
        <v>-15.360478417256898</v>
      </c>
      <c r="R1146" s="57">
        <v>28.160919540229884</v>
      </c>
      <c r="S1146" s="57">
        <v>21.914008321775313</v>
      </c>
      <c r="T1146" s="57">
        <v>20.43010752688172</v>
      </c>
      <c r="U1146" s="56">
        <f t="shared" si="645"/>
        <v>-7.7308120133481637</v>
      </c>
      <c r="V1146" s="56">
        <f t="shared" si="646"/>
        <v>-1.4839007948935929</v>
      </c>
      <c r="W1146" s="56">
        <f t="shared" si="647"/>
        <v>-4.6073564041208783</v>
      </c>
      <c r="X1146" s="57">
        <v>38.927335640138409</v>
      </c>
      <c r="Y1146" s="57">
        <v>24.175824175824175</v>
      </c>
      <c r="Z1146" s="57">
        <v>13.606911447084233</v>
      </c>
      <c r="AA1146" s="56">
        <f t="shared" si="648"/>
        <v>-25.320424193054176</v>
      </c>
      <c r="AB1146" s="56">
        <f t="shared" si="649"/>
        <v>-10.568912728739942</v>
      </c>
      <c r="AC1146" s="56">
        <f t="shared" si="650"/>
        <v>-17.944668460897059</v>
      </c>
      <c r="AD1146" s="57">
        <v>41.35702746365105</v>
      </c>
      <c r="AE1146" s="57">
        <v>27.793296089385478</v>
      </c>
      <c r="AF1146" s="57">
        <v>9.3366093366093352</v>
      </c>
      <c r="AG1146" s="56">
        <f t="shared" si="651"/>
        <v>-32.020418127041715</v>
      </c>
      <c r="AH1146" s="56">
        <f t="shared" si="652"/>
        <v>-18.456686752776143</v>
      </c>
      <c r="AI1146" s="56">
        <f t="shared" si="653"/>
        <v>-25.238552439908929</v>
      </c>
    </row>
    <row r="1147" spans="1:35" x14ac:dyDescent="0.15">
      <c r="A1147" s="53" t="s">
        <v>62</v>
      </c>
      <c r="B1147" s="53">
        <v>21</v>
      </c>
      <c r="C1147" s="53" t="s">
        <v>2</v>
      </c>
      <c r="D1147" s="53" t="s">
        <v>3</v>
      </c>
      <c r="E1147" s="2">
        <v>5</v>
      </c>
      <c r="F1147" s="97">
        <f t="shared" si="621"/>
        <v>73.261905927507826</v>
      </c>
      <c r="G1147" s="97">
        <f t="shared" si="622"/>
        <v>37.866781561549168</v>
      </c>
      <c r="H1147" s="97">
        <f t="shared" si="623"/>
        <v>23.286468775208697</v>
      </c>
      <c r="I1147" s="97">
        <f t="shared" si="624"/>
        <v>-49.975437152299129</v>
      </c>
      <c r="J1147" s="97">
        <f t="shared" si="625"/>
        <v>-14.580312786340471</v>
      </c>
      <c r="K1147" s="97">
        <f t="shared" si="626"/>
        <v>-32.277874969319797</v>
      </c>
      <c r="L1147" s="57">
        <v>78.674351585014406</v>
      </c>
      <c r="M1147" s="57">
        <v>41.42011834319527</v>
      </c>
      <c r="N1147" s="57">
        <v>27.615062761506277</v>
      </c>
      <c r="O1147" s="71">
        <f t="shared" si="627"/>
        <v>-51.059288823508126</v>
      </c>
      <c r="P1147" s="71">
        <f t="shared" si="628"/>
        <v>-13.805055581688993</v>
      </c>
      <c r="Q1147" s="71">
        <f t="shared" si="629"/>
        <v>-32.432172202598558</v>
      </c>
      <c r="R1147" s="57">
        <v>73.076923076923066</v>
      </c>
      <c r="S1147" s="57">
        <v>30.914826498422716</v>
      </c>
      <c r="T1147" s="57">
        <v>15.165876777251185</v>
      </c>
      <c r="U1147" s="56">
        <f t="shared" si="645"/>
        <v>-57.911046299671881</v>
      </c>
      <c r="V1147" s="56">
        <f t="shared" si="646"/>
        <v>-15.748949721171531</v>
      </c>
      <c r="W1147" s="56">
        <f t="shared" si="647"/>
        <v>-36.829998010421704</v>
      </c>
      <c r="X1147" s="57">
        <v>72.598870056497177</v>
      </c>
      <c r="Y1147" s="57">
        <v>42.018779342723008</v>
      </c>
      <c r="Z1147" s="57">
        <v>26.247288503253795</v>
      </c>
      <c r="AA1147" s="56">
        <f t="shared" si="648"/>
        <v>-46.351581553243378</v>
      </c>
      <c r="AB1147" s="56">
        <f t="shared" si="649"/>
        <v>-15.771490839469212</v>
      </c>
      <c r="AC1147" s="56">
        <f t="shared" si="650"/>
        <v>-31.061536196356293</v>
      </c>
      <c r="AD1147" s="57">
        <v>68.69747899159664</v>
      </c>
      <c r="AE1147" s="57">
        <v>37.113402061855673</v>
      </c>
      <c r="AF1147" s="57">
        <v>24.117647058823529</v>
      </c>
      <c r="AG1147" s="56">
        <f t="shared" si="651"/>
        <v>-44.579831932773111</v>
      </c>
      <c r="AH1147" s="56">
        <f t="shared" si="652"/>
        <v>-12.995755003032144</v>
      </c>
      <c r="AI1147" s="56">
        <f t="shared" si="653"/>
        <v>-28.787793467902627</v>
      </c>
    </row>
    <row r="1148" spans="1:35" x14ac:dyDescent="0.15">
      <c r="A1148" s="53" t="s">
        <v>62</v>
      </c>
      <c r="B1148" s="53">
        <v>21</v>
      </c>
      <c r="C1148" s="53" t="s">
        <v>2</v>
      </c>
      <c r="D1148" s="53" t="s">
        <v>4</v>
      </c>
      <c r="E1148" s="2">
        <v>6</v>
      </c>
      <c r="F1148" s="97">
        <f t="shared" si="621"/>
        <v>77.593203332329267</v>
      </c>
      <c r="G1148" s="97">
        <f t="shared" si="622"/>
        <v>46.966500099915919</v>
      </c>
      <c r="H1148" s="97">
        <f t="shared" si="623"/>
        <v>25.27663149178824</v>
      </c>
      <c r="I1148" s="97">
        <f t="shared" si="624"/>
        <v>-52.31657184054103</v>
      </c>
      <c r="J1148" s="97">
        <f t="shared" si="625"/>
        <v>-21.689868608127679</v>
      </c>
      <c r="K1148" s="97">
        <f t="shared" si="626"/>
        <v>-37.003220224334356</v>
      </c>
      <c r="L1148" s="57">
        <v>79.594594594594597</v>
      </c>
      <c r="M1148" s="57">
        <v>51.03448275862069</v>
      </c>
      <c r="N1148" s="57">
        <v>30.266075388026607</v>
      </c>
      <c r="O1148" s="71">
        <f t="shared" si="627"/>
        <v>-49.328519206567989</v>
      </c>
      <c r="P1148" s="71">
        <f t="shared" si="628"/>
        <v>-20.768407370594083</v>
      </c>
      <c r="Q1148" s="71">
        <f t="shared" si="629"/>
        <v>-35.048463288581033</v>
      </c>
      <c r="R1148" s="57">
        <v>74.809160305343511</v>
      </c>
      <c r="S1148" s="57">
        <v>41.681260945709283</v>
      </c>
      <c r="T1148" s="57">
        <v>24.563445867287545</v>
      </c>
      <c r="U1148" s="56">
        <f t="shared" si="645"/>
        <v>-50.24571443805597</v>
      </c>
      <c r="V1148" s="56">
        <f t="shared" si="646"/>
        <v>-17.117815078421739</v>
      </c>
      <c r="W1148" s="56">
        <f t="shared" si="647"/>
        <v>-33.681764758238856</v>
      </c>
      <c r="X1148" s="57">
        <v>75.799086757990864</v>
      </c>
      <c r="Y1148" s="57">
        <v>44.716981132075475</v>
      </c>
      <c r="Z1148" s="57">
        <v>22.722400857449088</v>
      </c>
      <c r="AA1148" s="56">
        <f t="shared" si="648"/>
        <v>-53.076685900541776</v>
      </c>
      <c r="AB1148" s="56">
        <f t="shared" si="649"/>
        <v>-21.994580274626387</v>
      </c>
      <c r="AC1148" s="56">
        <f t="shared" si="650"/>
        <v>-37.535633087584081</v>
      </c>
      <c r="AD1148" s="57">
        <v>80.169971671388112</v>
      </c>
      <c r="AE1148" s="57">
        <v>50.433275563258228</v>
      </c>
      <c r="AF1148" s="57">
        <v>23.554603854389722</v>
      </c>
      <c r="AG1148" s="56">
        <f t="shared" si="651"/>
        <v>-56.615367816998386</v>
      </c>
      <c r="AH1148" s="56">
        <f t="shared" si="652"/>
        <v>-26.878671708868506</v>
      </c>
      <c r="AI1148" s="56">
        <f t="shared" si="653"/>
        <v>-41.747019762933448</v>
      </c>
    </row>
    <row r="1149" spans="1:35" x14ac:dyDescent="0.15">
      <c r="A1149" s="53" t="s">
        <v>62</v>
      </c>
      <c r="B1149" s="53">
        <v>21</v>
      </c>
      <c r="C1149" s="53" t="s">
        <v>2</v>
      </c>
      <c r="D1149" s="53" t="s">
        <v>5</v>
      </c>
      <c r="E1149" s="2">
        <v>7</v>
      </c>
      <c r="F1149" s="97">
        <f t="shared" si="621"/>
        <v>20.740051339684811</v>
      </c>
      <c r="G1149" s="97">
        <f t="shared" si="622"/>
        <v>0.6642273275583741</v>
      </c>
      <c r="H1149" s="97">
        <f t="shared" si="623"/>
        <v>-10.500011352821227</v>
      </c>
      <c r="I1149" s="97">
        <f t="shared" si="624"/>
        <v>-31.240062692506037</v>
      </c>
      <c r="J1149" s="97">
        <f t="shared" si="625"/>
        <v>-11.164238680379601</v>
      </c>
      <c r="K1149" s="97">
        <f t="shared" si="626"/>
        <v>-21.20215068644282</v>
      </c>
      <c r="L1149" s="57">
        <v>15.294117647058824</v>
      </c>
      <c r="M1149" s="57">
        <v>-11.612903225806452</v>
      </c>
      <c r="N1149" s="57">
        <v>-4.591836734693878</v>
      </c>
      <c r="O1149" s="71">
        <f t="shared" si="627"/>
        <v>-19.885954381752704</v>
      </c>
      <c r="P1149" s="71">
        <f t="shared" si="628"/>
        <v>7.021066491112574</v>
      </c>
      <c r="Q1149" s="71">
        <f t="shared" si="629"/>
        <v>-6.432443945320065</v>
      </c>
      <c r="R1149" s="57">
        <v>17.346938775510203</v>
      </c>
      <c r="S1149" s="57">
        <v>-7.9470198675496695</v>
      </c>
      <c r="T1149" s="57">
        <v>-6.770833333333333</v>
      </c>
      <c r="U1149" s="56">
        <f t="shared" si="645"/>
        <v>-24.117772108843536</v>
      </c>
      <c r="V1149" s="56">
        <f t="shared" si="646"/>
        <v>1.1761865342163365</v>
      </c>
      <c r="W1149" s="56">
        <f t="shared" si="647"/>
        <v>-11.470792787313599</v>
      </c>
      <c r="X1149" s="57">
        <v>20</v>
      </c>
      <c r="Y1149" s="57">
        <v>9.7744360902255636</v>
      </c>
      <c r="Z1149" s="57">
        <v>-16.042780748663102</v>
      </c>
      <c r="AA1149" s="56">
        <f t="shared" si="648"/>
        <v>-36.042780748663105</v>
      </c>
      <c r="AB1149" s="56">
        <f t="shared" si="649"/>
        <v>-25.817216838888665</v>
      </c>
      <c r="AC1149" s="56">
        <f t="shared" si="650"/>
        <v>-30.929998793775887</v>
      </c>
      <c r="AD1149" s="57">
        <v>30.319148936170215</v>
      </c>
      <c r="AE1149" s="57">
        <v>12.442396313364055</v>
      </c>
      <c r="AF1149" s="57">
        <v>-14.594594594594595</v>
      </c>
      <c r="AG1149" s="56">
        <f t="shared" si="651"/>
        <v>-44.913743530764812</v>
      </c>
      <c r="AH1149" s="56">
        <f t="shared" si="652"/>
        <v>-27.03699090795865</v>
      </c>
      <c r="AI1149" s="56">
        <f t="shared" si="653"/>
        <v>-35.975367219361729</v>
      </c>
    </row>
    <row r="1150" spans="1:35" x14ac:dyDescent="0.15">
      <c r="A1150" s="53" t="s">
        <v>62</v>
      </c>
      <c r="B1150" s="53">
        <v>21</v>
      </c>
      <c r="C1150" s="53" t="s">
        <v>2</v>
      </c>
      <c r="D1150" s="53" t="s">
        <v>6</v>
      </c>
      <c r="E1150" s="2">
        <v>8</v>
      </c>
      <c r="F1150" s="97">
        <f t="shared" si="621"/>
        <v>46.112710946310152</v>
      </c>
      <c r="G1150" s="97">
        <f t="shared" si="622"/>
        <v>28.267588589219869</v>
      </c>
      <c r="H1150" s="97">
        <f t="shared" si="623"/>
        <v>16.145486999722458</v>
      </c>
      <c r="I1150" s="97">
        <f t="shared" si="624"/>
        <v>-29.967223946587694</v>
      </c>
      <c r="J1150" s="97">
        <f t="shared" si="625"/>
        <v>-12.122101589497412</v>
      </c>
      <c r="K1150" s="97">
        <f t="shared" si="626"/>
        <v>-21.044662768042553</v>
      </c>
      <c r="L1150" s="57">
        <v>45.263157894736842</v>
      </c>
      <c r="M1150" s="57">
        <v>33.098591549295776</v>
      </c>
      <c r="N1150" s="57">
        <v>17.329545454545457</v>
      </c>
      <c r="O1150" s="71">
        <f t="shared" si="627"/>
        <v>-27.933612440191386</v>
      </c>
      <c r="P1150" s="71">
        <f t="shared" si="628"/>
        <v>-15.769046094750319</v>
      </c>
      <c r="Q1150" s="71">
        <f t="shared" si="629"/>
        <v>-21.851329267470852</v>
      </c>
      <c r="R1150" s="57">
        <v>32.338308457711449</v>
      </c>
      <c r="S1150" s="57">
        <v>20.27027027027027</v>
      </c>
      <c r="T1150" s="57">
        <v>21.75226586102719</v>
      </c>
      <c r="U1150" s="56">
        <f t="shared" si="645"/>
        <v>-10.586042596684258</v>
      </c>
      <c r="V1150" s="56">
        <f t="shared" si="646"/>
        <v>1.4819955907569202</v>
      </c>
      <c r="W1150" s="56">
        <f t="shared" si="647"/>
        <v>-4.5520235029636691</v>
      </c>
      <c r="X1150" s="57">
        <v>47.208121827411169</v>
      </c>
      <c r="Y1150" s="57">
        <v>23.134328358208954</v>
      </c>
      <c r="Z1150" s="57">
        <v>9.1503267973856204</v>
      </c>
      <c r="AA1150" s="56">
        <f t="shared" si="648"/>
        <v>-38.057795030025545</v>
      </c>
      <c r="AB1150" s="56">
        <f t="shared" si="649"/>
        <v>-13.984001560823334</v>
      </c>
      <c r="AC1150" s="56">
        <f t="shared" si="650"/>
        <v>-26.020898295424438</v>
      </c>
      <c r="AD1150" s="57">
        <v>59.641255605381161</v>
      </c>
      <c r="AE1150" s="57">
        <v>36.567164179104481</v>
      </c>
      <c r="AF1150" s="57">
        <v>16.34980988593156</v>
      </c>
      <c r="AG1150" s="56">
        <f t="shared" si="651"/>
        <v>-43.291445719449598</v>
      </c>
      <c r="AH1150" s="56">
        <f t="shared" si="652"/>
        <v>-20.217354293172921</v>
      </c>
      <c r="AI1150" s="56">
        <f t="shared" si="653"/>
        <v>-31.754400006311258</v>
      </c>
    </row>
    <row r="1151" spans="1:35" x14ac:dyDescent="0.15">
      <c r="A1151" s="54" t="s">
        <v>342</v>
      </c>
      <c r="B1151" s="54">
        <v>21</v>
      </c>
      <c r="C1151" s="54" t="s">
        <v>353</v>
      </c>
      <c r="D1151" s="54" t="s">
        <v>765</v>
      </c>
      <c r="E1151" s="2">
        <v>9</v>
      </c>
      <c r="F1151" s="97">
        <f t="shared" si="621"/>
        <v>-7.2916666666666661</v>
      </c>
      <c r="G1151" s="97">
        <f t="shared" si="622"/>
        <v>-14.973262032085561</v>
      </c>
      <c r="H1151" s="97">
        <f t="shared" si="623"/>
        <v>-11.97018520326791</v>
      </c>
      <c r="I1151" s="97">
        <f t="shared" si="624"/>
        <v>-4.6785185366012438</v>
      </c>
      <c r="J1151" s="97">
        <f t="shared" si="625"/>
        <v>3.003076828817651</v>
      </c>
      <c r="K1151" s="97">
        <f t="shared" si="626"/>
        <v>-0.8377208538917964</v>
      </c>
      <c r="L1151" s="57">
        <v>-8.3333333333333321</v>
      </c>
      <c r="M1151" s="57">
        <v>-18.181818181818183</v>
      </c>
      <c r="N1151" s="57">
        <v>-20.408163265306122</v>
      </c>
      <c r="O1151" s="71">
        <f t="shared" si="627"/>
        <v>-12.07482993197279</v>
      </c>
      <c r="P1151" s="71">
        <f t="shared" si="628"/>
        <v>-2.2263450834879386</v>
      </c>
      <c r="Q1151" s="71">
        <f t="shared" si="629"/>
        <v>-7.1505875077303642</v>
      </c>
      <c r="R1151" s="57">
        <v>-6.25</v>
      </c>
      <c r="S1151" s="57">
        <v>-11.76470588235294</v>
      </c>
      <c r="T1151" s="57">
        <v>-13.684210526315791</v>
      </c>
      <c r="U1151" s="56">
        <f t="shared" si="645"/>
        <v>-7.4342105263157912</v>
      </c>
      <c r="V1151" s="56">
        <f t="shared" si="646"/>
        <v>-1.9195046439628509</v>
      </c>
      <c r="W1151" s="56">
        <f t="shared" si="647"/>
        <v>-4.676857585139321</v>
      </c>
      <c r="X1151" s="57"/>
      <c r="Y1151" s="57"/>
      <c r="Z1151" s="57">
        <v>-1.8181818181818181</v>
      </c>
      <c r="AA1151" s="56"/>
      <c r="AB1151" s="56"/>
      <c r="AC1151" s="56"/>
      <c r="AD1151" s="57"/>
      <c r="AE1151" s="57"/>
      <c r="AF1151" s="57"/>
      <c r="AG1151" s="56"/>
      <c r="AH1151" s="56"/>
      <c r="AI1151" s="56"/>
    </row>
    <row r="1152" spans="1:35" x14ac:dyDescent="0.15">
      <c r="A1152" s="53" t="s">
        <v>62</v>
      </c>
      <c r="B1152" s="53">
        <v>21</v>
      </c>
      <c r="C1152" s="53" t="s">
        <v>2</v>
      </c>
      <c r="D1152" s="53" t="s">
        <v>7</v>
      </c>
      <c r="E1152" s="2">
        <v>10</v>
      </c>
      <c r="F1152" s="97">
        <f t="shared" si="621"/>
        <v>47.050016170804966</v>
      </c>
      <c r="G1152" s="97">
        <f t="shared" si="622"/>
        <v>41.335145556210861</v>
      </c>
      <c r="H1152" s="97">
        <f t="shared" si="623"/>
        <v>27.805517635605504</v>
      </c>
      <c r="I1152" s="97">
        <f t="shared" si="624"/>
        <v>-19.244498535199462</v>
      </c>
      <c r="J1152" s="97">
        <f t="shared" si="625"/>
        <v>-13.529627920605357</v>
      </c>
      <c r="K1152" s="97">
        <f t="shared" si="626"/>
        <v>-16.387063227902409</v>
      </c>
      <c r="L1152" s="57">
        <v>49.712643678160916</v>
      </c>
      <c r="M1152" s="57">
        <v>35.010940919037196</v>
      </c>
      <c r="N1152" s="57">
        <v>28.125</v>
      </c>
      <c r="O1152" s="71">
        <f t="shared" si="627"/>
        <v>-21.587643678160916</v>
      </c>
      <c r="P1152" s="71">
        <f t="shared" si="628"/>
        <v>-6.8859409190371963</v>
      </c>
      <c r="Q1152" s="71">
        <f t="shared" si="629"/>
        <v>-14.236792298599056</v>
      </c>
      <c r="R1152" s="57">
        <v>40.683229813664596</v>
      </c>
      <c r="S1152" s="57">
        <v>40.796019900497512</v>
      </c>
      <c r="T1152" s="57">
        <v>38.053097345132741</v>
      </c>
      <c r="U1152" s="56">
        <f t="shared" si="645"/>
        <v>-2.6301324685318548</v>
      </c>
      <c r="V1152" s="56">
        <f t="shared" si="646"/>
        <v>-2.7429225553647711</v>
      </c>
      <c r="W1152" s="56">
        <f t="shared" si="647"/>
        <v>-2.686527511948313</v>
      </c>
      <c r="X1152" s="57">
        <v>48.284960422163586</v>
      </c>
      <c r="Y1152" s="57">
        <v>47.331786542923432</v>
      </c>
      <c r="Z1152" s="57">
        <v>28.196147110332749</v>
      </c>
      <c r="AA1152" s="56">
        <f t="shared" ref="AA1152:AA1169" si="654">Z1152-X1152</f>
        <v>-20.088813311830837</v>
      </c>
      <c r="AB1152" s="56">
        <f t="shared" ref="AB1152:AB1169" si="655">Z1152-Y1152</f>
        <v>-19.135639432590683</v>
      </c>
      <c r="AC1152" s="56">
        <f t="shared" ref="AC1152:AC1169" si="656">AVERAGE(AA1152:AB1152)</f>
        <v>-19.61222637221076</v>
      </c>
      <c r="AD1152" s="57">
        <v>49.519230769230774</v>
      </c>
      <c r="AE1152" s="57">
        <v>42.201834862385326</v>
      </c>
      <c r="AF1152" s="57">
        <v>16.847826086956523</v>
      </c>
      <c r="AG1152" s="56">
        <f>AF1152-AD1152</f>
        <v>-32.67140468227425</v>
      </c>
      <c r="AH1152" s="56">
        <f>AF1152-AE1152</f>
        <v>-25.354008775428802</v>
      </c>
      <c r="AI1152" s="56">
        <f>AVERAGE(AG1152:AH1152)</f>
        <v>-29.012706728851526</v>
      </c>
    </row>
    <row r="1153" spans="1:35" x14ac:dyDescent="0.15">
      <c r="A1153" s="55" t="s">
        <v>342</v>
      </c>
      <c r="B1153" s="55">
        <v>21</v>
      </c>
      <c r="C1153" s="55" t="s">
        <v>353</v>
      </c>
      <c r="D1153" s="55" t="s">
        <v>579</v>
      </c>
      <c r="E1153" s="2">
        <v>11</v>
      </c>
      <c r="F1153" s="97">
        <f t="shared" si="621"/>
        <v>50.74861996595466</v>
      </c>
      <c r="G1153" s="97">
        <f t="shared" si="622"/>
        <v>25.497085118991297</v>
      </c>
      <c r="H1153" s="97">
        <f t="shared" si="623"/>
        <v>13.394807323906306</v>
      </c>
      <c r="I1153" s="97">
        <f t="shared" si="624"/>
        <v>-37.353812642048354</v>
      </c>
      <c r="J1153" s="97">
        <f t="shared" si="625"/>
        <v>-12.102277795084991</v>
      </c>
      <c r="K1153" s="97">
        <f t="shared" si="626"/>
        <v>-24.72804521856667</v>
      </c>
      <c r="L1153" s="57">
        <v>56.701030927835049</v>
      </c>
      <c r="M1153" s="57">
        <v>27.33050847457627</v>
      </c>
      <c r="N1153" s="57">
        <v>15.412979351032449</v>
      </c>
      <c r="O1153" s="71">
        <f t="shared" si="627"/>
        <v>-41.288051576802602</v>
      </c>
      <c r="P1153" s="71">
        <f t="shared" si="628"/>
        <v>-11.917529123543821</v>
      </c>
      <c r="Q1153" s="71">
        <f t="shared" si="629"/>
        <v>-26.602790350173212</v>
      </c>
      <c r="R1153" s="57">
        <v>48.313253012048193</v>
      </c>
      <c r="S1153" s="57">
        <v>23.556058890147224</v>
      </c>
      <c r="T1153" s="57">
        <v>15.390447308567095</v>
      </c>
      <c r="U1153" s="56">
        <f t="shared" si="645"/>
        <v>-32.922805703481096</v>
      </c>
      <c r="V1153" s="56">
        <f t="shared" si="646"/>
        <v>-8.1656115815801282</v>
      </c>
      <c r="W1153" s="56">
        <f t="shared" si="647"/>
        <v>-20.544208642530613</v>
      </c>
      <c r="X1153" s="57">
        <v>49.87593052109181</v>
      </c>
      <c r="Y1153" s="57">
        <v>22.882288228822883</v>
      </c>
      <c r="Z1153" s="57">
        <v>12.218181818181819</v>
      </c>
      <c r="AA1153" s="56">
        <f t="shared" si="654"/>
        <v>-37.657748702909991</v>
      </c>
      <c r="AB1153" s="56">
        <f t="shared" si="655"/>
        <v>-10.664106410641065</v>
      </c>
      <c r="AC1153" s="56">
        <f t="shared" si="656"/>
        <v>-24.160927556775526</v>
      </c>
      <c r="AD1153" s="57">
        <v>48.104265402843602</v>
      </c>
      <c r="AE1153" s="57">
        <v>28.219484882418811</v>
      </c>
      <c r="AF1153" s="57">
        <v>10.557620817843866</v>
      </c>
      <c r="AG1153" s="56">
        <f>AF1153-AD1153</f>
        <v>-37.54664458499974</v>
      </c>
      <c r="AH1153" s="56">
        <f>AF1153-AE1153</f>
        <v>-17.661864064574946</v>
      </c>
      <c r="AI1153" s="56">
        <f>AVERAGE(AG1153:AH1153)</f>
        <v>-27.604254324787341</v>
      </c>
    </row>
    <row r="1154" spans="1:35" x14ac:dyDescent="0.15">
      <c r="A1154" s="55" t="s">
        <v>342</v>
      </c>
      <c r="B1154" s="55">
        <v>21</v>
      </c>
      <c r="C1154" s="55" t="s">
        <v>353</v>
      </c>
      <c r="D1154" s="55" t="s">
        <v>512</v>
      </c>
      <c r="E1154" s="2">
        <v>12</v>
      </c>
      <c r="F1154" s="97">
        <f t="shared" si="621"/>
        <v>66.739196360682953</v>
      </c>
      <c r="G1154" s="97">
        <f t="shared" si="622"/>
        <v>39.167528611841206</v>
      </c>
      <c r="H1154" s="97">
        <f t="shared" si="623"/>
        <v>28.625540264874083</v>
      </c>
      <c r="I1154" s="97">
        <f t="shared" si="624"/>
        <v>-38.113656095808871</v>
      </c>
      <c r="J1154" s="97">
        <f t="shared" si="625"/>
        <v>-10.541988346967123</v>
      </c>
      <c r="K1154" s="97">
        <f t="shared" si="626"/>
        <v>-24.327822221387997</v>
      </c>
      <c r="L1154" s="57">
        <v>70.055865921787714</v>
      </c>
      <c r="M1154" s="57">
        <v>38.408304498269899</v>
      </c>
      <c r="N1154" s="57">
        <v>31.527093596059114</v>
      </c>
      <c r="O1154" s="71">
        <f t="shared" si="627"/>
        <v>-38.528772325728596</v>
      </c>
      <c r="P1154" s="71">
        <f t="shared" si="628"/>
        <v>-6.8812109022107855</v>
      </c>
      <c r="Q1154" s="71">
        <f t="shared" si="629"/>
        <v>-22.704991613969689</v>
      </c>
      <c r="R1154" s="57">
        <v>64.054726368159209</v>
      </c>
      <c r="S1154" s="57">
        <v>32.660332541567691</v>
      </c>
      <c r="T1154" s="57">
        <v>27.591973244147155</v>
      </c>
      <c r="U1154" s="56">
        <f t="shared" si="645"/>
        <v>-36.462753124012053</v>
      </c>
      <c r="V1154" s="56">
        <f t="shared" si="646"/>
        <v>-5.0683592974205354</v>
      </c>
      <c r="W1154" s="56">
        <f t="shared" si="647"/>
        <v>-20.765556210716294</v>
      </c>
      <c r="X1154" s="57">
        <v>64.561403508771932</v>
      </c>
      <c r="Y1154" s="57">
        <v>38.86363636363636</v>
      </c>
      <c r="Z1154" s="57">
        <v>27.414075286415713</v>
      </c>
      <c r="AA1154" s="56">
        <f t="shared" si="654"/>
        <v>-37.147328222356222</v>
      </c>
      <c r="AB1154" s="56">
        <f t="shared" si="655"/>
        <v>-11.449561077220647</v>
      </c>
      <c r="AC1154" s="56">
        <f t="shared" si="656"/>
        <v>-24.298444649788436</v>
      </c>
      <c r="AD1154" s="57">
        <v>68.284789644012946</v>
      </c>
      <c r="AE1154" s="57">
        <v>46.737841043890867</v>
      </c>
      <c r="AF1154" s="57">
        <v>27.969018932874356</v>
      </c>
      <c r="AG1154" s="56">
        <f>AF1154-AD1154</f>
        <v>-40.31577071113859</v>
      </c>
      <c r="AH1154" s="56">
        <f>AF1154-AE1154</f>
        <v>-18.768822111016512</v>
      </c>
      <c r="AI1154" s="56">
        <f>AVERAGE(AG1154:AH1154)</f>
        <v>-29.542296411077551</v>
      </c>
    </row>
    <row r="1155" spans="1:35" x14ac:dyDescent="0.15">
      <c r="A1155" s="55" t="s">
        <v>62</v>
      </c>
      <c r="B1155" s="55">
        <v>21</v>
      </c>
      <c r="C1155" s="55" t="s">
        <v>2</v>
      </c>
      <c r="D1155" s="55" t="s">
        <v>268</v>
      </c>
      <c r="E1155" s="2">
        <v>13</v>
      </c>
      <c r="F1155" s="97">
        <f t="shared" si="621"/>
        <v>67.8325036095206</v>
      </c>
      <c r="G1155" s="97">
        <f t="shared" si="622"/>
        <v>33.06629461550515</v>
      </c>
      <c r="H1155" s="97">
        <f t="shared" si="623"/>
        <v>14.993950273350904</v>
      </c>
      <c r="I1155" s="97">
        <f t="shared" si="624"/>
        <v>-52.838553336169696</v>
      </c>
      <c r="J1155" s="97">
        <f t="shared" si="625"/>
        <v>-18.072344342154246</v>
      </c>
      <c r="K1155" s="97">
        <f t="shared" si="626"/>
        <v>-35.455448839161974</v>
      </c>
      <c r="L1155" s="57">
        <v>71.962616822429908</v>
      </c>
      <c r="M1155" s="57">
        <v>39.716312056737593</v>
      </c>
      <c r="N1155" s="57">
        <v>18.058690744920995</v>
      </c>
      <c r="O1155" s="71">
        <f t="shared" si="627"/>
        <v>-53.903926077508913</v>
      </c>
      <c r="P1155" s="71">
        <f t="shared" si="628"/>
        <v>-21.657621311816598</v>
      </c>
      <c r="Q1155" s="71">
        <f t="shared" si="629"/>
        <v>-37.780773694662756</v>
      </c>
      <c r="R1155" s="57">
        <v>66.552315608919386</v>
      </c>
      <c r="S1155" s="57">
        <v>29.380530973451329</v>
      </c>
      <c r="T1155" s="57">
        <v>13.684210526315791</v>
      </c>
      <c r="U1155" s="56">
        <f t="shared" si="645"/>
        <v>-52.868105082603591</v>
      </c>
      <c r="V1155" s="56">
        <f t="shared" si="646"/>
        <v>-15.696320447135538</v>
      </c>
      <c r="W1155" s="56">
        <f t="shared" si="647"/>
        <v>-34.282212764869563</v>
      </c>
      <c r="X1155" s="57">
        <v>64.982578397212549</v>
      </c>
      <c r="Y1155" s="57">
        <v>30.102040816326532</v>
      </c>
      <c r="Z1155" s="57">
        <v>13.134657836644593</v>
      </c>
      <c r="AA1155" s="56">
        <f t="shared" si="654"/>
        <v>-51.847920560567957</v>
      </c>
      <c r="AB1155" s="56">
        <f t="shared" si="655"/>
        <v>-16.96738297968194</v>
      </c>
      <c r="AC1155" s="56">
        <f t="shared" si="656"/>
        <v>-34.40765177012495</v>
      </c>
      <c r="AD1155" s="57" t="s">
        <v>288</v>
      </c>
      <c r="AE1155" s="57" t="s">
        <v>288</v>
      </c>
      <c r="AF1155" s="57">
        <v>15.098241985522234</v>
      </c>
      <c r="AG1155" s="56"/>
      <c r="AH1155" s="56"/>
      <c r="AI1155" s="56"/>
    </row>
    <row r="1156" spans="1:35" x14ac:dyDescent="0.15">
      <c r="A1156" s="55" t="s">
        <v>62</v>
      </c>
      <c r="B1156" s="55">
        <v>21</v>
      </c>
      <c r="C1156" s="55" t="s">
        <v>2</v>
      </c>
      <c r="D1156" s="55" t="s">
        <v>269</v>
      </c>
      <c r="E1156" s="2">
        <v>14</v>
      </c>
      <c r="F1156" s="97">
        <f t="shared" ref="F1156:F1219" si="657">AVERAGE(L1156,R1156,X1156,AD1156)</f>
        <v>82.260517968273987</v>
      </c>
      <c r="G1156" s="97">
        <f t="shared" ref="G1156:G1219" si="658">AVERAGE(M1156,S1156,Y1156,AE1156)</f>
        <v>49.060721062618597</v>
      </c>
      <c r="H1156" s="97">
        <f t="shared" ref="H1156:H1219" si="659">AVERAGE(N1156,T1156,Z1156,AF1156)</f>
        <v>33.810992442619977</v>
      </c>
      <c r="I1156" s="97">
        <f t="shared" ref="I1156:I1219" si="660">H1156-F1156</f>
        <v>-48.44952552565401</v>
      </c>
      <c r="J1156" s="97">
        <f t="shared" ref="J1156:J1219" si="661">H1156-G1156</f>
        <v>-15.249728619998621</v>
      </c>
      <c r="K1156" s="97">
        <f t="shared" ref="K1156:K1219" si="662">AVERAGE(I1156:J1156)</f>
        <v>-31.849627072826316</v>
      </c>
      <c r="L1156" s="57">
        <v>84.659913169319822</v>
      </c>
      <c r="M1156" s="57">
        <v>52.182163187855792</v>
      </c>
      <c r="N1156" s="57">
        <v>38.383838383838381</v>
      </c>
      <c r="O1156" s="71">
        <f t="shared" ref="O1156:O1219" si="663">N1156-L1156</f>
        <v>-46.276074785481441</v>
      </c>
      <c r="P1156" s="71">
        <f t="shared" ref="P1156:P1219" si="664">N1156-M1156</f>
        <v>-13.798324804017412</v>
      </c>
      <c r="Q1156" s="71">
        <f t="shared" ref="Q1156:Q1219" si="665">AVERAGE(O1156:P1156)</f>
        <v>-30.037199794749426</v>
      </c>
      <c r="R1156" s="57">
        <v>80.693069306930695</v>
      </c>
      <c r="S1156" s="57">
        <v>43.75</v>
      </c>
      <c r="T1156" s="57">
        <v>30.11889035667107</v>
      </c>
      <c r="U1156" s="56">
        <f t="shared" si="645"/>
        <v>-50.574178950259622</v>
      </c>
      <c r="V1156" s="56">
        <f t="shared" si="646"/>
        <v>-13.63110964332893</v>
      </c>
      <c r="W1156" s="56">
        <f t="shared" si="647"/>
        <v>-32.102644296794274</v>
      </c>
      <c r="X1156" s="57">
        <v>81.428571428571431</v>
      </c>
      <c r="Y1156" s="57">
        <v>51.249999999999993</v>
      </c>
      <c r="Z1156" s="57">
        <v>31.304347826086961</v>
      </c>
      <c r="AA1156" s="56">
        <f t="shared" si="654"/>
        <v>-50.12422360248447</v>
      </c>
      <c r="AB1156" s="56">
        <f t="shared" si="655"/>
        <v>-19.945652173913032</v>
      </c>
      <c r="AC1156" s="56">
        <f t="shared" si="656"/>
        <v>-35.034937888198755</v>
      </c>
      <c r="AD1156" s="57" t="s">
        <v>288</v>
      </c>
      <c r="AE1156" s="57" t="s">
        <v>288</v>
      </c>
      <c r="AF1156" s="57">
        <v>35.436893203883493</v>
      </c>
      <c r="AG1156" s="56"/>
      <c r="AH1156" s="56"/>
      <c r="AI1156" s="56"/>
    </row>
    <row r="1157" spans="1:35" x14ac:dyDescent="0.15">
      <c r="A1157" s="55" t="s">
        <v>342</v>
      </c>
      <c r="B1157" s="55">
        <v>21</v>
      </c>
      <c r="C1157" s="55" t="s">
        <v>353</v>
      </c>
      <c r="D1157" s="55" t="s">
        <v>672</v>
      </c>
      <c r="E1157" s="2">
        <v>15</v>
      </c>
      <c r="F1157" s="97">
        <f t="shared" si="657"/>
        <v>34.110563471237938</v>
      </c>
      <c r="G1157" s="97">
        <f t="shared" si="658"/>
        <v>21.402431770490011</v>
      </c>
      <c r="H1157" s="97">
        <f t="shared" si="659"/>
        <v>12.37412932679811</v>
      </c>
      <c r="I1157" s="97">
        <f t="shared" si="660"/>
        <v>-21.736434144439826</v>
      </c>
      <c r="J1157" s="97">
        <f t="shared" si="661"/>
        <v>-9.028302443691901</v>
      </c>
      <c r="K1157" s="97">
        <f t="shared" si="662"/>
        <v>-15.382368294065863</v>
      </c>
      <c r="L1157" s="57">
        <v>37.962962962962962</v>
      </c>
      <c r="M1157" s="57">
        <v>22.706065318818041</v>
      </c>
      <c r="N1157" s="57">
        <v>13.137755102040815</v>
      </c>
      <c r="O1157" s="71">
        <f t="shared" si="663"/>
        <v>-24.825207860922148</v>
      </c>
      <c r="P1157" s="71">
        <f t="shared" si="664"/>
        <v>-9.5683102167772258</v>
      </c>
      <c r="Q1157" s="71">
        <f t="shared" si="665"/>
        <v>-17.196759038849688</v>
      </c>
      <c r="R1157" s="57">
        <v>28.341013824884794</v>
      </c>
      <c r="S1157" s="57">
        <v>22.563176895306857</v>
      </c>
      <c r="T1157" s="57">
        <v>20.239680426098534</v>
      </c>
      <c r="U1157" s="56">
        <f t="shared" si="645"/>
        <v>-8.1013333987862595</v>
      </c>
      <c r="V1157" s="56">
        <f t="shared" si="646"/>
        <v>-2.3234964692083224</v>
      </c>
      <c r="W1157" s="56">
        <f t="shared" si="647"/>
        <v>-5.2124149339972909</v>
      </c>
      <c r="X1157" s="57">
        <v>36.027713625866056</v>
      </c>
      <c r="Y1157" s="57">
        <v>18.938053097345133</v>
      </c>
      <c r="Z1157" s="57">
        <v>9.4117647058823533</v>
      </c>
      <c r="AA1157" s="56">
        <f t="shared" si="654"/>
        <v>-26.615948919983701</v>
      </c>
      <c r="AB1157" s="56">
        <f t="shared" si="655"/>
        <v>-9.5262883914627796</v>
      </c>
      <c r="AC1157" s="56">
        <f t="shared" si="656"/>
        <v>-18.071118655723239</v>
      </c>
      <c r="AD1157" s="57" t="s">
        <v>288</v>
      </c>
      <c r="AE1157" s="57" t="s">
        <v>288</v>
      </c>
      <c r="AF1157" s="57">
        <v>6.7073170731707323</v>
      </c>
      <c r="AG1157" s="56"/>
      <c r="AH1157" s="56"/>
      <c r="AI1157" s="56"/>
    </row>
    <row r="1158" spans="1:35" x14ac:dyDescent="0.15">
      <c r="A1158" s="55" t="s">
        <v>62</v>
      </c>
      <c r="B1158" s="55">
        <v>21</v>
      </c>
      <c r="C1158" s="55" t="s">
        <v>2</v>
      </c>
      <c r="D1158" s="55" t="s">
        <v>271</v>
      </c>
      <c r="E1158" s="2">
        <v>16</v>
      </c>
      <c r="F1158" s="97">
        <f t="shared" si="657"/>
        <v>48.629451903440923</v>
      </c>
      <c r="G1158" s="97">
        <f t="shared" si="658"/>
        <v>33.185164285203605</v>
      </c>
      <c r="H1158" s="97">
        <f t="shared" si="659"/>
        <v>26.198295235422002</v>
      </c>
      <c r="I1158" s="97">
        <f t="shared" si="660"/>
        <v>-22.431156668018922</v>
      </c>
      <c r="J1158" s="97">
        <f t="shared" si="661"/>
        <v>-6.9868690497816033</v>
      </c>
      <c r="K1158" s="97">
        <f t="shared" si="662"/>
        <v>-14.709012858900262</v>
      </c>
      <c r="L1158" s="57">
        <v>51.764705882352949</v>
      </c>
      <c r="M1158" s="57">
        <v>34.517766497461928</v>
      </c>
      <c r="N1158" s="57">
        <v>28.673323823109843</v>
      </c>
      <c r="O1158" s="71">
        <f t="shared" si="663"/>
        <v>-23.091382059243106</v>
      </c>
      <c r="P1158" s="71">
        <f t="shared" si="664"/>
        <v>-5.8444426743520843</v>
      </c>
      <c r="Q1158" s="71">
        <f t="shared" si="665"/>
        <v>-14.467912366797595</v>
      </c>
      <c r="R1158" s="57">
        <v>42.930591259640103</v>
      </c>
      <c r="S1158" s="57">
        <v>30.178571428571427</v>
      </c>
      <c r="T1158" s="57">
        <v>29.051094890510949</v>
      </c>
      <c r="U1158" s="56">
        <f t="shared" si="645"/>
        <v>-13.879496369129154</v>
      </c>
      <c r="V1158" s="56">
        <f t="shared" si="646"/>
        <v>-1.1274765380604777</v>
      </c>
      <c r="W1158" s="56">
        <f t="shared" si="647"/>
        <v>-7.5034864535948156</v>
      </c>
      <c r="X1158" s="57">
        <v>51.193058568329718</v>
      </c>
      <c r="Y1158" s="57">
        <v>34.859154929577464</v>
      </c>
      <c r="Z1158" s="57">
        <v>25.475841874084921</v>
      </c>
      <c r="AA1158" s="56">
        <f t="shared" si="654"/>
        <v>-25.717216694244797</v>
      </c>
      <c r="AB1158" s="56">
        <f t="shared" si="655"/>
        <v>-9.3833130554925432</v>
      </c>
      <c r="AC1158" s="56">
        <f t="shared" si="656"/>
        <v>-17.55026487486867</v>
      </c>
      <c r="AD1158" s="57" t="s">
        <v>288</v>
      </c>
      <c r="AE1158" s="57" t="s">
        <v>288</v>
      </c>
      <c r="AF1158" s="57">
        <v>21.592920353982301</v>
      </c>
      <c r="AG1158" s="56"/>
      <c r="AH1158" s="56"/>
      <c r="AI1158" s="56"/>
    </row>
    <row r="1159" spans="1:35" x14ac:dyDescent="0.15">
      <c r="A1159" s="60" t="s">
        <v>62</v>
      </c>
      <c r="B1159" s="60">
        <v>21</v>
      </c>
      <c r="C1159" s="60" t="s">
        <v>11</v>
      </c>
      <c r="D1159" s="60" t="s">
        <v>11</v>
      </c>
      <c r="E1159" s="2">
        <v>17</v>
      </c>
      <c r="F1159" s="97">
        <f t="shared" si="657"/>
        <v>60.361656586429035</v>
      </c>
      <c r="G1159" s="97">
        <f t="shared" si="658"/>
        <v>28.662601030672526</v>
      </c>
      <c r="H1159" s="97">
        <f t="shared" si="659"/>
        <v>36.683686895147751</v>
      </c>
      <c r="I1159" s="97">
        <f t="shared" si="660"/>
        <v>-23.677969691281284</v>
      </c>
      <c r="J1159" s="97">
        <f t="shared" si="661"/>
        <v>8.021085864475225</v>
      </c>
      <c r="K1159" s="97">
        <f t="shared" si="662"/>
        <v>-7.8284419134030294</v>
      </c>
      <c r="L1159" s="44">
        <v>55.846774193548384</v>
      </c>
      <c r="M1159" s="44">
        <v>27.803738317757009</v>
      </c>
      <c r="N1159" s="44">
        <v>30.523255813953487</v>
      </c>
      <c r="O1159" s="70">
        <f t="shared" si="663"/>
        <v>-25.323518379594898</v>
      </c>
      <c r="P1159" s="70">
        <f t="shared" si="664"/>
        <v>2.7195174961964774</v>
      </c>
      <c r="Q1159" s="70">
        <f t="shared" si="665"/>
        <v>-11.30200044169921</v>
      </c>
      <c r="R1159" s="44">
        <v>63.96226415094339</v>
      </c>
      <c r="S1159" s="44">
        <v>27.252252252252251</v>
      </c>
      <c r="T1159" s="44">
        <v>35.022354694485841</v>
      </c>
      <c r="U1159" s="19">
        <f t="shared" si="645"/>
        <v>-28.939909456457549</v>
      </c>
      <c r="V1159" s="19">
        <f t="shared" si="646"/>
        <v>7.7701024422335898</v>
      </c>
      <c r="W1159" s="19">
        <f t="shared" si="647"/>
        <v>-10.58490350711198</v>
      </c>
      <c r="X1159" s="44">
        <v>53.703703703703709</v>
      </c>
      <c r="Y1159" s="44">
        <v>22.33606557377049</v>
      </c>
      <c r="Z1159" s="44">
        <v>35.782312925170068</v>
      </c>
      <c r="AA1159" s="19">
        <f t="shared" si="654"/>
        <v>-17.921390778533642</v>
      </c>
      <c r="AB1159" s="19">
        <f t="shared" si="655"/>
        <v>13.446247351399577</v>
      </c>
      <c r="AC1159" s="19">
        <f t="shared" si="656"/>
        <v>-2.2375717135670321</v>
      </c>
      <c r="AD1159" s="44">
        <v>67.933884297520663</v>
      </c>
      <c r="AE1159" s="44">
        <v>37.258347978910365</v>
      </c>
      <c r="AF1159" s="44">
        <v>45.406824146981627</v>
      </c>
      <c r="AG1159" s="19">
        <f t="shared" ref="AG1159:AG1169" si="666">AF1159-AD1159</f>
        <v>-22.527060150539036</v>
      </c>
      <c r="AH1159" s="19">
        <f t="shared" ref="AH1159:AH1169" si="667">AF1159-AE1159</f>
        <v>8.1484761680712623</v>
      </c>
      <c r="AI1159" s="19">
        <f t="shared" ref="AI1159:AI1169" si="668">AVERAGE(AG1159:AH1159)</f>
        <v>-7.1892919912338868</v>
      </c>
    </row>
    <row r="1160" spans="1:35" x14ac:dyDescent="0.15">
      <c r="A1160" s="55" t="s">
        <v>342</v>
      </c>
      <c r="B1160" s="55">
        <v>21</v>
      </c>
      <c r="C1160" s="55" t="s">
        <v>403</v>
      </c>
      <c r="D1160" s="55" t="s">
        <v>595</v>
      </c>
      <c r="E1160" s="2">
        <v>18</v>
      </c>
      <c r="F1160" s="97">
        <f t="shared" si="657"/>
        <v>71.290923479348919</v>
      </c>
      <c r="G1160" s="97">
        <f t="shared" si="658"/>
        <v>43.495353655104694</v>
      </c>
      <c r="H1160" s="97">
        <f t="shared" si="659"/>
        <v>60.206114299253763</v>
      </c>
      <c r="I1160" s="97">
        <f t="shared" si="660"/>
        <v>-11.084809180095156</v>
      </c>
      <c r="J1160" s="97">
        <f t="shared" si="661"/>
        <v>16.710760644149069</v>
      </c>
      <c r="K1160" s="97">
        <f t="shared" si="662"/>
        <v>2.8129757320269562</v>
      </c>
      <c r="L1160" s="57">
        <v>59.239130434782602</v>
      </c>
      <c r="M1160" s="57">
        <v>27.27272727272727</v>
      </c>
      <c r="N1160" s="57">
        <v>62.068965517241381</v>
      </c>
      <c r="O1160" s="71">
        <f t="shared" si="663"/>
        <v>2.8298350824587786</v>
      </c>
      <c r="P1160" s="71">
        <f t="shared" si="664"/>
        <v>34.796238244514115</v>
      </c>
      <c r="Q1160" s="71">
        <f t="shared" si="665"/>
        <v>18.813036663486447</v>
      </c>
      <c r="R1160" s="57">
        <v>82.186234817813769</v>
      </c>
      <c r="S1160" s="57">
        <v>58.857142857142854</v>
      </c>
      <c r="T1160" s="57">
        <v>61.172161172161175</v>
      </c>
      <c r="U1160" s="56">
        <f t="shared" si="645"/>
        <v>-21.014073645652594</v>
      </c>
      <c r="V1160" s="56">
        <f t="shared" si="646"/>
        <v>2.315018315018321</v>
      </c>
      <c r="W1160" s="56">
        <f t="shared" si="647"/>
        <v>-9.3495276653171366</v>
      </c>
      <c r="X1160" s="57">
        <v>70.535714285714292</v>
      </c>
      <c r="Y1160" s="57">
        <v>38.888888888888893</v>
      </c>
      <c r="Z1160" s="57">
        <v>57.792207792207797</v>
      </c>
      <c r="AA1160" s="56">
        <f t="shared" si="654"/>
        <v>-12.743506493506494</v>
      </c>
      <c r="AB1160" s="56">
        <f t="shared" si="655"/>
        <v>18.903318903318905</v>
      </c>
      <c r="AC1160" s="56">
        <f t="shared" si="656"/>
        <v>3.0799062049062051</v>
      </c>
      <c r="AD1160" s="57">
        <v>73.202614379084963</v>
      </c>
      <c r="AE1160" s="57">
        <v>48.962655601659748</v>
      </c>
      <c r="AF1160" s="57">
        <v>59.791122715404697</v>
      </c>
      <c r="AG1160" s="56">
        <f t="shared" si="666"/>
        <v>-13.411491663680266</v>
      </c>
      <c r="AH1160" s="56">
        <f t="shared" si="667"/>
        <v>10.828467113744949</v>
      </c>
      <c r="AI1160" s="56">
        <f t="shared" si="668"/>
        <v>-1.2915122749676584</v>
      </c>
    </row>
    <row r="1161" spans="1:35" x14ac:dyDescent="0.15">
      <c r="A1161" s="55" t="s">
        <v>342</v>
      </c>
      <c r="B1161" s="55">
        <v>21</v>
      </c>
      <c r="C1161" s="55" t="s">
        <v>403</v>
      </c>
      <c r="D1161" s="55" t="s">
        <v>480</v>
      </c>
      <c r="E1161" s="2">
        <v>19</v>
      </c>
      <c r="F1161" s="97">
        <f t="shared" si="657"/>
        <v>75.243221377403543</v>
      </c>
      <c r="G1161" s="97">
        <f t="shared" si="658"/>
        <v>64.483695652173921</v>
      </c>
      <c r="H1161" s="97">
        <f t="shared" si="659"/>
        <v>68.946428571428569</v>
      </c>
      <c r="I1161" s="97">
        <f t="shared" si="660"/>
        <v>-6.2967928059749738</v>
      </c>
      <c r="J1161" s="97">
        <f t="shared" si="661"/>
        <v>4.4627329192546483</v>
      </c>
      <c r="K1161" s="97">
        <f t="shared" si="662"/>
        <v>-0.91702994336016275</v>
      </c>
      <c r="L1161" s="57">
        <v>68.75</v>
      </c>
      <c r="M1161" s="57">
        <v>44.927536231884055</v>
      </c>
      <c r="N1161" s="57">
        <v>69</v>
      </c>
      <c r="O1161" s="71">
        <f t="shared" si="663"/>
        <v>0.25</v>
      </c>
      <c r="P1161" s="71">
        <f t="shared" si="664"/>
        <v>24.072463768115945</v>
      </c>
      <c r="Q1161" s="71">
        <f t="shared" si="665"/>
        <v>12.161231884057973</v>
      </c>
      <c r="R1161" s="57">
        <v>67.5</v>
      </c>
      <c r="S1161" s="57">
        <v>70</v>
      </c>
      <c r="T1161" s="57">
        <v>67.857142857142861</v>
      </c>
      <c r="U1161" s="56">
        <f t="shared" si="645"/>
        <v>0.3571428571428612</v>
      </c>
      <c r="V1161" s="56">
        <f t="shared" si="646"/>
        <v>-2.1428571428571388</v>
      </c>
      <c r="W1161" s="56">
        <f t="shared" si="647"/>
        <v>-0.8928571428571388</v>
      </c>
      <c r="X1161" s="57">
        <v>74.311926605504581</v>
      </c>
      <c r="Y1161" s="57">
        <v>70.833333333333343</v>
      </c>
      <c r="Z1161" s="57">
        <v>71.428571428571431</v>
      </c>
      <c r="AA1161" s="56">
        <f t="shared" si="654"/>
        <v>-2.8833551769331507</v>
      </c>
      <c r="AB1161" s="56">
        <f t="shared" si="655"/>
        <v>0.59523809523808779</v>
      </c>
      <c r="AC1161" s="56">
        <f t="shared" si="656"/>
        <v>-1.1440585408475314</v>
      </c>
      <c r="AD1161" s="57">
        <v>90.410958904109577</v>
      </c>
      <c r="AE1161" s="57">
        <v>72.173913043478265</v>
      </c>
      <c r="AF1161" s="57">
        <v>67.5</v>
      </c>
      <c r="AG1161" s="56">
        <f t="shared" si="666"/>
        <v>-22.910958904109577</v>
      </c>
      <c r="AH1161" s="56">
        <f t="shared" si="667"/>
        <v>-4.6739130434782652</v>
      </c>
      <c r="AI1161" s="56">
        <f t="shared" si="668"/>
        <v>-13.792435973793921</v>
      </c>
    </row>
    <row r="1162" spans="1:35" x14ac:dyDescent="0.15">
      <c r="A1162" s="55" t="s">
        <v>342</v>
      </c>
      <c r="B1162" s="55">
        <v>21</v>
      </c>
      <c r="C1162" s="55" t="s">
        <v>403</v>
      </c>
      <c r="D1162" s="55" t="s">
        <v>487</v>
      </c>
      <c r="E1162" s="2">
        <v>20</v>
      </c>
      <c r="F1162" s="97">
        <f t="shared" si="657"/>
        <v>75.886903928111266</v>
      </c>
      <c r="G1162" s="97">
        <f t="shared" si="658"/>
        <v>19.766180486493674</v>
      </c>
      <c r="H1162" s="97">
        <f t="shared" si="659"/>
        <v>43.623118845606001</v>
      </c>
      <c r="I1162" s="97">
        <f t="shared" si="660"/>
        <v>-32.263785082505265</v>
      </c>
      <c r="J1162" s="97">
        <f t="shared" si="661"/>
        <v>23.856938359112327</v>
      </c>
      <c r="K1162" s="97">
        <f t="shared" si="662"/>
        <v>-4.2034233616964691</v>
      </c>
      <c r="L1162" s="57">
        <v>70.222222222222214</v>
      </c>
      <c r="M1162" s="57">
        <v>12.686567164179104</v>
      </c>
      <c r="N1162" s="57">
        <v>36.567164179104481</v>
      </c>
      <c r="O1162" s="71">
        <f t="shared" si="663"/>
        <v>-33.655058043117734</v>
      </c>
      <c r="P1162" s="71">
        <f t="shared" si="664"/>
        <v>23.880597014925378</v>
      </c>
      <c r="Q1162" s="71">
        <f t="shared" si="665"/>
        <v>-4.8872305140961778</v>
      </c>
      <c r="R1162" s="57">
        <v>77.973568281938327</v>
      </c>
      <c r="S1162" s="57">
        <v>12.337662337662337</v>
      </c>
      <c r="T1162" s="57">
        <v>39.419087136929463</v>
      </c>
      <c r="U1162" s="56">
        <f t="shared" si="645"/>
        <v>-38.554481145008864</v>
      </c>
      <c r="V1162" s="56">
        <f t="shared" si="646"/>
        <v>27.081424799267126</v>
      </c>
      <c r="W1162" s="56">
        <f t="shared" si="647"/>
        <v>-5.7365281728708695</v>
      </c>
      <c r="X1162" s="57">
        <v>74.380165289256198</v>
      </c>
      <c r="Y1162" s="57">
        <v>17.258883248730964</v>
      </c>
      <c r="Z1162" s="57">
        <v>40</v>
      </c>
      <c r="AA1162" s="56">
        <f t="shared" si="654"/>
        <v>-34.380165289256198</v>
      </c>
      <c r="AB1162" s="56">
        <f t="shared" si="655"/>
        <v>22.741116751269036</v>
      </c>
      <c r="AC1162" s="56">
        <f t="shared" si="656"/>
        <v>-5.8195242689935807</v>
      </c>
      <c r="AD1162" s="57">
        <v>80.97165991902834</v>
      </c>
      <c r="AE1162" s="57">
        <v>36.781609195402297</v>
      </c>
      <c r="AF1162" s="57">
        <v>58.506224066390047</v>
      </c>
      <c r="AG1162" s="56">
        <f t="shared" si="666"/>
        <v>-22.465435852638294</v>
      </c>
      <c r="AH1162" s="56">
        <f t="shared" si="667"/>
        <v>21.72461487098775</v>
      </c>
      <c r="AI1162" s="56">
        <f t="shared" si="668"/>
        <v>-0.37041049082527167</v>
      </c>
    </row>
    <row r="1163" spans="1:35" x14ac:dyDescent="0.15">
      <c r="A1163" s="53" t="s">
        <v>62</v>
      </c>
      <c r="B1163" s="53">
        <v>21</v>
      </c>
      <c r="C1163" s="53" t="s">
        <v>11</v>
      </c>
      <c r="D1163" s="53" t="s">
        <v>13</v>
      </c>
      <c r="E1163" s="2">
        <v>21</v>
      </c>
      <c r="F1163" s="97">
        <f t="shared" si="657"/>
        <v>86.412664940287172</v>
      </c>
      <c r="G1163" s="97">
        <f t="shared" si="658"/>
        <v>68.148838588041215</v>
      </c>
      <c r="H1163" s="97">
        <f t="shared" si="659"/>
        <v>69.977457998902167</v>
      </c>
      <c r="I1163" s="97">
        <f t="shared" si="660"/>
        <v>-16.435206941385005</v>
      </c>
      <c r="J1163" s="97">
        <f t="shared" si="661"/>
        <v>1.8286194108609521</v>
      </c>
      <c r="K1163" s="97">
        <f t="shared" si="662"/>
        <v>-7.3032937652620262</v>
      </c>
      <c r="L1163" s="57">
        <v>89.603960396039611</v>
      </c>
      <c r="M1163" s="57">
        <v>74.766355140186917</v>
      </c>
      <c r="N1163" s="57">
        <v>73.39055793991416</v>
      </c>
      <c r="O1163" s="71">
        <f t="shared" si="663"/>
        <v>-16.213402456125451</v>
      </c>
      <c r="P1163" s="71">
        <f t="shared" si="664"/>
        <v>-1.375797200272757</v>
      </c>
      <c r="Q1163" s="71">
        <f t="shared" si="665"/>
        <v>-8.7945998281991038</v>
      </c>
      <c r="R1163" s="57">
        <v>88.646288209606979</v>
      </c>
      <c r="S1163" s="57">
        <v>68.148148148148152</v>
      </c>
      <c r="T1163" s="57">
        <v>66.995073891625609</v>
      </c>
      <c r="U1163" s="56">
        <f t="shared" si="645"/>
        <v>-21.651214317981371</v>
      </c>
      <c r="V1163" s="56">
        <f t="shared" si="646"/>
        <v>-1.1530742565225438</v>
      </c>
      <c r="W1163" s="56">
        <f t="shared" si="647"/>
        <v>-11.402144287251957</v>
      </c>
      <c r="X1163" s="57">
        <v>78.817733990147786</v>
      </c>
      <c r="Y1163" s="57">
        <v>60</v>
      </c>
      <c r="Z1163" s="57">
        <v>67.826086956521735</v>
      </c>
      <c r="AA1163" s="56">
        <f t="shared" si="654"/>
        <v>-10.991647033626052</v>
      </c>
      <c r="AB1163" s="56">
        <f t="shared" si="655"/>
        <v>7.8260869565217348</v>
      </c>
      <c r="AC1163" s="56">
        <f t="shared" si="656"/>
        <v>-1.5827800385521584</v>
      </c>
      <c r="AD1163" s="57">
        <v>88.582677165354326</v>
      </c>
      <c r="AE1163" s="57">
        <v>69.680851063829792</v>
      </c>
      <c r="AF1163" s="57">
        <v>71.698113207547166</v>
      </c>
      <c r="AG1163" s="56">
        <f t="shared" si="666"/>
        <v>-16.88456395780716</v>
      </c>
      <c r="AH1163" s="56">
        <f t="shared" si="667"/>
        <v>2.0172621437173746</v>
      </c>
      <c r="AI1163" s="56">
        <f t="shared" si="668"/>
        <v>-7.4336509070448926</v>
      </c>
    </row>
    <row r="1164" spans="1:35" x14ac:dyDescent="0.15">
      <c r="A1164" s="55" t="s">
        <v>62</v>
      </c>
      <c r="B1164" s="55">
        <v>21</v>
      </c>
      <c r="C1164" s="55" t="s">
        <v>11</v>
      </c>
      <c r="D1164" s="55" t="s">
        <v>275</v>
      </c>
      <c r="E1164" s="2">
        <v>22</v>
      </c>
      <c r="F1164" s="97">
        <f t="shared" si="657"/>
        <v>84.485363616322459</v>
      </c>
      <c r="G1164" s="97">
        <f t="shared" si="658"/>
        <v>67.261106820336536</v>
      </c>
      <c r="H1164" s="97">
        <f t="shared" si="659"/>
        <v>69.985501805649704</v>
      </c>
      <c r="I1164" s="97">
        <f t="shared" si="660"/>
        <v>-14.499861810672755</v>
      </c>
      <c r="J1164" s="97">
        <f t="shared" si="661"/>
        <v>2.7243949853131681</v>
      </c>
      <c r="K1164" s="97">
        <f t="shared" si="662"/>
        <v>-5.8877334126797933</v>
      </c>
      <c r="L1164" s="57">
        <v>84.403669724770651</v>
      </c>
      <c r="M1164" s="57">
        <v>71.951219512195124</v>
      </c>
      <c r="N1164" s="57">
        <v>73.91304347826086</v>
      </c>
      <c r="O1164" s="71">
        <f t="shared" si="663"/>
        <v>-10.490626246509791</v>
      </c>
      <c r="P1164" s="71">
        <f t="shared" si="664"/>
        <v>1.9618239660657366</v>
      </c>
      <c r="Q1164" s="71">
        <f t="shared" si="665"/>
        <v>-4.2644011402220272</v>
      </c>
      <c r="R1164" s="57">
        <v>89.403973509933778</v>
      </c>
      <c r="S1164" s="57">
        <v>70.642201834862391</v>
      </c>
      <c r="T1164" s="57">
        <v>69.73684210526315</v>
      </c>
      <c r="U1164" s="56">
        <f t="shared" si="645"/>
        <v>-19.667131404670627</v>
      </c>
      <c r="V1164" s="56">
        <f t="shared" si="646"/>
        <v>-0.90535972959924038</v>
      </c>
      <c r="W1164" s="56">
        <f t="shared" si="647"/>
        <v>-10.286245567134934</v>
      </c>
      <c r="X1164" s="57">
        <v>77.037037037037038</v>
      </c>
      <c r="Y1164" s="57">
        <v>56.38297872340425</v>
      </c>
      <c r="Z1164" s="57">
        <v>67.664670658682638</v>
      </c>
      <c r="AA1164" s="56">
        <f t="shared" si="654"/>
        <v>-9.3723663783543998</v>
      </c>
      <c r="AB1164" s="56">
        <f t="shared" si="655"/>
        <v>11.281691935278388</v>
      </c>
      <c r="AC1164" s="56">
        <f t="shared" si="656"/>
        <v>0.95466277846199432</v>
      </c>
      <c r="AD1164" s="57">
        <v>87.096774193548384</v>
      </c>
      <c r="AE1164" s="57">
        <v>70.068027210884352</v>
      </c>
      <c r="AF1164" s="57">
        <v>68.627450980392155</v>
      </c>
      <c r="AG1164" s="56">
        <f t="shared" si="666"/>
        <v>-18.46932321315623</v>
      </c>
      <c r="AH1164" s="56">
        <f t="shared" si="667"/>
        <v>-1.4405762304921979</v>
      </c>
      <c r="AI1164" s="56">
        <f t="shared" si="668"/>
        <v>-9.9549497218242138</v>
      </c>
    </row>
    <row r="1165" spans="1:35" x14ac:dyDescent="0.15">
      <c r="A1165" s="55" t="s">
        <v>62</v>
      </c>
      <c r="B1165" s="55">
        <v>21</v>
      </c>
      <c r="C1165" s="55" t="s">
        <v>11</v>
      </c>
      <c r="D1165" s="55" t="s">
        <v>276</v>
      </c>
      <c r="E1165" s="2">
        <v>23</v>
      </c>
      <c r="F1165" s="97">
        <f t="shared" si="657"/>
        <v>88.899407049206289</v>
      </c>
      <c r="G1165" s="97">
        <f t="shared" si="658"/>
        <v>85.987394957983199</v>
      </c>
      <c r="H1165" s="97">
        <f t="shared" si="659"/>
        <v>89.298223809093372</v>
      </c>
      <c r="I1165" s="97">
        <f t="shared" si="660"/>
        <v>0.39881675988708309</v>
      </c>
      <c r="J1165" s="97">
        <f t="shared" si="661"/>
        <v>3.3108288511101733</v>
      </c>
      <c r="K1165" s="97">
        <f t="shared" si="662"/>
        <v>1.8548228054986282</v>
      </c>
      <c r="L1165" s="57">
        <v>91.304347826086953</v>
      </c>
      <c r="M1165" s="57">
        <v>85.714285714285708</v>
      </c>
      <c r="N1165" s="57">
        <v>100</v>
      </c>
      <c r="O1165" s="71">
        <f t="shared" si="663"/>
        <v>8.6956521739130466</v>
      </c>
      <c r="P1165" s="71">
        <f t="shared" si="664"/>
        <v>14.285714285714292</v>
      </c>
      <c r="Q1165" s="71">
        <f t="shared" si="665"/>
        <v>11.490683229813669</v>
      </c>
      <c r="R1165" s="57">
        <v>88.679245283018872</v>
      </c>
      <c r="S1165" s="57">
        <v>90</v>
      </c>
      <c r="T1165" s="57">
        <v>91.891891891891902</v>
      </c>
      <c r="U1165" s="56">
        <f t="shared" si="645"/>
        <v>3.2126466088730297</v>
      </c>
      <c r="V1165" s="56">
        <f t="shared" si="646"/>
        <v>1.8918918918919019</v>
      </c>
      <c r="W1165" s="56">
        <f t="shared" si="647"/>
        <v>2.5522692503824658</v>
      </c>
      <c r="X1165" s="57">
        <v>78.94736842105263</v>
      </c>
      <c r="Y1165" s="57">
        <v>88.235294117647058</v>
      </c>
      <c r="Z1165" s="57">
        <v>82.608695652173907</v>
      </c>
      <c r="AA1165" s="56">
        <f t="shared" si="654"/>
        <v>3.6613272311212768</v>
      </c>
      <c r="AB1165" s="56">
        <f t="shared" si="655"/>
        <v>-5.6265984654731511</v>
      </c>
      <c r="AC1165" s="56">
        <f t="shared" si="656"/>
        <v>-0.98263561717593717</v>
      </c>
      <c r="AD1165" s="57">
        <v>96.666666666666671</v>
      </c>
      <c r="AE1165" s="57">
        <v>80</v>
      </c>
      <c r="AF1165" s="57">
        <v>82.692307692307693</v>
      </c>
      <c r="AG1165" s="56">
        <f t="shared" si="666"/>
        <v>-13.974358974358978</v>
      </c>
      <c r="AH1165" s="56">
        <f t="shared" si="667"/>
        <v>2.6923076923076934</v>
      </c>
      <c r="AI1165" s="56">
        <f t="shared" si="668"/>
        <v>-5.6410256410256423</v>
      </c>
    </row>
    <row r="1166" spans="1:35" x14ac:dyDescent="0.15">
      <c r="A1166" s="55" t="s">
        <v>62</v>
      </c>
      <c r="B1166" s="55">
        <v>21</v>
      </c>
      <c r="C1166" s="55" t="s">
        <v>11</v>
      </c>
      <c r="D1166" s="55" t="s">
        <v>277</v>
      </c>
      <c r="E1166" s="2">
        <v>24</v>
      </c>
      <c r="F1166" s="97">
        <f t="shared" si="657"/>
        <v>91.304354825240551</v>
      </c>
      <c r="G1166" s="97">
        <f t="shared" si="658"/>
        <v>85.053706289518317</v>
      </c>
      <c r="H1166" s="97">
        <f t="shared" si="659"/>
        <v>81.029130985174845</v>
      </c>
      <c r="I1166" s="97">
        <f t="shared" si="660"/>
        <v>-10.275223840065706</v>
      </c>
      <c r="J1166" s="97">
        <f t="shared" si="661"/>
        <v>-4.0245753043434718</v>
      </c>
      <c r="K1166" s="97">
        <f t="shared" si="662"/>
        <v>-7.149899572204589</v>
      </c>
      <c r="L1166" s="57">
        <v>95.744680851063833</v>
      </c>
      <c r="M1166" s="57">
        <v>90.243902439024396</v>
      </c>
      <c r="N1166" s="57">
        <v>83.458646616541358</v>
      </c>
      <c r="O1166" s="71">
        <f t="shared" si="663"/>
        <v>-12.286034234522475</v>
      </c>
      <c r="P1166" s="71">
        <f t="shared" si="664"/>
        <v>-6.7852558224830375</v>
      </c>
      <c r="Q1166" s="71">
        <f t="shared" si="665"/>
        <v>-9.5356450285027563</v>
      </c>
      <c r="R1166" s="57">
        <v>91.428571428571431</v>
      </c>
      <c r="S1166" s="57">
        <v>83.018867924528308</v>
      </c>
      <c r="T1166" s="57">
        <v>76.470588235294116</v>
      </c>
      <c r="U1166" s="56">
        <f t="shared" si="645"/>
        <v>-14.957983193277315</v>
      </c>
      <c r="V1166" s="56">
        <f t="shared" si="646"/>
        <v>-6.5482796892341923</v>
      </c>
      <c r="W1166" s="56">
        <f t="shared" si="647"/>
        <v>-10.753131441255753</v>
      </c>
      <c r="X1166" s="57">
        <v>84.962406015037601</v>
      </c>
      <c r="Y1166" s="57">
        <v>79.452054794520549</v>
      </c>
      <c r="Z1166" s="57">
        <v>76.785714285714292</v>
      </c>
      <c r="AA1166" s="56">
        <f t="shared" si="654"/>
        <v>-8.1766917293233092</v>
      </c>
      <c r="AB1166" s="56">
        <f t="shared" si="655"/>
        <v>-2.6663405088062575</v>
      </c>
      <c r="AC1166" s="56">
        <f t="shared" si="656"/>
        <v>-5.4215161190647834</v>
      </c>
      <c r="AD1166" s="57">
        <v>93.081761006289312</v>
      </c>
      <c r="AE1166" s="57">
        <v>87.5</v>
      </c>
      <c r="AF1166" s="57">
        <v>87.4015748031496</v>
      </c>
      <c r="AG1166" s="56">
        <f t="shared" si="666"/>
        <v>-5.6801862031397121</v>
      </c>
      <c r="AH1166" s="56">
        <f t="shared" si="667"/>
        <v>-9.8425196850399743E-2</v>
      </c>
      <c r="AI1166" s="56">
        <f t="shared" si="668"/>
        <v>-2.8893056999950559</v>
      </c>
    </row>
    <row r="1167" spans="1:35" x14ac:dyDescent="0.15">
      <c r="A1167" s="55" t="s">
        <v>62</v>
      </c>
      <c r="B1167" s="55">
        <v>21</v>
      </c>
      <c r="C1167" s="55" t="s">
        <v>11</v>
      </c>
      <c r="D1167" s="55" t="s">
        <v>278</v>
      </c>
      <c r="E1167" s="2">
        <v>25</v>
      </c>
      <c r="F1167" s="97">
        <f t="shared" si="657"/>
        <v>62.891419278564271</v>
      </c>
      <c r="G1167" s="97">
        <f t="shared" si="658"/>
        <v>31.946048417884512</v>
      </c>
      <c r="H1167" s="97">
        <f t="shared" si="659"/>
        <v>55.323351480006423</v>
      </c>
      <c r="I1167" s="97">
        <f t="shared" si="660"/>
        <v>-7.5680677985578484</v>
      </c>
      <c r="J1167" s="97">
        <f t="shared" si="661"/>
        <v>23.377303062121911</v>
      </c>
      <c r="K1167" s="97">
        <f t="shared" si="662"/>
        <v>7.9046176317820311</v>
      </c>
      <c r="L1167" s="57">
        <v>37.623762376237622</v>
      </c>
      <c r="M1167" s="57">
        <v>9.3220338983050848</v>
      </c>
      <c r="N1167" s="57">
        <v>49.019607843137251</v>
      </c>
      <c r="O1167" s="71">
        <f t="shared" si="663"/>
        <v>11.39584546689963</v>
      </c>
      <c r="P1167" s="71">
        <f t="shared" si="664"/>
        <v>39.697573944832165</v>
      </c>
      <c r="Q1167" s="71">
        <f t="shared" si="665"/>
        <v>25.546709705865897</v>
      </c>
      <c r="R1167" s="57">
        <v>78.125</v>
      </c>
      <c r="S1167" s="57">
        <v>53.488372093023251</v>
      </c>
      <c r="T1167" s="57">
        <v>61.0062893081761</v>
      </c>
      <c r="U1167" s="56">
        <f t="shared" si="645"/>
        <v>-17.1187106918239</v>
      </c>
      <c r="V1167" s="56">
        <f t="shared" si="646"/>
        <v>7.5179172151528491</v>
      </c>
      <c r="W1167" s="56">
        <f t="shared" si="647"/>
        <v>-4.8003967383355253</v>
      </c>
      <c r="X1167" s="57">
        <v>67.796610169491515</v>
      </c>
      <c r="Y1167" s="57">
        <v>25.688073394495415</v>
      </c>
      <c r="Z1167" s="57">
        <v>53.591160220994475</v>
      </c>
      <c r="AA1167" s="56">
        <f t="shared" si="654"/>
        <v>-14.205449948497041</v>
      </c>
      <c r="AB1167" s="56">
        <f t="shared" si="655"/>
        <v>27.903086826499059</v>
      </c>
      <c r="AC1167" s="56">
        <f t="shared" si="656"/>
        <v>6.8488184390010094</v>
      </c>
      <c r="AD1167" s="57">
        <v>68.020304568527919</v>
      </c>
      <c r="AE1167" s="57">
        <v>39.285714285714285</v>
      </c>
      <c r="AF1167" s="57">
        <v>57.676348547717836</v>
      </c>
      <c r="AG1167" s="56">
        <f t="shared" si="666"/>
        <v>-10.343956020810083</v>
      </c>
      <c r="AH1167" s="56">
        <f t="shared" si="667"/>
        <v>18.390634262003552</v>
      </c>
      <c r="AI1167" s="56">
        <f t="shared" si="668"/>
        <v>4.0233391205967344</v>
      </c>
    </row>
    <row r="1168" spans="1:35" x14ac:dyDescent="0.15">
      <c r="A1168" s="55" t="s">
        <v>62</v>
      </c>
      <c r="B1168" s="55">
        <v>21</v>
      </c>
      <c r="C1168" s="55" t="s">
        <v>11</v>
      </c>
      <c r="D1168" s="55" t="s">
        <v>279</v>
      </c>
      <c r="E1168" s="2">
        <v>26</v>
      </c>
      <c r="F1168" s="97">
        <f t="shared" si="657"/>
        <v>69.37667749835785</v>
      </c>
      <c r="G1168" s="97">
        <f t="shared" si="658"/>
        <v>60.287447845504119</v>
      </c>
      <c r="H1168" s="97">
        <f t="shared" si="659"/>
        <v>61.281558404291538</v>
      </c>
      <c r="I1168" s="97">
        <f t="shared" si="660"/>
        <v>-8.0951190940663125</v>
      </c>
      <c r="J1168" s="97">
        <f t="shared" si="661"/>
        <v>0.99411055878741905</v>
      </c>
      <c r="K1168" s="97">
        <f t="shared" si="662"/>
        <v>-3.5505042676394467</v>
      </c>
      <c r="L1168" s="57">
        <v>61.666666666666671</v>
      </c>
      <c r="M1168" s="57">
        <v>36.84210526315789</v>
      </c>
      <c r="N1168" s="57">
        <v>52.307692307692314</v>
      </c>
      <c r="O1168" s="71">
        <f t="shared" si="663"/>
        <v>-9.3589743589743577</v>
      </c>
      <c r="P1168" s="71">
        <f t="shared" si="664"/>
        <v>15.465587044534423</v>
      </c>
      <c r="Q1168" s="71">
        <f t="shared" si="665"/>
        <v>3.0533063427800329</v>
      </c>
      <c r="R1168" s="57">
        <v>56.578947368421048</v>
      </c>
      <c r="S1168" s="57">
        <v>65.625</v>
      </c>
      <c r="T1168" s="57">
        <v>60.377358490566039</v>
      </c>
      <c r="U1168" s="56">
        <f t="shared" si="645"/>
        <v>3.7984111221449908</v>
      </c>
      <c r="V1168" s="56">
        <f t="shared" si="646"/>
        <v>-5.2476415094339615</v>
      </c>
      <c r="W1168" s="56">
        <f t="shared" si="647"/>
        <v>-0.72461519364448534</v>
      </c>
      <c r="X1168" s="57">
        <v>70.270270270270274</v>
      </c>
      <c r="Y1168" s="57">
        <v>67.796610169491515</v>
      </c>
      <c r="Z1168" s="57">
        <v>69.026548672566364</v>
      </c>
      <c r="AA1168" s="56">
        <f t="shared" si="654"/>
        <v>-1.2437215977039102</v>
      </c>
      <c r="AB1168" s="56">
        <f t="shared" si="655"/>
        <v>1.2299385030748482</v>
      </c>
      <c r="AC1168" s="56">
        <f t="shared" si="656"/>
        <v>-6.8915473145310102E-3</v>
      </c>
      <c r="AD1168" s="57">
        <v>88.9908256880734</v>
      </c>
      <c r="AE1168" s="57">
        <v>70.886075949367083</v>
      </c>
      <c r="AF1168" s="57">
        <v>63.414634146341463</v>
      </c>
      <c r="AG1168" s="56">
        <f t="shared" si="666"/>
        <v>-25.576191541731937</v>
      </c>
      <c r="AH1168" s="56">
        <f t="shared" si="667"/>
        <v>-7.4714418030256198</v>
      </c>
      <c r="AI1168" s="56">
        <f t="shared" si="668"/>
        <v>-16.523816672378778</v>
      </c>
    </row>
    <row r="1169" spans="1:35" x14ac:dyDescent="0.15">
      <c r="A1169" s="59" t="s">
        <v>342</v>
      </c>
      <c r="B1169" s="59">
        <v>21</v>
      </c>
      <c r="C1169" s="59" t="s">
        <v>403</v>
      </c>
      <c r="D1169" s="59" t="s">
        <v>680</v>
      </c>
      <c r="E1169" s="2">
        <v>27</v>
      </c>
      <c r="F1169" s="97">
        <f t="shared" si="657"/>
        <v>62.982313532988556</v>
      </c>
      <c r="G1169" s="97">
        <f t="shared" si="658"/>
        <v>-6.8372072840530773</v>
      </c>
      <c r="H1169" s="97">
        <f t="shared" si="659"/>
        <v>21.12976012937628</v>
      </c>
      <c r="I1169" s="97">
        <f t="shared" si="660"/>
        <v>-41.852553403612276</v>
      </c>
      <c r="J1169" s="97">
        <f t="shared" si="661"/>
        <v>27.966967413429359</v>
      </c>
      <c r="K1169" s="97">
        <f t="shared" si="662"/>
        <v>-6.9427929950914589</v>
      </c>
      <c r="L1169" s="57">
        <v>44.247787610619469</v>
      </c>
      <c r="M1169" s="57">
        <v>-7.4766355140186906</v>
      </c>
      <c r="N1169" s="57">
        <v>5.5214723926380369</v>
      </c>
      <c r="O1169" s="71">
        <f t="shared" si="663"/>
        <v>-38.72631521798143</v>
      </c>
      <c r="P1169" s="71">
        <f t="shared" si="664"/>
        <v>12.998107906656728</v>
      </c>
      <c r="Q1169" s="71">
        <f t="shared" si="665"/>
        <v>-12.864103655662351</v>
      </c>
      <c r="R1169" s="57">
        <v>66.371681415929203</v>
      </c>
      <c r="S1169" s="57">
        <v>-15.315315315315313</v>
      </c>
      <c r="T1169" s="57">
        <v>19.230769230769234</v>
      </c>
      <c r="U1169" s="56">
        <f t="shared" si="645"/>
        <v>-47.140912185159969</v>
      </c>
      <c r="V1169" s="56">
        <f t="shared" si="646"/>
        <v>34.546084546084543</v>
      </c>
      <c r="W1169" s="56">
        <f t="shared" si="647"/>
        <v>-6.297413819537713</v>
      </c>
      <c r="X1169" s="57">
        <v>67.883211678832112</v>
      </c>
      <c r="Y1169" s="57">
        <v>-12.592592592592592</v>
      </c>
      <c r="Z1169" s="57">
        <v>21.468926553672315</v>
      </c>
      <c r="AA1169" s="56">
        <f t="shared" si="654"/>
        <v>-46.414285125159793</v>
      </c>
      <c r="AB1169" s="56">
        <f t="shared" si="655"/>
        <v>34.061519146264907</v>
      </c>
      <c r="AC1169" s="56">
        <f t="shared" si="656"/>
        <v>-6.1763829894474434</v>
      </c>
      <c r="AD1169" s="57">
        <v>73.426573426573427</v>
      </c>
      <c r="AE1169" s="57">
        <v>8.0357142857142865</v>
      </c>
      <c r="AF1169" s="57">
        <v>38.297872340425535</v>
      </c>
      <c r="AG1169" s="56">
        <f t="shared" si="666"/>
        <v>-35.128701086147892</v>
      </c>
      <c r="AH1169" s="56">
        <f t="shared" si="667"/>
        <v>30.26215805471125</v>
      </c>
      <c r="AI1169" s="56">
        <f t="shared" si="668"/>
        <v>-2.4332715157183209</v>
      </c>
    </row>
    <row r="1170" spans="1:35" x14ac:dyDescent="0.15">
      <c r="A1170" s="59" t="s">
        <v>62</v>
      </c>
      <c r="B1170" s="59">
        <v>21</v>
      </c>
      <c r="C1170" s="59" t="s">
        <v>11</v>
      </c>
      <c r="D1170" s="59" t="s">
        <v>667</v>
      </c>
      <c r="E1170" s="2">
        <v>28</v>
      </c>
      <c r="F1170" s="97">
        <f t="shared" si="657"/>
        <v>53.571428571428569</v>
      </c>
      <c r="G1170" s="97">
        <f t="shared" si="658"/>
        <v>-7.3170731707317067</v>
      </c>
      <c r="H1170" s="97">
        <f t="shared" si="659"/>
        <v>36.538461538461533</v>
      </c>
      <c r="I1170" s="97">
        <f t="shared" si="660"/>
        <v>-17.032967032967036</v>
      </c>
      <c r="J1170" s="97">
        <f t="shared" si="661"/>
        <v>43.855534709193236</v>
      </c>
      <c r="K1170" s="97">
        <f t="shared" si="662"/>
        <v>13.4112838381131</v>
      </c>
      <c r="L1170" s="57">
        <v>53.571428571428569</v>
      </c>
      <c r="M1170" s="57">
        <v>-7.3170731707317067</v>
      </c>
      <c r="N1170" s="57">
        <v>36.538461538461533</v>
      </c>
      <c r="O1170" s="71">
        <f t="shared" si="663"/>
        <v>-17.032967032967036</v>
      </c>
      <c r="P1170" s="71">
        <f t="shared" si="664"/>
        <v>43.855534709193236</v>
      </c>
      <c r="Q1170" s="71">
        <f t="shared" si="665"/>
        <v>13.4112838381131</v>
      </c>
      <c r="R1170" s="57"/>
      <c r="S1170" s="57"/>
      <c r="T1170" s="57"/>
      <c r="U1170" s="56"/>
      <c r="V1170" s="56"/>
      <c r="W1170" s="56"/>
      <c r="X1170" s="57"/>
      <c r="Y1170" s="57"/>
      <c r="Z1170" s="57"/>
      <c r="AA1170" s="56"/>
      <c r="AB1170" s="56"/>
      <c r="AC1170" s="56"/>
      <c r="AD1170" s="57"/>
      <c r="AE1170" s="57"/>
      <c r="AF1170" s="57"/>
      <c r="AG1170" s="56"/>
      <c r="AH1170" s="56"/>
      <c r="AI1170" s="56"/>
    </row>
    <row r="1171" spans="1:35" x14ac:dyDescent="0.15">
      <c r="A1171" s="59" t="s">
        <v>62</v>
      </c>
      <c r="B1171" s="59">
        <v>21</v>
      </c>
      <c r="C1171" s="59" t="s">
        <v>11</v>
      </c>
      <c r="D1171" s="59" t="s">
        <v>668</v>
      </c>
      <c r="E1171" s="2">
        <v>29</v>
      </c>
      <c r="F1171" s="97">
        <f t="shared" si="657"/>
        <v>77.272727272727266</v>
      </c>
      <c r="G1171" s="97">
        <f t="shared" si="658"/>
        <v>68.181818181818173</v>
      </c>
      <c r="H1171" s="97">
        <f t="shared" si="659"/>
        <v>75</v>
      </c>
      <c r="I1171" s="97">
        <f t="shared" si="660"/>
        <v>-2.2727272727272663</v>
      </c>
      <c r="J1171" s="97">
        <f t="shared" si="661"/>
        <v>6.8181818181818272</v>
      </c>
      <c r="K1171" s="97">
        <f t="shared" si="662"/>
        <v>2.2727272727272805</v>
      </c>
      <c r="L1171" s="57">
        <v>77.272727272727266</v>
      </c>
      <c r="M1171" s="57">
        <v>68.181818181818173</v>
      </c>
      <c r="N1171" s="57">
        <v>75</v>
      </c>
      <c r="O1171" s="71">
        <f t="shared" si="663"/>
        <v>-2.2727272727272663</v>
      </c>
      <c r="P1171" s="71">
        <f t="shared" si="664"/>
        <v>6.8181818181818272</v>
      </c>
      <c r="Q1171" s="71">
        <f t="shared" si="665"/>
        <v>2.2727272727272805</v>
      </c>
      <c r="R1171" s="57"/>
      <c r="S1171" s="57"/>
      <c r="T1171" s="57"/>
      <c r="U1171" s="56"/>
      <c r="V1171" s="56"/>
      <c r="W1171" s="56"/>
      <c r="X1171" s="57"/>
      <c r="Y1171" s="57"/>
      <c r="Z1171" s="57"/>
      <c r="AA1171" s="56"/>
      <c r="AB1171" s="56"/>
      <c r="AC1171" s="56"/>
      <c r="AD1171" s="57"/>
      <c r="AE1171" s="57"/>
      <c r="AF1171" s="57"/>
      <c r="AG1171" s="56"/>
      <c r="AH1171" s="56"/>
      <c r="AI1171" s="56"/>
    </row>
    <row r="1172" spans="1:35" x14ac:dyDescent="0.15">
      <c r="A1172" s="59" t="s">
        <v>62</v>
      </c>
      <c r="B1172" s="59">
        <v>21</v>
      </c>
      <c r="C1172" s="59" t="s">
        <v>11</v>
      </c>
      <c r="D1172" s="59" t="s">
        <v>669</v>
      </c>
      <c r="E1172" s="2">
        <v>30</v>
      </c>
      <c r="F1172" s="97">
        <f t="shared" si="657"/>
        <v>27.083333333333332</v>
      </c>
      <c r="G1172" s="97">
        <f t="shared" si="658"/>
        <v>-23.188405797101449</v>
      </c>
      <c r="H1172" s="97">
        <f t="shared" si="659"/>
        <v>-20.689655172413794</v>
      </c>
      <c r="I1172" s="97">
        <f t="shared" si="660"/>
        <v>-47.772988505747122</v>
      </c>
      <c r="J1172" s="97">
        <f t="shared" si="661"/>
        <v>2.4987506246876556</v>
      </c>
      <c r="K1172" s="97">
        <f t="shared" si="662"/>
        <v>-22.637118940529732</v>
      </c>
      <c r="L1172" s="57">
        <v>27.083333333333332</v>
      </c>
      <c r="M1172" s="57">
        <v>-23.188405797101449</v>
      </c>
      <c r="N1172" s="57">
        <v>-20.689655172413794</v>
      </c>
      <c r="O1172" s="71">
        <f t="shared" si="663"/>
        <v>-47.772988505747122</v>
      </c>
      <c r="P1172" s="71">
        <f t="shared" si="664"/>
        <v>2.4987506246876556</v>
      </c>
      <c r="Q1172" s="71">
        <f t="shared" si="665"/>
        <v>-22.637118940529732</v>
      </c>
      <c r="R1172" s="57"/>
      <c r="S1172" s="57"/>
      <c r="T1172" s="57"/>
      <c r="U1172" s="56"/>
      <c r="V1172" s="56"/>
      <c r="W1172" s="56"/>
      <c r="X1172" s="57"/>
      <c r="Y1172" s="57"/>
      <c r="Z1172" s="57"/>
      <c r="AA1172" s="56"/>
      <c r="AB1172" s="56"/>
      <c r="AC1172" s="56"/>
      <c r="AD1172" s="57"/>
      <c r="AE1172" s="57"/>
      <c r="AF1172" s="57"/>
      <c r="AG1172" s="56"/>
      <c r="AH1172" s="56"/>
      <c r="AI1172" s="56"/>
    </row>
    <row r="1173" spans="1:35" x14ac:dyDescent="0.15">
      <c r="A1173" s="59" t="s">
        <v>342</v>
      </c>
      <c r="B1173" s="59">
        <v>21</v>
      </c>
      <c r="C1173" s="59" t="s">
        <v>403</v>
      </c>
      <c r="D1173" s="59" t="s">
        <v>670</v>
      </c>
      <c r="E1173" s="2">
        <v>31</v>
      </c>
      <c r="F1173" s="97" t="e">
        <f t="shared" si="657"/>
        <v>#DIV/0!</v>
      </c>
      <c r="G1173" s="97" t="e">
        <f t="shared" si="658"/>
        <v>#DIV/0!</v>
      </c>
      <c r="H1173" s="97">
        <f t="shared" si="659"/>
        <v>-54.54545454545454</v>
      </c>
      <c r="I1173" s="97" t="e">
        <f t="shared" si="660"/>
        <v>#DIV/0!</v>
      </c>
      <c r="J1173" s="97" t="e">
        <f t="shared" si="661"/>
        <v>#DIV/0!</v>
      </c>
      <c r="K1173" s="97" t="e">
        <f t="shared" si="662"/>
        <v>#DIV/0!</v>
      </c>
      <c r="L1173" s="57" t="s">
        <v>288</v>
      </c>
      <c r="M1173" s="57" t="s">
        <v>718</v>
      </c>
      <c r="N1173" s="57">
        <v>-54.54545454545454</v>
      </c>
      <c r="O1173" s="71" t="s">
        <v>288</v>
      </c>
      <c r="P1173" s="71" t="s">
        <v>288</v>
      </c>
      <c r="Q1173" s="71" t="s">
        <v>288</v>
      </c>
      <c r="R1173" s="57"/>
      <c r="S1173" s="57"/>
      <c r="T1173" s="57"/>
      <c r="U1173" s="56"/>
      <c r="V1173" s="56"/>
      <c r="W1173" s="56"/>
      <c r="X1173" s="57"/>
      <c r="Y1173" s="57"/>
      <c r="Z1173" s="57"/>
      <c r="AA1173" s="56"/>
      <c r="AB1173" s="56"/>
      <c r="AC1173" s="56"/>
      <c r="AD1173" s="57"/>
      <c r="AE1173" s="57"/>
      <c r="AF1173" s="57"/>
      <c r="AG1173" s="56"/>
      <c r="AH1173" s="56"/>
      <c r="AI1173" s="56"/>
    </row>
    <row r="1174" spans="1:35" x14ac:dyDescent="0.15">
      <c r="A1174" s="59" t="s">
        <v>342</v>
      </c>
      <c r="B1174" s="59">
        <v>21</v>
      </c>
      <c r="C1174" s="59" t="s">
        <v>403</v>
      </c>
      <c r="D1174" s="59" t="s">
        <v>707</v>
      </c>
      <c r="E1174" s="2">
        <v>32</v>
      </c>
      <c r="F1174" s="97" t="e">
        <f t="shared" si="657"/>
        <v>#DIV/0!</v>
      </c>
      <c r="G1174" s="97" t="e">
        <f t="shared" si="658"/>
        <v>#DIV/0!</v>
      </c>
      <c r="H1174" s="97" t="e">
        <f t="shared" si="659"/>
        <v>#DIV/0!</v>
      </c>
      <c r="I1174" s="97" t="e">
        <f t="shared" si="660"/>
        <v>#DIV/0!</v>
      </c>
      <c r="J1174" s="97" t="e">
        <f t="shared" si="661"/>
        <v>#DIV/0!</v>
      </c>
      <c r="K1174" s="97" t="e">
        <f t="shared" si="662"/>
        <v>#DIV/0!</v>
      </c>
      <c r="L1174" s="57" t="s">
        <v>288</v>
      </c>
      <c r="M1174" s="57" t="s">
        <v>718</v>
      </c>
      <c r="N1174" s="57" t="s">
        <v>288</v>
      </c>
      <c r="O1174" s="71" t="s">
        <v>288</v>
      </c>
      <c r="P1174" s="71" t="s">
        <v>288</v>
      </c>
      <c r="Q1174" s="71" t="s">
        <v>288</v>
      </c>
      <c r="R1174" s="57"/>
      <c r="S1174" s="57"/>
      <c r="T1174" s="57"/>
      <c r="U1174" s="56"/>
      <c r="V1174" s="56"/>
      <c r="W1174" s="56"/>
      <c r="X1174" s="57"/>
      <c r="Y1174" s="57"/>
      <c r="Z1174" s="57"/>
      <c r="AA1174" s="56"/>
      <c r="AB1174" s="56"/>
      <c r="AC1174" s="56"/>
      <c r="AD1174" s="57"/>
      <c r="AE1174" s="57"/>
      <c r="AF1174" s="57"/>
      <c r="AG1174" s="56"/>
      <c r="AH1174" s="56"/>
      <c r="AI1174" s="56"/>
    </row>
    <row r="1175" spans="1:35" x14ac:dyDescent="0.15">
      <c r="A1175" s="59" t="s">
        <v>342</v>
      </c>
      <c r="B1175" s="59">
        <v>21</v>
      </c>
      <c r="C1175" s="59" t="s">
        <v>403</v>
      </c>
      <c r="D1175" s="59" t="s">
        <v>686</v>
      </c>
      <c r="E1175" s="2">
        <v>33</v>
      </c>
      <c r="F1175" s="97">
        <f t="shared" si="657"/>
        <v>8.6309523809523814</v>
      </c>
      <c r="G1175" s="97">
        <f t="shared" si="658"/>
        <v>-11.8886230728336</v>
      </c>
      <c r="H1175" s="97">
        <f t="shared" si="659"/>
        <v>-27.171814008466654</v>
      </c>
      <c r="I1175" s="97">
        <f t="shared" si="660"/>
        <v>-35.802766389419034</v>
      </c>
      <c r="J1175" s="97">
        <f t="shared" si="661"/>
        <v>-15.283190935633055</v>
      </c>
      <c r="K1175" s="97">
        <f t="shared" si="662"/>
        <v>-25.542978662526046</v>
      </c>
      <c r="L1175" s="57">
        <v>0</v>
      </c>
      <c r="M1175" s="57">
        <v>10.526315789473683</v>
      </c>
      <c r="N1175" s="57">
        <v>-30.555555555555557</v>
      </c>
      <c r="O1175" s="71">
        <f t="shared" si="663"/>
        <v>-30.555555555555557</v>
      </c>
      <c r="P1175" s="71">
        <f t="shared" si="664"/>
        <v>-41.081871345029242</v>
      </c>
      <c r="Q1175" s="71">
        <f t="shared" si="665"/>
        <v>-35.8187134502924</v>
      </c>
      <c r="R1175" s="57">
        <v>32.142857142857146</v>
      </c>
      <c r="S1175" s="57">
        <v>0</v>
      </c>
      <c r="T1175" s="57">
        <v>-20.833333333333336</v>
      </c>
      <c r="U1175" s="56">
        <f>T1175-R1175</f>
        <v>-52.976190476190482</v>
      </c>
      <c r="V1175" s="56">
        <f>T1175-S1175</f>
        <v>-20.833333333333336</v>
      </c>
      <c r="W1175" s="56">
        <f>AVERAGE(U1175:V1175)</f>
        <v>-36.904761904761912</v>
      </c>
      <c r="X1175" s="57">
        <v>-14.285714285714285</v>
      </c>
      <c r="Y1175" s="57">
        <v>-27.777777777777779</v>
      </c>
      <c r="Z1175" s="57">
        <v>-23.255813953488371</v>
      </c>
      <c r="AA1175" s="56">
        <f>Z1175-X1175</f>
        <v>-8.9700996677740861</v>
      </c>
      <c r="AB1175" s="56">
        <f>Z1175-Y1175</f>
        <v>4.5219638242894078</v>
      </c>
      <c r="AC1175" s="56">
        <f>AVERAGE(AA1175:AB1175)</f>
        <v>-2.2240679217423391</v>
      </c>
      <c r="AD1175" s="57">
        <v>16.666666666666664</v>
      </c>
      <c r="AE1175" s="57">
        <v>-30.303030303030305</v>
      </c>
      <c r="AF1175" s="57">
        <v>-34.042553191489361</v>
      </c>
      <c r="AG1175" s="56">
        <f>AF1175-AD1175</f>
        <v>-50.709219858156025</v>
      </c>
      <c r="AH1175" s="56">
        <f>AF1175-AE1175</f>
        <v>-3.7395228884590566</v>
      </c>
      <c r="AI1175" s="56">
        <f>AVERAGE(AG1175:AH1175)</f>
        <v>-27.224371373307541</v>
      </c>
    </row>
    <row r="1176" spans="1:35" x14ac:dyDescent="0.15">
      <c r="A1176" s="53" t="s">
        <v>62</v>
      </c>
      <c r="B1176" s="53">
        <v>21</v>
      </c>
      <c r="C1176" s="53" t="s">
        <v>11</v>
      </c>
      <c r="D1176" s="53" t="s">
        <v>14</v>
      </c>
      <c r="E1176" s="2">
        <v>34</v>
      </c>
      <c r="F1176" s="97">
        <f t="shared" si="657"/>
        <v>-29.835858585858585</v>
      </c>
      <c r="G1176" s="97">
        <f t="shared" si="658"/>
        <v>-31.006493506493506</v>
      </c>
      <c r="H1176" s="97">
        <f t="shared" si="659"/>
        <v>-43.333333333333329</v>
      </c>
      <c r="I1176" s="97">
        <f t="shared" si="660"/>
        <v>-13.497474747474744</v>
      </c>
      <c r="J1176" s="97">
        <f t="shared" si="661"/>
        <v>-12.326839826839823</v>
      </c>
      <c r="K1176" s="97">
        <f t="shared" si="662"/>
        <v>-12.912157287157283</v>
      </c>
      <c r="L1176" s="57">
        <v>-25</v>
      </c>
      <c r="M1176" s="57">
        <v>0</v>
      </c>
      <c r="N1176" s="57">
        <v>-80</v>
      </c>
      <c r="O1176" s="71">
        <f t="shared" si="663"/>
        <v>-55</v>
      </c>
      <c r="P1176" s="71">
        <f t="shared" si="664"/>
        <v>-80</v>
      </c>
      <c r="Q1176" s="71">
        <f t="shared" si="665"/>
        <v>-67.5</v>
      </c>
      <c r="R1176" s="57">
        <v>-10</v>
      </c>
      <c r="S1176" s="57">
        <v>-45.454545454545453</v>
      </c>
      <c r="T1176" s="57">
        <v>-33.333333333333329</v>
      </c>
      <c r="U1176" s="56">
        <f>T1176-R1176</f>
        <v>-23.333333333333329</v>
      </c>
      <c r="V1176" s="56">
        <f>T1176-S1176</f>
        <v>12.121212121212125</v>
      </c>
      <c r="W1176" s="56">
        <f>AVERAGE(U1176:V1176)</f>
        <v>-5.606060606060602</v>
      </c>
      <c r="X1176" s="57">
        <v>-38.888888888888893</v>
      </c>
      <c r="Y1176" s="57">
        <v>-57.142857142857139</v>
      </c>
      <c r="Z1176" s="57">
        <v>-50</v>
      </c>
      <c r="AA1176" s="56">
        <f>Z1176-X1176</f>
        <v>-11.111111111111107</v>
      </c>
      <c r="AB1176" s="56">
        <f>Z1176-Y1176</f>
        <v>7.1428571428571388</v>
      </c>
      <c r="AC1176" s="56">
        <f>AVERAGE(AA1176:AB1176)</f>
        <v>-1.9841269841269842</v>
      </c>
      <c r="AD1176" s="57">
        <v>-45.454545454545453</v>
      </c>
      <c r="AE1176" s="57">
        <v>-21.428571428571427</v>
      </c>
      <c r="AF1176" s="57">
        <v>-10</v>
      </c>
      <c r="AG1176" s="56">
        <f>AF1176-AD1176</f>
        <v>35.454545454545453</v>
      </c>
      <c r="AH1176" s="56">
        <f>AF1176-AE1176</f>
        <v>11.428571428571427</v>
      </c>
      <c r="AI1176" s="56">
        <f>AVERAGE(AG1176:AH1176)</f>
        <v>23.441558441558442</v>
      </c>
    </row>
    <row r="1177" spans="1:35" x14ac:dyDescent="0.15">
      <c r="A1177" s="53" t="s">
        <v>62</v>
      </c>
      <c r="B1177" s="53">
        <v>21</v>
      </c>
      <c r="C1177" s="53" t="s">
        <v>11</v>
      </c>
      <c r="D1177" s="53" t="s">
        <v>15</v>
      </c>
      <c r="E1177" s="2">
        <v>35</v>
      </c>
      <c r="F1177" s="97">
        <f t="shared" si="657"/>
        <v>96.730027637431448</v>
      </c>
      <c r="G1177" s="97">
        <f t="shared" si="658"/>
        <v>78.029940241444024</v>
      </c>
      <c r="H1177" s="97">
        <f t="shared" si="659"/>
        <v>86.674044845066135</v>
      </c>
      <c r="I1177" s="97">
        <f t="shared" si="660"/>
        <v>-10.055982792365313</v>
      </c>
      <c r="J1177" s="97">
        <f t="shared" si="661"/>
        <v>8.644104603622111</v>
      </c>
      <c r="K1177" s="97">
        <f t="shared" si="662"/>
        <v>-0.70593909437160107</v>
      </c>
      <c r="L1177" s="57">
        <v>97.590361445783131</v>
      </c>
      <c r="M1177" s="57">
        <v>78.94736842105263</v>
      </c>
      <c r="N1177" s="57">
        <v>85.057471264367805</v>
      </c>
      <c r="O1177" s="71">
        <f t="shared" si="663"/>
        <v>-12.532890181415326</v>
      </c>
      <c r="P1177" s="71">
        <f t="shared" si="664"/>
        <v>6.1101028433151754</v>
      </c>
      <c r="Q1177" s="71">
        <f t="shared" si="665"/>
        <v>-3.2113936690500751</v>
      </c>
      <c r="R1177" s="57">
        <v>97</v>
      </c>
      <c r="S1177" s="57">
        <v>80.898876404494374</v>
      </c>
      <c r="T1177" s="57">
        <v>90.579710144927532</v>
      </c>
      <c r="U1177" s="56">
        <f>T1177-R1177</f>
        <v>-6.4202898550724683</v>
      </c>
      <c r="V1177" s="56">
        <f>T1177-S1177</f>
        <v>9.6808337404331581</v>
      </c>
      <c r="W1177" s="56">
        <f>AVERAGE(U1177:V1177)</f>
        <v>1.6302719426803449</v>
      </c>
      <c r="X1177" s="57">
        <v>96.774193548387103</v>
      </c>
      <c r="Y1177" s="57">
        <v>70.930232558139537</v>
      </c>
      <c r="Z1177" s="57">
        <v>87.919463087248317</v>
      </c>
      <c r="AA1177" s="56">
        <f>Z1177-X1177</f>
        <v>-8.8547304611387858</v>
      </c>
      <c r="AB1177" s="56">
        <f>Z1177-Y1177</f>
        <v>16.989230529108781</v>
      </c>
      <c r="AC1177" s="56">
        <f>AVERAGE(AA1177:AB1177)</f>
        <v>4.0672500339849975</v>
      </c>
      <c r="AD1177" s="57">
        <v>95.555555555555557</v>
      </c>
      <c r="AE1177" s="57">
        <v>81.343283582089555</v>
      </c>
      <c r="AF1177" s="57">
        <v>83.139534883720927</v>
      </c>
      <c r="AG1177" s="56">
        <f>AF1177-AD1177</f>
        <v>-12.41602067183463</v>
      </c>
      <c r="AH1177" s="56">
        <f>AF1177-AE1177</f>
        <v>1.7962513016313721</v>
      </c>
      <c r="AI1177" s="56">
        <f>AVERAGE(AG1177:AH1177)</f>
        <v>-5.309884685101629</v>
      </c>
    </row>
    <row r="1178" spans="1:35" x14ac:dyDescent="0.15">
      <c r="A1178" s="53" t="s">
        <v>62</v>
      </c>
      <c r="B1178" s="53">
        <v>21</v>
      </c>
      <c r="C1178" s="53" t="s">
        <v>11</v>
      </c>
      <c r="D1178" s="53" t="s">
        <v>16</v>
      </c>
      <c r="E1178" s="2">
        <v>36</v>
      </c>
      <c r="F1178" s="97">
        <f t="shared" si="657"/>
        <v>60.531461872658141</v>
      </c>
      <c r="G1178" s="97">
        <f t="shared" si="658"/>
        <v>27.644239597073032</v>
      </c>
      <c r="H1178" s="97">
        <f t="shared" si="659"/>
        <v>43.434028872561356</v>
      </c>
      <c r="I1178" s="97">
        <f t="shared" si="660"/>
        <v>-17.097433000096785</v>
      </c>
      <c r="J1178" s="97">
        <f t="shared" si="661"/>
        <v>15.789789275488324</v>
      </c>
      <c r="K1178" s="97">
        <f t="shared" si="662"/>
        <v>-0.65382186230423045</v>
      </c>
      <c r="L1178" s="57">
        <v>52.830188679245282</v>
      </c>
      <c r="M1178" s="57">
        <v>20.422535211267608</v>
      </c>
      <c r="N1178" s="57">
        <v>54.861111111111114</v>
      </c>
      <c r="O1178" s="71">
        <f t="shared" si="663"/>
        <v>2.0309224318658323</v>
      </c>
      <c r="P1178" s="71">
        <f t="shared" si="664"/>
        <v>34.438575899843507</v>
      </c>
      <c r="Q1178" s="71">
        <f t="shared" si="665"/>
        <v>18.234749165854669</v>
      </c>
      <c r="R1178" s="57">
        <v>60.927152317880797</v>
      </c>
      <c r="S1178" s="57">
        <v>29.197080291970799</v>
      </c>
      <c r="T1178" s="57">
        <v>37.628865979381445</v>
      </c>
      <c r="U1178" s="56">
        <f>T1178-R1178</f>
        <v>-23.298286338499352</v>
      </c>
      <c r="V1178" s="56">
        <f>T1178-S1178</f>
        <v>8.4317856874106454</v>
      </c>
      <c r="W1178" s="56">
        <f>AVERAGE(U1178:V1178)</f>
        <v>-7.4332503255443534</v>
      </c>
      <c r="X1178" s="57">
        <v>56.493506493506494</v>
      </c>
      <c r="Y1178" s="57">
        <v>12.162162162162163</v>
      </c>
      <c r="Z1178" s="57">
        <v>31.726907630522089</v>
      </c>
      <c r="AA1178" s="56">
        <f>Z1178-X1178</f>
        <v>-24.766598862984406</v>
      </c>
      <c r="AB1178" s="56">
        <f>Z1178-Y1178</f>
        <v>19.564745468359924</v>
      </c>
      <c r="AC1178" s="56">
        <f>AVERAGE(AA1178:AB1178)</f>
        <v>-2.6009266973122411</v>
      </c>
      <c r="AD1178" s="57">
        <v>71.875</v>
      </c>
      <c r="AE1178" s="57">
        <v>48.795180722891565</v>
      </c>
      <c r="AF1178" s="57">
        <v>49.519230769230774</v>
      </c>
      <c r="AG1178" s="56">
        <f>AF1178-AD1178</f>
        <v>-22.355769230769226</v>
      </c>
      <c r="AH1178" s="56">
        <f>AF1178-AE1178</f>
        <v>0.72405004633920811</v>
      </c>
      <c r="AI1178" s="56">
        <f>AVERAGE(AG1178:AH1178)</f>
        <v>-10.815859592215009</v>
      </c>
    </row>
    <row r="1179" spans="1:35" x14ac:dyDescent="0.15">
      <c r="A1179" s="59" t="s">
        <v>342</v>
      </c>
      <c r="B1179" s="59">
        <v>21</v>
      </c>
      <c r="C1179" s="59" t="s">
        <v>403</v>
      </c>
      <c r="D1179" s="59" t="s">
        <v>664</v>
      </c>
      <c r="E1179" s="2">
        <v>37</v>
      </c>
      <c r="F1179" s="97">
        <f t="shared" si="657"/>
        <v>38.095238095238095</v>
      </c>
      <c r="G1179" s="97">
        <f t="shared" si="658"/>
        <v>16.304347826086957</v>
      </c>
      <c r="H1179" s="97">
        <f t="shared" si="659"/>
        <v>63.934426229508205</v>
      </c>
      <c r="I1179" s="97">
        <f t="shared" si="660"/>
        <v>25.83918813427011</v>
      </c>
      <c r="J1179" s="97">
        <f t="shared" si="661"/>
        <v>47.630078403421251</v>
      </c>
      <c r="K1179" s="97">
        <f t="shared" si="662"/>
        <v>36.734633268845684</v>
      </c>
      <c r="L1179" s="57">
        <v>38.095238095238095</v>
      </c>
      <c r="M1179" s="57">
        <v>16.304347826086957</v>
      </c>
      <c r="N1179" s="57">
        <v>63.934426229508205</v>
      </c>
      <c r="O1179" s="71">
        <f t="shared" si="663"/>
        <v>25.83918813427011</v>
      </c>
      <c r="P1179" s="71">
        <f t="shared" si="664"/>
        <v>47.630078403421251</v>
      </c>
      <c r="Q1179" s="71">
        <f t="shared" si="665"/>
        <v>36.734633268845684</v>
      </c>
      <c r="R1179" s="57"/>
      <c r="S1179" s="57"/>
      <c r="T1179" s="57"/>
      <c r="U1179" s="56"/>
      <c r="V1179" s="56"/>
      <c r="W1179" s="56"/>
      <c r="X1179" s="57"/>
      <c r="Y1179" s="57"/>
      <c r="Z1179" s="57"/>
      <c r="AA1179" s="56"/>
      <c r="AB1179" s="56"/>
      <c r="AC1179" s="56"/>
      <c r="AD1179" s="57"/>
      <c r="AE1179" s="57"/>
      <c r="AF1179" s="57"/>
      <c r="AG1179" s="56"/>
      <c r="AH1179" s="56"/>
      <c r="AI1179" s="56"/>
    </row>
    <row r="1180" spans="1:35" x14ac:dyDescent="0.15">
      <c r="A1180" s="59" t="s">
        <v>342</v>
      </c>
      <c r="B1180" s="59">
        <v>21</v>
      </c>
      <c r="C1180" s="59" t="s">
        <v>403</v>
      </c>
      <c r="D1180" s="59" t="s">
        <v>665</v>
      </c>
      <c r="E1180" s="2">
        <v>38</v>
      </c>
      <c r="F1180" s="97">
        <f t="shared" si="657"/>
        <v>58.139534883720934</v>
      </c>
      <c r="G1180" s="97">
        <f t="shared" si="658"/>
        <v>23.684210526315788</v>
      </c>
      <c r="H1180" s="97">
        <f t="shared" si="659"/>
        <v>51.612903225806448</v>
      </c>
      <c r="I1180" s="97">
        <f t="shared" si="660"/>
        <v>-6.5266316579144856</v>
      </c>
      <c r="J1180" s="97">
        <f t="shared" si="661"/>
        <v>27.928692699490661</v>
      </c>
      <c r="K1180" s="97">
        <f t="shared" si="662"/>
        <v>10.701030520788088</v>
      </c>
      <c r="L1180" s="57">
        <v>58.139534883720934</v>
      </c>
      <c r="M1180" s="57">
        <v>23.684210526315788</v>
      </c>
      <c r="N1180" s="57">
        <v>51.612903225806448</v>
      </c>
      <c r="O1180" s="71">
        <f t="shared" si="663"/>
        <v>-6.5266316579144856</v>
      </c>
      <c r="P1180" s="71">
        <f t="shared" si="664"/>
        <v>27.928692699490661</v>
      </c>
      <c r="Q1180" s="71">
        <f t="shared" si="665"/>
        <v>10.701030520788088</v>
      </c>
      <c r="R1180" s="57"/>
      <c r="S1180" s="57"/>
      <c r="T1180" s="57"/>
      <c r="U1180" s="56"/>
      <c r="V1180" s="56"/>
      <c r="W1180" s="56"/>
      <c r="X1180" s="57"/>
      <c r="Y1180" s="57"/>
      <c r="Z1180" s="57"/>
      <c r="AA1180" s="56"/>
      <c r="AB1180" s="56"/>
      <c r="AC1180" s="56"/>
      <c r="AD1180" s="57"/>
      <c r="AE1180" s="57"/>
      <c r="AF1180" s="57"/>
      <c r="AG1180" s="56"/>
      <c r="AH1180" s="56"/>
      <c r="AI1180" s="56"/>
    </row>
    <row r="1181" spans="1:35" x14ac:dyDescent="0.15">
      <c r="A1181" s="59" t="s">
        <v>342</v>
      </c>
      <c r="B1181" s="59">
        <v>21</v>
      </c>
      <c r="C1181" s="59" t="s">
        <v>403</v>
      </c>
      <c r="D1181" s="59" t="s">
        <v>666</v>
      </c>
      <c r="E1181" s="2">
        <v>39</v>
      </c>
      <c r="F1181" s="97">
        <f t="shared" si="657"/>
        <v>60.563380281690137</v>
      </c>
      <c r="G1181" s="97">
        <f t="shared" si="658"/>
        <v>20</v>
      </c>
      <c r="H1181" s="97">
        <f t="shared" si="659"/>
        <v>69.090909090909093</v>
      </c>
      <c r="I1181" s="97">
        <f t="shared" si="660"/>
        <v>8.527528809218957</v>
      </c>
      <c r="J1181" s="97">
        <f t="shared" si="661"/>
        <v>49.090909090909093</v>
      </c>
      <c r="K1181" s="97">
        <f t="shared" si="662"/>
        <v>28.809218950064025</v>
      </c>
      <c r="L1181" s="57">
        <v>60.563380281690137</v>
      </c>
      <c r="M1181" s="57">
        <v>20</v>
      </c>
      <c r="N1181" s="57">
        <v>69.090909090909093</v>
      </c>
      <c r="O1181" s="71">
        <f t="shared" si="663"/>
        <v>8.527528809218957</v>
      </c>
      <c r="P1181" s="71">
        <f t="shared" si="664"/>
        <v>49.090909090909093</v>
      </c>
      <c r="Q1181" s="71">
        <f t="shared" si="665"/>
        <v>28.809218950064025</v>
      </c>
      <c r="R1181" s="57"/>
      <c r="S1181" s="57"/>
      <c r="T1181" s="57"/>
      <c r="U1181" s="56"/>
      <c r="V1181" s="56"/>
      <c r="W1181" s="56"/>
      <c r="X1181" s="57"/>
      <c r="Y1181" s="57"/>
      <c r="Z1181" s="57"/>
      <c r="AA1181" s="56"/>
      <c r="AB1181" s="56"/>
      <c r="AC1181" s="56"/>
      <c r="AD1181" s="57"/>
      <c r="AE1181" s="57"/>
      <c r="AF1181" s="57"/>
      <c r="AG1181" s="56"/>
      <c r="AH1181" s="56"/>
      <c r="AI1181" s="56"/>
    </row>
    <row r="1182" spans="1:35" x14ac:dyDescent="0.15">
      <c r="A1182" s="53" t="s">
        <v>62</v>
      </c>
      <c r="B1182" s="53">
        <v>21</v>
      </c>
      <c r="C1182" s="53" t="s">
        <v>11</v>
      </c>
      <c r="D1182" s="53" t="s">
        <v>17</v>
      </c>
      <c r="E1182" s="2">
        <v>40</v>
      </c>
      <c r="F1182" s="97">
        <f t="shared" si="657"/>
        <v>-4.4565217391304355</v>
      </c>
      <c r="G1182" s="97">
        <f t="shared" si="658"/>
        <v>-1.1642156862745097</v>
      </c>
      <c r="H1182" s="97">
        <f t="shared" si="659"/>
        <v>33.949275362318836</v>
      </c>
      <c r="I1182" s="97">
        <f t="shared" si="660"/>
        <v>38.405797101449274</v>
      </c>
      <c r="J1182" s="97">
        <f t="shared" si="661"/>
        <v>35.113491048593346</v>
      </c>
      <c r="K1182" s="97">
        <f t="shared" si="662"/>
        <v>36.759644075021313</v>
      </c>
      <c r="L1182" s="57">
        <v>-100</v>
      </c>
      <c r="M1182" s="57">
        <v>-44.444444444444443</v>
      </c>
      <c r="N1182" s="57">
        <v>50</v>
      </c>
      <c r="O1182" s="71">
        <f t="shared" si="663"/>
        <v>150</v>
      </c>
      <c r="P1182" s="71">
        <f t="shared" si="664"/>
        <v>94.444444444444443</v>
      </c>
      <c r="Q1182" s="71">
        <f t="shared" si="665"/>
        <v>122.22222222222223</v>
      </c>
      <c r="R1182" s="57">
        <v>50</v>
      </c>
      <c r="S1182" s="57">
        <v>11.111111111111111</v>
      </c>
      <c r="T1182" s="57">
        <v>46.666666666666664</v>
      </c>
      <c r="U1182" s="56">
        <f>T1182-R1182</f>
        <v>-3.3333333333333357</v>
      </c>
      <c r="V1182" s="56">
        <f>T1182-S1182</f>
        <v>35.555555555555557</v>
      </c>
      <c r="W1182" s="56">
        <f>AVERAGE(U1182:V1182)</f>
        <v>16.111111111111111</v>
      </c>
      <c r="X1182" s="57">
        <v>-20</v>
      </c>
      <c r="Y1182" s="57">
        <v>-12.5</v>
      </c>
      <c r="Z1182" s="57">
        <v>0</v>
      </c>
      <c r="AA1182" s="56">
        <f>Z1182-X1182</f>
        <v>20</v>
      </c>
      <c r="AB1182" s="56">
        <f>Z1182-Y1182</f>
        <v>12.5</v>
      </c>
      <c r="AC1182" s="56">
        <f>AVERAGE(AA1182:AB1182)</f>
        <v>16.25</v>
      </c>
      <c r="AD1182" s="57">
        <v>52.173913043478258</v>
      </c>
      <c r="AE1182" s="57">
        <v>41.17647058823529</v>
      </c>
      <c r="AF1182" s="57">
        <v>39.130434782608695</v>
      </c>
      <c r="AG1182" s="56">
        <f>AF1182-AD1182</f>
        <v>-13.043478260869563</v>
      </c>
      <c r="AH1182" s="56">
        <f>AF1182-AE1182</f>
        <v>-2.0460358056265946</v>
      </c>
      <c r="AI1182" s="56">
        <f>AVERAGE(AG1182:AH1182)</f>
        <v>-7.5447570332480787</v>
      </c>
    </row>
    <row r="1183" spans="1:35" x14ac:dyDescent="0.15">
      <c r="A1183" s="53" t="s">
        <v>62</v>
      </c>
      <c r="B1183" s="53">
        <v>21</v>
      </c>
      <c r="C1183" s="53" t="s">
        <v>11</v>
      </c>
      <c r="D1183" s="53" t="s">
        <v>18</v>
      </c>
      <c r="E1183" s="2">
        <v>41</v>
      </c>
      <c r="F1183" s="97">
        <f t="shared" si="657"/>
        <v>41.297755642415837</v>
      </c>
      <c r="G1183" s="97">
        <f t="shared" si="658"/>
        <v>21.202478781297987</v>
      </c>
      <c r="H1183" s="97">
        <f t="shared" si="659"/>
        <v>20.234518722426117</v>
      </c>
      <c r="I1183" s="97">
        <f t="shared" si="660"/>
        <v>-21.06323691998972</v>
      </c>
      <c r="J1183" s="97">
        <f t="shared" si="661"/>
        <v>-0.96796005887187064</v>
      </c>
      <c r="K1183" s="97">
        <f t="shared" si="662"/>
        <v>-11.015598489430795</v>
      </c>
      <c r="L1183" s="57">
        <v>30</v>
      </c>
      <c r="M1183" s="57">
        <v>34.328358208955223</v>
      </c>
      <c r="N1183" s="57">
        <v>19.696969696969695</v>
      </c>
      <c r="O1183" s="71">
        <f t="shared" si="663"/>
        <v>-10.303030303030305</v>
      </c>
      <c r="P1183" s="71">
        <f t="shared" si="664"/>
        <v>-14.631388511985527</v>
      </c>
      <c r="Q1183" s="71">
        <f t="shared" si="665"/>
        <v>-12.467209407507916</v>
      </c>
      <c r="R1183" s="57">
        <v>44.155844155844157</v>
      </c>
      <c r="S1183" s="57">
        <v>21.739130434782609</v>
      </c>
      <c r="T1183" s="57">
        <v>12.711864406779661</v>
      </c>
      <c r="U1183" s="56">
        <f>T1183-R1183</f>
        <v>-31.443979749064496</v>
      </c>
      <c r="V1183" s="56">
        <f>T1183-S1183</f>
        <v>-9.0272660280029484</v>
      </c>
      <c r="W1183" s="56">
        <f>AVERAGE(U1183:V1183)</f>
        <v>-20.235622888533722</v>
      </c>
      <c r="X1183" s="57">
        <v>29.870129870129869</v>
      </c>
      <c r="Y1183" s="57">
        <v>5.9701492537313428</v>
      </c>
      <c r="Z1183" s="57">
        <v>18.032786885245901</v>
      </c>
      <c r="AA1183" s="56">
        <f>Z1183-X1183</f>
        <v>-11.837342984883968</v>
      </c>
      <c r="AB1183" s="56">
        <f>Z1183-Y1183</f>
        <v>12.062637631514558</v>
      </c>
      <c r="AC1183" s="56">
        <f>AVERAGE(AA1183:AB1183)</f>
        <v>0.11264732331529537</v>
      </c>
      <c r="AD1183" s="57">
        <v>61.165048543689316</v>
      </c>
      <c r="AE1183" s="57">
        <v>22.772277227722775</v>
      </c>
      <c r="AF1183" s="57">
        <v>30.49645390070922</v>
      </c>
      <c r="AG1183" s="56">
        <f>AF1183-AD1183</f>
        <v>-30.668594642980096</v>
      </c>
      <c r="AH1183" s="56">
        <f>AF1183-AE1183</f>
        <v>7.7241766729864452</v>
      </c>
      <c r="AI1183" s="56">
        <f>AVERAGE(AG1183:AH1183)</f>
        <v>-11.472208984996826</v>
      </c>
    </row>
    <row r="1184" spans="1:35" x14ac:dyDescent="0.15">
      <c r="A1184" s="53" t="s">
        <v>62</v>
      </c>
      <c r="B1184" s="53">
        <v>21</v>
      </c>
      <c r="C1184" s="53" t="s">
        <v>11</v>
      </c>
      <c r="D1184" s="53" t="s">
        <v>19</v>
      </c>
      <c r="E1184" s="2">
        <v>42</v>
      </c>
      <c r="F1184" s="97">
        <f t="shared" si="657"/>
        <v>81.415343915343925</v>
      </c>
      <c r="G1184" s="97">
        <f t="shared" si="658"/>
        <v>53.55015082956259</v>
      </c>
      <c r="H1184" s="97">
        <f t="shared" si="659"/>
        <v>61.231763925729439</v>
      </c>
      <c r="I1184" s="97">
        <f t="shared" si="660"/>
        <v>-20.183579989614486</v>
      </c>
      <c r="J1184" s="97">
        <f t="shared" si="661"/>
        <v>7.6816130961668492</v>
      </c>
      <c r="K1184" s="97">
        <f t="shared" si="662"/>
        <v>-6.2509834467238186</v>
      </c>
      <c r="L1184" s="57">
        <v>62.962962962962962</v>
      </c>
      <c r="M1184" s="57">
        <v>95</v>
      </c>
      <c r="N1184" s="57" t="s">
        <v>288</v>
      </c>
      <c r="O1184" s="71" t="s">
        <v>288</v>
      </c>
      <c r="P1184" s="71" t="s">
        <v>288</v>
      </c>
      <c r="Q1184" s="71" t="s">
        <v>288</v>
      </c>
      <c r="R1184" s="57">
        <v>100</v>
      </c>
      <c r="S1184" s="57">
        <v>30.76923076923077</v>
      </c>
      <c r="T1184" s="57">
        <v>78.125</v>
      </c>
      <c r="U1184" s="56">
        <f>T1184-R1184</f>
        <v>-21.875</v>
      </c>
      <c r="V1184" s="56">
        <f>T1184-S1184</f>
        <v>47.355769230769226</v>
      </c>
      <c r="W1184" s="56">
        <f>AVERAGE(U1184:V1184)</f>
        <v>12.740384615384613</v>
      </c>
      <c r="X1184" s="57">
        <v>73.80952380952381</v>
      </c>
      <c r="Y1184" s="57">
        <v>61.764705882352942</v>
      </c>
      <c r="Z1184" s="57">
        <v>53.846153846153847</v>
      </c>
      <c r="AA1184" s="56">
        <f>Z1184-X1184</f>
        <v>-19.963369963369964</v>
      </c>
      <c r="AB1184" s="56">
        <f>Z1184-Y1184</f>
        <v>-7.9185520361990953</v>
      </c>
      <c r="AC1184" s="56">
        <f>AVERAGE(AA1184:AB1184)</f>
        <v>-13.940960999784529</v>
      </c>
      <c r="AD1184" s="57">
        <v>88.888888888888886</v>
      </c>
      <c r="AE1184" s="57">
        <v>26.666666666666668</v>
      </c>
      <c r="AF1184" s="57">
        <v>51.724137931034484</v>
      </c>
      <c r="AG1184" s="56">
        <f>AF1184-AD1184</f>
        <v>-37.164750957854402</v>
      </c>
      <c r="AH1184" s="56">
        <f>AF1184-AE1184</f>
        <v>25.057471264367816</v>
      </c>
      <c r="AI1184" s="56">
        <f>AVERAGE(AG1184:AH1184)</f>
        <v>-6.0536398467432928</v>
      </c>
    </row>
    <row r="1185" spans="1:35" x14ac:dyDescent="0.15">
      <c r="A1185" s="59" t="s">
        <v>342</v>
      </c>
      <c r="B1185" s="59">
        <v>21</v>
      </c>
      <c r="C1185" s="59" t="s">
        <v>403</v>
      </c>
      <c r="D1185" s="59" t="s">
        <v>671</v>
      </c>
      <c r="E1185" s="2">
        <v>43</v>
      </c>
      <c r="F1185" s="97" t="e">
        <f t="shared" si="657"/>
        <v>#DIV/0!</v>
      </c>
      <c r="G1185" s="97" t="e">
        <f t="shared" si="658"/>
        <v>#DIV/0!</v>
      </c>
      <c r="H1185" s="97">
        <f t="shared" si="659"/>
        <v>0</v>
      </c>
      <c r="I1185" s="97" t="e">
        <f t="shared" si="660"/>
        <v>#DIV/0!</v>
      </c>
      <c r="J1185" s="97" t="e">
        <f t="shared" si="661"/>
        <v>#DIV/0!</v>
      </c>
      <c r="K1185" s="97" t="e">
        <f t="shared" si="662"/>
        <v>#DIV/0!</v>
      </c>
      <c r="L1185" s="57" t="s">
        <v>288</v>
      </c>
      <c r="M1185" s="57" t="s">
        <v>718</v>
      </c>
      <c r="N1185" s="57">
        <v>0</v>
      </c>
      <c r="O1185" s="71" t="s">
        <v>288</v>
      </c>
      <c r="P1185" s="71" t="s">
        <v>288</v>
      </c>
      <c r="Q1185" s="71" t="s">
        <v>288</v>
      </c>
      <c r="R1185" s="57"/>
      <c r="S1185" s="57"/>
      <c r="T1185" s="57"/>
      <c r="U1185" s="56"/>
      <c r="V1185" s="56"/>
      <c r="W1185" s="56"/>
      <c r="X1185" s="57"/>
      <c r="Y1185" s="57"/>
      <c r="Z1185" s="57"/>
      <c r="AA1185" s="56"/>
      <c r="AB1185" s="56"/>
      <c r="AC1185" s="56"/>
      <c r="AD1185" s="57"/>
      <c r="AE1185" s="57"/>
      <c r="AF1185" s="57"/>
      <c r="AG1185" s="56"/>
      <c r="AH1185" s="56"/>
      <c r="AI1185" s="56"/>
    </row>
    <row r="1186" spans="1:35" x14ac:dyDescent="0.15">
      <c r="A1186" s="55" t="s">
        <v>62</v>
      </c>
      <c r="B1186" s="55">
        <v>21</v>
      </c>
      <c r="C1186" s="55" t="s">
        <v>11</v>
      </c>
      <c r="D1186" s="55" t="s">
        <v>280</v>
      </c>
      <c r="E1186" s="2">
        <v>44</v>
      </c>
      <c r="F1186" s="97">
        <f t="shared" si="657"/>
        <v>100</v>
      </c>
      <c r="G1186" s="97">
        <f t="shared" si="658"/>
        <v>98.571428571428569</v>
      </c>
      <c r="H1186" s="97">
        <f t="shared" si="659"/>
        <v>84.252425502425496</v>
      </c>
      <c r="I1186" s="97">
        <f t="shared" si="660"/>
        <v>-15.747574497574504</v>
      </c>
      <c r="J1186" s="97">
        <f t="shared" si="661"/>
        <v>-14.319003069003074</v>
      </c>
      <c r="K1186" s="97">
        <f t="shared" si="662"/>
        <v>-15.033288783288789</v>
      </c>
      <c r="L1186" s="57">
        <v>100</v>
      </c>
      <c r="M1186" s="57">
        <v>100</v>
      </c>
      <c r="N1186" s="57">
        <v>60</v>
      </c>
      <c r="O1186" s="71">
        <f t="shared" si="663"/>
        <v>-40</v>
      </c>
      <c r="P1186" s="71">
        <f t="shared" si="664"/>
        <v>-40</v>
      </c>
      <c r="Q1186" s="71">
        <f t="shared" si="665"/>
        <v>-40</v>
      </c>
      <c r="R1186" s="57">
        <v>100</v>
      </c>
      <c r="S1186" s="57">
        <v>100</v>
      </c>
      <c r="T1186" s="57">
        <v>96.15384615384616</v>
      </c>
      <c r="U1186" s="56">
        <f>T1186-R1186</f>
        <v>-3.8461538461538396</v>
      </c>
      <c r="V1186" s="56">
        <f>T1186-S1186</f>
        <v>-3.8461538461538396</v>
      </c>
      <c r="W1186" s="56">
        <f>AVERAGE(U1186:V1186)</f>
        <v>-3.8461538461538396</v>
      </c>
      <c r="X1186" s="57">
        <v>100</v>
      </c>
      <c r="Y1186" s="57">
        <v>94.285714285714278</v>
      </c>
      <c r="Z1186" s="57">
        <v>91.666666666666657</v>
      </c>
      <c r="AA1186" s="56">
        <f>Z1186-X1186</f>
        <v>-8.3333333333333428</v>
      </c>
      <c r="AB1186" s="56">
        <f>Z1186-Y1186</f>
        <v>-2.6190476190476204</v>
      </c>
      <c r="AC1186" s="56">
        <f>AVERAGE(AA1186:AB1186)</f>
        <v>-5.4761904761904816</v>
      </c>
      <c r="AD1186" s="57">
        <v>100</v>
      </c>
      <c r="AE1186" s="57">
        <v>100</v>
      </c>
      <c r="AF1186" s="57">
        <v>89.189189189189193</v>
      </c>
      <c r="AG1186" s="56">
        <f>AF1186-AD1186</f>
        <v>-10.810810810810807</v>
      </c>
      <c r="AH1186" s="56">
        <f>AF1186-AE1186</f>
        <v>-10.810810810810807</v>
      </c>
      <c r="AI1186" s="56">
        <f>AVERAGE(AG1186:AH1186)</f>
        <v>-10.810810810810807</v>
      </c>
    </row>
    <row r="1187" spans="1:35" x14ac:dyDescent="0.15">
      <c r="A1187" s="55" t="s">
        <v>62</v>
      </c>
      <c r="B1187" s="55">
        <v>21</v>
      </c>
      <c r="C1187" s="55" t="s">
        <v>11</v>
      </c>
      <c r="D1187" s="55" t="s">
        <v>281</v>
      </c>
      <c r="E1187" s="2">
        <v>45</v>
      </c>
      <c r="F1187" s="97" t="e">
        <f t="shared" si="657"/>
        <v>#DIV/0!</v>
      </c>
      <c r="G1187" s="97">
        <f t="shared" si="658"/>
        <v>34.722222222222221</v>
      </c>
      <c r="H1187" s="97" t="e">
        <f t="shared" si="659"/>
        <v>#DIV/0!</v>
      </c>
      <c r="I1187" s="97" t="e">
        <f t="shared" si="660"/>
        <v>#DIV/0!</v>
      </c>
      <c r="J1187" s="97" t="e">
        <f t="shared" si="661"/>
        <v>#DIV/0!</v>
      </c>
      <c r="K1187" s="97" t="e">
        <f t="shared" si="662"/>
        <v>#DIV/0!</v>
      </c>
      <c r="L1187" s="57" t="s">
        <v>288</v>
      </c>
      <c r="M1187" s="57">
        <v>37.5</v>
      </c>
      <c r="N1187" s="57" t="s">
        <v>288</v>
      </c>
      <c r="O1187" s="71" t="s">
        <v>288</v>
      </c>
      <c r="P1187" s="71" t="s">
        <v>288</v>
      </c>
      <c r="Q1187" s="71" t="s">
        <v>288</v>
      </c>
      <c r="R1187" s="57" t="s">
        <v>288</v>
      </c>
      <c r="S1187" s="57">
        <v>0</v>
      </c>
      <c r="T1187" s="57" t="s">
        <v>288</v>
      </c>
      <c r="U1187" s="56"/>
      <c r="V1187" s="56"/>
      <c r="W1187" s="56"/>
      <c r="X1187" s="57" t="s">
        <v>673</v>
      </c>
      <c r="Y1187" s="57">
        <v>66.666666666666657</v>
      </c>
      <c r="Z1187" s="57" t="s">
        <v>673</v>
      </c>
      <c r="AA1187" s="56"/>
      <c r="AB1187" s="56"/>
      <c r="AC1187" s="56"/>
      <c r="AD1187" s="57" t="s">
        <v>288</v>
      </c>
      <c r="AE1187" s="57" t="s">
        <v>288</v>
      </c>
      <c r="AF1187" s="57" t="s">
        <v>673</v>
      </c>
      <c r="AG1187" s="56"/>
      <c r="AH1187" s="56"/>
      <c r="AI1187" s="56"/>
    </row>
    <row r="1188" spans="1:35" x14ac:dyDescent="0.15">
      <c r="A1188" s="60" t="s">
        <v>62</v>
      </c>
      <c r="B1188" s="60">
        <v>21</v>
      </c>
      <c r="C1188" s="60" t="s">
        <v>23</v>
      </c>
      <c r="D1188" s="60" t="s">
        <v>23</v>
      </c>
      <c r="E1188" s="2">
        <v>46</v>
      </c>
      <c r="F1188" s="97">
        <f t="shared" si="657"/>
        <v>-6.8407542564412882</v>
      </c>
      <c r="G1188" s="97">
        <f t="shared" si="658"/>
        <v>31.757702402856857</v>
      </c>
      <c r="H1188" s="97">
        <f t="shared" si="659"/>
        <v>22.669659812345721</v>
      </c>
      <c r="I1188" s="97">
        <f t="shared" si="660"/>
        <v>29.510414068787007</v>
      </c>
      <c r="J1188" s="97">
        <f t="shared" si="661"/>
        <v>-9.0880425905111366</v>
      </c>
      <c r="K1188" s="97">
        <f t="shared" si="662"/>
        <v>10.211185739137935</v>
      </c>
      <c r="L1188" s="44">
        <v>-8.8135593220338979</v>
      </c>
      <c r="M1188" s="44">
        <v>27.377521613832851</v>
      </c>
      <c r="N1188" s="44">
        <v>26.419213973799128</v>
      </c>
      <c r="O1188" s="70">
        <f t="shared" si="663"/>
        <v>35.232773295833027</v>
      </c>
      <c r="P1188" s="70">
        <f t="shared" si="664"/>
        <v>-0.95830764003372337</v>
      </c>
      <c r="Q1188" s="70">
        <f t="shared" si="665"/>
        <v>17.137232827899652</v>
      </c>
      <c r="R1188" s="44">
        <v>-9.5890410958904102</v>
      </c>
      <c r="S1188" s="44">
        <v>28.818443804034583</v>
      </c>
      <c r="T1188" s="44">
        <v>26.130099228224918</v>
      </c>
      <c r="U1188" s="19">
        <f t="shared" ref="U1188:U1193" si="669">T1188-R1188</f>
        <v>35.71914032411533</v>
      </c>
      <c r="V1188" s="19">
        <f t="shared" ref="V1188:V1193" si="670">T1188-S1188</f>
        <v>-2.6883445758096656</v>
      </c>
      <c r="W1188" s="19">
        <f t="shared" ref="W1188:W1193" si="671">AVERAGE(U1188:V1188)</f>
        <v>16.515397874152832</v>
      </c>
      <c r="X1188" s="44">
        <v>-10.866574965612106</v>
      </c>
      <c r="Y1188" s="44">
        <v>33.754740834386851</v>
      </c>
      <c r="Z1188" s="44">
        <v>19.222222222222221</v>
      </c>
      <c r="AA1188" s="19">
        <f t="shared" ref="AA1188:AA1193" si="672">Z1188-X1188</f>
        <v>30.088797187834327</v>
      </c>
      <c r="AB1188" s="19">
        <f t="shared" ref="AB1188:AB1193" si="673">Z1188-Y1188</f>
        <v>-14.53251861216463</v>
      </c>
      <c r="AC1188" s="19">
        <f t="shared" ref="AC1188:AC1193" si="674">AVERAGE(AA1188:AB1188)</f>
        <v>7.7781392878348488</v>
      </c>
      <c r="AD1188" s="44">
        <v>1.9061583577712611</v>
      </c>
      <c r="AE1188" s="44">
        <v>37.08010335917313</v>
      </c>
      <c r="AF1188" s="44">
        <v>18.907103825136613</v>
      </c>
      <c r="AG1188" s="19">
        <f t="shared" ref="AG1188:AG1193" si="675">AF1188-AD1188</f>
        <v>17.000945467365352</v>
      </c>
      <c r="AH1188" s="19">
        <f t="shared" ref="AH1188:AH1193" si="676">AF1188-AE1188</f>
        <v>-18.172999534036517</v>
      </c>
      <c r="AI1188" s="19">
        <f t="shared" ref="AI1188:AI1193" si="677">AVERAGE(AG1188:AH1188)</f>
        <v>-0.58602703333558281</v>
      </c>
    </row>
    <row r="1189" spans="1:35" x14ac:dyDescent="0.15">
      <c r="A1189" s="1" t="s">
        <v>62</v>
      </c>
      <c r="B1189" s="1">
        <v>21</v>
      </c>
      <c r="C1189" s="1" t="s">
        <v>23</v>
      </c>
      <c r="D1189" s="1" t="s">
        <v>24</v>
      </c>
      <c r="E1189" s="2">
        <v>47</v>
      </c>
      <c r="F1189" s="97">
        <f t="shared" si="657"/>
        <v>-3.8636608489549671</v>
      </c>
      <c r="G1189" s="97">
        <f t="shared" si="658"/>
        <v>-15.796703296703294</v>
      </c>
      <c r="H1189" s="97">
        <f t="shared" si="659"/>
        <v>-27.818684642641088</v>
      </c>
      <c r="I1189" s="97">
        <f t="shared" si="660"/>
        <v>-23.95502379368612</v>
      </c>
      <c r="J1189" s="97">
        <f t="shared" si="661"/>
        <v>-12.021981345937794</v>
      </c>
      <c r="K1189" s="97">
        <f t="shared" si="662"/>
        <v>-17.988502569811956</v>
      </c>
      <c r="L1189" s="57">
        <v>-25</v>
      </c>
      <c r="M1189" s="57">
        <v>-28.571428571428569</v>
      </c>
      <c r="N1189" s="57">
        <v>-23.809523809523807</v>
      </c>
      <c r="O1189" s="71">
        <f t="shared" si="663"/>
        <v>1.1904761904761934</v>
      </c>
      <c r="P1189" s="71">
        <f t="shared" si="664"/>
        <v>4.7619047619047628</v>
      </c>
      <c r="Q1189" s="71">
        <f t="shared" si="665"/>
        <v>2.9761904761904781</v>
      </c>
      <c r="R1189" s="57">
        <v>-15.384615384615385</v>
      </c>
      <c r="S1189" s="57">
        <v>15.384615384615385</v>
      </c>
      <c r="T1189" s="57">
        <v>-26.315789473684209</v>
      </c>
      <c r="U1189" s="56">
        <f t="shared" si="669"/>
        <v>-10.931174089068824</v>
      </c>
      <c r="V1189" s="56">
        <f t="shared" si="670"/>
        <v>-41.700404858299592</v>
      </c>
      <c r="W1189" s="56">
        <f t="shared" si="671"/>
        <v>-26.315789473684209</v>
      </c>
      <c r="X1189" s="57">
        <v>19.047619047619047</v>
      </c>
      <c r="Y1189" s="57">
        <v>-16.666666666666664</v>
      </c>
      <c r="Z1189" s="57">
        <v>-26.666666666666668</v>
      </c>
      <c r="AA1189" s="56">
        <f t="shared" si="672"/>
        <v>-45.714285714285715</v>
      </c>
      <c r="AB1189" s="56">
        <f t="shared" si="673"/>
        <v>-10.000000000000004</v>
      </c>
      <c r="AC1189" s="56">
        <f t="shared" si="674"/>
        <v>-27.857142857142861</v>
      </c>
      <c r="AD1189" s="57">
        <v>5.8823529411764701</v>
      </c>
      <c r="AE1189" s="57">
        <v>-33.333333333333329</v>
      </c>
      <c r="AF1189" s="57">
        <v>-34.482758620689658</v>
      </c>
      <c r="AG1189" s="56">
        <f t="shared" si="675"/>
        <v>-40.365111561866129</v>
      </c>
      <c r="AH1189" s="56">
        <f t="shared" si="676"/>
        <v>-1.1494252873563298</v>
      </c>
      <c r="AI1189" s="56">
        <f t="shared" si="677"/>
        <v>-20.75726842461123</v>
      </c>
    </row>
    <row r="1190" spans="1:35" x14ac:dyDescent="0.15">
      <c r="A1190" s="51" t="s">
        <v>62</v>
      </c>
      <c r="B1190" s="51">
        <v>21</v>
      </c>
      <c r="C1190" s="51" t="s">
        <v>23</v>
      </c>
      <c r="D1190" s="51" t="s">
        <v>597</v>
      </c>
      <c r="E1190" s="2">
        <v>48</v>
      </c>
      <c r="F1190" s="97">
        <f t="shared" si="657"/>
        <v>-30.608247999552351</v>
      </c>
      <c r="G1190" s="97">
        <f t="shared" si="658"/>
        <v>-26.018727649162425</v>
      </c>
      <c r="H1190" s="97">
        <f t="shared" si="659"/>
        <v>-28.924194677871149</v>
      </c>
      <c r="I1190" s="97">
        <f t="shared" si="660"/>
        <v>1.6840533216812013</v>
      </c>
      <c r="J1190" s="97">
        <f t="shared" si="661"/>
        <v>-2.9054670287087241</v>
      </c>
      <c r="K1190" s="97">
        <f t="shared" si="662"/>
        <v>-0.61070685351376142</v>
      </c>
      <c r="L1190" s="57">
        <v>-40.54054054054054</v>
      </c>
      <c r="M1190" s="57">
        <v>-33.333333333333329</v>
      </c>
      <c r="N1190" s="57">
        <v>-25</v>
      </c>
      <c r="O1190" s="71">
        <f t="shared" si="663"/>
        <v>15.54054054054054</v>
      </c>
      <c r="P1190" s="71">
        <f t="shared" si="664"/>
        <v>8.3333333333333286</v>
      </c>
      <c r="Q1190" s="71">
        <f t="shared" si="665"/>
        <v>11.936936936936934</v>
      </c>
      <c r="R1190" s="57">
        <v>-30.952380952380953</v>
      </c>
      <c r="S1190" s="57">
        <v>-47.619047619047613</v>
      </c>
      <c r="T1190" s="57">
        <v>-9.8039215686274517</v>
      </c>
      <c r="U1190" s="56">
        <f t="shared" si="669"/>
        <v>21.148459383753501</v>
      </c>
      <c r="V1190" s="56">
        <f t="shared" si="670"/>
        <v>37.815126050420162</v>
      </c>
      <c r="W1190" s="56">
        <f t="shared" si="671"/>
        <v>29.481792717086833</v>
      </c>
      <c r="X1190" s="57">
        <v>-23.913043478260871</v>
      </c>
      <c r="Y1190" s="57">
        <v>-31.818181818181817</v>
      </c>
      <c r="Z1190" s="57">
        <v>-37.142857142857146</v>
      </c>
      <c r="AA1190" s="56">
        <f t="shared" si="672"/>
        <v>-13.229813664596275</v>
      </c>
      <c r="AB1190" s="56">
        <f t="shared" si="673"/>
        <v>-5.3246753246753293</v>
      </c>
      <c r="AC1190" s="56">
        <f t="shared" si="674"/>
        <v>-9.2772444946358021</v>
      </c>
      <c r="AD1190" s="57">
        <v>-27.027027027027028</v>
      </c>
      <c r="AE1190" s="57">
        <v>8.695652173913043</v>
      </c>
      <c r="AF1190" s="57">
        <v>-43.75</v>
      </c>
      <c r="AG1190" s="56">
        <f t="shared" si="675"/>
        <v>-16.722972972972972</v>
      </c>
      <c r="AH1190" s="56">
        <f t="shared" si="676"/>
        <v>-52.445652173913047</v>
      </c>
      <c r="AI1190" s="56">
        <f t="shared" si="677"/>
        <v>-34.584312573443007</v>
      </c>
    </row>
    <row r="1191" spans="1:35" x14ac:dyDescent="0.15">
      <c r="A1191" s="1" t="s">
        <v>62</v>
      </c>
      <c r="B1191" s="1">
        <v>21</v>
      </c>
      <c r="C1191" s="1" t="s">
        <v>23</v>
      </c>
      <c r="D1191" s="1" t="s">
        <v>551</v>
      </c>
      <c r="E1191" s="2">
        <v>49</v>
      </c>
      <c r="F1191" s="97">
        <f t="shared" si="657"/>
        <v>-21.805059698050623</v>
      </c>
      <c r="G1191" s="97">
        <f t="shared" si="658"/>
        <v>43.333174346458975</v>
      </c>
      <c r="H1191" s="97">
        <f t="shared" si="659"/>
        <v>31.318890072873096</v>
      </c>
      <c r="I1191" s="97">
        <f t="shared" si="660"/>
        <v>53.123949770923716</v>
      </c>
      <c r="J1191" s="97">
        <f t="shared" si="661"/>
        <v>-12.014284273585879</v>
      </c>
      <c r="K1191" s="97">
        <f t="shared" si="662"/>
        <v>20.554832748668918</v>
      </c>
      <c r="L1191" s="57">
        <v>-21.686746987951807</v>
      </c>
      <c r="M1191" s="57">
        <v>34.482758620689658</v>
      </c>
      <c r="N1191" s="57">
        <v>35.714285714285715</v>
      </c>
      <c r="O1191" s="71">
        <f t="shared" si="663"/>
        <v>57.401032702237522</v>
      </c>
      <c r="P1191" s="71">
        <f t="shared" si="664"/>
        <v>1.2315270935960569</v>
      </c>
      <c r="Q1191" s="71">
        <f t="shared" si="665"/>
        <v>29.31627989791679</v>
      </c>
      <c r="R1191" s="57">
        <v>-26.616915422885572</v>
      </c>
      <c r="S1191" s="57">
        <v>43.765903307888046</v>
      </c>
      <c r="T1191" s="57">
        <v>36.121673003802279</v>
      </c>
      <c r="U1191" s="56">
        <f t="shared" si="669"/>
        <v>62.738588426687855</v>
      </c>
      <c r="V1191" s="56">
        <f t="shared" si="670"/>
        <v>-7.6442303040857666</v>
      </c>
      <c r="W1191" s="56">
        <f t="shared" si="671"/>
        <v>27.547179061301044</v>
      </c>
      <c r="X1191" s="57">
        <v>-28.4037558685446</v>
      </c>
      <c r="Y1191" s="57">
        <v>47.453703703703702</v>
      </c>
      <c r="Z1191" s="57">
        <v>26.23239436619718</v>
      </c>
      <c r="AA1191" s="56">
        <f t="shared" si="672"/>
        <v>54.636150234741777</v>
      </c>
      <c r="AB1191" s="56">
        <f t="shared" si="673"/>
        <v>-21.221309337506522</v>
      </c>
      <c r="AC1191" s="56">
        <f t="shared" si="674"/>
        <v>16.707420448617626</v>
      </c>
      <c r="AD1191" s="57">
        <v>-10.512820512820513</v>
      </c>
      <c r="AE1191" s="57">
        <v>47.630331753554501</v>
      </c>
      <c r="AF1191" s="57">
        <v>27.207207207207208</v>
      </c>
      <c r="AG1191" s="56">
        <f t="shared" si="675"/>
        <v>37.720027720027723</v>
      </c>
      <c r="AH1191" s="56">
        <f t="shared" si="676"/>
        <v>-20.423124546347292</v>
      </c>
      <c r="AI1191" s="56">
        <f t="shared" si="677"/>
        <v>8.6484515868402152</v>
      </c>
    </row>
    <row r="1192" spans="1:35" x14ac:dyDescent="0.15">
      <c r="A1192" s="1" t="s">
        <v>62</v>
      </c>
      <c r="B1192" s="1">
        <v>21</v>
      </c>
      <c r="C1192" s="1" t="s">
        <v>23</v>
      </c>
      <c r="D1192" s="1" t="s">
        <v>552</v>
      </c>
      <c r="E1192" s="2">
        <v>50</v>
      </c>
      <c r="F1192" s="97">
        <f t="shared" si="657"/>
        <v>-3.8350777552727022</v>
      </c>
      <c r="G1192" s="97">
        <f t="shared" si="658"/>
        <v>34.082014984653824</v>
      </c>
      <c r="H1192" s="97">
        <f t="shared" si="659"/>
        <v>18.071491652586097</v>
      </c>
      <c r="I1192" s="97">
        <f t="shared" si="660"/>
        <v>21.9065694078588</v>
      </c>
      <c r="J1192" s="97">
        <f t="shared" si="661"/>
        <v>-16.010523332067727</v>
      </c>
      <c r="K1192" s="97">
        <f t="shared" si="662"/>
        <v>2.9480230378955365</v>
      </c>
      <c r="L1192" s="57">
        <v>-12.612612612612612</v>
      </c>
      <c r="M1192" s="57">
        <v>27.638190954773869</v>
      </c>
      <c r="N1192" s="57">
        <v>19.13978494623656</v>
      </c>
      <c r="O1192" s="71">
        <f t="shared" si="663"/>
        <v>31.752397558849172</v>
      </c>
      <c r="P1192" s="71">
        <f t="shared" si="664"/>
        <v>-8.4984060085373088</v>
      </c>
      <c r="Q1192" s="71">
        <f t="shared" si="665"/>
        <v>11.626995775155931</v>
      </c>
      <c r="R1192" s="57">
        <v>-8.6834733893557416</v>
      </c>
      <c r="S1192" s="57">
        <v>24.806201550387598</v>
      </c>
      <c r="T1192" s="57">
        <v>25.413223140495866</v>
      </c>
      <c r="U1192" s="56">
        <f t="shared" si="669"/>
        <v>34.096696529851606</v>
      </c>
      <c r="V1192" s="56">
        <f t="shared" si="670"/>
        <v>0.60702159010826762</v>
      </c>
      <c r="W1192" s="56">
        <f t="shared" si="671"/>
        <v>17.351859059979937</v>
      </c>
      <c r="X1192" s="57">
        <v>-11.167512690355331</v>
      </c>
      <c r="Y1192" s="57">
        <v>38.352941176470587</v>
      </c>
      <c r="Z1192" s="57">
        <v>10.180995475113122</v>
      </c>
      <c r="AA1192" s="56">
        <f t="shared" si="672"/>
        <v>21.348508165468452</v>
      </c>
      <c r="AB1192" s="56">
        <f t="shared" si="673"/>
        <v>-28.171945701357465</v>
      </c>
      <c r="AC1192" s="56">
        <f t="shared" si="674"/>
        <v>-3.4117187679445067</v>
      </c>
      <c r="AD1192" s="57">
        <v>17.123287671232877</v>
      </c>
      <c r="AE1192" s="57">
        <v>45.530726256983236</v>
      </c>
      <c r="AF1192" s="57">
        <v>17.551963048498845</v>
      </c>
      <c r="AG1192" s="56">
        <f t="shared" si="675"/>
        <v>0.42867537726596794</v>
      </c>
      <c r="AH1192" s="56">
        <f t="shared" si="676"/>
        <v>-27.978763208484391</v>
      </c>
      <c r="AI1192" s="56">
        <f t="shared" si="677"/>
        <v>-13.775043915609212</v>
      </c>
    </row>
    <row r="1193" spans="1:35" x14ac:dyDescent="0.15">
      <c r="A1193" s="28" t="s">
        <v>62</v>
      </c>
      <c r="B1193" s="28">
        <v>21</v>
      </c>
      <c r="C1193" s="28" t="s">
        <v>23</v>
      </c>
      <c r="D1193" s="28" t="s">
        <v>282</v>
      </c>
      <c r="E1193" s="2">
        <v>51</v>
      </c>
      <c r="F1193" s="97">
        <f t="shared" si="657"/>
        <v>-33.976404826176626</v>
      </c>
      <c r="G1193" s="97">
        <f t="shared" si="658"/>
        <v>11.183510638297872</v>
      </c>
      <c r="H1193" s="97">
        <f t="shared" si="659"/>
        <v>16.901142838642837</v>
      </c>
      <c r="I1193" s="97">
        <f t="shared" si="660"/>
        <v>50.87754766481946</v>
      </c>
      <c r="J1193" s="97">
        <f t="shared" si="661"/>
        <v>5.7176322003449656</v>
      </c>
      <c r="K1193" s="97">
        <f t="shared" si="662"/>
        <v>28.297589932582213</v>
      </c>
      <c r="L1193" s="57">
        <v>-37.209302325581397</v>
      </c>
      <c r="M1193" s="57">
        <v>-17.5</v>
      </c>
      <c r="N1193" s="57">
        <v>11.25</v>
      </c>
      <c r="O1193" s="71">
        <f t="shared" si="663"/>
        <v>48.459302325581397</v>
      </c>
      <c r="P1193" s="71">
        <f t="shared" si="664"/>
        <v>28.75</v>
      </c>
      <c r="Q1193" s="71">
        <f t="shared" si="665"/>
        <v>38.604651162790702</v>
      </c>
      <c r="R1193" s="57">
        <v>-48.623853211009177</v>
      </c>
      <c r="S1193" s="57">
        <v>-25</v>
      </c>
      <c r="T1193" s="57">
        <v>20.512820512820511</v>
      </c>
      <c r="U1193" s="56">
        <f t="shared" si="669"/>
        <v>69.136673723829688</v>
      </c>
      <c r="V1193" s="56">
        <f t="shared" si="670"/>
        <v>45.512820512820511</v>
      </c>
      <c r="W1193" s="56">
        <f t="shared" si="671"/>
        <v>57.324747118325099</v>
      </c>
      <c r="X1193" s="57">
        <v>-41.739130434782609</v>
      </c>
      <c r="Y1193" s="57">
        <v>-12.76595744680851</v>
      </c>
      <c r="Z1193" s="57">
        <v>21.296296296296298</v>
      </c>
      <c r="AA1193" s="56">
        <f t="shared" si="672"/>
        <v>63.035426731078907</v>
      </c>
      <c r="AB1193" s="56">
        <f t="shared" si="673"/>
        <v>34.062253743104804</v>
      </c>
      <c r="AC1193" s="56">
        <f t="shared" si="674"/>
        <v>48.548840237091852</v>
      </c>
      <c r="AD1193" s="57">
        <v>-8.3333333333333321</v>
      </c>
      <c r="AE1193" s="57">
        <v>100</v>
      </c>
      <c r="AF1193" s="57">
        <v>14.545454545454545</v>
      </c>
      <c r="AG1193" s="56">
        <f t="shared" si="675"/>
        <v>22.878787878787875</v>
      </c>
      <c r="AH1193" s="56">
        <f t="shared" si="676"/>
        <v>-85.454545454545453</v>
      </c>
      <c r="AI1193" s="56">
        <f t="shared" si="677"/>
        <v>-31.287878787878789</v>
      </c>
    </row>
    <row r="1194" spans="1:35" x14ac:dyDescent="0.15">
      <c r="A1194" s="28" t="s">
        <v>62</v>
      </c>
      <c r="B1194" s="28">
        <v>21</v>
      </c>
      <c r="C1194" s="28" t="s">
        <v>23</v>
      </c>
      <c r="D1194" s="28" t="s">
        <v>283</v>
      </c>
      <c r="E1194" s="2">
        <v>52</v>
      </c>
      <c r="F1194" s="97" t="e">
        <f t="shared" si="657"/>
        <v>#DIV/0!</v>
      </c>
      <c r="G1194" s="97" t="e">
        <f t="shared" si="658"/>
        <v>#DIV/0!</v>
      </c>
      <c r="H1194" s="97">
        <f t="shared" si="659"/>
        <v>55.555555555555564</v>
      </c>
      <c r="I1194" s="97" t="e">
        <f t="shared" si="660"/>
        <v>#DIV/0!</v>
      </c>
      <c r="J1194" s="97" t="e">
        <f t="shared" si="661"/>
        <v>#DIV/0!</v>
      </c>
      <c r="K1194" s="97" t="e">
        <f t="shared" si="662"/>
        <v>#DIV/0!</v>
      </c>
      <c r="L1194" s="57" t="s">
        <v>288</v>
      </c>
      <c r="M1194" s="57" t="s">
        <v>718</v>
      </c>
      <c r="N1194" s="57">
        <v>100</v>
      </c>
      <c r="O1194" s="71" t="s">
        <v>288</v>
      </c>
      <c r="P1194" s="71" t="s">
        <v>288</v>
      </c>
      <c r="Q1194" s="71" t="s">
        <v>288</v>
      </c>
      <c r="R1194" s="57" t="s">
        <v>673</v>
      </c>
      <c r="S1194" s="57" t="s">
        <v>673</v>
      </c>
      <c r="T1194" s="57">
        <v>-33.333333333333329</v>
      </c>
      <c r="U1194" s="56"/>
      <c r="V1194" s="56"/>
      <c r="W1194" s="56"/>
      <c r="X1194" s="57" t="s">
        <v>673</v>
      </c>
      <c r="Y1194" s="57" t="s">
        <v>673</v>
      </c>
      <c r="Z1194" s="57" t="s">
        <v>673</v>
      </c>
      <c r="AA1194" s="56"/>
      <c r="AB1194" s="56"/>
      <c r="AC1194" s="56"/>
      <c r="AD1194" s="57" t="s">
        <v>288</v>
      </c>
      <c r="AE1194" s="57" t="s">
        <v>288</v>
      </c>
      <c r="AF1194" s="57">
        <v>100</v>
      </c>
      <c r="AG1194" s="56"/>
      <c r="AH1194" s="56"/>
      <c r="AI1194" s="56"/>
    </row>
    <row r="1195" spans="1:35" x14ac:dyDescent="0.15">
      <c r="A1195" s="1" t="s">
        <v>62</v>
      </c>
      <c r="B1195" s="1">
        <v>21</v>
      </c>
      <c r="C1195" s="1" t="s">
        <v>23</v>
      </c>
      <c r="D1195" s="1" t="s">
        <v>28</v>
      </c>
      <c r="E1195" s="2">
        <v>53</v>
      </c>
      <c r="F1195" s="97">
        <f t="shared" si="657"/>
        <v>39.583333333333329</v>
      </c>
      <c r="G1195" s="97">
        <f t="shared" si="658"/>
        <v>-33.994565217391312</v>
      </c>
      <c r="H1195" s="97">
        <f t="shared" si="659"/>
        <v>12.5</v>
      </c>
      <c r="I1195" s="97">
        <f t="shared" si="660"/>
        <v>-27.083333333333329</v>
      </c>
      <c r="J1195" s="97">
        <f t="shared" si="661"/>
        <v>46.494565217391312</v>
      </c>
      <c r="K1195" s="97">
        <f t="shared" si="662"/>
        <v>9.7056159420289916</v>
      </c>
      <c r="L1195" s="57">
        <v>25</v>
      </c>
      <c r="M1195" s="57">
        <v>-11.538461538461538</v>
      </c>
      <c r="N1195" s="57">
        <v>33.333333333333329</v>
      </c>
      <c r="O1195" s="71">
        <f t="shared" si="663"/>
        <v>8.3333333333333286</v>
      </c>
      <c r="P1195" s="71">
        <f t="shared" si="664"/>
        <v>44.871794871794869</v>
      </c>
      <c r="Q1195" s="71">
        <f t="shared" si="665"/>
        <v>26.602564102564099</v>
      </c>
      <c r="R1195" s="57">
        <v>66.666666666666657</v>
      </c>
      <c r="S1195" s="57">
        <v>-43.478260869565219</v>
      </c>
      <c r="T1195" s="57">
        <v>-33.333333333333329</v>
      </c>
      <c r="U1195" s="56">
        <f>T1195-R1195</f>
        <v>-99.999999999999986</v>
      </c>
      <c r="V1195" s="56">
        <f>T1195-S1195</f>
        <v>10.14492753623189</v>
      </c>
      <c r="W1195" s="56">
        <f>AVERAGE(U1195:V1195)</f>
        <v>-44.927536231884048</v>
      </c>
      <c r="X1195" s="57">
        <v>50</v>
      </c>
      <c r="Y1195" s="57">
        <v>-42.5</v>
      </c>
      <c r="Z1195" s="57">
        <v>0</v>
      </c>
      <c r="AA1195" s="56">
        <f>Z1195-X1195</f>
        <v>-50</v>
      </c>
      <c r="AB1195" s="56">
        <f>Z1195-Y1195</f>
        <v>42.5</v>
      </c>
      <c r="AC1195" s="56">
        <f>AVERAGE(AA1195:AB1195)</f>
        <v>-3.75</v>
      </c>
      <c r="AD1195" s="57">
        <v>16.666666666666664</v>
      </c>
      <c r="AE1195" s="57">
        <v>-38.461538461538467</v>
      </c>
      <c r="AF1195" s="57">
        <v>50</v>
      </c>
      <c r="AG1195" s="56">
        <f>AF1195-AD1195</f>
        <v>33.333333333333336</v>
      </c>
      <c r="AH1195" s="56">
        <f>AF1195-AE1195</f>
        <v>88.461538461538467</v>
      </c>
      <c r="AI1195" s="56">
        <f>AVERAGE(AG1195:AH1195)</f>
        <v>60.897435897435898</v>
      </c>
    </row>
    <row r="1196" spans="1:35" x14ac:dyDescent="0.15">
      <c r="A1196" s="1" t="s">
        <v>62</v>
      </c>
      <c r="B1196" s="1">
        <v>21</v>
      </c>
      <c r="C1196" s="1" t="s">
        <v>23</v>
      </c>
      <c r="D1196" s="1" t="s">
        <v>29</v>
      </c>
      <c r="E1196" s="2">
        <v>54</v>
      </c>
      <c r="F1196" s="97">
        <f t="shared" si="657"/>
        <v>38.157894736842103</v>
      </c>
      <c r="G1196" s="97">
        <f t="shared" si="658"/>
        <v>15.102812858307269</v>
      </c>
      <c r="H1196" s="97">
        <f t="shared" si="659"/>
        <v>20.245369259963088</v>
      </c>
      <c r="I1196" s="97">
        <f t="shared" si="660"/>
        <v>-17.912525476879015</v>
      </c>
      <c r="J1196" s="97">
        <f t="shared" si="661"/>
        <v>5.1425564016558187</v>
      </c>
      <c r="K1196" s="97">
        <f t="shared" si="662"/>
        <v>-6.3849845376115981</v>
      </c>
      <c r="L1196" s="57">
        <v>38.596491228070171</v>
      </c>
      <c r="M1196" s="57">
        <v>9.433962264150944</v>
      </c>
      <c r="N1196" s="57">
        <v>33.707865168539328</v>
      </c>
      <c r="O1196" s="71">
        <f t="shared" si="663"/>
        <v>-4.8886260595308428</v>
      </c>
      <c r="P1196" s="71">
        <f t="shared" si="664"/>
        <v>24.273902904388386</v>
      </c>
      <c r="Q1196" s="71">
        <f t="shared" si="665"/>
        <v>9.6926384224287716</v>
      </c>
      <c r="R1196" s="57">
        <v>38.095238095238095</v>
      </c>
      <c r="S1196" s="57">
        <v>23.728813559322035</v>
      </c>
      <c r="T1196" s="57">
        <v>16.091954022988507</v>
      </c>
      <c r="U1196" s="56">
        <f>T1196-R1196</f>
        <v>-22.003284072249588</v>
      </c>
      <c r="V1196" s="56">
        <f>T1196-S1196</f>
        <v>-7.6368595363335281</v>
      </c>
      <c r="W1196" s="56">
        <f>AVERAGE(U1196:V1196)</f>
        <v>-14.820071804291558</v>
      </c>
      <c r="X1196" s="57">
        <v>28.571428571428569</v>
      </c>
      <c r="Y1196" s="57">
        <v>-2.4390243902439024</v>
      </c>
      <c r="Z1196" s="57">
        <v>19.753086419753085</v>
      </c>
      <c r="AA1196" s="56">
        <f>Z1196-X1196</f>
        <v>-8.8183421516754841</v>
      </c>
      <c r="AB1196" s="56">
        <f>Z1196-Y1196</f>
        <v>22.192110809996986</v>
      </c>
      <c r="AC1196" s="56">
        <f>AVERAGE(AA1196:AB1196)</f>
        <v>6.6868843291607512</v>
      </c>
      <c r="AD1196" s="57">
        <v>47.368421052631575</v>
      </c>
      <c r="AE1196" s="57">
        <v>29.6875</v>
      </c>
      <c r="AF1196" s="57">
        <v>11.428571428571429</v>
      </c>
      <c r="AG1196" s="56">
        <f>AF1196-AD1196</f>
        <v>-35.939849624060145</v>
      </c>
      <c r="AH1196" s="56">
        <f>AF1196-AE1196</f>
        <v>-18.258928571428569</v>
      </c>
      <c r="AI1196" s="56">
        <f>AVERAGE(AG1196:AH1196)</f>
        <v>-27.099389097744357</v>
      </c>
    </row>
    <row r="1197" spans="1:35" x14ac:dyDescent="0.15">
      <c r="A1197" s="28" t="s">
        <v>62</v>
      </c>
      <c r="B1197" s="28">
        <v>21</v>
      </c>
      <c r="C1197" s="28" t="s">
        <v>23</v>
      </c>
      <c r="D1197" s="28" t="s">
        <v>284</v>
      </c>
      <c r="E1197" s="2">
        <v>55</v>
      </c>
      <c r="F1197" s="97">
        <f t="shared" si="657"/>
        <v>30.28303932909196</v>
      </c>
      <c r="G1197" s="97">
        <f t="shared" si="658"/>
        <v>15.984799092050611</v>
      </c>
      <c r="H1197" s="97">
        <f t="shared" si="659"/>
        <v>18.78051980649872</v>
      </c>
      <c r="I1197" s="97">
        <f t="shared" si="660"/>
        <v>-11.502519522593239</v>
      </c>
      <c r="J1197" s="97">
        <f t="shared" si="661"/>
        <v>2.7957207144481089</v>
      </c>
      <c r="K1197" s="97">
        <f t="shared" si="662"/>
        <v>-4.3533994040725652</v>
      </c>
      <c r="L1197" s="57">
        <v>21.428571428571427</v>
      </c>
      <c r="M1197" s="57">
        <v>7.8431372549019605</v>
      </c>
      <c r="N1197" s="57">
        <v>33.333333333333329</v>
      </c>
      <c r="O1197" s="71">
        <f t="shared" si="663"/>
        <v>11.904761904761902</v>
      </c>
      <c r="P1197" s="71">
        <f t="shared" si="664"/>
        <v>25.490196078431367</v>
      </c>
      <c r="Q1197" s="71">
        <f t="shared" si="665"/>
        <v>18.697478991596633</v>
      </c>
      <c r="R1197" s="57">
        <v>32.692307692307693</v>
      </c>
      <c r="S1197" s="57">
        <v>26.785714285714285</v>
      </c>
      <c r="T1197" s="57">
        <v>20.481927710843372</v>
      </c>
      <c r="U1197" s="56">
        <f>T1197-R1197</f>
        <v>-12.210379981464321</v>
      </c>
      <c r="V1197" s="56">
        <f>T1197-S1197</f>
        <v>-6.3037865748709123</v>
      </c>
      <c r="W1197" s="56">
        <f>AVERAGE(U1197:V1197)</f>
        <v>-9.2570832781676167</v>
      </c>
      <c r="X1197" s="57">
        <v>19.642857142857142</v>
      </c>
      <c r="Y1197" s="57">
        <v>0</v>
      </c>
      <c r="Z1197" s="57">
        <v>18.181818181818183</v>
      </c>
      <c r="AA1197" s="56">
        <f>Z1197-X1197</f>
        <v>-1.4610389610389589</v>
      </c>
      <c r="AB1197" s="56">
        <f>Z1197-Y1197</f>
        <v>18.181818181818183</v>
      </c>
      <c r="AC1197" s="56">
        <f>AVERAGE(AA1197:AB1197)</f>
        <v>8.3603896103896123</v>
      </c>
      <c r="AD1197" s="57">
        <v>47.368421052631575</v>
      </c>
      <c r="AE1197" s="57">
        <v>29.310344827586203</v>
      </c>
      <c r="AF1197" s="57">
        <v>3.125</v>
      </c>
      <c r="AG1197" s="56">
        <f>AF1197-AD1197</f>
        <v>-44.243421052631575</v>
      </c>
      <c r="AH1197" s="56">
        <f>AF1197-AE1197</f>
        <v>-26.185344827586203</v>
      </c>
      <c r="AI1197" s="56">
        <f>AVERAGE(AG1197:AH1197)</f>
        <v>-35.214382940108891</v>
      </c>
    </row>
    <row r="1198" spans="1:35" x14ac:dyDescent="0.15">
      <c r="A1198" s="28" t="s">
        <v>62</v>
      </c>
      <c r="B1198" s="28">
        <v>21</v>
      </c>
      <c r="C1198" s="28" t="s">
        <v>23</v>
      </c>
      <c r="D1198" s="28" t="s">
        <v>285</v>
      </c>
      <c r="E1198" s="2">
        <v>56</v>
      </c>
      <c r="F1198" s="97">
        <f t="shared" si="657"/>
        <v>83.434343434343432</v>
      </c>
      <c r="G1198" s="97">
        <f t="shared" si="658"/>
        <v>-10.119047619047619</v>
      </c>
      <c r="H1198" s="97">
        <f t="shared" si="659"/>
        <v>23.75</v>
      </c>
      <c r="I1198" s="97">
        <f t="shared" si="660"/>
        <v>-59.684343434343432</v>
      </c>
      <c r="J1198" s="97">
        <f t="shared" si="661"/>
        <v>33.86904761904762</v>
      </c>
      <c r="K1198" s="97">
        <f t="shared" si="662"/>
        <v>-12.907647907647906</v>
      </c>
      <c r="L1198" s="57">
        <v>86.666666666666671</v>
      </c>
      <c r="M1198" s="57">
        <v>50</v>
      </c>
      <c r="N1198" s="57">
        <v>40</v>
      </c>
      <c r="O1198" s="71">
        <f t="shared" si="663"/>
        <v>-46.666666666666671</v>
      </c>
      <c r="P1198" s="71">
        <f t="shared" si="664"/>
        <v>-10</v>
      </c>
      <c r="Q1198" s="71">
        <f t="shared" si="665"/>
        <v>-28.333333333333336</v>
      </c>
      <c r="R1198" s="57">
        <v>63.636363636363633</v>
      </c>
      <c r="S1198" s="57">
        <v>-33.333333333333329</v>
      </c>
      <c r="T1198" s="57">
        <v>-75</v>
      </c>
      <c r="U1198" s="56">
        <f>T1198-R1198</f>
        <v>-138.63636363636363</v>
      </c>
      <c r="V1198" s="56">
        <f>T1198-S1198</f>
        <v>-41.666666666666671</v>
      </c>
      <c r="W1198" s="56">
        <f>AVERAGE(U1198:V1198)</f>
        <v>-90.151515151515156</v>
      </c>
      <c r="X1198" s="57">
        <v>100</v>
      </c>
      <c r="Y1198" s="57">
        <v>-100</v>
      </c>
      <c r="Z1198" s="57">
        <v>50</v>
      </c>
      <c r="AA1198" s="56">
        <f>Z1198-X1198</f>
        <v>-50</v>
      </c>
      <c r="AB1198" s="56">
        <f>Z1198-Y1198</f>
        <v>150</v>
      </c>
      <c r="AC1198" s="56">
        <f>AVERAGE(AA1198:AB1198)</f>
        <v>50</v>
      </c>
      <c r="AD1198" s="57" t="s">
        <v>288</v>
      </c>
      <c r="AE1198" s="57">
        <v>42.857142857142854</v>
      </c>
      <c r="AF1198" s="57">
        <v>80</v>
      </c>
      <c r="AG1198" s="56"/>
      <c r="AH1198" s="56"/>
      <c r="AI1198" s="56"/>
    </row>
    <row r="1199" spans="1:35" x14ac:dyDescent="0.15">
      <c r="A1199" s="28" t="s">
        <v>62</v>
      </c>
      <c r="B1199" s="28">
        <v>21</v>
      </c>
      <c r="C1199" s="28" t="s">
        <v>23</v>
      </c>
      <c r="D1199" s="28" t="s">
        <v>286</v>
      </c>
      <c r="E1199" s="2">
        <v>57</v>
      </c>
      <c r="F1199" s="97" t="e">
        <f t="shared" si="657"/>
        <v>#DIV/0!</v>
      </c>
      <c r="G1199" s="97" t="e">
        <f t="shared" si="658"/>
        <v>#DIV/0!</v>
      </c>
      <c r="H1199" s="97">
        <f t="shared" si="659"/>
        <v>68.701723113487816</v>
      </c>
      <c r="I1199" s="97" t="e">
        <f t="shared" si="660"/>
        <v>#DIV/0!</v>
      </c>
      <c r="J1199" s="97" t="e">
        <f t="shared" si="661"/>
        <v>#DIV/0!</v>
      </c>
      <c r="K1199" s="97" t="e">
        <f t="shared" si="662"/>
        <v>#DIV/0!</v>
      </c>
      <c r="L1199" s="57" t="s">
        <v>288</v>
      </c>
      <c r="M1199" s="57" t="s">
        <v>718</v>
      </c>
      <c r="N1199" s="57">
        <v>54.54545454545454</v>
      </c>
      <c r="O1199" s="71" t="s">
        <v>288</v>
      </c>
      <c r="P1199" s="71" t="s">
        <v>288</v>
      </c>
      <c r="Q1199" s="71" t="s">
        <v>288</v>
      </c>
      <c r="R1199" s="57" t="s">
        <v>673</v>
      </c>
      <c r="S1199" s="57" t="s">
        <v>673</v>
      </c>
      <c r="T1199" s="57">
        <v>64.705882352941174</v>
      </c>
      <c r="U1199" s="56"/>
      <c r="V1199" s="56"/>
      <c r="W1199" s="56"/>
      <c r="X1199" s="57" t="s">
        <v>673</v>
      </c>
      <c r="Y1199" s="57" t="s">
        <v>673</v>
      </c>
      <c r="Z1199" s="57">
        <v>88.888888888888886</v>
      </c>
      <c r="AA1199" s="56"/>
      <c r="AB1199" s="56"/>
      <c r="AC1199" s="56"/>
      <c r="AD1199" s="57" t="s">
        <v>288</v>
      </c>
      <c r="AE1199" s="57" t="s">
        <v>288</v>
      </c>
      <c r="AF1199" s="57">
        <v>66.666666666666657</v>
      </c>
      <c r="AG1199" s="56"/>
      <c r="AH1199" s="56"/>
      <c r="AI1199" s="56"/>
    </row>
    <row r="1200" spans="1:35" x14ac:dyDescent="0.15">
      <c r="A1200" s="61" t="s">
        <v>63</v>
      </c>
      <c r="B1200" s="61">
        <v>22</v>
      </c>
      <c r="C1200" s="61" t="s">
        <v>35</v>
      </c>
      <c r="D1200" s="61" t="s">
        <v>35</v>
      </c>
      <c r="E1200" s="2">
        <v>1</v>
      </c>
      <c r="F1200" s="97">
        <f t="shared" si="657"/>
        <v>42.082661290322584</v>
      </c>
      <c r="G1200" s="97">
        <f t="shared" si="658"/>
        <v>29.15</v>
      </c>
      <c r="H1200" s="97">
        <f t="shared" si="659"/>
        <v>10.247082007607894</v>
      </c>
      <c r="I1200" s="97">
        <f t="shared" si="660"/>
        <v>-31.83557928271469</v>
      </c>
      <c r="J1200" s="97">
        <f t="shared" si="661"/>
        <v>-18.902917992392105</v>
      </c>
      <c r="K1200" s="97">
        <f t="shared" si="662"/>
        <v>-25.369248637553397</v>
      </c>
      <c r="L1200" s="44">
        <v>46.9</v>
      </c>
      <c r="M1200" s="44">
        <v>28.4</v>
      </c>
      <c r="N1200" s="44">
        <v>13.308550185873605</v>
      </c>
      <c r="O1200" s="70">
        <f t="shared" si="663"/>
        <v>-33.591449814126392</v>
      </c>
      <c r="P1200" s="70">
        <f t="shared" si="664"/>
        <v>-15.091449814126394</v>
      </c>
      <c r="Q1200" s="70">
        <f t="shared" si="665"/>
        <v>-24.341449814126392</v>
      </c>
      <c r="R1200" s="44">
        <v>41.330645161290327</v>
      </c>
      <c r="S1200" s="44">
        <v>29.7</v>
      </c>
      <c r="T1200" s="44">
        <v>9.0298507462686572</v>
      </c>
      <c r="U1200" s="19">
        <f t="shared" ref="U1200:U1226" si="678">T1200-R1200</f>
        <v>-32.30079441502167</v>
      </c>
      <c r="V1200" s="19">
        <f t="shared" ref="V1200:V1226" si="679">T1200-S1200</f>
        <v>-20.670149253731342</v>
      </c>
      <c r="W1200" s="19">
        <f t="shared" ref="W1200:W1226" si="680">AVERAGE(U1200:V1200)</f>
        <v>-26.485471834376504</v>
      </c>
      <c r="X1200" s="44">
        <v>35.199999999999996</v>
      </c>
      <c r="Y1200" s="44">
        <v>30</v>
      </c>
      <c r="Z1200" s="44">
        <v>9.0976882923191642</v>
      </c>
      <c r="AA1200" s="19">
        <f t="shared" ref="AA1200:AA1207" si="681">Z1200-X1200</f>
        <v>-26.102311707680833</v>
      </c>
      <c r="AB1200" s="19">
        <f t="shared" ref="AB1200:AB1207" si="682">Z1200-Y1200</f>
        <v>-20.902311707680838</v>
      </c>
      <c r="AC1200" s="19">
        <f t="shared" ref="AC1200:AC1207" si="683">AVERAGE(AA1200:AB1200)</f>
        <v>-23.502311707680835</v>
      </c>
      <c r="AD1200" s="44">
        <v>44.9</v>
      </c>
      <c r="AE1200" s="44">
        <v>28.499999999999996</v>
      </c>
      <c r="AF1200" s="44">
        <v>9.5522388059701502</v>
      </c>
      <c r="AG1200" s="19">
        <f t="shared" ref="AG1200:AG1207" si="684">AF1200-AD1200</f>
        <v>-35.34776119402985</v>
      </c>
      <c r="AH1200" s="19">
        <f t="shared" ref="AH1200:AH1207" si="685">AF1200-AE1200</f>
        <v>-18.947761194029844</v>
      </c>
      <c r="AI1200" s="19">
        <f t="shared" ref="AI1200:AI1207" si="686">AVERAGE(AG1200:AH1200)</f>
        <v>-27.147761194029847</v>
      </c>
    </row>
    <row r="1201" spans="1:35" x14ac:dyDescent="0.15">
      <c r="A1201" s="60" t="s">
        <v>63</v>
      </c>
      <c r="B1201" s="60">
        <v>22</v>
      </c>
      <c r="C1201" s="60" t="s">
        <v>2</v>
      </c>
      <c r="D1201" s="60" t="s">
        <v>2</v>
      </c>
      <c r="E1201" s="2">
        <v>2</v>
      </c>
      <c r="F1201" s="97">
        <f t="shared" si="657"/>
        <v>57.055063612620494</v>
      </c>
      <c r="G1201" s="97">
        <f t="shared" si="658"/>
        <v>38.864549821082782</v>
      </c>
      <c r="H1201" s="97">
        <f t="shared" si="659"/>
        <v>9.6710496471986627</v>
      </c>
      <c r="I1201" s="97">
        <f t="shared" si="660"/>
        <v>-47.384013965421829</v>
      </c>
      <c r="J1201" s="97">
        <f t="shared" si="661"/>
        <v>-29.193500173884118</v>
      </c>
      <c r="K1201" s="97">
        <f t="shared" si="662"/>
        <v>-38.288757069652974</v>
      </c>
      <c r="L1201" s="44">
        <v>57.894736842105267</v>
      </c>
      <c r="M1201" s="44">
        <v>35.843793584379355</v>
      </c>
      <c r="N1201" s="44">
        <v>12.740141557128412</v>
      </c>
      <c r="O1201" s="70">
        <f t="shared" si="663"/>
        <v>-45.154595284976857</v>
      </c>
      <c r="P1201" s="70">
        <f t="shared" si="664"/>
        <v>-23.103652027250945</v>
      </c>
      <c r="Q1201" s="70">
        <f t="shared" si="665"/>
        <v>-34.129123656113904</v>
      </c>
      <c r="R1201" s="44">
        <v>55.297532656023222</v>
      </c>
      <c r="S1201" s="44">
        <v>38.57729138166895</v>
      </c>
      <c r="T1201" s="44">
        <v>6.3917525773195871</v>
      </c>
      <c r="U1201" s="19">
        <f t="shared" si="678"/>
        <v>-48.905780078703636</v>
      </c>
      <c r="V1201" s="19">
        <f t="shared" si="679"/>
        <v>-32.185538804349363</v>
      </c>
      <c r="W1201" s="19">
        <f t="shared" si="680"/>
        <v>-40.545659441526496</v>
      </c>
      <c r="X1201" s="44">
        <v>55.140186915887845</v>
      </c>
      <c r="Y1201" s="44">
        <v>40.845070422535215</v>
      </c>
      <c r="Z1201" s="44">
        <v>9.221311475409836</v>
      </c>
      <c r="AA1201" s="19">
        <f t="shared" si="681"/>
        <v>-45.918875440478011</v>
      </c>
      <c r="AB1201" s="19">
        <f t="shared" si="682"/>
        <v>-31.623758947125381</v>
      </c>
      <c r="AC1201" s="19">
        <f t="shared" si="683"/>
        <v>-38.771317193801693</v>
      </c>
      <c r="AD1201" s="44">
        <v>59.887798036465632</v>
      </c>
      <c r="AE1201" s="44">
        <v>40.192043895747595</v>
      </c>
      <c r="AF1201" s="44">
        <v>10.330992978936811</v>
      </c>
      <c r="AG1201" s="19">
        <f t="shared" si="684"/>
        <v>-49.55680505752882</v>
      </c>
      <c r="AH1201" s="19">
        <f t="shared" si="685"/>
        <v>-29.861050916810782</v>
      </c>
      <c r="AI1201" s="19">
        <f t="shared" si="686"/>
        <v>-39.708927987169801</v>
      </c>
    </row>
    <row r="1202" spans="1:35" x14ac:dyDescent="0.15">
      <c r="A1202" s="53" t="s">
        <v>63</v>
      </c>
      <c r="B1202" s="53">
        <v>22</v>
      </c>
      <c r="C1202" s="53" t="s">
        <v>2</v>
      </c>
      <c r="D1202" s="53" t="s">
        <v>0</v>
      </c>
      <c r="E1202" s="2">
        <v>3</v>
      </c>
      <c r="F1202" s="97">
        <f t="shared" si="657"/>
        <v>69.586496155065788</v>
      </c>
      <c r="G1202" s="97">
        <f t="shared" si="658"/>
        <v>49.581402062113668</v>
      </c>
      <c r="H1202" s="97">
        <f t="shared" si="659"/>
        <v>13.749165915519002</v>
      </c>
      <c r="I1202" s="97">
        <f t="shared" si="660"/>
        <v>-55.837330239546787</v>
      </c>
      <c r="J1202" s="97">
        <f t="shared" si="661"/>
        <v>-35.832236146594667</v>
      </c>
      <c r="K1202" s="97">
        <f t="shared" si="662"/>
        <v>-45.834783193070727</v>
      </c>
      <c r="L1202" s="57">
        <v>71.32352941176471</v>
      </c>
      <c r="M1202" s="57">
        <v>47.937131630648331</v>
      </c>
      <c r="N1202" s="57">
        <v>19.774919614147908</v>
      </c>
      <c r="O1202" s="71">
        <f t="shared" si="663"/>
        <v>-51.548609797616805</v>
      </c>
      <c r="P1202" s="71">
        <f t="shared" si="664"/>
        <v>-28.162212016500423</v>
      </c>
      <c r="Q1202" s="71">
        <f t="shared" si="665"/>
        <v>-39.855410907058612</v>
      </c>
      <c r="R1202" s="57">
        <v>68.933823529411768</v>
      </c>
      <c r="S1202" s="57">
        <v>48.798521256931608</v>
      </c>
      <c r="T1202" s="57">
        <v>12.801204819277109</v>
      </c>
      <c r="U1202" s="56">
        <f t="shared" si="678"/>
        <v>-56.132618710134658</v>
      </c>
      <c r="V1202" s="56">
        <f t="shared" si="679"/>
        <v>-35.997316437654497</v>
      </c>
      <c r="W1202" s="56">
        <f t="shared" si="680"/>
        <v>-46.064967573894577</v>
      </c>
      <c r="X1202" s="57">
        <v>68.277310924369743</v>
      </c>
      <c r="Y1202" s="57">
        <v>49.532710280373834</v>
      </c>
      <c r="Z1202" s="57">
        <v>8.9783281733746119</v>
      </c>
      <c r="AA1202" s="56">
        <f t="shared" si="681"/>
        <v>-59.29898275099513</v>
      </c>
      <c r="AB1202" s="56">
        <f t="shared" si="682"/>
        <v>-40.554382106999221</v>
      </c>
      <c r="AC1202" s="56">
        <f t="shared" si="683"/>
        <v>-49.926682428997175</v>
      </c>
      <c r="AD1202" s="57">
        <v>69.811320754716974</v>
      </c>
      <c r="AE1202" s="57">
        <v>52.057245080500891</v>
      </c>
      <c r="AF1202" s="57">
        <v>13.442211055276381</v>
      </c>
      <c r="AG1202" s="56">
        <f t="shared" si="684"/>
        <v>-56.369109699440592</v>
      </c>
      <c r="AH1202" s="56">
        <f t="shared" si="685"/>
        <v>-38.61503402522451</v>
      </c>
      <c r="AI1202" s="56">
        <f t="shared" si="686"/>
        <v>-47.492071862332551</v>
      </c>
    </row>
    <row r="1203" spans="1:35" x14ac:dyDescent="0.15">
      <c r="A1203" s="53" t="s">
        <v>63</v>
      </c>
      <c r="B1203" s="53">
        <v>22</v>
      </c>
      <c r="C1203" s="53" t="s">
        <v>2</v>
      </c>
      <c r="D1203" s="53" t="s">
        <v>1</v>
      </c>
      <c r="E1203" s="2">
        <v>4</v>
      </c>
      <c r="F1203" s="97">
        <f t="shared" si="657"/>
        <v>45.478276485476428</v>
      </c>
      <c r="G1203" s="97">
        <f t="shared" si="658"/>
        <v>34.452960205235328</v>
      </c>
      <c r="H1203" s="97">
        <f t="shared" si="659"/>
        <v>7.917096518625792</v>
      </c>
      <c r="I1203" s="97">
        <f t="shared" si="660"/>
        <v>-37.561179966850638</v>
      </c>
      <c r="J1203" s="97">
        <f t="shared" si="661"/>
        <v>-26.535863686609538</v>
      </c>
      <c r="K1203" s="97">
        <f t="shared" si="662"/>
        <v>-32.048521826730088</v>
      </c>
      <c r="L1203" s="57">
        <v>44.360902255639097</v>
      </c>
      <c r="M1203" s="57">
        <v>28.322440087145967</v>
      </c>
      <c r="N1203" s="57">
        <v>8.716323296354993</v>
      </c>
      <c r="O1203" s="71">
        <f t="shared" si="663"/>
        <v>-35.644578959284104</v>
      </c>
      <c r="P1203" s="71">
        <f t="shared" si="664"/>
        <v>-19.606116790790974</v>
      </c>
      <c r="Q1203" s="71">
        <f t="shared" si="665"/>
        <v>-27.625347875037541</v>
      </c>
      <c r="R1203" s="57">
        <v>42.377260981912144</v>
      </c>
      <c r="S1203" s="57">
        <v>34.545454545454547</v>
      </c>
      <c r="T1203" s="57">
        <v>7.0783132530120492</v>
      </c>
      <c r="U1203" s="56">
        <f t="shared" si="678"/>
        <v>-35.298947728900096</v>
      </c>
      <c r="V1203" s="56">
        <f t="shared" si="679"/>
        <v>-27.467141292442498</v>
      </c>
      <c r="W1203" s="56">
        <f t="shared" si="680"/>
        <v>-31.383044510671297</v>
      </c>
      <c r="X1203" s="57">
        <v>46.233766233766232</v>
      </c>
      <c r="Y1203" s="57">
        <v>37.44394618834081</v>
      </c>
      <c r="Z1203" s="57">
        <v>8.8926174496644297</v>
      </c>
      <c r="AA1203" s="56">
        <f t="shared" si="681"/>
        <v>-37.341148784101804</v>
      </c>
      <c r="AB1203" s="56">
        <f t="shared" si="682"/>
        <v>-28.551328738676382</v>
      </c>
      <c r="AC1203" s="56">
        <f t="shared" si="683"/>
        <v>-32.946238761389097</v>
      </c>
      <c r="AD1203" s="57">
        <v>48.941176470588239</v>
      </c>
      <c r="AE1203" s="57">
        <v>37.5</v>
      </c>
      <c r="AF1203" s="57">
        <v>6.9811320754716979</v>
      </c>
      <c r="AG1203" s="56">
        <f t="shared" si="684"/>
        <v>-41.96004439511654</v>
      </c>
      <c r="AH1203" s="56">
        <f t="shared" si="685"/>
        <v>-30.518867924528301</v>
      </c>
      <c r="AI1203" s="56">
        <f t="shared" si="686"/>
        <v>-36.239456159822424</v>
      </c>
    </row>
    <row r="1204" spans="1:35" x14ac:dyDescent="0.15">
      <c r="A1204" s="53" t="s">
        <v>63</v>
      </c>
      <c r="B1204" s="53">
        <v>22</v>
      </c>
      <c r="C1204" s="53" t="s">
        <v>2</v>
      </c>
      <c r="D1204" s="53" t="s">
        <v>3</v>
      </c>
      <c r="E1204" s="2">
        <v>5</v>
      </c>
      <c r="F1204" s="97">
        <f t="shared" si="657"/>
        <v>74.827777224518258</v>
      </c>
      <c r="G1204" s="97">
        <f t="shared" si="658"/>
        <v>51.192609792138853</v>
      </c>
      <c r="H1204" s="97">
        <f t="shared" si="659"/>
        <v>16.568654247808169</v>
      </c>
      <c r="I1204" s="97">
        <f t="shared" si="660"/>
        <v>-58.259122976710088</v>
      </c>
      <c r="J1204" s="97">
        <f t="shared" si="661"/>
        <v>-34.623955544330684</v>
      </c>
      <c r="K1204" s="97">
        <f t="shared" si="662"/>
        <v>-46.441539260520386</v>
      </c>
      <c r="L1204" s="57">
        <v>78.145695364238406</v>
      </c>
      <c r="M1204" s="57">
        <v>57.100591715976336</v>
      </c>
      <c r="N1204" s="57">
        <v>22.344322344322347</v>
      </c>
      <c r="O1204" s="71">
        <f t="shared" si="663"/>
        <v>-55.801373019916056</v>
      </c>
      <c r="P1204" s="71">
        <f t="shared" si="664"/>
        <v>-34.756269371653985</v>
      </c>
      <c r="Q1204" s="71">
        <f t="shared" si="665"/>
        <v>-45.278821195785021</v>
      </c>
      <c r="R1204" s="57">
        <v>75</v>
      </c>
      <c r="S1204" s="57">
        <v>62.234042553191493</v>
      </c>
      <c r="T1204" s="57">
        <v>33.159268929503916</v>
      </c>
      <c r="U1204" s="56">
        <f t="shared" si="678"/>
        <v>-41.840731070496084</v>
      </c>
      <c r="V1204" s="56">
        <f t="shared" si="679"/>
        <v>-29.074773623687577</v>
      </c>
      <c r="W1204" s="56">
        <f t="shared" si="680"/>
        <v>-35.457752347091827</v>
      </c>
      <c r="X1204" s="57">
        <v>81.954887218045116</v>
      </c>
      <c r="Y1204" s="57">
        <v>41.338582677165356</v>
      </c>
      <c r="Z1204" s="57">
        <v>6.481481481481481</v>
      </c>
      <c r="AA1204" s="56">
        <f t="shared" si="681"/>
        <v>-75.473405736563635</v>
      </c>
      <c r="AB1204" s="56">
        <f t="shared" si="682"/>
        <v>-34.857101195683875</v>
      </c>
      <c r="AC1204" s="56">
        <f t="shared" si="683"/>
        <v>-55.165253466123758</v>
      </c>
      <c r="AD1204" s="57">
        <v>64.21052631578948</v>
      </c>
      <c r="AE1204" s="57">
        <v>44.097222222222221</v>
      </c>
      <c r="AF1204" s="57">
        <v>4.2895442359249332</v>
      </c>
      <c r="AG1204" s="56">
        <f t="shared" si="684"/>
        <v>-59.920982079864544</v>
      </c>
      <c r="AH1204" s="56">
        <f t="shared" si="685"/>
        <v>-39.807677986297286</v>
      </c>
      <c r="AI1204" s="56">
        <f t="shared" si="686"/>
        <v>-49.864330033080918</v>
      </c>
    </row>
    <row r="1205" spans="1:35" x14ac:dyDescent="0.15">
      <c r="A1205" s="53" t="s">
        <v>63</v>
      </c>
      <c r="B1205" s="53">
        <v>22</v>
      </c>
      <c r="C1205" s="53" t="s">
        <v>2</v>
      </c>
      <c r="D1205" s="53" t="s">
        <v>4</v>
      </c>
      <c r="E1205" s="2">
        <v>6</v>
      </c>
      <c r="F1205" s="97">
        <f t="shared" si="657"/>
        <v>75.86780530468674</v>
      </c>
      <c r="G1205" s="97">
        <f t="shared" si="658"/>
        <v>62.402797358197333</v>
      </c>
      <c r="H1205" s="97">
        <f t="shared" si="659"/>
        <v>26.274255047762288</v>
      </c>
      <c r="I1205" s="97">
        <f t="shared" si="660"/>
        <v>-49.593550256924452</v>
      </c>
      <c r="J1205" s="97">
        <f t="shared" si="661"/>
        <v>-36.128542310435044</v>
      </c>
      <c r="K1205" s="97">
        <f t="shared" si="662"/>
        <v>-42.861046283679748</v>
      </c>
      <c r="L1205" s="57">
        <v>78.415841584158414</v>
      </c>
      <c r="M1205" s="57">
        <v>58.525345622119815</v>
      </c>
      <c r="N1205" s="57">
        <v>33.005893909626721</v>
      </c>
      <c r="O1205" s="71">
        <f t="shared" si="663"/>
        <v>-45.409947674531693</v>
      </c>
      <c r="P1205" s="71">
        <f t="shared" si="664"/>
        <v>-25.519451712493094</v>
      </c>
      <c r="Q1205" s="71">
        <f t="shared" si="665"/>
        <v>-35.464699693512394</v>
      </c>
      <c r="R1205" s="57">
        <v>77.439024390243901</v>
      </c>
      <c r="S1205" s="57">
        <v>62.913907284768214</v>
      </c>
      <c r="T1205" s="57">
        <v>25.330812854442343</v>
      </c>
      <c r="U1205" s="56">
        <f t="shared" si="678"/>
        <v>-52.108211535801559</v>
      </c>
      <c r="V1205" s="56">
        <f t="shared" si="679"/>
        <v>-37.583094430325872</v>
      </c>
      <c r="W1205" s="56">
        <f t="shared" si="680"/>
        <v>-44.845652983063715</v>
      </c>
      <c r="X1205" s="57">
        <v>72.437357630979506</v>
      </c>
      <c r="Y1205" s="57">
        <v>63.744075829383881</v>
      </c>
      <c r="Z1205" s="57">
        <v>22.245322245322246</v>
      </c>
      <c r="AA1205" s="56">
        <f t="shared" si="681"/>
        <v>-50.192035385657263</v>
      </c>
      <c r="AB1205" s="56">
        <f t="shared" si="682"/>
        <v>-41.498753584061632</v>
      </c>
      <c r="AC1205" s="56">
        <f t="shared" si="683"/>
        <v>-45.845394484859447</v>
      </c>
      <c r="AD1205" s="57">
        <v>75.178997613365155</v>
      </c>
      <c r="AE1205" s="57">
        <v>64.427860696517413</v>
      </c>
      <c r="AF1205" s="57">
        <v>24.514991181657848</v>
      </c>
      <c r="AG1205" s="56">
        <f t="shared" si="684"/>
        <v>-50.664006431707307</v>
      </c>
      <c r="AH1205" s="56">
        <f t="shared" si="685"/>
        <v>-39.912869514859565</v>
      </c>
      <c r="AI1205" s="56">
        <f t="shared" si="686"/>
        <v>-45.288437973283436</v>
      </c>
    </row>
    <row r="1206" spans="1:35" x14ac:dyDescent="0.15">
      <c r="A1206" s="53" t="s">
        <v>63</v>
      </c>
      <c r="B1206" s="53">
        <v>22</v>
      </c>
      <c r="C1206" s="53" t="s">
        <v>2</v>
      </c>
      <c r="D1206" s="53" t="s">
        <v>5</v>
      </c>
      <c r="E1206" s="2">
        <v>7</v>
      </c>
      <c r="F1206" s="97">
        <f t="shared" si="657"/>
        <v>56.222965362873623</v>
      </c>
      <c r="G1206" s="97">
        <f t="shared" si="658"/>
        <v>25.58976722736584</v>
      </c>
      <c r="H1206" s="97">
        <f t="shared" si="659"/>
        <v>2.9994881570122471</v>
      </c>
      <c r="I1206" s="97">
        <f t="shared" si="660"/>
        <v>-53.223477205861379</v>
      </c>
      <c r="J1206" s="97">
        <f t="shared" si="661"/>
        <v>-22.590279070353592</v>
      </c>
      <c r="K1206" s="97">
        <f t="shared" si="662"/>
        <v>-37.906878138107487</v>
      </c>
      <c r="L1206" s="57">
        <v>63.84615384615384</v>
      </c>
      <c r="M1206" s="57">
        <v>36.30952380952381</v>
      </c>
      <c r="N1206" s="57">
        <v>-9.1549295774647899</v>
      </c>
      <c r="O1206" s="71">
        <f t="shared" si="663"/>
        <v>-73.001083423618624</v>
      </c>
      <c r="P1206" s="71">
        <f t="shared" si="664"/>
        <v>-45.464453386988602</v>
      </c>
      <c r="Q1206" s="71">
        <f t="shared" si="665"/>
        <v>-59.232768405303617</v>
      </c>
      <c r="R1206" s="57">
        <v>64.393939393939391</v>
      </c>
      <c r="S1206" s="57">
        <v>51.914893617021271</v>
      </c>
      <c r="T1206" s="57">
        <v>33.333333333333329</v>
      </c>
      <c r="U1206" s="56">
        <f t="shared" si="678"/>
        <v>-31.060606060606062</v>
      </c>
      <c r="V1206" s="56">
        <f t="shared" si="679"/>
        <v>-18.581560283687942</v>
      </c>
      <c r="W1206" s="56">
        <f t="shared" si="680"/>
        <v>-24.821083172147002</v>
      </c>
      <c r="X1206" s="57">
        <v>58.119658119658126</v>
      </c>
      <c r="Y1206" s="57">
        <v>5.7377049180327866</v>
      </c>
      <c r="Z1206" s="57">
        <v>2.8571428571428572</v>
      </c>
      <c r="AA1206" s="56">
        <f t="shared" si="681"/>
        <v>-55.262515262515272</v>
      </c>
      <c r="AB1206" s="56">
        <f t="shared" si="682"/>
        <v>-2.8805620608899294</v>
      </c>
      <c r="AC1206" s="56">
        <f t="shared" si="683"/>
        <v>-29.071538661702601</v>
      </c>
      <c r="AD1206" s="57">
        <v>38.532110091743121</v>
      </c>
      <c r="AE1206" s="57">
        <v>8.3969465648854964</v>
      </c>
      <c r="AF1206" s="57">
        <v>-15.037593984962406</v>
      </c>
      <c r="AG1206" s="56">
        <f t="shared" si="684"/>
        <v>-53.569704076705527</v>
      </c>
      <c r="AH1206" s="56">
        <f t="shared" si="685"/>
        <v>-23.434540549847902</v>
      </c>
      <c r="AI1206" s="56">
        <f t="shared" si="686"/>
        <v>-38.502122313276715</v>
      </c>
    </row>
    <row r="1207" spans="1:35" x14ac:dyDescent="0.15">
      <c r="A1207" s="53" t="s">
        <v>63</v>
      </c>
      <c r="B1207" s="53">
        <v>22</v>
      </c>
      <c r="C1207" s="53" t="s">
        <v>2</v>
      </c>
      <c r="D1207" s="53" t="s">
        <v>6</v>
      </c>
      <c r="E1207" s="2">
        <v>8</v>
      </c>
      <c r="F1207" s="97">
        <f t="shared" si="657"/>
        <v>56.609103203991168</v>
      </c>
      <c r="G1207" s="97">
        <f t="shared" si="658"/>
        <v>47.738792759189955</v>
      </c>
      <c r="H1207" s="97">
        <f t="shared" si="659"/>
        <v>21.44033133045545</v>
      </c>
      <c r="I1207" s="97">
        <f t="shared" si="660"/>
        <v>-35.168771873535718</v>
      </c>
      <c r="J1207" s="97">
        <f t="shared" si="661"/>
        <v>-26.298461428734505</v>
      </c>
      <c r="K1207" s="97">
        <f t="shared" si="662"/>
        <v>-30.733616651135112</v>
      </c>
      <c r="L1207" s="57">
        <v>57.42574257425742</v>
      </c>
      <c r="M1207" s="57">
        <v>44.444444444444443</v>
      </c>
      <c r="N1207" s="57">
        <v>15.302491103202847</v>
      </c>
      <c r="O1207" s="71">
        <f t="shared" si="663"/>
        <v>-42.123251471054573</v>
      </c>
      <c r="P1207" s="71">
        <f t="shared" si="664"/>
        <v>-29.141953341241596</v>
      </c>
      <c r="Q1207" s="71">
        <f t="shared" si="665"/>
        <v>-35.632602406148081</v>
      </c>
      <c r="R1207" s="57">
        <v>57.560975609756092</v>
      </c>
      <c r="S1207" s="57">
        <v>47.810218978102192</v>
      </c>
      <c r="T1207" s="57">
        <v>27.678571428571431</v>
      </c>
      <c r="U1207" s="56">
        <f t="shared" si="678"/>
        <v>-29.882404181184661</v>
      </c>
      <c r="V1207" s="56">
        <f t="shared" si="679"/>
        <v>-20.131647549530761</v>
      </c>
      <c r="W1207" s="56">
        <f t="shared" si="680"/>
        <v>-25.007025865357711</v>
      </c>
      <c r="X1207" s="57">
        <v>50.27322404371585</v>
      </c>
      <c r="Y1207" s="57">
        <v>46.700507614213201</v>
      </c>
      <c r="Z1207" s="57">
        <v>13.698630136986301</v>
      </c>
      <c r="AA1207" s="56">
        <f t="shared" si="681"/>
        <v>-36.574593906729547</v>
      </c>
      <c r="AB1207" s="56">
        <f t="shared" si="682"/>
        <v>-33.001877477226898</v>
      </c>
      <c r="AC1207" s="56">
        <f t="shared" si="683"/>
        <v>-34.788235691978223</v>
      </c>
      <c r="AD1207" s="57">
        <v>61.176470588235297</v>
      </c>
      <c r="AE1207" s="57">
        <v>52</v>
      </c>
      <c r="AF1207" s="57">
        <v>29.081632653061224</v>
      </c>
      <c r="AG1207" s="56">
        <f t="shared" si="684"/>
        <v>-32.09483793517407</v>
      </c>
      <c r="AH1207" s="56">
        <f t="shared" si="685"/>
        <v>-22.918367346938776</v>
      </c>
      <c r="AI1207" s="56">
        <f t="shared" si="686"/>
        <v>-27.506602641056425</v>
      </c>
    </row>
    <row r="1208" spans="1:35" x14ac:dyDescent="0.15">
      <c r="A1208" s="54" t="s">
        <v>394</v>
      </c>
      <c r="B1208" s="54">
        <v>22</v>
      </c>
      <c r="C1208" s="54" t="s">
        <v>353</v>
      </c>
      <c r="D1208" s="54" t="s">
        <v>765</v>
      </c>
      <c r="E1208" s="2">
        <v>9</v>
      </c>
      <c r="F1208" s="97">
        <f t="shared" si="657"/>
        <v>49.307692307692307</v>
      </c>
      <c r="G1208" s="97">
        <f t="shared" si="658"/>
        <v>29.139150943396224</v>
      </c>
      <c r="H1208" s="97">
        <f t="shared" si="659"/>
        <v>18.305913835876748</v>
      </c>
      <c r="I1208" s="97">
        <f t="shared" si="660"/>
        <v>-31.001778471815559</v>
      </c>
      <c r="J1208" s="97">
        <f t="shared" si="661"/>
        <v>-10.833237107519476</v>
      </c>
      <c r="K1208" s="97">
        <f t="shared" si="662"/>
        <v>-20.917507789667518</v>
      </c>
      <c r="L1208" s="57">
        <v>64</v>
      </c>
      <c r="M1208" s="57">
        <v>24.528301886792452</v>
      </c>
      <c r="N1208" s="57">
        <v>-2.1276595744680851</v>
      </c>
      <c r="O1208" s="71">
        <f t="shared" si="663"/>
        <v>-66.127659574468083</v>
      </c>
      <c r="P1208" s="71">
        <f t="shared" si="664"/>
        <v>-26.655961461260539</v>
      </c>
      <c r="Q1208" s="71">
        <f t="shared" si="665"/>
        <v>-46.391810517864315</v>
      </c>
      <c r="R1208" s="57">
        <v>34.615384615384613</v>
      </c>
      <c r="S1208" s="57">
        <v>33.75</v>
      </c>
      <c r="T1208" s="57">
        <v>46.788990825688074</v>
      </c>
      <c r="U1208" s="56">
        <f t="shared" si="678"/>
        <v>12.173606210303461</v>
      </c>
      <c r="V1208" s="56">
        <f t="shared" si="679"/>
        <v>13.038990825688074</v>
      </c>
      <c r="W1208" s="56">
        <f t="shared" si="680"/>
        <v>12.606298517995768</v>
      </c>
      <c r="X1208" s="57"/>
      <c r="Y1208" s="57"/>
      <c r="Z1208" s="57">
        <v>10.256410256410255</v>
      </c>
      <c r="AA1208" s="56"/>
      <c r="AB1208" s="56"/>
      <c r="AC1208" s="56"/>
      <c r="AD1208" s="57"/>
      <c r="AE1208" s="57"/>
      <c r="AF1208" s="57"/>
      <c r="AG1208" s="56"/>
      <c r="AH1208" s="56"/>
      <c r="AI1208" s="56"/>
    </row>
    <row r="1209" spans="1:35" x14ac:dyDescent="0.15">
      <c r="A1209" s="53" t="s">
        <v>63</v>
      </c>
      <c r="B1209" s="53">
        <v>22</v>
      </c>
      <c r="C1209" s="53" t="s">
        <v>2</v>
      </c>
      <c r="D1209" s="53" t="s">
        <v>7</v>
      </c>
      <c r="E1209" s="2">
        <v>10</v>
      </c>
      <c r="F1209" s="97">
        <f t="shared" si="657"/>
        <v>46.441260893781298</v>
      </c>
      <c r="G1209" s="97">
        <f t="shared" si="658"/>
        <v>49.385666035326885</v>
      </c>
      <c r="H1209" s="97">
        <f t="shared" si="659"/>
        <v>14.974010983320024</v>
      </c>
      <c r="I1209" s="97">
        <f t="shared" si="660"/>
        <v>-31.467249910461273</v>
      </c>
      <c r="J1209" s="97">
        <f t="shared" si="661"/>
        <v>-34.411655052006864</v>
      </c>
      <c r="K1209" s="97">
        <f t="shared" si="662"/>
        <v>-32.939452481234071</v>
      </c>
      <c r="L1209" s="57">
        <v>43.21608040201005</v>
      </c>
      <c r="M1209" s="57">
        <v>41.921397379912662</v>
      </c>
      <c r="N1209" s="57">
        <v>20.504731861198739</v>
      </c>
      <c r="O1209" s="71">
        <f t="shared" si="663"/>
        <v>-22.711348540811311</v>
      </c>
      <c r="P1209" s="71">
        <f t="shared" si="664"/>
        <v>-21.416665518713923</v>
      </c>
      <c r="Q1209" s="71">
        <f t="shared" si="665"/>
        <v>-22.064007029762617</v>
      </c>
      <c r="R1209" s="57">
        <v>43.283582089552233</v>
      </c>
      <c r="S1209" s="57">
        <v>49.785407725321889</v>
      </c>
      <c r="T1209" s="57">
        <v>11.144578313253012</v>
      </c>
      <c r="U1209" s="56">
        <f t="shared" si="678"/>
        <v>-32.139003776299219</v>
      </c>
      <c r="V1209" s="56">
        <f t="shared" si="679"/>
        <v>-38.640829412068875</v>
      </c>
      <c r="W1209" s="56">
        <f t="shared" si="680"/>
        <v>-35.389916594184044</v>
      </c>
      <c r="X1209" s="57">
        <v>50.505050505050505</v>
      </c>
      <c r="Y1209" s="57">
        <v>56.540084388185655</v>
      </c>
      <c r="Z1209" s="57">
        <v>19.637462235649547</v>
      </c>
      <c r="AA1209" s="56">
        <f t="shared" ref="AA1209:AA1226" si="687">Z1209-X1209</f>
        <v>-30.867588269400958</v>
      </c>
      <c r="AB1209" s="56">
        <f t="shared" ref="AB1209:AB1226" si="688">Z1209-Y1209</f>
        <v>-36.902622152536111</v>
      </c>
      <c r="AC1209" s="56">
        <f t="shared" ref="AC1209:AC1226" si="689">AVERAGE(AA1209:AB1209)</f>
        <v>-33.885105210968533</v>
      </c>
      <c r="AD1209" s="57">
        <v>48.760330578512395</v>
      </c>
      <c r="AE1209" s="57">
        <v>49.295774647887328</v>
      </c>
      <c r="AF1209" s="57">
        <v>8.6092715231788084</v>
      </c>
      <c r="AG1209" s="56">
        <f>AF1209-AD1209</f>
        <v>-40.15105905533359</v>
      </c>
      <c r="AH1209" s="56">
        <f>AF1209-AE1209</f>
        <v>-40.686503124708523</v>
      </c>
      <c r="AI1209" s="56">
        <f>AVERAGE(AG1209:AH1209)</f>
        <v>-40.418781090021056</v>
      </c>
    </row>
    <row r="1210" spans="1:35" x14ac:dyDescent="0.15">
      <c r="A1210" s="55" t="s">
        <v>394</v>
      </c>
      <c r="B1210" s="55">
        <v>22</v>
      </c>
      <c r="C1210" s="55" t="s">
        <v>353</v>
      </c>
      <c r="D1210" s="55" t="s">
        <v>579</v>
      </c>
      <c r="E1210" s="2">
        <v>11</v>
      </c>
      <c r="F1210" s="97">
        <f t="shared" si="657"/>
        <v>53.058638595065872</v>
      </c>
      <c r="G1210" s="97">
        <f t="shared" si="658"/>
        <v>40.894443337708587</v>
      </c>
      <c r="H1210" s="97">
        <f t="shared" si="659"/>
        <v>5.9975992226799688</v>
      </c>
      <c r="I1210" s="97">
        <f t="shared" si="660"/>
        <v>-47.061039372385906</v>
      </c>
      <c r="J1210" s="97">
        <f t="shared" si="661"/>
        <v>-34.896844115028621</v>
      </c>
      <c r="K1210" s="97">
        <f t="shared" si="662"/>
        <v>-40.978941743707267</v>
      </c>
      <c r="L1210" s="57">
        <v>54.745762711864408</v>
      </c>
      <c r="M1210" s="57">
        <v>38.898163606010016</v>
      </c>
      <c r="N1210" s="57">
        <v>7.4307304785894202</v>
      </c>
      <c r="O1210" s="71">
        <f t="shared" si="663"/>
        <v>-47.315032233274991</v>
      </c>
      <c r="P1210" s="71">
        <f t="shared" si="664"/>
        <v>-31.467433127420595</v>
      </c>
      <c r="Q1210" s="71">
        <f t="shared" si="665"/>
        <v>-39.391232680347791</v>
      </c>
      <c r="R1210" s="57">
        <v>52.595155709342556</v>
      </c>
      <c r="S1210" s="57">
        <v>41.653418124006357</v>
      </c>
      <c r="T1210" s="57">
        <v>4.7215496368038741</v>
      </c>
      <c r="U1210" s="56">
        <f t="shared" si="678"/>
        <v>-47.873606072538685</v>
      </c>
      <c r="V1210" s="56">
        <f t="shared" si="679"/>
        <v>-36.931868487202486</v>
      </c>
      <c r="W1210" s="56">
        <f t="shared" si="680"/>
        <v>-42.402737279870585</v>
      </c>
      <c r="X1210" s="57">
        <v>51.809523809523803</v>
      </c>
      <c r="Y1210" s="57">
        <v>42.611683848797249</v>
      </c>
      <c r="Z1210" s="57">
        <v>5.2030456852791884</v>
      </c>
      <c r="AA1210" s="56">
        <f t="shared" si="687"/>
        <v>-46.606478124244617</v>
      </c>
      <c r="AB1210" s="56">
        <f t="shared" si="688"/>
        <v>-37.408638163518063</v>
      </c>
      <c r="AC1210" s="56">
        <f t="shared" si="689"/>
        <v>-42.00755814388134</v>
      </c>
      <c r="AD1210" s="57">
        <v>53.084112149532714</v>
      </c>
      <c r="AE1210" s="57">
        <v>40.414507772020727</v>
      </c>
      <c r="AF1210" s="57">
        <v>6.6350710900473935</v>
      </c>
      <c r="AG1210" s="56">
        <f>AF1210-AD1210</f>
        <v>-46.449041059485324</v>
      </c>
      <c r="AH1210" s="56">
        <f>AF1210-AE1210</f>
        <v>-33.779436681973337</v>
      </c>
      <c r="AI1210" s="56">
        <f>AVERAGE(AG1210:AH1210)</f>
        <v>-40.114238870729331</v>
      </c>
    </row>
    <row r="1211" spans="1:35" x14ac:dyDescent="0.15">
      <c r="A1211" s="55" t="s">
        <v>394</v>
      </c>
      <c r="B1211" s="55">
        <v>22</v>
      </c>
      <c r="C1211" s="55" t="s">
        <v>353</v>
      </c>
      <c r="D1211" s="55" t="s">
        <v>512</v>
      </c>
      <c r="E1211" s="2">
        <v>12</v>
      </c>
      <c r="F1211" s="97">
        <f t="shared" si="657"/>
        <v>69.357024193181104</v>
      </c>
      <c r="G1211" s="97">
        <f t="shared" si="658"/>
        <v>48.121988159653455</v>
      </c>
      <c r="H1211" s="97">
        <f t="shared" si="659"/>
        <v>23.862913006645684</v>
      </c>
      <c r="I1211" s="97">
        <f t="shared" si="660"/>
        <v>-45.49411118653542</v>
      </c>
      <c r="J1211" s="97">
        <f t="shared" si="661"/>
        <v>-24.259075153007771</v>
      </c>
      <c r="K1211" s="97">
        <f t="shared" si="662"/>
        <v>-34.876593169771596</v>
      </c>
      <c r="L1211" s="57">
        <v>68.447412353923212</v>
      </c>
      <c r="M1211" s="57">
        <v>44.006568144499184</v>
      </c>
      <c r="N1211" s="57">
        <v>29.758308157099698</v>
      </c>
      <c r="O1211" s="71">
        <f t="shared" si="663"/>
        <v>-38.689104196823514</v>
      </c>
      <c r="P1211" s="71">
        <f t="shared" si="664"/>
        <v>-14.248259987399486</v>
      </c>
      <c r="Q1211" s="71">
        <f t="shared" si="665"/>
        <v>-26.4686820921115</v>
      </c>
      <c r="R1211" s="57">
        <v>67.610619469026545</v>
      </c>
      <c r="S1211" s="57">
        <v>47.272727272727273</v>
      </c>
      <c r="T1211" s="57">
        <v>18.304172274562582</v>
      </c>
      <c r="U1211" s="56">
        <f t="shared" si="678"/>
        <v>-49.306447194463964</v>
      </c>
      <c r="V1211" s="56">
        <f t="shared" si="679"/>
        <v>-28.968554998164691</v>
      </c>
      <c r="W1211" s="56">
        <f t="shared" si="680"/>
        <v>-39.137501096314324</v>
      </c>
      <c r="X1211" s="57">
        <v>67.043314500941619</v>
      </c>
      <c r="Y1211" s="57">
        <v>48.885077186963983</v>
      </c>
      <c r="Z1211" s="57">
        <v>23.14674735249622</v>
      </c>
      <c r="AA1211" s="56">
        <f t="shared" si="687"/>
        <v>-43.896567148445399</v>
      </c>
      <c r="AB1211" s="56">
        <f t="shared" si="688"/>
        <v>-25.738329834467763</v>
      </c>
      <c r="AC1211" s="56">
        <f t="shared" si="689"/>
        <v>-34.817448491456581</v>
      </c>
      <c r="AD1211" s="57">
        <v>74.326750448833039</v>
      </c>
      <c r="AE1211" s="57">
        <v>52.323580034423415</v>
      </c>
      <c r="AF1211" s="57">
        <v>24.242424242424242</v>
      </c>
      <c r="AG1211" s="56">
        <f>AF1211-AD1211</f>
        <v>-50.084326206408797</v>
      </c>
      <c r="AH1211" s="56">
        <f>AF1211-AE1211</f>
        <v>-28.081155791999173</v>
      </c>
      <c r="AI1211" s="56">
        <f>AVERAGE(AG1211:AH1211)</f>
        <v>-39.082740999203985</v>
      </c>
    </row>
    <row r="1212" spans="1:35" x14ac:dyDescent="0.15">
      <c r="A1212" s="55" t="s">
        <v>63</v>
      </c>
      <c r="B1212" s="55">
        <v>22</v>
      </c>
      <c r="C1212" s="55" t="s">
        <v>2</v>
      </c>
      <c r="D1212" s="55" t="s">
        <v>268</v>
      </c>
      <c r="E1212" s="2">
        <v>13</v>
      </c>
      <c r="F1212" s="97">
        <f t="shared" si="657"/>
        <v>65.69446458752968</v>
      </c>
      <c r="G1212" s="97">
        <f t="shared" si="658"/>
        <v>51.591480184374426</v>
      </c>
      <c r="H1212" s="97">
        <f t="shared" si="659"/>
        <v>9.5900878047612448</v>
      </c>
      <c r="I1212" s="97">
        <f t="shared" si="660"/>
        <v>-56.104376782768433</v>
      </c>
      <c r="J1212" s="97">
        <f t="shared" si="661"/>
        <v>-42.001392379613179</v>
      </c>
      <c r="K1212" s="97">
        <f t="shared" si="662"/>
        <v>-49.05288458119081</v>
      </c>
      <c r="L1212" s="57">
        <v>67.981438515081209</v>
      </c>
      <c r="M1212" s="57">
        <v>52.784503631961257</v>
      </c>
      <c r="N1212" s="57">
        <v>15.432098765432098</v>
      </c>
      <c r="O1212" s="71">
        <f t="shared" si="663"/>
        <v>-52.549339749649107</v>
      </c>
      <c r="P1212" s="71">
        <f t="shared" si="664"/>
        <v>-37.352404866529156</v>
      </c>
      <c r="Q1212" s="71">
        <f t="shared" si="665"/>
        <v>-44.950872308089131</v>
      </c>
      <c r="R1212" s="57">
        <v>65.759637188208615</v>
      </c>
      <c r="S1212" s="57">
        <v>49.887133182844245</v>
      </c>
      <c r="T1212" s="57">
        <v>9.2558983666061696</v>
      </c>
      <c r="U1212" s="56">
        <f t="shared" si="678"/>
        <v>-56.503738821602447</v>
      </c>
      <c r="V1212" s="56">
        <f t="shared" si="679"/>
        <v>-40.631234816238077</v>
      </c>
      <c r="W1212" s="56">
        <f t="shared" si="680"/>
        <v>-48.567486818920258</v>
      </c>
      <c r="X1212" s="57">
        <v>63.342318059299195</v>
      </c>
      <c r="Y1212" s="57">
        <v>52.10280373831776</v>
      </c>
      <c r="Z1212" s="57">
        <v>5.3892215568862278</v>
      </c>
      <c r="AA1212" s="56">
        <f t="shared" si="687"/>
        <v>-57.953096502412969</v>
      </c>
      <c r="AB1212" s="56">
        <f t="shared" si="688"/>
        <v>-46.713582181431534</v>
      </c>
      <c r="AC1212" s="56">
        <f t="shared" si="689"/>
        <v>-52.333339341922255</v>
      </c>
      <c r="AD1212" s="57" t="s">
        <v>288</v>
      </c>
      <c r="AE1212" s="57" t="s">
        <v>288</v>
      </c>
      <c r="AF1212" s="57">
        <v>8.2831325301204828</v>
      </c>
      <c r="AG1212" s="56"/>
      <c r="AH1212" s="56"/>
      <c r="AI1212" s="56"/>
    </row>
    <row r="1213" spans="1:35" x14ac:dyDescent="0.15">
      <c r="A1213" s="55" t="s">
        <v>63</v>
      </c>
      <c r="B1213" s="55">
        <v>22</v>
      </c>
      <c r="C1213" s="55" t="s">
        <v>2</v>
      </c>
      <c r="D1213" s="55" t="s">
        <v>269</v>
      </c>
      <c r="E1213" s="2">
        <v>14</v>
      </c>
      <c r="F1213" s="97">
        <f t="shared" si="657"/>
        <v>80.081908831908834</v>
      </c>
      <c r="G1213" s="97">
        <f t="shared" si="658"/>
        <v>58.141566067842547</v>
      </c>
      <c r="H1213" s="97">
        <f t="shared" si="659"/>
        <v>31.338378269794848</v>
      </c>
      <c r="I1213" s="97">
        <f t="shared" si="660"/>
        <v>-48.743530562113989</v>
      </c>
      <c r="J1213" s="97">
        <f t="shared" si="661"/>
        <v>-26.803187798047698</v>
      </c>
      <c r="K1213" s="97">
        <f t="shared" si="662"/>
        <v>-37.773359180080845</v>
      </c>
      <c r="L1213" s="57">
        <v>82.051282051282044</v>
      </c>
      <c r="M1213" s="57">
        <v>58.700696055684453</v>
      </c>
      <c r="N1213" s="57">
        <v>38.388625592417064</v>
      </c>
      <c r="O1213" s="71">
        <f t="shared" si="663"/>
        <v>-43.66265645886498</v>
      </c>
      <c r="P1213" s="71">
        <f t="shared" si="664"/>
        <v>-20.312070463267389</v>
      </c>
      <c r="Q1213" s="71">
        <f t="shared" si="665"/>
        <v>-31.987363461066185</v>
      </c>
      <c r="R1213" s="57">
        <v>80.444444444444443</v>
      </c>
      <c r="S1213" s="57">
        <v>57.615894039735096</v>
      </c>
      <c r="T1213" s="57">
        <v>28.888888888888886</v>
      </c>
      <c r="U1213" s="56">
        <f t="shared" si="678"/>
        <v>-51.555555555555557</v>
      </c>
      <c r="V1213" s="56">
        <f t="shared" si="679"/>
        <v>-28.72700515084621</v>
      </c>
      <c r="W1213" s="56">
        <f t="shared" si="680"/>
        <v>-40.141280353200884</v>
      </c>
      <c r="X1213" s="57">
        <v>77.75</v>
      </c>
      <c r="Y1213" s="57">
        <v>58.108108108108105</v>
      </c>
      <c r="Z1213" s="57">
        <v>25.522041763341068</v>
      </c>
      <c r="AA1213" s="56">
        <f t="shared" si="687"/>
        <v>-52.227958236658935</v>
      </c>
      <c r="AB1213" s="56">
        <f t="shared" si="688"/>
        <v>-32.586066344767033</v>
      </c>
      <c r="AC1213" s="56">
        <f t="shared" si="689"/>
        <v>-42.407012290712984</v>
      </c>
      <c r="AD1213" s="57" t="s">
        <v>288</v>
      </c>
      <c r="AE1213" s="57" t="s">
        <v>288</v>
      </c>
      <c r="AF1213" s="57">
        <v>32.553956834532372</v>
      </c>
      <c r="AG1213" s="56"/>
      <c r="AH1213" s="56"/>
      <c r="AI1213" s="56"/>
    </row>
    <row r="1214" spans="1:35" x14ac:dyDescent="0.15">
      <c r="A1214" s="55" t="s">
        <v>394</v>
      </c>
      <c r="B1214" s="55">
        <v>22</v>
      </c>
      <c r="C1214" s="55" t="s">
        <v>353</v>
      </c>
      <c r="D1214" s="55" t="s">
        <v>672</v>
      </c>
      <c r="E1214" s="2">
        <v>15</v>
      </c>
      <c r="F1214" s="97">
        <f t="shared" si="657"/>
        <v>39.41272311603381</v>
      </c>
      <c r="G1214" s="97">
        <f t="shared" si="658"/>
        <v>34.111633364254764</v>
      </c>
      <c r="H1214" s="97">
        <f t="shared" si="659"/>
        <v>3.0660643177092002</v>
      </c>
      <c r="I1214" s="97">
        <f t="shared" si="660"/>
        <v>-36.346658798324611</v>
      </c>
      <c r="J1214" s="97">
        <f t="shared" si="661"/>
        <v>-31.045569046545566</v>
      </c>
      <c r="K1214" s="97">
        <f t="shared" si="662"/>
        <v>-33.696113922435089</v>
      </c>
      <c r="L1214" s="57">
        <v>39.365079365079367</v>
      </c>
      <c r="M1214" s="57">
        <v>27.613941018766759</v>
      </c>
      <c r="N1214" s="57">
        <v>0.80160320641282556</v>
      </c>
      <c r="O1214" s="71">
        <f t="shared" si="663"/>
        <v>-38.563476158666539</v>
      </c>
      <c r="P1214" s="71">
        <f t="shared" si="664"/>
        <v>-26.812337812353935</v>
      </c>
      <c r="Q1214" s="71">
        <f t="shared" si="665"/>
        <v>-32.687906985510239</v>
      </c>
      <c r="R1214" s="57">
        <v>37.096774193548384</v>
      </c>
      <c r="S1214" s="57">
        <v>36.585365853658537</v>
      </c>
      <c r="T1214" s="57">
        <v>3.8181818181818183</v>
      </c>
      <c r="U1214" s="56">
        <f t="shared" si="678"/>
        <v>-33.278592375366564</v>
      </c>
      <c r="V1214" s="56">
        <f t="shared" si="679"/>
        <v>-32.767184035476717</v>
      </c>
      <c r="W1214" s="56">
        <f t="shared" si="680"/>
        <v>-33.022888205421637</v>
      </c>
      <c r="X1214" s="57">
        <v>41.776315789473685</v>
      </c>
      <c r="Y1214" s="57">
        <v>38.135593220338983</v>
      </c>
      <c r="Z1214" s="57">
        <v>4.9896049896049899</v>
      </c>
      <c r="AA1214" s="56">
        <f t="shared" si="687"/>
        <v>-36.786710799868693</v>
      </c>
      <c r="AB1214" s="56">
        <f t="shared" si="688"/>
        <v>-33.145988230733991</v>
      </c>
      <c r="AC1214" s="56">
        <f t="shared" si="689"/>
        <v>-34.966349515301346</v>
      </c>
      <c r="AD1214" s="57" t="s">
        <v>288</v>
      </c>
      <c r="AE1214" s="57" t="s">
        <v>288</v>
      </c>
      <c r="AF1214" s="57">
        <v>2.6548672566371683</v>
      </c>
      <c r="AG1214" s="56"/>
      <c r="AH1214" s="56"/>
      <c r="AI1214" s="56"/>
    </row>
    <row r="1215" spans="1:35" x14ac:dyDescent="0.15">
      <c r="A1215" s="55" t="s">
        <v>63</v>
      </c>
      <c r="B1215" s="55">
        <v>22</v>
      </c>
      <c r="C1215" s="55" t="s">
        <v>2</v>
      </c>
      <c r="D1215" s="55" t="s">
        <v>271</v>
      </c>
      <c r="E1215" s="2">
        <v>16</v>
      </c>
      <c r="F1215" s="97">
        <f t="shared" si="657"/>
        <v>56.149865850407423</v>
      </c>
      <c r="G1215" s="97">
        <f t="shared" si="658"/>
        <v>42.781225438611614</v>
      </c>
      <c r="H1215" s="97">
        <f t="shared" si="659"/>
        <v>22.327818514274679</v>
      </c>
      <c r="I1215" s="97">
        <f t="shared" si="660"/>
        <v>-33.822047336132741</v>
      </c>
      <c r="J1215" s="97">
        <f t="shared" si="661"/>
        <v>-20.453406924336935</v>
      </c>
      <c r="K1215" s="97">
        <f t="shared" si="662"/>
        <v>-27.137727130234836</v>
      </c>
      <c r="L1215" s="57">
        <v>55.24475524475524</v>
      </c>
      <c r="M1215" s="57">
        <v>35.026737967914443</v>
      </c>
      <c r="N1215" s="57">
        <v>26.221079691516707</v>
      </c>
      <c r="O1215" s="71">
        <f t="shared" si="663"/>
        <v>-29.023675553238533</v>
      </c>
      <c r="P1215" s="71">
        <f t="shared" si="664"/>
        <v>-8.805658276397736</v>
      </c>
      <c r="Q1215" s="71">
        <f t="shared" si="665"/>
        <v>-18.914666914818135</v>
      </c>
      <c r="R1215" s="57">
        <v>52.739726027397261</v>
      </c>
      <c r="S1215" s="57">
        <v>44.473007712082264</v>
      </c>
      <c r="T1215" s="57">
        <v>18.879668049792532</v>
      </c>
      <c r="U1215" s="56">
        <f t="shared" si="678"/>
        <v>-33.860057977604725</v>
      </c>
      <c r="V1215" s="56">
        <f t="shared" si="679"/>
        <v>-25.593339662289733</v>
      </c>
      <c r="W1215" s="56">
        <f t="shared" si="680"/>
        <v>-29.726698819947231</v>
      </c>
      <c r="X1215" s="57">
        <v>60.465116279069761</v>
      </c>
      <c r="Y1215" s="57">
        <v>48.843930635838149</v>
      </c>
      <c r="Z1215" s="57">
        <v>23.684210526315788</v>
      </c>
      <c r="AA1215" s="56">
        <f t="shared" si="687"/>
        <v>-36.780905752753974</v>
      </c>
      <c r="AB1215" s="56">
        <f t="shared" si="688"/>
        <v>-25.159720109522361</v>
      </c>
      <c r="AC1215" s="56">
        <f t="shared" si="689"/>
        <v>-30.970312931138167</v>
      </c>
      <c r="AD1215" s="57" t="s">
        <v>288</v>
      </c>
      <c r="AE1215" s="57" t="s">
        <v>288</v>
      </c>
      <c r="AF1215" s="57">
        <v>20.526315789473685</v>
      </c>
      <c r="AG1215" s="56"/>
      <c r="AH1215" s="56"/>
      <c r="AI1215" s="56"/>
    </row>
    <row r="1216" spans="1:35" x14ac:dyDescent="0.15">
      <c r="A1216" s="60" t="s">
        <v>63</v>
      </c>
      <c r="B1216" s="60">
        <v>22</v>
      </c>
      <c r="C1216" s="60" t="s">
        <v>11</v>
      </c>
      <c r="D1216" s="60" t="s">
        <v>11</v>
      </c>
      <c r="E1216" s="2">
        <v>17</v>
      </c>
      <c r="F1216" s="97">
        <f t="shared" si="657"/>
        <v>69.777937606064739</v>
      </c>
      <c r="G1216" s="97">
        <f t="shared" si="658"/>
        <v>45.083177692872653</v>
      </c>
      <c r="H1216" s="97">
        <f t="shared" si="659"/>
        <v>28.692318826266657</v>
      </c>
      <c r="I1216" s="97">
        <f t="shared" si="660"/>
        <v>-41.085618779798082</v>
      </c>
      <c r="J1216" s="97">
        <f t="shared" si="661"/>
        <v>-16.390858866605996</v>
      </c>
      <c r="K1216" s="97">
        <f t="shared" si="662"/>
        <v>-28.738238823202039</v>
      </c>
      <c r="L1216" s="44">
        <v>75</v>
      </c>
      <c r="M1216" s="44">
        <v>40.392156862745097</v>
      </c>
      <c r="N1216" s="44">
        <v>36.417322834645674</v>
      </c>
      <c r="O1216" s="70">
        <f t="shared" si="663"/>
        <v>-38.582677165354326</v>
      </c>
      <c r="P1216" s="70">
        <f t="shared" si="664"/>
        <v>-3.9748340280994228</v>
      </c>
      <c r="Q1216" s="70">
        <f t="shared" si="665"/>
        <v>-21.278755596726874</v>
      </c>
      <c r="R1216" s="44">
        <v>76.256983240223462</v>
      </c>
      <c r="S1216" s="44">
        <v>34.751773049645394</v>
      </c>
      <c r="T1216" s="44">
        <v>26.968973747016705</v>
      </c>
      <c r="U1216" s="19">
        <f t="shared" si="678"/>
        <v>-49.288009493206758</v>
      </c>
      <c r="V1216" s="19">
        <f t="shared" si="679"/>
        <v>-7.782799302628689</v>
      </c>
      <c r="W1216" s="19">
        <f t="shared" si="680"/>
        <v>-28.535404397917723</v>
      </c>
      <c r="X1216" s="44">
        <v>60.227272727272727</v>
      </c>
      <c r="Y1216" s="44">
        <v>58.659217877094974</v>
      </c>
      <c r="Z1216" s="44">
        <v>28.333333333333332</v>
      </c>
      <c r="AA1216" s="19">
        <f t="shared" si="687"/>
        <v>-31.893939393939394</v>
      </c>
      <c r="AB1216" s="19">
        <f t="shared" si="688"/>
        <v>-30.325884543761642</v>
      </c>
      <c r="AC1216" s="19">
        <f t="shared" si="689"/>
        <v>-31.109911968850518</v>
      </c>
      <c r="AD1216" s="44">
        <v>67.627494456762747</v>
      </c>
      <c r="AE1216" s="44">
        <v>46.529562982005139</v>
      </c>
      <c r="AF1216" s="44">
        <v>23.049645390070921</v>
      </c>
      <c r="AG1216" s="19">
        <f t="shared" ref="AG1216:AG1226" si="690">AF1216-AD1216</f>
        <v>-44.577849066691826</v>
      </c>
      <c r="AH1216" s="19">
        <f t="shared" ref="AH1216:AH1226" si="691">AF1216-AE1216</f>
        <v>-23.479917591934218</v>
      </c>
      <c r="AI1216" s="19">
        <f t="shared" ref="AI1216:AI1226" si="692">AVERAGE(AG1216:AH1216)</f>
        <v>-34.028883329313018</v>
      </c>
    </row>
    <row r="1217" spans="1:35" x14ac:dyDescent="0.15">
      <c r="A1217" s="55" t="s">
        <v>394</v>
      </c>
      <c r="B1217" s="55">
        <v>22</v>
      </c>
      <c r="C1217" s="55" t="s">
        <v>403</v>
      </c>
      <c r="D1217" s="55" t="s">
        <v>595</v>
      </c>
      <c r="E1217" s="2">
        <v>18</v>
      </c>
      <c r="F1217" s="97">
        <f t="shared" si="657"/>
        <v>82.277049180327865</v>
      </c>
      <c r="G1217" s="97">
        <f t="shared" si="658"/>
        <v>56.509240089611126</v>
      </c>
      <c r="H1217" s="97">
        <f t="shared" si="659"/>
        <v>41.549236783320922</v>
      </c>
      <c r="I1217" s="97">
        <f t="shared" si="660"/>
        <v>-40.727812397006943</v>
      </c>
      <c r="J1217" s="97">
        <f t="shared" si="661"/>
        <v>-14.960003306290204</v>
      </c>
      <c r="K1217" s="97">
        <f t="shared" si="662"/>
        <v>-27.843907851648574</v>
      </c>
      <c r="L1217" s="57">
        <v>81.599999999999994</v>
      </c>
      <c r="M1217" s="57">
        <v>36.585365853658537</v>
      </c>
      <c r="N1217" s="57">
        <v>45.454545454545453</v>
      </c>
      <c r="O1217" s="71">
        <f t="shared" si="663"/>
        <v>-36.145454545454541</v>
      </c>
      <c r="P1217" s="71">
        <f t="shared" si="664"/>
        <v>8.8691796008869161</v>
      </c>
      <c r="Q1217" s="71">
        <f t="shared" si="665"/>
        <v>-13.638137472283812</v>
      </c>
      <c r="R1217" s="57">
        <v>88</v>
      </c>
      <c r="S1217" s="57">
        <v>55.68181818181818</v>
      </c>
      <c r="T1217" s="57">
        <v>34.545454545454547</v>
      </c>
      <c r="U1217" s="56">
        <f t="shared" si="678"/>
        <v>-53.454545454545453</v>
      </c>
      <c r="V1217" s="56">
        <f t="shared" si="679"/>
        <v>-21.136363636363633</v>
      </c>
      <c r="W1217" s="56">
        <f t="shared" si="680"/>
        <v>-37.295454545454547</v>
      </c>
      <c r="X1217" s="57">
        <v>79.508196721311478</v>
      </c>
      <c r="Y1217" s="57">
        <v>69.230769230769226</v>
      </c>
      <c r="Z1217" s="57">
        <v>46.32352941176471</v>
      </c>
      <c r="AA1217" s="56">
        <f t="shared" si="687"/>
        <v>-33.184667309546768</v>
      </c>
      <c r="AB1217" s="56">
        <f t="shared" si="688"/>
        <v>-22.907239819004516</v>
      </c>
      <c r="AC1217" s="56">
        <f t="shared" si="689"/>
        <v>-28.045953564275642</v>
      </c>
      <c r="AD1217" s="57">
        <v>80</v>
      </c>
      <c r="AE1217" s="57">
        <v>64.539007092198588</v>
      </c>
      <c r="AF1217" s="57">
        <v>39.87341772151899</v>
      </c>
      <c r="AG1217" s="56">
        <f t="shared" si="690"/>
        <v>-40.12658227848101</v>
      </c>
      <c r="AH1217" s="56">
        <f t="shared" si="691"/>
        <v>-24.665589370679598</v>
      </c>
      <c r="AI1217" s="56">
        <f t="shared" si="692"/>
        <v>-32.396085824580304</v>
      </c>
    </row>
    <row r="1218" spans="1:35" x14ac:dyDescent="0.15">
      <c r="A1218" s="55" t="s">
        <v>394</v>
      </c>
      <c r="B1218" s="55">
        <v>22</v>
      </c>
      <c r="C1218" s="55" t="s">
        <v>403</v>
      </c>
      <c r="D1218" s="55" t="s">
        <v>480</v>
      </c>
      <c r="E1218" s="2">
        <v>19</v>
      </c>
      <c r="F1218" s="97">
        <f t="shared" si="657"/>
        <v>90.728030148138501</v>
      </c>
      <c r="G1218" s="97">
        <f t="shared" si="658"/>
        <v>74.87243376778261</v>
      </c>
      <c r="H1218" s="97">
        <f t="shared" si="659"/>
        <v>56.833681835210882</v>
      </c>
      <c r="I1218" s="97">
        <f t="shared" si="660"/>
        <v>-33.894348312927619</v>
      </c>
      <c r="J1218" s="97">
        <f t="shared" si="661"/>
        <v>-18.038751932571728</v>
      </c>
      <c r="K1218" s="97">
        <f t="shared" si="662"/>
        <v>-25.966550122749673</v>
      </c>
      <c r="L1218" s="57">
        <v>86.567164179104466</v>
      </c>
      <c r="M1218" s="57">
        <v>61.53846153846154</v>
      </c>
      <c r="N1218" s="57">
        <v>57.798165137614674</v>
      </c>
      <c r="O1218" s="71">
        <f t="shared" si="663"/>
        <v>-28.768999041489792</v>
      </c>
      <c r="P1218" s="71">
        <f t="shared" si="664"/>
        <v>-3.7402964008468658</v>
      </c>
      <c r="Q1218" s="71">
        <f t="shared" si="665"/>
        <v>-16.254647721168329</v>
      </c>
      <c r="R1218" s="57">
        <v>95.890410958904098</v>
      </c>
      <c r="S1218" s="57">
        <v>68.571428571428569</v>
      </c>
      <c r="T1218" s="57">
        <v>74</v>
      </c>
      <c r="U1218" s="56">
        <f t="shared" si="678"/>
        <v>-21.890410958904098</v>
      </c>
      <c r="V1218" s="56">
        <f t="shared" si="679"/>
        <v>5.4285714285714306</v>
      </c>
      <c r="W1218" s="56">
        <f t="shared" si="680"/>
        <v>-8.2309197651663339</v>
      </c>
      <c r="X1218" s="57">
        <v>85.454545454545453</v>
      </c>
      <c r="Y1218" s="57">
        <v>86.04651162790698</v>
      </c>
      <c r="Z1218" s="57">
        <v>49.382716049382715</v>
      </c>
      <c r="AA1218" s="56">
        <f t="shared" si="687"/>
        <v>-36.071829405162738</v>
      </c>
      <c r="AB1218" s="56">
        <f t="shared" si="688"/>
        <v>-36.663795578524265</v>
      </c>
      <c r="AC1218" s="56">
        <f t="shared" si="689"/>
        <v>-36.367812491843502</v>
      </c>
      <c r="AD1218" s="57">
        <v>95</v>
      </c>
      <c r="AE1218" s="57">
        <v>83.333333333333343</v>
      </c>
      <c r="AF1218" s="57">
        <v>46.153846153846153</v>
      </c>
      <c r="AG1218" s="56">
        <f t="shared" si="690"/>
        <v>-48.846153846153847</v>
      </c>
      <c r="AH1218" s="56">
        <f t="shared" si="691"/>
        <v>-37.17948717948719</v>
      </c>
      <c r="AI1218" s="56">
        <f t="shared" si="692"/>
        <v>-43.012820512820518</v>
      </c>
    </row>
    <row r="1219" spans="1:35" x14ac:dyDescent="0.15">
      <c r="A1219" s="55" t="s">
        <v>394</v>
      </c>
      <c r="B1219" s="55">
        <v>22</v>
      </c>
      <c r="C1219" s="55" t="s">
        <v>403</v>
      </c>
      <c r="D1219" s="55" t="s">
        <v>487</v>
      </c>
      <c r="E1219" s="2">
        <v>20</v>
      </c>
      <c r="F1219" s="97">
        <f t="shared" si="657"/>
        <v>81.229724541702652</v>
      </c>
      <c r="G1219" s="97">
        <f t="shared" si="658"/>
        <v>45.715484450949575</v>
      </c>
      <c r="H1219" s="97">
        <f t="shared" si="659"/>
        <v>31.762076091678789</v>
      </c>
      <c r="I1219" s="97">
        <f t="shared" si="660"/>
        <v>-49.467648450023859</v>
      </c>
      <c r="J1219" s="97">
        <f t="shared" si="661"/>
        <v>-13.953408359270785</v>
      </c>
      <c r="K1219" s="97">
        <f t="shared" si="662"/>
        <v>-31.71052840464732</v>
      </c>
      <c r="L1219" s="57">
        <v>84</v>
      </c>
      <c r="M1219" s="57">
        <v>35.227272727272727</v>
      </c>
      <c r="N1219" s="57">
        <v>37.019230769230774</v>
      </c>
      <c r="O1219" s="71">
        <f t="shared" si="663"/>
        <v>-46.980769230769226</v>
      </c>
      <c r="P1219" s="71">
        <f t="shared" si="664"/>
        <v>1.791958041958047</v>
      </c>
      <c r="Q1219" s="71">
        <f t="shared" si="665"/>
        <v>-22.59440559440559</v>
      </c>
      <c r="R1219" s="57">
        <v>86</v>
      </c>
      <c r="S1219" s="57">
        <v>38.461538461538467</v>
      </c>
      <c r="T1219" s="57">
        <v>15.294117647058824</v>
      </c>
      <c r="U1219" s="56">
        <f t="shared" si="678"/>
        <v>-70.705882352941174</v>
      </c>
      <c r="V1219" s="56">
        <f t="shared" si="679"/>
        <v>-23.167420814479641</v>
      </c>
      <c r="W1219" s="56">
        <f t="shared" si="680"/>
        <v>-46.936651583710407</v>
      </c>
      <c r="X1219" s="57">
        <v>70.860927152317871</v>
      </c>
      <c r="Y1219" s="57">
        <v>61.111111111111114</v>
      </c>
      <c r="Z1219" s="57">
        <v>31.491712707182316</v>
      </c>
      <c r="AA1219" s="56">
        <f t="shared" si="687"/>
        <v>-39.369214445135555</v>
      </c>
      <c r="AB1219" s="56">
        <f t="shared" si="688"/>
        <v>-29.619398403928798</v>
      </c>
      <c r="AC1219" s="56">
        <f t="shared" si="689"/>
        <v>-34.494306424532176</v>
      </c>
      <c r="AD1219" s="57">
        <v>84.05797101449275</v>
      </c>
      <c r="AE1219" s="57">
        <v>48.062015503875969</v>
      </c>
      <c r="AF1219" s="57">
        <v>43.243243243243242</v>
      </c>
      <c r="AG1219" s="56">
        <f t="shared" si="690"/>
        <v>-40.814727771249508</v>
      </c>
      <c r="AH1219" s="56">
        <f t="shared" si="691"/>
        <v>-4.818772260632727</v>
      </c>
      <c r="AI1219" s="56">
        <f t="shared" si="692"/>
        <v>-22.816750015941118</v>
      </c>
    </row>
    <row r="1220" spans="1:35" x14ac:dyDescent="0.15">
      <c r="A1220" s="53" t="s">
        <v>63</v>
      </c>
      <c r="B1220" s="53">
        <v>22</v>
      </c>
      <c r="C1220" s="53" t="s">
        <v>11</v>
      </c>
      <c r="D1220" s="53" t="s">
        <v>13</v>
      </c>
      <c r="E1220" s="2">
        <v>21</v>
      </c>
      <c r="F1220" s="97">
        <f t="shared" ref="F1220:F1283" si="693">AVERAGE(L1220,R1220,X1220,AD1220)</f>
        <v>89.144407381273112</v>
      </c>
      <c r="G1220" s="97">
        <f t="shared" ref="G1220:G1283" si="694">AVERAGE(M1220,S1220,Y1220,AE1220)</f>
        <v>70.623743629627597</v>
      </c>
      <c r="H1220" s="97">
        <f t="shared" ref="H1220:H1283" si="695">AVERAGE(N1220,T1220,Z1220,AF1220)</f>
        <v>60.053600132837573</v>
      </c>
      <c r="I1220" s="97">
        <f t="shared" ref="I1220:I1283" si="696">H1220-F1220</f>
        <v>-29.090807248435539</v>
      </c>
      <c r="J1220" s="97">
        <f t="shared" ref="J1220:J1283" si="697">H1220-G1220</f>
        <v>-10.570143496790024</v>
      </c>
      <c r="K1220" s="97">
        <f t="shared" ref="K1220:K1283" si="698">AVERAGE(I1220:J1220)</f>
        <v>-19.830475372612781</v>
      </c>
      <c r="L1220" s="57">
        <v>87.647058823529406</v>
      </c>
      <c r="M1220" s="57">
        <v>62.162162162162161</v>
      </c>
      <c r="N1220" s="57">
        <v>61.202185792349731</v>
      </c>
      <c r="O1220" s="71">
        <f t="shared" ref="O1220:O1283" si="699">N1220-L1220</f>
        <v>-26.444873031179675</v>
      </c>
      <c r="P1220" s="71">
        <f t="shared" ref="P1220:P1283" si="700">N1220-M1220</f>
        <v>-0.95997636981243062</v>
      </c>
      <c r="Q1220" s="71">
        <f t="shared" ref="Q1220:Q1283" si="701">AVERAGE(O1220:P1220)</f>
        <v>-13.702424700496053</v>
      </c>
      <c r="R1220" s="57">
        <v>91.333333333333329</v>
      </c>
      <c r="S1220" s="57">
        <v>69.863013698630141</v>
      </c>
      <c r="T1220" s="57">
        <v>45.871559633027523</v>
      </c>
      <c r="U1220" s="56">
        <f t="shared" si="678"/>
        <v>-45.461773700305805</v>
      </c>
      <c r="V1220" s="56">
        <f t="shared" si="679"/>
        <v>-23.991454065602618</v>
      </c>
      <c r="W1220" s="56">
        <f t="shared" si="680"/>
        <v>-34.726613882954211</v>
      </c>
      <c r="X1220" s="57">
        <v>88.549618320610691</v>
      </c>
      <c r="Y1220" s="57">
        <v>80</v>
      </c>
      <c r="Z1220" s="57">
        <v>66.666666666666657</v>
      </c>
      <c r="AA1220" s="56">
        <f t="shared" si="687"/>
        <v>-21.882951653944033</v>
      </c>
      <c r="AB1220" s="56">
        <f t="shared" si="688"/>
        <v>-13.333333333333343</v>
      </c>
      <c r="AC1220" s="56">
        <f t="shared" si="689"/>
        <v>-17.608142493638688</v>
      </c>
      <c r="AD1220" s="57">
        <v>89.047619047619037</v>
      </c>
      <c r="AE1220" s="57">
        <v>70.469798657718115</v>
      </c>
      <c r="AF1220" s="57">
        <v>66.473988439306353</v>
      </c>
      <c r="AG1220" s="56">
        <f t="shared" si="690"/>
        <v>-22.573630608312683</v>
      </c>
      <c r="AH1220" s="56">
        <f t="shared" si="691"/>
        <v>-3.9958102184117621</v>
      </c>
      <c r="AI1220" s="56">
        <f t="shared" si="692"/>
        <v>-13.284720413362223</v>
      </c>
    </row>
    <row r="1221" spans="1:35" x14ac:dyDescent="0.15">
      <c r="A1221" s="55" t="s">
        <v>63</v>
      </c>
      <c r="B1221" s="55">
        <v>22</v>
      </c>
      <c r="C1221" s="55" t="s">
        <v>11</v>
      </c>
      <c r="D1221" s="55" t="s">
        <v>275</v>
      </c>
      <c r="E1221" s="2">
        <v>22</v>
      </c>
      <c r="F1221" s="97">
        <f t="shared" si="693"/>
        <v>83.626180429977893</v>
      </c>
      <c r="G1221" s="97">
        <f t="shared" si="694"/>
        <v>70.416033651882714</v>
      </c>
      <c r="H1221" s="97">
        <f t="shared" si="695"/>
        <v>49.106783283742182</v>
      </c>
      <c r="I1221" s="97">
        <f t="shared" si="696"/>
        <v>-34.519397146235711</v>
      </c>
      <c r="J1221" s="97">
        <f t="shared" si="697"/>
        <v>-21.309250368140532</v>
      </c>
      <c r="K1221" s="97">
        <f t="shared" si="698"/>
        <v>-27.914323757188122</v>
      </c>
      <c r="L1221" s="57">
        <v>81.012658227848107</v>
      </c>
      <c r="M1221" s="57">
        <v>58.333333333333336</v>
      </c>
      <c r="N1221" s="57">
        <v>46.808510638297875</v>
      </c>
      <c r="O1221" s="71">
        <f t="shared" si="699"/>
        <v>-34.204147589550232</v>
      </c>
      <c r="P1221" s="71">
        <f t="shared" si="700"/>
        <v>-11.524822695035461</v>
      </c>
      <c r="Q1221" s="71">
        <f t="shared" si="701"/>
        <v>-22.864485142292846</v>
      </c>
      <c r="R1221" s="57">
        <v>85.714285714285708</v>
      </c>
      <c r="S1221" s="57">
        <v>69.811320754716974</v>
      </c>
      <c r="T1221" s="57">
        <v>33.802816901408448</v>
      </c>
      <c r="U1221" s="56">
        <f t="shared" si="678"/>
        <v>-51.91146881287726</v>
      </c>
      <c r="V1221" s="56">
        <f t="shared" si="679"/>
        <v>-36.008503853308525</v>
      </c>
      <c r="W1221" s="56">
        <f t="shared" si="680"/>
        <v>-43.959986333092893</v>
      </c>
      <c r="X1221" s="57">
        <v>81.944444444444443</v>
      </c>
      <c r="Y1221" s="57">
        <v>80.519480519480524</v>
      </c>
      <c r="Z1221" s="57">
        <v>59.036144578313255</v>
      </c>
      <c r="AA1221" s="56">
        <f t="shared" si="687"/>
        <v>-22.908299866131188</v>
      </c>
      <c r="AB1221" s="56">
        <f t="shared" si="688"/>
        <v>-21.483335941167269</v>
      </c>
      <c r="AC1221" s="56">
        <f t="shared" si="689"/>
        <v>-22.195817903649228</v>
      </c>
      <c r="AD1221" s="57">
        <v>85.833333333333329</v>
      </c>
      <c r="AE1221" s="57">
        <v>73</v>
      </c>
      <c r="AF1221" s="57">
        <v>56.779661016949156</v>
      </c>
      <c r="AG1221" s="56">
        <f t="shared" si="690"/>
        <v>-29.053672316384173</v>
      </c>
      <c r="AH1221" s="56">
        <f t="shared" si="691"/>
        <v>-16.220338983050844</v>
      </c>
      <c r="AI1221" s="56">
        <f t="shared" si="692"/>
        <v>-22.637005649717509</v>
      </c>
    </row>
    <row r="1222" spans="1:35" x14ac:dyDescent="0.15">
      <c r="A1222" s="55" t="s">
        <v>63</v>
      </c>
      <c r="B1222" s="55">
        <v>22</v>
      </c>
      <c r="C1222" s="55" t="s">
        <v>11</v>
      </c>
      <c r="D1222" s="55" t="s">
        <v>276</v>
      </c>
      <c r="E1222" s="2">
        <v>23</v>
      </c>
      <c r="F1222" s="97">
        <f t="shared" si="693"/>
        <v>96.924603174603178</v>
      </c>
      <c r="G1222" s="97">
        <f t="shared" si="694"/>
        <v>86.964285714285722</v>
      </c>
      <c r="H1222" s="97">
        <f t="shared" si="695"/>
        <v>76.759259259259267</v>
      </c>
      <c r="I1222" s="97">
        <f t="shared" si="696"/>
        <v>-20.165343915343911</v>
      </c>
      <c r="J1222" s="97">
        <f t="shared" si="697"/>
        <v>-10.205026455026456</v>
      </c>
      <c r="K1222" s="97">
        <f t="shared" si="698"/>
        <v>-15.185185185185183</v>
      </c>
      <c r="L1222" s="57">
        <v>100</v>
      </c>
      <c r="M1222" s="57">
        <v>80</v>
      </c>
      <c r="N1222" s="57">
        <v>86.666666666666671</v>
      </c>
      <c r="O1222" s="71">
        <f t="shared" si="699"/>
        <v>-13.333333333333329</v>
      </c>
      <c r="P1222" s="71">
        <f t="shared" si="700"/>
        <v>6.6666666666666714</v>
      </c>
      <c r="Q1222" s="71">
        <f t="shared" si="701"/>
        <v>-3.3333333333333286</v>
      </c>
      <c r="R1222" s="57">
        <v>100</v>
      </c>
      <c r="S1222" s="57">
        <v>75</v>
      </c>
      <c r="T1222" s="57">
        <v>75</v>
      </c>
      <c r="U1222" s="56">
        <f t="shared" si="678"/>
        <v>-25</v>
      </c>
      <c r="V1222" s="56">
        <f t="shared" si="679"/>
        <v>0</v>
      </c>
      <c r="W1222" s="56">
        <f t="shared" si="680"/>
        <v>-12.5</v>
      </c>
      <c r="X1222" s="57">
        <v>90.476190476190482</v>
      </c>
      <c r="Y1222" s="57">
        <v>100</v>
      </c>
      <c r="Z1222" s="57">
        <v>75</v>
      </c>
      <c r="AA1222" s="56">
        <f t="shared" si="687"/>
        <v>-15.476190476190482</v>
      </c>
      <c r="AB1222" s="56">
        <f t="shared" si="688"/>
        <v>-25</v>
      </c>
      <c r="AC1222" s="56">
        <f t="shared" si="689"/>
        <v>-20.238095238095241</v>
      </c>
      <c r="AD1222" s="57">
        <v>97.222222222222214</v>
      </c>
      <c r="AE1222" s="57">
        <v>92.857142857142861</v>
      </c>
      <c r="AF1222" s="57">
        <v>70.370370370370367</v>
      </c>
      <c r="AG1222" s="56">
        <f t="shared" si="690"/>
        <v>-26.851851851851848</v>
      </c>
      <c r="AH1222" s="56">
        <f t="shared" si="691"/>
        <v>-22.486772486772495</v>
      </c>
      <c r="AI1222" s="56">
        <f t="shared" si="692"/>
        <v>-24.669312169312171</v>
      </c>
    </row>
    <row r="1223" spans="1:35" x14ac:dyDescent="0.15">
      <c r="A1223" s="55" t="s">
        <v>63</v>
      </c>
      <c r="B1223" s="55">
        <v>22</v>
      </c>
      <c r="C1223" s="55" t="s">
        <v>11</v>
      </c>
      <c r="D1223" s="55" t="s">
        <v>277</v>
      </c>
      <c r="E1223" s="2">
        <v>24</v>
      </c>
      <c r="F1223" s="97">
        <f t="shared" si="693"/>
        <v>97.213853818968573</v>
      </c>
      <c r="G1223" s="97">
        <f t="shared" si="694"/>
        <v>82.415187898009009</v>
      </c>
      <c r="H1223" s="97">
        <f t="shared" si="695"/>
        <v>80.476933942976103</v>
      </c>
      <c r="I1223" s="97">
        <f t="shared" si="696"/>
        <v>-16.73691987599247</v>
      </c>
      <c r="J1223" s="97">
        <f t="shared" si="697"/>
        <v>-1.9382539550329057</v>
      </c>
      <c r="K1223" s="97">
        <f t="shared" si="698"/>
        <v>-9.3375869155126878</v>
      </c>
      <c r="L1223" s="57">
        <v>95.419847328244273</v>
      </c>
      <c r="M1223" s="57">
        <v>78.048780487804876</v>
      </c>
      <c r="N1223" s="57">
        <v>72.950819672131146</v>
      </c>
      <c r="O1223" s="71">
        <f t="shared" si="699"/>
        <v>-22.469027656113127</v>
      </c>
      <c r="P1223" s="71">
        <f t="shared" si="700"/>
        <v>-5.0979608156737299</v>
      </c>
      <c r="Q1223" s="71">
        <f t="shared" si="701"/>
        <v>-13.783494235893428</v>
      </c>
      <c r="R1223" s="57">
        <v>98.230088495575217</v>
      </c>
      <c r="S1223" s="57">
        <v>88</v>
      </c>
      <c r="T1223" s="57">
        <v>80</v>
      </c>
      <c r="U1223" s="56">
        <f t="shared" si="678"/>
        <v>-18.230088495575217</v>
      </c>
      <c r="V1223" s="56">
        <f t="shared" si="679"/>
        <v>-8</v>
      </c>
      <c r="W1223" s="56">
        <f t="shared" si="680"/>
        <v>-13.115044247787608</v>
      </c>
      <c r="X1223" s="57">
        <v>100</v>
      </c>
      <c r="Y1223" s="57">
        <v>85.964912280701753</v>
      </c>
      <c r="Z1223" s="57">
        <v>82.222222222222214</v>
      </c>
      <c r="AA1223" s="56">
        <f t="shared" si="687"/>
        <v>-17.777777777777786</v>
      </c>
      <c r="AB1223" s="56">
        <f t="shared" si="688"/>
        <v>-3.7426900584795391</v>
      </c>
      <c r="AC1223" s="56">
        <f t="shared" si="689"/>
        <v>-10.760233918128662</v>
      </c>
      <c r="AD1223" s="57">
        <v>95.205479452054803</v>
      </c>
      <c r="AE1223" s="57">
        <v>77.64705882352942</v>
      </c>
      <c r="AF1223" s="57">
        <v>86.734693877551024</v>
      </c>
      <c r="AG1223" s="56">
        <f t="shared" si="690"/>
        <v>-8.470785574503779</v>
      </c>
      <c r="AH1223" s="56">
        <f t="shared" si="691"/>
        <v>9.0876350540216038</v>
      </c>
      <c r="AI1223" s="56">
        <f t="shared" si="692"/>
        <v>0.30842473975891238</v>
      </c>
    </row>
    <row r="1224" spans="1:35" x14ac:dyDescent="0.15">
      <c r="A1224" s="55" t="s">
        <v>63</v>
      </c>
      <c r="B1224" s="55">
        <v>22</v>
      </c>
      <c r="C1224" s="55" t="s">
        <v>11</v>
      </c>
      <c r="D1224" s="55" t="s">
        <v>278</v>
      </c>
      <c r="E1224" s="2">
        <v>25</v>
      </c>
      <c r="F1224" s="97">
        <f t="shared" si="693"/>
        <v>83.365251649826121</v>
      </c>
      <c r="G1224" s="97">
        <f t="shared" si="694"/>
        <v>44.115678346810427</v>
      </c>
      <c r="H1224" s="97">
        <f t="shared" si="695"/>
        <v>29.203445802514182</v>
      </c>
      <c r="I1224" s="97">
        <f t="shared" si="696"/>
        <v>-54.161805847311939</v>
      </c>
      <c r="J1224" s="97">
        <f t="shared" si="697"/>
        <v>-14.912232544296245</v>
      </c>
      <c r="K1224" s="97">
        <f t="shared" si="698"/>
        <v>-34.537019195804092</v>
      </c>
      <c r="L1224" s="57">
        <v>87.5</v>
      </c>
      <c r="M1224" s="57">
        <v>26.415094339622641</v>
      </c>
      <c r="N1224" s="57">
        <v>43.75</v>
      </c>
      <c r="O1224" s="71">
        <f t="shared" si="699"/>
        <v>-43.75</v>
      </c>
      <c r="P1224" s="71">
        <f t="shared" si="700"/>
        <v>17.334905660377359</v>
      </c>
      <c r="Q1224" s="71">
        <f t="shared" si="701"/>
        <v>-13.20754716981132</v>
      </c>
      <c r="R1224" s="57">
        <v>90.540540540540533</v>
      </c>
      <c r="S1224" s="57">
        <v>46</v>
      </c>
      <c r="T1224" s="57">
        <v>42.857142857142854</v>
      </c>
      <c r="U1224" s="56">
        <f t="shared" si="678"/>
        <v>-47.683397683397679</v>
      </c>
      <c r="V1224" s="56">
        <f t="shared" si="679"/>
        <v>-3.1428571428571459</v>
      </c>
      <c r="W1224" s="56">
        <f t="shared" si="680"/>
        <v>-25.413127413127413</v>
      </c>
      <c r="X1224" s="57">
        <v>80.952380952380949</v>
      </c>
      <c r="Y1224" s="57">
        <v>45.714285714285715</v>
      </c>
      <c r="Z1224" s="57">
        <v>36.986301369863014</v>
      </c>
      <c r="AA1224" s="56">
        <f t="shared" si="687"/>
        <v>-43.966079582517935</v>
      </c>
      <c r="AB1224" s="56">
        <f t="shared" si="688"/>
        <v>-8.7279843444227012</v>
      </c>
      <c r="AC1224" s="56">
        <f t="shared" si="689"/>
        <v>-26.347031963470318</v>
      </c>
      <c r="AD1224" s="57">
        <v>74.468085106382972</v>
      </c>
      <c r="AE1224" s="57">
        <v>58.333333333333336</v>
      </c>
      <c r="AF1224" s="57">
        <v>-6.7796610169491522</v>
      </c>
      <c r="AG1224" s="56">
        <f t="shared" si="690"/>
        <v>-81.247746123332121</v>
      </c>
      <c r="AH1224" s="56">
        <f t="shared" si="691"/>
        <v>-65.112994350282491</v>
      </c>
      <c r="AI1224" s="56">
        <f t="shared" si="692"/>
        <v>-73.180370236807306</v>
      </c>
    </row>
    <row r="1225" spans="1:35" x14ac:dyDescent="0.15">
      <c r="A1225" s="55" t="s">
        <v>63</v>
      </c>
      <c r="B1225" s="55">
        <v>22</v>
      </c>
      <c r="C1225" s="55" t="s">
        <v>11</v>
      </c>
      <c r="D1225" s="55" t="s">
        <v>279</v>
      </c>
      <c r="E1225" s="2">
        <v>26</v>
      </c>
      <c r="F1225" s="97">
        <f t="shared" si="693"/>
        <v>88.66721524268695</v>
      </c>
      <c r="G1225" s="97">
        <f t="shared" si="694"/>
        <v>72.544977511244383</v>
      </c>
      <c r="H1225" s="97">
        <f t="shared" si="695"/>
        <v>50.762138188608773</v>
      </c>
      <c r="I1225" s="97">
        <f t="shared" si="696"/>
        <v>-37.905077054078177</v>
      </c>
      <c r="J1225" s="97">
        <f t="shared" si="697"/>
        <v>-21.78283932263561</v>
      </c>
      <c r="K1225" s="97">
        <f t="shared" si="698"/>
        <v>-29.843958188356893</v>
      </c>
      <c r="L1225" s="57">
        <v>82</v>
      </c>
      <c r="M1225" s="57">
        <v>60.869565217391312</v>
      </c>
      <c r="N1225" s="57">
        <v>53.333333333333336</v>
      </c>
      <c r="O1225" s="71">
        <f t="shared" si="699"/>
        <v>-28.666666666666664</v>
      </c>
      <c r="P1225" s="71">
        <f t="shared" si="700"/>
        <v>-7.5362318840579761</v>
      </c>
      <c r="Q1225" s="71">
        <f t="shared" si="701"/>
        <v>-18.10144927536232</v>
      </c>
      <c r="R1225" s="57">
        <v>94.339622641509436</v>
      </c>
      <c r="S1225" s="57">
        <v>70</v>
      </c>
      <c r="T1225" s="57">
        <v>75.555555555555557</v>
      </c>
      <c r="U1225" s="56">
        <f t="shared" si="678"/>
        <v>-18.784067085953879</v>
      </c>
      <c r="V1225" s="56">
        <f t="shared" si="679"/>
        <v>5.5555555555555571</v>
      </c>
      <c r="W1225" s="56">
        <f t="shared" si="680"/>
        <v>-6.6142557651991609</v>
      </c>
      <c r="X1225" s="57">
        <v>83.78378378378379</v>
      </c>
      <c r="Y1225" s="57">
        <v>79.310344827586206</v>
      </c>
      <c r="Z1225" s="57">
        <v>45.588235294117645</v>
      </c>
      <c r="AA1225" s="56">
        <f t="shared" si="687"/>
        <v>-38.195548489666145</v>
      </c>
      <c r="AB1225" s="56">
        <f t="shared" si="688"/>
        <v>-33.722109533468561</v>
      </c>
      <c r="AC1225" s="56">
        <f t="shared" si="689"/>
        <v>-35.958829011567353</v>
      </c>
      <c r="AD1225" s="57">
        <v>94.545454545454547</v>
      </c>
      <c r="AE1225" s="57">
        <v>80</v>
      </c>
      <c r="AF1225" s="57">
        <v>28.571428571428569</v>
      </c>
      <c r="AG1225" s="56">
        <f t="shared" si="690"/>
        <v>-65.974025974025977</v>
      </c>
      <c r="AH1225" s="56">
        <f t="shared" si="691"/>
        <v>-51.428571428571431</v>
      </c>
      <c r="AI1225" s="56">
        <f t="shared" si="692"/>
        <v>-58.701298701298704</v>
      </c>
    </row>
    <row r="1226" spans="1:35" x14ac:dyDescent="0.15">
      <c r="A1226" s="59" t="s">
        <v>394</v>
      </c>
      <c r="B1226" s="59">
        <v>22</v>
      </c>
      <c r="C1226" s="59" t="s">
        <v>403</v>
      </c>
      <c r="D1226" s="59" t="s">
        <v>680</v>
      </c>
      <c r="E1226" s="2">
        <v>27</v>
      </c>
      <c r="F1226" s="97">
        <f t="shared" si="693"/>
        <v>71.040860708522104</v>
      </c>
      <c r="G1226" s="97">
        <f t="shared" si="694"/>
        <v>20.840233645627773</v>
      </c>
      <c r="H1226" s="97">
        <f t="shared" si="695"/>
        <v>-1.3782390269698577</v>
      </c>
      <c r="I1226" s="97">
        <f t="shared" si="696"/>
        <v>-72.419099735491955</v>
      </c>
      <c r="J1226" s="97">
        <f t="shared" si="697"/>
        <v>-22.218472672597631</v>
      </c>
      <c r="K1226" s="97">
        <f t="shared" si="698"/>
        <v>-47.318786204044791</v>
      </c>
      <c r="L1226" s="57">
        <v>79.84496124031007</v>
      </c>
      <c r="M1226" s="57">
        <v>17.741935483870968</v>
      </c>
      <c r="N1226" s="57">
        <v>16.129032258064516</v>
      </c>
      <c r="O1226" s="71">
        <f t="shared" si="699"/>
        <v>-63.715928982245558</v>
      </c>
      <c r="P1226" s="71">
        <f t="shared" si="700"/>
        <v>-1.612903225806452</v>
      </c>
      <c r="Q1226" s="71">
        <f t="shared" si="701"/>
        <v>-32.664416104026003</v>
      </c>
      <c r="R1226" s="57">
        <v>80.303030303030297</v>
      </c>
      <c r="S1226" s="57">
        <v>8.8235294117647065</v>
      </c>
      <c r="T1226" s="57">
        <v>-8.870967741935484</v>
      </c>
      <c r="U1226" s="56">
        <f t="shared" si="678"/>
        <v>-89.173998044965785</v>
      </c>
      <c r="V1226" s="56">
        <f t="shared" si="679"/>
        <v>-17.69449715370019</v>
      </c>
      <c r="W1226" s="56">
        <f t="shared" si="680"/>
        <v>-53.434247599332991</v>
      </c>
      <c r="X1226" s="57">
        <v>49.425287356321839</v>
      </c>
      <c r="Y1226" s="57">
        <v>28.947368421052634</v>
      </c>
      <c r="Z1226" s="57">
        <v>8.1967213114754092</v>
      </c>
      <c r="AA1226" s="56">
        <f t="shared" si="687"/>
        <v>-41.228566044846431</v>
      </c>
      <c r="AB1226" s="56">
        <f t="shared" si="688"/>
        <v>-20.750647109577223</v>
      </c>
      <c r="AC1226" s="56">
        <f t="shared" si="689"/>
        <v>-30.989606577211827</v>
      </c>
      <c r="AD1226" s="57">
        <v>74.590163934426229</v>
      </c>
      <c r="AE1226" s="57">
        <v>27.848101265822784</v>
      </c>
      <c r="AF1226" s="57">
        <v>-20.967741935483872</v>
      </c>
      <c r="AG1226" s="56">
        <f t="shared" si="690"/>
        <v>-95.557905869910101</v>
      </c>
      <c r="AH1226" s="56">
        <f t="shared" si="691"/>
        <v>-48.815843201306656</v>
      </c>
      <c r="AI1226" s="56">
        <f t="shared" si="692"/>
        <v>-72.186874535608382</v>
      </c>
    </row>
    <row r="1227" spans="1:35" x14ac:dyDescent="0.15">
      <c r="A1227" s="59" t="s">
        <v>63</v>
      </c>
      <c r="B1227" s="59">
        <v>22</v>
      </c>
      <c r="C1227" s="59" t="s">
        <v>11</v>
      </c>
      <c r="D1227" s="59" t="s">
        <v>667</v>
      </c>
      <c r="E1227" s="2">
        <v>28</v>
      </c>
      <c r="F1227" s="97">
        <f t="shared" si="693"/>
        <v>86.956521739130437</v>
      </c>
      <c r="G1227" s="97">
        <f t="shared" si="694"/>
        <v>-5.8823529411764701</v>
      </c>
      <c r="H1227" s="97">
        <f t="shared" si="695"/>
        <v>55.172413793103445</v>
      </c>
      <c r="I1227" s="97">
        <f t="shared" si="696"/>
        <v>-31.784107946026992</v>
      </c>
      <c r="J1227" s="97">
        <f t="shared" si="697"/>
        <v>61.054766734279916</v>
      </c>
      <c r="K1227" s="97">
        <f t="shared" si="698"/>
        <v>14.635329394126462</v>
      </c>
      <c r="L1227" s="57">
        <v>86.956521739130437</v>
      </c>
      <c r="M1227" s="57">
        <v>-5.8823529411764701</v>
      </c>
      <c r="N1227" s="57">
        <v>55.172413793103445</v>
      </c>
      <c r="O1227" s="71">
        <f t="shared" si="699"/>
        <v>-31.784107946026992</v>
      </c>
      <c r="P1227" s="71">
        <f t="shared" si="700"/>
        <v>61.054766734279916</v>
      </c>
      <c r="Q1227" s="71">
        <f t="shared" si="701"/>
        <v>14.635329394126462</v>
      </c>
      <c r="R1227" s="57"/>
      <c r="S1227" s="57"/>
      <c r="T1227" s="57"/>
      <c r="U1227" s="56"/>
      <c r="V1227" s="56"/>
      <c r="W1227" s="56"/>
      <c r="X1227" s="57"/>
      <c r="Y1227" s="57"/>
      <c r="Z1227" s="57"/>
      <c r="AA1227" s="56"/>
      <c r="AB1227" s="56"/>
      <c r="AC1227" s="56"/>
      <c r="AD1227" s="57"/>
      <c r="AE1227" s="57"/>
      <c r="AF1227" s="57"/>
      <c r="AG1227" s="56"/>
      <c r="AH1227" s="56"/>
      <c r="AI1227" s="56"/>
    </row>
    <row r="1228" spans="1:35" x14ac:dyDescent="0.15">
      <c r="A1228" s="59" t="s">
        <v>63</v>
      </c>
      <c r="B1228" s="59">
        <v>22</v>
      </c>
      <c r="C1228" s="59" t="s">
        <v>11</v>
      </c>
      <c r="D1228" s="59" t="s">
        <v>668</v>
      </c>
      <c r="E1228" s="2">
        <v>29</v>
      </c>
      <c r="F1228" s="97">
        <f t="shared" si="693"/>
        <v>72.727272727272734</v>
      </c>
      <c r="G1228" s="97">
        <f t="shared" si="694"/>
        <v>85.714285714285708</v>
      </c>
      <c r="H1228" s="97">
        <f t="shared" si="695"/>
        <v>-10</v>
      </c>
      <c r="I1228" s="97">
        <f t="shared" si="696"/>
        <v>-82.727272727272734</v>
      </c>
      <c r="J1228" s="97">
        <f t="shared" si="697"/>
        <v>-95.714285714285708</v>
      </c>
      <c r="K1228" s="97">
        <f t="shared" si="698"/>
        <v>-89.220779220779221</v>
      </c>
      <c r="L1228" s="57">
        <v>72.727272727272734</v>
      </c>
      <c r="M1228" s="57">
        <v>85.714285714285708</v>
      </c>
      <c r="N1228" s="57">
        <v>-10</v>
      </c>
      <c r="O1228" s="71">
        <f t="shared" si="699"/>
        <v>-82.727272727272734</v>
      </c>
      <c r="P1228" s="71">
        <f t="shared" si="700"/>
        <v>-95.714285714285708</v>
      </c>
      <c r="Q1228" s="71">
        <f t="shared" si="701"/>
        <v>-89.220779220779221</v>
      </c>
      <c r="R1228" s="57"/>
      <c r="S1228" s="57"/>
      <c r="T1228" s="57"/>
      <c r="U1228" s="56"/>
      <c r="V1228" s="56"/>
      <c r="W1228" s="56"/>
      <c r="X1228" s="57"/>
      <c r="Y1228" s="57"/>
      <c r="Z1228" s="57"/>
      <c r="AA1228" s="56"/>
      <c r="AB1228" s="56"/>
      <c r="AC1228" s="56"/>
      <c r="AD1228" s="57"/>
      <c r="AE1228" s="57"/>
      <c r="AF1228" s="57"/>
      <c r="AG1228" s="56"/>
      <c r="AH1228" s="56"/>
      <c r="AI1228" s="56"/>
    </row>
    <row r="1229" spans="1:35" x14ac:dyDescent="0.15">
      <c r="A1229" s="59" t="s">
        <v>63</v>
      </c>
      <c r="B1229" s="59">
        <v>22</v>
      </c>
      <c r="C1229" s="59" t="s">
        <v>11</v>
      </c>
      <c r="D1229" s="59" t="s">
        <v>669</v>
      </c>
      <c r="E1229" s="2">
        <v>30</v>
      </c>
      <c r="F1229" s="97">
        <f t="shared" si="693"/>
        <v>57.894736842105267</v>
      </c>
      <c r="G1229" s="97">
        <f t="shared" si="694"/>
        <v>-2.6315789473684208</v>
      </c>
      <c r="H1229" s="97">
        <f t="shared" si="695"/>
        <v>-30</v>
      </c>
      <c r="I1229" s="97">
        <f t="shared" si="696"/>
        <v>-87.89473684210526</v>
      </c>
      <c r="J1229" s="97">
        <f t="shared" si="697"/>
        <v>-27.368421052631579</v>
      </c>
      <c r="K1229" s="97">
        <f t="shared" si="698"/>
        <v>-57.631578947368418</v>
      </c>
      <c r="L1229" s="57">
        <v>57.894736842105267</v>
      </c>
      <c r="M1229" s="57">
        <v>-2.6315789473684208</v>
      </c>
      <c r="N1229" s="57">
        <v>-30</v>
      </c>
      <c r="O1229" s="71">
        <f t="shared" si="699"/>
        <v>-87.89473684210526</v>
      </c>
      <c r="P1229" s="71">
        <f t="shared" si="700"/>
        <v>-27.368421052631579</v>
      </c>
      <c r="Q1229" s="71">
        <f t="shared" si="701"/>
        <v>-57.631578947368418</v>
      </c>
      <c r="R1229" s="57"/>
      <c r="S1229" s="57"/>
      <c r="T1229" s="57"/>
      <c r="U1229" s="56"/>
      <c r="V1229" s="56"/>
      <c r="W1229" s="56"/>
      <c r="X1229" s="57"/>
      <c r="Y1229" s="57"/>
      <c r="Z1229" s="57"/>
      <c r="AA1229" s="56"/>
      <c r="AB1229" s="56"/>
      <c r="AC1229" s="56"/>
      <c r="AD1229" s="57"/>
      <c r="AE1229" s="57"/>
      <c r="AF1229" s="57"/>
      <c r="AG1229" s="56"/>
      <c r="AH1229" s="56"/>
      <c r="AI1229" s="56"/>
    </row>
    <row r="1230" spans="1:35" x14ac:dyDescent="0.15">
      <c r="A1230" s="59" t="s">
        <v>394</v>
      </c>
      <c r="B1230" s="59">
        <v>22</v>
      </c>
      <c r="C1230" s="59" t="s">
        <v>403</v>
      </c>
      <c r="D1230" s="59" t="s">
        <v>670</v>
      </c>
      <c r="E1230" s="2">
        <v>31</v>
      </c>
      <c r="F1230" s="97" t="e">
        <f t="shared" si="693"/>
        <v>#DIV/0!</v>
      </c>
      <c r="G1230" s="97" t="e">
        <f t="shared" si="694"/>
        <v>#DIV/0!</v>
      </c>
      <c r="H1230" s="97">
        <f t="shared" si="695"/>
        <v>-71.428571428571431</v>
      </c>
      <c r="I1230" s="97" t="e">
        <f t="shared" si="696"/>
        <v>#DIV/0!</v>
      </c>
      <c r="J1230" s="97" t="e">
        <f t="shared" si="697"/>
        <v>#DIV/0!</v>
      </c>
      <c r="K1230" s="97" t="e">
        <f t="shared" si="698"/>
        <v>#DIV/0!</v>
      </c>
      <c r="L1230" s="57" t="s">
        <v>288</v>
      </c>
      <c r="M1230" s="57" t="s">
        <v>718</v>
      </c>
      <c r="N1230" s="57">
        <v>-71.428571428571431</v>
      </c>
      <c r="O1230" s="71" t="s">
        <v>288</v>
      </c>
      <c r="P1230" s="71" t="s">
        <v>288</v>
      </c>
      <c r="Q1230" s="71" t="s">
        <v>288</v>
      </c>
      <c r="R1230" s="57"/>
      <c r="S1230" s="57"/>
      <c r="T1230" s="57"/>
      <c r="U1230" s="56"/>
      <c r="V1230" s="56"/>
      <c r="W1230" s="56"/>
      <c r="X1230" s="57"/>
      <c r="Y1230" s="57"/>
      <c r="Z1230" s="57"/>
      <c r="AA1230" s="56"/>
      <c r="AB1230" s="56"/>
      <c r="AC1230" s="56"/>
      <c r="AD1230" s="57"/>
      <c r="AE1230" s="57"/>
      <c r="AF1230" s="57"/>
      <c r="AG1230" s="56"/>
      <c r="AH1230" s="56"/>
      <c r="AI1230" s="56"/>
    </row>
    <row r="1231" spans="1:35" x14ac:dyDescent="0.15">
      <c r="A1231" s="59" t="s">
        <v>394</v>
      </c>
      <c r="B1231" s="59">
        <v>22</v>
      </c>
      <c r="C1231" s="59" t="s">
        <v>403</v>
      </c>
      <c r="D1231" s="59" t="s">
        <v>707</v>
      </c>
      <c r="E1231" s="2">
        <v>32</v>
      </c>
      <c r="F1231" s="97" t="e">
        <f t="shared" si="693"/>
        <v>#DIV/0!</v>
      </c>
      <c r="G1231" s="97" t="e">
        <f t="shared" si="694"/>
        <v>#DIV/0!</v>
      </c>
      <c r="H1231" s="97">
        <f t="shared" si="695"/>
        <v>0</v>
      </c>
      <c r="I1231" s="97" t="e">
        <f t="shared" si="696"/>
        <v>#DIV/0!</v>
      </c>
      <c r="J1231" s="97" t="e">
        <f t="shared" si="697"/>
        <v>#DIV/0!</v>
      </c>
      <c r="K1231" s="97" t="e">
        <f t="shared" si="698"/>
        <v>#DIV/0!</v>
      </c>
      <c r="L1231" s="57" t="s">
        <v>288</v>
      </c>
      <c r="M1231" s="57" t="s">
        <v>718</v>
      </c>
      <c r="N1231" s="57">
        <v>0</v>
      </c>
      <c r="O1231" s="71" t="s">
        <v>288</v>
      </c>
      <c r="P1231" s="71" t="s">
        <v>288</v>
      </c>
      <c r="Q1231" s="71" t="s">
        <v>288</v>
      </c>
      <c r="R1231" s="57"/>
      <c r="S1231" s="57"/>
      <c r="T1231" s="57"/>
      <c r="U1231" s="56"/>
      <c r="V1231" s="56"/>
      <c r="W1231" s="56"/>
      <c r="X1231" s="57"/>
      <c r="Y1231" s="57"/>
      <c r="Z1231" s="57"/>
      <c r="AA1231" s="56"/>
      <c r="AB1231" s="56"/>
      <c r="AC1231" s="56"/>
      <c r="AD1231" s="57"/>
      <c r="AE1231" s="57"/>
      <c r="AF1231" s="57"/>
      <c r="AG1231" s="56"/>
      <c r="AH1231" s="56"/>
      <c r="AI1231" s="56"/>
    </row>
    <row r="1232" spans="1:35" x14ac:dyDescent="0.15">
      <c r="A1232" s="59" t="s">
        <v>394</v>
      </c>
      <c r="B1232" s="59">
        <v>22</v>
      </c>
      <c r="C1232" s="59" t="s">
        <v>403</v>
      </c>
      <c r="D1232" s="59" t="s">
        <v>686</v>
      </c>
      <c r="E1232" s="2">
        <v>33</v>
      </c>
      <c r="F1232" s="97">
        <f t="shared" si="693"/>
        <v>57.044159544159548</v>
      </c>
      <c r="G1232" s="97">
        <f t="shared" si="694"/>
        <v>34.234913793103445</v>
      </c>
      <c r="H1232" s="97">
        <f t="shared" si="695"/>
        <v>-5.1919879503063733</v>
      </c>
      <c r="I1232" s="97">
        <f t="shared" si="696"/>
        <v>-62.236147494465925</v>
      </c>
      <c r="J1232" s="97">
        <f t="shared" si="697"/>
        <v>-39.426901743409815</v>
      </c>
      <c r="K1232" s="97">
        <f t="shared" si="698"/>
        <v>-50.83152461893787</v>
      </c>
      <c r="L1232" s="57">
        <v>74.074074074074076</v>
      </c>
      <c r="M1232" s="57">
        <v>20.689655172413794</v>
      </c>
      <c r="N1232" s="57">
        <v>27.586206896551722</v>
      </c>
      <c r="O1232" s="71">
        <f t="shared" si="699"/>
        <v>-46.487867177522354</v>
      </c>
      <c r="P1232" s="71">
        <f t="shared" si="700"/>
        <v>6.8965517241379288</v>
      </c>
      <c r="Q1232" s="71">
        <f t="shared" si="701"/>
        <v>-19.795657726692212</v>
      </c>
      <c r="R1232" s="57">
        <v>80.769230769230774</v>
      </c>
      <c r="S1232" s="57">
        <v>43.75</v>
      </c>
      <c r="T1232" s="57">
        <v>15.942028985507244</v>
      </c>
      <c r="U1232" s="56">
        <f>T1232-R1232</f>
        <v>-64.827201783723524</v>
      </c>
      <c r="V1232" s="56">
        <f>T1232-S1232</f>
        <v>-27.807971014492757</v>
      </c>
      <c r="W1232" s="56">
        <f>AVERAGE(U1232:V1232)</f>
        <v>-46.317586399108137</v>
      </c>
      <c r="X1232" s="57">
        <v>20</v>
      </c>
      <c r="Y1232" s="57">
        <v>62.5</v>
      </c>
      <c r="Z1232" s="57">
        <v>-15.909090909090908</v>
      </c>
      <c r="AA1232" s="56">
        <f>Z1232-X1232</f>
        <v>-35.909090909090907</v>
      </c>
      <c r="AB1232" s="56">
        <f>Z1232-Y1232</f>
        <v>-78.409090909090907</v>
      </c>
      <c r="AC1232" s="56">
        <f>AVERAGE(AA1232:AB1232)</f>
        <v>-57.159090909090907</v>
      </c>
      <c r="AD1232" s="57">
        <v>53.333333333333336</v>
      </c>
      <c r="AE1232" s="57">
        <v>10</v>
      </c>
      <c r="AF1232" s="57">
        <v>-48.387096774193552</v>
      </c>
      <c r="AG1232" s="56">
        <f>AF1232-AD1232</f>
        <v>-101.72043010752688</v>
      </c>
      <c r="AH1232" s="56">
        <f>AF1232-AE1232</f>
        <v>-58.387096774193552</v>
      </c>
      <c r="AI1232" s="56">
        <f>AVERAGE(AG1232:AH1232)</f>
        <v>-80.053763440860223</v>
      </c>
    </row>
    <row r="1233" spans="1:35" x14ac:dyDescent="0.15">
      <c r="A1233" s="53" t="s">
        <v>63</v>
      </c>
      <c r="B1233" s="53">
        <v>22</v>
      </c>
      <c r="C1233" s="53" t="s">
        <v>11</v>
      </c>
      <c r="D1233" s="53" t="s">
        <v>14</v>
      </c>
      <c r="E1233" s="2">
        <v>34</v>
      </c>
      <c r="F1233" s="97">
        <f t="shared" si="693"/>
        <v>-2.6702263599853975</v>
      </c>
      <c r="G1233" s="97">
        <f t="shared" si="694"/>
        <v>15.861344537815127</v>
      </c>
      <c r="H1233" s="97">
        <f t="shared" si="695"/>
        <v>-19.989837398373986</v>
      </c>
      <c r="I1233" s="97">
        <f t="shared" si="696"/>
        <v>-17.319611038388587</v>
      </c>
      <c r="J1233" s="97">
        <f t="shared" si="697"/>
        <v>-35.851181936189114</v>
      </c>
      <c r="K1233" s="97">
        <f t="shared" si="698"/>
        <v>-26.58539648728885</v>
      </c>
      <c r="L1233" s="57">
        <v>-36.363636363636367</v>
      </c>
      <c r="M1233" s="57">
        <v>0</v>
      </c>
      <c r="N1233" s="57">
        <v>-100</v>
      </c>
      <c r="O1233" s="71">
        <f t="shared" si="699"/>
        <v>-63.636363636363633</v>
      </c>
      <c r="P1233" s="71">
        <f t="shared" si="700"/>
        <v>-100</v>
      </c>
      <c r="Q1233" s="71">
        <f t="shared" si="701"/>
        <v>-81.818181818181813</v>
      </c>
      <c r="R1233" s="57">
        <v>8.3333333333333321</v>
      </c>
      <c r="S1233" s="57">
        <v>-7.1428571428571423</v>
      </c>
      <c r="T1233" s="57">
        <v>0</v>
      </c>
      <c r="U1233" s="56">
        <f>T1233-R1233</f>
        <v>-8.3333333333333321</v>
      </c>
      <c r="V1233" s="56">
        <f>T1233-S1233</f>
        <v>7.1428571428571423</v>
      </c>
      <c r="W1233" s="56">
        <f>AVERAGE(U1233:V1233)</f>
        <v>-0.5952380952380949</v>
      </c>
      <c r="X1233" s="57">
        <v>-20</v>
      </c>
      <c r="Y1233" s="57">
        <v>38.82352941176471</v>
      </c>
      <c r="Z1233" s="57">
        <v>13.333333333333334</v>
      </c>
      <c r="AA1233" s="56">
        <f>Z1233-X1233</f>
        <v>33.333333333333336</v>
      </c>
      <c r="AB1233" s="56">
        <f>Z1233-Y1233</f>
        <v>-25.490196078431374</v>
      </c>
      <c r="AC1233" s="56">
        <f>AVERAGE(AA1233:AB1233)</f>
        <v>3.9215686274509807</v>
      </c>
      <c r="AD1233" s="57">
        <v>37.349397590361441</v>
      </c>
      <c r="AE1233" s="57">
        <v>31.764705882352938</v>
      </c>
      <c r="AF1233" s="57">
        <v>6.7073170731707323</v>
      </c>
      <c r="AG1233" s="56">
        <f>AF1233-AD1233</f>
        <v>-30.64208051719071</v>
      </c>
      <c r="AH1233" s="56">
        <f>AF1233-AE1233</f>
        <v>-25.057388809182207</v>
      </c>
      <c r="AI1233" s="56">
        <f>AVERAGE(AG1233:AH1233)</f>
        <v>-27.84973466318646</v>
      </c>
    </row>
    <row r="1234" spans="1:35" x14ac:dyDescent="0.15">
      <c r="A1234" s="53" t="s">
        <v>63</v>
      </c>
      <c r="B1234" s="53">
        <v>22</v>
      </c>
      <c r="C1234" s="53" t="s">
        <v>11</v>
      </c>
      <c r="D1234" s="53" t="s">
        <v>15</v>
      </c>
      <c r="E1234" s="2">
        <v>35</v>
      </c>
      <c r="F1234" s="97">
        <f t="shared" si="693"/>
        <v>96.067310580141367</v>
      </c>
      <c r="G1234" s="97">
        <f t="shared" si="694"/>
        <v>89.182837245845263</v>
      </c>
      <c r="H1234" s="97">
        <f t="shared" si="695"/>
        <v>86.829288058003229</v>
      </c>
      <c r="I1234" s="97">
        <f t="shared" si="696"/>
        <v>-9.238022522138138</v>
      </c>
      <c r="J1234" s="97">
        <f t="shared" si="697"/>
        <v>-2.3535491878420345</v>
      </c>
      <c r="K1234" s="97">
        <f t="shared" si="698"/>
        <v>-5.7957858549900862</v>
      </c>
      <c r="L1234" s="57">
        <v>94.594594594594597</v>
      </c>
      <c r="M1234" s="57">
        <v>83.82352941176471</v>
      </c>
      <c r="N1234" s="57">
        <v>94.444444444444443</v>
      </c>
      <c r="O1234" s="71">
        <f t="shared" si="699"/>
        <v>-0.15015015015015365</v>
      </c>
      <c r="P1234" s="71">
        <f t="shared" si="700"/>
        <v>10.620915032679733</v>
      </c>
      <c r="Q1234" s="71">
        <f t="shared" si="701"/>
        <v>5.2353824412647896</v>
      </c>
      <c r="R1234" s="57">
        <v>98.837209302325576</v>
      </c>
      <c r="S1234" s="57">
        <v>86.956521739130437</v>
      </c>
      <c r="T1234" s="57">
        <v>95.614035087719301</v>
      </c>
      <c r="U1234" s="56">
        <f>T1234-R1234</f>
        <v>-3.2231742146062743</v>
      </c>
      <c r="V1234" s="56">
        <f>T1234-S1234</f>
        <v>8.6575133485888642</v>
      </c>
      <c r="W1234" s="56">
        <f>AVERAGE(U1234:V1234)</f>
        <v>2.717169566991295</v>
      </c>
      <c r="X1234" s="57">
        <v>94.285714285714278</v>
      </c>
      <c r="Y1234" s="57">
        <v>94.059405940594047</v>
      </c>
      <c r="Z1234" s="57">
        <v>79.807692307692307</v>
      </c>
      <c r="AA1234" s="56">
        <f>Z1234-X1234</f>
        <v>-14.478021978021971</v>
      </c>
      <c r="AB1234" s="56">
        <f>Z1234-Y1234</f>
        <v>-14.25171363290174</v>
      </c>
      <c r="AC1234" s="56">
        <f>AVERAGE(AA1234:AB1234)</f>
        <v>-14.364867805461856</v>
      </c>
      <c r="AD1234" s="57">
        <v>96.551724137931032</v>
      </c>
      <c r="AE1234" s="57">
        <v>91.891891891891902</v>
      </c>
      <c r="AF1234" s="57">
        <v>77.450980392156865</v>
      </c>
      <c r="AG1234" s="56">
        <f>AF1234-AD1234</f>
        <v>-19.100743745774167</v>
      </c>
      <c r="AH1234" s="56">
        <f>AF1234-AE1234</f>
        <v>-14.440911499735037</v>
      </c>
      <c r="AI1234" s="56">
        <f>AVERAGE(AG1234:AH1234)</f>
        <v>-16.770827622754602</v>
      </c>
    </row>
    <row r="1235" spans="1:35" x14ac:dyDescent="0.15">
      <c r="A1235" s="53" t="s">
        <v>63</v>
      </c>
      <c r="B1235" s="53">
        <v>22</v>
      </c>
      <c r="C1235" s="53" t="s">
        <v>11</v>
      </c>
      <c r="D1235" s="53" t="s">
        <v>16</v>
      </c>
      <c r="E1235" s="2">
        <v>36</v>
      </c>
      <c r="F1235" s="97">
        <f t="shared" si="693"/>
        <v>81.045274299200514</v>
      </c>
      <c r="G1235" s="97">
        <f t="shared" si="694"/>
        <v>55.264993627062594</v>
      </c>
      <c r="H1235" s="97">
        <f t="shared" si="695"/>
        <v>31.986255906220116</v>
      </c>
      <c r="I1235" s="97">
        <f t="shared" si="696"/>
        <v>-49.059018392980398</v>
      </c>
      <c r="J1235" s="97">
        <f t="shared" si="697"/>
        <v>-23.278737720842479</v>
      </c>
      <c r="K1235" s="97">
        <f t="shared" si="698"/>
        <v>-36.168878056911439</v>
      </c>
      <c r="L1235" s="57">
        <v>87.919463087248317</v>
      </c>
      <c r="M1235" s="57">
        <v>50</v>
      </c>
      <c r="N1235" s="57">
        <v>55.952380952380956</v>
      </c>
      <c r="O1235" s="71">
        <f t="shared" si="699"/>
        <v>-31.967082134867361</v>
      </c>
      <c r="P1235" s="71">
        <f t="shared" si="700"/>
        <v>5.9523809523809561</v>
      </c>
      <c r="Q1235" s="71">
        <f t="shared" si="701"/>
        <v>-13.007350591243203</v>
      </c>
      <c r="R1235" s="57">
        <v>82.113821138211378</v>
      </c>
      <c r="S1235" s="57">
        <v>44.155844155844157</v>
      </c>
      <c r="T1235" s="57">
        <v>36.170212765957451</v>
      </c>
      <c r="U1235" s="56">
        <f>T1235-R1235</f>
        <v>-45.943608372253927</v>
      </c>
      <c r="V1235" s="56">
        <f>T1235-S1235</f>
        <v>-7.9856313898867057</v>
      </c>
      <c r="W1235" s="56">
        <f>AVERAGE(U1235:V1235)</f>
        <v>-26.964619881070316</v>
      </c>
      <c r="X1235" s="57">
        <v>71.794871794871796</v>
      </c>
      <c r="Y1235" s="57">
        <v>62.068965517241381</v>
      </c>
      <c r="Z1235" s="57">
        <v>16.822429906542055</v>
      </c>
      <c r="AA1235" s="56">
        <f>Z1235-X1235</f>
        <v>-54.97244188832974</v>
      </c>
      <c r="AB1235" s="56">
        <f>Z1235-Y1235</f>
        <v>-45.246535610699326</v>
      </c>
      <c r="AC1235" s="56">
        <f>AVERAGE(AA1235:AB1235)</f>
        <v>-50.109488749514533</v>
      </c>
      <c r="AD1235" s="57">
        <v>82.35294117647058</v>
      </c>
      <c r="AE1235" s="57">
        <v>64.835164835164832</v>
      </c>
      <c r="AF1235" s="57">
        <v>19</v>
      </c>
      <c r="AG1235" s="56">
        <f>AF1235-AD1235</f>
        <v>-63.35294117647058</v>
      </c>
      <c r="AH1235" s="56">
        <f>AF1235-AE1235</f>
        <v>-45.835164835164832</v>
      </c>
      <c r="AI1235" s="56">
        <f>AVERAGE(AG1235:AH1235)</f>
        <v>-54.594053005817706</v>
      </c>
    </row>
    <row r="1236" spans="1:35" x14ac:dyDescent="0.15">
      <c r="A1236" s="59" t="s">
        <v>394</v>
      </c>
      <c r="B1236" s="59">
        <v>22</v>
      </c>
      <c r="C1236" s="59" t="s">
        <v>403</v>
      </c>
      <c r="D1236" s="59" t="s">
        <v>664</v>
      </c>
      <c r="E1236" s="2">
        <v>37</v>
      </c>
      <c r="F1236" s="97">
        <f t="shared" si="693"/>
        <v>85.18518518518519</v>
      </c>
      <c r="G1236" s="97">
        <f t="shared" si="694"/>
        <v>41.463414634146339</v>
      </c>
      <c r="H1236" s="97">
        <f t="shared" si="695"/>
        <v>37.037037037037038</v>
      </c>
      <c r="I1236" s="97">
        <f t="shared" si="696"/>
        <v>-48.148148148148152</v>
      </c>
      <c r="J1236" s="97">
        <f t="shared" si="697"/>
        <v>-4.4263775971093011</v>
      </c>
      <c r="K1236" s="97">
        <f t="shared" si="698"/>
        <v>-26.287262872628727</v>
      </c>
      <c r="L1236" s="57">
        <v>85.18518518518519</v>
      </c>
      <c r="M1236" s="57">
        <v>41.463414634146339</v>
      </c>
      <c r="N1236" s="57">
        <v>37.037037037037038</v>
      </c>
      <c r="O1236" s="71">
        <f t="shared" si="699"/>
        <v>-48.148148148148152</v>
      </c>
      <c r="P1236" s="71">
        <f t="shared" si="700"/>
        <v>-4.4263775971093011</v>
      </c>
      <c r="Q1236" s="71">
        <f t="shared" si="701"/>
        <v>-26.287262872628727</v>
      </c>
      <c r="R1236" s="57"/>
      <c r="S1236" s="57"/>
      <c r="T1236" s="57"/>
      <c r="U1236" s="56"/>
      <c r="V1236" s="56"/>
      <c r="W1236" s="56"/>
      <c r="X1236" s="57"/>
      <c r="Y1236" s="57"/>
      <c r="Z1236" s="57"/>
      <c r="AA1236" s="56"/>
      <c r="AB1236" s="56"/>
      <c r="AC1236" s="56"/>
      <c r="AD1236" s="57"/>
      <c r="AE1236" s="57"/>
      <c r="AF1236" s="57"/>
      <c r="AG1236" s="56"/>
      <c r="AH1236" s="56"/>
      <c r="AI1236" s="56"/>
    </row>
    <row r="1237" spans="1:35" x14ac:dyDescent="0.15">
      <c r="A1237" s="59" t="s">
        <v>394</v>
      </c>
      <c r="B1237" s="59">
        <v>22</v>
      </c>
      <c r="C1237" s="59" t="s">
        <v>403</v>
      </c>
      <c r="D1237" s="59" t="s">
        <v>665</v>
      </c>
      <c r="E1237" s="2">
        <v>38</v>
      </c>
      <c r="F1237" s="97">
        <f t="shared" si="693"/>
        <v>90.909090909090907</v>
      </c>
      <c r="G1237" s="97">
        <f t="shared" si="694"/>
        <v>50</v>
      </c>
      <c r="H1237" s="97">
        <f t="shared" si="695"/>
        <v>61.728395061728392</v>
      </c>
      <c r="I1237" s="97">
        <f t="shared" si="696"/>
        <v>-29.180695847362514</v>
      </c>
      <c r="J1237" s="97">
        <f t="shared" si="697"/>
        <v>11.728395061728392</v>
      </c>
      <c r="K1237" s="97">
        <f t="shared" si="698"/>
        <v>-8.7261503928170612</v>
      </c>
      <c r="L1237" s="57">
        <v>90.909090909090907</v>
      </c>
      <c r="M1237" s="57">
        <v>50</v>
      </c>
      <c r="N1237" s="57">
        <v>61.728395061728392</v>
      </c>
      <c r="O1237" s="71">
        <f t="shared" si="699"/>
        <v>-29.180695847362514</v>
      </c>
      <c r="P1237" s="71">
        <f t="shared" si="700"/>
        <v>11.728395061728392</v>
      </c>
      <c r="Q1237" s="71">
        <f t="shared" si="701"/>
        <v>-8.7261503928170612</v>
      </c>
      <c r="R1237" s="57"/>
      <c r="S1237" s="57"/>
      <c r="T1237" s="57"/>
      <c r="U1237" s="56"/>
      <c r="V1237" s="56"/>
      <c r="W1237" s="56"/>
      <c r="X1237" s="57"/>
      <c r="Y1237" s="57"/>
      <c r="Z1237" s="57"/>
      <c r="AA1237" s="56"/>
      <c r="AB1237" s="56"/>
      <c r="AC1237" s="56"/>
      <c r="AD1237" s="57"/>
      <c r="AE1237" s="57"/>
      <c r="AF1237" s="57"/>
      <c r="AG1237" s="56"/>
      <c r="AH1237" s="56"/>
      <c r="AI1237" s="56"/>
    </row>
    <row r="1238" spans="1:35" x14ac:dyDescent="0.15">
      <c r="A1238" s="59" t="s">
        <v>394</v>
      </c>
      <c r="B1238" s="59">
        <v>22</v>
      </c>
      <c r="C1238" s="59" t="s">
        <v>403</v>
      </c>
      <c r="D1238" s="59" t="s">
        <v>666</v>
      </c>
      <c r="E1238" s="2">
        <v>39</v>
      </c>
      <c r="F1238" s="97">
        <f t="shared" si="693"/>
        <v>88.349514563106794</v>
      </c>
      <c r="G1238" s="97">
        <f t="shared" si="694"/>
        <v>54.838709677419352</v>
      </c>
      <c r="H1238" s="97">
        <f t="shared" si="695"/>
        <v>75.409836065573771</v>
      </c>
      <c r="I1238" s="97">
        <f t="shared" si="696"/>
        <v>-12.939678497533023</v>
      </c>
      <c r="J1238" s="97">
        <f t="shared" si="697"/>
        <v>20.571126388154418</v>
      </c>
      <c r="K1238" s="97">
        <f t="shared" si="698"/>
        <v>3.8157239453106975</v>
      </c>
      <c r="L1238" s="57">
        <v>88.349514563106794</v>
      </c>
      <c r="M1238" s="57">
        <v>54.838709677419352</v>
      </c>
      <c r="N1238" s="57">
        <v>75.409836065573771</v>
      </c>
      <c r="O1238" s="71">
        <f t="shared" si="699"/>
        <v>-12.939678497533023</v>
      </c>
      <c r="P1238" s="71">
        <f t="shared" si="700"/>
        <v>20.571126388154418</v>
      </c>
      <c r="Q1238" s="71">
        <f t="shared" si="701"/>
        <v>3.8157239453106975</v>
      </c>
      <c r="R1238" s="57"/>
      <c r="S1238" s="57"/>
      <c r="T1238" s="57"/>
      <c r="U1238" s="56"/>
      <c r="V1238" s="56"/>
      <c r="W1238" s="56"/>
      <c r="X1238" s="57"/>
      <c r="Y1238" s="57"/>
      <c r="Z1238" s="57"/>
      <c r="AA1238" s="56"/>
      <c r="AB1238" s="56"/>
      <c r="AC1238" s="56"/>
      <c r="AD1238" s="57"/>
      <c r="AE1238" s="57"/>
      <c r="AF1238" s="57"/>
      <c r="AG1238" s="56"/>
      <c r="AH1238" s="56"/>
      <c r="AI1238" s="56"/>
    </row>
    <row r="1239" spans="1:35" x14ac:dyDescent="0.15">
      <c r="A1239" s="53" t="s">
        <v>63</v>
      </c>
      <c r="B1239" s="53">
        <v>22</v>
      </c>
      <c r="C1239" s="53" t="s">
        <v>11</v>
      </c>
      <c r="D1239" s="53" t="s">
        <v>17</v>
      </c>
      <c r="E1239" s="2">
        <v>40</v>
      </c>
      <c r="F1239" s="97">
        <f t="shared" si="693"/>
        <v>82.222222222222229</v>
      </c>
      <c r="G1239" s="97">
        <f t="shared" si="694"/>
        <v>29.166666666666664</v>
      </c>
      <c r="H1239" s="97">
        <f t="shared" si="695"/>
        <v>49.434824434824435</v>
      </c>
      <c r="I1239" s="97">
        <f t="shared" si="696"/>
        <v>-32.787397787397794</v>
      </c>
      <c r="J1239" s="97">
        <f t="shared" si="697"/>
        <v>20.268157768157771</v>
      </c>
      <c r="K1239" s="97">
        <f t="shared" si="698"/>
        <v>-6.2596200096200114</v>
      </c>
      <c r="L1239" s="57">
        <v>88.888888888888886</v>
      </c>
      <c r="M1239" s="57">
        <v>0</v>
      </c>
      <c r="N1239" s="57">
        <v>51.851851851851848</v>
      </c>
      <c r="O1239" s="71">
        <f t="shared" si="699"/>
        <v>-37.037037037037038</v>
      </c>
      <c r="P1239" s="71">
        <f t="shared" si="700"/>
        <v>51.851851851851848</v>
      </c>
      <c r="Q1239" s="71">
        <f t="shared" si="701"/>
        <v>7.4074074074074048</v>
      </c>
      <c r="R1239" s="57">
        <v>100</v>
      </c>
      <c r="S1239" s="57">
        <v>16.666666666666664</v>
      </c>
      <c r="T1239" s="57">
        <v>36.363636363636367</v>
      </c>
      <c r="U1239" s="56">
        <f>T1239-R1239</f>
        <v>-63.636363636363633</v>
      </c>
      <c r="V1239" s="56">
        <f>T1239-S1239</f>
        <v>19.696969696969703</v>
      </c>
      <c r="W1239" s="56">
        <f>AVERAGE(U1239:V1239)</f>
        <v>-21.969696969696965</v>
      </c>
      <c r="X1239" s="57">
        <v>73.333333333333329</v>
      </c>
      <c r="Y1239" s="57">
        <v>50</v>
      </c>
      <c r="Z1239" s="57">
        <v>38.095238095238095</v>
      </c>
      <c r="AA1239" s="56">
        <f>Z1239-X1239</f>
        <v>-35.238095238095234</v>
      </c>
      <c r="AB1239" s="56">
        <f>Z1239-Y1239</f>
        <v>-11.904761904761905</v>
      </c>
      <c r="AC1239" s="56">
        <f>AVERAGE(AA1239:AB1239)</f>
        <v>-23.571428571428569</v>
      </c>
      <c r="AD1239" s="57">
        <v>66.666666666666657</v>
      </c>
      <c r="AE1239" s="57">
        <v>50</v>
      </c>
      <c r="AF1239" s="57">
        <v>71.428571428571431</v>
      </c>
      <c r="AG1239" s="56">
        <f>AF1239-AD1239</f>
        <v>4.7619047619047734</v>
      </c>
      <c r="AH1239" s="56">
        <f>AF1239-AE1239</f>
        <v>21.428571428571431</v>
      </c>
      <c r="AI1239" s="56">
        <f>AVERAGE(AG1239:AH1239)</f>
        <v>13.095238095238102</v>
      </c>
    </row>
    <row r="1240" spans="1:35" x14ac:dyDescent="0.15">
      <c r="A1240" s="53" t="s">
        <v>63</v>
      </c>
      <c r="B1240" s="53">
        <v>22</v>
      </c>
      <c r="C1240" s="53" t="s">
        <v>11</v>
      </c>
      <c r="D1240" s="53" t="s">
        <v>18</v>
      </c>
      <c r="E1240" s="2">
        <v>41</v>
      </c>
      <c r="F1240" s="97">
        <f t="shared" si="693"/>
        <v>62.027777777777764</v>
      </c>
      <c r="G1240" s="97">
        <f t="shared" si="694"/>
        <v>33.708502024291498</v>
      </c>
      <c r="H1240" s="97">
        <f t="shared" si="695"/>
        <v>21.140286076726753</v>
      </c>
      <c r="I1240" s="97">
        <f t="shared" si="696"/>
        <v>-40.887491701051012</v>
      </c>
      <c r="J1240" s="97">
        <f t="shared" si="697"/>
        <v>-12.568215947564745</v>
      </c>
      <c r="K1240" s="97">
        <f t="shared" si="698"/>
        <v>-26.727853824307878</v>
      </c>
      <c r="L1240" s="57">
        <v>69.444444444444443</v>
      </c>
      <c r="M1240" s="57">
        <v>20</v>
      </c>
      <c r="N1240" s="57">
        <v>24.175824175824175</v>
      </c>
      <c r="O1240" s="71">
        <f t="shared" si="699"/>
        <v>-45.268620268620268</v>
      </c>
      <c r="P1240" s="71">
        <f t="shared" si="700"/>
        <v>4.1758241758241752</v>
      </c>
      <c r="Q1240" s="71">
        <f t="shared" si="701"/>
        <v>-20.546398046398046</v>
      </c>
      <c r="R1240" s="57">
        <v>66.666666666666657</v>
      </c>
      <c r="S1240" s="57">
        <v>10.526315789473683</v>
      </c>
      <c r="T1240" s="57">
        <v>35.593220338983052</v>
      </c>
      <c r="U1240" s="56">
        <f>T1240-R1240</f>
        <v>-31.073446327683605</v>
      </c>
      <c r="V1240" s="56">
        <f>T1240-S1240</f>
        <v>25.066904549509367</v>
      </c>
      <c r="W1240" s="56">
        <f>AVERAGE(U1240:V1240)</f>
        <v>-3.0032708890871191</v>
      </c>
      <c r="X1240" s="57">
        <v>45.333333333333329</v>
      </c>
      <c r="Y1240" s="57">
        <v>72.307692307692307</v>
      </c>
      <c r="Z1240" s="57">
        <v>-4.0540540540540544</v>
      </c>
      <c r="AA1240" s="56">
        <f>Z1240-X1240</f>
        <v>-49.387387387387385</v>
      </c>
      <c r="AB1240" s="56">
        <f>Z1240-Y1240</f>
        <v>-76.361746361746356</v>
      </c>
      <c r="AC1240" s="56">
        <f>AVERAGE(AA1240:AB1240)</f>
        <v>-62.874566874566867</v>
      </c>
      <c r="AD1240" s="57">
        <v>66.666666666666657</v>
      </c>
      <c r="AE1240" s="57">
        <v>32</v>
      </c>
      <c r="AF1240" s="57">
        <v>28.846153846153843</v>
      </c>
      <c r="AG1240" s="56">
        <f>AF1240-AD1240</f>
        <v>-37.820512820512818</v>
      </c>
      <c r="AH1240" s="56">
        <f>AF1240-AE1240</f>
        <v>-3.1538461538461569</v>
      </c>
      <c r="AI1240" s="56">
        <f>AVERAGE(AG1240:AH1240)</f>
        <v>-20.487179487179489</v>
      </c>
    </row>
    <row r="1241" spans="1:35" x14ac:dyDescent="0.15">
      <c r="A1241" s="53" t="s">
        <v>63</v>
      </c>
      <c r="B1241" s="53">
        <v>22</v>
      </c>
      <c r="C1241" s="53" t="s">
        <v>11</v>
      </c>
      <c r="D1241" s="53" t="s">
        <v>19</v>
      </c>
      <c r="E1241" s="2">
        <v>42</v>
      </c>
      <c r="F1241" s="97">
        <f t="shared" si="693"/>
        <v>72.943840579710141</v>
      </c>
      <c r="G1241" s="97">
        <f t="shared" si="694"/>
        <v>59.318181818181813</v>
      </c>
      <c r="H1241" s="97">
        <f t="shared" si="695"/>
        <v>24.886499402628434</v>
      </c>
      <c r="I1241" s="97">
        <f t="shared" si="696"/>
        <v>-48.05734117708171</v>
      </c>
      <c r="J1241" s="97">
        <f t="shared" si="697"/>
        <v>-34.431682415553382</v>
      </c>
      <c r="K1241" s="97">
        <f t="shared" si="698"/>
        <v>-41.244511796317546</v>
      </c>
      <c r="L1241" s="57">
        <v>79.166666666666657</v>
      </c>
      <c r="M1241" s="57">
        <v>93.333333333333329</v>
      </c>
      <c r="N1241" s="57" t="s">
        <v>288</v>
      </c>
      <c r="O1241" s="71" t="s">
        <v>288</v>
      </c>
      <c r="P1241" s="71" t="s">
        <v>288</v>
      </c>
      <c r="Q1241" s="71" t="s">
        <v>288</v>
      </c>
      <c r="R1241" s="57">
        <v>82.608695652173907</v>
      </c>
      <c r="S1241" s="57">
        <v>70</v>
      </c>
      <c r="T1241" s="57">
        <v>31.111111111111111</v>
      </c>
      <c r="U1241" s="56">
        <f>T1241-R1241</f>
        <v>-51.497584541062793</v>
      </c>
      <c r="V1241" s="56">
        <f>T1241-S1241</f>
        <v>-38.888888888888886</v>
      </c>
      <c r="W1241" s="56">
        <f>AVERAGE(U1241:V1241)</f>
        <v>-45.193236714975839</v>
      </c>
      <c r="X1241" s="57">
        <v>100</v>
      </c>
      <c r="Y1241" s="57">
        <v>46.666666666666664</v>
      </c>
      <c r="Z1241" s="57">
        <v>50</v>
      </c>
      <c r="AA1241" s="56">
        <f>Z1241-X1241</f>
        <v>-50</v>
      </c>
      <c r="AB1241" s="56">
        <f>Z1241-Y1241</f>
        <v>3.3333333333333357</v>
      </c>
      <c r="AC1241" s="56">
        <f>AVERAGE(AA1241:AB1241)</f>
        <v>-23.333333333333332</v>
      </c>
      <c r="AD1241" s="57">
        <v>30</v>
      </c>
      <c r="AE1241" s="57">
        <v>27.27272727272727</v>
      </c>
      <c r="AF1241" s="57">
        <v>-6.4516129032258061</v>
      </c>
      <c r="AG1241" s="56">
        <f>AF1241-AD1241</f>
        <v>-36.451612903225808</v>
      </c>
      <c r="AH1241" s="56">
        <f>AF1241-AE1241</f>
        <v>-33.724340175953074</v>
      </c>
      <c r="AI1241" s="56">
        <f>AVERAGE(AG1241:AH1241)</f>
        <v>-35.087976539589441</v>
      </c>
    </row>
    <row r="1242" spans="1:35" x14ac:dyDescent="0.15">
      <c r="A1242" s="59" t="s">
        <v>394</v>
      </c>
      <c r="B1242" s="59">
        <v>22</v>
      </c>
      <c r="C1242" s="59" t="s">
        <v>403</v>
      </c>
      <c r="D1242" s="59" t="s">
        <v>671</v>
      </c>
      <c r="E1242" s="2">
        <v>43</v>
      </c>
      <c r="F1242" s="97" t="e">
        <f t="shared" si="693"/>
        <v>#DIV/0!</v>
      </c>
      <c r="G1242" s="97" t="e">
        <f t="shared" si="694"/>
        <v>#DIV/0!</v>
      </c>
      <c r="H1242" s="97">
        <f t="shared" si="695"/>
        <v>-33.333333333333329</v>
      </c>
      <c r="I1242" s="97" t="e">
        <f t="shared" si="696"/>
        <v>#DIV/0!</v>
      </c>
      <c r="J1242" s="97" t="e">
        <f t="shared" si="697"/>
        <v>#DIV/0!</v>
      </c>
      <c r="K1242" s="97" t="e">
        <f t="shared" si="698"/>
        <v>#DIV/0!</v>
      </c>
      <c r="L1242" s="57" t="s">
        <v>288</v>
      </c>
      <c r="M1242" s="57" t="s">
        <v>718</v>
      </c>
      <c r="N1242" s="57">
        <v>-33.333333333333329</v>
      </c>
      <c r="O1242" s="71" t="s">
        <v>288</v>
      </c>
      <c r="P1242" s="71" t="s">
        <v>288</v>
      </c>
      <c r="Q1242" s="71" t="s">
        <v>288</v>
      </c>
      <c r="R1242" s="57"/>
      <c r="S1242" s="57"/>
      <c r="T1242" s="57"/>
      <c r="U1242" s="56"/>
      <c r="V1242" s="56"/>
      <c r="W1242" s="56"/>
      <c r="X1242" s="57"/>
      <c r="Y1242" s="57"/>
      <c r="Z1242" s="57"/>
      <c r="AA1242" s="56"/>
      <c r="AB1242" s="56"/>
      <c r="AC1242" s="56"/>
      <c r="AD1242" s="57"/>
      <c r="AE1242" s="57"/>
      <c r="AF1242" s="57"/>
      <c r="AG1242" s="56"/>
      <c r="AH1242" s="56"/>
      <c r="AI1242" s="56"/>
    </row>
    <row r="1243" spans="1:35" x14ac:dyDescent="0.15">
      <c r="A1243" s="55" t="s">
        <v>63</v>
      </c>
      <c r="B1243" s="55">
        <v>22</v>
      </c>
      <c r="C1243" s="55" t="s">
        <v>11</v>
      </c>
      <c r="D1243" s="55" t="s">
        <v>280</v>
      </c>
      <c r="E1243" s="2">
        <v>44</v>
      </c>
      <c r="F1243" s="97">
        <f t="shared" si="693"/>
        <v>98.958333333333343</v>
      </c>
      <c r="G1243" s="97">
        <f t="shared" si="694"/>
        <v>95.138888888888886</v>
      </c>
      <c r="H1243" s="97">
        <f t="shared" si="695"/>
        <v>94.665178571428569</v>
      </c>
      <c r="I1243" s="97">
        <f t="shared" si="696"/>
        <v>-4.2931547619047734</v>
      </c>
      <c r="J1243" s="97">
        <f t="shared" si="697"/>
        <v>-0.47371031746031633</v>
      </c>
      <c r="K1243" s="97">
        <f t="shared" si="698"/>
        <v>-2.3834325396825449</v>
      </c>
      <c r="L1243" s="57">
        <v>100</v>
      </c>
      <c r="M1243" s="57">
        <v>100</v>
      </c>
      <c r="N1243" s="57">
        <v>100</v>
      </c>
      <c r="O1243" s="71">
        <f t="shared" si="699"/>
        <v>0</v>
      </c>
      <c r="P1243" s="71">
        <f t="shared" si="700"/>
        <v>0</v>
      </c>
      <c r="Q1243" s="71">
        <f t="shared" si="701"/>
        <v>0</v>
      </c>
      <c r="R1243" s="57">
        <v>95.833333333333343</v>
      </c>
      <c r="S1243" s="57">
        <v>88.888888888888886</v>
      </c>
      <c r="T1243" s="57">
        <v>94.285714285714278</v>
      </c>
      <c r="U1243" s="56">
        <f>T1243-R1243</f>
        <v>-1.5476190476190652</v>
      </c>
      <c r="V1243" s="56">
        <f>T1243-S1243</f>
        <v>5.3968253968253919</v>
      </c>
      <c r="W1243" s="56">
        <f>AVERAGE(U1243:V1243)</f>
        <v>1.9246031746031633</v>
      </c>
      <c r="X1243" s="57">
        <v>100</v>
      </c>
      <c r="Y1243" s="57">
        <v>91.666666666666657</v>
      </c>
      <c r="Z1243" s="57">
        <v>84.375</v>
      </c>
      <c r="AA1243" s="56">
        <f>Z1243-X1243</f>
        <v>-15.625</v>
      </c>
      <c r="AB1243" s="56">
        <f>Z1243-Y1243</f>
        <v>-7.2916666666666572</v>
      </c>
      <c r="AC1243" s="56">
        <f>AVERAGE(AA1243:AB1243)</f>
        <v>-11.458333333333329</v>
      </c>
      <c r="AD1243" s="57">
        <v>100</v>
      </c>
      <c r="AE1243" s="57">
        <v>100</v>
      </c>
      <c r="AF1243" s="57">
        <v>100</v>
      </c>
      <c r="AG1243" s="56">
        <f>AF1243-AD1243</f>
        <v>0</v>
      </c>
      <c r="AH1243" s="56">
        <f>AF1243-AE1243</f>
        <v>0</v>
      </c>
      <c r="AI1243" s="56">
        <f>AVERAGE(AG1243:AH1243)</f>
        <v>0</v>
      </c>
    </row>
    <row r="1244" spans="1:35" x14ac:dyDescent="0.15">
      <c r="A1244" s="55" t="s">
        <v>63</v>
      </c>
      <c r="B1244" s="55">
        <v>22</v>
      </c>
      <c r="C1244" s="55" t="s">
        <v>11</v>
      </c>
      <c r="D1244" s="55" t="s">
        <v>281</v>
      </c>
      <c r="E1244" s="2">
        <v>45</v>
      </c>
      <c r="F1244" s="97" t="e">
        <f t="shared" si="693"/>
        <v>#DIV/0!</v>
      </c>
      <c r="G1244" s="97">
        <f t="shared" si="694"/>
        <v>55.555555555555564</v>
      </c>
      <c r="H1244" s="97">
        <f t="shared" si="695"/>
        <v>-100</v>
      </c>
      <c r="I1244" s="97" t="e">
        <f t="shared" si="696"/>
        <v>#DIV/0!</v>
      </c>
      <c r="J1244" s="97">
        <f t="shared" si="697"/>
        <v>-155.55555555555557</v>
      </c>
      <c r="K1244" s="97" t="e">
        <f t="shared" si="698"/>
        <v>#DIV/0!</v>
      </c>
      <c r="L1244" s="57" t="s">
        <v>288</v>
      </c>
      <c r="M1244" s="57">
        <v>100</v>
      </c>
      <c r="N1244" s="57" t="s">
        <v>288</v>
      </c>
      <c r="O1244" s="71" t="s">
        <v>288</v>
      </c>
      <c r="P1244" s="71" t="s">
        <v>288</v>
      </c>
      <c r="Q1244" s="71" t="s">
        <v>288</v>
      </c>
      <c r="R1244" s="57" t="s">
        <v>288</v>
      </c>
      <c r="S1244" s="57">
        <v>-33.333333333333329</v>
      </c>
      <c r="T1244" s="57" t="s">
        <v>288</v>
      </c>
      <c r="U1244" s="56"/>
      <c r="V1244" s="56"/>
      <c r="W1244" s="56"/>
      <c r="X1244" s="57" t="s">
        <v>673</v>
      </c>
      <c r="Y1244" s="57">
        <v>100</v>
      </c>
      <c r="Z1244" s="57">
        <v>-100</v>
      </c>
      <c r="AA1244" s="56"/>
      <c r="AB1244" s="56"/>
      <c r="AC1244" s="56"/>
      <c r="AD1244" s="57" t="s">
        <v>288</v>
      </c>
      <c r="AE1244" s="57" t="s">
        <v>288</v>
      </c>
      <c r="AF1244" s="57" t="s">
        <v>673</v>
      </c>
      <c r="AG1244" s="56"/>
      <c r="AH1244" s="56"/>
      <c r="AI1244" s="56"/>
    </row>
    <row r="1245" spans="1:35" x14ac:dyDescent="0.15">
      <c r="A1245" s="60" t="s">
        <v>63</v>
      </c>
      <c r="B1245" s="60">
        <v>22</v>
      </c>
      <c r="C1245" s="60" t="s">
        <v>23</v>
      </c>
      <c r="D1245" s="60" t="s">
        <v>23</v>
      </c>
      <c r="E1245" s="2">
        <v>46</v>
      </c>
      <c r="F1245" s="97">
        <f t="shared" si="693"/>
        <v>14.391657615491305</v>
      </c>
      <c r="G1245" s="97">
        <f t="shared" si="694"/>
        <v>19.547267860583105</v>
      </c>
      <c r="H1245" s="97">
        <f t="shared" si="695"/>
        <v>13.064112258882924</v>
      </c>
      <c r="I1245" s="97">
        <f t="shared" si="696"/>
        <v>-1.3275453566083808</v>
      </c>
      <c r="J1245" s="97">
        <f t="shared" si="697"/>
        <v>-6.4831556017001812</v>
      </c>
      <c r="K1245" s="97">
        <f t="shared" si="698"/>
        <v>-3.905350479154281</v>
      </c>
      <c r="L1245" s="44">
        <v>18.798955613577021</v>
      </c>
      <c r="M1245" s="44">
        <v>14.355231143552311</v>
      </c>
      <c r="N1245" s="44">
        <v>25.724637681159418</v>
      </c>
      <c r="O1245" s="70">
        <f t="shared" si="699"/>
        <v>6.9256820675823967</v>
      </c>
      <c r="P1245" s="70">
        <f t="shared" si="700"/>
        <v>11.369406537607107</v>
      </c>
      <c r="Q1245" s="70">
        <f t="shared" si="701"/>
        <v>9.1475443025947527</v>
      </c>
      <c r="R1245" s="44">
        <v>15.11627906976744</v>
      </c>
      <c r="S1245" s="44">
        <v>19.647355163727958</v>
      </c>
      <c r="T1245" s="44">
        <v>13.357400722021662</v>
      </c>
      <c r="U1245" s="19">
        <f t="shared" ref="U1245:U1250" si="702">T1245-R1245</f>
        <v>-1.7588783477457781</v>
      </c>
      <c r="V1245" s="19">
        <f t="shared" ref="V1245:V1250" si="703">T1245-S1245</f>
        <v>-6.2899544417062963</v>
      </c>
      <c r="W1245" s="19">
        <f t="shared" ref="W1245:W1250" si="704">AVERAGE(U1245:V1245)</f>
        <v>-4.0244163947260372</v>
      </c>
      <c r="X1245" s="44">
        <v>-1.5659955257270695</v>
      </c>
      <c r="Y1245" s="44">
        <v>21.987315010570825</v>
      </c>
      <c r="Z1245" s="44">
        <v>7.9505300353356887</v>
      </c>
      <c r="AA1245" s="19">
        <f t="shared" ref="AA1245:AA1250" si="705">Z1245-X1245</f>
        <v>9.5165255610627586</v>
      </c>
      <c r="AB1245" s="19">
        <f t="shared" ref="AB1245:AB1250" si="706">Z1245-Y1245</f>
        <v>-14.036784975235136</v>
      </c>
      <c r="AC1245" s="19">
        <f t="shared" ref="AC1245:AC1250" si="707">AVERAGE(AA1245:AB1245)</f>
        <v>-2.2601297070861888</v>
      </c>
      <c r="AD1245" s="44">
        <v>25.217391304347824</v>
      </c>
      <c r="AE1245" s="44">
        <v>22.199170124481327</v>
      </c>
      <c r="AF1245" s="44">
        <v>5.2238805970149249</v>
      </c>
      <c r="AG1245" s="19">
        <f t="shared" ref="AG1245:AG1250" si="708">AF1245-AD1245</f>
        <v>-19.993510707332899</v>
      </c>
      <c r="AH1245" s="19">
        <f t="shared" ref="AH1245:AH1250" si="709">AF1245-AE1245</f>
        <v>-16.975289527466401</v>
      </c>
      <c r="AI1245" s="19">
        <f t="shared" ref="AI1245:AI1250" si="710">AVERAGE(AG1245:AH1245)</f>
        <v>-18.484400117399652</v>
      </c>
    </row>
    <row r="1246" spans="1:35" x14ac:dyDescent="0.15">
      <c r="A1246" s="1" t="s">
        <v>63</v>
      </c>
      <c r="B1246" s="1">
        <v>22</v>
      </c>
      <c r="C1246" s="1" t="s">
        <v>23</v>
      </c>
      <c r="D1246" s="1" t="s">
        <v>24</v>
      </c>
      <c r="E1246" s="2">
        <v>47</v>
      </c>
      <c r="F1246" s="97">
        <f t="shared" si="693"/>
        <v>-26.785714285714285</v>
      </c>
      <c r="G1246" s="97">
        <f t="shared" si="694"/>
        <v>1.25</v>
      </c>
      <c r="H1246" s="97">
        <f t="shared" si="695"/>
        <v>-45.075757575757571</v>
      </c>
      <c r="I1246" s="97">
        <f t="shared" si="696"/>
        <v>-18.290043290043286</v>
      </c>
      <c r="J1246" s="97">
        <f t="shared" si="697"/>
        <v>-46.325757575757571</v>
      </c>
      <c r="K1246" s="97">
        <f t="shared" si="698"/>
        <v>-32.307900432900425</v>
      </c>
      <c r="L1246" s="57">
        <v>0</v>
      </c>
      <c r="M1246" s="57">
        <v>-80</v>
      </c>
      <c r="N1246" s="57">
        <v>-63.636363636363633</v>
      </c>
      <c r="O1246" s="71">
        <f t="shared" si="699"/>
        <v>-63.636363636363633</v>
      </c>
      <c r="P1246" s="71">
        <f t="shared" si="700"/>
        <v>16.363636363636367</v>
      </c>
      <c r="Q1246" s="71">
        <f t="shared" si="701"/>
        <v>-23.636363636363633</v>
      </c>
      <c r="R1246" s="57">
        <v>-100</v>
      </c>
      <c r="S1246" s="57">
        <v>20</v>
      </c>
      <c r="T1246" s="57">
        <v>-50</v>
      </c>
      <c r="U1246" s="56">
        <f t="shared" si="702"/>
        <v>50</v>
      </c>
      <c r="V1246" s="56">
        <f t="shared" si="703"/>
        <v>-70</v>
      </c>
      <c r="W1246" s="56">
        <f t="shared" si="704"/>
        <v>-10</v>
      </c>
      <c r="X1246" s="57">
        <v>-50</v>
      </c>
      <c r="Y1246" s="57">
        <v>75</v>
      </c>
      <c r="Z1246" s="57">
        <v>-60</v>
      </c>
      <c r="AA1246" s="56">
        <f t="shared" si="705"/>
        <v>-10</v>
      </c>
      <c r="AB1246" s="56">
        <f t="shared" si="706"/>
        <v>-135</v>
      </c>
      <c r="AC1246" s="56">
        <f t="shared" si="707"/>
        <v>-72.5</v>
      </c>
      <c r="AD1246" s="57">
        <v>42.857142857142854</v>
      </c>
      <c r="AE1246" s="57">
        <v>-10</v>
      </c>
      <c r="AF1246" s="57">
        <v>-6.666666666666667</v>
      </c>
      <c r="AG1246" s="56">
        <f t="shared" si="708"/>
        <v>-49.523809523809518</v>
      </c>
      <c r="AH1246" s="56">
        <f t="shared" si="709"/>
        <v>3.333333333333333</v>
      </c>
      <c r="AI1246" s="56">
        <f t="shared" si="710"/>
        <v>-23.095238095238091</v>
      </c>
    </row>
    <row r="1247" spans="1:35" x14ac:dyDescent="0.15">
      <c r="A1247" s="51" t="s">
        <v>63</v>
      </c>
      <c r="B1247" s="51">
        <v>22</v>
      </c>
      <c r="C1247" s="51" t="s">
        <v>23</v>
      </c>
      <c r="D1247" s="51" t="s">
        <v>597</v>
      </c>
      <c r="E1247" s="2">
        <v>48</v>
      </c>
      <c r="F1247" s="97">
        <f t="shared" si="693"/>
        <v>-8.4873949579831933</v>
      </c>
      <c r="G1247" s="97">
        <f t="shared" si="694"/>
        <v>-9.8526473526473541</v>
      </c>
      <c r="H1247" s="97">
        <f t="shared" si="695"/>
        <v>-20.041654198336232</v>
      </c>
      <c r="I1247" s="97">
        <f t="shared" si="696"/>
        <v>-11.554259240353039</v>
      </c>
      <c r="J1247" s="97">
        <f t="shared" si="697"/>
        <v>-10.189006845688878</v>
      </c>
      <c r="K1247" s="97">
        <f t="shared" si="698"/>
        <v>-10.871633043020958</v>
      </c>
      <c r="L1247" s="57">
        <v>0</v>
      </c>
      <c r="M1247" s="57">
        <v>-50</v>
      </c>
      <c r="N1247" s="57">
        <v>-35.483870967741936</v>
      </c>
      <c r="O1247" s="71">
        <f t="shared" si="699"/>
        <v>-35.483870967741936</v>
      </c>
      <c r="P1247" s="71">
        <f t="shared" si="700"/>
        <v>14.516129032258064</v>
      </c>
      <c r="Q1247" s="71">
        <f t="shared" si="701"/>
        <v>-10.483870967741936</v>
      </c>
      <c r="R1247" s="57">
        <v>-35.714285714285715</v>
      </c>
      <c r="S1247" s="57">
        <v>-28.571428571428569</v>
      </c>
      <c r="T1247" s="57">
        <v>-56.000000000000007</v>
      </c>
      <c r="U1247" s="56">
        <f t="shared" si="702"/>
        <v>-20.285714285714292</v>
      </c>
      <c r="V1247" s="56">
        <f t="shared" si="703"/>
        <v>-27.428571428571438</v>
      </c>
      <c r="W1247" s="56">
        <f t="shared" si="704"/>
        <v>-23.857142857142865</v>
      </c>
      <c r="X1247" s="57">
        <v>-10</v>
      </c>
      <c r="Y1247" s="57">
        <v>54.54545454545454</v>
      </c>
      <c r="Z1247" s="57">
        <v>-9.0909090909090917</v>
      </c>
      <c r="AA1247" s="56">
        <f t="shared" si="705"/>
        <v>0.90909090909090828</v>
      </c>
      <c r="AB1247" s="56">
        <f t="shared" si="706"/>
        <v>-63.636363636363633</v>
      </c>
      <c r="AC1247" s="56">
        <f t="shared" si="707"/>
        <v>-31.363636363636363</v>
      </c>
      <c r="AD1247" s="57">
        <v>11.76470588235294</v>
      </c>
      <c r="AE1247" s="57">
        <v>-15.384615384615385</v>
      </c>
      <c r="AF1247" s="57">
        <v>20.408163265306122</v>
      </c>
      <c r="AG1247" s="56">
        <f t="shared" si="708"/>
        <v>8.6434573829531818</v>
      </c>
      <c r="AH1247" s="56">
        <f t="shared" si="709"/>
        <v>35.792778649921509</v>
      </c>
      <c r="AI1247" s="56">
        <f t="shared" si="710"/>
        <v>22.218118016437344</v>
      </c>
    </row>
    <row r="1248" spans="1:35" x14ac:dyDescent="0.15">
      <c r="A1248" s="1" t="s">
        <v>63</v>
      </c>
      <c r="B1248" s="1">
        <v>22</v>
      </c>
      <c r="C1248" s="1" t="s">
        <v>23</v>
      </c>
      <c r="D1248" s="1" t="s">
        <v>551</v>
      </c>
      <c r="E1248" s="2">
        <v>49</v>
      </c>
      <c r="F1248" s="97">
        <f t="shared" si="693"/>
        <v>-2.9749041560492233</v>
      </c>
      <c r="G1248" s="97">
        <f t="shared" si="694"/>
        <v>27.014884136226776</v>
      </c>
      <c r="H1248" s="97">
        <f t="shared" si="695"/>
        <v>22.875005743601147</v>
      </c>
      <c r="I1248" s="97">
        <f t="shared" si="696"/>
        <v>25.84990989965037</v>
      </c>
      <c r="J1248" s="97">
        <f t="shared" si="697"/>
        <v>-4.1398783926256293</v>
      </c>
      <c r="K1248" s="97">
        <f t="shared" si="698"/>
        <v>10.855015753512371</v>
      </c>
      <c r="L1248" s="57">
        <v>2.7649769585253456</v>
      </c>
      <c r="M1248" s="57">
        <v>22.222222222222221</v>
      </c>
      <c r="N1248" s="57">
        <v>37.377049180327873</v>
      </c>
      <c r="O1248" s="71">
        <f t="shared" si="699"/>
        <v>34.612072221802528</v>
      </c>
      <c r="P1248" s="71">
        <f t="shared" si="700"/>
        <v>15.154826958105652</v>
      </c>
      <c r="Q1248" s="71">
        <f t="shared" si="701"/>
        <v>24.88344958995409</v>
      </c>
      <c r="R1248" s="57">
        <v>-4.5267489711934159</v>
      </c>
      <c r="S1248" s="57">
        <v>23.045267489711936</v>
      </c>
      <c r="T1248" s="57">
        <v>24.920127795527154</v>
      </c>
      <c r="U1248" s="56">
        <f t="shared" si="702"/>
        <v>29.446876766720571</v>
      </c>
      <c r="V1248" s="56">
        <f t="shared" si="703"/>
        <v>1.8748603058152185</v>
      </c>
      <c r="W1248" s="56">
        <f t="shared" si="704"/>
        <v>15.660868536267895</v>
      </c>
      <c r="X1248" s="57">
        <v>-22.857142857142858</v>
      </c>
      <c r="Y1248" s="57">
        <v>31.448763250883395</v>
      </c>
      <c r="Z1248" s="57">
        <v>12.269938650306749</v>
      </c>
      <c r="AA1248" s="56">
        <f t="shared" si="705"/>
        <v>35.127081507449603</v>
      </c>
      <c r="AB1248" s="56">
        <f t="shared" si="706"/>
        <v>-19.178824600576647</v>
      </c>
      <c r="AC1248" s="56">
        <f t="shared" si="707"/>
        <v>7.974128453436478</v>
      </c>
      <c r="AD1248" s="57">
        <v>12.719298245614036</v>
      </c>
      <c r="AE1248" s="57">
        <v>31.343283582089555</v>
      </c>
      <c r="AF1248" s="57">
        <v>16.932907348242811</v>
      </c>
      <c r="AG1248" s="56">
        <f t="shared" si="708"/>
        <v>4.2136091026287747</v>
      </c>
      <c r="AH1248" s="56">
        <f t="shared" si="709"/>
        <v>-14.410376233846744</v>
      </c>
      <c r="AI1248" s="56">
        <f t="shared" si="710"/>
        <v>-5.0983835656089846</v>
      </c>
    </row>
    <row r="1249" spans="1:35" x14ac:dyDescent="0.15">
      <c r="A1249" s="1" t="s">
        <v>63</v>
      </c>
      <c r="B1249" s="1">
        <v>22</v>
      </c>
      <c r="C1249" s="1" t="s">
        <v>23</v>
      </c>
      <c r="D1249" s="1" t="s">
        <v>552</v>
      </c>
      <c r="E1249" s="2">
        <v>50</v>
      </c>
      <c r="F1249" s="97">
        <f t="shared" si="693"/>
        <v>15.245859429480989</v>
      </c>
      <c r="G1249" s="97">
        <f t="shared" si="694"/>
        <v>19.422766212408174</v>
      </c>
      <c r="H1249" s="97">
        <f t="shared" si="695"/>
        <v>13.000494207141607</v>
      </c>
      <c r="I1249" s="97">
        <f t="shared" si="696"/>
        <v>-2.2453652223393821</v>
      </c>
      <c r="J1249" s="97">
        <f t="shared" si="697"/>
        <v>-6.4222720052665672</v>
      </c>
      <c r="K1249" s="97">
        <f t="shared" si="698"/>
        <v>-4.3338186138029746</v>
      </c>
      <c r="L1249" s="57">
        <v>10.526315789473683</v>
      </c>
      <c r="M1249" s="57">
        <v>14.285714285714285</v>
      </c>
      <c r="N1249" s="57">
        <v>32.369942196531795</v>
      </c>
      <c r="O1249" s="71">
        <f t="shared" si="699"/>
        <v>21.84362640705811</v>
      </c>
      <c r="P1249" s="71">
        <f t="shared" si="700"/>
        <v>18.084227910817511</v>
      </c>
      <c r="Q1249" s="71">
        <f t="shared" si="701"/>
        <v>19.96392715893781</v>
      </c>
      <c r="R1249" s="57">
        <v>14.015151515151514</v>
      </c>
      <c r="S1249" s="57">
        <v>13.615023474178404</v>
      </c>
      <c r="T1249" s="57">
        <v>16.666666666666664</v>
      </c>
      <c r="U1249" s="56">
        <f t="shared" si="702"/>
        <v>2.6515151515151505</v>
      </c>
      <c r="V1249" s="56">
        <f t="shared" si="703"/>
        <v>3.0516431924882603</v>
      </c>
      <c r="W1249" s="56">
        <f t="shared" si="704"/>
        <v>2.8515791720017054</v>
      </c>
      <c r="X1249" s="57">
        <v>-6.3291139240506329</v>
      </c>
      <c r="Y1249" s="57">
        <v>19.17808219178082</v>
      </c>
      <c r="Z1249" s="57">
        <v>4.8701298701298708</v>
      </c>
      <c r="AA1249" s="56">
        <f t="shared" si="705"/>
        <v>11.199243794180504</v>
      </c>
      <c r="AB1249" s="56">
        <f t="shared" si="706"/>
        <v>-14.30795232165095</v>
      </c>
      <c r="AC1249" s="56">
        <f t="shared" si="707"/>
        <v>-1.554354263735223</v>
      </c>
      <c r="AD1249" s="57">
        <v>42.771084337349393</v>
      </c>
      <c r="AE1249" s="57">
        <v>30.612244897959183</v>
      </c>
      <c r="AF1249" s="57">
        <v>-1.9047619047619049</v>
      </c>
      <c r="AG1249" s="56">
        <f t="shared" si="708"/>
        <v>-44.675846242111298</v>
      </c>
      <c r="AH1249" s="56">
        <f t="shared" si="709"/>
        <v>-32.517006802721085</v>
      </c>
      <c r="AI1249" s="56">
        <f t="shared" si="710"/>
        <v>-38.596426522416195</v>
      </c>
    </row>
    <row r="1250" spans="1:35" x14ac:dyDescent="0.15">
      <c r="A1250" s="28" t="s">
        <v>63</v>
      </c>
      <c r="B1250" s="28">
        <v>22</v>
      </c>
      <c r="C1250" s="28" t="s">
        <v>23</v>
      </c>
      <c r="D1250" s="28" t="s">
        <v>282</v>
      </c>
      <c r="E1250" s="2">
        <v>51</v>
      </c>
      <c r="F1250" s="97">
        <f t="shared" si="693"/>
        <v>-27.669444567774185</v>
      </c>
      <c r="G1250" s="97">
        <f t="shared" si="694"/>
        <v>-27.809799133328546</v>
      </c>
      <c r="H1250" s="97">
        <f t="shared" si="695"/>
        <v>-4.5329074719318623</v>
      </c>
      <c r="I1250" s="97">
        <f t="shared" si="696"/>
        <v>23.136537095842321</v>
      </c>
      <c r="J1250" s="97">
        <f t="shared" si="697"/>
        <v>23.276891661396682</v>
      </c>
      <c r="K1250" s="97">
        <f t="shared" si="698"/>
        <v>23.206714378619502</v>
      </c>
      <c r="L1250" s="57">
        <v>-27.536231884057973</v>
      </c>
      <c r="M1250" s="57">
        <v>-29.629629629629626</v>
      </c>
      <c r="N1250" s="57">
        <v>32</v>
      </c>
      <c r="O1250" s="71">
        <f t="shared" si="699"/>
        <v>59.536231884057969</v>
      </c>
      <c r="P1250" s="71">
        <f t="shared" si="700"/>
        <v>61.629629629629626</v>
      </c>
      <c r="Q1250" s="71">
        <f t="shared" si="701"/>
        <v>60.582930756843794</v>
      </c>
      <c r="R1250" s="57">
        <v>-24.271844660194176</v>
      </c>
      <c r="S1250" s="57">
        <v>-29.411764705882355</v>
      </c>
      <c r="T1250" s="57">
        <v>-7.9365079365079358</v>
      </c>
      <c r="U1250" s="56">
        <f t="shared" si="702"/>
        <v>16.33533672368624</v>
      </c>
      <c r="V1250" s="56">
        <f t="shared" si="703"/>
        <v>21.475256769374418</v>
      </c>
      <c r="W1250" s="56">
        <f t="shared" si="704"/>
        <v>18.905296746530329</v>
      </c>
      <c r="X1250" s="57">
        <v>-38.461538461538467</v>
      </c>
      <c r="Y1250" s="57">
        <v>-21.428571428571427</v>
      </c>
      <c r="Z1250" s="57">
        <v>-12.195121951219512</v>
      </c>
      <c r="AA1250" s="56">
        <f t="shared" si="705"/>
        <v>26.266416510318955</v>
      </c>
      <c r="AB1250" s="56">
        <f t="shared" si="706"/>
        <v>9.2334494773519147</v>
      </c>
      <c r="AC1250" s="56">
        <f t="shared" si="707"/>
        <v>17.749932993835436</v>
      </c>
      <c r="AD1250" s="57">
        <v>-20.408163265306122</v>
      </c>
      <c r="AE1250" s="57">
        <v>-30.76923076923077</v>
      </c>
      <c r="AF1250" s="57">
        <v>-30</v>
      </c>
      <c r="AG1250" s="56">
        <f t="shared" si="708"/>
        <v>-9.591836734693878</v>
      </c>
      <c r="AH1250" s="56">
        <f t="shared" si="709"/>
        <v>0.76923076923077005</v>
      </c>
      <c r="AI1250" s="56">
        <f t="shared" si="710"/>
        <v>-4.411302982731554</v>
      </c>
    </row>
    <row r="1251" spans="1:35" x14ac:dyDescent="0.15">
      <c r="A1251" s="28" t="s">
        <v>63</v>
      </c>
      <c r="B1251" s="28">
        <v>22</v>
      </c>
      <c r="C1251" s="28" t="s">
        <v>23</v>
      </c>
      <c r="D1251" s="28" t="s">
        <v>283</v>
      </c>
      <c r="E1251" s="2">
        <v>52</v>
      </c>
      <c r="F1251" s="97" t="e">
        <f t="shared" si="693"/>
        <v>#DIV/0!</v>
      </c>
      <c r="G1251" s="97" t="e">
        <f t="shared" si="694"/>
        <v>#DIV/0!</v>
      </c>
      <c r="H1251" s="97">
        <f t="shared" si="695"/>
        <v>50</v>
      </c>
      <c r="I1251" s="97" t="e">
        <f t="shared" si="696"/>
        <v>#DIV/0!</v>
      </c>
      <c r="J1251" s="97" t="e">
        <f t="shared" si="697"/>
        <v>#DIV/0!</v>
      </c>
      <c r="K1251" s="97" t="e">
        <f t="shared" si="698"/>
        <v>#DIV/0!</v>
      </c>
      <c r="L1251" s="57" t="s">
        <v>288</v>
      </c>
      <c r="M1251" s="57" t="s">
        <v>718</v>
      </c>
      <c r="N1251" s="57">
        <v>100</v>
      </c>
      <c r="O1251" s="71" t="s">
        <v>288</v>
      </c>
      <c r="P1251" s="71" t="s">
        <v>288</v>
      </c>
      <c r="Q1251" s="71" t="s">
        <v>288</v>
      </c>
      <c r="R1251" s="57" t="s">
        <v>673</v>
      </c>
      <c r="S1251" s="57" t="s">
        <v>673</v>
      </c>
      <c r="T1251" s="57">
        <v>0</v>
      </c>
      <c r="U1251" s="56"/>
      <c r="V1251" s="56"/>
      <c r="W1251" s="56"/>
      <c r="X1251" s="57" t="s">
        <v>673</v>
      </c>
      <c r="Y1251" s="57" t="s">
        <v>673</v>
      </c>
      <c r="Z1251" s="57" t="s">
        <v>673</v>
      </c>
      <c r="AA1251" s="56"/>
      <c r="AB1251" s="56"/>
      <c r="AC1251" s="56"/>
      <c r="AD1251" s="57" t="s">
        <v>288</v>
      </c>
      <c r="AE1251" s="57" t="s">
        <v>288</v>
      </c>
      <c r="AF1251" s="57" t="s">
        <v>673</v>
      </c>
      <c r="AG1251" s="56"/>
      <c r="AH1251" s="56"/>
      <c r="AI1251" s="56"/>
    </row>
    <row r="1252" spans="1:35" x14ac:dyDescent="0.15">
      <c r="A1252" s="1" t="s">
        <v>63</v>
      </c>
      <c r="B1252" s="1">
        <v>22</v>
      </c>
      <c r="C1252" s="1" t="s">
        <v>23</v>
      </c>
      <c r="D1252" s="1" t="s">
        <v>28</v>
      </c>
      <c r="E1252" s="2">
        <v>53</v>
      </c>
      <c r="F1252" s="97">
        <f t="shared" si="693"/>
        <v>37.5</v>
      </c>
      <c r="G1252" s="97">
        <f t="shared" si="694"/>
        <v>-30.813397129186605</v>
      </c>
      <c r="H1252" s="97">
        <f t="shared" si="695"/>
        <v>-54.166666666666671</v>
      </c>
      <c r="I1252" s="97">
        <f t="shared" si="696"/>
        <v>-91.666666666666671</v>
      </c>
      <c r="J1252" s="97">
        <f t="shared" si="697"/>
        <v>-23.353269537480067</v>
      </c>
      <c r="K1252" s="97">
        <f t="shared" si="698"/>
        <v>-57.509968102073373</v>
      </c>
      <c r="L1252" s="57">
        <v>100</v>
      </c>
      <c r="M1252" s="57">
        <v>-20</v>
      </c>
      <c r="N1252" s="57">
        <v>-100</v>
      </c>
      <c r="O1252" s="71">
        <f t="shared" si="699"/>
        <v>-200</v>
      </c>
      <c r="P1252" s="71">
        <f t="shared" si="700"/>
        <v>-80</v>
      </c>
      <c r="Q1252" s="71">
        <f t="shared" si="701"/>
        <v>-140</v>
      </c>
      <c r="R1252" s="57">
        <v>100</v>
      </c>
      <c r="S1252" s="57">
        <v>-70</v>
      </c>
      <c r="T1252" s="57">
        <v>-50</v>
      </c>
      <c r="U1252" s="56">
        <f>T1252-R1252</f>
        <v>-150</v>
      </c>
      <c r="V1252" s="56">
        <f>T1252-S1252</f>
        <v>20</v>
      </c>
      <c r="W1252" s="56">
        <f>AVERAGE(U1252:V1252)</f>
        <v>-65</v>
      </c>
      <c r="X1252" s="57">
        <v>50</v>
      </c>
      <c r="Y1252" s="57">
        <v>-10.526315789473683</v>
      </c>
      <c r="Z1252" s="57">
        <v>33.333333333333329</v>
      </c>
      <c r="AA1252" s="56">
        <f>Z1252-X1252</f>
        <v>-16.666666666666671</v>
      </c>
      <c r="AB1252" s="56">
        <f>Z1252-Y1252</f>
        <v>43.859649122807014</v>
      </c>
      <c r="AC1252" s="56">
        <f>AVERAGE(AA1252:AB1252)</f>
        <v>13.596491228070171</v>
      </c>
      <c r="AD1252" s="57">
        <v>-100</v>
      </c>
      <c r="AE1252" s="57">
        <v>-22.727272727272727</v>
      </c>
      <c r="AF1252" s="57">
        <v>-100</v>
      </c>
      <c r="AG1252" s="56">
        <f>AF1252-AD1252</f>
        <v>0</v>
      </c>
      <c r="AH1252" s="56">
        <f>AF1252-AE1252</f>
        <v>-77.27272727272728</v>
      </c>
      <c r="AI1252" s="56">
        <f>AVERAGE(AG1252:AH1252)</f>
        <v>-38.63636363636364</v>
      </c>
    </row>
    <row r="1253" spans="1:35" x14ac:dyDescent="0.15">
      <c r="A1253" s="1" t="s">
        <v>63</v>
      </c>
      <c r="B1253" s="1">
        <v>22</v>
      </c>
      <c r="C1253" s="1" t="s">
        <v>23</v>
      </c>
      <c r="D1253" s="1" t="s">
        <v>29</v>
      </c>
      <c r="E1253" s="2">
        <v>54</v>
      </c>
      <c r="F1253" s="97">
        <f t="shared" si="693"/>
        <v>60.55784907439984</v>
      </c>
      <c r="G1253" s="97">
        <f t="shared" si="694"/>
        <v>20.662931839402429</v>
      </c>
      <c r="H1253" s="97">
        <f t="shared" si="695"/>
        <v>-3.0627493096567804</v>
      </c>
      <c r="I1253" s="97">
        <f t="shared" si="696"/>
        <v>-63.62059838405662</v>
      </c>
      <c r="J1253" s="97">
        <f t="shared" si="697"/>
        <v>-23.725681149059209</v>
      </c>
      <c r="K1253" s="97">
        <f t="shared" si="698"/>
        <v>-43.673139766557917</v>
      </c>
      <c r="L1253" s="57">
        <v>63.157894736842103</v>
      </c>
      <c r="M1253" s="57">
        <v>17.777777777777779</v>
      </c>
      <c r="N1253" s="57">
        <v>13.846153846153847</v>
      </c>
      <c r="O1253" s="71">
        <f t="shared" si="699"/>
        <v>-49.311740890688256</v>
      </c>
      <c r="P1253" s="71">
        <f t="shared" si="700"/>
        <v>-3.9316239316239319</v>
      </c>
      <c r="Q1253" s="71">
        <f t="shared" si="701"/>
        <v>-26.621682411156094</v>
      </c>
      <c r="R1253" s="57">
        <v>65.789473684210535</v>
      </c>
      <c r="S1253" s="57">
        <v>42.857142857142854</v>
      </c>
      <c r="T1253" s="57">
        <v>-3.4883720930232558</v>
      </c>
      <c r="U1253" s="56">
        <f>T1253-R1253</f>
        <v>-69.277845777233793</v>
      </c>
      <c r="V1253" s="56">
        <f>T1253-S1253</f>
        <v>-46.345514950166113</v>
      </c>
      <c r="W1253" s="56">
        <f>AVERAGE(U1253:V1253)</f>
        <v>-57.811680363699949</v>
      </c>
      <c r="X1253" s="57">
        <v>55.056179775280903</v>
      </c>
      <c r="Y1253" s="57">
        <v>20.588235294117645</v>
      </c>
      <c r="Z1253" s="57">
        <v>5.3191489361702127</v>
      </c>
      <c r="AA1253" s="56">
        <f>Z1253-X1253</f>
        <v>-49.737030839110687</v>
      </c>
      <c r="AB1253" s="56">
        <f>Z1253-Y1253</f>
        <v>-15.269086357947433</v>
      </c>
      <c r="AC1253" s="56">
        <f>AVERAGE(AA1253:AB1253)</f>
        <v>-32.503058598529059</v>
      </c>
      <c r="AD1253" s="57">
        <v>58.22784810126582</v>
      </c>
      <c r="AE1253" s="57">
        <v>1.4285714285714286</v>
      </c>
      <c r="AF1253" s="57">
        <v>-27.927927927927925</v>
      </c>
      <c r="AG1253" s="56">
        <f>AF1253-AD1253</f>
        <v>-86.155776029193746</v>
      </c>
      <c r="AH1253" s="56">
        <f>AF1253-AE1253</f>
        <v>-29.356499356499352</v>
      </c>
      <c r="AI1253" s="56">
        <f>AVERAGE(AG1253:AH1253)</f>
        <v>-57.756137692846551</v>
      </c>
    </row>
    <row r="1254" spans="1:35" x14ac:dyDescent="0.15">
      <c r="A1254" s="28" t="s">
        <v>63</v>
      </c>
      <c r="B1254" s="28">
        <v>22</v>
      </c>
      <c r="C1254" s="28" t="s">
        <v>23</v>
      </c>
      <c r="D1254" s="28" t="s">
        <v>284</v>
      </c>
      <c r="E1254" s="2">
        <v>55</v>
      </c>
      <c r="F1254" s="97">
        <f t="shared" si="693"/>
        <v>59.5804367630993</v>
      </c>
      <c r="G1254" s="97">
        <f t="shared" si="694"/>
        <v>21.268365918501789</v>
      </c>
      <c r="H1254" s="97">
        <f t="shared" si="695"/>
        <v>-6.727575323886799</v>
      </c>
      <c r="I1254" s="97">
        <f t="shared" si="696"/>
        <v>-66.308012086986096</v>
      </c>
      <c r="J1254" s="97">
        <f t="shared" si="697"/>
        <v>-27.995941242388589</v>
      </c>
      <c r="K1254" s="97">
        <f t="shared" si="698"/>
        <v>-47.151976664687339</v>
      </c>
      <c r="L1254" s="57">
        <v>63.73626373626373</v>
      </c>
      <c r="M1254" s="57">
        <v>20.454545454545457</v>
      </c>
      <c r="N1254" s="57">
        <v>8.1967213114754092</v>
      </c>
      <c r="O1254" s="71">
        <f t="shared" si="699"/>
        <v>-55.539542424788323</v>
      </c>
      <c r="P1254" s="71">
        <f t="shared" si="700"/>
        <v>-12.257824143070048</v>
      </c>
      <c r="Q1254" s="71">
        <f t="shared" si="701"/>
        <v>-33.898683283929188</v>
      </c>
      <c r="R1254" s="57">
        <v>63.888888888888886</v>
      </c>
      <c r="S1254" s="57">
        <v>42.857142857142854</v>
      </c>
      <c r="T1254" s="57">
        <v>-4.7619047619047619</v>
      </c>
      <c r="U1254" s="56">
        <f>T1254-R1254</f>
        <v>-68.650793650793645</v>
      </c>
      <c r="V1254" s="56">
        <f>T1254-S1254</f>
        <v>-47.619047619047613</v>
      </c>
      <c r="W1254" s="56">
        <f>AVERAGE(U1254:V1254)</f>
        <v>-58.134920634920633</v>
      </c>
      <c r="X1254" s="57">
        <v>54.117647058823529</v>
      </c>
      <c r="Y1254" s="57">
        <v>20.3125</v>
      </c>
      <c r="Z1254" s="57">
        <v>1.1363636363636365</v>
      </c>
      <c r="AA1254" s="56">
        <f>Z1254-X1254</f>
        <v>-52.981283422459896</v>
      </c>
      <c r="AB1254" s="56">
        <f>Z1254-Y1254</f>
        <v>-19.176136363636363</v>
      </c>
      <c r="AC1254" s="56">
        <f>AVERAGE(AA1254:AB1254)</f>
        <v>-36.078709893048128</v>
      </c>
      <c r="AD1254" s="57">
        <v>56.578947368421048</v>
      </c>
      <c r="AE1254" s="57">
        <v>1.4492753623188406</v>
      </c>
      <c r="AF1254" s="57">
        <v>-31.481481481481481</v>
      </c>
      <c r="AG1254" s="56">
        <f>AF1254-AD1254</f>
        <v>-88.060428849902536</v>
      </c>
      <c r="AH1254" s="56">
        <f>AF1254-AE1254</f>
        <v>-32.930756843800324</v>
      </c>
      <c r="AI1254" s="56">
        <f>AVERAGE(AG1254:AH1254)</f>
        <v>-60.49559284685143</v>
      </c>
    </row>
    <row r="1255" spans="1:35" x14ac:dyDescent="0.15">
      <c r="A1255" s="28" t="s">
        <v>63</v>
      </c>
      <c r="B1255" s="28">
        <v>22</v>
      </c>
      <c r="C1255" s="28" t="s">
        <v>23</v>
      </c>
      <c r="D1255" s="28" t="s">
        <v>285</v>
      </c>
      <c r="E1255" s="2">
        <v>56</v>
      </c>
      <c r="F1255" s="97">
        <f t="shared" si="693"/>
        <v>87.5</v>
      </c>
      <c r="G1255" s="97">
        <f t="shared" si="694"/>
        <v>-25</v>
      </c>
      <c r="H1255" s="97">
        <f t="shared" si="695"/>
        <v>69.047619047619037</v>
      </c>
      <c r="I1255" s="97">
        <f t="shared" si="696"/>
        <v>-18.452380952380963</v>
      </c>
      <c r="J1255" s="97">
        <f t="shared" si="697"/>
        <v>94.047619047619037</v>
      </c>
      <c r="K1255" s="97">
        <f t="shared" si="698"/>
        <v>37.797619047619037</v>
      </c>
      <c r="L1255" s="57">
        <v>66.666666666666657</v>
      </c>
      <c r="M1255" s="57">
        <v>-100</v>
      </c>
      <c r="N1255" s="57">
        <v>100</v>
      </c>
      <c r="O1255" s="71">
        <f t="shared" si="699"/>
        <v>33.333333333333343</v>
      </c>
      <c r="P1255" s="71">
        <f t="shared" si="700"/>
        <v>200</v>
      </c>
      <c r="Q1255" s="71">
        <f t="shared" si="701"/>
        <v>116.66666666666667</v>
      </c>
      <c r="R1255" s="57">
        <v>100</v>
      </c>
      <c r="S1255" s="57" t="s">
        <v>288</v>
      </c>
      <c r="T1255" s="57">
        <v>33.333333333333329</v>
      </c>
      <c r="U1255" s="56">
        <f>T1255-R1255</f>
        <v>-66.666666666666671</v>
      </c>
      <c r="V1255" s="56"/>
      <c r="W1255" s="56"/>
      <c r="X1255" s="57">
        <v>83.333333333333343</v>
      </c>
      <c r="Y1255" s="57">
        <v>25</v>
      </c>
      <c r="Z1255" s="57">
        <v>42.857142857142854</v>
      </c>
      <c r="AA1255" s="56">
        <f>Z1255-X1255</f>
        <v>-40.476190476190489</v>
      </c>
      <c r="AB1255" s="56">
        <f>Z1255-Y1255</f>
        <v>17.857142857142854</v>
      </c>
      <c r="AC1255" s="56">
        <f>AVERAGE(AA1255:AB1255)</f>
        <v>-11.309523809523817</v>
      </c>
      <c r="AD1255" s="57">
        <v>100</v>
      </c>
      <c r="AE1255" s="57">
        <v>0</v>
      </c>
      <c r="AF1255" s="57">
        <v>100</v>
      </c>
      <c r="AG1255" s="56">
        <f>AF1255-AD1255</f>
        <v>0</v>
      </c>
      <c r="AH1255" s="56">
        <f>AF1255-AE1255</f>
        <v>100</v>
      </c>
      <c r="AI1255" s="56">
        <f>AVERAGE(AG1255:AH1255)</f>
        <v>50</v>
      </c>
    </row>
    <row r="1256" spans="1:35" x14ac:dyDescent="0.15">
      <c r="A1256" s="28" t="s">
        <v>63</v>
      </c>
      <c r="B1256" s="28">
        <v>22</v>
      </c>
      <c r="C1256" s="28" t="s">
        <v>23</v>
      </c>
      <c r="D1256" s="28" t="s">
        <v>286</v>
      </c>
      <c r="E1256" s="2">
        <v>57</v>
      </c>
      <c r="F1256" s="97" t="e">
        <f t="shared" si="693"/>
        <v>#DIV/0!</v>
      </c>
      <c r="G1256" s="97" t="e">
        <f t="shared" si="694"/>
        <v>#DIV/0!</v>
      </c>
      <c r="H1256" s="97">
        <f t="shared" si="695"/>
        <v>67.460317460317469</v>
      </c>
      <c r="I1256" s="97" t="e">
        <f t="shared" si="696"/>
        <v>#DIV/0!</v>
      </c>
      <c r="J1256" s="97" t="e">
        <f t="shared" si="697"/>
        <v>#DIV/0!</v>
      </c>
      <c r="K1256" s="97" t="e">
        <f t="shared" si="698"/>
        <v>#DIV/0!</v>
      </c>
      <c r="L1256" s="57" t="s">
        <v>288</v>
      </c>
      <c r="M1256" s="57" t="s">
        <v>718</v>
      </c>
      <c r="N1256" s="57">
        <v>49.523809523809526</v>
      </c>
      <c r="O1256" s="71" t="s">
        <v>288</v>
      </c>
      <c r="P1256" s="71" t="s">
        <v>288</v>
      </c>
      <c r="Q1256" s="71" t="s">
        <v>288</v>
      </c>
      <c r="R1256" s="57" t="s">
        <v>673</v>
      </c>
      <c r="S1256" s="57" t="s">
        <v>673</v>
      </c>
      <c r="T1256" s="57">
        <v>60.317460317460316</v>
      </c>
      <c r="U1256" s="56"/>
      <c r="V1256" s="56"/>
      <c r="W1256" s="56"/>
      <c r="X1256" s="57" t="s">
        <v>673</v>
      </c>
      <c r="Y1256" s="57" t="s">
        <v>673</v>
      </c>
      <c r="Z1256" s="57">
        <v>60</v>
      </c>
      <c r="AA1256" s="56"/>
      <c r="AB1256" s="56"/>
      <c r="AC1256" s="56"/>
      <c r="AD1256" s="57" t="s">
        <v>288</v>
      </c>
      <c r="AE1256" s="57" t="s">
        <v>288</v>
      </c>
      <c r="AF1256" s="57">
        <v>100</v>
      </c>
      <c r="AG1256" s="56"/>
      <c r="AH1256" s="56"/>
      <c r="AI1256" s="56"/>
    </row>
    <row r="1257" spans="1:35" x14ac:dyDescent="0.15">
      <c r="A1257" s="61" t="s">
        <v>64</v>
      </c>
      <c r="B1257" s="61">
        <v>23</v>
      </c>
      <c r="C1257" s="61" t="s">
        <v>35</v>
      </c>
      <c r="D1257" s="61" t="s">
        <v>35</v>
      </c>
      <c r="E1257" s="2">
        <v>1</v>
      </c>
      <c r="F1257" s="97">
        <f t="shared" si="693"/>
        <v>32.934782608695656</v>
      </c>
      <c r="G1257" s="97">
        <f t="shared" si="694"/>
        <v>18.994565217391305</v>
      </c>
      <c r="H1257" s="97">
        <f t="shared" si="695"/>
        <v>2.4125955647402857</v>
      </c>
      <c r="I1257" s="97">
        <f t="shared" si="696"/>
        <v>-30.52218704395537</v>
      </c>
      <c r="J1257" s="97">
        <f t="shared" si="697"/>
        <v>-16.581969652651019</v>
      </c>
      <c r="K1257" s="97">
        <f t="shared" si="698"/>
        <v>-23.552078348303194</v>
      </c>
      <c r="L1257" s="44">
        <v>32.065217391304344</v>
      </c>
      <c r="M1257" s="44">
        <v>19.239130434782609</v>
      </c>
      <c r="N1257" s="44">
        <v>0.8090614886731391</v>
      </c>
      <c r="O1257" s="70">
        <f t="shared" si="699"/>
        <v>-31.256155902631207</v>
      </c>
      <c r="P1257" s="70">
        <f t="shared" si="700"/>
        <v>-18.430068946109472</v>
      </c>
      <c r="Q1257" s="70">
        <f t="shared" si="701"/>
        <v>-24.843112424370339</v>
      </c>
      <c r="R1257" s="44">
        <v>33.260869565217391</v>
      </c>
      <c r="S1257" s="44">
        <v>20.760869565217391</v>
      </c>
      <c r="T1257" s="44">
        <v>3.9516129032258061</v>
      </c>
      <c r="U1257" s="19">
        <f t="shared" ref="U1257:U1283" si="711">T1257-R1257</f>
        <v>-29.309256661991583</v>
      </c>
      <c r="V1257" s="19">
        <f t="shared" ref="V1257:V1283" si="712">T1257-S1257</f>
        <v>-16.809256661991583</v>
      </c>
      <c r="W1257" s="19">
        <f t="shared" ref="W1257:W1283" si="713">AVERAGE(U1257:V1257)</f>
        <v>-23.059256661991583</v>
      </c>
      <c r="X1257" s="44">
        <v>31.956521739130434</v>
      </c>
      <c r="Y1257" s="44">
        <v>21.739130434782609</v>
      </c>
      <c r="Z1257" s="44">
        <v>3.8430089942763694</v>
      </c>
      <c r="AA1257" s="19">
        <f t="shared" ref="AA1257:AA1264" si="714">Z1257-X1257</f>
        <v>-28.113512744854063</v>
      </c>
      <c r="AB1257" s="19">
        <f t="shared" ref="AB1257:AB1264" si="715">Z1257-Y1257</f>
        <v>-17.896121440506239</v>
      </c>
      <c r="AC1257" s="19">
        <f t="shared" ref="AC1257:AC1264" si="716">AVERAGE(AA1257:AB1257)</f>
        <v>-23.004817092680149</v>
      </c>
      <c r="AD1257" s="44">
        <v>34.456521739130437</v>
      </c>
      <c r="AE1257" s="44">
        <v>14.239130434782609</v>
      </c>
      <c r="AF1257" s="44">
        <v>1.0466988727858293</v>
      </c>
      <c r="AG1257" s="19">
        <f t="shared" ref="AG1257:AG1264" si="717">AF1257-AD1257</f>
        <v>-33.409822866344605</v>
      </c>
      <c r="AH1257" s="19">
        <f t="shared" ref="AH1257:AH1264" si="718">AF1257-AE1257</f>
        <v>-13.192431561996781</v>
      </c>
      <c r="AI1257" s="19">
        <f t="shared" ref="AI1257:AI1264" si="719">AVERAGE(AG1257:AH1257)</f>
        <v>-23.301127214170691</v>
      </c>
    </row>
    <row r="1258" spans="1:35" x14ac:dyDescent="0.15">
      <c r="A1258" s="60" t="s">
        <v>64</v>
      </c>
      <c r="B1258" s="60">
        <v>23</v>
      </c>
      <c r="C1258" s="60" t="s">
        <v>2</v>
      </c>
      <c r="D1258" s="60" t="s">
        <v>2</v>
      </c>
      <c r="E1258" s="2">
        <v>2</v>
      </c>
      <c r="F1258" s="97">
        <f t="shared" si="693"/>
        <v>43.752013859201782</v>
      </c>
      <c r="G1258" s="97">
        <f t="shared" si="694"/>
        <v>35.624196727281024</v>
      </c>
      <c r="H1258" s="97">
        <f t="shared" si="695"/>
        <v>-3.2987419662732615</v>
      </c>
      <c r="I1258" s="97">
        <f t="shared" si="696"/>
        <v>-47.050755825475044</v>
      </c>
      <c r="J1258" s="97">
        <f t="shared" si="697"/>
        <v>-38.922938693554286</v>
      </c>
      <c r="K1258" s="97">
        <f t="shared" si="698"/>
        <v>-42.986847259514661</v>
      </c>
      <c r="L1258" s="44">
        <v>46.224961479198768</v>
      </c>
      <c r="M1258" s="44">
        <v>32.669983416252073</v>
      </c>
      <c r="N1258" s="44">
        <v>-7.9635949943117179</v>
      </c>
      <c r="O1258" s="70">
        <f t="shared" si="699"/>
        <v>-54.188556473510488</v>
      </c>
      <c r="P1258" s="70">
        <f t="shared" si="700"/>
        <v>-40.633578410563793</v>
      </c>
      <c r="Q1258" s="70">
        <f t="shared" si="701"/>
        <v>-47.411067442037137</v>
      </c>
      <c r="R1258" s="44">
        <v>42.068965517241381</v>
      </c>
      <c r="S1258" s="44">
        <v>35.416666666666671</v>
      </c>
      <c r="T1258" s="44">
        <v>-0.92378752886836024</v>
      </c>
      <c r="U1258" s="19">
        <f t="shared" si="711"/>
        <v>-42.99275304610974</v>
      </c>
      <c r="V1258" s="19">
        <f t="shared" si="712"/>
        <v>-36.340454195535031</v>
      </c>
      <c r="W1258" s="19">
        <f t="shared" si="713"/>
        <v>-39.666603620822386</v>
      </c>
      <c r="X1258" s="44">
        <v>41.760000000000005</v>
      </c>
      <c r="Y1258" s="44">
        <v>39.546191247974065</v>
      </c>
      <c r="Z1258" s="44">
        <v>-2.7745664739884393</v>
      </c>
      <c r="AA1258" s="19">
        <f t="shared" si="714"/>
        <v>-44.534566473988441</v>
      </c>
      <c r="AB1258" s="19">
        <f t="shared" si="715"/>
        <v>-42.320757721962501</v>
      </c>
      <c r="AC1258" s="19">
        <f t="shared" si="716"/>
        <v>-43.427662097975471</v>
      </c>
      <c r="AD1258" s="44">
        <v>44.954128440366972</v>
      </c>
      <c r="AE1258" s="44">
        <v>34.863945578231295</v>
      </c>
      <c r="AF1258" s="44">
        <v>-1.5330188679245282</v>
      </c>
      <c r="AG1258" s="19">
        <f t="shared" si="717"/>
        <v>-46.487147308291497</v>
      </c>
      <c r="AH1258" s="19">
        <f t="shared" si="718"/>
        <v>-36.39696444615582</v>
      </c>
      <c r="AI1258" s="19">
        <f t="shared" si="719"/>
        <v>-41.442055877223659</v>
      </c>
    </row>
    <row r="1259" spans="1:35" x14ac:dyDescent="0.15">
      <c r="A1259" s="53" t="s">
        <v>64</v>
      </c>
      <c r="B1259" s="53">
        <v>23</v>
      </c>
      <c r="C1259" s="53" t="s">
        <v>2</v>
      </c>
      <c r="D1259" s="53" t="s">
        <v>0</v>
      </c>
      <c r="E1259" s="2">
        <v>3</v>
      </c>
      <c r="F1259" s="97">
        <f t="shared" si="693"/>
        <v>59.114876856217649</v>
      </c>
      <c r="G1259" s="97">
        <f t="shared" si="694"/>
        <v>45.648522209166963</v>
      </c>
      <c r="H1259" s="97">
        <f t="shared" si="695"/>
        <v>-6.4495278982674744</v>
      </c>
      <c r="I1259" s="97">
        <f t="shared" si="696"/>
        <v>-65.564404754485125</v>
      </c>
      <c r="J1259" s="97">
        <f t="shared" si="697"/>
        <v>-52.098050107434439</v>
      </c>
      <c r="K1259" s="97">
        <f t="shared" si="698"/>
        <v>-58.831227430959785</v>
      </c>
      <c r="L1259" s="57">
        <v>64.21052631578948</v>
      </c>
      <c r="M1259" s="57">
        <v>44.818652849740928</v>
      </c>
      <c r="N1259" s="57">
        <v>-13.027522935779817</v>
      </c>
      <c r="O1259" s="71">
        <f t="shared" si="699"/>
        <v>-77.238049251569294</v>
      </c>
      <c r="P1259" s="71">
        <f t="shared" si="700"/>
        <v>-57.846175785520742</v>
      </c>
      <c r="Q1259" s="71">
        <f t="shared" si="701"/>
        <v>-67.542112518545025</v>
      </c>
      <c r="R1259" s="57">
        <v>56.658595641646492</v>
      </c>
      <c r="S1259" s="57">
        <v>47.230320699708457</v>
      </c>
      <c r="T1259" s="57">
        <v>-8.8288288288288292</v>
      </c>
      <c r="U1259" s="56">
        <f t="shared" si="711"/>
        <v>-65.487424470475318</v>
      </c>
      <c r="V1259" s="56">
        <f t="shared" si="712"/>
        <v>-56.05914952853729</v>
      </c>
      <c r="W1259" s="56">
        <f t="shared" si="713"/>
        <v>-60.773286999506304</v>
      </c>
      <c r="X1259" s="57">
        <v>54.729729729729726</v>
      </c>
      <c r="Y1259" s="57">
        <v>46.829268292682933</v>
      </c>
      <c r="Z1259" s="57">
        <v>-6.4456721915285451</v>
      </c>
      <c r="AA1259" s="56">
        <f t="shared" si="714"/>
        <v>-61.17540192125827</v>
      </c>
      <c r="AB1259" s="56">
        <f t="shared" si="715"/>
        <v>-53.274940484211477</v>
      </c>
      <c r="AC1259" s="56">
        <f t="shared" si="716"/>
        <v>-57.22517120273487</v>
      </c>
      <c r="AD1259" s="57">
        <v>60.860655737704917</v>
      </c>
      <c r="AE1259" s="57">
        <v>43.715846994535518</v>
      </c>
      <c r="AF1259" s="57">
        <v>2.5039123630672928</v>
      </c>
      <c r="AG1259" s="56">
        <f t="shared" si="717"/>
        <v>-58.356743374637624</v>
      </c>
      <c r="AH1259" s="56">
        <f t="shared" si="718"/>
        <v>-41.211934631468225</v>
      </c>
      <c r="AI1259" s="56">
        <f t="shared" si="719"/>
        <v>-49.784339003052921</v>
      </c>
    </row>
    <row r="1260" spans="1:35" x14ac:dyDescent="0.15">
      <c r="A1260" s="53" t="s">
        <v>64</v>
      </c>
      <c r="B1260" s="53">
        <v>23</v>
      </c>
      <c r="C1260" s="53" t="s">
        <v>2</v>
      </c>
      <c r="D1260" s="53" t="s">
        <v>1</v>
      </c>
      <c r="E1260" s="2">
        <v>4</v>
      </c>
      <c r="F1260" s="97">
        <f t="shared" si="693"/>
        <v>27.305159513248263</v>
      </c>
      <c r="G1260" s="97">
        <f t="shared" si="694"/>
        <v>32.088251924600414</v>
      </c>
      <c r="H1260" s="97">
        <f t="shared" si="695"/>
        <v>-3.515701961592101</v>
      </c>
      <c r="I1260" s="97">
        <f t="shared" si="696"/>
        <v>-30.820861474840363</v>
      </c>
      <c r="J1260" s="97">
        <f t="shared" si="697"/>
        <v>-35.603953886192514</v>
      </c>
      <c r="K1260" s="97">
        <f t="shared" si="698"/>
        <v>-33.212407680516435</v>
      </c>
      <c r="L1260" s="57">
        <v>25.915492957746476</v>
      </c>
      <c r="M1260" s="57">
        <v>29.107981220657276</v>
      </c>
      <c r="N1260" s="57">
        <v>-10.032362459546926</v>
      </c>
      <c r="O1260" s="71">
        <f t="shared" si="699"/>
        <v>-35.947855417293404</v>
      </c>
      <c r="P1260" s="71">
        <f t="shared" si="700"/>
        <v>-39.140343680204204</v>
      </c>
      <c r="Q1260" s="71">
        <f t="shared" si="701"/>
        <v>-37.544099548748804</v>
      </c>
      <c r="R1260" s="57">
        <v>22.560975609756099</v>
      </c>
      <c r="S1260" s="57">
        <v>29.901960784313726</v>
      </c>
      <c r="T1260" s="57">
        <v>0.97402597402597402</v>
      </c>
      <c r="U1260" s="56">
        <f t="shared" si="711"/>
        <v>-21.586949635730125</v>
      </c>
      <c r="V1260" s="56">
        <f t="shared" si="712"/>
        <v>-28.927934810287752</v>
      </c>
      <c r="W1260" s="56">
        <f t="shared" si="713"/>
        <v>-25.257442223008937</v>
      </c>
      <c r="X1260" s="57">
        <v>32.520325203252028</v>
      </c>
      <c r="Y1260" s="57">
        <v>36.496350364963504</v>
      </c>
      <c r="Z1260" s="57">
        <v>-0.87873462214411258</v>
      </c>
      <c r="AA1260" s="56">
        <f t="shared" si="714"/>
        <v>-33.399059825396144</v>
      </c>
      <c r="AB1260" s="56">
        <f t="shared" si="715"/>
        <v>-37.37508498710762</v>
      </c>
      <c r="AC1260" s="56">
        <f t="shared" si="716"/>
        <v>-35.387072406251882</v>
      </c>
      <c r="AD1260" s="57">
        <v>28.223844282238442</v>
      </c>
      <c r="AE1260" s="57">
        <v>32.846715328467155</v>
      </c>
      <c r="AF1260" s="57">
        <v>-4.1257367387033401</v>
      </c>
      <c r="AG1260" s="56">
        <f t="shared" si="717"/>
        <v>-32.349581020941784</v>
      </c>
      <c r="AH1260" s="56">
        <f t="shared" si="718"/>
        <v>-36.972452067170494</v>
      </c>
      <c r="AI1260" s="56">
        <f t="shared" si="719"/>
        <v>-34.661016544056139</v>
      </c>
    </row>
    <row r="1261" spans="1:35" x14ac:dyDescent="0.15">
      <c r="A1261" s="53" t="s">
        <v>64</v>
      </c>
      <c r="B1261" s="53">
        <v>23</v>
      </c>
      <c r="C1261" s="53" t="s">
        <v>2</v>
      </c>
      <c r="D1261" s="53" t="s">
        <v>3</v>
      </c>
      <c r="E1261" s="2">
        <v>5</v>
      </c>
      <c r="F1261" s="97">
        <f t="shared" si="693"/>
        <v>57.329592863069202</v>
      </c>
      <c r="G1261" s="97">
        <f t="shared" si="694"/>
        <v>44.42073029829497</v>
      </c>
      <c r="H1261" s="97">
        <f t="shared" si="695"/>
        <v>-16.183567370229849</v>
      </c>
      <c r="I1261" s="97">
        <f t="shared" si="696"/>
        <v>-73.513160233299047</v>
      </c>
      <c r="J1261" s="97">
        <f t="shared" si="697"/>
        <v>-60.604297668524822</v>
      </c>
      <c r="K1261" s="97">
        <f t="shared" si="698"/>
        <v>-67.058728950911927</v>
      </c>
      <c r="L1261" s="57">
        <v>69.469026548672559</v>
      </c>
      <c r="M1261" s="57">
        <v>44.600938967136152</v>
      </c>
      <c r="N1261" s="57">
        <v>-21.107266435986158</v>
      </c>
      <c r="O1261" s="71">
        <f t="shared" si="699"/>
        <v>-90.576292984658721</v>
      </c>
      <c r="P1261" s="71">
        <f t="shared" si="700"/>
        <v>-65.708205403122307</v>
      </c>
      <c r="Q1261" s="71">
        <f t="shared" si="701"/>
        <v>-78.142249193890507</v>
      </c>
      <c r="R1261" s="57">
        <v>50.717703349282296</v>
      </c>
      <c r="S1261" s="57">
        <v>43.97905759162304</v>
      </c>
      <c r="T1261" s="57">
        <v>-19.558359621451103</v>
      </c>
      <c r="U1261" s="56">
        <f t="shared" si="711"/>
        <v>-70.276062970733392</v>
      </c>
      <c r="V1261" s="56">
        <f t="shared" si="712"/>
        <v>-63.537417213074143</v>
      </c>
      <c r="W1261" s="56">
        <f t="shared" si="713"/>
        <v>-66.906740091903771</v>
      </c>
      <c r="X1261" s="57">
        <v>53.46153846153846</v>
      </c>
      <c r="Y1261" s="57">
        <v>48.031496062992126</v>
      </c>
      <c r="Z1261" s="57">
        <v>-13.804713804713806</v>
      </c>
      <c r="AA1261" s="56">
        <f t="shared" si="714"/>
        <v>-67.266252266252266</v>
      </c>
      <c r="AB1261" s="56">
        <f t="shared" si="715"/>
        <v>-61.836209867705932</v>
      </c>
      <c r="AC1261" s="56">
        <f t="shared" si="716"/>
        <v>-64.551231066979099</v>
      </c>
      <c r="AD1261" s="57">
        <v>55.670103092783506</v>
      </c>
      <c r="AE1261" s="57">
        <v>41.071428571428569</v>
      </c>
      <c r="AF1261" s="57">
        <v>-10.263929618768328</v>
      </c>
      <c r="AG1261" s="56">
        <f t="shared" si="717"/>
        <v>-65.934032711551836</v>
      </c>
      <c r="AH1261" s="56">
        <f t="shared" si="718"/>
        <v>-51.335358190196899</v>
      </c>
      <c r="AI1261" s="56">
        <f t="shared" si="719"/>
        <v>-58.634695450874368</v>
      </c>
    </row>
    <row r="1262" spans="1:35" x14ac:dyDescent="0.15">
      <c r="A1262" s="53" t="s">
        <v>64</v>
      </c>
      <c r="B1262" s="53">
        <v>23</v>
      </c>
      <c r="C1262" s="53" t="s">
        <v>2</v>
      </c>
      <c r="D1262" s="53" t="s">
        <v>4</v>
      </c>
      <c r="E1262" s="2">
        <v>6</v>
      </c>
      <c r="F1262" s="97">
        <f t="shared" si="693"/>
        <v>70.787648535624101</v>
      </c>
      <c r="G1262" s="97">
        <f t="shared" si="694"/>
        <v>59.100861206403664</v>
      </c>
      <c r="H1262" s="97">
        <f t="shared" si="695"/>
        <v>13.804898936566602</v>
      </c>
      <c r="I1262" s="97">
        <f t="shared" si="696"/>
        <v>-56.982749599057499</v>
      </c>
      <c r="J1262" s="97">
        <f t="shared" si="697"/>
        <v>-45.295962269837062</v>
      </c>
      <c r="K1262" s="97">
        <f t="shared" si="698"/>
        <v>-51.139355934447281</v>
      </c>
      <c r="L1262" s="57">
        <v>73.584905660377359</v>
      </c>
      <c r="M1262" s="57">
        <v>58.125000000000007</v>
      </c>
      <c r="N1262" s="57">
        <v>7.9787234042553195</v>
      </c>
      <c r="O1262" s="71">
        <f t="shared" si="699"/>
        <v>-65.60618225612204</v>
      </c>
      <c r="P1262" s="71">
        <f t="shared" si="700"/>
        <v>-50.146276595744688</v>
      </c>
      <c r="Q1262" s="71">
        <f t="shared" si="701"/>
        <v>-57.87622942593336</v>
      </c>
      <c r="R1262" s="57">
        <v>69.971671388101981</v>
      </c>
      <c r="S1262" s="57">
        <v>61.454545454545453</v>
      </c>
      <c r="T1262" s="57">
        <v>13.031914893617023</v>
      </c>
      <c r="U1262" s="56">
        <f t="shared" si="711"/>
        <v>-56.939756494484961</v>
      </c>
      <c r="V1262" s="56">
        <f t="shared" si="712"/>
        <v>-48.422630560928432</v>
      </c>
      <c r="W1262" s="56">
        <f t="shared" si="713"/>
        <v>-52.681193527706696</v>
      </c>
      <c r="X1262" s="57">
        <v>65.705128205128204</v>
      </c>
      <c r="Y1262" s="57">
        <v>58.490566037735846</v>
      </c>
      <c r="Z1262" s="57">
        <v>14.02116402116402</v>
      </c>
      <c r="AA1262" s="56">
        <f t="shared" si="714"/>
        <v>-51.683964183964186</v>
      </c>
      <c r="AB1262" s="56">
        <f t="shared" si="715"/>
        <v>-44.469402016571827</v>
      </c>
      <c r="AC1262" s="56">
        <f t="shared" si="716"/>
        <v>-48.076683100268006</v>
      </c>
      <c r="AD1262" s="57">
        <v>73.888888888888886</v>
      </c>
      <c r="AE1262" s="57">
        <v>58.333333333333336</v>
      </c>
      <c r="AF1262" s="57">
        <v>20.187793427230048</v>
      </c>
      <c r="AG1262" s="56">
        <f t="shared" si="717"/>
        <v>-53.701095461658838</v>
      </c>
      <c r="AH1262" s="56">
        <f t="shared" si="718"/>
        <v>-38.145539906103288</v>
      </c>
      <c r="AI1262" s="56">
        <f t="shared" si="719"/>
        <v>-45.923317683881066</v>
      </c>
    </row>
    <row r="1263" spans="1:35" x14ac:dyDescent="0.15">
      <c r="A1263" s="53" t="s">
        <v>64</v>
      </c>
      <c r="B1263" s="53">
        <v>23</v>
      </c>
      <c r="C1263" s="53" t="s">
        <v>2</v>
      </c>
      <c r="D1263" s="53" t="s">
        <v>5</v>
      </c>
      <c r="E1263" s="2">
        <v>7</v>
      </c>
      <c r="F1263" s="97">
        <f t="shared" si="693"/>
        <v>6.7731425807925527</v>
      </c>
      <c r="G1263" s="97">
        <f t="shared" si="694"/>
        <v>3.7113674567674835</v>
      </c>
      <c r="H1263" s="97">
        <f t="shared" si="695"/>
        <v>-34.570672480782363</v>
      </c>
      <c r="I1263" s="97">
        <f t="shared" si="696"/>
        <v>-41.343815061574915</v>
      </c>
      <c r="J1263" s="97">
        <f t="shared" si="697"/>
        <v>-38.282039937549847</v>
      </c>
      <c r="K1263" s="97">
        <f t="shared" si="698"/>
        <v>-39.812927499562377</v>
      </c>
      <c r="L1263" s="57">
        <v>13.924050632911392</v>
      </c>
      <c r="M1263" s="57">
        <v>-14.942528735632186</v>
      </c>
      <c r="N1263" s="57">
        <v>-37.988826815642454</v>
      </c>
      <c r="O1263" s="71">
        <f t="shared" si="699"/>
        <v>-51.912877448553843</v>
      </c>
      <c r="P1263" s="71">
        <f t="shared" si="700"/>
        <v>-23.046298080010267</v>
      </c>
      <c r="Q1263" s="71">
        <f t="shared" si="701"/>
        <v>-37.479587764282059</v>
      </c>
      <c r="R1263" s="57">
        <v>-12.820512820512819</v>
      </c>
      <c r="S1263" s="57">
        <v>0</v>
      </c>
      <c r="T1263" s="57">
        <v>-38.036809815950924</v>
      </c>
      <c r="U1263" s="56">
        <f t="shared" si="711"/>
        <v>-25.216296995438107</v>
      </c>
      <c r="V1263" s="56">
        <f t="shared" si="712"/>
        <v>-38.036809815950924</v>
      </c>
      <c r="W1263" s="56">
        <f t="shared" si="713"/>
        <v>-31.626553405694516</v>
      </c>
      <c r="X1263" s="57">
        <v>18.018018018018019</v>
      </c>
      <c r="Y1263" s="57">
        <v>17.391304347826086</v>
      </c>
      <c r="Z1263" s="57">
        <v>-36.969696969696969</v>
      </c>
      <c r="AA1263" s="56">
        <f t="shared" si="714"/>
        <v>-54.987714987714988</v>
      </c>
      <c r="AB1263" s="56">
        <f t="shared" si="715"/>
        <v>-54.361001317523055</v>
      </c>
      <c r="AC1263" s="56">
        <f t="shared" si="716"/>
        <v>-54.674358152619021</v>
      </c>
      <c r="AD1263" s="57">
        <v>7.9710144927536222</v>
      </c>
      <c r="AE1263" s="57">
        <v>12.396694214876034</v>
      </c>
      <c r="AF1263" s="57">
        <v>-25.287356321839084</v>
      </c>
      <c r="AG1263" s="56">
        <f t="shared" si="717"/>
        <v>-33.258370814592709</v>
      </c>
      <c r="AH1263" s="56">
        <f t="shared" si="718"/>
        <v>-37.68405053671512</v>
      </c>
      <c r="AI1263" s="56">
        <f t="shared" si="719"/>
        <v>-35.471210675653914</v>
      </c>
    </row>
    <row r="1264" spans="1:35" x14ac:dyDescent="0.15">
      <c r="A1264" s="53" t="s">
        <v>64</v>
      </c>
      <c r="B1264" s="53">
        <v>23</v>
      </c>
      <c r="C1264" s="53" t="s">
        <v>2</v>
      </c>
      <c r="D1264" s="53" t="s">
        <v>6</v>
      </c>
      <c r="E1264" s="2">
        <v>8</v>
      </c>
      <c r="F1264" s="97">
        <f t="shared" si="693"/>
        <v>34.931565230688413</v>
      </c>
      <c r="G1264" s="97">
        <f t="shared" si="694"/>
        <v>33.199223761779088</v>
      </c>
      <c r="H1264" s="97">
        <f t="shared" si="695"/>
        <v>1.4738564621252084</v>
      </c>
      <c r="I1264" s="97">
        <f t="shared" si="696"/>
        <v>-33.457708768563208</v>
      </c>
      <c r="J1264" s="97">
        <f t="shared" si="697"/>
        <v>-31.725367299653879</v>
      </c>
      <c r="K1264" s="97">
        <f t="shared" si="698"/>
        <v>-32.591538034108545</v>
      </c>
      <c r="L1264" s="57">
        <v>41.085271317829459</v>
      </c>
      <c r="M1264" s="57">
        <v>32.941176470588232</v>
      </c>
      <c r="N1264" s="57">
        <v>-6.0465116279069768</v>
      </c>
      <c r="O1264" s="71">
        <f t="shared" si="699"/>
        <v>-47.131782945736433</v>
      </c>
      <c r="P1264" s="71">
        <f t="shared" si="700"/>
        <v>-38.987688098495212</v>
      </c>
      <c r="Q1264" s="71">
        <f t="shared" si="701"/>
        <v>-43.059735522115822</v>
      </c>
      <c r="R1264" s="57">
        <v>22.429906542056074</v>
      </c>
      <c r="S1264" s="57">
        <v>17.021276595744681</v>
      </c>
      <c r="T1264" s="57">
        <v>0</v>
      </c>
      <c r="U1264" s="56">
        <f t="shared" si="711"/>
        <v>-22.429906542056074</v>
      </c>
      <c r="V1264" s="56">
        <f t="shared" si="712"/>
        <v>-17.021276595744681</v>
      </c>
      <c r="W1264" s="56">
        <f t="shared" si="713"/>
        <v>-19.725591568900377</v>
      </c>
      <c r="X1264" s="57">
        <v>23.728813559322035</v>
      </c>
      <c r="Y1264" s="57">
        <v>42.68292682926829</v>
      </c>
      <c r="Z1264" s="57">
        <v>3.867403314917127</v>
      </c>
      <c r="AA1264" s="56">
        <f t="shared" si="714"/>
        <v>-19.861410244404908</v>
      </c>
      <c r="AB1264" s="56">
        <f t="shared" si="715"/>
        <v>-38.815523514351163</v>
      </c>
      <c r="AC1264" s="56">
        <f t="shared" si="716"/>
        <v>-29.338466879378036</v>
      </c>
      <c r="AD1264" s="57">
        <v>52.4822695035461</v>
      </c>
      <c r="AE1264" s="57">
        <v>40.151515151515149</v>
      </c>
      <c r="AF1264" s="57">
        <v>8.0745341614906838</v>
      </c>
      <c r="AG1264" s="56">
        <f t="shared" si="717"/>
        <v>-44.407735342055418</v>
      </c>
      <c r="AH1264" s="56">
        <f t="shared" si="718"/>
        <v>-32.076980990024467</v>
      </c>
      <c r="AI1264" s="56">
        <f t="shared" si="719"/>
        <v>-38.242358166039942</v>
      </c>
    </row>
    <row r="1265" spans="1:35" x14ac:dyDescent="0.15">
      <c r="A1265" s="54" t="s">
        <v>344</v>
      </c>
      <c r="B1265" s="54">
        <v>23</v>
      </c>
      <c r="C1265" s="54" t="s">
        <v>353</v>
      </c>
      <c r="D1265" s="54" t="s">
        <v>765</v>
      </c>
      <c r="E1265" s="2">
        <v>9</v>
      </c>
      <c r="F1265" s="97">
        <f t="shared" si="693"/>
        <v>-20.58080808080808</v>
      </c>
      <c r="G1265" s="97">
        <f t="shared" si="694"/>
        <v>-32.070707070707073</v>
      </c>
      <c r="H1265" s="97">
        <f t="shared" si="695"/>
        <v>-25.566126317654351</v>
      </c>
      <c r="I1265" s="97">
        <f t="shared" si="696"/>
        <v>-4.9853182368462718</v>
      </c>
      <c r="J1265" s="97">
        <f t="shared" si="697"/>
        <v>6.5045807530527213</v>
      </c>
      <c r="K1265" s="97">
        <f t="shared" si="698"/>
        <v>0.75963125810322474</v>
      </c>
      <c r="L1265" s="57">
        <v>-13.888888888888889</v>
      </c>
      <c r="M1265" s="57">
        <v>-36.363636363636367</v>
      </c>
      <c r="N1265" s="57">
        <v>-32</v>
      </c>
      <c r="O1265" s="71">
        <f t="shared" si="699"/>
        <v>-18.111111111111111</v>
      </c>
      <c r="P1265" s="71">
        <f t="shared" si="700"/>
        <v>4.3636363636363669</v>
      </c>
      <c r="Q1265" s="71">
        <f t="shared" si="701"/>
        <v>-6.8737373737373719</v>
      </c>
      <c r="R1265" s="57">
        <v>-27.27272727272727</v>
      </c>
      <c r="S1265" s="57">
        <v>-27.777777777777779</v>
      </c>
      <c r="T1265" s="57">
        <v>-20.754716981132077</v>
      </c>
      <c r="U1265" s="56">
        <f t="shared" si="711"/>
        <v>6.5180102915951927</v>
      </c>
      <c r="V1265" s="56">
        <f t="shared" si="712"/>
        <v>7.0230607966457015</v>
      </c>
      <c r="W1265" s="56">
        <f t="shared" si="713"/>
        <v>6.7705355441204471</v>
      </c>
      <c r="X1265" s="57"/>
      <c r="Y1265" s="57"/>
      <c r="Z1265" s="57">
        <v>-23.943661971830984</v>
      </c>
      <c r="AA1265" s="56"/>
      <c r="AB1265" s="56"/>
      <c r="AC1265" s="56"/>
      <c r="AD1265" s="57"/>
      <c r="AE1265" s="57"/>
      <c r="AF1265" s="57"/>
      <c r="AG1265" s="56"/>
      <c r="AH1265" s="56"/>
      <c r="AI1265" s="56"/>
    </row>
    <row r="1266" spans="1:35" x14ac:dyDescent="0.15">
      <c r="A1266" s="53" t="s">
        <v>64</v>
      </c>
      <c r="B1266" s="53">
        <v>23</v>
      </c>
      <c r="C1266" s="53" t="s">
        <v>2</v>
      </c>
      <c r="D1266" s="53" t="s">
        <v>7</v>
      </c>
      <c r="E1266" s="2">
        <v>10</v>
      </c>
      <c r="F1266" s="97">
        <f t="shared" si="693"/>
        <v>42.078387298975535</v>
      </c>
      <c r="G1266" s="97">
        <f t="shared" si="694"/>
        <v>49.546854651315819</v>
      </c>
      <c r="H1266" s="97">
        <f t="shared" si="695"/>
        <v>14.092057019033811</v>
      </c>
      <c r="I1266" s="97">
        <f t="shared" si="696"/>
        <v>-27.986330279941726</v>
      </c>
      <c r="J1266" s="97">
        <f t="shared" si="697"/>
        <v>-35.454797632282009</v>
      </c>
      <c r="K1266" s="97">
        <f t="shared" si="698"/>
        <v>-31.720563956111867</v>
      </c>
      <c r="L1266" s="57">
        <v>38.528138528138527</v>
      </c>
      <c r="M1266" s="57">
        <v>45.564516129032256</v>
      </c>
      <c r="N1266" s="57">
        <v>9.0625</v>
      </c>
      <c r="O1266" s="71">
        <f t="shared" si="699"/>
        <v>-29.465638528138527</v>
      </c>
      <c r="P1266" s="71">
        <f t="shared" si="700"/>
        <v>-36.502016129032256</v>
      </c>
      <c r="Q1266" s="71">
        <f t="shared" si="701"/>
        <v>-32.983827328585392</v>
      </c>
      <c r="R1266" s="57">
        <v>37.745098039215684</v>
      </c>
      <c r="S1266" s="57">
        <v>49.794238683127574</v>
      </c>
      <c r="T1266" s="57">
        <v>19.308357348703169</v>
      </c>
      <c r="U1266" s="56">
        <f t="shared" si="711"/>
        <v>-18.436740690512515</v>
      </c>
      <c r="V1266" s="56">
        <f t="shared" si="712"/>
        <v>-30.485881334424406</v>
      </c>
      <c r="W1266" s="56">
        <f t="shared" si="713"/>
        <v>-24.46131101246846</v>
      </c>
      <c r="X1266" s="57">
        <v>51.13122171945701</v>
      </c>
      <c r="Y1266" s="57">
        <v>55.172413793103445</v>
      </c>
      <c r="Z1266" s="57">
        <v>18.711656441717793</v>
      </c>
      <c r="AA1266" s="56">
        <f t="shared" ref="AA1266:AA1283" si="720">Z1266-X1266</f>
        <v>-32.419565277739217</v>
      </c>
      <c r="AB1266" s="56">
        <f t="shared" ref="AB1266:AB1283" si="721">Z1266-Y1266</f>
        <v>-36.460757351385652</v>
      </c>
      <c r="AC1266" s="56">
        <f t="shared" ref="AC1266:AC1283" si="722">AVERAGE(AA1266:AB1266)</f>
        <v>-34.440161314562431</v>
      </c>
      <c r="AD1266" s="57">
        <v>40.909090909090914</v>
      </c>
      <c r="AE1266" s="57">
        <v>47.65625</v>
      </c>
      <c r="AF1266" s="57">
        <v>9.2857142857142865</v>
      </c>
      <c r="AG1266" s="56">
        <f>AF1266-AD1266</f>
        <v>-31.623376623376629</v>
      </c>
      <c r="AH1266" s="56">
        <f>AF1266-AE1266</f>
        <v>-38.370535714285715</v>
      </c>
      <c r="AI1266" s="56">
        <f>AVERAGE(AG1266:AH1266)</f>
        <v>-34.996956168831176</v>
      </c>
    </row>
    <row r="1267" spans="1:35" x14ac:dyDescent="0.15">
      <c r="A1267" s="55" t="s">
        <v>344</v>
      </c>
      <c r="B1267" s="55">
        <v>23</v>
      </c>
      <c r="C1267" s="55" t="s">
        <v>353</v>
      </c>
      <c r="D1267" s="55" t="s">
        <v>579</v>
      </c>
      <c r="E1267" s="2">
        <v>11</v>
      </c>
      <c r="F1267" s="97">
        <f t="shared" si="693"/>
        <v>37.627011353426454</v>
      </c>
      <c r="G1267" s="97">
        <f t="shared" si="694"/>
        <v>34.339751955969042</v>
      </c>
      <c r="H1267" s="97">
        <f t="shared" si="695"/>
        <v>-5.5676623420851143</v>
      </c>
      <c r="I1267" s="97">
        <f t="shared" si="696"/>
        <v>-43.194673695511568</v>
      </c>
      <c r="J1267" s="97">
        <f t="shared" si="697"/>
        <v>-39.907414298054157</v>
      </c>
      <c r="K1267" s="97">
        <f t="shared" si="698"/>
        <v>-41.551043996782866</v>
      </c>
      <c r="L1267" s="57">
        <v>43.018867924528301</v>
      </c>
      <c r="M1267" s="57">
        <v>32.149901380670606</v>
      </c>
      <c r="N1267" s="57">
        <v>-12.978142076502733</v>
      </c>
      <c r="O1267" s="71">
        <f t="shared" si="699"/>
        <v>-55.997010001031036</v>
      </c>
      <c r="P1267" s="71">
        <f t="shared" si="700"/>
        <v>-45.128043457173341</v>
      </c>
      <c r="Q1267" s="71">
        <f t="shared" si="701"/>
        <v>-50.562526729102188</v>
      </c>
      <c r="R1267" s="57">
        <v>36.580086580086579</v>
      </c>
      <c r="S1267" s="57">
        <v>36.363636363636367</v>
      </c>
      <c r="T1267" s="57">
        <v>-2.0979020979020979</v>
      </c>
      <c r="U1267" s="56">
        <f t="shared" si="711"/>
        <v>-38.677988677988679</v>
      </c>
      <c r="V1267" s="56">
        <f t="shared" si="712"/>
        <v>-38.461538461538467</v>
      </c>
      <c r="W1267" s="56">
        <f t="shared" si="713"/>
        <v>-38.569763569763573</v>
      </c>
      <c r="X1267" s="57">
        <v>36.363636363636367</v>
      </c>
      <c r="Y1267" s="57">
        <v>38.932806324110672</v>
      </c>
      <c r="Z1267" s="57">
        <v>-4.0221914008321775</v>
      </c>
      <c r="AA1267" s="56">
        <f t="shared" si="720"/>
        <v>-40.385827764468544</v>
      </c>
      <c r="AB1267" s="56">
        <f t="shared" si="721"/>
        <v>-42.954997724942849</v>
      </c>
      <c r="AC1267" s="56">
        <f t="shared" si="722"/>
        <v>-41.6704127447057</v>
      </c>
      <c r="AD1267" s="57">
        <v>34.545454545454547</v>
      </c>
      <c r="AE1267" s="57">
        <v>29.912663755458514</v>
      </c>
      <c r="AF1267" s="57">
        <v>-3.1724137931034484</v>
      </c>
      <c r="AG1267" s="56">
        <f>AF1267-AD1267</f>
        <v>-37.717868338557992</v>
      </c>
      <c r="AH1267" s="56">
        <f>AF1267-AE1267</f>
        <v>-33.085077548561962</v>
      </c>
      <c r="AI1267" s="56">
        <f>AVERAGE(AG1267:AH1267)</f>
        <v>-35.40147294355998</v>
      </c>
    </row>
    <row r="1268" spans="1:35" x14ac:dyDescent="0.15">
      <c r="A1268" s="55" t="s">
        <v>344</v>
      </c>
      <c r="B1268" s="55">
        <v>23</v>
      </c>
      <c r="C1268" s="55" t="s">
        <v>353</v>
      </c>
      <c r="D1268" s="55" t="s">
        <v>512</v>
      </c>
      <c r="E1268" s="2">
        <v>12</v>
      </c>
      <c r="F1268" s="97">
        <f t="shared" si="693"/>
        <v>55.466509029854741</v>
      </c>
      <c r="G1268" s="97">
        <f t="shared" si="694"/>
        <v>47.869443158524788</v>
      </c>
      <c r="H1268" s="97">
        <f t="shared" si="695"/>
        <v>6.5986643989588192</v>
      </c>
      <c r="I1268" s="97">
        <f t="shared" si="696"/>
        <v>-48.867844630895924</v>
      </c>
      <c r="J1268" s="97">
        <f t="shared" si="697"/>
        <v>-41.270778759565971</v>
      </c>
      <c r="K1268" s="97">
        <f t="shared" si="698"/>
        <v>-45.069311695230951</v>
      </c>
      <c r="L1268" s="57">
        <v>56.855575868372945</v>
      </c>
      <c r="M1268" s="57">
        <v>42.424242424242422</v>
      </c>
      <c r="N1268" s="57">
        <v>1.6897081413210446</v>
      </c>
      <c r="O1268" s="71">
        <f t="shared" si="699"/>
        <v>-55.165867727051904</v>
      </c>
      <c r="P1268" s="71">
        <f t="shared" si="700"/>
        <v>-40.734534282921381</v>
      </c>
      <c r="Q1268" s="71">
        <f t="shared" si="701"/>
        <v>-47.950201004986639</v>
      </c>
      <c r="R1268" s="57">
        <v>52.51046025104602</v>
      </c>
      <c r="S1268" s="57">
        <v>46.982758620689658</v>
      </c>
      <c r="T1268" s="57">
        <v>8.4977238239757202</v>
      </c>
      <c r="U1268" s="56">
        <f t="shared" si="711"/>
        <v>-44.012736427070301</v>
      </c>
      <c r="V1268" s="56">
        <f t="shared" si="712"/>
        <v>-38.48503479671394</v>
      </c>
      <c r="W1268" s="56">
        <f t="shared" si="713"/>
        <v>-41.248885611892121</v>
      </c>
      <c r="X1268" s="57">
        <v>53.653846153846153</v>
      </c>
      <c r="Y1268" s="57">
        <v>50.097087378640779</v>
      </c>
      <c r="Z1268" s="57">
        <v>5.7777777777777777</v>
      </c>
      <c r="AA1268" s="56">
        <f t="shared" si="720"/>
        <v>-47.876068376068375</v>
      </c>
      <c r="AB1268" s="56">
        <f t="shared" si="721"/>
        <v>-44.319309600863001</v>
      </c>
      <c r="AC1268" s="56">
        <f t="shared" si="722"/>
        <v>-46.097688988465691</v>
      </c>
      <c r="AD1268" s="57">
        <v>58.846153846153847</v>
      </c>
      <c r="AE1268" s="57">
        <v>51.973684210526315</v>
      </c>
      <c r="AF1268" s="57">
        <v>10.429447852760736</v>
      </c>
      <c r="AG1268" s="56">
        <f>AF1268-AD1268</f>
        <v>-48.416705993393109</v>
      </c>
      <c r="AH1268" s="56">
        <f>AF1268-AE1268</f>
        <v>-41.544236357765577</v>
      </c>
      <c r="AI1268" s="56">
        <f>AVERAGE(AG1268:AH1268)</f>
        <v>-44.980471175579339</v>
      </c>
    </row>
    <row r="1269" spans="1:35" x14ac:dyDescent="0.15">
      <c r="A1269" s="55" t="s">
        <v>64</v>
      </c>
      <c r="B1269" s="55">
        <v>23</v>
      </c>
      <c r="C1269" s="55" t="s">
        <v>2</v>
      </c>
      <c r="D1269" s="55" t="s">
        <v>268</v>
      </c>
      <c r="E1269" s="2">
        <v>13</v>
      </c>
      <c r="F1269" s="97">
        <f t="shared" si="693"/>
        <v>53.368681695128366</v>
      </c>
      <c r="G1269" s="97">
        <f t="shared" si="694"/>
        <v>46.081973711508248</v>
      </c>
      <c r="H1269" s="97">
        <f t="shared" si="695"/>
        <v>-8.88166943011041</v>
      </c>
      <c r="I1269" s="97">
        <f t="shared" si="696"/>
        <v>-62.25035112523878</v>
      </c>
      <c r="J1269" s="97">
        <f t="shared" si="697"/>
        <v>-54.963643141618661</v>
      </c>
      <c r="K1269" s="97">
        <f t="shared" si="698"/>
        <v>-58.60699713342872</v>
      </c>
      <c r="L1269" s="57">
        <v>59.51742627345844</v>
      </c>
      <c r="M1269" s="57">
        <v>43.125</v>
      </c>
      <c r="N1269" s="57">
        <v>-17.594654788418708</v>
      </c>
      <c r="O1269" s="71">
        <f t="shared" si="699"/>
        <v>-77.112081061877149</v>
      </c>
      <c r="P1269" s="71">
        <f t="shared" si="700"/>
        <v>-60.719654788418708</v>
      </c>
      <c r="Q1269" s="71">
        <f t="shared" si="701"/>
        <v>-68.915867925147921</v>
      </c>
      <c r="R1269" s="57">
        <v>53.17220543806647</v>
      </c>
      <c r="S1269" s="57">
        <v>48.188405797101446</v>
      </c>
      <c r="T1269" s="57">
        <v>-10.810810810810811</v>
      </c>
      <c r="U1269" s="56">
        <f t="shared" si="711"/>
        <v>-63.983016248877277</v>
      </c>
      <c r="V1269" s="56">
        <f t="shared" si="712"/>
        <v>-58.99921660791226</v>
      </c>
      <c r="W1269" s="56">
        <f t="shared" si="713"/>
        <v>-61.491116428394768</v>
      </c>
      <c r="X1269" s="57">
        <v>47.416413373860181</v>
      </c>
      <c r="Y1269" s="57">
        <v>46.932515337423311</v>
      </c>
      <c r="Z1269" s="57">
        <v>-6.3636363636363633</v>
      </c>
      <c r="AA1269" s="56">
        <f t="shared" si="720"/>
        <v>-53.78004973749654</v>
      </c>
      <c r="AB1269" s="56">
        <f t="shared" si="721"/>
        <v>-53.296151701059671</v>
      </c>
      <c r="AC1269" s="56">
        <f t="shared" si="722"/>
        <v>-53.538100719278106</v>
      </c>
      <c r="AD1269" s="57" t="s">
        <v>288</v>
      </c>
      <c r="AE1269" s="57" t="s">
        <v>288</v>
      </c>
      <c r="AF1269" s="57">
        <v>-0.75757575757575757</v>
      </c>
      <c r="AG1269" s="56"/>
      <c r="AH1269" s="56"/>
      <c r="AI1269" s="56"/>
    </row>
    <row r="1270" spans="1:35" x14ac:dyDescent="0.15">
      <c r="A1270" s="55" t="s">
        <v>64</v>
      </c>
      <c r="B1270" s="55">
        <v>23</v>
      </c>
      <c r="C1270" s="55" t="s">
        <v>2</v>
      </c>
      <c r="D1270" s="55" t="s">
        <v>269</v>
      </c>
      <c r="E1270" s="2">
        <v>14</v>
      </c>
      <c r="F1270" s="97">
        <f t="shared" si="693"/>
        <v>70.774175879614276</v>
      </c>
      <c r="G1270" s="97">
        <f t="shared" si="694"/>
        <v>59.052742342777599</v>
      </c>
      <c r="H1270" s="97">
        <f t="shared" si="695"/>
        <v>6.362786134909852</v>
      </c>
      <c r="I1270" s="97">
        <f t="shared" si="696"/>
        <v>-64.411389744704422</v>
      </c>
      <c r="J1270" s="97">
        <f t="shared" si="697"/>
        <v>-52.689956207867745</v>
      </c>
      <c r="K1270" s="97">
        <f t="shared" si="698"/>
        <v>-58.55067297628608</v>
      </c>
      <c r="L1270" s="57">
        <v>75.735294117647058</v>
      </c>
      <c r="M1270" s="57">
        <v>56.687898089171973</v>
      </c>
      <c r="N1270" s="57">
        <v>2.3560209424083771</v>
      </c>
      <c r="O1270" s="71">
        <f t="shared" si="699"/>
        <v>-73.37927317523868</v>
      </c>
      <c r="P1270" s="71">
        <f t="shared" si="700"/>
        <v>-54.331877146763595</v>
      </c>
      <c r="Q1270" s="71">
        <f t="shared" si="701"/>
        <v>-63.855575161001141</v>
      </c>
      <c r="R1270" s="57">
        <v>67.045454545454547</v>
      </c>
      <c r="S1270" s="57">
        <v>61.510791366906467</v>
      </c>
      <c r="T1270" s="57">
        <v>2.9556650246305418</v>
      </c>
      <c r="U1270" s="56">
        <f t="shared" si="711"/>
        <v>-64.089789520823999</v>
      </c>
      <c r="V1270" s="56">
        <f t="shared" si="712"/>
        <v>-58.555126342275926</v>
      </c>
      <c r="W1270" s="56">
        <f t="shared" si="713"/>
        <v>-61.322457931549962</v>
      </c>
      <c r="X1270" s="57">
        <v>69.541778975741238</v>
      </c>
      <c r="Y1270" s="57">
        <v>58.959537572254341</v>
      </c>
      <c r="Z1270" s="57">
        <v>1.6908212560386473</v>
      </c>
      <c r="AA1270" s="56">
        <f t="shared" si="720"/>
        <v>-67.850957719702592</v>
      </c>
      <c r="AB1270" s="56">
        <f t="shared" si="721"/>
        <v>-57.268716316215695</v>
      </c>
      <c r="AC1270" s="56">
        <f t="shared" si="722"/>
        <v>-62.55983701795914</v>
      </c>
      <c r="AD1270" s="57" t="s">
        <v>288</v>
      </c>
      <c r="AE1270" s="57" t="s">
        <v>288</v>
      </c>
      <c r="AF1270" s="57">
        <v>18.448637316561843</v>
      </c>
      <c r="AG1270" s="56"/>
      <c r="AH1270" s="56"/>
      <c r="AI1270" s="56"/>
    </row>
    <row r="1271" spans="1:35" x14ac:dyDescent="0.15">
      <c r="A1271" s="55" t="s">
        <v>344</v>
      </c>
      <c r="B1271" s="55">
        <v>23</v>
      </c>
      <c r="C1271" s="55" t="s">
        <v>353</v>
      </c>
      <c r="D1271" s="55" t="s">
        <v>672</v>
      </c>
      <c r="E1271" s="2">
        <v>15</v>
      </c>
      <c r="F1271" s="97">
        <f t="shared" si="693"/>
        <v>20.936108775884282</v>
      </c>
      <c r="G1271" s="97">
        <f t="shared" si="694"/>
        <v>28.156168058852682</v>
      </c>
      <c r="H1271" s="97">
        <f t="shared" si="695"/>
        <v>-7.4495420395209031</v>
      </c>
      <c r="I1271" s="97">
        <f t="shared" si="696"/>
        <v>-28.385650815405185</v>
      </c>
      <c r="J1271" s="97">
        <f t="shared" si="697"/>
        <v>-35.605710098373585</v>
      </c>
      <c r="K1271" s="97">
        <f t="shared" si="698"/>
        <v>-31.995680456889385</v>
      </c>
      <c r="L1271" s="57">
        <v>24.46043165467626</v>
      </c>
      <c r="M1271" s="57">
        <v>26.035502958579883</v>
      </c>
      <c r="N1271" s="57">
        <v>-17</v>
      </c>
      <c r="O1271" s="71">
        <f t="shared" si="699"/>
        <v>-41.460431654676256</v>
      </c>
      <c r="P1271" s="71">
        <f t="shared" si="700"/>
        <v>-43.035502958579883</v>
      </c>
      <c r="Q1271" s="71">
        <f t="shared" si="701"/>
        <v>-42.24796730662807</v>
      </c>
      <c r="R1271" s="57">
        <v>12.601626016260163</v>
      </c>
      <c r="S1271" s="57">
        <v>28.02547770700637</v>
      </c>
      <c r="T1271" s="57">
        <v>-3.225806451612903</v>
      </c>
      <c r="U1271" s="56">
        <f t="shared" si="711"/>
        <v>-15.827432467873066</v>
      </c>
      <c r="V1271" s="56">
        <f t="shared" si="712"/>
        <v>-31.251284158619274</v>
      </c>
      <c r="W1271" s="56">
        <f t="shared" si="713"/>
        <v>-23.539358313246169</v>
      </c>
      <c r="X1271" s="57">
        <v>25.746268656716421</v>
      </c>
      <c r="Y1271" s="57">
        <v>30.407523510971785</v>
      </c>
      <c r="Z1271" s="57">
        <v>-0.65217391304347827</v>
      </c>
      <c r="AA1271" s="56">
        <f t="shared" si="720"/>
        <v>-26.398442569759897</v>
      </c>
      <c r="AB1271" s="56">
        <f t="shared" si="721"/>
        <v>-31.059697424015262</v>
      </c>
      <c r="AC1271" s="56">
        <f t="shared" si="722"/>
        <v>-28.729069996887581</v>
      </c>
      <c r="AD1271" s="57" t="s">
        <v>288</v>
      </c>
      <c r="AE1271" s="57" t="s">
        <v>288</v>
      </c>
      <c r="AF1271" s="57">
        <v>-8.92018779342723</v>
      </c>
      <c r="AG1271" s="56"/>
      <c r="AH1271" s="56"/>
      <c r="AI1271" s="56"/>
    </row>
    <row r="1272" spans="1:35" x14ac:dyDescent="0.15">
      <c r="A1272" s="55" t="s">
        <v>64</v>
      </c>
      <c r="B1272" s="55">
        <v>23</v>
      </c>
      <c r="C1272" s="55" t="s">
        <v>2</v>
      </c>
      <c r="D1272" s="55" t="s">
        <v>271</v>
      </c>
      <c r="E1272" s="2">
        <v>16</v>
      </c>
      <c r="F1272" s="97">
        <f t="shared" si="693"/>
        <v>36.999730703765124</v>
      </c>
      <c r="G1272" s="97">
        <f t="shared" si="694"/>
        <v>41.735824453104797</v>
      </c>
      <c r="H1272" s="97">
        <f t="shared" si="695"/>
        <v>7.1309635938727371</v>
      </c>
      <c r="I1272" s="97">
        <f t="shared" si="696"/>
        <v>-29.868767109892389</v>
      </c>
      <c r="J1272" s="97">
        <f t="shared" si="697"/>
        <v>-34.604860859232062</v>
      </c>
      <c r="K1272" s="97">
        <f t="shared" si="698"/>
        <v>-32.236813984562225</v>
      </c>
      <c r="L1272" s="57">
        <v>34.285714285714285</v>
      </c>
      <c r="M1272" s="57">
        <v>38.872403560830861</v>
      </c>
      <c r="N1272" s="57">
        <v>1.809954751131222</v>
      </c>
      <c r="O1272" s="71">
        <f t="shared" si="699"/>
        <v>-32.475759534583062</v>
      </c>
      <c r="P1272" s="71">
        <f t="shared" si="700"/>
        <v>-37.062448809699639</v>
      </c>
      <c r="Q1272" s="71">
        <f t="shared" si="701"/>
        <v>-34.769104172141354</v>
      </c>
      <c r="R1272" s="57">
        <v>33.070866141732289</v>
      </c>
      <c r="S1272" s="57">
        <v>39.628482972136226</v>
      </c>
      <c r="T1272" s="57">
        <v>11.479028697571744</v>
      </c>
      <c r="U1272" s="56">
        <f t="shared" si="711"/>
        <v>-21.591837444160547</v>
      </c>
      <c r="V1272" s="56">
        <f t="shared" si="712"/>
        <v>-28.149454274564484</v>
      </c>
      <c r="W1272" s="56">
        <f t="shared" si="713"/>
        <v>-24.870645859362515</v>
      </c>
      <c r="X1272" s="57">
        <v>43.642611683848799</v>
      </c>
      <c r="Y1272" s="57">
        <v>46.706586826347305</v>
      </c>
      <c r="Z1272" s="57">
        <v>9.3525179856115113</v>
      </c>
      <c r="AA1272" s="56">
        <f t="shared" si="720"/>
        <v>-34.290093698237285</v>
      </c>
      <c r="AB1272" s="56">
        <f t="shared" si="721"/>
        <v>-37.354068840735792</v>
      </c>
      <c r="AC1272" s="56">
        <f t="shared" si="722"/>
        <v>-35.822081269486539</v>
      </c>
      <c r="AD1272" s="57" t="s">
        <v>288</v>
      </c>
      <c r="AE1272" s="57" t="s">
        <v>288</v>
      </c>
      <c r="AF1272" s="57">
        <v>5.8823529411764701</v>
      </c>
      <c r="AG1272" s="56"/>
      <c r="AH1272" s="56"/>
      <c r="AI1272" s="56"/>
    </row>
    <row r="1273" spans="1:35" x14ac:dyDescent="0.15">
      <c r="A1273" s="60" t="s">
        <v>64</v>
      </c>
      <c r="B1273" s="60">
        <v>23</v>
      </c>
      <c r="C1273" s="60" t="s">
        <v>11</v>
      </c>
      <c r="D1273" s="60" t="s">
        <v>11</v>
      </c>
      <c r="E1273" s="2">
        <v>17</v>
      </c>
      <c r="F1273" s="97">
        <f t="shared" si="693"/>
        <v>61.965020111616184</v>
      </c>
      <c r="G1273" s="97">
        <f t="shared" si="694"/>
        <v>22.109383517331953</v>
      </c>
      <c r="H1273" s="97">
        <f t="shared" si="695"/>
        <v>11.25250701452353</v>
      </c>
      <c r="I1273" s="97">
        <f t="shared" si="696"/>
        <v>-50.712513097092653</v>
      </c>
      <c r="J1273" s="97">
        <f t="shared" si="697"/>
        <v>-10.856876502808422</v>
      </c>
      <c r="K1273" s="97">
        <f t="shared" si="698"/>
        <v>-30.784694799950536</v>
      </c>
      <c r="L1273" s="44">
        <v>58.992805755395686</v>
      </c>
      <c r="M1273" s="44">
        <v>15.636363636363637</v>
      </c>
      <c r="N1273" s="44">
        <v>8.4010840108401084</v>
      </c>
      <c r="O1273" s="70">
        <f t="shared" si="699"/>
        <v>-50.591721744555578</v>
      </c>
      <c r="P1273" s="70">
        <f t="shared" si="700"/>
        <v>-7.2352796255235283</v>
      </c>
      <c r="Q1273" s="70">
        <f t="shared" si="701"/>
        <v>-28.913500685039551</v>
      </c>
      <c r="R1273" s="44">
        <v>63.505747126436788</v>
      </c>
      <c r="S1273" s="44">
        <v>20.138888888888889</v>
      </c>
      <c r="T1273" s="44">
        <v>6.9767441860465116</v>
      </c>
      <c r="U1273" s="19">
        <f t="shared" si="711"/>
        <v>-56.529002940390278</v>
      </c>
      <c r="V1273" s="19">
        <f t="shared" si="712"/>
        <v>-13.162144702842378</v>
      </c>
      <c r="W1273" s="19">
        <f t="shared" si="713"/>
        <v>-34.845573821616327</v>
      </c>
      <c r="X1273" s="44">
        <v>57.848837209302332</v>
      </c>
      <c r="Y1273" s="44">
        <v>31.402439024390244</v>
      </c>
      <c r="Z1273" s="44">
        <v>11.450381679389313</v>
      </c>
      <c r="AA1273" s="19">
        <f t="shared" si="720"/>
        <v>-46.398455529913022</v>
      </c>
      <c r="AB1273" s="19">
        <f t="shared" si="721"/>
        <v>-19.952057345000931</v>
      </c>
      <c r="AC1273" s="19">
        <f t="shared" si="722"/>
        <v>-33.17525643745698</v>
      </c>
      <c r="AD1273" s="44">
        <v>67.512690355329951</v>
      </c>
      <c r="AE1273" s="44">
        <v>21.259842519685041</v>
      </c>
      <c r="AF1273" s="44">
        <v>18.181818181818183</v>
      </c>
      <c r="AG1273" s="19">
        <f t="shared" ref="AG1273:AG1283" si="723">AF1273-AD1273</f>
        <v>-49.330872173511764</v>
      </c>
      <c r="AH1273" s="19">
        <f t="shared" ref="AH1273:AH1283" si="724">AF1273-AE1273</f>
        <v>-3.0780243378668573</v>
      </c>
      <c r="AI1273" s="19">
        <f t="shared" ref="AI1273:AI1283" si="725">AVERAGE(AG1273:AH1273)</f>
        <v>-26.204448255689311</v>
      </c>
    </row>
    <row r="1274" spans="1:35" x14ac:dyDescent="0.15">
      <c r="A1274" s="55" t="s">
        <v>344</v>
      </c>
      <c r="B1274" s="55">
        <v>23</v>
      </c>
      <c r="C1274" s="55" t="s">
        <v>403</v>
      </c>
      <c r="D1274" s="55" t="s">
        <v>595</v>
      </c>
      <c r="E1274" s="2">
        <v>18</v>
      </c>
      <c r="F1274" s="97">
        <f t="shared" si="693"/>
        <v>72.161086975040462</v>
      </c>
      <c r="G1274" s="97">
        <f t="shared" si="694"/>
        <v>32.421595589397448</v>
      </c>
      <c r="H1274" s="97">
        <f t="shared" si="695"/>
        <v>31.289953760357015</v>
      </c>
      <c r="I1274" s="97">
        <f t="shared" si="696"/>
        <v>-40.871133214683447</v>
      </c>
      <c r="J1274" s="97">
        <f t="shared" si="697"/>
        <v>-1.1316418290404329</v>
      </c>
      <c r="K1274" s="97">
        <f t="shared" si="698"/>
        <v>-21.00138752186194</v>
      </c>
      <c r="L1274" s="57">
        <v>64</v>
      </c>
      <c r="M1274" s="57">
        <v>15.789473684210526</v>
      </c>
      <c r="N1274" s="57">
        <v>17.283950617283949</v>
      </c>
      <c r="O1274" s="71">
        <f t="shared" si="699"/>
        <v>-46.716049382716051</v>
      </c>
      <c r="P1274" s="71">
        <f t="shared" si="700"/>
        <v>1.4944769330734236</v>
      </c>
      <c r="Q1274" s="71">
        <f t="shared" si="701"/>
        <v>-22.610786224821315</v>
      </c>
      <c r="R1274" s="57">
        <v>78.571428571428569</v>
      </c>
      <c r="S1274" s="57">
        <v>38.738738738738739</v>
      </c>
      <c r="T1274" s="57">
        <v>36.538461538461533</v>
      </c>
      <c r="U1274" s="56">
        <f t="shared" si="711"/>
        <v>-42.032967032967036</v>
      </c>
      <c r="V1274" s="56">
        <f t="shared" si="712"/>
        <v>-2.2002772002772062</v>
      </c>
      <c r="W1274" s="56">
        <f t="shared" si="713"/>
        <v>-22.116622116622121</v>
      </c>
      <c r="X1274" s="57">
        <v>75.193798449612402</v>
      </c>
      <c r="Y1274" s="57">
        <v>46.400000000000006</v>
      </c>
      <c r="Z1274" s="57">
        <v>27.941176470588236</v>
      </c>
      <c r="AA1274" s="56">
        <f t="shared" si="720"/>
        <v>-47.25262197902417</v>
      </c>
      <c r="AB1274" s="56">
        <f t="shared" si="721"/>
        <v>-18.45882352941177</v>
      </c>
      <c r="AC1274" s="56">
        <f t="shared" si="722"/>
        <v>-32.855722754217972</v>
      </c>
      <c r="AD1274" s="57">
        <v>70.879120879120876</v>
      </c>
      <c r="AE1274" s="57">
        <v>28.75816993464052</v>
      </c>
      <c r="AF1274" s="57">
        <v>43.39622641509434</v>
      </c>
      <c r="AG1274" s="56">
        <f t="shared" si="723"/>
        <v>-27.482894464026536</v>
      </c>
      <c r="AH1274" s="56">
        <f t="shared" si="724"/>
        <v>14.63805648045382</v>
      </c>
      <c r="AI1274" s="56">
        <f t="shared" si="725"/>
        <v>-6.4224189917863583</v>
      </c>
    </row>
    <row r="1275" spans="1:35" x14ac:dyDescent="0.15">
      <c r="A1275" s="55" t="s">
        <v>344</v>
      </c>
      <c r="B1275" s="55">
        <v>23</v>
      </c>
      <c r="C1275" s="55" t="s">
        <v>403</v>
      </c>
      <c r="D1275" s="55" t="s">
        <v>480</v>
      </c>
      <c r="E1275" s="2">
        <v>19</v>
      </c>
      <c r="F1275" s="97">
        <f t="shared" si="693"/>
        <v>85.06451095756448</v>
      </c>
      <c r="G1275" s="97">
        <f t="shared" si="694"/>
        <v>64.625313283208015</v>
      </c>
      <c r="H1275" s="97">
        <f t="shared" si="695"/>
        <v>51.796394395078607</v>
      </c>
      <c r="I1275" s="97">
        <f t="shared" si="696"/>
        <v>-33.268116562485872</v>
      </c>
      <c r="J1275" s="97">
        <f t="shared" si="697"/>
        <v>-12.828918888129408</v>
      </c>
      <c r="K1275" s="97">
        <f t="shared" si="698"/>
        <v>-23.04851772530764</v>
      </c>
      <c r="L1275" s="57">
        <v>75.510204081632651</v>
      </c>
      <c r="M1275" s="57">
        <v>57.999999999999993</v>
      </c>
      <c r="N1275" s="57">
        <v>51.515151515151516</v>
      </c>
      <c r="O1275" s="71">
        <f t="shared" si="699"/>
        <v>-23.995052566481135</v>
      </c>
      <c r="P1275" s="71">
        <f t="shared" si="700"/>
        <v>-6.4848484848484773</v>
      </c>
      <c r="Q1275" s="71">
        <f t="shared" si="701"/>
        <v>-15.239950525664806</v>
      </c>
      <c r="R1275" s="57">
        <v>92.537313432835816</v>
      </c>
      <c r="S1275" s="57">
        <v>53.571428571428569</v>
      </c>
      <c r="T1275" s="57">
        <v>40.789473684210527</v>
      </c>
      <c r="U1275" s="56">
        <f t="shared" si="711"/>
        <v>-51.747839748625289</v>
      </c>
      <c r="V1275" s="56">
        <f t="shared" si="712"/>
        <v>-12.781954887218042</v>
      </c>
      <c r="W1275" s="56">
        <f t="shared" si="713"/>
        <v>-32.264897317921665</v>
      </c>
      <c r="X1275" s="57">
        <v>84.210526315789465</v>
      </c>
      <c r="Y1275" s="57">
        <v>71.929824561403507</v>
      </c>
      <c r="Z1275" s="57">
        <v>63.095238095238095</v>
      </c>
      <c r="AA1275" s="56">
        <f t="shared" si="720"/>
        <v>-21.115288220551371</v>
      </c>
      <c r="AB1275" s="56">
        <f t="shared" si="721"/>
        <v>-8.8345864661654119</v>
      </c>
      <c r="AC1275" s="56">
        <f t="shared" si="722"/>
        <v>-14.974937343358391</v>
      </c>
      <c r="AD1275" s="57">
        <v>88</v>
      </c>
      <c r="AE1275" s="57">
        <v>75</v>
      </c>
      <c r="AF1275" s="57">
        <v>51.785714285714292</v>
      </c>
      <c r="AG1275" s="56">
        <f t="shared" si="723"/>
        <v>-36.214285714285708</v>
      </c>
      <c r="AH1275" s="56">
        <f t="shared" si="724"/>
        <v>-23.214285714285708</v>
      </c>
      <c r="AI1275" s="56">
        <f t="shared" si="725"/>
        <v>-29.714285714285708</v>
      </c>
    </row>
    <row r="1276" spans="1:35" x14ac:dyDescent="0.15">
      <c r="A1276" s="55" t="s">
        <v>344</v>
      </c>
      <c r="B1276" s="55">
        <v>23</v>
      </c>
      <c r="C1276" s="55" t="s">
        <v>403</v>
      </c>
      <c r="D1276" s="55" t="s">
        <v>487</v>
      </c>
      <c r="E1276" s="2">
        <v>20</v>
      </c>
      <c r="F1276" s="97">
        <f t="shared" si="693"/>
        <v>77.843701996927805</v>
      </c>
      <c r="G1276" s="97">
        <f t="shared" si="694"/>
        <v>33.772341433520801</v>
      </c>
      <c r="H1276" s="97">
        <f t="shared" si="695"/>
        <v>8.1278848224511346</v>
      </c>
      <c r="I1276" s="97">
        <f t="shared" si="696"/>
        <v>-69.715817174476669</v>
      </c>
      <c r="J1276" s="97">
        <f t="shared" si="697"/>
        <v>-25.644456611069664</v>
      </c>
      <c r="K1276" s="97">
        <f t="shared" si="698"/>
        <v>-47.680136892773163</v>
      </c>
      <c r="L1276" s="57">
        <v>76.612903225806448</v>
      </c>
      <c r="M1276" s="57">
        <v>22.784810126582279</v>
      </c>
      <c r="N1276" s="57">
        <v>-0.75757575757575757</v>
      </c>
      <c r="O1276" s="71">
        <f t="shared" si="699"/>
        <v>-77.370478983382199</v>
      </c>
      <c r="P1276" s="71">
        <f t="shared" si="700"/>
        <v>-23.542385884158037</v>
      </c>
      <c r="Q1276" s="71">
        <f t="shared" si="701"/>
        <v>-50.456432433770118</v>
      </c>
      <c r="R1276" s="57">
        <v>75</v>
      </c>
      <c r="S1276" s="57">
        <v>30.434782608695656</v>
      </c>
      <c r="T1276" s="57">
        <v>1.910828025477707</v>
      </c>
      <c r="U1276" s="56">
        <f t="shared" si="711"/>
        <v>-73.089171974522287</v>
      </c>
      <c r="V1276" s="56">
        <f t="shared" si="712"/>
        <v>-28.52395458321795</v>
      </c>
      <c r="W1276" s="56">
        <f t="shared" si="713"/>
        <v>-50.806563278870115</v>
      </c>
      <c r="X1276" s="57">
        <v>80</v>
      </c>
      <c r="Y1276" s="57">
        <v>40.74074074074074</v>
      </c>
      <c r="Z1276" s="57">
        <v>3.7267080745341614</v>
      </c>
      <c r="AA1276" s="56">
        <f t="shared" si="720"/>
        <v>-76.273291925465841</v>
      </c>
      <c r="AB1276" s="56">
        <f t="shared" si="721"/>
        <v>-37.014032666206582</v>
      </c>
      <c r="AC1276" s="56">
        <f t="shared" si="722"/>
        <v>-56.643662295836208</v>
      </c>
      <c r="AD1276" s="57">
        <v>79.761904761904773</v>
      </c>
      <c r="AE1276" s="57">
        <v>41.12903225806452</v>
      </c>
      <c r="AF1276" s="57">
        <v>27.631578947368425</v>
      </c>
      <c r="AG1276" s="56">
        <f t="shared" si="723"/>
        <v>-52.130325814536349</v>
      </c>
      <c r="AH1276" s="56">
        <f t="shared" si="724"/>
        <v>-13.497453310696095</v>
      </c>
      <c r="AI1276" s="56">
        <f t="shared" si="725"/>
        <v>-32.813889562616225</v>
      </c>
    </row>
    <row r="1277" spans="1:35" x14ac:dyDescent="0.15">
      <c r="A1277" s="53" t="s">
        <v>64</v>
      </c>
      <c r="B1277" s="53">
        <v>23</v>
      </c>
      <c r="C1277" s="53" t="s">
        <v>11</v>
      </c>
      <c r="D1277" s="53" t="s">
        <v>13</v>
      </c>
      <c r="E1277" s="2">
        <v>21</v>
      </c>
      <c r="F1277" s="97">
        <f t="shared" si="693"/>
        <v>79.202909887359198</v>
      </c>
      <c r="G1277" s="97">
        <f t="shared" si="694"/>
        <v>47.732530354665919</v>
      </c>
      <c r="H1277" s="97">
        <f t="shared" si="695"/>
        <v>41.554189514293768</v>
      </c>
      <c r="I1277" s="97">
        <f t="shared" si="696"/>
        <v>-37.64872037306543</v>
      </c>
      <c r="J1277" s="97">
        <f t="shared" si="697"/>
        <v>-6.1783408403721509</v>
      </c>
      <c r="K1277" s="97">
        <f t="shared" si="698"/>
        <v>-21.91353060671879</v>
      </c>
      <c r="L1277" s="57">
        <v>73.333333333333329</v>
      </c>
      <c r="M1277" s="57">
        <v>32.926829268292686</v>
      </c>
      <c r="N1277" s="57">
        <v>31.03448275862069</v>
      </c>
      <c r="O1277" s="71">
        <f t="shared" si="699"/>
        <v>-42.298850574712638</v>
      </c>
      <c r="P1277" s="71">
        <f t="shared" si="700"/>
        <v>-1.8923465096719951</v>
      </c>
      <c r="Q1277" s="71">
        <f t="shared" si="701"/>
        <v>-22.095598542192317</v>
      </c>
      <c r="R1277" s="57">
        <v>78.723404255319153</v>
      </c>
      <c r="S1277" s="57">
        <v>50.649350649350644</v>
      </c>
      <c r="T1277" s="57">
        <v>37.209302325581397</v>
      </c>
      <c r="U1277" s="56">
        <f t="shared" si="711"/>
        <v>-41.514101929737755</v>
      </c>
      <c r="V1277" s="56">
        <f t="shared" si="712"/>
        <v>-13.440048323769247</v>
      </c>
      <c r="W1277" s="56">
        <f t="shared" si="713"/>
        <v>-27.477075126753501</v>
      </c>
      <c r="X1277" s="57">
        <v>83.088235294117652</v>
      </c>
      <c r="Y1277" s="57">
        <v>55.445544554455452</v>
      </c>
      <c r="Z1277" s="57">
        <v>37.837837837837839</v>
      </c>
      <c r="AA1277" s="56">
        <f t="shared" si="720"/>
        <v>-45.250397456279813</v>
      </c>
      <c r="AB1277" s="56">
        <f t="shared" si="721"/>
        <v>-17.607706716617614</v>
      </c>
      <c r="AC1277" s="56">
        <f t="shared" si="722"/>
        <v>-31.429052086448714</v>
      </c>
      <c r="AD1277" s="57">
        <v>81.666666666666671</v>
      </c>
      <c r="AE1277" s="57">
        <v>51.908396946564885</v>
      </c>
      <c r="AF1277" s="57">
        <v>60.13513513513513</v>
      </c>
      <c r="AG1277" s="56">
        <f t="shared" si="723"/>
        <v>-21.531531531531542</v>
      </c>
      <c r="AH1277" s="56">
        <f t="shared" si="724"/>
        <v>8.2267381885702449</v>
      </c>
      <c r="AI1277" s="56">
        <f t="shared" si="725"/>
        <v>-6.6523966714806484</v>
      </c>
    </row>
    <row r="1278" spans="1:35" x14ac:dyDescent="0.15">
      <c r="A1278" s="55" t="s">
        <v>64</v>
      </c>
      <c r="B1278" s="55">
        <v>23</v>
      </c>
      <c r="C1278" s="55" t="s">
        <v>11</v>
      </c>
      <c r="D1278" s="55" t="s">
        <v>275</v>
      </c>
      <c r="E1278" s="2">
        <v>22</v>
      </c>
      <c r="F1278" s="97">
        <f t="shared" si="693"/>
        <v>77.499074500455976</v>
      </c>
      <c r="G1278" s="97">
        <f t="shared" si="694"/>
        <v>43.056045521756154</v>
      </c>
      <c r="H1278" s="97">
        <f t="shared" si="695"/>
        <v>34.325340103641992</v>
      </c>
      <c r="I1278" s="97">
        <f t="shared" si="696"/>
        <v>-43.173734396813984</v>
      </c>
      <c r="J1278" s="97">
        <f t="shared" si="697"/>
        <v>-8.7307054181141623</v>
      </c>
      <c r="K1278" s="97">
        <f t="shared" si="698"/>
        <v>-25.952219907464073</v>
      </c>
      <c r="L1278" s="57">
        <v>71.641791044776113</v>
      </c>
      <c r="M1278" s="57">
        <v>29.508196721311474</v>
      </c>
      <c r="N1278" s="57">
        <v>8.3333333333333321</v>
      </c>
      <c r="O1278" s="71">
        <f t="shared" si="699"/>
        <v>-63.308457711442784</v>
      </c>
      <c r="P1278" s="71">
        <f t="shared" si="700"/>
        <v>-21.174863387978142</v>
      </c>
      <c r="Q1278" s="71">
        <f t="shared" si="701"/>
        <v>-42.24166054971046</v>
      </c>
      <c r="R1278" s="57">
        <v>80.459770114942529</v>
      </c>
      <c r="S1278" s="57">
        <v>47.368421052631575</v>
      </c>
      <c r="T1278" s="57">
        <v>29.629629629629626</v>
      </c>
      <c r="U1278" s="56">
        <f t="shared" si="711"/>
        <v>-50.830140485312903</v>
      </c>
      <c r="V1278" s="56">
        <f t="shared" si="712"/>
        <v>-17.738791423001949</v>
      </c>
      <c r="W1278" s="56">
        <f t="shared" si="713"/>
        <v>-34.284465954157426</v>
      </c>
      <c r="X1278" s="57">
        <v>78.94736842105263</v>
      </c>
      <c r="Y1278" s="57">
        <v>53.968253968253968</v>
      </c>
      <c r="Z1278" s="57">
        <v>38.961038961038966</v>
      </c>
      <c r="AA1278" s="56">
        <f t="shared" si="720"/>
        <v>-39.986329460013664</v>
      </c>
      <c r="AB1278" s="56">
        <f t="shared" si="721"/>
        <v>-15.007215007215002</v>
      </c>
      <c r="AC1278" s="56">
        <f t="shared" si="722"/>
        <v>-27.496772233614333</v>
      </c>
      <c r="AD1278" s="57">
        <v>78.94736842105263</v>
      </c>
      <c r="AE1278" s="57">
        <v>41.379310344827587</v>
      </c>
      <c r="AF1278" s="57">
        <v>60.377358490566039</v>
      </c>
      <c r="AG1278" s="56">
        <f t="shared" si="723"/>
        <v>-18.570009930486592</v>
      </c>
      <c r="AH1278" s="56">
        <f t="shared" si="724"/>
        <v>18.998048145738451</v>
      </c>
      <c r="AI1278" s="56">
        <f t="shared" si="725"/>
        <v>0.21401910762592991</v>
      </c>
    </row>
    <row r="1279" spans="1:35" x14ac:dyDescent="0.15">
      <c r="A1279" s="55" t="s">
        <v>64</v>
      </c>
      <c r="B1279" s="55">
        <v>23</v>
      </c>
      <c r="C1279" s="55" t="s">
        <v>11</v>
      </c>
      <c r="D1279" s="55" t="s">
        <v>276</v>
      </c>
      <c r="E1279" s="2">
        <v>23</v>
      </c>
      <c r="F1279" s="97">
        <f t="shared" si="693"/>
        <v>89.133403361344534</v>
      </c>
      <c r="G1279" s="97">
        <f t="shared" si="694"/>
        <v>86.567752100840337</v>
      </c>
      <c r="H1279" s="97">
        <f t="shared" si="695"/>
        <v>65.355477855477858</v>
      </c>
      <c r="I1279" s="97">
        <f t="shared" si="696"/>
        <v>-23.777925505866676</v>
      </c>
      <c r="J1279" s="97">
        <f t="shared" si="697"/>
        <v>-21.21227424536248</v>
      </c>
      <c r="K1279" s="97">
        <f t="shared" si="698"/>
        <v>-22.495099875614578</v>
      </c>
      <c r="L1279" s="57">
        <v>85</v>
      </c>
      <c r="M1279" s="57">
        <v>87.5</v>
      </c>
      <c r="N1279" s="57">
        <v>66.666666666666657</v>
      </c>
      <c r="O1279" s="71">
        <f t="shared" si="699"/>
        <v>-18.333333333333343</v>
      </c>
      <c r="P1279" s="71">
        <f t="shared" si="700"/>
        <v>-20.833333333333343</v>
      </c>
      <c r="Q1279" s="71">
        <f t="shared" si="701"/>
        <v>-19.583333333333343</v>
      </c>
      <c r="R1279" s="57">
        <v>91.17647058823529</v>
      </c>
      <c r="S1279" s="57">
        <v>81.25</v>
      </c>
      <c r="T1279" s="57">
        <v>50</v>
      </c>
      <c r="U1279" s="56">
        <f t="shared" si="711"/>
        <v>-41.17647058823529</v>
      </c>
      <c r="V1279" s="56">
        <f t="shared" si="712"/>
        <v>-31.25</v>
      </c>
      <c r="W1279" s="56">
        <f t="shared" si="713"/>
        <v>-36.213235294117645</v>
      </c>
      <c r="X1279" s="57">
        <v>92.857142857142861</v>
      </c>
      <c r="Y1279" s="57">
        <v>88.235294117647058</v>
      </c>
      <c r="Z1279" s="57">
        <v>53.846153846153847</v>
      </c>
      <c r="AA1279" s="56">
        <f t="shared" si="720"/>
        <v>-39.010989010989015</v>
      </c>
      <c r="AB1279" s="56">
        <f t="shared" si="721"/>
        <v>-34.389140271493211</v>
      </c>
      <c r="AC1279" s="56">
        <f t="shared" si="722"/>
        <v>-36.700064641241113</v>
      </c>
      <c r="AD1279" s="57">
        <v>87.5</v>
      </c>
      <c r="AE1279" s="57">
        <v>89.285714285714292</v>
      </c>
      <c r="AF1279" s="57">
        <v>90.909090909090907</v>
      </c>
      <c r="AG1279" s="56">
        <f t="shared" si="723"/>
        <v>3.4090909090909065</v>
      </c>
      <c r="AH1279" s="56">
        <f t="shared" si="724"/>
        <v>1.6233766233766147</v>
      </c>
      <c r="AI1279" s="56">
        <f t="shared" si="725"/>
        <v>2.5162337662337606</v>
      </c>
    </row>
    <row r="1280" spans="1:35" x14ac:dyDescent="0.15">
      <c r="A1280" s="55" t="s">
        <v>64</v>
      </c>
      <c r="B1280" s="55">
        <v>23</v>
      </c>
      <c r="C1280" s="55" t="s">
        <v>11</v>
      </c>
      <c r="D1280" s="55" t="s">
        <v>277</v>
      </c>
      <c r="E1280" s="2">
        <v>24</v>
      </c>
      <c r="F1280" s="97">
        <f t="shared" si="693"/>
        <v>87.343005124741779</v>
      </c>
      <c r="G1280" s="97">
        <f t="shared" si="694"/>
        <v>69.88976301476302</v>
      </c>
      <c r="H1280" s="97">
        <f t="shared" si="695"/>
        <v>55.085784313725483</v>
      </c>
      <c r="I1280" s="97">
        <f t="shared" si="696"/>
        <v>-32.257220811016296</v>
      </c>
      <c r="J1280" s="97">
        <f t="shared" si="697"/>
        <v>-14.803978701037536</v>
      </c>
      <c r="K1280" s="97">
        <f t="shared" si="698"/>
        <v>-23.530599756026916</v>
      </c>
      <c r="L1280" s="57">
        <v>82.857142857142861</v>
      </c>
      <c r="M1280" s="57">
        <v>64.102564102564102</v>
      </c>
      <c r="N1280" s="57">
        <v>50</v>
      </c>
      <c r="O1280" s="71">
        <f t="shared" si="699"/>
        <v>-32.857142857142861</v>
      </c>
      <c r="P1280" s="71">
        <f t="shared" si="700"/>
        <v>-14.102564102564102</v>
      </c>
      <c r="Q1280" s="71">
        <f t="shared" si="701"/>
        <v>-23.479853479853482</v>
      </c>
      <c r="R1280" s="57">
        <v>87.096774193548384</v>
      </c>
      <c r="S1280" s="57">
        <v>71.794871794871796</v>
      </c>
      <c r="T1280" s="57">
        <v>54.166666666666664</v>
      </c>
      <c r="U1280" s="56">
        <f t="shared" si="711"/>
        <v>-32.93010752688172</v>
      </c>
      <c r="V1280" s="56">
        <f t="shared" si="712"/>
        <v>-17.628205128205131</v>
      </c>
      <c r="W1280" s="56">
        <f t="shared" si="713"/>
        <v>-25.279156327543426</v>
      </c>
      <c r="X1280" s="57">
        <v>90.625</v>
      </c>
      <c r="Y1280" s="57">
        <v>67.272727272727266</v>
      </c>
      <c r="Z1280" s="57">
        <v>41.17647058823529</v>
      </c>
      <c r="AA1280" s="56">
        <f t="shared" si="720"/>
        <v>-49.44852941176471</v>
      </c>
      <c r="AB1280" s="56">
        <f t="shared" si="721"/>
        <v>-26.096256684491976</v>
      </c>
      <c r="AC1280" s="56">
        <f t="shared" si="722"/>
        <v>-37.772393048128343</v>
      </c>
      <c r="AD1280" s="57">
        <v>88.793103448275872</v>
      </c>
      <c r="AE1280" s="57">
        <v>76.388888888888886</v>
      </c>
      <c r="AF1280" s="57">
        <v>75</v>
      </c>
      <c r="AG1280" s="56">
        <f t="shared" si="723"/>
        <v>-13.793103448275872</v>
      </c>
      <c r="AH1280" s="56">
        <f t="shared" si="724"/>
        <v>-1.3888888888888857</v>
      </c>
      <c r="AI1280" s="56">
        <f t="shared" si="725"/>
        <v>-7.5909961685823788</v>
      </c>
    </row>
    <row r="1281" spans="1:35" x14ac:dyDescent="0.15">
      <c r="A1281" s="55" t="s">
        <v>64</v>
      </c>
      <c r="B1281" s="55">
        <v>23</v>
      </c>
      <c r="C1281" s="55" t="s">
        <v>11</v>
      </c>
      <c r="D1281" s="55" t="s">
        <v>278</v>
      </c>
      <c r="E1281" s="2">
        <v>25</v>
      </c>
      <c r="F1281" s="97">
        <f t="shared" si="693"/>
        <v>71.744647471391659</v>
      </c>
      <c r="G1281" s="97">
        <f t="shared" si="694"/>
        <v>25.407369312499544</v>
      </c>
      <c r="H1281" s="97">
        <f t="shared" si="695"/>
        <v>30.112013270473199</v>
      </c>
      <c r="I1281" s="97">
        <f t="shared" si="696"/>
        <v>-41.63263420091846</v>
      </c>
      <c r="J1281" s="97">
        <f t="shared" si="697"/>
        <v>4.704643957973655</v>
      </c>
      <c r="K1281" s="97">
        <f t="shared" si="698"/>
        <v>-18.463995121472401</v>
      </c>
      <c r="L1281" s="57">
        <v>62.222222222222221</v>
      </c>
      <c r="M1281" s="57">
        <v>-4.3478260869565215</v>
      </c>
      <c r="N1281" s="57">
        <v>32.608695652173914</v>
      </c>
      <c r="O1281" s="71">
        <f t="shared" si="699"/>
        <v>-29.613526570048307</v>
      </c>
      <c r="P1281" s="71">
        <f t="shared" si="700"/>
        <v>36.956521739130437</v>
      </c>
      <c r="Q1281" s="71">
        <f t="shared" si="701"/>
        <v>3.6714975845410649</v>
      </c>
      <c r="R1281" s="57">
        <v>80.232558139534888</v>
      </c>
      <c r="S1281" s="57">
        <v>36.507936507936506</v>
      </c>
      <c r="T1281" s="57">
        <v>40</v>
      </c>
      <c r="U1281" s="56">
        <f t="shared" si="711"/>
        <v>-40.232558139534888</v>
      </c>
      <c r="V1281" s="56">
        <f t="shared" si="712"/>
        <v>3.4920634920634939</v>
      </c>
      <c r="W1281" s="56">
        <f t="shared" si="713"/>
        <v>-18.370247323735697</v>
      </c>
      <c r="X1281" s="57">
        <v>75</v>
      </c>
      <c r="Y1281" s="57">
        <v>48.192771084337352</v>
      </c>
      <c r="Z1281" s="57">
        <v>26.506024096385545</v>
      </c>
      <c r="AA1281" s="56">
        <f t="shared" si="720"/>
        <v>-48.493975903614455</v>
      </c>
      <c r="AB1281" s="56">
        <f t="shared" si="721"/>
        <v>-21.686746987951807</v>
      </c>
      <c r="AC1281" s="56">
        <f t="shared" si="722"/>
        <v>-35.090361445783131</v>
      </c>
      <c r="AD1281" s="57">
        <v>69.523809523809518</v>
      </c>
      <c r="AE1281" s="57">
        <v>21.276595744680851</v>
      </c>
      <c r="AF1281" s="57">
        <v>21.333333333333336</v>
      </c>
      <c r="AG1281" s="56">
        <f t="shared" si="723"/>
        <v>-48.190476190476183</v>
      </c>
      <c r="AH1281" s="56">
        <f t="shared" si="724"/>
        <v>5.6737588652485016E-2</v>
      </c>
      <c r="AI1281" s="56">
        <f t="shared" si="725"/>
        <v>-24.066869300911847</v>
      </c>
    </row>
    <row r="1282" spans="1:35" x14ac:dyDescent="0.15">
      <c r="A1282" s="55" t="s">
        <v>64</v>
      </c>
      <c r="B1282" s="55">
        <v>23</v>
      </c>
      <c r="C1282" s="55" t="s">
        <v>11</v>
      </c>
      <c r="D1282" s="55" t="s">
        <v>279</v>
      </c>
      <c r="E1282" s="2">
        <v>26</v>
      </c>
      <c r="F1282" s="97">
        <f t="shared" si="693"/>
        <v>84.857033807894652</v>
      </c>
      <c r="G1282" s="97">
        <f t="shared" si="694"/>
        <v>56.958515739003545</v>
      </c>
      <c r="H1282" s="97">
        <f t="shared" si="695"/>
        <v>48.452757043734231</v>
      </c>
      <c r="I1282" s="97">
        <f t="shared" si="696"/>
        <v>-36.404276764160421</v>
      </c>
      <c r="J1282" s="97">
        <f t="shared" si="697"/>
        <v>-8.5057586952693143</v>
      </c>
      <c r="K1282" s="97">
        <f t="shared" si="698"/>
        <v>-22.455017729714868</v>
      </c>
      <c r="L1282" s="57">
        <v>73.529411764705884</v>
      </c>
      <c r="M1282" s="57">
        <v>46.153846153846153</v>
      </c>
      <c r="N1282" s="57">
        <v>51.724137931034484</v>
      </c>
      <c r="O1282" s="71">
        <f t="shared" si="699"/>
        <v>-21.8052738336714</v>
      </c>
      <c r="P1282" s="71">
        <f t="shared" si="700"/>
        <v>5.5702917771883307</v>
      </c>
      <c r="Q1282" s="71">
        <f t="shared" si="701"/>
        <v>-8.1174910282415347</v>
      </c>
      <c r="R1282" s="57">
        <v>95.121951219512198</v>
      </c>
      <c r="S1282" s="57">
        <v>43.902439024390247</v>
      </c>
      <c r="T1282" s="57">
        <v>39.0625</v>
      </c>
      <c r="U1282" s="56">
        <f t="shared" si="711"/>
        <v>-56.059451219512198</v>
      </c>
      <c r="V1282" s="56">
        <f t="shared" si="712"/>
        <v>-4.8399390243902474</v>
      </c>
      <c r="W1282" s="56">
        <f t="shared" si="713"/>
        <v>-30.449695121951223</v>
      </c>
      <c r="X1282" s="57">
        <v>80.392156862745097</v>
      </c>
      <c r="Y1282" s="57">
        <v>68.888888888888886</v>
      </c>
      <c r="Z1282" s="57">
        <v>64</v>
      </c>
      <c r="AA1282" s="56">
        <f t="shared" si="720"/>
        <v>-16.392156862745097</v>
      </c>
      <c r="AB1282" s="56">
        <f t="shared" si="721"/>
        <v>-4.8888888888888857</v>
      </c>
      <c r="AC1282" s="56">
        <f t="shared" si="722"/>
        <v>-10.640522875816991</v>
      </c>
      <c r="AD1282" s="57">
        <v>90.384615384615387</v>
      </c>
      <c r="AE1282" s="57">
        <v>68.888888888888886</v>
      </c>
      <c r="AF1282" s="57">
        <v>39.024390243902438</v>
      </c>
      <c r="AG1282" s="56">
        <f t="shared" si="723"/>
        <v>-51.360225140712949</v>
      </c>
      <c r="AH1282" s="56">
        <f t="shared" si="724"/>
        <v>-29.864498644986448</v>
      </c>
      <c r="AI1282" s="56">
        <f t="shared" si="725"/>
        <v>-40.612361892849698</v>
      </c>
    </row>
    <row r="1283" spans="1:35" x14ac:dyDescent="0.15">
      <c r="A1283" s="59" t="s">
        <v>344</v>
      </c>
      <c r="B1283" s="59">
        <v>23</v>
      </c>
      <c r="C1283" s="59" t="s">
        <v>403</v>
      </c>
      <c r="D1283" s="59" t="s">
        <v>680</v>
      </c>
      <c r="E1283" s="2">
        <v>27</v>
      </c>
      <c r="F1283" s="97">
        <f t="shared" si="693"/>
        <v>70.634790688491947</v>
      </c>
      <c r="G1283" s="97">
        <f t="shared" si="694"/>
        <v>9.263444888444889</v>
      </c>
      <c r="H1283" s="97">
        <f t="shared" si="695"/>
        <v>-9.7603367497802296</v>
      </c>
      <c r="I1283" s="97">
        <f t="shared" si="696"/>
        <v>-80.395127438272169</v>
      </c>
      <c r="J1283" s="97">
        <f t="shared" si="697"/>
        <v>-19.023781638225117</v>
      </c>
      <c r="K1283" s="97">
        <f t="shared" si="698"/>
        <v>-49.709454538248643</v>
      </c>
      <c r="L1283" s="57">
        <v>75</v>
      </c>
      <c r="M1283" s="57">
        <v>0</v>
      </c>
      <c r="N1283" s="57">
        <v>-17.708333333333336</v>
      </c>
      <c r="O1283" s="71">
        <f t="shared" si="699"/>
        <v>-92.708333333333343</v>
      </c>
      <c r="P1283" s="71">
        <f t="shared" si="700"/>
        <v>-17.708333333333336</v>
      </c>
      <c r="Q1283" s="71">
        <f t="shared" si="701"/>
        <v>-55.208333333333343</v>
      </c>
      <c r="R1283" s="57">
        <v>64.935064935064929</v>
      </c>
      <c r="S1283" s="57">
        <v>1.7857142857142856</v>
      </c>
      <c r="T1283" s="57">
        <v>-13.333333333333334</v>
      </c>
      <c r="U1283" s="56">
        <f t="shared" si="711"/>
        <v>-78.268398268398258</v>
      </c>
      <c r="V1283" s="56">
        <f t="shared" si="712"/>
        <v>-15.11904761904762</v>
      </c>
      <c r="W1283" s="56">
        <f t="shared" si="713"/>
        <v>-46.693722943722939</v>
      </c>
      <c r="X1283" s="57">
        <v>69.662921348314612</v>
      </c>
      <c r="Y1283" s="57">
        <v>27.692307692307693</v>
      </c>
      <c r="Z1283" s="57">
        <v>-3.8759689922480618</v>
      </c>
      <c r="AA1283" s="56">
        <f t="shared" si="720"/>
        <v>-73.538890340562673</v>
      </c>
      <c r="AB1283" s="56">
        <f t="shared" si="721"/>
        <v>-31.568276684555755</v>
      </c>
      <c r="AC1283" s="56">
        <f t="shared" si="722"/>
        <v>-52.553583512559214</v>
      </c>
      <c r="AD1283" s="57">
        <v>72.941176470588232</v>
      </c>
      <c r="AE1283" s="57">
        <v>7.5757575757575761</v>
      </c>
      <c r="AF1283" s="57">
        <v>-4.1237113402061851</v>
      </c>
      <c r="AG1283" s="56">
        <f t="shared" si="723"/>
        <v>-77.064887810794417</v>
      </c>
      <c r="AH1283" s="56">
        <f t="shared" si="724"/>
        <v>-11.699468915963761</v>
      </c>
      <c r="AI1283" s="56">
        <f t="shared" si="725"/>
        <v>-44.38217836337909</v>
      </c>
    </row>
    <row r="1284" spans="1:35" x14ac:dyDescent="0.15">
      <c r="A1284" s="59" t="s">
        <v>64</v>
      </c>
      <c r="B1284" s="59">
        <v>23</v>
      </c>
      <c r="C1284" s="59" t="s">
        <v>11</v>
      </c>
      <c r="D1284" s="59" t="s">
        <v>667</v>
      </c>
      <c r="E1284" s="2">
        <v>28</v>
      </c>
      <c r="F1284" s="97">
        <f t="shared" ref="F1284:F1347" si="726">AVERAGE(L1284,R1284,X1284,AD1284)</f>
        <v>54.54545454545454</v>
      </c>
      <c r="G1284" s="97">
        <f t="shared" ref="G1284:G1347" si="727">AVERAGE(M1284,S1284,Y1284,AE1284)</f>
        <v>-12.5</v>
      </c>
      <c r="H1284" s="97">
        <f t="shared" ref="H1284:H1347" si="728">AVERAGE(N1284,T1284,Z1284,AF1284)</f>
        <v>20.833333333333336</v>
      </c>
      <c r="I1284" s="97">
        <f t="shared" ref="I1284:I1347" si="729">H1284-F1284</f>
        <v>-33.712121212121204</v>
      </c>
      <c r="J1284" s="97">
        <f t="shared" ref="J1284:J1347" si="730">H1284-G1284</f>
        <v>33.333333333333336</v>
      </c>
      <c r="K1284" s="97">
        <f t="shared" ref="K1284:K1347" si="731">AVERAGE(I1284:J1284)</f>
        <v>-0.18939393939393412</v>
      </c>
      <c r="L1284" s="57">
        <v>54.54545454545454</v>
      </c>
      <c r="M1284" s="57">
        <v>-12.5</v>
      </c>
      <c r="N1284" s="57">
        <v>20.833333333333336</v>
      </c>
      <c r="O1284" s="71">
        <f t="shared" ref="O1284:O1347" si="732">N1284-L1284</f>
        <v>-33.712121212121204</v>
      </c>
      <c r="P1284" s="71">
        <f t="shared" ref="P1284:P1347" si="733">N1284-M1284</f>
        <v>33.333333333333336</v>
      </c>
      <c r="Q1284" s="71">
        <f t="shared" ref="Q1284:Q1347" si="734">AVERAGE(O1284:P1284)</f>
        <v>-0.18939393939393412</v>
      </c>
      <c r="R1284" s="57"/>
      <c r="S1284" s="57"/>
      <c r="T1284" s="57"/>
      <c r="U1284" s="56"/>
      <c r="V1284" s="56"/>
      <c r="W1284" s="56"/>
      <c r="X1284" s="57"/>
      <c r="Y1284" s="57"/>
      <c r="Z1284" s="57"/>
      <c r="AA1284" s="56"/>
      <c r="AB1284" s="56"/>
      <c r="AC1284" s="56"/>
      <c r="AD1284" s="57"/>
      <c r="AE1284" s="57"/>
      <c r="AF1284" s="57"/>
      <c r="AG1284" s="56"/>
      <c r="AH1284" s="56"/>
      <c r="AI1284" s="56"/>
    </row>
    <row r="1285" spans="1:35" x14ac:dyDescent="0.15">
      <c r="A1285" s="59" t="s">
        <v>64</v>
      </c>
      <c r="B1285" s="59">
        <v>23</v>
      </c>
      <c r="C1285" s="59" t="s">
        <v>11</v>
      </c>
      <c r="D1285" s="59" t="s">
        <v>668</v>
      </c>
      <c r="E1285" s="2">
        <v>29</v>
      </c>
      <c r="F1285" s="97">
        <f t="shared" si="726"/>
        <v>80</v>
      </c>
      <c r="G1285" s="97">
        <f t="shared" si="727"/>
        <v>57.142857142857139</v>
      </c>
      <c r="H1285" s="97">
        <f t="shared" si="728"/>
        <v>0</v>
      </c>
      <c r="I1285" s="97">
        <f t="shared" si="729"/>
        <v>-80</v>
      </c>
      <c r="J1285" s="97">
        <f t="shared" si="730"/>
        <v>-57.142857142857139</v>
      </c>
      <c r="K1285" s="97">
        <f t="shared" si="731"/>
        <v>-68.571428571428569</v>
      </c>
      <c r="L1285" s="57">
        <v>80</v>
      </c>
      <c r="M1285" s="57">
        <v>57.142857142857139</v>
      </c>
      <c r="N1285" s="57">
        <v>0</v>
      </c>
      <c r="O1285" s="71">
        <f t="shared" si="732"/>
        <v>-80</v>
      </c>
      <c r="P1285" s="71">
        <f t="shared" si="733"/>
        <v>-57.142857142857139</v>
      </c>
      <c r="Q1285" s="71">
        <f t="shared" si="734"/>
        <v>-68.571428571428569</v>
      </c>
      <c r="R1285" s="57"/>
      <c r="S1285" s="57"/>
      <c r="T1285" s="57"/>
      <c r="U1285" s="56"/>
      <c r="V1285" s="56"/>
      <c r="W1285" s="56"/>
      <c r="X1285" s="57"/>
      <c r="Y1285" s="57"/>
      <c r="Z1285" s="57"/>
      <c r="AA1285" s="56"/>
      <c r="AB1285" s="56"/>
      <c r="AC1285" s="56"/>
      <c r="AD1285" s="57"/>
      <c r="AE1285" s="57"/>
      <c r="AF1285" s="57"/>
      <c r="AG1285" s="56"/>
      <c r="AH1285" s="56"/>
      <c r="AI1285" s="56"/>
    </row>
    <row r="1286" spans="1:35" x14ac:dyDescent="0.15">
      <c r="A1286" s="59" t="s">
        <v>64</v>
      </c>
      <c r="B1286" s="59">
        <v>23</v>
      </c>
      <c r="C1286" s="59" t="s">
        <v>11</v>
      </c>
      <c r="D1286" s="59" t="s">
        <v>669</v>
      </c>
      <c r="E1286" s="2">
        <v>30</v>
      </c>
      <c r="F1286" s="97">
        <f t="shared" si="726"/>
        <v>74.074074074074076</v>
      </c>
      <c r="G1286" s="97">
        <f t="shared" si="727"/>
        <v>3.225806451612903</v>
      </c>
      <c r="H1286" s="97">
        <f t="shared" si="728"/>
        <v>-38.356164383561641</v>
      </c>
      <c r="I1286" s="97">
        <f t="shared" si="729"/>
        <v>-112.43023845763571</v>
      </c>
      <c r="J1286" s="97">
        <f t="shared" si="730"/>
        <v>-41.581970835174545</v>
      </c>
      <c r="K1286" s="97">
        <f t="shared" si="731"/>
        <v>-77.006104646405134</v>
      </c>
      <c r="L1286" s="57">
        <v>74.074074074074076</v>
      </c>
      <c r="M1286" s="57">
        <v>3.225806451612903</v>
      </c>
      <c r="N1286" s="57">
        <v>-38.356164383561641</v>
      </c>
      <c r="O1286" s="71">
        <f t="shared" si="732"/>
        <v>-112.43023845763571</v>
      </c>
      <c r="P1286" s="71">
        <f t="shared" si="733"/>
        <v>-41.581970835174545</v>
      </c>
      <c r="Q1286" s="71">
        <f t="shared" si="734"/>
        <v>-77.006104646405134</v>
      </c>
      <c r="R1286" s="57"/>
      <c r="S1286" s="57"/>
      <c r="T1286" s="57"/>
      <c r="U1286" s="56"/>
      <c r="V1286" s="56"/>
      <c r="W1286" s="56"/>
      <c r="X1286" s="57"/>
      <c r="Y1286" s="57"/>
      <c r="Z1286" s="57"/>
      <c r="AA1286" s="56"/>
      <c r="AB1286" s="56"/>
      <c r="AC1286" s="56"/>
      <c r="AD1286" s="57"/>
      <c r="AE1286" s="57"/>
      <c r="AF1286" s="57"/>
      <c r="AG1286" s="56"/>
      <c r="AH1286" s="56"/>
      <c r="AI1286" s="56"/>
    </row>
    <row r="1287" spans="1:35" x14ac:dyDescent="0.15">
      <c r="A1287" s="59" t="s">
        <v>344</v>
      </c>
      <c r="B1287" s="59">
        <v>23</v>
      </c>
      <c r="C1287" s="59" t="s">
        <v>403</v>
      </c>
      <c r="D1287" s="59" t="s">
        <v>670</v>
      </c>
      <c r="E1287" s="2">
        <v>31</v>
      </c>
      <c r="F1287" s="97" t="e">
        <f t="shared" si="726"/>
        <v>#DIV/0!</v>
      </c>
      <c r="G1287" s="97" t="e">
        <f t="shared" si="727"/>
        <v>#DIV/0!</v>
      </c>
      <c r="H1287" s="97">
        <f t="shared" si="728"/>
        <v>-80</v>
      </c>
      <c r="I1287" s="97" t="e">
        <f t="shared" si="729"/>
        <v>#DIV/0!</v>
      </c>
      <c r="J1287" s="97" t="e">
        <f t="shared" si="730"/>
        <v>#DIV/0!</v>
      </c>
      <c r="K1287" s="97" t="e">
        <f t="shared" si="731"/>
        <v>#DIV/0!</v>
      </c>
      <c r="L1287" s="57" t="s">
        <v>288</v>
      </c>
      <c r="M1287" s="57" t="s">
        <v>718</v>
      </c>
      <c r="N1287" s="57">
        <v>-80</v>
      </c>
      <c r="O1287" s="71" t="s">
        <v>288</v>
      </c>
      <c r="P1287" s="71" t="s">
        <v>288</v>
      </c>
      <c r="Q1287" s="71" t="s">
        <v>288</v>
      </c>
      <c r="R1287" s="57"/>
      <c r="S1287" s="57"/>
      <c r="T1287" s="57"/>
      <c r="U1287" s="56"/>
      <c r="V1287" s="56"/>
      <c r="W1287" s="56"/>
      <c r="X1287" s="57"/>
      <c r="Y1287" s="57"/>
      <c r="Z1287" s="57"/>
      <c r="AA1287" s="56"/>
      <c r="AB1287" s="56"/>
      <c r="AC1287" s="56"/>
      <c r="AD1287" s="57"/>
      <c r="AE1287" s="57"/>
      <c r="AF1287" s="57"/>
      <c r="AG1287" s="56"/>
      <c r="AH1287" s="56"/>
      <c r="AI1287" s="56"/>
    </row>
    <row r="1288" spans="1:35" x14ac:dyDescent="0.15">
      <c r="A1288" s="59" t="s">
        <v>344</v>
      </c>
      <c r="B1288" s="59">
        <v>23</v>
      </c>
      <c r="C1288" s="59" t="s">
        <v>403</v>
      </c>
      <c r="D1288" s="59" t="s">
        <v>707</v>
      </c>
      <c r="E1288" s="2">
        <v>32</v>
      </c>
      <c r="F1288" s="97" t="e">
        <f t="shared" si="726"/>
        <v>#DIV/0!</v>
      </c>
      <c r="G1288" s="97" t="e">
        <f t="shared" si="727"/>
        <v>#DIV/0!</v>
      </c>
      <c r="H1288" s="97">
        <f t="shared" si="728"/>
        <v>-50</v>
      </c>
      <c r="I1288" s="97" t="e">
        <f t="shared" si="729"/>
        <v>#DIV/0!</v>
      </c>
      <c r="J1288" s="97" t="e">
        <f t="shared" si="730"/>
        <v>#DIV/0!</v>
      </c>
      <c r="K1288" s="97" t="e">
        <f t="shared" si="731"/>
        <v>#DIV/0!</v>
      </c>
      <c r="L1288" s="57" t="s">
        <v>288</v>
      </c>
      <c r="M1288" s="57" t="s">
        <v>718</v>
      </c>
      <c r="N1288" s="57">
        <v>-50</v>
      </c>
      <c r="O1288" s="71" t="s">
        <v>288</v>
      </c>
      <c r="P1288" s="71" t="s">
        <v>288</v>
      </c>
      <c r="Q1288" s="71" t="s">
        <v>288</v>
      </c>
      <c r="R1288" s="57"/>
      <c r="S1288" s="57"/>
      <c r="T1288" s="57"/>
      <c r="U1288" s="56"/>
      <c r="V1288" s="56"/>
      <c r="W1288" s="56"/>
      <c r="X1288" s="57"/>
      <c r="Y1288" s="57"/>
      <c r="Z1288" s="57"/>
      <c r="AA1288" s="56"/>
      <c r="AB1288" s="56"/>
      <c r="AC1288" s="56"/>
      <c r="AD1288" s="57"/>
      <c r="AE1288" s="57"/>
      <c r="AF1288" s="57"/>
      <c r="AG1288" s="56"/>
      <c r="AH1288" s="56"/>
      <c r="AI1288" s="56"/>
    </row>
    <row r="1289" spans="1:35" x14ac:dyDescent="0.15">
      <c r="A1289" s="59" t="s">
        <v>344</v>
      </c>
      <c r="B1289" s="59">
        <v>23</v>
      </c>
      <c r="C1289" s="59" t="s">
        <v>403</v>
      </c>
      <c r="D1289" s="59" t="s">
        <v>686</v>
      </c>
      <c r="E1289" s="2">
        <v>33</v>
      </c>
      <c r="F1289" s="97">
        <f t="shared" si="726"/>
        <v>0.4261363636363642</v>
      </c>
      <c r="G1289" s="97">
        <f t="shared" si="727"/>
        <v>-46.513793904086455</v>
      </c>
      <c r="H1289" s="97">
        <f t="shared" si="728"/>
        <v>-36.654404623154619</v>
      </c>
      <c r="I1289" s="97">
        <f t="shared" si="729"/>
        <v>-37.080540986790986</v>
      </c>
      <c r="J1289" s="97">
        <f t="shared" si="730"/>
        <v>9.8593892809318362</v>
      </c>
      <c r="K1289" s="97">
        <f t="shared" si="731"/>
        <v>-13.610575852929575</v>
      </c>
      <c r="L1289" s="57">
        <v>0</v>
      </c>
      <c r="M1289" s="57">
        <v>-46.875</v>
      </c>
      <c r="N1289" s="57">
        <v>-59.090909090909093</v>
      </c>
      <c r="O1289" s="71">
        <f t="shared" si="732"/>
        <v>-59.090909090909093</v>
      </c>
      <c r="P1289" s="71">
        <f t="shared" si="733"/>
        <v>-12.215909090909093</v>
      </c>
      <c r="Q1289" s="71">
        <f t="shared" si="734"/>
        <v>-35.653409090909093</v>
      </c>
      <c r="R1289" s="57">
        <v>6.25</v>
      </c>
      <c r="S1289" s="57">
        <v>-42.553191489361701</v>
      </c>
      <c r="T1289" s="57">
        <v>-28.125</v>
      </c>
      <c r="U1289" s="56">
        <f>T1289-R1289</f>
        <v>-34.375</v>
      </c>
      <c r="V1289" s="56">
        <f>T1289-S1289</f>
        <v>14.428191489361701</v>
      </c>
      <c r="W1289" s="56">
        <f>AVERAGE(U1289:V1289)</f>
        <v>-9.9734042553191493</v>
      </c>
      <c r="X1289" s="57">
        <v>-13.636363636363635</v>
      </c>
      <c r="Y1289" s="57">
        <v>-55.555555555555557</v>
      </c>
      <c r="Z1289" s="57">
        <v>-3.8461538461538463</v>
      </c>
      <c r="AA1289" s="56">
        <f>Z1289-X1289</f>
        <v>9.7902097902097882</v>
      </c>
      <c r="AB1289" s="56">
        <f>Z1289-Y1289</f>
        <v>51.70940170940171</v>
      </c>
      <c r="AC1289" s="56">
        <f>AVERAGE(AA1289:AB1289)</f>
        <v>30.749805749805748</v>
      </c>
      <c r="AD1289" s="57">
        <v>9.0909090909090917</v>
      </c>
      <c r="AE1289" s="57">
        <v>-41.071428571428569</v>
      </c>
      <c r="AF1289" s="57">
        <v>-55.555555555555557</v>
      </c>
      <c r="AG1289" s="56">
        <f>AF1289-AD1289</f>
        <v>-64.646464646464651</v>
      </c>
      <c r="AH1289" s="56">
        <f>AF1289-AE1289</f>
        <v>-14.484126984126988</v>
      </c>
      <c r="AI1289" s="56">
        <f>AVERAGE(AG1289:AH1289)</f>
        <v>-39.565295815295819</v>
      </c>
    </row>
    <row r="1290" spans="1:35" x14ac:dyDescent="0.15">
      <c r="A1290" s="53" t="s">
        <v>64</v>
      </c>
      <c r="B1290" s="53">
        <v>23</v>
      </c>
      <c r="C1290" s="53" t="s">
        <v>11</v>
      </c>
      <c r="D1290" s="53" t="s">
        <v>14</v>
      </c>
      <c r="E1290" s="2">
        <v>34</v>
      </c>
      <c r="F1290" s="97">
        <f t="shared" si="726"/>
        <v>-45.892857142857139</v>
      </c>
      <c r="G1290" s="97">
        <f t="shared" si="727"/>
        <v>-10</v>
      </c>
      <c r="H1290" s="97">
        <f t="shared" si="728"/>
        <v>-32.610294117647058</v>
      </c>
      <c r="I1290" s="97">
        <f t="shared" si="729"/>
        <v>13.282563025210081</v>
      </c>
      <c r="J1290" s="97">
        <f t="shared" si="730"/>
        <v>-22.610294117647058</v>
      </c>
      <c r="K1290" s="97">
        <f t="shared" si="731"/>
        <v>-4.6638655462184886</v>
      </c>
      <c r="L1290" s="57">
        <v>-58.333333333333336</v>
      </c>
      <c r="M1290" s="57">
        <v>0</v>
      </c>
      <c r="N1290" s="57">
        <v>-62.5</v>
      </c>
      <c r="O1290" s="71">
        <f t="shared" si="732"/>
        <v>-4.1666666666666643</v>
      </c>
      <c r="P1290" s="71">
        <f t="shared" si="733"/>
        <v>-62.5</v>
      </c>
      <c r="Q1290" s="71">
        <f t="shared" si="734"/>
        <v>-33.333333333333329</v>
      </c>
      <c r="R1290" s="57">
        <v>-66.666666666666657</v>
      </c>
      <c r="S1290" s="57">
        <v>-20</v>
      </c>
      <c r="T1290" s="57">
        <v>-25</v>
      </c>
      <c r="U1290" s="56">
        <f>T1290-R1290</f>
        <v>41.666666666666657</v>
      </c>
      <c r="V1290" s="56">
        <f>T1290-S1290</f>
        <v>-5</v>
      </c>
      <c r="W1290" s="56">
        <f>AVERAGE(U1290:V1290)</f>
        <v>18.333333333333329</v>
      </c>
      <c r="X1290" s="57">
        <v>-28.571428571428569</v>
      </c>
      <c r="Y1290" s="57">
        <v>0</v>
      </c>
      <c r="Z1290" s="57">
        <v>-40</v>
      </c>
      <c r="AA1290" s="56">
        <f>Z1290-X1290</f>
        <v>-11.428571428571431</v>
      </c>
      <c r="AB1290" s="56">
        <f>Z1290-Y1290</f>
        <v>-40</v>
      </c>
      <c r="AC1290" s="56">
        <f>AVERAGE(AA1290:AB1290)</f>
        <v>-25.714285714285715</v>
      </c>
      <c r="AD1290" s="57">
        <v>-30</v>
      </c>
      <c r="AE1290" s="57">
        <v>-20</v>
      </c>
      <c r="AF1290" s="57">
        <v>-2.9411764705882351</v>
      </c>
      <c r="AG1290" s="56">
        <f>AF1290-AD1290</f>
        <v>27.058823529411764</v>
      </c>
      <c r="AH1290" s="56">
        <f>AF1290-AE1290</f>
        <v>17.058823529411764</v>
      </c>
      <c r="AI1290" s="56">
        <f>AVERAGE(AG1290:AH1290)</f>
        <v>22.058823529411764</v>
      </c>
    </row>
    <row r="1291" spans="1:35" x14ac:dyDescent="0.15">
      <c r="A1291" s="53" t="s">
        <v>64</v>
      </c>
      <c r="B1291" s="53">
        <v>23</v>
      </c>
      <c r="C1291" s="53" t="s">
        <v>11</v>
      </c>
      <c r="D1291" s="53" t="s">
        <v>15</v>
      </c>
      <c r="E1291" s="2">
        <v>35</v>
      </c>
      <c r="F1291" s="97">
        <f t="shared" si="726"/>
        <v>95.874399297861942</v>
      </c>
      <c r="G1291" s="97">
        <f t="shared" si="727"/>
        <v>83.658763716903252</v>
      </c>
      <c r="H1291" s="97">
        <f t="shared" si="728"/>
        <v>78.008316656193244</v>
      </c>
      <c r="I1291" s="97">
        <f t="shared" si="729"/>
        <v>-17.866082641668697</v>
      </c>
      <c r="J1291" s="97">
        <f t="shared" si="730"/>
        <v>-5.6504470607100075</v>
      </c>
      <c r="K1291" s="97">
        <f t="shared" si="731"/>
        <v>-11.758264851189352</v>
      </c>
      <c r="L1291" s="57">
        <v>100</v>
      </c>
      <c r="M1291" s="57">
        <v>86.36363636363636</v>
      </c>
      <c r="N1291" s="57">
        <v>85.454545454545453</v>
      </c>
      <c r="O1291" s="71">
        <f t="shared" si="732"/>
        <v>-14.545454545454547</v>
      </c>
      <c r="P1291" s="71">
        <f t="shared" si="733"/>
        <v>-0.90909090909090651</v>
      </c>
      <c r="Q1291" s="71">
        <f t="shared" si="734"/>
        <v>-7.7272727272727266</v>
      </c>
      <c r="R1291" s="57">
        <v>93.421052631578945</v>
      </c>
      <c r="S1291" s="57">
        <v>74.418604651162795</v>
      </c>
      <c r="T1291" s="57">
        <v>79.66101694915254</v>
      </c>
      <c r="U1291" s="56">
        <f>T1291-R1291</f>
        <v>-13.760035682426405</v>
      </c>
      <c r="V1291" s="56">
        <f>T1291-S1291</f>
        <v>5.2424122979897447</v>
      </c>
      <c r="W1291" s="56">
        <f>AVERAGE(U1291:V1291)</f>
        <v>-4.2588116922183303</v>
      </c>
      <c r="X1291" s="57">
        <v>95.161290322580655</v>
      </c>
      <c r="Y1291" s="57">
        <v>93.333333333333329</v>
      </c>
      <c r="Z1291" s="57">
        <v>78.378378378378372</v>
      </c>
      <c r="AA1291" s="56">
        <f>Z1291-X1291</f>
        <v>-16.782911944202283</v>
      </c>
      <c r="AB1291" s="56">
        <f>Z1291-Y1291</f>
        <v>-14.954954954954957</v>
      </c>
      <c r="AC1291" s="56">
        <f>AVERAGE(AA1291:AB1291)</f>
        <v>-15.86893344957862</v>
      </c>
      <c r="AD1291" s="57">
        <v>94.915254237288138</v>
      </c>
      <c r="AE1291" s="57">
        <v>80.519480519480524</v>
      </c>
      <c r="AF1291" s="57">
        <v>68.539325842696627</v>
      </c>
      <c r="AG1291" s="56">
        <f>AF1291-AD1291</f>
        <v>-26.375928394591512</v>
      </c>
      <c r="AH1291" s="56">
        <f>AF1291-AE1291</f>
        <v>-11.980154676783897</v>
      </c>
      <c r="AI1291" s="56">
        <f>AVERAGE(AG1291:AH1291)</f>
        <v>-19.178041535687704</v>
      </c>
    </row>
    <row r="1292" spans="1:35" x14ac:dyDescent="0.15">
      <c r="A1292" s="53" t="s">
        <v>64</v>
      </c>
      <c r="B1292" s="53">
        <v>23</v>
      </c>
      <c r="C1292" s="53" t="s">
        <v>11</v>
      </c>
      <c r="D1292" s="53" t="s">
        <v>16</v>
      </c>
      <c r="E1292" s="2">
        <v>36</v>
      </c>
      <c r="F1292" s="97">
        <f t="shared" si="726"/>
        <v>71.13527112168228</v>
      </c>
      <c r="G1292" s="97">
        <f t="shared" si="727"/>
        <v>28.105307424500172</v>
      </c>
      <c r="H1292" s="97">
        <f t="shared" si="728"/>
        <v>26.84123713036432</v>
      </c>
      <c r="I1292" s="97">
        <f t="shared" si="729"/>
        <v>-44.29403399131796</v>
      </c>
      <c r="J1292" s="97">
        <f t="shared" si="730"/>
        <v>-1.2640702941358519</v>
      </c>
      <c r="K1292" s="97">
        <f t="shared" si="731"/>
        <v>-22.779052142726904</v>
      </c>
      <c r="L1292" s="57">
        <v>73.86363636363636</v>
      </c>
      <c r="M1292" s="57">
        <v>23.684210526315788</v>
      </c>
      <c r="N1292" s="57">
        <v>51.515151515151516</v>
      </c>
      <c r="O1292" s="71">
        <f t="shared" si="732"/>
        <v>-22.348484848484844</v>
      </c>
      <c r="P1292" s="71">
        <f t="shared" si="733"/>
        <v>27.830940988835728</v>
      </c>
      <c r="Q1292" s="71">
        <f t="shared" si="734"/>
        <v>2.7412280701754419</v>
      </c>
      <c r="R1292" s="57">
        <v>73.118279569892479</v>
      </c>
      <c r="S1292" s="57">
        <v>10.126582278481013</v>
      </c>
      <c r="T1292" s="57">
        <v>13.20754716981132</v>
      </c>
      <c r="U1292" s="56">
        <f>T1292-R1292</f>
        <v>-59.910732400081159</v>
      </c>
      <c r="V1292" s="56">
        <f>T1292-S1292</f>
        <v>3.0809648913303072</v>
      </c>
      <c r="W1292" s="56">
        <f>AVERAGE(U1292:V1292)</f>
        <v>-28.414883754375424</v>
      </c>
      <c r="X1292" s="57">
        <v>53.488372093023251</v>
      </c>
      <c r="Y1292" s="57">
        <v>50.485436893203882</v>
      </c>
      <c r="Z1292" s="57">
        <v>24.46043165467626</v>
      </c>
      <c r="AA1292" s="56">
        <f>Z1292-X1292</f>
        <v>-29.027940438346992</v>
      </c>
      <c r="AB1292" s="56">
        <f>Z1292-Y1292</f>
        <v>-26.025005238527623</v>
      </c>
      <c r="AC1292" s="56">
        <f>AVERAGE(AA1292:AB1292)</f>
        <v>-27.526472838437307</v>
      </c>
      <c r="AD1292" s="57">
        <v>84.070796460176993</v>
      </c>
      <c r="AE1292" s="57">
        <v>28.125</v>
      </c>
      <c r="AF1292" s="57">
        <v>18.181818181818183</v>
      </c>
      <c r="AG1292" s="56">
        <f>AF1292-AD1292</f>
        <v>-65.888978278358806</v>
      </c>
      <c r="AH1292" s="56">
        <f>AF1292-AE1292</f>
        <v>-9.9431818181818166</v>
      </c>
      <c r="AI1292" s="56">
        <f>AVERAGE(AG1292:AH1292)</f>
        <v>-37.91608004827031</v>
      </c>
    </row>
    <row r="1293" spans="1:35" x14ac:dyDescent="0.15">
      <c r="A1293" s="59" t="s">
        <v>344</v>
      </c>
      <c r="B1293" s="59">
        <v>23</v>
      </c>
      <c r="C1293" s="59" t="s">
        <v>403</v>
      </c>
      <c r="D1293" s="59" t="s">
        <v>664</v>
      </c>
      <c r="E1293" s="2">
        <v>37</v>
      </c>
      <c r="F1293" s="97">
        <f t="shared" si="726"/>
        <v>67.567567567567565</v>
      </c>
      <c r="G1293" s="97">
        <f t="shared" si="727"/>
        <v>0</v>
      </c>
      <c r="H1293" s="97">
        <f t="shared" si="728"/>
        <v>46.666666666666664</v>
      </c>
      <c r="I1293" s="97">
        <f t="shared" si="729"/>
        <v>-20.900900900900901</v>
      </c>
      <c r="J1293" s="97">
        <f t="shared" si="730"/>
        <v>46.666666666666664</v>
      </c>
      <c r="K1293" s="97">
        <f t="shared" si="731"/>
        <v>12.882882882882882</v>
      </c>
      <c r="L1293" s="57">
        <v>67.567567567567565</v>
      </c>
      <c r="M1293" s="57">
        <v>0</v>
      </c>
      <c r="N1293" s="57">
        <v>46.666666666666664</v>
      </c>
      <c r="O1293" s="71">
        <f t="shared" si="732"/>
        <v>-20.900900900900901</v>
      </c>
      <c r="P1293" s="71">
        <f t="shared" si="733"/>
        <v>46.666666666666664</v>
      </c>
      <c r="Q1293" s="71">
        <f t="shared" si="734"/>
        <v>12.882882882882882</v>
      </c>
      <c r="R1293" s="57"/>
      <c r="S1293" s="57"/>
      <c r="T1293" s="57"/>
      <c r="U1293" s="56"/>
      <c r="V1293" s="56"/>
      <c r="W1293" s="56"/>
      <c r="X1293" s="57"/>
      <c r="Y1293" s="57"/>
      <c r="Z1293" s="57"/>
      <c r="AA1293" s="56"/>
      <c r="AB1293" s="56"/>
      <c r="AC1293" s="56"/>
      <c r="AD1293" s="57"/>
      <c r="AE1293" s="57"/>
      <c r="AF1293" s="57"/>
      <c r="AG1293" s="56"/>
      <c r="AH1293" s="56"/>
      <c r="AI1293" s="56"/>
    </row>
    <row r="1294" spans="1:35" x14ac:dyDescent="0.15">
      <c r="A1294" s="59" t="s">
        <v>344</v>
      </c>
      <c r="B1294" s="59">
        <v>23</v>
      </c>
      <c r="C1294" s="59" t="s">
        <v>403</v>
      </c>
      <c r="D1294" s="59" t="s">
        <v>665</v>
      </c>
      <c r="E1294" s="2">
        <v>38</v>
      </c>
      <c r="F1294" s="97">
        <f t="shared" si="726"/>
        <v>75</v>
      </c>
      <c r="G1294" s="97">
        <f t="shared" si="727"/>
        <v>44.444444444444443</v>
      </c>
      <c r="H1294" s="97">
        <f t="shared" si="728"/>
        <v>62.264150943396224</v>
      </c>
      <c r="I1294" s="97">
        <f t="shared" si="729"/>
        <v>-12.735849056603776</v>
      </c>
      <c r="J1294" s="97">
        <f t="shared" si="730"/>
        <v>17.819706498951781</v>
      </c>
      <c r="K1294" s="97">
        <f t="shared" si="731"/>
        <v>2.5419287211740027</v>
      </c>
      <c r="L1294" s="57">
        <v>75</v>
      </c>
      <c r="M1294" s="57">
        <v>44.444444444444443</v>
      </c>
      <c r="N1294" s="57">
        <v>62.264150943396224</v>
      </c>
      <c r="O1294" s="71">
        <f t="shared" si="732"/>
        <v>-12.735849056603776</v>
      </c>
      <c r="P1294" s="71">
        <f t="shared" si="733"/>
        <v>17.819706498951781</v>
      </c>
      <c r="Q1294" s="71">
        <f t="shared" si="734"/>
        <v>2.5419287211740027</v>
      </c>
      <c r="R1294" s="57"/>
      <c r="S1294" s="57"/>
      <c r="T1294" s="57"/>
      <c r="U1294" s="56"/>
      <c r="V1294" s="56"/>
      <c r="W1294" s="56"/>
      <c r="X1294" s="57"/>
      <c r="Y1294" s="57"/>
      <c r="Z1294" s="57"/>
      <c r="AA1294" s="56"/>
      <c r="AB1294" s="56"/>
      <c r="AC1294" s="56"/>
      <c r="AD1294" s="57"/>
      <c r="AE1294" s="57"/>
      <c r="AF1294" s="57"/>
      <c r="AG1294" s="56"/>
      <c r="AH1294" s="56"/>
      <c r="AI1294" s="56"/>
    </row>
    <row r="1295" spans="1:35" x14ac:dyDescent="0.15">
      <c r="A1295" s="59" t="s">
        <v>344</v>
      </c>
      <c r="B1295" s="59">
        <v>23</v>
      </c>
      <c r="C1295" s="59" t="s">
        <v>403</v>
      </c>
      <c r="D1295" s="59" t="s">
        <v>666</v>
      </c>
      <c r="E1295" s="2">
        <v>39</v>
      </c>
      <c r="F1295" s="97">
        <f t="shared" si="726"/>
        <v>77.272727272727266</v>
      </c>
      <c r="G1295" s="97">
        <f t="shared" si="727"/>
        <v>18.518518518518519</v>
      </c>
      <c r="H1295" s="97">
        <f t="shared" si="728"/>
        <v>48.148148148148145</v>
      </c>
      <c r="I1295" s="97">
        <f t="shared" si="729"/>
        <v>-29.124579124579121</v>
      </c>
      <c r="J1295" s="97">
        <f t="shared" si="730"/>
        <v>29.629629629629626</v>
      </c>
      <c r="K1295" s="97">
        <f t="shared" si="731"/>
        <v>0.2525252525252526</v>
      </c>
      <c r="L1295" s="57">
        <v>77.272727272727266</v>
      </c>
      <c r="M1295" s="57">
        <v>18.518518518518519</v>
      </c>
      <c r="N1295" s="57">
        <v>48.148148148148145</v>
      </c>
      <c r="O1295" s="71">
        <f t="shared" si="732"/>
        <v>-29.124579124579121</v>
      </c>
      <c r="P1295" s="71">
        <f t="shared" si="733"/>
        <v>29.629629629629626</v>
      </c>
      <c r="Q1295" s="71">
        <f t="shared" si="734"/>
        <v>0.2525252525252526</v>
      </c>
      <c r="R1295" s="57"/>
      <c r="S1295" s="57"/>
      <c r="T1295" s="57"/>
      <c r="U1295" s="56"/>
      <c r="V1295" s="56"/>
      <c r="W1295" s="56"/>
      <c r="X1295" s="57"/>
      <c r="Y1295" s="57"/>
      <c r="Z1295" s="57"/>
      <c r="AA1295" s="56"/>
      <c r="AB1295" s="56"/>
      <c r="AC1295" s="56"/>
      <c r="AD1295" s="57"/>
      <c r="AE1295" s="57"/>
      <c r="AF1295" s="57"/>
      <c r="AG1295" s="56"/>
      <c r="AH1295" s="56"/>
      <c r="AI1295" s="56"/>
    </row>
    <row r="1296" spans="1:35" x14ac:dyDescent="0.15">
      <c r="A1296" s="53" t="s">
        <v>64</v>
      </c>
      <c r="B1296" s="53">
        <v>23</v>
      </c>
      <c r="C1296" s="53" t="s">
        <v>11</v>
      </c>
      <c r="D1296" s="53" t="s">
        <v>17</v>
      </c>
      <c r="E1296" s="2">
        <v>40</v>
      </c>
      <c r="F1296" s="97">
        <f t="shared" si="726"/>
        <v>43.392857142857139</v>
      </c>
      <c r="G1296" s="97">
        <f t="shared" si="727"/>
        <v>28.769841269841272</v>
      </c>
      <c r="H1296" s="97">
        <f t="shared" si="728"/>
        <v>12.941176470588236</v>
      </c>
      <c r="I1296" s="97">
        <f t="shared" si="729"/>
        <v>-30.451680672268903</v>
      </c>
      <c r="J1296" s="97">
        <f t="shared" si="730"/>
        <v>-15.828664799253037</v>
      </c>
      <c r="K1296" s="97">
        <f t="shared" si="731"/>
        <v>-23.14017273576097</v>
      </c>
      <c r="L1296" s="57">
        <v>0</v>
      </c>
      <c r="M1296" s="57">
        <v>0</v>
      </c>
      <c r="N1296" s="57">
        <v>0</v>
      </c>
      <c r="O1296" s="71">
        <f t="shared" si="732"/>
        <v>0</v>
      </c>
      <c r="P1296" s="71">
        <f t="shared" si="733"/>
        <v>0</v>
      </c>
      <c r="Q1296" s="71">
        <f t="shared" si="734"/>
        <v>0</v>
      </c>
      <c r="R1296" s="57">
        <v>20</v>
      </c>
      <c r="S1296" s="57">
        <v>42.857142857142854</v>
      </c>
      <c r="T1296" s="57">
        <v>40</v>
      </c>
      <c r="U1296" s="56">
        <f>T1296-R1296</f>
        <v>20</v>
      </c>
      <c r="V1296" s="56">
        <f>T1296-S1296</f>
        <v>-2.8571428571428541</v>
      </c>
      <c r="W1296" s="56">
        <f>AVERAGE(U1296:V1296)</f>
        <v>8.571428571428573</v>
      </c>
      <c r="X1296" s="57">
        <v>100</v>
      </c>
      <c r="Y1296" s="57">
        <v>50</v>
      </c>
      <c r="Z1296" s="57">
        <v>0</v>
      </c>
      <c r="AA1296" s="56">
        <f>Z1296-X1296</f>
        <v>-100</v>
      </c>
      <c r="AB1296" s="56">
        <f>Z1296-Y1296</f>
        <v>-50</v>
      </c>
      <c r="AC1296" s="56">
        <f>AVERAGE(AA1296:AB1296)</f>
        <v>-75</v>
      </c>
      <c r="AD1296" s="57">
        <v>53.571428571428569</v>
      </c>
      <c r="AE1296" s="57">
        <v>22.222222222222221</v>
      </c>
      <c r="AF1296" s="57">
        <v>11.76470588235294</v>
      </c>
      <c r="AG1296" s="56">
        <f>AF1296-AD1296</f>
        <v>-41.806722689075627</v>
      </c>
      <c r="AH1296" s="56">
        <f>AF1296-AE1296</f>
        <v>-10.457516339869281</v>
      </c>
      <c r="AI1296" s="56">
        <f>AVERAGE(AG1296:AH1296)</f>
        <v>-26.132119514472453</v>
      </c>
    </row>
    <row r="1297" spans="1:35" x14ac:dyDescent="0.15">
      <c r="A1297" s="53" t="s">
        <v>64</v>
      </c>
      <c r="B1297" s="53">
        <v>23</v>
      </c>
      <c r="C1297" s="53" t="s">
        <v>11</v>
      </c>
      <c r="D1297" s="53" t="s">
        <v>18</v>
      </c>
      <c r="E1297" s="2">
        <v>41</v>
      </c>
      <c r="F1297" s="97">
        <f t="shared" si="726"/>
        <v>46.57771915584415</v>
      </c>
      <c r="G1297" s="97">
        <f t="shared" si="727"/>
        <v>-0.27267004362720726</v>
      </c>
      <c r="H1297" s="97">
        <f t="shared" si="728"/>
        <v>-14.136729026414748</v>
      </c>
      <c r="I1297" s="97">
        <f t="shared" si="729"/>
        <v>-60.714448182258899</v>
      </c>
      <c r="J1297" s="97">
        <f t="shared" si="730"/>
        <v>-13.864058982787542</v>
      </c>
      <c r="K1297" s="97">
        <f t="shared" si="731"/>
        <v>-37.289253582523223</v>
      </c>
      <c r="L1297" s="57">
        <v>40.909090909090914</v>
      </c>
      <c r="M1297" s="57">
        <v>-12.195121951219512</v>
      </c>
      <c r="N1297" s="57">
        <v>-9.8591549295774641</v>
      </c>
      <c r="O1297" s="71">
        <f t="shared" si="732"/>
        <v>-50.768245838668378</v>
      </c>
      <c r="P1297" s="71">
        <f t="shared" si="733"/>
        <v>2.3359670216420483</v>
      </c>
      <c r="Q1297" s="71">
        <f t="shared" si="734"/>
        <v>-24.216139408513165</v>
      </c>
      <c r="R1297" s="57">
        <v>37.5</v>
      </c>
      <c r="S1297" s="57">
        <v>12.244897959183673</v>
      </c>
      <c r="T1297" s="57">
        <v>-27.027027027027028</v>
      </c>
      <c r="U1297" s="56">
        <f>T1297-R1297</f>
        <v>-64.527027027027032</v>
      </c>
      <c r="V1297" s="56">
        <f>T1297-S1297</f>
        <v>-39.271924986210699</v>
      </c>
      <c r="W1297" s="56">
        <f>AVERAGE(U1297:V1297)</f>
        <v>-51.899476006618869</v>
      </c>
      <c r="X1297" s="57">
        <v>42.1875</v>
      </c>
      <c r="Y1297" s="57">
        <v>-4.0816326530612246</v>
      </c>
      <c r="Z1297" s="57">
        <v>-27.419354838709676</v>
      </c>
      <c r="AA1297" s="56">
        <f>Z1297-X1297</f>
        <v>-69.60685483870968</v>
      </c>
      <c r="AB1297" s="56">
        <f>Z1297-Y1297</f>
        <v>-23.337722185648452</v>
      </c>
      <c r="AC1297" s="56">
        <f>AVERAGE(AA1297:AB1297)</f>
        <v>-46.472288512179063</v>
      </c>
      <c r="AD1297" s="57">
        <v>65.714285714285708</v>
      </c>
      <c r="AE1297" s="57">
        <v>2.9411764705882351</v>
      </c>
      <c r="AF1297" s="57">
        <v>7.7586206896551726</v>
      </c>
      <c r="AG1297" s="56">
        <f>AF1297-AD1297</f>
        <v>-57.955665024630534</v>
      </c>
      <c r="AH1297" s="56">
        <f>AF1297-AE1297</f>
        <v>4.8174442190669371</v>
      </c>
      <c r="AI1297" s="56">
        <f>AVERAGE(AG1297:AH1297)</f>
        <v>-26.569110402781799</v>
      </c>
    </row>
    <row r="1298" spans="1:35" x14ac:dyDescent="0.15">
      <c r="A1298" s="53" t="s">
        <v>64</v>
      </c>
      <c r="B1298" s="53">
        <v>23</v>
      </c>
      <c r="C1298" s="53" t="s">
        <v>11</v>
      </c>
      <c r="D1298" s="53" t="s">
        <v>19</v>
      </c>
      <c r="E1298" s="2">
        <v>42</v>
      </c>
      <c r="F1298" s="97">
        <f t="shared" si="726"/>
        <v>72.957368718238286</v>
      </c>
      <c r="G1298" s="97">
        <f t="shared" si="727"/>
        <v>49.230769230769234</v>
      </c>
      <c r="H1298" s="97">
        <f t="shared" si="728"/>
        <v>34.338863750628455</v>
      </c>
      <c r="I1298" s="97">
        <f t="shared" si="729"/>
        <v>-38.61850496760983</v>
      </c>
      <c r="J1298" s="97">
        <f t="shared" si="730"/>
        <v>-14.891905480140778</v>
      </c>
      <c r="K1298" s="97">
        <f t="shared" si="731"/>
        <v>-26.755205223875304</v>
      </c>
      <c r="L1298" s="57">
        <v>86.36363636363636</v>
      </c>
      <c r="M1298" s="57">
        <v>46.153846153846153</v>
      </c>
      <c r="N1298" s="57" t="s">
        <v>288</v>
      </c>
      <c r="O1298" s="71" t="s">
        <v>288</v>
      </c>
      <c r="P1298" s="71" t="s">
        <v>288</v>
      </c>
      <c r="Q1298" s="71" t="s">
        <v>288</v>
      </c>
      <c r="R1298" s="57">
        <v>76.19047619047619</v>
      </c>
      <c r="S1298" s="57">
        <v>66.666666666666657</v>
      </c>
      <c r="T1298" s="57">
        <v>46.153846153846153</v>
      </c>
      <c r="U1298" s="56">
        <f>T1298-R1298</f>
        <v>-30.036630036630036</v>
      </c>
      <c r="V1298" s="56">
        <f>T1298-S1298</f>
        <v>-20.512820512820504</v>
      </c>
      <c r="W1298" s="56">
        <f>AVERAGE(U1298:V1298)</f>
        <v>-25.27472527472527</v>
      </c>
      <c r="X1298" s="57">
        <v>82.608695652173907</v>
      </c>
      <c r="Y1298" s="57">
        <v>53.333333333333336</v>
      </c>
      <c r="Z1298" s="57">
        <v>33.333333333333329</v>
      </c>
      <c r="AA1298" s="56">
        <f>Z1298-X1298</f>
        <v>-49.275362318840578</v>
      </c>
      <c r="AB1298" s="56">
        <f>Z1298-Y1298</f>
        <v>-20.000000000000007</v>
      </c>
      <c r="AC1298" s="56">
        <f>AVERAGE(AA1298:AB1298)</f>
        <v>-34.637681159420296</v>
      </c>
      <c r="AD1298" s="57">
        <v>46.666666666666664</v>
      </c>
      <c r="AE1298" s="57">
        <v>30.76923076923077</v>
      </c>
      <c r="AF1298" s="57">
        <v>23.52941176470588</v>
      </c>
      <c r="AG1298" s="56">
        <f>AF1298-AD1298</f>
        <v>-23.137254901960784</v>
      </c>
      <c r="AH1298" s="56">
        <f>AF1298-AE1298</f>
        <v>-7.2398190045248896</v>
      </c>
      <c r="AI1298" s="56">
        <f>AVERAGE(AG1298:AH1298)</f>
        <v>-15.188536953242837</v>
      </c>
    </row>
    <row r="1299" spans="1:35" x14ac:dyDescent="0.15">
      <c r="A1299" s="59" t="s">
        <v>344</v>
      </c>
      <c r="B1299" s="59">
        <v>23</v>
      </c>
      <c r="C1299" s="59" t="s">
        <v>403</v>
      </c>
      <c r="D1299" s="59" t="s">
        <v>671</v>
      </c>
      <c r="E1299" s="2">
        <v>43</v>
      </c>
      <c r="F1299" s="97" t="e">
        <f t="shared" si="726"/>
        <v>#DIV/0!</v>
      </c>
      <c r="G1299" s="97" t="e">
        <f t="shared" si="727"/>
        <v>#DIV/0!</v>
      </c>
      <c r="H1299" s="97">
        <f t="shared" si="728"/>
        <v>-100</v>
      </c>
      <c r="I1299" s="97" t="e">
        <f t="shared" si="729"/>
        <v>#DIV/0!</v>
      </c>
      <c r="J1299" s="97" t="e">
        <f t="shared" si="730"/>
        <v>#DIV/0!</v>
      </c>
      <c r="K1299" s="97" t="e">
        <f t="shared" si="731"/>
        <v>#DIV/0!</v>
      </c>
      <c r="L1299" s="57" t="s">
        <v>288</v>
      </c>
      <c r="M1299" s="57" t="s">
        <v>718</v>
      </c>
      <c r="N1299" s="57">
        <v>-100</v>
      </c>
      <c r="O1299" s="71" t="s">
        <v>288</v>
      </c>
      <c r="P1299" s="71" t="s">
        <v>288</v>
      </c>
      <c r="Q1299" s="71" t="s">
        <v>288</v>
      </c>
      <c r="R1299" s="57"/>
      <c r="S1299" s="57"/>
      <c r="T1299" s="57"/>
      <c r="U1299" s="56"/>
      <c r="V1299" s="56"/>
      <c r="W1299" s="56"/>
      <c r="X1299" s="57"/>
      <c r="Y1299" s="57"/>
      <c r="Z1299" s="57"/>
      <c r="AA1299" s="56"/>
      <c r="AB1299" s="56"/>
      <c r="AC1299" s="56"/>
      <c r="AD1299" s="57"/>
      <c r="AE1299" s="57"/>
      <c r="AF1299" s="57"/>
      <c r="AG1299" s="56"/>
      <c r="AH1299" s="56"/>
      <c r="AI1299" s="56"/>
    </row>
    <row r="1300" spans="1:35" x14ac:dyDescent="0.15">
      <c r="A1300" s="55" t="s">
        <v>64</v>
      </c>
      <c r="B1300" s="55">
        <v>23</v>
      </c>
      <c r="C1300" s="55" t="s">
        <v>11</v>
      </c>
      <c r="D1300" s="55" t="s">
        <v>280</v>
      </c>
      <c r="E1300" s="2">
        <v>44</v>
      </c>
      <c r="F1300" s="97">
        <f t="shared" si="726"/>
        <v>100</v>
      </c>
      <c r="G1300" s="97">
        <f t="shared" si="727"/>
        <v>99.21875</v>
      </c>
      <c r="H1300" s="97">
        <f t="shared" si="728"/>
        <v>87.222222222222229</v>
      </c>
      <c r="I1300" s="97">
        <f t="shared" si="729"/>
        <v>-12.777777777777771</v>
      </c>
      <c r="J1300" s="97">
        <f t="shared" si="730"/>
        <v>-11.996527777777771</v>
      </c>
      <c r="K1300" s="97">
        <f t="shared" si="731"/>
        <v>-12.387152777777771</v>
      </c>
      <c r="L1300" s="57">
        <v>100</v>
      </c>
      <c r="M1300" s="57">
        <v>100</v>
      </c>
      <c r="N1300" s="57">
        <v>100</v>
      </c>
      <c r="O1300" s="71">
        <f t="shared" si="732"/>
        <v>0</v>
      </c>
      <c r="P1300" s="71">
        <f t="shared" si="733"/>
        <v>0</v>
      </c>
      <c r="Q1300" s="71">
        <f t="shared" si="734"/>
        <v>0</v>
      </c>
      <c r="R1300" s="57">
        <v>100</v>
      </c>
      <c r="S1300" s="57">
        <v>100</v>
      </c>
      <c r="T1300" s="57">
        <v>80</v>
      </c>
      <c r="U1300" s="56">
        <f>T1300-R1300</f>
        <v>-20</v>
      </c>
      <c r="V1300" s="56">
        <f>T1300-S1300</f>
        <v>-20</v>
      </c>
      <c r="W1300" s="56">
        <f>AVERAGE(U1300:V1300)</f>
        <v>-20</v>
      </c>
      <c r="X1300" s="57">
        <v>100</v>
      </c>
      <c r="Y1300" s="57">
        <v>100</v>
      </c>
      <c r="Z1300" s="57">
        <v>88.888888888888886</v>
      </c>
      <c r="AA1300" s="56">
        <f>Z1300-X1300</f>
        <v>-11.111111111111114</v>
      </c>
      <c r="AB1300" s="56">
        <f>Z1300-Y1300</f>
        <v>-11.111111111111114</v>
      </c>
      <c r="AC1300" s="56">
        <f>AVERAGE(AA1300:AB1300)</f>
        <v>-11.111111111111114</v>
      </c>
      <c r="AD1300" s="57">
        <v>100</v>
      </c>
      <c r="AE1300" s="57">
        <v>96.875</v>
      </c>
      <c r="AF1300" s="57">
        <v>80</v>
      </c>
      <c r="AG1300" s="56">
        <f>AF1300-AD1300</f>
        <v>-20</v>
      </c>
      <c r="AH1300" s="56">
        <f>AF1300-AE1300</f>
        <v>-16.875</v>
      </c>
      <c r="AI1300" s="56">
        <f>AVERAGE(AG1300:AH1300)</f>
        <v>-18.4375</v>
      </c>
    </row>
    <row r="1301" spans="1:35" x14ac:dyDescent="0.15">
      <c r="A1301" s="55" t="s">
        <v>64</v>
      </c>
      <c r="B1301" s="55">
        <v>23</v>
      </c>
      <c r="C1301" s="55" t="s">
        <v>11</v>
      </c>
      <c r="D1301" s="55" t="s">
        <v>281</v>
      </c>
      <c r="E1301" s="2">
        <v>45</v>
      </c>
      <c r="F1301" s="97" t="e">
        <f t="shared" si="726"/>
        <v>#DIV/0!</v>
      </c>
      <c r="G1301" s="97">
        <f t="shared" si="727"/>
        <v>50</v>
      </c>
      <c r="H1301" s="97" t="e">
        <f t="shared" si="728"/>
        <v>#DIV/0!</v>
      </c>
      <c r="I1301" s="97" t="e">
        <f t="shared" si="729"/>
        <v>#DIV/0!</v>
      </c>
      <c r="J1301" s="97" t="e">
        <f t="shared" si="730"/>
        <v>#DIV/0!</v>
      </c>
      <c r="K1301" s="97" t="e">
        <f t="shared" si="731"/>
        <v>#DIV/0!</v>
      </c>
      <c r="L1301" s="57" t="s">
        <v>288</v>
      </c>
      <c r="M1301" s="57">
        <v>0</v>
      </c>
      <c r="N1301" s="57" t="s">
        <v>288</v>
      </c>
      <c r="O1301" s="71" t="s">
        <v>288</v>
      </c>
      <c r="P1301" s="71" t="s">
        <v>288</v>
      </c>
      <c r="Q1301" s="71" t="s">
        <v>288</v>
      </c>
      <c r="R1301" s="57" t="s">
        <v>288</v>
      </c>
      <c r="S1301" s="57">
        <v>100</v>
      </c>
      <c r="T1301" s="57" t="s">
        <v>288</v>
      </c>
      <c r="U1301" s="56"/>
      <c r="V1301" s="56"/>
      <c r="W1301" s="56"/>
      <c r="X1301" s="57" t="s">
        <v>673</v>
      </c>
      <c r="Y1301" s="57" t="s">
        <v>673</v>
      </c>
      <c r="Z1301" s="57" t="s">
        <v>673</v>
      </c>
      <c r="AA1301" s="56"/>
      <c r="AB1301" s="56"/>
      <c r="AC1301" s="56"/>
      <c r="AD1301" s="57" t="s">
        <v>288</v>
      </c>
      <c r="AE1301" s="57" t="s">
        <v>288</v>
      </c>
      <c r="AF1301" s="57" t="s">
        <v>673</v>
      </c>
      <c r="AG1301" s="56"/>
      <c r="AH1301" s="56"/>
      <c r="AI1301" s="56"/>
    </row>
    <row r="1302" spans="1:35" x14ac:dyDescent="0.15">
      <c r="A1302" s="60" t="s">
        <v>64</v>
      </c>
      <c r="B1302" s="60">
        <v>23</v>
      </c>
      <c r="C1302" s="60" t="s">
        <v>23</v>
      </c>
      <c r="D1302" s="60" t="s">
        <v>23</v>
      </c>
      <c r="E1302" s="2">
        <v>46</v>
      </c>
      <c r="F1302" s="97">
        <f t="shared" si="726"/>
        <v>-4.2273820193931204</v>
      </c>
      <c r="G1302" s="97">
        <f t="shared" si="727"/>
        <v>5.9250516700174982</v>
      </c>
      <c r="H1302" s="97">
        <f t="shared" si="728"/>
        <v>15.570035344611252</v>
      </c>
      <c r="I1302" s="97">
        <f t="shared" si="729"/>
        <v>19.797417364004374</v>
      </c>
      <c r="J1302" s="97">
        <f t="shared" si="730"/>
        <v>9.6449836745937532</v>
      </c>
      <c r="K1302" s="97">
        <f t="shared" si="731"/>
        <v>14.721200519299064</v>
      </c>
      <c r="L1302" s="44">
        <v>-17.261904761904763</v>
      </c>
      <c r="M1302" s="44">
        <v>6.1576354679802954</v>
      </c>
      <c r="N1302" s="44">
        <v>20.682730923694777</v>
      </c>
      <c r="O1302" s="70">
        <f t="shared" si="732"/>
        <v>37.944635685599536</v>
      </c>
      <c r="P1302" s="70">
        <f t="shared" si="733"/>
        <v>14.525095455714482</v>
      </c>
      <c r="Q1302" s="70">
        <f t="shared" si="734"/>
        <v>26.234865570657007</v>
      </c>
      <c r="R1302" s="44">
        <v>-7.1633237822349569</v>
      </c>
      <c r="S1302" s="44">
        <v>8.293838862559241</v>
      </c>
      <c r="T1302" s="44">
        <v>16.103379721669981</v>
      </c>
      <c r="U1302" s="19">
        <f t="shared" ref="U1302:U1307" si="735">T1302-R1302</f>
        <v>23.266703503904939</v>
      </c>
      <c r="V1302" s="19">
        <f t="shared" ref="V1302:V1307" si="736">T1302-S1302</f>
        <v>7.80954085911074</v>
      </c>
      <c r="W1302" s="19">
        <f t="shared" ref="W1302:W1307" si="737">AVERAGE(U1302:V1302)</f>
        <v>15.538122181507839</v>
      </c>
      <c r="X1302" s="44">
        <v>0.50761421319796951</v>
      </c>
      <c r="Y1302" s="44">
        <v>4.2713567839195976</v>
      </c>
      <c r="Z1302" s="44">
        <v>16.032064128256511</v>
      </c>
      <c r="AA1302" s="19">
        <f t="shared" ref="AA1302:AA1307" si="738">Z1302-X1302</f>
        <v>15.524449915058542</v>
      </c>
      <c r="AB1302" s="19">
        <f t="shared" ref="AB1302:AB1307" si="739">Z1302-Y1302</f>
        <v>11.760707344336915</v>
      </c>
      <c r="AC1302" s="19">
        <f t="shared" ref="AC1302:AC1307" si="740">AVERAGE(AA1302:AB1302)</f>
        <v>13.642578629697727</v>
      </c>
      <c r="AD1302" s="44">
        <v>7.0080862533692727</v>
      </c>
      <c r="AE1302" s="44">
        <v>4.9773755656108598</v>
      </c>
      <c r="AF1302" s="44">
        <v>9.461966604823747</v>
      </c>
      <c r="AG1302" s="19">
        <f t="shared" ref="AG1302:AG1307" si="741">AF1302-AD1302</f>
        <v>2.4538803514544743</v>
      </c>
      <c r="AH1302" s="19">
        <f t="shared" ref="AH1302:AH1307" si="742">AF1302-AE1302</f>
        <v>4.4845910392128872</v>
      </c>
      <c r="AI1302" s="19">
        <f t="shared" ref="AI1302:AI1307" si="743">AVERAGE(AG1302:AH1302)</f>
        <v>3.4692356953336807</v>
      </c>
    </row>
    <row r="1303" spans="1:35" x14ac:dyDescent="0.15">
      <c r="A1303" s="1" t="s">
        <v>64</v>
      </c>
      <c r="B1303" s="1">
        <v>23</v>
      </c>
      <c r="C1303" s="1" t="s">
        <v>23</v>
      </c>
      <c r="D1303" s="1" t="s">
        <v>24</v>
      </c>
      <c r="E1303" s="2">
        <v>47</v>
      </c>
      <c r="F1303" s="97">
        <f t="shared" si="726"/>
        <v>-8.6613386613386609</v>
      </c>
      <c r="G1303" s="97">
        <f t="shared" si="727"/>
        <v>-51.547619047619044</v>
      </c>
      <c r="H1303" s="97">
        <f t="shared" si="728"/>
        <v>-38.194444444444443</v>
      </c>
      <c r="I1303" s="97">
        <f t="shared" si="729"/>
        <v>-29.533105783105782</v>
      </c>
      <c r="J1303" s="97">
        <f t="shared" si="730"/>
        <v>13.353174603174601</v>
      </c>
      <c r="K1303" s="97">
        <f t="shared" si="731"/>
        <v>-8.0899655899655905</v>
      </c>
      <c r="L1303" s="57">
        <v>-30</v>
      </c>
      <c r="M1303" s="57">
        <v>-66.666666666666657</v>
      </c>
      <c r="N1303" s="57">
        <v>-33.333333333333329</v>
      </c>
      <c r="O1303" s="71">
        <f t="shared" si="732"/>
        <v>-3.3333333333333286</v>
      </c>
      <c r="P1303" s="71">
        <f t="shared" si="733"/>
        <v>33.333333333333329</v>
      </c>
      <c r="Q1303" s="71">
        <f t="shared" si="734"/>
        <v>15</v>
      </c>
      <c r="R1303" s="57">
        <v>9.0909090909090917</v>
      </c>
      <c r="S1303" s="57">
        <v>-46.666666666666664</v>
      </c>
      <c r="T1303" s="57">
        <v>-44.444444444444443</v>
      </c>
      <c r="U1303" s="56">
        <f t="shared" si="735"/>
        <v>-53.535353535353536</v>
      </c>
      <c r="V1303" s="56">
        <f t="shared" si="736"/>
        <v>2.2222222222222214</v>
      </c>
      <c r="W1303" s="56">
        <f t="shared" si="737"/>
        <v>-25.656565656565657</v>
      </c>
      <c r="X1303" s="57">
        <v>-21.428571428571427</v>
      </c>
      <c r="Y1303" s="57">
        <v>-42.857142857142854</v>
      </c>
      <c r="Z1303" s="57">
        <v>-50</v>
      </c>
      <c r="AA1303" s="56">
        <f t="shared" si="738"/>
        <v>-28.571428571428573</v>
      </c>
      <c r="AB1303" s="56">
        <f t="shared" si="739"/>
        <v>-7.1428571428571459</v>
      </c>
      <c r="AC1303" s="56">
        <f t="shared" si="740"/>
        <v>-17.857142857142861</v>
      </c>
      <c r="AD1303" s="57">
        <v>7.6923076923076925</v>
      </c>
      <c r="AE1303" s="57">
        <v>-50</v>
      </c>
      <c r="AF1303" s="57">
        <v>-25</v>
      </c>
      <c r="AG1303" s="56">
        <f t="shared" si="741"/>
        <v>-32.692307692307693</v>
      </c>
      <c r="AH1303" s="56">
        <f t="shared" si="742"/>
        <v>25</v>
      </c>
      <c r="AI1303" s="56">
        <f t="shared" si="743"/>
        <v>-3.8461538461538467</v>
      </c>
    </row>
    <row r="1304" spans="1:35" x14ac:dyDescent="0.15">
      <c r="A1304" s="51" t="s">
        <v>64</v>
      </c>
      <c r="B1304" s="51">
        <v>23</v>
      </c>
      <c r="C1304" s="51" t="s">
        <v>23</v>
      </c>
      <c r="D1304" s="51" t="s">
        <v>597</v>
      </c>
      <c r="E1304" s="2">
        <v>48</v>
      </c>
      <c r="F1304" s="97">
        <f t="shared" si="726"/>
        <v>-29.734672249793221</v>
      </c>
      <c r="G1304" s="97">
        <f t="shared" si="727"/>
        <v>-52.218895180023232</v>
      </c>
      <c r="H1304" s="97">
        <f t="shared" si="728"/>
        <v>-34.998334998334997</v>
      </c>
      <c r="I1304" s="97">
        <f t="shared" si="729"/>
        <v>-5.2636627485417762</v>
      </c>
      <c r="J1304" s="97">
        <f t="shared" si="730"/>
        <v>17.220560181688235</v>
      </c>
      <c r="K1304" s="97">
        <f t="shared" si="731"/>
        <v>5.9784487165732294</v>
      </c>
      <c r="L1304" s="57">
        <v>-41.935483870967744</v>
      </c>
      <c r="M1304" s="57">
        <v>-62.857142857142854</v>
      </c>
      <c r="N1304" s="57">
        <v>-60.714285714285708</v>
      </c>
      <c r="O1304" s="71">
        <f t="shared" si="732"/>
        <v>-18.778801843317964</v>
      </c>
      <c r="P1304" s="71">
        <f t="shared" si="733"/>
        <v>2.1428571428571459</v>
      </c>
      <c r="Q1304" s="71">
        <f t="shared" si="734"/>
        <v>-8.3179723502304093</v>
      </c>
      <c r="R1304" s="57">
        <v>-38.461538461538467</v>
      </c>
      <c r="S1304" s="57">
        <v>-39.024390243902438</v>
      </c>
      <c r="T1304" s="57">
        <v>-42.857142857142854</v>
      </c>
      <c r="U1304" s="56">
        <f t="shared" si="735"/>
        <v>-4.3956043956043871</v>
      </c>
      <c r="V1304" s="56">
        <f t="shared" si="736"/>
        <v>-3.8327526132404159</v>
      </c>
      <c r="W1304" s="56">
        <f t="shared" si="737"/>
        <v>-4.1141785044224015</v>
      </c>
      <c r="X1304" s="57">
        <v>-16.666666666666664</v>
      </c>
      <c r="Y1304" s="57">
        <v>-59.375</v>
      </c>
      <c r="Z1304" s="57">
        <v>-15.909090909090908</v>
      </c>
      <c r="AA1304" s="56">
        <f t="shared" si="738"/>
        <v>0.75757575757575601</v>
      </c>
      <c r="AB1304" s="56">
        <f t="shared" si="739"/>
        <v>43.465909090909093</v>
      </c>
      <c r="AC1304" s="56">
        <f t="shared" si="740"/>
        <v>22.111742424242426</v>
      </c>
      <c r="AD1304" s="57">
        <v>-21.875</v>
      </c>
      <c r="AE1304" s="57">
        <v>-47.619047619047613</v>
      </c>
      <c r="AF1304" s="57">
        <v>-20.512820512820511</v>
      </c>
      <c r="AG1304" s="56">
        <f t="shared" si="741"/>
        <v>1.362179487179489</v>
      </c>
      <c r="AH1304" s="56">
        <f t="shared" si="742"/>
        <v>27.106227106227102</v>
      </c>
      <c r="AI1304" s="56">
        <f t="shared" si="743"/>
        <v>14.234203296703296</v>
      </c>
    </row>
    <row r="1305" spans="1:35" x14ac:dyDescent="0.15">
      <c r="A1305" s="1" t="s">
        <v>64</v>
      </c>
      <c r="B1305" s="1">
        <v>23</v>
      </c>
      <c r="C1305" s="1" t="s">
        <v>23</v>
      </c>
      <c r="D1305" s="1" t="s">
        <v>551</v>
      </c>
      <c r="E1305" s="2">
        <v>49</v>
      </c>
      <c r="F1305" s="97">
        <f t="shared" si="726"/>
        <v>-17.844162991060063</v>
      </c>
      <c r="G1305" s="97">
        <f t="shared" si="727"/>
        <v>6.220980085614487</v>
      </c>
      <c r="H1305" s="97">
        <f t="shared" si="728"/>
        <v>30.20591666235061</v>
      </c>
      <c r="I1305" s="97">
        <f t="shared" si="729"/>
        <v>48.050079653410677</v>
      </c>
      <c r="J1305" s="97">
        <f t="shared" si="730"/>
        <v>23.984936576736125</v>
      </c>
      <c r="K1305" s="97">
        <f t="shared" si="731"/>
        <v>36.017508115073397</v>
      </c>
      <c r="L1305" s="57">
        <v>-26.229508196721312</v>
      </c>
      <c r="M1305" s="57">
        <v>1.9047619047619049</v>
      </c>
      <c r="N1305" s="57">
        <v>33.603238866396765</v>
      </c>
      <c r="O1305" s="71">
        <f t="shared" si="732"/>
        <v>59.832747063118077</v>
      </c>
      <c r="P1305" s="71">
        <f t="shared" si="733"/>
        <v>31.69847696163486</v>
      </c>
      <c r="Q1305" s="71">
        <f t="shared" si="734"/>
        <v>45.765612012376465</v>
      </c>
      <c r="R1305" s="57">
        <v>-13.551401869158877</v>
      </c>
      <c r="S1305" s="57">
        <v>10.762331838565023</v>
      </c>
      <c r="T1305" s="57">
        <v>24.738675958188153</v>
      </c>
      <c r="U1305" s="56">
        <f t="shared" si="735"/>
        <v>38.290077827347034</v>
      </c>
      <c r="V1305" s="56">
        <f t="shared" si="736"/>
        <v>13.97634411962313</v>
      </c>
      <c r="W1305" s="56">
        <f t="shared" si="737"/>
        <v>26.133210973485081</v>
      </c>
      <c r="X1305" s="57">
        <v>-19.457013574660635</v>
      </c>
      <c r="Y1305" s="57">
        <v>8.071748878923767</v>
      </c>
      <c r="Z1305" s="57">
        <v>32.481751824817515</v>
      </c>
      <c r="AA1305" s="56">
        <f t="shared" si="738"/>
        <v>51.93876539947815</v>
      </c>
      <c r="AB1305" s="56">
        <f t="shared" si="739"/>
        <v>24.410002945893748</v>
      </c>
      <c r="AC1305" s="56">
        <f t="shared" si="740"/>
        <v>38.174384172685947</v>
      </c>
      <c r="AD1305" s="57">
        <v>-12.138728323699421</v>
      </c>
      <c r="AE1305" s="57">
        <v>4.1450777202072544</v>
      </c>
      <c r="AF1305" s="57">
        <v>30</v>
      </c>
      <c r="AG1305" s="56">
        <f t="shared" si="741"/>
        <v>42.138728323699425</v>
      </c>
      <c r="AH1305" s="56">
        <f t="shared" si="742"/>
        <v>25.854922279792746</v>
      </c>
      <c r="AI1305" s="56">
        <f t="shared" si="743"/>
        <v>33.996825301746085</v>
      </c>
    </row>
    <row r="1306" spans="1:35" x14ac:dyDescent="0.15">
      <c r="A1306" s="1" t="s">
        <v>64</v>
      </c>
      <c r="B1306" s="1">
        <v>23</v>
      </c>
      <c r="C1306" s="1" t="s">
        <v>23</v>
      </c>
      <c r="D1306" s="1" t="s">
        <v>552</v>
      </c>
      <c r="E1306" s="2">
        <v>50</v>
      </c>
      <c r="F1306" s="97">
        <f t="shared" si="726"/>
        <v>-0.55858760705517518</v>
      </c>
      <c r="G1306" s="97">
        <f t="shared" si="727"/>
        <v>21.790495910035375</v>
      </c>
      <c r="H1306" s="97">
        <f t="shared" si="728"/>
        <v>10.152251074022498</v>
      </c>
      <c r="I1306" s="97">
        <f t="shared" si="729"/>
        <v>10.710838681077673</v>
      </c>
      <c r="J1306" s="97">
        <f t="shared" si="730"/>
        <v>-11.638244836012877</v>
      </c>
      <c r="K1306" s="97">
        <f t="shared" si="731"/>
        <v>-0.46370307746760187</v>
      </c>
      <c r="L1306" s="57">
        <v>-28.961748633879779</v>
      </c>
      <c r="M1306" s="57">
        <v>20.454545454545457</v>
      </c>
      <c r="N1306" s="57">
        <v>17.712177121771216</v>
      </c>
      <c r="O1306" s="71">
        <f t="shared" si="732"/>
        <v>46.673925755650998</v>
      </c>
      <c r="P1306" s="71">
        <f t="shared" si="733"/>
        <v>-2.742368332774241</v>
      </c>
      <c r="Q1306" s="71">
        <f t="shared" si="734"/>
        <v>21.965778711438379</v>
      </c>
      <c r="R1306" s="57">
        <v>-3</v>
      </c>
      <c r="S1306" s="57">
        <v>21.702127659574469</v>
      </c>
      <c r="T1306" s="57">
        <v>6.4</v>
      </c>
      <c r="U1306" s="56">
        <f t="shared" si="735"/>
        <v>9.4</v>
      </c>
      <c r="V1306" s="56">
        <f t="shared" si="736"/>
        <v>-15.302127659574468</v>
      </c>
      <c r="W1306" s="56">
        <f t="shared" si="737"/>
        <v>-2.951063829787234</v>
      </c>
      <c r="X1306" s="57">
        <v>-2.4154589371980677</v>
      </c>
      <c r="Y1306" s="57">
        <v>16.915422885572141</v>
      </c>
      <c r="Z1306" s="57">
        <v>10.964912280701753</v>
      </c>
      <c r="AA1306" s="56">
        <f t="shared" si="738"/>
        <v>13.380371217899821</v>
      </c>
      <c r="AB1306" s="56">
        <f t="shared" si="739"/>
        <v>-5.950510604870388</v>
      </c>
      <c r="AC1306" s="56">
        <f t="shared" si="740"/>
        <v>3.7149303065147166</v>
      </c>
      <c r="AD1306" s="57">
        <v>32.142857142857146</v>
      </c>
      <c r="AE1306" s="57">
        <v>28.08988764044944</v>
      </c>
      <c r="AF1306" s="57">
        <v>5.5319148936170208</v>
      </c>
      <c r="AG1306" s="56">
        <f t="shared" si="741"/>
        <v>-26.610942249240125</v>
      </c>
      <c r="AH1306" s="56">
        <f t="shared" si="742"/>
        <v>-22.557972746832419</v>
      </c>
      <c r="AI1306" s="56">
        <f t="shared" si="743"/>
        <v>-24.584457498036272</v>
      </c>
    </row>
    <row r="1307" spans="1:35" x14ac:dyDescent="0.15">
      <c r="A1307" s="28" t="s">
        <v>64</v>
      </c>
      <c r="B1307" s="28">
        <v>23</v>
      </c>
      <c r="C1307" s="28" t="s">
        <v>23</v>
      </c>
      <c r="D1307" s="28" t="s">
        <v>282</v>
      </c>
      <c r="E1307" s="2">
        <v>51</v>
      </c>
      <c r="F1307" s="97">
        <f t="shared" si="726"/>
        <v>-38.333177391426887</v>
      </c>
      <c r="G1307" s="97">
        <f t="shared" si="727"/>
        <v>-25.784608137549309</v>
      </c>
      <c r="H1307" s="97">
        <f t="shared" si="728"/>
        <v>7.3410087719298236</v>
      </c>
      <c r="I1307" s="97">
        <f t="shared" si="729"/>
        <v>45.674186163356708</v>
      </c>
      <c r="J1307" s="97">
        <f t="shared" si="730"/>
        <v>33.125616909479135</v>
      </c>
      <c r="K1307" s="97">
        <f t="shared" si="731"/>
        <v>39.399901536417921</v>
      </c>
      <c r="L1307" s="57">
        <v>-50.684931506849317</v>
      </c>
      <c r="M1307" s="57">
        <v>-25.925925925925924</v>
      </c>
      <c r="N1307" s="57">
        <v>27.083333333333332</v>
      </c>
      <c r="O1307" s="71">
        <f t="shared" si="732"/>
        <v>77.768264840182653</v>
      </c>
      <c r="P1307" s="71">
        <f t="shared" si="733"/>
        <v>53.009259259259252</v>
      </c>
      <c r="Q1307" s="71">
        <f t="shared" si="734"/>
        <v>65.388762049720953</v>
      </c>
      <c r="R1307" s="57">
        <v>-30.508474576271187</v>
      </c>
      <c r="S1307" s="57">
        <v>-2.7027027027027026</v>
      </c>
      <c r="T1307" s="57">
        <v>12.280701754385964</v>
      </c>
      <c r="U1307" s="56">
        <f t="shared" si="735"/>
        <v>42.789176330657149</v>
      </c>
      <c r="V1307" s="56">
        <f t="shared" si="736"/>
        <v>14.983404457088668</v>
      </c>
      <c r="W1307" s="56">
        <f t="shared" si="737"/>
        <v>28.886290393872908</v>
      </c>
      <c r="X1307" s="57">
        <v>-38.805970149253731</v>
      </c>
      <c r="Y1307" s="57">
        <v>-41.17647058823529</v>
      </c>
      <c r="Z1307" s="57">
        <v>0</v>
      </c>
      <c r="AA1307" s="56">
        <f t="shared" si="738"/>
        <v>38.805970149253731</v>
      </c>
      <c r="AB1307" s="56">
        <f t="shared" si="739"/>
        <v>41.17647058823529</v>
      </c>
      <c r="AC1307" s="56">
        <f t="shared" si="740"/>
        <v>39.991220368744507</v>
      </c>
      <c r="AD1307" s="57">
        <v>-33.333333333333329</v>
      </c>
      <c r="AE1307" s="57">
        <v>-33.333333333333329</v>
      </c>
      <c r="AF1307" s="57">
        <v>-10</v>
      </c>
      <c r="AG1307" s="56">
        <f t="shared" si="741"/>
        <v>23.333333333333329</v>
      </c>
      <c r="AH1307" s="56">
        <f t="shared" si="742"/>
        <v>23.333333333333329</v>
      </c>
      <c r="AI1307" s="56">
        <f t="shared" si="743"/>
        <v>23.333333333333329</v>
      </c>
    </row>
    <row r="1308" spans="1:35" x14ac:dyDescent="0.15">
      <c r="A1308" s="28" t="s">
        <v>64</v>
      </c>
      <c r="B1308" s="28">
        <v>23</v>
      </c>
      <c r="C1308" s="28" t="s">
        <v>23</v>
      </c>
      <c r="D1308" s="28" t="s">
        <v>283</v>
      </c>
      <c r="E1308" s="2">
        <v>52</v>
      </c>
      <c r="F1308" s="97" t="e">
        <f t="shared" si="726"/>
        <v>#DIV/0!</v>
      </c>
      <c r="G1308" s="97" t="e">
        <f t="shared" si="727"/>
        <v>#DIV/0!</v>
      </c>
      <c r="H1308" s="97">
        <f t="shared" si="728"/>
        <v>-11.111111111111114</v>
      </c>
      <c r="I1308" s="97" t="e">
        <f t="shared" si="729"/>
        <v>#DIV/0!</v>
      </c>
      <c r="J1308" s="97" t="e">
        <f t="shared" si="730"/>
        <v>#DIV/0!</v>
      </c>
      <c r="K1308" s="97" t="e">
        <f t="shared" si="731"/>
        <v>#DIV/0!</v>
      </c>
      <c r="L1308" s="57" t="s">
        <v>288</v>
      </c>
      <c r="M1308" s="57" t="s">
        <v>718</v>
      </c>
      <c r="N1308" s="57">
        <v>-100</v>
      </c>
      <c r="O1308" s="71" t="s">
        <v>288</v>
      </c>
      <c r="P1308" s="71" t="s">
        <v>288</v>
      </c>
      <c r="Q1308" s="71" t="s">
        <v>288</v>
      </c>
      <c r="R1308" s="57" t="s">
        <v>673</v>
      </c>
      <c r="S1308" s="57" t="s">
        <v>673</v>
      </c>
      <c r="T1308" s="57">
        <v>66.666666666666657</v>
      </c>
      <c r="U1308" s="56"/>
      <c r="V1308" s="56"/>
      <c r="W1308" s="56"/>
      <c r="X1308" s="57" t="s">
        <v>673</v>
      </c>
      <c r="Y1308" s="57" t="s">
        <v>673</v>
      </c>
      <c r="Z1308" s="57">
        <v>0</v>
      </c>
      <c r="AA1308" s="56"/>
      <c r="AB1308" s="56"/>
      <c r="AC1308" s="56"/>
      <c r="AD1308" s="57" t="s">
        <v>288</v>
      </c>
      <c r="AE1308" s="57" t="s">
        <v>288</v>
      </c>
      <c r="AF1308" s="57" t="s">
        <v>673</v>
      </c>
      <c r="AG1308" s="56"/>
      <c r="AH1308" s="56"/>
      <c r="AI1308" s="56"/>
    </row>
    <row r="1309" spans="1:35" x14ac:dyDescent="0.15">
      <c r="A1309" s="1" t="s">
        <v>64</v>
      </c>
      <c r="B1309" s="1">
        <v>23</v>
      </c>
      <c r="C1309" s="1" t="s">
        <v>23</v>
      </c>
      <c r="D1309" s="1" t="s">
        <v>28</v>
      </c>
      <c r="E1309" s="2">
        <v>53</v>
      </c>
      <c r="F1309" s="97">
        <f t="shared" si="726"/>
        <v>21.428571428571431</v>
      </c>
      <c r="G1309" s="97">
        <f t="shared" si="727"/>
        <v>-12.878787878787879</v>
      </c>
      <c r="H1309" s="97">
        <f t="shared" si="728"/>
        <v>2.0833333333333321</v>
      </c>
      <c r="I1309" s="97">
        <f t="shared" si="729"/>
        <v>-19.345238095238098</v>
      </c>
      <c r="J1309" s="97">
        <f t="shared" si="730"/>
        <v>14.962121212121211</v>
      </c>
      <c r="K1309" s="97">
        <f t="shared" si="731"/>
        <v>-2.1915584415584437</v>
      </c>
      <c r="L1309" s="57">
        <v>0</v>
      </c>
      <c r="M1309" s="57">
        <v>18.181818181818183</v>
      </c>
      <c r="N1309" s="57">
        <v>33.333333333333329</v>
      </c>
      <c r="O1309" s="71">
        <f t="shared" si="732"/>
        <v>33.333333333333329</v>
      </c>
      <c r="P1309" s="71">
        <f t="shared" si="733"/>
        <v>15.151515151515145</v>
      </c>
      <c r="Q1309" s="71">
        <f t="shared" si="734"/>
        <v>24.242424242424235</v>
      </c>
      <c r="R1309" s="57">
        <v>16.666666666666664</v>
      </c>
      <c r="S1309" s="57">
        <v>0</v>
      </c>
      <c r="T1309" s="57">
        <v>-25</v>
      </c>
      <c r="U1309" s="56">
        <f>T1309-R1309</f>
        <v>-41.666666666666664</v>
      </c>
      <c r="V1309" s="56">
        <f>T1309-S1309</f>
        <v>-25</v>
      </c>
      <c r="W1309" s="56">
        <f>AVERAGE(U1309:V1309)</f>
        <v>-33.333333333333329</v>
      </c>
      <c r="X1309" s="57">
        <v>83.333333333333343</v>
      </c>
      <c r="Y1309" s="57">
        <v>-36.363636363636367</v>
      </c>
      <c r="Z1309" s="57">
        <v>14.285714285714285</v>
      </c>
      <c r="AA1309" s="56">
        <f>Z1309-X1309</f>
        <v>-69.047619047619065</v>
      </c>
      <c r="AB1309" s="56">
        <f>Z1309-Y1309</f>
        <v>50.649350649350652</v>
      </c>
      <c r="AC1309" s="56">
        <f>AVERAGE(AA1309:AB1309)</f>
        <v>-9.1991341991342068</v>
      </c>
      <c r="AD1309" s="57">
        <v>-14.285714285714285</v>
      </c>
      <c r="AE1309" s="57">
        <v>-33.333333333333329</v>
      </c>
      <c r="AF1309" s="57">
        <v>-14.285714285714285</v>
      </c>
      <c r="AG1309" s="56">
        <f>AF1309-AD1309</f>
        <v>0</v>
      </c>
      <c r="AH1309" s="56">
        <f>AF1309-AE1309</f>
        <v>19.047619047619044</v>
      </c>
      <c r="AI1309" s="56">
        <f>AVERAGE(AG1309:AH1309)</f>
        <v>9.5238095238095219</v>
      </c>
    </row>
    <row r="1310" spans="1:35" x14ac:dyDescent="0.15">
      <c r="A1310" s="1" t="s">
        <v>64</v>
      </c>
      <c r="B1310" s="1">
        <v>23</v>
      </c>
      <c r="C1310" s="1" t="s">
        <v>23</v>
      </c>
      <c r="D1310" s="1" t="s">
        <v>29</v>
      </c>
      <c r="E1310" s="2">
        <v>54</v>
      </c>
      <c r="F1310" s="97">
        <f t="shared" si="726"/>
        <v>57.623487623487627</v>
      </c>
      <c r="G1310" s="97">
        <f t="shared" si="727"/>
        <v>27.569773119975959</v>
      </c>
      <c r="H1310" s="97">
        <f t="shared" si="728"/>
        <v>-0.65233082004141263</v>
      </c>
      <c r="I1310" s="97">
        <f t="shared" si="729"/>
        <v>-58.27581844352904</v>
      </c>
      <c r="J1310" s="97">
        <f t="shared" si="730"/>
        <v>-28.222103940017373</v>
      </c>
      <c r="K1310" s="97">
        <f t="shared" si="731"/>
        <v>-43.248961191773205</v>
      </c>
      <c r="L1310" s="57">
        <v>57.575757575757578</v>
      </c>
      <c r="M1310" s="57">
        <v>8.3333333333333321</v>
      </c>
      <c r="N1310" s="57">
        <v>7.3170731707317067</v>
      </c>
      <c r="O1310" s="71">
        <f t="shared" si="732"/>
        <v>-50.258684405025875</v>
      </c>
      <c r="P1310" s="71">
        <f t="shared" si="733"/>
        <v>-1.0162601626016254</v>
      </c>
      <c r="Q1310" s="71">
        <f t="shared" si="734"/>
        <v>-25.63747228381375</v>
      </c>
      <c r="R1310" s="57">
        <v>54.285714285714285</v>
      </c>
      <c r="S1310" s="57">
        <v>41.379310344827587</v>
      </c>
      <c r="T1310" s="57">
        <v>2.7777777777777777</v>
      </c>
      <c r="U1310" s="56">
        <f>T1310-R1310</f>
        <v>-51.507936507936506</v>
      </c>
      <c r="V1310" s="56">
        <f>T1310-S1310</f>
        <v>-38.601532567049809</v>
      </c>
      <c r="W1310" s="56">
        <f>AVERAGE(U1310:V1310)</f>
        <v>-45.054734537493161</v>
      </c>
      <c r="X1310" s="57">
        <v>56.410256410256409</v>
      </c>
      <c r="Y1310" s="57">
        <v>37.037037037037038</v>
      </c>
      <c r="Z1310" s="57">
        <v>-3.5087719298245612</v>
      </c>
      <c r="AA1310" s="56">
        <f>Z1310-X1310</f>
        <v>-59.91902834008097</v>
      </c>
      <c r="AB1310" s="56">
        <f>Z1310-Y1310</f>
        <v>-40.5458089668616</v>
      </c>
      <c r="AC1310" s="56">
        <f>AVERAGE(AA1310:AB1310)</f>
        <v>-50.232418653471285</v>
      </c>
      <c r="AD1310" s="57">
        <v>62.222222222222221</v>
      </c>
      <c r="AE1310" s="57">
        <v>23.52941176470588</v>
      </c>
      <c r="AF1310" s="57">
        <v>-9.1954022988505741</v>
      </c>
      <c r="AG1310" s="56">
        <f>AF1310-AD1310</f>
        <v>-71.417624521072796</v>
      </c>
      <c r="AH1310" s="56">
        <f>AF1310-AE1310</f>
        <v>-32.724814063556451</v>
      </c>
      <c r="AI1310" s="56">
        <f>AVERAGE(AG1310:AH1310)</f>
        <v>-52.071219292314623</v>
      </c>
    </row>
    <row r="1311" spans="1:35" x14ac:dyDescent="0.15">
      <c r="A1311" s="28" t="s">
        <v>64</v>
      </c>
      <c r="B1311" s="28">
        <v>23</v>
      </c>
      <c r="C1311" s="28" t="s">
        <v>23</v>
      </c>
      <c r="D1311" s="28" t="s">
        <v>284</v>
      </c>
      <c r="E1311" s="2">
        <v>55</v>
      </c>
      <c r="F1311" s="97">
        <f t="shared" si="726"/>
        <v>56.717350186967593</v>
      </c>
      <c r="G1311" s="97">
        <f t="shared" si="727"/>
        <v>30.61377964863722</v>
      </c>
      <c r="H1311" s="97">
        <f t="shared" si="728"/>
        <v>0.17077156065678301</v>
      </c>
      <c r="I1311" s="97">
        <f t="shared" si="729"/>
        <v>-56.546578626310811</v>
      </c>
      <c r="J1311" s="97">
        <f t="shared" si="730"/>
        <v>-30.443008087980438</v>
      </c>
      <c r="K1311" s="97">
        <f t="shared" si="731"/>
        <v>-43.494793357145625</v>
      </c>
      <c r="L1311" s="57">
        <v>58.064516129032263</v>
      </c>
      <c r="M1311" s="57">
        <v>8.3333333333333321</v>
      </c>
      <c r="N1311" s="57">
        <v>7.3170731707317067</v>
      </c>
      <c r="O1311" s="71">
        <f t="shared" si="732"/>
        <v>-50.747442958300553</v>
      </c>
      <c r="P1311" s="71">
        <f t="shared" si="733"/>
        <v>-1.0162601626016254</v>
      </c>
      <c r="Q1311" s="71">
        <f t="shared" si="734"/>
        <v>-25.881851560451089</v>
      </c>
      <c r="R1311" s="57">
        <v>54.285714285714285</v>
      </c>
      <c r="S1311" s="57">
        <v>41.379310344827587</v>
      </c>
      <c r="T1311" s="57">
        <v>2.7777777777777777</v>
      </c>
      <c r="U1311" s="56">
        <f>T1311-R1311</f>
        <v>-51.507936507936506</v>
      </c>
      <c r="V1311" s="56">
        <f>T1311-S1311</f>
        <v>-38.601532567049809</v>
      </c>
      <c r="W1311" s="56">
        <f>AVERAGE(U1311:V1311)</f>
        <v>-45.054734537493161</v>
      </c>
      <c r="X1311" s="57">
        <v>54.054054054054056</v>
      </c>
      <c r="Y1311" s="57">
        <v>42.307692307692307</v>
      </c>
      <c r="Z1311" s="57">
        <v>0</v>
      </c>
      <c r="AA1311" s="56">
        <f>Z1311-X1311</f>
        <v>-54.054054054054056</v>
      </c>
      <c r="AB1311" s="56">
        <f>Z1311-Y1311</f>
        <v>-42.307692307692307</v>
      </c>
      <c r="AC1311" s="56">
        <f>AVERAGE(AA1311:AB1311)</f>
        <v>-48.180873180873178</v>
      </c>
      <c r="AD1311" s="57">
        <v>60.465116279069761</v>
      </c>
      <c r="AE1311" s="57">
        <v>30.434782608695656</v>
      </c>
      <c r="AF1311" s="57">
        <v>-9.4117647058823533</v>
      </c>
      <c r="AG1311" s="56">
        <f>AF1311-AD1311</f>
        <v>-69.876880984952109</v>
      </c>
      <c r="AH1311" s="56">
        <f>AF1311-AE1311</f>
        <v>-39.846547314578011</v>
      </c>
      <c r="AI1311" s="56">
        <f>AVERAGE(AG1311:AH1311)</f>
        <v>-54.861714149765064</v>
      </c>
    </row>
    <row r="1312" spans="1:35" x14ac:dyDescent="0.15">
      <c r="A1312" s="28" t="s">
        <v>64</v>
      </c>
      <c r="B1312" s="28">
        <v>23</v>
      </c>
      <c r="C1312" s="28" t="s">
        <v>23</v>
      </c>
      <c r="D1312" s="28" t="s">
        <v>285</v>
      </c>
      <c r="E1312" s="2">
        <v>56</v>
      </c>
      <c r="F1312" s="97">
        <f t="shared" si="726"/>
        <v>88.888888888888872</v>
      </c>
      <c r="G1312" s="97">
        <f t="shared" si="727"/>
        <v>-80.952380952380949</v>
      </c>
      <c r="H1312" s="97">
        <f t="shared" si="728"/>
        <v>-66.666666666666657</v>
      </c>
      <c r="I1312" s="97">
        <f t="shared" si="729"/>
        <v>-155.55555555555554</v>
      </c>
      <c r="J1312" s="97">
        <f t="shared" si="730"/>
        <v>14.285714285714292</v>
      </c>
      <c r="K1312" s="97">
        <f t="shared" si="731"/>
        <v>-70.634920634920633</v>
      </c>
      <c r="L1312" s="57">
        <v>66.666666666666657</v>
      </c>
      <c r="M1312" s="57">
        <v>-100</v>
      </c>
      <c r="N1312" s="57" t="s">
        <v>288</v>
      </c>
      <c r="O1312" s="71" t="s">
        <v>288</v>
      </c>
      <c r="P1312" s="71" t="s">
        <v>288</v>
      </c>
      <c r="Q1312" s="71" t="s">
        <v>288</v>
      </c>
      <c r="R1312" s="57" t="s">
        <v>288</v>
      </c>
      <c r="S1312" s="57" t="s">
        <v>288</v>
      </c>
      <c r="T1312" s="57" t="s">
        <v>288</v>
      </c>
      <c r="U1312" s="56"/>
      <c r="V1312" s="56"/>
      <c r="W1312" s="56"/>
      <c r="X1312" s="57">
        <v>100</v>
      </c>
      <c r="Y1312" s="57">
        <v>-100</v>
      </c>
      <c r="Z1312" s="57">
        <v>-100</v>
      </c>
      <c r="AA1312" s="56">
        <f>Z1312-X1312</f>
        <v>-200</v>
      </c>
      <c r="AB1312" s="56">
        <f>Z1312-Y1312</f>
        <v>0</v>
      </c>
      <c r="AC1312" s="56">
        <f>AVERAGE(AA1312:AB1312)</f>
        <v>-100</v>
      </c>
      <c r="AD1312" s="57">
        <v>100</v>
      </c>
      <c r="AE1312" s="57">
        <v>-42.857142857142854</v>
      </c>
      <c r="AF1312" s="57">
        <v>-33.333333333333329</v>
      </c>
      <c r="AG1312" s="56">
        <f>AF1312-AD1312</f>
        <v>-133.33333333333331</v>
      </c>
      <c r="AH1312" s="56">
        <f>AF1312-AE1312</f>
        <v>9.5238095238095255</v>
      </c>
      <c r="AI1312" s="56">
        <f>AVERAGE(AG1312:AH1312)</f>
        <v>-61.904761904761898</v>
      </c>
    </row>
    <row r="1313" spans="1:35" x14ac:dyDescent="0.15">
      <c r="A1313" s="28" t="s">
        <v>64</v>
      </c>
      <c r="B1313" s="28">
        <v>23</v>
      </c>
      <c r="C1313" s="28" t="s">
        <v>23</v>
      </c>
      <c r="D1313" s="28" t="s">
        <v>286</v>
      </c>
      <c r="E1313" s="2">
        <v>57</v>
      </c>
      <c r="F1313" s="97" t="e">
        <f t="shared" si="726"/>
        <v>#DIV/0!</v>
      </c>
      <c r="G1313" s="97" t="e">
        <f t="shared" si="727"/>
        <v>#DIV/0!</v>
      </c>
      <c r="H1313" s="97">
        <f t="shared" si="728"/>
        <v>58.453177257525084</v>
      </c>
      <c r="I1313" s="97" t="e">
        <f t="shared" si="729"/>
        <v>#DIV/0!</v>
      </c>
      <c r="J1313" s="97" t="e">
        <f t="shared" si="730"/>
        <v>#DIV/0!</v>
      </c>
      <c r="K1313" s="97" t="e">
        <f t="shared" si="731"/>
        <v>#DIV/0!</v>
      </c>
      <c r="L1313" s="57" t="s">
        <v>288</v>
      </c>
      <c r="M1313" s="57" t="s">
        <v>718</v>
      </c>
      <c r="N1313" s="57">
        <v>80.769230769230774</v>
      </c>
      <c r="O1313" s="71" t="s">
        <v>288</v>
      </c>
      <c r="P1313" s="71" t="s">
        <v>288</v>
      </c>
      <c r="Q1313" s="71" t="s">
        <v>288</v>
      </c>
      <c r="R1313" s="57" t="s">
        <v>673</v>
      </c>
      <c r="S1313" s="57" t="s">
        <v>673</v>
      </c>
      <c r="T1313" s="57">
        <v>63.04347826086957</v>
      </c>
      <c r="U1313" s="56"/>
      <c r="V1313" s="56"/>
      <c r="W1313" s="56"/>
      <c r="X1313" s="57" t="s">
        <v>673</v>
      </c>
      <c r="Y1313" s="57" t="s">
        <v>673</v>
      </c>
      <c r="Z1313" s="57">
        <v>40</v>
      </c>
      <c r="AA1313" s="56"/>
      <c r="AB1313" s="56"/>
      <c r="AC1313" s="56"/>
      <c r="AD1313" s="57" t="s">
        <v>288</v>
      </c>
      <c r="AE1313" s="57" t="s">
        <v>288</v>
      </c>
      <c r="AF1313" s="57">
        <v>50</v>
      </c>
      <c r="AG1313" s="56"/>
      <c r="AH1313" s="56"/>
      <c r="AI1313" s="56"/>
    </row>
    <row r="1314" spans="1:35" x14ac:dyDescent="0.15">
      <c r="A1314" s="61" t="s">
        <v>65</v>
      </c>
      <c r="B1314" s="61">
        <v>24</v>
      </c>
      <c r="C1314" s="61" t="s">
        <v>35</v>
      </c>
      <c r="D1314" s="61" t="s">
        <v>35</v>
      </c>
      <c r="E1314" s="2">
        <v>1</v>
      </c>
      <c r="F1314" s="97">
        <f t="shared" si="726"/>
        <v>10.068317972350231</v>
      </c>
      <c r="G1314" s="97">
        <f t="shared" si="727"/>
        <v>3.9750000000000001</v>
      </c>
      <c r="H1314" s="97">
        <f t="shared" si="728"/>
        <v>-11.125766922204214</v>
      </c>
      <c r="I1314" s="97">
        <f t="shared" si="729"/>
        <v>-21.194084894554443</v>
      </c>
      <c r="J1314" s="97">
        <f t="shared" si="730"/>
        <v>-15.100766922204214</v>
      </c>
      <c r="K1314" s="97">
        <f t="shared" si="731"/>
        <v>-18.147425908379329</v>
      </c>
      <c r="L1314" s="44">
        <v>14.000000000000002</v>
      </c>
      <c r="M1314" s="44">
        <v>10.100000000000001</v>
      </c>
      <c r="N1314" s="44">
        <v>-0.61467537456780641</v>
      </c>
      <c r="O1314" s="70">
        <f t="shared" si="732"/>
        <v>-14.614675374567808</v>
      </c>
      <c r="P1314" s="70">
        <f t="shared" si="733"/>
        <v>-10.714675374567808</v>
      </c>
      <c r="Q1314" s="70">
        <f t="shared" si="734"/>
        <v>-12.664675374567807</v>
      </c>
      <c r="R1314" s="44">
        <v>7.3732718894009217</v>
      </c>
      <c r="S1314" s="44">
        <v>3</v>
      </c>
      <c r="T1314" s="44">
        <v>-14.719446579554187</v>
      </c>
      <c r="U1314" s="19">
        <f t="shared" ref="U1314:U1340" si="744">T1314-R1314</f>
        <v>-22.092718468955109</v>
      </c>
      <c r="V1314" s="19">
        <f t="shared" ref="V1314:V1340" si="745">T1314-S1314</f>
        <v>-17.719446579554187</v>
      </c>
      <c r="W1314" s="19">
        <f t="shared" ref="W1314:W1340" si="746">AVERAGE(U1314:V1314)</f>
        <v>-19.90608252425465</v>
      </c>
      <c r="X1314" s="44">
        <v>6</v>
      </c>
      <c r="Y1314" s="44">
        <v>0.70000000000000007</v>
      </c>
      <c r="Z1314" s="44">
        <v>-10.644792064097674</v>
      </c>
      <c r="AA1314" s="19">
        <f t="shared" ref="AA1314:AA1321" si="747">Z1314-X1314</f>
        <v>-16.644792064097672</v>
      </c>
      <c r="AB1314" s="19">
        <f t="shared" ref="AB1314:AB1321" si="748">Z1314-Y1314</f>
        <v>-11.344792064097673</v>
      </c>
      <c r="AC1314" s="19">
        <f t="shared" ref="AC1314:AC1321" si="749">AVERAGE(AA1314:AB1314)</f>
        <v>-13.994792064097673</v>
      </c>
      <c r="AD1314" s="44">
        <v>12.9</v>
      </c>
      <c r="AE1314" s="44">
        <v>2.1</v>
      </c>
      <c r="AF1314" s="44">
        <v>-18.524153670597183</v>
      </c>
      <c r="AG1314" s="19">
        <f t="shared" ref="AG1314:AG1321" si="750">AF1314-AD1314</f>
        <v>-31.424153670597185</v>
      </c>
      <c r="AH1314" s="19">
        <f t="shared" ref="AH1314:AH1321" si="751">AF1314-AE1314</f>
        <v>-20.624153670597185</v>
      </c>
      <c r="AI1314" s="19">
        <f t="shared" ref="AI1314:AI1321" si="752">AVERAGE(AG1314:AH1314)</f>
        <v>-26.024153670597187</v>
      </c>
    </row>
    <row r="1315" spans="1:35" x14ac:dyDescent="0.15">
      <c r="A1315" s="60" t="s">
        <v>65</v>
      </c>
      <c r="B1315" s="60">
        <v>24</v>
      </c>
      <c r="C1315" s="60" t="s">
        <v>2</v>
      </c>
      <c r="D1315" s="60" t="s">
        <v>2</v>
      </c>
      <c r="E1315" s="2">
        <v>2</v>
      </c>
      <c r="F1315" s="97">
        <f t="shared" si="726"/>
        <v>21.835012757853207</v>
      </c>
      <c r="G1315" s="97">
        <f t="shared" si="727"/>
        <v>11.247967199853495</v>
      </c>
      <c r="H1315" s="97">
        <f t="shared" si="728"/>
        <v>-15.187214923022346</v>
      </c>
      <c r="I1315" s="97">
        <f t="shared" si="729"/>
        <v>-37.022227680875552</v>
      </c>
      <c r="J1315" s="97">
        <f t="shared" si="730"/>
        <v>-26.43518212287584</v>
      </c>
      <c r="K1315" s="97">
        <f t="shared" si="731"/>
        <v>-31.728704901875695</v>
      </c>
      <c r="L1315" s="44">
        <v>26.447574334898277</v>
      </c>
      <c r="M1315" s="44">
        <v>13.904494382022472</v>
      </c>
      <c r="N1315" s="44">
        <v>-6.5031982942430702</v>
      </c>
      <c r="O1315" s="70">
        <f t="shared" si="732"/>
        <v>-32.950772629141348</v>
      </c>
      <c r="P1315" s="70">
        <f t="shared" si="733"/>
        <v>-20.40769267626554</v>
      </c>
      <c r="Q1315" s="70">
        <f t="shared" si="734"/>
        <v>-26.679232652703444</v>
      </c>
      <c r="R1315" s="44">
        <v>17.761989342806395</v>
      </c>
      <c r="S1315" s="44">
        <v>10.215827338129497</v>
      </c>
      <c r="T1315" s="44">
        <v>-18.943436499466383</v>
      </c>
      <c r="U1315" s="19">
        <f t="shared" si="744"/>
        <v>-36.705425842272774</v>
      </c>
      <c r="V1315" s="19">
        <f t="shared" si="745"/>
        <v>-29.15926383759588</v>
      </c>
      <c r="W1315" s="19">
        <f t="shared" si="746"/>
        <v>-32.932344839934331</v>
      </c>
      <c r="X1315" s="44">
        <v>22.327044025157232</v>
      </c>
      <c r="Y1315" s="44">
        <v>10.741301059001513</v>
      </c>
      <c r="Z1315" s="44">
        <v>-14.212416623909697</v>
      </c>
      <c r="AA1315" s="19">
        <f t="shared" si="747"/>
        <v>-36.539460649066925</v>
      </c>
      <c r="AB1315" s="19">
        <f t="shared" si="748"/>
        <v>-24.953717682911211</v>
      </c>
      <c r="AC1315" s="19">
        <f t="shared" si="749"/>
        <v>-30.746589165989068</v>
      </c>
      <c r="AD1315" s="44">
        <v>20.803443328550934</v>
      </c>
      <c r="AE1315" s="44">
        <v>10.130246020260492</v>
      </c>
      <c r="AF1315" s="44">
        <v>-21.089808274470233</v>
      </c>
      <c r="AG1315" s="19">
        <f t="shared" si="750"/>
        <v>-41.89325160302117</v>
      </c>
      <c r="AH1315" s="19">
        <f t="shared" si="751"/>
        <v>-31.220054294730723</v>
      </c>
      <c r="AI1315" s="19">
        <f t="shared" si="752"/>
        <v>-36.55665294887595</v>
      </c>
    </row>
    <row r="1316" spans="1:35" x14ac:dyDescent="0.15">
      <c r="A1316" s="53" t="s">
        <v>65</v>
      </c>
      <c r="B1316" s="53">
        <v>24</v>
      </c>
      <c r="C1316" s="53" t="s">
        <v>2</v>
      </c>
      <c r="D1316" s="53" t="s">
        <v>0</v>
      </c>
      <c r="E1316" s="2">
        <v>3</v>
      </c>
      <c r="F1316" s="97">
        <f t="shared" si="726"/>
        <v>33.175277209007817</v>
      </c>
      <c r="G1316" s="97">
        <f t="shared" si="727"/>
        <v>21.77298531665884</v>
      </c>
      <c r="H1316" s="97">
        <f t="shared" si="728"/>
        <v>-13.639421293493543</v>
      </c>
      <c r="I1316" s="97">
        <f t="shared" si="729"/>
        <v>-46.814698502501358</v>
      </c>
      <c r="J1316" s="97">
        <f t="shared" si="730"/>
        <v>-35.412406610152381</v>
      </c>
      <c r="K1316" s="97">
        <f t="shared" si="731"/>
        <v>-41.113552556326866</v>
      </c>
      <c r="L1316" s="57">
        <v>40.557939914163086</v>
      </c>
      <c r="M1316" s="57">
        <v>27.212389380530972</v>
      </c>
      <c r="N1316" s="57">
        <v>-3.6858974358974361</v>
      </c>
      <c r="O1316" s="71">
        <f t="shared" si="732"/>
        <v>-44.243837350060524</v>
      </c>
      <c r="P1316" s="71">
        <f t="shared" si="733"/>
        <v>-30.89828681642841</v>
      </c>
      <c r="Q1316" s="71">
        <f t="shared" si="734"/>
        <v>-37.57106208324447</v>
      </c>
      <c r="R1316" s="57">
        <v>27.586206896551722</v>
      </c>
      <c r="S1316" s="57">
        <v>22.516556291390728</v>
      </c>
      <c r="T1316" s="57">
        <v>-14.876690533015116</v>
      </c>
      <c r="U1316" s="56">
        <f t="shared" si="744"/>
        <v>-42.462897429566837</v>
      </c>
      <c r="V1316" s="56">
        <f t="shared" si="745"/>
        <v>-37.393246824405843</v>
      </c>
      <c r="W1316" s="56">
        <f t="shared" si="746"/>
        <v>-39.928072126986336</v>
      </c>
      <c r="X1316" s="57">
        <v>31.223628691983123</v>
      </c>
      <c r="Y1316" s="57">
        <v>19.162995594713657</v>
      </c>
      <c r="Z1316" s="57">
        <v>-14.23487544483986</v>
      </c>
      <c r="AA1316" s="56">
        <f t="shared" si="747"/>
        <v>-45.458504136822981</v>
      </c>
      <c r="AB1316" s="56">
        <f t="shared" si="748"/>
        <v>-33.397871039553515</v>
      </c>
      <c r="AC1316" s="56">
        <f t="shared" si="749"/>
        <v>-39.428187588188251</v>
      </c>
      <c r="AD1316" s="57">
        <v>33.333333333333329</v>
      </c>
      <c r="AE1316" s="57">
        <v>18.2</v>
      </c>
      <c r="AF1316" s="57">
        <v>-21.760221760221761</v>
      </c>
      <c r="AG1316" s="56">
        <f t="shared" si="750"/>
        <v>-55.093555093555089</v>
      </c>
      <c r="AH1316" s="56">
        <f t="shared" si="751"/>
        <v>-39.960221760221756</v>
      </c>
      <c r="AI1316" s="56">
        <f t="shared" si="752"/>
        <v>-47.526888426888419</v>
      </c>
    </row>
    <row r="1317" spans="1:35" x14ac:dyDescent="0.15">
      <c r="A1317" s="53" t="s">
        <v>65</v>
      </c>
      <c r="B1317" s="53">
        <v>24</v>
      </c>
      <c r="C1317" s="53" t="s">
        <v>2</v>
      </c>
      <c r="D1317" s="53" t="s">
        <v>1</v>
      </c>
      <c r="E1317" s="2">
        <v>4</v>
      </c>
      <c r="F1317" s="97">
        <f t="shared" si="726"/>
        <v>12.646619055395037</v>
      </c>
      <c r="G1317" s="97">
        <f t="shared" si="727"/>
        <v>7.6367217769557065</v>
      </c>
      <c r="H1317" s="97">
        <f t="shared" si="728"/>
        <v>-17.063945657519017</v>
      </c>
      <c r="I1317" s="97">
        <f t="shared" si="729"/>
        <v>-29.710564712914056</v>
      </c>
      <c r="J1317" s="97">
        <f t="shared" si="730"/>
        <v>-24.700667434474724</v>
      </c>
      <c r="K1317" s="97">
        <f t="shared" si="731"/>
        <v>-27.20561607369439</v>
      </c>
      <c r="L1317" s="57">
        <v>15.473441108545035</v>
      </c>
      <c r="M1317" s="57">
        <v>8.8531187122736412</v>
      </c>
      <c r="N1317" s="57">
        <v>-7.791279485346676</v>
      </c>
      <c r="O1317" s="71">
        <f t="shared" si="732"/>
        <v>-23.26472059389171</v>
      </c>
      <c r="P1317" s="71">
        <f t="shared" si="733"/>
        <v>-16.644398197620319</v>
      </c>
      <c r="Q1317" s="71">
        <f t="shared" si="734"/>
        <v>-19.954559395756014</v>
      </c>
      <c r="R1317" s="57">
        <v>5.5555555555555554</v>
      </c>
      <c r="S1317" s="57">
        <v>4.5267489711934159</v>
      </c>
      <c r="T1317" s="57">
        <v>-25.572217837411209</v>
      </c>
      <c r="U1317" s="56">
        <f t="shared" si="744"/>
        <v>-31.127773392966766</v>
      </c>
      <c r="V1317" s="56">
        <f t="shared" si="745"/>
        <v>-30.098966808604626</v>
      </c>
      <c r="W1317" s="56">
        <f t="shared" si="746"/>
        <v>-30.613370100785694</v>
      </c>
      <c r="X1317" s="57">
        <v>18.518518518518519</v>
      </c>
      <c r="Y1317" s="57">
        <v>6.772009029345373</v>
      </c>
      <c r="Z1317" s="57">
        <v>-13.739897134459955</v>
      </c>
      <c r="AA1317" s="56">
        <f t="shared" si="747"/>
        <v>-32.258415652978471</v>
      </c>
      <c r="AB1317" s="56">
        <f t="shared" si="748"/>
        <v>-20.511906163805328</v>
      </c>
      <c r="AC1317" s="56">
        <f t="shared" si="749"/>
        <v>-26.385160908391899</v>
      </c>
      <c r="AD1317" s="57">
        <v>11.038961038961039</v>
      </c>
      <c r="AE1317" s="57">
        <v>10.395010395010395</v>
      </c>
      <c r="AF1317" s="57">
        <v>-21.152388172858224</v>
      </c>
      <c r="AG1317" s="56">
        <f t="shared" si="750"/>
        <v>-32.191349211819265</v>
      </c>
      <c r="AH1317" s="56">
        <f t="shared" si="751"/>
        <v>-31.547398567868619</v>
      </c>
      <c r="AI1317" s="56">
        <f t="shared" si="752"/>
        <v>-31.869373889843942</v>
      </c>
    </row>
    <row r="1318" spans="1:35" x14ac:dyDescent="0.15">
      <c r="A1318" s="53" t="s">
        <v>65</v>
      </c>
      <c r="B1318" s="53">
        <v>24</v>
      </c>
      <c r="C1318" s="53" t="s">
        <v>2</v>
      </c>
      <c r="D1318" s="53" t="s">
        <v>3</v>
      </c>
      <c r="E1318" s="2">
        <v>5</v>
      </c>
      <c r="F1318" s="97">
        <f t="shared" si="726"/>
        <v>41.251525641653153</v>
      </c>
      <c r="G1318" s="97">
        <f t="shared" si="727"/>
        <v>25.289369499607862</v>
      </c>
      <c r="H1318" s="97">
        <f t="shared" si="728"/>
        <v>-9.7953354558553354</v>
      </c>
      <c r="I1318" s="97">
        <f t="shared" si="729"/>
        <v>-51.04686109750849</v>
      </c>
      <c r="J1318" s="97">
        <f t="shared" si="730"/>
        <v>-35.084704955463195</v>
      </c>
      <c r="K1318" s="97">
        <f t="shared" si="731"/>
        <v>-43.065783026485846</v>
      </c>
      <c r="L1318" s="57">
        <v>58.904109589041099</v>
      </c>
      <c r="M1318" s="57">
        <v>39.669421487603309</v>
      </c>
      <c r="N1318" s="57">
        <v>13.874345549738221</v>
      </c>
      <c r="O1318" s="71">
        <f t="shared" si="732"/>
        <v>-45.029764039302876</v>
      </c>
      <c r="P1318" s="71">
        <f t="shared" si="733"/>
        <v>-25.795075937865086</v>
      </c>
      <c r="Q1318" s="71">
        <f t="shared" si="734"/>
        <v>-35.412419988583977</v>
      </c>
      <c r="R1318" s="57">
        <v>41.509433962264154</v>
      </c>
      <c r="S1318" s="57">
        <v>39.655172413793103</v>
      </c>
      <c r="T1318" s="57">
        <v>-15.985790408525755</v>
      </c>
      <c r="U1318" s="56">
        <f t="shared" si="744"/>
        <v>-57.495224370789913</v>
      </c>
      <c r="V1318" s="56">
        <f t="shared" si="745"/>
        <v>-55.640962822318855</v>
      </c>
      <c r="W1318" s="56">
        <f t="shared" si="746"/>
        <v>-56.568093596554384</v>
      </c>
      <c r="X1318" s="57">
        <v>42.323651452282157</v>
      </c>
      <c r="Y1318" s="57">
        <v>14.285714285714285</v>
      </c>
      <c r="Z1318" s="57">
        <v>-3.8847117794486214</v>
      </c>
      <c r="AA1318" s="56">
        <f t="shared" si="747"/>
        <v>-46.208363231730779</v>
      </c>
      <c r="AB1318" s="56">
        <f t="shared" si="748"/>
        <v>-18.170426065162907</v>
      </c>
      <c r="AC1318" s="56">
        <f t="shared" si="749"/>
        <v>-32.189394648446843</v>
      </c>
      <c r="AD1318" s="57">
        <v>22.268907563025213</v>
      </c>
      <c r="AE1318" s="57">
        <v>7.5471698113207548</v>
      </c>
      <c r="AF1318" s="57">
        <v>-33.185185185185183</v>
      </c>
      <c r="AG1318" s="56">
        <f t="shared" si="750"/>
        <v>-55.4540927482104</v>
      </c>
      <c r="AH1318" s="56">
        <f t="shared" si="751"/>
        <v>-40.73235499650594</v>
      </c>
      <c r="AI1318" s="56">
        <f t="shared" si="752"/>
        <v>-48.093223872358166</v>
      </c>
    </row>
    <row r="1319" spans="1:35" x14ac:dyDescent="0.15">
      <c r="A1319" s="53" t="s">
        <v>65</v>
      </c>
      <c r="B1319" s="53">
        <v>24</v>
      </c>
      <c r="C1319" s="53" t="s">
        <v>2</v>
      </c>
      <c r="D1319" s="53" t="s">
        <v>4</v>
      </c>
      <c r="E1319" s="2">
        <v>6</v>
      </c>
      <c r="F1319" s="97">
        <f t="shared" si="726"/>
        <v>43.569054315097297</v>
      </c>
      <c r="G1319" s="97">
        <f t="shared" si="727"/>
        <v>33.824012067680059</v>
      </c>
      <c r="H1319" s="97">
        <f t="shared" si="728"/>
        <v>-2.1087664401030013</v>
      </c>
      <c r="I1319" s="97">
        <f t="shared" si="729"/>
        <v>-45.677820755200301</v>
      </c>
      <c r="J1319" s="97">
        <f t="shared" si="730"/>
        <v>-35.932778507783063</v>
      </c>
      <c r="K1319" s="97">
        <f t="shared" si="731"/>
        <v>-40.805299631491678</v>
      </c>
      <c r="L1319" s="57">
        <v>51.344743276283623</v>
      </c>
      <c r="M1319" s="57">
        <v>39.787798408488065</v>
      </c>
      <c r="N1319" s="57">
        <v>9.8484848484848477</v>
      </c>
      <c r="O1319" s="71">
        <f t="shared" si="732"/>
        <v>-41.496258427798779</v>
      </c>
      <c r="P1319" s="71">
        <f t="shared" si="733"/>
        <v>-29.939313560003217</v>
      </c>
      <c r="Q1319" s="71">
        <f t="shared" si="734"/>
        <v>-35.717785993900996</v>
      </c>
      <c r="R1319" s="57">
        <v>36.467236467236468</v>
      </c>
      <c r="S1319" s="57">
        <v>32.820512820512818</v>
      </c>
      <c r="T1319" s="57">
        <v>-2.6455026455026456</v>
      </c>
      <c r="U1319" s="56">
        <f t="shared" si="744"/>
        <v>-39.112739112739114</v>
      </c>
      <c r="V1319" s="56">
        <f t="shared" si="745"/>
        <v>-35.466015466015463</v>
      </c>
      <c r="W1319" s="56">
        <f t="shared" si="746"/>
        <v>-37.289377289377285</v>
      </c>
      <c r="X1319" s="57">
        <v>42.105263157894733</v>
      </c>
      <c r="Y1319" s="57">
        <v>31.714285714285712</v>
      </c>
      <c r="Z1319" s="57">
        <v>-1.1055276381909549</v>
      </c>
      <c r="AA1319" s="56">
        <f t="shared" si="747"/>
        <v>-43.210790796085689</v>
      </c>
      <c r="AB1319" s="56">
        <f t="shared" si="748"/>
        <v>-32.819813352476665</v>
      </c>
      <c r="AC1319" s="56">
        <f t="shared" si="749"/>
        <v>-38.01530207428118</v>
      </c>
      <c r="AD1319" s="57">
        <v>44.358974358974358</v>
      </c>
      <c r="AE1319" s="57">
        <v>30.973451327433626</v>
      </c>
      <c r="AF1319" s="57">
        <v>-14.532520325203253</v>
      </c>
      <c r="AG1319" s="56">
        <f t="shared" si="750"/>
        <v>-58.891494684177609</v>
      </c>
      <c r="AH1319" s="56">
        <f t="shared" si="751"/>
        <v>-45.50597165263688</v>
      </c>
      <c r="AI1319" s="56">
        <f t="shared" si="752"/>
        <v>-52.198733168407244</v>
      </c>
    </row>
    <row r="1320" spans="1:35" x14ac:dyDescent="0.15">
      <c r="A1320" s="53" t="s">
        <v>65</v>
      </c>
      <c r="B1320" s="53">
        <v>24</v>
      </c>
      <c r="C1320" s="53" t="s">
        <v>2</v>
      </c>
      <c r="D1320" s="53" t="s">
        <v>5</v>
      </c>
      <c r="E1320" s="2">
        <v>7</v>
      </c>
      <c r="F1320" s="97">
        <f t="shared" si="726"/>
        <v>19.593347908987354</v>
      </c>
      <c r="G1320" s="97">
        <f t="shared" si="727"/>
        <v>1.0166552362748207</v>
      </c>
      <c r="H1320" s="97">
        <f t="shared" si="728"/>
        <v>-17.679764455008755</v>
      </c>
      <c r="I1320" s="97">
        <f t="shared" si="729"/>
        <v>-37.273112363996106</v>
      </c>
      <c r="J1320" s="97">
        <f t="shared" si="730"/>
        <v>-18.696419691283577</v>
      </c>
      <c r="K1320" s="97">
        <f t="shared" si="731"/>
        <v>-27.984766027639843</v>
      </c>
      <c r="L1320" s="57">
        <v>49.222797927461137</v>
      </c>
      <c r="M1320" s="57">
        <v>13.714285714285715</v>
      </c>
      <c r="N1320" s="57">
        <v>7.3289902280130299</v>
      </c>
      <c r="O1320" s="71">
        <f t="shared" si="732"/>
        <v>-41.893807699448104</v>
      </c>
      <c r="P1320" s="71">
        <f t="shared" si="733"/>
        <v>-6.3852954862726854</v>
      </c>
      <c r="Q1320" s="71">
        <f t="shared" si="734"/>
        <v>-24.139551592860393</v>
      </c>
      <c r="R1320" s="57">
        <v>22.388059701492537</v>
      </c>
      <c r="S1320" s="57">
        <v>14.37125748502994</v>
      </c>
      <c r="T1320" s="57">
        <v>-30</v>
      </c>
      <c r="U1320" s="56">
        <f t="shared" si="744"/>
        <v>-52.388059701492537</v>
      </c>
      <c r="V1320" s="56">
        <f t="shared" si="745"/>
        <v>-44.371257485029943</v>
      </c>
      <c r="W1320" s="56">
        <f t="shared" si="746"/>
        <v>-48.37965859326124</v>
      </c>
      <c r="X1320" s="57">
        <v>22.891566265060241</v>
      </c>
      <c r="Y1320" s="57">
        <v>-10.48951048951049</v>
      </c>
      <c r="Z1320" s="57">
        <v>-3.6036036036036037</v>
      </c>
      <c r="AA1320" s="56">
        <f t="shared" si="747"/>
        <v>-26.495169868663844</v>
      </c>
      <c r="AB1320" s="56">
        <f t="shared" si="748"/>
        <v>6.8859068859068859</v>
      </c>
      <c r="AC1320" s="56">
        <f t="shared" si="749"/>
        <v>-9.8046314913784798</v>
      </c>
      <c r="AD1320" s="57">
        <v>-16.129032258064516</v>
      </c>
      <c r="AE1320" s="57">
        <v>-13.529411764705882</v>
      </c>
      <c r="AF1320" s="57">
        <v>-44.444444444444443</v>
      </c>
      <c r="AG1320" s="56">
        <f t="shared" si="750"/>
        <v>-28.315412186379927</v>
      </c>
      <c r="AH1320" s="56">
        <f t="shared" si="751"/>
        <v>-30.915032679738559</v>
      </c>
      <c r="AI1320" s="56">
        <f t="shared" si="752"/>
        <v>-29.615222433059245</v>
      </c>
    </row>
    <row r="1321" spans="1:35" x14ac:dyDescent="0.15">
      <c r="A1321" s="53" t="s">
        <v>65</v>
      </c>
      <c r="B1321" s="53">
        <v>24</v>
      </c>
      <c r="C1321" s="53" t="s">
        <v>2</v>
      </c>
      <c r="D1321" s="53" t="s">
        <v>6</v>
      </c>
      <c r="E1321" s="2">
        <v>8</v>
      </c>
      <c r="F1321" s="97">
        <f t="shared" si="726"/>
        <v>26.161866887529229</v>
      </c>
      <c r="G1321" s="97">
        <f t="shared" si="727"/>
        <v>19.62996727194276</v>
      </c>
      <c r="H1321" s="97">
        <f t="shared" si="728"/>
        <v>-4.253180580058542</v>
      </c>
      <c r="I1321" s="97">
        <f t="shared" si="729"/>
        <v>-30.415047467587769</v>
      </c>
      <c r="J1321" s="97">
        <f t="shared" si="730"/>
        <v>-23.883147852001301</v>
      </c>
      <c r="K1321" s="97">
        <f t="shared" si="731"/>
        <v>-27.149097659794535</v>
      </c>
      <c r="L1321" s="57">
        <v>35.055350553505541</v>
      </c>
      <c r="M1321" s="57">
        <v>23.599999999999998</v>
      </c>
      <c r="N1321" s="57">
        <v>8.2767978290366351</v>
      </c>
      <c r="O1321" s="71">
        <f t="shared" si="732"/>
        <v>-26.778552724468906</v>
      </c>
      <c r="P1321" s="71">
        <f t="shared" si="733"/>
        <v>-15.323202170963363</v>
      </c>
      <c r="Q1321" s="71">
        <f t="shared" si="734"/>
        <v>-21.050877447716132</v>
      </c>
      <c r="R1321" s="57">
        <v>15.873015873015872</v>
      </c>
      <c r="S1321" s="57">
        <v>24.229074889867842</v>
      </c>
      <c r="T1321" s="57">
        <v>-13.780918727915195</v>
      </c>
      <c r="U1321" s="56">
        <f t="shared" si="744"/>
        <v>-29.653934600931066</v>
      </c>
      <c r="V1321" s="56">
        <f t="shared" si="745"/>
        <v>-38.009993617783039</v>
      </c>
      <c r="W1321" s="56">
        <f t="shared" si="746"/>
        <v>-33.831964109357052</v>
      </c>
      <c r="X1321" s="57">
        <v>28.999999999999996</v>
      </c>
      <c r="Y1321" s="57">
        <v>9.4786729857819907</v>
      </c>
      <c r="Z1321" s="57">
        <v>1.5174506828528074</v>
      </c>
      <c r="AA1321" s="56">
        <f t="shared" si="747"/>
        <v>-27.482549317147189</v>
      </c>
      <c r="AB1321" s="56">
        <f t="shared" si="748"/>
        <v>-7.9612223029291833</v>
      </c>
      <c r="AC1321" s="56">
        <f t="shared" si="749"/>
        <v>-17.721885810038188</v>
      </c>
      <c r="AD1321" s="57">
        <v>24.719101123595504</v>
      </c>
      <c r="AE1321" s="57">
        <v>21.212121212121211</v>
      </c>
      <c r="AF1321" s="57">
        <v>-13.026052104208416</v>
      </c>
      <c r="AG1321" s="56">
        <f t="shared" si="750"/>
        <v>-37.745153227803918</v>
      </c>
      <c r="AH1321" s="56">
        <f t="shared" si="751"/>
        <v>-34.238173316329629</v>
      </c>
      <c r="AI1321" s="56">
        <f t="shared" si="752"/>
        <v>-35.991663272066774</v>
      </c>
    </row>
    <row r="1322" spans="1:35" x14ac:dyDescent="0.15">
      <c r="A1322" s="54" t="s">
        <v>345</v>
      </c>
      <c r="B1322" s="54">
        <v>24</v>
      </c>
      <c r="C1322" s="54" t="s">
        <v>353</v>
      </c>
      <c r="D1322" s="54" t="s">
        <v>765</v>
      </c>
      <c r="E1322" s="2">
        <v>9</v>
      </c>
      <c r="F1322" s="97">
        <f t="shared" si="726"/>
        <v>10.122358175750833</v>
      </c>
      <c r="G1322" s="97">
        <f t="shared" si="727"/>
        <v>-11.948051948051949</v>
      </c>
      <c r="H1322" s="97">
        <f t="shared" si="728"/>
        <v>-8.7054242497980123</v>
      </c>
      <c r="I1322" s="97">
        <f t="shared" si="729"/>
        <v>-18.827782425548847</v>
      </c>
      <c r="J1322" s="97">
        <f t="shared" si="730"/>
        <v>3.242627698253937</v>
      </c>
      <c r="K1322" s="97">
        <f t="shared" si="731"/>
        <v>-7.7925773636474549</v>
      </c>
      <c r="L1322" s="57">
        <v>13.793103448275861</v>
      </c>
      <c r="M1322" s="57">
        <v>-18.181818181818183</v>
      </c>
      <c r="N1322" s="57">
        <v>-7.441860465116279</v>
      </c>
      <c r="O1322" s="71">
        <f t="shared" si="732"/>
        <v>-21.234963913392139</v>
      </c>
      <c r="P1322" s="71">
        <f t="shared" si="733"/>
        <v>10.739957716701905</v>
      </c>
      <c r="Q1322" s="71">
        <f t="shared" si="734"/>
        <v>-5.247503098345117</v>
      </c>
      <c r="R1322" s="57">
        <v>6.4516129032258061</v>
      </c>
      <c r="S1322" s="57">
        <v>-5.7142857142857144</v>
      </c>
      <c r="T1322" s="57">
        <v>-32.575757575757578</v>
      </c>
      <c r="U1322" s="56">
        <f t="shared" si="744"/>
        <v>-39.027370478983386</v>
      </c>
      <c r="V1322" s="56">
        <f t="shared" si="745"/>
        <v>-26.861471861471863</v>
      </c>
      <c r="W1322" s="56">
        <f t="shared" si="746"/>
        <v>-32.944421170227628</v>
      </c>
      <c r="X1322" s="57"/>
      <c r="Y1322" s="57"/>
      <c r="Z1322" s="57">
        <v>13.901345291479823</v>
      </c>
      <c r="AA1322" s="56"/>
      <c r="AB1322" s="56"/>
      <c r="AC1322" s="56"/>
      <c r="AD1322" s="57"/>
      <c r="AE1322" s="57"/>
      <c r="AF1322" s="57"/>
      <c r="AG1322" s="56"/>
      <c r="AH1322" s="56"/>
      <c r="AI1322" s="56"/>
    </row>
    <row r="1323" spans="1:35" x14ac:dyDescent="0.15">
      <c r="A1323" s="53" t="s">
        <v>65</v>
      </c>
      <c r="B1323" s="53">
        <v>24</v>
      </c>
      <c r="C1323" s="53" t="s">
        <v>2</v>
      </c>
      <c r="D1323" s="53" t="s">
        <v>7</v>
      </c>
      <c r="E1323" s="2">
        <v>10</v>
      </c>
      <c r="F1323" s="97">
        <f t="shared" si="726"/>
        <v>17.125029500902002</v>
      </c>
      <c r="G1323" s="97">
        <f t="shared" si="727"/>
        <v>19.396330502951766</v>
      </c>
      <c r="H1323" s="97">
        <f t="shared" si="728"/>
        <v>-9.5967808675041972</v>
      </c>
      <c r="I1323" s="97">
        <f t="shared" si="729"/>
        <v>-26.721810368406199</v>
      </c>
      <c r="J1323" s="97">
        <f t="shared" si="730"/>
        <v>-28.993111370455964</v>
      </c>
      <c r="K1323" s="97">
        <f t="shared" si="731"/>
        <v>-27.85746086943108</v>
      </c>
      <c r="L1323" s="57">
        <v>15.11627906976744</v>
      </c>
      <c r="M1323" s="57">
        <v>22.966507177033492</v>
      </c>
      <c r="N1323" s="57">
        <v>-4.3307086614173231</v>
      </c>
      <c r="O1323" s="71">
        <f t="shared" si="732"/>
        <v>-19.446987731184763</v>
      </c>
      <c r="P1323" s="71">
        <f t="shared" si="733"/>
        <v>-27.297215838450814</v>
      </c>
      <c r="Q1323" s="71">
        <f t="shared" si="734"/>
        <v>-23.372101784817787</v>
      </c>
      <c r="R1323" s="57">
        <v>11.695906432748536</v>
      </c>
      <c r="S1323" s="57">
        <v>10.300429184549357</v>
      </c>
      <c r="T1323" s="57">
        <v>-18.840579710144929</v>
      </c>
      <c r="U1323" s="56">
        <f t="shared" si="744"/>
        <v>-30.536486142893466</v>
      </c>
      <c r="V1323" s="56">
        <f t="shared" si="745"/>
        <v>-29.141008894694288</v>
      </c>
      <c r="W1323" s="56">
        <f t="shared" si="746"/>
        <v>-29.838747518793877</v>
      </c>
      <c r="X1323" s="57">
        <v>22.346368715083798</v>
      </c>
      <c r="Y1323" s="57">
        <v>21</v>
      </c>
      <c r="Z1323" s="57">
        <v>1.1532125205930808</v>
      </c>
      <c r="AA1323" s="56">
        <f t="shared" ref="AA1323:AA1340" si="753">Z1323-X1323</f>
        <v>-21.193156194490719</v>
      </c>
      <c r="AB1323" s="56">
        <f t="shared" ref="AB1323:AB1340" si="754">Z1323-Y1323</f>
        <v>-19.84678747940692</v>
      </c>
      <c r="AC1323" s="56">
        <f t="shared" ref="AC1323:AC1340" si="755">AVERAGE(AA1323:AB1323)</f>
        <v>-20.51997183694882</v>
      </c>
      <c r="AD1323" s="57">
        <v>19.34156378600823</v>
      </c>
      <c r="AE1323" s="57">
        <v>23.318385650224215</v>
      </c>
      <c r="AF1323" s="57">
        <v>-16.36904761904762</v>
      </c>
      <c r="AG1323" s="56">
        <f>AF1323-AD1323</f>
        <v>-35.71061140505585</v>
      </c>
      <c r="AH1323" s="56">
        <f>AF1323-AE1323</f>
        <v>-39.687433269271835</v>
      </c>
      <c r="AI1323" s="56">
        <f>AVERAGE(AG1323:AH1323)</f>
        <v>-37.699022337163839</v>
      </c>
    </row>
    <row r="1324" spans="1:35" x14ac:dyDescent="0.15">
      <c r="A1324" s="55" t="s">
        <v>345</v>
      </c>
      <c r="B1324" s="55">
        <v>24</v>
      </c>
      <c r="C1324" s="55" t="s">
        <v>353</v>
      </c>
      <c r="D1324" s="55" t="s">
        <v>579</v>
      </c>
      <c r="E1324" s="2">
        <v>11</v>
      </c>
      <c r="F1324" s="97">
        <f t="shared" si="726"/>
        <v>10.300166316989461</v>
      </c>
      <c r="G1324" s="97">
        <f t="shared" si="727"/>
        <v>5.0062317920930806</v>
      </c>
      <c r="H1324" s="97">
        <f t="shared" si="728"/>
        <v>-22.324858042757054</v>
      </c>
      <c r="I1324" s="97">
        <f t="shared" si="729"/>
        <v>-32.625024359746519</v>
      </c>
      <c r="J1324" s="97">
        <f t="shared" si="730"/>
        <v>-27.331089834850133</v>
      </c>
      <c r="K1324" s="97">
        <f t="shared" si="731"/>
        <v>-29.978057097298326</v>
      </c>
      <c r="L1324" s="57">
        <v>18.975332068311197</v>
      </c>
      <c r="M1324" s="57">
        <v>10.726072607260726</v>
      </c>
      <c r="N1324" s="57">
        <v>-12.931034482758621</v>
      </c>
      <c r="O1324" s="71">
        <f t="shared" si="732"/>
        <v>-31.906366551069816</v>
      </c>
      <c r="P1324" s="71">
        <f t="shared" si="733"/>
        <v>-23.657107090019345</v>
      </c>
      <c r="Q1324" s="71">
        <f t="shared" si="734"/>
        <v>-27.78173682054458</v>
      </c>
      <c r="R1324" s="57">
        <v>10.300429184549357</v>
      </c>
      <c r="S1324" s="57">
        <v>3.3101045296167246</v>
      </c>
      <c r="T1324" s="57">
        <v>-27.601522842639593</v>
      </c>
      <c r="U1324" s="56">
        <f t="shared" si="744"/>
        <v>-37.901952027188948</v>
      </c>
      <c r="V1324" s="56">
        <f t="shared" si="745"/>
        <v>-30.911627372256319</v>
      </c>
      <c r="W1324" s="56">
        <f t="shared" si="746"/>
        <v>-34.406789699722637</v>
      </c>
      <c r="X1324" s="57">
        <v>10.743801652892563</v>
      </c>
      <c r="Y1324" s="57">
        <v>5.8098591549295771</v>
      </c>
      <c r="Z1324" s="57">
        <v>-18.557919621749409</v>
      </c>
      <c r="AA1324" s="56">
        <f t="shared" si="753"/>
        <v>-29.30172127464197</v>
      </c>
      <c r="AB1324" s="56">
        <f t="shared" si="754"/>
        <v>-24.367778776678986</v>
      </c>
      <c r="AC1324" s="56">
        <f t="shared" si="755"/>
        <v>-26.834750025660476</v>
      </c>
      <c r="AD1324" s="57">
        <v>1.1811023622047243</v>
      </c>
      <c r="AE1324" s="57">
        <v>0.17889087656529518</v>
      </c>
      <c r="AF1324" s="57">
        <v>-30.208955223880597</v>
      </c>
      <c r="AG1324" s="56">
        <f>AF1324-AD1324</f>
        <v>-31.390057586085323</v>
      </c>
      <c r="AH1324" s="56">
        <f>AF1324-AE1324</f>
        <v>-30.387846100445891</v>
      </c>
      <c r="AI1324" s="56">
        <f>AVERAGE(AG1324:AH1324)</f>
        <v>-30.888951843265609</v>
      </c>
    </row>
    <row r="1325" spans="1:35" x14ac:dyDescent="0.15">
      <c r="A1325" s="55" t="s">
        <v>345</v>
      </c>
      <c r="B1325" s="55">
        <v>24</v>
      </c>
      <c r="C1325" s="55" t="s">
        <v>353</v>
      </c>
      <c r="D1325" s="55" t="s">
        <v>512</v>
      </c>
      <c r="E1325" s="2">
        <v>12</v>
      </c>
      <c r="F1325" s="97">
        <f t="shared" si="726"/>
        <v>40.959915739369151</v>
      </c>
      <c r="G1325" s="97">
        <f t="shared" si="727"/>
        <v>32.10711356198486</v>
      </c>
      <c r="H1325" s="97">
        <f t="shared" si="728"/>
        <v>-0.95971346357589549</v>
      </c>
      <c r="I1325" s="97">
        <f t="shared" si="729"/>
        <v>-41.919629202945046</v>
      </c>
      <c r="J1325" s="97">
        <f t="shared" si="730"/>
        <v>-33.066827025560755</v>
      </c>
      <c r="K1325" s="97">
        <f t="shared" si="731"/>
        <v>-37.493228114252901</v>
      </c>
      <c r="L1325" s="57">
        <v>41.235059760956176</v>
      </c>
      <c r="M1325" s="57">
        <v>32.723577235772353</v>
      </c>
      <c r="N1325" s="57">
        <v>5.1441932969602489</v>
      </c>
      <c r="O1325" s="71">
        <f t="shared" si="732"/>
        <v>-36.09086646399593</v>
      </c>
      <c r="P1325" s="71">
        <f t="shared" si="733"/>
        <v>-27.579383938812104</v>
      </c>
      <c r="Q1325" s="71">
        <f t="shared" si="734"/>
        <v>-31.835125201404018</v>
      </c>
      <c r="R1325" s="57">
        <v>37.25</v>
      </c>
      <c r="S1325" s="57">
        <v>31.914893617021278</v>
      </c>
      <c r="T1325" s="57">
        <v>-2.3642732049036779</v>
      </c>
      <c r="U1325" s="56">
        <f t="shared" si="744"/>
        <v>-39.614273204903675</v>
      </c>
      <c r="V1325" s="56">
        <f t="shared" si="745"/>
        <v>-34.279166821924953</v>
      </c>
      <c r="W1325" s="56">
        <f t="shared" si="746"/>
        <v>-36.946720013414314</v>
      </c>
      <c r="X1325" s="57">
        <v>42.584745762711862</v>
      </c>
      <c r="Y1325" s="57">
        <v>29.933481152993345</v>
      </c>
      <c r="Z1325" s="57">
        <v>-2.4521072796934869</v>
      </c>
      <c r="AA1325" s="56">
        <f t="shared" si="753"/>
        <v>-45.036853042405347</v>
      </c>
      <c r="AB1325" s="56">
        <f t="shared" si="754"/>
        <v>-32.385588432686831</v>
      </c>
      <c r="AC1325" s="56">
        <f t="shared" si="755"/>
        <v>-38.711220737546086</v>
      </c>
      <c r="AD1325" s="57">
        <v>42.769857433808554</v>
      </c>
      <c r="AE1325" s="57">
        <v>33.856502242152466</v>
      </c>
      <c r="AF1325" s="57">
        <v>-4.1666666666666661</v>
      </c>
      <c r="AG1325" s="56">
        <f>AF1325-AD1325</f>
        <v>-46.936524100475218</v>
      </c>
      <c r="AH1325" s="56">
        <f>AF1325-AE1325</f>
        <v>-38.02316890881913</v>
      </c>
      <c r="AI1325" s="56">
        <f>AVERAGE(AG1325:AH1325)</f>
        <v>-42.47984650464717</v>
      </c>
    </row>
    <row r="1326" spans="1:35" x14ac:dyDescent="0.15">
      <c r="A1326" s="55" t="s">
        <v>65</v>
      </c>
      <c r="B1326" s="55">
        <v>24</v>
      </c>
      <c r="C1326" s="55" t="s">
        <v>2</v>
      </c>
      <c r="D1326" s="55" t="s">
        <v>268</v>
      </c>
      <c r="E1326" s="2">
        <v>13</v>
      </c>
      <c r="F1326" s="97">
        <f t="shared" si="726"/>
        <v>20.080392908239645</v>
      </c>
      <c r="G1326" s="97">
        <f t="shared" si="727"/>
        <v>16.477061144845646</v>
      </c>
      <c r="H1326" s="97">
        <f t="shared" si="728"/>
        <v>-22.371062714085909</v>
      </c>
      <c r="I1326" s="97">
        <f t="shared" si="729"/>
        <v>-42.451455622325554</v>
      </c>
      <c r="J1326" s="97">
        <f t="shared" si="730"/>
        <v>-38.848123858931558</v>
      </c>
      <c r="K1326" s="97">
        <f t="shared" si="731"/>
        <v>-40.649789740628556</v>
      </c>
      <c r="L1326" s="57">
        <v>30.213903743315505</v>
      </c>
      <c r="M1326" s="57">
        <v>23.218997361477573</v>
      </c>
      <c r="N1326" s="57">
        <v>-12.607449856733524</v>
      </c>
      <c r="O1326" s="71">
        <f t="shared" si="732"/>
        <v>-42.821353600049029</v>
      </c>
      <c r="P1326" s="71">
        <f t="shared" si="733"/>
        <v>-35.826447218211101</v>
      </c>
      <c r="Q1326" s="71">
        <f t="shared" si="734"/>
        <v>-39.323900409130061</v>
      </c>
      <c r="R1326" s="57">
        <v>16.513761467889911</v>
      </c>
      <c r="S1326" s="57">
        <v>13.972602739726028</v>
      </c>
      <c r="T1326" s="57">
        <v>-24.952561669829223</v>
      </c>
      <c r="U1326" s="56">
        <f t="shared" si="744"/>
        <v>-41.466323137719129</v>
      </c>
      <c r="V1326" s="56">
        <f t="shared" si="745"/>
        <v>-38.925164409555251</v>
      </c>
      <c r="W1326" s="56">
        <f t="shared" si="746"/>
        <v>-40.19574377363719</v>
      </c>
      <c r="X1326" s="57">
        <v>13.513513513513514</v>
      </c>
      <c r="Y1326" s="57">
        <v>12.239583333333332</v>
      </c>
      <c r="Z1326" s="57">
        <v>-19.983207388748951</v>
      </c>
      <c r="AA1326" s="56">
        <f t="shared" si="753"/>
        <v>-33.496720902262467</v>
      </c>
      <c r="AB1326" s="56">
        <f t="shared" si="754"/>
        <v>-32.22279072208228</v>
      </c>
      <c r="AC1326" s="56">
        <f t="shared" si="755"/>
        <v>-32.859755812172374</v>
      </c>
      <c r="AD1326" s="57" t="s">
        <v>288</v>
      </c>
      <c r="AE1326" s="57" t="s">
        <v>288</v>
      </c>
      <c r="AF1326" s="57">
        <v>-31.941031941031937</v>
      </c>
      <c r="AG1326" s="56"/>
      <c r="AH1326" s="56"/>
      <c r="AI1326" s="56"/>
    </row>
    <row r="1327" spans="1:35" x14ac:dyDescent="0.15">
      <c r="A1327" s="55" t="s">
        <v>65</v>
      </c>
      <c r="B1327" s="55">
        <v>24</v>
      </c>
      <c r="C1327" s="55" t="s">
        <v>2</v>
      </c>
      <c r="D1327" s="55" t="s">
        <v>269</v>
      </c>
      <c r="E1327" s="2">
        <v>14</v>
      </c>
      <c r="F1327" s="97">
        <f t="shared" si="726"/>
        <v>57.460415228828076</v>
      </c>
      <c r="G1327" s="97">
        <f t="shared" si="727"/>
        <v>50.204629466643205</v>
      </c>
      <c r="H1327" s="97">
        <f t="shared" si="728"/>
        <v>7.2128451489827397</v>
      </c>
      <c r="I1327" s="97">
        <f t="shared" si="729"/>
        <v>-50.247570079845339</v>
      </c>
      <c r="J1327" s="97">
        <f t="shared" si="730"/>
        <v>-42.991784317660468</v>
      </c>
      <c r="K1327" s="97">
        <f t="shared" si="731"/>
        <v>-46.619677198752903</v>
      </c>
      <c r="L1327" s="57">
        <v>60.22099447513812</v>
      </c>
      <c r="M1327" s="57">
        <v>53.289473684210535</v>
      </c>
      <c r="N1327" s="57">
        <v>14.702154626108999</v>
      </c>
      <c r="O1327" s="71">
        <f t="shared" si="732"/>
        <v>-45.518839849029121</v>
      </c>
      <c r="P1327" s="71">
        <f t="shared" si="733"/>
        <v>-38.587319058101535</v>
      </c>
      <c r="Q1327" s="71">
        <f t="shared" si="734"/>
        <v>-42.053079453565331</v>
      </c>
      <c r="R1327" s="57">
        <v>58.029197080291972</v>
      </c>
      <c r="S1327" s="57">
        <v>52.173913043478258</v>
      </c>
      <c r="T1327" s="57">
        <v>8.5195530726256976</v>
      </c>
      <c r="U1327" s="56">
        <f t="shared" si="744"/>
        <v>-49.509644007666274</v>
      </c>
      <c r="V1327" s="56">
        <f t="shared" si="745"/>
        <v>-43.65435997085256</v>
      </c>
      <c r="W1327" s="56">
        <f t="shared" si="746"/>
        <v>-46.582001989259417</v>
      </c>
      <c r="X1327" s="57">
        <v>54.131054131054135</v>
      </c>
      <c r="Y1327" s="57">
        <v>45.1505016722408</v>
      </c>
      <c r="Z1327" s="57">
        <v>3.5046728971962615</v>
      </c>
      <c r="AA1327" s="56">
        <f t="shared" si="753"/>
        <v>-50.62638123385787</v>
      </c>
      <c r="AB1327" s="56">
        <f t="shared" si="754"/>
        <v>-41.645828775044535</v>
      </c>
      <c r="AC1327" s="56">
        <f t="shared" si="755"/>
        <v>-46.136105004451203</v>
      </c>
      <c r="AD1327" s="57" t="s">
        <v>288</v>
      </c>
      <c r="AE1327" s="57" t="s">
        <v>288</v>
      </c>
      <c r="AF1327" s="57">
        <v>2.125</v>
      </c>
      <c r="AG1327" s="56"/>
      <c r="AH1327" s="56"/>
      <c r="AI1327" s="56"/>
    </row>
    <row r="1328" spans="1:35" x14ac:dyDescent="0.15">
      <c r="A1328" s="55" t="s">
        <v>345</v>
      </c>
      <c r="B1328" s="55">
        <v>24</v>
      </c>
      <c r="C1328" s="55" t="s">
        <v>353</v>
      </c>
      <c r="D1328" s="55" t="s">
        <v>672</v>
      </c>
      <c r="E1328" s="2">
        <v>15</v>
      </c>
      <c r="F1328" s="97">
        <f t="shared" si="726"/>
        <v>3.732086770434853</v>
      </c>
      <c r="G1328" s="97">
        <f t="shared" si="727"/>
        <v>-0.13732839986135689</v>
      </c>
      <c r="H1328" s="97">
        <f t="shared" si="728"/>
        <v>-24.737237827780024</v>
      </c>
      <c r="I1328" s="97">
        <f t="shared" si="729"/>
        <v>-28.469324598214879</v>
      </c>
      <c r="J1328" s="97">
        <f t="shared" si="730"/>
        <v>-24.599909427918668</v>
      </c>
      <c r="K1328" s="97">
        <f t="shared" si="731"/>
        <v>-26.534617013066772</v>
      </c>
      <c r="L1328" s="57">
        <v>5.8997050147492622</v>
      </c>
      <c r="M1328" s="57">
        <v>3.217821782178218</v>
      </c>
      <c r="N1328" s="57">
        <v>-14.74850809889173</v>
      </c>
      <c r="O1328" s="71">
        <f t="shared" si="732"/>
        <v>-20.648213113640992</v>
      </c>
      <c r="P1328" s="71">
        <f t="shared" si="733"/>
        <v>-17.966329881069946</v>
      </c>
      <c r="Q1328" s="71">
        <f t="shared" si="734"/>
        <v>-19.307271497355469</v>
      </c>
      <c r="R1328" s="57">
        <v>-2.4475524475524475</v>
      </c>
      <c r="S1328" s="57">
        <v>-5.0264550264550261</v>
      </c>
      <c r="T1328" s="57">
        <v>-33.430515063168123</v>
      </c>
      <c r="U1328" s="56">
        <f t="shared" si="744"/>
        <v>-30.982962615615676</v>
      </c>
      <c r="V1328" s="56">
        <f t="shared" si="745"/>
        <v>-28.404060036713098</v>
      </c>
      <c r="W1328" s="56">
        <f t="shared" si="746"/>
        <v>-29.693511326164387</v>
      </c>
      <c r="X1328" s="57">
        <v>7.7441077441077439</v>
      </c>
      <c r="Y1328" s="57">
        <v>1.3966480446927374</v>
      </c>
      <c r="Z1328" s="57">
        <v>-19.306049822064058</v>
      </c>
      <c r="AA1328" s="56">
        <f t="shared" si="753"/>
        <v>-27.050157566171801</v>
      </c>
      <c r="AB1328" s="56">
        <f t="shared" si="754"/>
        <v>-20.702697866756793</v>
      </c>
      <c r="AC1328" s="56">
        <f t="shared" si="755"/>
        <v>-23.876427716464299</v>
      </c>
      <c r="AD1328" s="57" t="s">
        <v>288</v>
      </c>
      <c r="AE1328" s="57" t="s">
        <v>288</v>
      </c>
      <c r="AF1328" s="57">
        <v>-31.463878326996198</v>
      </c>
      <c r="AG1328" s="56"/>
      <c r="AH1328" s="56"/>
      <c r="AI1328" s="56"/>
    </row>
    <row r="1329" spans="1:35" x14ac:dyDescent="0.15">
      <c r="A1329" s="55" t="s">
        <v>65</v>
      </c>
      <c r="B1329" s="55">
        <v>24</v>
      </c>
      <c r="C1329" s="55" t="s">
        <v>2</v>
      </c>
      <c r="D1329" s="55" t="s">
        <v>271</v>
      </c>
      <c r="E1329" s="2">
        <v>16</v>
      </c>
      <c r="F1329" s="97">
        <f t="shared" si="726"/>
        <v>26.630886511953758</v>
      </c>
      <c r="G1329" s="97">
        <f t="shared" si="727"/>
        <v>23.953208757497816</v>
      </c>
      <c r="H1329" s="97">
        <f t="shared" si="728"/>
        <v>-3.4119864421869366</v>
      </c>
      <c r="I1329" s="97">
        <f t="shared" si="729"/>
        <v>-30.042872954140694</v>
      </c>
      <c r="J1329" s="97">
        <f t="shared" si="730"/>
        <v>-27.365195199684752</v>
      </c>
      <c r="K1329" s="97">
        <f t="shared" si="731"/>
        <v>-28.704034076912723</v>
      </c>
      <c r="L1329" s="57">
        <v>26.993865030674847</v>
      </c>
      <c r="M1329" s="57">
        <v>23.880597014925371</v>
      </c>
      <c r="N1329" s="57">
        <v>4.8179871520342612</v>
      </c>
      <c r="O1329" s="71">
        <f t="shared" si="732"/>
        <v>-22.175877878640584</v>
      </c>
      <c r="P1329" s="71">
        <f t="shared" si="733"/>
        <v>-19.062609862891108</v>
      </c>
      <c r="Q1329" s="71">
        <f t="shared" si="734"/>
        <v>-20.619243870765846</v>
      </c>
      <c r="R1329" s="57">
        <v>19.105691056910569</v>
      </c>
      <c r="S1329" s="57">
        <v>24.691358024691358</v>
      </c>
      <c r="T1329" s="57">
        <v>-11.835106382978724</v>
      </c>
      <c r="U1329" s="56">
        <f t="shared" si="744"/>
        <v>-30.940797439889295</v>
      </c>
      <c r="V1329" s="56">
        <f t="shared" si="745"/>
        <v>-36.526464407670083</v>
      </c>
      <c r="W1329" s="56">
        <f t="shared" si="746"/>
        <v>-33.733630923779685</v>
      </c>
      <c r="X1329" s="57">
        <v>33.793103448275865</v>
      </c>
      <c r="Y1329" s="57">
        <v>23.287671232876711</v>
      </c>
      <c r="Z1329" s="57">
        <v>-1.6611295681063125</v>
      </c>
      <c r="AA1329" s="56">
        <f t="shared" si="753"/>
        <v>-35.454233016382176</v>
      </c>
      <c r="AB1329" s="56">
        <f t="shared" si="754"/>
        <v>-24.948800800983022</v>
      </c>
      <c r="AC1329" s="56">
        <f t="shared" si="755"/>
        <v>-30.201516908682599</v>
      </c>
      <c r="AD1329" s="57" t="s">
        <v>288</v>
      </c>
      <c r="AE1329" s="57" t="s">
        <v>288</v>
      </c>
      <c r="AF1329" s="57">
        <v>-4.9696969696969697</v>
      </c>
      <c r="AG1329" s="56"/>
      <c r="AH1329" s="56"/>
      <c r="AI1329" s="56"/>
    </row>
    <row r="1330" spans="1:35" x14ac:dyDescent="0.15">
      <c r="A1330" s="60" t="s">
        <v>65</v>
      </c>
      <c r="B1330" s="60">
        <v>24</v>
      </c>
      <c r="C1330" s="60" t="s">
        <v>11</v>
      </c>
      <c r="D1330" s="60" t="s">
        <v>11</v>
      </c>
      <c r="E1330" s="2">
        <v>17</v>
      </c>
      <c r="F1330" s="97">
        <f t="shared" si="726"/>
        <v>37.486191592574571</v>
      </c>
      <c r="G1330" s="97">
        <f t="shared" si="727"/>
        <v>13.249406935198188</v>
      </c>
      <c r="H1330" s="97">
        <f t="shared" si="728"/>
        <v>11.901383135049166</v>
      </c>
      <c r="I1330" s="97">
        <f t="shared" si="729"/>
        <v>-25.584808457525405</v>
      </c>
      <c r="J1330" s="97">
        <f t="shared" si="730"/>
        <v>-1.3480238001490221</v>
      </c>
      <c r="K1330" s="97">
        <f t="shared" si="731"/>
        <v>-13.466416128837214</v>
      </c>
      <c r="L1330" s="44">
        <v>48.666666666666671</v>
      </c>
      <c r="M1330" s="44">
        <v>20.327868852459016</v>
      </c>
      <c r="N1330" s="44">
        <v>13.061797752808991</v>
      </c>
      <c r="O1330" s="70">
        <f t="shared" si="732"/>
        <v>-35.604868913857679</v>
      </c>
      <c r="P1330" s="70">
        <f t="shared" si="733"/>
        <v>-7.2660710996500253</v>
      </c>
      <c r="Q1330" s="70">
        <f t="shared" si="734"/>
        <v>-21.435470006753853</v>
      </c>
      <c r="R1330" s="44">
        <v>32.978723404255319</v>
      </c>
      <c r="S1330" s="44">
        <v>12.76595744680851</v>
      </c>
      <c r="T1330" s="44">
        <v>17.522321428571427</v>
      </c>
      <c r="U1330" s="19">
        <f t="shared" si="744"/>
        <v>-15.456401975683892</v>
      </c>
      <c r="V1330" s="19">
        <f t="shared" si="745"/>
        <v>4.7563639817629166</v>
      </c>
      <c r="W1330" s="19">
        <f t="shared" si="746"/>
        <v>-5.3500189969604879</v>
      </c>
      <c r="X1330" s="44">
        <v>30.461538461538463</v>
      </c>
      <c r="Y1330" s="44">
        <v>7.3369565217391308</v>
      </c>
      <c r="Z1330" s="44">
        <v>11.583011583011583</v>
      </c>
      <c r="AA1330" s="19">
        <f t="shared" si="753"/>
        <v>-18.87852687852688</v>
      </c>
      <c r="AB1330" s="19">
        <f t="shared" si="754"/>
        <v>4.2460550612724521</v>
      </c>
      <c r="AC1330" s="19">
        <f t="shared" si="755"/>
        <v>-7.3162359086272142</v>
      </c>
      <c r="AD1330" s="44">
        <v>37.837837837837839</v>
      </c>
      <c r="AE1330" s="44">
        <v>12.566844919786096</v>
      </c>
      <c r="AF1330" s="44">
        <v>5.4384017758046621</v>
      </c>
      <c r="AG1330" s="19">
        <f t="shared" ref="AG1330:AG1340" si="756">AF1330-AD1330</f>
        <v>-32.399436062033175</v>
      </c>
      <c r="AH1330" s="19">
        <f t="shared" ref="AH1330:AH1340" si="757">AF1330-AE1330</f>
        <v>-7.1284431439814337</v>
      </c>
      <c r="AI1330" s="19">
        <f t="shared" ref="AI1330:AI1340" si="758">AVERAGE(AG1330:AH1330)</f>
        <v>-19.763939603007305</v>
      </c>
    </row>
    <row r="1331" spans="1:35" x14ac:dyDescent="0.15">
      <c r="A1331" s="55" t="s">
        <v>345</v>
      </c>
      <c r="B1331" s="55">
        <v>24</v>
      </c>
      <c r="C1331" s="55" t="s">
        <v>403</v>
      </c>
      <c r="D1331" s="55" t="s">
        <v>595</v>
      </c>
      <c r="E1331" s="2">
        <v>18</v>
      </c>
      <c r="F1331" s="97">
        <f t="shared" si="726"/>
        <v>56.711145996860282</v>
      </c>
      <c r="G1331" s="97">
        <f t="shared" si="727"/>
        <v>24.203512929003125</v>
      </c>
      <c r="H1331" s="97">
        <f t="shared" si="728"/>
        <v>37.730841367238639</v>
      </c>
      <c r="I1331" s="97">
        <f t="shared" si="729"/>
        <v>-18.980304629621642</v>
      </c>
      <c r="J1331" s="97">
        <f t="shared" si="730"/>
        <v>13.527328438235514</v>
      </c>
      <c r="K1331" s="97">
        <f t="shared" si="731"/>
        <v>-2.7264880956930639</v>
      </c>
      <c r="L1331" s="57">
        <v>64.102564102564102</v>
      </c>
      <c r="M1331" s="57">
        <v>23.52941176470588</v>
      </c>
      <c r="N1331" s="57">
        <v>34.782608695652172</v>
      </c>
      <c r="O1331" s="71">
        <f t="shared" si="732"/>
        <v>-29.31995540691193</v>
      </c>
      <c r="P1331" s="71">
        <f t="shared" si="733"/>
        <v>11.253196930946292</v>
      </c>
      <c r="Q1331" s="71">
        <f t="shared" si="734"/>
        <v>-9.0333792379828193</v>
      </c>
      <c r="R1331" s="57">
        <v>50</v>
      </c>
      <c r="S1331" s="57">
        <v>10.989010989010989</v>
      </c>
      <c r="T1331" s="57">
        <v>44.751381215469614</v>
      </c>
      <c r="U1331" s="56">
        <f t="shared" si="744"/>
        <v>-5.248618784530386</v>
      </c>
      <c r="V1331" s="56">
        <f t="shared" si="745"/>
        <v>33.762370226458629</v>
      </c>
      <c r="W1331" s="56">
        <f t="shared" si="746"/>
        <v>14.256875720964121</v>
      </c>
      <c r="X1331" s="57">
        <v>47.435897435897431</v>
      </c>
      <c r="Y1331" s="57">
        <v>27.160493827160494</v>
      </c>
      <c r="Z1331" s="57">
        <v>37.869822485207102</v>
      </c>
      <c r="AA1331" s="56">
        <f t="shared" si="753"/>
        <v>-9.5660749506903286</v>
      </c>
      <c r="AB1331" s="56">
        <f t="shared" si="754"/>
        <v>10.709328658046608</v>
      </c>
      <c r="AC1331" s="56">
        <f t="shared" si="755"/>
        <v>0.57162685367813992</v>
      </c>
      <c r="AD1331" s="57">
        <v>65.306122448979593</v>
      </c>
      <c r="AE1331" s="57">
        <v>35.135135135135137</v>
      </c>
      <c r="AF1331" s="57">
        <v>33.519553072625698</v>
      </c>
      <c r="AG1331" s="56">
        <f t="shared" si="756"/>
        <v>-31.786569376353896</v>
      </c>
      <c r="AH1331" s="56">
        <f t="shared" si="757"/>
        <v>-1.6155820625094393</v>
      </c>
      <c r="AI1331" s="56">
        <f t="shared" si="758"/>
        <v>-16.701075719431667</v>
      </c>
    </row>
    <row r="1332" spans="1:35" x14ac:dyDescent="0.15">
      <c r="A1332" s="55" t="s">
        <v>345</v>
      </c>
      <c r="B1332" s="55">
        <v>24</v>
      </c>
      <c r="C1332" s="55" t="s">
        <v>403</v>
      </c>
      <c r="D1332" s="55" t="s">
        <v>480</v>
      </c>
      <c r="E1332" s="2">
        <v>19</v>
      </c>
      <c r="F1332" s="97">
        <f t="shared" si="726"/>
        <v>69.873668254769569</v>
      </c>
      <c r="G1332" s="97">
        <f t="shared" si="727"/>
        <v>37.99624944021496</v>
      </c>
      <c r="H1332" s="97">
        <f t="shared" si="728"/>
        <v>35.986855602491488</v>
      </c>
      <c r="I1332" s="97">
        <f t="shared" si="729"/>
        <v>-33.886812652278081</v>
      </c>
      <c r="J1332" s="97">
        <f t="shared" si="730"/>
        <v>-2.0093938377234721</v>
      </c>
      <c r="K1332" s="97">
        <f t="shared" si="731"/>
        <v>-17.948103245000777</v>
      </c>
      <c r="L1332" s="57">
        <v>64.583333333333343</v>
      </c>
      <c r="M1332" s="57">
        <v>49.090909090909093</v>
      </c>
      <c r="N1332" s="57">
        <v>23.469387755102041</v>
      </c>
      <c r="O1332" s="71">
        <f t="shared" si="732"/>
        <v>-41.113945578231302</v>
      </c>
      <c r="P1332" s="71">
        <f t="shared" si="733"/>
        <v>-25.621521335807053</v>
      </c>
      <c r="Q1332" s="71">
        <f t="shared" si="734"/>
        <v>-33.367733457019177</v>
      </c>
      <c r="R1332" s="57">
        <v>76.08695652173914</v>
      </c>
      <c r="S1332" s="57">
        <v>29.310344827586203</v>
      </c>
      <c r="T1332" s="57">
        <v>40.926640926640928</v>
      </c>
      <c r="U1332" s="56">
        <f t="shared" si="744"/>
        <v>-35.160315595098211</v>
      </c>
      <c r="V1332" s="56">
        <f t="shared" si="745"/>
        <v>11.616296099054725</v>
      </c>
      <c r="W1332" s="56">
        <f t="shared" si="746"/>
        <v>-11.772009748021743</v>
      </c>
      <c r="X1332" s="57">
        <v>81.132075471698116</v>
      </c>
      <c r="Y1332" s="57">
        <v>33.928571428571431</v>
      </c>
      <c r="Z1332" s="57">
        <v>25.892857142857146</v>
      </c>
      <c r="AA1332" s="56">
        <f t="shared" si="753"/>
        <v>-55.23921832884097</v>
      </c>
      <c r="AB1332" s="56">
        <f t="shared" si="754"/>
        <v>-8.0357142857142847</v>
      </c>
      <c r="AC1332" s="56">
        <f t="shared" si="755"/>
        <v>-31.637466307277627</v>
      </c>
      <c r="AD1332" s="57">
        <v>57.692307692307686</v>
      </c>
      <c r="AE1332" s="57">
        <v>39.655172413793103</v>
      </c>
      <c r="AF1332" s="57">
        <v>53.658536585365859</v>
      </c>
      <c r="AG1332" s="56">
        <f t="shared" si="756"/>
        <v>-4.0337711069418276</v>
      </c>
      <c r="AH1332" s="56">
        <f t="shared" si="757"/>
        <v>14.003364171572755</v>
      </c>
      <c r="AI1332" s="56">
        <f t="shared" si="758"/>
        <v>4.9847965323154639</v>
      </c>
    </row>
    <row r="1333" spans="1:35" x14ac:dyDescent="0.15">
      <c r="A1333" s="55" t="s">
        <v>345</v>
      </c>
      <c r="B1333" s="55">
        <v>24</v>
      </c>
      <c r="C1333" s="55" t="s">
        <v>403</v>
      </c>
      <c r="D1333" s="55" t="s">
        <v>487</v>
      </c>
      <c r="E1333" s="2">
        <v>20</v>
      </c>
      <c r="F1333" s="97">
        <f t="shared" si="726"/>
        <v>53.35050362679744</v>
      </c>
      <c r="G1333" s="97">
        <f t="shared" si="727"/>
        <v>26.232202602612475</v>
      </c>
      <c r="H1333" s="97">
        <f t="shared" si="728"/>
        <v>33.480564705082315</v>
      </c>
      <c r="I1333" s="97">
        <f t="shared" si="729"/>
        <v>-19.869938921715125</v>
      </c>
      <c r="J1333" s="97">
        <f t="shared" si="730"/>
        <v>7.2483621024698408</v>
      </c>
      <c r="K1333" s="97">
        <f t="shared" si="731"/>
        <v>-6.3107884096226421</v>
      </c>
      <c r="L1333" s="57">
        <v>66.956521739130437</v>
      </c>
      <c r="M1333" s="57">
        <v>22.76422764227642</v>
      </c>
      <c r="N1333" s="57">
        <v>31.794871794871792</v>
      </c>
      <c r="O1333" s="71">
        <f t="shared" si="732"/>
        <v>-35.161649944258642</v>
      </c>
      <c r="P1333" s="71">
        <f t="shared" si="733"/>
        <v>9.0306441525953716</v>
      </c>
      <c r="Q1333" s="71">
        <f t="shared" si="734"/>
        <v>-13.065502895831635</v>
      </c>
      <c r="R1333" s="57">
        <v>47.413793103448278</v>
      </c>
      <c r="S1333" s="57">
        <v>20.155038759689923</v>
      </c>
      <c r="T1333" s="57">
        <v>31.446540880503143</v>
      </c>
      <c r="U1333" s="56">
        <f t="shared" si="744"/>
        <v>-15.967252222945135</v>
      </c>
      <c r="V1333" s="56">
        <f t="shared" si="745"/>
        <v>11.29150212081322</v>
      </c>
      <c r="W1333" s="56">
        <f t="shared" si="746"/>
        <v>-2.3378750510659572</v>
      </c>
      <c r="X1333" s="57">
        <v>40.17094017094017</v>
      </c>
      <c r="Y1333" s="57">
        <v>30.487804878048781</v>
      </c>
      <c r="Z1333" s="57">
        <v>35.071090047393369</v>
      </c>
      <c r="AA1333" s="56">
        <f t="shared" si="753"/>
        <v>-5.0998501235468012</v>
      </c>
      <c r="AB1333" s="56">
        <f t="shared" si="754"/>
        <v>4.5832851693445882</v>
      </c>
      <c r="AC1333" s="56">
        <f t="shared" si="755"/>
        <v>-0.25828247710110652</v>
      </c>
      <c r="AD1333" s="57">
        <v>58.860759493670891</v>
      </c>
      <c r="AE1333" s="57">
        <v>31.521739130434785</v>
      </c>
      <c r="AF1333" s="57">
        <v>35.609756097560975</v>
      </c>
      <c r="AG1333" s="56">
        <f t="shared" si="756"/>
        <v>-23.251003396109915</v>
      </c>
      <c r="AH1333" s="56">
        <f t="shared" si="757"/>
        <v>4.0880169671261903</v>
      </c>
      <c r="AI1333" s="56">
        <f t="shared" si="758"/>
        <v>-9.5814932144918625</v>
      </c>
    </row>
    <row r="1334" spans="1:35" x14ac:dyDescent="0.15">
      <c r="A1334" s="53" t="s">
        <v>65</v>
      </c>
      <c r="B1334" s="53">
        <v>24</v>
      </c>
      <c r="C1334" s="53" t="s">
        <v>11</v>
      </c>
      <c r="D1334" s="53" t="s">
        <v>13</v>
      </c>
      <c r="E1334" s="2">
        <v>21</v>
      </c>
      <c r="F1334" s="97">
        <f t="shared" si="726"/>
        <v>74.351996092423803</v>
      </c>
      <c r="G1334" s="97">
        <f t="shared" si="727"/>
        <v>49.650858341334526</v>
      </c>
      <c r="H1334" s="97">
        <f t="shared" si="728"/>
        <v>55.302666161496219</v>
      </c>
      <c r="I1334" s="97">
        <f t="shared" si="729"/>
        <v>-19.049329930927584</v>
      </c>
      <c r="J1334" s="97">
        <f t="shared" si="730"/>
        <v>5.651807820161693</v>
      </c>
      <c r="K1334" s="97">
        <f t="shared" si="731"/>
        <v>-6.6987610553829455</v>
      </c>
      <c r="L1334" s="57">
        <v>79.411764705882348</v>
      </c>
      <c r="M1334" s="57">
        <v>50.617283950617285</v>
      </c>
      <c r="N1334" s="57">
        <v>52.976190476190474</v>
      </c>
      <c r="O1334" s="71">
        <f t="shared" si="732"/>
        <v>-26.435574229691873</v>
      </c>
      <c r="P1334" s="71">
        <f t="shared" si="733"/>
        <v>2.3589065255731896</v>
      </c>
      <c r="Q1334" s="71">
        <f t="shared" si="734"/>
        <v>-12.038333852059342</v>
      </c>
      <c r="R1334" s="57">
        <v>66.315789473684205</v>
      </c>
      <c r="S1334" s="57">
        <v>42.222222222222221</v>
      </c>
      <c r="T1334" s="57">
        <v>57.894736842105267</v>
      </c>
      <c r="U1334" s="56">
        <f t="shared" si="744"/>
        <v>-8.421052631578938</v>
      </c>
      <c r="V1334" s="56">
        <f t="shared" si="745"/>
        <v>15.672514619883046</v>
      </c>
      <c r="W1334" s="56">
        <f t="shared" si="746"/>
        <v>3.6257309941520539</v>
      </c>
      <c r="X1334" s="57">
        <v>65.853658536585371</v>
      </c>
      <c r="Y1334" s="57">
        <v>52.702702702702695</v>
      </c>
      <c r="Z1334" s="57">
        <v>60.540540540540547</v>
      </c>
      <c r="AA1334" s="56">
        <f t="shared" si="753"/>
        <v>-5.3131179960448236</v>
      </c>
      <c r="AB1334" s="56">
        <f t="shared" si="754"/>
        <v>7.8378378378378528</v>
      </c>
      <c r="AC1334" s="56">
        <f t="shared" si="755"/>
        <v>1.2623599208965146</v>
      </c>
      <c r="AD1334" s="57">
        <v>85.826771653543304</v>
      </c>
      <c r="AE1334" s="57">
        <v>53.061224489795919</v>
      </c>
      <c r="AF1334" s="57">
        <v>49.799196787148588</v>
      </c>
      <c r="AG1334" s="56">
        <f t="shared" si="756"/>
        <v>-36.027574866394716</v>
      </c>
      <c r="AH1334" s="56">
        <f t="shared" si="757"/>
        <v>-3.2620277026473303</v>
      </c>
      <c r="AI1334" s="56">
        <f t="shared" si="758"/>
        <v>-19.644801284521023</v>
      </c>
    </row>
    <row r="1335" spans="1:35" x14ac:dyDescent="0.15">
      <c r="A1335" s="55" t="s">
        <v>65</v>
      </c>
      <c r="B1335" s="55">
        <v>24</v>
      </c>
      <c r="C1335" s="55" t="s">
        <v>11</v>
      </c>
      <c r="D1335" s="55" t="s">
        <v>275</v>
      </c>
      <c r="E1335" s="2">
        <v>22</v>
      </c>
      <c r="F1335" s="97">
        <f t="shared" si="726"/>
        <v>76.176434880090042</v>
      </c>
      <c r="G1335" s="97">
        <f t="shared" si="727"/>
        <v>42.912795992714024</v>
      </c>
      <c r="H1335" s="97">
        <f t="shared" si="728"/>
        <v>53.560419449182149</v>
      </c>
      <c r="I1335" s="97">
        <f t="shared" si="729"/>
        <v>-22.616015430907893</v>
      </c>
      <c r="J1335" s="97">
        <f t="shared" si="730"/>
        <v>10.647623456468125</v>
      </c>
      <c r="K1335" s="97">
        <f t="shared" si="731"/>
        <v>-5.9841959872198842</v>
      </c>
      <c r="L1335" s="57">
        <v>85.714285714285708</v>
      </c>
      <c r="M1335" s="57">
        <v>44.26229508196721</v>
      </c>
      <c r="N1335" s="57">
        <v>54.216867469879517</v>
      </c>
      <c r="O1335" s="71">
        <f t="shared" si="732"/>
        <v>-31.497418244406191</v>
      </c>
      <c r="P1335" s="71">
        <f t="shared" si="733"/>
        <v>9.9545723879123074</v>
      </c>
      <c r="Q1335" s="71">
        <f t="shared" si="734"/>
        <v>-10.771422928246942</v>
      </c>
      <c r="R1335" s="57">
        <v>52.083333333333336</v>
      </c>
      <c r="S1335" s="57">
        <v>26</v>
      </c>
      <c r="T1335" s="57">
        <v>57.142857142857139</v>
      </c>
      <c r="U1335" s="56">
        <f t="shared" si="744"/>
        <v>5.0595238095238031</v>
      </c>
      <c r="V1335" s="56">
        <f t="shared" si="745"/>
        <v>31.142857142857139</v>
      </c>
      <c r="W1335" s="56">
        <f t="shared" si="746"/>
        <v>18.101190476190471</v>
      </c>
      <c r="X1335" s="57">
        <v>76.744186046511629</v>
      </c>
      <c r="Y1335" s="57">
        <v>50</v>
      </c>
      <c r="Z1335" s="57">
        <v>56.896551724137936</v>
      </c>
      <c r="AA1335" s="56">
        <f t="shared" si="753"/>
        <v>-19.847634322373693</v>
      </c>
      <c r="AB1335" s="56">
        <f t="shared" si="754"/>
        <v>6.8965517241379359</v>
      </c>
      <c r="AC1335" s="56">
        <f t="shared" si="755"/>
        <v>-6.4755412991178787</v>
      </c>
      <c r="AD1335" s="57">
        <v>90.163934426229503</v>
      </c>
      <c r="AE1335" s="57">
        <v>51.388888888888886</v>
      </c>
      <c r="AF1335" s="57">
        <v>45.985401459854018</v>
      </c>
      <c r="AG1335" s="56">
        <f t="shared" si="756"/>
        <v>-44.178532966375485</v>
      </c>
      <c r="AH1335" s="56">
        <f t="shared" si="757"/>
        <v>-5.4034874290348682</v>
      </c>
      <c r="AI1335" s="56">
        <f t="shared" si="758"/>
        <v>-24.791010197705177</v>
      </c>
    </row>
    <row r="1336" spans="1:35" x14ac:dyDescent="0.15">
      <c r="A1336" s="55" t="s">
        <v>65</v>
      </c>
      <c r="B1336" s="55">
        <v>24</v>
      </c>
      <c r="C1336" s="55" t="s">
        <v>11</v>
      </c>
      <c r="D1336" s="55" t="s">
        <v>276</v>
      </c>
      <c r="E1336" s="2">
        <v>23</v>
      </c>
      <c r="F1336" s="97">
        <f t="shared" si="726"/>
        <v>89.915966386554629</v>
      </c>
      <c r="G1336" s="97">
        <f t="shared" si="727"/>
        <v>67.103174603174608</v>
      </c>
      <c r="H1336" s="97">
        <f t="shared" si="728"/>
        <v>76.571063207891854</v>
      </c>
      <c r="I1336" s="97">
        <f t="shared" si="729"/>
        <v>-13.344903178662776</v>
      </c>
      <c r="J1336" s="97">
        <f t="shared" si="730"/>
        <v>9.4678886047172455</v>
      </c>
      <c r="K1336" s="97">
        <f t="shared" si="731"/>
        <v>-1.9385072869727651</v>
      </c>
      <c r="L1336" s="57">
        <v>71.428571428571431</v>
      </c>
      <c r="M1336" s="57">
        <v>70</v>
      </c>
      <c r="N1336" s="57">
        <v>71.428571428571431</v>
      </c>
      <c r="O1336" s="71">
        <f t="shared" si="732"/>
        <v>0</v>
      </c>
      <c r="P1336" s="71">
        <f t="shared" si="733"/>
        <v>1.4285714285714306</v>
      </c>
      <c r="Q1336" s="71">
        <f t="shared" si="734"/>
        <v>0.7142857142857153</v>
      </c>
      <c r="R1336" s="57">
        <v>100</v>
      </c>
      <c r="S1336" s="57">
        <v>55.555555555555557</v>
      </c>
      <c r="T1336" s="57">
        <v>86.956521739130437</v>
      </c>
      <c r="U1336" s="56">
        <f t="shared" si="744"/>
        <v>-13.043478260869563</v>
      </c>
      <c r="V1336" s="56">
        <f t="shared" si="745"/>
        <v>31.40096618357488</v>
      </c>
      <c r="W1336" s="56">
        <f t="shared" si="746"/>
        <v>9.1787439613526587</v>
      </c>
      <c r="X1336" s="57">
        <v>88.235294117647058</v>
      </c>
      <c r="Y1336" s="57">
        <v>57.142857142857139</v>
      </c>
      <c r="Z1336" s="57">
        <v>76.470588235294116</v>
      </c>
      <c r="AA1336" s="56">
        <f t="shared" si="753"/>
        <v>-11.764705882352942</v>
      </c>
      <c r="AB1336" s="56">
        <f t="shared" si="754"/>
        <v>19.327731092436977</v>
      </c>
      <c r="AC1336" s="56">
        <f t="shared" si="755"/>
        <v>3.7815126050420176</v>
      </c>
      <c r="AD1336" s="57">
        <v>100</v>
      </c>
      <c r="AE1336" s="57">
        <v>85.714285714285708</v>
      </c>
      <c r="AF1336" s="57">
        <v>71.428571428571431</v>
      </c>
      <c r="AG1336" s="56">
        <f t="shared" si="756"/>
        <v>-28.571428571428569</v>
      </c>
      <c r="AH1336" s="56">
        <f t="shared" si="757"/>
        <v>-14.285714285714278</v>
      </c>
      <c r="AI1336" s="56">
        <f t="shared" si="758"/>
        <v>-21.428571428571423</v>
      </c>
    </row>
    <row r="1337" spans="1:35" x14ac:dyDescent="0.15">
      <c r="A1337" s="55" t="s">
        <v>65</v>
      </c>
      <c r="B1337" s="55">
        <v>24</v>
      </c>
      <c r="C1337" s="55" t="s">
        <v>11</v>
      </c>
      <c r="D1337" s="55" t="s">
        <v>277</v>
      </c>
      <c r="E1337" s="2">
        <v>24</v>
      </c>
      <c r="F1337" s="97">
        <f t="shared" si="726"/>
        <v>78.101552677302806</v>
      </c>
      <c r="G1337" s="97">
        <f t="shared" si="727"/>
        <v>68.279402552658368</v>
      </c>
      <c r="H1337" s="97">
        <f t="shared" si="728"/>
        <v>65.265456989247312</v>
      </c>
      <c r="I1337" s="97">
        <f t="shared" si="729"/>
        <v>-12.836095688055494</v>
      </c>
      <c r="J1337" s="97">
        <f t="shared" si="730"/>
        <v>-3.0139455634110561</v>
      </c>
      <c r="K1337" s="97">
        <f t="shared" si="731"/>
        <v>-7.9250206257332749</v>
      </c>
      <c r="L1337" s="57">
        <v>83.78378378378379</v>
      </c>
      <c r="M1337" s="57">
        <v>69.090909090909093</v>
      </c>
      <c r="N1337" s="57">
        <v>55.645161290322577</v>
      </c>
      <c r="O1337" s="71">
        <f t="shared" si="732"/>
        <v>-28.138622493461213</v>
      </c>
      <c r="P1337" s="71">
        <f t="shared" si="733"/>
        <v>-13.445747800586517</v>
      </c>
      <c r="Q1337" s="71">
        <f t="shared" si="734"/>
        <v>-20.792185147023865</v>
      </c>
      <c r="R1337" s="57">
        <v>80.303030303030297</v>
      </c>
      <c r="S1337" s="57">
        <v>59.259259259259252</v>
      </c>
      <c r="T1337" s="57">
        <v>66.666666666666657</v>
      </c>
      <c r="U1337" s="56">
        <f t="shared" si="744"/>
        <v>-13.63636363636364</v>
      </c>
      <c r="V1337" s="56">
        <f t="shared" si="745"/>
        <v>7.4074074074074048</v>
      </c>
      <c r="W1337" s="56">
        <f t="shared" si="746"/>
        <v>-3.1144781144781177</v>
      </c>
      <c r="X1337" s="57">
        <v>61.403508771929829</v>
      </c>
      <c r="Y1337" s="57">
        <v>69.767441860465112</v>
      </c>
      <c r="Z1337" s="57">
        <v>74.166666666666671</v>
      </c>
      <c r="AA1337" s="56">
        <f t="shared" si="753"/>
        <v>12.763157894736842</v>
      </c>
      <c r="AB1337" s="56">
        <f t="shared" si="754"/>
        <v>4.3992248062015591</v>
      </c>
      <c r="AC1337" s="56">
        <f t="shared" si="755"/>
        <v>8.5811913504692008</v>
      </c>
      <c r="AD1337" s="57">
        <v>86.915887850467286</v>
      </c>
      <c r="AE1337" s="57">
        <v>75</v>
      </c>
      <c r="AF1337" s="57">
        <v>64.583333333333343</v>
      </c>
      <c r="AG1337" s="56">
        <f t="shared" si="756"/>
        <v>-22.332554517133943</v>
      </c>
      <c r="AH1337" s="56">
        <f t="shared" si="757"/>
        <v>-10.416666666666657</v>
      </c>
      <c r="AI1337" s="56">
        <f t="shared" si="758"/>
        <v>-16.3746105919003</v>
      </c>
    </row>
    <row r="1338" spans="1:35" x14ac:dyDescent="0.15">
      <c r="A1338" s="55" t="s">
        <v>65</v>
      </c>
      <c r="B1338" s="55">
        <v>24</v>
      </c>
      <c r="C1338" s="55" t="s">
        <v>11</v>
      </c>
      <c r="D1338" s="55" t="s">
        <v>278</v>
      </c>
      <c r="E1338" s="2">
        <v>25</v>
      </c>
      <c r="F1338" s="97">
        <f t="shared" si="726"/>
        <v>39.364839354978074</v>
      </c>
      <c r="G1338" s="97">
        <f t="shared" si="727"/>
        <v>14.326948924731184</v>
      </c>
      <c r="H1338" s="97">
        <f t="shared" si="728"/>
        <v>21.221654773226089</v>
      </c>
      <c r="I1338" s="97">
        <f t="shared" si="729"/>
        <v>-18.143184581751985</v>
      </c>
      <c r="J1338" s="97">
        <f t="shared" si="730"/>
        <v>6.8947058484949046</v>
      </c>
      <c r="K1338" s="97">
        <f t="shared" si="731"/>
        <v>-5.6242393666285402</v>
      </c>
      <c r="L1338" s="57">
        <v>52.830188679245282</v>
      </c>
      <c r="M1338" s="57">
        <v>14.516129032258066</v>
      </c>
      <c r="N1338" s="57">
        <v>20.27027027027027</v>
      </c>
      <c r="O1338" s="71">
        <f t="shared" si="732"/>
        <v>-32.559918408975008</v>
      </c>
      <c r="P1338" s="71">
        <f t="shared" si="733"/>
        <v>5.7541412380122043</v>
      </c>
      <c r="Q1338" s="71">
        <f t="shared" si="734"/>
        <v>-13.402888585481403</v>
      </c>
      <c r="R1338" s="57">
        <v>46.341463414634148</v>
      </c>
      <c r="S1338" s="57">
        <v>8</v>
      </c>
      <c r="T1338" s="57">
        <v>44.444444444444443</v>
      </c>
      <c r="U1338" s="56">
        <f t="shared" si="744"/>
        <v>-1.8970189701897056</v>
      </c>
      <c r="V1338" s="56">
        <f t="shared" si="745"/>
        <v>36.444444444444443</v>
      </c>
      <c r="W1338" s="56">
        <f t="shared" si="746"/>
        <v>17.273712737127369</v>
      </c>
      <c r="X1338" s="57">
        <v>19.512195121951219</v>
      </c>
      <c r="Y1338" s="57">
        <v>6.666666666666667</v>
      </c>
      <c r="Z1338" s="57">
        <v>12.328767123287671</v>
      </c>
      <c r="AA1338" s="56">
        <f t="shared" si="753"/>
        <v>-7.1834279986635483</v>
      </c>
      <c r="AB1338" s="56">
        <f t="shared" si="754"/>
        <v>5.6621004566210038</v>
      </c>
      <c r="AC1338" s="56">
        <f t="shared" si="755"/>
        <v>-0.76066377102127225</v>
      </c>
      <c r="AD1338" s="57">
        <v>38.775510204081634</v>
      </c>
      <c r="AE1338" s="57">
        <v>28.125</v>
      </c>
      <c r="AF1338" s="57">
        <v>7.8431372549019605</v>
      </c>
      <c r="AG1338" s="56">
        <f t="shared" si="756"/>
        <v>-30.932372949179673</v>
      </c>
      <c r="AH1338" s="56">
        <f t="shared" si="757"/>
        <v>-20.281862745098039</v>
      </c>
      <c r="AI1338" s="56">
        <f t="shared" si="758"/>
        <v>-25.607117847138856</v>
      </c>
    </row>
    <row r="1339" spans="1:35" x14ac:dyDescent="0.15">
      <c r="A1339" s="55" t="s">
        <v>65</v>
      </c>
      <c r="B1339" s="55">
        <v>24</v>
      </c>
      <c r="C1339" s="55" t="s">
        <v>11</v>
      </c>
      <c r="D1339" s="55" t="s">
        <v>279</v>
      </c>
      <c r="E1339" s="2">
        <v>26</v>
      </c>
      <c r="F1339" s="97">
        <f t="shared" si="726"/>
        <v>66.732390873015873</v>
      </c>
      <c r="G1339" s="97">
        <f t="shared" si="727"/>
        <v>33.065833667993132</v>
      </c>
      <c r="H1339" s="97">
        <f t="shared" si="728"/>
        <v>29.089106037151709</v>
      </c>
      <c r="I1339" s="97">
        <f t="shared" si="729"/>
        <v>-37.643284835864165</v>
      </c>
      <c r="J1339" s="97">
        <f t="shared" si="730"/>
        <v>-3.9767276308414239</v>
      </c>
      <c r="K1339" s="97">
        <f t="shared" si="731"/>
        <v>-20.810006233352794</v>
      </c>
      <c r="L1339" s="57">
        <v>69.047619047619051</v>
      </c>
      <c r="M1339" s="57">
        <v>42.857142857142854</v>
      </c>
      <c r="N1339" s="57">
        <v>23.157894736842106</v>
      </c>
      <c r="O1339" s="71">
        <f t="shared" si="732"/>
        <v>-45.889724310776941</v>
      </c>
      <c r="P1339" s="71">
        <f t="shared" si="733"/>
        <v>-19.699248120300748</v>
      </c>
      <c r="Q1339" s="71">
        <f t="shared" si="734"/>
        <v>-32.794486215538846</v>
      </c>
      <c r="R1339" s="57">
        <v>69.444444444444443</v>
      </c>
      <c r="S1339" s="57">
        <v>28.846153846153843</v>
      </c>
      <c r="T1339" s="57">
        <v>37.394957983193279</v>
      </c>
      <c r="U1339" s="56">
        <f t="shared" si="744"/>
        <v>-32.049486461251163</v>
      </c>
      <c r="V1339" s="56">
        <f t="shared" si="745"/>
        <v>8.5488041370394363</v>
      </c>
      <c r="W1339" s="56">
        <f t="shared" si="746"/>
        <v>-11.750341162105864</v>
      </c>
      <c r="X1339" s="57">
        <v>80</v>
      </c>
      <c r="Y1339" s="57">
        <v>27.906976744186046</v>
      </c>
      <c r="Z1339" s="57">
        <v>17.708333333333336</v>
      </c>
      <c r="AA1339" s="56">
        <f t="shared" si="753"/>
        <v>-62.291666666666664</v>
      </c>
      <c r="AB1339" s="56">
        <f t="shared" si="754"/>
        <v>-10.198643410852711</v>
      </c>
      <c r="AC1339" s="56">
        <f t="shared" si="755"/>
        <v>-36.245155038759691</v>
      </c>
      <c r="AD1339" s="57">
        <v>48.4375</v>
      </c>
      <c r="AE1339" s="57">
        <v>32.653061224489797</v>
      </c>
      <c r="AF1339" s="57">
        <v>38.095238095238095</v>
      </c>
      <c r="AG1339" s="56">
        <f t="shared" si="756"/>
        <v>-10.342261904761905</v>
      </c>
      <c r="AH1339" s="56">
        <f t="shared" si="757"/>
        <v>5.4421768707482983</v>
      </c>
      <c r="AI1339" s="56">
        <f t="shared" si="758"/>
        <v>-2.4500425170068034</v>
      </c>
    </row>
    <row r="1340" spans="1:35" x14ac:dyDescent="0.15">
      <c r="A1340" s="59" t="s">
        <v>345</v>
      </c>
      <c r="B1340" s="59">
        <v>24</v>
      </c>
      <c r="C1340" s="59" t="s">
        <v>403</v>
      </c>
      <c r="D1340" s="59" t="s">
        <v>680</v>
      </c>
      <c r="E1340" s="2">
        <v>27</v>
      </c>
      <c r="F1340" s="97">
        <f t="shared" si="726"/>
        <v>39.105680969919696</v>
      </c>
      <c r="G1340" s="97">
        <f t="shared" si="727"/>
        <v>6.4707817741184774</v>
      </c>
      <c r="H1340" s="97">
        <f t="shared" si="728"/>
        <v>5.5579038383742585</v>
      </c>
      <c r="I1340" s="97">
        <f t="shared" si="729"/>
        <v>-33.547777131545438</v>
      </c>
      <c r="J1340" s="97">
        <f t="shared" si="730"/>
        <v>-0.91287793574421894</v>
      </c>
      <c r="K1340" s="97">
        <f t="shared" si="731"/>
        <v>-17.230327533644829</v>
      </c>
      <c r="L1340" s="57">
        <v>55.882352941176471</v>
      </c>
      <c r="M1340" s="57">
        <v>3.4883720930232558</v>
      </c>
      <c r="N1340" s="57">
        <v>7.6923076923076925</v>
      </c>
      <c r="O1340" s="71">
        <f t="shared" si="732"/>
        <v>-48.190045248868778</v>
      </c>
      <c r="P1340" s="71">
        <f t="shared" si="733"/>
        <v>4.2039355992844367</v>
      </c>
      <c r="Q1340" s="71">
        <f t="shared" si="734"/>
        <v>-21.993054824792171</v>
      </c>
      <c r="R1340" s="57">
        <v>30.985915492957744</v>
      </c>
      <c r="S1340" s="57">
        <v>6.5217391304347823</v>
      </c>
      <c r="T1340" s="57">
        <v>21.739130434782609</v>
      </c>
      <c r="U1340" s="56">
        <f t="shared" si="744"/>
        <v>-9.246785058175135</v>
      </c>
      <c r="V1340" s="56">
        <f t="shared" si="745"/>
        <v>15.217391304347828</v>
      </c>
      <c r="W1340" s="56">
        <f t="shared" si="746"/>
        <v>2.9853031230863465</v>
      </c>
      <c r="X1340" s="57">
        <v>25</v>
      </c>
      <c r="Y1340" s="57">
        <v>0</v>
      </c>
      <c r="Z1340" s="57">
        <v>9.0163934426229506</v>
      </c>
      <c r="AA1340" s="56">
        <f t="shared" si="753"/>
        <v>-15.983606557377049</v>
      </c>
      <c r="AB1340" s="56">
        <f t="shared" si="754"/>
        <v>9.0163934426229506</v>
      </c>
      <c r="AC1340" s="56">
        <f t="shared" si="755"/>
        <v>-3.4836065573770494</v>
      </c>
      <c r="AD1340" s="57">
        <v>44.554455445544555</v>
      </c>
      <c r="AE1340" s="57">
        <v>15.873015873015872</v>
      </c>
      <c r="AF1340" s="57">
        <v>-16.216216216216218</v>
      </c>
      <c r="AG1340" s="56">
        <f t="shared" si="756"/>
        <v>-60.770671661760773</v>
      </c>
      <c r="AH1340" s="56">
        <f t="shared" si="757"/>
        <v>-32.089232089232091</v>
      </c>
      <c r="AI1340" s="56">
        <f t="shared" si="758"/>
        <v>-46.429951875496428</v>
      </c>
    </row>
    <row r="1341" spans="1:35" x14ac:dyDescent="0.15">
      <c r="A1341" s="59" t="s">
        <v>65</v>
      </c>
      <c r="B1341" s="59">
        <v>24</v>
      </c>
      <c r="C1341" s="59" t="s">
        <v>11</v>
      </c>
      <c r="D1341" s="59" t="s">
        <v>667</v>
      </c>
      <c r="E1341" s="2">
        <v>28</v>
      </c>
      <c r="F1341" s="97">
        <f t="shared" si="726"/>
        <v>-6.25</v>
      </c>
      <c r="G1341" s="97">
        <f t="shared" si="727"/>
        <v>-3.8461538461538463</v>
      </c>
      <c r="H1341" s="97">
        <f t="shared" si="728"/>
        <v>-4</v>
      </c>
      <c r="I1341" s="97">
        <f t="shared" si="729"/>
        <v>2.25</v>
      </c>
      <c r="J1341" s="97">
        <f t="shared" si="730"/>
        <v>-0.15384615384615374</v>
      </c>
      <c r="K1341" s="97">
        <f t="shared" si="731"/>
        <v>1.0480769230769231</v>
      </c>
      <c r="L1341" s="57">
        <v>-6.25</v>
      </c>
      <c r="M1341" s="57">
        <v>-3.8461538461538463</v>
      </c>
      <c r="N1341" s="57">
        <v>-4</v>
      </c>
      <c r="O1341" s="71">
        <f t="shared" si="732"/>
        <v>2.25</v>
      </c>
      <c r="P1341" s="71">
        <f t="shared" si="733"/>
        <v>-0.15384615384615374</v>
      </c>
      <c r="Q1341" s="71">
        <f t="shared" si="734"/>
        <v>1.0480769230769231</v>
      </c>
      <c r="R1341" s="57"/>
      <c r="S1341" s="57"/>
      <c r="T1341" s="57"/>
      <c r="U1341" s="56"/>
      <c r="V1341" s="56"/>
      <c r="W1341" s="56"/>
      <c r="X1341" s="57"/>
      <c r="Y1341" s="57"/>
      <c r="Z1341" s="57"/>
      <c r="AA1341" s="56"/>
      <c r="AB1341" s="56"/>
      <c r="AC1341" s="56"/>
      <c r="AD1341" s="57"/>
      <c r="AE1341" s="57"/>
      <c r="AF1341" s="57"/>
      <c r="AG1341" s="56"/>
      <c r="AH1341" s="56"/>
      <c r="AI1341" s="56"/>
    </row>
    <row r="1342" spans="1:35" x14ac:dyDescent="0.15">
      <c r="A1342" s="59" t="s">
        <v>65</v>
      </c>
      <c r="B1342" s="59">
        <v>24</v>
      </c>
      <c r="C1342" s="59" t="s">
        <v>11</v>
      </c>
      <c r="D1342" s="59" t="s">
        <v>668</v>
      </c>
      <c r="E1342" s="2">
        <v>29</v>
      </c>
      <c r="F1342" s="97">
        <f t="shared" si="726"/>
        <v>52.631578947368418</v>
      </c>
      <c r="G1342" s="97">
        <f t="shared" si="727"/>
        <v>35</v>
      </c>
      <c r="H1342" s="97">
        <f t="shared" si="728"/>
        <v>16.666666666666664</v>
      </c>
      <c r="I1342" s="97">
        <f t="shared" si="729"/>
        <v>-35.964912280701753</v>
      </c>
      <c r="J1342" s="97">
        <f t="shared" si="730"/>
        <v>-18.333333333333336</v>
      </c>
      <c r="K1342" s="97">
        <f t="shared" si="731"/>
        <v>-27.149122807017545</v>
      </c>
      <c r="L1342" s="57">
        <v>52.631578947368418</v>
      </c>
      <c r="M1342" s="57">
        <v>35</v>
      </c>
      <c r="N1342" s="57">
        <v>16.666666666666664</v>
      </c>
      <c r="O1342" s="71">
        <f t="shared" si="732"/>
        <v>-35.964912280701753</v>
      </c>
      <c r="P1342" s="71">
        <f t="shared" si="733"/>
        <v>-18.333333333333336</v>
      </c>
      <c r="Q1342" s="71">
        <f t="shared" si="734"/>
        <v>-27.149122807017545</v>
      </c>
      <c r="R1342" s="57"/>
      <c r="S1342" s="57"/>
      <c r="T1342" s="57"/>
      <c r="U1342" s="56"/>
      <c r="V1342" s="56"/>
      <c r="W1342" s="56"/>
      <c r="X1342" s="57"/>
      <c r="Y1342" s="57"/>
      <c r="Z1342" s="57"/>
      <c r="AA1342" s="56"/>
      <c r="AB1342" s="56"/>
      <c r="AC1342" s="56"/>
      <c r="AD1342" s="57"/>
      <c r="AE1342" s="57"/>
      <c r="AF1342" s="57"/>
      <c r="AG1342" s="56"/>
      <c r="AH1342" s="56"/>
      <c r="AI1342" s="56"/>
    </row>
    <row r="1343" spans="1:35" x14ac:dyDescent="0.15">
      <c r="A1343" s="59" t="s">
        <v>65</v>
      </c>
      <c r="B1343" s="59">
        <v>24</v>
      </c>
      <c r="C1343" s="59" t="s">
        <v>11</v>
      </c>
      <c r="D1343" s="59" t="s">
        <v>669</v>
      </c>
      <c r="E1343" s="2">
        <v>30</v>
      </c>
      <c r="F1343" s="97">
        <f t="shared" si="726"/>
        <v>34.210526315789473</v>
      </c>
      <c r="G1343" s="97">
        <f t="shared" si="727"/>
        <v>-13.20754716981132</v>
      </c>
      <c r="H1343" s="97">
        <f t="shared" si="728"/>
        <v>-9.2592592592592595</v>
      </c>
      <c r="I1343" s="97">
        <f t="shared" si="729"/>
        <v>-43.469785575048732</v>
      </c>
      <c r="J1343" s="97">
        <f t="shared" si="730"/>
        <v>3.948287910552061</v>
      </c>
      <c r="K1343" s="97">
        <f t="shared" si="731"/>
        <v>-19.760748832248336</v>
      </c>
      <c r="L1343" s="57">
        <v>34.210526315789473</v>
      </c>
      <c r="M1343" s="57">
        <v>-13.20754716981132</v>
      </c>
      <c r="N1343" s="57">
        <v>-9.2592592592592595</v>
      </c>
      <c r="O1343" s="71">
        <f t="shared" si="732"/>
        <v>-43.469785575048732</v>
      </c>
      <c r="P1343" s="71">
        <f t="shared" si="733"/>
        <v>3.948287910552061</v>
      </c>
      <c r="Q1343" s="71">
        <f t="shared" si="734"/>
        <v>-19.760748832248336</v>
      </c>
      <c r="R1343" s="57"/>
      <c r="S1343" s="57"/>
      <c r="T1343" s="57"/>
      <c r="U1343" s="56"/>
      <c r="V1343" s="56"/>
      <c r="W1343" s="56"/>
      <c r="X1343" s="57"/>
      <c r="Y1343" s="57"/>
      <c r="Z1343" s="57"/>
      <c r="AA1343" s="56"/>
      <c r="AB1343" s="56"/>
      <c r="AC1343" s="56"/>
      <c r="AD1343" s="57"/>
      <c r="AE1343" s="57"/>
      <c r="AF1343" s="57"/>
      <c r="AG1343" s="56"/>
      <c r="AH1343" s="56"/>
      <c r="AI1343" s="56"/>
    </row>
    <row r="1344" spans="1:35" x14ac:dyDescent="0.15">
      <c r="A1344" s="59" t="s">
        <v>345</v>
      </c>
      <c r="B1344" s="59">
        <v>24</v>
      </c>
      <c r="C1344" s="59" t="s">
        <v>403</v>
      </c>
      <c r="D1344" s="59" t="s">
        <v>670</v>
      </c>
      <c r="E1344" s="2">
        <v>31</v>
      </c>
      <c r="F1344" s="97" t="e">
        <f t="shared" si="726"/>
        <v>#DIV/0!</v>
      </c>
      <c r="G1344" s="97" t="e">
        <f t="shared" si="727"/>
        <v>#DIV/0!</v>
      </c>
      <c r="H1344" s="97">
        <f t="shared" si="728"/>
        <v>-54.629629629629626</v>
      </c>
      <c r="I1344" s="97" t="e">
        <f t="shared" si="729"/>
        <v>#DIV/0!</v>
      </c>
      <c r="J1344" s="97" t="e">
        <f t="shared" si="730"/>
        <v>#DIV/0!</v>
      </c>
      <c r="K1344" s="97" t="e">
        <f t="shared" si="731"/>
        <v>#DIV/0!</v>
      </c>
      <c r="L1344" s="57" t="s">
        <v>288</v>
      </c>
      <c r="M1344" s="57" t="s">
        <v>718</v>
      </c>
      <c r="N1344" s="57">
        <v>-54.629629629629626</v>
      </c>
      <c r="O1344" s="71" t="s">
        <v>288</v>
      </c>
      <c r="P1344" s="71" t="s">
        <v>288</v>
      </c>
      <c r="Q1344" s="71" t="s">
        <v>288</v>
      </c>
      <c r="R1344" s="57"/>
      <c r="S1344" s="57"/>
      <c r="T1344" s="57"/>
      <c r="U1344" s="56"/>
      <c r="V1344" s="56"/>
      <c r="W1344" s="56"/>
      <c r="X1344" s="57"/>
      <c r="Y1344" s="57"/>
      <c r="Z1344" s="57"/>
      <c r="AA1344" s="56"/>
      <c r="AB1344" s="56"/>
      <c r="AC1344" s="56"/>
      <c r="AD1344" s="57"/>
      <c r="AE1344" s="57"/>
      <c r="AF1344" s="57"/>
      <c r="AG1344" s="56"/>
      <c r="AH1344" s="56"/>
      <c r="AI1344" s="56"/>
    </row>
    <row r="1345" spans="1:35" x14ac:dyDescent="0.15">
      <c r="A1345" s="59" t="s">
        <v>345</v>
      </c>
      <c r="B1345" s="59">
        <v>24</v>
      </c>
      <c r="C1345" s="59" t="s">
        <v>403</v>
      </c>
      <c r="D1345" s="59" t="s">
        <v>707</v>
      </c>
      <c r="E1345" s="2">
        <v>32</v>
      </c>
      <c r="F1345" s="97" t="e">
        <f t="shared" si="726"/>
        <v>#DIV/0!</v>
      </c>
      <c r="G1345" s="97" t="e">
        <f t="shared" si="727"/>
        <v>#DIV/0!</v>
      </c>
      <c r="H1345" s="97">
        <f t="shared" si="728"/>
        <v>-80</v>
      </c>
      <c r="I1345" s="97" t="e">
        <f t="shared" si="729"/>
        <v>#DIV/0!</v>
      </c>
      <c r="J1345" s="97" t="e">
        <f t="shared" si="730"/>
        <v>#DIV/0!</v>
      </c>
      <c r="K1345" s="97" t="e">
        <f t="shared" si="731"/>
        <v>#DIV/0!</v>
      </c>
      <c r="L1345" s="57" t="s">
        <v>288</v>
      </c>
      <c r="M1345" s="57" t="s">
        <v>718</v>
      </c>
      <c r="N1345" s="57">
        <v>-80</v>
      </c>
      <c r="O1345" s="71" t="s">
        <v>288</v>
      </c>
      <c r="P1345" s="71" t="s">
        <v>288</v>
      </c>
      <c r="Q1345" s="71" t="s">
        <v>288</v>
      </c>
      <c r="R1345" s="57"/>
      <c r="S1345" s="57"/>
      <c r="T1345" s="57"/>
      <c r="U1345" s="56"/>
      <c r="V1345" s="56"/>
      <c r="W1345" s="56"/>
      <c r="X1345" s="57"/>
      <c r="Y1345" s="57"/>
      <c r="Z1345" s="57"/>
      <c r="AA1345" s="56"/>
      <c r="AB1345" s="56"/>
      <c r="AC1345" s="56"/>
      <c r="AD1345" s="57"/>
      <c r="AE1345" s="57"/>
      <c r="AF1345" s="57"/>
      <c r="AG1345" s="56"/>
      <c r="AH1345" s="56"/>
      <c r="AI1345" s="56"/>
    </row>
    <row r="1346" spans="1:35" x14ac:dyDescent="0.15">
      <c r="A1346" s="59" t="s">
        <v>345</v>
      </c>
      <c r="B1346" s="59">
        <v>24</v>
      </c>
      <c r="C1346" s="59" t="s">
        <v>403</v>
      </c>
      <c r="D1346" s="59" t="s">
        <v>686</v>
      </c>
      <c r="E1346" s="2">
        <v>33</v>
      </c>
      <c r="F1346" s="97">
        <f t="shared" si="726"/>
        <v>26.732157177225339</v>
      </c>
      <c r="G1346" s="97">
        <f t="shared" si="727"/>
        <v>-14.719241906741907</v>
      </c>
      <c r="H1346" s="97">
        <f t="shared" si="728"/>
        <v>-10.8713858792567</v>
      </c>
      <c r="I1346" s="97">
        <f t="shared" si="729"/>
        <v>-37.603543056482039</v>
      </c>
      <c r="J1346" s="97">
        <f t="shared" si="730"/>
        <v>3.8478560274852072</v>
      </c>
      <c r="K1346" s="97">
        <f t="shared" si="731"/>
        <v>-16.877843514498416</v>
      </c>
      <c r="L1346" s="57">
        <v>62.790697674418603</v>
      </c>
      <c r="M1346" s="57">
        <v>2.7027027027027026</v>
      </c>
      <c r="N1346" s="57">
        <v>1.1627906976744187</v>
      </c>
      <c r="O1346" s="71">
        <f t="shared" si="732"/>
        <v>-61.627906976744185</v>
      </c>
      <c r="P1346" s="71">
        <f t="shared" si="733"/>
        <v>-1.539912005028284</v>
      </c>
      <c r="Q1346" s="71">
        <f t="shared" si="734"/>
        <v>-31.583909490886235</v>
      </c>
      <c r="R1346" s="57">
        <v>20</v>
      </c>
      <c r="S1346" s="57">
        <v>15.384615384615385</v>
      </c>
      <c r="T1346" s="57">
        <v>-6.4516129032258061</v>
      </c>
      <c r="U1346" s="56">
        <f>T1346-R1346</f>
        <v>-26.451612903225808</v>
      </c>
      <c r="V1346" s="56">
        <f>T1346-S1346</f>
        <v>-21.836228287841191</v>
      </c>
      <c r="W1346" s="56">
        <f>AVERAGE(U1346:V1346)</f>
        <v>-24.143920595533501</v>
      </c>
      <c r="X1346" s="57">
        <v>0</v>
      </c>
      <c r="Y1346" s="57">
        <v>-31.25</v>
      </c>
      <c r="Z1346" s="57">
        <v>-8.1967213114754092</v>
      </c>
      <c r="AA1346" s="56">
        <f>Z1346-X1346</f>
        <v>-8.1967213114754092</v>
      </c>
      <c r="AB1346" s="56">
        <f>Z1346-Y1346</f>
        <v>23.053278688524593</v>
      </c>
      <c r="AC1346" s="56">
        <f>AVERAGE(AA1346:AB1346)</f>
        <v>7.4282786885245917</v>
      </c>
      <c r="AD1346" s="57">
        <v>24.137931034482758</v>
      </c>
      <c r="AE1346" s="57">
        <v>-45.714285714285715</v>
      </c>
      <c r="AF1346" s="57">
        <v>-30</v>
      </c>
      <c r="AG1346" s="56">
        <f>AF1346-AD1346</f>
        <v>-54.137931034482762</v>
      </c>
      <c r="AH1346" s="56">
        <f>AF1346-AE1346</f>
        <v>15.714285714285715</v>
      </c>
      <c r="AI1346" s="56">
        <f>AVERAGE(AG1346:AH1346)</f>
        <v>-19.211822660098523</v>
      </c>
    </row>
    <row r="1347" spans="1:35" x14ac:dyDescent="0.15">
      <c r="A1347" s="53" t="s">
        <v>65</v>
      </c>
      <c r="B1347" s="53">
        <v>24</v>
      </c>
      <c r="C1347" s="53" t="s">
        <v>11</v>
      </c>
      <c r="D1347" s="53" t="s">
        <v>14</v>
      </c>
      <c r="E1347" s="2">
        <v>34</v>
      </c>
      <c r="F1347" s="97">
        <f t="shared" si="726"/>
        <v>-19.9931493993994</v>
      </c>
      <c r="G1347" s="97">
        <f t="shared" si="727"/>
        <v>-14.95748299319728</v>
      </c>
      <c r="H1347" s="97">
        <f t="shared" si="728"/>
        <v>-28.473980813131359</v>
      </c>
      <c r="I1347" s="97">
        <f t="shared" si="729"/>
        <v>-8.4808314137319591</v>
      </c>
      <c r="J1347" s="97">
        <f t="shared" si="730"/>
        <v>-13.516497819934079</v>
      </c>
      <c r="K1347" s="97">
        <f t="shared" si="731"/>
        <v>-10.998664616833018</v>
      </c>
      <c r="L1347" s="57">
        <v>-34.375</v>
      </c>
      <c r="M1347" s="57">
        <v>-26.666666666666668</v>
      </c>
      <c r="N1347" s="57">
        <v>-10.256410256410255</v>
      </c>
      <c r="O1347" s="71">
        <f t="shared" si="732"/>
        <v>24.118589743589745</v>
      </c>
      <c r="P1347" s="71">
        <f t="shared" si="733"/>
        <v>16.410256410256412</v>
      </c>
      <c r="Q1347" s="71">
        <f t="shared" si="734"/>
        <v>20.26442307692308</v>
      </c>
      <c r="R1347" s="57">
        <v>-11.111111111111111</v>
      </c>
      <c r="S1347" s="57">
        <v>-25</v>
      </c>
      <c r="T1347" s="57">
        <v>-37.931034482758619</v>
      </c>
      <c r="U1347" s="56">
        <f>T1347-R1347</f>
        <v>-26.819923371647509</v>
      </c>
      <c r="V1347" s="56">
        <f>T1347-S1347</f>
        <v>-12.931034482758619</v>
      </c>
      <c r="W1347" s="56">
        <f>AVERAGE(U1347:V1347)</f>
        <v>-19.875478927203062</v>
      </c>
      <c r="X1347" s="57">
        <v>-48</v>
      </c>
      <c r="Y1347" s="57">
        <v>-9.183673469387756</v>
      </c>
      <c r="Z1347" s="57">
        <v>-39.285714285714285</v>
      </c>
      <c r="AA1347" s="56">
        <f>Z1347-X1347</f>
        <v>8.7142857142857153</v>
      </c>
      <c r="AB1347" s="56">
        <f>Z1347-Y1347</f>
        <v>-30.102040816326529</v>
      </c>
      <c r="AC1347" s="56">
        <f>AVERAGE(AA1347:AB1347)</f>
        <v>-10.693877551020407</v>
      </c>
      <c r="AD1347" s="57">
        <v>13.513513513513514</v>
      </c>
      <c r="AE1347" s="57">
        <v>1.0204081632653061</v>
      </c>
      <c r="AF1347" s="57">
        <v>-26.422764227642276</v>
      </c>
      <c r="AG1347" s="56">
        <f>AF1347-AD1347</f>
        <v>-39.936277741155791</v>
      </c>
      <c r="AH1347" s="56">
        <f>AF1347-AE1347</f>
        <v>-27.443172390907581</v>
      </c>
      <c r="AI1347" s="56">
        <f>AVERAGE(AG1347:AH1347)</f>
        <v>-33.689725066031684</v>
      </c>
    </row>
    <row r="1348" spans="1:35" x14ac:dyDescent="0.15">
      <c r="A1348" s="53" t="s">
        <v>65</v>
      </c>
      <c r="B1348" s="53">
        <v>24</v>
      </c>
      <c r="C1348" s="53" t="s">
        <v>11</v>
      </c>
      <c r="D1348" s="53" t="s">
        <v>15</v>
      </c>
      <c r="E1348" s="2">
        <v>35</v>
      </c>
      <c r="F1348" s="97">
        <f t="shared" ref="F1348:F1411" si="759">AVERAGE(L1348,R1348,X1348,AD1348)</f>
        <v>91.260412029335271</v>
      </c>
      <c r="G1348" s="97">
        <f t="shared" ref="G1348:G1411" si="760">AVERAGE(M1348,S1348,Y1348,AE1348)</f>
        <v>80.708470530394678</v>
      </c>
      <c r="H1348" s="97">
        <f t="shared" ref="H1348:H1411" si="761">AVERAGE(N1348,T1348,Z1348,AF1348)</f>
        <v>83.926621138788235</v>
      </c>
      <c r="I1348" s="97">
        <f t="shared" ref="I1348:I1411" si="762">H1348-F1348</f>
        <v>-7.3337908905470357</v>
      </c>
      <c r="J1348" s="97">
        <f t="shared" ref="J1348:J1411" si="763">H1348-G1348</f>
        <v>3.2181506083935574</v>
      </c>
      <c r="K1348" s="97">
        <f t="shared" ref="K1348:K1411" si="764">AVERAGE(I1348:J1348)</f>
        <v>-2.0578201410767392</v>
      </c>
      <c r="L1348" s="57">
        <v>88.059701492537314</v>
      </c>
      <c r="M1348" s="57">
        <v>91.304347826086953</v>
      </c>
      <c r="N1348" s="57">
        <v>90</v>
      </c>
      <c r="O1348" s="71">
        <f t="shared" ref="O1348:O1411" si="765">N1348-L1348</f>
        <v>1.9402985074626855</v>
      </c>
      <c r="P1348" s="71">
        <f t="shared" ref="P1348:P1411" si="766">N1348-M1348</f>
        <v>-1.3043478260869534</v>
      </c>
      <c r="Q1348" s="71">
        <f t="shared" ref="Q1348:Q1411" si="767">AVERAGE(O1348:P1348)</f>
        <v>0.31797534068786604</v>
      </c>
      <c r="R1348" s="57">
        <v>88.461538461538453</v>
      </c>
      <c r="S1348" s="57">
        <v>69.090909090909093</v>
      </c>
      <c r="T1348" s="57">
        <v>87.89473684210526</v>
      </c>
      <c r="U1348" s="56">
        <f>T1348-R1348</f>
        <v>-0.56680161943319263</v>
      </c>
      <c r="V1348" s="56">
        <f>T1348-S1348</f>
        <v>18.803827751196167</v>
      </c>
      <c r="W1348" s="56">
        <f>AVERAGE(U1348:V1348)</f>
        <v>9.118513065881487</v>
      </c>
      <c r="X1348" s="57">
        <v>94.642857142857139</v>
      </c>
      <c r="Y1348" s="57">
        <v>73.076923076923066</v>
      </c>
      <c r="Z1348" s="57">
        <v>84.677419354838719</v>
      </c>
      <c r="AA1348" s="56">
        <f>Z1348-X1348</f>
        <v>-9.96543778801842</v>
      </c>
      <c r="AB1348" s="56">
        <f>Z1348-Y1348</f>
        <v>11.600496277915653</v>
      </c>
      <c r="AC1348" s="56">
        <f>AVERAGE(AA1348:AB1348)</f>
        <v>0.81752924494861645</v>
      </c>
      <c r="AD1348" s="57">
        <v>93.877551020408163</v>
      </c>
      <c r="AE1348" s="57">
        <v>89.361702127659569</v>
      </c>
      <c r="AF1348" s="57">
        <v>73.134328358208961</v>
      </c>
      <c r="AG1348" s="56">
        <f>AF1348-AD1348</f>
        <v>-20.743222662199202</v>
      </c>
      <c r="AH1348" s="56">
        <f>AF1348-AE1348</f>
        <v>-16.227373769450608</v>
      </c>
      <c r="AI1348" s="56">
        <f>AVERAGE(AG1348:AH1348)</f>
        <v>-18.485298215824905</v>
      </c>
    </row>
    <row r="1349" spans="1:35" x14ac:dyDescent="0.15">
      <c r="A1349" s="53" t="s">
        <v>65</v>
      </c>
      <c r="B1349" s="53">
        <v>24</v>
      </c>
      <c r="C1349" s="53" t="s">
        <v>11</v>
      </c>
      <c r="D1349" s="53" t="s">
        <v>16</v>
      </c>
      <c r="E1349" s="2">
        <v>36</v>
      </c>
      <c r="F1349" s="97">
        <f t="shared" si="759"/>
        <v>55.728385028609608</v>
      </c>
      <c r="G1349" s="97">
        <f t="shared" si="760"/>
        <v>20.842842865427585</v>
      </c>
      <c r="H1349" s="97">
        <f t="shared" si="761"/>
        <v>23.083588438228592</v>
      </c>
      <c r="I1349" s="97">
        <f t="shared" si="762"/>
        <v>-32.64479659038102</v>
      </c>
      <c r="J1349" s="97">
        <f t="shared" si="763"/>
        <v>2.2407455728010071</v>
      </c>
      <c r="K1349" s="97">
        <f t="shared" si="764"/>
        <v>-15.202025508790006</v>
      </c>
      <c r="L1349" s="57">
        <v>74.683544303797461</v>
      </c>
      <c r="M1349" s="57">
        <v>28.39506172839506</v>
      </c>
      <c r="N1349" s="57">
        <v>31.03448275862069</v>
      </c>
      <c r="O1349" s="71">
        <f t="shared" si="765"/>
        <v>-43.649061545176771</v>
      </c>
      <c r="P1349" s="71">
        <f t="shared" si="766"/>
        <v>2.6394210302256305</v>
      </c>
      <c r="Q1349" s="71">
        <f t="shared" si="767"/>
        <v>-20.504820257475572</v>
      </c>
      <c r="R1349" s="57">
        <v>55.913978494623649</v>
      </c>
      <c r="S1349" s="57">
        <v>20.481927710843372</v>
      </c>
      <c r="T1349" s="57">
        <v>40.28776978417266</v>
      </c>
      <c r="U1349" s="56">
        <f>T1349-R1349</f>
        <v>-15.626208710450989</v>
      </c>
      <c r="V1349" s="56">
        <f>T1349-S1349</f>
        <v>19.805842073329288</v>
      </c>
      <c r="W1349" s="56">
        <f>AVERAGE(U1349:V1349)</f>
        <v>2.0898166814391494</v>
      </c>
      <c r="X1349" s="57">
        <v>41.666666666666671</v>
      </c>
      <c r="Y1349" s="57">
        <v>4.4943820224719104</v>
      </c>
      <c r="Z1349" s="57">
        <v>9.9009900990099009</v>
      </c>
      <c r="AA1349" s="56">
        <f>Z1349-X1349</f>
        <v>-31.765676567656769</v>
      </c>
      <c r="AB1349" s="56">
        <f>Z1349-Y1349</f>
        <v>5.4066080765379905</v>
      </c>
      <c r="AC1349" s="56">
        <f>AVERAGE(AA1349:AB1349)</f>
        <v>-13.179534245559388</v>
      </c>
      <c r="AD1349" s="57">
        <v>50.649350649350644</v>
      </c>
      <c r="AE1349" s="57">
        <v>30</v>
      </c>
      <c r="AF1349" s="57">
        <v>11.111111111111111</v>
      </c>
      <c r="AG1349" s="56">
        <f>AF1349-AD1349</f>
        <v>-39.538239538239537</v>
      </c>
      <c r="AH1349" s="56">
        <f>AF1349-AE1349</f>
        <v>-18.888888888888889</v>
      </c>
      <c r="AI1349" s="56">
        <f>AVERAGE(AG1349:AH1349)</f>
        <v>-29.213564213564212</v>
      </c>
    </row>
    <row r="1350" spans="1:35" x14ac:dyDescent="0.15">
      <c r="A1350" s="59" t="s">
        <v>345</v>
      </c>
      <c r="B1350" s="59">
        <v>24</v>
      </c>
      <c r="C1350" s="59" t="s">
        <v>403</v>
      </c>
      <c r="D1350" s="59" t="s">
        <v>664</v>
      </c>
      <c r="E1350" s="2">
        <v>37</v>
      </c>
      <c r="F1350" s="97">
        <f t="shared" si="759"/>
        <v>73.80952380952381</v>
      </c>
      <c r="G1350" s="97">
        <f t="shared" si="760"/>
        <v>28.571428571428569</v>
      </c>
      <c r="H1350" s="97">
        <f t="shared" si="761"/>
        <v>30.76923076923077</v>
      </c>
      <c r="I1350" s="97">
        <f t="shared" si="762"/>
        <v>-43.040293040293037</v>
      </c>
      <c r="J1350" s="97">
        <f t="shared" si="763"/>
        <v>2.1978021978022007</v>
      </c>
      <c r="K1350" s="97">
        <f t="shared" si="764"/>
        <v>-20.421245421245416</v>
      </c>
      <c r="L1350" s="57">
        <v>73.80952380952381</v>
      </c>
      <c r="M1350" s="57">
        <v>28.571428571428569</v>
      </c>
      <c r="N1350" s="57">
        <v>30.76923076923077</v>
      </c>
      <c r="O1350" s="71">
        <f t="shared" si="765"/>
        <v>-43.040293040293037</v>
      </c>
      <c r="P1350" s="71">
        <f t="shared" si="766"/>
        <v>2.1978021978022007</v>
      </c>
      <c r="Q1350" s="71">
        <f t="shared" si="767"/>
        <v>-20.421245421245416</v>
      </c>
      <c r="R1350" s="57"/>
      <c r="S1350" s="57"/>
      <c r="T1350" s="57"/>
      <c r="U1350" s="56"/>
      <c r="V1350" s="56"/>
      <c r="W1350" s="56"/>
      <c r="X1350" s="57"/>
      <c r="Y1350" s="57"/>
      <c r="Z1350" s="57"/>
      <c r="AA1350" s="56"/>
      <c r="AB1350" s="56"/>
      <c r="AC1350" s="56"/>
      <c r="AD1350" s="57"/>
      <c r="AE1350" s="57"/>
      <c r="AF1350" s="57"/>
      <c r="AG1350" s="56"/>
      <c r="AH1350" s="56"/>
      <c r="AI1350" s="56"/>
    </row>
    <row r="1351" spans="1:35" x14ac:dyDescent="0.15">
      <c r="A1351" s="59" t="s">
        <v>345</v>
      </c>
      <c r="B1351" s="59">
        <v>24</v>
      </c>
      <c r="C1351" s="59" t="s">
        <v>403</v>
      </c>
      <c r="D1351" s="59" t="s">
        <v>665</v>
      </c>
      <c r="E1351" s="2">
        <v>38</v>
      </c>
      <c r="F1351" s="97">
        <f t="shared" si="759"/>
        <v>77.777777777777786</v>
      </c>
      <c r="G1351" s="97">
        <f t="shared" si="760"/>
        <v>51.851851851851848</v>
      </c>
      <c r="H1351" s="97">
        <f t="shared" si="761"/>
        <v>29.333333333333332</v>
      </c>
      <c r="I1351" s="97">
        <f t="shared" si="762"/>
        <v>-48.444444444444457</v>
      </c>
      <c r="J1351" s="97">
        <f t="shared" si="763"/>
        <v>-22.518518518518515</v>
      </c>
      <c r="K1351" s="97">
        <f t="shared" si="764"/>
        <v>-35.481481481481488</v>
      </c>
      <c r="L1351" s="57">
        <v>77.777777777777786</v>
      </c>
      <c r="M1351" s="57">
        <v>51.851851851851848</v>
      </c>
      <c r="N1351" s="57">
        <v>29.333333333333332</v>
      </c>
      <c r="O1351" s="71">
        <f t="shared" si="765"/>
        <v>-48.444444444444457</v>
      </c>
      <c r="P1351" s="71">
        <f t="shared" si="766"/>
        <v>-22.518518518518515</v>
      </c>
      <c r="Q1351" s="71">
        <f t="shared" si="767"/>
        <v>-35.481481481481488</v>
      </c>
      <c r="R1351" s="57"/>
      <c r="S1351" s="57"/>
      <c r="T1351" s="57"/>
      <c r="U1351" s="56"/>
      <c r="V1351" s="56"/>
      <c r="W1351" s="56"/>
      <c r="X1351" s="57"/>
      <c r="Y1351" s="57"/>
      <c r="Z1351" s="57"/>
      <c r="AA1351" s="56"/>
      <c r="AB1351" s="56"/>
      <c r="AC1351" s="56"/>
      <c r="AD1351" s="57"/>
      <c r="AE1351" s="57"/>
      <c r="AF1351" s="57"/>
      <c r="AG1351" s="56"/>
      <c r="AH1351" s="56"/>
      <c r="AI1351" s="56"/>
    </row>
    <row r="1352" spans="1:35" x14ac:dyDescent="0.15">
      <c r="A1352" s="59" t="s">
        <v>345</v>
      </c>
      <c r="B1352" s="59">
        <v>24</v>
      </c>
      <c r="C1352" s="59" t="s">
        <v>403</v>
      </c>
      <c r="D1352" s="59" t="s">
        <v>666</v>
      </c>
      <c r="E1352" s="2">
        <v>39</v>
      </c>
      <c r="F1352" s="97">
        <f t="shared" si="759"/>
        <v>80</v>
      </c>
      <c r="G1352" s="97">
        <f t="shared" si="760"/>
        <v>33.333333333333329</v>
      </c>
      <c r="H1352" s="97">
        <f t="shared" si="761"/>
        <v>38.636363636363633</v>
      </c>
      <c r="I1352" s="97">
        <f t="shared" si="762"/>
        <v>-41.363636363636367</v>
      </c>
      <c r="J1352" s="97">
        <f t="shared" si="763"/>
        <v>5.3030303030303045</v>
      </c>
      <c r="K1352" s="97">
        <f t="shared" si="764"/>
        <v>-18.030303030303031</v>
      </c>
      <c r="L1352" s="57">
        <v>80</v>
      </c>
      <c r="M1352" s="57">
        <v>33.333333333333329</v>
      </c>
      <c r="N1352" s="57">
        <v>38.636363636363633</v>
      </c>
      <c r="O1352" s="71">
        <f t="shared" si="765"/>
        <v>-41.363636363636367</v>
      </c>
      <c r="P1352" s="71">
        <f t="shared" si="766"/>
        <v>5.3030303030303045</v>
      </c>
      <c r="Q1352" s="71">
        <f t="shared" si="767"/>
        <v>-18.030303030303031</v>
      </c>
      <c r="R1352" s="57"/>
      <c r="S1352" s="57"/>
      <c r="T1352" s="57"/>
      <c r="U1352" s="56"/>
      <c r="V1352" s="56"/>
      <c r="W1352" s="56"/>
      <c r="X1352" s="57"/>
      <c r="Y1352" s="57"/>
      <c r="Z1352" s="57"/>
      <c r="AA1352" s="56"/>
      <c r="AB1352" s="56"/>
      <c r="AC1352" s="56"/>
      <c r="AD1352" s="57"/>
      <c r="AE1352" s="57"/>
      <c r="AF1352" s="57"/>
      <c r="AG1352" s="56"/>
      <c r="AH1352" s="56"/>
      <c r="AI1352" s="56"/>
    </row>
    <row r="1353" spans="1:35" x14ac:dyDescent="0.15">
      <c r="A1353" s="53" t="s">
        <v>65</v>
      </c>
      <c r="B1353" s="53">
        <v>24</v>
      </c>
      <c r="C1353" s="53" t="s">
        <v>11</v>
      </c>
      <c r="D1353" s="53" t="s">
        <v>17</v>
      </c>
      <c r="E1353" s="2">
        <v>40</v>
      </c>
      <c r="F1353" s="97">
        <f t="shared" si="759"/>
        <v>56.720779220779221</v>
      </c>
      <c r="G1353" s="97">
        <f t="shared" si="760"/>
        <v>-19.375</v>
      </c>
      <c r="H1353" s="97">
        <f t="shared" si="761"/>
        <v>23.386363636363637</v>
      </c>
      <c r="I1353" s="97">
        <f t="shared" si="762"/>
        <v>-33.334415584415581</v>
      </c>
      <c r="J1353" s="97">
        <f t="shared" si="763"/>
        <v>42.76136363636364</v>
      </c>
      <c r="K1353" s="97">
        <f t="shared" si="764"/>
        <v>4.7134740259740298</v>
      </c>
      <c r="L1353" s="57">
        <v>71.428571428571431</v>
      </c>
      <c r="M1353" s="57">
        <v>-40</v>
      </c>
      <c r="N1353" s="57">
        <v>75</v>
      </c>
      <c r="O1353" s="71">
        <f t="shared" si="765"/>
        <v>3.5714285714285694</v>
      </c>
      <c r="P1353" s="71">
        <f t="shared" si="766"/>
        <v>115</v>
      </c>
      <c r="Q1353" s="71">
        <f t="shared" si="767"/>
        <v>59.285714285714285</v>
      </c>
      <c r="R1353" s="57">
        <v>60</v>
      </c>
      <c r="S1353" s="57">
        <v>0</v>
      </c>
      <c r="T1353" s="57">
        <v>60</v>
      </c>
      <c r="U1353" s="56">
        <f>T1353-R1353</f>
        <v>0</v>
      </c>
      <c r="V1353" s="56">
        <f>T1353-S1353</f>
        <v>60</v>
      </c>
      <c r="W1353" s="56">
        <f>AVERAGE(U1353:V1353)</f>
        <v>30</v>
      </c>
      <c r="X1353" s="57">
        <v>50</v>
      </c>
      <c r="Y1353" s="57">
        <v>0</v>
      </c>
      <c r="Z1353" s="57">
        <v>4</v>
      </c>
      <c r="AA1353" s="56">
        <f>Z1353-X1353</f>
        <v>-46</v>
      </c>
      <c r="AB1353" s="56">
        <f>Z1353-Y1353</f>
        <v>4</v>
      </c>
      <c r="AC1353" s="56">
        <f>AVERAGE(AA1353:AB1353)</f>
        <v>-21</v>
      </c>
      <c r="AD1353" s="57">
        <v>45.454545454545453</v>
      </c>
      <c r="AE1353" s="57">
        <v>-37.5</v>
      </c>
      <c r="AF1353" s="57">
        <v>-45.454545454545453</v>
      </c>
      <c r="AG1353" s="56">
        <f>AF1353-AD1353</f>
        <v>-90.909090909090907</v>
      </c>
      <c r="AH1353" s="56">
        <f>AF1353-AE1353</f>
        <v>-7.9545454545454533</v>
      </c>
      <c r="AI1353" s="56">
        <f>AVERAGE(AG1353:AH1353)</f>
        <v>-49.43181818181818</v>
      </c>
    </row>
    <row r="1354" spans="1:35" x14ac:dyDescent="0.15">
      <c r="A1354" s="53" t="s">
        <v>65</v>
      </c>
      <c r="B1354" s="53">
        <v>24</v>
      </c>
      <c r="C1354" s="53" t="s">
        <v>11</v>
      </c>
      <c r="D1354" s="53" t="s">
        <v>18</v>
      </c>
      <c r="E1354" s="2">
        <v>41</v>
      </c>
      <c r="F1354" s="97">
        <f t="shared" si="759"/>
        <v>29.463599663377693</v>
      </c>
      <c r="G1354" s="97">
        <f t="shared" si="760"/>
        <v>2.133361255894763</v>
      </c>
      <c r="H1354" s="97">
        <f t="shared" si="761"/>
        <v>1.6801544389631227</v>
      </c>
      <c r="I1354" s="97">
        <f t="shared" si="762"/>
        <v>-27.783445224414571</v>
      </c>
      <c r="J1354" s="97">
        <f t="shared" si="763"/>
        <v>-0.45320681693164033</v>
      </c>
      <c r="K1354" s="97">
        <f t="shared" si="764"/>
        <v>-14.118326020673106</v>
      </c>
      <c r="L1354" s="57">
        <v>17.647058823529413</v>
      </c>
      <c r="M1354" s="57">
        <v>-12.5</v>
      </c>
      <c r="N1354" s="57">
        <v>9.8684210526315788</v>
      </c>
      <c r="O1354" s="71">
        <f t="shared" si="765"/>
        <v>-7.7786377708978343</v>
      </c>
      <c r="P1354" s="71">
        <f t="shared" si="766"/>
        <v>22.368421052631579</v>
      </c>
      <c r="Q1354" s="71">
        <f t="shared" si="767"/>
        <v>7.2948916408668723</v>
      </c>
      <c r="R1354" s="57">
        <v>15.384615384615385</v>
      </c>
      <c r="S1354" s="57">
        <v>-7.8431372549019605</v>
      </c>
      <c r="T1354" s="57">
        <v>-10</v>
      </c>
      <c r="U1354" s="56">
        <f>T1354-R1354</f>
        <v>-25.384615384615387</v>
      </c>
      <c r="V1354" s="56">
        <f>T1354-S1354</f>
        <v>-2.1568627450980395</v>
      </c>
      <c r="W1354" s="56">
        <f>AVERAGE(U1354:V1354)</f>
        <v>-13.770739064856713</v>
      </c>
      <c r="X1354" s="57">
        <v>32.075471698113205</v>
      </c>
      <c r="Y1354" s="57">
        <v>18.75</v>
      </c>
      <c r="Z1354" s="57">
        <v>-4.3209876543209873</v>
      </c>
      <c r="AA1354" s="56">
        <f>Z1354-X1354</f>
        <v>-36.396459352434192</v>
      </c>
      <c r="AB1354" s="56">
        <f>Z1354-Y1354</f>
        <v>-23.070987654320987</v>
      </c>
      <c r="AC1354" s="56">
        <f>AVERAGE(AA1354:AB1354)</f>
        <v>-29.73372350337759</v>
      </c>
      <c r="AD1354" s="57">
        <v>52.747252747252752</v>
      </c>
      <c r="AE1354" s="57">
        <v>10.126582278481013</v>
      </c>
      <c r="AF1354" s="57">
        <v>11.173184357541899</v>
      </c>
      <c r="AG1354" s="56">
        <f>AF1354-AD1354</f>
        <v>-41.574068389710853</v>
      </c>
      <c r="AH1354" s="56">
        <f>AF1354-AE1354</f>
        <v>1.0466020790608859</v>
      </c>
      <c r="AI1354" s="56">
        <f>AVERAGE(AG1354:AH1354)</f>
        <v>-20.263733155324985</v>
      </c>
    </row>
    <row r="1355" spans="1:35" x14ac:dyDescent="0.15">
      <c r="A1355" s="53" t="s">
        <v>65</v>
      </c>
      <c r="B1355" s="53">
        <v>24</v>
      </c>
      <c r="C1355" s="53" t="s">
        <v>11</v>
      </c>
      <c r="D1355" s="53" t="s">
        <v>19</v>
      </c>
      <c r="E1355" s="2">
        <v>42</v>
      </c>
      <c r="F1355" s="97">
        <f t="shared" si="759"/>
        <v>44.650793650793645</v>
      </c>
      <c r="G1355" s="97">
        <f t="shared" si="760"/>
        <v>6.5476190476190474</v>
      </c>
      <c r="H1355" s="97">
        <f t="shared" si="761"/>
        <v>18.783156498673737</v>
      </c>
      <c r="I1355" s="97">
        <f t="shared" si="762"/>
        <v>-25.867637152119908</v>
      </c>
      <c r="J1355" s="97">
        <f t="shared" si="763"/>
        <v>12.235537451054689</v>
      </c>
      <c r="K1355" s="97">
        <f t="shared" si="764"/>
        <v>-6.8160498505326093</v>
      </c>
      <c r="L1355" s="57">
        <v>55.555555555555557</v>
      </c>
      <c r="M1355" s="57">
        <v>19.047619047619047</v>
      </c>
      <c r="N1355" s="57" t="s">
        <v>288</v>
      </c>
      <c r="O1355" s="71" t="s">
        <v>288</v>
      </c>
      <c r="P1355" s="71" t="s">
        <v>288</v>
      </c>
      <c r="Q1355" s="71" t="s">
        <v>288</v>
      </c>
      <c r="R1355" s="57">
        <v>60</v>
      </c>
      <c r="S1355" s="57">
        <v>0</v>
      </c>
      <c r="T1355" s="57">
        <v>27.083333333333332</v>
      </c>
      <c r="U1355" s="56">
        <f>T1355-R1355</f>
        <v>-32.916666666666671</v>
      </c>
      <c r="V1355" s="56">
        <f>T1355-S1355</f>
        <v>27.083333333333332</v>
      </c>
      <c r="W1355" s="56">
        <f>AVERAGE(U1355:V1355)</f>
        <v>-2.9166666666666696</v>
      </c>
      <c r="X1355" s="57">
        <v>44</v>
      </c>
      <c r="Y1355" s="57">
        <v>0</v>
      </c>
      <c r="Z1355" s="57">
        <v>24.137931034482758</v>
      </c>
      <c r="AA1355" s="56">
        <f>Z1355-X1355</f>
        <v>-19.862068965517242</v>
      </c>
      <c r="AB1355" s="56">
        <f>Z1355-Y1355</f>
        <v>24.137931034482758</v>
      </c>
      <c r="AC1355" s="56">
        <f>AVERAGE(AA1355:AB1355)</f>
        <v>2.137931034482758</v>
      </c>
      <c r="AD1355" s="57">
        <v>19.047619047619047</v>
      </c>
      <c r="AE1355" s="57">
        <v>7.1428571428571423</v>
      </c>
      <c r="AF1355" s="57">
        <v>5.1282051282051277</v>
      </c>
      <c r="AG1355" s="56">
        <f>AF1355-AD1355</f>
        <v>-13.91941391941392</v>
      </c>
      <c r="AH1355" s="56">
        <f>AF1355-AE1355</f>
        <v>-2.0146520146520146</v>
      </c>
      <c r="AI1355" s="56">
        <f>AVERAGE(AG1355:AH1355)</f>
        <v>-7.9670329670329672</v>
      </c>
    </row>
    <row r="1356" spans="1:35" x14ac:dyDescent="0.15">
      <c r="A1356" s="59" t="s">
        <v>345</v>
      </c>
      <c r="B1356" s="59">
        <v>24</v>
      </c>
      <c r="C1356" s="59" t="s">
        <v>403</v>
      </c>
      <c r="D1356" s="59" t="s">
        <v>671</v>
      </c>
      <c r="E1356" s="2">
        <v>43</v>
      </c>
      <c r="F1356" s="97" t="e">
        <f t="shared" si="759"/>
        <v>#DIV/0!</v>
      </c>
      <c r="G1356" s="97" t="e">
        <f t="shared" si="760"/>
        <v>#DIV/0!</v>
      </c>
      <c r="H1356" s="97">
        <f t="shared" si="761"/>
        <v>-45.454545454545453</v>
      </c>
      <c r="I1356" s="97" t="e">
        <f t="shared" si="762"/>
        <v>#DIV/0!</v>
      </c>
      <c r="J1356" s="97" t="e">
        <f t="shared" si="763"/>
        <v>#DIV/0!</v>
      </c>
      <c r="K1356" s="97" t="e">
        <f t="shared" si="764"/>
        <v>#DIV/0!</v>
      </c>
      <c r="L1356" s="57" t="s">
        <v>288</v>
      </c>
      <c r="M1356" s="57" t="s">
        <v>718</v>
      </c>
      <c r="N1356" s="57">
        <v>-45.454545454545453</v>
      </c>
      <c r="O1356" s="71" t="s">
        <v>288</v>
      </c>
      <c r="P1356" s="71" t="s">
        <v>288</v>
      </c>
      <c r="Q1356" s="71" t="s">
        <v>288</v>
      </c>
      <c r="R1356" s="57"/>
      <c r="S1356" s="57"/>
      <c r="T1356" s="57"/>
      <c r="U1356" s="56"/>
      <c r="V1356" s="56"/>
      <c r="W1356" s="56"/>
      <c r="X1356" s="57"/>
      <c r="Y1356" s="57"/>
      <c r="Z1356" s="57"/>
      <c r="AA1356" s="56"/>
      <c r="AB1356" s="56"/>
      <c r="AC1356" s="56"/>
      <c r="AD1356" s="57"/>
      <c r="AE1356" s="57"/>
      <c r="AF1356" s="57"/>
      <c r="AG1356" s="56"/>
      <c r="AH1356" s="56"/>
      <c r="AI1356" s="56"/>
    </row>
    <row r="1357" spans="1:35" x14ac:dyDescent="0.15">
      <c r="A1357" s="55" t="s">
        <v>65</v>
      </c>
      <c r="B1357" s="55">
        <v>24</v>
      </c>
      <c r="C1357" s="55" t="s">
        <v>11</v>
      </c>
      <c r="D1357" s="55" t="s">
        <v>280</v>
      </c>
      <c r="E1357" s="2">
        <v>44</v>
      </c>
      <c r="F1357" s="97">
        <f t="shared" si="759"/>
        <v>94.082296380090497</v>
      </c>
      <c r="G1357" s="97">
        <f t="shared" si="760"/>
        <v>92.407407407407405</v>
      </c>
      <c r="H1357" s="97">
        <f t="shared" si="761"/>
        <v>91.771991911021246</v>
      </c>
      <c r="I1357" s="97">
        <f t="shared" si="762"/>
        <v>-2.3103044690692514</v>
      </c>
      <c r="J1357" s="97">
        <f t="shared" si="763"/>
        <v>-0.63541549638615891</v>
      </c>
      <c r="K1357" s="97">
        <f t="shared" si="764"/>
        <v>-1.4728599827277051</v>
      </c>
      <c r="L1357" s="57">
        <v>88.461538461538453</v>
      </c>
      <c r="M1357" s="57">
        <v>96.296296296296291</v>
      </c>
      <c r="N1357" s="57">
        <v>100</v>
      </c>
      <c r="O1357" s="71">
        <f t="shared" si="765"/>
        <v>11.538461538461547</v>
      </c>
      <c r="P1357" s="71">
        <f t="shared" si="766"/>
        <v>3.7037037037037095</v>
      </c>
      <c r="Q1357" s="71">
        <f t="shared" si="767"/>
        <v>7.6210826210826283</v>
      </c>
      <c r="R1357" s="57">
        <v>94.117647058823522</v>
      </c>
      <c r="S1357" s="57">
        <v>80</v>
      </c>
      <c r="T1357" s="57">
        <v>97.826086956521735</v>
      </c>
      <c r="U1357" s="56">
        <f>T1357-R1357</f>
        <v>3.7084398976982129</v>
      </c>
      <c r="V1357" s="56">
        <f>T1357-S1357</f>
        <v>17.826086956521735</v>
      </c>
      <c r="W1357" s="56">
        <f>AVERAGE(U1357:V1357)</f>
        <v>10.767263427109974</v>
      </c>
      <c r="X1357" s="57">
        <v>100</v>
      </c>
      <c r="Y1357" s="57">
        <v>93.333333333333329</v>
      </c>
      <c r="Z1357" s="57">
        <v>95.348837209302332</v>
      </c>
      <c r="AA1357" s="56">
        <f>Z1357-X1357</f>
        <v>-4.6511627906976685</v>
      </c>
      <c r="AB1357" s="56">
        <f>Z1357-Y1357</f>
        <v>2.0155038759690029</v>
      </c>
      <c r="AC1357" s="56">
        <f>AVERAGE(AA1357:AB1357)</f>
        <v>-1.3178294573643328</v>
      </c>
      <c r="AD1357" s="57">
        <v>93.75</v>
      </c>
      <c r="AE1357" s="57">
        <v>100</v>
      </c>
      <c r="AF1357" s="57">
        <v>73.91304347826086</v>
      </c>
      <c r="AG1357" s="56">
        <f>AF1357-AD1357</f>
        <v>-19.83695652173914</v>
      </c>
      <c r="AH1357" s="56">
        <f>AF1357-AE1357</f>
        <v>-26.08695652173914</v>
      </c>
      <c r="AI1357" s="56">
        <f>AVERAGE(AG1357:AH1357)</f>
        <v>-22.96195652173914</v>
      </c>
    </row>
    <row r="1358" spans="1:35" x14ac:dyDescent="0.15">
      <c r="A1358" s="55" t="s">
        <v>65</v>
      </c>
      <c r="B1358" s="55">
        <v>24</v>
      </c>
      <c r="C1358" s="55" t="s">
        <v>11</v>
      </c>
      <c r="D1358" s="55" t="s">
        <v>281</v>
      </c>
      <c r="E1358" s="2">
        <v>45</v>
      </c>
      <c r="F1358" s="97" t="e">
        <f t="shared" si="759"/>
        <v>#DIV/0!</v>
      </c>
      <c r="G1358" s="97">
        <f t="shared" si="760"/>
        <v>-100</v>
      </c>
      <c r="H1358" s="97">
        <f t="shared" si="761"/>
        <v>0</v>
      </c>
      <c r="I1358" s="97" t="e">
        <f t="shared" si="762"/>
        <v>#DIV/0!</v>
      </c>
      <c r="J1358" s="97">
        <f t="shared" si="763"/>
        <v>100</v>
      </c>
      <c r="K1358" s="97" t="e">
        <f t="shared" si="764"/>
        <v>#DIV/0!</v>
      </c>
      <c r="L1358" s="57" t="s">
        <v>288</v>
      </c>
      <c r="M1358" s="57">
        <v>-100</v>
      </c>
      <c r="N1358" s="57" t="s">
        <v>288</v>
      </c>
      <c r="O1358" s="71" t="s">
        <v>288</v>
      </c>
      <c r="P1358" s="71" t="s">
        <v>288</v>
      </c>
      <c r="Q1358" s="71" t="s">
        <v>288</v>
      </c>
      <c r="R1358" s="57" t="s">
        <v>288</v>
      </c>
      <c r="S1358" s="57" t="s">
        <v>288</v>
      </c>
      <c r="T1358" s="57" t="s">
        <v>288</v>
      </c>
      <c r="U1358" s="56"/>
      <c r="V1358" s="56"/>
      <c r="W1358" s="56"/>
      <c r="X1358" s="57" t="s">
        <v>673</v>
      </c>
      <c r="Y1358" s="57" t="s">
        <v>673</v>
      </c>
      <c r="Z1358" s="57" t="s">
        <v>673</v>
      </c>
      <c r="AA1358" s="56"/>
      <c r="AB1358" s="56"/>
      <c r="AC1358" s="56"/>
      <c r="AD1358" s="57" t="s">
        <v>288</v>
      </c>
      <c r="AE1358" s="57" t="s">
        <v>288</v>
      </c>
      <c r="AF1358" s="57">
        <v>0</v>
      </c>
      <c r="AG1358" s="56"/>
      <c r="AH1358" s="56"/>
      <c r="AI1358" s="56"/>
    </row>
    <row r="1359" spans="1:35" x14ac:dyDescent="0.15">
      <c r="A1359" s="60" t="s">
        <v>65</v>
      </c>
      <c r="B1359" s="60">
        <v>24</v>
      </c>
      <c r="C1359" s="60" t="s">
        <v>23</v>
      </c>
      <c r="D1359" s="60" t="s">
        <v>23</v>
      </c>
      <c r="E1359" s="2">
        <v>46</v>
      </c>
      <c r="F1359" s="97">
        <f t="shared" si="759"/>
        <v>-16.351483159640296</v>
      </c>
      <c r="G1359" s="97">
        <f t="shared" si="760"/>
        <v>0.81564186621729862</v>
      </c>
      <c r="H1359" s="97">
        <f t="shared" si="761"/>
        <v>-10.713009462687552</v>
      </c>
      <c r="I1359" s="97">
        <f t="shared" si="762"/>
        <v>5.6384736969527438</v>
      </c>
      <c r="J1359" s="97">
        <f t="shared" si="763"/>
        <v>-11.52865132890485</v>
      </c>
      <c r="K1359" s="97">
        <f t="shared" si="764"/>
        <v>-2.9450888159760531</v>
      </c>
      <c r="L1359" s="44">
        <v>-14.979757085020243</v>
      </c>
      <c r="M1359" s="44">
        <v>6.8796068796068797</v>
      </c>
      <c r="N1359" s="44">
        <v>1.632302405498282</v>
      </c>
      <c r="O1359" s="70">
        <f t="shared" si="765"/>
        <v>16.612059490518526</v>
      </c>
      <c r="P1359" s="70">
        <f t="shared" si="766"/>
        <v>-5.2473044741085975</v>
      </c>
      <c r="Q1359" s="70">
        <f t="shared" si="767"/>
        <v>5.6823775082049641</v>
      </c>
      <c r="R1359" s="44">
        <v>-16.179775280898877</v>
      </c>
      <c r="S1359" s="44">
        <v>-5.6603773584905666</v>
      </c>
      <c r="T1359" s="44">
        <v>-11.014744145706851</v>
      </c>
      <c r="U1359" s="19">
        <f t="shared" ref="U1359:U1364" si="768">T1359-R1359</f>
        <v>5.1650311351920255</v>
      </c>
      <c r="V1359" s="19">
        <f t="shared" ref="V1359:V1364" si="769">T1359-S1359</f>
        <v>-5.3543667872162848</v>
      </c>
      <c r="W1359" s="19">
        <f t="shared" ref="W1359:W1364" si="770">AVERAGE(U1359:V1359)</f>
        <v>-9.4667826012129641E-2</v>
      </c>
      <c r="X1359" s="44">
        <v>-24.742268041237114</v>
      </c>
      <c r="Y1359" s="44">
        <v>-3.7344398340248963</v>
      </c>
      <c r="Z1359" s="44">
        <v>-12.299465240641712</v>
      </c>
      <c r="AA1359" s="19">
        <f t="shared" ref="AA1359:AA1364" si="771">Z1359-X1359</f>
        <v>12.442802800595402</v>
      </c>
      <c r="AB1359" s="19">
        <f t="shared" ref="AB1359:AB1364" si="772">Z1359-Y1359</f>
        <v>-8.5650254066168152</v>
      </c>
      <c r="AC1359" s="19">
        <f t="shared" ref="AC1359:AC1364" si="773">AVERAGE(AA1359:AB1359)</f>
        <v>1.9388886969892933</v>
      </c>
      <c r="AD1359" s="44">
        <v>-9.5041322314049594</v>
      </c>
      <c r="AE1359" s="44">
        <v>5.7777777777777777</v>
      </c>
      <c r="AF1359" s="44">
        <v>-21.170130869899921</v>
      </c>
      <c r="AG1359" s="19">
        <f t="shared" ref="AG1359:AG1364" si="774">AF1359-AD1359</f>
        <v>-11.665998638494962</v>
      </c>
      <c r="AH1359" s="19">
        <f t="shared" ref="AH1359:AH1364" si="775">AF1359-AE1359</f>
        <v>-26.9479086476777</v>
      </c>
      <c r="AI1359" s="19">
        <f t="shared" ref="AI1359:AI1364" si="776">AVERAGE(AG1359:AH1359)</f>
        <v>-19.306953643086331</v>
      </c>
    </row>
    <row r="1360" spans="1:35" x14ac:dyDescent="0.15">
      <c r="A1360" s="1" t="s">
        <v>65</v>
      </c>
      <c r="B1360" s="1">
        <v>24</v>
      </c>
      <c r="C1360" s="1" t="s">
        <v>23</v>
      </c>
      <c r="D1360" s="1" t="s">
        <v>24</v>
      </c>
      <c r="E1360" s="2">
        <v>47</v>
      </c>
      <c r="F1360" s="97">
        <f t="shared" si="759"/>
        <v>-35.70048309178744</v>
      </c>
      <c r="G1360" s="97">
        <f t="shared" si="760"/>
        <v>-33.289627039627042</v>
      </c>
      <c r="H1360" s="97">
        <f t="shared" si="761"/>
        <v>-52.225589225589225</v>
      </c>
      <c r="I1360" s="97">
        <f t="shared" si="762"/>
        <v>-16.525106133801785</v>
      </c>
      <c r="J1360" s="97">
        <f t="shared" si="763"/>
        <v>-18.935962185962183</v>
      </c>
      <c r="K1360" s="97">
        <f t="shared" si="764"/>
        <v>-17.730534159881984</v>
      </c>
      <c r="L1360" s="57">
        <v>-55.555555555555557</v>
      </c>
      <c r="M1360" s="57">
        <v>-38.461538461538467</v>
      </c>
      <c r="N1360" s="57">
        <v>-72.727272727272734</v>
      </c>
      <c r="O1360" s="71">
        <f t="shared" si="765"/>
        <v>-17.171717171717177</v>
      </c>
      <c r="P1360" s="71">
        <f t="shared" si="766"/>
        <v>-34.265734265734267</v>
      </c>
      <c r="Q1360" s="71">
        <f t="shared" si="767"/>
        <v>-25.718725718725722</v>
      </c>
      <c r="R1360" s="57">
        <v>-60</v>
      </c>
      <c r="S1360" s="57">
        <v>-33.333333333333329</v>
      </c>
      <c r="T1360" s="57">
        <v>-54.54545454545454</v>
      </c>
      <c r="U1360" s="56">
        <f t="shared" si="768"/>
        <v>5.4545454545454604</v>
      </c>
      <c r="V1360" s="56">
        <f t="shared" si="769"/>
        <v>-21.212121212121211</v>
      </c>
      <c r="W1360" s="56">
        <f t="shared" si="770"/>
        <v>-7.8787878787878753</v>
      </c>
      <c r="X1360" s="57">
        <v>-53.333333333333336</v>
      </c>
      <c r="Y1360" s="57">
        <v>-36.363636363636367</v>
      </c>
      <c r="Z1360" s="57">
        <v>-52</v>
      </c>
      <c r="AA1360" s="56">
        <f t="shared" si="771"/>
        <v>1.3333333333333357</v>
      </c>
      <c r="AB1360" s="56">
        <f t="shared" si="772"/>
        <v>-15.636363636363633</v>
      </c>
      <c r="AC1360" s="56">
        <f t="shared" si="773"/>
        <v>-7.1515151515151487</v>
      </c>
      <c r="AD1360" s="57">
        <v>26.086956521739129</v>
      </c>
      <c r="AE1360" s="57">
        <v>-25</v>
      </c>
      <c r="AF1360" s="57">
        <v>-29.629629629629626</v>
      </c>
      <c r="AG1360" s="56">
        <f t="shared" si="774"/>
        <v>-55.716586151368759</v>
      </c>
      <c r="AH1360" s="56">
        <f t="shared" si="775"/>
        <v>-4.6296296296296262</v>
      </c>
      <c r="AI1360" s="56">
        <f t="shared" si="776"/>
        <v>-30.173107890499193</v>
      </c>
    </row>
    <row r="1361" spans="1:35" x14ac:dyDescent="0.15">
      <c r="A1361" s="51" t="s">
        <v>65</v>
      </c>
      <c r="B1361" s="51">
        <v>24</v>
      </c>
      <c r="C1361" s="51" t="s">
        <v>23</v>
      </c>
      <c r="D1361" s="51" t="s">
        <v>597</v>
      </c>
      <c r="E1361" s="2">
        <v>48</v>
      </c>
      <c r="F1361" s="97">
        <f t="shared" si="759"/>
        <v>-34.87430869783811</v>
      </c>
      <c r="G1361" s="97">
        <f t="shared" si="760"/>
        <v>-29.704067861962596</v>
      </c>
      <c r="H1361" s="97">
        <f t="shared" si="761"/>
        <v>-37.154761406197011</v>
      </c>
      <c r="I1361" s="97">
        <f t="shared" si="762"/>
        <v>-2.2804527083589008</v>
      </c>
      <c r="J1361" s="97">
        <f t="shared" si="763"/>
        <v>-7.4506935442344151</v>
      </c>
      <c r="K1361" s="97">
        <f t="shared" si="764"/>
        <v>-4.8655731262966579</v>
      </c>
      <c r="L1361" s="57">
        <v>-40</v>
      </c>
      <c r="M1361" s="57">
        <v>-38.461538461538467</v>
      </c>
      <c r="N1361" s="57">
        <v>-13.20754716981132</v>
      </c>
      <c r="O1361" s="71">
        <f t="shared" si="765"/>
        <v>26.79245283018868</v>
      </c>
      <c r="P1361" s="71">
        <f t="shared" si="766"/>
        <v>25.253991291727147</v>
      </c>
      <c r="Q1361" s="71">
        <f t="shared" si="767"/>
        <v>26.023222060957913</v>
      </c>
      <c r="R1361" s="57">
        <v>-29.411764705882355</v>
      </c>
      <c r="S1361" s="57">
        <v>-57.142857142857139</v>
      </c>
      <c r="T1361" s="57">
        <v>-70.370370370370367</v>
      </c>
      <c r="U1361" s="56">
        <f t="shared" si="768"/>
        <v>-40.958605664488012</v>
      </c>
      <c r="V1361" s="56">
        <f t="shared" si="769"/>
        <v>-13.227513227513228</v>
      </c>
      <c r="W1361" s="56">
        <f t="shared" si="770"/>
        <v>-27.09305944600062</v>
      </c>
      <c r="X1361" s="57">
        <v>-42.307692307692307</v>
      </c>
      <c r="Y1361" s="57">
        <v>-17.948717948717949</v>
      </c>
      <c r="Z1361" s="57">
        <v>-32.608695652173914</v>
      </c>
      <c r="AA1361" s="56">
        <f t="shared" si="771"/>
        <v>9.6989966555183926</v>
      </c>
      <c r="AB1361" s="56">
        <f t="shared" si="772"/>
        <v>-14.659977703455965</v>
      </c>
      <c r="AC1361" s="56">
        <f t="shared" si="773"/>
        <v>-2.4804905239687862</v>
      </c>
      <c r="AD1361" s="57">
        <v>-27.777777777777779</v>
      </c>
      <c r="AE1361" s="57">
        <v>-5.2631578947368416</v>
      </c>
      <c r="AF1361" s="57">
        <v>-32.432432432432435</v>
      </c>
      <c r="AG1361" s="56">
        <f t="shared" si="774"/>
        <v>-4.6546546546546566</v>
      </c>
      <c r="AH1361" s="56">
        <f t="shared" si="775"/>
        <v>-27.169274537695593</v>
      </c>
      <c r="AI1361" s="56">
        <f t="shared" si="776"/>
        <v>-15.911964596175125</v>
      </c>
    </row>
    <row r="1362" spans="1:35" x14ac:dyDescent="0.15">
      <c r="A1362" s="1" t="s">
        <v>65</v>
      </c>
      <c r="B1362" s="1">
        <v>24</v>
      </c>
      <c r="C1362" s="1" t="s">
        <v>23</v>
      </c>
      <c r="D1362" s="1" t="s">
        <v>551</v>
      </c>
      <c r="E1362" s="2">
        <v>49</v>
      </c>
      <c r="F1362" s="97">
        <f t="shared" si="759"/>
        <v>-25.187670977250285</v>
      </c>
      <c r="G1362" s="97">
        <f t="shared" si="760"/>
        <v>4.7075372467652228</v>
      </c>
      <c r="H1362" s="97">
        <f t="shared" si="761"/>
        <v>-5.4485244002964963</v>
      </c>
      <c r="I1362" s="97">
        <f t="shared" si="762"/>
        <v>19.739146576953789</v>
      </c>
      <c r="J1362" s="97">
        <f t="shared" si="763"/>
        <v>-10.156061647061719</v>
      </c>
      <c r="K1362" s="97">
        <f t="shared" si="764"/>
        <v>4.7915424649460352</v>
      </c>
      <c r="L1362" s="57">
        <v>-16.938110749185668</v>
      </c>
      <c r="M1362" s="57">
        <v>12.5</v>
      </c>
      <c r="N1362" s="57">
        <v>5.76</v>
      </c>
      <c r="O1362" s="71">
        <f t="shared" si="765"/>
        <v>22.698110749185666</v>
      </c>
      <c r="P1362" s="71">
        <f t="shared" si="766"/>
        <v>-6.74</v>
      </c>
      <c r="Q1362" s="71">
        <f t="shared" si="767"/>
        <v>7.979055374592833</v>
      </c>
      <c r="R1362" s="57">
        <v>-26.595744680851062</v>
      </c>
      <c r="S1362" s="57">
        <v>-5.4263565891472867</v>
      </c>
      <c r="T1362" s="57">
        <v>-1.910828025477707</v>
      </c>
      <c r="U1362" s="56">
        <f t="shared" si="768"/>
        <v>24.684916655373357</v>
      </c>
      <c r="V1362" s="56">
        <f t="shared" si="769"/>
        <v>3.5155285636695797</v>
      </c>
      <c r="W1362" s="56">
        <f t="shared" si="770"/>
        <v>14.100222609521468</v>
      </c>
      <c r="X1362" s="57">
        <v>-37.216828478964402</v>
      </c>
      <c r="Y1362" s="57">
        <v>-0.74349442379182151</v>
      </c>
      <c r="Z1362" s="57">
        <v>-6.9192751235584842</v>
      </c>
      <c r="AA1362" s="56">
        <f t="shared" si="771"/>
        <v>30.297553355405917</v>
      </c>
      <c r="AB1362" s="56">
        <f t="shared" si="772"/>
        <v>-6.1757806997666629</v>
      </c>
      <c r="AC1362" s="56">
        <f t="shared" si="773"/>
        <v>12.060886327819627</v>
      </c>
      <c r="AD1362" s="57">
        <v>-20</v>
      </c>
      <c r="AE1362" s="57">
        <v>12.5</v>
      </c>
      <c r="AF1362" s="57">
        <v>-18.723994452149793</v>
      </c>
      <c r="AG1362" s="56">
        <f t="shared" si="774"/>
        <v>1.2760055478502075</v>
      </c>
      <c r="AH1362" s="56">
        <f t="shared" si="775"/>
        <v>-31.223994452149793</v>
      </c>
      <c r="AI1362" s="56">
        <f t="shared" si="776"/>
        <v>-14.973994452149793</v>
      </c>
    </row>
    <row r="1363" spans="1:35" x14ac:dyDescent="0.15">
      <c r="A1363" s="1" t="s">
        <v>65</v>
      </c>
      <c r="B1363" s="1">
        <v>24</v>
      </c>
      <c r="C1363" s="1" t="s">
        <v>23</v>
      </c>
      <c r="D1363" s="1" t="s">
        <v>552</v>
      </c>
      <c r="E1363" s="2">
        <v>50</v>
      </c>
      <c r="F1363" s="97">
        <f t="shared" si="759"/>
        <v>-13.869541501555043</v>
      </c>
      <c r="G1363" s="97">
        <f t="shared" si="760"/>
        <v>10.731116275471114</v>
      </c>
      <c r="H1363" s="97">
        <f t="shared" si="761"/>
        <v>-11.907052216572852</v>
      </c>
      <c r="I1363" s="97">
        <f t="shared" si="762"/>
        <v>1.9624892849821904</v>
      </c>
      <c r="J1363" s="97">
        <f t="shared" si="763"/>
        <v>-22.638168492043967</v>
      </c>
      <c r="K1363" s="97">
        <f t="shared" si="764"/>
        <v>-10.337839603530888</v>
      </c>
      <c r="L1363" s="57">
        <v>-20.136518771331058</v>
      </c>
      <c r="M1363" s="57">
        <v>10.38961038961039</v>
      </c>
      <c r="N1363" s="57">
        <v>-2.4427480916030535</v>
      </c>
      <c r="O1363" s="71">
        <f t="shared" si="765"/>
        <v>17.693770679728004</v>
      </c>
      <c r="P1363" s="71">
        <f t="shared" si="766"/>
        <v>-12.832358481213443</v>
      </c>
      <c r="Q1363" s="71">
        <f t="shared" si="767"/>
        <v>2.4307060992572804</v>
      </c>
      <c r="R1363" s="57">
        <v>-18.148148148148149</v>
      </c>
      <c r="S1363" s="57">
        <v>5.6277056277056277</v>
      </c>
      <c r="T1363" s="57">
        <v>-7.6015727391874179</v>
      </c>
      <c r="U1363" s="56">
        <f t="shared" si="768"/>
        <v>10.546575408960731</v>
      </c>
      <c r="V1363" s="56">
        <f t="shared" si="769"/>
        <v>-13.229278366893045</v>
      </c>
      <c r="W1363" s="56">
        <f t="shared" si="770"/>
        <v>-1.3413514789661569</v>
      </c>
      <c r="X1363" s="57">
        <v>-19.784172661870503</v>
      </c>
      <c r="Y1363" s="57">
        <v>-2.82258064516129</v>
      </c>
      <c r="Z1363" s="57">
        <v>-11.213517665130567</v>
      </c>
      <c r="AA1363" s="56">
        <f t="shared" si="771"/>
        <v>8.5706549967399361</v>
      </c>
      <c r="AB1363" s="56">
        <f t="shared" si="772"/>
        <v>-8.390937019969277</v>
      </c>
      <c r="AC1363" s="56">
        <f t="shared" si="773"/>
        <v>8.9858988385329575E-2</v>
      </c>
      <c r="AD1363" s="57">
        <v>2.5906735751295336</v>
      </c>
      <c r="AE1363" s="57">
        <v>29.72972972972973</v>
      </c>
      <c r="AF1363" s="57">
        <v>-26.37037037037037</v>
      </c>
      <c r="AG1363" s="56">
        <f t="shared" si="774"/>
        <v>-28.961043945499902</v>
      </c>
      <c r="AH1363" s="56">
        <f t="shared" si="775"/>
        <v>-56.1001001001001</v>
      </c>
      <c r="AI1363" s="56">
        <f t="shared" si="776"/>
        <v>-42.530572022800001</v>
      </c>
    </row>
    <row r="1364" spans="1:35" x14ac:dyDescent="0.15">
      <c r="A1364" s="28" t="s">
        <v>65</v>
      </c>
      <c r="B1364" s="28">
        <v>24</v>
      </c>
      <c r="C1364" s="28" t="s">
        <v>23</v>
      </c>
      <c r="D1364" s="28" t="s">
        <v>282</v>
      </c>
      <c r="E1364" s="2">
        <v>51</v>
      </c>
      <c r="F1364" s="97">
        <f t="shared" si="759"/>
        <v>-39.21546879621414</v>
      </c>
      <c r="G1364" s="97">
        <f t="shared" si="760"/>
        <v>-26.024273345701914</v>
      </c>
      <c r="H1364" s="97">
        <f t="shared" si="761"/>
        <v>-22.416205798558742</v>
      </c>
      <c r="I1364" s="97">
        <f t="shared" si="762"/>
        <v>16.799262997655397</v>
      </c>
      <c r="J1364" s="97">
        <f t="shared" si="763"/>
        <v>3.6080675471431718</v>
      </c>
      <c r="K1364" s="97">
        <f t="shared" si="764"/>
        <v>10.203665272399284</v>
      </c>
      <c r="L1364" s="57">
        <v>-33.673469387755098</v>
      </c>
      <c r="M1364" s="57">
        <v>-8.3333333333333321</v>
      </c>
      <c r="N1364" s="57">
        <v>-21.296296296296298</v>
      </c>
      <c r="O1364" s="71">
        <f t="shared" si="765"/>
        <v>12.377173091458801</v>
      </c>
      <c r="P1364" s="71">
        <f t="shared" si="766"/>
        <v>-12.962962962962965</v>
      </c>
      <c r="Q1364" s="71">
        <f t="shared" si="767"/>
        <v>-0.29289493575208247</v>
      </c>
      <c r="R1364" s="57">
        <v>-33.333333333333329</v>
      </c>
      <c r="S1364" s="57">
        <v>-31.818181818181817</v>
      </c>
      <c r="T1364" s="57">
        <v>-17.156862745098039</v>
      </c>
      <c r="U1364" s="56">
        <f t="shared" si="768"/>
        <v>16.17647058823529</v>
      </c>
      <c r="V1364" s="56">
        <f t="shared" si="769"/>
        <v>14.661319073083778</v>
      </c>
      <c r="W1364" s="56">
        <f t="shared" si="770"/>
        <v>15.418894830659534</v>
      </c>
      <c r="X1364" s="57">
        <v>-56.521739130434781</v>
      </c>
      <c r="Y1364" s="57">
        <v>-30.612244897959183</v>
      </c>
      <c r="Z1364" s="57">
        <v>-17.094017094017094</v>
      </c>
      <c r="AA1364" s="56">
        <f t="shared" si="771"/>
        <v>39.427722036417691</v>
      </c>
      <c r="AB1364" s="56">
        <f t="shared" si="772"/>
        <v>13.518227803942089</v>
      </c>
      <c r="AC1364" s="56">
        <f t="shared" si="773"/>
        <v>26.47297492017989</v>
      </c>
      <c r="AD1364" s="57">
        <v>-33.333333333333329</v>
      </c>
      <c r="AE1364" s="57">
        <v>-33.333333333333329</v>
      </c>
      <c r="AF1364" s="57">
        <v>-34.117647058823529</v>
      </c>
      <c r="AG1364" s="56">
        <f t="shared" si="774"/>
        <v>-0.7843137254902004</v>
      </c>
      <c r="AH1364" s="56">
        <f t="shared" si="775"/>
        <v>-0.7843137254902004</v>
      </c>
      <c r="AI1364" s="56">
        <f t="shared" si="776"/>
        <v>-0.7843137254902004</v>
      </c>
    </row>
    <row r="1365" spans="1:35" x14ac:dyDescent="0.15">
      <c r="A1365" s="28" t="s">
        <v>65</v>
      </c>
      <c r="B1365" s="28">
        <v>24</v>
      </c>
      <c r="C1365" s="28" t="s">
        <v>23</v>
      </c>
      <c r="D1365" s="28" t="s">
        <v>283</v>
      </c>
      <c r="E1365" s="2">
        <v>52</v>
      </c>
      <c r="F1365" s="97" t="e">
        <f t="shared" si="759"/>
        <v>#DIV/0!</v>
      </c>
      <c r="G1365" s="97" t="e">
        <f t="shared" si="760"/>
        <v>#DIV/0!</v>
      </c>
      <c r="H1365" s="97">
        <f t="shared" si="761"/>
        <v>0</v>
      </c>
      <c r="I1365" s="97" t="e">
        <f t="shared" si="762"/>
        <v>#DIV/0!</v>
      </c>
      <c r="J1365" s="97" t="e">
        <f t="shared" si="763"/>
        <v>#DIV/0!</v>
      </c>
      <c r="K1365" s="97" t="e">
        <f t="shared" si="764"/>
        <v>#DIV/0!</v>
      </c>
      <c r="L1365" s="57" t="s">
        <v>288</v>
      </c>
      <c r="M1365" s="57" t="s">
        <v>718</v>
      </c>
      <c r="N1365" s="57">
        <v>75</v>
      </c>
      <c r="O1365" s="71" t="s">
        <v>288</v>
      </c>
      <c r="P1365" s="71" t="s">
        <v>288</v>
      </c>
      <c r="Q1365" s="71" t="s">
        <v>288</v>
      </c>
      <c r="R1365" s="57" t="s">
        <v>673</v>
      </c>
      <c r="S1365" s="57" t="s">
        <v>673</v>
      </c>
      <c r="T1365" s="57">
        <v>-75</v>
      </c>
      <c r="U1365" s="56"/>
      <c r="V1365" s="56"/>
      <c r="W1365" s="56"/>
      <c r="X1365" s="57" t="s">
        <v>673</v>
      </c>
      <c r="Y1365" s="57" t="s">
        <v>673</v>
      </c>
      <c r="Z1365" s="57" t="s">
        <v>673</v>
      </c>
      <c r="AA1365" s="56"/>
      <c r="AB1365" s="56"/>
      <c r="AC1365" s="56"/>
      <c r="AD1365" s="57" t="s">
        <v>288</v>
      </c>
      <c r="AE1365" s="57" t="s">
        <v>288</v>
      </c>
      <c r="AF1365" s="57">
        <v>0</v>
      </c>
      <c r="AG1365" s="56"/>
      <c r="AH1365" s="56"/>
      <c r="AI1365" s="56"/>
    </row>
    <row r="1366" spans="1:35" x14ac:dyDescent="0.15">
      <c r="A1366" s="1" t="s">
        <v>65</v>
      </c>
      <c r="B1366" s="1">
        <v>24</v>
      </c>
      <c r="C1366" s="1" t="s">
        <v>23</v>
      </c>
      <c r="D1366" s="1" t="s">
        <v>28</v>
      </c>
      <c r="E1366" s="2">
        <v>53</v>
      </c>
      <c r="F1366" s="97">
        <f t="shared" si="759"/>
        <v>4.1666666666666679</v>
      </c>
      <c r="G1366" s="97">
        <f t="shared" si="760"/>
        <v>-42.291666666666664</v>
      </c>
      <c r="H1366" s="97">
        <f t="shared" si="761"/>
        <v>-41.666666666666657</v>
      </c>
      <c r="I1366" s="97">
        <f t="shared" si="762"/>
        <v>-45.833333333333329</v>
      </c>
      <c r="J1366" s="97">
        <f t="shared" si="763"/>
        <v>0.62500000000000711</v>
      </c>
      <c r="K1366" s="97">
        <f t="shared" si="764"/>
        <v>-22.604166666666661</v>
      </c>
      <c r="L1366" s="57">
        <v>0</v>
      </c>
      <c r="M1366" s="57">
        <v>-60</v>
      </c>
      <c r="N1366" s="57">
        <v>-100</v>
      </c>
      <c r="O1366" s="71">
        <f t="shared" si="765"/>
        <v>-100</v>
      </c>
      <c r="P1366" s="71">
        <f t="shared" si="766"/>
        <v>-40</v>
      </c>
      <c r="Q1366" s="71">
        <f t="shared" si="767"/>
        <v>-70</v>
      </c>
      <c r="R1366" s="57">
        <v>50</v>
      </c>
      <c r="S1366" s="57">
        <v>-60</v>
      </c>
      <c r="T1366" s="57">
        <v>0</v>
      </c>
      <c r="U1366" s="56">
        <f>T1366-R1366</f>
        <v>-50</v>
      </c>
      <c r="V1366" s="56">
        <f>T1366-S1366</f>
        <v>60</v>
      </c>
      <c r="W1366" s="56">
        <f>AVERAGE(U1366:V1366)</f>
        <v>5</v>
      </c>
      <c r="X1366" s="57">
        <v>0</v>
      </c>
      <c r="Y1366" s="57">
        <v>-29.166666666666668</v>
      </c>
      <c r="Z1366" s="57">
        <v>-33.333333333333329</v>
      </c>
      <c r="AA1366" s="56">
        <f>Z1366-X1366</f>
        <v>-33.333333333333329</v>
      </c>
      <c r="AB1366" s="56">
        <f>Z1366-Y1366</f>
        <v>-4.1666666666666607</v>
      </c>
      <c r="AC1366" s="56">
        <f>AVERAGE(AA1366:AB1366)</f>
        <v>-18.749999999999993</v>
      </c>
      <c r="AD1366" s="57">
        <v>-33.333333333333329</v>
      </c>
      <c r="AE1366" s="57">
        <v>-20</v>
      </c>
      <c r="AF1366" s="57">
        <v>-33.333333333333329</v>
      </c>
      <c r="AG1366" s="56">
        <f>AF1366-AD1366</f>
        <v>0</v>
      </c>
      <c r="AH1366" s="56">
        <f>AF1366-AE1366</f>
        <v>-13.333333333333329</v>
      </c>
      <c r="AI1366" s="56">
        <f>AVERAGE(AG1366:AH1366)</f>
        <v>-6.6666666666666643</v>
      </c>
    </row>
    <row r="1367" spans="1:35" x14ac:dyDescent="0.15">
      <c r="A1367" s="1" t="s">
        <v>65</v>
      </c>
      <c r="B1367" s="1">
        <v>24</v>
      </c>
      <c r="C1367" s="1" t="s">
        <v>23</v>
      </c>
      <c r="D1367" s="1" t="s">
        <v>29</v>
      </c>
      <c r="E1367" s="2">
        <v>54</v>
      </c>
      <c r="F1367" s="97">
        <f t="shared" si="759"/>
        <v>20.334577069041014</v>
      </c>
      <c r="G1367" s="97">
        <f t="shared" si="760"/>
        <v>-6.7433035714285712</v>
      </c>
      <c r="H1367" s="97">
        <f t="shared" si="761"/>
        <v>-12.408182752502293</v>
      </c>
      <c r="I1367" s="97">
        <f t="shared" si="762"/>
        <v>-32.742759821543309</v>
      </c>
      <c r="J1367" s="97">
        <f t="shared" si="763"/>
        <v>-5.6648791810737222</v>
      </c>
      <c r="K1367" s="97">
        <f t="shared" si="764"/>
        <v>-19.203819501308516</v>
      </c>
      <c r="L1367" s="57">
        <v>36.25</v>
      </c>
      <c r="M1367" s="57">
        <v>-8</v>
      </c>
      <c r="N1367" s="57">
        <v>0.90497737556561098</v>
      </c>
      <c r="O1367" s="71">
        <f t="shared" si="765"/>
        <v>-35.345022624434392</v>
      </c>
      <c r="P1367" s="71">
        <f t="shared" si="766"/>
        <v>8.9049773755656112</v>
      </c>
      <c r="Q1367" s="71">
        <f t="shared" si="767"/>
        <v>-13.220022624434391</v>
      </c>
      <c r="R1367" s="57">
        <v>23.076923076923077</v>
      </c>
      <c r="S1367" s="57">
        <v>-10.714285714285714</v>
      </c>
      <c r="T1367" s="57">
        <v>-1.2658227848101267</v>
      </c>
      <c r="U1367" s="56">
        <f>T1367-R1367</f>
        <v>-24.342745861733203</v>
      </c>
      <c r="V1367" s="56">
        <f>T1367-S1367</f>
        <v>9.4484629294755873</v>
      </c>
      <c r="W1367" s="56">
        <f>AVERAGE(U1367:V1367)</f>
        <v>-7.4471414661288078</v>
      </c>
      <c r="X1367" s="57">
        <v>16.129032258064516</v>
      </c>
      <c r="Y1367" s="57">
        <v>-3.5714285714285712</v>
      </c>
      <c r="Z1367" s="57">
        <v>-20.087336244541483</v>
      </c>
      <c r="AA1367" s="56">
        <f>Z1367-X1367</f>
        <v>-36.216368502606002</v>
      </c>
      <c r="AB1367" s="56">
        <f>Z1367-Y1367</f>
        <v>-16.515907673112913</v>
      </c>
      <c r="AC1367" s="56">
        <f>AVERAGE(AA1367:AB1367)</f>
        <v>-26.366138087859458</v>
      </c>
      <c r="AD1367" s="57">
        <v>5.8823529411764701</v>
      </c>
      <c r="AE1367" s="57">
        <v>-4.6875</v>
      </c>
      <c r="AF1367" s="57">
        <v>-29.184549356223176</v>
      </c>
      <c r="AG1367" s="56">
        <f>AF1367-AD1367</f>
        <v>-35.066902297399643</v>
      </c>
      <c r="AH1367" s="56">
        <f>AF1367-AE1367</f>
        <v>-24.497049356223176</v>
      </c>
      <c r="AI1367" s="56">
        <f>AVERAGE(AG1367:AH1367)</f>
        <v>-29.781975826811411</v>
      </c>
    </row>
    <row r="1368" spans="1:35" x14ac:dyDescent="0.15">
      <c r="A1368" s="28" t="s">
        <v>65</v>
      </c>
      <c r="B1368" s="28">
        <v>24</v>
      </c>
      <c r="C1368" s="28" t="s">
        <v>23</v>
      </c>
      <c r="D1368" s="28" t="s">
        <v>284</v>
      </c>
      <c r="E1368" s="2">
        <v>55</v>
      </c>
      <c r="F1368" s="97">
        <f t="shared" si="759"/>
        <v>17.488900383637226</v>
      </c>
      <c r="G1368" s="97">
        <f t="shared" si="760"/>
        <v>-7.892546193946341</v>
      </c>
      <c r="H1368" s="97">
        <f t="shared" si="761"/>
        <v>-13.03838739796994</v>
      </c>
      <c r="I1368" s="97">
        <f t="shared" si="762"/>
        <v>-30.527287781607164</v>
      </c>
      <c r="J1368" s="97">
        <f t="shared" si="763"/>
        <v>-5.1458412040235988</v>
      </c>
      <c r="K1368" s="97">
        <f t="shared" si="764"/>
        <v>-17.836564492815381</v>
      </c>
      <c r="L1368" s="57">
        <v>34.210526315789473</v>
      </c>
      <c r="M1368" s="57">
        <v>-15.217391304347828</v>
      </c>
      <c r="N1368" s="57">
        <v>0.46082949308755761</v>
      </c>
      <c r="O1368" s="71">
        <f t="shared" si="765"/>
        <v>-33.749696822701914</v>
      </c>
      <c r="P1368" s="71">
        <f t="shared" si="766"/>
        <v>15.678220797435385</v>
      </c>
      <c r="Q1368" s="71">
        <f t="shared" si="767"/>
        <v>-9.0357380126332636</v>
      </c>
      <c r="R1368" s="57">
        <v>18.918918918918919</v>
      </c>
      <c r="S1368" s="57">
        <v>-11.111111111111111</v>
      </c>
      <c r="T1368" s="57">
        <v>-2.6143790849673203</v>
      </c>
      <c r="U1368" s="56">
        <f>T1368-R1368</f>
        <v>-21.533298003886241</v>
      </c>
      <c r="V1368" s="56">
        <f>T1368-S1368</f>
        <v>8.4967320261437909</v>
      </c>
      <c r="W1368" s="56">
        <f>AVERAGE(U1368:V1368)</f>
        <v>-6.518282988871225</v>
      </c>
      <c r="X1368" s="57">
        <v>12.280701754385964</v>
      </c>
      <c r="Y1368" s="57">
        <v>-1.8518518518518516</v>
      </c>
      <c r="Z1368" s="57">
        <v>-19.469026548672566</v>
      </c>
      <c r="AA1368" s="56">
        <f>Z1368-X1368</f>
        <v>-31.749728303058532</v>
      </c>
      <c r="AB1368" s="56">
        <f>Z1368-Y1368</f>
        <v>-17.617174696820715</v>
      </c>
      <c r="AC1368" s="56">
        <f>AVERAGE(AA1368:AB1368)</f>
        <v>-24.683451499939622</v>
      </c>
      <c r="AD1368" s="57">
        <v>4.5454545454545459</v>
      </c>
      <c r="AE1368" s="57">
        <v>-3.3898305084745761</v>
      </c>
      <c r="AF1368" s="57">
        <v>-30.53097345132743</v>
      </c>
      <c r="AG1368" s="56">
        <f>AF1368-AD1368</f>
        <v>-35.076427996781973</v>
      </c>
      <c r="AH1368" s="56">
        <f>AF1368-AE1368</f>
        <v>-27.141142942852852</v>
      </c>
      <c r="AI1368" s="56">
        <f>AVERAGE(AG1368:AH1368)</f>
        <v>-31.108785469817413</v>
      </c>
    </row>
    <row r="1369" spans="1:35" x14ac:dyDescent="0.15">
      <c r="A1369" s="28" t="s">
        <v>65</v>
      </c>
      <c r="B1369" s="28">
        <v>24</v>
      </c>
      <c r="C1369" s="28" t="s">
        <v>23</v>
      </c>
      <c r="D1369" s="28" t="s">
        <v>285</v>
      </c>
      <c r="E1369" s="2">
        <v>56</v>
      </c>
      <c r="F1369" s="97">
        <f t="shared" si="759"/>
        <v>72.5</v>
      </c>
      <c r="G1369" s="97">
        <f t="shared" si="760"/>
        <v>-13.214285714285714</v>
      </c>
      <c r="H1369" s="97">
        <f t="shared" si="761"/>
        <v>10.416666666666666</v>
      </c>
      <c r="I1369" s="97">
        <f t="shared" si="762"/>
        <v>-62.083333333333336</v>
      </c>
      <c r="J1369" s="97">
        <f t="shared" si="763"/>
        <v>23.63095238095238</v>
      </c>
      <c r="K1369" s="97">
        <f t="shared" si="764"/>
        <v>-19.226190476190478</v>
      </c>
      <c r="L1369" s="57">
        <v>80</v>
      </c>
      <c r="M1369" s="57">
        <v>40</v>
      </c>
      <c r="N1369" s="57">
        <v>25</v>
      </c>
      <c r="O1369" s="71">
        <f t="shared" si="765"/>
        <v>-55</v>
      </c>
      <c r="P1369" s="71">
        <f t="shared" si="766"/>
        <v>-15</v>
      </c>
      <c r="Q1369" s="71">
        <f t="shared" si="767"/>
        <v>-35</v>
      </c>
      <c r="R1369" s="57">
        <v>100</v>
      </c>
      <c r="S1369" s="57">
        <v>0</v>
      </c>
      <c r="T1369" s="57">
        <v>16.666666666666664</v>
      </c>
      <c r="U1369" s="56">
        <f>T1369-R1369</f>
        <v>-83.333333333333343</v>
      </c>
      <c r="V1369" s="56">
        <f>T1369-S1369</f>
        <v>16.666666666666664</v>
      </c>
      <c r="W1369" s="56">
        <f>AVERAGE(U1369:V1369)</f>
        <v>-33.333333333333343</v>
      </c>
      <c r="X1369" s="57">
        <v>60</v>
      </c>
      <c r="Y1369" s="57">
        <v>-50</v>
      </c>
      <c r="Z1369" s="57">
        <v>-33.333333333333329</v>
      </c>
      <c r="AA1369" s="56">
        <f>Z1369-X1369</f>
        <v>-93.333333333333329</v>
      </c>
      <c r="AB1369" s="56">
        <f>Z1369-Y1369</f>
        <v>16.666666666666671</v>
      </c>
      <c r="AC1369" s="56">
        <f>AVERAGE(AA1369:AB1369)</f>
        <v>-38.333333333333329</v>
      </c>
      <c r="AD1369" s="57">
        <v>50</v>
      </c>
      <c r="AE1369" s="57">
        <v>-42.857142857142854</v>
      </c>
      <c r="AF1369" s="57">
        <v>33.333333333333329</v>
      </c>
      <c r="AG1369" s="56">
        <f>AF1369-AD1369</f>
        <v>-16.666666666666671</v>
      </c>
      <c r="AH1369" s="56">
        <f>AF1369-AE1369</f>
        <v>76.190476190476176</v>
      </c>
      <c r="AI1369" s="56">
        <f>AVERAGE(AG1369:AH1369)</f>
        <v>29.761904761904752</v>
      </c>
    </row>
    <row r="1370" spans="1:35" x14ac:dyDescent="0.15">
      <c r="A1370" s="28" t="s">
        <v>65</v>
      </c>
      <c r="B1370" s="28">
        <v>24</v>
      </c>
      <c r="C1370" s="28" t="s">
        <v>23</v>
      </c>
      <c r="D1370" s="28" t="s">
        <v>286</v>
      </c>
      <c r="E1370" s="2">
        <v>57</v>
      </c>
      <c r="F1370" s="97" t="e">
        <f t="shared" si="759"/>
        <v>#DIV/0!</v>
      </c>
      <c r="G1370" s="97" t="e">
        <f t="shared" si="760"/>
        <v>#DIV/0!</v>
      </c>
      <c r="H1370" s="97">
        <f t="shared" si="761"/>
        <v>42.277131782945737</v>
      </c>
      <c r="I1370" s="97" t="e">
        <f t="shared" si="762"/>
        <v>#DIV/0!</v>
      </c>
      <c r="J1370" s="97" t="e">
        <f t="shared" si="763"/>
        <v>#DIV/0!</v>
      </c>
      <c r="K1370" s="97" t="e">
        <f t="shared" si="764"/>
        <v>#DIV/0!</v>
      </c>
      <c r="L1370" s="57" t="s">
        <v>288</v>
      </c>
      <c r="M1370" s="57" t="s">
        <v>718</v>
      </c>
      <c r="N1370" s="57">
        <v>66.279069767441854</v>
      </c>
      <c r="O1370" s="71" t="s">
        <v>288</v>
      </c>
      <c r="P1370" s="71" t="s">
        <v>288</v>
      </c>
      <c r="Q1370" s="71" t="s">
        <v>288</v>
      </c>
      <c r="R1370" s="57" t="s">
        <v>673</v>
      </c>
      <c r="S1370" s="57" t="s">
        <v>673</v>
      </c>
      <c r="T1370" s="57">
        <v>51.162790697674424</v>
      </c>
      <c r="U1370" s="56"/>
      <c r="V1370" s="56"/>
      <c r="W1370" s="56"/>
      <c r="X1370" s="57" t="s">
        <v>673</v>
      </c>
      <c r="Y1370" s="57" t="s">
        <v>673</v>
      </c>
      <c r="Z1370" s="57">
        <v>26.666666666666668</v>
      </c>
      <c r="AA1370" s="56"/>
      <c r="AB1370" s="56"/>
      <c r="AC1370" s="56"/>
      <c r="AD1370" s="57" t="s">
        <v>288</v>
      </c>
      <c r="AE1370" s="57" t="s">
        <v>288</v>
      </c>
      <c r="AF1370" s="57">
        <v>25</v>
      </c>
      <c r="AG1370" s="56"/>
      <c r="AH1370" s="56"/>
      <c r="AI1370" s="56"/>
    </row>
    <row r="1371" spans="1:35" x14ac:dyDescent="0.15">
      <c r="A1371" s="61" t="s">
        <v>66</v>
      </c>
      <c r="B1371" s="61">
        <v>25</v>
      </c>
      <c r="C1371" s="61" t="s">
        <v>35</v>
      </c>
      <c r="D1371" s="61" t="s">
        <v>35</v>
      </c>
      <c r="E1371" s="2">
        <v>1</v>
      </c>
      <c r="F1371" s="97">
        <f t="shared" si="759"/>
        <v>15.126404494382022</v>
      </c>
      <c r="G1371" s="97">
        <f t="shared" si="760"/>
        <v>13.258426966292134</v>
      </c>
      <c r="H1371" s="97">
        <f t="shared" si="761"/>
        <v>-5.7406386903976507</v>
      </c>
      <c r="I1371" s="97">
        <f t="shared" si="762"/>
        <v>-20.867043184779675</v>
      </c>
      <c r="J1371" s="97">
        <f t="shared" si="763"/>
        <v>-18.999065656689787</v>
      </c>
      <c r="K1371" s="97">
        <f t="shared" si="764"/>
        <v>-19.933054420734731</v>
      </c>
      <c r="L1371" s="44">
        <v>19.719101123595507</v>
      </c>
      <c r="M1371" s="44">
        <v>18.033707865168537</v>
      </c>
      <c r="N1371" s="44">
        <v>-2.4173655648741983</v>
      </c>
      <c r="O1371" s="70">
        <f t="shared" si="765"/>
        <v>-22.136466688469707</v>
      </c>
      <c r="P1371" s="70">
        <f t="shared" si="766"/>
        <v>-20.451073430042737</v>
      </c>
      <c r="Q1371" s="70">
        <f t="shared" si="767"/>
        <v>-21.293770059256222</v>
      </c>
      <c r="R1371" s="44">
        <v>13.48314606741573</v>
      </c>
      <c r="S1371" s="44">
        <v>10.955056179775282</v>
      </c>
      <c r="T1371" s="44">
        <v>-8.7814504193389258</v>
      </c>
      <c r="U1371" s="19">
        <f t="shared" ref="U1371:U1397" si="777">T1371-R1371</f>
        <v>-22.264596486754655</v>
      </c>
      <c r="V1371" s="19">
        <f t="shared" ref="V1371:V1397" si="778">T1371-S1371</f>
        <v>-19.736506599114207</v>
      </c>
      <c r="W1371" s="19">
        <f t="shared" ref="W1371:W1397" si="779">AVERAGE(U1371:V1371)</f>
        <v>-21.000551542934431</v>
      </c>
      <c r="X1371" s="44">
        <v>14.101123595505619</v>
      </c>
      <c r="Y1371" s="44">
        <v>10.561797752808989</v>
      </c>
      <c r="Z1371" s="44">
        <v>-4.5498084291187739</v>
      </c>
      <c r="AA1371" s="19">
        <f t="shared" ref="AA1371:AA1378" si="780">Z1371-X1371</f>
        <v>-18.650932024624392</v>
      </c>
      <c r="AB1371" s="19">
        <f t="shared" ref="AB1371:AB1378" si="781">Z1371-Y1371</f>
        <v>-15.111606181927762</v>
      </c>
      <c r="AC1371" s="19">
        <f t="shared" ref="AC1371:AC1378" si="782">AVERAGE(AA1371:AB1371)</f>
        <v>-16.881269103276075</v>
      </c>
      <c r="AD1371" s="44">
        <v>13.202247191011235</v>
      </c>
      <c r="AE1371" s="44">
        <v>13.48314606741573</v>
      </c>
      <c r="AF1371" s="44">
        <v>-7.2139303482587067</v>
      </c>
      <c r="AG1371" s="19">
        <f t="shared" ref="AG1371:AG1378" si="783">AF1371-AD1371</f>
        <v>-20.416177539269942</v>
      </c>
      <c r="AH1371" s="19">
        <f t="shared" ref="AH1371:AH1378" si="784">AF1371-AE1371</f>
        <v>-20.697076415674438</v>
      </c>
      <c r="AI1371" s="19">
        <f t="shared" ref="AI1371:AI1378" si="785">AVERAGE(AG1371:AH1371)</f>
        <v>-20.556626977472192</v>
      </c>
    </row>
    <row r="1372" spans="1:35" x14ac:dyDescent="0.15">
      <c r="A1372" s="60" t="s">
        <v>66</v>
      </c>
      <c r="B1372" s="60">
        <v>25</v>
      </c>
      <c r="C1372" s="60" t="s">
        <v>2</v>
      </c>
      <c r="D1372" s="60" t="s">
        <v>2</v>
      </c>
      <c r="E1372" s="2">
        <v>2</v>
      </c>
      <c r="F1372" s="97">
        <f t="shared" si="759"/>
        <v>25.473909117613328</v>
      </c>
      <c r="G1372" s="97">
        <f t="shared" si="760"/>
        <v>23.341821662067531</v>
      </c>
      <c r="H1372" s="97">
        <f t="shared" si="761"/>
        <v>-10.188492823680065</v>
      </c>
      <c r="I1372" s="97">
        <f t="shared" si="762"/>
        <v>-35.662401941293396</v>
      </c>
      <c r="J1372" s="97">
        <f t="shared" si="763"/>
        <v>-33.530314485747596</v>
      </c>
      <c r="K1372" s="97">
        <f t="shared" si="764"/>
        <v>-34.596358213520496</v>
      </c>
      <c r="L1372" s="44">
        <v>27.512776831345825</v>
      </c>
      <c r="M1372" s="44">
        <v>27.131147540983608</v>
      </c>
      <c r="N1372" s="44">
        <v>-5.9681697612732094</v>
      </c>
      <c r="O1372" s="70">
        <f t="shared" si="765"/>
        <v>-33.480946592619034</v>
      </c>
      <c r="P1372" s="70">
        <f t="shared" si="766"/>
        <v>-33.099317302256821</v>
      </c>
      <c r="Q1372" s="70">
        <f t="shared" si="767"/>
        <v>-33.290131947437928</v>
      </c>
      <c r="R1372" s="44">
        <v>24.448367166813771</v>
      </c>
      <c r="S1372" s="44">
        <v>19.011082693947142</v>
      </c>
      <c r="T1372" s="44">
        <v>-13.664174031271244</v>
      </c>
      <c r="U1372" s="19">
        <f t="shared" si="777"/>
        <v>-38.112541198085012</v>
      </c>
      <c r="V1372" s="19">
        <f t="shared" si="778"/>
        <v>-32.675256725218389</v>
      </c>
      <c r="W1372" s="19">
        <f t="shared" si="779"/>
        <v>-35.393898961651701</v>
      </c>
      <c r="X1372" s="44">
        <v>27.666955767562879</v>
      </c>
      <c r="Y1372" s="44">
        <v>22.351959966638866</v>
      </c>
      <c r="Z1372" s="44">
        <v>-10.704960835509137</v>
      </c>
      <c r="AA1372" s="19">
        <f t="shared" si="780"/>
        <v>-38.371916603072016</v>
      </c>
      <c r="AB1372" s="19">
        <f t="shared" si="781"/>
        <v>-33.056920802147999</v>
      </c>
      <c r="AC1372" s="19">
        <f t="shared" si="782"/>
        <v>-35.714418702610004</v>
      </c>
      <c r="AD1372" s="44">
        <v>22.26753670473083</v>
      </c>
      <c r="AE1372" s="44">
        <v>24.873096446700508</v>
      </c>
      <c r="AF1372" s="44">
        <v>-10.416666666666668</v>
      </c>
      <c r="AG1372" s="19">
        <f t="shared" si="783"/>
        <v>-32.684203371397501</v>
      </c>
      <c r="AH1372" s="19">
        <f t="shared" si="784"/>
        <v>-35.289763113367172</v>
      </c>
      <c r="AI1372" s="19">
        <f t="shared" si="785"/>
        <v>-33.986983242382337</v>
      </c>
    </row>
    <row r="1373" spans="1:35" x14ac:dyDescent="0.15">
      <c r="A1373" s="53" t="s">
        <v>66</v>
      </c>
      <c r="B1373" s="53">
        <v>25</v>
      </c>
      <c r="C1373" s="53" t="s">
        <v>2</v>
      </c>
      <c r="D1373" s="53" t="s">
        <v>0</v>
      </c>
      <c r="E1373" s="2">
        <v>3</v>
      </c>
      <c r="F1373" s="97">
        <f t="shared" si="759"/>
        <v>41.150722576217738</v>
      </c>
      <c r="G1373" s="97">
        <f t="shared" si="760"/>
        <v>36.900995126207725</v>
      </c>
      <c r="H1373" s="97">
        <f t="shared" si="761"/>
        <v>-5.5038180976845013</v>
      </c>
      <c r="I1373" s="97">
        <f t="shared" si="762"/>
        <v>-46.65454067390224</v>
      </c>
      <c r="J1373" s="97">
        <f t="shared" si="763"/>
        <v>-42.404813223892226</v>
      </c>
      <c r="K1373" s="97">
        <f t="shared" si="764"/>
        <v>-44.529676948897233</v>
      </c>
      <c r="L1373" s="57">
        <v>42.592592592592595</v>
      </c>
      <c r="M1373" s="57">
        <v>41.457286432160807</v>
      </c>
      <c r="N1373" s="57">
        <v>-9.5147478591817325E-2</v>
      </c>
      <c r="O1373" s="71">
        <f t="shared" si="765"/>
        <v>-42.687740071184415</v>
      </c>
      <c r="P1373" s="71">
        <f t="shared" si="766"/>
        <v>-41.552433910752626</v>
      </c>
      <c r="Q1373" s="71">
        <f t="shared" si="767"/>
        <v>-42.120086990968517</v>
      </c>
      <c r="R1373" s="57">
        <v>39.778325123152705</v>
      </c>
      <c r="S1373" s="57">
        <v>32.063074901445468</v>
      </c>
      <c r="T1373" s="57">
        <v>-11.111111111111111</v>
      </c>
      <c r="U1373" s="56">
        <f t="shared" si="777"/>
        <v>-50.889436234263812</v>
      </c>
      <c r="V1373" s="56">
        <f t="shared" si="778"/>
        <v>-43.174186012556575</v>
      </c>
      <c r="W1373" s="56">
        <f t="shared" si="779"/>
        <v>-47.031811123410193</v>
      </c>
      <c r="X1373" s="57">
        <v>43.349168646080763</v>
      </c>
      <c r="Y1373" s="57">
        <v>37.313432835820898</v>
      </c>
      <c r="Z1373" s="57">
        <v>-5.3191489361702127</v>
      </c>
      <c r="AA1373" s="56">
        <f t="shared" si="780"/>
        <v>-48.668317582250978</v>
      </c>
      <c r="AB1373" s="56">
        <f t="shared" si="781"/>
        <v>-42.632581771991113</v>
      </c>
      <c r="AC1373" s="56">
        <f t="shared" si="782"/>
        <v>-45.650449677121046</v>
      </c>
      <c r="AD1373" s="57">
        <v>38.882803943044905</v>
      </c>
      <c r="AE1373" s="57">
        <v>36.770186335403729</v>
      </c>
      <c r="AF1373" s="57">
        <v>-5.4898648648648649</v>
      </c>
      <c r="AG1373" s="56">
        <f t="shared" si="783"/>
        <v>-44.372668807909768</v>
      </c>
      <c r="AH1373" s="56">
        <f t="shared" si="784"/>
        <v>-42.260051200268592</v>
      </c>
      <c r="AI1373" s="56">
        <f t="shared" si="785"/>
        <v>-43.316360004089177</v>
      </c>
    </row>
    <row r="1374" spans="1:35" x14ac:dyDescent="0.15">
      <c r="A1374" s="53" t="s">
        <v>66</v>
      </c>
      <c r="B1374" s="53">
        <v>25</v>
      </c>
      <c r="C1374" s="53" t="s">
        <v>2</v>
      </c>
      <c r="D1374" s="53" t="s">
        <v>1</v>
      </c>
      <c r="E1374" s="2">
        <v>4</v>
      </c>
      <c r="F1374" s="97">
        <f t="shared" si="759"/>
        <v>9.3568692181792841</v>
      </c>
      <c r="G1374" s="97">
        <f t="shared" si="760"/>
        <v>17.269951771818601</v>
      </c>
      <c r="H1374" s="97">
        <f t="shared" si="761"/>
        <v>-19.872066046400612</v>
      </c>
      <c r="I1374" s="97">
        <f t="shared" si="762"/>
        <v>-29.228935264579896</v>
      </c>
      <c r="J1374" s="97">
        <f t="shared" si="763"/>
        <v>-37.142017818219216</v>
      </c>
      <c r="K1374" s="97">
        <f t="shared" si="764"/>
        <v>-33.185476541399552</v>
      </c>
      <c r="L1374" s="57">
        <v>10.320781032078104</v>
      </c>
      <c r="M1374" s="57">
        <v>15.422885572139302</v>
      </c>
      <c r="N1374" s="57">
        <v>-16.13588110403397</v>
      </c>
      <c r="O1374" s="71">
        <f t="shared" si="765"/>
        <v>-26.456662136112072</v>
      </c>
      <c r="P1374" s="71">
        <f t="shared" si="766"/>
        <v>-31.558766676173271</v>
      </c>
      <c r="Q1374" s="71">
        <f t="shared" si="767"/>
        <v>-29.007714406142671</v>
      </c>
      <c r="R1374" s="57">
        <v>8.93371757925072</v>
      </c>
      <c r="S1374" s="57">
        <v>15.917843388960208</v>
      </c>
      <c r="T1374" s="57">
        <v>-19.296375266524521</v>
      </c>
      <c r="U1374" s="56">
        <f t="shared" si="777"/>
        <v>-28.230092845775239</v>
      </c>
      <c r="V1374" s="56">
        <f t="shared" si="778"/>
        <v>-35.214218655484729</v>
      </c>
      <c r="W1374" s="56">
        <f t="shared" si="779"/>
        <v>-31.722155750629984</v>
      </c>
      <c r="X1374" s="57">
        <v>13.39155749636099</v>
      </c>
      <c r="Y1374" s="57">
        <v>17.617866004962778</v>
      </c>
      <c r="Z1374" s="57">
        <v>-21.405405405405407</v>
      </c>
      <c r="AA1374" s="56">
        <f t="shared" si="780"/>
        <v>-34.796962901766399</v>
      </c>
      <c r="AB1374" s="56">
        <f t="shared" si="781"/>
        <v>-39.023271410368181</v>
      </c>
      <c r="AC1374" s="56">
        <f t="shared" si="782"/>
        <v>-36.910117156067287</v>
      </c>
      <c r="AD1374" s="57">
        <v>4.7814207650273222</v>
      </c>
      <c r="AE1374" s="57">
        <v>20.121212121212121</v>
      </c>
      <c r="AF1374" s="57">
        <v>-22.650602409638555</v>
      </c>
      <c r="AG1374" s="56">
        <f t="shared" si="783"/>
        <v>-27.432023174665879</v>
      </c>
      <c r="AH1374" s="56">
        <f t="shared" si="784"/>
        <v>-42.771814530850676</v>
      </c>
      <c r="AI1374" s="56">
        <f t="shared" si="785"/>
        <v>-35.101918852758274</v>
      </c>
    </row>
    <row r="1375" spans="1:35" x14ac:dyDescent="0.15">
      <c r="A1375" s="53" t="s">
        <v>66</v>
      </c>
      <c r="B1375" s="53">
        <v>25</v>
      </c>
      <c r="C1375" s="53" t="s">
        <v>2</v>
      </c>
      <c r="D1375" s="53" t="s">
        <v>3</v>
      </c>
      <c r="E1375" s="2">
        <v>5</v>
      </c>
      <c r="F1375" s="97">
        <f t="shared" si="759"/>
        <v>47.616603740288539</v>
      </c>
      <c r="G1375" s="97">
        <f t="shared" si="760"/>
        <v>42.088084368680754</v>
      </c>
      <c r="H1375" s="97">
        <f t="shared" si="761"/>
        <v>-12.154634581105169</v>
      </c>
      <c r="I1375" s="97">
        <f t="shared" si="762"/>
        <v>-59.77123832139371</v>
      </c>
      <c r="J1375" s="97">
        <f t="shared" si="763"/>
        <v>-54.242718949785925</v>
      </c>
      <c r="K1375" s="97">
        <f t="shared" si="764"/>
        <v>-57.006978635589817</v>
      </c>
      <c r="L1375" s="57">
        <v>59.215686274509807</v>
      </c>
      <c r="M1375" s="57">
        <v>54.800936768149889</v>
      </c>
      <c r="N1375" s="57">
        <v>13.636363636363635</v>
      </c>
      <c r="O1375" s="71">
        <f t="shared" si="765"/>
        <v>-45.579322638146174</v>
      </c>
      <c r="P1375" s="71">
        <f t="shared" si="766"/>
        <v>-41.164573131786256</v>
      </c>
      <c r="Q1375" s="71">
        <f t="shared" si="767"/>
        <v>-43.371947884966218</v>
      </c>
      <c r="R1375" s="57">
        <v>52.699784017278617</v>
      </c>
      <c r="S1375" s="57">
        <v>47.126436781609193</v>
      </c>
      <c r="T1375" s="57">
        <v>-33.333333333333329</v>
      </c>
      <c r="U1375" s="56">
        <f t="shared" si="777"/>
        <v>-86.033117350611946</v>
      </c>
      <c r="V1375" s="56">
        <f t="shared" si="778"/>
        <v>-80.459770114942529</v>
      </c>
      <c r="W1375" s="56">
        <f t="shared" si="779"/>
        <v>-83.246443732777237</v>
      </c>
      <c r="X1375" s="57">
        <v>53.070175438596493</v>
      </c>
      <c r="Y1375" s="57">
        <v>43.409090909090907</v>
      </c>
      <c r="Z1375" s="57">
        <v>-1.4705882352941175</v>
      </c>
      <c r="AA1375" s="56">
        <f t="shared" si="780"/>
        <v>-54.540763673890609</v>
      </c>
      <c r="AB1375" s="56">
        <f t="shared" si="781"/>
        <v>-44.879679144385022</v>
      </c>
      <c r="AC1375" s="56">
        <f t="shared" si="782"/>
        <v>-49.710221409137816</v>
      </c>
      <c r="AD1375" s="57">
        <v>25.48076923076923</v>
      </c>
      <c r="AE1375" s="57">
        <v>23.015873015873016</v>
      </c>
      <c r="AF1375" s="57">
        <v>-27.450980392156865</v>
      </c>
      <c r="AG1375" s="56">
        <f t="shared" si="783"/>
        <v>-52.931749622926091</v>
      </c>
      <c r="AH1375" s="56">
        <f t="shared" si="784"/>
        <v>-50.466853408029877</v>
      </c>
      <c r="AI1375" s="56">
        <f t="shared" si="785"/>
        <v>-51.699301515477984</v>
      </c>
    </row>
    <row r="1376" spans="1:35" x14ac:dyDescent="0.15">
      <c r="A1376" s="53" t="s">
        <v>66</v>
      </c>
      <c r="B1376" s="53">
        <v>25</v>
      </c>
      <c r="C1376" s="53" t="s">
        <v>2</v>
      </c>
      <c r="D1376" s="53" t="s">
        <v>4</v>
      </c>
      <c r="E1376" s="2">
        <v>6</v>
      </c>
      <c r="F1376" s="97">
        <f t="shared" si="759"/>
        <v>53.331150780324805</v>
      </c>
      <c r="G1376" s="97">
        <f t="shared" si="760"/>
        <v>50.076653701486094</v>
      </c>
      <c r="H1376" s="97">
        <f t="shared" si="761"/>
        <v>11.353290778355387</v>
      </c>
      <c r="I1376" s="97">
        <f t="shared" si="762"/>
        <v>-41.977860001969418</v>
      </c>
      <c r="J1376" s="97">
        <f t="shared" si="763"/>
        <v>-38.723362923130708</v>
      </c>
      <c r="K1376" s="97">
        <f t="shared" si="764"/>
        <v>-40.350611462550063</v>
      </c>
      <c r="L1376" s="57">
        <v>53.066666666666663</v>
      </c>
      <c r="M1376" s="57">
        <v>52.810650887573964</v>
      </c>
      <c r="N1376" s="57">
        <v>15.822784810126583</v>
      </c>
      <c r="O1376" s="71">
        <f t="shared" si="765"/>
        <v>-37.243881856540078</v>
      </c>
      <c r="P1376" s="71">
        <f t="shared" si="766"/>
        <v>-36.987866077447379</v>
      </c>
      <c r="Q1376" s="71">
        <f t="shared" si="767"/>
        <v>-37.115873966993732</v>
      </c>
      <c r="R1376" s="57">
        <v>52.262773722627742</v>
      </c>
      <c r="S1376" s="57">
        <v>45.873015873015873</v>
      </c>
      <c r="T1376" s="57">
        <v>7.587253414264036</v>
      </c>
      <c r="U1376" s="56">
        <f t="shared" si="777"/>
        <v>-44.675520308363708</v>
      </c>
      <c r="V1376" s="56">
        <f t="shared" si="778"/>
        <v>-38.28576245875184</v>
      </c>
      <c r="W1376" s="56">
        <f t="shared" si="779"/>
        <v>-41.480641383557774</v>
      </c>
      <c r="X1376" s="57">
        <v>55.66433566433566</v>
      </c>
      <c r="Y1376" s="57">
        <v>49.517684887459808</v>
      </c>
      <c r="Z1376" s="57">
        <v>9.7883597883597879</v>
      </c>
      <c r="AA1376" s="56">
        <f t="shared" si="780"/>
        <v>-45.875975875975868</v>
      </c>
      <c r="AB1376" s="56">
        <f t="shared" si="781"/>
        <v>-39.729325099100024</v>
      </c>
      <c r="AC1376" s="56">
        <f t="shared" si="782"/>
        <v>-42.802650487537946</v>
      </c>
      <c r="AD1376" s="57">
        <v>52.330827067669169</v>
      </c>
      <c r="AE1376" s="57">
        <v>52.105263157894733</v>
      </c>
      <c r="AF1376" s="57">
        <v>12.214765100671141</v>
      </c>
      <c r="AG1376" s="56">
        <f t="shared" si="783"/>
        <v>-40.116061966998032</v>
      </c>
      <c r="AH1376" s="56">
        <f t="shared" si="784"/>
        <v>-39.890498057223596</v>
      </c>
      <c r="AI1376" s="56">
        <f t="shared" si="785"/>
        <v>-40.003280012110814</v>
      </c>
    </row>
    <row r="1377" spans="1:35" x14ac:dyDescent="0.15">
      <c r="A1377" s="53" t="s">
        <v>66</v>
      </c>
      <c r="B1377" s="53">
        <v>25</v>
      </c>
      <c r="C1377" s="53" t="s">
        <v>2</v>
      </c>
      <c r="D1377" s="53" t="s">
        <v>5</v>
      </c>
      <c r="E1377" s="2">
        <v>7</v>
      </c>
      <c r="F1377" s="97">
        <f t="shared" si="759"/>
        <v>18.939074520592101</v>
      </c>
      <c r="G1377" s="97">
        <f t="shared" si="760"/>
        <v>21.035244629256269</v>
      </c>
      <c r="H1377" s="97">
        <f t="shared" si="761"/>
        <v>-27.086960787607239</v>
      </c>
      <c r="I1377" s="97">
        <f t="shared" si="762"/>
        <v>-46.02603530819934</v>
      </c>
      <c r="J1377" s="97">
        <f t="shared" si="763"/>
        <v>-48.122205416863508</v>
      </c>
      <c r="K1377" s="97">
        <f t="shared" si="764"/>
        <v>-47.074120362531424</v>
      </c>
      <c r="L1377" s="57">
        <v>35.069444444444443</v>
      </c>
      <c r="M1377" s="57">
        <v>28.959276018099551</v>
      </c>
      <c r="N1377" s="57">
        <v>-3.2679738562091507</v>
      </c>
      <c r="O1377" s="71">
        <f t="shared" si="765"/>
        <v>-38.337418300653596</v>
      </c>
      <c r="P1377" s="71">
        <f t="shared" si="766"/>
        <v>-32.227249874308704</v>
      </c>
      <c r="Q1377" s="71">
        <f t="shared" si="767"/>
        <v>-35.282334087481146</v>
      </c>
      <c r="R1377" s="57">
        <v>29.615384615384617</v>
      </c>
      <c r="S1377" s="57">
        <v>39.688715953307394</v>
      </c>
      <c r="T1377" s="57">
        <v>-37.068965517241381</v>
      </c>
      <c r="U1377" s="56">
        <f t="shared" si="777"/>
        <v>-66.684350132625994</v>
      </c>
      <c r="V1377" s="56">
        <f t="shared" si="778"/>
        <v>-76.757681470548775</v>
      </c>
      <c r="W1377" s="56">
        <f t="shared" si="779"/>
        <v>-71.721015801587384</v>
      </c>
      <c r="X1377" s="57">
        <v>23.456790123456788</v>
      </c>
      <c r="Y1377" s="57">
        <v>19.02834008097166</v>
      </c>
      <c r="Z1377" s="57">
        <v>-23.046875</v>
      </c>
      <c r="AA1377" s="56">
        <f t="shared" si="780"/>
        <v>-46.503665123456784</v>
      </c>
      <c r="AB1377" s="56">
        <f t="shared" si="781"/>
        <v>-42.07521508097166</v>
      </c>
      <c r="AC1377" s="56">
        <f t="shared" si="782"/>
        <v>-44.289440102214222</v>
      </c>
      <c r="AD1377" s="57">
        <v>-12.385321100917432</v>
      </c>
      <c r="AE1377" s="57">
        <v>-3.535353535353535</v>
      </c>
      <c r="AF1377" s="57">
        <v>-44.964028776978417</v>
      </c>
      <c r="AG1377" s="56">
        <f t="shared" si="783"/>
        <v>-32.578707676060986</v>
      </c>
      <c r="AH1377" s="56">
        <f t="shared" si="784"/>
        <v>-41.42867524162488</v>
      </c>
      <c r="AI1377" s="56">
        <f t="shared" si="785"/>
        <v>-37.003691458842937</v>
      </c>
    </row>
    <row r="1378" spans="1:35" x14ac:dyDescent="0.15">
      <c r="A1378" s="53" t="s">
        <v>66</v>
      </c>
      <c r="B1378" s="53">
        <v>25</v>
      </c>
      <c r="C1378" s="53" t="s">
        <v>2</v>
      </c>
      <c r="D1378" s="53" t="s">
        <v>6</v>
      </c>
      <c r="E1378" s="2">
        <v>8</v>
      </c>
      <c r="F1378" s="97">
        <f t="shared" si="759"/>
        <v>27.667613394879378</v>
      </c>
      <c r="G1378" s="97">
        <f t="shared" si="760"/>
        <v>29.217832781985692</v>
      </c>
      <c r="H1378" s="97">
        <f t="shared" si="761"/>
        <v>-11.758208855490668</v>
      </c>
      <c r="I1378" s="97">
        <f t="shared" si="762"/>
        <v>-39.425822250370047</v>
      </c>
      <c r="J1378" s="97">
        <f t="shared" si="763"/>
        <v>-40.976041637476357</v>
      </c>
      <c r="K1378" s="97">
        <f t="shared" si="764"/>
        <v>-40.200931943923202</v>
      </c>
      <c r="L1378" s="57">
        <v>28.418230563002684</v>
      </c>
      <c r="M1378" s="57">
        <v>26.861702127659576</v>
      </c>
      <c r="N1378" s="57">
        <v>-2.4830699774266365</v>
      </c>
      <c r="O1378" s="71">
        <f t="shared" si="765"/>
        <v>-30.901300540429322</v>
      </c>
      <c r="P1378" s="71">
        <f t="shared" si="766"/>
        <v>-29.344772105086214</v>
      </c>
      <c r="Q1378" s="71">
        <f t="shared" si="767"/>
        <v>-30.12303632275777</v>
      </c>
      <c r="R1378" s="57">
        <v>29.526462395543174</v>
      </c>
      <c r="S1378" s="57">
        <v>34.545454545454547</v>
      </c>
      <c r="T1378" s="57">
        <v>-16.120218579234972</v>
      </c>
      <c r="U1378" s="56">
        <f t="shared" si="777"/>
        <v>-45.64668097477815</v>
      </c>
      <c r="V1378" s="56">
        <f t="shared" si="778"/>
        <v>-50.665673124689519</v>
      </c>
      <c r="W1378" s="56">
        <f t="shared" si="779"/>
        <v>-48.156177049733834</v>
      </c>
      <c r="X1378" s="57">
        <v>34.853420195439739</v>
      </c>
      <c r="Y1378" s="57">
        <v>24</v>
      </c>
      <c r="Z1378" s="57">
        <v>-17.318435754189945</v>
      </c>
      <c r="AA1378" s="56">
        <f t="shared" si="780"/>
        <v>-52.171855949629688</v>
      </c>
      <c r="AB1378" s="56">
        <f t="shared" si="781"/>
        <v>-41.318435754189949</v>
      </c>
      <c r="AC1378" s="56">
        <f t="shared" si="782"/>
        <v>-46.745145851909818</v>
      </c>
      <c r="AD1378" s="57">
        <v>17.872340425531917</v>
      </c>
      <c r="AE1378" s="57">
        <v>31.464174454828658</v>
      </c>
      <c r="AF1378" s="57">
        <v>-11.111111111111111</v>
      </c>
      <c r="AG1378" s="56">
        <f t="shared" si="783"/>
        <v>-28.983451536643027</v>
      </c>
      <c r="AH1378" s="56">
        <f t="shared" si="784"/>
        <v>-42.575285565939765</v>
      </c>
      <c r="AI1378" s="56">
        <f t="shared" si="785"/>
        <v>-35.779368551291398</v>
      </c>
    </row>
    <row r="1379" spans="1:35" x14ac:dyDescent="0.15">
      <c r="A1379" s="54" t="s">
        <v>346</v>
      </c>
      <c r="B1379" s="54">
        <v>25</v>
      </c>
      <c r="C1379" s="54" t="s">
        <v>353</v>
      </c>
      <c r="D1379" s="54" t="s">
        <v>765</v>
      </c>
      <c r="E1379" s="2">
        <v>9</v>
      </c>
      <c r="F1379" s="97">
        <f t="shared" si="759"/>
        <v>23.03921568627451</v>
      </c>
      <c r="G1379" s="97">
        <f t="shared" si="760"/>
        <v>-2.9669762641898862</v>
      </c>
      <c r="H1379" s="97">
        <f t="shared" si="761"/>
        <v>-16.046744865477695</v>
      </c>
      <c r="I1379" s="97">
        <f t="shared" si="762"/>
        <v>-39.085960551752208</v>
      </c>
      <c r="J1379" s="97">
        <f t="shared" si="763"/>
        <v>-13.079768601287808</v>
      </c>
      <c r="K1379" s="97">
        <f t="shared" si="764"/>
        <v>-26.082864576520009</v>
      </c>
      <c r="L1379" s="57">
        <v>22.549019607843139</v>
      </c>
      <c r="M1379" s="57">
        <v>-7.8947368421052628</v>
      </c>
      <c r="N1379" s="57">
        <v>-23.52941176470588</v>
      </c>
      <c r="O1379" s="71">
        <f t="shared" si="765"/>
        <v>-46.078431372549019</v>
      </c>
      <c r="P1379" s="71">
        <f t="shared" si="766"/>
        <v>-15.634674922600617</v>
      </c>
      <c r="Q1379" s="71">
        <f t="shared" si="767"/>
        <v>-30.856553147574818</v>
      </c>
      <c r="R1379" s="57">
        <v>23.52941176470588</v>
      </c>
      <c r="S1379" s="57">
        <v>1.9607843137254901</v>
      </c>
      <c r="T1379" s="57">
        <v>-14.084507042253522</v>
      </c>
      <c r="U1379" s="56">
        <f t="shared" si="777"/>
        <v>-37.613918806959404</v>
      </c>
      <c r="V1379" s="56">
        <f t="shared" si="778"/>
        <v>-16.04529135597901</v>
      </c>
      <c r="W1379" s="56">
        <f t="shared" si="779"/>
        <v>-26.829605081469207</v>
      </c>
      <c r="X1379" s="57"/>
      <c r="Y1379" s="57"/>
      <c r="Z1379" s="57">
        <v>-10.526315789473683</v>
      </c>
      <c r="AA1379" s="56"/>
      <c r="AB1379" s="56"/>
      <c r="AC1379" s="56"/>
      <c r="AD1379" s="57"/>
      <c r="AE1379" s="57"/>
      <c r="AF1379" s="57"/>
      <c r="AG1379" s="56"/>
      <c r="AH1379" s="56"/>
      <c r="AI1379" s="56"/>
    </row>
    <row r="1380" spans="1:35" x14ac:dyDescent="0.15">
      <c r="A1380" s="53" t="s">
        <v>66</v>
      </c>
      <c r="B1380" s="53">
        <v>25</v>
      </c>
      <c r="C1380" s="53" t="s">
        <v>2</v>
      </c>
      <c r="D1380" s="53" t="s">
        <v>7</v>
      </c>
      <c r="E1380" s="2">
        <v>10</v>
      </c>
      <c r="F1380" s="97">
        <f t="shared" si="759"/>
        <v>8.5312529359348446</v>
      </c>
      <c r="G1380" s="97">
        <f t="shared" si="760"/>
        <v>24.387643168302105</v>
      </c>
      <c r="H1380" s="97">
        <f t="shared" si="761"/>
        <v>-15.249702360385353</v>
      </c>
      <c r="I1380" s="97">
        <f t="shared" si="762"/>
        <v>-23.780955296320197</v>
      </c>
      <c r="J1380" s="97">
        <f t="shared" si="763"/>
        <v>-39.637345528687462</v>
      </c>
      <c r="K1380" s="97">
        <f t="shared" si="764"/>
        <v>-31.709150412503831</v>
      </c>
      <c r="L1380" s="57">
        <v>9.792284866468842</v>
      </c>
      <c r="M1380" s="57">
        <v>24.825986078886313</v>
      </c>
      <c r="N1380" s="57">
        <v>-14.691943127962084</v>
      </c>
      <c r="O1380" s="71">
        <f t="shared" si="765"/>
        <v>-24.484227994430924</v>
      </c>
      <c r="P1380" s="71">
        <f t="shared" si="766"/>
        <v>-39.517929206848393</v>
      </c>
      <c r="Q1380" s="71">
        <f t="shared" si="767"/>
        <v>-32.001078600639659</v>
      </c>
      <c r="R1380" s="57">
        <v>8.0357142857142865</v>
      </c>
      <c r="S1380" s="57">
        <v>19.395465994962215</v>
      </c>
      <c r="T1380" s="57">
        <v>-10.515463917525773</v>
      </c>
      <c r="U1380" s="56">
        <f t="shared" si="777"/>
        <v>-18.55117820324006</v>
      </c>
      <c r="V1380" s="56">
        <f t="shared" si="778"/>
        <v>-29.910929912487987</v>
      </c>
      <c r="W1380" s="56">
        <f t="shared" si="779"/>
        <v>-24.231054057864021</v>
      </c>
      <c r="X1380" s="57">
        <v>6.0344827586206895</v>
      </c>
      <c r="Y1380" s="57">
        <v>25.223214285714285</v>
      </c>
      <c r="Z1380" s="57">
        <v>-17.124735729386892</v>
      </c>
      <c r="AA1380" s="56">
        <f t="shared" ref="AA1380:AA1397" si="786">Z1380-X1380</f>
        <v>-23.159218488007582</v>
      </c>
      <c r="AB1380" s="56">
        <f t="shared" ref="AB1380:AB1397" si="787">Z1380-Y1380</f>
        <v>-42.347950015101176</v>
      </c>
      <c r="AC1380" s="56">
        <f t="shared" ref="AC1380:AC1397" si="788">AVERAGE(AA1380:AB1380)</f>
        <v>-32.753584251554379</v>
      </c>
      <c r="AD1380" s="57">
        <v>10.262529832935559</v>
      </c>
      <c r="AE1380" s="57">
        <v>28.105906313645622</v>
      </c>
      <c r="AF1380" s="57">
        <v>-18.666666666666668</v>
      </c>
      <c r="AG1380" s="56">
        <f>AF1380-AD1380</f>
        <v>-28.929196499602227</v>
      </c>
      <c r="AH1380" s="56">
        <f>AF1380-AE1380</f>
        <v>-46.77257298031229</v>
      </c>
      <c r="AI1380" s="56">
        <f>AVERAGE(AG1380:AH1380)</f>
        <v>-37.850884739957259</v>
      </c>
    </row>
    <row r="1381" spans="1:35" x14ac:dyDescent="0.15">
      <c r="A1381" s="55" t="s">
        <v>346</v>
      </c>
      <c r="B1381" s="55">
        <v>25</v>
      </c>
      <c r="C1381" s="55" t="s">
        <v>353</v>
      </c>
      <c r="D1381" s="55" t="s">
        <v>579</v>
      </c>
      <c r="E1381" s="2">
        <v>11</v>
      </c>
      <c r="F1381" s="97">
        <f t="shared" si="759"/>
        <v>18.457656112743063</v>
      </c>
      <c r="G1381" s="97">
        <f t="shared" si="760"/>
        <v>22.46227819535304</v>
      </c>
      <c r="H1381" s="97">
        <f t="shared" si="761"/>
        <v>-12.845635537000593</v>
      </c>
      <c r="I1381" s="97">
        <f t="shared" si="762"/>
        <v>-31.303291649743656</v>
      </c>
      <c r="J1381" s="97">
        <f t="shared" si="763"/>
        <v>-35.307913732353633</v>
      </c>
      <c r="K1381" s="97">
        <f t="shared" si="764"/>
        <v>-33.305602691048648</v>
      </c>
      <c r="L1381" s="57">
        <v>23.863636363636363</v>
      </c>
      <c r="M1381" s="57">
        <v>26.540755467196821</v>
      </c>
      <c r="N1381" s="57">
        <v>-8.5089141004862245</v>
      </c>
      <c r="O1381" s="71">
        <f t="shared" si="765"/>
        <v>-32.37255046412259</v>
      </c>
      <c r="P1381" s="71">
        <f t="shared" si="766"/>
        <v>-35.049669567683047</v>
      </c>
      <c r="Q1381" s="71">
        <f t="shared" si="767"/>
        <v>-33.711110015902818</v>
      </c>
      <c r="R1381" s="57">
        <v>18.404255319148934</v>
      </c>
      <c r="S1381" s="57">
        <v>18.637274549098194</v>
      </c>
      <c r="T1381" s="57">
        <v>-16.916666666666664</v>
      </c>
      <c r="U1381" s="56">
        <f t="shared" si="777"/>
        <v>-35.320921985815602</v>
      </c>
      <c r="V1381" s="56">
        <f t="shared" si="778"/>
        <v>-35.553941215764858</v>
      </c>
      <c r="W1381" s="56">
        <f t="shared" si="779"/>
        <v>-35.437431600790234</v>
      </c>
      <c r="X1381" s="57">
        <v>22.060470324748042</v>
      </c>
      <c r="Y1381" s="57">
        <v>20.525783619817997</v>
      </c>
      <c r="Z1381" s="57">
        <v>-12.8928283642224</v>
      </c>
      <c r="AA1381" s="56">
        <f t="shared" si="786"/>
        <v>-34.953298688970442</v>
      </c>
      <c r="AB1381" s="56">
        <f t="shared" si="787"/>
        <v>-33.418611984040396</v>
      </c>
      <c r="AC1381" s="56">
        <f t="shared" si="788"/>
        <v>-34.185955336505415</v>
      </c>
      <c r="AD1381" s="57">
        <v>9.502262443438914</v>
      </c>
      <c r="AE1381" s="57">
        <v>24.145299145299145</v>
      </c>
      <c r="AF1381" s="57">
        <v>-13.064133016627078</v>
      </c>
      <c r="AG1381" s="56">
        <f>AF1381-AD1381</f>
        <v>-22.566395460065991</v>
      </c>
      <c r="AH1381" s="56">
        <f>AF1381-AE1381</f>
        <v>-37.209432161926223</v>
      </c>
      <c r="AI1381" s="56">
        <f>AVERAGE(AG1381:AH1381)</f>
        <v>-29.887913810996107</v>
      </c>
    </row>
    <row r="1382" spans="1:35" x14ac:dyDescent="0.15">
      <c r="A1382" s="55" t="s">
        <v>346</v>
      </c>
      <c r="B1382" s="55">
        <v>25</v>
      </c>
      <c r="C1382" s="55" t="s">
        <v>353</v>
      </c>
      <c r="D1382" s="55" t="s">
        <v>512</v>
      </c>
      <c r="E1382" s="2">
        <v>12</v>
      </c>
      <c r="F1382" s="97">
        <f t="shared" si="759"/>
        <v>38.749180379630118</v>
      </c>
      <c r="G1382" s="97">
        <f t="shared" si="760"/>
        <v>34.339867285556608</v>
      </c>
      <c r="H1382" s="97">
        <f t="shared" si="761"/>
        <v>0.78582062834720678</v>
      </c>
      <c r="I1382" s="97">
        <f t="shared" si="762"/>
        <v>-37.963359751282908</v>
      </c>
      <c r="J1382" s="97">
        <f t="shared" si="763"/>
        <v>-33.554046657209398</v>
      </c>
      <c r="K1382" s="97">
        <f t="shared" si="764"/>
        <v>-35.758703204246153</v>
      </c>
      <c r="L1382" s="57">
        <v>39.334027055150884</v>
      </c>
      <c r="M1382" s="57">
        <v>36.573146292585164</v>
      </c>
      <c r="N1382" s="57">
        <v>4.7662694775435384</v>
      </c>
      <c r="O1382" s="71">
        <f t="shared" si="765"/>
        <v>-34.567757577607345</v>
      </c>
      <c r="P1382" s="71">
        <f t="shared" si="766"/>
        <v>-31.806876815041626</v>
      </c>
      <c r="Q1382" s="71">
        <f t="shared" si="767"/>
        <v>-33.187317196324486</v>
      </c>
      <c r="R1382" s="57">
        <v>37.993235625704628</v>
      </c>
      <c r="S1382" s="57">
        <v>31.50984682713348</v>
      </c>
      <c r="T1382" s="57">
        <v>-1.6546018614270943</v>
      </c>
      <c r="U1382" s="56">
        <f t="shared" si="777"/>
        <v>-39.647837487131724</v>
      </c>
      <c r="V1382" s="56">
        <f t="shared" si="778"/>
        <v>-33.164448688560576</v>
      </c>
      <c r="W1382" s="56">
        <f t="shared" si="779"/>
        <v>-36.406143087846146</v>
      </c>
      <c r="X1382" s="57">
        <v>40.514469453376208</v>
      </c>
      <c r="Y1382" s="57">
        <v>32.201646090534979</v>
      </c>
      <c r="Z1382" s="57">
        <v>0.47214353163361661</v>
      </c>
      <c r="AA1382" s="56">
        <f t="shared" si="786"/>
        <v>-40.042325921742588</v>
      </c>
      <c r="AB1382" s="56">
        <f t="shared" si="787"/>
        <v>-31.729502558901363</v>
      </c>
      <c r="AC1382" s="56">
        <f t="shared" si="788"/>
        <v>-35.885914240321974</v>
      </c>
      <c r="AD1382" s="57">
        <v>37.154989384288747</v>
      </c>
      <c r="AE1382" s="57">
        <v>37.074829931972793</v>
      </c>
      <c r="AF1382" s="57">
        <v>-0.44052863436123352</v>
      </c>
      <c r="AG1382" s="56">
        <f>AF1382-AD1382</f>
        <v>-37.595518018649983</v>
      </c>
      <c r="AH1382" s="56">
        <f>AF1382-AE1382</f>
        <v>-37.515358566334029</v>
      </c>
      <c r="AI1382" s="56">
        <f>AVERAGE(AG1382:AH1382)</f>
        <v>-37.555438292492006</v>
      </c>
    </row>
    <row r="1383" spans="1:35" x14ac:dyDescent="0.15">
      <c r="A1383" s="55" t="s">
        <v>66</v>
      </c>
      <c r="B1383" s="55">
        <v>25</v>
      </c>
      <c r="C1383" s="55" t="s">
        <v>2</v>
      </c>
      <c r="D1383" s="55" t="s">
        <v>268</v>
      </c>
      <c r="E1383" s="2">
        <v>13</v>
      </c>
      <c r="F1383" s="97">
        <f t="shared" si="759"/>
        <v>35.904149022551145</v>
      </c>
      <c r="G1383" s="97">
        <f t="shared" si="760"/>
        <v>37.132126255665383</v>
      </c>
      <c r="H1383" s="97">
        <f t="shared" si="761"/>
        <v>-7.0468068113787261</v>
      </c>
      <c r="I1383" s="97">
        <f t="shared" si="762"/>
        <v>-42.950955833929868</v>
      </c>
      <c r="J1383" s="97">
        <f t="shared" si="763"/>
        <v>-44.178933067044113</v>
      </c>
      <c r="K1383" s="97">
        <f t="shared" si="764"/>
        <v>-43.56494445048699</v>
      </c>
      <c r="L1383" s="57">
        <v>37.592867756315009</v>
      </c>
      <c r="M1383" s="57">
        <v>41.421947449768162</v>
      </c>
      <c r="N1383" s="57">
        <v>-3.0120481927710845</v>
      </c>
      <c r="O1383" s="71">
        <f t="shared" si="765"/>
        <v>-40.604915949086092</v>
      </c>
      <c r="P1383" s="71">
        <f t="shared" si="766"/>
        <v>-44.433995642539244</v>
      </c>
      <c r="Q1383" s="71">
        <f t="shared" si="767"/>
        <v>-42.519455795812668</v>
      </c>
      <c r="R1383" s="57">
        <v>33.75594294770206</v>
      </c>
      <c r="S1383" s="57">
        <v>32.710280373831772</v>
      </c>
      <c r="T1383" s="57">
        <v>-13.394018205461638</v>
      </c>
      <c r="U1383" s="56">
        <f t="shared" si="777"/>
        <v>-47.149961153163702</v>
      </c>
      <c r="V1383" s="56">
        <f t="shared" si="778"/>
        <v>-46.104298579293413</v>
      </c>
      <c r="W1383" s="56">
        <f t="shared" si="779"/>
        <v>-46.627129866228557</v>
      </c>
      <c r="X1383" s="57">
        <v>36.363636363636367</v>
      </c>
      <c r="Y1383" s="57">
        <v>37.264150943396224</v>
      </c>
      <c r="Z1383" s="57">
        <v>-4.7852760736196318</v>
      </c>
      <c r="AA1383" s="56">
        <f t="shared" si="786"/>
        <v>-41.148912437256001</v>
      </c>
      <c r="AB1383" s="56">
        <f t="shared" si="787"/>
        <v>-42.049427017015859</v>
      </c>
      <c r="AC1383" s="56">
        <f t="shared" si="788"/>
        <v>-41.59916972713593</v>
      </c>
      <c r="AD1383" s="57" t="s">
        <v>288</v>
      </c>
      <c r="AE1383" s="57" t="s">
        <v>288</v>
      </c>
      <c r="AF1383" s="57">
        <v>-6.9958847736625511</v>
      </c>
      <c r="AG1383" s="56"/>
      <c r="AH1383" s="56"/>
      <c r="AI1383" s="56"/>
    </row>
    <row r="1384" spans="1:35" x14ac:dyDescent="0.15">
      <c r="A1384" s="55" t="s">
        <v>66</v>
      </c>
      <c r="B1384" s="55">
        <v>25</v>
      </c>
      <c r="C1384" s="55" t="s">
        <v>2</v>
      </c>
      <c r="D1384" s="55" t="s">
        <v>269</v>
      </c>
      <c r="E1384" s="2">
        <v>14</v>
      </c>
      <c r="F1384" s="97">
        <f t="shared" si="759"/>
        <v>57.362800938832777</v>
      </c>
      <c r="G1384" s="97">
        <f t="shared" si="760"/>
        <v>50.33823678596238</v>
      </c>
      <c r="H1384" s="97">
        <f t="shared" si="761"/>
        <v>9.9332945015510798</v>
      </c>
      <c r="I1384" s="97">
        <f t="shared" si="762"/>
        <v>-47.429506437281695</v>
      </c>
      <c r="J1384" s="97">
        <f t="shared" si="763"/>
        <v>-40.404942284411298</v>
      </c>
      <c r="K1384" s="97">
        <f t="shared" si="764"/>
        <v>-43.917224360846497</v>
      </c>
      <c r="L1384" s="57">
        <v>58.202567760342369</v>
      </c>
      <c r="M1384" s="57">
        <v>54.268292682926834</v>
      </c>
      <c r="N1384" s="57">
        <v>14.5748987854251</v>
      </c>
      <c r="O1384" s="71">
        <f t="shared" si="765"/>
        <v>-43.62766897491727</v>
      </c>
      <c r="P1384" s="71">
        <f t="shared" si="766"/>
        <v>-39.693393897501736</v>
      </c>
      <c r="Q1384" s="71">
        <f t="shared" si="767"/>
        <v>-41.660531436209503</v>
      </c>
      <c r="R1384" s="57">
        <v>55.712050078247266</v>
      </c>
      <c r="S1384" s="57">
        <v>46.29324546952224</v>
      </c>
      <c r="T1384" s="57">
        <v>5.833333333333333</v>
      </c>
      <c r="U1384" s="56">
        <f t="shared" si="777"/>
        <v>-49.87871674491393</v>
      </c>
      <c r="V1384" s="56">
        <f t="shared" si="778"/>
        <v>-40.459912136188905</v>
      </c>
      <c r="W1384" s="56">
        <f t="shared" si="779"/>
        <v>-45.169314440551418</v>
      </c>
      <c r="X1384" s="57">
        <v>58.173784977908696</v>
      </c>
      <c r="Y1384" s="57">
        <v>50.453172205438065</v>
      </c>
      <c r="Z1384" s="57">
        <v>9.8011363636363633</v>
      </c>
      <c r="AA1384" s="56">
        <f t="shared" si="786"/>
        <v>-48.372648614272336</v>
      </c>
      <c r="AB1384" s="56">
        <f t="shared" si="787"/>
        <v>-40.652035841801705</v>
      </c>
      <c r="AC1384" s="56">
        <f t="shared" si="788"/>
        <v>-44.512342228037021</v>
      </c>
      <c r="AD1384" s="57" t="s">
        <v>288</v>
      </c>
      <c r="AE1384" s="57" t="s">
        <v>288</v>
      </c>
      <c r="AF1384" s="57">
        <v>9.5238095238095237</v>
      </c>
      <c r="AG1384" s="56"/>
      <c r="AH1384" s="56"/>
      <c r="AI1384" s="56"/>
    </row>
    <row r="1385" spans="1:35" x14ac:dyDescent="0.15">
      <c r="A1385" s="55" t="s">
        <v>346</v>
      </c>
      <c r="B1385" s="55">
        <v>25</v>
      </c>
      <c r="C1385" s="55" t="s">
        <v>353</v>
      </c>
      <c r="D1385" s="55" t="s">
        <v>672</v>
      </c>
      <c r="E1385" s="2">
        <v>15</v>
      </c>
      <c r="F1385" s="97">
        <f t="shared" si="759"/>
        <v>2.6883866028431167</v>
      </c>
      <c r="G1385" s="97">
        <f t="shared" si="760"/>
        <v>12.712643826787696</v>
      </c>
      <c r="H1385" s="97">
        <f t="shared" si="761"/>
        <v>-24.346336017571922</v>
      </c>
      <c r="I1385" s="97">
        <f t="shared" si="762"/>
        <v>-27.034722620415039</v>
      </c>
      <c r="J1385" s="97">
        <f t="shared" si="763"/>
        <v>-37.058979844359619</v>
      </c>
      <c r="K1385" s="97">
        <f t="shared" si="764"/>
        <v>-32.046851232387326</v>
      </c>
      <c r="L1385" s="57">
        <v>3.4662045060658579</v>
      </c>
      <c r="M1385" s="57">
        <v>13.057324840764331</v>
      </c>
      <c r="N1385" s="57">
        <v>-19.621109607577807</v>
      </c>
      <c r="O1385" s="71">
        <f t="shared" si="765"/>
        <v>-23.087314113643664</v>
      </c>
      <c r="P1385" s="71">
        <f t="shared" si="766"/>
        <v>-32.678434448342138</v>
      </c>
      <c r="Q1385" s="71">
        <f t="shared" si="767"/>
        <v>-27.882874280992901</v>
      </c>
      <c r="R1385" s="57">
        <v>-0.18115942028985507</v>
      </c>
      <c r="S1385" s="57">
        <v>12.81645569620253</v>
      </c>
      <c r="T1385" s="57">
        <v>-23.726541554959784</v>
      </c>
      <c r="U1385" s="56">
        <f t="shared" si="777"/>
        <v>-23.545382134669929</v>
      </c>
      <c r="V1385" s="56">
        <f t="shared" si="778"/>
        <v>-36.542997251162312</v>
      </c>
      <c r="W1385" s="56">
        <f t="shared" si="779"/>
        <v>-30.04418969291612</v>
      </c>
      <c r="X1385" s="57">
        <v>4.7801147227533463</v>
      </c>
      <c r="Y1385" s="57">
        <v>12.264150943396226</v>
      </c>
      <c r="Z1385" s="57">
        <v>-26.381215469613263</v>
      </c>
      <c r="AA1385" s="56">
        <f t="shared" si="786"/>
        <v>-31.161330192366609</v>
      </c>
      <c r="AB1385" s="56">
        <f t="shared" si="787"/>
        <v>-38.645366413009491</v>
      </c>
      <c r="AC1385" s="56">
        <f t="shared" si="788"/>
        <v>-34.903348302688052</v>
      </c>
      <c r="AD1385" s="57" t="s">
        <v>288</v>
      </c>
      <c r="AE1385" s="57" t="s">
        <v>288</v>
      </c>
      <c r="AF1385" s="57">
        <v>-27.656477438136829</v>
      </c>
      <c r="AG1385" s="56"/>
      <c r="AH1385" s="56"/>
      <c r="AI1385" s="56"/>
    </row>
    <row r="1386" spans="1:35" x14ac:dyDescent="0.15">
      <c r="A1386" s="55" t="s">
        <v>66</v>
      </c>
      <c r="B1386" s="55">
        <v>25</v>
      </c>
      <c r="C1386" s="55" t="s">
        <v>2</v>
      </c>
      <c r="D1386" s="55" t="s">
        <v>271</v>
      </c>
      <c r="E1386" s="2">
        <v>16</v>
      </c>
      <c r="F1386" s="97">
        <f t="shared" si="759"/>
        <v>22.237981578884881</v>
      </c>
      <c r="G1386" s="97">
        <f t="shared" si="760"/>
        <v>25.064350529584903</v>
      </c>
      <c r="H1386" s="97">
        <f t="shared" si="761"/>
        <v>-11.996701429062609</v>
      </c>
      <c r="I1386" s="97">
        <f t="shared" si="762"/>
        <v>-34.234683007947488</v>
      </c>
      <c r="J1386" s="97">
        <f t="shared" si="763"/>
        <v>-37.061051958647511</v>
      </c>
      <c r="K1386" s="97">
        <f t="shared" si="764"/>
        <v>-35.647867483297503</v>
      </c>
      <c r="L1386" s="57">
        <v>19.494584837545126</v>
      </c>
      <c r="M1386" s="57">
        <v>22.926829268292686</v>
      </c>
      <c r="N1386" s="57">
        <v>-9.6979332273449916</v>
      </c>
      <c r="O1386" s="71">
        <f t="shared" si="765"/>
        <v>-29.192518064890116</v>
      </c>
      <c r="P1386" s="71">
        <f t="shared" si="766"/>
        <v>-32.624762495637675</v>
      </c>
      <c r="Q1386" s="71">
        <f t="shared" si="767"/>
        <v>-30.908640280263896</v>
      </c>
      <c r="R1386" s="57">
        <v>21.343873517786559</v>
      </c>
      <c r="S1386" s="57">
        <v>27.670753064798596</v>
      </c>
      <c r="T1386" s="57">
        <v>-11.091854419410744</v>
      </c>
      <c r="U1386" s="56">
        <f t="shared" si="777"/>
        <v>-32.435727937197299</v>
      </c>
      <c r="V1386" s="56">
        <f t="shared" si="778"/>
        <v>-38.76260748420934</v>
      </c>
      <c r="W1386" s="56">
        <f t="shared" si="779"/>
        <v>-35.59916771070332</v>
      </c>
      <c r="X1386" s="57">
        <v>25.875486381322961</v>
      </c>
      <c r="Y1386" s="57">
        <v>24.595469255663431</v>
      </c>
      <c r="Z1386" s="57">
        <v>-12.310286677908937</v>
      </c>
      <c r="AA1386" s="56">
        <f t="shared" si="786"/>
        <v>-38.185773059231899</v>
      </c>
      <c r="AB1386" s="56">
        <f t="shared" si="787"/>
        <v>-36.905755933572365</v>
      </c>
      <c r="AC1386" s="56">
        <f t="shared" si="788"/>
        <v>-37.545764496402128</v>
      </c>
      <c r="AD1386" s="57" t="s">
        <v>288</v>
      </c>
      <c r="AE1386" s="57" t="s">
        <v>288</v>
      </c>
      <c r="AF1386" s="57">
        <v>-14.886731391585762</v>
      </c>
      <c r="AG1386" s="56"/>
      <c r="AH1386" s="56"/>
      <c r="AI1386" s="56"/>
    </row>
    <row r="1387" spans="1:35" x14ac:dyDescent="0.15">
      <c r="A1387" s="60" t="s">
        <v>66</v>
      </c>
      <c r="B1387" s="60">
        <v>25</v>
      </c>
      <c r="C1387" s="60" t="s">
        <v>11</v>
      </c>
      <c r="D1387" s="60" t="s">
        <v>11</v>
      </c>
      <c r="E1387" s="2">
        <v>17</v>
      </c>
      <c r="F1387" s="97">
        <f t="shared" si="759"/>
        <v>43.710078297181482</v>
      </c>
      <c r="G1387" s="97">
        <f t="shared" si="760"/>
        <v>23.730272060176695</v>
      </c>
      <c r="H1387" s="97">
        <f t="shared" si="761"/>
        <v>21.728608353714627</v>
      </c>
      <c r="I1387" s="97">
        <f t="shared" si="762"/>
        <v>-21.981469943466855</v>
      </c>
      <c r="J1387" s="97">
        <f t="shared" si="763"/>
        <v>-2.0016637064620681</v>
      </c>
      <c r="K1387" s="97">
        <f t="shared" si="764"/>
        <v>-11.991566824964462</v>
      </c>
      <c r="L1387" s="44">
        <v>53.054101221640494</v>
      </c>
      <c r="M1387" s="44">
        <v>24.064171122994651</v>
      </c>
      <c r="N1387" s="44">
        <v>22.291021671826623</v>
      </c>
      <c r="O1387" s="70">
        <f t="shared" si="765"/>
        <v>-30.76307954981387</v>
      </c>
      <c r="P1387" s="70">
        <f t="shared" si="766"/>
        <v>-1.7731494511680275</v>
      </c>
      <c r="Q1387" s="70">
        <f t="shared" si="767"/>
        <v>-16.268114500490949</v>
      </c>
      <c r="R1387" s="44">
        <v>41.229656419529839</v>
      </c>
      <c r="S1387" s="44">
        <v>22.380106571936057</v>
      </c>
      <c r="T1387" s="44">
        <v>23.48367029548989</v>
      </c>
      <c r="U1387" s="19">
        <f t="shared" si="777"/>
        <v>-17.745986124039948</v>
      </c>
      <c r="V1387" s="19">
        <f t="shared" si="778"/>
        <v>1.1035637235538331</v>
      </c>
      <c r="W1387" s="19">
        <f t="shared" si="779"/>
        <v>-8.3212112002430576</v>
      </c>
      <c r="X1387" s="44">
        <v>41.021671826625386</v>
      </c>
      <c r="Y1387" s="44">
        <v>19.696969696969695</v>
      </c>
      <c r="Z1387" s="44">
        <v>22.891566265060241</v>
      </c>
      <c r="AA1387" s="19">
        <f t="shared" si="786"/>
        <v>-18.130105561565145</v>
      </c>
      <c r="AB1387" s="19">
        <f t="shared" si="787"/>
        <v>3.1945965680905459</v>
      </c>
      <c r="AC1387" s="19">
        <f t="shared" si="788"/>
        <v>-7.4677544967372995</v>
      </c>
      <c r="AD1387" s="44">
        <v>39.534883720930232</v>
      </c>
      <c r="AE1387" s="44">
        <v>28.779840848806366</v>
      </c>
      <c r="AF1387" s="44">
        <v>18.248175182481752</v>
      </c>
      <c r="AG1387" s="19">
        <f t="shared" ref="AG1387:AG1397" si="789">AF1387-AD1387</f>
        <v>-21.28670853844848</v>
      </c>
      <c r="AH1387" s="19">
        <f t="shared" ref="AH1387:AH1397" si="790">AF1387-AE1387</f>
        <v>-10.531665666324614</v>
      </c>
      <c r="AI1387" s="19">
        <f t="shared" ref="AI1387:AI1397" si="791">AVERAGE(AG1387:AH1387)</f>
        <v>-15.909187102386547</v>
      </c>
    </row>
    <row r="1388" spans="1:35" x14ac:dyDescent="0.15">
      <c r="A1388" s="55" t="s">
        <v>346</v>
      </c>
      <c r="B1388" s="55">
        <v>25</v>
      </c>
      <c r="C1388" s="55" t="s">
        <v>403</v>
      </c>
      <c r="D1388" s="55" t="s">
        <v>595</v>
      </c>
      <c r="E1388" s="2">
        <v>18</v>
      </c>
      <c r="F1388" s="97">
        <f t="shared" si="759"/>
        <v>46.769841794465009</v>
      </c>
      <c r="G1388" s="97">
        <f t="shared" si="760"/>
        <v>42.780438126776083</v>
      </c>
      <c r="H1388" s="97">
        <f t="shared" si="761"/>
        <v>47.92191939614569</v>
      </c>
      <c r="I1388" s="97">
        <f t="shared" si="762"/>
        <v>1.1520776016806806</v>
      </c>
      <c r="J1388" s="97">
        <f t="shared" si="763"/>
        <v>5.1414812693696064</v>
      </c>
      <c r="K1388" s="97">
        <f t="shared" si="764"/>
        <v>3.1467794355251435</v>
      </c>
      <c r="L1388" s="57">
        <v>48.087431693989068</v>
      </c>
      <c r="M1388" s="57">
        <v>37.988826815642454</v>
      </c>
      <c r="N1388" s="57">
        <v>36.470588235294116</v>
      </c>
      <c r="O1388" s="71">
        <f t="shared" si="765"/>
        <v>-11.616843458694952</v>
      </c>
      <c r="P1388" s="71">
        <f t="shared" si="766"/>
        <v>-1.5182385803483385</v>
      </c>
      <c r="Q1388" s="71">
        <f t="shared" si="767"/>
        <v>-6.567541019521645</v>
      </c>
      <c r="R1388" s="57">
        <v>39.247311827956985</v>
      </c>
      <c r="S1388" s="57">
        <v>48.691099476439788</v>
      </c>
      <c r="T1388" s="57">
        <v>62.777777777777779</v>
      </c>
      <c r="U1388" s="56">
        <f t="shared" si="777"/>
        <v>23.530465949820794</v>
      </c>
      <c r="V1388" s="56">
        <f t="shared" si="778"/>
        <v>14.08667830133799</v>
      </c>
      <c r="W1388" s="56">
        <f t="shared" si="779"/>
        <v>18.808572125579392</v>
      </c>
      <c r="X1388" s="57">
        <v>45.161290322580641</v>
      </c>
      <c r="Y1388" s="57">
        <v>41.142857142857139</v>
      </c>
      <c r="Z1388" s="57">
        <v>48.044692737430168</v>
      </c>
      <c r="AA1388" s="56">
        <f t="shared" si="786"/>
        <v>2.8834024148495274</v>
      </c>
      <c r="AB1388" s="56">
        <f t="shared" si="787"/>
        <v>6.9018355945730292</v>
      </c>
      <c r="AC1388" s="56">
        <f t="shared" si="788"/>
        <v>4.8926190047112783</v>
      </c>
      <c r="AD1388" s="57">
        <v>54.583333333333329</v>
      </c>
      <c r="AE1388" s="57">
        <v>43.298969072164951</v>
      </c>
      <c r="AF1388" s="57">
        <v>44.394618834080717</v>
      </c>
      <c r="AG1388" s="56">
        <f t="shared" si="789"/>
        <v>-10.188714499252612</v>
      </c>
      <c r="AH1388" s="56">
        <f t="shared" si="790"/>
        <v>1.0956497619157659</v>
      </c>
      <c r="AI1388" s="56">
        <f t="shared" si="791"/>
        <v>-4.5465323686684229</v>
      </c>
    </row>
    <row r="1389" spans="1:35" x14ac:dyDescent="0.15">
      <c r="A1389" s="55" t="s">
        <v>346</v>
      </c>
      <c r="B1389" s="55">
        <v>25</v>
      </c>
      <c r="C1389" s="55" t="s">
        <v>403</v>
      </c>
      <c r="D1389" s="55" t="s">
        <v>480</v>
      </c>
      <c r="E1389" s="2">
        <v>19</v>
      </c>
      <c r="F1389" s="97">
        <f t="shared" si="759"/>
        <v>80.765437103738606</v>
      </c>
      <c r="G1389" s="97">
        <f t="shared" si="760"/>
        <v>65.709193584193571</v>
      </c>
      <c r="H1389" s="97">
        <f t="shared" si="761"/>
        <v>49.631224900454811</v>
      </c>
      <c r="I1389" s="97">
        <f t="shared" si="762"/>
        <v>-31.134212203283795</v>
      </c>
      <c r="J1389" s="97">
        <f t="shared" si="763"/>
        <v>-16.07796868373876</v>
      </c>
      <c r="K1389" s="97">
        <f t="shared" si="764"/>
        <v>-23.606090443511277</v>
      </c>
      <c r="L1389" s="57">
        <v>75.362318840579718</v>
      </c>
      <c r="M1389" s="57">
        <v>64.935064935064929</v>
      </c>
      <c r="N1389" s="57">
        <v>39.42307692307692</v>
      </c>
      <c r="O1389" s="71">
        <f t="shared" si="765"/>
        <v>-35.939241917502798</v>
      </c>
      <c r="P1389" s="71">
        <f t="shared" si="766"/>
        <v>-25.511988011988009</v>
      </c>
      <c r="Q1389" s="71">
        <f t="shared" si="767"/>
        <v>-30.725614964745404</v>
      </c>
      <c r="R1389" s="57">
        <v>77.906976744186053</v>
      </c>
      <c r="S1389" s="57">
        <v>68.055555555555557</v>
      </c>
      <c r="T1389" s="57">
        <v>52.531645569620252</v>
      </c>
      <c r="U1389" s="56">
        <f t="shared" si="777"/>
        <v>-25.375331174565801</v>
      </c>
      <c r="V1389" s="56">
        <f t="shared" si="778"/>
        <v>-15.523909985935305</v>
      </c>
      <c r="W1389" s="56">
        <f t="shared" si="779"/>
        <v>-20.449620580250553</v>
      </c>
      <c r="X1389" s="57">
        <v>83</v>
      </c>
      <c r="Y1389" s="57">
        <v>53.846153846153847</v>
      </c>
      <c r="Z1389" s="57">
        <v>37.078651685393261</v>
      </c>
      <c r="AA1389" s="56">
        <f t="shared" si="786"/>
        <v>-45.921348314606739</v>
      </c>
      <c r="AB1389" s="56">
        <f t="shared" si="787"/>
        <v>-16.767502160760586</v>
      </c>
      <c r="AC1389" s="56">
        <f t="shared" si="788"/>
        <v>-31.344425237683662</v>
      </c>
      <c r="AD1389" s="57">
        <v>86.79245283018868</v>
      </c>
      <c r="AE1389" s="57">
        <v>76</v>
      </c>
      <c r="AF1389" s="57">
        <v>69.491525423728817</v>
      </c>
      <c r="AG1389" s="56">
        <f t="shared" si="789"/>
        <v>-17.300927406459863</v>
      </c>
      <c r="AH1389" s="56">
        <f t="shared" si="790"/>
        <v>-6.5084745762711833</v>
      </c>
      <c r="AI1389" s="56">
        <f t="shared" si="791"/>
        <v>-11.904700991365523</v>
      </c>
    </row>
    <row r="1390" spans="1:35" x14ac:dyDescent="0.15">
      <c r="A1390" s="55" t="s">
        <v>346</v>
      </c>
      <c r="B1390" s="55">
        <v>25</v>
      </c>
      <c r="C1390" s="55" t="s">
        <v>403</v>
      </c>
      <c r="D1390" s="55" t="s">
        <v>487</v>
      </c>
      <c r="E1390" s="2">
        <v>20</v>
      </c>
      <c r="F1390" s="97">
        <f t="shared" si="759"/>
        <v>66.129972966729611</v>
      </c>
      <c r="G1390" s="97">
        <f t="shared" si="760"/>
        <v>21.697633395325905</v>
      </c>
      <c r="H1390" s="97">
        <f t="shared" si="761"/>
        <v>45.2703672657982</v>
      </c>
      <c r="I1390" s="97">
        <f t="shared" si="762"/>
        <v>-20.859605700931411</v>
      </c>
      <c r="J1390" s="97">
        <f t="shared" si="763"/>
        <v>23.572733870472295</v>
      </c>
      <c r="K1390" s="97">
        <f t="shared" si="764"/>
        <v>1.3565640847704419</v>
      </c>
      <c r="L1390" s="57">
        <v>67.20647773279353</v>
      </c>
      <c r="M1390" s="57">
        <v>17.703349282296653</v>
      </c>
      <c r="N1390" s="57">
        <v>37.61904761904762</v>
      </c>
      <c r="O1390" s="71">
        <f t="shared" si="765"/>
        <v>-29.58743011374591</v>
      </c>
      <c r="P1390" s="71">
        <f t="shared" si="766"/>
        <v>19.915698336750967</v>
      </c>
      <c r="Q1390" s="71">
        <f t="shared" si="767"/>
        <v>-4.8358658884974712</v>
      </c>
      <c r="R1390" s="57">
        <v>70.124481327800822</v>
      </c>
      <c r="S1390" s="57">
        <v>15.111111111111111</v>
      </c>
      <c r="T1390" s="57">
        <v>45.333333333333329</v>
      </c>
      <c r="U1390" s="56">
        <f t="shared" si="777"/>
        <v>-24.791147994467494</v>
      </c>
      <c r="V1390" s="56">
        <f t="shared" si="778"/>
        <v>30.222222222222218</v>
      </c>
      <c r="W1390" s="56">
        <f t="shared" si="779"/>
        <v>2.7155371138773621</v>
      </c>
      <c r="X1390" s="57">
        <v>59.599999999999994</v>
      </c>
      <c r="Y1390" s="57">
        <v>17.241379310344829</v>
      </c>
      <c r="Z1390" s="57">
        <v>48.672566371681413</v>
      </c>
      <c r="AA1390" s="56">
        <f t="shared" si="786"/>
        <v>-10.927433628318582</v>
      </c>
      <c r="AB1390" s="56">
        <f t="shared" si="787"/>
        <v>31.431187061336583</v>
      </c>
      <c r="AC1390" s="56">
        <f t="shared" si="788"/>
        <v>10.251876716509001</v>
      </c>
      <c r="AD1390" s="57">
        <v>67.588932806324109</v>
      </c>
      <c r="AE1390" s="57">
        <v>36.734693877551024</v>
      </c>
      <c r="AF1390" s="57">
        <v>49.45652173913043</v>
      </c>
      <c r="AG1390" s="56">
        <f t="shared" si="789"/>
        <v>-18.132411067193679</v>
      </c>
      <c r="AH1390" s="56">
        <f t="shared" si="790"/>
        <v>12.721827861579406</v>
      </c>
      <c r="AI1390" s="56">
        <f t="shared" si="791"/>
        <v>-2.7052916028071365</v>
      </c>
    </row>
    <row r="1391" spans="1:35" x14ac:dyDescent="0.15">
      <c r="A1391" s="53" t="s">
        <v>66</v>
      </c>
      <c r="B1391" s="53">
        <v>25</v>
      </c>
      <c r="C1391" s="53" t="s">
        <v>11</v>
      </c>
      <c r="D1391" s="53" t="s">
        <v>13</v>
      </c>
      <c r="E1391" s="2">
        <v>21</v>
      </c>
      <c r="F1391" s="97">
        <f t="shared" si="759"/>
        <v>68.726069542283781</v>
      </c>
      <c r="G1391" s="97">
        <f t="shared" si="760"/>
        <v>50.417760641318687</v>
      </c>
      <c r="H1391" s="97">
        <f t="shared" si="761"/>
        <v>63.172391466197482</v>
      </c>
      <c r="I1391" s="97">
        <f t="shared" si="762"/>
        <v>-5.5536780760862996</v>
      </c>
      <c r="J1391" s="97">
        <f t="shared" si="763"/>
        <v>12.754630824878795</v>
      </c>
      <c r="K1391" s="97">
        <f t="shared" si="764"/>
        <v>3.6004763743962478</v>
      </c>
      <c r="L1391" s="57">
        <v>77.027027027027032</v>
      </c>
      <c r="M1391" s="57">
        <v>50.666666666666671</v>
      </c>
      <c r="N1391" s="57">
        <v>58.653846153846153</v>
      </c>
      <c r="O1391" s="71">
        <f t="shared" si="765"/>
        <v>-18.373180873180878</v>
      </c>
      <c r="P1391" s="71">
        <f t="shared" si="766"/>
        <v>7.9871794871794819</v>
      </c>
      <c r="Q1391" s="71">
        <f t="shared" si="767"/>
        <v>-5.1930006930006982</v>
      </c>
      <c r="R1391" s="57">
        <v>60.591133004926114</v>
      </c>
      <c r="S1391" s="57">
        <v>54.304635761589402</v>
      </c>
      <c r="T1391" s="57">
        <v>71.921182266009851</v>
      </c>
      <c r="U1391" s="56">
        <f t="shared" si="777"/>
        <v>11.330049261083737</v>
      </c>
      <c r="V1391" s="56">
        <f t="shared" si="778"/>
        <v>17.616546504420448</v>
      </c>
      <c r="W1391" s="56">
        <f t="shared" si="779"/>
        <v>14.473297882752092</v>
      </c>
      <c r="X1391" s="57">
        <v>65.957446808510639</v>
      </c>
      <c r="Y1391" s="57">
        <v>45.294117647058826</v>
      </c>
      <c r="Z1391" s="57">
        <v>62.114537444933923</v>
      </c>
      <c r="AA1391" s="56">
        <f t="shared" si="786"/>
        <v>-3.842909363576716</v>
      </c>
      <c r="AB1391" s="56">
        <f t="shared" si="787"/>
        <v>16.820419797875097</v>
      </c>
      <c r="AC1391" s="56">
        <f t="shared" si="788"/>
        <v>6.4887552171491905</v>
      </c>
      <c r="AD1391" s="57">
        <v>71.328671328671334</v>
      </c>
      <c r="AE1391" s="57">
        <v>51.405622489959832</v>
      </c>
      <c r="AF1391" s="57">
        <v>60</v>
      </c>
      <c r="AG1391" s="56">
        <f t="shared" si="789"/>
        <v>-11.328671328671334</v>
      </c>
      <c r="AH1391" s="56">
        <f t="shared" si="790"/>
        <v>8.594377510040168</v>
      </c>
      <c r="AI1391" s="56">
        <f t="shared" si="791"/>
        <v>-1.3671469093155828</v>
      </c>
    </row>
    <row r="1392" spans="1:35" x14ac:dyDescent="0.15">
      <c r="A1392" s="55" t="s">
        <v>66</v>
      </c>
      <c r="B1392" s="55">
        <v>25</v>
      </c>
      <c r="C1392" s="55" t="s">
        <v>11</v>
      </c>
      <c r="D1392" s="55" t="s">
        <v>275</v>
      </c>
      <c r="E1392" s="2">
        <v>22</v>
      </c>
      <c r="F1392" s="97">
        <f t="shared" si="759"/>
        <v>56.258654376458253</v>
      </c>
      <c r="G1392" s="97">
        <f t="shared" si="760"/>
        <v>45.256270919795739</v>
      </c>
      <c r="H1392" s="97">
        <f t="shared" si="761"/>
        <v>61.476747567891877</v>
      </c>
      <c r="I1392" s="97">
        <f t="shared" si="762"/>
        <v>5.2180931914336242</v>
      </c>
      <c r="J1392" s="97">
        <f t="shared" si="763"/>
        <v>16.220476648096138</v>
      </c>
      <c r="K1392" s="97">
        <f t="shared" si="764"/>
        <v>10.719284919764881</v>
      </c>
      <c r="L1392" s="57">
        <v>68.224299065420553</v>
      </c>
      <c r="M1392" s="57">
        <v>41.666666666666671</v>
      </c>
      <c r="N1392" s="57">
        <v>55.85585585585585</v>
      </c>
      <c r="O1392" s="71">
        <f t="shared" si="765"/>
        <v>-12.368443209564703</v>
      </c>
      <c r="P1392" s="71">
        <f t="shared" si="766"/>
        <v>14.189189189189179</v>
      </c>
      <c r="Q1392" s="71">
        <f t="shared" si="767"/>
        <v>0.91037298981223813</v>
      </c>
      <c r="R1392" s="57">
        <v>42.148760330578511</v>
      </c>
      <c r="S1392" s="57">
        <v>50.862068965517238</v>
      </c>
      <c r="T1392" s="57">
        <v>73.983739837398375</v>
      </c>
      <c r="U1392" s="56">
        <f t="shared" si="777"/>
        <v>31.834979506819863</v>
      </c>
      <c r="V1392" s="56">
        <f t="shared" si="778"/>
        <v>23.121670871881136</v>
      </c>
      <c r="W1392" s="56">
        <f t="shared" si="779"/>
        <v>27.4783251893505</v>
      </c>
      <c r="X1392" s="57">
        <v>52.592592592592588</v>
      </c>
      <c r="Y1392" s="57">
        <v>43.283582089552233</v>
      </c>
      <c r="Z1392" s="57">
        <v>57.03125</v>
      </c>
      <c r="AA1392" s="56">
        <f t="shared" si="786"/>
        <v>4.4386574074074119</v>
      </c>
      <c r="AB1392" s="56">
        <f t="shared" si="787"/>
        <v>13.747667910447767</v>
      </c>
      <c r="AC1392" s="56">
        <f t="shared" si="788"/>
        <v>9.0931626589275893</v>
      </c>
      <c r="AD1392" s="57">
        <v>62.068965517241381</v>
      </c>
      <c r="AE1392" s="57">
        <v>45.212765957446813</v>
      </c>
      <c r="AF1392" s="57">
        <v>59.036144578313255</v>
      </c>
      <c r="AG1392" s="56">
        <f t="shared" si="789"/>
        <v>-3.0328209389281255</v>
      </c>
      <c r="AH1392" s="56">
        <f t="shared" si="790"/>
        <v>13.823378620866443</v>
      </c>
      <c r="AI1392" s="56">
        <f t="shared" si="791"/>
        <v>5.3952788409691586</v>
      </c>
    </row>
    <row r="1393" spans="1:35" x14ac:dyDescent="0.15">
      <c r="A1393" s="55" t="s">
        <v>66</v>
      </c>
      <c r="B1393" s="55">
        <v>25</v>
      </c>
      <c r="C1393" s="55" t="s">
        <v>11</v>
      </c>
      <c r="D1393" s="55" t="s">
        <v>276</v>
      </c>
      <c r="E1393" s="2">
        <v>23</v>
      </c>
      <c r="F1393" s="97">
        <f t="shared" si="759"/>
        <v>92.062146892655377</v>
      </c>
      <c r="G1393" s="97">
        <f t="shared" si="760"/>
        <v>89.699074074074076</v>
      </c>
      <c r="H1393" s="97">
        <f t="shared" si="761"/>
        <v>88.257650112325237</v>
      </c>
      <c r="I1393" s="97">
        <f t="shared" si="762"/>
        <v>-3.8044967803301404</v>
      </c>
      <c r="J1393" s="97">
        <f t="shared" si="763"/>
        <v>-1.4414239617488391</v>
      </c>
      <c r="K1393" s="97">
        <f t="shared" si="764"/>
        <v>-2.6229603710394898</v>
      </c>
      <c r="L1393" s="57">
        <v>83.333333333333343</v>
      </c>
      <c r="M1393" s="57">
        <v>92.592592592592595</v>
      </c>
      <c r="N1393" s="57">
        <v>74.193548387096769</v>
      </c>
      <c r="O1393" s="71">
        <f t="shared" si="765"/>
        <v>-9.1397849462365741</v>
      </c>
      <c r="P1393" s="71">
        <f t="shared" si="766"/>
        <v>-18.399044205495827</v>
      </c>
      <c r="Q1393" s="71">
        <f t="shared" si="767"/>
        <v>-13.7694145758662</v>
      </c>
      <c r="R1393" s="57">
        <v>100</v>
      </c>
      <c r="S1393" s="57">
        <v>100</v>
      </c>
      <c r="T1393" s="57">
        <v>96.078431372549019</v>
      </c>
      <c r="U1393" s="56">
        <f t="shared" si="777"/>
        <v>-3.9215686274509807</v>
      </c>
      <c r="V1393" s="56">
        <f t="shared" si="778"/>
        <v>-3.9215686274509807</v>
      </c>
      <c r="W1393" s="56">
        <f t="shared" si="779"/>
        <v>-3.9215686274509807</v>
      </c>
      <c r="X1393" s="57">
        <v>90</v>
      </c>
      <c r="Y1393" s="57">
        <v>79.166666666666657</v>
      </c>
      <c r="Z1393" s="57">
        <v>82.758620689655174</v>
      </c>
      <c r="AA1393" s="56">
        <f t="shared" si="786"/>
        <v>-7.2413793103448256</v>
      </c>
      <c r="AB1393" s="56">
        <f t="shared" si="787"/>
        <v>3.5919540229885172</v>
      </c>
      <c r="AC1393" s="56">
        <f t="shared" si="788"/>
        <v>-1.8247126436781542</v>
      </c>
      <c r="AD1393" s="57">
        <v>94.915254237288138</v>
      </c>
      <c r="AE1393" s="57">
        <v>87.037037037037038</v>
      </c>
      <c r="AF1393" s="57">
        <v>100</v>
      </c>
      <c r="AG1393" s="56">
        <f t="shared" si="789"/>
        <v>5.0847457627118615</v>
      </c>
      <c r="AH1393" s="56">
        <f t="shared" si="790"/>
        <v>12.962962962962962</v>
      </c>
      <c r="AI1393" s="56">
        <f t="shared" si="791"/>
        <v>9.0238543628374117</v>
      </c>
    </row>
    <row r="1394" spans="1:35" x14ac:dyDescent="0.15">
      <c r="A1394" s="55" t="s">
        <v>66</v>
      </c>
      <c r="B1394" s="55">
        <v>25</v>
      </c>
      <c r="C1394" s="55" t="s">
        <v>11</v>
      </c>
      <c r="D1394" s="55" t="s">
        <v>277</v>
      </c>
      <c r="E1394" s="2">
        <v>24</v>
      </c>
      <c r="F1394" s="97">
        <f t="shared" si="759"/>
        <v>86.795600063276893</v>
      </c>
      <c r="G1394" s="97">
        <f t="shared" si="760"/>
        <v>76.754976625192029</v>
      </c>
      <c r="H1394" s="97">
        <f t="shared" si="761"/>
        <v>74.708369984002303</v>
      </c>
      <c r="I1394" s="97">
        <f t="shared" si="762"/>
        <v>-12.08723007927459</v>
      </c>
      <c r="J1394" s="97">
        <f t="shared" si="763"/>
        <v>-2.0466066411897259</v>
      </c>
      <c r="K1394" s="97">
        <f t="shared" si="764"/>
        <v>-7.0669183602321581</v>
      </c>
      <c r="L1394" s="57">
        <v>89.440993788819881</v>
      </c>
      <c r="M1394" s="57">
        <v>81.481481481481481</v>
      </c>
      <c r="N1394" s="57">
        <v>72.727272727272734</v>
      </c>
      <c r="O1394" s="71">
        <f t="shared" si="765"/>
        <v>-16.713721061547147</v>
      </c>
      <c r="P1394" s="71">
        <f t="shared" si="766"/>
        <v>-8.7542087542087472</v>
      </c>
      <c r="Q1394" s="71">
        <f t="shared" si="767"/>
        <v>-12.733964907877947</v>
      </c>
      <c r="R1394" s="57">
        <v>83.582089552238799</v>
      </c>
      <c r="S1394" s="57">
        <v>81.333333333333329</v>
      </c>
      <c r="T1394" s="57">
        <v>75.193798449612402</v>
      </c>
      <c r="U1394" s="56">
        <f t="shared" si="777"/>
        <v>-8.3882911026263969</v>
      </c>
      <c r="V1394" s="56">
        <f t="shared" si="778"/>
        <v>-6.1395348837209269</v>
      </c>
      <c r="W1394" s="56">
        <f t="shared" si="779"/>
        <v>-7.2639129931736619</v>
      </c>
      <c r="X1394" s="57">
        <v>87.24832214765101</v>
      </c>
      <c r="Y1394" s="57">
        <v>68.292682926829272</v>
      </c>
      <c r="Z1394" s="57">
        <v>75</v>
      </c>
      <c r="AA1394" s="56">
        <f t="shared" si="786"/>
        <v>-12.24832214765101</v>
      </c>
      <c r="AB1394" s="56">
        <f t="shared" si="787"/>
        <v>6.7073170731707279</v>
      </c>
      <c r="AC1394" s="56">
        <f t="shared" si="788"/>
        <v>-2.7705025372401408</v>
      </c>
      <c r="AD1394" s="57">
        <v>86.910994764397913</v>
      </c>
      <c r="AE1394" s="57">
        <v>75.912408759124077</v>
      </c>
      <c r="AF1394" s="57">
        <v>75.912408759124077</v>
      </c>
      <c r="AG1394" s="56">
        <f t="shared" si="789"/>
        <v>-10.998586005273836</v>
      </c>
      <c r="AH1394" s="56">
        <f t="shared" si="790"/>
        <v>0</v>
      </c>
      <c r="AI1394" s="56">
        <f t="shared" si="791"/>
        <v>-5.499293002636918</v>
      </c>
    </row>
    <row r="1395" spans="1:35" x14ac:dyDescent="0.15">
      <c r="A1395" s="55" t="s">
        <v>66</v>
      </c>
      <c r="B1395" s="55">
        <v>25</v>
      </c>
      <c r="C1395" s="55" t="s">
        <v>11</v>
      </c>
      <c r="D1395" s="55" t="s">
        <v>278</v>
      </c>
      <c r="E1395" s="2">
        <v>25</v>
      </c>
      <c r="F1395" s="97">
        <f t="shared" si="759"/>
        <v>44.291855488922202</v>
      </c>
      <c r="G1395" s="97">
        <f t="shared" si="760"/>
        <v>45.675076951432345</v>
      </c>
      <c r="H1395" s="97">
        <f t="shared" si="761"/>
        <v>27.434247609221099</v>
      </c>
      <c r="I1395" s="97">
        <f t="shared" si="762"/>
        <v>-16.857607879701103</v>
      </c>
      <c r="J1395" s="97">
        <f t="shared" si="763"/>
        <v>-18.240829342211246</v>
      </c>
      <c r="K1395" s="97">
        <f t="shared" si="764"/>
        <v>-17.549218610956174</v>
      </c>
      <c r="L1395" s="57">
        <v>41.525423728813557</v>
      </c>
      <c r="M1395" s="57">
        <v>43.298969072164951</v>
      </c>
      <c r="N1395" s="57">
        <v>20.652173913043477</v>
      </c>
      <c r="O1395" s="71">
        <f t="shared" si="765"/>
        <v>-20.87324981577008</v>
      </c>
      <c r="P1395" s="71">
        <f t="shared" si="766"/>
        <v>-22.646795159121474</v>
      </c>
      <c r="Q1395" s="71">
        <f t="shared" si="767"/>
        <v>-21.760022487445777</v>
      </c>
      <c r="R1395" s="57">
        <v>40.963855421686745</v>
      </c>
      <c r="S1395" s="57">
        <v>53.398058252427184</v>
      </c>
      <c r="T1395" s="57">
        <v>58.333333333333336</v>
      </c>
      <c r="U1395" s="56">
        <f t="shared" si="777"/>
        <v>17.369477911646591</v>
      </c>
      <c r="V1395" s="56">
        <f t="shared" si="778"/>
        <v>4.9352750809061519</v>
      </c>
      <c r="W1395" s="56">
        <f t="shared" si="779"/>
        <v>11.152376496276371</v>
      </c>
      <c r="X1395" s="57">
        <v>42.465753424657535</v>
      </c>
      <c r="Y1395" s="57">
        <v>44.067796610169488</v>
      </c>
      <c r="Z1395" s="57">
        <v>28.04878048780488</v>
      </c>
      <c r="AA1395" s="56">
        <f t="shared" si="786"/>
        <v>-14.416972936852655</v>
      </c>
      <c r="AB1395" s="56">
        <f t="shared" si="787"/>
        <v>-16.019016122364608</v>
      </c>
      <c r="AC1395" s="56">
        <f t="shared" si="788"/>
        <v>-15.217994529608632</v>
      </c>
      <c r="AD1395" s="57">
        <v>52.212389380530979</v>
      </c>
      <c r="AE1395" s="57">
        <v>41.935483870967744</v>
      </c>
      <c r="AF1395" s="57">
        <v>2.7027027027027026</v>
      </c>
      <c r="AG1395" s="56">
        <f t="shared" si="789"/>
        <v>-49.509686677828277</v>
      </c>
      <c r="AH1395" s="56">
        <f t="shared" si="790"/>
        <v>-39.232781168265042</v>
      </c>
      <c r="AI1395" s="56">
        <f t="shared" si="791"/>
        <v>-44.37123392304666</v>
      </c>
    </row>
    <row r="1396" spans="1:35" x14ac:dyDescent="0.15">
      <c r="A1396" s="55" t="s">
        <v>66</v>
      </c>
      <c r="B1396" s="55">
        <v>25</v>
      </c>
      <c r="C1396" s="55" t="s">
        <v>11</v>
      </c>
      <c r="D1396" s="55" t="s">
        <v>279</v>
      </c>
      <c r="E1396" s="2">
        <v>26</v>
      </c>
      <c r="F1396" s="97">
        <f t="shared" si="759"/>
        <v>77.715372907153721</v>
      </c>
      <c r="G1396" s="97">
        <f t="shared" si="760"/>
        <v>54.925202839756594</v>
      </c>
      <c r="H1396" s="97">
        <f t="shared" si="761"/>
        <v>35.820168707013465</v>
      </c>
      <c r="I1396" s="97">
        <f t="shared" si="762"/>
        <v>-41.895204200140256</v>
      </c>
      <c r="J1396" s="97">
        <f t="shared" si="763"/>
        <v>-19.105034132743128</v>
      </c>
      <c r="K1396" s="97">
        <f t="shared" si="764"/>
        <v>-30.500119166441692</v>
      </c>
      <c r="L1396" s="57">
        <v>72.222222222222214</v>
      </c>
      <c r="M1396" s="57">
        <v>55.357142857142861</v>
      </c>
      <c r="N1396" s="57">
        <v>34.444444444444443</v>
      </c>
      <c r="O1396" s="71">
        <f t="shared" si="765"/>
        <v>-37.777777777777771</v>
      </c>
      <c r="P1396" s="71">
        <f t="shared" si="766"/>
        <v>-20.912698412698418</v>
      </c>
      <c r="Q1396" s="71">
        <f t="shared" si="767"/>
        <v>-29.345238095238095</v>
      </c>
      <c r="R1396" s="57">
        <v>73.972602739726028</v>
      </c>
      <c r="S1396" s="57">
        <v>54.901960784313729</v>
      </c>
      <c r="T1396" s="57">
        <v>42.96875</v>
      </c>
      <c r="U1396" s="56">
        <f t="shared" si="777"/>
        <v>-31.003852739726028</v>
      </c>
      <c r="V1396" s="56">
        <f t="shared" si="778"/>
        <v>-11.933210784313729</v>
      </c>
      <c r="W1396" s="56">
        <f t="shared" si="779"/>
        <v>-21.468531762019879</v>
      </c>
      <c r="X1396" s="57">
        <v>81.333333333333329</v>
      </c>
      <c r="Y1396" s="57">
        <v>40.476190476190474</v>
      </c>
      <c r="Z1396" s="57">
        <v>14.516129032258066</v>
      </c>
      <c r="AA1396" s="56">
        <f t="shared" si="786"/>
        <v>-66.817204301075265</v>
      </c>
      <c r="AB1396" s="56">
        <f t="shared" si="787"/>
        <v>-25.96006144393241</v>
      </c>
      <c r="AC1396" s="56">
        <f t="shared" si="788"/>
        <v>-46.388632872503834</v>
      </c>
      <c r="AD1396" s="57">
        <v>83.333333333333343</v>
      </c>
      <c r="AE1396" s="57">
        <v>68.965517241379317</v>
      </c>
      <c r="AF1396" s="57">
        <v>51.351351351351347</v>
      </c>
      <c r="AG1396" s="56">
        <f t="shared" si="789"/>
        <v>-31.981981981981995</v>
      </c>
      <c r="AH1396" s="56">
        <f t="shared" si="790"/>
        <v>-17.614165890027969</v>
      </c>
      <c r="AI1396" s="56">
        <f t="shared" si="791"/>
        <v>-24.798073936004982</v>
      </c>
    </row>
    <row r="1397" spans="1:35" x14ac:dyDescent="0.15">
      <c r="A1397" s="59" t="s">
        <v>346</v>
      </c>
      <c r="B1397" s="59">
        <v>25</v>
      </c>
      <c r="C1397" s="59" t="s">
        <v>403</v>
      </c>
      <c r="D1397" s="59" t="s">
        <v>680</v>
      </c>
      <c r="E1397" s="2">
        <v>27</v>
      </c>
      <c r="F1397" s="97">
        <f t="shared" si="759"/>
        <v>49.283595016954152</v>
      </c>
      <c r="G1397" s="97">
        <f t="shared" si="760"/>
        <v>-5.4502883874725248</v>
      </c>
      <c r="H1397" s="97">
        <f t="shared" si="761"/>
        <v>10.331145403832162</v>
      </c>
      <c r="I1397" s="97">
        <f t="shared" si="762"/>
        <v>-38.952449613121992</v>
      </c>
      <c r="J1397" s="97">
        <f t="shared" si="763"/>
        <v>15.781433791304686</v>
      </c>
      <c r="K1397" s="97">
        <f t="shared" si="764"/>
        <v>-11.585507910908653</v>
      </c>
      <c r="L1397" s="57">
        <v>54.166666666666664</v>
      </c>
      <c r="M1397" s="57">
        <v>-5.161290322580645</v>
      </c>
      <c r="N1397" s="57">
        <v>4.4642857142857144</v>
      </c>
      <c r="O1397" s="71">
        <f t="shared" si="765"/>
        <v>-49.702380952380949</v>
      </c>
      <c r="P1397" s="71">
        <f t="shared" si="766"/>
        <v>9.6255760368663594</v>
      </c>
      <c r="Q1397" s="71">
        <f t="shared" si="767"/>
        <v>-20.038402457757293</v>
      </c>
      <c r="R1397" s="57">
        <v>61.764705882352942</v>
      </c>
      <c r="S1397" s="57">
        <v>-6.4705882352941186</v>
      </c>
      <c r="T1397" s="57">
        <v>27.06766917293233</v>
      </c>
      <c r="U1397" s="56">
        <f t="shared" si="777"/>
        <v>-34.697036709420615</v>
      </c>
      <c r="V1397" s="56">
        <f t="shared" si="778"/>
        <v>33.53825740822645</v>
      </c>
      <c r="W1397" s="56">
        <f t="shared" si="779"/>
        <v>-0.57938965059708281</v>
      </c>
      <c r="X1397" s="57">
        <v>35.338345864661655</v>
      </c>
      <c r="Y1397" s="57">
        <v>-21.782178217821784</v>
      </c>
      <c r="Z1397" s="57">
        <v>17.857142857142858</v>
      </c>
      <c r="AA1397" s="56">
        <f t="shared" si="786"/>
        <v>-17.481203007518797</v>
      </c>
      <c r="AB1397" s="56">
        <f t="shared" si="787"/>
        <v>39.639321074964641</v>
      </c>
      <c r="AC1397" s="56">
        <f t="shared" si="788"/>
        <v>11.079059033722922</v>
      </c>
      <c r="AD1397" s="57">
        <v>45.864661654135332</v>
      </c>
      <c r="AE1397" s="57">
        <v>11.612903225806452</v>
      </c>
      <c r="AF1397" s="57">
        <v>-8.064516129032258</v>
      </c>
      <c r="AG1397" s="56">
        <f t="shared" si="789"/>
        <v>-53.929177783167589</v>
      </c>
      <c r="AH1397" s="56">
        <f t="shared" si="790"/>
        <v>-19.677419354838712</v>
      </c>
      <c r="AI1397" s="56">
        <f t="shared" si="791"/>
        <v>-36.803298569003147</v>
      </c>
    </row>
    <row r="1398" spans="1:35" x14ac:dyDescent="0.15">
      <c r="A1398" s="59" t="s">
        <v>66</v>
      </c>
      <c r="B1398" s="59">
        <v>25</v>
      </c>
      <c r="C1398" s="59" t="s">
        <v>11</v>
      </c>
      <c r="D1398" s="59" t="s">
        <v>667</v>
      </c>
      <c r="E1398" s="2">
        <v>28</v>
      </c>
      <c r="F1398" s="97">
        <f t="shared" si="759"/>
        <v>26.190476190476193</v>
      </c>
      <c r="G1398" s="97">
        <f t="shared" si="760"/>
        <v>47.368421052631575</v>
      </c>
      <c r="H1398" s="97">
        <f t="shared" si="761"/>
        <v>-18.181818181818183</v>
      </c>
      <c r="I1398" s="97">
        <f t="shared" si="762"/>
        <v>-44.372294372294377</v>
      </c>
      <c r="J1398" s="97">
        <f t="shared" si="763"/>
        <v>-65.550239234449762</v>
      </c>
      <c r="K1398" s="97">
        <f t="shared" si="764"/>
        <v>-54.961266803372069</v>
      </c>
      <c r="L1398" s="57">
        <v>26.190476190476193</v>
      </c>
      <c r="M1398" s="57">
        <v>47.368421052631575</v>
      </c>
      <c r="N1398" s="57">
        <v>-18.181818181818183</v>
      </c>
      <c r="O1398" s="71">
        <f t="shared" si="765"/>
        <v>-44.372294372294377</v>
      </c>
      <c r="P1398" s="71">
        <f t="shared" si="766"/>
        <v>-65.550239234449762</v>
      </c>
      <c r="Q1398" s="71">
        <f t="shared" si="767"/>
        <v>-54.961266803372069</v>
      </c>
      <c r="R1398" s="57"/>
      <c r="S1398" s="57"/>
      <c r="T1398" s="57"/>
      <c r="U1398" s="56"/>
      <c r="V1398" s="56"/>
      <c r="W1398" s="56"/>
      <c r="X1398" s="57"/>
      <c r="Y1398" s="57"/>
      <c r="Z1398" s="57"/>
      <c r="AA1398" s="56"/>
      <c r="AB1398" s="56"/>
      <c r="AC1398" s="56"/>
      <c r="AD1398" s="57"/>
      <c r="AE1398" s="57"/>
      <c r="AF1398" s="57"/>
      <c r="AG1398" s="56"/>
      <c r="AH1398" s="56"/>
      <c r="AI1398" s="56"/>
    </row>
    <row r="1399" spans="1:35" x14ac:dyDescent="0.15">
      <c r="A1399" s="59" t="s">
        <v>66</v>
      </c>
      <c r="B1399" s="59">
        <v>25</v>
      </c>
      <c r="C1399" s="59" t="s">
        <v>11</v>
      </c>
      <c r="D1399" s="59" t="s">
        <v>668</v>
      </c>
      <c r="E1399" s="2">
        <v>29</v>
      </c>
      <c r="F1399" s="97">
        <f t="shared" si="759"/>
        <v>82.758620689655174</v>
      </c>
      <c r="G1399" s="97">
        <f t="shared" si="760"/>
        <v>52</v>
      </c>
      <c r="H1399" s="97">
        <f t="shared" si="761"/>
        <v>-7.6923076923076925</v>
      </c>
      <c r="I1399" s="97">
        <f t="shared" si="762"/>
        <v>-90.450928381962868</v>
      </c>
      <c r="J1399" s="97">
        <f t="shared" si="763"/>
        <v>-59.692307692307693</v>
      </c>
      <c r="K1399" s="97">
        <f t="shared" si="764"/>
        <v>-75.071618037135281</v>
      </c>
      <c r="L1399" s="57">
        <v>82.758620689655174</v>
      </c>
      <c r="M1399" s="57">
        <v>52</v>
      </c>
      <c r="N1399" s="57">
        <v>-7.6923076923076925</v>
      </c>
      <c r="O1399" s="71">
        <f t="shared" si="765"/>
        <v>-90.450928381962868</v>
      </c>
      <c r="P1399" s="71">
        <f t="shared" si="766"/>
        <v>-59.692307692307693</v>
      </c>
      <c r="Q1399" s="71">
        <f t="shared" si="767"/>
        <v>-75.071618037135281</v>
      </c>
      <c r="R1399" s="57"/>
      <c r="S1399" s="57"/>
      <c r="T1399" s="57"/>
      <c r="U1399" s="56"/>
      <c r="V1399" s="56"/>
      <c r="W1399" s="56"/>
      <c r="X1399" s="57"/>
      <c r="Y1399" s="57"/>
      <c r="Z1399" s="57"/>
      <c r="AA1399" s="56"/>
      <c r="AB1399" s="56"/>
      <c r="AC1399" s="56"/>
      <c r="AD1399" s="57"/>
      <c r="AE1399" s="57"/>
      <c r="AF1399" s="57"/>
      <c r="AG1399" s="56"/>
      <c r="AH1399" s="56"/>
      <c r="AI1399" s="56"/>
    </row>
    <row r="1400" spans="1:35" x14ac:dyDescent="0.15">
      <c r="A1400" s="59" t="s">
        <v>66</v>
      </c>
      <c r="B1400" s="59">
        <v>25</v>
      </c>
      <c r="C1400" s="59" t="s">
        <v>11</v>
      </c>
      <c r="D1400" s="59" t="s">
        <v>669</v>
      </c>
      <c r="E1400" s="2">
        <v>30</v>
      </c>
      <c r="F1400" s="97">
        <f t="shared" si="759"/>
        <v>30.64516129032258</v>
      </c>
      <c r="G1400" s="97">
        <f t="shared" si="760"/>
        <v>-22.321428571428573</v>
      </c>
      <c r="H1400" s="97">
        <f t="shared" si="761"/>
        <v>-37.704918032786885</v>
      </c>
      <c r="I1400" s="97">
        <f t="shared" si="762"/>
        <v>-68.350079323109469</v>
      </c>
      <c r="J1400" s="97">
        <f t="shared" si="763"/>
        <v>-15.383489461358312</v>
      </c>
      <c r="K1400" s="97">
        <f t="shared" si="764"/>
        <v>-41.866784392233889</v>
      </c>
      <c r="L1400" s="57">
        <v>30.64516129032258</v>
      </c>
      <c r="M1400" s="57">
        <v>-22.321428571428573</v>
      </c>
      <c r="N1400" s="57">
        <v>-37.704918032786885</v>
      </c>
      <c r="O1400" s="71">
        <f t="shared" si="765"/>
        <v>-68.350079323109469</v>
      </c>
      <c r="P1400" s="71">
        <f t="shared" si="766"/>
        <v>-15.383489461358312</v>
      </c>
      <c r="Q1400" s="71">
        <f t="shared" si="767"/>
        <v>-41.866784392233889</v>
      </c>
      <c r="R1400" s="57"/>
      <c r="S1400" s="57"/>
      <c r="T1400" s="57"/>
      <c r="U1400" s="56"/>
      <c r="V1400" s="56"/>
      <c r="W1400" s="56"/>
      <c r="X1400" s="57"/>
      <c r="Y1400" s="57"/>
      <c r="Z1400" s="57"/>
      <c r="AA1400" s="56"/>
      <c r="AB1400" s="56"/>
      <c r="AC1400" s="56"/>
      <c r="AD1400" s="57"/>
      <c r="AE1400" s="57"/>
      <c r="AF1400" s="57"/>
      <c r="AG1400" s="56"/>
      <c r="AH1400" s="56"/>
      <c r="AI1400" s="56"/>
    </row>
    <row r="1401" spans="1:35" x14ac:dyDescent="0.15">
      <c r="A1401" s="59" t="s">
        <v>346</v>
      </c>
      <c r="B1401" s="59">
        <v>25</v>
      </c>
      <c r="C1401" s="59" t="s">
        <v>403</v>
      </c>
      <c r="D1401" s="59" t="s">
        <v>670</v>
      </c>
      <c r="E1401" s="2">
        <v>31</v>
      </c>
      <c r="F1401" s="97" t="e">
        <f t="shared" si="759"/>
        <v>#DIV/0!</v>
      </c>
      <c r="G1401" s="97" t="e">
        <f t="shared" si="760"/>
        <v>#DIV/0!</v>
      </c>
      <c r="H1401" s="97">
        <f t="shared" si="761"/>
        <v>-58.139534883720934</v>
      </c>
      <c r="I1401" s="97" t="e">
        <f t="shared" si="762"/>
        <v>#DIV/0!</v>
      </c>
      <c r="J1401" s="97" t="e">
        <f t="shared" si="763"/>
        <v>#DIV/0!</v>
      </c>
      <c r="K1401" s="97" t="e">
        <f t="shared" si="764"/>
        <v>#DIV/0!</v>
      </c>
      <c r="L1401" s="57" t="s">
        <v>288</v>
      </c>
      <c r="M1401" s="57" t="s">
        <v>718</v>
      </c>
      <c r="N1401" s="57">
        <v>-58.139534883720934</v>
      </c>
      <c r="O1401" s="71" t="s">
        <v>288</v>
      </c>
      <c r="P1401" s="71" t="s">
        <v>288</v>
      </c>
      <c r="Q1401" s="71" t="s">
        <v>288</v>
      </c>
      <c r="R1401" s="57"/>
      <c r="S1401" s="57"/>
      <c r="T1401" s="57"/>
      <c r="U1401" s="56"/>
      <c r="V1401" s="56"/>
      <c r="W1401" s="56"/>
      <c r="X1401" s="57"/>
      <c r="Y1401" s="57"/>
      <c r="Z1401" s="57"/>
      <c r="AA1401" s="56"/>
      <c r="AB1401" s="56"/>
      <c r="AC1401" s="56"/>
      <c r="AD1401" s="57"/>
      <c r="AE1401" s="57"/>
      <c r="AF1401" s="57"/>
      <c r="AG1401" s="56"/>
      <c r="AH1401" s="56"/>
      <c r="AI1401" s="56"/>
    </row>
    <row r="1402" spans="1:35" x14ac:dyDescent="0.15">
      <c r="A1402" s="59" t="s">
        <v>346</v>
      </c>
      <c r="B1402" s="59">
        <v>25</v>
      </c>
      <c r="C1402" s="59" t="s">
        <v>403</v>
      </c>
      <c r="D1402" s="59" t="s">
        <v>707</v>
      </c>
      <c r="E1402" s="2">
        <v>32</v>
      </c>
      <c r="F1402" s="97" t="e">
        <f t="shared" si="759"/>
        <v>#DIV/0!</v>
      </c>
      <c r="G1402" s="97" t="e">
        <f t="shared" si="760"/>
        <v>#DIV/0!</v>
      </c>
      <c r="H1402" s="97" t="e">
        <f t="shared" si="761"/>
        <v>#DIV/0!</v>
      </c>
      <c r="I1402" s="97" t="e">
        <f t="shared" si="762"/>
        <v>#DIV/0!</v>
      </c>
      <c r="J1402" s="97" t="e">
        <f t="shared" si="763"/>
        <v>#DIV/0!</v>
      </c>
      <c r="K1402" s="97" t="e">
        <f t="shared" si="764"/>
        <v>#DIV/0!</v>
      </c>
      <c r="L1402" s="57" t="s">
        <v>288</v>
      </c>
      <c r="M1402" s="57" t="s">
        <v>718</v>
      </c>
      <c r="N1402" s="57" t="s">
        <v>288</v>
      </c>
      <c r="O1402" s="71" t="s">
        <v>288</v>
      </c>
      <c r="P1402" s="71" t="s">
        <v>288</v>
      </c>
      <c r="Q1402" s="71" t="s">
        <v>288</v>
      </c>
      <c r="R1402" s="57"/>
      <c r="S1402" s="57"/>
      <c r="T1402" s="57"/>
      <c r="U1402" s="56"/>
      <c r="V1402" s="56"/>
      <c r="W1402" s="56"/>
      <c r="X1402" s="57"/>
      <c r="Y1402" s="57"/>
      <c r="Z1402" s="57"/>
      <c r="AA1402" s="56"/>
      <c r="AB1402" s="56"/>
      <c r="AC1402" s="56"/>
      <c r="AD1402" s="57"/>
      <c r="AE1402" s="57"/>
      <c r="AF1402" s="57"/>
      <c r="AG1402" s="56"/>
      <c r="AH1402" s="56"/>
      <c r="AI1402" s="56"/>
    </row>
    <row r="1403" spans="1:35" x14ac:dyDescent="0.15">
      <c r="A1403" s="59" t="s">
        <v>346</v>
      </c>
      <c r="B1403" s="59">
        <v>25</v>
      </c>
      <c r="C1403" s="59" t="s">
        <v>403</v>
      </c>
      <c r="D1403" s="59" t="s">
        <v>686</v>
      </c>
      <c r="E1403" s="2">
        <v>33</v>
      </c>
      <c r="F1403" s="97">
        <f t="shared" si="759"/>
        <v>20.756071865375535</v>
      </c>
      <c r="G1403" s="97">
        <f t="shared" si="760"/>
        <v>6.1679666751170972</v>
      </c>
      <c r="H1403" s="97">
        <f t="shared" si="761"/>
        <v>-7.5764143886848903</v>
      </c>
      <c r="I1403" s="97">
        <f t="shared" si="762"/>
        <v>-28.332486254060427</v>
      </c>
      <c r="J1403" s="97">
        <f t="shared" si="763"/>
        <v>-13.744381063801988</v>
      </c>
      <c r="K1403" s="97">
        <f t="shared" si="764"/>
        <v>-21.038433658931208</v>
      </c>
      <c r="L1403" s="57">
        <v>54.736842105263165</v>
      </c>
      <c r="M1403" s="57">
        <v>29.629629629629626</v>
      </c>
      <c r="N1403" s="57">
        <v>26.315789473684209</v>
      </c>
      <c r="O1403" s="71">
        <f t="shared" si="765"/>
        <v>-28.421052631578956</v>
      </c>
      <c r="P1403" s="71">
        <f t="shared" si="766"/>
        <v>-3.3138401559454174</v>
      </c>
      <c r="Q1403" s="71">
        <f t="shared" si="767"/>
        <v>-15.867446393762187</v>
      </c>
      <c r="R1403" s="57">
        <v>33.898305084745758</v>
      </c>
      <c r="S1403" s="57">
        <v>35.9375</v>
      </c>
      <c r="T1403" s="57">
        <v>-30.232558139534881</v>
      </c>
      <c r="U1403" s="56">
        <f>T1403-R1403</f>
        <v>-64.130863224280631</v>
      </c>
      <c r="V1403" s="56">
        <f>T1403-S1403</f>
        <v>-66.170058139534888</v>
      </c>
      <c r="W1403" s="56">
        <f>AVERAGE(U1403:V1403)</f>
        <v>-65.150460681907759</v>
      </c>
      <c r="X1403" s="57">
        <v>6.1538461538461542</v>
      </c>
      <c r="Y1403" s="57">
        <v>-15.254237288135593</v>
      </c>
      <c r="Z1403" s="57">
        <v>-4.1666666666666661</v>
      </c>
      <c r="AA1403" s="56">
        <f>Z1403-X1403</f>
        <v>-10.320512820512821</v>
      </c>
      <c r="AB1403" s="56">
        <f>Z1403-Y1403</f>
        <v>11.087570621468927</v>
      </c>
      <c r="AC1403" s="56">
        <f>AVERAGE(AA1403:AB1403)</f>
        <v>0.3835289004780531</v>
      </c>
      <c r="AD1403" s="57">
        <v>-11.76470588235294</v>
      </c>
      <c r="AE1403" s="57">
        <v>-25.641025641025639</v>
      </c>
      <c r="AF1403" s="57">
        <v>-22.222222222222221</v>
      </c>
      <c r="AG1403" s="56">
        <f>AF1403-AD1403</f>
        <v>-10.457516339869281</v>
      </c>
      <c r="AH1403" s="56">
        <f>AF1403-AE1403</f>
        <v>3.4188034188034173</v>
      </c>
      <c r="AI1403" s="56">
        <f>AVERAGE(AG1403:AH1403)</f>
        <v>-3.5193564605329319</v>
      </c>
    </row>
    <row r="1404" spans="1:35" x14ac:dyDescent="0.15">
      <c r="A1404" s="53" t="s">
        <v>66</v>
      </c>
      <c r="B1404" s="53">
        <v>25</v>
      </c>
      <c r="C1404" s="53" t="s">
        <v>11</v>
      </c>
      <c r="D1404" s="53" t="s">
        <v>14</v>
      </c>
      <c r="E1404" s="2">
        <v>34</v>
      </c>
      <c r="F1404" s="97">
        <f t="shared" si="759"/>
        <v>-27.526198439241913</v>
      </c>
      <c r="G1404" s="97">
        <f t="shared" si="760"/>
        <v>-2.7595754437071793</v>
      </c>
      <c r="H1404" s="97">
        <f t="shared" si="761"/>
        <v>-30.769675925925924</v>
      </c>
      <c r="I1404" s="97">
        <f t="shared" si="762"/>
        <v>-3.2434774866840108</v>
      </c>
      <c r="J1404" s="97">
        <f t="shared" si="763"/>
        <v>-28.010100482218746</v>
      </c>
      <c r="K1404" s="97">
        <f t="shared" si="764"/>
        <v>-15.626788984451379</v>
      </c>
      <c r="L1404" s="57">
        <v>-46.666666666666664</v>
      </c>
      <c r="M1404" s="57">
        <v>-16</v>
      </c>
      <c r="N1404" s="57">
        <v>-21.875</v>
      </c>
      <c r="O1404" s="71">
        <f t="shared" si="765"/>
        <v>24.791666666666664</v>
      </c>
      <c r="P1404" s="71">
        <f t="shared" si="766"/>
        <v>-5.875</v>
      </c>
      <c r="Q1404" s="71">
        <f t="shared" si="767"/>
        <v>9.4583333333333321</v>
      </c>
      <c r="R1404" s="57">
        <v>-32</v>
      </c>
      <c r="S1404" s="57">
        <v>-33.333333333333329</v>
      </c>
      <c r="T1404" s="57">
        <v>-70.370370370370367</v>
      </c>
      <c r="U1404" s="56">
        <f>T1404-R1404</f>
        <v>-38.370370370370367</v>
      </c>
      <c r="V1404" s="56">
        <f>T1404-S1404</f>
        <v>-37.037037037037038</v>
      </c>
      <c r="W1404" s="56">
        <f>AVERAGE(U1404:V1404)</f>
        <v>-37.703703703703702</v>
      </c>
      <c r="X1404" s="57">
        <v>-39.130434782608695</v>
      </c>
      <c r="Y1404" s="57">
        <v>15.54054054054054</v>
      </c>
      <c r="Z1404" s="57">
        <v>-20.833333333333336</v>
      </c>
      <c r="AA1404" s="56">
        <f>Z1404-X1404</f>
        <v>18.29710144927536</v>
      </c>
      <c r="AB1404" s="56">
        <f>Z1404-Y1404</f>
        <v>-36.373873873873876</v>
      </c>
      <c r="AC1404" s="56">
        <f>AVERAGE(AA1404:AB1404)</f>
        <v>-9.0383862122992582</v>
      </c>
      <c r="AD1404" s="57">
        <v>7.6923076923076925</v>
      </c>
      <c r="AE1404" s="57">
        <v>22.754491017964071</v>
      </c>
      <c r="AF1404" s="57">
        <v>-10</v>
      </c>
      <c r="AG1404" s="56">
        <f>AF1404-AD1404</f>
        <v>-17.692307692307693</v>
      </c>
      <c r="AH1404" s="56">
        <f>AF1404-AE1404</f>
        <v>-32.754491017964071</v>
      </c>
      <c r="AI1404" s="56">
        <f>AVERAGE(AG1404:AH1404)</f>
        <v>-25.223399355135882</v>
      </c>
    </row>
    <row r="1405" spans="1:35" x14ac:dyDescent="0.15">
      <c r="A1405" s="53" t="s">
        <v>66</v>
      </c>
      <c r="B1405" s="53">
        <v>25</v>
      </c>
      <c r="C1405" s="53" t="s">
        <v>11</v>
      </c>
      <c r="D1405" s="53" t="s">
        <v>15</v>
      </c>
      <c r="E1405" s="2">
        <v>35</v>
      </c>
      <c r="F1405" s="97">
        <f t="shared" si="759"/>
        <v>90.243082040850922</v>
      </c>
      <c r="G1405" s="97">
        <f t="shared" si="760"/>
        <v>83.019427244582033</v>
      </c>
      <c r="H1405" s="97">
        <f t="shared" si="761"/>
        <v>69.832282926222888</v>
      </c>
      <c r="I1405" s="97">
        <f t="shared" si="762"/>
        <v>-20.410799114628034</v>
      </c>
      <c r="J1405" s="97">
        <f t="shared" si="763"/>
        <v>-13.187144318359145</v>
      </c>
      <c r="K1405" s="97">
        <f t="shared" si="764"/>
        <v>-16.79897171649359</v>
      </c>
      <c r="L1405" s="57">
        <v>91.44736842105263</v>
      </c>
      <c r="M1405" s="57">
        <v>82.456140350877192</v>
      </c>
      <c r="N1405" s="57">
        <v>70.322580645161295</v>
      </c>
      <c r="O1405" s="71">
        <f t="shared" si="765"/>
        <v>-21.124787775891335</v>
      </c>
      <c r="P1405" s="71">
        <f t="shared" si="766"/>
        <v>-12.133559705715896</v>
      </c>
      <c r="Q1405" s="71">
        <f t="shared" si="767"/>
        <v>-16.629173740803616</v>
      </c>
      <c r="R1405" s="57">
        <v>93.043478260869563</v>
      </c>
      <c r="S1405" s="57">
        <v>86.274509803921575</v>
      </c>
      <c r="T1405" s="57">
        <v>78.666666666666657</v>
      </c>
      <c r="U1405" s="56">
        <f>T1405-R1405</f>
        <v>-14.376811594202906</v>
      </c>
      <c r="V1405" s="56">
        <f>T1405-S1405</f>
        <v>-7.6078431372549176</v>
      </c>
      <c r="W1405" s="56">
        <f>AVERAGE(U1405:V1405)</f>
        <v>-10.992327365728912</v>
      </c>
      <c r="X1405" s="57">
        <v>82.962962962962962</v>
      </c>
      <c r="Y1405" s="57">
        <v>83.2</v>
      </c>
      <c r="Z1405" s="57">
        <v>65.600000000000009</v>
      </c>
      <c r="AA1405" s="56">
        <f>Z1405-X1405</f>
        <v>-17.362962962962953</v>
      </c>
      <c r="AB1405" s="56">
        <f>Z1405-Y1405</f>
        <v>-17.599999999999994</v>
      </c>
      <c r="AC1405" s="56">
        <f>AVERAGE(AA1405:AB1405)</f>
        <v>-17.481481481481474</v>
      </c>
      <c r="AD1405" s="57">
        <v>93.518518518518519</v>
      </c>
      <c r="AE1405" s="57">
        <v>80.14705882352942</v>
      </c>
      <c r="AF1405" s="57">
        <v>64.739884393063591</v>
      </c>
      <c r="AG1405" s="56">
        <f>AF1405-AD1405</f>
        <v>-28.778634125454928</v>
      </c>
      <c r="AH1405" s="56">
        <f>AF1405-AE1405</f>
        <v>-15.40717443046583</v>
      </c>
      <c r="AI1405" s="56">
        <f>AVERAGE(AG1405:AH1405)</f>
        <v>-22.092904277960379</v>
      </c>
    </row>
    <row r="1406" spans="1:35" x14ac:dyDescent="0.15">
      <c r="A1406" s="53" t="s">
        <v>66</v>
      </c>
      <c r="B1406" s="53">
        <v>25</v>
      </c>
      <c r="C1406" s="53" t="s">
        <v>11</v>
      </c>
      <c r="D1406" s="53" t="s">
        <v>16</v>
      </c>
      <c r="E1406" s="2">
        <v>36</v>
      </c>
      <c r="F1406" s="97">
        <f t="shared" si="759"/>
        <v>54.936465074456329</v>
      </c>
      <c r="G1406" s="97">
        <f t="shared" si="760"/>
        <v>43.907838908759373</v>
      </c>
      <c r="H1406" s="97">
        <f t="shared" si="761"/>
        <v>30.503887307611219</v>
      </c>
      <c r="I1406" s="97">
        <f t="shared" si="762"/>
        <v>-24.43257776684511</v>
      </c>
      <c r="J1406" s="97">
        <f t="shared" si="763"/>
        <v>-13.403951601148155</v>
      </c>
      <c r="K1406" s="97">
        <f t="shared" si="764"/>
        <v>-18.918264683996632</v>
      </c>
      <c r="L1406" s="57">
        <v>61.585365853658537</v>
      </c>
      <c r="M1406" s="57">
        <v>39.166666666666664</v>
      </c>
      <c r="N1406" s="57">
        <v>48.666666666666671</v>
      </c>
      <c r="O1406" s="71">
        <f t="shared" si="765"/>
        <v>-12.918699186991866</v>
      </c>
      <c r="P1406" s="71">
        <f t="shared" si="766"/>
        <v>9.5000000000000071</v>
      </c>
      <c r="Q1406" s="71">
        <f t="shared" si="767"/>
        <v>-1.7093495934959293</v>
      </c>
      <c r="R1406" s="57">
        <v>47.058823529411761</v>
      </c>
      <c r="S1406" s="57">
        <v>46.258503401360542</v>
      </c>
      <c r="T1406" s="57">
        <v>41.935483870967744</v>
      </c>
      <c r="U1406" s="56">
        <f>T1406-R1406</f>
        <v>-5.1233396584440172</v>
      </c>
      <c r="V1406" s="56">
        <f>T1406-S1406</f>
        <v>-4.3230195303927985</v>
      </c>
      <c r="W1406" s="56">
        <f>AVERAGE(U1406:V1406)</f>
        <v>-4.7231795944184078</v>
      </c>
      <c r="X1406" s="57">
        <v>48.484848484848484</v>
      </c>
      <c r="Y1406" s="57">
        <v>40.206185567010309</v>
      </c>
      <c r="Z1406" s="57">
        <v>11.805555555555555</v>
      </c>
      <c r="AA1406" s="56">
        <f>Z1406-X1406</f>
        <v>-36.679292929292927</v>
      </c>
      <c r="AB1406" s="56">
        <f>Z1406-Y1406</f>
        <v>-28.400630011454751</v>
      </c>
      <c r="AC1406" s="56">
        <f>AVERAGE(AA1406:AB1406)</f>
        <v>-32.539961470373839</v>
      </c>
      <c r="AD1406" s="57">
        <v>62.616822429906534</v>
      </c>
      <c r="AE1406" s="57">
        <v>50</v>
      </c>
      <c r="AF1406" s="57">
        <v>19.607843137254903</v>
      </c>
      <c r="AG1406" s="56">
        <f>AF1406-AD1406</f>
        <v>-43.008979292651631</v>
      </c>
      <c r="AH1406" s="56">
        <f>AF1406-AE1406</f>
        <v>-30.392156862745097</v>
      </c>
      <c r="AI1406" s="56">
        <f>AVERAGE(AG1406:AH1406)</f>
        <v>-36.700568077698364</v>
      </c>
    </row>
    <row r="1407" spans="1:35" x14ac:dyDescent="0.15">
      <c r="A1407" s="59" t="s">
        <v>346</v>
      </c>
      <c r="B1407" s="59">
        <v>25</v>
      </c>
      <c r="C1407" s="59" t="s">
        <v>403</v>
      </c>
      <c r="D1407" s="59" t="s">
        <v>664</v>
      </c>
      <c r="E1407" s="2">
        <v>37</v>
      </c>
      <c r="F1407" s="97">
        <f t="shared" si="759"/>
        <v>50.602409638554214</v>
      </c>
      <c r="G1407" s="97">
        <f t="shared" si="760"/>
        <v>43.283582089552233</v>
      </c>
      <c r="H1407" s="97">
        <f t="shared" si="761"/>
        <v>55.555555555555557</v>
      </c>
      <c r="I1407" s="97">
        <f t="shared" si="762"/>
        <v>4.9531459170013434</v>
      </c>
      <c r="J1407" s="97">
        <f t="shared" si="763"/>
        <v>12.271973466003324</v>
      </c>
      <c r="K1407" s="97">
        <f t="shared" si="764"/>
        <v>8.6125596915023337</v>
      </c>
      <c r="L1407" s="57">
        <v>50.602409638554214</v>
      </c>
      <c r="M1407" s="57">
        <v>43.283582089552233</v>
      </c>
      <c r="N1407" s="57">
        <v>55.555555555555557</v>
      </c>
      <c r="O1407" s="71">
        <f t="shared" si="765"/>
        <v>4.9531459170013434</v>
      </c>
      <c r="P1407" s="71">
        <f t="shared" si="766"/>
        <v>12.271973466003324</v>
      </c>
      <c r="Q1407" s="71">
        <f t="shared" si="767"/>
        <v>8.6125596915023337</v>
      </c>
      <c r="R1407" s="57"/>
      <c r="S1407" s="57"/>
      <c r="T1407" s="57"/>
      <c r="U1407" s="56"/>
      <c r="V1407" s="56"/>
      <c r="W1407" s="56"/>
      <c r="X1407" s="57"/>
      <c r="Y1407" s="57"/>
      <c r="Z1407" s="57"/>
      <c r="AA1407" s="56"/>
      <c r="AB1407" s="56"/>
      <c r="AC1407" s="56"/>
      <c r="AD1407" s="57"/>
      <c r="AE1407" s="57"/>
      <c r="AF1407" s="57"/>
      <c r="AG1407" s="56"/>
      <c r="AH1407" s="56"/>
      <c r="AI1407" s="56"/>
    </row>
    <row r="1408" spans="1:35" x14ac:dyDescent="0.15">
      <c r="A1408" s="59" t="s">
        <v>346</v>
      </c>
      <c r="B1408" s="59">
        <v>25</v>
      </c>
      <c r="C1408" s="59" t="s">
        <v>403</v>
      </c>
      <c r="D1408" s="59" t="s">
        <v>665</v>
      </c>
      <c r="E1408" s="2">
        <v>38</v>
      </c>
      <c r="F1408" s="97">
        <f t="shared" si="759"/>
        <v>64.516129032258064</v>
      </c>
      <c r="G1408" s="97">
        <f t="shared" si="760"/>
        <v>60.606060606060609</v>
      </c>
      <c r="H1408" s="97">
        <f t="shared" si="761"/>
        <v>55.072463768115945</v>
      </c>
      <c r="I1408" s="97">
        <f t="shared" si="762"/>
        <v>-9.443665264142119</v>
      </c>
      <c r="J1408" s="97">
        <f t="shared" si="763"/>
        <v>-5.5335968379446641</v>
      </c>
      <c r="K1408" s="97">
        <f t="shared" si="764"/>
        <v>-7.4886310510433916</v>
      </c>
      <c r="L1408" s="57">
        <v>64.516129032258064</v>
      </c>
      <c r="M1408" s="57">
        <v>60.606060606060609</v>
      </c>
      <c r="N1408" s="57">
        <v>55.072463768115945</v>
      </c>
      <c r="O1408" s="71">
        <f t="shared" si="765"/>
        <v>-9.443665264142119</v>
      </c>
      <c r="P1408" s="71">
        <f t="shared" si="766"/>
        <v>-5.5335968379446641</v>
      </c>
      <c r="Q1408" s="71">
        <f t="shared" si="767"/>
        <v>-7.4886310510433916</v>
      </c>
      <c r="R1408" s="57"/>
      <c r="S1408" s="57"/>
      <c r="T1408" s="57"/>
      <c r="U1408" s="56"/>
      <c r="V1408" s="56"/>
      <c r="W1408" s="56"/>
      <c r="X1408" s="57"/>
      <c r="Y1408" s="57"/>
      <c r="Z1408" s="57"/>
      <c r="AA1408" s="56"/>
      <c r="AB1408" s="56"/>
      <c r="AC1408" s="56"/>
      <c r="AD1408" s="57"/>
      <c r="AE1408" s="57"/>
      <c r="AF1408" s="57"/>
      <c r="AG1408" s="56"/>
      <c r="AH1408" s="56"/>
      <c r="AI1408" s="56"/>
    </row>
    <row r="1409" spans="1:35" x14ac:dyDescent="0.15">
      <c r="A1409" s="59" t="s">
        <v>346</v>
      </c>
      <c r="B1409" s="59">
        <v>25</v>
      </c>
      <c r="C1409" s="59" t="s">
        <v>403</v>
      </c>
      <c r="D1409" s="59" t="s">
        <v>666</v>
      </c>
      <c r="E1409" s="2">
        <v>39</v>
      </c>
      <c r="F1409" s="97">
        <f t="shared" si="759"/>
        <v>69.148936170212778</v>
      </c>
      <c r="G1409" s="97">
        <f t="shared" si="760"/>
        <v>37.254901960784316</v>
      </c>
      <c r="H1409" s="97">
        <f t="shared" si="761"/>
        <v>47.457627118644069</v>
      </c>
      <c r="I1409" s="97">
        <f t="shared" si="762"/>
        <v>-21.691309051568709</v>
      </c>
      <c r="J1409" s="97">
        <f t="shared" si="763"/>
        <v>10.202725157859753</v>
      </c>
      <c r="K1409" s="97">
        <f t="shared" si="764"/>
        <v>-5.744291946854478</v>
      </c>
      <c r="L1409" s="57">
        <v>69.148936170212778</v>
      </c>
      <c r="M1409" s="57">
        <v>37.254901960784316</v>
      </c>
      <c r="N1409" s="57">
        <v>47.457627118644069</v>
      </c>
      <c r="O1409" s="71">
        <f t="shared" si="765"/>
        <v>-21.691309051568709</v>
      </c>
      <c r="P1409" s="71">
        <f t="shared" si="766"/>
        <v>10.202725157859753</v>
      </c>
      <c r="Q1409" s="71">
        <f t="shared" si="767"/>
        <v>-5.744291946854478</v>
      </c>
      <c r="R1409" s="57"/>
      <c r="S1409" s="57"/>
      <c r="T1409" s="57"/>
      <c r="U1409" s="56"/>
      <c r="V1409" s="56"/>
      <c r="W1409" s="56"/>
      <c r="X1409" s="57"/>
      <c r="Y1409" s="57"/>
      <c r="Z1409" s="57"/>
      <c r="AA1409" s="56"/>
      <c r="AB1409" s="56"/>
      <c r="AC1409" s="56"/>
      <c r="AD1409" s="57"/>
      <c r="AE1409" s="57"/>
      <c r="AF1409" s="57"/>
      <c r="AG1409" s="56"/>
      <c r="AH1409" s="56"/>
      <c r="AI1409" s="56"/>
    </row>
    <row r="1410" spans="1:35" x14ac:dyDescent="0.15">
      <c r="A1410" s="53" t="s">
        <v>66</v>
      </c>
      <c r="B1410" s="53">
        <v>25</v>
      </c>
      <c r="C1410" s="53" t="s">
        <v>11</v>
      </c>
      <c r="D1410" s="53" t="s">
        <v>17</v>
      </c>
      <c r="E1410" s="2">
        <v>40</v>
      </c>
      <c r="F1410" s="97">
        <f t="shared" si="759"/>
        <v>51.666666666666664</v>
      </c>
      <c r="G1410" s="97">
        <f t="shared" si="760"/>
        <v>26.820652173913043</v>
      </c>
      <c r="H1410" s="97">
        <f t="shared" si="761"/>
        <v>43.123433583959894</v>
      </c>
      <c r="I1410" s="97">
        <f t="shared" si="762"/>
        <v>-8.5432330827067702</v>
      </c>
      <c r="J1410" s="97">
        <f t="shared" si="763"/>
        <v>16.302781410046851</v>
      </c>
      <c r="K1410" s="97">
        <f t="shared" si="764"/>
        <v>3.8797741636700405</v>
      </c>
      <c r="L1410" s="57">
        <v>66.666666666666657</v>
      </c>
      <c r="M1410" s="57">
        <v>37.5</v>
      </c>
      <c r="N1410" s="57">
        <v>73.68421052631578</v>
      </c>
      <c r="O1410" s="71">
        <f t="shared" si="765"/>
        <v>7.0175438596491233</v>
      </c>
      <c r="P1410" s="71">
        <f t="shared" si="766"/>
        <v>36.18421052631578</v>
      </c>
      <c r="Q1410" s="71">
        <f t="shared" si="767"/>
        <v>21.600877192982452</v>
      </c>
      <c r="R1410" s="57">
        <v>80</v>
      </c>
      <c r="S1410" s="57">
        <v>10</v>
      </c>
      <c r="T1410" s="57">
        <v>25</v>
      </c>
      <c r="U1410" s="56">
        <f>T1410-R1410</f>
        <v>-55</v>
      </c>
      <c r="V1410" s="56">
        <f>T1410-S1410</f>
        <v>15</v>
      </c>
      <c r="W1410" s="56">
        <f>AVERAGE(U1410:V1410)</f>
        <v>-20</v>
      </c>
      <c r="X1410" s="57">
        <v>60</v>
      </c>
      <c r="Y1410" s="57">
        <v>25</v>
      </c>
      <c r="Z1410" s="57">
        <v>16.666666666666664</v>
      </c>
      <c r="AA1410" s="56">
        <f>Z1410-X1410</f>
        <v>-43.333333333333336</v>
      </c>
      <c r="AB1410" s="56">
        <f>Z1410-Y1410</f>
        <v>-8.3333333333333357</v>
      </c>
      <c r="AC1410" s="56">
        <f>AVERAGE(AA1410:AB1410)</f>
        <v>-25.833333333333336</v>
      </c>
      <c r="AD1410" s="57">
        <v>0</v>
      </c>
      <c r="AE1410" s="57">
        <v>34.782608695652172</v>
      </c>
      <c r="AF1410" s="57">
        <v>57.142857142857139</v>
      </c>
      <c r="AG1410" s="56">
        <f>AF1410-AD1410</f>
        <v>57.142857142857139</v>
      </c>
      <c r="AH1410" s="56">
        <f>AF1410-AE1410</f>
        <v>22.360248447204967</v>
      </c>
      <c r="AI1410" s="56">
        <f>AVERAGE(AG1410:AH1410)</f>
        <v>39.751552795031053</v>
      </c>
    </row>
    <row r="1411" spans="1:35" x14ac:dyDescent="0.15">
      <c r="A1411" s="53" t="s">
        <v>66</v>
      </c>
      <c r="B1411" s="53">
        <v>25</v>
      </c>
      <c r="C1411" s="53" t="s">
        <v>11</v>
      </c>
      <c r="D1411" s="53" t="s">
        <v>18</v>
      </c>
      <c r="E1411" s="2">
        <v>41</v>
      </c>
      <c r="F1411" s="97">
        <f t="shared" si="759"/>
        <v>32.704567804496847</v>
      </c>
      <c r="G1411" s="97">
        <f t="shared" si="760"/>
        <v>11.162330554036247</v>
      </c>
      <c r="H1411" s="97">
        <f t="shared" si="761"/>
        <v>7.0978791577662497</v>
      </c>
      <c r="I1411" s="97">
        <f t="shared" si="762"/>
        <v>-25.606688646730596</v>
      </c>
      <c r="J1411" s="97">
        <f t="shared" si="763"/>
        <v>-4.0644513962699973</v>
      </c>
      <c r="K1411" s="97">
        <f t="shared" si="764"/>
        <v>-14.835570021500297</v>
      </c>
      <c r="L1411" s="57">
        <v>31.25</v>
      </c>
      <c r="M1411" s="57">
        <v>2.7397260273972601</v>
      </c>
      <c r="N1411" s="57">
        <v>2.5862068965517242</v>
      </c>
      <c r="O1411" s="71">
        <f t="shared" si="765"/>
        <v>-28.663793103448278</v>
      </c>
      <c r="P1411" s="71">
        <f t="shared" si="766"/>
        <v>-0.15351913084553592</v>
      </c>
      <c r="Q1411" s="71">
        <f t="shared" si="767"/>
        <v>-14.408656117146906</v>
      </c>
      <c r="R1411" s="57">
        <v>26.582278481012654</v>
      </c>
      <c r="S1411" s="57">
        <v>2.2988505747126435</v>
      </c>
      <c r="T1411" s="57">
        <v>-6.1946902654867255</v>
      </c>
      <c r="U1411" s="56">
        <f>T1411-R1411</f>
        <v>-32.776968746499378</v>
      </c>
      <c r="V1411" s="56">
        <f>T1411-S1411</f>
        <v>-8.4935408401993691</v>
      </c>
      <c r="W1411" s="56">
        <f>AVERAGE(U1411:V1411)</f>
        <v>-20.635254793349375</v>
      </c>
      <c r="X1411" s="57">
        <v>27.184466019417474</v>
      </c>
      <c r="Y1411" s="57">
        <v>19.298245614035086</v>
      </c>
      <c r="Z1411" s="57">
        <v>2</v>
      </c>
      <c r="AA1411" s="56">
        <f>Z1411-X1411</f>
        <v>-25.184466019417474</v>
      </c>
      <c r="AB1411" s="56">
        <f>Z1411-Y1411</f>
        <v>-17.298245614035086</v>
      </c>
      <c r="AC1411" s="56">
        <f>AVERAGE(AA1411:AB1411)</f>
        <v>-21.24135581672628</v>
      </c>
      <c r="AD1411" s="57">
        <v>45.801526717557252</v>
      </c>
      <c r="AE1411" s="57">
        <v>20.3125</v>
      </c>
      <c r="AF1411" s="57">
        <v>30</v>
      </c>
      <c r="AG1411" s="56">
        <f>AF1411-AD1411</f>
        <v>-15.801526717557252</v>
      </c>
      <c r="AH1411" s="56">
        <f>AF1411-AE1411</f>
        <v>9.6875</v>
      </c>
      <c r="AI1411" s="56">
        <f>AVERAGE(AG1411:AH1411)</f>
        <v>-3.0570133587786259</v>
      </c>
    </row>
    <row r="1412" spans="1:35" x14ac:dyDescent="0.15">
      <c r="A1412" s="53" t="s">
        <v>66</v>
      </c>
      <c r="B1412" s="53">
        <v>25</v>
      </c>
      <c r="C1412" s="53" t="s">
        <v>11</v>
      </c>
      <c r="D1412" s="53" t="s">
        <v>19</v>
      </c>
      <c r="E1412" s="2">
        <v>42</v>
      </c>
      <c r="F1412" s="97">
        <f t="shared" ref="F1412:F1475" si="792">AVERAGE(L1412,R1412,X1412,AD1412)</f>
        <v>56.420018153889124</v>
      </c>
      <c r="G1412" s="97">
        <f t="shared" ref="G1412:G1475" si="793">AVERAGE(M1412,S1412,Y1412,AE1412)</f>
        <v>28.362068965517242</v>
      </c>
      <c r="H1412" s="97">
        <f t="shared" ref="H1412:H1475" si="794">AVERAGE(N1412,T1412,Z1412,AF1412)</f>
        <v>48.841873706004144</v>
      </c>
      <c r="I1412" s="97">
        <f t="shared" ref="I1412:I1475" si="795">H1412-F1412</f>
        <v>-7.5781444478849807</v>
      </c>
      <c r="J1412" s="97">
        <f t="shared" ref="J1412:J1475" si="796">H1412-G1412</f>
        <v>20.479804740486902</v>
      </c>
      <c r="K1412" s="97">
        <f t="shared" ref="K1412:K1475" si="797">AVERAGE(I1412:J1412)</f>
        <v>6.4508301463009605</v>
      </c>
      <c r="L1412" s="57">
        <v>61.363636363636367</v>
      </c>
      <c r="M1412" s="57">
        <v>40</v>
      </c>
      <c r="N1412" s="57" t="s">
        <v>288</v>
      </c>
      <c r="O1412" s="71" t="s">
        <v>288</v>
      </c>
      <c r="P1412" s="71" t="s">
        <v>288</v>
      </c>
      <c r="Q1412" s="71" t="s">
        <v>288</v>
      </c>
      <c r="R1412" s="57">
        <v>70</v>
      </c>
      <c r="S1412" s="57">
        <v>40</v>
      </c>
      <c r="T1412" s="57">
        <v>92.857142857142861</v>
      </c>
      <c r="U1412" s="56">
        <f>T1412-R1412</f>
        <v>22.857142857142861</v>
      </c>
      <c r="V1412" s="56">
        <f>T1412-S1412</f>
        <v>52.857142857142861</v>
      </c>
      <c r="W1412" s="56">
        <f>AVERAGE(U1412:V1412)</f>
        <v>37.857142857142861</v>
      </c>
      <c r="X1412" s="57">
        <v>52.380952380952387</v>
      </c>
      <c r="Y1412" s="57">
        <v>30</v>
      </c>
      <c r="Z1412" s="57">
        <v>63.04347826086957</v>
      </c>
      <c r="AA1412" s="56">
        <f>Z1412-X1412</f>
        <v>10.662525879917183</v>
      </c>
      <c r="AB1412" s="56">
        <f>Z1412-Y1412</f>
        <v>33.04347826086957</v>
      </c>
      <c r="AC1412" s="56">
        <f>AVERAGE(AA1412:AB1412)</f>
        <v>21.853002070393376</v>
      </c>
      <c r="AD1412" s="57">
        <v>41.935483870967744</v>
      </c>
      <c r="AE1412" s="57">
        <v>3.4482758620689653</v>
      </c>
      <c r="AF1412" s="57">
        <v>-9.375</v>
      </c>
      <c r="AG1412" s="56">
        <f>AF1412-AD1412</f>
        <v>-51.310483870967744</v>
      </c>
      <c r="AH1412" s="56">
        <f>AF1412-AE1412</f>
        <v>-12.823275862068964</v>
      </c>
      <c r="AI1412" s="56">
        <f>AVERAGE(AG1412:AH1412)</f>
        <v>-32.066879866518356</v>
      </c>
    </row>
    <row r="1413" spans="1:35" x14ac:dyDescent="0.15">
      <c r="A1413" s="59" t="s">
        <v>346</v>
      </c>
      <c r="B1413" s="59">
        <v>25</v>
      </c>
      <c r="C1413" s="59" t="s">
        <v>403</v>
      </c>
      <c r="D1413" s="59" t="s">
        <v>671</v>
      </c>
      <c r="E1413" s="2">
        <v>43</v>
      </c>
      <c r="F1413" s="97" t="e">
        <f t="shared" si="792"/>
        <v>#DIV/0!</v>
      </c>
      <c r="G1413" s="97" t="e">
        <f t="shared" si="793"/>
        <v>#DIV/0!</v>
      </c>
      <c r="H1413" s="97">
        <f t="shared" si="794"/>
        <v>14.285714285714285</v>
      </c>
      <c r="I1413" s="97" t="e">
        <f t="shared" si="795"/>
        <v>#DIV/0!</v>
      </c>
      <c r="J1413" s="97" t="e">
        <f t="shared" si="796"/>
        <v>#DIV/0!</v>
      </c>
      <c r="K1413" s="97" t="e">
        <f t="shared" si="797"/>
        <v>#DIV/0!</v>
      </c>
      <c r="L1413" s="57" t="s">
        <v>288</v>
      </c>
      <c r="M1413" s="57" t="s">
        <v>718</v>
      </c>
      <c r="N1413" s="57">
        <v>14.285714285714285</v>
      </c>
      <c r="O1413" s="71" t="s">
        <v>288</v>
      </c>
      <c r="P1413" s="71" t="s">
        <v>288</v>
      </c>
      <c r="Q1413" s="71" t="s">
        <v>288</v>
      </c>
      <c r="R1413" s="57"/>
      <c r="S1413" s="57"/>
      <c r="T1413" s="57"/>
      <c r="U1413" s="56"/>
      <c r="V1413" s="56"/>
      <c r="W1413" s="56"/>
      <c r="X1413" s="57"/>
      <c r="Y1413" s="57"/>
      <c r="Z1413" s="57"/>
      <c r="AA1413" s="56"/>
      <c r="AB1413" s="56"/>
      <c r="AC1413" s="56"/>
      <c r="AD1413" s="57"/>
      <c r="AE1413" s="57"/>
      <c r="AF1413" s="57"/>
      <c r="AG1413" s="56"/>
      <c r="AH1413" s="56"/>
      <c r="AI1413" s="56"/>
    </row>
    <row r="1414" spans="1:35" x14ac:dyDescent="0.15">
      <c r="A1414" s="55" t="s">
        <v>66</v>
      </c>
      <c r="B1414" s="55">
        <v>25</v>
      </c>
      <c r="C1414" s="55" t="s">
        <v>11</v>
      </c>
      <c r="D1414" s="55" t="s">
        <v>280</v>
      </c>
      <c r="E1414" s="2">
        <v>44</v>
      </c>
      <c r="F1414" s="97">
        <f t="shared" si="792"/>
        <v>99.137931034482762</v>
      </c>
      <c r="G1414" s="97">
        <f t="shared" si="793"/>
        <v>95.05263157894737</v>
      </c>
      <c r="H1414" s="97">
        <f t="shared" si="794"/>
        <v>96.25</v>
      </c>
      <c r="I1414" s="97">
        <f t="shared" si="795"/>
        <v>-2.8879310344827616</v>
      </c>
      <c r="J1414" s="97">
        <f t="shared" si="796"/>
        <v>1.1973684210526301</v>
      </c>
      <c r="K1414" s="97">
        <f t="shared" si="797"/>
        <v>-0.84528130671506574</v>
      </c>
      <c r="L1414" s="57">
        <v>100</v>
      </c>
      <c r="M1414" s="57">
        <v>100</v>
      </c>
      <c r="N1414" s="57">
        <v>85</v>
      </c>
      <c r="O1414" s="71">
        <f t="shared" ref="O1414:O1475" si="798">N1414-L1414</f>
        <v>-15</v>
      </c>
      <c r="P1414" s="71">
        <f t="shared" ref="P1414:P1475" si="799">N1414-M1414</f>
        <v>-15</v>
      </c>
      <c r="Q1414" s="71">
        <f t="shared" ref="Q1414:Q1475" si="800">AVERAGE(O1414:P1414)</f>
        <v>-15</v>
      </c>
      <c r="R1414" s="57">
        <v>100</v>
      </c>
      <c r="S1414" s="57">
        <v>96</v>
      </c>
      <c r="T1414" s="57">
        <v>100</v>
      </c>
      <c r="U1414" s="56">
        <f>T1414-R1414</f>
        <v>0</v>
      </c>
      <c r="V1414" s="56">
        <f>T1414-S1414</f>
        <v>4</v>
      </c>
      <c r="W1414" s="56">
        <f>AVERAGE(U1414:V1414)</f>
        <v>2</v>
      </c>
      <c r="X1414" s="57">
        <v>96.551724137931032</v>
      </c>
      <c r="Y1414" s="57">
        <v>89.473684210526315</v>
      </c>
      <c r="Z1414" s="57">
        <v>100</v>
      </c>
      <c r="AA1414" s="56">
        <f>Z1414-X1414</f>
        <v>3.448275862068968</v>
      </c>
      <c r="AB1414" s="56">
        <f>Z1414-Y1414</f>
        <v>10.526315789473685</v>
      </c>
      <c r="AC1414" s="56">
        <f>AVERAGE(AA1414:AB1414)</f>
        <v>6.9872958257713265</v>
      </c>
      <c r="AD1414" s="57">
        <v>100</v>
      </c>
      <c r="AE1414" s="57">
        <v>94.73684210526315</v>
      </c>
      <c r="AF1414" s="57">
        <v>100</v>
      </c>
      <c r="AG1414" s="56">
        <f>AF1414-AD1414</f>
        <v>0</v>
      </c>
      <c r="AH1414" s="56">
        <f>AF1414-AE1414</f>
        <v>5.2631578947368496</v>
      </c>
      <c r="AI1414" s="56">
        <f>AVERAGE(AG1414:AH1414)</f>
        <v>2.6315789473684248</v>
      </c>
    </row>
    <row r="1415" spans="1:35" x14ac:dyDescent="0.15">
      <c r="A1415" s="55" t="s">
        <v>66</v>
      </c>
      <c r="B1415" s="55">
        <v>25</v>
      </c>
      <c r="C1415" s="55" t="s">
        <v>11</v>
      </c>
      <c r="D1415" s="55" t="s">
        <v>281</v>
      </c>
      <c r="E1415" s="2">
        <v>45</v>
      </c>
      <c r="F1415" s="97" t="e">
        <f t="shared" si="792"/>
        <v>#DIV/0!</v>
      </c>
      <c r="G1415" s="97">
        <f t="shared" si="793"/>
        <v>39.682539682539677</v>
      </c>
      <c r="H1415" s="97" t="e">
        <f t="shared" si="794"/>
        <v>#DIV/0!</v>
      </c>
      <c r="I1415" s="97" t="e">
        <f t="shared" si="795"/>
        <v>#DIV/0!</v>
      </c>
      <c r="J1415" s="97" t="e">
        <f t="shared" si="796"/>
        <v>#DIV/0!</v>
      </c>
      <c r="K1415" s="97" t="e">
        <f t="shared" si="797"/>
        <v>#DIV/0!</v>
      </c>
      <c r="L1415" s="57" t="s">
        <v>288</v>
      </c>
      <c r="M1415" s="57">
        <v>33.333333333333329</v>
      </c>
      <c r="N1415" s="57" t="s">
        <v>288</v>
      </c>
      <c r="O1415" s="71" t="s">
        <v>288</v>
      </c>
      <c r="P1415" s="71" t="s">
        <v>288</v>
      </c>
      <c r="Q1415" s="71" t="s">
        <v>288</v>
      </c>
      <c r="R1415" s="57" t="s">
        <v>288</v>
      </c>
      <c r="S1415" s="57">
        <v>100</v>
      </c>
      <c r="T1415" s="57" t="s">
        <v>288</v>
      </c>
      <c r="U1415" s="56"/>
      <c r="V1415" s="56"/>
      <c r="W1415" s="56"/>
      <c r="X1415" s="57" t="s">
        <v>673</v>
      </c>
      <c r="Y1415" s="57">
        <v>-14.285714285714285</v>
      </c>
      <c r="Z1415" s="57" t="s">
        <v>673</v>
      </c>
      <c r="AA1415" s="56"/>
      <c r="AB1415" s="56"/>
      <c r="AC1415" s="56"/>
      <c r="AD1415" s="57" t="s">
        <v>288</v>
      </c>
      <c r="AE1415" s="57" t="s">
        <v>288</v>
      </c>
      <c r="AF1415" s="57" t="s">
        <v>673</v>
      </c>
      <c r="AG1415" s="56"/>
      <c r="AH1415" s="56"/>
      <c r="AI1415" s="56"/>
    </row>
    <row r="1416" spans="1:35" x14ac:dyDescent="0.15">
      <c r="A1416" s="60" t="s">
        <v>66</v>
      </c>
      <c r="B1416" s="60">
        <v>25</v>
      </c>
      <c r="C1416" s="60" t="s">
        <v>23</v>
      </c>
      <c r="D1416" s="60" t="s">
        <v>23</v>
      </c>
      <c r="E1416" s="2">
        <v>46</v>
      </c>
      <c r="F1416" s="97">
        <f t="shared" si="792"/>
        <v>-11.988755012809481</v>
      </c>
      <c r="G1416" s="97">
        <f t="shared" si="793"/>
        <v>2.6171962565082683</v>
      </c>
      <c r="H1416" s="97">
        <f t="shared" si="794"/>
        <v>-0.54799412715624851</v>
      </c>
      <c r="I1416" s="97">
        <f t="shared" si="795"/>
        <v>11.440760885653232</v>
      </c>
      <c r="J1416" s="97">
        <f t="shared" si="796"/>
        <v>-3.165190383664517</v>
      </c>
      <c r="K1416" s="97">
        <f t="shared" si="797"/>
        <v>4.1377852509943569</v>
      </c>
      <c r="L1416" s="44">
        <v>-8.1212121212121211</v>
      </c>
      <c r="M1416" s="44">
        <v>6.3063063063063058</v>
      </c>
      <c r="N1416" s="44">
        <v>-0.6097560975609756</v>
      </c>
      <c r="O1416" s="70">
        <f t="shared" si="798"/>
        <v>7.5114560236511458</v>
      </c>
      <c r="P1416" s="70">
        <f t="shared" si="799"/>
        <v>-6.9160624038672811</v>
      </c>
      <c r="Q1416" s="70">
        <f t="shared" si="800"/>
        <v>0.29769680989193237</v>
      </c>
      <c r="R1416" s="44">
        <v>-14.564220183486237</v>
      </c>
      <c r="S1416" s="44">
        <v>-1.3597033374536465</v>
      </c>
      <c r="T1416" s="44">
        <v>1.8226002430133657</v>
      </c>
      <c r="U1416" s="19">
        <f t="shared" ref="U1416:U1421" si="801">T1416-R1416</f>
        <v>16.386820426499604</v>
      </c>
      <c r="V1416" s="19">
        <f t="shared" ref="V1416:V1421" si="802">T1416-S1416</f>
        <v>3.1823035804670123</v>
      </c>
      <c r="W1416" s="19">
        <f t="shared" ref="W1416:W1421" si="803">AVERAGE(U1416:V1416)</f>
        <v>9.784562003483309</v>
      </c>
      <c r="X1416" s="44">
        <v>-18.214716525934861</v>
      </c>
      <c r="Y1416" s="44">
        <v>0.94117647058823517</v>
      </c>
      <c r="Z1416" s="44">
        <v>1.2702078521939952</v>
      </c>
      <c r="AA1416" s="19">
        <f t="shared" ref="AA1416:AA1421" si="804">Z1416-X1416</f>
        <v>19.484924378128856</v>
      </c>
      <c r="AB1416" s="19">
        <f t="shared" ref="AB1416:AB1421" si="805">Z1416-Y1416</f>
        <v>0.32903138160576006</v>
      </c>
      <c r="AC1416" s="19">
        <f t="shared" ref="AC1416:AC1421" si="806">AVERAGE(AA1416:AB1416)</f>
        <v>9.9069778798673074</v>
      </c>
      <c r="AD1416" s="44">
        <v>-7.0548712206047028</v>
      </c>
      <c r="AE1416" s="44">
        <v>4.5810055865921786</v>
      </c>
      <c r="AF1416" s="44">
        <v>-4.6750285062713797</v>
      </c>
      <c r="AG1416" s="19">
        <f t="shared" ref="AG1416:AG1421" si="807">AF1416-AD1416</f>
        <v>2.3798427143333232</v>
      </c>
      <c r="AH1416" s="19">
        <f t="shared" ref="AH1416:AH1421" si="808">AF1416-AE1416</f>
        <v>-9.2560340928635583</v>
      </c>
      <c r="AI1416" s="19">
        <f t="shared" ref="AI1416:AI1421" si="809">AVERAGE(AG1416:AH1416)</f>
        <v>-3.4380956892651175</v>
      </c>
    </row>
    <row r="1417" spans="1:35" x14ac:dyDescent="0.15">
      <c r="A1417" s="1" t="s">
        <v>66</v>
      </c>
      <c r="B1417" s="1">
        <v>25</v>
      </c>
      <c r="C1417" s="1" t="s">
        <v>23</v>
      </c>
      <c r="D1417" s="1" t="s">
        <v>24</v>
      </c>
      <c r="E1417" s="2">
        <v>47</v>
      </c>
      <c r="F1417" s="97">
        <f t="shared" si="792"/>
        <v>-27.034313725490197</v>
      </c>
      <c r="G1417" s="97">
        <f t="shared" si="793"/>
        <v>-42.743375576036861</v>
      </c>
      <c r="H1417" s="97">
        <f t="shared" si="794"/>
        <v>-37.978073446823444</v>
      </c>
      <c r="I1417" s="97">
        <f t="shared" si="795"/>
        <v>-10.943759721333247</v>
      </c>
      <c r="J1417" s="97">
        <f t="shared" si="796"/>
        <v>4.765302129213417</v>
      </c>
      <c r="K1417" s="97">
        <f t="shared" si="797"/>
        <v>-3.0892287960599152</v>
      </c>
      <c r="L1417" s="57">
        <v>-29.411764705882355</v>
      </c>
      <c r="M1417" s="57">
        <v>-56.25</v>
      </c>
      <c r="N1417" s="57">
        <v>-31.818181818181817</v>
      </c>
      <c r="O1417" s="71">
        <f t="shared" si="798"/>
        <v>-2.4064171122994615</v>
      </c>
      <c r="P1417" s="71">
        <f t="shared" si="799"/>
        <v>24.431818181818183</v>
      </c>
      <c r="Q1417" s="71">
        <f t="shared" si="800"/>
        <v>11.012700534759361</v>
      </c>
      <c r="R1417" s="57">
        <v>-25</v>
      </c>
      <c r="S1417" s="57">
        <v>-60</v>
      </c>
      <c r="T1417" s="57">
        <v>-51.428571428571423</v>
      </c>
      <c r="U1417" s="56">
        <f t="shared" si="801"/>
        <v>-26.428571428571423</v>
      </c>
      <c r="V1417" s="56">
        <f t="shared" si="802"/>
        <v>8.5714285714285765</v>
      </c>
      <c r="W1417" s="56">
        <f t="shared" si="803"/>
        <v>-8.9285714285714235</v>
      </c>
      <c r="X1417" s="57">
        <v>-47.058823529411761</v>
      </c>
      <c r="Y1417" s="57">
        <v>-22.58064516129032</v>
      </c>
      <c r="Z1417" s="57">
        <v>-28.125</v>
      </c>
      <c r="AA1417" s="56">
        <f t="shared" si="804"/>
        <v>18.933823529411761</v>
      </c>
      <c r="AB1417" s="56">
        <f t="shared" si="805"/>
        <v>-5.5443548387096797</v>
      </c>
      <c r="AC1417" s="56">
        <f t="shared" si="806"/>
        <v>6.6947343453510406</v>
      </c>
      <c r="AD1417" s="57">
        <v>-6.666666666666667</v>
      </c>
      <c r="AE1417" s="57">
        <v>-32.142857142857146</v>
      </c>
      <c r="AF1417" s="57">
        <v>-40.54054054054054</v>
      </c>
      <c r="AG1417" s="56">
        <f t="shared" si="807"/>
        <v>-33.873873873873876</v>
      </c>
      <c r="AH1417" s="56">
        <f t="shared" si="808"/>
        <v>-8.3976833976833944</v>
      </c>
      <c r="AI1417" s="56">
        <f t="shared" si="809"/>
        <v>-21.135778635778635</v>
      </c>
    </row>
    <row r="1418" spans="1:35" x14ac:dyDescent="0.15">
      <c r="A1418" s="51" t="s">
        <v>66</v>
      </c>
      <c r="B1418" s="51">
        <v>25</v>
      </c>
      <c r="C1418" s="51" t="s">
        <v>23</v>
      </c>
      <c r="D1418" s="51" t="s">
        <v>597</v>
      </c>
      <c r="E1418" s="2">
        <v>48</v>
      </c>
      <c r="F1418" s="97">
        <f t="shared" si="792"/>
        <v>-39.518006492556736</v>
      </c>
      <c r="G1418" s="97">
        <f t="shared" si="793"/>
        <v>-18.154668695201533</v>
      </c>
      <c r="H1418" s="97">
        <f t="shared" si="794"/>
        <v>-21.315395303569851</v>
      </c>
      <c r="I1418" s="97">
        <f t="shared" si="795"/>
        <v>18.202611188986886</v>
      </c>
      <c r="J1418" s="97">
        <f t="shared" si="796"/>
        <v>-3.1607266083683179</v>
      </c>
      <c r="K1418" s="97">
        <f t="shared" si="797"/>
        <v>7.520942290309284</v>
      </c>
      <c r="L1418" s="57">
        <v>-36.79245283018868</v>
      </c>
      <c r="M1418" s="57">
        <v>-22.413793103448278</v>
      </c>
      <c r="N1418" s="57">
        <v>-35.443037974683541</v>
      </c>
      <c r="O1418" s="71">
        <f t="shared" si="798"/>
        <v>1.3494148555051382</v>
      </c>
      <c r="P1418" s="71">
        <f t="shared" si="799"/>
        <v>-13.029244871235264</v>
      </c>
      <c r="Q1418" s="71">
        <f t="shared" si="800"/>
        <v>-5.8399150078650628</v>
      </c>
      <c r="R1418" s="57">
        <v>-57.142857142857139</v>
      </c>
      <c r="S1418" s="57">
        <v>-43.39622641509434</v>
      </c>
      <c r="T1418" s="57">
        <v>-36.84210526315789</v>
      </c>
      <c r="U1418" s="56">
        <f t="shared" si="801"/>
        <v>20.300751879699249</v>
      </c>
      <c r="V1418" s="56">
        <f t="shared" si="802"/>
        <v>6.5541211519364495</v>
      </c>
      <c r="W1418" s="56">
        <f t="shared" si="803"/>
        <v>13.427436515817849</v>
      </c>
      <c r="X1418" s="57">
        <v>-35.454545454545453</v>
      </c>
      <c r="Y1418" s="57">
        <v>6.593406593406594</v>
      </c>
      <c r="Z1418" s="57">
        <v>-5.7692307692307692</v>
      </c>
      <c r="AA1418" s="56">
        <f t="shared" si="804"/>
        <v>29.685314685314683</v>
      </c>
      <c r="AB1418" s="56">
        <f t="shared" si="805"/>
        <v>-12.362637362637363</v>
      </c>
      <c r="AC1418" s="56">
        <f t="shared" si="806"/>
        <v>8.6613386613386609</v>
      </c>
      <c r="AD1418" s="57">
        <v>-28.68217054263566</v>
      </c>
      <c r="AE1418" s="57">
        <v>-13.402061855670103</v>
      </c>
      <c r="AF1418" s="57">
        <v>-7.2072072072072073</v>
      </c>
      <c r="AG1418" s="56">
        <f t="shared" si="807"/>
        <v>21.474963335428452</v>
      </c>
      <c r="AH1418" s="56">
        <f t="shared" si="808"/>
        <v>6.1948546484628961</v>
      </c>
      <c r="AI1418" s="56">
        <f t="shared" si="809"/>
        <v>13.834908991945674</v>
      </c>
    </row>
    <row r="1419" spans="1:35" x14ac:dyDescent="0.15">
      <c r="A1419" s="1" t="s">
        <v>66</v>
      </c>
      <c r="B1419" s="1">
        <v>25</v>
      </c>
      <c r="C1419" s="1" t="s">
        <v>23</v>
      </c>
      <c r="D1419" s="1" t="s">
        <v>551</v>
      </c>
      <c r="E1419" s="2">
        <v>49</v>
      </c>
      <c r="F1419" s="97">
        <f t="shared" si="792"/>
        <v>-17.408825099701843</v>
      </c>
      <c r="G1419" s="97">
        <f t="shared" si="793"/>
        <v>7.530834213104411</v>
      </c>
      <c r="H1419" s="97">
        <f t="shared" si="794"/>
        <v>14.306999298694452</v>
      </c>
      <c r="I1419" s="97">
        <f t="shared" si="795"/>
        <v>31.715824398396293</v>
      </c>
      <c r="J1419" s="97">
        <f t="shared" si="796"/>
        <v>6.7761650855900406</v>
      </c>
      <c r="K1419" s="97">
        <f t="shared" si="797"/>
        <v>19.245994741993165</v>
      </c>
      <c r="L1419" s="57">
        <v>-10.560344827586206</v>
      </c>
      <c r="M1419" s="57">
        <v>8.4577114427860707</v>
      </c>
      <c r="N1419" s="57">
        <v>15.09433962264151</v>
      </c>
      <c r="O1419" s="71">
        <f t="shared" si="798"/>
        <v>25.654684450227716</v>
      </c>
      <c r="P1419" s="71">
        <f t="shared" si="799"/>
        <v>6.636628179855439</v>
      </c>
      <c r="Q1419" s="71">
        <f t="shared" si="800"/>
        <v>16.145656315041577</v>
      </c>
      <c r="R1419" s="57">
        <v>-17.391304347826086</v>
      </c>
      <c r="S1419" s="57">
        <v>0.23148148148148145</v>
      </c>
      <c r="T1419" s="57">
        <v>17.206982543640898</v>
      </c>
      <c r="U1419" s="56">
        <f t="shared" si="801"/>
        <v>34.598286891466984</v>
      </c>
      <c r="V1419" s="56">
        <f t="shared" si="802"/>
        <v>16.975501062159417</v>
      </c>
      <c r="W1419" s="56">
        <f t="shared" si="803"/>
        <v>25.7868939768132</v>
      </c>
      <c r="X1419" s="57">
        <v>-30.885529157667385</v>
      </c>
      <c r="Y1419" s="57">
        <v>5.2060737527114966</v>
      </c>
      <c r="Z1419" s="57">
        <v>18.930957683741649</v>
      </c>
      <c r="AA1419" s="56">
        <f t="shared" si="804"/>
        <v>49.816486841409031</v>
      </c>
      <c r="AB1419" s="56">
        <f t="shared" si="805"/>
        <v>13.724883931030153</v>
      </c>
      <c r="AC1419" s="56">
        <f t="shared" si="806"/>
        <v>31.77068538621959</v>
      </c>
      <c r="AD1419" s="57">
        <v>-10.7981220657277</v>
      </c>
      <c r="AE1419" s="57">
        <v>16.228070175438596</v>
      </c>
      <c r="AF1419" s="57">
        <v>5.9957173447537473</v>
      </c>
      <c r="AG1419" s="56">
        <f t="shared" si="807"/>
        <v>16.793839410481446</v>
      </c>
      <c r="AH1419" s="56">
        <f t="shared" si="808"/>
        <v>-10.232352830684849</v>
      </c>
      <c r="AI1419" s="56">
        <f t="shared" si="809"/>
        <v>3.2807432898982984</v>
      </c>
    </row>
    <row r="1420" spans="1:35" x14ac:dyDescent="0.15">
      <c r="A1420" s="1" t="s">
        <v>66</v>
      </c>
      <c r="B1420" s="1">
        <v>25</v>
      </c>
      <c r="C1420" s="1" t="s">
        <v>23</v>
      </c>
      <c r="D1420" s="1" t="s">
        <v>552</v>
      </c>
      <c r="E1420" s="2">
        <v>50</v>
      </c>
      <c r="F1420" s="97">
        <f t="shared" si="792"/>
        <v>-9.4941928596118146</v>
      </c>
      <c r="G1420" s="97">
        <f t="shared" si="793"/>
        <v>5.9376838136020318</v>
      </c>
      <c r="H1420" s="97">
        <f t="shared" si="794"/>
        <v>2.5695074967469234</v>
      </c>
      <c r="I1420" s="97">
        <f t="shared" si="795"/>
        <v>12.063700356358737</v>
      </c>
      <c r="J1420" s="97">
        <f t="shared" si="796"/>
        <v>-3.3681763168551084</v>
      </c>
      <c r="K1420" s="97">
        <f t="shared" si="797"/>
        <v>4.3477620197518139</v>
      </c>
      <c r="L1420" s="57">
        <v>-8.2725060827250605</v>
      </c>
      <c r="M1420" s="57">
        <v>9.5854922279792731</v>
      </c>
      <c r="N1420" s="57">
        <v>6.140350877192982</v>
      </c>
      <c r="O1420" s="71">
        <f t="shared" si="798"/>
        <v>14.412856959918042</v>
      </c>
      <c r="P1420" s="71">
        <f t="shared" si="799"/>
        <v>-3.4451413507862911</v>
      </c>
      <c r="Q1420" s="71">
        <f t="shared" si="800"/>
        <v>5.4838578045658757</v>
      </c>
      <c r="R1420" s="57">
        <v>-11.974789915966387</v>
      </c>
      <c r="S1420" s="57">
        <v>1.1990407673860912</v>
      </c>
      <c r="T1420" s="57">
        <v>10.022271714922049</v>
      </c>
      <c r="U1420" s="56">
        <f t="shared" si="801"/>
        <v>21.997061630888435</v>
      </c>
      <c r="V1420" s="56">
        <f t="shared" si="802"/>
        <v>8.8232309475359578</v>
      </c>
      <c r="W1420" s="56">
        <f t="shared" si="803"/>
        <v>15.410146289212197</v>
      </c>
      <c r="X1420" s="57">
        <v>-17.056074766355138</v>
      </c>
      <c r="Y1420" s="57">
        <v>-0.80428954423592491</v>
      </c>
      <c r="Z1420" s="57">
        <v>-0.22421524663677131</v>
      </c>
      <c r="AA1420" s="56">
        <f t="shared" si="804"/>
        <v>16.831859519718368</v>
      </c>
      <c r="AB1420" s="56">
        <f t="shared" si="805"/>
        <v>0.58007429759915363</v>
      </c>
      <c r="AC1420" s="56">
        <f t="shared" si="806"/>
        <v>8.7059669086587608</v>
      </c>
      <c r="AD1420" s="57">
        <v>-0.67340067340067333</v>
      </c>
      <c r="AE1420" s="57">
        <v>13.77049180327869</v>
      </c>
      <c r="AF1420" s="57">
        <v>-5.6603773584905666</v>
      </c>
      <c r="AG1420" s="56">
        <f t="shared" si="807"/>
        <v>-4.9869766850898936</v>
      </c>
      <c r="AH1420" s="56">
        <f t="shared" si="808"/>
        <v>-19.430869161769255</v>
      </c>
      <c r="AI1420" s="56">
        <f t="shared" si="809"/>
        <v>-12.208922923429574</v>
      </c>
    </row>
    <row r="1421" spans="1:35" x14ac:dyDescent="0.15">
      <c r="A1421" s="28" t="s">
        <v>66</v>
      </c>
      <c r="B1421" s="28">
        <v>25</v>
      </c>
      <c r="C1421" s="28" t="s">
        <v>23</v>
      </c>
      <c r="D1421" s="28" t="s">
        <v>282</v>
      </c>
      <c r="E1421" s="2">
        <v>51</v>
      </c>
      <c r="F1421" s="97">
        <f t="shared" si="792"/>
        <v>-39.571107198748038</v>
      </c>
      <c r="G1421" s="97">
        <f t="shared" si="793"/>
        <v>-13.793775584192044</v>
      </c>
      <c r="H1421" s="97">
        <f t="shared" si="794"/>
        <v>-14.779739088326069</v>
      </c>
      <c r="I1421" s="97">
        <f t="shared" si="795"/>
        <v>24.791368110421971</v>
      </c>
      <c r="J1421" s="97">
        <f t="shared" si="796"/>
        <v>-0.98596350413402511</v>
      </c>
      <c r="K1421" s="97">
        <f t="shared" si="797"/>
        <v>11.902702303143972</v>
      </c>
      <c r="L1421" s="57">
        <v>-40.972222222222221</v>
      </c>
      <c r="M1421" s="57">
        <v>-16.363636363636363</v>
      </c>
      <c r="N1421" s="57">
        <v>-8.2474226804123703</v>
      </c>
      <c r="O1421" s="71">
        <f t="shared" si="798"/>
        <v>32.724799541809851</v>
      </c>
      <c r="P1421" s="71">
        <f t="shared" si="799"/>
        <v>8.1162136832239931</v>
      </c>
      <c r="Q1421" s="71">
        <f t="shared" si="800"/>
        <v>20.420506612516924</v>
      </c>
      <c r="R1421" s="57">
        <v>-33.333333333333329</v>
      </c>
      <c r="S1421" s="57">
        <v>-15.841584158415841</v>
      </c>
      <c r="T1421" s="57">
        <v>-6.140350877192982</v>
      </c>
      <c r="U1421" s="56">
        <f t="shared" si="801"/>
        <v>27.192982456140346</v>
      </c>
      <c r="V1421" s="56">
        <f t="shared" si="802"/>
        <v>9.7012332812228586</v>
      </c>
      <c r="W1421" s="56">
        <f t="shared" si="803"/>
        <v>18.447107868681602</v>
      </c>
      <c r="X1421" s="57">
        <v>-46.478873239436616</v>
      </c>
      <c r="Y1421" s="57">
        <v>-9.0163934426229506</v>
      </c>
      <c r="Z1421" s="57">
        <v>-24.731182795698924</v>
      </c>
      <c r="AA1421" s="56">
        <f t="shared" si="804"/>
        <v>21.747690443737692</v>
      </c>
      <c r="AB1421" s="56">
        <f t="shared" si="805"/>
        <v>-15.714789353075973</v>
      </c>
      <c r="AC1421" s="56">
        <f t="shared" si="806"/>
        <v>3.0164505453308594</v>
      </c>
      <c r="AD1421" s="57">
        <v>-37.5</v>
      </c>
      <c r="AE1421" s="57">
        <v>-13.953488372093023</v>
      </c>
      <c r="AF1421" s="57">
        <v>-20</v>
      </c>
      <c r="AG1421" s="56">
        <f t="shared" si="807"/>
        <v>17.5</v>
      </c>
      <c r="AH1421" s="56">
        <f t="shared" si="808"/>
        <v>-6.0465116279069768</v>
      </c>
      <c r="AI1421" s="56">
        <f t="shared" si="809"/>
        <v>5.7267441860465116</v>
      </c>
    </row>
    <row r="1422" spans="1:35" x14ac:dyDescent="0.15">
      <c r="A1422" s="28" t="s">
        <v>66</v>
      </c>
      <c r="B1422" s="28">
        <v>25</v>
      </c>
      <c r="C1422" s="28" t="s">
        <v>23</v>
      </c>
      <c r="D1422" s="28" t="s">
        <v>283</v>
      </c>
      <c r="E1422" s="2">
        <v>52</v>
      </c>
      <c r="F1422" s="97" t="e">
        <f t="shared" si="792"/>
        <v>#DIV/0!</v>
      </c>
      <c r="G1422" s="97" t="e">
        <f t="shared" si="793"/>
        <v>#DIV/0!</v>
      </c>
      <c r="H1422" s="97">
        <f t="shared" si="794"/>
        <v>54.166666666666664</v>
      </c>
      <c r="I1422" s="97" t="e">
        <f t="shared" si="795"/>
        <v>#DIV/0!</v>
      </c>
      <c r="J1422" s="97" t="e">
        <f t="shared" si="796"/>
        <v>#DIV/0!</v>
      </c>
      <c r="K1422" s="97" t="e">
        <f t="shared" si="797"/>
        <v>#DIV/0!</v>
      </c>
      <c r="L1422" s="57" t="s">
        <v>288</v>
      </c>
      <c r="M1422" s="57" t="s">
        <v>718</v>
      </c>
      <c r="N1422" s="57">
        <v>50</v>
      </c>
      <c r="O1422" s="71" t="s">
        <v>288</v>
      </c>
      <c r="P1422" s="71" t="s">
        <v>288</v>
      </c>
      <c r="Q1422" s="71" t="s">
        <v>288</v>
      </c>
      <c r="R1422" s="57" t="s">
        <v>673</v>
      </c>
      <c r="S1422" s="57" t="s">
        <v>673</v>
      </c>
      <c r="T1422" s="57">
        <v>75</v>
      </c>
      <c r="U1422" s="56"/>
      <c r="V1422" s="56"/>
      <c r="W1422" s="56"/>
      <c r="X1422" s="57" t="s">
        <v>673</v>
      </c>
      <c r="Y1422" s="57" t="s">
        <v>673</v>
      </c>
      <c r="Z1422" s="57">
        <v>25</v>
      </c>
      <c r="AA1422" s="56"/>
      <c r="AB1422" s="56"/>
      <c r="AC1422" s="56"/>
      <c r="AD1422" s="57" t="s">
        <v>288</v>
      </c>
      <c r="AE1422" s="57" t="s">
        <v>288</v>
      </c>
      <c r="AF1422" s="57">
        <v>66.666666666666657</v>
      </c>
      <c r="AG1422" s="56"/>
      <c r="AH1422" s="56"/>
      <c r="AI1422" s="56"/>
    </row>
    <row r="1423" spans="1:35" x14ac:dyDescent="0.15">
      <c r="A1423" s="1" t="s">
        <v>66</v>
      </c>
      <c r="B1423" s="1">
        <v>25</v>
      </c>
      <c r="C1423" s="1" t="s">
        <v>23</v>
      </c>
      <c r="D1423" s="1" t="s">
        <v>28</v>
      </c>
      <c r="E1423" s="2">
        <v>53</v>
      </c>
      <c r="F1423" s="97">
        <f t="shared" si="792"/>
        <v>-12.582417582417584</v>
      </c>
      <c r="G1423" s="97">
        <f t="shared" si="793"/>
        <v>-33.994227994227991</v>
      </c>
      <c r="H1423" s="97">
        <f t="shared" si="794"/>
        <v>-75.555555555555557</v>
      </c>
      <c r="I1423" s="97">
        <f t="shared" si="795"/>
        <v>-62.973137973137973</v>
      </c>
      <c r="J1423" s="97">
        <f t="shared" si="796"/>
        <v>-41.561327561327566</v>
      </c>
      <c r="K1423" s="97">
        <f t="shared" si="797"/>
        <v>-52.26723276723277</v>
      </c>
      <c r="L1423" s="57">
        <v>0</v>
      </c>
      <c r="M1423" s="57">
        <v>-31.818181818181817</v>
      </c>
      <c r="N1423" s="57">
        <v>-100</v>
      </c>
      <c r="O1423" s="71">
        <f t="shared" si="798"/>
        <v>-100</v>
      </c>
      <c r="P1423" s="71">
        <f t="shared" si="799"/>
        <v>-68.181818181818187</v>
      </c>
      <c r="Q1423" s="71">
        <f t="shared" si="800"/>
        <v>-84.090909090909093</v>
      </c>
      <c r="R1423" s="57">
        <v>-80</v>
      </c>
      <c r="S1423" s="57">
        <v>-44.444444444444443</v>
      </c>
      <c r="T1423" s="57">
        <v>-80</v>
      </c>
      <c r="U1423" s="56">
        <f>T1423-R1423</f>
        <v>0</v>
      </c>
      <c r="V1423" s="56">
        <f>T1423-S1423</f>
        <v>-35.555555555555557</v>
      </c>
      <c r="W1423" s="56">
        <f>AVERAGE(U1423:V1423)</f>
        <v>-17.777777777777779</v>
      </c>
      <c r="X1423" s="57">
        <v>14.285714285714285</v>
      </c>
      <c r="Y1423" s="57">
        <v>-24</v>
      </c>
      <c r="Z1423" s="57">
        <v>-100</v>
      </c>
      <c r="AA1423" s="56">
        <f>Z1423-X1423</f>
        <v>-114.28571428571428</v>
      </c>
      <c r="AB1423" s="56">
        <f>Z1423-Y1423</f>
        <v>-76</v>
      </c>
      <c r="AC1423" s="56">
        <f>AVERAGE(AA1423:AB1423)</f>
        <v>-95.142857142857139</v>
      </c>
      <c r="AD1423" s="57">
        <v>15.384615384615385</v>
      </c>
      <c r="AE1423" s="57">
        <v>-35.714285714285715</v>
      </c>
      <c r="AF1423" s="57">
        <v>-22.222222222222221</v>
      </c>
      <c r="AG1423" s="56">
        <f>AF1423-AD1423</f>
        <v>-37.606837606837608</v>
      </c>
      <c r="AH1423" s="56">
        <f>AF1423-AE1423</f>
        <v>13.492063492063494</v>
      </c>
      <c r="AI1423" s="56">
        <f>AVERAGE(AG1423:AH1423)</f>
        <v>-12.057387057387057</v>
      </c>
    </row>
    <row r="1424" spans="1:35" x14ac:dyDescent="0.15">
      <c r="A1424" s="1" t="s">
        <v>66</v>
      </c>
      <c r="B1424" s="1">
        <v>25</v>
      </c>
      <c r="C1424" s="1" t="s">
        <v>23</v>
      </c>
      <c r="D1424" s="1" t="s">
        <v>29</v>
      </c>
      <c r="E1424" s="2">
        <v>54</v>
      </c>
      <c r="F1424" s="97">
        <f t="shared" si="792"/>
        <v>24.930671014471152</v>
      </c>
      <c r="G1424" s="97">
        <f t="shared" si="793"/>
        <v>6.9444236495205596</v>
      </c>
      <c r="H1424" s="97">
        <f t="shared" si="794"/>
        <v>-14.656933415264385</v>
      </c>
      <c r="I1424" s="97">
        <f t="shared" si="795"/>
        <v>-39.587604429735535</v>
      </c>
      <c r="J1424" s="97">
        <f t="shared" si="796"/>
        <v>-21.601357064784946</v>
      </c>
      <c r="K1424" s="97">
        <f t="shared" si="797"/>
        <v>-30.594480747260242</v>
      </c>
      <c r="L1424" s="57">
        <v>25.503355704697988</v>
      </c>
      <c r="M1424" s="57">
        <v>29.268292682926827</v>
      </c>
      <c r="N1424" s="57">
        <v>-14.728682170542637</v>
      </c>
      <c r="O1424" s="71">
        <f t="shared" si="798"/>
        <v>-40.232037875240621</v>
      </c>
      <c r="P1424" s="71">
        <f t="shared" si="799"/>
        <v>-43.996974853469467</v>
      </c>
      <c r="Q1424" s="71">
        <f t="shared" si="800"/>
        <v>-42.114506364355044</v>
      </c>
      <c r="R1424" s="57">
        <v>29.133858267716533</v>
      </c>
      <c r="S1424" s="57">
        <v>8.3870967741935498</v>
      </c>
      <c r="T1424" s="57">
        <v>-13.333333333333334</v>
      </c>
      <c r="U1424" s="56">
        <f>T1424-R1424</f>
        <v>-42.467191601049869</v>
      </c>
      <c r="V1424" s="56">
        <f>T1424-S1424</f>
        <v>-21.720430107526884</v>
      </c>
      <c r="W1424" s="56">
        <f>AVERAGE(U1424:V1424)</f>
        <v>-32.093810854288378</v>
      </c>
      <c r="X1424" s="57">
        <v>27.777777777777779</v>
      </c>
      <c r="Y1424" s="57">
        <v>-2.2388059701492535</v>
      </c>
      <c r="Z1424" s="57">
        <v>-7.6388888888888893</v>
      </c>
      <c r="AA1424" s="56">
        <f>Z1424-X1424</f>
        <v>-35.416666666666671</v>
      </c>
      <c r="AB1424" s="56">
        <f>Z1424-Y1424</f>
        <v>-5.4000829187396358</v>
      </c>
      <c r="AC1424" s="56">
        <f>AVERAGE(AA1424:AB1424)</f>
        <v>-20.408374792703153</v>
      </c>
      <c r="AD1424" s="57">
        <v>17.307692307692307</v>
      </c>
      <c r="AE1424" s="57">
        <v>-7.6388888888888893</v>
      </c>
      <c r="AF1424" s="57">
        <v>-22.926829268292686</v>
      </c>
      <c r="AG1424" s="56">
        <f>AF1424-AD1424</f>
        <v>-40.234521575984992</v>
      </c>
      <c r="AH1424" s="56">
        <f>AF1424-AE1424</f>
        <v>-15.287940379403796</v>
      </c>
      <c r="AI1424" s="56">
        <f>AVERAGE(AG1424:AH1424)</f>
        <v>-27.761230977694396</v>
      </c>
    </row>
    <row r="1425" spans="1:35" x14ac:dyDescent="0.15">
      <c r="A1425" s="28" t="s">
        <v>66</v>
      </c>
      <c r="B1425" s="28">
        <v>25</v>
      </c>
      <c r="C1425" s="28" t="s">
        <v>23</v>
      </c>
      <c r="D1425" s="28" t="s">
        <v>284</v>
      </c>
      <c r="E1425" s="2">
        <v>55</v>
      </c>
      <c r="F1425" s="97">
        <f t="shared" si="792"/>
        <v>23.296162229089063</v>
      </c>
      <c r="G1425" s="97">
        <f t="shared" si="793"/>
        <v>5.1920787683878382</v>
      </c>
      <c r="H1425" s="97">
        <f t="shared" si="794"/>
        <v>-15.094966357209778</v>
      </c>
      <c r="I1425" s="97">
        <f t="shared" si="795"/>
        <v>-38.391128586298841</v>
      </c>
      <c r="J1425" s="97">
        <f t="shared" si="796"/>
        <v>-20.287045125597615</v>
      </c>
      <c r="K1425" s="97">
        <f t="shared" si="797"/>
        <v>-29.339086855948228</v>
      </c>
      <c r="L1425" s="57">
        <v>22.377622377622377</v>
      </c>
      <c r="M1425" s="57">
        <v>26.890756302521009</v>
      </c>
      <c r="N1425" s="57">
        <v>-14.285714285714285</v>
      </c>
      <c r="O1425" s="71">
        <f t="shared" si="798"/>
        <v>-36.663336663336665</v>
      </c>
      <c r="P1425" s="71">
        <f t="shared" si="799"/>
        <v>-41.17647058823529</v>
      </c>
      <c r="Q1425" s="71">
        <f t="shared" si="800"/>
        <v>-38.919903625785977</v>
      </c>
      <c r="R1425" s="57">
        <v>30.081300813008134</v>
      </c>
      <c r="S1425" s="57">
        <v>6.666666666666667</v>
      </c>
      <c r="T1425" s="57">
        <v>-15.254237288135593</v>
      </c>
      <c r="U1425" s="56">
        <f>T1425-R1425</f>
        <v>-45.335538101143726</v>
      </c>
      <c r="V1425" s="56">
        <f>T1425-S1425</f>
        <v>-21.92090395480226</v>
      </c>
      <c r="W1425" s="56">
        <f>AVERAGE(U1425:V1425)</f>
        <v>-33.628221027972991</v>
      </c>
      <c r="X1425" s="57">
        <v>25.185185185185183</v>
      </c>
      <c r="Y1425" s="57">
        <v>-4.5801526717557248</v>
      </c>
      <c r="Z1425" s="57">
        <v>-5.7142857142857144</v>
      </c>
      <c r="AA1425" s="56">
        <f>Z1425-X1425</f>
        <v>-30.899470899470899</v>
      </c>
      <c r="AB1425" s="56">
        <f>Z1425-Y1425</f>
        <v>-1.1341330425299896</v>
      </c>
      <c r="AC1425" s="56">
        <f>AVERAGE(AA1425:AB1425)</f>
        <v>-16.016801971000444</v>
      </c>
      <c r="AD1425" s="57">
        <v>15.54054054054054</v>
      </c>
      <c r="AE1425" s="57">
        <v>-8.2089552238805972</v>
      </c>
      <c r="AF1425" s="57">
        <v>-25.125628140703515</v>
      </c>
      <c r="AG1425" s="56">
        <f>AF1425-AD1425</f>
        <v>-40.666168681244059</v>
      </c>
      <c r="AH1425" s="56">
        <f>AF1425-AE1425</f>
        <v>-16.916672916822918</v>
      </c>
      <c r="AI1425" s="56">
        <f>AVERAGE(AG1425:AH1425)</f>
        <v>-28.791420799033489</v>
      </c>
    </row>
    <row r="1426" spans="1:35" x14ac:dyDescent="0.15">
      <c r="A1426" s="28" t="s">
        <v>66</v>
      </c>
      <c r="B1426" s="28">
        <v>25</v>
      </c>
      <c r="C1426" s="28" t="s">
        <v>23</v>
      </c>
      <c r="D1426" s="28" t="s">
        <v>285</v>
      </c>
      <c r="E1426" s="2">
        <v>56</v>
      </c>
      <c r="F1426" s="97">
        <f t="shared" si="792"/>
        <v>56.388888888888886</v>
      </c>
      <c r="G1426" s="97">
        <f t="shared" si="793"/>
        <v>40</v>
      </c>
      <c r="H1426" s="97">
        <f t="shared" si="794"/>
        <v>10.892857142857142</v>
      </c>
      <c r="I1426" s="97">
        <f t="shared" si="795"/>
        <v>-45.496031746031747</v>
      </c>
      <c r="J1426" s="97">
        <f t="shared" si="796"/>
        <v>-29.107142857142858</v>
      </c>
      <c r="K1426" s="97">
        <f t="shared" si="797"/>
        <v>-37.301587301587304</v>
      </c>
      <c r="L1426" s="57">
        <v>100</v>
      </c>
      <c r="M1426" s="57">
        <v>60</v>
      </c>
      <c r="N1426" s="57">
        <v>20</v>
      </c>
      <c r="O1426" s="71">
        <f t="shared" si="798"/>
        <v>-80</v>
      </c>
      <c r="P1426" s="71">
        <f t="shared" si="799"/>
        <v>-40</v>
      </c>
      <c r="Q1426" s="71">
        <f t="shared" si="800"/>
        <v>-60</v>
      </c>
      <c r="R1426" s="57">
        <v>0</v>
      </c>
      <c r="S1426" s="57">
        <v>60</v>
      </c>
      <c r="T1426" s="57">
        <v>75</v>
      </c>
      <c r="U1426" s="56">
        <f>T1426-R1426</f>
        <v>75</v>
      </c>
      <c r="V1426" s="56">
        <f>T1426-S1426</f>
        <v>15</v>
      </c>
      <c r="W1426" s="56">
        <f>AVERAGE(U1426:V1426)</f>
        <v>45</v>
      </c>
      <c r="X1426" s="57">
        <v>70</v>
      </c>
      <c r="Y1426" s="57">
        <v>40</v>
      </c>
      <c r="Z1426" s="57">
        <v>-80</v>
      </c>
      <c r="AA1426" s="56">
        <f>Z1426-X1426</f>
        <v>-150</v>
      </c>
      <c r="AB1426" s="56">
        <f>Z1426-Y1426</f>
        <v>-120</v>
      </c>
      <c r="AC1426" s="56">
        <f>AVERAGE(AA1426:AB1426)</f>
        <v>-135</v>
      </c>
      <c r="AD1426" s="57">
        <v>55.555555555555557</v>
      </c>
      <c r="AE1426" s="57">
        <v>0</v>
      </c>
      <c r="AF1426" s="57">
        <v>28.571428571428569</v>
      </c>
      <c r="AG1426" s="56">
        <f>AF1426-AD1426</f>
        <v>-26.984126984126988</v>
      </c>
      <c r="AH1426" s="56">
        <f>AF1426-AE1426</f>
        <v>28.571428571428569</v>
      </c>
      <c r="AI1426" s="56">
        <f>AVERAGE(AG1426:AH1426)</f>
        <v>0.79365079365079083</v>
      </c>
    </row>
    <row r="1427" spans="1:35" x14ac:dyDescent="0.15">
      <c r="A1427" s="28" t="s">
        <v>66</v>
      </c>
      <c r="B1427" s="28">
        <v>25</v>
      </c>
      <c r="C1427" s="28" t="s">
        <v>23</v>
      </c>
      <c r="D1427" s="28" t="s">
        <v>286</v>
      </c>
      <c r="E1427" s="2">
        <v>57</v>
      </c>
      <c r="F1427" s="97" t="e">
        <f t="shared" si="792"/>
        <v>#DIV/0!</v>
      </c>
      <c r="G1427" s="97" t="e">
        <f t="shared" si="793"/>
        <v>#DIV/0!</v>
      </c>
      <c r="H1427" s="97">
        <f t="shared" si="794"/>
        <v>58.03867995285546</v>
      </c>
      <c r="I1427" s="97" t="e">
        <f t="shared" si="795"/>
        <v>#DIV/0!</v>
      </c>
      <c r="J1427" s="97" t="e">
        <f t="shared" si="796"/>
        <v>#DIV/0!</v>
      </c>
      <c r="K1427" s="97" t="e">
        <f t="shared" si="797"/>
        <v>#DIV/0!</v>
      </c>
      <c r="L1427" s="57" t="s">
        <v>288</v>
      </c>
      <c r="M1427" s="57" t="s">
        <v>718</v>
      </c>
      <c r="N1427" s="57">
        <v>37.254901960784316</v>
      </c>
      <c r="O1427" s="71" t="s">
        <v>288</v>
      </c>
      <c r="P1427" s="71" t="s">
        <v>288</v>
      </c>
      <c r="Q1427" s="71" t="s">
        <v>288</v>
      </c>
      <c r="R1427" s="57" t="s">
        <v>673</v>
      </c>
      <c r="S1427" s="57" t="s">
        <v>673</v>
      </c>
      <c r="T1427" s="57">
        <v>39.344262295081968</v>
      </c>
      <c r="U1427" s="56"/>
      <c r="V1427" s="56"/>
      <c r="W1427" s="56"/>
      <c r="X1427" s="57" t="s">
        <v>673</v>
      </c>
      <c r="Y1427" s="57" t="s">
        <v>673</v>
      </c>
      <c r="Z1427" s="57">
        <v>55.555555555555557</v>
      </c>
      <c r="AA1427" s="56"/>
      <c r="AB1427" s="56"/>
      <c r="AC1427" s="56"/>
      <c r="AD1427" s="57" t="s">
        <v>288</v>
      </c>
      <c r="AE1427" s="57" t="s">
        <v>288</v>
      </c>
      <c r="AF1427" s="57">
        <v>100</v>
      </c>
      <c r="AG1427" s="56"/>
      <c r="AH1427" s="56"/>
      <c r="AI1427" s="56"/>
    </row>
    <row r="1428" spans="1:35" x14ac:dyDescent="0.15">
      <c r="A1428" s="61" t="s">
        <v>67</v>
      </c>
      <c r="B1428" s="61">
        <v>26</v>
      </c>
      <c r="C1428" s="61" t="s">
        <v>35</v>
      </c>
      <c r="D1428" s="61" t="s">
        <v>35</v>
      </c>
      <c r="E1428" s="2">
        <v>1</v>
      </c>
      <c r="F1428" s="97">
        <f t="shared" si="792"/>
        <v>16.399999999999999</v>
      </c>
      <c r="G1428" s="97">
        <f t="shared" si="793"/>
        <v>21.25</v>
      </c>
      <c r="H1428" s="97">
        <f t="shared" si="794"/>
        <v>8.4431820140424794</v>
      </c>
      <c r="I1428" s="97">
        <f t="shared" si="795"/>
        <v>-7.9568179859575192</v>
      </c>
      <c r="J1428" s="97">
        <f t="shared" si="796"/>
        <v>-12.806817985957521</v>
      </c>
      <c r="K1428" s="97">
        <f t="shared" si="797"/>
        <v>-10.38181798595752</v>
      </c>
      <c r="L1428" s="44">
        <v>13.5</v>
      </c>
      <c r="M1428" s="44">
        <v>22.6</v>
      </c>
      <c r="N1428" s="44">
        <v>11.188004613610151</v>
      </c>
      <c r="O1428" s="70">
        <f t="shared" si="798"/>
        <v>-2.3119953863898495</v>
      </c>
      <c r="P1428" s="70">
        <f t="shared" si="799"/>
        <v>-11.411995386389851</v>
      </c>
      <c r="Q1428" s="70">
        <f t="shared" si="800"/>
        <v>-6.8619953863898502</v>
      </c>
      <c r="R1428" s="44">
        <v>15.7</v>
      </c>
      <c r="S1428" s="44">
        <v>21.2</v>
      </c>
      <c r="T1428" s="44">
        <v>10.508215513947269</v>
      </c>
      <c r="U1428" s="19">
        <f t="shared" ref="U1428:U1454" si="810">T1428-R1428</f>
        <v>-5.1917844860527307</v>
      </c>
      <c r="V1428" s="19">
        <f t="shared" ref="V1428:V1454" si="811">T1428-S1428</f>
        <v>-10.691784486052731</v>
      </c>
      <c r="W1428" s="19">
        <f t="shared" ref="W1428:W1454" si="812">AVERAGE(U1428:V1428)</f>
        <v>-7.9417844860527307</v>
      </c>
      <c r="X1428" s="44">
        <v>17.399999999999999</v>
      </c>
      <c r="Y1428" s="44">
        <v>23.799999999999997</v>
      </c>
      <c r="Z1428" s="44">
        <v>8.4263178145440563</v>
      </c>
      <c r="AA1428" s="19">
        <f t="shared" ref="AA1428:AA1435" si="813">Z1428-X1428</f>
        <v>-8.9736821854559423</v>
      </c>
      <c r="AB1428" s="19">
        <f t="shared" ref="AB1428:AB1435" si="814">Z1428-Y1428</f>
        <v>-15.373682185455941</v>
      </c>
      <c r="AC1428" s="19">
        <f t="shared" ref="AC1428:AC1435" si="815">AVERAGE(AA1428:AB1428)</f>
        <v>-12.173682185455942</v>
      </c>
      <c r="AD1428" s="44">
        <v>19</v>
      </c>
      <c r="AE1428" s="44">
        <v>17.399999999999999</v>
      </c>
      <c r="AF1428" s="44">
        <v>3.6501901140684412</v>
      </c>
      <c r="AG1428" s="19">
        <f t="shared" ref="AG1428:AG1435" si="816">AF1428-AD1428</f>
        <v>-15.34980988593156</v>
      </c>
      <c r="AH1428" s="19">
        <f t="shared" ref="AH1428:AH1435" si="817">AF1428-AE1428</f>
        <v>-13.749809885931558</v>
      </c>
      <c r="AI1428" s="19">
        <f t="shared" ref="AI1428:AI1435" si="818">AVERAGE(AG1428:AH1428)</f>
        <v>-14.549809885931559</v>
      </c>
    </row>
    <row r="1429" spans="1:35" x14ac:dyDescent="0.15">
      <c r="A1429" s="60" t="s">
        <v>67</v>
      </c>
      <c r="B1429" s="60">
        <v>26</v>
      </c>
      <c r="C1429" s="60" t="s">
        <v>2</v>
      </c>
      <c r="D1429" s="60" t="s">
        <v>2</v>
      </c>
      <c r="E1429" s="2">
        <v>2</v>
      </c>
      <c r="F1429" s="97">
        <f t="shared" si="792"/>
        <v>28.443716181608718</v>
      </c>
      <c r="G1429" s="97">
        <f t="shared" si="793"/>
        <v>33.652825790772198</v>
      </c>
      <c r="H1429" s="97">
        <f t="shared" si="794"/>
        <v>7.7562551962166015</v>
      </c>
      <c r="I1429" s="97">
        <f t="shared" si="795"/>
        <v>-20.687460985392114</v>
      </c>
      <c r="J1429" s="97">
        <f t="shared" si="796"/>
        <v>-25.896570594555598</v>
      </c>
      <c r="K1429" s="97">
        <f t="shared" si="797"/>
        <v>-23.292015789973856</v>
      </c>
      <c r="L1429" s="44">
        <v>27.034883720930232</v>
      </c>
      <c r="M1429" s="44">
        <v>32.331902718168813</v>
      </c>
      <c r="N1429" s="44">
        <v>8.3114150447133088</v>
      </c>
      <c r="O1429" s="70">
        <f t="shared" si="798"/>
        <v>-18.723468676216925</v>
      </c>
      <c r="P1429" s="70">
        <f t="shared" si="799"/>
        <v>-24.020487673455506</v>
      </c>
      <c r="Q1429" s="70">
        <f t="shared" si="800"/>
        <v>-21.371978174836215</v>
      </c>
      <c r="R1429" s="44">
        <v>28.463855421686745</v>
      </c>
      <c r="S1429" s="44">
        <v>34.104046242774565</v>
      </c>
      <c r="T1429" s="44">
        <v>9.0454772613693155</v>
      </c>
      <c r="U1429" s="19">
        <f t="shared" si="810"/>
        <v>-19.418378160317431</v>
      </c>
      <c r="V1429" s="19">
        <f t="shared" si="811"/>
        <v>-25.058568981405251</v>
      </c>
      <c r="W1429" s="19">
        <f t="shared" si="812"/>
        <v>-22.238473570861341</v>
      </c>
      <c r="X1429" s="44">
        <v>28.550295857988168</v>
      </c>
      <c r="Y1429" s="44">
        <v>35.443037974683541</v>
      </c>
      <c r="Z1429" s="44">
        <v>10.486073184052429</v>
      </c>
      <c r="AA1429" s="19">
        <f t="shared" si="813"/>
        <v>-18.064222673935738</v>
      </c>
      <c r="AB1429" s="19">
        <f t="shared" si="814"/>
        <v>-24.956964790631112</v>
      </c>
      <c r="AC1429" s="19">
        <f t="shared" si="815"/>
        <v>-21.510593732283425</v>
      </c>
      <c r="AD1429" s="44">
        <v>29.725829725829726</v>
      </c>
      <c r="AE1429" s="44">
        <v>32.732316227461858</v>
      </c>
      <c r="AF1429" s="44">
        <v>3.1820552947313505</v>
      </c>
      <c r="AG1429" s="19">
        <f t="shared" si="816"/>
        <v>-26.543774431098377</v>
      </c>
      <c r="AH1429" s="19">
        <f t="shared" si="817"/>
        <v>-29.550260932730509</v>
      </c>
      <c r="AI1429" s="19">
        <f t="shared" si="818"/>
        <v>-28.047017681914443</v>
      </c>
    </row>
    <row r="1430" spans="1:35" x14ac:dyDescent="0.15">
      <c r="A1430" s="53" t="s">
        <v>67</v>
      </c>
      <c r="B1430" s="53">
        <v>26</v>
      </c>
      <c r="C1430" s="53" t="s">
        <v>2</v>
      </c>
      <c r="D1430" s="53" t="s">
        <v>0</v>
      </c>
      <c r="E1430" s="2">
        <v>3</v>
      </c>
      <c r="F1430" s="97">
        <f t="shared" si="792"/>
        <v>48.228263672088566</v>
      </c>
      <c r="G1430" s="97">
        <f t="shared" si="793"/>
        <v>47.568742157616583</v>
      </c>
      <c r="H1430" s="97">
        <f t="shared" si="794"/>
        <v>12.979033975795254</v>
      </c>
      <c r="I1430" s="97">
        <f t="shared" si="795"/>
        <v>-35.249229696293312</v>
      </c>
      <c r="J1430" s="97">
        <f t="shared" si="796"/>
        <v>-34.589708181821329</v>
      </c>
      <c r="K1430" s="97">
        <f t="shared" si="797"/>
        <v>-34.919468939057325</v>
      </c>
      <c r="L1430" s="57">
        <v>47.60956175298805</v>
      </c>
      <c r="M1430" s="57">
        <v>44.325481798715202</v>
      </c>
      <c r="N1430" s="57">
        <v>16.319444444444446</v>
      </c>
      <c r="O1430" s="71">
        <f t="shared" si="798"/>
        <v>-31.290117308543604</v>
      </c>
      <c r="P1430" s="71">
        <f t="shared" si="799"/>
        <v>-28.006037354270756</v>
      </c>
      <c r="Q1430" s="71">
        <f t="shared" si="800"/>
        <v>-29.64807733140718</v>
      </c>
      <c r="R1430" s="57">
        <v>48.400852878464818</v>
      </c>
      <c r="S1430" s="57">
        <v>49.244060475161987</v>
      </c>
      <c r="T1430" s="57">
        <v>15.709090909090909</v>
      </c>
      <c r="U1430" s="56">
        <f t="shared" si="810"/>
        <v>-32.691761969373907</v>
      </c>
      <c r="V1430" s="56">
        <f t="shared" si="811"/>
        <v>-33.534969566071076</v>
      </c>
      <c r="W1430" s="56">
        <f t="shared" si="812"/>
        <v>-33.113365767722492</v>
      </c>
      <c r="X1430" s="57">
        <v>51.182795698924735</v>
      </c>
      <c r="Y1430" s="57">
        <v>50</v>
      </c>
      <c r="Z1430" s="57">
        <v>11.548117154811715</v>
      </c>
      <c r="AA1430" s="56">
        <f t="shared" si="813"/>
        <v>-39.634678544113022</v>
      </c>
      <c r="AB1430" s="56">
        <f t="shared" si="814"/>
        <v>-38.451882845188287</v>
      </c>
      <c r="AC1430" s="56">
        <f t="shared" si="815"/>
        <v>-39.043280694650655</v>
      </c>
      <c r="AD1430" s="57">
        <v>45.719844357976655</v>
      </c>
      <c r="AE1430" s="57">
        <v>46.70542635658915</v>
      </c>
      <c r="AF1430" s="57">
        <v>8.3394833948339482</v>
      </c>
      <c r="AG1430" s="56">
        <f t="shared" si="816"/>
        <v>-37.380360963142707</v>
      </c>
      <c r="AH1430" s="56">
        <f t="shared" si="817"/>
        <v>-38.365942961755202</v>
      </c>
      <c r="AI1430" s="56">
        <f t="shared" si="818"/>
        <v>-37.873151962448958</v>
      </c>
    </row>
    <row r="1431" spans="1:35" x14ac:dyDescent="0.15">
      <c r="A1431" s="53" t="s">
        <v>67</v>
      </c>
      <c r="B1431" s="53">
        <v>26</v>
      </c>
      <c r="C1431" s="53" t="s">
        <v>2</v>
      </c>
      <c r="D1431" s="53" t="s">
        <v>1</v>
      </c>
      <c r="E1431" s="2">
        <v>4</v>
      </c>
      <c r="F1431" s="97">
        <f t="shared" si="792"/>
        <v>9.5162069733892416</v>
      </c>
      <c r="G1431" s="97">
        <f t="shared" si="793"/>
        <v>28.858413900144331</v>
      </c>
      <c r="H1431" s="97">
        <f t="shared" si="794"/>
        <v>3.3751690097817324</v>
      </c>
      <c r="I1431" s="97">
        <f t="shared" si="795"/>
        <v>-6.1410379636075092</v>
      </c>
      <c r="J1431" s="97">
        <f t="shared" si="796"/>
        <v>-25.483244890362599</v>
      </c>
      <c r="K1431" s="97">
        <f t="shared" si="797"/>
        <v>-15.812141426985054</v>
      </c>
      <c r="L1431" s="57">
        <v>4.4665012406947886</v>
      </c>
      <c r="M1431" s="57">
        <v>28.838174273858918</v>
      </c>
      <c r="N1431" s="57">
        <v>2.7910685805422646</v>
      </c>
      <c r="O1431" s="71">
        <f t="shared" si="798"/>
        <v>-1.675432660152524</v>
      </c>
      <c r="P1431" s="71">
        <f t="shared" si="799"/>
        <v>-26.047105693316652</v>
      </c>
      <c r="Q1431" s="71">
        <f t="shared" si="800"/>
        <v>-13.861269176734588</v>
      </c>
      <c r="R1431" s="57">
        <v>8.8161209068010074</v>
      </c>
      <c r="S1431" s="57">
        <v>27.234927234927238</v>
      </c>
      <c r="T1431" s="57">
        <v>5.861581920903955</v>
      </c>
      <c r="U1431" s="56">
        <f t="shared" si="810"/>
        <v>-2.9545389858970523</v>
      </c>
      <c r="V1431" s="56">
        <f t="shared" si="811"/>
        <v>-21.373345314023283</v>
      </c>
      <c r="W1431" s="56">
        <f t="shared" si="812"/>
        <v>-12.163942149960167</v>
      </c>
      <c r="X1431" s="57">
        <v>9.3975903614457827</v>
      </c>
      <c r="Y1431" s="57">
        <v>30.08298755186722</v>
      </c>
      <c r="Z1431" s="57">
        <v>8.3112290008841736</v>
      </c>
      <c r="AA1431" s="56">
        <f t="shared" si="813"/>
        <v>-1.0863613605616091</v>
      </c>
      <c r="AB1431" s="56">
        <f t="shared" si="814"/>
        <v>-21.771758550983044</v>
      </c>
      <c r="AC1431" s="56">
        <f t="shared" si="815"/>
        <v>-11.429059955772328</v>
      </c>
      <c r="AD1431" s="57">
        <v>15.384615384615385</v>
      </c>
      <c r="AE1431" s="57">
        <v>29.277566539923956</v>
      </c>
      <c r="AF1431" s="57">
        <v>-3.4632034632034632</v>
      </c>
      <c r="AG1431" s="56">
        <f t="shared" si="816"/>
        <v>-18.84781884781885</v>
      </c>
      <c r="AH1431" s="56">
        <f t="shared" si="817"/>
        <v>-32.740770003127423</v>
      </c>
      <c r="AI1431" s="56">
        <f t="shared" si="818"/>
        <v>-25.794294425473137</v>
      </c>
    </row>
    <row r="1432" spans="1:35" x14ac:dyDescent="0.15">
      <c r="A1432" s="53" t="s">
        <v>67</v>
      </c>
      <c r="B1432" s="53">
        <v>26</v>
      </c>
      <c r="C1432" s="53" t="s">
        <v>2</v>
      </c>
      <c r="D1432" s="53" t="s">
        <v>3</v>
      </c>
      <c r="E1432" s="2">
        <v>5</v>
      </c>
      <c r="F1432" s="97">
        <f t="shared" si="792"/>
        <v>56.467065519032602</v>
      </c>
      <c r="G1432" s="97">
        <f t="shared" si="793"/>
        <v>54.220828044351293</v>
      </c>
      <c r="H1432" s="97">
        <f t="shared" si="794"/>
        <v>17.789565725954276</v>
      </c>
      <c r="I1432" s="97">
        <f t="shared" si="795"/>
        <v>-38.677499793078326</v>
      </c>
      <c r="J1432" s="97">
        <f t="shared" si="796"/>
        <v>-36.431262318397017</v>
      </c>
      <c r="K1432" s="97">
        <f t="shared" si="797"/>
        <v>-37.554381055737672</v>
      </c>
      <c r="L1432" s="57">
        <v>58.333333333333336</v>
      </c>
      <c r="M1432" s="57">
        <v>58.984375</v>
      </c>
      <c r="N1432" s="57">
        <v>28.947368421052634</v>
      </c>
      <c r="O1432" s="71">
        <f t="shared" si="798"/>
        <v>-29.385964912280702</v>
      </c>
      <c r="P1432" s="71">
        <f t="shared" si="799"/>
        <v>-30.037006578947366</v>
      </c>
      <c r="Q1432" s="71">
        <f t="shared" si="800"/>
        <v>-29.711485745614034</v>
      </c>
      <c r="R1432" s="57">
        <v>64.757709251101332</v>
      </c>
      <c r="S1432" s="57">
        <v>60.606060606060609</v>
      </c>
      <c r="T1432" s="57">
        <v>41.902313624678662</v>
      </c>
      <c r="U1432" s="56">
        <f t="shared" si="810"/>
        <v>-22.85539562642267</v>
      </c>
      <c r="V1432" s="56">
        <f t="shared" si="811"/>
        <v>-18.703746981381947</v>
      </c>
      <c r="W1432" s="56">
        <f t="shared" si="812"/>
        <v>-20.779571303902308</v>
      </c>
      <c r="X1432" s="57">
        <v>66.375545851528386</v>
      </c>
      <c r="Y1432" s="57">
        <v>54.260089686098652</v>
      </c>
      <c r="Z1432" s="57">
        <v>2.4752475247524752</v>
      </c>
      <c r="AA1432" s="56">
        <f t="shared" si="813"/>
        <v>-63.900298326775911</v>
      </c>
      <c r="AB1432" s="56">
        <f t="shared" si="814"/>
        <v>-51.784842161346177</v>
      </c>
      <c r="AC1432" s="56">
        <f t="shared" si="815"/>
        <v>-57.842570244061044</v>
      </c>
      <c r="AD1432" s="57">
        <v>36.401673640167367</v>
      </c>
      <c r="AE1432" s="57">
        <v>43.032786885245898</v>
      </c>
      <c r="AF1432" s="57">
        <v>-2.166666666666667</v>
      </c>
      <c r="AG1432" s="56">
        <f t="shared" si="816"/>
        <v>-38.568340306834031</v>
      </c>
      <c r="AH1432" s="56">
        <f t="shared" si="817"/>
        <v>-45.199453551912562</v>
      </c>
      <c r="AI1432" s="56">
        <f t="shared" si="818"/>
        <v>-41.883896929373293</v>
      </c>
    </row>
    <row r="1433" spans="1:35" x14ac:dyDescent="0.15">
      <c r="A1433" s="53" t="s">
        <v>67</v>
      </c>
      <c r="B1433" s="53">
        <v>26</v>
      </c>
      <c r="C1433" s="53" t="s">
        <v>2</v>
      </c>
      <c r="D1433" s="53" t="s">
        <v>4</v>
      </c>
      <c r="E1433" s="2">
        <v>6</v>
      </c>
      <c r="F1433" s="97">
        <f t="shared" si="792"/>
        <v>56.317442754687676</v>
      </c>
      <c r="G1433" s="97">
        <f t="shared" si="793"/>
        <v>57.300433842294552</v>
      </c>
      <c r="H1433" s="97">
        <f t="shared" si="794"/>
        <v>23.370997872984898</v>
      </c>
      <c r="I1433" s="97">
        <f t="shared" si="795"/>
        <v>-32.946444881702774</v>
      </c>
      <c r="J1433" s="97">
        <f t="shared" si="796"/>
        <v>-33.929435969309651</v>
      </c>
      <c r="K1433" s="97">
        <f t="shared" si="797"/>
        <v>-33.437940425506213</v>
      </c>
      <c r="L1433" s="57">
        <v>56.637168141592923</v>
      </c>
      <c r="M1433" s="57">
        <v>55.012224938875306</v>
      </c>
      <c r="N1433" s="57">
        <v>24.949494949494948</v>
      </c>
      <c r="O1433" s="71">
        <f t="shared" si="798"/>
        <v>-31.687673192097975</v>
      </c>
      <c r="P1433" s="71">
        <f t="shared" si="799"/>
        <v>-30.062729989380358</v>
      </c>
      <c r="Q1433" s="71">
        <f t="shared" si="800"/>
        <v>-30.875201590739167</v>
      </c>
      <c r="R1433" s="57">
        <v>54.588235294117652</v>
      </c>
      <c r="S1433" s="57">
        <v>60</v>
      </c>
      <c r="T1433" s="57">
        <v>26.747195858498706</v>
      </c>
      <c r="U1433" s="56">
        <f t="shared" si="810"/>
        <v>-27.841039435618946</v>
      </c>
      <c r="V1433" s="56">
        <f t="shared" si="811"/>
        <v>-33.252804141501294</v>
      </c>
      <c r="W1433" s="56">
        <f t="shared" si="812"/>
        <v>-30.54692178856012</v>
      </c>
      <c r="X1433" s="57">
        <v>58.190709046454771</v>
      </c>
      <c r="Y1433" s="57">
        <v>58.808933002481389</v>
      </c>
      <c r="Z1433" s="57">
        <v>20.745216515609265</v>
      </c>
      <c r="AA1433" s="56">
        <f t="shared" si="813"/>
        <v>-37.445492530845506</v>
      </c>
      <c r="AB1433" s="56">
        <f t="shared" si="814"/>
        <v>-38.063716486872124</v>
      </c>
      <c r="AC1433" s="56">
        <f t="shared" si="815"/>
        <v>-37.754604508858819</v>
      </c>
      <c r="AD1433" s="57">
        <v>55.853658536585371</v>
      </c>
      <c r="AE1433" s="57">
        <v>55.380577427821521</v>
      </c>
      <c r="AF1433" s="57">
        <v>21.042084168336672</v>
      </c>
      <c r="AG1433" s="56">
        <f t="shared" si="816"/>
        <v>-34.811574368248699</v>
      </c>
      <c r="AH1433" s="56">
        <f t="shared" si="817"/>
        <v>-34.338493259484849</v>
      </c>
      <c r="AI1433" s="56">
        <f t="shared" si="818"/>
        <v>-34.575033813866774</v>
      </c>
    </row>
    <row r="1434" spans="1:35" x14ac:dyDescent="0.15">
      <c r="A1434" s="53" t="s">
        <v>67</v>
      </c>
      <c r="B1434" s="53">
        <v>26</v>
      </c>
      <c r="C1434" s="53" t="s">
        <v>2</v>
      </c>
      <c r="D1434" s="53" t="s">
        <v>5</v>
      </c>
      <c r="E1434" s="2">
        <v>7</v>
      </c>
      <c r="F1434" s="97">
        <f t="shared" si="792"/>
        <v>14.22213547690647</v>
      </c>
      <c r="G1434" s="97">
        <f t="shared" si="793"/>
        <v>27.208462818218912</v>
      </c>
      <c r="H1434" s="97">
        <f t="shared" si="794"/>
        <v>-5.0492086581276574</v>
      </c>
      <c r="I1434" s="97">
        <f t="shared" si="795"/>
        <v>-19.271344135034127</v>
      </c>
      <c r="J1434" s="97">
        <f t="shared" si="796"/>
        <v>-32.257671476346573</v>
      </c>
      <c r="K1434" s="97">
        <f t="shared" si="797"/>
        <v>-25.76450780569035</v>
      </c>
      <c r="L1434" s="57">
        <v>18.055555555555554</v>
      </c>
      <c r="M1434" s="57">
        <v>44.594594594594597</v>
      </c>
      <c r="N1434" s="57">
        <v>0</v>
      </c>
      <c r="O1434" s="71">
        <f t="shared" si="798"/>
        <v>-18.055555555555554</v>
      </c>
      <c r="P1434" s="71">
        <f t="shared" si="799"/>
        <v>-44.594594594594597</v>
      </c>
      <c r="Q1434" s="71">
        <f t="shared" si="800"/>
        <v>-31.325075075075077</v>
      </c>
      <c r="R1434" s="57">
        <v>25.757575757575758</v>
      </c>
      <c r="S1434" s="57">
        <v>42.857142857142854</v>
      </c>
      <c r="T1434" s="57">
        <v>40.293040293040292</v>
      </c>
      <c r="U1434" s="56">
        <f t="shared" si="810"/>
        <v>14.535464535464534</v>
      </c>
      <c r="V1434" s="56">
        <f t="shared" si="811"/>
        <v>-2.5641025641025621</v>
      </c>
      <c r="W1434" s="56">
        <f t="shared" si="812"/>
        <v>5.9856809856809861</v>
      </c>
      <c r="X1434" s="57">
        <v>25.954198473282442</v>
      </c>
      <c r="Y1434" s="57">
        <v>11.38211382113821</v>
      </c>
      <c r="Z1434" s="57">
        <v>-32.065217391304344</v>
      </c>
      <c r="AA1434" s="56">
        <f t="shared" si="813"/>
        <v>-58.01941586458679</v>
      </c>
      <c r="AB1434" s="56">
        <f t="shared" si="814"/>
        <v>-43.447331212442556</v>
      </c>
      <c r="AC1434" s="56">
        <f t="shared" si="815"/>
        <v>-50.73337353851467</v>
      </c>
      <c r="AD1434" s="57">
        <v>-12.878787878787879</v>
      </c>
      <c r="AE1434" s="57">
        <v>10</v>
      </c>
      <c r="AF1434" s="57">
        <v>-28.424657534246577</v>
      </c>
      <c r="AG1434" s="56">
        <f t="shared" si="816"/>
        <v>-15.545869655458699</v>
      </c>
      <c r="AH1434" s="56">
        <f t="shared" si="817"/>
        <v>-38.424657534246577</v>
      </c>
      <c r="AI1434" s="56">
        <f t="shared" si="818"/>
        <v>-26.98526359485264</v>
      </c>
    </row>
    <row r="1435" spans="1:35" x14ac:dyDescent="0.15">
      <c r="A1435" s="53" t="s">
        <v>67</v>
      </c>
      <c r="B1435" s="53">
        <v>26</v>
      </c>
      <c r="C1435" s="53" t="s">
        <v>2</v>
      </c>
      <c r="D1435" s="53" t="s">
        <v>6</v>
      </c>
      <c r="E1435" s="2">
        <v>8</v>
      </c>
      <c r="F1435" s="97">
        <f t="shared" si="792"/>
        <v>20.17395422484422</v>
      </c>
      <c r="G1435" s="97">
        <f t="shared" si="793"/>
        <v>34.758084034569826</v>
      </c>
      <c r="H1435" s="97">
        <f t="shared" si="794"/>
        <v>10.476645636534991</v>
      </c>
      <c r="I1435" s="97">
        <f t="shared" si="795"/>
        <v>-9.6973085883092285</v>
      </c>
      <c r="J1435" s="97">
        <f t="shared" si="796"/>
        <v>-24.281438398034837</v>
      </c>
      <c r="K1435" s="97">
        <f t="shared" si="797"/>
        <v>-16.989373493172032</v>
      </c>
      <c r="L1435" s="57">
        <v>18.30985915492958</v>
      </c>
      <c r="M1435" s="57">
        <v>41.152263374485599</v>
      </c>
      <c r="N1435" s="57">
        <v>6.4013840830449826</v>
      </c>
      <c r="O1435" s="71">
        <f t="shared" si="798"/>
        <v>-11.908475071884597</v>
      </c>
      <c r="P1435" s="71">
        <f t="shared" si="799"/>
        <v>-34.750879291440619</v>
      </c>
      <c r="Q1435" s="71">
        <f t="shared" si="800"/>
        <v>-23.329677181662607</v>
      </c>
      <c r="R1435" s="57">
        <v>16.751269035532996</v>
      </c>
      <c r="S1435" s="57">
        <v>39.63963963963964</v>
      </c>
      <c r="T1435" s="57">
        <v>25.561097256857856</v>
      </c>
      <c r="U1435" s="56">
        <f t="shared" si="810"/>
        <v>8.8098282213248602</v>
      </c>
      <c r="V1435" s="56">
        <f t="shared" si="811"/>
        <v>-14.078542382781784</v>
      </c>
      <c r="W1435" s="56">
        <f t="shared" si="812"/>
        <v>-2.6343570807284618</v>
      </c>
      <c r="X1435" s="57">
        <v>16.256157635467979</v>
      </c>
      <c r="Y1435" s="57">
        <v>22.790697674418606</v>
      </c>
      <c r="Z1435" s="57">
        <v>6.0606060606060606</v>
      </c>
      <c r="AA1435" s="56">
        <f t="shared" si="813"/>
        <v>-10.195551574861918</v>
      </c>
      <c r="AB1435" s="56">
        <f t="shared" si="814"/>
        <v>-16.730091613812547</v>
      </c>
      <c r="AC1435" s="56">
        <f t="shared" si="815"/>
        <v>-13.462821594337232</v>
      </c>
      <c r="AD1435" s="57">
        <v>29.378531073446329</v>
      </c>
      <c r="AE1435" s="57">
        <v>35.449735449735449</v>
      </c>
      <c r="AF1435" s="57">
        <v>3.8834951456310676</v>
      </c>
      <c r="AG1435" s="56">
        <f t="shared" si="816"/>
        <v>-25.495035927815263</v>
      </c>
      <c r="AH1435" s="56">
        <f t="shared" si="817"/>
        <v>-31.566240304104383</v>
      </c>
      <c r="AI1435" s="56">
        <f t="shared" si="818"/>
        <v>-28.530638115959825</v>
      </c>
    </row>
    <row r="1436" spans="1:35" x14ac:dyDescent="0.15">
      <c r="A1436" s="54" t="s">
        <v>397</v>
      </c>
      <c r="B1436" s="54">
        <v>26</v>
      </c>
      <c r="C1436" s="54" t="s">
        <v>353</v>
      </c>
      <c r="D1436" s="54" t="s">
        <v>765</v>
      </c>
      <c r="E1436" s="2">
        <v>9</v>
      </c>
      <c r="F1436" s="97">
        <f t="shared" si="792"/>
        <v>-8.0351333767078721</v>
      </c>
      <c r="G1436" s="97">
        <f t="shared" si="793"/>
        <v>23.295454545454547</v>
      </c>
      <c r="H1436" s="97">
        <f t="shared" si="794"/>
        <v>0.86385836385836379</v>
      </c>
      <c r="I1436" s="97">
        <f t="shared" si="795"/>
        <v>8.8989917405662364</v>
      </c>
      <c r="J1436" s="97">
        <f t="shared" si="796"/>
        <v>-22.431596181596184</v>
      </c>
      <c r="K1436" s="97">
        <f t="shared" si="797"/>
        <v>-6.7663022205149739</v>
      </c>
      <c r="L1436" s="57">
        <v>-26.415094339622641</v>
      </c>
      <c r="M1436" s="57">
        <v>9.0909090909090917</v>
      </c>
      <c r="N1436" s="57">
        <v>-12.380952380952381</v>
      </c>
      <c r="O1436" s="71">
        <f t="shared" si="798"/>
        <v>14.03414195867026</v>
      </c>
      <c r="P1436" s="71">
        <f t="shared" si="799"/>
        <v>-21.471861471861473</v>
      </c>
      <c r="Q1436" s="71">
        <f t="shared" si="800"/>
        <v>-3.7188597565956067</v>
      </c>
      <c r="R1436" s="57">
        <v>10.344827586206897</v>
      </c>
      <c r="S1436" s="57">
        <v>37.5</v>
      </c>
      <c r="T1436" s="57">
        <v>4.395604395604396</v>
      </c>
      <c r="U1436" s="56">
        <f t="shared" si="810"/>
        <v>-5.9492231906025008</v>
      </c>
      <c r="V1436" s="56">
        <f t="shared" si="811"/>
        <v>-33.104395604395606</v>
      </c>
      <c r="W1436" s="56">
        <f t="shared" si="812"/>
        <v>-19.526809397499054</v>
      </c>
      <c r="X1436" s="57"/>
      <c r="Y1436" s="57"/>
      <c r="Z1436" s="57">
        <v>10.576923076923077</v>
      </c>
      <c r="AA1436" s="56"/>
      <c r="AB1436" s="56"/>
      <c r="AC1436" s="56"/>
      <c r="AD1436" s="57"/>
      <c r="AE1436" s="57"/>
      <c r="AF1436" s="57"/>
      <c r="AG1436" s="56"/>
      <c r="AH1436" s="56"/>
      <c r="AI1436" s="56"/>
    </row>
    <row r="1437" spans="1:35" x14ac:dyDescent="0.15">
      <c r="A1437" s="53" t="s">
        <v>67</v>
      </c>
      <c r="B1437" s="53">
        <v>26</v>
      </c>
      <c r="C1437" s="53" t="s">
        <v>2</v>
      </c>
      <c r="D1437" s="53" t="s">
        <v>7</v>
      </c>
      <c r="E1437" s="2">
        <v>10</v>
      </c>
      <c r="F1437" s="97">
        <f t="shared" si="792"/>
        <v>12.207625672080649</v>
      </c>
      <c r="G1437" s="97">
        <f t="shared" si="793"/>
        <v>40.645691731258928</v>
      </c>
      <c r="H1437" s="97">
        <f t="shared" si="794"/>
        <v>7.7557237600346607</v>
      </c>
      <c r="I1437" s="97">
        <f t="shared" si="795"/>
        <v>-4.4519019120459884</v>
      </c>
      <c r="J1437" s="97">
        <f t="shared" si="796"/>
        <v>-32.889967971224266</v>
      </c>
      <c r="K1437" s="97">
        <f t="shared" si="797"/>
        <v>-18.670934941635128</v>
      </c>
      <c r="L1437" s="57">
        <v>4.5714285714285712</v>
      </c>
      <c r="M1437" s="57">
        <v>34.25925925925926</v>
      </c>
      <c r="N1437" s="57">
        <v>9.3939393939393927</v>
      </c>
      <c r="O1437" s="71">
        <f t="shared" si="798"/>
        <v>4.8225108225108215</v>
      </c>
      <c r="P1437" s="71">
        <f t="shared" si="799"/>
        <v>-24.865319865319869</v>
      </c>
      <c r="Q1437" s="71">
        <f t="shared" si="800"/>
        <v>-10.021404521404524</v>
      </c>
      <c r="R1437" s="57">
        <v>14.14141414141414</v>
      </c>
      <c r="S1437" s="57">
        <v>39.615384615384613</v>
      </c>
      <c r="T1437" s="57">
        <v>1.3761467889908259</v>
      </c>
      <c r="U1437" s="56">
        <f t="shared" si="810"/>
        <v>-12.765267352423315</v>
      </c>
      <c r="V1437" s="56">
        <f t="shared" si="811"/>
        <v>-38.23923782639379</v>
      </c>
      <c r="W1437" s="56">
        <f t="shared" si="812"/>
        <v>-25.502252589408553</v>
      </c>
      <c r="X1437" s="57">
        <v>10.42654028436019</v>
      </c>
      <c r="Y1437" s="57">
        <v>46.18320610687023</v>
      </c>
      <c r="Z1437" s="57">
        <v>17.325227963525837</v>
      </c>
      <c r="AA1437" s="56">
        <f t="shared" ref="AA1437:AA1454" si="819">Z1437-X1437</f>
        <v>6.8986876791656471</v>
      </c>
      <c r="AB1437" s="56">
        <f t="shared" ref="AB1437:AB1454" si="820">Z1437-Y1437</f>
        <v>-28.857978143344393</v>
      </c>
      <c r="AC1437" s="56">
        <f t="shared" ref="AC1437:AC1454" si="821">AVERAGE(AA1437:AB1437)</f>
        <v>-10.979645232089373</v>
      </c>
      <c r="AD1437" s="57">
        <v>19.691119691119692</v>
      </c>
      <c r="AE1437" s="57">
        <v>42.524916943521596</v>
      </c>
      <c r="AF1437" s="57">
        <v>2.9275808936825887</v>
      </c>
      <c r="AG1437" s="56">
        <f>AF1437-AD1437</f>
        <v>-16.763538797437104</v>
      </c>
      <c r="AH1437" s="56">
        <f>AF1437-AE1437</f>
        <v>-39.597336049839008</v>
      </c>
      <c r="AI1437" s="56">
        <f>AVERAGE(AG1437:AH1437)</f>
        <v>-28.180437423638054</v>
      </c>
    </row>
    <row r="1438" spans="1:35" x14ac:dyDescent="0.15">
      <c r="A1438" s="55" t="s">
        <v>397</v>
      </c>
      <c r="B1438" s="55">
        <v>26</v>
      </c>
      <c r="C1438" s="55" t="s">
        <v>353</v>
      </c>
      <c r="D1438" s="55" t="s">
        <v>579</v>
      </c>
      <c r="E1438" s="2">
        <v>11</v>
      </c>
      <c r="F1438" s="97">
        <f t="shared" si="792"/>
        <v>21.933439320663311</v>
      </c>
      <c r="G1438" s="97">
        <f t="shared" si="793"/>
        <v>30.62338128522417</v>
      </c>
      <c r="H1438" s="97">
        <f t="shared" si="794"/>
        <v>2.0153907624329497</v>
      </c>
      <c r="I1438" s="97">
        <f t="shared" si="795"/>
        <v>-19.91804855823036</v>
      </c>
      <c r="J1438" s="97">
        <f t="shared" si="796"/>
        <v>-28.607990522791219</v>
      </c>
      <c r="K1438" s="97">
        <f t="shared" si="797"/>
        <v>-24.26301954051079</v>
      </c>
      <c r="L1438" s="57">
        <v>19.78984238178634</v>
      </c>
      <c r="M1438" s="57">
        <v>29.313232830820766</v>
      </c>
      <c r="N1438" s="57">
        <v>2.9095509171410501</v>
      </c>
      <c r="O1438" s="71">
        <f t="shared" si="798"/>
        <v>-16.880291464645289</v>
      </c>
      <c r="P1438" s="71">
        <f t="shared" si="799"/>
        <v>-26.403681913679716</v>
      </c>
      <c r="Q1438" s="71">
        <f t="shared" si="800"/>
        <v>-21.641986689162501</v>
      </c>
      <c r="R1438" s="57">
        <v>24.822695035460992</v>
      </c>
      <c r="S1438" s="57">
        <v>31.674958540630183</v>
      </c>
      <c r="T1438" s="57">
        <v>3.5673187571921749</v>
      </c>
      <c r="U1438" s="56">
        <f t="shared" si="810"/>
        <v>-21.255376278268816</v>
      </c>
      <c r="V1438" s="56">
        <f t="shared" si="811"/>
        <v>-28.107639783438007</v>
      </c>
      <c r="W1438" s="56">
        <f t="shared" si="812"/>
        <v>-24.681508030853411</v>
      </c>
      <c r="X1438" s="57">
        <v>23.443223443223442</v>
      </c>
      <c r="Y1438" s="57">
        <v>33.996683250414591</v>
      </c>
      <c r="Z1438" s="57">
        <v>4.2496679946879148</v>
      </c>
      <c r="AA1438" s="56">
        <f t="shared" si="819"/>
        <v>-19.193555448535527</v>
      </c>
      <c r="AB1438" s="56">
        <f t="shared" si="820"/>
        <v>-29.747015255726676</v>
      </c>
      <c r="AC1438" s="56">
        <f t="shared" si="821"/>
        <v>-24.4702853521311</v>
      </c>
      <c r="AD1438" s="57">
        <v>19.677996422182471</v>
      </c>
      <c r="AE1438" s="57">
        <v>27.508650519031143</v>
      </c>
      <c r="AF1438" s="57">
        <v>-2.6649746192893402</v>
      </c>
      <c r="AG1438" s="56">
        <f>AF1438-AD1438</f>
        <v>-22.342971041471809</v>
      </c>
      <c r="AH1438" s="56">
        <f>AF1438-AE1438</f>
        <v>-30.173625138320482</v>
      </c>
      <c r="AI1438" s="56">
        <f>AVERAGE(AG1438:AH1438)</f>
        <v>-26.258298089896144</v>
      </c>
    </row>
    <row r="1439" spans="1:35" x14ac:dyDescent="0.15">
      <c r="A1439" s="55" t="s">
        <v>397</v>
      </c>
      <c r="B1439" s="55">
        <v>26</v>
      </c>
      <c r="C1439" s="55" t="s">
        <v>353</v>
      </c>
      <c r="D1439" s="55" t="s">
        <v>512</v>
      </c>
      <c r="E1439" s="2">
        <v>12</v>
      </c>
      <c r="F1439" s="97">
        <f t="shared" si="792"/>
        <v>45.129209420796627</v>
      </c>
      <c r="G1439" s="97">
        <f t="shared" si="793"/>
        <v>52.081508549945184</v>
      </c>
      <c r="H1439" s="97">
        <f t="shared" si="794"/>
        <v>24.506167691212529</v>
      </c>
      <c r="I1439" s="97">
        <f t="shared" si="795"/>
        <v>-20.623041729584099</v>
      </c>
      <c r="J1439" s="97">
        <f t="shared" si="796"/>
        <v>-27.575340858732655</v>
      </c>
      <c r="K1439" s="97">
        <f t="shared" si="797"/>
        <v>-24.099191294158377</v>
      </c>
      <c r="L1439" s="57">
        <v>45.161290322580641</v>
      </c>
      <c r="M1439" s="57">
        <v>49.43181818181818</v>
      </c>
      <c r="N1439" s="57">
        <v>24.337349397590362</v>
      </c>
      <c r="O1439" s="71">
        <f t="shared" si="798"/>
        <v>-20.823940924990278</v>
      </c>
      <c r="P1439" s="71">
        <f t="shared" si="799"/>
        <v>-25.094468784227818</v>
      </c>
      <c r="Q1439" s="71">
        <f t="shared" si="800"/>
        <v>-22.959204854609048</v>
      </c>
      <c r="R1439" s="57">
        <v>44.758064516129032</v>
      </c>
      <c r="S1439" s="57">
        <v>52.519379844961243</v>
      </c>
      <c r="T1439" s="57">
        <v>23.913043478260871</v>
      </c>
      <c r="U1439" s="56">
        <f t="shared" si="810"/>
        <v>-20.845021037868161</v>
      </c>
      <c r="V1439" s="56">
        <f t="shared" si="811"/>
        <v>-28.606336366700372</v>
      </c>
      <c r="W1439" s="56">
        <f t="shared" si="812"/>
        <v>-24.725678702284267</v>
      </c>
      <c r="X1439" s="57">
        <v>41.098484848484851</v>
      </c>
      <c r="Y1439" s="57">
        <v>53.714285714285715</v>
      </c>
      <c r="Z1439" s="57">
        <v>28.994082840236686</v>
      </c>
      <c r="AA1439" s="56">
        <f t="shared" si="819"/>
        <v>-12.104402008248165</v>
      </c>
      <c r="AB1439" s="56">
        <f t="shared" si="820"/>
        <v>-24.720202874049029</v>
      </c>
      <c r="AC1439" s="56">
        <f t="shared" si="821"/>
        <v>-18.412302441148597</v>
      </c>
      <c r="AD1439" s="57">
        <v>49.498997995991985</v>
      </c>
      <c r="AE1439" s="57">
        <v>52.660550458715591</v>
      </c>
      <c r="AF1439" s="57">
        <v>20.780195048762192</v>
      </c>
      <c r="AG1439" s="56">
        <f>AF1439-AD1439</f>
        <v>-28.718802947229793</v>
      </c>
      <c r="AH1439" s="56">
        <f>AF1439-AE1439</f>
        <v>-31.880355409953399</v>
      </c>
      <c r="AI1439" s="56">
        <f>AVERAGE(AG1439:AH1439)</f>
        <v>-30.299579178591596</v>
      </c>
    </row>
    <row r="1440" spans="1:35" x14ac:dyDescent="0.15">
      <c r="A1440" s="55" t="s">
        <v>67</v>
      </c>
      <c r="B1440" s="55">
        <v>26</v>
      </c>
      <c r="C1440" s="55" t="s">
        <v>2</v>
      </c>
      <c r="D1440" s="55" t="s">
        <v>268</v>
      </c>
      <c r="E1440" s="2">
        <v>13</v>
      </c>
      <c r="F1440" s="97">
        <f t="shared" si="792"/>
        <v>43.474503084613183</v>
      </c>
      <c r="G1440" s="97">
        <f t="shared" si="793"/>
        <v>43.502966058444564</v>
      </c>
      <c r="H1440" s="97">
        <f t="shared" si="794"/>
        <v>5.0236617988208438</v>
      </c>
      <c r="I1440" s="97">
        <f t="shared" si="795"/>
        <v>-38.450841285792336</v>
      </c>
      <c r="J1440" s="97">
        <f t="shared" si="796"/>
        <v>-38.479304259623717</v>
      </c>
      <c r="K1440" s="97">
        <f t="shared" si="797"/>
        <v>-38.465072772708027</v>
      </c>
      <c r="L1440" s="57">
        <v>39.097744360902254</v>
      </c>
      <c r="M1440" s="57">
        <v>40.259740259740262</v>
      </c>
      <c r="N1440" s="57">
        <v>8.6816720257234739</v>
      </c>
      <c r="O1440" s="71">
        <f t="shared" si="798"/>
        <v>-30.416072335178782</v>
      </c>
      <c r="P1440" s="71">
        <f t="shared" si="799"/>
        <v>-31.57806823401679</v>
      </c>
      <c r="Q1440" s="71">
        <f t="shared" si="800"/>
        <v>-30.997070284597786</v>
      </c>
      <c r="R1440" s="57">
        <v>44.2159383033419</v>
      </c>
      <c r="S1440" s="57">
        <v>44.132653061224488</v>
      </c>
      <c r="T1440" s="57">
        <v>7.6726342710997448</v>
      </c>
      <c r="U1440" s="56">
        <f t="shared" si="810"/>
        <v>-36.543304032242155</v>
      </c>
      <c r="V1440" s="56">
        <f t="shared" si="811"/>
        <v>-36.460018790124742</v>
      </c>
      <c r="W1440" s="56">
        <f t="shared" si="812"/>
        <v>-36.501661411183449</v>
      </c>
      <c r="X1440" s="57">
        <v>47.109826589595379</v>
      </c>
      <c r="Y1440" s="57">
        <v>46.116504854368934</v>
      </c>
      <c r="Z1440" s="57">
        <v>3.1958762886597936</v>
      </c>
      <c r="AA1440" s="56">
        <f t="shared" si="819"/>
        <v>-43.913950300935582</v>
      </c>
      <c r="AB1440" s="56">
        <f t="shared" si="820"/>
        <v>-42.920628565709137</v>
      </c>
      <c r="AC1440" s="56">
        <f t="shared" si="821"/>
        <v>-43.41728943332236</v>
      </c>
      <c r="AD1440" s="57" t="s">
        <v>288</v>
      </c>
      <c r="AE1440" s="57" t="s">
        <v>288</v>
      </c>
      <c r="AF1440" s="57">
        <v>0.54446460980036293</v>
      </c>
      <c r="AG1440" s="56"/>
      <c r="AH1440" s="56"/>
      <c r="AI1440" s="56"/>
    </row>
    <row r="1441" spans="1:35" x14ac:dyDescent="0.15">
      <c r="A1441" s="55" t="s">
        <v>67</v>
      </c>
      <c r="B1441" s="55">
        <v>26</v>
      </c>
      <c r="C1441" s="55" t="s">
        <v>2</v>
      </c>
      <c r="D1441" s="55" t="s">
        <v>269</v>
      </c>
      <c r="E1441" s="2">
        <v>14</v>
      </c>
      <c r="F1441" s="97">
        <f t="shared" si="792"/>
        <v>65.667448474181342</v>
      </c>
      <c r="G1441" s="97">
        <f t="shared" si="793"/>
        <v>68.185046991933959</v>
      </c>
      <c r="H1441" s="97">
        <f t="shared" si="794"/>
        <v>35.228679026609925</v>
      </c>
      <c r="I1441" s="97">
        <f t="shared" si="795"/>
        <v>-30.438769447571417</v>
      </c>
      <c r="J1441" s="97">
        <f t="shared" si="796"/>
        <v>-32.956367965324034</v>
      </c>
      <c r="K1441" s="97">
        <f t="shared" si="797"/>
        <v>-31.697568706447726</v>
      </c>
      <c r="L1441" s="57">
        <v>65.909090909090907</v>
      </c>
      <c r="M1441" s="57">
        <v>65.43909348441926</v>
      </c>
      <c r="N1441" s="57">
        <v>37.696335078534034</v>
      </c>
      <c r="O1441" s="71">
        <f t="shared" si="798"/>
        <v>-28.212755830556873</v>
      </c>
      <c r="P1441" s="71">
        <f t="shared" si="799"/>
        <v>-27.742758405885226</v>
      </c>
      <c r="Q1441" s="71">
        <f t="shared" si="800"/>
        <v>-27.977757118221049</v>
      </c>
      <c r="R1441" s="57">
        <v>66.4819944598338</v>
      </c>
      <c r="S1441" s="57">
        <v>69.142857142857139</v>
      </c>
      <c r="T1441" s="57">
        <v>36.401673640167367</v>
      </c>
      <c r="U1441" s="56">
        <f t="shared" si="810"/>
        <v>-30.080320819666433</v>
      </c>
      <c r="V1441" s="56">
        <f t="shared" si="811"/>
        <v>-32.741183502689772</v>
      </c>
      <c r="W1441" s="56">
        <f t="shared" si="812"/>
        <v>-31.410752161178102</v>
      </c>
      <c r="X1441" s="57">
        <v>64.611260053619304</v>
      </c>
      <c r="Y1441" s="57">
        <v>69.973190348525478</v>
      </c>
      <c r="Z1441" s="57">
        <v>35.157318741450069</v>
      </c>
      <c r="AA1441" s="56">
        <f t="shared" si="819"/>
        <v>-29.453941312169235</v>
      </c>
      <c r="AB1441" s="56">
        <f t="shared" si="820"/>
        <v>-34.815871607075408</v>
      </c>
      <c r="AC1441" s="56">
        <f t="shared" si="821"/>
        <v>-32.134906459622322</v>
      </c>
      <c r="AD1441" s="57" t="s">
        <v>288</v>
      </c>
      <c r="AE1441" s="57" t="s">
        <v>288</v>
      </c>
      <c r="AF1441" s="57">
        <v>31.65938864628821</v>
      </c>
      <c r="AG1441" s="56"/>
      <c r="AH1441" s="56"/>
      <c r="AI1441" s="56"/>
    </row>
    <row r="1442" spans="1:35" x14ac:dyDescent="0.15">
      <c r="A1442" s="55" t="s">
        <v>397</v>
      </c>
      <c r="B1442" s="55">
        <v>26</v>
      </c>
      <c r="C1442" s="55" t="s">
        <v>353</v>
      </c>
      <c r="D1442" s="55" t="s">
        <v>672</v>
      </c>
      <c r="E1442" s="2">
        <v>15</v>
      </c>
      <c r="F1442" s="97">
        <f t="shared" si="792"/>
        <v>-0.4949945439027425</v>
      </c>
      <c r="G1442" s="97">
        <f t="shared" si="793"/>
        <v>24.87422798904829</v>
      </c>
      <c r="H1442" s="97">
        <f t="shared" si="794"/>
        <v>-2.7456719988564982</v>
      </c>
      <c r="I1442" s="97">
        <f t="shared" si="795"/>
        <v>-2.2506774549537556</v>
      </c>
      <c r="J1442" s="97">
        <f t="shared" si="796"/>
        <v>-27.619899987904788</v>
      </c>
      <c r="K1442" s="97">
        <f t="shared" si="797"/>
        <v>-14.935288721429272</v>
      </c>
      <c r="L1442" s="57">
        <v>-3.9877300613496933</v>
      </c>
      <c r="M1442" s="57">
        <v>25.063938618925828</v>
      </c>
      <c r="N1442" s="57">
        <v>-3.2352941176470593</v>
      </c>
      <c r="O1442" s="71">
        <f t="shared" si="798"/>
        <v>0.752435943702634</v>
      </c>
      <c r="P1442" s="71">
        <f t="shared" si="799"/>
        <v>-28.299232736572886</v>
      </c>
      <c r="Q1442" s="71">
        <f t="shared" si="800"/>
        <v>-13.773398396435127</v>
      </c>
      <c r="R1442" s="57">
        <v>0.64516129032258063</v>
      </c>
      <c r="S1442" s="57">
        <v>22.979797979797979</v>
      </c>
      <c r="T1442" s="57">
        <v>8.6132644272179162E-2</v>
      </c>
      <c r="U1442" s="56">
        <f t="shared" si="810"/>
        <v>-0.55902864605040148</v>
      </c>
      <c r="V1442" s="56">
        <f t="shared" si="811"/>
        <v>-22.8936653355258</v>
      </c>
      <c r="W1442" s="56">
        <f t="shared" si="812"/>
        <v>-11.7263469907881</v>
      </c>
      <c r="X1442" s="57">
        <v>1.8575851393188854</v>
      </c>
      <c r="Y1442" s="57">
        <v>26.578947368421051</v>
      </c>
      <c r="Z1442" s="57">
        <v>1.3468013468013467</v>
      </c>
      <c r="AA1442" s="56">
        <f t="shared" si="819"/>
        <v>-0.51078379251753869</v>
      </c>
      <c r="AB1442" s="56">
        <f t="shared" si="820"/>
        <v>-25.232146021619705</v>
      </c>
      <c r="AC1442" s="56">
        <f t="shared" si="821"/>
        <v>-12.871464907068622</v>
      </c>
      <c r="AD1442" s="57" t="s">
        <v>288</v>
      </c>
      <c r="AE1442" s="57" t="s">
        <v>288</v>
      </c>
      <c r="AF1442" s="57">
        <v>-9.1803278688524586</v>
      </c>
      <c r="AG1442" s="56"/>
      <c r="AH1442" s="56"/>
      <c r="AI1442" s="56"/>
    </row>
    <row r="1443" spans="1:35" x14ac:dyDescent="0.15">
      <c r="A1443" s="55" t="s">
        <v>67</v>
      </c>
      <c r="B1443" s="55">
        <v>26</v>
      </c>
      <c r="C1443" s="55" t="s">
        <v>2</v>
      </c>
      <c r="D1443" s="55" t="s">
        <v>271</v>
      </c>
      <c r="E1443" s="2">
        <v>16</v>
      </c>
      <c r="F1443" s="97">
        <f t="shared" si="792"/>
        <v>21.674794473215673</v>
      </c>
      <c r="G1443" s="97">
        <f t="shared" si="793"/>
        <v>45.698884108030846</v>
      </c>
      <c r="H1443" s="97">
        <f t="shared" si="794"/>
        <v>17.90012590072131</v>
      </c>
      <c r="I1443" s="97">
        <f t="shared" si="795"/>
        <v>-3.7746685724943632</v>
      </c>
      <c r="J1443" s="97">
        <f t="shared" si="796"/>
        <v>-27.798758207309536</v>
      </c>
      <c r="K1443" s="97">
        <f t="shared" si="797"/>
        <v>-15.78671338990195</v>
      </c>
      <c r="L1443" s="57">
        <v>20.848056537102476</v>
      </c>
      <c r="M1443" s="57">
        <v>44.225352112676056</v>
      </c>
      <c r="N1443" s="57">
        <v>14.547837483617302</v>
      </c>
      <c r="O1443" s="71">
        <f t="shared" si="798"/>
        <v>-6.3002190534851739</v>
      </c>
      <c r="P1443" s="71">
        <f t="shared" si="799"/>
        <v>-29.677514629058756</v>
      </c>
      <c r="Q1443" s="71">
        <f t="shared" si="800"/>
        <v>-17.988866841271964</v>
      </c>
      <c r="R1443" s="57">
        <v>24.632352941176471</v>
      </c>
      <c r="S1443" s="57">
        <v>44.034090909090914</v>
      </c>
      <c r="T1443" s="57">
        <v>19.91701244813278</v>
      </c>
      <c r="U1443" s="56">
        <f t="shared" si="810"/>
        <v>-4.7153404930436906</v>
      </c>
      <c r="V1443" s="56">
        <f t="shared" si="811"/>
        <v>-24.117078460958133</v>
      </c>
      <c r="W1443" s="56">
        <f t="shared" si="812"/>
        <v>-14.416209477000912</v>
      </c>
      <c r="X1443" s="57">
        <v>19.54397394136808</v>
      </c>
      <c r="Y1443" s="57">
        <v>48.837209302325576</v>
      </c>
      <c r="Z1443" s="57">
        <v>25.433526011560691</v>
      </c>
      <c r="AA1443" s="56">
        <f t="shared" si="819"/>
        <v>5.889552070192611</v>
      </c>
      <c r="AB1443" s="56">
        <f t="shared" si="820"/>
        <v>-23.403683290764885</v>
      </c>
      <c r="AC1443" s="56">
        <f t="shared" si="821"/>
        <v>-8.7570656102861371</v>
      </c>
      <c r="AD1443" s="57" t="s">
        <v>288</v>
      </c>
      <c r="AE1443" s="57" t="s">
        <v>288</v>
      </c>
      <c r="AF1443" s="57">
        <v>11.702127659574469</v>
      </c>
      <c r="AG1443" s="56"/>
      <c r="AH1443" s="56"/>
      <c r="AI1443" s="56"/>
    </row>
    <row r="1444" spans="1:35" x14ac:dyDescent="0.15">
      <c r="A1444" s="60" t="s">
        <v>67</v>
      </c>
      <c r="B1444" s="60">
        <v>26</v>
      </c>
      <c r="C1444" s="60" t="s">
        <v>11</v>
      </c>
      <c r="D1444" s="60" t="s">
        <v>11</v>
      </c>
      <c r="E1444" s="2">
        <v>17</v>
      </c>
      <c r="F1444" s="97">
        <f t="shared" si="792"/>
        <v>41.979774707721113</v>
      </c>
      <c r="G1444" s="97">
        <f t="shared" si="793"/>
        <v>37.488333921992918</v>
      </c>
      <c r="H1444" s="97">
        <f t="shared" si="794"/>
        <v>30.683941691356118</v>
      </c>
      <c r="I1444" s="97">
        <f t="shared" si="795"/>
        <v>-11.295833016364995</v>
      </c>
      <c r="J1444" s="97">
        <f t="shared" si="796"/>
        <v>-6.8043922306368003</v>
      </c>
      <c r="K1444" s="97">
        <f t="shared" si="797"/>
        <v>-9.0501126235008975</v>
      </c>
      <c r="L1444" s="44">
        <v>46.223564954682779</v>
      </c>
      <c r="M1444" s="44">
        <v>40</v>
      </c>
      <c r="N1444" s="44">
        <v>28.973843058350102</v>
      </c>
      <c r="O1444" s="70">
        <f t="shared" si="798"/>
        <v>-17.249721896332677</v>
      </c>
      <c r="P1444" s="70">
        <f t="shared" si="799"/>
        <v>-11.026156941649898</v>
      </c>
      <c r="Q1444" s="70">
        <f t="shared" si="800"/>
        <v>-14.137939418991287</v>
      </c>
      <c r="R1444" s="44">
        <v>40.37433155080214</v>
      </c>
      <c r="S1444" s="44">
        <v>37.1875</v>
      </c>
      <c r="T1444" s="44">
        <v>32.077764277035236</v>
      </c>
      <c r="U1444" s="19">
        <f t="shared" si="810"/>
        <v>-8.2965672737669038</v>
      </c>
      <c r="V1444" s="19">
        <f t="shared" si="811"/>
        <v>-5.1097357229647642</v>
      </c>
      <c r="W1444" s="19">
        <f t="shared" si="812"/>
        <v>-6.703151498365834</v>
      </c>
      <c r="X1444" s="44">
        <v>39.325842696629216</v>
      </c>
      <c r="Y1444" s="44">
        <v>42.739726027397261</v>
      </c>
      <c r="Z1444" s="44">
        <v>29.39453125</v>
      </c>
      <c r="AA1444" s="19">
        <f t="shared" si="819"/>
        <v>-9.9313114466292163</v>
      </c>
      <c r="AB1444" s="19">
        <f t="shared" si="820"/>
        <v>-13.345194777397261</v>
      </c>
      <c r="AC1444" s="19">
        <f t="shared" si="821"/>
        <v>-11.638253112013238</v>
      </c>
      <c r="AD1444" s="44">
        <v>41.995359628770302</v>
      </c>
      <c r="AE1444" s="44">
        <v>30.026109660574413</v>
      </c>
      <c r="AF1444" s="44">
        <v>32.289628180039138</v>
      </c>
      <c r="AG1444" s="19">
        <f t="shared" ref="AG1444:AG1454" si="822">AF1444-AD1444</f>
        <v>-9.7057314487311643</v>
      </c>
      <c r="AH1444" s="19">
        <f t="shared" ref="AH1444:AH1454" si="823">AF1444-AE1444</f>
        <v>2.2635185194647249</v>
      </c>
      <c r="AI1444" s="19">
        <f t="shared" ref="AI1444:AI1454" si="824">AVERAGE(AG1444:AH1444)</f>
        <v>-3.7211064646332197</v>
      </c>
    </row>
    <row r="1445" spans="1:35" x14ac:dyDescent="0.15">
      <c r="A1445" s="55" t="s">
        <v>397</v>
      </c>
      <c r="B1445" s="55">
        <v>26</v>
      </c>
      <c r="C1445" s="55" t="s">
        <v>403</v>
      </c>
      <c r="D1445" s="55" t="s">
        <v>595</v>
      </c>
      <c r="E1445" s="2">
        <v>18</v>
      </c>
      <c r="F1445" s="97">
        <f t="shared" si="792"/>
        <v>55.006684491978611</v>
      </c>
      <c r="G1445" s="97">
        <f t="shared" si="793"/>
        <v>49.017914709404067</v>
      </c>
      <c r="H1445" s="97">
        <f t="shared" si="794"/>
        <v>53.632833337102625</v>
      </c>
      <c r="I1445" s="97">
        <f t="shared" si="795"/>
        <v>-1.373851154875986</v>
      </c>
      <c r="J1445" s="97">
        <f t="shared" si="796"/>
        <v>4.6149186276985574</v>
      </c>
      <c r="K1445" s="97">
        <f t="shared" si="797"/>
        <v>1.6205337364112857</v>
      </c>
      <c r="L1445" s="57">
        <v>54.117647058823529</v>
      </c>
      <c r="M1445" s="57">
        <v>39.361702127659576</v>
      </c>
      <c r="N1445" s="57">
        <v>58.299595141700401</v>
      </c>
      <c r="O1445" s="71">
        <f t="shared" si="798"/>
        <v>4.1819480828768718</v>
      </c>
      <c r="P1445" s="71">
        <f t="shared" si="799"/>
        <v>18.937893014040824</v>
      </c>
      <c r="Q1445" s="71">
        <f t="shared" si="800"/>
        <v>11.559920548458848</v>
      </c>
      <c r="R1445" s="57">
        <v>58.333333333333336</v>
      </c>
      <c r="S1445" s="57">
        <v>61.038961038961034</v>
      </c>
      <c r="T1445" s="57">
        <v>47.727272727272727</v>
      </c>
      <c r="U1445" s="56">
        <f t="shared" si="810"/>
        <v>-10.606060606060609</v>
      </c>
      <c r="V1445" s="56">
        <f t="shared" si="811"/>
        <v>-13.311688311688307</v>
      </c>
      <c r="W1445" s="56">
        <f t="shared" si="812"/>
        <v>-11.958874458874458</v>
      </c>
      <c r="X1445" s="57">
        <v>40.909090909090914</v>
      </c>
      <c r="Y1445" s="57">
        <v>42.424242424242422</v>
      </c>
      <c r="Z1445" s="57">
        <v>59.05797101449275</v>
      </c>
      <c r="AA1445" s="56">
        <f t="shared" si="819"/>
        <v>18.148880105401837</v>
      </c>
      <c r="AB1445" s="56">
        <f t="shared" si="820"/>
        <v>16.633728590250328</v>
      </c>
      <c r="AC1445" s="56">
        <f t="shared" si="821"/>
        <v>17.391304347826082</v>
      </c>
      <c r="AD1445" s="57">
        <v>66.666666666666657</v>
      </c>
      <c r="AE1445" s="57">
        <v>53.246753246753244</v>
      </c>
      <c r="AF1445" s="57">
        <v>49.446494464944649</v>
      </c>
      <c r="AG1445" s="56">
        <f t="shared" si="822"/>
        <v>-17.220172201722008</v>
      </c>
      <c r="AH1445" s="56">
        <f t="shared" si="823"/>
        <v>-3.8002587818085942</v>
      </c>
      <c r="AI1445" s="56">
        <f t="shared" si="824"/>
        <v>-10.510215491765301</v>
      </c>
    </row>
    <row r="1446" spans="1:35" x14ac:dyDescent="0.15">
      <c r="A1446" s="55" t="s">
        <v>397</v>
      </c>
      <c r="B1446" s="55">
        <v>26</v>
      </c>
      <c r="C1446" s="55" t="s">
        <v>403</v>
      </c>
      <c r="D1446" s="55" t="s">
        <v>480</v>
      </c>
      <c r="E1446" s="2">
        <v>19</v>
      </c>
      <c r="F1446" s="97">
        <f t="shared" si="792"/>
        <v>73.536904129009386</v>
      </c>
      <c r="G1446" s="97">
        <f t="shared" si="793"/>
        <v>64.137480722548048</v>
      </c>
      <c r="H1446" s="97">
        <f t="shared" si="794"/>
        <v>64.972424696101655</v>
      </c>
      <c r="I1446" s="97">
        <f t="shared" si="795"/>
        <v>-8.5644794329077314</v>
      </c>
      <c r="J1446" s="97">
        <f t="shared" si="796"/>
        <v>0.83494397355360661</v>
      </c>
      <c r="K1446" s="97">
        <f t="shared" si="797"/>
        <v>-3.8647677296770624</v>
      </c>
      <c r="L1446" s="57">
        <v>70.454545454545453</v>
      </c>
      <c r="M1446" s="57">
        <v>60.465116279069761</v>
      </c>
      <c r="N1446" s="57">
        <v>63.087248322147651</v>
      </c>
      <c r="O1446" s="71">
        <f t="shared" si="798"/>
        <v>-7.3672971323978018</v>
      </c>
      <c r="P1446" s="71">
        <f t="shared" si="799"/>
        <v>2.6221320430778903</v>
      </c>
      <c r="Q1446" s="71">
        <f t="shared" si="800"/>
        <v>-2.3725825446599558</v>
      </c>
      <c r="R1446" s="57">
        <v>61.403508771929829</v>
      </c>
      <c r="S1446" s="57">
        <v>70.270270270270274</v>
      </c>
      <c r="T1446" s="57">
        <v>75.728155339805824</v>
      </c>
      <c r="U1446" s="56">
        <f t="shared" si="810"/>
        <v>14.324646567875995</v>
      </c>
      <c r="V1446" s="56">
        <f t="shared" si="811"/>
        <v>5.4578850695355499</v>
      </c>
      <c r="W1446" s="56">
        <f t="shared" si="812"/>
        <v>9.8912658187057723</v>
      </c>
      <c r="X1446" s="57">
        <v>75.925925925925924</v>
      </c>
      <c r="Y1446" s="57">
        <v>54.761904761904766</v>
      </c>
      <c r="Z1446" s="57">
        <v>51.162790697674424</v>
      </c>
      <c r="AA1446" s="56">
        <f t="shared" si="819"/>
        <v>-24.7631352282515</v>
      </c>
      <c r="AB1446" s="56">
        <f t="shared" si="820"/>
        <v>-3.5991140642303421</v>
      </c>
      <c r="AC1446" s="56">
        <f t="shared" si="821"/>
        <v>-14.181124646240921</v>
      </c>
      <c r="AD1446" s="57">
        <v>86.36363636363636</v>
      </c>
      <c r="AE1446" s="57">
        <v>71.05263157894737</v>
      </c>
      <c r="AF1446" s="57">
        <v>69.911504424778755</v>
      </c>
      <c r="AG1446" s="56">
        <f t="shared" si="822"/>
        <v>-16.452131938857605</v>
      </c>
      <c r="AH1446" s="56">
        <f t="shared" si="823"/>
        <v>-1.1411271541686148</v>
      </c>
      <c r="AI1446" s="56">
        <f t="shared" si="824"/>
        <v>-8.7966295465131097</v>
      </c>
    </row>
    <row r="1447" spans="1:35" x14ac:dyDescent="0.15">
      <c r="A1447" s="55" t="s">
        <v>397</v>
      </c>
      <c r="B1447" s="55">
        <v>26</v>
      </c>
      <c r="C1447" s="55" t="s">
        <v>403</v>
      </c>
      <c r="D1447" s="55" t="s">
        <v>487</v>
      </c>
      <c r="E1447" s="2">
        <v>20</v>
      </c>
      <c r="F1447" s="97">
        <f t="shared" si="792"/>
        <v>51.256778177911016</v>
      </c>
      <c r="G1447" s="97">
        <f t="shared" si="793"/>
        <v>40.212453673749714</v>
      </c>
      <c r="H1447" s="97">
        <f t="shared" si="794"/>
        <v>31.902926463012037</v>
      </c>
      <c r="I1447" s="97">
        <f t="shared" si="795"/>
        <v>-19.35385171489898</v>
      </c>
      <c r="J1447" s="97">
        <f t="shared" si="796"/>
        <v>-8.3095272107376772</v>
      </c>
      <c r="K1447" s="97">
        <f t="shared" si="797"/>
        <v>-13.831689462818328</v>
      </c>
      <c r="L1447" s="57">
        <v>51.724137931034484</v>
      </c>
      <c r="M1447" s="57">
        <v>41.269841269841265</v>
      </c>
      <c r="N1447" s="57">
        <v>29.662921348314608</v>
      </c>
      <c r="O1447" s="71">
        <f t="shared" si="798"/>
        <v>-22.061216582719876</v>
      </c>
      <c r="P1447" s="71">
        <f t="shared" si="799"/>
        <v>-11.606919921526657</v>
      </c>
      <c r="Q1447" s="71">
        <f t="shared" si="800"/>
        <v>-16.834068252123267</v>
      </c>
      <c r="R1447" s="57">
        <v>45.365853658536587</v>
      </c>
      <c r="S1447" s="57">
        <v>42.553191489361701</v>
      </c>
      <c r="T1447" s="57">
        <v>33.4375</v>
      </c>
      <c r="U1447" s="56">
        <f t="shared" si="810"/>
        <v>-11.928353658536587</v>
      </c>
      <c r="V1447" s="56">
        <f t="shared" si="811"/>
        <v>-9.1156914893617014</v>
      </c>
      <c r="W1447" s="56">
        <f t="shared" si="812"/>
        <v>-10.522022573949144</v>
      </c>
      <c r="X1447" s="57">
        <v>43.575418994413404</v>
      </c>
      <c r="Y1447" s="57">
        <v>40.336134453781511</v>
      </c>
      <c r="Z1447" s="57">
        <v>29.683698296836987</v>
      </c>
      <c r="AA1447" s="56">
        <f t="shared" si="819"/>
        <v>-13.891720697576417</v>
      </c>
      <c r="AB1447" s="56">
        <f t="shared" si="820"/>
        <v>-10.652436156944525</v>
      </c>
      <c r="AC1447" s="56">
        <f t="shared" si="821"/>
        <v>-12.272078427260471</v>
      </c>
      <c r="AD1447" s="57">
        <v>64.361702127659569</v>
      </c>
      <c r="AE1447" s="57">
        <v>36.690647482014391</v>
      </c>
      <c r="AF1447" s="57">
        <v>34.827586206896548</v>
      </c>
      <c r="AG1447" s="56">
        <f t="shared" si="822"/>
        <v>-29.534115920763021</v>
      </c>
      <c r="AH1447" s="56">
        <f t="shared" si="823"/>
        <v>-1.8630612751178433</v>
      </c>
      <c r="AI1447" s="56">
        <f t="shared" si="824"/>
        <v>-15.698588597940432</v>
      </c>
    </row>
    <row r="1448" spans="1:35" x14ac:dyDescent="0.15">
      <c r="A1448" s="53" t="s">
        <v>67</v>
      </c>
      <c r="B1448" s="53">
        <v>26</v>
      </c>
      <c r="C1448" s="53" t="s">
        <v>11</v>
      </c>
      <c r="D1448" s="53" t="s">
        <v>13</v>
      </c>
      <c r="E1448" s="2">
        <v>21</v>
      </c>
      <c r="F1448" s="97">
        <f t="shared" si="792"/>
        <v>85.870407463216821</v>
      </c>
      <c r="G1448" s="97">
        <f t="shared" si="793"/>
        <v>76.296843167795998</v>
      </c>
      <c r="H1448" s="97">
        <f t="shared" si="794"/>
        <v>72.538363776634895</v>
      </c>
      <c r="I1448" s="97">
        <f t="shared" si="795"/>
        <v>-13.332043686581926</v>
      </c>
      <c r="J1448" s="97">
        <f t="shared" si="796"/>
        <v>-3.758479391161103</v>
      </c>
      <c r="K1448" s="97">
        <f t="shared" si="797"/>
        <v>-8.5452615388715145</v>
      </c>
      <c r="L1448" s="57">
        <v>93.043478260869563</v>
      </c>
      <c r="M1448" s="57">
        <v>79.347826086956516</v>
      </c>
      <c r="N1448" s="57">
        <v>79.935275080906152</v>
      </c>
      <c r="O1448" s="71">
        <f t="shared" si="798"/>
        <v>-13.108203179963411</v>
      </c>
      <c r="P1448" s="71">
        <f t="shared" si="799"/>
        <v>0.58744899394963568</v>
      </c>
      <c r="Q1448" s="71">
        <f t="shared" si="800"/>
        <v>-6.2603770930068876</v>
      </c>
      <c r="R1448" s="57">
        <v>85.714285714285708</v>
      </c>
      <c r="S1448" s="57">
        <v>76.923076923076934</v>
      </c>
      <c r="T1448" s="57">
        <v>69.082125603864725</v>
      </c>
      <c r="U1448" s="56">
        <f t="shared" si="810"/>
        <v>-16.632160110420983</v>
      </c>
      <c r="V1448" s="56">
        <f t="shared" si="811"/>
        <v>-7.8409513192122091</v>
      </c>
      <c r="W1448" s="56">
        <f t="shared" si="812"/>
        <v>-12.236555714816596</v>
      </c>
      <c r="X1448" s="57">
        <v>78.333333333333329</v>
      </c>
      <c r="Y1448" s="57">
        <v>70.212765957446805</v>
      </c>
      <c r="Z1448" s="57">
        <v>73.469387755102048</v>
      </c>
      <c r="AA1448" s="56">
        <f t="shared" si="819"/>
        <v>-4.8639455782312808</v>
      </c>
      <c r="AB1448" s="56">
        <f t="shared" si="820"/>
        <v>3.2566217976552423</v>
      </c>
      <c r="AC1448" s="56">
        <f t="shared" si="821"/>
        <v>-0.80366189028801926</v>
      </c>
      <c r="AD1448" s="57">
        <v>86.390532544378701</v>
      </c>
      <c r="AE1448" s="57">
        <v>78.703703703703709</v>
      </c>
      <c r="AF1448" s="57">
        <v>67.666666666666657</v>
      </c>
      <c r="AG1448" s="56">
        <f t="shared" si="822"/>
        <v>-18.723865877712043</v>
      </c>
      <c r="AH1448" s="56">
        <f t="shared" si="823"/>
        <v>-11.037037037037052</v>
      </c>
      <c r="AI1448" s="56">
        <f t="shared" si="824"/>
        <v>-14.880451457374548</v>
      </c>
    </row>
    <row r="1449" spans="1:35" x14ac:dyDescent="0.15">
      <c r="A1449" s="55" t="s">
        <v>67</v>
      </c>
      <c r="B1449" s="55">
        <v>26</v>
      </c>
      <c r="C1449" s="55" t="s">
        <v>11</v>
      </c>
      <c r="D1449" s="55" t="s">
        <v>275</v>
      </c>
      <c r="E1449" s="2">
        <v>22</v>
      </c>
      <c r="F1449" s="97">
        <f t="shared" si="792"/>
        <v>78.945879971421761</v>
      </c>
      <c r="G1449" s="97">
        <f t="shared" si="793"/>
        <v>71.30847521666233</v>
      </c>
      <c r="H1449" s="97">
        <f t="shared" si="794"/>
        <v>70.421897808511503</v>
      </c>
      <c r="I1449" s="97">
        <f t="shared" si="795"/>
        <v>-8.5239821629102579</v>
      </c>
      <c r="J1449" s="97">
        <f t="shared" si="796"/>
        <v>-0.88657740815082775</v>
      </c>
      <c r="K1449" s="97">
        <f t="shared" si="797"/>
        <v>-4.7052797855305428</v>
      </c>
      <c r="L1449" s="57">
        <v>88.461538461538453</v>
      </c>
      <c r="M1449" s="57">
        <v>74.468085106382972</v>
      </c>
      <c r="N1449" s="57">
        <v>77.852348993288587</v>
      </c>
      <c r="O1449" s="71">
        <f t="shared" si="798"/>
        <v>-10.609189468249866</v>
      </c>
      <c r="P1449" s="71">
        <f t="shared" si="799"/>
        <v>3.3842638869056145</v>
      </c>
      <c r="Q1449" s="71">
        <f t="shared" si="800"/>
        <v>-3.6124627906721258</v>
      </c>
      <c r="R1449" s="57">
        <v>82.35294117647058</v>
      </c>
      <c r="S1449" s="57">
        <v>68.627450980392155</v>
      </c>
      <c r="T1449" s="57">
        <v>58.82352941176471</v>
      </c>
      <c r="U1449" s="56">
        <f t="shared" si="810"/>
        <v>-23.52941176470587</v>
      </c>
      <c r="V1449" s="56">
        <f t="shared" si="811"/>
        <v>-9.8039215686274446</v>
      </c>
      <c r="W1449" s="56">
        <f t="shared" si="812"/>
        <v>-16.666666666666657</v>
      </c>
      <c r="X1449" s="57">
        <v>64.705882352941174</v>
      </c>
      <c r="Y1449" s="57">
        <v>66.666666666666657</v>
      </c>
      <c r="Z1449" s="57">
        <v>74.390243902439025</v>
      </c>
      <c r="AA1449" s="56">
        <f t="shared" si="819"/>
        <v>9.6843615494978508</v>
      </c>
      <c r="AB1449" s="56">
        <f t="shared" si="820"/>
        <v>7.7235772357723675</v>
      </c>
      <c r="AC1449" s="56">
        <f t="shared" si="821"/>
        <v>8.7039693926351092</v>
      </c>
      <c r="AD1449" s="57">
        <v>80.26315789473685</v>
      </c>
      <c r="AE1449" s="57">
        <v>75.471698113207552</v>
      </c>
      <c r="AF1449" s="57">
        <v>70.621468926553675</v>
      </c>
      <c r="AG1449" s="56">
        <f t="shared" si="822"/>
        <v>-9.6416889681831748</v>
      </c>
      <c r="AH1449" s="56">
        <f t="shared" si="823"/>
        <v>-4.8502291866538769</v>
      </c>
      <c r="AI1449" s="56">
        <f t="shared" si="824"/>
        <v>-7.2459590774185259</v>
      </c>
    </row>
    <row r="1450" spans="1:35" x14ac:dyDescent="0.15">
      <c r="A1450" s="55" t="s">
        <v>67</v>
      </c>
      <c r="B1450" s="55">
        <v>26</v>
      </c>
      <c r="C1450" s="55" t="s">
        <v>11</v>
      </c>
      <c r="D1450" s="55" t="s">
        <v>276</v>
      </c>
      <c r="E1450" s="2">
        <v>23</v>
      </c>
      <c r="F1450" s="97">
        <f t="shared" si="792"/>
        <v>94.061969439728358</v>
      </c>
      <c r="G1450" s="97">
        <f t="shared" si="793"/>
        <v>90.683229813664596</v>
      </c>
      <c r="H1450" s="97">
        <f t="shared" si="794"/>
        <v>82.974648445236681</v>
      </c>
      <c r="I1450" s="97">
        <f t="shared" si="795"/>
        <v>-11.087320994491677</v>
      </c>
      <c r="J1450" s="97">
        <f t="shared" si="796"/>
        <v>-7.7085813684279145</v>
      </c>
      <c r="K1450" s="97">
        <f t="shared" si="797"/>
        <v>-9.3979511814597956</v>
      </c>
      <c r="L1450" s="57">
        <v>90</v>
      </c>
      <c r="M1450" s="57">
        <v>100</v>
      </c>
      <c r="N1450" s="57">
        <v>94</v>
      </c>
      <c r="O1450" s="71">
        <f t="shared" si="798"/>
        <v>4</v>
      </c>
      <c r="P1450" s="71">
        <f t="shared" si="799"/>
        <v>-6</v>
      </c>
      <c r="Q1450" s="71">
        <f t="shared" si="800"/>
        <v>-1</v>
      </c>
      <c r="R1450" s="57">
        <v>100</v>
      </c>
      <c r="S1450" s="57">
        <v>91.304347826086953</v>
      </c>
      <c r="T1450" s="57">
        <v>88.235294117647058</v>
      </c>
      <c r="U1450" s="56">
        <f t="shared" si="810"/>
        <v>-11.764705882352942</v>
      </c>
      <c r="V1450" s="56">
        <f t="shared" si="811"/>
        <v>-3.0690537084398954</v>
      </c>
      <c r="W1450" s="56">
        <f t="shared" si="812"/>
        <v>-7.4168797953964187</v>
      </c>
      <c r="X1450" s="57">
        <v>89.473684210526315</v>
      </c>
      <c r="Y1450" s="57">
        <v>71.428571428571431</v>
      </c>
      <c r="Z1450" s="57">
        <v>68.181818181818173</v>
      </c>
      <c r="AA1450" s="56">
        <f t="shared" si="819"/>
        <v>-21.291866028708142</v>
      </c>
      <c r="AB1450" s="56">
        <f t="shared" si="820"/>
        <v>-3.2467532467532578</v>
      </c>
      <c r="AC1450" s="56">
        <f t="shared" si="821"/>
        <v>-12.2693096377307</v>
      </c>
      <c r="AD1450" s="57">
        <v>96.774193548387103</v>
      </c>
      <c r="AE1450" s="57">
        <v>100</v>
      </c>
      <c r="AF1450" s="57">
        <v>81.481481481481481</v>
      </c>
      <c r="AG1450" s="56">
        <f t="shared" si="822"/>
        <v>-15.292712066905622</v>
      </c>
      <c r="AH1450" s="56">
        <f t="shared" si="823"/>
        <v>-18.518518518518519</v>
      </c>
      <c r="AI1450" s="56">
        <f t="shared" si="824"/>
        <v>-16.905615292712071</v>
      </c>
    </row>
    <row r="1451" spans="1:35" x14ac:dyDescent="0.15">
      <c r="A1451" s="55" t="s">
        <v>67</v>
      </c>
      <c r="B1451" s="55">
        <v>26</v>
      </c>
      <c r="C1451" s="55" t="s">
        <v>11</v>
      </c>
      <c r="D1451" s="55" t="s">
        <v>277</v>
      </c>
      <c r="E1451" s="2">
        <v>24</v>
      </c>
      <c r="F1451" s="97">
        <f t="shared" si="792"/>
        <v>91.950918351597466</v>
      </c>
      <c r="G1451" s="97">
        <f t="shared" si="793"/>
        <v>86.348995117651839</v>
      </c>
      <c r="H1451" s="97">
        <f t="shared" si="794"/>
        <v>81.864859125774728</v>
      </c>
      <c r="I1451" s="97">
        <f t="shared" si="795"/>
        <v>-10.086059225822737</v>
      </c>
      <c r="J1451" s="97">
        <f t="shared" si="796"/>
        <v>-4.4841359918771104</v>
      </c>
      <c r="K1451" s="97">
        <f t="shared" si="797"/>
        <v>-7.2850976088499237</v>
      </c>
      <c r="L1451" s="57">
        <v>97.727272727272734</v>
      </c>
      <c r="M1451" s="57">
        <v>89.393939393939391</v>
      </c>
      <c r="N1451" s="57">
        <v>86.301369863013704</v>
      </c>
      <c r="O1451" s="71">
        <f t="shared" si="798"/>
        <v>-11.425902864259029</v>
      </c>
      <c r="P1451" s="71">
        <f t="shared" si="799"/>
        <v>-3.0925695309256866</v>
      </c>
      <c r="Q1451" s="71">
        <f t="shared" si="800"/>
        <v>-7.2592361975923581</v>
      </c>
      <c r="R1451" s="57">
        <v>89.473684210526315</v>
      </c>
      <c r="S1451" s="57">
        <v>91.044776119402982</v>
      </c>
      <c r="T1451" s="57">
        <v>86.301369863013704</v>
      </c>
      <c r="U1451" s="56">
        <f t="shared" si="810"/>
        <v>-3.1723143475126108</v>
      </c>
      <c r="V1451" s="56">
        <f t="shared" si="811"/>
        <v>-4.743406256389278</v>
      </c>
      <c r="W1451" s="56">
        <f t="shared" si="812"/>
        <v>-3.9578603019509444</v>
      </c>
      <c r="X1451" s="57">
        <v>89.473684210526315</v>
      </c>
      <c r="Y1451" s="57">
        <v>77.777777777777786</v>
      </c>
      <c r="Z1451" s="57">
        <v>81.632653061224488</v>
      </c>
      <c r="AA1451" s="56">
        <f t="shared" si="819"/>
        <v>-7.841031149301827</v>
      </c>
      <c r="AB1451" s="56">
        <f t="shared" si="820"/>
        <v>3.8548752834467024</v>
      </c>
      <c r="AC1451" s="56">
        <f t="shared" si="821"/>
        <v>-1.9930779329275623</v>
      </c>
      <c r="AD1451" s="57">
        <v>91.129032258064512</v>
      </c>
      <c r="AE1451" s="57">
        <v>87.179487179487182</v>
      </c>
      <c r="AF1451" s="57">
        <v>73.224043715847003</v>
      </c>
      <c r="AG1451" s="56">
        <f t="shared" si="822"/>
        <v>-17.904988542217509</v>
      </c>
      <c r="AH1451" s="56">
        <f t="shared" si="823"/>
        <v>-13.955443463640179</v>
      </c>
      <c r="AI1451" s="56">
        <f t="shared" si="824"/>
        <v>-15.930216002928844</v>
      </c>
    </row>
    <row r="1452" spans="1:35" x14ac:dyDescent="0.15">
      <c r="A1452" s="55" t="s">
        <v>67</v>
      </c>
      <c r="B1452" s="55">
        <v>26</v>
      </c>
      <c r="C1452" s="55" t="s">
        <v>11</v>
      </c>
      <c r="D1452" s="55" t="s">
        <v>278</v>
      </c>
      <c r="E1452" s="2">
        <v>25</v>
      </c>
      <c r="F1452" s="97">
        <f t="shared" si="792"/>
        <v>37.339794852110117</v>
      </c>
      <c r="G1452" s="97">
        <f t="shared" si="793"/>
        <v>38.861544375631844</v>
      </c>
      <c r="H1452" s="97">
        <f t="shared" si="794"/>
        <v>37.577200855527138</v>
      </c>
      <c r="I1452" s="97">
        <f t="shared" si="795"/>
        <v>0.23740600341702134</v>
      </c>
      <c r="J1452" s="97">
        <f t="shared" si="796"/>
        <v>-1.2843435201047058</v>
      </c>
      <c r="K1452" s="97">
        <f t="shared" si="797"/>
        <v>-0.52346875834384221</v>
      </c>
      <c r="L1452" s="57">
        <v>36.363636363636367</v>
      </c>
      <c r="M1452" s="57">
        <v>18.96551724137931</v>
      </c>
      <c r="N1452" s="57">
        <v>42.95774647887324</v>
      </c>
      <c r="O1452" s="71">
        <f t="shared" si="798"/>
        <v>6.5941101152368731</v>
      </c>
      <c r="P1452" s="71">
        <f t="shared" si="799"/>
        <v>23.99222923749393</v>
      </c>
      <c r="Q1452" s="71">
        <f t="shared" si="800"/>
        <v>15.293169676365402</v>
      </c>
      <c r="R1452" s="57">
        <v>33.333333333333329</v>
      </c>
      <c r="S1452" s="57">
        <v>60.975609756097562</v>
      </c>
      <c r="T1452" s="57">
        <v>42.335766423357661</v>
      </c>
      <c r="U1452" s="56">
        <f t="shared" si="810"/>
        <v>9.0024330900243328</v>
      </c>
      <c r="V1452" s="56">
        <f t="shared" si="811"/>
        <v>-18.6398433327399</v>
      </c>
      <c r="W1452" s="56">
        <f t="shared" si="812"/>
        <v>-4.8187051213577838</v>
      </c>
      <c r="X1452" s="57">
        <v>24.489795918367346</v>
      </c>
      <c r="Y1452" s="57">
        <v>27.777777777777779</v>
      </c>
      <c r="Z1452" s="57">
        <v>46.666666666666664</v>
      </c>
      <c r="AA1452" s="56">
        <f t="shared" si="819"/>
        <v>22.176870748299319</v>
      </c>
      <c r="AB1452" s="56">
        <f t="shared" si="820"/>
        <v>18.888888888888886</v>
      </c>
      <c r="AC1452" s="56">
        <f t="shared" si="821"/>
        <v>20.532879818594104</v>
      </c>
      <c r="AD1452" s="57">
        <v>55.172413793103445</v>
      </c>
      <c r="AE1452" s="57">
        <v>47.727272727272727</v>
      </c>
      <c r="AF1452" s="57">
        <v>18.348623853211009</v>
      </c>
      <c r="AG1452" s="56">
        <f t="shared" si="822"/>
        <v>-36.823789939892436</v>
      </c>
      <c r="AH1452" s="56">
        <f t="shared" si="823"/>
        <v>-29.378648874061717</v>
      </c>
      <c r="AI1452" s="56">
        <f t="shared" si="824"/>
        <v>-33.10121940697708</v>
      </c>
    </row>
    <row r="1453" spans="1:35" x14ac:dyDescent="0.15">
      <c r="A1453" s="55" t="s">
        <v>67</v>
      </c>
      <c r="B1453" s="55">
        <v>26</v>
      </c>
      <c r="C1453" s="55" t="s">
        <v>11</v>
      </c>
      <c r="D1453" s="55" t="s">
        <v>279</v>
      </c>
      <c r="E1453" s="2">
        <v>26</v>
      </c>
      <c r="F1453" s="97">
        <f t="shared" si="792"/>
        <v>67.286573245875573</v>
      </c>
      <c r="G1453" s="97">
        <f t="shared" si="793"/>
        <v>56.150632419446019</v>
      </c>
      <c r="H1453" s="97">
        <f t="shared" si="794"/>
        <v>58.846646251657795</v>
      </c>
      <c r="I1453" s="97">
        <f t="shared" si="795"/>
        <v>-8.4399269942177781</v>
      </c>
      <c r="J1453" s="97">
        <f t="shared" si="796"/>
        <v>2.6960138322117757</v>
      </c>
      <c r="K1453" s="97">
        <f t="shared" si="797"/>
        <v>-2.8719565810030012</v>
      </c>
      <c r="L1453" s="57">
        <v>69.444444444444443</v>
      </c>
      <c r="M1453" s="57">
        <v>46.875</v>
      </c>
      <c r="N1453" s="57">
        <v>53.982300884955748</v>
      </c>
      <c r="O1453" s="71">
        <f t="shared" si="798"/>
        <v>-15.462143559488695</v>
      </c>
      <c r="P1453" s="71">
        <f t="shared" si="799"/>
        <v>7.1073008849557482</v>
      </c>
      <c r="Q1453" s="71">
        <f t="shared" si="800"/>
        <v>-4.1774213372664732</v>
      </c>
      <c r="R1453" s="57">
        <v>48.837209302325576</v>
      </c>
      <c r="S1453" s="57">
        <v>65.517241379310349</v>
      </c>
      <c r="T1453" s="57">
        <v>72.527472527472526</v>
      </c>
      <c r="U1453" s="56">
        <f t="shared" si="810"/>
        <v>23.69026322514695</v>
      </c>
      <c r="V1453" s="56">
        <f t="shared" si="811"/>
        <v>7.0102311481621769</v>
      </c>
      <c r="W1453" s="56">
        <f t="shared" si="812"/>
        <v>15.350247186654563</v>
      </c>
      <c r="X1453" s="57">
        <v>71.794871794871796</v>
      </c>
      <c r="Y1453" s="57">
        <v>48.275862068965516</v>
      </c>
      <c r="Z1453" s="57">
        <v>46.376811594202898</v>
      </c>
      <c r="AA1453" s="56">
        <f t="shared" si="819"/>
        <v>-25.418060200668897</v>
      </c>
      <c r="AB1453" s="56">
        <f t="shared" si="820"/>
        <v>-1.8990504747626176</v>
      </c>
      <c r="AC1453" s="56">
        <f t="shared" si="821"/>
        <v>-13.658555337715757</v>
      </c>
      <c r="AD1453" s="57">
        <v>79.069767441860463</v>
      </c>
      <c r="AE1453" s="57">
        <v>63.934426229508205</v>
      </c>
      <c r="AF1453" s="57">
        <v>62.5</v>
      </c>
      <c r="AG1453" s="56">
        <f t="shared" si="822"/>
        <v>-16.569767441860463</v>
      </c>
      <c r="AH1453" s="56">
        <f t="shared" si="823"/>
        <v>-1.4344262295082046</v>
      </c>
      <c r="AI1453" s="56">
        <f t="shared" si="824"/>
        <v>-9.0020968356843341</v>
      </c>
    </row>
    <row r="1454" spans="1:35" x14ac:dyDescent="0.15">
      <c r="A1454" s="59" t="s">
        <v>397</v>
      </c>
      <c r="B1454" s="59">
        <v>26</v>
      </c>
      <c r="C1454" s="59" t="s">
        <v>403</v>
      </c>
      <c r="D1454" s="59" t="s">
        <v>680</v>
      </c>
      <c r="E1454" s="2">
        <v>27</v>
      </c>
      <c r="F1454" s="97">
        <f t="shared" si="792"/>
        <v>28.882976390055674</v>
      </c>
      <c r="G1454" s="97">
        <f t="shared" si="793"/>
        <v>12.071115712450654</v>
      </c>
      <c r="H1454" s="97">
        <f t="shared" si="794"/>
        <v>-1.4168978518350532</v>
      </c>
      <c r="I1454" s="97">
        <f t="shared" si="795"/>
        <v>-30.299874241890727</v>
      </c>
      <c r="J1454" s="97">
        <f t="shared" si="796"/>
        <v>-13.488013564285707</v>
      </c>
      <c r="K1454" s="97">
        <f t="shared" si="797"/>
        <v>-21.893943903088218</v>
      </c>
      <c r="L1454" s="57">
        <v>34.4</v>
      </c>
      <c r="M1454" s="57">
        <v>17.073170731707318</v>
      </c>
      <c r="N1454" s="57">
        <v>-5.8394160583941606</v>
      </c>
      <c r="O1454" s="71">
        <f t="shared" si="798"/>
        <v>-40.239416058394156</v>
      </c>
      <c r="P1454" s="71">
        <f t="shared" si="799"/>
        <v>-22.912586790101479</v>
      </c>
      <c r="Q1454" s="71">
        <f t="shared" si="800"/>
        <v>-31.576001424247817</v>
      </c>
      <c r="R1454" s="57">
        <v>20.8955223880597</v>
      </c>
      <c r="S1454" s="57">
        <v>20.212765957446805</v>
      </c>
      <c r="T1454" s="57">
        <v>12.22707423580786</v>
      </c>
      <c r="U1454" s="56">
        <f t="shared" si="810"/>
        <v>-8.6684481522518393</v>
      </c>
      <c r="V1454" s="56">
        <f t="shared" si="811"/>
        <v>-7.9856917216389451</v>
      </c>
      <c r="W1454" s="56">
        <f t="shared" si="812"/>
        <v>-8.3270699369453922</v>
      </c>
      <c r="X1454" s="57">
        <v>17.117117117117118</v>
      </c>
      <c r="Y1454" s="57">
        <v>3.3898305084745761</v>
      </c>
      <c r="Z1454" s="57">
        <v>5.0179211469534053</v>
      </c>
      <c r="AA1454" s="56">
        <f t="shared" si="819"/>
        <v>-12.099195970163713</v>
      </c>
      <c r="AB1454" s="56">
        <f t="shared" si="820"/>
        <v>1.6280906384788292</v>
      </c>
      <c r="AC1454" s="56">
        <f t="shared" si="821"/>
        <v>-5.2355526658424418</v>
      </c>
      <c r="AD1454" s="57">
        <v>43.119266055045877</v>
      </c>
      <c r="AE1454" s="57">
        <v>7.608695652173914</v>
      </c>
      <c r="AF1454" s="57">
        <v>-17.073170731707318</v>
      </c>
      <c r="AG1454" s="56">
        <f t="shared" si="822"/>
        <v>-60.192436786753191</v>
      </c>
      <c r="AH1454" s="56">
        <f t="shared" si="823"/>
        <v>-24.681866383881232</v>
      </c>
      <c r="AI1454" s="56">
        <f t="shared" si="824"/>
        <v>-42.43715158531721</v>
      </c>
    </row>
    <row r="1455" spans="1:35" x14ac:dyDescent="0.15">
      <c r="A1455" s="59" t="s">
        <v>67</v>
      </c>
      <c r="B1455" s="59">
        <v>26</v>
      </c>
      <c r="C1455" s="59" t="s">
        <v>11</v>
      </c>
      <c r="D1455" s="59" t="s">
        <v>667</v>
      </c>
      <c r="E1455" s="2">
        <v>28</v>
      </c>
      <c r="F1455" s="97">
        <f t="shared" si="792"/>
        <v>36</v>
      </c>
      <c r="G1455" s="97">
        <f t="shared" si="793"/>
        <v>10</v>
      </c>
      <c r="H1455" s="97">
        <f t="shared" si="794"/>
        <v>8.064516129032258</v>
      </c>
      <c r="I1455" s="97">
        <f t="shared" si="795"/>
        <v>-27.935483870967744</v>
      </c>
      <c r="J1455" s="97">
        <f t="shared" si="796"/>
        <v>-1.935483870967742</v>
      </c>
      <c r="K1455" s="97">
        <f t="shared" si="797"/>
        <v>-14.935483870967744</v>
      </c>
      <c r="L1455" s="57">
        <v>36</v>
      </c>
      <c r="M1455" s="57">
        <v>10</v>
      </c>
      <c r="N1455" s="57">
        <v>8.064516129032258</v>
      </c>
      <c r="O1455" s="71">
        <f t="shared" si="798"/>
        <v>-27.935483870967744</v>
      </c>
      <c r="P1455" s="71">
        <f t="shared" si="799"/>
        <v>-1.935483870967742</v>
      </c>
      <c r="Q1455" s="71">
        <f t="shared" si="800"/>
        <v>-14.935483870967744</v>
      </c>
      <c r="R1455" s="57"/>
      <c r="S1455" s="57"/>
      <c r="T1455" s="57"/>
      <c r="U1455" s="56"/>
      <c r="V1455" s="56"/>
      <c r="W1455" s="56"/>
      <c r="X1455" s="57"/>
      <c r="Y1455" s="57"/>
      <c r="Z1455" s="57"/>
      <c r="AA1455" s="56"/>
      <c r="AB1455" s="56"/>
      <c r="AC1455" s="56"/>
      <c r="AD1455" s="57"/>
      <c r="AE1455" s="57"/>
      <c r="AF1455" s="57"/>
      <c r="AG1455" s="56"/>
      <c r="AH1455" s="56"/>
      <c r="AI1455" s="56"/>
    </row>
    <row r="1456" spans="1:35" x14ac:dyDescent="0.15">
      <c r="A1456" s="59" t="s">
        <v>67</v>
      </c>
      <c r="B1456" s="59">
        <v>26</v>
      </c>
      <c r="C1456" s="59" t="s">
        <v>11</v>
      </c>
      <c r="D1456" s="59" t="s">
        <v>668</v>
      </c>
      <c r="E1456" s="2">
        <v>29</v>
      </c>
      <c r="F1456" s="97">
        <f t="shared" si="792"/>
        <v>84.615384615384613</v>
      </c>
      <c r="G1456" s="97">
        <f t="shared" si="793"/>
        <v>61.111111111111114</v>
      </c>
      <c r="H1456" s="97">
        <f t="shared" si="794"/>
        <v>-38.461538461538467</v>
      </c>
      <c r="I1456" s="97">
        <f t="shared" si="795"/>
        <v>-123.07692307692308</v>
      </c>
      <c r="J1456" s="97">
        <f t="shared" si="796"/>
        <v>-99.572649572649581</v>
      </c>
      <c r="K1456" s="97">
        <f t="shared" si="797"/>
        <v>-111.32478632478633</v>
      </c>
      <c r="L1456" s="57">
        <v>84.615384615384613</v>
      </c>
      <c r="M1456" s="57">
        <v>61.111111111111114</v>
      </c>
      <c r="N1456" s="57">
        <v>-38.461538461538467</v>
      </c>
      <c r="O1456" s="71">
        <f t="shared" si="798"/>
        <v>-123.07692307692308</v>
      </c>
      <c r="P1456" s="71">
        <f t="shared" si="799"/>
        <v>-99.572649572649581</v>
      </c>
      <c r="Q1456" s="71">
        <f t="shared" si="800"/>
        <v>-111.32478632478633</v>
      </c>
      <c r="R1456" s="57"/>
      <c r="S1456" s="57"/>
      <c r="T1456" s="57"/>
      <c r="U1456" s="56"/>
      <c r="V1456" s="56"/>
      <c r="W1456" s="56"/>
      <c r="X1456" s="57"/>
      <c r="Y1456" s="57"/>
      <c r="Z1456" s="57"/>
      <c r="AA1456" s="56"/>
      <c r="AB1456" s="56"/>
      <c r="AC1456" s="56"/>
      <c r="AD1456" s="57"/>
      <c r="AE1456" s="57"/>
      <c r="AF1456" s="57"/>
      <c r="AG1456" s="56"/>
      <c r="AH1456" s="56"/>
      <c r="AI1456" s="56"/>
    </row>
    <row r="1457" spans="1:35" x14ac:dyDescent="0.15">
      <c r="A1457" s="59" t="s">
        <v>67</v>
      </c>
      <c r="B1457" s="59">
        <v>26</v>
      </c>
      <c r="C1457" s="59" t="s">
        <v>11</v>
      </c>
      <c r="D1457" s="59" t="s">
        <v>669</v>
      </c>
      <c r="E1457" s="2">
        <v>30</v>
      </c>
      <c r="F1457" s="97">
        <f t="shared" si="792"/>
        <v>-4.5454545454545459</v>
      </c>
      <c r="G1457" s="97">
        <f t="shared" si="793"/>
        <v>1.8181818181818181</v>
      </c>
      <c r="H1457" s="97">
        <f t="shared" si="794"/>
        <v>-37.244897959183675</v>
      </c>
      <c r="I1457" s="97">
        <f t="shared" si="795"/>
        <v>-32.699443413729128</v>
      </c>
      <c r="J1457" s="97">
        <f t="shared" si="796"/>
        <v>-39.063079777365495</v>
      </c>
      <c r="K1457" s="97">
        <f t="shared" si="797"/>
        <v>-35.881261595547315</v>
      </c>
      <c r="L1457" s="57">
        <v>-4.5454545454545459</v>
      </c>
      <c r="M1457" s="57">
        <v>1.8181818181818181</v>
      </c>
      <c r="N1457" s="57">
        <v>-37.244897959183675</v>
      </c>
      <c r="O1457" s="71">
        <f t="shared" si="798"/>
        <v>-32.699443413729128</v>
      </c>
      <c r="P1457" s="71">
        <f t="shared" si="799"/>
        <v>-39.063079777365495</v>
      </c>
      <c r="Q1457" s="71">
        <f t="shared" si="800"/>
        <v>-35.881261595547315</v>
      </c>
      <c r="R1457" s="57"/>
      <c r="S1457" s="57"/>
      <c r="T1457" s="57"/>
      <c r="U1457" s="56"/>
      <c r="V1457" s="56"/>
      <c r="W1457" s="56"/>
      <c r="X1457" s="57"/>
      <c r="Y1457" s="57"/>
      <c r="Z1457" s="57"/>
      <c r="AA1457" s="56"/>
      <c r="AB1457" s="56"/>
      <c r="AC1457" s="56"/>
      <c r="AD1457" s="57"/>
      <c r="AE1457" s="57"/>
      <c r="AF1457" s="57"/>
      <c r="AG1457" s="56"/>
      <c r="AH1457" s="56"/>
      <c r="AI1457" s="56"/>
    </row>
    <row r="1458" spans="1:35" x14ac:dyDescent="0.15">
      <c r="A1458" s="59" t="s">
        <v>397</v>
      </c>
      <c r="B1458" s="59">
        <v>26</v>
      </c>
      <c r="C1458" s="59" t="s">
        <v>403</v>
      </c>
      <c r="D1458" s="59" t="s">
        <v>670</v>
      </c>
      <c r="E1458" s="2">
        <v>31</v>
      </c>
      <c r="F1458" s="97" t="e">
        <f t="shared" si="792"/>
        <v>#DIV/0!</v>
      </c>
      <c r="G1458" s="97" t="e">
        <f t="shared" si="793"/>
        <v>#DIV/0!</v>
      </c>
      <c r="H1458" s="97">
        <f t="shared" si="794"/>
        <v>-65.909090909090907</v>
      </c>
      <c r="I1458" s="97" t="e">
        <f t="shared" si="795"/>
        <v>#DIV/0!</v>
      </c>
      <c r="J1458" s="97" t="e">
        <f t="shared" si="796"/>
        <v>#DIV/0!</v>
      </c>
      <c r="K1458" s="97" t="e">
        <f t="shared" si="797"/>
        <v>#DIV/0!</v>
      </c>
      <c r="L1458" s="57" t="s">
        <v>288</v>
      </c>
      <c r="M1458" s="57" t="s">
        <v>718</v>
      </c>
      <c r="N1458" s="57">
        <v>-65.909090909090907</v>
      </c>
      <c r="O1458" s="71" t="s">
        <v>288</v>
      </c>
      <c r="P1458" s="71" t="s">
        <v>288</v>
      </c>
      <c r="Q1458" s="71" t="s">
        <v>288</v>
      </c>
      <c r="R1458" s="57"/>
      <c r="S1458" s="57"/>
      <c r="T1458" s="57"/>
      <c r="U1458" s="56"/>
      <c r="V1458" s="56"/>
      <c r="W1458" s="56"/>
      <c r="X1458" s="57"/>
      <c r="Y1458" s="57"/>
      <c r="Z1458" s="57"/>
      <c r="AA1458" s="56"/>
      <c r="AB1458" s="56"/>
      <c r="AC1458" s="56"/>
      <c r="AD1458" s="57"/>
      <c r="AE1458" s="57"/>
      <c r="AF1458" s="57"/>
      <c r="AG1458" s="56"/>
      <c r="AH1458" s="56"/>
      <c r="AI1458" s="56"/>
    </row>
    <row r="1459" spans="1:35" x14ac:dyDescent="0.15">
      <c r="A1459" s="59" t="s">
        <v>397</v>
      </c>
      <c r="B1459" s="59">
        <v>26</v>
      </c>
      <c r="C1459" s="59" t="s">
        <v>403</v>
      </c>
      <c r="D1459" s="59" t="s">
        <v>707</v>
      </c>
      <c r="E1459" s="2">
        <v>32</v>
      </c>
      <c r="F1459" s="97" t="e">
        <f t="shared" si="792"/>
        <v>#DIV/0!</v>
      </c>
      <c r="G1459" s="97" t="e">
        <f t="shared" si="793"/>
        <v>#DIV/0!</v>
      </c>
      <c r="H1459" s="97">
        <f t="shared" si="794"/>
        <v>-100</v>
      </c>
      <c r="I1459" s="97" t="e">
        <f t="shared" si="795"/>
        <v>#DIV/0!</v>
      </c>
      <c r="J1459" s="97" t="e">
        <f t="shared" si="796"/>
        <v>#DIV/0!</v>
      </c>
      <c r="K1459" s="97" t="e">
        <f t="shared" si="797"/>
        <v>#DIV/0!</v>
      </c>
      <c r="L1459" s="57" t="s">
        <v>288</v>
      </c>
      <c r="M1459" s="57" t="s">
        <v>718</v>
      </c>
      <c r="N1459" s="57">
        <v>-100</v>
      </c>
      <c r="O1459" s="71" t="s">
        <v>288</v>
      </c>
      <c r="P1459" s="71" t="s">
        <v>288</v>
      </c>
      <c r="Q1459" s="71" t="s">
        <v>288</v>
      </c>
      <c r="R1459" s="57"/>
      <c r="S1459" s="57"/>
      <c r="T1459" s="57"/>
      <c r="U1459" s="56"/>
      <c r="V1459" s="56"/>
      <c r="W1459" s="56"/>
      <c r="X1459" s="57"/>
      <c r="Y1459" s="57"/>
      <c r="Z1459" s="57"/>
      <c r="AA1459" s="56"/>
      <c r="AB1459" s="56"/>
      <c r="AC1459" s="56"/>
      <c r="AD1459" s="57"/>
      <c r="AE1459" s="57"/>
      <c r="AF1459" s="57"/>
      <c r="AG1459" s="56"/>
      <c r="AH1459" s="56"/>
      <c r="AI1459" s="56"/>
    </row>
    <row r="1460" spans="1:35" x14ac:dyDescent="0.15">
      <c r="A1460" s="59" t="s">
        <v>397</v>
      </c>
      <c r="B1460" s="59">
        <v>26</v>
      </c>
      <c r="C1460" s="59" t="s">
        <v>403</v>
      </c>
      <c r="D1460" s="59" t="s">
        <v>686</v>
      </c>
      <c r="E1460" s="2">
        <v>33</v>
      </c>
      <c r="F1460" s="97">
        <f t="shared" si="792"/>
        <v>17.008318478906716</v>
      </c>
      <c r="G1460" s="97">
        <f t="shared" si="793"/>
        <v>6.9310897435897427</v>
      </c>
      <c r="H1460" s="97">
        <f t="shared" si="794"/>
        <v>1.0000858050730175</v>
      </c>
      <c r="I1460" s="97">
        <f t="shared" si="795"/>
        <v>-16.0082326738337</v>
      </c>
      <c r="J1460" s="97">
        <f t="shared" si="796"/>
        <v>-5.9310039385167252</v>
      </c>
      <c r="K1460" s="97">
        <f t="shared" si="797"/>
        <v>-10.969618306175212</v>
      </c>
      <c r="L1460" s="57">
        <v>40.909090909090914</v>
      </c>
      <c r="M1460" s="57">
        <v>25</v>
      </c>
      <c r="N1460" s="57">
        <v>15.942028985507244</v>
      </c>
      <c r="O1460" s="71">
        <f t="shared" si="798"/>
        <v>-24.967061923583671</v>
      </c>
      <c r="P1460" s="71">
        <f t="shared" si="799"/>
        <v>-9.0579710144927557</v>
      </c>
      <c r="Q1460" s="71">
        <f t="shared" si="800"/>
        <v>-17.012516469038214</v>
      </c>
      <c r="R1460" s="57">
        <v>0</v>
      </c>
      <c r="S1460" s="57">
        <v>16.666666666666664</v>
      </c>
      <c r="T1460" s="57">
        <v>22.077922077922079</v>
      </c>
      <c r="U1460" s="56">
        <f>T1460-R1460</f>
        <v>22.077922077922079</v>
      </c>
      <c r="V1460" s="56">
        <f>T1460-S1460</f>
        <v>5.4112554112554143</v>
      </c>
      <c r="W1460" s="56">
        <f>AVERAGE(U1460:V1460)</f>
        <v>13.744588744588746</v>
      </c>
      <c r="X1460" s="57">
        <v>38.888888888888893</v>
      </c>
      <c r="Y1460" s="57">
        <v>-7.6923076923076925</v>
      </c>
      <c r="Z1460" s="57">
        <v>-7.3529411764705888</v>
      </c>
      <c r="AA1460" s="56">
        <f>Z1460-X1460</f>
        <v>-46.24183006535948</v>
      </c>
      <c r="AB1460" s="56">
        <f>Z1460-Y1460</f>
        <v>0.33936651583710375</v>
      </c>
      <c r="AC1460" s="56">
        <f>AVERAGE(AA1460:AB1460)</f>
        <v>-22.951231774761187</v>
      </c>
      <c r="AD1460" s="57">
        <v>-11.76470588235294</v>
      </c>
      <c r="AE1460" s="57">
        <v>-6.25</v>
      </c>
      <c r="AF1460" s="57">
        <v>-26.666666666666668</v>
      </c>
      <c r="AG1460" s="56">
        <f>AF1460-AD1460</f>
        <v>-14.901960784313728</v>
      </c>
      <c r="AH1460" s="56">
        <f>AF1460-AE1460</f>
        <v>-20.416666666666668</v>
      </c>
      <c r="AI1460" s="56">
        <f>AVERAGE(AG1460:AH1460)</f>
        <v>-17.659313725490197</v>
      </c>
    </row>
    <row r="1461" spans="1:35" x14ac:dyDescent="0.15">
      <c r="A1461" s="53" t="s">
        <v>67</v>
      </c>
      <c r="B1461" s="53">
        <v>26</v>
      </c>
      <c r="C1461" s="53" t="s">
        <v>11</v>
      </c>
      <c r="D1461" s="53" t="s">
        <v>14</v>
      </c>
      <c r="E1461" s="2">
        <v>34</v>
      </c>
      <c r="F1461" s="97">
        <f t="shared" si="792"/>
        <v>-19.772990167727009</v>
      </c>
      <c r="G1461" s="97">
        <f t="shared" si="793"/>
        <v>-5.7196969696969688</v>
      </c>
      <c r="H1461" s="97">
        <f t="shared" si="794"/>
        <v>-17.063953488372093</v>
      </c>
      <c r="I1461" s="97">
        <f t="shared" si="795"/>
        <v>2.7090366793549165</v>
      </c>
      <c r="J1461" s="97">
        <f t="shared" si="796"/>
        <v>-11.344256518675124</v>
      </c>
      <c r="K1461" s="97">
        <f t="shared" si="797"/>
        <v>-4.3176099196601037</v>
      </c>
      <c r="L1461" s="57">
        <v>-10</v>
      </c>
      <c r="M1461" s="57">
        <v>11.111111111111111</v>
      </c>
      <c r="N1461" s="57">
        <v>-25</v>
      </c>
      <c r="O1461" s="71">
        <f t="shared" si="798"/>
        <v>-15</v>
      </c>
      <c r="P1461" s="71">
        <f t="shared" si="799"/>
        <v>-36.111111111111114</v>
      </c>
      <c r="Q1461" s="71">
        <f t="shared" si="800"/>
        <v>-25.555555555555557</v>
      </c>
      <c r="R1461" s="57">
        <v>-42.857142857142854</v>
      </c>
      <c r="S1461" s="57">
        <v>-75</v>
      </c>
      <c r="T1461" s="57">
        <v>-22.222222222222221</v>
      </c>
      <c r="U1461" s="56">
        <f>T1461-R1461</f>
        <v>20.634920634920633</v>
      </c>
      <c r="V1461" s="56">
        <f>T1461-S1461</f>
        <v>52.777777777777779</v>
      </c>
      <c r="W1461" s="56">
        <f>AVERAGE(U1461:V1461)</f>
        <v>36.706349206349202</v>
      </c>
      <c r="X1461" s="57">
        <v>-23.076923076923077</v>
      </c>
      <c r="Y1461" s="57">
        <v>28.787878787878789</v>
      </c>
      <c r="Z1461" s="57">
        <v>-23.255813953488371</v>
      </c>
      <c r="AA1461" s="56">
        <f>Z1461-X1461</f>
        <v>-0.17889087656529412</v>
      </c>
      <c r="AB1461" s="56">
        <f>Z1461-Y1461</f>
        <v>-52.04369274136716</v>
      </c>
      <c r="AC1461" s="56">
        <f>AVERAGE(AA1461:AB1461)</f>
        <v>-26.111291808966229</v>
      </c>
      <c r="AD1461" s="57">
        <v>-3.1578947368421053</v>
      </c>
      <c r="AE1461" s="57">
        <v>12.222222222222221</v>
      </c>
      <c r="AF1461" s="57">
        <v>2.2222222222222223</v>
      </c>
      <c r="AG1461" s="56">
        <f>AF1461-AD1461</f>
        <v>5.3801169590643276</v>
      </c>
      <c r="AH1461" s="56">
        <f>AF1461-AE1461</f>
        <v>-10</v>
      </c>
      <c r="AI1461" s="56">
        <f>AVERAGE(AG1461:AH1461)</f>
        <v>-2.3099415204678362</v>
      </c>
    </row>
    <row r="1462" spans="1:35" x14ac:dyDescent="0.15">
      <c r="A1462" s="53" t="s">
        <v>67</v>
      </c>
      <c r="B1462" s="53">
        <v>26</v>
      </c>
      <c r="C1462" s="53" t="s">
        <v>11</v>
      </c>
      <c r="D1462" s="53" t="s">
        <v>15</v>
      </c>
      <c r="E1462" s="2">
        <v>35</v>
      </c>
      <c r="F1462" s="97">
        <f t="shared" si="792"/>
        <v>91.883971291866033</v>
      </c>
      <c r="G1462" s="97">
        <f t="shared" si="793"/>
        <v>87.89455200337882</v>
      </c>
      <c r="H1462" s="97">
        <f t="shared" si="794"/>
        <v>88.786379334101497</v>
      </c>
      <c r="I1462" s="97">
        <f t="shared" si="795"/>
        <v>-3.0975919577645357</v>
      </c>
      <c r="J1462" s="97">
        <f t="shared" si="796"/>
        <v>0.89182733072267695</v>
      </c>
      <c r="K1462" s="97">
        <f t="shared" si="797"/>
        <v>-1.1028823135209294</v>
      </c>
      <c r="L1462" s="57">
        <v>93.333333333333329</v>
      </c>
      <c r="M1462" s="57">
        <v>95.384615384615387</v>
      </c>
      <c r="N1462" s="57">
        <v>92.788461538461547</v>
      </c>
      <c r="O1462" s="71">
        <f t="shared" si="798"/>
        <v>-0.54487179487178139</v>
      </c>
      <c r="P1462" s="71">
        <f t="shared" si="799"/>
        <v>-2.5961538461538396</v>
      </c>
      <c r="Q1462" s="71">
        <f t="shared" si="800"/>
        <v>-1.5705128205128105</v>
      </c>
      <c r="R1462" s="57">
        <v>93.939393939393938</v>
      </c>
      <c r="S1462" s="57">
        <v>89.85507246376811</v>
      </c>
      <c r="T1462" s="57">
        <v>90.954773869346738</v>
      </c>
      <c r="U1462" s="56">
        <f>T1462-R1462</f>
        <v>-2.9846200700471996</v>
      </c>
      <c r="V1462" s="56">
        <f>T1462-S1462</f>
        <v>1.0997014055786281</v>
      </c>
      <c r="W1462" s="56">
        <f>AVERAGE(U1462:V1462)</f>
        <v>-0.9424593322342858</v>
      </c>
      <c r="X1462" s="57">
        <v>93.421052631578945</v>
      </c>
      <c r="Y1462" s="57">
        <v>87.2340425531915</v>
      </c>
      <c r="Z1462" s="57">
        <v>85.167464114832541</v>
      </c>
      <c r="AA1462" s="56">
        <f>Z1462-X1462</f>
        <v>-8.2535885167464045</v>
      </c>
      <c r="AB1462" s="56">
        <f>Z1462-Y1462</f>
        <v>-2.0665784383589596</v>
      </c>
      <c r="AC1462" s="56">
        <f>AVERAGE(AA1462:AB1462)</f>
        <v>-5.160083477552682</v>
      </c>
      <c r="AD1462" s="57">
        <v>86.842105263157904</v>
      </c>
      <c r="AE1462" s="57">
        <v>79.104477611940297</v>
      </c>
      <c r="AF1462" s="57">
        <v>86.23481781376519</v>
      </c>
      <c r="AG1462" s="56">
        <f>AF1462-AD1462</f>
        <v>-0.60728744939271451</v>
      </c>
      <c r="AH1462" s="56">
        <f>AF1462-AE1462</f>
        <v>7.1303402018248931</v>
      </c>
      <c r="AI1462" s="56">
        <f>AVERAGE(AG1462:AH1462)</f>
        <v>3.2615263762160893</v>
      </c>
    </row>
    <row r="1463" spans="1:35" x14ac:dyDescent="0.15">
      <c r="A1463" s="53" t="s">
        <v>67</v>
      </c>
      <c r="B1463" s="53">
        <v>26</v>
      </c>
      <c r="C1463" s="53" t="s">
        <v>11</v>
      </c>
      <c r="D1463" s="53" t="s">
        <v>16</v>
      </c>
      <c r="E1463" s="2">
        <v>36</v>
      </c>
      <c r="F1463" s="97">
        <f t="shared" si="792"/>
        <v>50.472371056729827</v>
      </c>
      <c r="G1463" s="97">
        <f t="shared" si="793"/>
        <v>46.060321122655523</v>
      </c>
      <c r="H1463" s="97">
        <f t="shared" si="794"/>
        <v>48.012226507267677</v>
      </c>
      <c r="I1463" s="97">
        <f t="shared" si="795"/>
        <v>-2.4601445494621501</v>
      </c>
      <c r="J1463" s="97">
        <f t="shared" si="796"/>
        <v>1.9519053846121537</v>
      </c>
      <c r="K1463" s="97">
        <f t="shared" si="797"/>
        <v>-0.25411958242499821</v>
      </c>
      <c r="L1463" s="57">
        <v>57.28155339805825</v>
      </c>
      <c r="M1463" s="57">
        <v>38.666666666666664</v>
      </c>
      <c r="N1463" s="57">
        <v>66.390041493775925</v>
      </c>
      <c r="O1463" s="71">
        <f t="shared" si="798"/>
        <v>9.108488095717675</v>
      </c>
      <c r="P1463" s="71">
        <f t="shared" si="799"/>
        <v>27.723374827109261</v>
      </c>
      <c r="Q1463" s="71">
        <f t="shared" si="800"/>
        <v>18.415931461413468</v>
      </c>
      <c r="R1463" s="57">
        <v>47.5</v>
      </c>
      <c r="S1463" s="57">
        <v>50.495049504950494</v>
      </c>
      <c r="T1463" s="57">
        <v>47.280334728033473</v>
      </c>
      <c r="U1463" s="56">
        <f>T1463-R1463</f>
        <v>-0.21966527196652663</v>
      </c>
      <c r="V1463" s="56">
        <f>T1463-S1463</f>
        <v>-3.2147147769170203</v>
      </c>
      <c r="W1463" s="56">
        <f>AVERAGE(U1463:V1463)</f>
        <v>-1.7171900244417735</v>
      </c>
      <c r="X1463" s="57">
        <v>40.697674418604649</v>
      </c>
      <c r="Y1463" s="57">
        <v>41.558441558441558</v>
      </c>
      <c r="Z1463" s="57">
        <v>50.54347826086957</v>
      </c>
      <c r="AA1463" s="56">
        <f>Z1463-X1463</f>
        <v>9.845803842264921</v>
      </c>
      <c r="AB1463" s="56">
        <f>Z1463-Y1463</f>
        <v>8.9850367024280118</v>
      </c>
      <c r="AC1463" s="56">
        <f>AVERAGE(AA1463:AB1463)</f>
        <v>9.4154202723464664</v>
      </c>
      <c r="AD1463" s="57">
        <v>56.410256410256409</v>
      </c>
      <c r="AE1463" s="57">
        <v>53.521126760563376</v>
      </c>
      <c r="AF1463" s="57">
        <v>27.835051546391753</v>
      </c>
      <c r="AG1463" s="56">
        <f>AF1463-AD1463</f>
        <v>-28.575204863864656</v>
      </c>
      <c r="AH1463" s="56">
        <f>AF1463-AE1463</f>
        <v>-25.686075214171623</v>
      </c>
      <c r="AI1463" s="56">
        <f>AVERAGE(AG1463:AH1463)</f>
        <v>-27.130640039018139</v>
      </c>
    </row>
    <row r="1464" spans="1:35" x14ac:dyDescent="0.15">
      <c r="A1464" s="59" t="s">
        <v>397</v>
      </c>
      <c r="B1464" s="59">
        <v>26</v>
      </c>
      <c r="C1464" s="59" t="s">
        <v>403</v>
      </c>
      <c r="D1464" s="59" t="s">
        <v>664</v>
      </c>
      <c r="E1464" s="2">
        <v>37</v>
      </c>
      <c r="F1464" s="97">
        <f t="shared" si="792"/>
        <v>42.105263157894733</v>
      </c>
      <c r="G1464" s="97">
        <f t="shared" si="793"/>
        <v>27.27272727272727</v>
      </c>
      <c r="H1464" s="97">
        <f t="shared" si="794"/>
        <v>64.835164835164832</v>
      </c>
      <c r="I1464" s="97">
        <f t="shared" si="795"/>
        <v>22.729901677270099</v>
      </c>
      <c r="J1464" s="97">
        <f t="shared" si="796"/>
        <v>37.562437562437566</v>
      </c>
      <c r="K1464" s="97">
        <f t="shared" si="797"/>
        <v>30.146169619853833</v>
      </c>
      <c r="L1464" s="57">
        <v>42.105263157894733</v>
      </c>
      <c r="M1464" s="57">
        <v>27.27272727272727</v>
      </c>
      <c r="N1464" s="57">
        <v>64.835164835164832</v>
      </c>
      <c r="O1464" s="71">
        <f t="shared" si="798"/>
        <v>22.729901677270099</v>
      </c>
      <c r="P1464" s="71">
        <f t="shared" si="799"/>
        <v>37.562437562437566</v>
      </c>
      <c r="Q1464" s="71">
        <f t="shared" si="800"/>
        <v>30.146169619853833</v>
      </c>
      <c r="R1464" s="57"/>
      <c r="S1464" s="57"/>
      <c r="T1464" s="57"/>
      <c r="U1464" s="56"/>
      <c r="V1464" s="56"/>
      <c r="W1464" s="56"/>
      <c r="X1464" s="57"/>
      <c r="Y1464" s="57"/>
      <c r="Z1464" s="57"/>
      <c r="AA1464" s="56"/>
      <c r="AB1464" s="56"/>
      <c r="AC1464" s="56"/>
      <c r="AD1464" s="57"/>
      <c r="AE1464" s="57"/>
      <c r="AF1464" s="57"/>
      <c r="AG1464" s="56"/>
      <c r="AH1464" s="56"/>
      <c r="AI1464" s="56"/>
    </row>
    <row r="1465" spans="1:35" x14ac:dyDescent="0.15">
      <c r="A1465" s="59" t="s">
        <v>397</v>
      </c>
      <c r="B1465" s="59">
        <v>26</v>
      </c>
      <c r="C1465" s="59" t="s">
        <v>403</v>
      </c>
      <c r="D1465" s="59" t="s">
        <v>665</v>
      </c>
      <c r="E1465" s="2">
        <v>38</v>
      </c>
      <c r="F1465" s="97">
        <f t="shared" si="792"/>
        <v>67.857142857142861</v>
      </c>
      <c r="G1465" s="97">
        <f t="shared" si="793"/>
        <v>33.333333333333329</v>
      </c>
      <c r="H1465" s="97">
        <f t="shared" si="794"/>
        <v>63.46153846153846</v>
      </c>
      <c r="I1465" s="97">
        <f t="shared" si="795"/>
        <v>-4.3956043956044013</v>
      </c>
      <c r="J1465" s="97">
        <f t="shared" si="796"/>
        <v>30.128205128205131</v>
      </c>
      <c r="K1465" s="97">
        <f t="shared" si="797"/>
        <v>12.866300366300365</v>
      </c>
      <c r="L1465" s="57">
        <v>67.857142857142861</v>
      </c>
      <c r="M1465" s="57">
        <v>33.333333333333329</v>
      </c>
      <c r="N1465" s="57">
        <v>63.46153846153846</v>
      </c>
      <c r="O1465" s="71">
        <f t="shared" si="798"/>
        <v>-4.3956043956044013</v>
      </c>
      <c r="P1465" s="71">
        <f t="shared" si="799"/>
        <v>30.128205128205131</v>
      </c>
      <c r="Q1465" s="71">
        <f t="shared" si="800"/>
        <v>12.866300366300365</v>
      </c>
      <c r="R1465" s="57"/>
      <c r="S1465" s="57"/>
      <c r="T1465" s="57"/>
      <c r="U1465" s="56"/>
      <c r="V1465" s="56"/>
      <c r="W1465" s="56"/>
      <c r="X1465" s="57"/>
      <c r="Y1465" s="57"/>
      <c r="Z1465" s="57"/>
      <c r="AA1465" s="56"/>
      <c r="AB1465" s="56"/>
      <c r="AC1465" s="56"/>
      <c r="AD1465" s="57"/>
      <c r="AE1465" s="57"/>
      <c r="AF1465" s="57"/>
      <c r="AG1465" s="56"/>
      <c r="AH1465" s="56"/>
      <c r="AI1465" s="56"/>
    </row>
    <row r="1466" spans="1:35" x14ac:dyDescent="0.15">
      <c r="A1466" s="59" t="s">
        <v>397</v>
      </c>
      <c r="B1466" s="59">
        <v>26</v>
      </c>
      <c r="C1466" s="59" t="s">
        <v>403</v>
      </c>
      <c r="D1466" s="59" t="s">
        <v>666</v>
      </c>
      <c r="E1466" s="2">
        <v>39</v>
      </c>
      <c r="F1466" s="97">
        <f t="shared" si="792"/>
        <v>76.056338028169009</v>
      </c>
      <c r="G1466" s="97">
        <f t="shared" si="793"/>
        <v>52.941176470588239</v>
      </c>
      <c r="H1466" s="97">
        <f t="shared" si="794"/>
        <v>75.280898876404493</v>
      </c>
      <c r="I1466" s="97">
        <f t="shared" si="795"/>
        <v>-0.77543915176451605</v>
      </c>
      <c r="J1466" s="97">
        <f t="shared" si="796"/>
        <v>22.339722405816254</v>
      </c>
      <c r="K1466" s="97">
        <f t="shared" si="797"/>
        <v>10.782141627025869</v>
      </c>
      <c r="L1466" s="57">
        <v>76.056338028169009</v>
      </c>
      <c r="M1466" s="57">
        <v>52.941176470588239</v>
      </c>
      <c r="N1466" s="57">
        <v>75.280898876404493</v>
      </c>
      <c r="O1466" s="71">
        <f t="shared" si="798"/>
        <v>-0.77543915176451605</v>
      </c>
      <c r="P1466" s="71">
        <f t="shared" si="799"/>
        <v>22.339722405816254</v>
      </c>
      <c r="Q1466" s="71">
        <f t="shared" si="800"/>
        <v>10.782141627025869</v>
      </c>
      <c r="R1466" s="57"/>
      <c r="S1466" s="57"/>
      <c r="T1466" s="57"/>
      <c r="U1466" s="56"/>
      <c r="V1466" s="56"/>
      <c r="W1466" s="56"/>
      <c r="X1466" s="57"/>
      <c r="Y1466" s="57"/>
      <c r="Z1466" s="57"/>
      <c r="AA1466" s="56"/>
      <c r="AB1466" s="56"/>
      <c r="AC1466" s="56"/>
      <c r="AD1466" s="57"/>
      <c r="AE1466" s="57"/>
      <c r="AF1466" s="57"/>
      <c r="AG1466" s="56"/>
      <c r="AH1466" s="56"/>
      <c r="AI1466" s="56"/>
    </row>
    <row r="1467" spans="1:35" x14ac:dyDescent="0.15">
      <c r="A1467" s="53" t="s">
        <v>67</v>
      </c>
      <c r="B1467" s="53">
        <v>26</v>
      </c>
      <c r="C1467" s="53" t="s">
        <v>11</v>
      </c>
      <c r="D1467" s="53" t="s">
        <v>17</v>
      </c>
      <c r="E1467" s="2">
        <v>40</v>
      </c>
      <c r="F1467" s="97">
        <f t="shared" si="792"/>
        <v>54.107142857142861</v>
      </c>
      <c r="G1467" s="97">
        <f t="shared" si="793"/>
        <v>28.031135531135529</v>
      </c>
      <c r="H1467" s="97">
        <f t="shared" si="794"/>
        <v>55.318813131313128</v>
      </c>
      <c r="I1467" s="97">
        <f t="shared" si="795"/>
        <v>1.2116702741702667</v>
      </c>
      <c r="J1467" s="97">
        <f t="shared" si="796"/>
        <v>27.287677600177599</v>
      </c>
      <c r="K1467" s="97">
        <f t="shared" si="797"/>
        <v>14.249673937173933</v>
      </c>
      <c r="L1467" s="57">
        <v>100</v>
      </c>
      <c r="M1467" s="57">
        <v>20</v>
      </c>
      <c r="N1467" s="57">
        <v>88.888888888888886</v>
      </c>
      <c r="O1467" s="71">
        <f t="shared" si="798"/>
        <v>-11.111111111111114</v>
      </c>
      <c r="P1467" s="71">
        <f t="shared" si="799"/>
        <v>68.888888888888886</v>
      </c>
      <c r="Q1467" s="71">
        <f t="shared" si="800"/>
        <v>28.888888888888886</v>
      </c>
      <c r="R1467" s="57">
        <v>70</v>
      </c>
      <c r="S1467" s="57">
        <v>85.714285714285708</v>
      </c>
      <c r="T1467" s="57">
        <v>68.75</v>
      </c>
      <c r="U1467" s="56">
        <f>T1467-R1467</f>
        <v>-1.25</v>
      </c>
      <c r="V1467" s="56">
        <f>T1467-S1467</f>
        <v>-16.964285714285708</v>
      </c>
      <c r="W1467" s="56">
        <f>AVERAGE(U1467:V1467)</f>
        <v>-9.1071428571428541</v>
      </c>
      <c r="X1467" s="57">
        <v>71.428571428571431</v>
      </c>
      <c r="Y1467" s="57">
        <v>-16.666666666666664</v>
      </c>
      <c r="Z1467" s="57">
        <v>13.636363636363635</v>
      </c>
      <c r="AA1467" s="56">
        <f>Z1467-X1467</f>
        <v>-57.792207792207797</v>
      </c>
      <c r="AB1467" s="56">
        <f>Z1467-Y1467</f>
        <v>30.303030303030297</v>
      </c>
      <c r="AC1467" s="56">
        <f>AVERAGE(AA1467:AB1467)</f>
        <v>-13.74458874458875</v>
      </c>
      <c r="AD1467" s="57">
        <v>-25</v>
      </c>
      <c r="AE1467" s="57">
        <v>23.076923076923077</v>
      </c>
      <c r="AF1467" s="57">
        <v>50</v>
      </c>
      <c r="AG1467" s="56">
        <f>AF1467-AD1467</f>
        <v>75</v>
      </c>
      <c r="AH1467" s="56">
        <f>AF1467-AE1467</f>
        <v>26.923076923076923</v>
      </c>
      <c r="AI1467" s="56">
        <f>AVERAGE(AG1467:AH1467)</f>
        <v>50.96153846153846</v>
      </c>
    </row>
    <row r="1468" spans="1:35" x14ac:dyDescent="0.15">
      <c r="A1468" s="53" t="s">
        <v>67</v>
      </c>
      <c r="B1468" s="53">
        <v>26</v>
      </c>
      <c r="C1468" s="53" t="s">
        <v>11</v>
      </c>
      <c r="D1468" s="53" t="s">
        <v>18</v>
      </c>
      <c r="E1468" s="2">
        <v>41</v>
      </c>
      <c r="F1468" s="97">
        <f t="shared" si="792"/>
        <v>43.40389952323347</v>
      </c>
      <c r="G1468" s="97">
        <f t="shared" si="793"/>
        <v>26.21631398082836</v>
      </c>
      <c r="H1468" s="97">
        <f t="shared" si="794"/>
        <v>31.26634771932634</v>
      </c>
      <c r="I1468" s="97">
        <f t="shared" si="795"/>
        <v>-12.13755180390713</v>
      </c>
      <c r="J1468" s="97">
        <f t="shared" si="796"/>
        <v>5.0500337384979801</v>
      </c>
      <c r="K1468" s="97">
        <f t="shared" si="797"/>
        <v>-3.5437590327045747</v>
      </c>
      <c r="L1468" s="57">
        <v>38.297872340425535</v>
      </c>
      <c r="M1468" s="57">
        <v>5.2631578947368416</v>
      </c>
      <c r="N1468" s="57">
        <v>23.369565217391305</v>
      </c>
      <c r="O1468" s="71">
        <f t="shared" si="798"/>
        <v>-14.92830712303423</v>
      </c>
      <c r="P1468" s="71">
        <f t="shared" si="799"/>
        <v>18.106407322654462</v>
      </c>
      <c r="Q1468" s="71">
        <f t="shared" si="800"/>
        <v>1.589050099810116</v>
      </c>
      <c r="R1468" s="57">
        <v>44.230769230769226</v>
      </c>
      <c r="S1468" s="57">
        <v>14.035087719298245</v>
      </c>
      <c r="T1468" s="57">
        <v>33.333333333333329</v>
      </c>
      <c r="U1468" s="56">
        <f>T1468-R1468</f>
        <v>-10.897435897435898</v>
      </c>
      <c r="V1468" s="56">
        <f>T1468-S1468</f>
        <v>19.298245614035082</v>
      </c>
      <c r="W1468" s="56">
        <f>AVERAGE(U1468:V1468)</f>
        <v>4.2004048582995921</v>
      </c>
      <c r="X1468" s="57">
        <v>40</v>
      </c>
      <c r="Y1468" s="57">
        <v>53.608247422680414</v>
      </c>
      <c r="Z1468" s="57">
        <v>23.611111111111111</v>
      </c>
      <c r="AA1468" s="56">
        <f>Z1468-X1468</f>
        <v>-16.388888888888889</v>
      </c>
      <c r="AB1468" s="56">
        <f>Z1468-Y1468</f>
        <v>-29.997136311569303</v>
      </c>
      <c r="AC1468" s="56">
        <f>AVERAGE(AA1468:AB1468)</f>
        <v>-23.193012600229096</v>
      </c>
      <c r="AD1468" s="57">
        <v>51.086956521739133</v>
      </c>
      <c r="AE1468" s="57">
        <v>31.958762886597935</v>
      </c>
      <c r="AF1468" s="57">
        <v>44.751381215469614</v>
      </c>
      <c r="AG1468" s="56">
        <f>AF1468-AD1468</f>
        <v>-6.3355753062695186</v>
      </c>
      <c r="AH1468" s="56">
        <f>AF1468-AE1468</f>
        <v>12.792618328871679</v>
      </c>
      <c r="AI1468" s="56">
        <f>AVERAGE(AG1468:AH1468)</f>
        <v>3.2285215113010803</v>
      </c>
    </row>
    <row r="1469" spans="1:35" x14ac:dyDescent="0.15">
      <c r="A1469" s="53" t="s">
        <v>67</v>
      </c>
      <c r="B1469" s="53">
        <v>26</v>
      </c>
      <c r="C1469" s="53" t="s">
        <v>11</v>
      </c>
      <c r="D1469" s="53" t="s">
        <v>19</v>
      </c>
      <c r="E1469" s="2">
        <v>42</v>
      </c>
      <c r="F1469" s="97">
        <f t="shared" si="792"/>
        <v>52.21386276558691</v>
      </c>
      <c r="G1469" s="97">
        <f t="shared" si="793"/>
        <v>39.147727272727273</v>
      </c>
      <c r="H1469" s="97">
        <f t="shared" si="794"/>
        <v>56.213111507229165</v>
      </c>
      <c r="I1469" s="97">
        <f t="shared" si="795"/>
        <v>3.9992487416422549</v>
      </c>
      <c r="J1469" s="97">
        <f t="shared" si="796"/>
        <v>17.065384234501892</v>
      </c>
      <c r="K1469" s="97">
        <f t="shared" si="797"/>
        <v>10.532316488072073</v>
      </c>
      <c r="L1469" s="57">
        <v>51.724137931034484</v>
      </c>
      <c r="M1469" s="57">
        <v>0</v>
      </c>
      <c r="N1469" s="57" t="s">
        <v>288</v>
      </c>
      <c r="O1469" s="71" t="s">
        <v>288</v>
      </c>
      <c r="P1469" s="71" t="s">
        <v>288</v>
      </c>
      <c r="Q1469" s="71" t="s">
        <v>288</v>
      </c>
      <c r="R1469" s="57">
        <v>57.575757575757578</v>
      </c>
      <c r="S1469" s="57">
        <v>87.5</v>
      </c>
      <c r="T1469" s="57">
        <v>45.555555555555557</v>
      </c>
      <c r="U1469" s="56">
        <f>T1469-R1469</f>
        <v>-12.020202020202021</v>
      </c>
      <c r="V1469" s="56">
        <f>T1469-S1469</f>
        <v>-41.944444444444443</v>
      </c>
      <c r="W1469" s="56">
        <f>AVERAGE(U1469:V1469)</f>
        <v>-26.982323232323232</v>
      </c>
      <c r="X1469" s="57">
        <v>44</v>
      </c>
      <c r="Y1469" s="57">
        <v>60</v>
      </c>
      <c r="Z1469" s="57">
        <v>84.848484848484844</v>
      </c>
      <c r="AA1469" s="56">
        <f>Z1469-X1469</f>
        <v>40.848484848484844</v>
      </c>
      <c r="AB1469" s="56">
        <f>Z1469-Y1469</f>
        <v>24.848484848484844</v>
      </c>
      <c r="AC1469" s="56">
        <f>AVERAGE(AA1469:AB1469)</f>
        <v>32.848484848484844</v>
      </c>
      <c r="AD1469" s="57">
        <v>55.555555555555557</v>
      </c>
      <c r="AE1469" s="57">
        <v>9.0909090909090917</v>
      </c>
      <c r="AF1469" s="57">
        <v>38.235294117647058</v>
      </c>
      <c r="AG1469" s="56">
        <f>AF1469-AD1469</f>
        <v>-17.320261437908499</v>
      </c>
      <c r="AH1469" s="56">
        <f>AF1469-AE1469</f>
        <v>29.144385026737964</v>
      </c>
      <c r="AI1469" s="56">
        <f>AVERAGE(AG1469:AH1469)</f>
        <v>5.9120617944147327</v>
      </c>
    </row>
    <row r="1470" spans="1:35" x14ac:dyDescent="0.15">
      <c r="A1470" s="59" t="s">
        <v>397</v>
      </c>
      <c r="B1470" s="59">
        <v>26</v>
      </c>
      <c r="C1470" s="59" t="s">
        <v>403</v>
      </c>
      <c r="D1470" s="59" t="s">
        <v>671</v>
      </c>
      <c r="E1470" s="2">
        <v>43</v>
      </c>
      <c r="F1470" s="97" t="e">
        <f t="shared" si="792"/>
        <v>#DIV/0!</v>
      </c>
      <c r="G1470" s="97" t="e">
        <f t="shared" si="793"/>
        <v>#DIV/0!</v>
      </c>
      <c r="H1470" s="97">
        <f t="shared" si="794"/>
        <v>-25</v>
      </c>
      <c r="I1470" s="97" t="e">
        <f t="shared" si="795"/>
        <v>#DIV/0!</v>
      </c>
      <c r="J1470" s="97" t="e">
        <f t="shared" si="796"/>
        <v>#DIV/0!</v>
      </c>
      <c r="K1470" s="97" t="e">
        <f t="shared" si="797"/>
        <v>#DIV/0!</v>
      </c>
      <c r="L1470" s="57" t="s">
        <v>288</v>
      </c>
      <c r="M1470" s="57" t="s">
        <v>718</v>
      </c>
      <c r="N1470" s="57">
        <v>-25</v>
      </c>
      <c r="O1470" s="71" t="s">
        <v>288</v>
      </c>
      <c r="P1470" s="71" t="s">
        <v>288</v>
      </c>
      <c r="Q1470" s="71" t="s">
        <v>288</v>
      </c>
      <c r="R1470" s="57"/>
      <c r="S1470" s="57"/>
      <c r="T1470" s="57"/>
      <c r="U1470" s="56"/>
      <c r="V1470" s="56"/>
      <c r="W1470" s="56"/>
      <c r="X1470" s="57"/>
      <c r="Y1470" s="57"/>
      <c r="Z1470" s="57"/>
      <c r="AA1470" s="56"/>
      <c r="AB1470" s="56"/>
      <c r="AC1470" s="56"/>
      <c r="AD1470" s="57"/>
      <c r="AE1470" s="57"/>
      <c r="AF1470" s="57"/>
      <c r="AG1470" s="56"/>
      <c r="AH1470" s="56"/>
      <c r="AI1470" s="56"/>
    </row>
    <row r="1471" spans="1:35" x14ac:dyDescent="0.15">
      <c r="A1471" s="55" t="s">
        <v>67</v>
      </c>
      <c r="B1471" s="55">
        <v>26</v>
      </c>
      <c r="C1471" s="55" t="s">
        <v>11</v>
      </c>
      <c r="D1471" s="55" t="s">
        <v>280</v>
      </c>
      <c r="E1471" s="2">
        <v>44</v>
      </c>
      <c r="F1471" s="97">
        <f t="shared" si="792"/>
        <v>93.649732620320862</v>
      </c>
      <c r="G1471" s="97">
        <f t="shared" si="793"/>
        <v>92.563837129054519</v>
      </c>
      <c r="H1471" s="97">
        <f t="shared" si="794"/>
        <v>93.436147186147195</v>
      </c>
      <c r="I1471" s="97">
        <f t="shared" si="795"/>
        <v>-0.21358543417366604</v>
      </c>
      <c r="J1471" s="97">
        <f t="shared" si="796"/>
        <v>0.87231005709267606</v>
      </c>
      <c r="K1471" s="97">
        <f t="shared" si="797"/>
        <v>0.32936231145950501</v>
      </c>
      <c r="L1471" s="57">
        <v>100</v>
      </c>
      <c r="M1471" s="57">
        <v>100</v>
      </c>
      <c r="N1471" s="57">
        <v>95</v>
      </c>
      <c r="O1471" s="71">
        <f t="shared" si="798"/>
        <v>-5</v>
      </c>
      <c r="P1471" s="71">
        <f t="shared" si="799"/>
        <v>-5</v>
      </c>
      <c r="Q1471" s="71">
        <f t="shared" si="800"/>
        <v>-5</v>
      </c>
      <c r="R1471" s="57">
        <v>100</v>
      </c>
      <c r="S1471" s="57">
        <v>88.888888888888886</v>
      </c>
      <c r="T1471" s="57">
        <v>85.714285714285708</v>
      </c>
      <c r="U1471" s="56">
        <f>T1471-R1471</f>
        <v>-14.285714285714292</v>
      </c>
      <c r="V1471" s="56">
        <f>T1471-S1471</f>
        <v>-3.1746031746031775</v>
      </c>
      <c r="W1471" s="56">
        <f>AVERAGE(U1471:V1471)</f>
        <v>-8.7301587301587347</v>
      </c>
      <c r="X1471" s="57">
        <v>86.36363636363636</v>
      </c>
      <c r="Y1471" s="57">
        <v>95.652173913043484</v>
      </c>
      <c r="Z1471" s="57">
        <v>96.36363636363636</v>
      </c>
      <c r="AA1471" s="56">
        <f>Z1471-X1471</f>
        <v>10</v>
      </c>
      <c r="AB1471" s="56">
        <f>Z1471-Y1471</f>
        <v>0.71146245059287594</v>
      </c>
      <c r="AC1471" s="56">
        <f>AVERAGE(AA1471:AB1471)</f>
        <v>5.355731225296438</v>
      </c>
      <c r="AD1471" s="57">
        <v>88.235294117647058</v>
      </c>
      <c r="AE1471" s="57">
        <v>85.714285714285708</v>
      </c>
      <c r="AF1471" s="57">
        <v>96.666666666666671</v>
      </c>
      <c r="AG1471" s="56">
        <f>AF1471-AD1471</f>
        <v>8.4313725490196134</v>
      </c>
      <c r="AH1471" s="56">
        <f>AF1471-AE1471</f>
        <v>10.952380952380963</v>
      </c>
      <c r="AI1471" s="56">
        <f>AVERAGE(AG1471:AH1471)</f>
        <v>9.6918767507002883</v>
      </c>
    </row>
    <row r="1472" spans="1:35" x14ac:dyDescent="0.15">
      <c r="A1472" s="55" t="s">
        <v>67</v>
      </c>
      <c r="B1472" s="55">
        <v>26</v>
      </c>
      <c r="C1472" s="55" t="s">
        <v>11</v>
      </c>
      <c r="D1472" s="55" t="s">
        <v>281</v>
      </c>
      <c r="E1472" s="2">
        <v>45</v>
      </c>
      <c r="F1472" s="97" t="e">
        <f t="shared" si="792"/>
        <v>#DIV/0!</v>
      </c>
      <c r="G1472" s="97">
        <f t="shared" si="793"/>
        <v>100</v>
      </c>
      <c r="H1472" s="97">
        <f t="shared" si="794"/>
        <v>100</v>
      </c>
      <c r="I1472" s="97" t="e">
        <f t="shared" si="795"/>
        <v>#DIV/0!</v>
      </c>
      <c r="J1472" s="97">
        <f t="shared" si="796"/>
        <v>0</v>
      </c>
      <c r="K1472" s="97" t="e">
        <f t="shared" si="797"/>
        <v>#DIV/0!</v>
      </c>
      <c r="L1472" s="57" t="s">
        <v>288</v>
      </c>
      <c r="M1472" s="57">
        <v>100</v>
      </c>
      <c r="N1472" s="57">
        <v>100</v>
      </c>
      <c r="O1472" s="71" t="s">
        <v>288</v>
      </c>
      <c r="P1472" s="71">
        <f t="shared" si="799"/>
        <v>0</v>
      </c>
      <c r="Q1472" s="71">
        <f t="shared" si="800"/>
        <v>0</v>
      </c>
      <c r="R1472" s="57" t="s">
        <v>288</v>
      </c>
      <c r="S1472" s="57" t="s">
        <v>288</v>
      </c>
      <c r="T1472" s="57" t="s">
        <v>288</v>
      </c>
      <c r="U1472" s="56"/>
      <c r="V1472" s="56"/>
      <c r="W1472" s="56"/>
      <c r="X1472" s="57" t="s">
        <v>673</v>
      </c>
      <c r="Y1472" s="57" t="s">
        <v>673</v>
      </c>
      <c r="Z1472" s="57">
        <v>100</v>
      </c>
      <c r="AA1472" s="56"/>
      <c r="AB1472" s="56"/>
      <c r="AC1472" s="56"/>
      <c r="AD1472" s="57" t="s">
        <v>288</v>
      </c>
      <c r="AE1472" s="57" t="s">
        <v>288</v>
      </c>
      <c r="AF1472" s="57" t="s">
        <v>673</v>
      </c>
      <c r="AG1472" s="56"/>
      <c r="AH1472" s="56"/>
      <c r="AI1472" s="56"/>
    </row>
    <row r="1473" spans="1:35" x14ac:dyDescent="0.15">
      <c r="A1473" s="60" t="s">
        <v>67</v>
      </c>
      <c r="B1473" s="60">
        <v>26</v>
      </c>
      <c r="C1473" s="60" t="s">
        <v>23</v>
      </c>
      <c r="D1473" s="60" t="s">
        <v>23</v>
      </c>
      <c r="E1473" s="2">
        <v>46</v>
      </c>
      <c r="F1473" s="97">
        <f t="shared" si="792"/>
        <v>-14.441536445162853</v>
      </c>
      <c r="G1473" s="97">
        <f t="shared" si="793"/>
        <v>16.093367680576982</v>
      </c>
      <c r="H1473" s="97">
        <f t="shared" si="794"/>
        <v>9.4825668875925135</v>
      </c>
      <c r="I1473" s="97">
        <f t="shared" si="795"/>
        <v>23.924103332755365</v>
      </c>
      <c r="J1473" s="97">
        <f t="shared" si="796"/>
        <v>-6.6108007929844685</v>
      </c>
      <c r="K1473" s="97">
        <f t="shared" si="797"/>
        <v>8.6566512698854474</v>
      </c>
      <c r="L1473" s="44">
        <v>-15.17094017094017</v>
      </c>
      <c r="M1473" s="44">
        <v>16.222222222222221</v>
      </c>
      <c r="N1473" s="44">
        <v>18.003913894324853</v>
      </c>
      <c r="O1473" s="70">
        <f t="shared" si="798"/>
        <v>33.174854065265023</v>
      </c>
      <c r="P1473" s="70">
        <f t="shared" si="799"/>
        <v>1.7816916721026317</v>
      </c>
      <c r="Q1473" s="70">
        <f t="shared" si="800"/>
        <v>17.478272868683828</v>
      </c>
      <c r="R1473" s="44">
        <v>-17.436974789915965</v>
      </c>
      <c r="S1473" s="44">
        <v>7.4324324324324325</v>
      </c>
      <c r="T1473" s="44">
        <v>9.1886608015640281</v>
      </c>
      <c r="U1473" s="19">
        <f t="shared" ref="U1473:U1478" si="825">T1473-R1473</f>
        <v>26.625635591479991</v>
      </c>
      <c r="V1473" s="19">
        <f t="shared" ref="V1473:V1478" si="826">T1473-S1473</f>
        <v>1.7562283691315956</v>
      </c>
      <c r="W1473" s="19">
        <f t="shared" ref="W1473:W1478" si="827">AVERAGE(U1473:V1473)</f>
        <v>14.190931980305793</v>
      </c>
      <c r="X1473" s="44">
        <v>-16.086956521739129</v>
      </c>
      <c r="Y1473" s="44">
        <v>20.718816067653275</v>
      </c>
      <c r="Z1473" s="44">
        <v>9.8455598455598459</v>
      </c>
      <c r="AA1473" s="19">
        <f t="shared" ref="AA1473:AA1478" si="828">Z1473-X1473</f>
        <v>25.932516367298973</v>
      </c>
      <c r="AB1473" s="19">
        <f t="shared" ref="AB1473:AB1478" si="829">Z1473-Y1473</f>
        <v>-10.873256222093429</v>
      </c>
      <c r="AC1473" s="19">
        <f t="shared" ref="AC1473:AC1478" si="830">AVERAGE(AA1473:AB1473)</f>
        <v>7.5296300726027718</v>
      </c>
      <c r="AD1473" s="44">
        <v>-9.0712742980561565</v>
      </c>
      <c r="AE1473" s="44">
        <v>20</v>
      </c>
      <c r="AF1473" s="44">
        <v>0.89213300892133018</v>
      </c>
      <c r="AG1473" s="19">
        <f t="shared" ref="AG1473:AG1478" si="831">AF1473-AD1473</f>
        <v>9.9634073069774871</v>
      </c>
      <c r="AH1473" s="19">
        <f t="shared" ref="AH1473:AH1478" si="832">AF1473-AE1473</f>
        <v>-19.107866991078669</v>
      </c>
      <c r="AI1473" s="19">
        <f t="shared" ref="AI1473:AI1478" si="833">AVERAGE(AG1473:AH1473)</f>
        <v>-4.5722298420505911</v>
      </c>
    </row>
    <row r="1474" spans="1:35" x14ac:dyDescent="0.15">
      <c r="A1474" s="1" t="s">
        <v>67</v>
      </c>
      <c r="B1474" s="1">
        <v>26</v>
      </c>
      <c r="C1474" s="1" t="s">
        <v>23</v>
      </c>
      <c r="D1474" s="1" t="s">
        <v>24</v>
      </c>
      <c r="E1474" s="2">
        <v>47</v>
      </c>
      <c r="F1474" s="97">
        <f t="shared" si="792"/>
        <v>-36.607142857142861</v>
      </c>
      <c r="G1474" s="97">
        <f t="shared" si="793"/>
        <v>0.69444444444444287</v>
      </c>
      <c r="H1474" s="97">
        <f t="shared" si="794"/>
        <v>-34.425770308123255</v>
      </c>
      <c r="I1474" s="97">
        <f t="shared" si="795"/>
        <v>2.1813725490196063</v>
      </c>
      <c r="J1474" s="97">
        <f t="shared" si="796"/>
        <v>-35.120214752567698</v>
      </c>
      <c r="K1474" s="97">
        <f t="shared" si="797"/>
        <v>-16.469421101774046</v>
      </c>
      <c r="L1474" s="57">
        <v>-50</v>
      </c>
      <c r="M1474" s="57">
        <v>0</v>
      </c>
      <c r="N1474" s="57">
        <v>-52.941176470588239</v>
      </c>
      <c r="O1474" s="71">
        <f t="shared" si="798"/>
        <v>-2.9411764705882391</v>
      </c>
      <c r="P1474" s="71">
        <f t="shared" si="799"/>
        <v>-52.941176470588239</v>
      </c>
      <c r="Q1474" s="71">
        <f t="shared" si="800"/>
        <v>-27.941176470588239</v>
      </c>
      <c r="R1474" s="57">
        <v>-71.428571428571431</v>
      </c>
      <c r="S1474" s="57">
        <v>-75</v>
      </c>
      <c r="T1474" s="57">
        <v>-33.333333333333329</v>
      </c>
      <c r="U1474" s="56">
        <f t="shared" si="825"/>
        <v>38.095238095238102</v>
      </c>
      <c r="V1474" s="56">
        <f t="shared" si="826"/>
        <v>41.666666666666671</v>
      </c>
      <c r="W1474" s="56">
        <f t="shared" si="827"/>
        <v>39.880952380952387</v>
      </c>
      <c r="X1474" s="57">
        <v>-25</v>
      </c>
      <c r="Y1474" s="57">
        <v>44.444444444444443</v>
      </c>
      <c r="Z1474" s="57">
        <v>-38.095238095238095</v>
      </c>
      <c r="AA1474" s="56">
        <f t="shared" si="828"/>
        <v>-13.095238095238095</v>
      </c>
      <c r="AB1474" s="56">
        <f t="shared" si="829"/>
        <v>-82.539682539682531</v>
      </c>
      <c r="AC1474" s="56">
        <f t="shared" si="830"/>
        <v>-47.817460317460316</v>
      </c>
      <c r="AD1474" s="57">
        <v>0</v>
      </c>
      <c r="AE1474" s="57">
        <v>33.333333333333329</v>
      </c>
      <c r="AF1474" s="57">
        <v>-13.333333333333334</v>
      </c>
      <c r="AG1474" s="56">
        <f t="shared" si="831"/>
        <v>-13.333333333333334</v>
      </c>
      <c r="AH1474" s="56">
        <f t="shared" si="832"/>
        <v>-46.666666666666664</v>
      </c>
      <c r="AI1474" s="56">
        <f t="shared" si="833"/>
        <v>-30</v>
      </c>
    </row>
    <row r="1475" spans="1:35" x14ac:dyDescent="0.15">
      <c r="A1475" s="51" t="s">
        <v>67</v>
      </c>
      <c r="B1475" s="51">
        <v>26</v>
      </c>
      <c r="C1475" s="51" t="s">
        <v>23</v>
      </c>
      <c r="D1475" s="51" t="s">
        <v>597</v>
      </c>
      <c r="E1475" s="2">
        <v>48</v>
      </c>
      <c r="F1475" s="97">
        <f t="shared" si="792"/>
        <v>-44.709138486312398</v>
      </c>
      <c r="G1475" s="97">
        <f t="shared" si="793"/>
        <v>21.926759834368532</v>
      </c>
      <c r="H1475" s="97">
        <f t="shared" si="794"/>
        <v>-28.24053724053724</v>
      </c>
      <c r="I1475" s="97">
        <f t="shared" si="795"/>
        <v>16.468601245775158</v>
      </c>
      <c r="J1475" s="97">
        <f t="shared" si="796"/>
        <v>-50.167297074905775</v>
      </c>
      <c r="K1475" s="97">
        <f t="shared" si="797"/>
        <v>-16.849347914565307</v>
      </c>
      <c r="L1475" s="57">
        <v>-56.521739130434781</v>
      </c>
      <c r="M1475" s="57">
        <v>-12.5</v>
      </c>
      <c r="N1475" s="57">
        <v>-22.222222222222221</v>
      </c>
      <c r="O1475" s="71">
        <f t="shared" si="798"/>
        <v>34.29951690821256</v>
      </c>
      <c r="P1475" s="71">
        <f t="shared" si="799"/>
        <v>-9.7222222222222214</v>
      </c>
      <c r="Q1475" s="71">
        <f t="shared" si="800"/>
        <v>12.288647342995169</v>
      </c>
      <c r="R1475" s="57">
        <v>-70</v>
      </c>
      <c r="S1475" s="57">
        <v>0</v>
      </c>
      <c r="T1475" s="57">
        <v>-35.714285714285715</v>
      </c>
      <c r="U1475" s="56">
        <f t="shared" si="825"/>
        <v>34.285714285714285</v>
      </c>
      <c r="V1475" s="56">
        <f t="shared" si="826"/>
        <v>-35.714285714285715</v>
      </c>
      <c r="W1475" s="56">
        <f t="shared" si="827"/>
        <v>-0.7142857142857153</v>
      </c>
      <c r="X1475" s="57">
        <v>-37.5</v>
      </c>
      <c r="Y1475" s="57">
        <v>52.380952380952387</v>
      </c>
      <c r="Z1475" s="57">
        <v>-64</v>
      </c>
      <c r="AA1475" s="56">
        <f t="shared" si="828"/>
        <v>-26.5</v>
      </c>
      <c r="AB1475" s="56">
        <f t="shared" si="829"/>
        <v>-116.38095238095238</v>
      </c>
      <c r="AC1475" s="56">
        <f t="shared" si="830"/>
        <v>-71.44047619047619</v>
      </c>
      <c r="AD1475" s="57">
        <v>-14.814814814814813</v>
      </c>
      <c r="AE1475" s="57">
        <v>47.826086956521742</v>
      </c>
      <c r="AF1475" s="57">
        <v>8.9743589743589745</v>
      </c>
      <c r="AG1475" s="56">
        <f t="shared" si="831"/>
        <v>23.789173789173788</v>
      </c>
      <c r="AH1475" s="56">
        <f t="shared" si="832"/>
        <v>-38.851727982162771</v>
      </c>
      <c r="AI1475" s="56">
        <f t="shared" si="833"/>
        <v>-7.5312770964944917</v>
      </c>
    </row>
    <row r="1476" spans="1:35" x14ac:dyDescent="0.15">
      <c r="A1476" s="1" t="s">
        <v>67</v>
      </c>
      <c r="B1476" s="1">
        <v>26</v>
      </c>
      <c r="C1476" s="1" t="s">
        <v>23</v>
      </c>
      <c r="D1476" s="1" t="s">
        <v>551</v>
      </c>
      <c r="E1476" s="2">
        <v>49</v>
      </c>
      <c r="F1476" s="97">
        <f t="shared" ref="F1476:F1539" si="834">AVERAGE(L1476,R1476,X1476,AD1476)</f>
        <v>-21.865498820884937</v>
      </c>
      <c r="G1476" s="97">
        <f t="shared" ref="G1476:G1539" si="835">AVERAGE(M1476,S1476,Y1476,AE1476)</f>
        <v>19.448170656996723</v>
      </c>
      <c r="H1476" s="97">
        <f t="shared" ref="H1476:H1539" si="836">AVERAGE(N1476,T1476,Z1476,AF1476)</f>
        <v>11.452969878221538</v>
      </c>
      <c r="I1476" s="97">
        <f t="shared" ref="I1476:I1539" si="837">H1476-F1476</f>
        <v>33.318468699106475</v>
      </c>
      <c r="J1476" s="97">
        <f t="shared" ref="J1476:J1539" si="838">H1476-G1476</f>
        <v>-7.9952007787751853</v>
      </c>
      <c r="K1476" s="97">
        <f t="shared" ref="K1476:K1539" si="839">AVERAGE(I1476:J1476)</f>
        <v>12.661633960165645</v>
      </c>
      <c r="L1476" s="57">
        <v>-24.08026755852843</v>
      </c>
      <c r="M1476" s="57">
        <v>20.29520295202952</v>
      </c>
      <c r="N1476" s="57">
        <v>22.222222222222221</v>
      </c>
      <c r="O1476" s="71">
        <f t="shared" ref="O1476:O1539" si="840">N1476-L1476</f>
        <v>46.302489780750648</v>
      </c>
      <c r="P1476" s="71">
        <f t="shared" ref="P1476:P1539" si="841">N1476-M1476</f>
        <v>1.9270192701927016</v>
      </c>
      <c r="Q1476" s="71">
        <f t="shared" ref="Q1476:Q1539" si="842">AVERAGE(O1476:P1476)</f>
        <v>24.114754525471675</v>
      </c>
      <c r="R1476" s="57">
        <v>-25.333333333333336</v>
      </c>
      <c r="S1476" s="57">
        <v>5.5118110236220472</v>
      </c>
      <c r="T1476" s="57">
        <v>10.344827586206897</v>
      </c>
      <c r="U1476" s="56">
        <f t="shared" si="825"/>
        <v>35.678160919540232</v>
      </c>
      <c r="V1476" s="56">
        <f t="shared" si="826"/>
        <v>4.8330165625848496</v>
      </c>
      <c r="W1476" s="56">
        <f t="shared" si="827"/>
        <v>20.255588741062542</v>
      </c>
      <c r="X1476" s="57">
        <v>-24.242424242424242</v>
      </c>
      <c r="Y1476" s="57">
        <v>24.825174825174827</v>
      </c>
      <c r="Z1476" s="57">
        <v>11.204013377926421</v>
      </c>
      <c r="AA1476" s="56">
        <f t="shared" si="828"/>
        <v>35.446437620350665</v>
      </c>
      <c r="AB1476" s="56">
        <f t="shared" si="829"/>
        <v>-13.621161447248406</v>
      </c>
      <c r="AC1476" s="56">
        <f t="shared" si="830"/>
        <v>10.91263808655113</v>
      </c>
      <c r="AD1476" s="57">
        <v>-13.805970149253731</v>
      </c>
      <c r="AE1476" s="57">
        <v>27.160493827160494</v>
      </c>
      <c r="AF1476" s="57">
        <v>2.0408163265306123</v>
      </c>
      <c r="AG1476" s="56">
        <f t="shared" si="831"/>
        <v>15.846786475784343</v>
      </c>
      <c r="AH1476" s="56">
        <f t="shared" si="832"/>
        <v>-25.11967750062988</v>
      </c>
      <c r="AI1476" s="56">
        <f t="shared" si="833"/>
        <v>-4.6364455124227684</v>
      </c>
    </row>
    <row r="1477" spans="1:35" x14ac:dyDescent="0.15">
      <c r="A1477" s="1" t="s">
        <v>67</v>
      </c>
      <c r="B1477" s="1">
        <v>26</v>
      </c>
      <c r="C1477" s="1" t="s">
        <v>23</v>
      </c>
      <c r="D1477" s="1" t="s">
        <v>552</v>
      </c>
      <c r="E1477" s="2">
        <v>50</v>
      </c>
      <c r="F1477" s="97">
        <f t="shared" si="834"/>
        <v>-12.570521252862369</v>
      </c>
      <c r="G1477" s="97">
        <f t="shared" si="835"/>
        <v>13.597261716805175</v>
      </c>
      <c r="H1477" s="97">
        <f t="shared" si="836"/>
        <v>11.660279434645139</v>
      </c>
      <c r="I1477" s="97">
        <f t="shared" si="837"/>
        <v>24.230800687507507</v>
      </c>
      <c r="J1477" s="97">
        <f t="shared" si="838"/>
        <v>-1.9369822821600362</v>
      </c>
      <c r="K1477" s="97">
        <f t="shared" si="839"/>
        <v>11.146909202673736</v>
      </c>
      <c r="L1477" s="57">
        <v>-15.037593984962406</v>
      </c>
      <c r="M1477" s="57">
        <v>5.6818181818181817</v>
      </c>
      <c r="N1477" s="57">
        <v>18.357487922705314</v>
      </c>
      <c r="O1477" s="71">
        <f t="shared" si="840"/>
        <v>33.395081907667716</v>
      </c>
      <c r="P1477" s="71">
        <f t="shared" si="841"/>
        <v>12.675669740887132</v>
      </c>
      <c r="Q1477" s="71">
        <f t="shared" si="842"/>
        <v>23.035375824277423</v>
      </c>
      <c r="R1477" s="57">
        <v>-17.562724014336915</v>
      </c>
      <c r="S1477" s="57">
        <v>8.8235294117647065</v>
      </c>
      <c r="T1477" s="57">
        <v>16.341030195381883</v>
      </c>
      <c r="U1477" s="56">
        <f t="shared" si="825"/>
        <v>33.903754209718798</v>
      </c>
      <c r="V1477" s="56">
        <f t="shared" si="826"/>
        <v>7.5175007836171766</v>
      </c>
      <c r="W1477" s="56">
        <f t="shared" si="827"/>
        <v>20.710627496667989</v>
      </c>
      <c r="X1477" s="57">
        <v>-16.60649819494585</v>
      </c>
      <c r="Y1477" s="57">
        <v>14.229249011857709</v>
      </c>
      <c r="Z1477" s="57">
        <v>14.516129032258066</v>
      </c>
      <c r="AA1477" s="56">
        <f t="shared" si="828"/>
        <v>31.122627227203914</v>
      </c>
      <c r="AB1477" s="56">
        <f t="shared" si="829"/>
        <v>0.28688002040035698</v>
      </c>
      <c r="AC1477" s="56">
        <f t="shared" si="830"/>
        <v>15.704753623802135</v>
      </c>
      <c r="AD1477" s="57">
        <v>-1.0752688172043012</v>
      </c>
      <c r="AE1477" s="57">
        <v>25.654450261780106</v>
      </c>
      <c r="AF1477" s="57">
        <v>-2.5735294117647056</v>
      </c>
      <c r="AG1477" s="56">
        <f t="shared" si="831"/>
        <v>-1.4982605945604044</v>
      </c>
      <c r="AH1477" s="56">
        <f t="shared" si="832"/>
        <v>-28.227979673544812</v>
      </c>
      <c r="AI1477" s="56">
        <f t="shared" si="833"/>
        <v>-14.863120134052608</v>
      </c>
    </row>
    <row r="1478" spans="1:35" x14ac:dyDescent="0.15">
      <c r="A1478" s="28" t="s">
        <v>67</v>
      </c>
      <c r="B1478" s="28">
        <v>26</v>
      </c>
      <c r="C1478" s="28" t="s">
        <v>23</v>
      </c>
      <c r="D1478" s="28" t="s">
        <v>282</v>
      </c>
      <c r="E1478" s="2">
        <v>51</v>
      </c>
      <c r="F1478" s="97">
        <f t="shared" si="834"/>
        <v>-43.502597653422619</v>
      </c>
      <c r="G1478" s="97">
        <f t="shared" si="835"/>
        <v>-5.8567826935588814</v>
      </c>
      <c r="H1478" s="97">
        <f t="shared" si="836"/>
        <v>-6.3727126163652343</v>
      </c>
      <c r="I1478" s="97">
        <f t="shared" si="837"/>
        <v>37.129885037057385</v>
      </c>
      <c r="J1478" s="97">
        <f t="shared" si="838"/>
        <v>-0.51592992280635297</v>
      </c>
      <c r="K1478" s="97">
        <f t="shared" si="839"/>
        <v>18.306977557125517</v>
      </c>
      <c r="L1478" s="57">
        <v>-42.045454545454547</v>
      </c>
      <c r="M1478" s="57">
        <v>-5.1724137931034484</v>
      </c>
      <c r="N1478" s="57">
        <v>-4.225352112676056</v>
      </c>
      <c r="O1478" s="71">
        <f t="shared" si="840"/>
        <v>37.820102432778491</v>
      </c>
      <c r="P1478" s="71">
        <f t="shared" si="841"/>
        <v>0.94706168042739236</v>
      </c>
      <c r="Q1478" s="71">
        <f t="shared" si="842"/>
        <v>19.38358205660294</v>
      </c>
      <c r="R1478" s="57">
        <v>-37.647058823529413</v>
      </c>
      <c r="S1478" s="57">
        <v>-20.754716981132077</v>
      </c>
      <c r="T1478" s="57">
        <v>-0.90090090090090091</v>
      </c>
      <c r="U1478" s="56">
        <f t="shared" si="825"/>
        <v>36.746157922628512</v>
      </c>
      <c r="V1478" s="56">
        <f t="shared" si="826"/>
        <v>19.853816080231176</v>
      </c>
      <c r="W1478" s="56">
        <f t="shared" si="827"/>
        <v>28.299987001429844</v>
      </c>
      <c r="X1478" s="57">
        <v>-40.659340659340657</v>
      </c>
      <c r="Y1478" s="57">
        <v>2.5</v>
      </c>
      <c r="Z1478" s="57">
        <v>-5.0420168067226889</v>
      </c>
      <c r="AA1478" s="56">
        <f t="shared" si="828"/>
        <v>35.617323852617972</v>
      </c>
      <c r="AB1478" s="56">
        <f t="shared" si="829"/>
        <v>-7.5420168067226889</v>
      </c>
      <c r="AC1478" s="56">
        <f t="shared" si="830"/>
        <v>14.037653522947641</v>
      </c>
      <c r="AD1478" s="57">
        <v>-53.658536585365859</v>
      </c>
      <c r="AE1478" s="57">
        <v>0</v>
      </c>
      <c r="AF1478" s="57">
        <v>-15.32258064516129</v>
      </c>
      <c r="AG1478" s="56">
        <f t="shared" si="831"/>
        <v>38.33595594020457</v>
      </c>
      <c r="AH1478" s="56">
        <f t="shared" si="832"/>
        <v>-15.32258064516129</v>
      </c>
      <c r="AI1478" s="56">
        <f t="shared" si="833"/>
        <v>11.506687647521641</v>
      </c>
    </row>
    <row r="1479" spans="1:35" x14ac:dyDescent="0.15">
      <c r="A1479" s="28" t="s">
        <v>67</v>
      </c>
      <c r="B1479" s="28">
        <v>26</v>
      </c>
      <c r="C1479" s="28" t="s">
        <v>23</v>
      </c>
      <c r="D1479" s="28" t="s">
        <v>283</v>
      </c>
      <c r="E1479" s="2">
        <v>52</v>
      </c>
      <c r="F1479" s="97" t="e">
        <f t="shared" si="834"/>
        <v>#DIV/0!</v>
      </c>
      <c r="G1479" s="97" t="e">
        <f t="shared" si="835"/>
        <v>#DIV/0!</v>
      </c>
      <c r="H1479" s="97">
        <f t="shared" si="836"/>
        <v>47.777777777777771</v>
      </c>
      <c r="I1479" s="97" t="e">
        <f t="shared" si="837"/>
        <v>#DIV/0!</v>
      </c>
      <c r="J1479" s="97" t="e">
        <f t="shared" si="838"/>
        <v>#DIV/0!</v>
      </c>
      <c r="K1479" s="97" t="e">
        <f t="shared" si="839"/>
        <v>#DIV/0!</v>
      </c>
      <c r="L1479" s="57" t="s">
        <v>288</v>
      </c>
      <c r="M1479" s="57" t="s">
        <v>718</v>
      </c>
      <c r="N1479" s="57">
        <v>60</v>
      </c>
      <c r="O1479" s="71" t="s">
        <v>288</v>
      </c>
      <c r="P1479" s="71" t="s">
        <v>288</v>
      </c>
      <c r="Q1479" s="71" t="s">
        <v>288</v>
      </c>
      <c r="R1479" s="57" t="s">
        <v>673</v>
      </c>
      <c r="S1479" s="57" t="s">
        <v>673</v>
      </c>
      <c r="T1479" s="57">
        <v>33.333333333333329</v>
      </c>
      <c r="U1479" s="56"/>
      <c r="V1479" s="56"/>
      <c r="W1479" s="56"/>
      <c r="X1479" s="57" t="s">
        <v>673</v>
      </c>
      <c r="Y1479" s="57" t="s">
        <v>673</v>
      </c>
      <c r="Z1479" s="57">
        <v>50</v>
      </c>
      <c r="AA1479" s="56"/>
      <c r="AB1479" s="56"/>
      <c r="AC1479" s="56"/>
      <c r="AD1479" s="57" t="s">
        <v>288</v>
      </c>
      <c r="AE1479" s="57" t="s">
        <v>288</v>
      </c>
      <c r="AF1479" s="57" t="s">
        <v>673</v>
      </c>
      <c r="AG1479" s="56"/>
      <c r="AH1479" s="56"/>
      <c r="AI1479" s="56"/>
    </row>
    <row r="1480" spans="1:35" x14ac:dyDescent="0.15">
      <c r="A1480" s="1" t="s">
        <v>67</v>
      </c>
      <c r="B1480" s="1">
        <v>26</v>
      </c>
      <c r="C1480" s="1" t="s">
        <v>23</v>
      </c>
      <c r="D1480" s="1" t="s">
        <v>28</v>
      </c>
      <c r="E1480" s="2">
        <v>53</v>
      </c>
      <c r="F1480" s="97">
        <f t="shared" si="834"/>
        <v>-39.583333333333329</v>
      </c>
      <c r="G1480" s="97">
        <f t="shared" si="835"/>
        <v>-29.240196078431374</v>
      </c>
      <c r="H1480" s="97">
        <f t="shared" si="836"/>
        <v>-33.214285714285715</v>
      </c>
      <c r="I1480" s="97">
        <f t="shared" si="837"/>
        <v>6.3690476190476133</v>
      </c>
      <c r="J1480" s="97">
        <f t="shared" si="838"/>
        <v>-3.9740896358543409</v>
      </c>
      <c r="K1480" s="97">
        <f t="shared" si="839"/>
        <v>1.1974789915966362</v>
      </c>
      <c r="L1480" s="57">
        <v>0</v>
      </c>
      <c r="M1480" s="57">
        <v>-40</v>
      </c>
      <c r="N1480" s="57">
        <v>-50</v>
      </c>
      <c r="O1480" s="71">
        <f t="shared" si="840"/>
        <v>-50</v>
      </c>
      <c r="P1480" s="71">
        <f t="shared" si="841"/>
        <v>-10</v>
      </c>
      <c r="Q1480" s="71">
        <f t="shared" si="842"/>
        <v>-30</v>
      </c>
      <c r="R1480" s="57">
        <v>-33.333333333333329</v>
      </c>
      <c r="S1480" s="57">
        <v>-25</v>
      </c>
      <c r="T1480" s="57">
        <v>-40</v>
      </c>
      <c r="U1480" s="56">
        <f>T1480-R1480</f>
        <v>-6.6666666666666714</v>
      </c>
      <c r="V1480" s="56">
        <f>T1480-S1480</f>
        <v>-15</v>
      </c>
      <c r="W1480" s="56">
        <f>AVERAGE(U1480:V1480)</f>
        <v>-10.833333333333336</v>
      </c>
      <c r="X1480" s="57">
        <v>-100</v>
      </c>
      <c r="Y1480" s="57">
        <v>-35.294117647058826</v>
      </c>
      <c r="Z1480" s="57">
        <v>0</v>
      </c>
      <c r="AA1480" s="56">
        <f>Z1480-X1480</f>
        <v>100</v>
      </c>
      <c r="AB1480" s="56">
        <f>Z1480-Y1480</f>
        <v>35.294117647058826</v>
      </c>
      <c r="AC1480" s="56">
        <f>AVERAGE(AA1480:AB1480)</f>
        <v>67.64705882352942</v>
      </c>
      <c r="AD1480" s="57">
        <v>-25</v>
      </c>
      <c r="AE1480" s="57">
        <v>-16.666666666666664</v>
      </c>
      <c r="AF1480" s="57">
        <v>-42.857142857142854</v>
      </c>
      <c r="AG1480" s="56">
        <f>AF1480-AD1480</f>
        <v>-17.857142857142854</v>
      </c>
      <c r="AH1480" s="56">
        <f>AF1480-AE1480</f>
        <v>-26.19047619047619</v>
      </c>
      <c r="AI1480" s="56">
        <f>AVERAGE(AG1480:AH1480)</f>
        <v>-22.023809523809522</v>
      </c>
    </row>
    <row r="1481" spans="1:35" x14ac:dyDescent="0.15">
      <c r="A1481" s="1" t="s">
        <v>67</v>
      </c>
      <c r="B1481" s="1">
        <v>26</v>
      </c>
      <c r="C1481" s="1" t="s">
        <v>23</v>
      </c>
      <c r="D1481" s="1" t="s">
        <v>29</v>
      </c>
      <c r="E1481" s="2">
        <v>54</v>
      </c>
      <c r="F1481" s="97">
        <f t="shared" si="834"/>
        <v>27.973877600893729</v>
      </c>
      <c r="G1481" s="97">
        <f t="shared" si="835"/>
        <v>23.559180318576043</v>
      </c>
      <c r="H1481" s="97">
        <f t="shared" si="836"/>
        <v>21.875266916438839</v>
      </c>
      <c r="I1481" s="97">
        <f t="shared" si="837"/>
        <v>-6.09861068445489</v>
      </c>
      <c r="J1481" s="97">
        <f t="shared" si="838"/>
        <v>-1.683913402137204</v>
      </c>
      <c r="K1481" s="97">
        <f t="shared" si="839"/>
        <v>-3.891262043296047</v>
      </c>
      <c r="L1481" s="57">
        <v>33.75</v>
      </c>
      <c r="M1481" s="57">
        <v>42.028985507246375</v>
      </c>
      <c r="N1481" s="57">
        <v>30.718954248366014</v>
      </c>
      <c r="O1481" s="71">
        <f t="shared" si="840"/>
        <v>-3.0310457516339859</v>
      </c>
      <c r="P1481" s="71">
        <f t="shared" si="841"/>
        <v>-11.310031258880361</v>
      </c>
      <c r="Q1481" s="71">
        <f t="shared" si="842"/>
        <v>-7.1705385052571735</v>
      </c>
      <c r="R1481" s="57">
        <v>32.258064516129032</v>
      </c>
      <c r="S1481" s="57">
        <v>28.846153846153843</v>
      </c>
      <c r="T1481" s="57">
        <v>24.742268041237114</v>
      </c>
      <c r="U1481" s="56">
        <f>T1481-R1481</f>
        <v>-7.5157964748919177</v>
      </c>
      <c r="V1481" s="56">
        <f>T1481-S1481</f>
        <v>-4.1038858049167288</v>
      </c>
      <c r="W1481" s="56">
        <f>AVERAGE(U1481:V1481)</f>
        <v>-5.8098411399043233</v>
      </c>
      <c r="X1481" s="57">
        <v>36.363636363636367</v>
      </c>
      <c r="Y1481" s="57">
        <v>21.666666666666668</v>
      </c>
      <c r="Z1481" s="57">
        <v>20.175438596491226</v>
      </c>
      <c r="AA1481" s="56">
        <f>Z1481-X1481</f>
        <v>-16.188197767145141</v>
      </c>
      <c r="AB1481" s="56">
        <f>Z1481-Y1481</f>
        <v>-1.4912280701754419</v>
      </c>
      <c r="AC1481" s="56">
        <f>AVERAGE(AA1481:AB1481)</f>
        <v>-8.8397129186602914</v>
      </c>
      <c r="AD1481" s="57">
        <v>9.5238095238095237</v>
      </c>
      <c r="AE1481" s="57">
        <v>1.6949152542372881</v>
      </c>
      <c r="AF1481" s="57">
        <v>11.864406779661017</v>
      </c>
      <c r="AG1481" s="56">
        <f>AF1481-AD1481</f>
        <v>2.3405972558514936</v>
      </c>
      <c r="AH1481" s="56">
        <f>AF1481-AE1481</f>
        <v>10.16949152542373</v>
      </c>
      <c r="AI1481" s="56">
        <f>AVERAGE(AG1481:AH1481)</f>
        <v>6.2550443906376119</v>
      </c>
    </row>
    <row r="1482" spans="1:35" x14ac:dyDescent="0.15">
      <c r="A1482" s="28" t="s">
        <v>67</v>
      </c>
      <c r="B1482" s="28">
        <v>26</v>
      </c>
      <c r="C1482" s="28" t="s">
        <v>23</v>
      </c>
      <c r="D1482" s="28" t="s">
        <v>284</v>
      </c>
      <c r="E1482" s="2">
        <v>55</v>
      </c>
      <c r="F1482" s="97">
        <f t="shared" si="834"/>
        <v>25.220545404971634</v>
      </c>
      <c r="G1482" s="97">
        <f t="shared" si="835"/>
        <v>24.805033280724626</v>
      </c>
      <c r="H1482" s="97">
        <f t="shared" si="836"/>
        <v>20.881399122870988</v>
      </c>
      <c r="I1482" s="97">
        <f t="shared" si="837"/>
        <v>-4.3391462821006463</v>
      </c>
      <c r="J1482" s="97">
        <f t="shared" si="838"/>
        <v>-3.9236341578536376</v>
      </c>
      <c r="K1482" s="97">
        <f t="shared" si="839"/>
        <v>-4.131390219977142</v>
      </c>
      <c r="L1482" s="57">
        <v>31.081081081081081</v>
      </c>
      <c r="M1482" s="57">
        <v>43.07692307692308</v>
      </c>
      <c r="N1482" s="57">
        <v>33.783783783783782</v>
      </c>
      <c r="O1482" s="71">
        <f t="shared" si="840"/>
        <v>2.7027027027027017</v>
      </c>
      <c r="P1482" s="71">
        <f t="shared" si="841"/>
        <v>-9.2931392931392978</v>
      </c>
      <c r="Q1482" s="71">
        <f t="shared" si="842"/>
        <v>-3.295218295218298</v>
      </c>
      <c r="R1482" s="57">
        <v>27.27272727272727</v>
      </c>
      <c r="S1482" s="57">
        <v>28.846153846153843</v>
      </c>
      <c r="T1482" s="57">
        <v>23.157894736842106</v>
      </c>
      <c r="U1482" s="56">
        <f>T1482-R1482</f>
        <v>-4.1148325358851636</v>
      </c>
      <c r="V1482" s="56">
        <f>T1482-S1482</f>
        <v>-5.6882591093117369</v>
      </c>
      <c r="W1482" s="56">
        <f>AVERAGE(U1482:V1482)</f>
        <v>-4.9015458225984503</v>
      </c>
      <c r="X1482" s="57">
        <v>32.692307692307693</v>
      </c>
      <c r="Y1482" s="57">
        <v>22.033898305084744</v>
      </c>
      <c r="Z1482" s="57">
        <v>18.348623853211009</v>
      </c>
      <c r="AA1482" s="56">
        <f>Z1482-X1482</f>
        <v>-14.343683839096684</v>
      </c>
      <c r="AB1482" s="56">
        <f>Z1482-Y1482</f>
        <v>-3.6852744518737346</v>
      </c>
      <c r="AC1482" s="56">
        <f>AVERAGE(AA1482:AB1482)</f>
        <v>-9.0144791454852093</v>
      </c>
      <c r="AD1482" s="57">
        <v>9.8360655737704921</v>
      </c>
      <c r="AE1482" s="57">
        <v>5.2631578947368416</v>
      </c>
      <c r="AF1482" s="57">
        <v>8.235294117647058</v>
      </c>
      <c r="AG1482" s="56">
        <f>AF1482-AD1482</f>
        <v>-1.6007714561234341</v>
      </c>
      <c r="AH1482" s="56">
        <f>AF1482-AE1482</f>
        <v>2.9721362229102164</v>
      </c>
      <c r="AI1482" s="56">
        <f>AVERAGE(AG1482:AH1482)</f>
        <v>0.68568238339339116</v>
      </c>
    </row>
    <row r="1483" spans="1:35" x14ac:dyDescent="0.15">
      <c r="A1483" s="28" t="s">
        <v>67</v>
      </c>
      <c r="B1483" s="28">
        <v>26</v>
      </c>
      <c r="C1483" s="28" t="s">
        <v>23</v>
      </c>
      <c r="D1483" s="28" t="s">
        <v>285</v>
      </c>
      <c r="E1483" s="2">
        <v>56</v>
      </c>
      <c r="F1483" s="97">
        <f t="shared" si="834"/>
        <v>59.523809523809518</v>
      </c>
      <c r="G1483" s="97">
        <f t="shared" si="835"/>
        <v>25</v>
      </c>
      <c r="H1483" s="97">
        <f t="shared" si="836"/>
        <v>58.75</v>
      </c>
      <c r="I1483" s="97">
        <f t="shared" si="837"/>
        <v>-0.7738095238095184</v>
      </c>
      <c r="J1483" s="97">
        <f t="shared" si="838"/>
        <v>33.75</v>
      </c>
      <c r="K1483" s="97">
        <f t="shared" si="839"/>
        <v>16.488095238095241</v>
      </c>
      <c r="L1483" s="57">
        <v>66.666666666666657</v>
      </c>
      <c r="M1483" s="57">
        <v>25</v>
      </c>
      <c r="N1483" s="57">
        <v>-25</v>
      </c>
      <c r="O1483" s="71">
        <f t="shared" si="840"/>
        <v>-91.666666666666657</v>
      </c>
      <c r="P1483" s="71">
        <f t="shared" si="841"/>
        <v>-50</v>
      </c>
      <c r="Q1483" s="71">
        <f t="shared" si="842"/>
        <v>-70.833333333333329</v>
      </c>
      <c r="R1483" s="57">
        <v>71.428571428571431</v>
      </c>
      <c r="S1483" s="57">
        <v>100</v>
      </c>
      <c r="T1483" s="57">
        <v>100</v>
      </c>
      <c r="U1483" s="56">
        <f>T1483-R1483</f>
        <v>28.571428571428569</v>
      </c>
      <c r="V1483" s="56">
        <f>T1483-S1483</f>
        <v>0</v>
      </c>
      <c r="W1483" s="56">
        <f>AVERAGE(U1483:V1483)</f>
        <v>14.285714285714285</v>
      </c>
      <c r="X1483" s="57">
        <v>100</v>
      </c>
      <c r="Y1483" s="57">
        <v>0</v>
      </c>
      <c r="Z1483" s="57">
        <v>60</v>
      </c>
      <c r="AA1483" s="56">
        <f>Z1483-X1483</f>
        <v>-40</v>
      </c>
      <c r="AB1483" s="56">
        <f>Z1483-Y1483</f>
        <v>60</v>
      </c>
      <c r="AC1483" s="56">
        <f>AVERAGE(AA1483:AB1483)</f>
        <v>10</v>
      </c>
      <c r="AD1483" s="57">
        <v>0</v>
      </c>
      <c r="AE1483" s="57">
        <v>-25</v>
      </c>
      <c r="AF1483" s="57">
        <v>100</v>
      </c>
      <c r="AG1483" s="56">
        <f>AF1483-AD1483</f>
        <v>100</v>
      </c>
      <c r="AH1483" s="56">
        <f>AF1483-AE1483</f>
        <v>125</v>
      </c>
      <c r="AI1483" s="56">
        <f>AVERAGE(AG1483:AH1483)</f>
        <v>112.5</v>
      </c>
    </row>
    <row r="1484" spans="1:35" x14ac:dyDescent="0.15">
      <c r="A1484" s="28" t="s">
        <v>67</v>
      </c>
      <c r="B1484" s="28">
        <v>26</v>
      </c>
      <c r="C1484" s="28" t="s">
        <v>23</v>
      </c>
      <c r="D1484" s="28" t="s">
        <v>286</v>
      </c>
      <c r="E1484" s="2">
        <v>57</v>
      </c>
      <c r="F1484" s="97" t="e">
        <f t="shared" si="834"/>
        <v>#DIV/0!</v>
      </c>
      <c r="G1484" s="97" t="e">
        <f t="shared" si="835"/>
        <v>#DIV/0!</v>
      </c>
      <c r="H1484" s="97">
        <f t="shared" si="836"/>
        <v>70.238095238095241</v>
      </c>
      <c r="I1484" s="97" t="e">
        <f t="shared" si="837"/>
        <v>#DIV/0!</v>
      </c>
      <c r="J1484" s="97" t="e">
        <f t="shared" si="838"/>
        <v>#DIV/0!</v>
      </c>
      <c r="K1484" s="97" t="e">
        <f t="shared" si="839"/>
        <v>#DIV/0!</v>
      </c>
      <c r="L1484" s="57" t="s">
        <v>288</v>
      </c>
      <c r="M1484" s="57" t="s">
        <v>718</v>
      </c>
      <c r="N1484" s="57">
        <v>76.19047619047619</v>
      </c>
      <c r="O1484" s="71" t="s">
        <v>288</v>
      </c>
      <c r="P1484" s="71" t="s">
        <v>288</v>
      </c>
      <c r="Q1484" s="71" t="s">
        <v>288</v>
      </c>
      <c r="R1484" s="57" t="s">
        <v>673</v>
      </c>
      <c r="S1484" s="57" t="s">
        <v>673</v>
      </c>
      <c r="T1484" s="57">
        <v>76.19047619047619</v>
      </c>
      <c r="U1484" s="56"/>
      <c r="V1484" s="56"/>
      <c r="W1484" s="56"/>
      <c r="X1484" s="57" t="s">
        <v>673</v>
      </c>
      <c r="Y1484" s="57" t="s">
        <v>673</v>
      </c>
      <c r="Z1484" s="57">
        <v>58.333333333333336</v>
      </c>
      <c r="AA1484" s="56"/>
      <c r="AB1484" s="56"/>
      <c r="AC1484" s="56"/>
      <c r="AD1484" s="57" t="s">
        <v>288</v>
      </c>
      <c r="AE1484" s="57" t="s">
        <v>288</v>
      </c>
      <c r="AF1484" s="57" t="s">
        <v>673</v>
      </c>
      <c r="AG1484" s="56"/>
      <c r="AH1484" s="56"/>
      <c r="AI1484" s="56"/>
    </row>
    <row r="1485" spans="1:35" x14ac:dyDescent="0.15">
      <c r="A1485" s="61" t="s">
        <v>68</v>
      </c>
      <c r="B1485" s="61">
        <v>27</v>
      </c>
      <c r="C1485" s="61" t="s">
        <v>35</v>
      </c>
      <c r="D1485" s="61" t="s">
        <v>35</v>
      </c>
      <c r="E1485" s="2">
        <v>1</v>
      </c>
      <c r="F1485" s="97">
        <f t="shared" si="834"/>
        <v>12.196214638075102</v>
      </c>
      <c r="G1485" s="97">
        <f t="shared" si="835"/>
        <v>7.016972046041813</v>
      </c>
      <c r="H1485" s="97">
        <f t="shared" si="836"/>
        <v>6.4623813737113096</v>
      </c>
      <c r="I1485" s="97">
        <f t="shared" si="837"/>
        <v>-5.7338332643637919</v>
      </c>
      <c r="J1485" s="97">
        <f t="shared" si="838"/>
        <v>-0.55459067233050341</v>
      </c>
      <c r="K1485" s="97">
        <f t="shared" si="839"/>
        <v>-3.1442119683471477</v>
      </c>
      <c r="L1485" s="44">
        <v>9.5348837209302335</v>
      </c>
      <c r="M1485" s="44">
        <v>-1.6279069767441861</v>
      </c>
      <c r="N1485" s="44">
        <v>8.2987551867219906</v>
      </c>
      <c r="O1485" s="70">
        <f t="shared" si="840"/>
        <v>-1.2361285342082429</v>
      </c>
      <c r="P1485" s="70">
        <f t="shared" si="841"/>
        <v>9.926662163466176</v>
      </c>
      <c r="Q1485" s="70">
        <f t="shared" si="842"/>
        <v>4.3452668146289666</v>
      </c>
      <c r="R1485" s="44">
        <v>15.813953488372093</v>
      </c>
      <c r="S1485" s="44">
        <v>5.8139534883720927</v>
      </c>
      <c r="T1485" s="44">
        <v>6.0924369747899156</v>
      </c>
      <c r="U1485" s="19">
        <f t="shared" ref="U1485:U1511" si="843">T1485-R1485</f>
        <v>-9.7215165135821771</v>
      </c>
      <c r="V1485" s="19">
        <f t="shared" ref="V1485:V1511" si="844">T1485-S1485</f>
        <v>0.27848348641782295</v>
      </c>
      <c r="W1485" s="19">
        <f t="shared" ref="W1485:W1511" si="845">AVERAGE(U1485:V1485)</f>
        <v>-4.7215165135821771</v>
      </c>
      <c r="X1485" s="44">
        <v>10.232558139534884</v>
      </c>
      <c r="Y1485" s="44">
        <v>13.023255813953488</v>
      </c>
      <c r="Z1485" s="44">
        <v>1.6666666666666667</v>
      </c>
      <c r="AA1485" s="19">
        <f t="shared" ref="AA1485:AA1492" si="846">Z1485-X1485</f>
        <v>-8.5658914728682181</v>
      </c>
      <c r="AB1485" s="19">
        <f t="shared" ref="AB1485:AB1492" si="847">Z1485-Y1485</f>
        <v>-11.356589147286822</v>
      </c>
      <c r="AC1485" s="19">
        <f t="shared" ref="AC1485:AC1492" si="848">AVERAGE(AA1485:AB1485)</f>
        <v>-9.9612403100775211</v>
      </c>
      <c r="AD1485" s="44">
        <v>13.203463203463203</v>
      </c>
      <c r="AE1485" s="44">
        <v>10.85858585858586</v>
      </c>
      <c r="AF1485" s="44">
        <v>9.7916666666666661</v>
      </c>
      <c r="AG1485" s="19">
        <f t="shared" ref="AG1485:AG1492" si="849">AF1485-AD1485</f>
        <v>-3.4117965367965368</v>
      </c>
      <c r="AH1485" s="19">
        <f t="shared" ref="AH1485:AH1492" si="850">AF1485-AE1485</f>
        <v>-1.0669191919191938</v>
      </c>
      <c r="AI1485" s="19">
        <f t="shared" ref="AI1485:AI1492" si="851">AVERAGE(AG1485:AH1485)</f>
        <v>-2.2393578643578653</v>
      </c>
    </row>
    <row r="1486" spans="1:35" x14ac:dyDescent="0.15">
      <c r="A1486" s="60" t="s">
        <v>68</v>
      </c>
      <c r="B1486" s="60">
        <v>27</v>
      </c>
      <c r="C1486" s="60" t="s">
        <v>2</v>
      </c>
      <c r="D1486" s="60" t="s">
        <v>2</v>
      </c>
      <c r="E1486" s="2">
        <v>2</v>
      </c>
      <c r="F1486" s="97">
        <f t="shared" si="834"/>
        <v>11.592867740650361</v>
      </c>
      <c r="G1486" s="97">
        <f t="shared" si="835"/>
        <v>11.536435742769338</v>
      </c>
      <c r="H1486" s="97">
        <f t="shared" si="836"/>
        <v>-2.1781199993519778</v>
      </c>
      <c r="I1486" s="97">
        <f t="shared" si="837"/>
        <v>-13.770987740002338</v>
      </c>
      <c r="J1486" s="97">
        <f t="shared" si="838"/>
        <v>-13.714555742121316</v>
      </c>
      <c r="K1486" s="97">
        <f t="shared" si="839"/>
        <v>-13.742771741061826</v>
      </c>
      <c r="L1486" s="44">
        <v>8.2066869300911858</v>
      </c>
      <c r="M1486" s="44">
        <v>-2.1538461538461537</v>
      </c>
      <c r="N1486" s="44">
        <v>-1.8134715025906734</v>
      </c>
      <c r="O1486" s="70">
        <f t="shared" si="840"/>
        <v>-10.020158432681859</v>
      </c>
      <c r="P1486" s="70">
        <f t="shared" si="841"/>
        <v>0.34037465125548039</v>
      </c>
      <c r="Q1486" s="70">
        <f t="shared" si="842"/>
        <v>-4.8398918907131891</v>
      </c>
      <c r="R1486" s="44">
        <v>11.246200607902736</v>
      </c>
      <c r="S1486" s="44">
        <v>7.9268292682926829</v>
      </c>
      <c r="T1486" s="44">
        <v>-3.8781163434903045</v>
      </c>
      <c r="U1486" s="19">
        <f t="shared" si="843"/>
        <v>-15.124316951393041</v>
      </c>
      <c r="V1486" s="19">
        <f t="shared" si="844"/>
        <v>-11.804945611782987</v>
      </c>
      <c r="W1486" s="19">
        <f t="shared" si="845"/>
        <v>-13.464631281588014</v>
      </c>
      <c r="X1486" s="44">
        <v>8.4337349397590362</v>
      </c>
      <c r="Y1486" s="44">
        <v>16</v>
      </c>
      <c r="Z1486" s="44">
        <v>-5.1948051948051948</v>
      </c>
      <c r="AA1486" s="19">
        <f t="shared" si="846"/>
        <v>-13.628540134564231</v>
      </c>
      <c r="AB1486" s="19">
        <f t="shared" si="847"/>
        <v>-21.194805194805195</v>
      </c>
      <c r="AC1486" s="19">
        <f t="shared" si="848"/>
        <v>-17.411672664684712</v>
      </c>
      <c r="AD1486" s="44">
        <v>18.484848484848484</v>
      </c>
      <c r="AE1486" s="44">
        <v>24.372759856630825</v>
      </c>
      <c r="AF1486" s="44">
        <v>2.1739130434782608</v>
      </c>
      <c r="AG1486" s="19">
        <f t="shared" si="849"/>
        <v>-16.310935441370223</v>
      </c>
      <c r="AH1486" s="19">
        <f t="shared" si="850"/>
        <v>-22.198846813152564</v>
      </c>
      <c r="AI1486" s="19">
        <f t="shared" si="851"/>
        <v>-19.254891127261395</v>
      </c>
    </row>
    <row r="1487" spans="1:35" x14ac:dyDescent="0.15">
      <c r="A1487" s="53" t="s">
        <v>68</v>
      </c>
      <c r="B1487" s="53">
        <v>27</v>
      </c>
      <c r="C1487" s="53" t="s">
        <v>2</v>
      </c>
      <c r="D1487" s="53" t="s">
        <v>0</v>
      </c>
      <c r="E1487" s="2">
        <v>3</v>
      </c>
      <c r="F1487" s="97">
        <f t="shared" si="834"/>
        <v>34.578052177323499</v>
      </c>
      <c r="G1487" s="97">
        <f t="shared" si="835"/>
        <v>32.063680049343226</v>
      </c>
      <c r="H1487" s="97">
        <f t="shared" si="836"/>
        <v>2.5504383018393497</v>
      </c>
      <c r="I1487" s="97">
        <f t="shared" si="837"/>
        <v>-32.02761387548415</v>
      </c>
      <c r="J1487" s="97">
        <f t="shared" si="838"/>
        <v>-29.513241747503876</v>
      </c>
      <c r="K1487" s="97">
        <f t="shared" si="839"/>
        <v>-30.770427811494013</v>
      </c>
      <c r="L1487" s="57">
        <v>28.699551569506728</v>
      </c>
      <c r="M1487" s="57">
        <v>18.274111675126903</v>
      </c>
      <c r="N1487" s="57">
        <v>4.3668122270742353</v>
      </c>
      <c r="O1487" s="71">
        <f t="shared" si="840"/>
        <v>-24.332739342432493</v>
      </c>
      <c r="P1487" s="71">
        <f t="shared" si="841"/>
        <v>-13.907299448052669</v>
      </c>
      <c r="Q1487" s="71">
        <f t="shared" si="842"/>
        <v>-19.120019395242579</v>
      </c>
      <c r="R1487" s="57">
        <v>35</v>
      </c>
      <c r="S1487" s="57">
        <v>17.073170731707318</v>
      </c>
      <c r="T1487" s="57">
        <v>0</v>
      </c>
      <c r="U1487" s="56">
        <f t="shared" si="843"/>
        <v>-35</v>
      </c>
      <c r="V1487" s="56">
        <f t="shared" si="844"/>
        <v>-17.073170731707318</v>
      </c>
      <c r="W1487" s="56">
        <f t="shared" si="845"/>
        <v>-26.036585365853661</v>
      </c>
      <c r="X1487" s="57">
        <v>38.048780487804876</v>
      </c>
      <c r="Y1487" s="57">
        <v>47.79874213836478</v>
      </c>
      <c r="Z1487" s="57">
        <v>-4.6692607003891053</v>
      </c>
      <c r="AA1487" s="56">
        <f t="shared" si="846"/>
        <v>-42.718041188193979</v>
      </c>
      <c r="AB1487" s="56">
        <f t="shared" si="847"/>
        <v>-52.468002838753883</v>
      </c>
      <c r="AC1487" s="56">
        <f t="shared" si="848"/>
        <v>-47.593022013473927</v>
      </c>
      <c r="AD1487" s="57">
        <v>36.563876651982383</v>
      </c>
      <c r="AE1487" s="57">
        <v>45.108695652173914</v>
      </c>
      <c r="AF1487" s="57">
        <v>10.504201680672269</v>
      </c>
      <c r="AG1487" s="56">
        <f t="shared" si="849"/>
        <v>-26.059674971310116</v>
      </c>
      <c r="AH1487" s="56">
        <f t="shared" si="850"/>
        <v>-34.604493971501647</v>
      </c>
      <c r="AI1487" s="56">
        <f t="shared" si="851"/>
        <v>-30.332084471405881</v>
      </c>
    </row>
    <row r="1488" spans="1:35" x14ac:dyDescent="0.15">
      <c r="A1488" s="53" t="s">
        <v>68</v>
      </c>
      <c r="B1488" s="53">
        <v>27</v>
      </c>
      <c r="C1488" s="53" t="s">
        <v>2</v>
      </c>
      <c r="D1488" s="53" t="s">
        <v>1</v>
      </c>
      <c r="E1488" s="2">
        <v>4</v>
      </c>
      <c r="F1488" s="97">
        <f t="shared" si="834"/>
        <v>-17.228513255711015</v>
      </c>
      <c r="G1488" s="97">
        <f t="shared" si="835"/>
        <v>0.61156781012784478</v>
      </c>
      <c r="H1488" s="97">
        <f t="shared" si="836"/>
        <v>-8.4279266511581064</v>
      </c>
      <c r="I1488" s="97">
        <f t="shared" si="837"/>
        <v>8.8005866045529082</v>
      </c>
      <c r="J1488" s="97">
        <f t="shared" si="838"/>
        <v>-9.0394944612859511</v>
      </c>
      <c r="K1488" s="97">
        <f t="shared" si="839"/>
        <v>-0.11945392836652147</v>
      </c>
      <c r="L1488" s="57">
        <v>-22.429906542056074</v>
      </c>
      <c r="M1488" s="57">
        <v>-11.618257261410788</v>
      </c>
      <c r="N1488" s="57">
        <v>-9.44055944055944</v>
      </c>
      <c r="O1488" s="71">
        <f t="shared" si="840"/>
        <v>12.989347101496634</v>
      </c>
      <c r="P1488" s="71">
        <f t="shared" si="841"/>
        <v>2.177697820851348</v>
      </c>
      <c r="Q1488" s="71">
        <f t="shared" si="842"/>
        <v>7.5835224611739909</v>
      </c>
      <c r="R1488" s="57">
        <v>-21.028037383177569</v>
      </c>
      <c r="S1488" s="57">
        <v>-2.8112449799196786</v>
      </c>
      <c r="T1488" s="57">
        <v>-12.448132780082988</v>
      </c>
      <c r="U1488" s="56">
        <f t="shared" si="843"/>
        <v>8.5799046030945814</v>
      </c>
      <c r="V1488" s="56">
        <f t="shared" si="844"/>
        <v>-9.6368878001633096</v>
      </c>
      <c r="W1488" s="56">
        <f t="shared" si="845"/>
        <v>-0.52849159853436412</v>
      </c>
      <c r="X1488" s="57">
        <v>-19.17808219178082</v>
      </c>
      <c r="Y1488" s="57">
        <v>-2.2831050228310499</v>
      </c>
      <c r="Z1488" s="57">
        <v>-6.5384615384615392</v>
      </c>
      <c r="AA1488" s="56">
        <f t="shared" si="846"/>
        <v>12.63962065331928</v>
      </c>
      <c r="AB1488" s="56">
        <f t="shared" si="847"/>
        <v>-4.2553565156304893</v>
      </c>
      <c r="AC1488" s="56">
        <f t="shared" si="848"/>
        <v>4.1921320688443959</v>
      </c>
      <c r="AD1488" s="57">
        <v>-6.2780269058295968</v>
      </c>
      <c r="AE1488" s="57">
        <v>19.158878504672895</v>
      </c>
      <c r="AF1488" s="57">
        <v>-5.2845528455284558</v>
      </c>
      <c r="AG1488" s="56">
        <f t="shared" si="849"/>
        <v>0.99347406030114094</v>
      </c>
      <c r="AH1488" s="56">
        <f t="shared" si="850"/>
        <v>-24.443431350201351</v>
      </c>
      <c r="AI1488" s="56">
        <f t="shared" si="851"/>
        <v>-11.724978644950106</v>
      </c>
    </row>
    <row r="1489" spans="1:35" x14ac:dyDescent="0.15">
      <c r="A1489" s="53" t="s">
        <v>68</v>
      </c>
      <c r="B1489" s="53">
        <v>27</v>
      </c>
      <c r="C1489" s="53" t="s">
        <v>2</v>
      </c>
      <c r="D1489" s="53" t="s">
        <v>3</v>
      </c>
      <c r="E1489" s="2">
        <v>5</v>
      </c>
      <c r="F1489" s="97">
        <f t="shared" si="834"/>
        <v>42.410335513247119</v>
      </c>
      <c r="G1489" s="97">
        <f t="shared" si="835"/>
        <v>33.255544389501544</v>
      </c>
      <c r="H1489" s="97">
        <f t="shared" si="836"/>
        <v>-0.86365149649363238</v>
      </c>
      <c r="I1489" s="97">
        <f t="shared" si="837"/>
        <v>-43.27398700974075</v>
      </c>
      <c r="J1489" s="97">
        <f t="shared" si="838"/>
        <v>-34.119195885995175</v>
      </c>
      <c r="K1489" s="97">
        <f t="shared" si="839"/>
        <v>-38.696591447867959</v>
      </c>
      <c r="L1489" s="57">
        <v>39.622641509433961</v>
      </c>
      <c r="M1489" s="57">
        <v>39.694656488549619</v>
      </c>
      <c r="N1489" s="57">
        <v>18.012422360248447</v>
      </c>
      <c r="O1489" s="71">
        <f t="shared" si="840"/>
        <v>-21.610219149185514</v>
      </c>
      <c r="P1489" s="71">
        <f t="shared" si="841"/>
        <v>-21.682234128301172</v>
      </c>
      <c r="Q1489" s="71">
        <f t="shared" si="842"/>
        <v>-21.646226638743343</v>
      </c>
      <c r="R1489" s="57">
        <v>42.741935483870968</v>
      </c>
      <c r="S1489" s="57">
        <v>18.918918918918919</v>
      </c>
      <c r="T1489" s="57">
        <v>-5.4054054054054053</v>
      </c>
      <c r="U1489" s="56">
        <f t="shared" si="843"/>
        <v>-48.147340889276371</v>
      </c>
      <c r="V1489" s="56">
        <f t="shared" si="844"/>
        <v>-24.324324324324323</v>
      </c>
      <c r="W1489" s="56">
        <f t="shared" si="845"/>
        <v>-36.235832606800344</v>
      </c>
      <c r="X1489" s="57">
        <v>56.435643564356432</v>
      </c>
      <c r="Y1489" s="57">
        <v>40</v>
      </c>
      <c r="Z1489" s="57">
        <v>-4.6979865771812079</v>
      </c>
      <c r="AA1489" s="56">
        <f t="shared" si="846"/>
        <v>-61.133630141537637</v>
      </c>
      <c r="AB1489" s="56">
        <f t="shared" si="847"/>
        <v>-44.697986577181211</v>
      </c>
      <c r="AC1489" s="56">
        <f t="shared" si="848"/>
        <v>-52.915808359359424</v>
      </c>
      <c r="AD1489" s="57">
        <v>30.841121495327101</v>
      </c>
      <c r="AE1489" s="57">
        <v>34.408602150537639</v>
      </c>
      <c r="AF1489" s="57">
        <v>-11.363636363636363</v>
      </c>
      <c r="AG1489" s="56">
        <f t="shared" si="849"/>
        <v>-42.204757858963461</v>
      </c>
      <c r="AH1489" s="56">
        <f t="shared" si="850"/>
        <v>-45.772238514174006</v>
      </c>
      <c r="AI1489" s="56">
        <f t="shared" si="851"/>
        <v>-43.988498186568734</v>
      </c>
    </row>
    <row r="1490" spans="1:35" x14ac:dyDescent="0.15">
      <c r="A1490" s="53" t="s">
        <v>68</v>
      </c>
      <c r="B1490" s="53">
        <v>27</v>
      </c>
      <c r="C1490" s="53" t="s">
        <v>2</v>
      </c>
      <c r="D1490" s="53" t="s">
        <v>4</v>
      </c>
      <c r="E1490" s="2">
        <v>6</v>
      </c>
      <c r="F1490" s="97">
        <f t="shared" si="834"/>
        <v>45.328209801222698</v>
      </c>
      <c r="G1490" s="97">
        <f t="shared" si="835"/>
        <v>46.939748759305211</v>
      </c>
      <c r="H1490" s="97">
        <f t="shared" si="836"/>
        <v>24.270821004570831</v>
      </c>
      <c r="I1490" s="97">
        <f t="shared" si="837"/>
        <v>-21.057388796651868</v>
      </c>
      <c r="J1490" s="97">
        <f t="shared" si="838"/>
        <v>-22.66892775473438</v>
      </c>
      <c r="K1490" s="97">
        <f t="shared" si="839"/>
        <v>-21.863158275693124</v>
      </c>
      <c r="L1490" s="57">
        <v>42.076502732240442</v>
      </c>
      <c r="M1490" s="57">
        <v>32.5</v>
      </c>
      <c r="N1490" s="57">
        <v>21.518987341772153</v>
      </c>
      <c r="O1490" s="71">
        <f t="shared" si="840"/>
        <v>-20.557515390468289</v>
      </c>
      <c r="P1490" s="71">
        <f t="shared" si="841"/>
        <v>-10.981012658227847</v>
      </c>
      <c r="Q1490" s="71">
        <f t="shared" si="842"/>
        <v>-15.769264024348068</v>
      </c>
      <c r="R1490" s="57">
        <v>49.162011173184354</v>
      </c>
      <c r="S1490" s="57">
        <v>33.125</v>
      </c>
      <c r="T1490" s="57">
        <v>19.49685534591195</v>
      </c>
      <c r="U1490" s="56">
        <f t="shared" si="843"/>
        <v>-29.665155827272404</v>
      </c>
      <c r="V1490" s="56">
        <f t="shared" si="844"/>
        <v>-13.62814465408805</v>
      </c>
      <c r="W1490" s="56">
        <f t="shared" si="845"/>
        <v>-21.646650240680227</v>
      </c>
      <c r="X1490" s="57">
        <v>45.562130177514796</v>
      </c>
      <c r="Y1490" s="57">
        <v>62.903225806451616</v>
      </c>
      <c r="Z1490" s="57">
        <v>16.969696969696972</v>
      </c>
      <c r="AA1490" s="56">
        <f t="shared" si="846"/>
        <v>-28.592433207817823</v>
      </c>
      <c r="AB1490" s="56">
        <f t="shared" si="847"/>
        <v>-45.933528836754647</v>
      </c>
      <c r="AC1490" s="56">
        <f t="shared" si="848"/>
        <v>-37.262981022286233</v>
      </c>
      <c r="AD1490" s="57">
        <v>44.512195121951223</v>
      </c>
      <c r="AE1490" s="57">
        <v>59.230769230769234</v>
      </c>
      <c r="AF1490" s="57">
        <v>39.097744360902254</v>
      </c>
      <c r="AG1490" s="56">
        <f t="shared" si="849"/>
        <v>-5.4144507610489683</v>
      </c>
      <c r="AH1490" s="56">
        <f t="shared" si="850"/>
        <v>-20.133024869866979</v>
      </c>
      <c r="AI1490" s="56">
        <f t="shared" si="851"/>
        <v>-12.773737815457974</v>
      </c>
    </row>
    <row r="1491" spans="1:35" x14ac:dyDescent="0.15">
      <c r="A1491" s="53" t="s">
        <v>68</v>
      </c>
      <c r="B1491" s="53">
        <v>27</v>
      </c>
      <c r="C1491" s="53" t="s">
        <v>2</v>
      </c>
      <c r="D1491" s="53" t="s">
        <v>5</v>
      </c>
      <c r="E1491" s="2">
        <v>7</v>
      </c>
      <c r="F1491" s="97">
        <f t="shared" si="834"/>
        <v>-1.2481308948700254</v>
      </c>
      <c r="G1491" s="97">
        <f t="shared" si="835"/>
        <v>-0.9672619047619051</v>
      </c>
      <c r="H1491" s="97">
        <f t="shared" si="836"/>
        <v>-20.324675324675326</v>
      </c>
      <c r="I1491" s="97">
        <f t="shared" si="837"/>
        <v>-19.076544429805299</v>
      </c>
      <c r="J1491" s="97">
        <f t="shared" si="838"/>
        <v>-19.357413419913421</v>
      </c>
      <c r="K1491" s="97">
        <f t="shared" si="839"/>
        <v>-19.216978924859362</v>
      </c>
      <c r="L1491" s="57">
        <v>8.9285714285714288</v>
      </c>
      <c r="M1491" s="57">
        <v>17.857142857142858</v>
      </c>
      <c r="N1491" s="57">
        <v>10</v>
      </c>
      <c r="O1491" s="71">
        <f t="shared" si="840"/>
        <v>1.0714285714285712</v>
      </c>
      <c r="P1491" s="71">
        <f t="shared" si="841"/>
        <v>-7.8571428571428577</v>
      </c>
      <c r="Q1491" s="71">
        <f t="shared" si="842"/>
        <v>-3.3928571428571432</v>
      </c>
      <c r="R1491" s="57">
        <v>5</v>
      </c>
      <c r="S1491" s="57">
        <v>9.5238095238095237</v>
      </c>
      <c r="T1491" s="57">
        <v>-32.727272727272727</v>
      </c>
      <c r="U1491" s="56">
        <f t="shared" si="843"/>
        <v>-37.727272727272727</v>
      </c>
      <c r="V1491" s="56">
        <f t="shared" si="844"/>
        <v>-42.251082251082252</v>
      </c>
      <c r="W1491" s="56">
        <f t="shared" si="845"/>
        <v>-39.989177489177493</v>
      </c>
      <c r="X1491" s="57">
        <v>1.4492753623188406</v>
      </c>
      <c r="Y1491" s="57">
        <v>-29.6875</v>
      </c>
      <c r="Z1491" s="57">
        <v>-3.5714285714285712</v>
      </c>
      <c r="AA1491" s="56">
        <f t="shared" si="846"/>
        <v>-5.020703933747412</v>
      </c>
      <c r="AB1491" s="56">
        <f t="shared" si="847"/>
        <v>26.116071428571431</v>
      </c>
      <c r="AC1491" s="56">
        <f t="shared" si="848"/>
        <v>10.547683747412009</v>
      </c>
      <c r="AD1491" s="57">
        <v>-20.37037037037037</v>
      </c>
      <c r="AE1491" s="57">
        <v>-1.5625</v>
      </c>
      <c r="AF1491" s="57">
        <v>-55.000000000000007</v>
      </c>
      <c r="AG1491" s="56">
        <f t="shared" si="849"/>
        <v>-34.629629629629633</v>
      </c>
      <c r="AH1491" s="56">
        <f t="shared" si="850"/>
        <v>-53.437500000000007</v>
      </c>
      <c r="AI1491" s="56">
        <f t="shared" si="851"/>
        <v>-44.033564814814824</v>
      </c>
    </row>
    <row r="1492" spans="1:35" x14ac:dyDescent="0.15">
      <c r="A1492" s="53" t="s">
        <v>68</v>
      </c>
      <c r="B1492" s="53">
        <v>27</v>
      </c>
      <c r="C1492" s="53" t="s">
        <v>2</v>
      </c>
      <c r="D1492" s="53" t="s">
        <v>6</v>
      </c>
      <c r="E1492" s="2">
        <v>8</v>
      </c>
      <c r="F1492" s="97">
        <f t="shared" si="834"/>
        <v>-0.1209292990114908</v>
      </c>
      <c r="G1492" s="97">
        <f t="shared" si="835"/>
        <v>9.9740888518960773</v>
      </c>
      <c r="H1492" s="97">
        <f t="shared" si="836"/>
        <v>1.2317230754279183</v>
      </c>
      <c r="I1492" s="97">
        <f t="shared" si="837"/>
        <v>1.352652374439409</v>
      </c>
      <c r="J1492" s="97">
        <f t="shared" si="838"/>
        <v>-8.7423657764681586</v>
      </c>
      <c r="K1492" s="97">
        <f t="shared" si="839"/>
        <v>-3.6948567010143747</v>
      </c>
      <c r="L1492" s="57">
        <v>2.7397260273972601</v>
      </c>
      <c r="M1492" s="57">
        <v>3.7383177570093453</v>
      </c>
      <c r="N1492" s="57">
        <v>4.1379310344827589</v>
      </c>
      <c r="O1492" s="71">
        <f t="shared" si="840"/>
        <v>1.3982050070854988</v>
      </c>
      <c r="P1492" s="71">
        <f t="shared" si="841"/>
        <v>0.39961327747341358</v>
      </c>
      <c r="Q1492" s="71">
        <f t="shared" si="842"/>
        <v>0.89890914227945617</v>
      </c>
      <c r="R1492" s="57">
        <v>-4.7619047619047619</v>
      </c>
      <c r="S1492" s="57">
        <v>26.373626373626376</v>
      </c>
      <c r="T1492" s="57">
        <v>-12.195121951219512</v>
      </c>
      <c r="U1492" s="56">
        <f t="shared" si="843"/>
        <v>-7.4332171893147505</v>
      </c>
      <c r="V1492" s="56">
        <f t="shared" si="844"/>
        <v>-38.568748324845885</v>
      </c>
      <c r="W1492" s="56">
        <f t="shared" si="845"/>
        <v>-23.000982757080319</v>
      </c>
      <c r="X1492" s="57">
        <v>0</v>
      </c>
      <c r="Y1492" s="57">
        <v>-11.111111111111111</v>
      </c>
      <c r="Z1492" s="57">
        <v>7.9207920792079207</v>
      </c>
      <c r="AA1492" s="56">
        <f t="shared" si="846"/>
        <v>7.9207920792079207</v>
      </c>
      <c r="AB1492" s="56">
        <f t="shared" si="847"/>
        <v>19.031903190319031</v>
      </c>
      <c r="AC1492" s="56">
        <f t="shared" si="848"/>
        <v>13.476347634763476</v>
      </c>
      <c r="AD1492" s="57">
        <v>1.5384615384615385</v>
      </c>
      <c r="AE1492" s="57">
        <v>20.8955223880597</v>
      </c>
      <c r="AF1492" s="57">
        <v>5.0632911392405067</v>
      </c>
      <c r="AG1492" s="56">
        <f t="shared" si="849"/>
        <v>3.5248296007789683</v>
      </c>
      <c r="AH1492" s="56">
        <f t="shared" si="850"/>
        <v>-15.832231248819193</v>
      </c>
      <c r="AI1492" s="56">
        <f t="shared" si="851"/>
        <v>-6.1537008240201123</v>
      </c>
    </row>
    <row r="1493" spans="1:35" x14ac:dyDescent="0.15">
      <c r="A1493" s="54" t="s">
        <v>417</v>
      </c>
      <c r="B1493" s="54">
        <v>27</v>
      </c>
      <c r="C1493" s="54" t="s">
        <v>353</v>
      </c>
      <c r="D1493" s="54" t="s">
        <v>765</v>
      </c>
      <c r="E1493" s="2">
        <v>9</v>
      </c>
      <c r="F1493" s="97">
        <f t="shared" si="834"/>
        <v>-34.821428571428569</v>
      </c>
      <c r="G1493" s="97">
        <f t="shared" si="835"/>
        <v>-45.940078158923143</v>
      </c>
      <c r="H1493" s="97">
        <f t="shared" si="836"/>
        <v>-25.307125307125308</v>
      </c>
      <c r="I1493" s="97">
        <f t="shared" si="837"/>
        <v>9.5143032643032619</v>
      </c>
      <c r="J1493" s="97">
        <f t="shared" si="838"/>
        <v>20.632952851797835</v>
      </c>
      <c r="K1493" s="97">
        <f t="shared" si="839"/>
        <v>15.073628058050549</v>
      </c>
      <c r="L1493" s="57">
        <v>-32.5</v>
      </c>
      <c r="M1493" s="57">
        <v>-40.816326530612244</v>
      </c>
      <c r="N1493" s="57">
        <v>-48.648648648648653</v>
      </c>
      <c r="O1493" s="71">
        <f t="shared" si="840"/>
        <v>-16.148648648648653</v>
      </c>
      <c r="P1493" s="71">
        <f t="shared" si="841"/>
        <v>-7.8323221180364087</v>
      </c>
      <c r="Q1493" s="71">
        <f t="shared" si="842"/>
        <v>-11.990485383342531</v>
      </c>
      <c r="R1493" s="57">
        <v>-37.142857142857146</v>
      </c>
      <c r="S1493" s="57">
        <v>-51.063829787234042</v>
      </c>
      <c r="T1493" s="57">
        <v>-27.27272727272727</v>
      </c>
      <c r="U1493" s="56">
        <f t="shared" si="843"/>
        <v>9.8701298701298761</v>
      </c>
      <c r="V1493" s="56">
        <f t="shared" si="844"/>
        <v>23.791102514506772</v>
      </c>
      <c r="W1493" s="56">
        <f t="shared" si="845"/>
        <v>16.830616192318324</v>
      </c>
      <c r="X1493" s="57"/>
      <c r="Y1493" s="57"/>
      <c r="Z1493" s="57">
        <v>0</v>
      </c>
      <c r="AA1493" s="56"/>
      <c r="AB1493" s="56"/>
      <c r="AC1493" s="56"/>
      <c r="AD1493" s="57"/>
      <c r="AE1493" s="57"/>
      <c r="AF1493" s="57"/>
      <c r="AG1493" s="56"/>
      <c r="AH1493" s="56"/>
      <c r="AI1493" s="56"/>
    </row>
    <row r="1494" spans="1:35" x14ac:dyDescent="0.15">
      <c r="A1494" s="53" t="s">
        <v>68</v>
      </c>
      <c r="B1494" s="53">
        <v>27</v>
      </c>
      <c r="C1494" s="53" t="s">
        <v>2</v>
      </c>
      <c r="D1494" s="53" t="s">
        <v>7</v>
      </c>
      <c r="E1494" s="2">
        <v>10</v>
      </c>
      <c r="F1494" s="97">
        <f t="shared" si="834"/>
        <v>-27.357127148355222</v>
      </c>
      <c r="G1494" s="97">
        <f t="shared" si="835"/>
        <v>2.0470150005033716</v>
      </c>
      <c r="H1494" s="97">
        <f t="shared" si="836"/>
        <v>-2.1362421042591615</v>
      </c>
      <c r="I1494" s="97">
        <f t="shared" si="837"/>
        <v>25.220885044096061</v>
      </c>
      <c r="J1494" s="97">
        <f t="shared" si="838"/>
        <v>-4.1832571047625331</v>
      </c>
      <c r="K1494" s="97">
        <f t="shared" si="839"/>
        <v>10.518813969666764</v>
      </c>
      <c r="L1494" s="57">
        <v>-36.799999999999997</v>
      </c>
      <c r="M1494" s="57">
        <v>-15.151515151515152</v>
      </c>
      <c r="N1494" s="57">
        <v>-8.2089552238805972</v>
      </c>
      <c r="O1494" s="71">
        <f t="shared" si="840"/>
        <v>28.5910447761194</v>
      </c>
      <c r="P1494" s="71">
        <f t="shared" si="841"/>
        <v>6.9425599276345551</v>
      </c>
      <c r="Q1494" s="71">
        <f t="shared" si="842"/>
        <v>17.766802351876976</v>
      </c>
      <c r="R1494" s="57">
        <v>-30.76923076923077</v>
      </c>
      <c r="S1494" s="57">
        <v>-7.7922077922077921</v>
      </c>
      <c r="T1494" s="57">
        <v>-2.2222222222222223</v>
      </c>
      <c r="U1494" s="56">
        <f t="shared" si="843"/>
        <v>28.547008547008549</v>
      </c>
      <c r="V1494" s="56">
        <f t="shared" si="844"/>
        <v>5.5699855699855698</v>
      </c>
      <c r="W1494" s="56">
        <f t="shared" si="845"/>
        <v>17.058497058497061</v>
      </c>
      <c r="X1494" s="57">
        <v>-33.834586466165412</v>
      </c>
      <c r="Y1494" s="57">
        <v>4</v>
      </c>
      <c r="Z1494" s="57">
        <v>-1.3605442176870748</v>
      </c>
      <c r="AA1494" s="56">
        <f t="shared" ref="AA1494:AA1511" si="852">Z1494-X1494</f>
        <v>32.474042248478334</v>
      </c>
      <c r="AB1494" s="56">
        <f t="shared" ref="AB1494:AB1511" si="853">Z1494-Y1494</f>
        <v>-5.3605442176870746</v>
      </c>
      <c r="AC1494" s="56">
        <f t="shared" ref="AC1494:AC1511" si="854">AVERAGE(AA1494:AB1494)</f>
        <v>13.55674901539563</v>
      </c>
      <c r="AD1494" s="57">
        <v>-8.0246913580246915</v>
      </c>
      <c r="AE1494" s="57">
        <v>27.131782945736433</v>
      </c>
      <c r="AF1494" s="57">
        <v>3.2467532467532463</v>
      </c>
      <c r="AG1494" s="56">
        <f>AF1494-AD1494</f>
        <v>11.271444604777937</v>
      </c>
      <c r="AH1494" s="56">
        <f>AF1494-AE1494</f>
        <v>-23.885029698983185</v>
      </c>
      <c r="AI1494" s="56">
        <f>AVERAGE(AG1494:AH1494)</f>
        <v>-6.3067925471026243</v>
      </c>
    </row>
    <row r="1495" spans="1:35" x14ac:dyDescent="0.15">
      <c r="A1495" s="55" t="s">
        <v>417</v>
      </c>
      <c r="B1495" s="55">
        <v>27</v>
      </c>
      <c r="C1495" s="55" t="s">
        <v>353</v>
      </c>
      <c r="D1495" s="55" t="s">
        <v>579</v>
      </c>
      <c r="E1495" s="2">
        <v>11</v>
      </c>
      <c r="F1495" s="97">
        <f t="shared" si="834"/>
        <v>5.3751627569021885</v>
      </c>
      <c r="G1495" s="97">
        <f t="shared" si="835"/>
        <v>9.4237107383976255</v>
      </c>
      <c r="H1495" s="97">
        <f t="shared" si="836"/>
        <v>-6.2419326860354758</v>
      </c>
      <c r="I1495" s="97">
        <f t="shared" si="837"/>
        <v>-11.617095442937664</v>
      </c>
      <c r="J1495" s="97">
        <f t="shared" si="838"/>
        <v>-15.665643424433101</v>
      </c>
      <c r="K1495" s="97">
        <f t="shared" si="839"/>
        <v>-13.641369433685384</v>
      </c>
      <c r="L1495" s="57">
        <v>-1.1029411764705883</v>
      </c>
      <c r="M1495" s="57">
        <v>-3.7931034482758621</v>
      </c>
      <c r="N1495" s="57">
        <v>-5.7057057057057055</v>
      </c>
      <c r="O1495" s="71">
        <f t="shared" si="840"/>
        <v>-4.6027645292351167</v>
      </c>
      <c r="P1495" s="71">
        <f t="shared" si="841"/>
        <v>-1.9126022574298434</v>
      </c>
      <c r="Q1495" s="71">
        <f t="shared" si="842"/>
        <v>-3.25768339333248</v>
      </c>
      <c r="R1495" s="57">
        <v>5.8823529411764701</v>
      </c>
      <c r="S1495" s="57">
        <v>10.273972602739725</v>
      </c>
      <c r="T1495" s="57">
        <v>-9.6551724137931032</v>
      </c>
      <c r="U1495" s="56">
        <f t="shared" si="843"/>
        <v>-15.537525354969574</v>
      </c>
      <c r="V1495" s="56">
        <f t="shared" si="844"/>
        <v>-19.929145016532829</v>
      </c>
      <c r="W1495" s="56">
        <f t="shared" si="845"/>
        <v>-17.733335185751201</v>
      </c>
      <c r="X1495" s="57">
        <v>3.8910505836575875</v>
      </c>
      <c r="Y1495" s="57">
        <v>12</v>
      </c>
      <c r="Z1495" s="57">
        <v>-8.9171974522292992</v>
      </c>
      <c r="AA1495" s="56">
        <f t="shared" si="852"/>
        <v>-12.808248035886887</v>
      </c>
      <c r="AB1495" s="56">
        <f t="shared" si="853"/>
        <v>-20.917197452229299</v>
      </c>
      <c r="AC1495" s="56">
        <f t="shared" si="854"/>
        <v>-16.862722744058093</v>
      </c>
      <c r="AD1495" s="57">
        <v>12.830188679245284</v>
      </c>
      <c r="AE1495" s="57">
        <v>19.213973799126638</v>
      </c>
      <c r="AF1495" s="57">
        <v>-0.68965517241379315</v>
      </c>
      <c r="AG1495" s="56">
        <f>AF1495-AD1495</f>
        <v>-13.519843851659077</v>
      </c>
      <c r="AH1495" s="56">
        <f>AF1495-AE1495</f>
        <v>-19.903628971540432</v>
      </c>
      <c r="AI1495" s="56">
        <f>AVERAGE(AG1495:AH1495)</f>
        <v>-16.711736411599755</v>
      </c>
    </row>
    <row r="1496" spans="1:35" x14ac:dyDescent="0.15">
      <c r="A1496" s="55" t="s">
        <v>417</v>
      </c>
      <c r="B1496" s="55">
        <v>27</v>
      </c>
      <c r="C1496" s="55" t="s">
        <v>353</v>
      </c>
      <c r="D1496" s="55" t="s">
        <v>512</v>
      </c>
      <c r="E1496" s="2">
        <v>12</v>
      </c>
      <c r="F1496" s="97">
        <f t="shared" si="834"/>
        <v>17.564641339480485</v>
      </c>
      <c r="G1496" s="97">
        <f t="shared" si="835"/>
        <v>18.444490129635668</v>
      </c>
      <c r="H1496" s="97">
        <f t="shared" si="836"/>
        <v>5.5168279101641078</v>
      </c>
      <c r="I1496" s="97">
        <f t="shared" si="837"/>
        <v>-12.047813429316378</v>
      </c>
      <c r="J1496" s="97">
        <f t="shared" si="838"/>
        <v>-12.927662219471561</v>
      </c>
      <c r="K1496" s="97">
        <f t="shared" si="839"/>
        <v>-12.487737824393969</v>
      </c>
      <c r="L1496" s="57">
        <v>14.545454545454545</v>
      </c>
      <c r="M1496" s="57">
        <v>2.4911032028469751</v>
      </c>
      <c r="N1496" s="57">
        <v>5.5194805194805197</v>
      </c>
      <c r="O1496" s="71">
        <f t="shared" si="840"/>
        <v>-9.0259740259740262</v>
      </c>
      <c r="P1496" s="71">
        <f t="shared" si="841"/>
        <v>3.0283773166335446</v>
      </c>
      <c r="Q1496" s="71">
        <f t="shared" si="842"/>
        <v>-2.9987983546702406</v>
      </c>
      <c r="R1496" s="57">
        <v>16.487455197132618</v>
      </c>
      <c r="S1496" s="57">
        <v>12.455516014234876</v>
      </c>
      <c r="T1496" s="57">
        <v>5.0541516245487363</v>
      </c>
      <c r="U1496" s="56">
        <f t="shared" si="843"/>
        <v>-11.433303572583881</v>
      </c>
      <c r="V1496" s="56">
        <f t="shared" si="844"/>
        <v>-7.4013643896861394</v>
      </c>
      <c r="W1496" s="56">
        <f t="shared" si="845"/>
        <v>-9.4173339811350107</v>
      </c>
      <c r="X1496" s="57">
        <v>13.653136531365314</v>
      </c>
      <c r="Y1496" s="57">
        <v>25.498007968127489</v>
      </c>
      <c r="Z1496" s="57">
        <v>2.3411371237458192</v>
      </c>
      <c r="AA1496" s="56">
        <f t="shared" si="852"/>
        <v>-11.311999407619496</v>
      </c>
      <c r="AB1496" s="56">
        <f t="shared" si="853"/>
        <v>-23.156870844381668</v>
      </c>
      <c r="AC1496" s="56">
        <f t="shared" si="854"/>
        <v>-17.234435126000584</v>
      </c>
      <c r="AD1496" s="57">
        <v>25.572519083969464</v>
      </c>
      <c r="AE1496" s="57">
        <v>33.333333333333329</v>
      </c>
      <c r="AF1496" s="57">
        <v>9.1525423728813564</v>
      </c>
      <c r="AG1496" s="56">
        <f>AF1496-AD1496</f>
        <v>-16.419976711088108</v>
      </c>
      <c r="AH1496" s="56">
        <f>AF1496-AE1496</f>
        <v>-24.180790960451972</v>
      </c>
      <c r="AI1496" s="56">
        <f>AVERAGE(AG1496:AH1496)</f>
        <v>-20.300383835770042</v>
      </c>
    </row>
    <row r="1497" spans="1:35" x14ac:dyDescent="0.15">
      <c r="A1497" s="55" t="s">
        <v>68</v>
      </c>
      <c r="B1497" s="55">
        <v>27</v>
      </c>
      <c r="C1497" s="55" t="s">
        <v>2</v>
      </c>
      <c r="D1497" s="55" t="s">
        <v>268</v>
      </c>
      <c r="E1497" s="2">
        <v>13</v>
      </c>
      <c r="F1497" s="97">
        <f t="shared" si="834"/>
        <v>28.455882352941178</v>
      </c>
      <c r="G1497" s="97">
        <f t="shared" si="835"/>
        <v>26.561048405451753</v>
      </c>
      <c r="H1497" s="97">
        <f t="shared" si="836"/>
        <v>2.2453455110805027</v>
      </c>
      <c r="I1497" s="97">
        <f t="shared" si="837"/>
        <v>-26.210536841860673</v>
      </c>
      <c r="J1497" s="97">
        <f t="shared" si="838"/>
        <v>-24.315702894371249</v>
      </c>
      <c r="K1497" s="97">
        <f t="shared" si="839"/>
        <v>-25.263119868115961</v>
      </c>
      <c r="L1497" s="57">
        <v>21.764705882352942</v>
      </c>
      <c r="M1497" s="57">
        <v>16.470588235294116</v>
      </c>
      <c r="N1497" s="57">
        <v>6.5656565656565666</v>
      </c>
      <c r="O1497" s="71">
        <f t="shared" si="840"/>
        <v>-15.199049316696374</v>
      </c>
      <c r="P1497" s="71">
        <f t="shared" si="841"/>
        <v>-9.9049316696375485</v>
      </c>
      <c r="Q1497" s="71">
        <f t="shared" si="842"/>
        <v>-12.551990493166961</v>
      </c>
      <c r="R1497" s="57">
        <v>32.352941176470587</v>
      </c>
      <c r="S1497" s="57">
        <v>18.497109826589593</v>
      </c>
      <c r="T1497" s="57">
        <v>-4.117647058823529</v>
      </c>
      <c r="U1497" s="56">
        <f t="shared" si="843"/>
        <v>-36.470588235294116</v>
      </c>
      <c r="V1497" s="56">
        <f t="shared" si="844"/>
        <v>-22.614756885413122</v>
      </c>
      <c r="W1497" s="56">
        <f t="shared" si="845"/>
        <v>-29.542672560353619</v>
      </c>
      <c r="X1497" s="57">
        <v>31.25</v>
      </c>
      <c r="Y1497" s="57">
        <v>44.715447154471541</v>
      </c>
      <c r="Z1497" s="57">
        <v>-6.3157894736842106</v>
      </c>
      <c r="AA1497" s="56">
        <f t="shared" si="852"/>
        <v>-37.565789473684212</v>
      </c>
      <c r="AB1497" s="56">
        <f t="shared" si="853"/>
        <v>-51.031236628155753</v>
      </c>
      <c r="AC1497" s="56">
        <f t="shared" si="854"/>
        <v>-44.298513050919979</v>
      </c>
      <c r="AD1497" s="57" t="s">
        <v>288</v>
      </c>
      <c r="AE1497" s="57" t="s">
        <v>288</v>
      </c>
      <c r="AF1497" s="57">
        <v>12.849162011173185</v>
      </c>
      <c r="AG1497" s="56"/>
      <c r="AH1497" s="56"/>
      <c r="AI1497" s="56"/>
    </row>
    <row r="1498" spans="1:35" x14ac:dyDescent="0.15">
      <c r="A1498" s="55" t="s">
        <v>68</v>
      </c>
      <c r="B1498" s="55">
        <v>27</v>
      </c>
      <c r="C1498" s="55" t="s">
        <v>2</v>
      </c>
      <c r="D1498" s="55" t="s">
        <v>269</v>
      </c>
      <c r="E1498" s="2">
        <v>14</v>
      </c>
      <c r="F1498" s="97">
        <f t="shared" si="834"/>
        <v>43.117359115084177</v>
      </c>
      <c r="G1498" s="97">
        <f t="shared" si="835"/>
        <v>37.127676199406153</v>
      </c>
      <c r="H1498" s="97">
        <f t="shared" si="836"/>
        <v>14.195958182216785</v>
      </c>
      <c r="I1498" s="97">
        <f t="shared" si="837"/>
        <v>-28.921400932867392</v>
      </c>
      <c r="J1498" s="97">
        <f t="shared" si="838"/>
        <v>-22.931718017189368</v>
      </c>
      <c r="K1498" s="97">
        <f t="shared" si="839"/>
        <v>-25.92655947502838</v>
      </c>
      <c r="L1498" s="57">
        <v>41.988950276243095</v>
      </c>
      <c r="M1498" s="57">
        <v>31.0126582278481</v>
      </c>
      <c r="N1498" s="57">
        <v>14.772727272727273</v>
      </c>
      <c r="O1498" s="71">
        <f t="shared" si="840"/>
        <v>-27.216223003515822</v>
      </c>
      <c r="P1498" s="71">
        <f t="shared" si="841"/>
        <v>-16.239930955120826</v>
      </c>
      <c r="Q1498" s="71">
        <f t="shared" si="842"/>
        <v>-21.728076979318324</v>
      </c>
      <c r="R1498" s="57">
        <v>43.315508021390379</v>
      </c>
      <c r="S1498" s="57">
        <v>21.111111111111111</v>
      </c>
      <c r="T1498" s="57">
        <v>12.280701754385964</v>
      </c>
      <c r="U1498" s="56">
        <f t="shared" si="843"/>
        <v>-31.034806267004413</v>
      </c>
      <c r="V1498" s="56">
        <f t="shared" si="844"/>
        <v>-8.8304093567251467</v>
      </c>
      <c r="W1498" s="56">
        <f t="shared" si="845"/>
        <v>-19.932607811864781</v>
      </c>
      <c r="X1498" s="57">
        <v>44.047619047619044</v>
      </c>
      <c r="Y1498" s="57">
        <v>59.259259259259252</v>
      </c>
      <c r="Z1498" s="57">
        <v>6.7357512953367875</v>
      </c>
      <c r="AA1498" s="56">
        <f t="shared" si="852"/>
        <v>-37.311867752282254</v>
      </c>
      <c r="AB1498" s="56">
        <f t="shared" si="853"/>
        <v>-52.523507963922462</v>
      </c>
      <c r="AC1498" s="56">
        <f t="shared" si="854"/>
        <v>-44.917687858102354</v>
      </c>
      <c r="AD1498" s="57" t="s">
        <v>288</v>
      </c>
      <c r="AE1498" s="57" t="s">
        <v>288</v>
      </c>
      <c r="AF1498" s="57">
        <v>22.994652406417114</v>
      </c>
      <c r="AG1498" s="56"/>
      <c r="AH1498" s="56"/>
      <c r="AI1498" s="56"/>
    </row>
    <row r="1499" spans="1:35" x14ac:dyDescent="0.15">
      <c r="A1499" s="55" t="s">
        <v>417</v>
      </c>
      <c r="B1499" s="55">
        <v>27</v>
      </c>
      <c r="C1499" s="55" t="s">
        <v>353</v>
      </c>
      <c r="D1499" s="55" t="s">
        <v>672</v>
      </c>
      <c r="E1499" s="2">
        <v>15</v>
      </c>
      <c r="F1499" s="97">
        <f t="shared" si="834"/>
        <v>-27.434833038500056</v>
      </c>
      <c r="G1499" s="97">
        <f t="shared" si="835"/>
        <v>-8.5428058254145203</v>
      </c>
      <c r="H1499" s="97">
        <f t="shared" si="836"/>
        <v>-14.498222684501687</v>
      </c>
      <c r="I1499" s="97">
        <f t="shared" si="837"/>
        <v>12.936610353998368</v>
      </c>
      <c r="J1499" s="97">
        <f t="shared" si="838"/>
        <v>-5.9554168590871672</v>
      </c>
      <c r="K1499" s="97">
        <f t="shared" si="839"/>
        <v>3.4905967474556006</v>
      </c>
      <c r="L1499" s="57">
        <v>-29.213483146067414</v>
      </c>
      <c r="M1499" s="57">
        <v>-16.425120772946862</v>
      </c>
      <c r="N1499" s="57">
        <v>-15.702479338842975</v>
      </c>
      <c r="O1499" s="71">
        <f t="shared" si="840"/>
        <v>13.511003807224439</v>
      </c>
      <c r="P1499" s="71">
        <f t="shared" si="841"/>
        <v>0.72264143410388648</v>
      </c>
      <c r="Q1499" s="71">
        <f t="shared" si="842"/>
        <v>7.1168226206641627</v>
      </c>
      <c r="R1499" s="57">
        <v>-28.8135593220339</v>
      </c>
      <c r="S1499" s="57">
        <v>-0.96153846153846156</v>
      </c>
      <c r="T1499" s="57">
        <v>-19.251336898395721</v>
      </c>
      <c r="U1499" s="56">
        <f t="shared" si="843"/>
        <v>9.562222423638179</v>
      </c>
      <c r="V1499" s="56">
        <f t="shared" si="844"/>
        <v>-18.289798436857261</v>
      </c>
      <c r="W1499" s="56">
        <f t="shared" si="845"/>
        <v>-4.3637880066095409</v>
      </c>
      <c r="X1499" s="57">
        <v>-24.277456647398843</v>
      </c>
      <c r="Y1499" s="57">
        <v>-8.2417582417582409</v>
      </c>
      <c r="Z1499" s="57">
        <v>-11.059907834101383</v>
      </c>
      <c r="AA1499" s="56">
        <f t="shared" si="852"/>
        <v>13.21754881329746</v>
      </c>
      <c r="AB1499" s="56">
        <f t="shared" si="853"/>
        <v>-2.8181495923431417</v>
      </c>
      <c r="AC1499" s="56">
        <f t="shared" si="854"/>
        <v>5.1996996104771593</v>
      </c>
      <c r="AD1499" s="57" t="s">
        <v>288</v>
      </c>
      <c r="AE1499" s="57" t="s">
        <v>288</v>
      </c>
      <c r="AF1499" s="57">
        <v>-11.979166666666668</v>
      </c>
      <c r="AG1499" s="56"/>
      <c r="AH1499" s="56"/>
      <c r="AI1499" s="56"/>
    </row>
    <row r="1500" spans="1:35" x14ac:dyDescent="0.15">
      <c r="A1500" s="55" t="s">
        <v>68</v>
      </c>
      <c r="B1500" s="55">
        <v>27</v>
      </c>
      <c r="C1500" s="55" t="s">
        <v>2</v>
      </c>
      <c r="D1500" s="55" t="s">
        <v>271</v>
      </c>
      <c r="E1500" s="2">
        <v>16</v>
      </c>
      <c r="F1500" s="97">
        <f t="shared" si="834"/>
        <v>-19.604133486905653</v>
      </c>
      <c r="G1500" s="97">
        <f t="shared" si="835"/>
        <v>-2.6304532842304416</v>
      </c>
      <c r="H1500" s="97">
        <f t="shared" si="836"/>
        <v>-3.49375427373257</v>
      </c>
      <c r="I1500" s="97">
        <f t="shared" si="837"/>
        <v>16.110379213173083</v>
      </c>
      <c r="J1500" s="97">
        <f t="shared" si="838"/>
        <v>-0.86330098950212841</v>
      </c>
      <c r="K1500" s="97">
        <f t="shared" si="839"/>
        <v>7.6235391118354769</v>
      </c>
      <c r="L1500" s="57">
        <v>-20.588235294117645</v>
      </c>
      <c r="M1500" s="57">
        <v>-10.952380952380953</v>
      </c>
      <c r="N1500" s="57">
        <v>-5.8558558558558556</v>
      </c>
      <c r="O1500" s="71">
        <f t="shared" si="840"/>
        <v>14.732379438261789</v>
      </c>
      <c r="P1500" s="71">
        <f t="shared" si="841"/>
        <v>5.096525096525097</v>
      </c>
      <c r="Q1500" s="71">
        <f t="shared" si="842"/>
        <v>9.9144522673934432</v>
      </c>
      <c r="R1500" s="57">
        <v>-20.858895705521473</v>
      </c>
      <c r="S1500" s="57">
        <v>-0.98522167487684731</v>
      </c>
      <c r="T1500" s="57">
        <v>-8.1871345029239766</v>
      </c>
      <c r="U1500" s="56">
        <f t="shared" si="843"/>
        <v>12.671761202597496</v>
      </c>
      <c r="V1500" s="56">
        <f t="shared" si="844"/>
        <v>-7.2019128280471296</v>
      </c>
      <c r="W1500" s="56">
        <f t="shared" si="845"/>
        <v>2.7349241872751833</v>
      </c>
      <c r="X1500" s="57">
        <v>-17.365269461077844</v>
      </c>
      <c r="Y1500" s="57">
        <v>4.0462427745664744</v>
      </c>
      <c r="Z1500" s="57">
        <v>-1.0309278350515463</v>
      </c>
      <c r="AA1500" s="56">
        <f t="shared" si="852"/>
        <v>16.334341626026298</v>
      </c>
      <c r="AB1500" s="56">
        <f t="shared" si="853"/>
        <v>-5.0771706096180207</v>
      </c>
      <c r="AC1500" s="56">
        <f t="shared" si="854"/>
        <v>5.6285855082041385</v>
      </c>
      <c r="AD1500" s="57" t="s">
        <v>288</v>
      </c>
      <c r="AE1500" s="57" t="s">
        <v>288</v>
      </c>
      <c r="AF1500" s="57">
        <v>1.098901098901099</v>
      </c>
      <c r="AG1500" s="56"/>
      <c r="AH1500" s="56"/>
      <c r="AI1500" s="56"/>
    </row>
    <row r="1501" spans="1:35" x14ac:dyDescent="0.15">
      <c r="A1501" s="60" t="s">
        <v>68</v>
      </c>
      <c r="B1501" s="60">
        <v>27</v>
      </c>
      <c r="C1501" s="60" t="s">
        <v>11</v>
      </c>
      <c r="D1501" s="60" t="s">
        <v>11</v>
      </c>
      <c r="E1501" s="2">
        <v>17</v>
      </c>
      <c r="F1501" s="97">
        <f t="shared" si="834"/>
        <v>55.688206211907548</v>
      </c>
      <c r="G1501" s="97">
        <f t="shared" si="835"/>
        <v>13.695286544850498</v>
      </c>
      <c r="H1501" s="97">
        <f t="shared" si="836"/>
        <v>41.780303030303031</v>
      </c>
      <c r="I1501" s="97">
        <f t="shared" si="837"/>
        <v>-13.907903181604517</v>
      </c>
      <c r="J1501" s="97">
        <f t="shared" si="838"/>
        <v>28.085016485452535</v>
      </c>
      <c r="K1501" s="97">
        <f t="shared" si="839"/>
        <v>7.0885566519240086</v>
      </c>
      <c r="L1501" s="44">
        <v>60.294117647058819</v>
      </c>
      <c r="M1501" s="44">
        <v>3.90625</v>
      </c>
      <c r="N1501" s="44">
        <v>35.454545454545453</v>
      </c>
      <c r="O1501" s="70">
        <f t="shared" si="840"/>
        <v>-24.839572192513366</v>
      </c>
      <c r="P1501" s="70">
        <f t="shared" si="841"/>
        <v>31.548295454545453</v>
      </c>
      <c r="Q1501" s="70">
        <f t="shared" si="842"/>
        <v>3.3543616310160438</v>
      </c>
      <c r="R1501" s="44">
        <v>59.722222222222221</v>
      </c>
      <c r="S1501" s="44">
        <v>11.71875</v>
      </c>
      <c r="T1501" s="44">
        <v>51.111111111111107</v>
      </c>
      <c r="U1501" s="19">
        <f t="shared" si="843"/>
        <v>-8.6111111111111143</v>
      </c>
      <c r="V1501" s="19">
        <f t="shared" si="844"/>
        <v>39.392361111111107</v>
      </c>
      <c r="W1501" s="19">
        <f t="shared" si="845"/>
        <v>15.390624999999996</v>
      </c>
      <c r="X1501" s="44">
        <v>54.198473282442748</v>
      </c>
      <c r="Y1501" s="44">
        <v>21.714285714285715</v>
      </c>
      <c r="Z1501" s="44">
        <v>35.555555555555557</v>
      </c>
      <c r="AA1501" s="19">
        <f t="shared" si="852"/>
        <v>-18.642917726887191</v>
      </c>
      <c r="AB1501" s="19">
        <f t="shared" si="853"/>
        <v>13.841269841269842</v>
      </c>
      <c r="AC1501" s="19">
        <f t="shared" si="854"/>
        <v>-2.4008239428086746</v>
      </c>
      <c r="AD1501" s="44">
        <v>48.538011695906427</v>
      </c>
      <c r="AE1501" s="44">
        <v>17.441860465116278</v>
      </c>
      <c r="AF1501" s="44">
        <v>45</v>
      </c>
      <c r="AG1501" s="19">
        <f t="shared" ref="AG1501:AG1511" si="855">AF1501-AD1501</f>
        <v>-3.5380116959064267</v>
      </c>
      <c r="AH1501" s="19">
        <f t="shared" ref="AH1501:AH1511" si="856">AF1501-AE1501</f>
        <v>27.558139534883722</v>
      </c>
      <c r="AI1501" s="19">
        <f t="shared" ref="AI1501:AI1511" si="857">AVERAGE(AG1501:AH1501)</f>
        <v>12.010063919488648</v>
      </c>
    </row>
    <row r="1502" spans="1:35" x14ac:dyDescent="0.15">
      <c r="A1502" s="55" t="s">
        <v>417</v>
      </c>
      <c r="B1502" s="55">
        <v>27</v>
      </c>
      <c r="C1502" s="55" t="s">
        <v>403</v>
      </c>
      <c r="D1502" s="55" t="s">
        <v>595</v>
      </c>
      <c r="E1502" s="2">
        <v>18</v>
      </c>
      <c r="F1502" s="97">
        <f t="shared" si="834"/>
        <v>63.00865800865801</v>
      </c>
      <c r="G1502" s="97">
        <f t="shared" si="835"/>
        <v>33.145495129870127</v>
      </c>
      <c r="H1502" s="97">
        <f t="shared" si="836"/>
        <v>50.074525745257453</v>
      </c>
      <c r="I1502" s="97">
        <f t="shared" si="837"/>
        <v>-12.934132263400556</v>
      </c>
      <c r="J1502" s="97">
        <f t="shared" si="838"/>
        <v>16.929030615387326</v>
      </c>
      <c r="K1502" s="97">
        <f t="shared" si="839"/>
        <v>1.9974491759933848</v>
      </c>
      <c r="L1502" s="57">
        <v>63.636363636363633</v>
      </c>
      <c r="M1502" s="57">
        <v>21.428571428571427</v>
      </c>
      <c r="N1502" s="57">
        <v>44.444444444444443</v>
      </c>
      <c r="O1502" s="71">
        <f t="shared" si="840"/>
        <v>-19.19191919191919</v>
      </c>
      <c r="P1502" s="71">
        <f t="shared" si="841"/>
        <v>23.015873015873016</v>
      </c>
      <c r="Q1502" s="71">
        <f t="shared" si="842"/>
        <v>1.9119769119769128</v>
      </c>
      <c r="R1502" s="57">
        <v>63.636363636363633</v>
      </c>
      <c r="S1502" s="57">
        <v>34.090909090909086</v>
      </c>
      <c r="T1502" s="57">
        <v>65.853658536585371</v>
      </c>
      <c r="U1502" s="56">
        <f t="shared" si="843"/>
        <v>2.2172949002217379</v>
      </c>
      <c r="V1502" s="56">
        <f t="shared" si="844"/>
        <v>31.762749445676285</v>
      </c>
      <c r="W1502" s="56">
        <f t="shared" si="845"/>
        <v>16.990022172949011</v>
      </c>
      <c r="X1502" s="57">
        <v>54.761904761904766</v>
      </c>
      <c r="Y1502" s="57">
        <v>38</v>
      </c>
      <c r="Z1502" s="57">
        <v>40</v>
      </c>
      <c r="AA1502" s="56">
        <f t="shared" si="852"/>
        <v>-14.761904761904766</v>
      </c>
      <c r="AB1502" s="56">
        <f t="shared" si="853"/>
        <v>2</v>
      </c>
      <c r="AC1502" s="56">
        <f t="shared" si="854"/>
        <v>-6.3809523809523832</v>
      </c>
      <c r="AD1502" s="57">
        <v>70</v>
      </c>
      <c r="AE1502" s="57">
        <v>39.0625</v>
      </c>
      <c r="AF1502" s="57">
        <v>50</v>
      </c>
      <c r="AG1502" s="56">
        <f t="shared" si="855"/>
        <v>-20</v>
      </c>
      <c r="AH1502" s="56">
        <f t="shared" si="856"/>
        <v>10.9375</v>
      </c>
      <c r="AI1502" s="56">
        <f t="shared" si="857"/>
        <v>-4.53125</v>
      </c>
    </row>
    <row r="1503" spans="1:35" x14ac:dyDescent="0.15">
      <c r="A1503" s="55" t="s">
        <v>417</v>
      </c>
      <c r="B1503" s="55">
        <v>27</v>
      </c>
      <c r="C1503" s="55" t="s">
        <v>403</v>
      </c>
      <c r="D1503" s="55" t="s">
        <v>480</v>
      </c>
      <c r="E1503" s="2">
        <v>19</v>
      </c>
      <c r="F1503" s="97">
        <f t="shared" si="834"/>
        <v>86.679292929292927</v>
      </c>
      <c r="G1503" s="97">
        <f t="shared" si="835"/>
        <v>63.77100840336135</v>
      </c>
      <c r="H1503" s="97">
        <f t="shared" si="836"/>
        <v>57.298197492163013</v>
      </c>
      <c r="I1503" s="97">
        <f t="shared" si="837"/>
        <v>-29.381095437129915</v>
      </c>
      <c r="J1503" s="97">
        <f t="shared" si="838"/>
        <v>-6.4728109111983372</v>
      </c>
      <c r="K1503" s="97">
        <f t="shared" si="839"/>
        <v>-17.926953174164126</v>
      </c>
      <c r="L1503" s="57">
        <v>100</v>
      </c>
      <c r="M1503" s="57">
        <v>85.714285714285708</v>
      </c>
      <c r="N1503" s="57">
        <v>72.727272727272734</v>
      </c>
      <c r="O1503" s="71">
        <f t="shared" si="840"/>
        <v>-27.272727272727266</v>
      </c>
      <c r="P1503" s="71">
        <f t="shared" si="841"/>
        <v>-12.987012987012974</v>
      </c>
      <c r="Q1503" s="71">
        <f t="shared" si="842"/>
        <v>-20.12987012987012</v>
      </c>
      <c r="R1503" s="57">
        <v>93.939393939393938</v>
      </c>
      <c r="S1503" s="57">
        <v>45</v>
      </c>
      <c r="T1503" s="57">
        <v>68.965517241379317</v>
      </c>
      <c r="U1503" s="56">
        <f t="shared" si="843"/>
        <v>-24.973876698014621</v>
      </c>
      <c r="V1503" s="56">
        <f t="shared" si="844"/>
        <v>23.965517241379317</v>
      </c>
      <c r="W1503" s="56">
        <f t="shared" si="845"/>
        <v>-0.50417972831765212</v>
      </c>
      <c r="X1503" s="57">
        <v>77.777777777777786</v>
      </c>
      <c r="Y1503" s="57">
        <v>52.941176470588239</v>
      </c>
      <c r="Z1503" s="57">
        <v>0</v>
      </c>
      <c r="AA1503" s="56">
        <f t="shared" si="852"/>
        <v>-77.777777777777786</v>
      </c>
      <c r="AB1503" s="56">
        <f t="shared" si="853"/>
        <v>-52.941176470588239</v>
      </c>
      <c r="AC1503" s="56">
        <f t="shared" si="854"/>
        <v>-65.359477124183016</v>
      </c>
      <c r="AD1503" s="57">
        <v>75</v>
      </c>
      <c r="AE1503" s="57">
        <v>71.428571428571431</v>
      </c>
      <c r="AF1503" s="57">
        <v>87.5</v>
      </c>
      <c r="AG1503" s="56">
        <f t="shared" si="855"/>
        <v>12.5</v>
      </c>
      <c r="AH1503" s="56">
        <f t="shared" si="856"/>
        <v>16.071428571428569</v>
      </c>
      <c r="AI1503" s="56">
        <f t="shared" si="857"/>
        <v>14.285714285714285</v>
      </c>
    </row>
    <row r="1504" spans="1:35" x14ac:dyDescent="0.15">
      <c r="A1504" s="55" t="s">
        <v>417</v>
      </c>
      <c r="B1504" s="55">
        <v>27</v>
      </c>
      <c r="C1504" s="55" t="s">
        <v>403</v>
      </c>
      <c r="D1504" s="55" t="s">
        <v>487</v>
      </c>
      <c r="E1504" s="2">
        <v>20</v>
      </c>
      <c r="F1504" s="97">
        <f t="shared" si="834"/>
        <v>78.130391553533926</v>
      </c>
      <c r="G1504" s="97">
        <f t="shared" si="835"/>
        <v>9.3063186813186807</v>
      </c>
      <c r="H1504" s="97">
        <f t="shared" si="836"/>
        <v>59.877899877899878</v>
      </c>
      <c r="I1504" s="97">
        <f t="shared" si="837"/>
        <v>-18.252491675634047</v>
      </c>
      <c r="J1504" s="97">
        <f t="shared" si="838"/>
        <v>50.571581196581199</v>
      </c>
      <c r="K1504" s="97">
        <f t="shared" si="839"/>
        <v>16.159544760473576</v>
      </c>
      <c r="L1504" s="57">
        <v>72.857142857142847</v>
      </c>
      <c r="M1504" s="57">
        <v>-3.8461538461538463</v>
      </c>
      <c r="N1504" s="57">
        <v>55.555555555555557</v>
      </c>
      <c r="O1504" s="71">
        <f t="shared" si="840"/>
        <v>-17.30158730158729</v>
      </c>
      <c r="P1504" s="71">
        <f t="shared" si="841"/>
        <v>59.401709401709404</v>
      </c>
      <c r="Q1504" s="71">
        <f t="shared" si="842"/>
        <v>21.050061050061057</v>
      </c>
      <c r="R1504" s="57">
        <v>80.487804878048792</v>
      </c>
      <c r="S1504" s="57">
        <v>0</v>
      </c>
      <c r="T1504" s="57">
        <v>66.666666666666657</v>
      </c>
      <c r="U1504" s="56">
        <f t="shared" si="843"/>
        <v>-13.821138211382134</v>
      </c>
      <c r="V1504" s="56">
        <f t="shared" si="844"/>
        <v>66.666666666666657</v>
      </c>
      <c r="W1504" s="56">
        <f t="shared" si="845"/>
        <v>26.422764227642261</v>
      </c>
      <c r="X1504" s="57">
        <v>76.744186046511629</v>
      </c>
      <c r="Y1504" s="57">
        <v>41.071428571428569</v>
      </c>
      <c r="Z1504" s="57">
        <v>48.717948717948715</v>
      </c>
      <c r="AA1504" s="56">
        <f t="shared" si="852"/>
        <v>-28.026237328562914</v>
      </c>
      <c r="AB1504" s="56">
        <f t="shared" si="853"/>
        <v>7.646520146520146</v>
      </c>
      <c r="AC1504" s="56">
        <f t="shared" si="854"/>
        <v>-10.189858591021384</v>
      </c>
      <c r="AD1504" s="57">
        <v>82.432432432432435</v>
      </c>
      <c r="AE1504" s="57">
        <v>0</v>
      </c>
      <c r="AF1504" s="57">
        <v>68.571428571428569</v>
      </c>
      <c r="AG1504" s="56">
        <f t="shared" si="855"/>
        <v>-13.861003861003866</v>
      </c>
      <c r="AH1504" s="56">
        <f t="shared" si="856"/>
        <v>68.571428571428569</v>
      </c>
      <c r="AI1504" s="56">
        <f t="shared" si="857"/>
        <v>27.355212355212352</v>
      </c>
    </row>
    <row r="1505" spans="1:35" x14ac:dyDescent="0.15">
      <c r="A1505" s="53" t="s">
        <v>68</v>
      </c>
      <c r="B1505" s="53">
        <v>27</v>
      </c>
      <c r="C1505" s="53" t="s">
        <v>11</v>
      </c>
      <c r="D1505" s="53" t="s">
        <v>13</v>
      </c>
      <c r="E1505" s="2">
        <v>21</v>
      </c>
      <c r="F1505" s="97">
        <f t="shared" si="834"/>
        <v>79.025488400488413</v>
      </c>
      <c r="G1505" s="97">
        <f t="shared" si="835"/>
        <v>46.705756464011181</v>
      </c>
      <c r="H1505" s="97">
        <f t="shared" si="836"/>
        <v>67.29753025612159</v>
      </c>
      <c r="I1505" s="97">
        <f t="shared" si="837"/>
        <v>-11.727958144366823</v>
      </c>
      <c r="J1505" s="97">
        <f t="shared" si="838"/>
        <v>20.591773792110409</v>
      </c>
      <c r="K1505" s="97">
        <f t="shared" si="839"/>
        <v>4.4319078238717928</v>
      </c>
      <c r="L1505" s="57">
        <v>78.461538461538467</v>
      </c>
      <c r="M1505" s="57">
        <v>43.75</v>
      </c>
      <c r="N1505" s="57">
        <v>72.727272727272734</v>
      </c>
      <c r="O1505" s="71">
        <f t="shared" si="840"/>
        <v>-5.7342657342657333</v>
      </c>
      <c r="P1505" s="71">
        <f t="shared" si="841"/>
        <v>28.977272727272734</v>
      </c>
      <c r="Q1505" s="71">
        <f t="shared" si="842"/>
        <v>11.6215034965035</v>
      </c>
      <c r="R1505" s="57">
        <v>76.785714285714292</v>
      </c>
      <c r="S1505" s="57">
        <v>45.833333333333329</v>
      </c>
      <c r="T1505" s="57">
        <v>84.313725490196077</v>
      </c>
      <c r="U1505" s="56">
        <f t="shared" si="843"/>
        <v>7.5280112044817855</v>
      </c>
      <c r="V1505" s="56">
        <f t="shared" si="844"/>
        <v>38.480392156862749</v>
      </c>
      <c r="W1505" s="56">
        <f t="shared" si="845"/>
        <v>23.004201680672267</v>
      </c>
      <c r="X1505" s="57">
        <v>77.777777777777786</v>
      </c>
      <c r="Y1505" s="57">
        <v>50.943396226415096</v>
      </c>
      <c r="Z1505" s="57">
        <v>52.5</v>
      </c>
      <c r="AA1505" s="56">
        <f t="shared" si="852"/>
        <v>-25.277777777777786</v>
      </c>
      <c r="AB1505" s="56">
        <f t="shared" si="853"/>
        <v>1.5566037735849036</v>
      </c>
      <c r="AC1505" s="56">
        <f t="shared" si="854"/>
        <v>-11.860587002096441</v>
      </c>
      <c r="AD1505" s="57">
        <v>83.07692307692308</v>
      </c>
      <c r="AE1505" s="57">
        <v>46.296296296296298</v>
      </c>
      <c r="AF1505" s="57">
        <v>59.649122807017541</v>
      </c>
      <c r="AG1505" s="56">
        <f t="shared" si="855"/>
        <v>-23.427800269905539</v>
      </c>
      <c r="AH1505" s="56">
        <f t="shared" si="856"/>
        <v>13.352826510721243</v>
      </c>
      <c r="AI1505" s="56">
        <f t="shared" si="857"/>
        <v>-5.0374868795921479</v>
      </c>
    </row>
    <row r="1506" spans="1:35" x14ac:dyDescent="0.15">
      <c r="A1506" s="55" t="s">
        <v>68</v>
      </c>
      <c r="B1506" s="55">
        <v>27</v>
      </c>
      <c r="C1506" s="55" t="s">
        <v>11</v>
      </c>
      <c r="D1506" s="55" t="s">
        <v>275</v>
      </c>
      <c r="E1506" s="2">
        <v>22</v>
      </c>
      <c r="F1506" s="97">
        <f t="shared" si="834"/>
        <v>75.014431239388799</v>
      </c>
      <c r="G1506" s="97">
        <f t="shared" si="835"/>
        <v>40.485265485265487</v>
      </c>
      <c r="H1506" s="97">
        <f t="shared" si="836"/>
        <v>62.10729981647831</v>
      </c>
      <c r="I1506" s="97">
        <f t="shared" si="837"/>
        <v>-12.907131422910489</v>
      </c>
      <c r="J1506" s="97">
        <f t="shared" si="838"/>
        <v>21.622034331212824</v>
      </c>
      <c r="K1506" s="97">
        <f t="shared" si="839"/>
        <v>4.3574514541511675</v>
      </c>
      <c r="L1506" s="57">
        <v>67.741935483870961</v>
      </c>
      <c r="M1506" s="57">
        <v>46.153846153846153</v>
      </c>
      <c r="N1506" s="57">
        <v>64.705882352941174</v>
      </c>
      <c r="O1506" s="71">
        <f t="shared" si="840"/>
        <v>-3.0360531309297869</v>
      </c>
      <c r="P1506" s="71">
        <f t="shared" si="841"/>
        <v>18.552036199095021</v>
      </c>
      <c r="Q1506" s="71">
        <f t="shared" si="842"/>
        <v>7.7579915340826169</v>
      </c>
      <c r="R1506" s="57">
        <v>76.31578947368422</v>
      </c>
      <c r="S1506" s="57">
        <v>22.222222222222221</v>
      </c>
      <c r="T1506" s="57">
        <v>72.41379310344827</v>
      </c>
      <c r="U1506" s="56">
        <f t="shared" si="843"/>
        <v>-3.901996370235949</v>
      </c>
      <c r="V1506" s="56">
        <f t="shared" si="844"/>
        <v>50.191570881226049</v>
      </c>
      <c r="W1506" s="56">
        <f t="shared" si="845"/>
        <v>23.14478725549505</v>
      </c>
      <c r="X1506" s="57">
        <v>76</v>
      </c>
      <c r="Y1506" s="57">
        <v>45.945945945945951</v>
      </c>
      <c r="Z1506" s="57">
        <v>54.166666666666664</v>
      </c>
      <c r="AA1506" s="56">
        <f t="shared" si="852"/>
        <v>-21.833333333333336</v>
      </c>
      <c r="AB1506" s="56">
        <f t="shared" si="853"/>
        <v>8.2207207207207134</v>
      </c>
      <c r="AC1506" s="56">
        <f t="shared" si="854"/>
        <v>-6.8063063063063112</v>
      </c>
      <c r="AD1506" s="57">
        <v>80</v>
      </c>
      <c r="AE1506" s="57">
        <v>47.619047619047613</v>
      </c>
      <c r="AF1506" s="57">
        <v>57.142857142857139</v>
      </c>
      <c r="AG1506" s="56">
        <f t="shared" si="855"/>
        <v>-22.857142857142861</v>
      </c>
      <c r="AH1506" s="56">
        <f t="shared" si="856"/>
        <v>9.5238095238095255</v>
      </c>
      <c r="AI1506" s="56">
        <f t="shared" si="857"/>
        <v>-6.6666666666666679</v>
      </c>
    </row>
    <row r="1507" spans="1:35" x14ac:dyDescent="0.15">
      <c r="A1507" s="55" t="s">
        <v>68</v>
      </c>
      <c r="B1507" s="55">
        <v>27</v>
      </c>
      <c r="C1507" s="55" t="s">
        <v>11</v>
      </c>
      <c r="D1507" s="55" t="s">
        <v>276</v>
      </c>
      <c r="E1507" s="2">
        <v>23</v>
      </c>
      <c r="F1507" s="97">
        <f t="shared" si="834"/>
        <v>97.72727272727272</v>
      </c>
      <c r="G1507" s="97">
        <f t="shared" si="835"/>
        <v>82.386363636363626</v>
      </c>
      <c r="H1507" s="97" t="e">
        <f t="shared" si="836"/>
        <v>#DIV/0!</v>
      </c>
      <c r="I1507" s="97" t="e">
        <f t="shared" si="837"/>
        <v>#DIV/0!</v>
      </c>
      <c r="J1507" s="97" t="e">
        <f t="shared" si="838"/>
        <v>#DIV/0!</v>
      </c>
      <c r="K1507" s="97" t="e">
        <f t="shared" si="839"/>
        <v>#DIV/0!</v>
      </c>
      <c r="L1507" s="57">
        <v>100</v>
      </c>
      <c r="M1507" s="57">
        <v>100</v>
      </c>
      <c r="N1507" s="57">
        <v>100</v>
      </c>
      <c r="O1507" s="71">
        <f t="shared" si="840"/>
        <v>0</v>
      </c>
      <c r="P1507" s="71">
        <f t="shared" si="841"/>
        <v>0</v>
      </c>
      <c r="Q1507" s="71">
        <f t="shared" si="842"/>
        <v>0</v>
      </c>
      <c r="R1507" s="57">
        <v>100</v>
      </c>
      <c r="S1507" s="57">
        <v>54.54545454545454</v>
      </c>
      <c r="T1507" s="57">
        <v>100</v>
      </c>
      <c r="U1507" s="56">
        <f t="shared" si="843"/>
        <v>0</v>
      </c>
      <c r="V1507" s="56">
        <f t="shared" si="844"/>
        <v>45.45454545454546</v>
      </c>
      <c r="W1507" s="56">
        <f t="shared" si="845"/>
        <v>22.72727272727273</v>
      </c>
      <c r="X1507" s="57">
        <v>100</v>
      </c>
      <c r="Y1507" s="57">
        <v>75</v>
      </c>
      <c r="Z1507" s="57" t="e">
        <v>#DIV/0!</v>
      </c>
      <c r="AA1507" s="56" t="e">
        <f t="shared" si="852"/>
        <v>#DIV/0!</v>
      </c>
      <c r="AB1507" s="56" t="e">
        <f t="shared" si="853"/>
        <v>#DIV/0!</v>
      </c>
      <c r="AC1507" s="56" t="e">
        <f t="shared" si="854"/>
        <v>#DIV/0!</v>
      </c>
      <c r="AD1507" s="57">
        <v>90.909090909090907</v>
      </c>
      <c r="AE1507" s="57">
        <v>100</v>
      </c>
      <c r="AF1507" s="57">
        <v>100</v>
      </c>
      <c r="AG1507" s="56">
        <f t="shared" si="855"/>
        <v>9.0909090909090935</v>
      </c>
      <c r="AH1507" s="56">
        <f t="shared" si="856"/>
        <v>0</v>
      </c>
      <c r="AI1507" s="56">
        <f t="shared" si="857"/>
        <v>4.5454545454545467</v>
      </c>
    </row>
    <row r="1508" spans="1:35" x14ac:dyDescent="0.15">
      <c r="A1508" s="55" t="s">
        <v>68</v>
      </c>
      <c r="B1508" s="55">
        <v>27</v>
      </c>
      <c r="C1508" s="55" t="s">
        <v>11</v>
      </c>
      <c r="D1508" s="55" t="s">
        <v>277</v>
      </c>
      <c r="E1508" s="2">
        <v>24</v>
      </c>
      <c r="F1508" s="97">
        <f t="shared" si="834"/>
        <v>90.440235690235681</v>
      </c>
      <c r="G1508" s="97">
        <f t="shared" si="835"/>
        <v>71.336996336996336</v>
      </c>
      <c r="H1508" s="97">
        <f t="shared" si="836"/>
        <v>76.073878383388958</v>
      </c>
      <c r="I1508" s="97">
        <f t="shared" si="837"/>
        <v>-14.366357306846723</v>
      </c>
      <c r="J1508" s="97">
        <f t="shared" si="838"/>
        <v>4.7368820463926227</v>
      </c>
      <c r="K1508" s="97">
        <f t="shared" si="839"/>
        <v>-4.8147376302270501</v>
      </c>
      <c r="L1508" s="57">
        <v>91.666666666666657</v>
      </c>
      <c r="M1508" s="57">
        <v>71.428571428571431</v>
      </c>
      <c r="N1508" s="57">
        <v>80</v>
      </c>
      <c r="O1508" s="71">
        <f t="shared" si="840"/>
        <v>-11.666666666666657</v>
      </c>
      <c r="P1508" s="71">
        <f t="shared" si="841"/>
        <v>8.5714285714285694</v>
      </c>
      <c r="Q1508" s="71">
        <f t="shared" si="842"/>
        <v>-1.5476190476190439</v>
      </c>
      <c r="R1508" s="57">
        <v>90.909090909090907</v>
      </c>
      <c r="S1508" s="57">
        <v>66.666666666666657</v>
      </c>
      <c r="T1508" s="57">
        <v>93.548387096774192</v>
      </c>
      <c r="U1508" s="56">
        <f t="shared" si="843"/>
        <v>2.6392961876832857</v>
      </c>
      <c r="V1508" s="56">
        <f t="shared" si="844"/>
        <v>26.881720430107535</v>
      </c>
      <c r="W1508" s="56">
        <f t="shared" si="845"/>
        <v>14.76050830889541</v>
      </c>
      <c r="X1508" s="57">
        <v>85.18518518518519</v>
      </c>
      <c r="Y1508" s="57">
        <v>85.714285714285708</v>
      </c>
      <c r="Z1508" s="57">
        <v>58.333333333333336</v>
      </c>
      <c r="AA1508" s="56">
        <f t="shared" si="852"/>
        <v>-26.851851851851855</v>
      </c>
      <c r="AB1508" s="56">
        <f t="shared" si="853"/>
        <v>-27.380952380952372</v>
      </c>
      <c r="AC1508" s="56">
        <f t="shared" si="854"/>
        <v>-27.116402116402114</v>
      </c>
      <c r="AD1508" s="57">
        <v>94</v>
      </c>
      <c r="AE1508" s="57">
        <v>61.53846153846154</v>
      </c>
      <c r="AF1508" s="57">
        <v>72.41379310344827</v>
      </c>
      <c r="AG1508" s="56">
        <f t="shared" si="855"/>
        <v>-21.58620689655173</v>
      </c>
      <c r="AH1508" s="56">
        <f t="shared" si="856"/>
        <v>10.87533156498673</v>
      </c>
      <c r="AI1508" s="56">
        <f t="shared" si="857"/>
        <v>-5.3554376657824996</v>
      </c>
    </row>
    <row r="1509" spans="1:35" x14ac:dyDescent="0.15">
      <c r="A1509" s="55" t="s">
        <v>68</v>
      </c>
      <c r="B1509" s="55">
        <v>27</v>
      </c>
      <c r="C1509" s="55" t="s">
        <v>11</v>
      </c>
      <c r="D1509" s="55" t="s">
        <v>278</v>
      </c>
      <c r="E1509" s="2">
        <v>25</v>
      </c>
      <c r="F1509" s="97">
        <f t="shared" si="834"/>
        <v>54.906376518218622</v>
      </c>
      <c r="G1509" s="97">
        <f t="shared" si="835"/>
        <v>23.960526315789473</v>
      </c>
      <c r="H1509" s="97">
        <f t="shared" si="836"/>
        <v>31.564488143435508</v>
      </c>
      <c r="I1509" s="97">
        <f t="shared" si="837"/>
        <v>-23.341888374783114</v>
      </c>
      <c r="J1509" s="97">
        <f t="shared" si="838"/>
        <v>7.6039618276460352</v>
      </c>
      <c r="K1509" s="97">
        <f t="shared" si="839"/>
        <v>-7.8689632735685393</v>
      </c>
      <c r="L1509" s="57">
        <v>69.230769230769226</v>
      </c>
      <c r="M1509" s="57">
        <v>-10</v>
      </c>
      <c r="N1509" s="57">
        <v>30.76923076923077</v>
      </c>
      <c r="O1509" s="71">
        <f t="shared" si="840"/>
        <v>-38.461538461538453</v>
      </c>
      <c r="P1509" s="71">
        <f t="shared" si="841"/>
        <v>40.769230769230774</v>
      </c>
      <c r="Q1509" s="71">
        <f t="shared" si="842"/>
        <v>1.1538461538461604</v>
      </c>
      <c r="R1509" s="57">
        <v>57.499999999999993</v>
      </c>
      <c r="S1509" s="57">
        <v>44</v>
      </c>
      <c r="T1509" s="57">
        <v>52.631578947368418</v>
      </c>
      <c r="U1509" s="56">
        <f t="shared" si="843"/>
        <v>-4.8684210526315752</v>
      </c>
      <c r="V1509" s="56">
        <f t="shared" si="844"/>
        <v>8.6315789473684177</v>
      </c>
      <c r="W1509" s="56">
        <f t="shared" si="845"/>
        <v>1.8815789473684212</v>
      </c>
      <c r="X1509" s="57">
        <v>35</v>
      </c>
      <c r="Y1509" s="57">
        <v>36.84210526315789</v>
      </c>
      <c r="Z1509" s="57">
        <v>14.285714285714285</v>
      </c>
      <c r="AA1509" s="56">
        <f t="shared" si="852"/>
        <v>-20.714285714285715</v>
      </c>
      <c r="AB1509" s="56">
        <f t="shared" si="853"/>
        <v>-22.556390977443606</v>
      </c>
      <c r="AC1509" s="56">
        <f t="shared" si="854"/>
        <v>-21.63533834586466</v>
      </c>
      <c r="AD1509" s="57">
        <v>57.894736842105267</v>
      </c>
      <c r="AE1509" s="57">
        <v>25</v>
      </c>
      <c r="AF1509" s="57">
        <v>28.571428571428569</v>
      </c>
      <c r="AG1509" s="56">
        <f t="shared" si="855"/>
        <v>-29.323308270676698</v>
      </c>
      <c r="AH1509" s="56">
        <f t="shared" si="856"/>
        <v>3.5714285714285694</v>
      </c>
      <c r="AI1509" s="56">
        <f t="shared" si="857"/>
        <v>-12.875939849624064</v>
      </c>
    </row>
    <row r="1510" spans="1:35" x14ac:dyDescent="0.15">
      <c r="A1510" s="55" t="s">
        <v>68</v>
      </c>
      <c r="B1510" s="55">
        <v>27</v>
      </c>
      <c r="C1510" s="55" t="s">
        <v>11</v>
      </c>
      <c r="D1510" s="55" t="s">
        <v>279</v>
      </c>
      <c r="E1510" s="2">
        <v>26</v>
      </c>
      <c r="F1510" s="97">
        <f t="shared" si="834"/>
        <v>82.788492971559336</v>
      </c>
      <c r="G1510" s="97">
        <f t="shared" si="835"/>
        <v>55.833333333333336</v>
      </c>
      <c r="H1510" s="97">
        <f t="shared" si="836"/>
        <v>52.291666666666664</v>
      </c>
      <c r="I1510" s="97">
        <f t="shared" si="837"/>
        <v>-30.496826304892672</v>
      </c>
      <c r="J1510" s="97">
        <f t="shared" si="838"/>
        <v>-3.5416666666666714</v>
      </c>
      <c r="K1510" s="97">
        <f t="shared" si="839"/>
        <v>-17.019246485779671</v>
      </c>
      <c r="L1510" s="57">
        <v>100</v>
      </c>
      <c r="M1510" s="57">
        <v>83.333333333333343</v>
      </c>
      <c r="N1510" s="57">
        <v>66.666666666666657</v>
      </c>
      <c r="O1510" s="71">
        <f t="shared" si="840"/>
        <v>-33.333333333333343</v>
      </c>
      <c r="P1510" s="71">
        <f t="shared" si="841"/>
        <v>-16.666666666666686</v>
      </c>
      <c r="Q1510" s="71">
        <f t="shared" si="842"/>
        <v>-25.000000000000014</v>
      </c>
      <c r="R1510" s="57">
        <v>91.304347826086953</v>
      </c>
      <c r="S1510" s="57">
        <v>40</v>
      </c>
      <c r="T1510" s="57">
        <v>62.5</v>
      </c>
      <c r="U1510" s="56">
        <f t="shared" si="843"/>
        <v>-28.804347826086953</v>
      </c>
      <c r="V1510" s="56">
        <f t="shared" si="844"/>
        <v>22.5</v>
      </c>
      <c r="W1510" s="56">
        <f t="shared" si="845"/>
        <v>-3.1521739130434767</v>
      </c>
      <c r="X1510" s="57">
        <v>71.428571428571431</v>
      </c>
      <c r="Y1510" s="57">
        <v>40</v>
      </c>
      <c r="Z1510" s="57">
        <v>0</v>
      </c>
      <c r="AA1510" s="56">
        <f t="shared" si="852"/>
        <v>-71.428571428571431</v>
      </c>
      <c r="AB1510" s="56">
        <f t="shared" si="853"/>
        <v>-40</v>
      </c>
      <c r="AC1510" s="56">
        <f t="shared" si="854"/>
        <v>-55.714285714285715</v>
      </c>
      <c r="AD1510" s="57">
        <v>68.421052631578945</v>
      </c>
      <c r="AE1510" s="57">
        <v>60</v>
      </c>
      <c r="AF1510" s="57">
        <v>80</v>
      </c>
      <c r="AG1510" s="56">
        <f t="shared" si="855"/>
        <v>11.578947368421055</v>
      </c>
      <c r="AH1510" s="56">
        <f t="shared" si="856"/>
        <v>20</v>
      </c>
      <c r="AI1510" s="56">
        <f t="shared" si="857"/>
        <v>15.789473684210527</v>
      </c>
    </row>
    <row r="1511" spans="1:35" x14ac:dyDescent="0.15">
      <c r="A1511" s="59" t="s">
        <v>417</v>
      </c>
      <c r="B1511" s="59">
        <v>27</v>
      </c>
      <c r="C1511" s="59" t="s">
        <v>403</v>
      </c>
      <c r="D1511" s="59" t="s">
        <v>680</v>
      </c>
      <c r="E1511" s="2">
        <v>27</v>
      </c>
      <c r="F1511" s="97">
        <f t="shared" si="834"/>
        <v>66.833245504248737</v>
      </c>
      <c r="G1511" s="97">
        <f t="shared" si="835"/>
        <v>-19.89777145795173</v>
      </c>
      <c r="H1511" s="97">
        <f t="shared" si="836"/>
        <v>42.700163398692808</v>
      </c>
      <c r="I1511" s="97">
        <f t="shared" si="837"/>
        <v>-24.133082105555928</v>
      </c>
      <c r="J1511" s="97">
        <f t="shared" si="838"/>
        <v>62.597934856644542</v>
      </c>
      <c r="K1511" s="97">
        <f t="shared" si="839"/>
        <v>19.232426375544307</v>
      </c>
      <c r="L1511" s="57">
        <v>59.574468085106382</v>
      </c>
      <c r="M1511" s="57">
        <v>-29.268292682926827</v>
      </c>
      <c r="N1511" s="57">
        <v>29.411764705882355</v>
      </c>
      <c r="O1511" s="71">
        <f t="shared" si="840"/>
        <v>-30.162703379224027</v>
      </c>
      <c r="P1511" s="71">
        <f t="shared" si="841"/>
        <v>58.680057388809182</v>
      </c>
      <c r="Q1511" s="71">
        <f t="shared" si="842"/>
        <v>14.258677004792577</v>
      </c>
      <c r="R1511" s="57">
        <v>72</v>
      </c>
      <c r="S1511" s="57">
        <v>-34.090909090909086</v>
      </c>
      <c r="T1511" s="57">
        <v>40</v>
      </c>
      <c r="U1511" s="56">
        <f t="shared" si="843"/>
        <v>-32</v>
      </c>
      <c r="V1511" s="56">
        <f t="shared" si="844"/>
        <v>74.090909090909093</v>
      </c>
      <c r="W1511" s="56">
        <f t="shared" si="845"/>
        <v>21.045454545454547</v>
      </c>
      <c r="X1511" s="57">
        <v>64.705882352941174</v>
      </c>
      <c r="Y1511" s="57">
        <v>3.3333333333333335</v>
      </c>
      <c r="Z1511" s="57">
        <v>38.888888888888893</v>
      </c>
      <c r="AA1511" s="56">
        <f t="shared" si="852"/>
        <v>-25.816993464052281</v>
      </c>
      <c r="AB1511" s="56">
        <f t="shared" si="853"/>
        <v>35.555555555555557</v>
      </c>
      <c r="AC1511" s="56">
        <f t="shared" si="854"/>
        <v>4.869281045751638</v>
      </c>
      <c r="AD1511" s="57">
        <v>71.05263157894737</v>
      </c>
      <c r="AE1511" s="57">
        <v>-19.565217391304348</v>
      </c>
      <c r="AF1511" s="57">
        <v>62.5</v>
      </c>
      <c r="AG1511" s="56">
        <f t="shared" si="855"/>
        <v>-8.5526315789473699</v>
      </c>
      <c r="AH1511" s="56">
        <f t="shared" si="856"/>
        <v>82.065217391304344</v>
      </c>
      <c r="AI1511" s="56">
        <f t="shared" si="857"/>
        <v>36.756292906178487</v>
      </c>
    </row>
    <row r="1512" spans="1:35" x14ac:dyDescent="0.15">
      <c r="A1512" s="59" t="s">
        <v>68</v>
      </c>
      <c r="B1512" s="59">
        <v>27</v>
      </c>
      <c r="C1512" s="59" t="s">
        <v>11</v>
      </c>
      <c r="D1512" s="59" t="s">
        <v>667</v>
      </c>
      <c r="E1512" s="2">
        <v>28</v>
      </c>
      <c r="F1512" s="97">
        <f t="shared" si="834"/>
        <v>22.222222222222221</v>
      </c>
      <c r="G1512" s="97">
        <f t="shared" si="835"/>
        <v>-20</v>
      </c>
      <c r="H1512" s="97">
        <f t="shared" si="836"/>
        <v>20</v>
      </c>
      <c r="I1512" s="97">
        <f t="shared" si="837"/>
        <v>-2.2222222222222214</v>
      </c>
      <c r="J1512" s="97">
        <f t="shared" si="838"/>
        <v>40</v>
      </c>
      <c r="K1512" s="97">
        <f t="shared" si="839"/>
        <v>18.888888888888889</v>
      </c>
      <c r="L1512" s="57">
        <v>22.222222222222221</v>
      </c>
      <c r="M1512" s="57">
        <v>-20</v>
      </c>
      <c r="N1512" s="57">
        <v>20</v>
      </c>
      <c r="O1512" s="71">
        <f t="shared" si="840"/>
        <v>-2.2222222222222214</v>
      </c>
      <c r="P1512" s="71">
        <f t="shared" si="841"/>
        <v>40</v>
      </c>
      <c r="Q1512" s="71">
        <f t="shared" si="842"/>
        <v>18.888888888888889</v>
      </c>
      <c r="R1512" s="57"/>
      <c r="S1512" s="57"/>
      <c r="T1512" s="57"/>
      <c r="U1512" s="56"/>
      <c r="V1512" s="56"/>
      <c r="W1512" s="56"/>
      <c r="X1512" s="57"/>
      <c r="Y1512" s="57"/>
      <c r="Z1512" s="57"/>
      <c r="AA1512" s="56"/>
      <c r="AB1512" s="56"/>
      <c r="AC1512" s="56"/>
      <c r="AD1512" s="57"/>
      <c r="AE1512" s="57"/>
      <c r="AF1512" s="57"/>
      <c r="AG1512" s="56"/>
      <c r="AH1512" s="56"/>
      <c r="AI1512" s="56"/>
    </row>
    <row r="1513" spans="1:35" x14ac:dyDescent="0.15">
      <c r="A1513" s="59" t="s">
        <v>68</v>
      </c>
      <c r="B1513" s="59">
        <v>27</v>
      </c>
      <c r="C1513" s="59" t="s">
        <v>11</v>
      </c>
      <c r="D1513" s="59" t="s">
        <v>668</v>
      </c>
      <c r="E1513" s="2">
        <v>29</v>
      </c>
      <c r="F1513" s="97">
        <f t="shared" si="834"/>
        <v>100</v>
      </c>
      <c r="G1513" s="97">
        <f t="shared" si="835"/>
        <v>100</v>
      </c>
      <c r="H1513" s="97" t="e">
        <f t="shared" si="836"/>
        <v>#DIV/0!</v>
      </c>
      <c r="I1513" s="97" t="e">
        <f t="shared" si="837"/>
        <v>#DIV/0!</v>
      </c>
      <c r="J1513" s="97" t="e">
        <f t="shared" si="838"/>
        <v>#DIV/0!</v>
      </c>
      <c r="K1513" s="97" t="e">
        <f t="shared" si="839"/>
        <v>#DIV/0!</v>
      </c>
      <c r="L1513" s="57">
        <v>100</v>
      </c>
      <c r="M1513" s="57">
        <v>100</v>
      </c>
      <c r="N1513" s="57" t="s">
        <v>288</v>
      </c>
      <c r="O1513" s="71" t="s">
        <v>288</v>
      </c>
      <c r="P1513" s="71" t="s">
        <v>288</v>
      </c>
      <c r="Q1513" s="71" t="s">
        <v>288</v>
      </c>
      <c r="R1513" s="57"/>
      <c r="S1513" s="57"/>
      <c r="T1513" s="57"/>
      <c r="U1513" s="56"/>
      <c r="V1513" s="56"/>
      <c r="W1513" s="56"/>
      <c r="X1513" s="57"/>
      <c r="Y1513" s="57"/>
      <c r="Z1513" s="57"/>
      <c r="AA1513" s="56"/>
      <c r="AB1513" s="56"/>
      <c r="AC1513" s="56"/>
      <c r="AD1513" s="57"/>
      <c r="AE1513" s="57"/>
      <c r="AF1513" s="57"/>
      <c r="AG1513" s="56"/>
      <c r="AH1513" s="56"/>
      <c r="AI1513" s="56"/>
    </row>
    <row r="1514" spans="1:35" x14ac:dyDescent="0.15">
      <c r="A1514" s="59" t="s">
        <v>68</v>
      </c>
      <c r="B1514" s="59">
        <v>27</v>
      </c>
      <c r="C1514" s="59" t="s">
        <v>11</v>
      </c>
      <c r="D1514" s="59" t="s">
        <v>669</v>
      </c>
      <c r="E1514" s="2">
        <v>30</v>
      </c>
      <c r="F1514" s="97">
        <f t="shared" si="834"/>
        <v>17.391304347826086</v>
      </c>
      <c r="G1514" s="97">
        <f t="shared" si="835"/>
        <v>-36.666666666666664</v>
      </c>
      <c r="H1514" s="97">
        <f t="shared" si="836"/>
        <v>-22.222222222222221</v>
      </c>
      <c r="I1514" s="97">
        <f t="shared" si="837"/>
        <v>-39.613526570048307</v>
      </c>
      <c r="J1514" s="97">
        <f t="shared" si="838"/>
        <v>14.444444444444443</v>
      </c>
      <c r="K1514" s="97">
        <f t="shared" si="839"/>
        <v>-12.584541062801932</v>
      </c>
      <c r="L1514" s="57">
        <v>17.391304347826086</v>
      </c>
      <c r="M1514" s="57">
        <v>-36.666666666666664</v>
      </c>
      <c r="N1514" s="57">
        <v>-22.222222222222221</v>
      </c>
      <c r="O1514" s="71">
        <f t="shared" si="840"/>
        <v>-39.613526570048307</v>
      </c>
      <c r="P1514" s="71">
        <f t="shared" si="841"/>
        <v>14.444444444444443</v>
      </c>
      <c r="Q1514" s="71">
        <f t="shared" si="842"/>
        <v>-12.584541062801932</v>
      </c>
      <c r="R1514" s="57"/>
      <c r="S1514" s="57"/>
      <c r="T1514" s="57"/>
      <c r="U1514" s="56"/>
      <c r="V1514" s="56"/>
      <c r="W1514" s="56"/>
      <c r="X1514" s="57"/>
      <c r="Y1514" s="57"/>
      <c r="Z1514" s="57"/>
      <c r="AA1514" s="56"/>
      <c r="AB1514" s="56"/>
      <c r="AC1514" s="56"/>
      <c r="AD1514" s="57"/>
      <c r="AE1514" s="57"/>
      <c r="AF1514" s="57"/>
      <c r="AG1514" s="56"/>
      <c r="AH1514" s="56"/>
      <c r="AI1514" s="56"/>
    </row>
    <row r="1515" spans="1:35" x14ac:dyDescent="0.15">
      <c r="A1515" s="59" t="s">
        <v>417</v>
      </c>
      <c r="B1515" s="59">
        <v>27</v>
      </c>
      <c r="C1515" s="59" t="s">
        <v>403</v>
      </c>
      <c r="D1515" s="59" t="s">
        <v>670</v>
      </c>
      <c r="E1515" s="2">
        <v>31</v>
      </c>
      <c r="F1515" s="97" t="e">
        <f t="shared" si="834"/>
        <v>#DIV/0!</v>
      </c>
      <c r="G1515" s="97" t="e">
        <f t="shared" si="835"/>
        <v>#DIV/0!</v>
      </c>
      <c r="H1515" s="97">
        <f t="shared" si="836"/>
        <v>-62.5</v>
      </c>
      <c r="I1515" s="97" t="e">
        <f t="shared" si="837"/>
        <v>#DIV/0!</v>
      </c>
      <c r="J1515" s="97" t="e">
        <f t="shared" si="838"/>
        <v>#DIV/0!</v>
      </c>
      <c r="K1515" s="97" t="e">
        <f t="shared" si="839"/>
        <v>#DIV/0!</v>
      </c>
      <c r="L1515" s="57" t="s">
        <v>288</v>
      </c>
      <c r="M1515" s="57" t="s">
        <v>718</v>
      </c>
      <c r="N1515" s="57">
        <v>-62.5</v>
      </c>
      <c r="O1515" s="71" t="s">
        <v>288</v>
      </c>
      <c r="P1515" s="71" t="s">
        <v>288</v>
      </c>
      <c r="Q1515" s="71" t="s">
        <v>288</v>
      </c>
      <c r="R1515" s="57"/>
      <c r="S1515" s="57"/>
      <c r="T1515" s="57"/>
      <c r="U1515" s="56"/>
      <c r="V1515" s="56"/>
      <c r="W1515" s="56"/>
      <c r="X1515" s="57"/>
      <c r="Y1515" s="57"/>
      <c r="Z1515" s="57"/>
      <c r="AA1515" s="56"/>
      <c r="AB1515" s="56"/>
      <c r="AC1515" s="56"/>
      <c r="AD1515" s="57"/>
      <c r="AE1515" s="57"/>
      <c r="AF1515" s="57"/>
      <c r="AG1515" s="56"/>
      <c r="AH1515" s="56"/>
      <c r="AI1515" s="56"/>
    </row>
    <row r="1516" spans="1:35" x14ac:dyDescent="0.15">
      <c r="A1516" s="59" t="s">
        <v>417</v>
      </c>
      <c r="B1516" s="59">
        <v>27</v>
      </c>
      <c r="C1516" s="59" t="s">
        <v>403</v>
      </c>
      <c r="D1516" s="59" t="s">
        <v>707</v>
      </c>
      <c r="E1516" s="2">
        <v>32</v>
      </c>
      <c r="F1516" s="97" t="e">
        <f t="shared" si="834"/>
        <v>#DIV/0!</v>
      </c>
      <c r="G1516" s="97" t="e">
        <f t="shared" si="835"/>
        <v>#DIV/0!</v>
      </c>
      <c r="H1516" s="97" t="e">
        <f t="shared" si="836"/>
        <v>#DIV/0!</v>
      </c>
      <c r="I1516" s="97" t="e">
        <f t="shared" si="837"/>
        <v>#DIV/0!</v>
      </c>
      <c r="J1516" s="97" t="e">
        <f t="shared" si="838"/>
        <v>#DIV/0!</v>
      </c>
      <c r="K1516" s="97" t="e">
        <f t="shared" si="839"/>
        <v>#DIV/0!</v>
      </c>
      <c r="L1516" s="57" t="s">
        <v>288</v>
      </c>
      <c r="M1516" s="57" t="s">
        <v>718</v>
      </c>
      <c r="N1516" s="57" t="s">
        <v>288</v>
      </c>
      <c r="O1516" s="71" t="s">
        <v>288</v>
      </c>
      <c r="P1516" s="71" t="s">
        <v>288</v>
      </c>
      <c r="Q1516" s="71" t="s">
        <v>288</v>
      </c>
      <c r="R1516" s="57"/>
      <c r="S1516" s="57"/>
      <c r="T1516" s="57"/>
      <c r="U1516" s="56"/>
      <c r="V1516" s="56"/>
      <c r="W1516" s="56"/>
      <c r="X1516" s="57"/>
      <c r="Y1516" s="57"/>
      <c r="Z1516" s="57"/>
      <c r="AA1516" s="56"/>
      <c r="AB1516" s="56"/>
      <c r="AC1516" s="56"/>
      <c r="AD1516" s="57"/>
      <c r="AE1516" s="57"/>
      <c r="AF1516" s="57"/>
      <c r="AG1516" s="56"/>
      <c r="AH1516" s="56"/>
      <c r="AI1516" s="56"/>
    </row>
    <row r="1517" spans="1:35" x14ac:dyDescent="0.15">
      <c r="A1517" s="59" t="s">
        <v>417</v>
      </c>
      <c r="B1517" s="59">
        <v>27</v>
      </c>
      <c r="C1517" s="59" t="s">
        <v>403</v>
      </c>
      <c r="D1517" s="59" t="s">
        <v>686</v>
      </c>
      <c r="E1517" s="2">
        <v>33</v>
      </c>
      <c r="F1517" s="97">
        <f t="shared" si="834"/>
        <v>42.575757575757571</v>
      </c>
      <c r="G1517" s="97">
        <f t="shared" si="835"/>
        <v>-24.375</v>
      </c>
      <c r="H1517" s="97">
        <f t="shared" si="836"/>
        <v>33.482142857142861</v>
      </c>
      <c r="I1517" s="97">
        <f t="shared" si="837"/>
        <v>-9.0936147186147096</v>
      </c>
      <c r="J1517" s="97">
        <f t="shared" si="838"/>
        <v>57.857142857142861</v>
      </c>
      <c r="K1517" s="97">
        <f t="shared" si="839"/>
        <v>24.381764069264076</v>
      </c>
      <c r="L1517" s="57">
        <v>63.636363636363633</v>
      </c>
      <c r="M1517" s="57">
        <v>-46.666666666666664</v>
      </c>
      <c r="N1517" s="57">
        <v>71.428571428571431</v>
      </c>
      <c r="O1517" s="71">
        <f t="shared" si="840"/>
        <v>7.7922077922077975</v>
      </c>
      <c r="P1517" s="71">
        <f t="shared" si="841"/>
        <v>118.0952380952381</v>
      </c>
      <c r="Q1517" s="71">
        <f t="shared" si="842"/>
        <v>62.943722943722946</v>
      </c>
      <c r="R1517" s="57">
        <v>40</v>
      </c>
      <c r="S1517" s="57">
        <v>0</v>
      </c>
      <c r="T1517" s="57">
        <v>25</v>
      </c>
      <c r="U1517" s="56">
        <f>T1517-R1517</f>
        <v>-15</v>
      </c>
      <c r="V1517" s="56">
        <f>T1517-S1517</f>
        <v>25</v>
      </c>
      <c r="W1517" s="56">
        <f>AVERAGE(U1517:V1517)</f>
        <v>5</v>
      </c>
      <c r="X1517" s="57">
        <v>50</v>
      </c>
      <c r="Y1517" s="57">
        <v>-13.333333333333334</v>
      </c>
      <c r="Z1517" s="57">
        <v>37.5</v>
      </c>
      <c r="AA1517" s="56">
        <f>Z1517-X1517</f>
        <v>-12.5</v>
      </c>
      <c r="AB1517" s="56">
        <f>Z1517-Y1517</f>
        <v>50.833333333333336</v>
      </c>
      <c r="AC1517" s="56">
        <f>AVERAGE(AA1517:AB1517)</f>
        <v>19.166666666666668</v>
      </c>
      <c r="AD1517" s="57">
        <v>16.666666666666664</v>
      </c>
      <c r="AE1517" s="57">
        <v>-37.5</v>
      </c>
      <c r="AF1517" s="57">
        <v>0</v>
      </c>
      <c r="AG1517" s="56">
        <f>AF1517-AD1517</f>
        <v>-16.666666666666664</v>
      </c>
      <c r="AH1517" s="56">
        <f>AF1517-AE1517</f>
        <v>37.5</v>
      </c>
      <c r="AI1517" s="56">
        <f>AVERAGE(AG1517:AH1517)</f>
        <v>10.416666666666668</v>
      </c>
    </row>
    <row r="1518" spans="1:35" x14ac:dyDescent="0.15">
      <c r="A1518" s="53" t="s">
        <v>68</v>
      </c>
      <c r="B1518" s="53">
        <v>27</v>
      </c>
      <c r="C1518" s="53" t="s">
        <v>11</v>
      </c>
      <c r="D1518" s="53" t="s">
        <v>14</v>
      </c>
      <c r="E1518" s="2">
        <v>34</v>
      </c>
      <c r="F1518" s="97">
        <f t="shared" si="834"/>
        <v>-19.658687943262407</v>
      </c>
      <c r="G1518" s="97">
        <f t="shared" si="835"/>
        <v>-28.400297619047613</v>
      </c>
      <c r="H1518" s="97">
        <f t="shared" si="836"/>
        <v>-23.352713178294572</v>
      </c>
      <c r="I1518" s="97">
        <f t="shared" si="837"/>
        <v>-3.6940252350321643</v>
      </c>
      <c r="J1518" s="97">
        <f t="shared" si="838"/>
        <v>5.0475844407530417</v>
      </c>
      <c r="K1518" s="97">
        <f t="shared" si="839"/>
        <v>0.6767796028604387</v>
      </c>
      <c r="L1518" s="57">
        <v>-66.666666666666657</v>
      </c>
      <c r="M1518" s="57">
        <v>-66.666666666666657</v>
      </c>
      <c r="N1518" s="57">
        <v>-33.333333333333329</v>
      </c>
      <c r="O1518" s="71">
        <f t="shared" si="840"/>
        <v>33.333333333333329</v>
      </c>
      <c r="P1518" s="71">
        <f t="shared" si="841"/>
        <v>33.333333333333329</v>
      </c>
      <c r="Q1518" s="71">
        <f t="shared" si="842"/>
        <v>33.333333333333329</v>
      </c>
      <c r="R1518" s="57">
        <v>0</v>
      </c>
      <c r="S1518" s="57">
        <v>-66.666666666666657</v>
      </c>
      <c r="T1518" s="57">
        <v>-50</v>
      </c>
      <c r="U1518" s="56">
        <f>T1518-R1518</f>
        <v>-50</v>
      </c>
      <c r="V1518" s="56">
        <f>T1518-S1518</f>
        <v>16.666666666666657</v>
      </c>
      <c r="W1518" s="56">
        <f>AVERAGE(U1518:V1518)</f>
        <v>-16.666666666666671</v>
      </c>
      <c r="X1518" s="57">
        <v>-37.5</v>
      </c>
      <c r="Y1518" s="57">
        <v>-3.125</v>
      </c>
      <c r="Z1518" s="57">
        <v>-33.333333333333329</v>
      </c>
      <c r="AA1518" s="56">
        <f>Z1518-X1518</f>
        <v>4.1666666666666714</v>
      </c>
      <c r="AB1518" s="56">
        <f>Z1518-Y1518</f>
        <v>-30.208333333333329</v>
      </c>
      <c r="AC1518" s="56">
        <f>AVERAGE(AA1518:AB1518)</f>
        <v>-13.020833333333329</v>
      </c>
      <c r="AD1518" s="57">
        <v>25.531914893617021</v>
      </c>
      <c r="AE1518" s="57">
        <v>22.857142857142858</v>
      </c>
      <c r="AF1518" s="57">
        <v>23.255813953488371</v>
      </c>
      <c r="AG1518" s="56">
        <f>AF1518-AD1518</f>
        <v>-2.2761009401286501</v>
      </c>
      <c r="AH1518" s="56">
        <f>AF1518-AE1518</f>
        <v>0.39867109634551312</v>
      </c>
      <c r="AI1518" s="56">
        <f>AVERAGE(AG1518:AH1518)</f>
        <v>-0.93871492189156847</v>
      </c>
    </row>
    <row r="1519" spans="1:35" x14ac:dyDescent="0.15">
      <c r="A1519" s="53" t="s">
        <v>68</v>
      </c>
      <c r="B1519" s="53">
        <v>27</v>
      </c>
      <c r="C1519" s="53" t="s">
        <v>11</v>
      </c>
      <c r="D1519" s="53" t="s">
        <v>15</v>
      </c>
      <c r="E1519" s="2">
        <v>35</v>
      </c>
      <c r="F1519" s="97">
        <f t="shared" si="834"/>
        <v>82.779474185724183</v>
      </c>
      <c r="G1519" s="97">
        <f t="shared" si="835"/>
        <v>83.326926432419455</v>
      </c>
      <c r="H1519" s="97">
        <f t="shared" si="836"/>
        <v>82.690550717116182</v>
      </c>
      <c r="I1519" s="97">
        <f t="shared" si="837"/>
        <v>-8.8923468608001599E-2</v>
      </c>
      <c r="J1519" s="97">
        <f t="shared" si="838"/>
        <v>-0.63637571530327364</v>
      </c>
      <c r="K1519" s="97">
        <f t="shared" si="839"/>
        <v>-0.36264959195563762</v>
      </c>
      <c r="L1519" s="57">
        <v>95.833333333333343</v>
      </c>
      <c r="M1519" s="57">
        <v>91.666666666666657</v>
      </c>
      <c r="N1519" s="57">
        <v>92.592592592592595</v>
      </c>
      <c r="O1519" s="71">
        <f t="shared" si="840"/>
        <v>-3.2407407407407476</v>
      </c>
      <c r="P1519" s="71">
        <f t="shared" si="841"/>
        <v>0.92592592592593803</v>
      </c>
      <c r="Q1519" s="71">
        <f t="shared" si="842"/>
        <v>-1.1574074074074048</v>
      </c>
      <c r="R1519" s="57">
        <v>71.875</v>
      </c>
      <c r="S1519" s="57">
        <v>82.35294117647058</v>
      </c>
      <c r="T1519" s="57">
        <v>83.870967741935488</v>
      </c>
      <c r="U1519" s="56">
        <f>T1519-R1519</f>
        <v>11.995967741935488</v>
      </c>
      <c r="V1519" s="56">
        <f>T1519-S1519</f>
        <v>1.5180265654649077</v>
      </c>
      <c r="W1519" s="56">
        <f>AVERAGE(U1519:V1519)</f>
        <v>6.7569971537001976</v>
      </c>
      <c r="X1519" s="57">
        <v>86.486486486486484</v>
      </c>
      <c r="Y1519" s="57">
        <v>90.322580645161281</v>
      </c>
      <c r="Z1519" s="57">
        <v>64.102564102564102</v>
      </c>
      <c r="AA1519" s="56">
        <f>Z1519-X1519</f>
        <v>-22.383922383922382</v>
      </c>
      <c r="AB1519" s="56">
        <f>Z1519-Y1519</f>
        <v>-26.220016542597179</v>
      </c>
      <c r="AC1519" s="56">
        <f>AVERAGE(AA1519:AB1519)</f>
        <v>-24.30196946325978</v>
      </c>
      <c r="AD1519" s="57">
        <v>76.923076923076934</v>
      </c>
      <c r="AE1519" s="57">
        <v>68.965517241379317</v>
      </c>
      <c r="AF1519" s="57">
        <v>90.196078431372555</v>
      </c>
      <c r="AG1519" s="56">
        <f>AF1519-AD1519</f>
        <v>13.273001508295621</v>
      </c>
      <c r="AH1519" s="56">
        <f>AF1519-AE1519</f>
        <v>21.230561189993239</v>
      </c>
      <c r="AI1519" s="56">
        <f>AVERAGE(AG1519:AH1519)</f>
        <v>17.25178134914443</v>
      </c>
    </row>
    <row r="1520" spans="1:35" x14ac:dyDescent="0.15">
      <c r="A1520" s="53" t="s">
        <v>68</v>
      </c>
      <c r="B1520" s="53">
        <v>27</v>
      </c>
      <c r="C1520" s="53" t="s">
        <v>11</v>
      </c>
      <c r="D1520" s="53" t="s">
        <v>16</v>
      </c>
      <c r="E1520" s="2">
        <v>36</v>
      </c>
      <c r="F1520" s="97">
        <f t="shared" si="834"/>
        <v>74.528962101636523</v>
      </c>
      <c r="G1520" s="97">
        <f t="shared" si="835"/>
        <v>24.951334816462733</v>
      </c>
      <c r="H1520" s="97">
        <f t="shared" si="836"/>
        <v>37.179703236872022</v>
      </c>
      <c r="I1520" s="97">
        <f t="shared" si="837"/>
        <v>-37.349258864764501</v>
      </c>
      <c r="J1520" s="97">
        <f t="shared" si="838"/>
        <v>12.228368420409289</v>
      </c>
      <c r="K1520" s="97">
        <f t="shared" si="839"/>
        <v>-12.560445222177606</v>
      </c>
      <c r="L1520" s="57">
        <v>93.023255813953483</v>
      </c>
      <c r="M1520" s="57">
        <v>-9.67741935483871</v>
      </c>
      <c r="N1520" s="57">
        <v>65.384615384615387</v>
      </c>
      <c r="O1520" s="71">
        <f t="shared" si="840"/>
        <v>-27.638640429338096</v>
      </c>
      <c r="P1520" s="71">
        <f t="shared" si="841"/>
        <v>75.062034739454091</v>
      </c>
      <c r="Q1520" s="71">
        <f t="shared" si="842"/>
        <v>23.711697155057998</v>
      </c>
      <c r="R1520" s="57">
        <v>75.925925925925924</v>
      </c>
      <c r="S1520" s="57">
        <v>40.625</v>
      </c>
      <c r="T1520" s="57">
        <v>31.428571428571427</v>
      </c>
      <c r="U1520" s="56">
        <f>T1520-R1520</f>
        <v>-44.497354497354493</v>
      </c>
      <c r="V1520" s="56">
        <f>T1520-S1520</f>
        <v>-9.196428571428573</v>
      </c>
      <c r="W1520" s="56">
        <f>AVERAGE(U1520:V1520)</f>
        <v>-26.846891534391531</v>
      </c>
      <c r="X1520" s="57">
        <v>62.5</v>
      </c>
      <c r="Y1520" s="57">
        <v>34.375</v>
      </c>
      <c r="Z1520" s="57">
        <v>10.526315789473683</v>
      </c>
      <c r="AA1520" s="56">
        <f>Z1520-X1520</f>
        <v>-51.973684210526315</v>
      </c>
      <c r="AB1520" s="56">
        <f>Z1520-Y1520</f>
        <v>-23.848684210526315</v>
      </c>
      <c r="AC1520" s="56">
        <f>AVERAGE(AA1520:AB1520)</f>
        <v>-37.911184210526315</v>
      </c>
      <c r="AD1520" s="57">
        <v>66.666666666666657</v>
      </c>
      <c r="AE1520" s="57">
        <v>34.482758620689658</v>
      </c>
      <c r="AF1520" s="57">
        <v>41.379310344827587</v>
      </c>
      <c r="AG1520" s="56">
        <f>AF1520-AD1520</f>
        <v>-25.28735632183907</v>
      </c>
      <c r="AH1520" s="56">
        <f>AF1520-AE1520</f>
        <v>6.8965517241379288</v>
      </c>
      <c r="AI1520" s="56">
        <f>AVERAGE(AG1520:AH1520)</f>
        <v>-9.1954022988505706</v>
      </c>
    </row>
    <row r="1521" spans="1:35" x14ac:dyDescent="0.15">
      <c r="A1521" s="59" t="s">
        <v>417</v>
      </c>
      <c r="B1521" s="59">
        <v>27</v>
      </c>
      <c r="C1521" s="59" t="s">
        <v>403</v>
      </c>
      <c r="D1521" s="59" t="s">
        <v>664</v>
      </c>
      <c r="E1521" s="2">
        <v>37</v>
      </c>
      <c r="F1521" s="97">
        <f t="shared" si="834"/>
        <v>94.73684210526315</v>
      </c>
      <c r="G1521" s="97">
        <f t="shared" si="835"/>
        <v>-17.647058823529413</v>
      </c>
      <c r="H1521" s="97">
        <f t="shared" si="836"/>
        <v>44.444444444444443</v>
      </c>
      <c r="I1521" s="97">
        <f t="shared" si="837"/>
        <v>-50.292397660818708</v>
      </c>
      <c r="J1521" s="97">
        <f t="shared" si="838"/>
        <v>62.091503267973856</v>
      </c>
      <c r="K1521" s="97">
        <f t="shared" si="839"/>
        <v>5.8995528035775742</v>
      </c>
      <c r="L1521" s="57">
        <v>94.73684210526315</v>
      </c>
      <c r="M1521" s="57">
        <v>-17.647058823529413</v>
      </c>
      <c r="N1521" s="57">
        <v>44.444444444444443</v>
      </c>
      <c r="O1521" s="71">
        <f t="shared" si="840"/>
        <v>-50.292397660818708</v>
      </c>
      <c r="P1521" s="71">
        <f t="shared" si="841"/>
        <v>62.091503267973856</v>
      </c>
      <c r="Q1521" s="71">
        <f t="shared" si="842"/>
        <v>5.8995528035775742</v>
      </c>
      <c r="R1521" s="57"/>
      <c r="S1521" s="57"/>
      <c r="T1521" s="57"/>
      <c r="U1521" s="56"/>
      <c r="V1521" s="56"/>
      <c r="W1521" s="56"/>
      <c r="X1521" s="57"/>
      <c r="Y1521" s="57"/>
      <c r="Z1521" s="57"/>
      <c r="AA1521" s="56"/>
      <c r="AB1521" s="56"/>
      <c r="AC1521" s="56"/>
      <c r="AD1521" s="57"/>
      <c r="AE1521" s="57"/>
      <c r="AF1521" s="57"/>
      <c r="AG1521" s="56"/>
      <c r="AH1521" s="56"/>
      <c r="AI1521" s="56"/>
    </row>
    <row r="1522" spans="1:35" x14ac:dyDescent="0.15">
      <c r="A1522" s="59" t="s">
        <v>417</v>
      </c>
      <c r="B1522" s="59">
        <v>27</v>
      </c>
      <c r="C1522" s="59" t="s">
        <v>403</v>
      </c>
      <c r="D1522" s="59" t="s">
        <v>665</v>
      </c>
      <c r="E1522" s="2">
        <v>38</v>
      </c>
      <c r="F1522" s="97">
        <f t="shared" si="834"/>
        <v>100</v>
      </c>
      <c r="G1522" s="97">
        <f t="shared" si="835"/>
        <v>80</v>
      </c>
      <c r="H1522" s="97">
        <f t="shared" si="836"/>
        <v>66.666666666666657</v>
      </c>
      <c r="I1522" s="97">
        <f t="shared" si="837"/>
        <v>-33.333333333333343</v>
      </c>
      <c r="J1522" s="97">
        <f t="shared" si="838"/>
        <v>-13.333333333333343</v>
      </c>
      <c r="K1522" s="97">
        <f t="shared" si="839"/>
        <v>-23.333333333333343</v>
      </c>
      <c r="L1522" s="57">
        <v>100</v>
      </c>
      <c r="M1522" s="57">
        <v>80</v>
      </c>
      <c r="N1522" s="57">
        <v>66.666666666666657</v>
      </c>
      <c r="O1522" s="71">
        <f t="shared" si="840"/>
        <v>-33.333333333333343</v>
      </c>
      <c r="P1522" s="71">
        <f t="shared" si="841"/>
        <v>-13.333333333333343</v>
      </c>
      <c r="Q1522" s="71">
        <f t="shared" si="842"/>
        <v>-23.333333333333343</v>
      </c>
      <c r="R1522" s="57"/>
      <c r="S1522" s="57"/>
      <c r="T1522" s="57"/>
      <c r="U1522" s="56"/>
      <c r="V1522" s="56"/>
      <c r="W1522" s="56"/>
      <c r="X1522" s="57"/>
      <c r="Y1522" s="57"/>
      <c r="Z1522" s="57"/>
      <c r="AA1522" s="56"/>
      <c r="AB1522" s="56"/>
      <c r="AC1522" s="56"/>
      <c r="AD1522" s="57"/>
      <c r="AE1522" s="57"/>
      <c r="AF1522" s="57"/>
      <c r="AG1522" s="56"/>
      <c r="AH1522" s="56"/>
      <c r="AI1522" s="56"/>
    </row>
    <row r="1523" spans="1:35" x14ac:dyDescent="0.15">
      <c r="A1523" s="59" t="s">
        <v>417</v>
      </c>
      <c r="B1523" s="59">
        <v>27</v>
      </c>
      <c r="C1523" s="59" t="s">
        <v>403</v>
      </c>
      <c r="D1523" s="59" t="s">
        <v>666</v>
      </c>
      <c r="E1523" s="2">
        <v>39</v>
      </c>
      <c r="F1523" s="97">
        <f t="shared" si="834"/>
        <v>93.333333333333329</v>
      </c>
      <c r="G1523" s="97">
        <f t="shared" si="835"/>
        <v>-16.666666666666664</v>
      </c>
      <c r="H1523" s="97">
        <f t="shared" si="836"/>
        <v>88.888888888888886</v>
      </c>
      <c r="I1523" s="97">
        <f t="shared" si="837"/>
        <v>-4.4444444444444429</v>
      </c>
      <c r="J1523" s="97">
        <f t="shared" si="838"/>
        <v>105.55555555555554</v>
      </c>
      <c r="K1523" s="97">
        <f t="shared" si="839"/>
        <v>50.55555555555555</v>
      </c>
      <c r="L1523" s="57">
        <v>93.333333333333329</v>
      </c>
      <c r="M1523" s="57">
        <v>-16.666666666666664</v>
      </c>
      <c r="N1523" s="57">
        <v>88.888888888888886</v>
      </c>
      <c r="O1523" s="71">
        <f t="shared" si="840"/>
        <v>-4.4444444444444429</v>
      </c>
      <c r="P1523" s="71">
        <f t="shared" si="841"/>
        <v>105.55555555555554</v>
      </c>
      <c r="Q1523" s="71">
        <f t="shared" si="842"/>
        <v>50.55555555555555</v>
      </c>
      <c r="R1523" s="57"/>
      <c r="S1523" s="57"/>
      <c r="T1523" s="57"/>
      <c r="U1523" s="56"/>
      <c r="V1523" s="56"/>
      <c r="W1523" s="56"/>
      <c r="X1523" s="57"/>
      <c r="Y1523" s="57"/>
      <c r="Z1523" s="57"/>
      <c r="AA1523" s="56"/>
      <c r="AB1523" s="56"/>
      <c r="AC1523" s="56"/>
      <c r="AD1523" s="57"/>
      <c r="AE1523" s="57"/>
      <c r="AF1523" s="57"/>
      <c r="AG1523" s="56"/>
      <c r="AH1523" s="56"/>
      <c r="AI1523" s="56"/>
    </row>
    <row r="1524" spans="1:35" x14ac:dyDescent="0.15">
      <c r="A1524" s="53" t="s">
        <v>68</v>
      </c>
      <c r="B1524" s="53">
        <v>27</v>
      </c>
      <c r="C1524" s="53" t="s">
        <v>11</v>
      </c>
      <c r="D1524" s="53" t="s">
        <v>17</v>
      </c>
      <c r="E1524" s="2">
        <v>40</v>
      </c>
      <c r="F1524" s="97">
        <f t="shared" si="834"/>
        <v>43.75</v>
      </c>
      <c r="G1524" s="97">
        <f t="shared" si="835"/>
        <v>25</v>
      </c>
      <c r="H1524" s="97">
        <f t="shared" si="836"/>
        <v>12.5</v>
      </c>
      <c r="I1524" s="97">
        <f t="shared" si="837"/>
        <v>-31.25</v>
      </c>
      <c r="J1524" s="97">
        <f t="shared" si="838"/>
        <v>-12.5</v>
      </c>
      <c r="K1524" s="97">
        <f t="shared" si="839"/>
        <v>-21.875</v>
      </c>
      <c r="L1524" s="57">
        <v>-25</v>
      </c>
      <c r="M1524" s="57" t="s">
        <v>693</v>
      </c>
      <c r="N1524" s="57">
        <v>0</v>
      </c>
      <c r="O1524" s="71">
        <f t="shared" si="840"/>
        <v>25</v>
      </c>
      <c r="P1524" s="71" t="s">
        <v>719</v>
      </c>
      <c r="Q1524" s="71">
        <f t="shared" si="842"/>
        <v>25</v>
      </c>
      <c r="R1524" s="57">
        <v>66.666666666666657</v>
      </c>
      <c r="S1524" s="57">
        <v>0</v>
      </c>
      <c r="T1524" s="57">
        <v>100</v>
      </c>
      <c r="U1524" s="56">
        <f>T1524-R1524</f>
        <v>33.333333333333343</v>
      </c>
      <c r="V1524" s="56">
        <f>T1524-S1524</f>
        <v>100</v>
      </c>
      <c r="W1524" s="56">
        <f>AVERAGE(U1524:V1524)</f>
        <v>66.666666666666671</v>
      </c>
      <c r="X1524" s="57">
        <v>100</v>
      </c>
      <c r="Y1524" s="57">
        <v>100</v>
      </c>
      <c r="Z1524" s="57">
        <v>-100</v>
      </c>
      <c r="AA1524" s="56">
        <f>Z1524-X1524</f>
        <v>-200</v>
      </c>
      <c r="AB1524" s="56">
        <f>Z1524-Y1524</f>
        <v>-200</v>
      </c>
      <c r="AC1524" s="56">
        <f>AVERAGE(AA1524:AB1524)</f>
        <v>-200</v>
      </c>
      <c r="AD1524" s="57">
        <v>33.333333333333329</v>
      </c>
      <c r="AE1524" s="57">
        <v>-25</v>
      </c>
      <c r="AF1524" s="57">
        <v>50</v>
      </c>
      <c r="AG1524" s="56">
        <f>AF1524-AD1524</f>
        <v>16.666666666666671</v>
      </c>
      <c r="AH1524" s="56">
        <f>AF1524-AE1524</f>
        <v>75</v>
      </c>
      <c r="AI1524" s="56">
        <f>AVERAGE(AG1524:AH1524)</f>
        <v>45.833333333333336</v>
      </c>
    </row>
    <row r="1525" spans="1:35" x14ac:dyDescent="0.15">
      <c r="A1525" s="53" t="s">
        <v>68</v>
      </c>
      <c r="B1525" s="53">
        <v>27</v>
      </c>
      <c r="C1525" s="53" t="s">
        <v>11</v>
      </c>
      <c r="D1525" s="53" t="s">
        <v>18</v>
      </c>
      <c r="E1525" s="2">
        <v>41</v>
      </c>
      <c r="F1525" s="97">
        <f t="shared" si="834"/>
        <v>58.938746438746442</v>
      </c>
      <c r="G1525" s="97">
        <f t="shared" si="835"/>
        <v>1.5920728545501683</v>
      </c>
      <c r="H1525" s="97">
        <f t="shared" si="836"/>
        <v>40.154914529914535</v>
      </c>
      <c r="I1525" s="97">
        <f t="shared" si="837"/>
        <v>-18.783831908831907</v>
      </c>
      <c r="J1525" s="97">
        <f t="shared" si="838"/>
        <v>38.562841675364368</v>
      </c>
      <c r="K1525" s="97">
        <f t="shared" si="839"/>
        <v>9.8895048832662305</v>
      </c>
      <c r="L1525" s="57">
        <v>65.384615384615387</v>
      </c>
      <c r="M1525" s="57">
        <v>-37.5</v>
      </c>
      <c r="N1525" s="57">
        <v>20.833333333333336</v>
      </c>
      <c r="O1525" s="71">
        <f t="shared" si="840"/>
        <v>-44.551282051282051</v>
      </c>
      <c r="P1525" s="71">
        <f t="shared" si="841"/>
        <v>58.333333333333336</v>
      </c>
      <c r="Q1525" s="71">
        <f t="shared" si="842"/>
        <v>6.8910256410256423</v>
      </c>
      <c r="R1525" s="57">
        <v>81.481481481481481</v>
      </c>
      <c r="S1525" s="57">
        <v>15.789473684210526</v>
      </c>
      <c r="T1525" s="57">
        <v>65</v>
      </c>
      <c r="U1525" s="56">
        <f>T1525-R1525</f>
        <v>-16.481481481481481</v>
      </c>
      <c r="V1525" s="56">
        <f>T1525-S1525</f>
        <v>49.210526315789473</v>
      </c>
      <c r="W1525" s="56">
        <f>AVERAGE(U1525:V1525)</f>
        <v>16.364522417153996</v>
      </c>
      <c r="X1525" s="57">
        <v>38.888888888888893</v>
      </c>
      <c r="Y1525" s="57">
        <v>13.793103448275861</v>
      </c>
      <c r="Z1525" s="57">
        <v>38.888888888888893</v>
      </c>
      <c r="AA1525" s="56">
        <f>Z1525-X1525</f>
        <v>0</v>
      </c>
      <c r="AB1525" s="56">
        <f>Z1525-Y1525</f>
        <v>25.095785440613032</v>
      </c>
      <c r="AC1525" s="56">
        <f>AVERAGE(AA1525:AB1525)</f>
        <v>12.547892720306516</v>
      </c>
      <c r="AD1525" s="57">
        <v>50</v>
      </c>
      <c r="AE1525" s="57">
        <v>14.285714285714285</v>
      </c>
      <c r="AF1525" s="57">
        <v>35.897435897435898</v>
      </c>
      <c r="AG1525" s="56">
        <f>AF1525-AD1525</f>
        <v>-14.102564102564102</v>
      </c>
      <c r="AH1525" s="56">
        <f>AF1525-AE1525</f>
        <v>21.611721611721613</v>
      </c>
      <c r="AI1525" s="56">
        <f>AVERAGE(AG1525:AH1525)</f>
        <v>3.7545787545787555</v>
      </c>
    </row>
    <row r="1526" spans="1:35" x14ac:dyDescent="0.15">
      <c r="A1526" s="53" t="s">
        <v>68</v>
      </c>
      <c r="B1526" s="53">
        <v>27</v>
      </c>
      <c r="C1526" s="53" t="s">
        <v>11</v>
      </c>
      <c r="D1526" s="53" t="s">
        <v>19</v>
      </c>
      <c r="E1526" s="2">
        <v>42</v>
      </c>
      <c r="F1526" s="97">
        <f t="shared" si="834"/>
        <v>51.858974358974358</v>
      </c>
      <c r="G1526" s="97">
        <f t="shared" si="835"/>
        <v>3.2790309106098574</v>
      </c>
      <c r="H1526" s="97">
        <f t="shared" si="836"/>
        <v>63.333333333333336</v>
      </c>
      <c r="I1526" s="97">
        <f t="shared" si="837"/>
        <v>11.474358974358978</v>
      </c>
      <c r="J1526" s="97">
        <f t="shared" si="838"/>
        <v>60.054302422723481</v>
      </c>
      <c r="K1526" s="97">
        <f t="shared" si="839"/>
        <v>35.764330698541229</v>
      </c>
      <c r="L1526" s="57">
        <v>16.666666666666664</v>
      </c>
      <c r="M1526" s="57">
        <v>21.052631578947366</v>
      </c>
      <c r="N1526" s="57" t="s">
        <v>288</v>
      </c>
      <c r="O1526" s="71" t="s">
        <v>288</v>
      </c>
      <c r="P1526" s="71" t="s">
        <v>288</v>
      </c>
      <c r="Q1526" s="71" t="s">
        <v>288</v>
      </c>
      <c r="R1526" s="57">
        <v>30.76923076923077</v>
      </c>
      <c r="S1526" s="57">
        <v>-22.222222222222221</v>
      </c>
      <c r="T1526" s="57">
        <v>100</v>
      </c>
      <c r="U1526" s="56">
        <f>T1526-R1526</f>
        <v>69.230769230769226</v>
      </c>
      <c r="V1526" s="56">
        <f>T1526-S1526</f>
        <v>122.22222222222223</v>
      </c>
      <c r="W1526" s="56">
        <f>AVERAGE(U1526:V1526)</f>
        <v>95.726495726495727</v>
      </c>
      <c r="X1526" s="57">
        <v>100</v>
      </c>
      <c r="Y1526" s="57">
        <v>14.285714285714285</v>
      </c>
      <c r="Z1526" s="57">
        <v>30</v>
      </c>
      <c r="AA1526" s="56">
        <f>Z1526-X1526</f>
        <v>-70</v>
      </c>
      <c r="AB1526" s="56">
        <f>Z1526-Y1526</f>
        <v>15.714285714285715</v>
      </c>
      <c r="AC1526" s="56">
        <f>AVERAGE(AA1526:AB1526)</f>
        <v>-27.142857142857142</v>
      </c>
      <c r="AD1526" s="57">
        <v>60</v>
      </c>
      <c r="AE1526" s="57">
        <v>0</v>
      </c>
      <c r="AF1526" s="57">
        <v>60</v>
      </c>
      <c r="AG1526" s="56">
        <f>AF1526-AD1526</f>
        <v>0</v>
      </c>
      <c r="AH1526" s="56">
        <f>AF1526-AE1526</f>
        <v>60</v>
      </c>
      <c r="AI1526" s="56">
        <f>AVERAGE(AG1526:AH1526)</f>
        <v>30</v>
      </c>
    </row>
    <row r="1527" spans="1:35" x14ac:dyDescent="0.15">
      <c r="A1527" s="59" t="s">
        <v>417</v>
      </c>
      <c r="B1527" s="59">
        <v>27</v>
      </c>
      <c r="C1527" s="59" t="s">
        <v>403</v>
      </c>
      <c r="D1527" s="59" t="s">
        <v>671</v>
      </c>
      <c r="E1527" s="2">
        <v>43</v>
      </c>
      <c r="F1527" s="97" t="e">
        <f t="shared" si="834"/>
        <v>#DIV/0!</v>
      </c>
      <c r="G1527" s="97" t="e">
        <f t="shared" si="835"/>
        <v>#DIV/0!</v>
      </c>
      <c r="H1527" s="97">
        <f t="shared" si="836"/>
        <v>-100</v>
      </c>
      <c r="I1527" s="97" t="e">
        <f t="shared" si="837"/>
        <v>#DIV/0!</v>
      </c>
      <c r="J1527" s="97" t="e">
        <f t="shared" si="838"/>
        <v>#DIV/0!</v>
      </c>
      <c r="K1527" s="97" t="e">
        <f t="shared" si="839"/>
        <v>#DIV/0!</v>
      </c>
      <c r="L1527" s="57" t="s">
        <v>288</v>
      </c>
      <c r="M1527" s="57" t="s">
        <v>718</v>
      </c>
      <c r="N1527" s="57">
        <v>-100</v>
      </c>
      <c r="O1527" s="71" t="s">
        <v>288</v>
      </c>
      <c r="P1527" s="71" t="s">
        <v>288</v>
      </c>
      <c r="Q1527" s="71" t="s">
        <v>288</v>
      </c>
      <c r="R1527" s="57"/>
      <c r="S1527" s="57"/>
      <c r="T1527" s="57"/>
      <c r="U1527" s="56"/>
      <c r="V1527" s="56"/>
      <c r="W1527" s="56"/>
      <c r="X1527" s="57"/>
      <c r="Y1527" s="57"/>
      <c r="Z1527" s="57"/>
      <c r="AA1527" s="56"/>
      <c r="AB1527" s="56"/>
      <c r="AC1527" s="56"/>
      <c r="AD1527" s="57"/>
      <c r="AE1527" s="57"/>
      <c r="AF1527" s="57"/>
      <c r="AG1527" s="56"/>
      <c r="AH1527" s="56"/>
      <c r="AI1527" s="56"/>
    </row>
    <row r="1528" spans="1:35" x14ac:dyDescent="0.15">
      <c r="A1528" s="55" t="s">
        <v>68</v>
      </c>
      <c r="B1528" s="55">
        <v>27</v>
      </c>
      <c r="C1528" s="55" t="s">
        <v>11</v>
      </c>
      <c r="D1528" s="55" t="s">
        <v>280</v>
      </c>
      <c r="E1528" s="2">
        <v>44</v>
      </c>
      <c r="F1528" s="97">
        <f t="shared" si="834"/>
        <v>86.111111111111114</v>
      </c>
      <c r="G1528" s="97">
        <f t="shared" si="835"/>
        <v>91.666666666666657</v>
      </c>
      <c r="H1528" s="97">
        <f t="shared" si="836"/>
        <v>93.560606060606062</v>
      </c>
      <c r="I1528" s="97">
        <f t="shared" si="837"/>
        <v>7.4494949494949481</v>
      </c>
      <c r="J1528" s="97">
        <f t="shared" si="838"/>
        <v>1.8939393939394051</v>
      </c>
      <c r="K1528" s="97">
        <f t="shared" si="839"/>
        <v>4.6717171717171766</v>
      </c>
      <c r="L1528" s="57">
        <v>100</v>
      </c>
      <c r="M1528" s="57">
        <v>100</v>
      </c>
      <c r="N1528" s="57">
        <v>83.333333333333343</v>
      </c>
      <c r="O1528" s="71">
        <f t="shared" si="840"/>
        <v>-16.666666666666657</v>
      </c>
      <c r="P1528" s="71">
        <f t="shared" si="841"/>
        <v>-16.666666666666657</v>
      </c>
      <c r="Q1528" s="71">
        <f t="shared" si="842"/>
        <v>-16.666666666666657</v>
      </c>
      <c r="R1528" s="57">
        <v>66.666666666666657</v>
      </c>
      <c r="S1528" s="57">
        <v>100</v>
      </c>
      <c r="T1528" s="57">
        <v>100</v>
      </c>
      <c r="U1528" s="56">
        <f>T1528-R1528</f>
        <v>33.333333333333343</v>
      </c>
      <c r="V1528" s="56">
        <f>T1528-S1528</f>
        <v>0</v>
      </c>
      <c r="W1528" s="56">
        <f>AVERAGE(U1528:V1528)</f>
        <v>16.666666666666671</v>
      </c>
      <c r="X1528" s="57">
        <v>77.777777777777786</v>
      </c>
      <c r="Y1528" s="57">
        <v>100</v>
      </c>
      <c r="Z1528" s="57">
        <v>90.909090909090907</v>
      </c>
      <c r="AA1528" s="56">
        <f>Z1528-X1528</f>
        <v>13.131313131313121</v>
      </c>
      <c r="AB1528" s="56">
        <f>Z1528-Y1528</f>
        <v>-9.0909090909090935</v>
      </c>
      <c r="AC1528" s="56">
        <f>AVERAGE(AA1528:AB1528)</f>
        <v>2.0202020202020137</v>
      </c>
      <c r="AD1528" s="57">
        <v>100</v>
      </c>
      <c r="AE1528" s="57">
        <v>66.666666666666657</v>
      </c>
      <c r="AF1528" s="57">
        <v>100</v>
      </c>
      <c r="AG1528" s="56">
        <f>AF1528-AD1528</f>
        <v>0</v>
      </c>
      <c r="AH1528" s="56">
        <f>AF1528-AE1528</f>
        <v>33.333333333333343</v>
      </c>
      <c r="AI1528" s="56">
        <f>AVERAGE(AG1528:AH1528)</f>
        <v>16.666666666666671</v>
      </c>
    </row>
    <row r="1529" spans="1:35" x14ac:dyDescent="0.15">
      <c r="A1529" s="55" t="s">
        <v>68</v>
      </c>
      <c r="B1529" s="55">
        <v>27</v>
      </c>
      <c r="C1529" s="55" t="s">
        <v>11</v>
      </c>
      <c r="D1529" s="55" t="s">
        <v>281</v>
      </c>
      <c r="E1529" s="2">
        <v>45</v>
      </c>
      <c r="F1529" s="97" t="e">
        <f t="shared" si="834"/>
        <v>#DIV/0!</v>
      </c>
      <c r="G1529" s="97">
        <f t="shared" si="835"/>
        <v>100</v>
      </c>
      <c r="H1529" s="97" t="e">
        <f t="shared" si="836"/>
        <v>#DIV/0!</v>
      </c>
      <c r="I1529" s="97" t="e">
        <f t="shared" si="837"/>
        <v>#DIV/0!</v>
      </c>
      <c r="J1529" s="97" t="e">
        <f t="shared" si="838"/>
        <v>#DIV/0!</v>
      </c>
      <c r="K1529" s="97" t="e">
        <f t="shared" si="839"/>
        <v>#DIV/0!</v>
      </c>
      <c r="L1529" s="57" t="s">
        <v>288</v>
      </c>
      <c r="M1529" s="57" t="s">
        <v>718</v>
      </c>
      <c r="N1529" s="57" t="s">
        <v>288</v>
      </c>
      <c r="O1529" s="71" t="s">
        <v>288</v>
      </c>
      <c r="P1529" s="71" t="s">
        <v>288</v>
      </c>
      <c r="Q1529" s="71" t="s">
        <v>288</v>
      </c>
      <c r="R1529" s="57" t="s">
        <v>288</v>
      </c>
      <c r="S1529" s="57" t="s">
        <v>288</v>
      </c>
      <c r="T1529" s="57" t="s">
        <v>288</v>
      </c>
      <c r="U1529" s="56"/>
      <c r="V1529" s="56"/>
      <c r="W1529" s="56"/>
      <c r="X1529" s="57" t="s">
        <v>673</v>
      </c>
      <c r="Y1529" s="57">
        <v>100</v>
      </c>
      <c r="Z1529" s="57" t="s">
        <v>673</v>
      </c>
      <c r="AA1529" s="56"/>
      <c r="AB1529" s="56"/>
      <c r="AC1529" s="56"/>
      <c r="AD1529" s="57" t="s">
        <v>288</v>
      </c>
      <c r="AE1529" s="57" t="s">
        <v>288</v>
      </c>
      <c r="AF1529" s="57" t="s">
        <v>673</v>
      </c>
      <c r="AG1529" s="56"/>
      <c r="AH1529" s="56"/>
      <c r="AI1529" s="56"/>
    </row>
    <row r="1530" spans="1:35" x14ac:dyDescent="0.15">
      <c r="A1530" s="60" t="s">
        <v>68</v>
      </c>
      <c r="B1530" s="60">
        <v>27</v>
      </c>
      <c r="C1530" s="60" t="s">
        <v>23</v>
      </c>
      <c r="D1530" s="60" t="s">
        <v>23</v>
      </c>
      <c r="E1530" s="2">
        <v>46</v>
      </c>
      <c r="F1530" s="97">
        <f t="shared" si="834"/>
        <v>-1.0175993156778147</v>
      </c>
      <c r="G1530" s="97">
        <f t="shared" si="835"/>
        <v>-2.0794389154041566</v>
      </c>
      <c r="H1530" s="97">
        <f t="shared" si="836"/>
        <v>21.425863740613622</v>
      </c>
      <c r="I1530" s="97">
        <f t="shared" si="837"/>
        <v>22.443463056291435</v>
      </c>
      <c r="J1530" s="97">
        <f t="shared" si="838"/>
        <v>23.505302656017779</v>
      </c>
      <c r="K1530" s="97">
        <f t="shared" si="839"/>
        <v>22.974382856154605</v>
      </c>
      <c r="L1530" s="44">
        <v>-13.068181818181818</v>
      </c>
      <c r="M1530" s="44">
        <v>-5.625</v>
      </c>
      <c r="N1530" s="44">
        <v>25.414364640883981</v>
      </c>
      <c r="O1530" s="70">
        <f t="shared" si="840"/>
        <v>38.482546459065802</v>
      </c>
      <c r="P1530" s="70">
        <f t="shared" si="841"/>
        <v>31.039364640883981</v>
      </c>
      <c r="Q1530" s="70">
        <f t="shared" si="842"/>
        <v>34.760955549974895</v>
      </c>
      <c r="R1530" s="44">
        <v>11.176470588235295</v>
      </c>
      <c r="S1530" s="44">
        <v>-8.9171974522292992</v>
      </c>
      <c r="T1530" s="44">
        <v>31.284916201117319</v>
      </c>
      <c r="U1530" s="19">
        <f t="shared" ref="U1530:U1535" si="858">T1530-R1530</f>
        <v>20.108445612882022</v>
      </c>
      <c r="V1530" s="19">
        <f t="shared" ref="V1530:V1535" si="859">T1530-S1530</f>
        <v>40.202113653346615</v>
      </c>
      <c r="W1530" s="19">
        <f t="shared" ref="W1530:W1535" si="860">AVERAGE(U1530:V1530)</f>
        <v>30.155279633114318</v>
      </c>
      <c r="X1530" s="44">
        <v>-3.225806451612903</v>
      </c>
      <c r="Y1530" s="44">
        <v>10.596026490066226</v>
      </c>
      <c r="Z1530" s="44">
        <v>3.8759689922480618</v>
      </c>
      <c r="AA1530" s="19">
        <f t="shared" ref="AA1530:AA1535" si="861">Z1530-X1530</f>
        <v>7.1017754438609648</v>
      </c>
      <c r="AB1530" s="19">
        <f t="shared" ref="AB1530:AB1535" si="862">Z1530-Y1530</f>
        <v>-6.7200574978181642</v>
      </c>
      <c r="AC1530" s="19">
        <f t="shared" ref="AC1530:AC1535" si="863">AVERAGE(AA1530:AB1530)</f>
        <v>0.19085897302140031</v>
      </c>
      <c r="AD1530" s="44">
        <v>1.0471204188481675</v>
      </c>
      <c r="AE1530" s="44">
        <v>-4.3715846994535523</v>
      </c>
      <c r="AF1530" s="44">
        <v>25.128205128205128</v>
      </c>
      <c r="AG1530" s="19">
        <f t="shared" ref="AG1530:AG1535" si="864">AF1530-AD1530</f>
        <v>24.081084709356961</v>
      </c>
      <c r="AH1530" s="19">
        <f t="shared" ref="AH1530:AH1535" si="865">AF1530-AE1530</f>
        <v>29.499789827658681</v>
      </c>
      <c r="AI1530" s="19">
        <f t="shared" ref="AI1530:AI1535" si="866">AVERAGE(AG1530:AH1530)</f>
        <v>26.790437268507823</v>
      </c>
    </row>
    <row r="1531" spans="1:35" x14ac:dyDescent="0.15">
      <c r="A1531" s="1" t="s">
        <v>68</v>
      </c>
      <c r="B1531" s="1">
        <v>27</v>
      </c>
      <c r="C1531" s="1" t="s">
        <v>23</v>
      </c>
      <c r="D1531" s="1" t="s">
        <v>24</v>
      </c>
      <c r="E1531" s="2">
        <v>47</v>
      </c>
      <c r="F1531" s="97">
        <f t="shared" si="834"/>
        <v>-8.1944444444444464</v>
      </c>
      <c r="G1531" s="97">
        <f t="shared" si="835"/>
        <v>-69.166666666666671</v>
      </c>
      <c r="H1531" s="97">
        <f t="shared" si="836"/>
        <v>25.833333333333332</v>
      </c>
      <c r="I1531" s="97">
        <f t="shared" si="837"/>
        <v>34.027777777777779</v>
      </c>
      <c r="J1531" s="97">
        <f t="shared" si="838"/>
        <v>95</v>
      </c>
      <c r="K1531" s="97">
        <f t="shared" si="839"/>
        <v>64.513888888888886</v>
      </c>
      <c r="L1531" s="57">
        <v>-75</v>
      </c>
      <c r="M1531" s="57">
        <v>-100</v>
      </c>
      <c r="N1531" s="57">
        <v>0</v>
      </c>
      <c r="O1531" s="71">
        <f t="shared" si="840"/>
        <v>75</v>
      </c>
      <c r="P1531" s="71">
        <f t="shared" si="841"/>
        <v>100</v>
      </c>
      <c r="Q1531" s="71">
        <f t="shared" si="842"/>
        <v>87.5</v>
      </c>
      <c r="R1531" s="57">
        <v>-11.111111111111111</v>
      </c>
      <c r="S1531" s="57">
        <v>-60</v>
      </c>
      <c r="T1531" s="57">
        <v>33.333333333333329</v>
      </c>
      <c r="U1531" s="56">
        <f t="shared" si="858"/>
        <v>44.444444444444443</v>
      </c>
      <c r="V1531" s="56">
        <f t="shared" si="859"/>
        <v>93.333333333333329</v>
      </c>
      <c r="W1531" s="56">
        <f t="shared" si="860"/>
        <v>68.888888888888886</v>
      </c>
      <c r="X1531" s="57">
        <v>33.333333333333329</v>
      </c>
      <c r="Y1531" s="57">
        <v>-41.666666666666671</v>
      </c>
      <c r="Z1531" s="57">
        <v>0</v>
      </c>
      <c r="AA1531" s="56">
        <f t="shared" si="861"/>
        <v>-33.333333333333329</v>
      </c>
      <c r="AB1531" s="56">
        <f t="shared" si="862"/>
        <v>41.666666666666671</v>
      </c>
      <c r="AC1531" s="56">
        <f t="shared" si="863"/>
        <v>4.1666666666666714</v>
      </c>
      <c r="AD1531" s="57">
        <v>20</v>
      </c>
      <c r="AE1531" s="57">
        <v>-75</v>
      </c>
      <c r="AF1531" s="57">
        <v>70</v>
      </c>
      <c r="AG1531" s="56">
        <f t="shared" si="864"/>
        <v>50</v>
      </c>
      <c r="AH1531" s="56">
        <f t="shared" si="865"/>
        <v>145</v>
      </c>
      <c r="AI1531" s="56">
        <f t="shared" si="866"/>
        <v>97.5</v>
      </c>
    </row>
    <row r="1532" spans="1:35" x14ac:dyDescent="0.15">
      <c r="A1532" s="51" t="s">
        <v>68</v>
      </c>
      <c r="B1532" s="51">
        <v>27</v>
      </c>
      <c r="C1532" s="51" t="s">
        <v>23</v>
      </c>
      <c r="D1532" s="51" t="s">
        <v>597</v>
      </c>
      <c r="E1532" s="2">
        <v>48</v>
      </c>
      <c r="F1532" s="97">
        <f t="shared" si="834"/>
        <v>-38.484432234432234</v>
      </c>
      <c r="G1532" s="97">
        <f t="shared" si="835"/>
        <v>-50.347985347985343</v>
      </c>
      <c r="H1532" s="97">
        <f t="shared" si="836"/>
        <v>7.6388888888888893</v>
      </c>
      <c r="I1532" s="97">
        <f t="shared" si="837"/>
        <v>46.123321123321119</v>
      </c>
      <c r="J1532" s="97">
        <f t="shared" si="838"/>
        <v>57.986874236874229</v>
      </c>
      <c r="K1532" s="97">
        <f t="shared" si="839"/>
        <v>52.055097680097674</v>
      </c>
      <c r="L1532" s="57">
        <v>-38.461538461538467</v>
      </c>
      <c r="M1532" s="57">
        <v>-60</v>
      </c>
      <c r="N1532" s="57">
        <v>25</v>
      </c>
      <c r="O1532" s="71">
        <f t="shared" si="840"/>
        <v>63.461538461538467</v>
      </c>
      <c r="P1532" s="71">
        <f t="shared" si="841"/>
        <v>85</v>
      </c>
      <c r="Q1532" s="71">
        <f t="shared" si="842"/>
        <v>74.230769230769226</v>
      </c>
      <c r="R1532" s="57">
        <v>-58.333333333333336</v>
      </c>
      <c r="S1532" s="57">
        <v>-78.571428571428569</v>
      </c>
      <c r="T1532" s="57">
        <v>22.222222222222221</v>
      </c>
      <c r="U1532" s="56">
        <f t="shared" si="858"/>
        <v>80.555555555555557</v>
      </c>
      <c r="V1532" s="56">
        <f t="shared" si="859"/>
        <v>100.79365079365078</v>
      </c>
      <c r="W1532" s="56">
        <f t="shared" si="860"/>
        <v>90.674603174603163</v>
      </c>
      <c r="X1532" s="57">
        <v>-57.142857142857139</v>
      </c>
      <c r="Y1532" s="57">
        <v>-16.666666666666664</v>
      </c>
      <c r="Z1532" s="57">
        <v>-33.333333333333329</v>
      </c>
      <c r="AA1532" s="56">
        <f t="shared" si="861"/>
        <v>23.80952380952381</v>
      </c>
      <c r="AB1532" s="56">
        <f t="shared" si="862"/>
        <v>-16.666666666666664</v>
      </c>
      <c r="AC1532" s="56">
        <f t="shared" si="863"/>
        <v>3.571428571428573</v>
      </c>
      <c r="AD1532" s="57">
        <v>0</v>
      </c>
      <c r="AE1532" s="57">
        <v>-46.153846153846153</v>
      </c>
      <c r="AF1532" s="57">
        <v>16.666666666666664</v>
      </c>
      <c r="AG1532" s="56">
        <f t="shared" si="864"/>
        <v>16.666666666666664</v>
      </c>
      <c r="AH1532" s="56">
        <f t="shared" si="865"/>
        <v>62.820512820512818</v>
      </c>
      <c r="AI1532" s="56">
        <f t="shared" si="866"/>
        <v>39.743589743589737</v>
      </c>
    </row>
    <row r="1533" spans="1:35" x14ac:dyDescent="0.15">
      <c r="A1533" s="1" t="s">
        <v>68</v>
      </c>
      <c r="B1533" s="1">
        <v>27</v>
      </c>
      <c r="C1533" s="1" t="s">
        <v>23</v>
      </c>
      <c r="D1533" s="1" t="s">
        <v>551</v>
      </c>
      <c r="E1533" s="2">
        <v>49</v>
      </c>
      <c r="F1533" s="97">
        <f t="shared" si="834"/>
        <v>-6.1849744547173025</v>
      </c>
      <c r="G1533" s="97">
        <f t="shared" si="835"/>
        <v>-1.1482899123348562</v>
      </c>
      <c r="H1533" s="97">
        <f t="shared" si="836"/>
        <v>30.735858929929009</v>
      </c>
      <c r="I1533" s="97">
        <f t="shared" si="837"/>
        <v>36.920833384646315</v>
      </c>
      <c r="J1533" s="97">
        <f t="shared" si="838"/>
        <v>31.884148842263865</v>
      </c>
      <c r="K1533" s="97">
        <f t="shared" si="839"/>
        <v>34.402491113455092</v>
      </c>
      <c r="L1533" s="57">
        <v>-17.924528301886792</v>
      </c>
      <c r="M1533" s="57">
        <v>0</v>
      </c>
      <c r="N1533" s="57">
        <v>28.30188679245283</v>
      </c>
      <c r="O1533" s="71">
        <f t="shared" si="840"/>
        <v>46.226415094339622</v>
      </c>
      <c r="P1533" s="71">
        <f t="shared" si="841"/>
        <v>28.30188679245283</v>
      </c>
      <c r="Q1533" s="71">
        <f t="shared" si="842"/>
        <v>37.264150943396224</v>
      </c>
      <c r="R1533" s="57">
        <v>9.8214285714285712</v>
      </c>
      <c r="S1533" s="57">
        <v>-3.296703296703297</v>
      </c>
      <c r="T1533" s="57">
        <v>44.897959183673471</v>
      </c>
      <c r="U1533" s="56">
        <f t="shared" si="858"/>
        <v>35.076530612244902</v>
      </c>
      <c r="V1533" s="56">
        <f t="shared" si="859"/>
        <v>48.19466248037677</v>
      </c>
      <c r="W1533" s="56">
        <f t="shared" si="860"/>
        <v>41.635596546310836</v>
      </c>
      <c r="X1533" s="57">
        <v>-6.4516129032258061</v>
      </c>
      <c r="Y1533" s="57">
        <v>7.6923076923076925</v>
      </c>
      <c r="Z1533" s="57">
        <v>16.666666666666664</v>
      </c>
      <c r="AA1533" s="56">
        <f t="shared" si="861"/>
        <v>23.118279569892472</v>
      </c>
      <c r="AB1533" s="56">
        <f t="shared" si="862"/>
        <v>8.9743589743589709</v>
      </c>
      <c r="AC1533" s="56">
        <f t="shared" si="863"/>
        <v>16.046319272125722</v>
      </c>
      <c r="AD1533" s="57">
        <v>-10.185185185185185</v>
      </c>
      <c r="AE1533" s="57">
        <v>-8.9887640449438209</v>
      </c>
      <c r="AF1533" s="57">
        <v>33.076923076923073</v>
      </c>
      <c r="AG1533" s="56">
        <f t="shared" si="864"/>
        <v>43.262108262108256</v>
      </c>
      <c r="AH1533" s="56">
        <f t="shared" si="865"/>
        <v>42.065687121866894</v>
      </c>
      <c r="AI1533" s="56">
        <f t="shared" si="866"/>
        <v>42.663897691987572</v>
      </c>
    </row>
    <row r="1534" spans="1:35" x14ac:dyDescent="0.15">
      <c r="A1534" s="1" t="s">
        <v>68</v>
      </c>
      <c r="B1534" s="1">
        <v>27</v>
      </c>
      <c r="C1534" s="1" t="s">
        <v>23</v>
      </c>
      <c r="D1534" s="1" t="s">
        <v>552</v>
      </c>
      <c r="E1534" s="2">
        <v>50</v>
      </c>
      <c r="F1534" s="97">
        <f t="shared" si="834"/>
        <v>6.0288547237076653</v>
      </c>
      <c r="G1534" s="97">
        <f t="shared" si="835"/>
        <v>9.3432244799337614</v>
      </c>
      <c r="H1534" s="97">
        <f t="shared" si="836"/>
        <v>18.910172659846033</v>
      </c>
      <c r="I1534" s="97">
        <f t="shared" si="837"/>
        <v>12.881317936138368</v>
      </c>
      <c r="J1534" s="97">
        <f t="shared" si="838"/>
        <v>9.5669481799122718</v>
      </c>
      <c r="K1534" s="97">
        <f t="shared" si="839"/>
        <v>11.22413305802532</v>
      </c>
      <c r="L1534" s="57">
        <v>-21.25</v>
      </c>
      <c r="M1534" s="57">
        <v>-11.111111111111111</v>
      </c>
      <c r="N1534" s="57">
        <v>20.930232558139537</v>
      </c>
      <c r="O1534" s="71">
        <f t="shared" si="840"/>
        <v>42.180232558139537</v>
      </c>
      <c r="P1534" s="71">
        <f t="shared" si="841"/>
        <v>32.041343669250651</v>
      </c>
      <c r="Q1534" s="71">
        <f t="shared" si="842"/>
        <v>37.110788113695094</v>
      </c>
      <c r="R1534" s="57">
        <v>19.607843137254903</v>
      </c>
      <c r="S1534" s="57">
        <v>2.3255813953488373</v>
      </c>
      <c r="T1534" s="57">
        <v>39.325842696629216</v>
      </c>
      <c r="U1534" s="56">
        <f t="shared" si="858"/>
        <v>19.717999559374313</v>
      </c>
      <c r="V1534" s="56">
        <f t="shared" si="859"/>
        <v>37.000261301280382</v>
      </c>
      <c r="W1534" s="56">
        <f t="shared" si="860"/>
        <v>28.359130430327347</v>
      </c>
      <c r="X1534" s="57">
        <v>7.5757575757575761</v>
      </c>
      <c r="Y1534" s="57">
        <v>28.767123287671232</v>
      </c>
      <c r="Z1534" s="57">
        <v>7.6923076923076925</v>
      </c>
      <c r="AA1534" s="56">
        <f t="shared" si="861"/>
        <v>0.11655011655011638</v>
      </c>
      <c r="AB1534" s="56">
        <f t="shared" si="862"/>
        <v>-21.074815595363539</v>
      </c>
      <c r="AC1534" s="56">
        <f t="shared" si="863"/>
        <v>-10.479132739406712</v>
      </c>
      <c r="AD1534" s="57">
        <v>18.181818181818183</v>
      </c>
      <c r="AE1534" s="57">
        <v>17.391304347826086</v>
      </c>
      <c r="AF1534" s="57">
        <v>7.6923076923076925</v>
      </c>
      <c r="AG1534" s="56">
        <f t="shared" si="864"/>
        <v>-10.48951048951049</v>
      </c>
      <c r="AH1534" s="56">
        <f t="shared" si="865"/>
        <v>-9.6989966555183926</v>
      </c>
      <c r="AI1534" s="56">
        <f t="shared" si="866"/>
        <v>-10.094253572514441</v>
      </c>
    </row>
    <row r="1535" spans="1:35" x14ac:dyDescent="0.15">
      <c r="A1535" s="28" t="s">
        <v>68</v>
      </c>
      <c r="B1535" s="28">
        <v>27</v>
      </c>
      <c r="C1535" s="28" t="s">
        <v>23</v>
      </c>
      <c r="D1535" s="28" t="s">
        <v>282</v>
      </c>
      <c r="E1535" s="2">
        <v>51</v>
      </c>
      <c r="F1535" s="97">
        <f t="shared" si="834"/>
        <v>-25.148809523809522</v>
      </c>
      <c r="G1535" s="97">
        <f t="shared" si="835"/>
        <v>-42.992424242424242</v>
      </c>
      <c r="H1535" s="97">
        <f t="shared" si="836"/>
        <v>6.0347985347985347</v>
      </c>
      <c r="I1535" s="97">
        <f t="shared" si="837"/>
        <v>31.183608058608058</v>
      </c>
      <c r="J1535" s="97">
        <f t="shared" si="838"/>
        <v>49.027222777222775</v>
      </c>
      <c r="K1535" s="97">
        <f t="shared" si="839"/>
        <v>40.105415417915417</v>
      </c>
      <c r="L1535" s="57">
        <v>-37.5</v>
      </c>
      <c r="M1535" s="57">
        <v>-33.333333333333329</v>
      </c>
      <c r="N1535" s="57">
        <v>-7.1428571428571423</v>
      </c>
      <c r="O1535" s="71">
        <f t="shared" si="840"/>
        <v>30.357142857142858</v>
      </c>
      <c r="P1535" s="71">
        <f t="shared" si="841"/>
        <v>26.190476190476186</v>
      </c>
      <c r="Q1535" s="71">
        <f t="shared" si="842"/>
        <v>28.273809523809522</v>
      </c>
      <c r="R1535" s="57">
        <v>19.444444444444446</v>
      </c>
      <c r="S1535" s="57">
        <v>-54.54545454545454</v>
      </c>
      <c r="T1535" s="57">
        <v>0</v>
      </c>
      <c r="U1535" s="56">
        <f t="shared" si="858"/>
        <v>-19.444444444444446</v>
      </c>
      <c r="V1535" s="56">
        <f t="shared" si="859"/>
        <v>54.54545454545454</v>
      </c>
      <c r="W1535" s="56">
        <f t="shared" si="860"/>
        <v>17.550505050505045</v>
      </c>
      <c r="X1535" s="57">
        <v>-38.095238095238095</v>
      </c>
      <c r="Y1535" s="57">
        <v>-9.0909090909090917</v>
      </c>
      <c r="Z1535" s="57">
        <v>-15.384615384615385</v>
      </c>
      <c r="AA1535" s="56">
        <f t="shared" si="861"/>
        <v>22.710622710622708</v>
      </c>
      <c r="AB1535" s="56">
        <f t="shared" si="862"/>
        <v>-6.2937062937062933</v>
      </c>
      <c r="AC1535" s="56">
        <f t="shared" si="863"/>
        <v>8.2084582084582074</v>
      </c>
      <c r="AD1535" s="57">
        <v>-44.444444444444443</v>
      </c>
      <c r="AE1535" s="57">
        <v>-75</v>
      </c>
      <c r="AF1535" s="57">
        <v>46.666666666666664</v>
      </c>
      <c r="AG1535" s="56">
        <f t="shared" si="864"/>
        <v>91.111111111111114</v>
      </c>
      <c r="AH1535" s="56">
        <f t="shared" si="865"/>
        <v>121.66666666666666</v>
      </c>
      <c r="AI1535" s="56">
        <f t="shared" si="866"/>
        <v>106.38888888888889</v>
      </c>
    </row>
    <row r="1536" spans="1:35" x14ac:dyDescent="0.15">
      <c r="A1536" s="28" t="s">
        <v>68</v>
      </c>
      <c r="B1536" s="28">
        <v>27</v>
      </c>
      <c r="C1536" s="28" t="s">
        <v>23</v>
      </c>
      <c r="D1536" s="28" t="s">
        <v>283</v>
      </c>
      <c r="E1536" s="2">
        <v>52</v>
      </c>
      <c r="F1536" s="97" t="e">
        <f t="shared" si="834"/>
        <v>#DIV/0!</v>
      </c>
      <c r="G1536" s="97" t="e">
        <f t="shared" si="835"/>
        <v>#DIV/0!</v>
      </c>
      <c r="H1536" s="97">
        <f t="shared" si="836"/>
        <v>100</v>
      </c>
      <c r="I1536" s="97" t="e">
        <f t="shared" si="837"/>
        <v>#DIV/0!</v>
      </c>
      <c r="J1536" s="97" t="e">
        <f t="shared" si="838"/>
        <v>#DIV/0!</v>
      </c>
      <c r="K1536" s="97" t="e">
        <f t="shared" si="839"/>
        <v>#DIV/0!</v>
      </c>
      <c r="L1536" s="57" t="s">
        <v>288</v>
      </c>
      <c r="M1536" s="57" t="s">
        <v>718</v>
      </c>
      <c r="N1536" s="57">
        <v>100</v>
      </c>
      <c r="O1536" s="71" t="s">
        <v>288</v>
      </c>
      <c r="P1536" s="71" t="s">
        <v>288</v>
      </c>
      <c r="Q1536" s="71" t="s">
        <v>288</v>
      </c>
      <c r="R1536" s="57" t="s">
        <v>673</v>
      </c>
      <c r="S1536" s="57" t="s">
        <v>673</v>
      </c>
      <c r="T1536" s="57" t="s">
        <v>288</v>
      </c>
      <c r="U1536" s="56"/>
      <c r="V1536" s="56"/>
      <c r="W1536" s="56"/>
      <c r="X1536" s="57" t="s">
        <v>673</v>
      </c>
      <c r="Y1536" s="57" t="s">
        <v>673</v>
      </c>
      <c r="Z1536" s="57" t="s">
        <v>673</v>
      </c>
      <c r="AA1536" s="56"/>
      <c r="AB1536" s="56"/>
      <c r="AC1536" s="56"/>
      <c r="AD1536" s="57" t="s">
        <v>288</v>
      </c>
      <c r="AE1536" s="57" t="s">
        <v>288</v>
      </c>
      <c r="AF1536" s="57" t="s">
        <v>673</v>
      </c>
      <c r="AG1536" s="56"/>
      <c r="AH1536" s="56"/>
      <c r="AI1536" s="56"/>
    </row>
    <row r="1537" spans="1:35" x14ac:dyDescent="0.15">
      <c r="A1537" s="1" t="s">
        <v>68</v>
      </c>
      <c r="B1537" s="1">
        <v>27</v>
      </c>
      <c r="C1537" s="1" t="s">
        <v>23</v>
      </c>
      <c r="D1537" s="1" t="s">
        <v>28</v>
      </c>
      <c r="E1537" s="2">
        <v>53</v>
      </c>
      <c r="F1537" s="97" t="e">
        <f t="shared" si="834"/>
        <v>#DIV/0!</v>
      </c>
      <c r="G1537" s="97" t="e">
        <f t="shared" si="835"/>
        <v>#DIV/0!</v>
      </c>
      <c r="H1537" s="97" t="e">
        <f t="shared" si="836"/>
        <v>#DIV/0!</v>
      </c>
      <c r="I1537" s="97" t="e">
        <f t="shared" si="837"/>
        <v>#DIV/0!</v>
      </c>
      <c r="J1537" s="97" t="e">
        <f t="shared" si="838"/>
        <v>#DIV/0!</v>
      </c>
      <c r="K1537" s="97" t="e">
        <f t="shared" si="839"/>
        <v>#DIV/0!</v>
      </c>
      <c r="L1537" s="57" t="s">
        <v>288</v>
      </c>
      <c r="M1537" s="57">
        <v>-50</v>
      </c>
      <c r="N1537" s="57" t="s">
        <v>288</v>
      </c>
      <c r="O1537" s="71" t="s">
        <v>288</v>
      </c>
      <c r="P1537" s="71" t="s">
        <v>288</v>
      </c>
      <c r="Q1537" s="71" t="s">
        <v>288</v>
      </c>
      <c r="R1537" s="57">
        <v>0</v>
      </c>
      <c r="S1537" s="57">
        <v>0</v>
      </c>
      <c r="T1537" s="57">
        <v>0</v>
      </c>
      <c r="U1537" s="56">
        <f>T1537-R1537</f>
        <v>0</v>
      </c>
      <c r="V1537" s="56">
        <f>T1537-S1537</f>
        <v>0</v>
      </c>
      <c r="W1537" s="56">
        <f>AVERAGE(U1537:V1537)</f>
        <v>0</v>
      </c>
      <c r="X1537" s="57" t="e">
        <v>#DIV/0!</v>
      </c>
      <c r="Y1537" s="57" t="e">
        <v>#DIV/0!</v>
      </c>
      <c r="Z1537" s="57">
        <v>-100</v>
      </c>
      <c r="AA1537" s="56" t="e">
        <f>Z1537-X1537</f>
        <v>#DIV/0!</v>
      </c>
      <c r="AB1537" s="56" t="e">
        <f>Z1537-Y1537</f>
        <v>#DIV/0!</v>
      </c>
      <c r="AC1537" s="56" t="e">
        <f>AVERAGE(AA1537:AB1537)</f>
        <v>#DIV/0!</v>
      </c>
      <c r="AD1537" s="57">
        <v>50</v>
      </c>
      <c r="AE1537" s="57">
        <v>50</v>
      </c>
      <c r="AF1537" s="57" t="e">
        <v>#DIV/0!</v>
      </c>
      <c r="AG1537" s="56" t="e">
        <f>AF1537-AD1537</f>
        <v>#DIV/0!</v>
      </c>
      <c r="AH1537" s="56" t="e">
        <f>AF1537-AE1537</f>
        <v>#DIV/0!</v>
      </c>
      <c r="AI1537" s="56" t="e">
        <f>AVERAGE(AG1537:AH1537)</f>
        <v>#DIV/0!</v>
      </c>
    </row>
    <row r="1538" spans="1:35" x14ac:dyDescent="0.15">
      <c r="A1538" s="1" t="s">
        <v>68</v>
      </c>
      <c r="B1538" s="1">
        <v>27</v>
      </c>
      <c r="C1538" s="1" t="s">
        <v>23</v>
      </c>
      <c r="D1538" s="1" t="s">
        <v>29</v>
      </c>
      <c r="E1538" s="2">
        <v>54</v>
      </c>
      <c r="F1538" s="97">
        <f t="shared" si="834"/>
        <v>26.345665441037109</v>
      </c>
      <c r="G1538" s="97">
        <f t="shared" si="835"/>
        <v>7.1157495256166978</v>
      </c>
      <c r="H1538" s="97">
        <f t="shared" si="836"/>
        <v>-4.3750000000000009</v>
      </c>
      <c r="I1538" s="97">
        <f t="shared" si="837"/>
        <v>-30.720665441037109</v>
      </c>
      <c r="J1538" s="97">
        <f t="shared" si="838"/>
        <v>-11.4907495256167</v>
      </c>
      <c r="K1538" s="97">
        <f t="shared" si="839"/>
        <v>-21.105707483326903</v>
      </c>
      <c r="L1538" s="57">
        <v>16.216216216216218</v>
      </c>
      <c r="M1538" s="57">
        <v>0</v>
      </c>
      <c r="N1538" s="57">
        <v>8.3333333333333321</v>
      </c>
      <c r="O1538" s="71">
        <f t="shared" si="840"/>
        <v>-7.8828828828828854</v>
      </c>
      <c r="P1538" s="71">
        <f t="shared" si="841"/>
        <v>8.3333333333333321</v>
      </c>
      <c r="Q1538" s="71">
        <f t="shared" si="842"/>
        <v>0.22522522522522337</v>
      </c>
      <c r="R1538" s="57">
        <v>67.567567567567565</v>
      </c>
      <c r="S1538" s="57">
        <v>0</v>
      </c>
      <c r="T1538" s="57">
        <v>0</v>
      </c>
      <c r="U1538" s="56">
        <f>T1538-R1538</f>
        <v>-67.567567567567565</v>
      </c>
      <c r="V1538" s="56">
        <f>T1538-S1538</f>
        <v>0</v>
      </c>
      <c r="W1538" s="56">
        <f>AVERAGE(U1538:V1538)</f>
        <v>-33.783783783783782</v>
      </c>
      <c r="X1538" s="57">
        <v>8.695652173913043</v>
      </c>
      <c r="Y1538" s="57">
        <v>5.8823529411764701</v>
      </c>
      <c r="Z1538" s="57">
        <v>-29.166666666666668</v>
      </c>
      <c r="AA1538" s="56">
        <f>Z1538-X1538</f>
        <v>-37.862318840579711</v>
      </c>
      <c r="AB1538" s="56">
        <f>Z1538-Y1538</f>
        <v>-35.049019607843135</v>
      </c>
      <c r="AC1538" s="56">
        <f>AVERAGE(AA1538:AB1538)</f>
        <v>-36.45566922421142</v>
      </c>
      <c r="AD1538" s="57">
        <v>12.903225806451612</v>
      </c>
      <c r="AE1538" s="57">
        <v>22.58064516129032</v>
      </c>
      <c r="AF1538" s="57">
        <v>3.3333333333333335</v>
      </c>
      <c r="AG1538" s="56">
        <f>AF1538-AD1538</f>
        <v>-9.5698924731182782</v>
      </c>
      <c r="AH1538" s="56">
        <f>AF1538-AE1538</f>
        <v>-19.247311827956988</v>
      </c>
      <c r="AI1538" s="56">
        <f>AVERAGE(AG1538:AH1538)</f>
        <v>-14.408602150537632</v>
      </c>
    </row>
    <row r="1539" spans="1:35" x14ac:dyDescent="0.15">
      <c r="A1539" s="28" t="s">
        <v>68</v>
      </c>
      <c r="B1539" s="28">
        <v>27</v>
      </c>
      <c r="C1539" s="28" t="s">
        <v>23</v>
      </c>
      <c r="D1539" s="28" t="s">
        <v>284</v>
      </c>
      <c r="E1539" s="2">
        <v>55</v>
      </c>
      <c r="F1539" s="97">
        <f t="shared" si="834"/>
        <v>23.144221808014908</v>
      </c>
      <c r="G1539" s="97">
        <f t="shared" si="835"/>
        <v>8.1372549019607838</v>
      </c>
      <c r="H1539" s="97">
        <f t="shared" si="836"/>
        <v>-3.3813815494849986</v>
      </c>
      <c r="I1539" s="97">
        <f t="shared" si="837"/>
        <v>-26.525603357499907</v>
      </c>
      <c r="J1539" s="97">
        <f t="shared" si="838"/>
        <v>-11.518636451445783</v>
      </c>
      <c r="K1539" s="97">
        <f t="shared" si="839"/>
        <v>-19.022119904472845</v>
      </c>
      <c r="L1539" s="57">
        <v>16.216216216216218</v>
      </c>
      <c r="M1539" s="57">
        <v>0</v>
      </c>
      <c r="N1539" s="57">
        <v>5.7142857142857144</v>
      </c>
      <c r="O1539" s="71">
        <f t="shared" si="840"/>
        <v>-10.501930501930502</v>
      </c>
      <c r="P1539" s="71">
        <f t="shared" si="841"/>
        <v>5.7142857142857144</v>
      </c>
      <c r="Q1539" s="71">
        <f t="shared" si="842"/>
        <v>-2.3938223938223939</v>
      </c>
      <c r="R1539" s="57">
        <v>67.567567567567565</v>
      </c>
      <c r="S1539" s="57">
        <v>0</v>
      </c>
      <c r="T1539" s="57">
        <v>3.0303030303030303</v>
      </c>
      <c r="U1539" s="56">
        <f>T1539-R1539</f>
        <v>-64.537264537264534</v>
      </c>
      <c r="V1539" s="56">
        <f>T1539-S1539</f>
        <v>3.0303030303030303</v>
      </c>
      <c r="W1539" s="56">
        <f>AVERAGE(U1539:V1539)</f>
        <v>-30.753480753480751</v>
      </c>
      <c r="X1539" s="57">
        <v>-5</v>
      </c>
      <c r="Y1539" s="57">
        <v>5.8823529411764701</v>
      </c>
      <c r="Z1539" s="57">
        <v>-29.166666666666668</v>
      </c>
      <c r="AA1539" s="56">
        <f>Z1539-X1539</f>
        <v>-24.166666666666668</v>
      </c>
      <c r="AB1539" s="56">
        <f>Z1539-Y1539</f>
        <v>-35.049019607843135</v>
      </c>
      <c r="AC1539" s="56">
        <f>AVERAGE(AA1539:AB1539)</f>
        <v>-29.607843137254903</v>
      </c>
      <c r="AD1539" s="57">
        <v>13.793103448275861</v>
      </c>
      <c r="AE1539" s="57">
        <v>26.666666666666668</v>
      </c>
      <c r="AF1539" s="57">
        <v>6.8965517241379306</v>
      </c>
      <c r="AG1539" s="56">
        <f>AF1539-AD1539</f>
        <v>-6.8965517241379306</v>
      </c>
      <c r="AH1539" s="56">
        <f>AF1539-AE1539</f>
        <v>-19.770114942528735</v>
      </c>
      <c r="AI1539" s="56">
        <f>AVERAGE(AG1539:AH1539)</f>
        <v>-13.333333333333332</v>
      </c>
    </row>
    <row r="1540" spans="1:35" x14ac:dyDescent="0.15">
      <c r="A1540" s="28" t="s">
        <v>68</v>
      </c>
      <c r="B1540" s="28">
        <v>27</v>
      </c>
      <c r="C1540" s="28" t="s">
        <v>23</v>
      </c>
      <c r="D1540" s="28" t="s">
        <v>285</v>
      </c>
      <c r="E1540" s="2">
        <v>56</v>
      </c>
      <c r="F1540" s="97">
        <f t="shared" ref="F1540:F1603" si="867">AVERAGE(L1540,R1540,X1540,AD1540)</f>
        <v>75</v>
      </c>
      <c r="G1540" s="97" t="e">
        <f t="shared" ref="G1540:G1603" si="868">AVERAGE(M1540,S1540,Y1540,AE1540)</f>
        <v>#DIV/0!</v>
      </c>
      <c r="H1540" s="97" t="e">
        <f t="shared" ref="H1540:H1603" si="869">AVERAGE(N1540,T1540,Z1540,AF1540)</f>
        <v>#DIV/0!</v>
      </c>
      <c r="I1540" s="97" t="e">
        <f t="shared" ref="I1540:I1603" si="870">H1540-F1540</f>
        <v>#DIV/0!</v>
      </c>
      <c r="J1540" s="97" t="e">
        <f t="shared" ref="J1540:J1603" si="871">H1540-G1540</f>
        <v>#DIV/0!</v>
      </c>
      <c r="K1540" s="97" t="e">
        <f t="shared" ref="K1540:K1603" si="872">AVERAGE(I1540:J1540)</f>
        <v>#DIV/0!</v>
      </c>
      <c r="L1540" s="57">
        <v>100</v>
      </c>
      <c r="M1540" s="57" t="s">
        <v>693</v>
      </c>
      <c r="N1540" s="57">
        <v>100</v>
      </c>
      <c r="O1540" s="71">
        <f t="shared" ref="O1540:O1603" si="873">N1540-L1540</f>
        <v>0</v>
      </c>
      <c r="P1540" s="71" t="s">
        <v>719</v>
      </c>
      <c r="Q1540" s="71">
        <f t="shared" ref="Q1540:Q1603" si="874">AVERAGE(O1540:P1540)</f>
        <v>0</v>
      </c>
      <c r="R1540" s="57">
        <v>100</v>
      </c>
      <c r="S1540" s="57">
        <v>-100</v>
      </c>
      <c r="T1540" s="57">
        <v>-100</v>
      </c>
      <c r="U1540" s="56">
        <f>T1540-R1540</f>
        <v>-200</v>
      </c>
      <c r="V1540" s="56">
        <f>T1540-S1540</f>
        <v>0</v>
      </c>
      <c r="W1540" s="56">
        <f>AVERAGE(U1540:V1540)</f>
        <v>-100</v>
      </c>
      <c r="X1540" s="57">
        <v>100</v>
      </c>
      <c r="Y1540" s="57" t="e">
        <v>#DIV/0!</v>
      </c>
      <c r="Z1540" s="57" t="e">
        <v>#DIV/0!</v>
      </c>
      <c r="AA1540" s="56" t="e">
        <f>Z1540-X1540</f>
        <v>#DIV/0!</v>
      </c>
      <c r="AB1540" s="56" t="e">
        <f>Z1540-Y1540</f>
        <v>#DIV/0!</v>
      </c>
      <c r="AC1540" s="56" t="e">
        <f>AVERAGE(AA1540:AB1540)</f>
        <v>#DIV/0!</v>
      </c>
      <c r="AD1540" s="57">
        <v>0</v>
      </c>
      <c r="AE1540" s="57">
        <v>-100</v>
      </c>
      <c r="AF1540" s="57">
        <v>-100</v>
      </c>
      <c r="AG1540" s="56">
        <f>AF1540-AD1540</f>
        <v>-100</v>
      </c>
      <c r="AH1540" s="56">
        <f>AF1540-AE1540</f>
        <v>0</v>
      </c>
      <c r="AI1540" s="56">
        <f>AVERAGE(AG1540:AH1540)</f>
        <v>-50</v>
      </c>
    </row>
    <row r="1541" spans="1:35" x14ac:dyDescent="0.15">
      <c r="A1541" s="28" t="s">
        <v>68</v>
      </c>
      <c r="B1541" s="28">
        <v>27</v>
      </c>
      <c r="C1541" s="28" t="s">
        <v>23</v>
      </c>
      <c r="D1541" s="28" t="s">
        <v>286</v>
      </c>
      <c r="E1541" s="2">
        <v>57</v>
      </c>
      <c r="F1541" s="97" t="e">
        <f t="shared" si="867"/>
        <v>#DIV/0!</v>
      </c>
      <c r="G1541" s="97" t="e">
        <f t="shared" si="868"/>
        <v>#DIV/0!</v>
      </c>
      <c r="H1541" s="97">
        <f t="shared" si="869"/>
        <v>71.239837398373979</v>
      </c>
      <c r="I1541" s="97" t="e">
        <f t="shared" si="870"/>
        <v>#DIV/0!</v>
      </c>
      <c r="J1541" s="97" t="e">
        <f t="shared" si="871"/>
        <v>#DIV/0!</v>
      </c>
      <c r="K1541" s="97" t="e">
        <f t="shared" si="872"/>
        <v>#DIV/0!</v>
      </c>
      <c r="L1541" s="57" t="s">
        <v>288</v>
      </c>
      <c r="M1541" s="57" t="s">
        <v>718</v>
      </c>
      <c r="N1541" s="57">
        <v>68.292682926829272</v>
      </c>
      <c r="O1541" s="71" t="s">
        <v>288</v>
      </c>
      <c r="P1541" s="71" t="s">
        <v>288</v>
      </c>
      <c r="Q1541" s="71" t="s">
        <v>288</v>
      </c>
      <c r="R1541" s="57" t="s">
        <v>673</v>
      </c>
      <c r="S1541" s="57" t="s">
        <v>673</v>
      </c>
      <c r="T1541" s="57">
        <v>66.666666666666657</v>
      </c>
      <c r="U1541" s="56"/>
      <c r="V1541" s="56"/>
      <c r="W1541" s="56"/>
      <c r="X1541" s="57" t="s">
        <v>673</v>
      </c>
      <c r="Y1541" s="57" t="s">
        <v>673</v>
      </c>
      <c r="Z1541" s="57">
        <v>50</v>
      </c>
      <c r="AA1541" s="56"/>
      <c r="AB1541" s="56"/>
      <c r="AC1541" s="56"/>
      <c r="AD1541" s="57" t="s">
        <v>288</v>
      </c>
      <c r="AE1541" s="57" t="s">
        <v>288</v>
      </c>
      <c r="AF1541" s="57">
        <v>100</v>
      </c>
      <c r="AG1541" s="56"/>
      <c r="AH1541" s="56"/>
      <c r="AI1541" s="56"/>
    </row>
    <row r="1542" spans="1:35" x14ac:dyDescent="0.15">
      <c r="A1542" s="61" t="s">
        <v>69</v>
      </c>
      <c r="B1542" s="61">
        <v>28</v>
      </c>
      <c r="C1542" s="61" t="s">
        <v>35</v>
      </c>
      <c r="D1542" s="61" t="s">
        <v>35</v>
      </c>
      <c r="E1542" s="2">
        <v>1</v>
      </c>
      <c r="F1542" s="97">
        <f t="shared" si="867"/>
        <v>17.889614589402996</v>
      </c>
      <c r="G1542" s="97">
        <f t="shared" si="868"/>
        <v>17.248062015503876</v>
      </c>
      <c r="H1542" s="97">
        <f t="shared" si="869"/>
        <v>9.5783153647320738</v>
      </c>
      <c r="I1542" s="97">
        <f t="shared" si="870"/>
        <v>-8.3112992246709219</v>
      </c>
      <c r="J1542" s="97">
        <f t="shared" si="871"/>
        <v>-7.6697466507718026</v>
      </c>
      <c r="K1542" s="97">
        <f t="shared" si="872"/>
        <v>-7.9905229377213622</v>
      </c>
      <c r="L1542" s="44">
        <v>26.666666666666668</v>
      </c>
      <c r="M1542" s="44">
        <v>23.410852713178297</v>
      </c>
      <c r="N1542" s="44">
        <v>13.123359580052494</v>
      </c>
      <c r="O1542" s="70">
        <f t="shared" si="873"/>
        <v>-13.543307086614174</v>
      </c>
      <c r="P1542" s="70">
        <f t="shared" ref="P1542:P1603" si="875">N1542-M1542</f>
        <v>-10.287493133125803</v>
      </c>
      <c r="Q1542" s="70">
        <f t="shared" si="874"/>
        <v>-11.915400109869989</v>
      </c>
      <c r="R1542" s="44">
        <v>15.263571990558617</v>
      </c>
      <c r="S1542" s="44">
        <v>14.573643410852712</v>
      </c>
      <c r="T1542" s="44">
        <v>7.4538258575197887</v>
      </c>
      <c r="U1542" s="19">
        <f t="shared" ref="U1542:U1568" si="876">T1542-R1542</f>
        <v>-7.8097461330388285</v>
      </c>
      <c r="V1542" s="19">
        <f t="shared" ref="V1542:V1568" si="877">T1542-S1542</f>
        <v>-7.1198175533329238</v>
      </c>
      <c r="W1542" s="19">
        <f t="shared" ref="W1542:W1568" si="878">AVERAGE(U1542:V1542)</f>
        <v>-7.4647818431858761</v>
      </c>
      <c r="X1542" s="44">
        <v>9.224806201550388</v>
      </c>
      <c r="Y1542" s="44">
        <v>14.186046511627906</v>
      </c>
      <c r="Z1542" s="44">
        <v>11.191573403554971</v>
      </c>
      <c r="AA1542" s="19">
        <f t="shared" ref="AA1542:AA1549" si="879">Z1542-X1542</f>
        <v>1.9667672020045828</v>
      </c>
      <c r="AB1542" s="19">
        <f t="shared" ref="AB1542:AB1549" si="880">Z1542-Y1542</f>
        <v>-2.9944731080729348</v>
      </c>
      <c r="AC1542" s="19">
        <f t="shared" ref="AC1542:AC1549" si="881">AVERAGE(AA1542:AB1542)</f>
        <v>-0.513852953034176</v>
      </c>
      <c r="AD1542" s="44">
        <v>20.403413498836308</v>
      </c>
      <c r="AE1542" s="44">
        <v>16.821705426356591</v>
      </c>
      <c r="AF1542" s="44">
        <v>6.5445026178010473</v>
      </c>
      <c r="AG1542" s="19">
        <f t="shared" ref="AG1542:AG1549" si="882">AF1542-AD1542</f>
        <v>-13.858910881035261</v>
      </c>
      <c r="AH1542" s="19">
        <f t="shared" ref="AH1542:AH1549" si="883">AF1542-AE1542</f>
        <v>-10.277202808555543</v>
      </c>
      <c r="AI1542" s="19">
        <f t="shared" ref="AI1542:AI1549" si="884">AVERAGE(AG1542:AH1542)</f>
        <v>-12.068056844795402</v>
      </c>
    </row>
    <row r="1543" spans="1:35" x14ac:dyDescent="0.15">
      <c r="A1543" s="60" t="s">
        <v>69</v>
      </c>
      <c r="B1543" s="60">
        <v>28</v>
      </c>
      <c r="C1543" s="60" t="s">
        <v>2</v>
      </c>
      <c r="D1543" s="60" t="s">
        <v>2</v>
      </c>
      <c r="E1543" s="2">
        <v>2</v>
      </c>
      <c r="F1543" s="97">
        <f t="shared" si="867"/>
        <v>19.723490377273627</v>
      </c>
      <c r="G1543" s="97">
        <f t="shared" si="868"/>
        <v>24.548667254810802</v>
      </c>
      <c r="H1543" s="97">
        <f t="shared" si="869"/>
        <v>7.0254285777869487</v>
      </c>
      <c r="I1543" s="97">
        <f t="shared" si="870"/>
        <v>-12.698061799486679</v>
      </c>
      <c r="J1543" s="97">
        <f t="shared" si="871"/>
        <v>-17.523238677023855</v>
      </c>
      <c r="K1543" s="97">
        <f t="shared" si="872"/>
        <v>-15.110650238255268</v>
      </c>
      <c r="L1543" s="44">
        <v>25.098814229249012</v>
      </c>
      <c r="M1543" s="44">
        <v>26.55426765015806</v>
      </c>
      <c r="N1543" s="44">
        <v>12.951541850220263</v>
      </c>
      <c r="O1543" s="70">
        <f t="shared" si="873"/>
        <v>-12.147272379028749</v>
      </c>
      <c r="P1543" s="70">
        <f t="shared" si="875"/>
        <v>-13.602725799937797</v>
      </c>
      <c r="Q1543" s="70">
        <f t="shared" si="874"/>
        <v>-12.874999089483273</v>
      </c>
      <c r="R1543" s="44">
        <v>16.807610993657505</v>
      </c>
      <c r="S1543" s="44">
        <v>19.226750261233018</v>
      </c>
      <c r="T1543" s="44">
        <v>5.2100840336134455</v>
      </c>
      <c r="U1543" s="19">
        <f t="shared" si="876"/>
        <v>-11.59752696004406</v>
      </c>
      <c r="V1543" s="19">
        <f t="shared" si="877"/>
        <v>-14.016666227619574</v>
      </c>
      <c r="W1543" s="19">
        <f t="shared" si="878"/>
        <v>-12.807096593831817</v>
      </c>
      <c r="X1543" s="44">
        <v>9.5944609297725023</v>
      </c>
      <c r="Y1543" s="44">
        <v>21.205597416576964</v>
      </c>
      <c r="Z1543" s="44">
        <v>8.5690515806988348</v>
      </c>
      <c r="AA1543" s="19">
        <f t="shared" si="879"/>
        <v>-1.0254093490736675</v>
      </c>
      <c r="AB1543" s="19">
        <f t="shared" si="880"/>
        <v>-12.636545835878129</v>
      </c>
      <c r="AC1543" s="19">
        <f t="shared" si="881"/>
        <v>-6.8309775924758984</v>
      </c>
      <c r="AD1543" s="44">
        <v>27.39307535641548</v>
      </c>
      <c r="AE1543" s="44">
        <v>31.208053691275168</v>
      </c>
      <c r="AF1543" s="44">
        <v>1.3710368466152529</v>
      </c>
      <c r="AG1543" s="19">
        <f t="shared" si="882"/>
        <v>-26.022038509800225</v>
      </c>
      <c r="AH1543" s="19">
        <f t="shared" si="883"/>
        <v>-29.837016844659914</v>
      </c>
      <c r="AI1543" s="19">
        <f t="shared" si="884"/>
        <v>-27.92952767723007</v>
      </c>
    </row>
    <row r="1544" spans="1:35" x14ac:dyDescent="0.15">
      <c r="A1544" s="53" t="s">
        <v>69</v>
      </c>
      <c r="B1544" s="53">
        <v>28</v>
      </c>
      <c r="C1544" s="53" t="s">
        <v>2</v>
      </c>
      <c r="D1544" s="53" t="s">
        <v>0</v>
      </c>
      <c r="E1544" s="2">
        <v>3</v>
      </c>
      <c r="F1544" s="97">
        <f t="shared" si="867"/>
        <v>47.861558725493857</v>
      </c>
      <c r="G1544" s="97">
        <f t="shared" si="868"/>
        <v>46.649601549759915</v>
      </c>
      <c r="H1544" s="97">
        <f t="shared" si="869"/>
        <v>13.195813446395851</v>
      </c>
      <c r="I1544" s="97">
        <f t="shared" si="870"/>
        <v>-34.665745279098005</v>
      </c>
      <c r="J1544" s="97">
        <f t="shared" si="871"/>
        <v>-33.453788103364062</v>
      </c>
      <c r="K1544" s="97">
        <f t="shared" si="872"/>
        <v>-34.059766691231033</v>
      </c>
      <c r="L1544" s="57">
        <v>53.468208092485547</v>
      </c>
      <c r="M1544" s="57">
        <v>53.130287648054143</v>
      </c>
      <c r="N1544" s="57">
        <v>13.698630136986301</v>
      </c>
      <c r="O1544" s="71">
        <f t="shared" si="873"/>
        <v>-39.769577955499244</v>
      </c>
      <c r="P1544" s="71">
        <f t="shared" si="875"/>
        <v>-39.43165751106784</v>
      </c>
      <c r="Q1544" s="71">
        <f t="shared" si="874"/>
        <v>-39.600617733283542</v>
      </c>
      <c r="R1544" s="57">
        <v>46.634615384615387</v>
      </c>
      <c r="S1544" s="57">
        <v>43.29710144927536</v>
      </c>
      <c r="T1544" s="57">
        <v>11.351351351351353</v>
      </c>
      <c r="U1544" s="56">
        <f t="shared" si="876"/>
        <v>-35.283264033264032</v>
      </c>
      <c r="V1544" s="56">
        <f t="shared" si="877"/>
        <v>-31.945750097924005</v>
      </c>
      <c r="W1544" s="56">
        <f t="shared" si="878"/>
        <v>-33.614507065594019</v>
      </c>
      <c r="X1544" s="57">
        <v>40.127388535031848</v>
      </c>
      <c r="Y1544" s="57">
        <v>43.636363636363633</v>
      </c>
      <c r="Z1544" s="57">
        <v>14.007782101167315</v>
      </c>
      <c r="AA1544" s="56">
        <f t="shared" si="879"/>
        <v>-26.119606433864533</v>
      </c>
      <c r="AB1544" s="56">
        <f t="shared" si="880"/>
        <v>-29.628581535196318</v>
      </c>
      <c r="AC1544" s="56">
        <f t="shared" si="881"/>
        <v>-27.874093984530425</v>
      </c>
      <c r="AD1544" s="57">
        <v>51.216022889842627</v>
      </c>
      <c r="AE1544" s="57">
        <v>46.534653465346537</v>
      </c>
      <c r="AF1544" s="57">
        <v>13.725490196078432</v>
      </c>
      <c r="AG1544" s="56">
        <f t="shared" si="882"/>
        <v>-37.490532693764195</v>
      </c>
      <c r="AH1544" s="56">
        <f t="shared" si="883"/>
        <v>-32.809163269268105</v>
      </c>
      <c r="AI1544" s="56">
        <f t="shared" si="884"/>
        <v>-35.149847981516146</v>
      </c>
    </row>
    <row r="1545" spans="1:35" x14ac:dyDescent="0.15">
      <c r="A1545" s="53" t="s">
        <v>69</v>
      </c>
      <c r="B1545" s="53">
        <v>28</v>
      </c>
      <c r="C1545" s="53" t="s">
        <v>2</v>
      </c>
      <c r="D1545" s="53" t="s">
        <v>1</v>
      </c>
      <c r="E1545" s="2">
        <v>4</v>
      </c>
      <c r="F1545" s="97">
        <f t="shared" si="867"/>
        <v>-9.6573185392702054</v>
      </c>
      <c r="G1545" s="97">
        <f t="shared" si="868"/>
        <v>9.0473576493749128</v>
      </c>
      <c r="H1545" s="97">
        <f t="shared" si="869"/>
        <v>0.35541269865085923</v>
      </c>
      <c r="I1545" s="97">
        <f t="shared" si="870"/>
        <v>10.012731237921065</v>
      </c>
      <c r="J1545" s="97">
        <f t="shared" si="871"/>
        <v>-8.6919449507240536</v>
      </c>
      <c r="K1545" s="97">
        <f t="shared" si="872"/>
        <v>0.66039314359850554</v>
      </c>
      <c r="L1545" s="57">
        <v>-5.78125</v>
      </c>
      <c r="M1545" s="57">
        <v>5.0632911392405067</v>
      </c>
      <c r="N1545" s="57">
        <v>9.657701711491443</v>
      </c>
      <c r="O1545" s="71">
        <f t="shared" si="873"/>
        <v>15.438951711491443</v>
      </c>
      <c r="P1545" s="71">
        <f t="shared" si="875"/>
        <v>4.5944105722509363</v>
      </c>
      <c r="Q1545" s="71">
        <f t="shared" si="874"/>
        <v>10.016681141871189</v>
      </c>
      <c r="R1545" s="57">
        <v>-18.231046931407942</v>
      </c>
      <c r="S1545" s="57">
        <v>1.9607843137254901</v>
      </c>
      <c r="T1545" s="57">
        <v>0.89086859688195985</v>
      </c>
      <c r="U1545" s="56">
        <f t="shared" si="876"/>
        <v>19.1219155282899</v>
      </c>
      <c r="V1545" s="56">
        <f t="shared" si="877"/>
        <v>-1.0699157168435303</v>
      </c>
      <c r="W1545" s="56">
        <f t="shared" si="878"/>
        <v>9.0259999057231859</v>
      </c>
      <c r="X1545" s="57">
        <v>-19.275362318840582</v>
      </c>
      <c r="Y1545" s="57">
        <v>4.5523520485584212</v>
      </c>
      <c r="Z1545" s="57">
        <v>3.6871508379888271</v>
      </c>
      <c r="AA1545" s="56">
        <f t="shared" si="879"/>
        <v>22.962513156829409</v>
      </c>
      <c r="AB1545" s="56">
        <f t="shared" si="880"/>
        <v>-0.86520121056959409</v>
      </c>
      <c r="AC1545" s="56">
        <f t="shared" si="881"/>
        <v>11.048655973129907</v>
      </c>
      <c r="AD1545" s="57">
        <v>4.658385093167702</v>
      </c>
      <c r="AE1545" s="57">
        <v>24.613003095975234</v>
      </c>
      <c r="AF1545" s="57">
        <v>-12.814070351758794</v>
      </c>
      <c r="AG1545" s="56">
        <f t="shared" si="882"/>
        <v>-17.472455444926496</v>
      </c>
      <c r="AH1545" s="56">
        <f t="shared" si="883"/>
        <v>-37.427073447734031</v>
      </c>
      <c r="AI1545" s="56">
        <f t="shared" si="884"/>
        <v>-27.449764446330263</v>
      </c>
    </row>
    <row r="1546" spans="1:35" x14ac:dyDescent="0.15">
      <c r="A1546" s="53" t="s">
        <v>69</v>
      </c>
      <c r="B1546" s="53">
        <v>28</v>
      </c>
      <c r="C1546" s="53" t="s">
        <v>2</v>
      </c>
      <c r="D1546" s="53" t="s">
        <v>3</v>
      </c>
      <c r="E1546" s="2">
        <v>5</v>
      </c>
      <c r="F1546" s="97">
        <f t="shared" si="867"/>
        <v>59.900710777563155</v>
      </c>
      <c r="G1546" s="97">
        <f t="shared" si="868"/>
        <v>51.242289227149804</v>
      </c>
      <c r="H1546" s="97">
        <f t="shared" si="869"/>
        <v>20.337102699122557</v>
      </c>
      <c r="I1546" s="97">
        <f t="shared" si="870"/>
        <v>-39.563608078440595</v>
      </c>
      <c r="J1546" s="97">
        <f t="shared" si="871"/>
        <v>-30.905186528027247</v>
      </c>
      <c r="K1546" s="97">
        <f t="shared" si="872"/>
        <v>-35.234397303233919</v>
      </c>
      <c r="L1546" s="57">
        <v>74.409448818897644</v>
      </c>
      <c r="M1546" s="57">
        <v>69.392523364485982</v>
      </c>
      <c r="N1546" s="57">
        <v>9.4594594594594597</v>
      </c>
      <c r="O1546" s="71">
        <f t="shared" si="873"/>
        <v>-64.949989359438177</v>
      </c>
      <c r="P1546" s="71">
        <f t="shared" si="875"/>
        <v>-59.933063905026522</v>
      </c>
      <c r="Q1546" s="71">
        <f t="shared" si="874"/>
        <v>-62.441526632232353</v>
      </c>
      <c r="R1546" s="57">
        <v>58.82352941176471</v>
      </c>
      <c r="S1546" s="57">
        <v>50.617283950617285</v>
      </c>
      <c r="T1546" s="57">
        <v>33.043478260869563</v>
      </c>
      <c r="U1546" s="56">
        <f t="shared" si="876"/>
        <v>-25.780051150895147</v>
      </c>
      <c r="V1546" s="56">
        <f t="shared" si="877"/>
        <v>-17.573805689747722</v>
      </c>
      <c r="W1546" s="56">
        <f t="shared" si="878"/>
        <v>-21.676928420321435</v>
      </c>
      <c r="X1546" s="57">
        <v>56.641604010025063</v>
      </c>
      <c r="Y1546" s="57">
        <v>45.934959349593498</v>
      </c>
      <c r="Z1546" s="57">
        <v>31.929046563192902</v>
      </c>
      <c r="AA1546" s="56">
        <f t="shared" si="879"/>
        <v>-24.712557446832161</v>
      </c>
      <c r="AB1546" s="56">
        <f t="shared" si="880"/>
        <v>-14.005912786400597</v>
      </c>
      <c r="AC1546" s="56">
        <f t="shared" si="881"/>
        <v>-19.359235116616379</v>
      </c>
      <c r="AD1546" s="57">
        <v>49.728260869565219</v>
      </c>
      <c r="AE1546" s="57">
        <v>39.024390243902438</v>
      </c>
      <c r="AF1546" s="57">
        <v>6.9164265129683002</v>
      </c>
      <c r="AG1546" s="56">
        <f t="shared" si="882"/>
        <v>-42.811834356596918</v>
      </c>
      <c r="AH1546" s="56">
        <f t="shared" si="883"/>
        <v>-32.107963730934138</v>
      </c>
      <c r="AI1546" s="56">
        <f t="shared" si="884"/>
        <v>-37.459899043765532</v>
      </c>
    </row>
    <row r="1547" spans="1:35" x14ac:dyDescent="0.15">
      <c r="A1547" s="53" t="s">
        <v>69</v>
      </c>
      <c r="B1547" s="53">
        <v>28</v>
      </c>
      <c r="C1547" s="53" t="s">
        <v>2</v>
      </c>
      <c r="D1547" s="53" t="s">
        <v>4</v>
      </c>
      <c r="E1547" s="2">
        <v>6</v>
      </c>
      <c r="F1547" s="97">
        <f t="shared" si="867"/>
        <v>56.797407246104875</v>
      </c>
      <c r="G1547" s="97">
        <f t="shared" si="868"/>
        <v>58.749003919704251</v>
      </c>
      <c r="H1547" s="97">
        <f t="shared" si="869"/>
        <v>25.85624562342722</v>
      </c>
      <c r="I1547" s="97">
        <f t="shared" si="870"/>
        <v>-30.941161622677654</v>
      </c>
      <c r="J1547" s="97">
        <f t="shared" si="871"/>
        <v>-32.89275829627703</v>
      </c>
      <c r="K1547" s="97">
        <f t="shared" si="872"/>
        <v>-31.916959959477342</v>
      </c>
      <c r="L1547" s="57">
        <v>61.295418641390206</v>
      </c>
      <c r="M1547" s="57">
        <v>65.192307692307693</v>
      </c>
      <c r="N1547" s="57">
        <v>29.032258064516132</v>
      </c>
      <c r="O1547" s="71">
        <f t="shared" si="873"/>
        <v>-32.263160576874071</v>
      </c>
      <c r="P1547" s="71">
        <f t="shared" si="875"/>
        <v>-36.160049627791565</v>
      </c>
      <c r="Q1547" s="71">
        <f t="shared" si="874"/>
        <v>-34.211605102332818</v>
      </c>
      <c r="R1547" s="57">
        <v>56.939501779359439</v>
      </c>
      <c r="S1547" s="57">
        <v>57.608695652173914</v>
      </c>
      <c r="T1547" s="57">
        <v>25.420875420875422</v>
      </c>
      <c r="U1547" s="56">
        <f t="shared" si="876"/>
        <v>-31.518626358484017</v>
      </c>
      <c r="V1547" s="56">
        <f t="shared" si="877"/>
        <v>-32.187820231298488</v>
      </c>
      <c r="W1547" s="56">
        <f t="shared" si="878"/>
        <v>-31.853223294891251</v>
      </c>
      <c r="X1547" s="57">
        <v>50.095238095238095</v>
      </c>
      <c r="Y1547" s="57">
        <v>53.674832962138083</v>
      </c>
      <c r="Z1547" s="57">
        <v>27.666666666666668</v>
      </c>
      <c r="AA1547" s="56">
        <f t="shared" si="879"/>
        <v>-22.428571428571427</v>
      </c>
      <c r="AB1547" s="56">
        <f t="shared" si="880"/>
        <v>-26.008166295471415</v>
      </c>
      <c r="AC1547" s="56">
        <f t="shared" si="881"/>
        <v>-24.218368862021421</v>
      </c>
      <c r="AD1547" s="57">
        <v>58.859470468431773</v>
      </c>
      <c r="AE1547" s="57">
        <v>58.520179372197312</v>
      </c>
      <c r="AF1547" s="57">
        <v>21.305182341650671</v>
      </c>
      <c r="AG1547" s="56">
        <f t="shared" si="882"/>
        <v>-37.554288126781103</v>
      </c>
      <c r="AH1547" s="56">
        <f t="shared" si="883"/>
        <v>-37.214997030546641</v>
      </c>
      <c r="AI1547" s="56">
        <f t="shared" si="884"/>
        <v>-37.384642578663872</v>
      </c>
    </row>
    <row r="1548" spans="1:35" x14ac:dyDescent="0.15">
      <c r="A1548" s="53" t="s">
        <v>69</v>
      </c>
      <c r="B1548" s="53">
        <v>28</v>
      </c>
      <c r="C1548" s="53" t="s">
        <v>2</v>
      </c>
      <c r="D1548" s="53" t="s">
        <v>5</v>
      </c>
      <c r="E1548" s="2">
        <v>7</v>
      </c>
      <c r="F1548" s="97">
        <f t="shared" si="867"/>
        <v>13.890862999146027</v>
      </c>
      <c r="G1548" s="97">
        <f t="shared" si="868"/>
        <v>7.00148207343093</v>
      </c>
      <c r="H1548" s="97">
        <f t="shared" si="869"/>
        <v>0.69970914395159767</v>
      </c>
      <c r="I1548" s="97">
        <f t="shared" si="870"/>
        <v>-13.191153855194429</v>
      </c>
      <c r="J1548" s="97">
        <f t="shared" si="871"/>
        <v>-6.3017729294793323</v>
      </c>
      <c r="K1548" s="97">
        <f t="shared" si="872"/>
        <v>-9.7464633923368815</v>
      </c>
      <c r="L1548" s="57">
        <v>49.537037037037038</v>
      </c>
      <c r="M1548" s="57">
        <v>33.789954337899545</v>
      </c>
      <c r="N1548" s="57">
        <v>-19.58041958041958</v>
      </c>
      <c r="O1548" s="71">
        <f t="shared" si="873"/>
        <v>-69.117456617456611</v>
      </c>
      <c r="P1548" s="71">
        <f t="shared" si="875"/>
        <v>-53.370373918319125</v>
      </c>
      <c r="Q1548" s="71">
        <f t="shared" si="874"/>
        <v>-61.243915267887871</v>
      </c>
      <c r="R1548" s="57">
        <v>16.025641025641026</v>
      </c>
      <c r="S1548" s="57">
        <v>27.118644067796609</v>
      </c>
      <c r="T1548" s="57">
        <v>24.375</v>
      </c>
      <c r="U1548" s="56">
        <f t="shared" si="876"/>
        <v>8.3493589743589745</v>
      </c>
      <c r="V1548" s="56">
        <f t="shared" si="877"/>
        <v>-2.743644067796609</v>
      </c>
      <c r="W1548" s="56">
        <f t="shared" si="878"/>
        <v>2.8028574532811827</v>
      </c>
      <c r="X1548" s="57">
        <v>-5.4794520547945202</v>
      </c>
      <c r="Y1548" s="57">
        <v>-25.925925925925924</v>
      </c>
      <c r="Z1548" s="57">
        <v>31.672597864768683</v>
      </c>
      <c r="AA1548" s="56">
        <f t="shared" si="879"/>
        <v>37.152049919563204</v>
      </c>
      <c r="AB1548" s="56">
        <f t="shared" si="880"/>
        <v>57.598523790694607</v>
      </c>
      <c r="AC1548" s="56">
        <f t="shared" si="881"/>
        <v>47.375286855128905</v>
      </c>
      <c r="AD1548" s="57">
        <v>-4.5197740112994351</v>
      </c>
      <c r="AE1548" s="57">
        <v>-6.9767441860465116</v>
      </c>
      <c r="AF1548" s="57">
        <v>-33.668341708542712</v>
      </c>
      <c r="AG1548" s="56">
        <f t="shared" si="882"/>
        <v>-29.148567697243276</v>
      </c>
      <c r="AH1548" s="56">
        <f t="shared" si="883"/>
        <v>-26.691597522496203</v>
      </c>
      <c r="AI1548" s="56">
        <f t="shared" si="884"/>
        <v>-27.920082609869738</v>
      </c>
    </row>
    <row r="1549" spans="1:35" x14ac:dyDescent="0.15">
      <c r="A1549" s="53" t="s">
        <v>69</v>
      </c>
      <c r="B1549" s="53">
        <v>28</v>
      </c>
      <c r="C1549" s="53" t="s">
        <v>2</v>
      </c>
      <c r="D1549" s="53" t="s">
        <v>6</v>
      </c>
      <c r="E1549" s="2">
        <v>8</v>
      </c>
      <c r="F1549" s="97">
        <f t="shared" si="867"/>
        <v>18.054162474354058</v>
      </c>
      <c r="G1549" s="97">
        <f t="shared" si="868"/>
        <v>22.934689586837401</v>
      </c>
      <c r="H1549" s="97">
        <f t="shared" si="869"/>
        <v>10.641774517680522</v>
      </c>
      <c r="I1549" s="97">
        <f t="shared" si="870"/>
        <v>-7.4123879566735358</v>
      </c>
      <c r="J1549" s="97">
        <f t="shared" si="871"/>
        <v>-12.292915069156878</v>
      </c>
      <c r="K1549" s="97">
        <f t="shared" si="872"/>
        <v>-9.852651512915207</v>
      </c>
      <c r="L1549" s="57">
        <v>34.736842105263158</v>
      </c>
      <c r="M1549" s="57">
        <v>26.24113475177305</v>
      </c>
      <c r="N1549" s="57">
        <v>8.6805555555555554</v>
      </c>
      <c r="O1549" s="71">
        <f t="shared" si="873"/>
        <v>-26.0562865497076</v>
      </c>
      <c r="P1549" s="71">
        <f t="shared" si="875"/>
        <v>-17.560579196217496</v>
      </c>
      <c r="Q1549" s="71">
        <f t="shared" si="874"/>
        <v>-21.808432872962548</v>
      </c>
      <c r="R1549" s="57">
        <v>11.267605633802818</v>
      </c>
      <c r="S1549" s="57">
        <v>23.048327137546469</v>
      </c>
      <c r="T1549" s="57">
        <v>14.824797843665769</v>
      </c>
      <c r="U1549" s="56">
        <f t="shared" si="876"/>
        <v>3.5571922098629507</v>
      </c>
      <c r="V1549" s="56">
        <f t="shared" si="877"/>
        <v>-8.2235292938807003</v>
      </c>
      <c r="W1549" s="56">
        <f t="shared" si="878"/>
        <v>-2.3331685420088748</v>
      </c>
      <c r="X1549" s="57">
        <v>14.69387755102041</v>
      </c>
      <c r="Y1549" s="57">
        <v>12.22707423580786</v>
      </c>
      <c r="Z1549" s="57">
        <v>19.512195121951219</v>
      </c>
      <c r="AA1549" s="56">
        <f t="shared" si="879"/>
        <v>4.8183175709308088</v>
      </c>
      <c r="AB1549" s="56">
        <f t="shared" si="880"/>
        <v>7.2851208861433587</v>
      </c>
      <c r="AC1549" s="56">
        <f t="shared" si="881"/>
        <v>6.0517192285370838</v>
      </c>
      <c r="AD1549" s="57">
        <v>11.518324607329843</v>
      </c>
      <c r="AE1549" s="57">
        <v>30.222222222222221</v>
      </c>
      <c r="AF1549" s="57">
        <v>-0.45045045045045046</v>
      </c>
      <c r="AG1549" s="56">
        <f t="shared" si="882"/>
        <v>-11.968775057780293</v>
      </c>
      <c r="AH1549" s="56">
        <f t="shared" si="883"/>
        <v>-30.672672672672672</v>
      </c>
      <c r="AI1549" s="56">
        <f t="shared" si="884"/>
        <v>-21.320723865226483</v>
      </c>
    </row>
    <row r="1550" spans="1:35" x14ac:dyDescent="0.15">
      <c r="A1550" s="54" t="s">
        <v>349</v>
      </c>
      <c r="B1550" s="54">
        <v>28</v>
      </c>
      <c r="C1550" s="54" t="s">
        <v>353</v>
      </c>
      <c r="D1550" s="54" t="s">
        <v>765</v>
      </c>
      <c r="E1550" s="2">
        <v>9</v>
      </c>
      <c r="F1550" s="97">
        <f t="shared" si="867"/>
        <v>-39.194763271162124</v>
      </c>
      <c r="G1550" s="97">
        <f t="shared" si="868"/>
        <v>-31.465821000704722</v>
      </c>
      <c r="H1550" s="97">
        <f t="shared" si="869"/>
        <v>-27.00992482969227</v>
      </c>
      <c r="I1550" s="97">
        <f t="shared" si="870"/>
        <v>12.184838441469854</v>
      </c>
      <c r="J1550" s="97">
        <f t="shared" si="871"/>
        <v>4.4558961710124514</v>
      </c>
      <c r="K1550" s="97">
        <f t="shared" si="872"/>
        <v>8.3203673062411525</v>
      </c>
      <c r="L1550" s="57">
        <v>-33.536585365853661</v>
      </c>
      <c r="M1550" s="57">
        <v>-35.65891472868217</v>
      </c>
      <c r="N1550" s="57">
        <v>-30.303030303030305</v>
      </c>
      <c r="O1550" s="71">
        <f t="shared" si="873"/>
        <v>3.2335550628233563</v>
      </c>
      <c r="P1550" s="71">
        <f t="shared" si="875"/>
        <v>5.3558844256518654</v>
      </c>
      <c r="Q1550" s="71">
        <f t="shared" si="874"/>
        <v>4.2947197442376108</v>
      </c>
      <c r="R1550" s="57">
        <v>-44.852941176470587</v>
      </c>
      <c r="S1550" s="57">
        <v>-27.27272727272727</v>
      </c>
      <c r="T1550" s="57">
        <v>-31.976744186046513</v>
      </c>
      <c r="U1550" s="56">
        <f t="shared" si="876"/>
        <v>12.876196990424074</v>
      </c>
      <c r="V1550" s="56">
        <f t="shared" si="877"/>
        <v>-4.7040169133192435</v>
      </c>
      <c r="W1550" s="56">
        <f t="shared" si="878"/>
        <v>4.086090038552415</v>
      </c>
      <c r="X1550" s="57"/>
      <c r="Y1550" s="57"/>
      <c r="Z1550" s="57">
        <v>-18.75</v>
      </c>
      <c r="AA1550" s="56"/>
      <c r="AB1550" s="56"/>
      <c r="AC1550" s="56"/>
      <c r="AD1550" s="57"/>
      <c r="AE1550" s="57"/>
      <c r="AF1550" s="57"/>
      <c r="AG1550" s="56"/>
      <c r="AH1550" s="56"/>
      <c r="AI1550" s="56"/>
    </row>
    <row r="1551" spans="1:35" x14ac:dyDescent="0.15">
      <c r="A1551" s="53" t="s">
        <v>69</v>
      </c>
      <c r="B1551" s="53">
        <v>28</v>
      </c>
      <c r="C1551" s="53" t="s">
        <v>2</v>
      </c>
      <c r="D1551" s="53" t="s">
        <v>7</v>
      </c>
      <c r="E1551" s="2">
        <v>10</v>
      </c>
      <c r="F1551" s="97">
        <f t="shared" si="867"/>
        <v>-23.1462497516127</v>
      </c>
      <c r="G1551" s="97">
        <f t="shared" si="868"/>
        <v>8.4895920258983537</v>
      </c>
      <c r="H1551" s="97">
        <f t="shared" si="869"/>
        <v>4.0283483870521897</v>
      </c>
      <c r="I1551" s="97">
        <f t="shared" si="870"/>
        <v>27.174598138664891</v>
      </c>
      <c r="J1551" s="97">
        <f t="shared" si="871"/>
        <v>-4.461243638846164</v>
      </c>
      <c r="K1551" s="97">
        <f t="shared" si="872"/>
        <v>11.356677249909364</v>
      </c>
      <c r="L1551" s="57">
        <v>-28.686327077747993</v>
      </c>
      <c r="M1551" s="57">
        <v>0.56657223796033995</v>
      </c>
      <c r="N1551" s="57">
        <v>22.8515625</v>
      </c>
      <c r="O1551" s="71">
        <f t="shared" si="873"/>
        <v>51.53788957774799</v>
      </c>
      <c r="P1551" s="71">
        <f t="shared" si="875"/>
        <v>22.28499026203966</v>
      </c>
      <c r="Q1551" s="71">
        <f t="shared" si="874"/>
        <v>36.911439919893823</v>
      </c>
      <c r="R1551" s="57">
        <v>-28.895184135977338</v>
      </c>
      <c r="S1551" s="57">
        <v>-3.125</v>
      </c>
      <c r="T1551" s="57">
        <v>4.7619047619047619</v>
      </c>
      <c r="U1551" s="56">
        <f t="shared" si="876"/>
        <v>33.657088897882097</v>
      </c>
      <c r="V1551" s="56">
        <f t="shared" si="877"/>
        <v>7.8869047619047619</v>
      </c>
      <c r="W1551" s="56">
        <f t="shared" si="878"/>
        <v>20.771996829893428</v>
      </c>
      <c r="X1551" s="57">
        <v>-37.892376681614351</v>
      </c>
      <c r="Y1551" s="57">
        <v>4.8888888888888893</v>
      </c>
      <c r="Z1551" s="57">
        <v>3.7254901960784315</v>
      </c>
      <c r="AA1551" s="56">
        <f t="shared" ref="AA1551:AA1568" si="885">Z1551-X1551</f>
        <v>41.617866877692784</v>
      </c>
      <c r="AB1551" s="56">
        <f t="shared" ref="AB1551:AB1568" si="886">Z1551-Y1551</f>
        <v>-1.1633986928104578</v>
      </c>
      <c r="AC1551" s="56">
        <f t="shared" ref="AC1551:AC1568" si="887">AVERAGE(AA1551:AB1551)</f>
        <v>20.227234092441162</v>
      </c>
      <c r="AD1551" s="57">
        <v>2.8888888888888888</v>
      </c>
      <c r="AE1551" s="57">
        <v>31.627906976744185</v>
      </c>
      <c r="AF1551" s="57">
        <v>-15.225563909774436</v>
      </c>
      <c r="AG1551" s="56">
        <f>AF1551-AD1551</f>
        <v>-18.114452798663326</v>
      </c>
      <c r="AH1551" s="56">
        <f>AF1551-AE1551</f>
        <v>-46.853470886518622</v>
      </c>
      <c r="AI1551" s="56">
        <f>AVERAGE(AG1551:AH1551)</f>
        <v>-32.483961842590972</v>
      </c>
    </row>
    <row r="1552" spans="1:35" x14ac:dyDescent="0.15">
      <c r="A1552" s="55" t="s">
        <v>349</v>
      </c>
      <c r="B1552" s="55">
        <v>28</v>
      </c>
      <c r="C1552" s="55" t="s">
        <v>353</v>
      </c>
      <c r="D1552" s="55" t="s">
        <v>579</v>
      </c>
      <c r="E1552" s="2">
        <v>11</v>
      </c>
      <c r="F1552" s="97">
        <f t="shared" si="867"/>
        <v>17.075578794420565</v>
      </c>
      <c r="G1552" s="97">
        <f t="shared" si="868"/>
        <v>24.36906152765992</v>
      </c>
      <c r="H1552" s="97">
        <f t="shared" si="869"/>
        <v>5.1990876234577019</v>
      </c>
      <c r="I1552" s="97">
        <f t="shared" si="870"/>
        <v>-11.876491170962863</v>
      </c>
      <c r="J1552" s="97">
        <f t="shared" si="871"/>
        <v>-19.169973904202216</v>
      </c>
      <c r="K1552" s="97">
        <f t="shared" si="872"/>
        <v>-15.52323253758254</v>
      </c>
      <c r="L1552" s="57">
        <v>24.485125858123567</v>
      </c>
      <c r="M1552" s="57">
        <v>26.835138387484957</v>
      </c>
      <c r="N1552" s="57">
        <v>13.864628820960698</v>
      </c>
      <c r="O1552" s="71">
        <f t="shared" si="873"/>
        <v>-10.620497037162869</v>
      </c>
      <c r="P1552" s="71">
        <f t="shared" si="875"/>
        <v>-12.970509566524258</v>
      </c>
      <c r="Q1552" s="71">
        <f t="shared" si="874"/>
        <v>-11.795503301843564</v>
      </c>
      <c r="R1552" s="57">
        <v>16.770963704630791</v>
      </c>
      <c r="S1552" s="57">
        <v>20.175438596491226</v>
      </c>
      <c r="T1552" s="57">
        <v>2.1934197407776668</v>
      </c>
      <c r="U1552" s="56">
        <f t="shared" si="876"/>
        <v>-14.577543963853124</v>
      </c>
      <c r="V1552" s="56">
        <f t="shared" si="877"/>
        <v>-17.982018855713559</v>
      </c>
      <c r="W1552" s="56">
        <f t="shared" si="878"/>
        <v>-16.27978140978334</v>
      </c>
      <c r="X1552" s="57">
        <v>6.9444444444444446</v>
      </c>
      <c r="Y1552" s="57">
        <v>20.239680426098534</v>
      </c>
      <c r="Z1552" s="57">
        <v>5.8641975308641969</v>
      </c>
      <c r="AA1552" s="56">
        <f t="shared" si="885"/>
        <v>-1.0802469135802477</v>
      </c>
      <c r="AB1552" s="56">
        <f t="shared" si="886"/>
        <v>-14.375482895234338</v>
      </c>
      <c r="AC1552" s="56">
        <f t="shared" si="887"/>
        <v>-7.7278649044072925</v>
      </c>
      <c r="AD1552" s="57">
        <v>20.101781170483459</v>
      </c>
      <c r="AE1552" s="57">
        <v>30.225988700564972</v>
      </c>
      <c r="AF1552" s="57">
        <v>-1.1258955987717503</v>
      </c>
      <c r="AG1552" s="56">
        <f>AF1552-AD1552</f>
        <v>-21.227676769255211</v>
      </c>
      <c r="AH1552" s="56">
        <f>AF1552-AE1552</f>
        <v>-31.351884299336724</v>
      </c>
      <c r="AI1552" s="56">
        <f>AVERAGE(AG1552:AH1552)</f>
        <v>-26.289780534295968</v>
      </c>
    </row>
    <row r="1553" spans="1:35" x14ac:dyDescent="0.15">
      <c r="A1553" s="55" t="s">
        <v>349</v>
      </c>
      <c r="B1553" s="55">
        <v>28</v>
      </c>
      <c r="C1553" s="55" t="s">
        <v>353</v>
      </c>
      <c r="D1553" s="55" t="s">
        <v>512</v>
      </c>
      <c r="E1553" s="2">
        <v>12</v>
      </c>
      <c r="F1553" s="97">
        <f t="shared" si="867"/>
        <v>24.914150904298559</v>
      </c>
      <c r="G1553" s="97">
        <f t="shared" si="868"/>
        <v>31.578422838790882</v>
      </c>
      <c r="H1553" s="97">
        <f t="shared" si="869"/>
        <v>14.95243768502367</v>
      </c>
      <c r="I1553" s="97">
        <f t="shared" si="870"/>
        <v>-9.9617132192748894</v>
      </c>
      <c r="J1553" s="97">
        <f t="shared" si="871"/>
        <v>-16.625985153767211</v>
      </c>
      <c r="K1553" s="97">
        <f t="shared" si="872"/>
        <v>-13.293849186521051</v>
      </c>
      <c r="L1553" s="57">
        <v>28.964757709251099</v>
      </c>
      <c r="M1553" s="57">
        <v>31.899641577060933</v>
      </c>
      <c r="N1553" s="57">
        <v>23.058823529411764</v>
      </c>
      <c r="O1553" s="71">
        <f t="shared" si="873"/>
        <v>-5.9059341798393348</v>
      </c>
      <c r="P1553" s="71">
        <f t="shared" si="875"/>
        <v>-8.8408180476491687</v>
      </c>
      <c r="Q1553" s="71">
        <f t="shared" si="874"/>
        <v>-7.3733761137442517</v>
      </c>
      <c r="R1553" s="57">
        <v>22.249093107617895</v>
      </c>
      <c r="S1553" s="57">
        <v>25.595984943538269</v>
      </c>
      <c r="T1553" s="57">
        <v>11.866125760649087</v>
      </c>
      <c r="U1553" s="56">
        <f t="shared" si="876"/>
        <v>-10.382967346968808</v>
      </c>
      <c r="V1553" s="56">
        <f t="shared" si="877"/>
        <v>-13.729859182889182</v>
      </c>
      <c r="W1553" s="56">
        <f t="shared" si="878"/>
        <v>-12.056413264928995</v>
      </c>
      <c r="X1553" s="57">
        <v>12.09039548022599</v>
      </c>
      <c r="Y1553" s="57">
        <v>26.282853566958696</v>
      </c>
      <c r="Z1553" s="57">
        <v>15.330661322645289</v>
      </c>
      <c r="AA1553" s="56">
        <f t="shared" si="885"/>
        <v>3.2402658424192996</v>
      </c>
      <c r="AB1553" s="56">
        <f t="shared" si="886"/>
        <v>-10.952192244313407</v>
      </c>
      <c r="AC1553" s="56">
        <f t="shared" si="887"/>
        <v>-3.8559632009470537</v>
      </c>
      <c r="AD1553" s="57">
        <v>36.352357320099252</v>
      </c>
      <c r="AE1553" s="57">
        <v>42.535211267605632</v>
      </c>
      <c r="AF1553" s="57">
        <v>9.5541401273885356</v>
      </c>
      <c r="AG1553" s="56">
        <f>AF1553-AD1553</f>
        <v>-26.798217192710716</v>
      </c>
      <c r="AH1553" s="56">
        <f>AF1553-AE1553</f>
        <v>-32.981071140217097</v>
      </c>
      <c r="AI1553" s="56">
        <f>AVERAGE(AG1553:AH1553)</f>
        <v>-29.889644166463906</v>
      </c>
    </row>
    <row r="1554" spans="1:35" x14ac:dyDescent="0.15">
      <c r="A1554" s="55" t="s">
        <v>69</v>
      </c>
      <c r="B1554" s="55">
        <v>28</v>
      </c>
      <c r="C1554" s="55" t="s">
        <v>2</v>
      </c>
      <c r="D1554" s="55" t="s">
        <v>268</v>
      </c>
      <c r="E1554" s="2">
        <v>13</v>
      </c>
      <c r="F1554" s="97">
        <f t="shared" si="867"/>
        <v>45.740742690968581</v>
      </c>
      <c r="G1554" s="97">
        <f t="shared" si="868"/>
        <v>49.166528176847123</v>
      </c>
      <c r="H1554" s="97">
        <f t="shared" si="869"/>
        <v>12.658759386133964</v>
      </c>
      <c r="I1554" s="97">
        <f t="shared" si="870"/>
        <v>-33.081983304834615</v>
      </c>
      <c r="J1554" s="97">
        <f t="shared" si="871"/>
        <v>-36.507768790713158</v>
      </c>
      <c r="K1554" s="97">
        <f t="shared" si="872"/>
        <v>-34.794876047773883</v>
      </c>
      <c r="L1554" s="57">
        <v>54.210526315789473</v>
      </c>
      <c r="M1554" s="57">
        <v>54.437869822485204</v>
      </c>
      <c r="N1554" s="57">
        <v>17.505470459518598</v>
      </c>
      <c r="O1554" s="71">
        <f t="shared" si="873"/>
        <v>-36.705055856270874</v>
      </c>
      <c r="P1554" s="71">
        <f t="shared" si="875"/>
        <v>-36.932399362966606</v>
      </c>
      <c r="Q1554" s="71">
        <f t="shared" si="874"/>
        <v>-36.81872760961874</v>
      </c>
      <c r="R1554" s="57">
        <v>46.421663442940037</v>
      </c>
      <c r="S1554" s="57">
        <v>47.228381374722836</v>
      </c>
      <c r="T1554" s="57">
        <v>9.5</v>
      </c>
      <c r="U1554" s="56">
        <f t="shared" si="876"/>
        <v>-36.921663442940037</v>
      </c>
      <c r="V1554" s="56">
        <f t="shared" si="877"/>
        <v>-37.728381374722836</v>
      </c>
      <c r="W1554" s="56">
        <f t="shared" si="878"/>
        <v>-37.325022408831437</v>
      </c>
      <c r="X1554" s="57">
        <v>36.59003831417624</v>
      </c>
      <c r="Y1554" s="57">
        <v>45.833333333333329</v>
      </c>
      <c r="Z1554" s="57">
        <v>11.557788944723619</v>
      </c>
      <c r="AA1554" s="56">
        <f t="shared" si="885"/>
        <v>-25.032249369452622</v>
      </c>
      <c r="AB1554" s="56">
        <f t="shared" si="886"/>
        <v>-34.27554438860971</v>
      </c>
      <c r="AC1554" s="56">
        <f t="shared" si="887"/>
        <v>-29.653896879031166</v>
      </c>
      <c r="AD1554" s="57" t="s">
        <v>288</v>
      </c>
      <c r="AE1554" s="57" t="s">
        <v>288</v>
      </c>
      <c r="AF1554" s="57">
        <v>12.071778140293638</v>
      </c>
      <c r="AG1554" s="56"/>
      <c r="AH1554" s="56"/>
      <c r="AI1554" s="56"/>
    </row>
    <row r="1555" spans="1:35" x14ac:dyDescent="0.15">
      <c r="A1555" s="55" t="s">
        <v>69</v>
      </c>
      <c r="B1555" s="55">
        <v>28</v>
      </c>
      <c r="C1555" s="55" t="s">
        <v>2</v>
      </c>
      <c r="D1555" s="55" t="s">
        <v>269</v>
      </c>
      <c r="E1555" s="2">
        <v>14</v>
      </c>
      <c r="F1555" s="97">
        <f t="shared" si="867"/>
        <v>57.569236556444643</v>
      </c>
      <c r="G1555" s="97">
        <f t="shared" si="868"/>
        <v>56.402432090124968</v>
      </c>
      <c r="H1555" s="97">
        <f t="shared" si="869"/>
        <v>26.234724460400333</v>
      </c>
      <c r="I1555" s="97">
        <f t="shared" si="870"/>
        <v>-31.33451209604431</v>
      </c>
      <c r="J1555" s="97">
        <f t="shared" si="871"/>
        <v>-30.167707629724635</v>
      </c>
      <c r="K1555" s="97">
        <f t="shared" si="872"/>
        <v>-30.751109862884473</v>
      </c>
      <c r="L1555" s="57">
        <v>62.189054726368155</v>
      </c>
      <c r="M1555" s="57">
        <v>61.046511627906973</v>
      </c>
      <c r="N1555" s="57">
        <v>26.303317535545023</v>
      </c>
      <c r="O1555" s="71">
        <f t="shared" si="873"/>
        <v>-35.885737190823136</v>
      </c>
      <c r="P1555" s="71">
        <f t="shared" si="875"/>
        <v>-34.743194092361946</v>
      </c>
      <c r="Q1555" s="71">
        <f t="shared" si="874"/>
        <v>-35.314465641592541</v>
      </c>
      <c r="R1555" s="57">
        <v>58.174904942965775</v>
      </c>
      <c r="S1555" s="57">
        <v>55.629139072847678</v>
      </c>
      <c r="T1555" s="57">
        <v>21.901528013582343</v>
      </c>
      <c r="U1555" s="56">
        <f t="shared" si="876"/>
        <v>-36.273376929383431</v>
      </c>
      <c r="V1555" s="56">
        <f t="shared" si="877"/>
        <v>-33.727611059265335</v>
      </c>
      <c r="W1555" s="56">
        <f t="shared" si="878"/>
        <v>-35.000493994324387</v>
      </c>
      <c r="X1555" s="57">
        <v>52.34375</v>
      </c>
      <c r="Y1555" s="57">
        <v>52.531645569620252</v>
      </c>
      <c r="Z1555" s="57">
        <v>26.578073089701</v>
      </c>
      <c r="AA1555" s="56">
        <f t="shared" si="885"/>
        <v>-25.765676910299</v>
      </c>
      <c r="AB1555" s="56">
        <f t="shared" si="886"/>
        <v>-25.953572479919252</v>
      </c>
      <c r="AC1555" s="56">
        <f t="shared" si="887"/>
        <v>-25.859624695109126</v>
      </c>
      <c r="AD1555" s="57" t="s">
        <v>288</v>
      </c>
      <c r="AE1555" s="57" t="s">
        <v>288</v>
      </c>
      <c r="AF1555" s="57">
        <v>30.155979202772965</v>
      </c>
      <c r="AG1555" s="56"/>
      <c r="AH1555" s="56"/>
      <c r="AI1555" s="56"/>
    </row>
    <row r="1556" spans="1:35" x14ac:dyDescent="0.15">
      <c r="A1556" s="55" t="s">
        <v>349</v>
      </c>
      <c r="B1556" s="55">
        <v>28</v>
      </c>
      <c r="C1556" s="55" t="s">
        <v>353</v>
      </c>
      <c r="D1556" s="55" t="s">
        <v>672</v>
      </c>
      <c r="E1556" s="2">
        <v>15</v>
      </c>
      <c r="F1556" s="97">
        <f t="shared" si="867"/>
        <v>-15.670773282219452</v>
      </c>
      <c r="G1556" s="97">
        <f t="shared" si="868"/>
        <v>2.3155836293183394</v>
      </c>
      <c r="H1556" s="97">
        <f t="shared" si="869"/>
        <v>-3.3585318361775949</v>
      </c>
      <c r="I1556" s="97">
        <f t="shared" si="870"/>
        <v>12.312241446041856</v>
      </c>
      <c r="J1556" s="97">
        <f t="shared" si="871"/>
        <v>-5.6741154654959338</v>
      </c>
      <c r="K1556" s="97">
        <f t="shared" si="872"/>
        <v>3.3190629902729611</v>
      </c>
      <c r="L1556" s="57">
        <v>-6.8391866913123849</v>
      </c>
      <c r="M1556" s="57">
        <v>4.6728971962616823</v>
      </c>
      <c r="N1556" s="57">
        <v>8.2822085889570545</v>
      </c>
      <c r="O1556" s="71">
        <f t="shared" si="873"/>
        <v>15.121395280269439</v>
      </c>
      <c r="P1556" s="71">
        <f t="shared" si="875"/>
        <v>3.6093113926953722</v>
      </c>
      <c r="Q1556" s="71">
        <f t="shared" si="874"/>
        <v>9.3653533364824053</v>
      </c>
      <c r="R1556" s="57">
        <v>-17.660044150110377</v>
      </c>
      <c r="S1556" s="57">
        <v>0.18656716417910446</v>
      </c>
      <c r="T1556" s="57">
        <v>-4.4016506189821181</v>
      </c>
      <c r="U1556" s="56">
        <f t="shared" si="876"/>
        <v>13.258393531128259</v>
      </c>
      <c r="V1556" s="56">
        <f t="shared" si="877"/>
        <v>-4.5882177831612223</v>
      </c>
      <c r="W1556" s="56">
        <f t="shared" si="878"/>
        <v>4.3350878739835181</v>
      </c>
      <c r="X1556" s="57">
        <v>-22.513089005235599</v>
      </c>
      <c r="Y1556" s="57">
        <v>2.0872865275142316</v>
      </c>
      <c r="Z1556" s="57">
        <v>-0.69930069930069927</v>
      </c>
      <c r="AA1556" s="56">
        <f t="shared" si="885"/>
        <v>21.813788305934899</v>
      </c>
      <c r="AB1556" s="56">
        <f t="shared" si="886"/>
        <v>-2.7865872268149308</v>
      </c>
      <c r="AC1556" s="56">
        <f t="shared" si="887"/>
        <v>9.5136005395599845</v>
      </c>
      <c r="AD1556" s="57" t="s">
        <v>288</v>
      </c>
      <c r="AE1556" s="57" t="s">
        <v>288</v>
      </c>
      <c r="AF1556" s="57">
        <v>-16.615384615384617</v>
      </c>
      <c r="AG1556" s="56"/>
      <c r="AH1556" s="56"/>
      <c r="AI1556" s="56"/>
    </row>
    <row r="1557" spans="1:35" x14ac:dyDescent="0.15">
      <c r="A1557" s="55" t="s">
        <v>69</v>
      </c>
      <c r="B1557" s="55">
        <v>28</v>
      </c>
      <c r="C1557" s="55" t="s">
        <v>2</v>
      </c>
      <c r="D1557" s="55" t="s">
        <v>271</v>
      </c>
      <c r="E1557" s="2">
        <v>16</v>
      </c>
      <c r="F1557" s="97">
        <f t="shared" si="867"/>
        <v>-13.659134436470675</v>
      </c>
      <c r="G1557" s="97">
        <f t="shared" si="868"/>
        <v>6.4657576517837869</v>
      </c>
      <c r="H1557" s="97">
        <f t="shared" si="869"/>
        <v>7.4279571837738487</v>
      </c>
      <c r="I1557" s="97">
        <f t="shared" si="870"/>
        <v>21.087091620244522</v>
      </c>
      <c r="J1557" s="97">
        <f t="shared" si="871"/>
        <v>0.96219953199006181</v>
      </c>
      <c r="K1557" s="97">
        <f t="shared" si="872"/>
        <v>11.024645576117292</v>
      </c>
      <c r="L1557" s="57">
        <v>-5.3016453382084094</v>
      </c>
      <c r="M1557" s="57">
        <v>8.1330868761552679</v>
      </c>
      <c r="N1557" s="57">
        <v>20.102214650766609</v>
      </c>
      <c r="O1557" s="71">
        <f t="shared" si="873"/>
        <v>25.403859988975018</v>
      </c>
      <c r="P1557" s="71">
        <f t="shared" si="875"/>
        <v>11.969127774611341</v>
      </c>
      <c r="Q1557" s="71">
        <f t="shared" si="874"/>
        <v>18.686493881793179</v>
      </c>
      <c r="R1557" s="57">
        <v>-15.400843881856542</v>
      </c>
      <c r="S1557" s="57">
        <v>4.2830540037243949</v>
      </c>
      <c r="T1557" s="57">
        <v>5.8902275769745644</v>
      </c>
      <c r="U1557" s="56">
        <f t="shared" si="876"/>
        <v>21.291071458831105</v>
      </c>
      <c r="V1557" s="56">
        <f t="shared" si="877"/>
        <v>1.6071735732501695</v>
      </c>
      <c r="W1557" s="56">
        <f t="shared" si="878"/>
        <v>11.449122516040637</v>
      </c>
      <c r="X1557" s="57">
        <v>-20.274914089347078</v>
      </c>
      <c r="Y1557" s="57">
        <v>6.9811320754716979</v>
      </c>
      <c r="Z1557" s="57">
        <v>10.780141843971631</v>
      </c>
      <c r="AA1557" s="56">
        <f t="shared" si="885"/>
        <v>31.055055933318709</v>
      </c>
      <c r="AB1557" s="56">
        <f t="shared" si="886"/>
        <v>3.7990097684999329</v>
      </c>
      <c r="AC1557" s="56">
        <f t="shared" si="887"/>
        <v>17.42703285090932</v>
      </c>
      <c r="AD1557" s="57" t="s">
        <v>288</v>
      </c>
      <c r="AE1557" s="57" t="s">
        <v>288</v>
      </c>
      <c r="AF1557" s="57">
        <v>-7.0607553366174054</v>
      </c>
      <c r="AG1557" s="56"/>
      <c r="AH1557" s="56"/>
      <c r="AI1557" s="56"/>
    </row>
    <row r="1558" spans="1:35" x14ac:dyDescent="0.15">
      <c r="A1558" s="60" t="s">
        <v>69</v>
      </c>
      <c r="B1558" s="60">
        <v>28</v>
      </c>
      <c r="C1558" s="60" t="s">
        <v>11</v>
      </c>
      <c r="D1558" s="60" t="s">
        <v>11</v>
      </c>
      <c r="E1558" s="2">
        <v>17</v>
      </c>
      <c r="F1558" s="97">
        <f t="shared" si="867"/>
        <v>52.367142361147152</v>
      </c>
      <c r="G1558" s="97">
        <f t="shared" si="868"/>
        <v>28.994633279527299</v>
      </c>
      <c r="H1558" s="97">
        <f t="shared" si="869"/>
        <v>28.788206795479439</v>
      </c>
      <c r="I1558" s="97">
        <f t="shared" si="870"/>
        <v>-23.578935565667713</v>
      </c>
      <c r="J1558" s="97">
        <f t="shared" si="871"/>
        <v>-0.20642648404786001</v>
      </c>
      <c r="K1558" s="97">
        <f t="shared" si="872"/>
        <v>-11.892681024857787</v>
      </c>
      <c r="L1558" s="44">
        <v>68.585131894484405</v>
      </c>
      <c r="M1558" s="44">
        <v>39.75</v>
      </c>
      <c r="N1558" s="44">
        <v>30.385487528344672</v>
      </c>
      <c r="O1558" s="70">
        <f t="shared" si="873"/>
        <v>-38.199644366139736</v>
      </c>
      <c r="P1558" s="70">
        <f t="shared" si="875"/>
        <v>-9.3645124716553276</v>
      </c>
      <c r="Q1558" s="70">
        <f t="shared" si="874"/>
        <v>-23.782078418897534</v>
      </c>
      <c r="R1558" s="44">
        <v>47.160493827160494</v>
      </c>
      <c r="S1558" s="44">
        <v>23.239436619718308</v>
      </c>
      <c r="T1558" s="44">
        <v>17.738359201773836</v>
      </c>
      <c r="U1558" s="19">
        <f t="shared" si="876"/>
        <v>-29.422134625386658</v>
      </c>
      <c r="V1558" s="19">
        <f t="shared" si="877"/>
        <v>-5.5010774179444724</v>
      </c>
      <c r="W1558" s="19">
        <f t="shared" si="878"/>
        <v>-17.461606021665567</v>
      </c>
      <c r="X1558" s="44">
        <v>42.929292929292927</v>
      </c>
      <c r="Y1558" s="44">
        <v>23.669724770642205</v>
      </c>
      <c r="Z1558" s="44">
        <v>33.471933471933475</v>
      </c>
      <c r="AA1558" s="19">
        <f t="shared" si="885"/>
        <v>-9.4573594573594519</v>
      </c>
      <c r="AB1558" s="19">
        <f t="shared" si="886"/>
        <v>9.8022087012912706</v>
      </c>
      <c r="AC1558" s="19">
        <f t="shared" si="887"/>
        <v>0.17242462196590935</v>
      </c>
      <c r="AD1558" s="44">
        <v>50.793650793650791</v>
      </c>
      <c r="AE1558" s="44">
        <v>29.319371727748688</v>
      </c>
      <c r="AF1558" s="44">
        <v>33.557046979865774</v>
      </c>
      <c r="AG1558" s="19">
        <f t="shared" ref="AG1558:AG1568" si="888">AF1558-AD1558</f>
        <v>-17.236603813785017</v>
      </c>
      <c r="AH1558" s="19">
        <f t="shared" ref="AH1558:AH1568" si="889">AF1558-AE1558</f>
        <v>4.2376752521170857</v>
      </c>
      <c r="AI1558" s="19">
        <f t="shared" ref="AI1558:AI1568" si="890">AVERAGE(AG1558:AH1558)</f>
        <v>-6.4994642808339655</v>
      </c>
    </row>
    <row r="1559" spans="1:35" x14ac:dyDescent="0.15">
      <c r="A1559" s="55" t="s">
        <v>349</v>
      </c>
      <c r="B1559" s="55">
        <v>28</v>
      </c>
      <c r="C1559" s="55" t="s">
        <v>403</v>
      </c>
      <c r="D1559" s="55" t="s">
        <v>595</v>
      </c>
      <c r="E1559" s="2">
        <v>18</v>
      </c>
      <c r="F1559" s="97">
        <f t="shared" si="867"/>
        <v>63.604501136765933</v>
      </c>
      <c r="G1559" s="97">
        <f t="shared" si="868"/>
        <v>29.642848896907211</v>
      </c>
      <c r="H1559" s="97">
        <f t="shared" si="869"/>
        <v>43.036391561148093</v>
      </c>
      <c r="I1559" s="97">
        <f t="shared" si="870"/>
        <v>-20.568109575617839</v>
      </c>
      <c r="J1559" s="97">
        <f t="shared" si="871"/>
        <v>13.393542664240883</v>
      </c>
      <c r="K1559" s="97">
        <f t="shared" si="872"/>
        <v>-3.5872834556884783</v>
      </c>
      <c r="L1559" s="57">
        <v>71.428571428571431</v>
      </c>
      <c r="M1559" s="57">
        <v>34.615384615384613</v>
      </c>
      <c r="N1559" s="57">
        <v>41.12903225806452</v>
      </c>
      <c r="O1559" s="71">
        <f t="shared" si="873"/>
        <v>-30.299539170506911</v>
      </c>
      <c r="P1559" s="71">
        <f t="shared" si="875"/>
        <v>6.5136476426799064</v>
      </c>
      <c r="Q1559" s="71">
        <f t="shared" si="874"/>
        <v>-11.892945763913502</v>
      </c>
      <c r="R1559" s="57">
        <v>59.420289855072461</v>
      </c>
      <c r="S1559" s="57">
        <v>29.452054794520549</v>
      </c>
      <c r="T1559" s="57">
        <v>26.086956521739129</v>
      </c>
      <c r="U1559" s="56">
        <f t="shared" si="876"/>
        <v>-33.333333333333329</v>
      </c>
      <c r="V1559" s="56">
        <f t="shared" si="877"/>
        <v>-3.3650982727814203</v>
      </c>
      <c r="W1559" s="56">
        <f t="shared" si="878"/>
        <v>-18.349215803057376</v>
      </c>
      <c r="X1559" s="57">
        <v>58.620689655172406</v>
      </c>
      <c r="Y1559" s="57">
        <v>29.032258064516132</v>
      </c>
      <c r="Z1559" s="57">
        <v>50</v>
      </c>
      <c r="AA1559" s="56">
        <f t="shared" si="885"/>
        <v>-8.6206896551724057</v>
      </c>
      <c r="AB1559" s="56">
        <f t="shared" si="886"/>
        <v>20.967741935483868</v>
      </c>
      <c r="AC1559" s="56">
        <f t="shared" si="887"/>
        <v>6.1735261401557313</v>
      </c>
      <c r="AD1559" s="57">
        <v>64.948453608247419</v>
      </c>
      <c r="AE1559" s="57">
        <v>25.471698113207548</v>
      </c>
      <c r="AF1559" s="57">
        <v>54.929577464788736</v>
      </c>
      <c r="AG1559" s="56">
        <f t="shared" si="888"/>
        <v>-10.018876143458684</v>
      </c>
      <c r="AH1559" s="56">
        <f t="shared" si="889"/>
        <v>29.457879351581187</v>
      </c>
      <c r="AI1559" s="56">
        <f t="shared" si="890"/>
        <v>9.7195016040612519</v>
      </c>
    </row>
    <row r="1560" spans="1:35" x14ac:dyDescent="0.15">
      <c r="A1560" s="55" t="s">
        <v>349</v>
      </c>
      <c r="B1560" s="55">
        <v>28</v>
      </c>
      <c r="C1560" s="55" t="s">
        <v>403</v>
      </c>
      <c r="D1560" s="55" t="s">
        <v>480</v>
      </c>
      <c r="E1560" s="2">
        <v>19</v>
      </c>
      <c r="F1560" s="97">
        <f t="shared" si="867"/>
        <v>74.52765804597702</v>
      </c>
      <c r="G1560" s="97">
        <f t="shared" si="868"/>
        <v>61.477358722201146</v>
      </c>
      <c r="H1560" s="97">
        <f t="shared" si="869"/>
        <v>55.69389729767088</v>
      </c>
      <c r="I1560" s="97">
        <f t="shared" si="870"/>
        <v>-18.83376074830614</v>
      </c>
      <c r="J1560" s="97">
        <f t="shared" si="871"/>
        <v>-5.783461424530266</v>
      </c>
      <c r="K1560" s="97">
        <f t="shared" si="872"/>
        <v>-12.308611086418203</v>
      </c>
      <c r="L1560" s="57">
        <v>84.375</v>
      </c>
      <c r="M1560" s="57">
        <v>55.172413793103445</v>
      </c>
      <c r="N1560" s="57">
        <v>60.439560439560438</v>
      </c>
      <c r="O1560" s="71">
        <f t="shared" si="873"/>
        <v>-23.935439560439562</v>
      </c>
      <c r="P1560" s="71">
        <f t="shared" si="875"/>
        <v>5.2671466464569932</v>
      </c>
      <c r="Q1560" s="71">
        <f t="shared" si="874"/>
        <v>-9.3341464569912844</v>
      </c>
      <c r="R1560" s="57">
        <v>71.666666666666671</v>
      </c>
      <c r="S1560" s="57">
        <v>59.259259259259252</v>
      </c>
      <c r="T1560" s="57">
        <v>47.619047619047613</v>
      </c>
      <c r="U1560" s="56">
        <f t="shared" si="876"/>
        <v>-24.047619047619058</v>
      </c>
      <c r="V1560" s="56">
        <f t="shared" si="877"/>
        <v>-11.640211640211639</v>
      </c>
      <c r="W1560" s="56">
        <f t="shared" si="878"/>
        <v>-17.843915343915349</v>
      </c>
      <c r="X1560" s="57">
        <v>62.068965517241381</v>
      </c>
      <c r="Y1560" s="57">
        <v>58.536585365853654</v>
      </c>
      <c r="Z1560" s="57">
        <v>60</v>
      </c>
      <c r="AA1560" s="56">
        <f t="shared" si="885"/>
        <v>-2.0689655172413808</v>
      </c>
      <c r="AB1560" s="56">
        <f t="shared" si="886"/>
        <v>1.4634146341463463</v>
      </c>
      <c r="AC1560" s="56">
        <f t="shared" si="887"/>
        <v>-0.30277544154751723</v>
      </c>
      <c r="AD1560" s="57">
        <v>80</v>
      </c>
      <c r="AE1560" s="57">
        <v>72.941176470588232</v>
      </c>
      <c r="AF1560" s="57">
        <v>54.716981132075468</v>
      </c>
      <c r="AG1560" s="56">
        <f t="shared" si="888"/>
        <v>-25.283018867924532</v>
      </c>
      <c r="AH1560" s="56">
        <f t="shared" si="889"/>
        <v>-18.224195338512764</v>
      </c>
      <c r="AI1560" s="56">
        <f t="shared" si="890"/>
        <v>-21.753607103218648</v>
      </c>
    </row>
    <row r="1561" spans="1:35" x14ac:dyDescent="0.15">
      <c r="A1561" s="55" t="s">
        <v>349</v>
      </c>
      <c r="B1561" s="55">
        <v>28</v>
      </c>
      <c r="C1561" s="55" t="s">
        <v>403</v>
      </c>
      <c r="D1561" s="55" t="s">
        <v>487</v>
      </c>
      <c r="E1561" s="2">
        <v>20</v>
      </c>
      <c r="F1561" s="97">
        <f t="shared" si="867"/>
        <v>58.338628877561163</v>
      </c>
      <c r="G1561" s="97">
        <f t="shared" si="868"/>
        <v>39.593763208977791</v>
      </c>
      <c r="H1561" s="97">
        <f t="shared" si="869"/>
        <v>43.932543652592578</v>
      </c>
      <c r="I1561" s="97">
        <f t="shared" si="870"/>
        <v>-14.406085224968585</v>
      </c>
      <c r="J1561" s="97">
        <f t="shared" si="871"/>
        <v>4.3387804436147874</v>
      </c>
      <c r="K1561" s="97">
        <f t="shared" si="872"/>
        <v>-5.0336523906768988</v>
      </c>
      <c r="L1561" s="57">
        <v>68.82352941176471</v>
      </c>
      <c r="M1561" s="57">
        <v>46.511627906976742</v>
      </c>
      <c r="N1561" s="57">
        <v>35</v>
      </c>
      <c r="O1561" s="71">
        <f t="shared" si="873"/>
        <v>-33.82352941176471</v>
      </c>
      <c r="P1561" s="71">
        <f t="shared" si="875"/>
        <v>-11.511627906976742</v>
      </c>
      <c r="Q1561" s="71">
        <f t="shared" si="874"/>
        <v>-22.667578659370726</v>
      </c>
      <c r="R1561" s="57">
        <v>58.720930232558146</v>
      </c>
      <c r="S1561" s="57">
        <v>36.184210526315788</v>
      </c>
      <c r="T1561" s="57">
        <v>38.732394366197184</v>
      </c>
      <c r="U1561" s="56">
        <f t="shared" si="876"/>
        <v>-19.988535866360962</v>
      </c>
      <c r="V1561" s="56">
        <f t="shared" si="877"/>
        <v>2.5481838398813963</v>
      </c>
      <c r="W1561" s="56">
        <f t="shared" si="878"/>
        <v>-8.720176013239783</v>
      </c>
      <c r="X1561" s="57">
        <v>45.81005586592179</v>
      </c>
      <c r="Y1561" s="57">
        <v>24.615384615384617</v>
      </c>
      <c r="Z1561" s="57">
        <v>52.941176470588239</v>
      </c>
      <c r="AA1561" s="56">
        <f t="shared" si="885"/>
        <v>7.1311206046664495</v>
      </c>
      <c r="AB1561" s="56">
        <f t="shared" si="886"/>
        <v>28.325791855203622</v>
      </c>
      <c r="AC1561" s="56">
        <f t="shared" si="887"/>
        <v>17.728456229935034</v>
      </c>
      <c r="AD1561" s="57">
        <v>60</v>
      </c>
      <c r="AE1561" s="57">
        <v>51.063829787234042</v>
      </c>
      <c r="AF1561" s="57">
        <v>49.056603773584904</v>
      </c>
      <c r="AG1561" s="56">
        <f t="shared" si="888"/>
        <v>-10.943396226415096</v>
      </c>
      <c r="AH1561" s="56">
        <f t="shared" si="889"/>
        <v>-2.007226013649138</v>
      </c>
      <c r="AI1561" s="56">
        <f t="shared" si="890"/>
        <v>-6.4753111200321172</v>
      </c>
    </row>
    <row r="1562" spans="1:35" x14ac:dyDescent="0.15">
      <c r="A1562" s="53" t="s">
        <v>69</v>
      </c>
      <c r="B1562" s="53">
        <v>28</v>
      </c>
      <c r="C1562" s="53" t="s">
        <v>11</v>
      </c>
      <c r="D1562" s="53" t="s">
        <v>13</v>
      </c>
      <c r="E1562" s="2">
        <v>21</v>
      </c>
      <c r="F1562" s="97">
        <f t="shared" si="867"/>
        <v>77.108276039197094</v>
      </c>
      <c r="G1562" s="97">
        <f t="shared" si="868"/>
        <v>51.465414050620382</v>
      </c>
      <c r="H1562" s="97">
        <f t="shared" si="869"/>
        <v>63.325715097635097</v>
      </c>
      <c r="I1562" s="97">
        <f t="shared" si="870"/>
        <v>-13.782560941561997</v>
      </c>
      <c r="J1562" s="97">
        <f t="shared" si="871"/>
        <v>11.860301047014715</v>
      </c>
      <c r="K1562" s="97">
        <f t="shared" si="872"/>
        <v>-0.96112994727364054</v>
      </c>
      <c r="L1562" s="57">
        <v>88.513513513513516</v>
      </c>
      <c r="M1562" s="57">
        <v>56.349206349206348</v>
      </c>
      <c r="N1562" s="57">
        <v>64.02877697841727</v>
      </c>
      <c r="O1562" s="71">
        <f t="shared" si="873"/>
        <v>-24.484736535096246</v>
      </c>
      <c r="P1562" s="71">
        <f t="shared" si="875"/>
        <v>7.6795706292109216</v>
      </c>
      <c r="Q1562" s="71">
        <f t="shared" si="874"/>
        <v>-8.4025829529426623</v>
      </c>
      <c r="R1562" s="57">
        <v>74.305555555555557</v>
      </c>
      <c r="S1562" s="57">
        <v>47.014925373134332</v>
      </c>
      <c r="T1562" s="57">
        <v>53.333333333333336</v>
      </c>
      <c r="U1562" s="56">
        <f t="shared" si="876"/>
        <v>-20.972222222222221</v>
      </c>
      <c r="V1562" s="56">
        <f t="shared" si="877"/>
        <v>6.3184079601990035</v>
      </c>
      <c r="W1562" s="56">
        <f t="shared" si="878"/>
        <v>-7.326907131011609</v>
      </c>
      <c r="X1562" s="57">
        <v>66.666666666666657</v>
      </c>
      <c r="Y1562" s="57">
        <v>51.677852348993291</v>
      </c>
      <c r="Z1562" s="57">
        <v>66.467065868263475</v>
      </c>
      <c r="AA1562" s="56">
        <f t="shared" si="885"/>
        <v>-0.19960079840318201</v>
      </c>
      <c r="AB1562" s="56">
        <f t="shared" si="886"/>
        <v>14.789213519270184</v>
      </c>
      <c r="AC1562" s="56">
        <f t="shared" si="887"/>
        <v>7.2948063604335012</v>
      </c>
      <c r="AD1562" s="57">
        <v>78.94736842105263</v>
      </c>
      <c r="AE1562" s="57">
        <v>50.819672131147541</v>
      </c>
      <c r="AF1562" s="57">
        <v>69.473684210526315</v>
      </c>
      <c r="AG1562" s="56">
        <f t="shared" si="888"/>
        <v>-9.473684210526315</v>
      </c>
      <c r="AH1562" s="56">
        <f t="shared" si="889"/>
        <v>18.654012079378774</v>
      </c>
      <c r="AI1562" s="56">
        <f t="shared" si="890"/>
        <v>4.5901639344262293</v>
      </c>
    </row>
    <row r="1563" spans="1:35" x14ac:dyDescent="0.15">
      <c r="A1563" s="55" t="s">
        <v>69</v>
      </c>
      <c r="B1563" s="55">
        <v>28</v>
      </c>
      <c r="C1563" s="55" t="s">
        <v>11</v>
      </c>
      <c r="D1563" s="55" t="s">
        <v>275</v>
      </c>
      <c r="E1563" s="2">
        <v>22</v>
      </c>
      <c r="F1563" s="97">
        <f t="shared" si="867"/>
        <v>76.288676921211362</v>
      </c>
      <c r="G1563" s="97">
        <f t="shared" si="868"/>
        <v>42.239005518917644</v>
      </c>
      <c r="H1563" s="97">
        <f t="shared" si="869"/>
        <v>57.997776054562024</v>
      </c>
      <c r="I1563" s="97">
        <f t="shared" si="870"/>
        <v>-18.290900866649338</v>
      </c>
      <c r="J1563" s="97">
        <f t="shared" si="871"/>
        <v>15.758770535644381</v>
      </c>
      <c r="K1563" s="97">
        <f t="shared" si="872"/>
        <v>-1.2660651655024786</v>
      </c>
      <c r="L1563" s="57">
        <v>88.372093023255815</v>
      </c>
      <c r="M1563" s="57">
        <v>50.515463917525771</v>
      </c>
      <c r="N1563" s="57">
        <v>65.060240963855421</v>
      </c>
      <c r="O1563" s="71">
        <f t="shared" si="873"/>
        <v>-23.311852059400394</v>
      </c>
      <c r="P1563" s="71">
        <f t="shared" si="875"/>
        <v>14.544777046329649</v>
      </c>
      <c r="Q1563" s="71">
        <f t="shared" si="874"/>
        <v>-4.3835375065353723</v>
      </c>
      <c r="R1563" s="57">
        <v>74.444444444444443</v>
      </c>
      <c r="S1563" s="57">
        <v>37.804878048780488</v>
      </c>
      <c r="T1563" s="57">
        <v>36.363636363636367</v>
      </c>
      <c r="U1563" s="56">
        <f t="shared" si="876"/>
        <v>-38.080808080808076</v>
      </c>
      <c r="V1563" s="56">
        <f t="shared" si="877"/>
        <v>-1.4412416851441208</v>
      </c>
      <c r="W1563" s="56">
        <f t="shared" si="878"/>
        <v>-19.761024882976098</v>
      </c>
      <c r="X1563" s="57">
        <v>68.35443037974683</v>
      </c>
      <c r="Y1563" s="57">
        <v>44.545454545454547</v>
      </c>
      <c r="Z1563" s="57">
        <v>62.5</v>
      </c>
      <c r="AA1563" s="56">
        <f t="shared" si="885"/>
        <v>-5.8544303797468302</v>
      </c>
      <c r="AB1563" s="56">
        <f t="shared" si="886"/>
        <v>17.954545454545453</v>
      </c>
      <c r="AC1563" s="56">
        <f t="shared" si="887"/>
        <v>6.0500575373993115</v>
      </c>
      <c r="AD1563" s="57">
        <v>73.983739837398375</v>
      </c>
      <c r="AE1563" s="57">
        <v>36.090225563909769</v>
      </c>
      <c r="AF1563" s="57">
        <v>68.067226890756302</v>
      </c>
      <c r="AG1563" s="56">
        <f t="shared" si="888"/>
        <v>-5.9165129466420723</v>
      </c>
      <c r="AH1563" s="56">
        <f t="shared" si="889"/>
        <v>31.977001326846533</v>
      </c>
      <c r="AI1563" s="56">
        <f t="shared" si="890"/>
        <v>13.030244190102231</v>
      </c>
    </row>
    <row r="1564" spans="1:35" x14ac:dyDescent="0.15">
      <c r="A1564" s="55" t="s">
        <v>69</v>
      </c>
      <c r="B1564" s="55">
        <v>28</v>
      </c>
      <c r="C1564" s="55" t="s">
        <v>11</v>
      </c>
      <c r="D1564" s="55" t="s">
        <v>276</v>
      </c>
      <c r="E1564" s="2">
        <v>23</v>
      </c>
      <c r="F1564" s="97">
        <f t="shared" si="867"/>
        <v>84.818840579710127</v>
      </c>
      <c r="G1564" s="97">
        <f t="shared" si="868"/>
        <v>85.995370370370367</v>
      </c>
      <c r="H1564" s="97">
        <f t="shared" si="869"/>
        <v>98.80952380952381</v>
      </c>
      <c r="I1564" s="97">
        <f t="shared" si="870"/>
        <v>13.990683229813683</v>
      </c>
      <c r="J1564" s="97">
        <f t="shared" si="871"/>
        <v>12.814153439153444</v>
      </c>
      <c r="K1564" s="97">
        <f t="shared" si="872"/>
        <v>13.402418334483563</v>
      </c>
      <c r="L1564" s="57">
        <v>100</v>
      </c>
      <c r="M1564" s="57">
        <v>100</v>
      </c>
      <c r="N1564" s="57">
        <v>95.238095238095227</v>
      </c>
      <c r="O1564" s="71">
        <f t="shared" si="873"/>
        <v>-4.7619047619047734</v>
      </c>
      <c r="P1564" s="71">
        <f t="shared" si="875"/>
        <v>-4.7619047619047734</v>
      </c>
      <c r="Q1564" s="71">
        <f t="shared" si="874"/>
        <v>-4.7619047619047734</v>
      </c>
      <c r="R1564" s="57">
        <v>91.666666666666657</v>
      </c>
      <c r="S1564" s="57">
        <v>68.75</v>
      </c>
      <c r="T1564" s="57">
        <v>100</v>
      </c>
      <c r="U1564" s="56">
        <f t="shared" si="876"/>
        <v>8.3333333333333428</v>
      </c>
      <c r="V1564" s="56">
        <f t="shared" si="877"/>
        <v>31.25</v>
      </c>
      <c r="W1564" s="56">
        <f t="shared" si="878"/>
        <v>19.791666666666671</v>
      </c>
      <c r="X1564" s="57">
        <v>65</v>
      </c>
      <c r="Y1564" s="57">
        <v>93.75</v>
      </c>
      <c r="Z1564" s="57">
        <v>100</v>
      </c>
      <c r="AA1564" s="56">
        <f t="shared" si="885"/>
        <v>35</v>
      </c>
      <c r="AB1564" s="56">
        <f t="shared" si="886"/>
        <v>6.25</v>
      </c>
      <c r="AC1564" s="56">
        <f t="shared" si="887"/>
        <v>20.625</v>
      </c>
      <c r="AD1564" s="57">
        <v>82.608695652173907</v>
      </c>
      <c r="AE1564" s="57">
        <v>81.481481481481481</v>
      </c>
      <c r="AF1564" s="57">
        <v>100</v>
      </c>
      <c r="AG1564" s="56">
        <f t="shared" si="888"/>
        <v>17.391304347826093</v>
      </c>
      <c r="AH1564" s="56">
        <f t="shared" si="889"/>
        <v>18.518518518518519</v>
      </c>
      <c r="AI1564" s="56">
        <f t="shared" si="890"/>
        <v>17.954911433172306</v>
      </c>
    </row>
    <row r="1565" spans="1:35" x14ac:dyDescent="0.15">
      <c r="A1565" s="55" t="s">
        <v>69</v>
      </c>
      <c r="B1565" s="55">
        <v>28</v>
      </c>
      <c r="C1565" s="55" t="s">
        <v>11</v>
      </c>
      <c r="D1565" s="55" t="s">
        <v>277</v>
      </c>
      <c r="E1565" s="2">
        <v>24</v>
      </c>
      <c r="F1565" s="97">
        <f t="shared" si="867"/>
        <v>83.665802655288644</v>
      </c>
      <c r="G1565" s="97">
        <f t="shared" si="868"/>
        <v>79.497195512820511</v>
      </c>
      <c r="H1565" s="97">
        <f t="shared" si="869"/>
        <v>79.302846389041434</v>
      </c>
      <c r="I1565" s="97">
        <f t="shared" si="870"/>
        <v>-4.3629562662472097</v>
      </c>
      <c r="J1565" s="97">
        <f t="shared" si="871"/>
        <v>-0.19434912377907665</v>
      </c>
      <c r="K1565" s="97">
        <f t="shared" si="872"/>
        <v>-2.2786526950131432</v>
      </c>
      <c r="L1565" s="57">
        <v>91.588785046728972</v>
      </c>
      <c r="M1565" s="57">
        <v>85.9375</v>
      </c>
      <c r="N1565" s="57">
        <v>72.289156626506028</v>
      </c>
      <c r="O1565" s="71">
        <f t="shared" si="873"/>
        <v>-19.299628420222945</v>
      </c>
      <c r="P1565" s="71">
        <f t="shared" si="875"/>
        <v>-13.648343373493972</v>
      </c>
      <c r="Q1565" s="71">
        <f t="shared" si="874"/>
        <v>-16.473985896858458</v>
      </c>
      <c r="R1565" s="57">
        <v>85.714285714285708</v>
      </c>
      <c r="S1565" s="57">
        <v>65.384615384615387</v>
      </c>
      <c r="T1565" s="57">
        <v>84.507042253521121</v>
      </c>
      <c r="U1565" s="56">
        <f t="shared" si="876"/>
        <v>-1.2072434607645874</v>
      </c>
      <c r="V1565" s="56">
        <f t="shared" si="877"/>
        <v>19.122426868905734</v>
      </c>
      <c r="W1565" s="56">
        <f t="shared" si="878"/>
        <v>8.9575917040705733</v>
      </c>
      <c r="X1565" s="57">
        <v>68.269230769230774</v>
      </c>
      <c r="Y1565" s="57">
        <v>80</v>
      </c>
      <c r="Z1565" s="57">
        <v>81.553398058252426</v>
      </c>
      <c r="AA1565" s="56">
        <f t="shared" si="885"/>
        <v>13.284167289021653</v>
      </c>
      <c r="AB1565" s="56">
        <f t="shared" si="886"/>
        <v>1.5533980582524265</v>
      </c>
      <c r="AC1565" s="56">
        <f t="shared" si="887"/>
        <v>7.4187826736370397</v>
      </c>
      <c r="AD1565" s="57">
        <v>89.090909090909093</v>
      </c>
      <c r="AE1565" s="57">
        <v>86.666666666666671</v>
      </c>
      <c r="AF1565" s="57">
        <v>78.861788617886177</v>
      </c>
      <c r="AG1565" s="56">
        <f t="shared" si="888"/>
        <v>-10.229120473022917</v>
      </c>
      <c r="AH1565" s="56">
        <f t="shared" si="889"/>
        <v>-7.8048780487804947</v>
      </c>
      <c r="AI1565" s="56">
        <f t="shared" si="890"/>
        <v>-9.0169992609017058</v>
      </c>
    </row>
    <row r="1566" spans="1:35" x14ac:dyDescent="0.15">
      <c r="A1566" s="55" t="s">
        <v>69</v>
      </c>
      <c r="B1566" s="55">
        <v>28</v>
      </c>
      <c r="C1566" s="55" t="s">
        <v>11</v>
      </c>
      <c r="D1566" s="55" t="s">
        <v>278</v>
      </c>
      <c r="E1566" s="2">
        <v>25</v>
      </c>
      <c r="F1566" s="97">
        <f t="shared" si="867"/>
        <v>53.983883272935344</v>
      </c>
      <c r="G1566" s="97">
        <f t="shared" si="868"/>
        <v>13.15207446216359</v>
      </c>
      <c r="H1566" s="97">
        <f t="shared" si="869"/>
        <v>13.33184393160249</v>
      </c>
      <c r="I1566" s="97">
        <f t="shared" si="870"/>
        <v>-40.652039341332852</v>
      </c>
      <c r="J1566" s="97">
        <f t="shared" si="871"/>
        <v>0.17976946943890049</v>
      </c>
      <c r="K1566" s="97">
        <f t="shared" si="872"/>
        <v>-20.236134935946975</v>
      </c>
      <c r="L1566" s="57">
        <v>60</v>
      </c>
      <c r="M1566" s="57">
        <v>16.091954022988507</v>
      </c>
      <c r="N1566" s="57">
        <v>23.880597014925371</v>
      </c>
      <c r="O1566" s="71">
        <f t="shared" si="873"/>
        <v>-36.119402985074629</v>
      </c>
      <c r="P1566" s="71">
        <f t="shared" si="875"/>
        <v>7.7886429919368645</v>
      </c>
      <c r="Q1566" s="71">
        <f t="shared" si="874"/>
        <v>-14.165379996568882</v>
      </c>
      <c r="R1566" s="57">
        <v>47.142857142857139</v>
      </c>
      <c r="S1566" s="57">
        <v>21.428571428571427</v>
      </c>
      <c r="T1566" s="57">
        <v>15.686274509803921</v>
      </c>
      <c r="U1566" s="56">
        <f t="shared" si="876"/>
        <v>-31.456582633053216</v>
      </c>
      <c r="V1566" s="56">
        <f t="shared" si="877"/>
        <v>-5.7422969187675061</v>
      </c>
      <c r="W1566" s="56">
        <f t="shared" si="878"/>
        <v>-18.599439775910362</v>
      </c>
      <c r="X1566" s="57">
        <v>48.979591836734691</v>
      </c>
      <c r="Y1566" s="57">
        <v>1.6949152542372881</v>
      </c>
      <c r="Z1566" s="57">
        <v>19.642857142857142</v>
      </c>
      <c r="AA1566" s="56">
        <f t="shared" si="885"/>
        <v>-29.336734693877549</v>
      </c>
      <c r="AB1566" s="56">
        <f t="shared" si="886"/>
        <v>17.947941888619855</v>
      </c>
      <c r="AC1566" s="56">
        <f t="shared" si="887"/>
        <v>-5.6943964026288469</v>
      </c>
      <c r="AD1566" s="57">
        <v>59.813084112149525</v>
      </c>
      <c r="AE1566" s="57">
        <v>13.392857142857142</v>
      </c>
      <c r="AF1566" s="57">
        <v>-5.8823529411764701</v>
      </c>
      <c r="AG1566" s="56">
        <f t="shared" si="888"/>
        <v>-65.695437053325989</v>
      </c>
      <c r="AH1566" s="56">
        <f t="shared" si="889"/>
        <v>-19.275210084033613</v>
      </c>
      <c r="AI1566" s="56">
        <f t="shared" si="890"/>
        <v>-42.485323568679803</v>
      </c>
    </row>
    <row r="1567" spans="1:35" x14ac:dyDescent="0.15">
      <c r="A1567" s="55" t="s">
        <v>69</v>
      </c>
      <c r="B1567" s="55">
        <v>28</v>
      </c>
      <c r="C1567" s="55" t="s">
        <v>11</v>
      </c>
      <c r="D1567" s="55" t="s">
        <v>279</v>
      </c>
      <c r="E1567" s="2">
        <v>26</v>
      </c>
      <c r="F1567" s="97">
        <f t="shared" si="867"/>
        <v>71.691424494032162</v>
      </c>
      <c r="G1567" s="97">
        <f t="shared" si="868"/>
        <v>51.222575214510698</v>
      </c>
      <c r="H1567" s="97">
        <f t="shared" si="869"/>
        <v>44.652733011540519</v>
      </c>
      <c r="I1567" s="97">
        <f t="shared" si="870"/>
        <v>-27.038691482491643</v>
      </c>
      <c r="J1567" s="97">
        <f t="shared" si="871"/>
        <v>-6.5698422029701788</v>
      </c>
      <c r="K1567" s="97">
        <f t="shared" si="872"/>
        <v>-16.804266842730911</v>
      </c>
      <c r="L1567" s="57">
        <v>80</v>
      </c>
      <c r="M1567" s="57">
        <v>40.909090909090914</v>
      </c>
      <c r="N1567" s="57">
        <v>56.25</v>
      </c>
      <c r="O1567" s="71">
        <f t="shared" si="873"/>
        <v>-23.75</v>
      </c>
      <c r="P1567" s="71">
        <f t="shared" si="875"/>
        <v>15.340909090909086</v>
      </c>
      <c r="Q1567" s="71">
        <f t="shared" si="874"/>
        <v>-4.2045454545454568</v>
      </c>
      <c r="R1567" s="57">
        <v>63.414634146341463</v>
      </c>
      <c r="S1567" s="57">
        <v>52.272727272727273</v>
      </c>
      <c r="T1567" s="57">
        <v>44.067796610169488</v>
      </c>
      <c r="U1567" s="56">
        <f t="shared" si="876"/>
        <v>-19.346837536171975</v>
      </c>
      <c r="V1567" s="56">
        <f t="shared" si="877"/>
        <v>-8.2049306625577856</v>
      </c>
      <c r="W1567" s="56">
        <f t="shared" si="878"/>
        <v>-13.77588409936488</v>
      </c>
      <c r="X1567" s="57">
        <v>62.5</v>
      </c>
      <c r="Y1567" s="57">
        <v>40.74074074074074</v>
      </c>
      <c r="Z1567" s="57">
        <v>51.020408163265309</v>
      </c>
      <c r="AA1567" s="56">
        <f t="shared" si="885"/>
        <v>-11.479591836734691</v>
      </c>
      <c r="AB1567" s="56">
        <f t="shared" si="886"/>
        <v>10.279667422524568</v>
      </c>
      <c r="AC1567" s="56">
        <f t="shared" si="887"/>
        <v>-0.59996220710506165</v>
      </c>
      <c r="AD1567" s="57">
        <v>80.851063829787222</v>
      </c>
      <c r="AE1567" s="57">
        <v>70.967741935483872</v>
      </c>
      <c r="AF1567" s="57">
        <v>27.27272727272727</v>
      </c>
      <c r="AG1567" s="56">
        <f t="shared" si="888"/>
        <v>-53.578336557059956</v>
      </c>
      <c r="AH1567" s="56">
        <f t="shared" si="889"/>
        <v>-43.695014662756606</v>
      </c>
      <c r="AI1567" s="56">
        <f t="shared" si="890"/>
        <v>-48.636675609908281</v>
      </c>
    </row>
    <row r="1568" spans="1:35" x14ac:dyDescent="0.15">
      <c r="A1568" s="59" t="s">
        <v>349</v>
      </c>
      <c r="B1568" s="59">
        <v>28</v>
      </c>
      <c r="C1568" s="59" t="s">
        <v>403</v>
      </c>
      <c r="D1568" s="59" t="s">
        <v>680</v>
      </c>
      <c r="E1568" s="2">
        <v>27</v>
      </c>
      <c r="F1568" s="97">
        <f t="shared" si="867"/>
        <v>44.642806093277791</v>
      </c>
      <c r="G1568" s="97">
        <f t="shared" si="868"/>
        <v>9.5211517267672718</v>
      </c>
      <c r="H1568" s="97">
        <f t="shared" si="869"/>
        <v>-1.3736200068323718</v>
      </c>
      <c r="I1568" s="97">
        <f t="shared" si="870"/>
        <v>-46.016426100110166</v>
      </c>
      <c r="J1568" s="97">
        <f t="shared" si="871"/>
        <v>-10.894771733599644</v>
      </c>
      <c r="K1568" s="97">
        <f t="shared" si="872"/>
        <v>-28.455598916854903</v>
      </c>
      <c r="L1568" s="57">
        <v>58.095238095238102</v>
      </c>
      <c r="M1568" s="57">
        <v>24.418604651162788</v>
      </c>
      <c r="N1568" s="57">
        <v>7.8947368421052628</v>
      </c>
      <c r="O1568" s="71">
        <f t="shared" si="873"/>
        <v>-50.200501253132842</v>
      </c>
      <c r="P1568" s="71">
        <f t="shared" si="875"/>
        <v>-16.523867809057524</v>
      </c>
      <c r="Q1568" s="71">
        <f t="shared" si="874"/>
        <v>-33.362184531095181</v>
      </c>
      <c r="R1568" s="57">
        <v>44.339622641509436</v>
      </c>
      <c r="S1568" s="57">
        <v>19.148936170212767</v>
      </c>
      <c r="T1568" s="57">
        <v>13.978494623655912</v>
      </c>
      <c r="U1568" s="56">
        <f t="shared" si="876"/>
        <v>-30.361128017853524</v>
      </c>
      <c r="V1568" s="56">
        <f t="shared" si="877"/>
        <v>-5.1704415465568552</v>
      </c>
      <c r="W1568" s="56">
        <f t="shared" si="878"/>
        <v>-17.765784782205188</v>
      </c>
      <c r="X1568" s="57">
        <v>26.136363636363637</v>
      </c>
      <c r="Y1568" s="57">
        <v>-26.47058823529412</v>
      </c>
      <c r="Z1568" s="57">
        <v>14.492753623188406</v>
      </c>
      <c r="AA1568" s="56">
        <f t="shared" si="885"/>
        <v>-11.64361001317523</v>
      </c>
      <c r="AB1568" s="56">
        <f t="shared" si="886"/>
        <v>40.963341858482522</v>
      </c>
      <c r="AC1568" s="56">
        <f t="shared" si="887"/>
        <v>14.659865922653646</v>
      </c>
      <c r="AD1568" s="57">
        <v>50</v>
      </c>
      <c r="AE1568" s="57">
        <v>20.987654320987652</v>
      </c>
      <c r="AF1568" s="57">
        <v>-41.860465116279073</v>
      </c>
      <c r="AG1568" s="56">
        <f t="shared" si="888"/>
        <v>-91.860465116279073</v>
      </c>
      <c r="AH1568" s="56">
        <f t="shared" si="889"/>
        <v>-62.848119437266725</v>
      </c>
      <c r="AI1568" s="56">
        <f t="shared" si="890"/>
        <v>-77.354292276772895</v>
      </c>
    </row>
    <row r="1569" spans="1:35" x14ac:dyDescent="0.15">
      <c r="A1569" s="59" t="s">
        <v>69</v>
      </c>
      <c r="B1569" s="59">
        <v>28</v>
      </c>
      <c r="C1569" s="59" t="s">
        <v>11</v>
      </c>
      <c r="D1569" s="59" t="s">
        <v>667</v>
      </c>
      <c r="E1569" s="2">
        <v>28</v>
      </c>
      <c r="F1569" s="97">
        <f t="shared" si="867"/>
        <v>39.285714285714285</v>
      </c>
      <c r="G1569" s="97">
        <f t="shared" si="868"/>
        <v>16.216216216216218</v>
      </c>
      <c r="H1569" s="97">
        <f t="shared" si="869"/>
        <v>4</v>
      </c>
      <c r="I1569" s="97">
        <f t="shared" si="870"/>
        <v>-35.285714285714285</v>
      </c>
      <c r="J1569" s="97">
        <f t="shared" si="871"/>
        <v>-12.216216216216218</v>
      </c>
      <c r="K1569" s="97">
        <f t="shared" si="872"/>
        <v>-23.750965250965251</v>
      </c>
      <c r="L1569" s="57">
        <v>39.285714285714285</v>
      </c>
      <c r="M1569" s="57">
        <v>16.216216216216218</v>
      </c>
      <c r="N1569" s="57">
        <v>4</v>
      </c>
      <c r="O1569" s="71">
        <f t="shared" si="873"/>
        <v>-35.285714285714285</v>
      </c>
      <c r="P1569" s="71">
        <f t="shared" si="875"/>
        <v>-12.216216216216218</v>
      </c>
      <c r="Q1569" s="71">
        <f t="shared" si="874"/>
        <v>-23.750965250965251</v>
      </c>
      <c r="R1569" s="57"/>
      <c r="S1569" s="57"/>
      <c r="T1569" s="57"/>
      <c r="U1569" s="56"/>
      <c r="V1569" s="56"/>
      <c r="W1569" s="56"/>
      <c r="X1569" s="57"/>
      <c r="Y1569" s="57"/>
      <c r="Z1569" s="57"/>
      <c r="AA1569" s="56"/>
      <c r="AB1569" s="56"/>
      <c r="AC1569" s="56"/>
      <c r="AD1569" s="57"/>
      <c r="AE1569" s="57"/>
      <c r="AF1569" s="57"/>
      <c r="AG1569" s="56"/>
      <c r="AH1569" s="56"/>
      <c r="AI1569" s="56"/>
    </row>
    <row r="1570" spans="1:35" x14ac:dyDescent="0.15">
      <c r="A1570" s="59" t="s">
        <v>69</v>
      </c>
      <c r="B1570" s="59">
        <v>28</v>
      </c>
      <c r="C1570" s="59" t="s">
        <v>11</v>
      </c>
      <c r="D1570" s="59" t="s">
        <v>668</v>
      </c>
      <c r="E1570" s="2">
        <v>29</v>
      </c>
      <c r="F1570" s="97">
        <f t="shared" si="867"/>
        <v>50</v>
      </c>
      <c r="G1570" s="97">
        <f t="shared" si="868"/>
        <v>50</v>
      </c>
      <c r="H1570" s="97">
        <f t="shared" si="869"/>
        <v>60</v>
      </c>
      <c r="I1570" s="97">
        <f t="shared" si="870"/>
        <v>10</v>
      </c>
      <c r="J1570" s="97">
        <f t="shared" si="871"/>
        <v>10</v>
      </c>
      <c r="K1570" s="97">
        <f t="shared" si="872"/>
        <v>10</v>
      </c>
      <c r="L1570" s="57">
        <v>50</v>
      </c>
      <c r="M1570" s="57">
        <v>50</v>
      </c>
      <c r="N1570" s="57">
        <v>60</v>
      </c>
      <c r="O1570" s="71">
        <f t="shared" si="873"/>
        <v>10</v>
      </c>
      <c r="P1570" s="71">
        <f t="shared" si="875"/>
        <v>10</v>
      </c>
      <c r="Q1570" s="71">
        <f t="shared" si="874"/>
        <v>10</v>
      </c>
      <c r="R1570" s="57"/>
      <c r="S1570" s="57"/>
      <c r="T1570" s="57"/>
      <c r="U1570" s="56"/>
      <c r="V1570" s="56"/>
      <c r="W1570" s="56"/>
      <c r="X1570" s="57"/>
      <c r="Y1570" s="57"/>
      <c r="Z1570" s="57"/>
      <c r="AA1570" s="56"/>
      <c r="AB1570" s="56"/>
      <c r="AC1570" s="56"/>
      <c r="AD1570" s="57"/>
      <c r="AE1570" s="57"/>
      <c r="AF1570" s="57"/>
      <c r="AG1570" s="56"/>
      <c r="AH1570" s="56"/>
      <c r="AI1570" s="56"/>
    </row>
    <row r="1571" spans="1:35" x14ac:dyDescent="0.15">
      <c r="A1571" s="59" t="s">
        <v>69</v>
      </c>
      <c r="B1571" s="59">
        <v>28</v>
      </c>
      <c r="C1571" s="59" t="s">
        <v>11</v>
      </c>
      <c r="D1571" s="59" t="s">
        <v>669</v>
      </c>
      <c r="E1571" s="2">
        <v>30</v>
      </c>
      <c r="F1571" s="97">
        <f t="shared" si="867"/>
        <v>26.530612244897959</v>
      </c>
      <c r="G1571" s="97">
        <f t="shared" si="868"/>
        <v>1.9607843137254901</v>
      </c>
      <c r="H1571" s="97">
        <f t="shared" si="869"/>
        <v>-14.583333333333334</v>
      </c>
      <c r="I1571" s="97">
        <f t="shared" si="870"/>
        <v>-41.113945578231295</v>
      </c>
      <c r="J1571" s="97">
        <f t="shared" si="871"/>
        <v>-16.544117647058822</v>
      </c>
      <c r="K1571" s="97">
        <f t="shared" si="872"/>
        <v>-28.829031612645061</v>
      </c>
      <c r="L1571" s="57">
        <v>26.530612244897959</v>
      </c>
      <c r="M1571" s="57">
        <v>1.9607843137254901</v>
      </c>
      <c r="N1571" s="57">
        <v>-14.583333333333334</v>
      </c>
      <c r="O1571" s="71">
        <f t="shared" si="873"/>
        <v>-41.113945578231295</v>
      </c>
      <c r="P1571" s="71">
        <f t="shared" si="875"/>
        <v>-16.544117647058822</v>
      </c>
      <c r="Q1571" s="71">
        <f t="shared" si="874"/>
        <v>-28.829031612645061</v>
      </c>
      <c r="R1571" s="57"/>
      <c r="S1571" s="57"/>
      <c r="T1571" s="57"/>
      <c r="U1571" s="56"/>
      <c r="V1571" s="56"/>
      <c r="W1571" s="56"/>
      <c r="X1571" s="57"/>
      <c r="Y1571" s="57"/>
      <c r="Z1571" s="57"/>
      <c r="AA1571" s="56"/>
      <c r="AB1571" s="56"/>
      <c r="AC1571" s="56"/>
      <c r="AD1571" s="57"/>
      <c r="AE1571" s="57"/>
      <c r="AF1571" s="57"/>
      <c r="AG1571" s="56"/>
      <c r="AH1571" s="56"/>
      <c r="AI1571" s="56"/>
    </row>
    <row r="1572" spans="1:35" x14ac:dyDescent="0.15">
      <c r="A1572" s="59" t="s">
        <v>349</v>
      </c>
      <c r="B1572" s="59">
        <v>28</v>
      </c>
      <c r="C1572" s="59" t="s">
        <v>403</v>
      </c>
      <c r="D1572" s="59" t="s">
        <v>670</v>
      </c>
      <c r="E1572" s="2">
        <v>31</v>
      </c>
      <c r="F1572" s="97" t="e">
        <f t="shared" si="867"/>
        <v>#DIV/0!</v>
      </c>
      <c r="G1572" s="97" t="e">
        <f t="shared" si="868"/>
        <v>#DIV/0!</v>
      </c>
      <c r="H1572" s="97">
        <f t="shared" si="869"/>
        <v>-57.142857142857139</v>
      </c>
      <c r="I1572" s="97" t="e">
        <f t="shared" si="870"/>
        <v>#DIV/0!</v>
      </c>
      <c r="J1572" s="97" t="e">
        <f t="shared" si="871"/>
        <v>#DIV/0!</v>
      </c>
      <c r="K1572" s="97" t="e">
        <f t="shared" si="872"/>
        <v>#DIV/0!</v>
      </c>
      <c r="L1572" s="57" t="s">
        <v>288</v>
      </c>
      <c r="M1572" s="57" t="s">
        <v>718</v>
      </c>
      <c r="N1572" s="57">
        <v>-57.142857142857139</v>
      </c>
      <c r="O1572" s="71" t="s">
        <v>288</v>
      </c>
      <c r="P1572" s="71" t="s">
        <v>288</v>
      </c>
      <c r="Q1572" s="71" t="s">
        <v>288</v>
      </c>
      <c r="R1572" s="57"/>
      <c r="S1572" s="57"/>
      <c r="T1572" s="57"/>
      <c r="U1572" s="56"/>
      <c r="V1572" s="56"/>
      <c r="W1572" s="56"/>
      <c r="X1572" s="57"/>
      <c r="Y1572" s="57"/>
      <c r="Z1572" s="57"/>
      <c r="AA1572" s="56"/>
      <c r="AB1572" s="56"/>
      <c r="AC1572" s="56"/>
      <c r="AD1572" s="57"/>
      <c r="AE1572" s="57"/>
      <c r="AF1572" s="57"/>
      <c r="AG1572" s="56"/>
      <c r="AH1572" s="56"/>
      <c r="AI1572" s="56"/>
    </row>
    <row r="1573" spans="1:35" x14ac:dyDescent="0.15">
      <c r="A1573" s="59" t="s">
        <v>349</v>
      </c>
      <c r="B1573" s="59">
        <v>28</v>
      </c>
      <c r="C1573" s="59" t="s">
        <v>403</v>
      </c>
      <c r="D1573" s="59" t="s">
        <v>707</v>
      </c>
      <c r="E1573" s="2">
        <v>32</v>
      </c>
      <c r="F1573" s="97" t="e">
        <f t="shared" si="867"/>
        <v>#DIV/0!</v>
      </c>
      <c r="G1573" s="97" t="e">
        <f t="shared" si="868"/>
        <v>#DIV/0!</v>
      </c>
      <c r="H1573" s="97">
        <f t="shared" si="869"/>
        <v>-100</v>
      </c>
      <c r="I1573" s="97" t="e">
        <f t="shared" si="870"/>
        <v>#DIV/0!</v>
      </c>
      <c r="J1573" s="97" t="e">
        <f t="shared" si="871"/>
        <v>#DIV/0!</v>
      </c>
      <c r="K1573" s="97" t="e">
        <f t="shared" si="872"/>
        <v>#DIV/0!</v>
      </c>
      <c r="L1573" s="57" t="s">
        <v>288</v>
      </c>
      <c r="M1573" s="57" t="s">
        <v>718</v>
      </c>
      <c r="N1573" s="57">
        <v>-100</v>
      </c>
      <c r="O1573" s="71" t="s">
        <v>288</v>
      </c>
      <c r="P1573" s="71" t="s">
        <v>288</v>
      </c>
      <c r="Q1573" s="71" t="s">
        <v>288</v>
      </c>
      <c r="R1573" s="57"/>
      <c r="S1573" s="57"/>
      <c r="T1573" s="57"/>
      <c r="U1573" s="56"/>
      <c r="V1573" s="56"/>
      <c r="W1573" s="56"/>
      <c r="X1573" s="57"/>
      <c r="Y1573" s="57"/>
      <c r="Z1573" s="57"/>
      <c r="AA1573" s="56"/>
      <c r="AB1573" s="56"/>
      <c r="AC1573" s="56"/>
      <c r="AD1573" s="57"/>
      <c r="AE1573" s="57"/>
      <c r="AF1573" s="57"/>
      <c r="AG1573" s="56"/>
      <c r="AH1573" s="56"/>
      <c r="AI1573" s="56"/>
    </row>
    <row r="1574" spans="1:35" x14ac:dyDescent="0.15">
      <c r="A1574" s="59" t="s">
        <v>349</v>
      </c>
      <c r="B1574" s="59">
        <v>28</v>
      </c>
      <c r="C1574" s="59" t="s">
        <v>403</v>
      </c>
      <c r="D1574" s="59" t="s">
        <v>686</v>
      </c>
      <c r="E1574" s="2">
        <v>33</v>
      </c>
      <c r="F1574" s="97">
        <f t="shared" si="867"/>
        <v>30.753158916040519</v>
      </c>
      <c r="G1574" s="97">
        <f t="shared" si="868"/>
        <v>-7.7431777713362848</v>
      </c>
      <c r="H1574" s="97">
        <f t="shared" si="869"/>
        <v>12.446594427244584</v>
      </c>
      <c r="I1574" s="97">
        <f t="shared" si="870"/>
        <v>-18.306564488795935</v>
      </c>
      <c r="J1574" s="97">
        <f t="shared" si="871"/>
        <v>20.189772198580869</v>
      </c>
      <c r="K1574" s="97">
        <f t="shared" si="872"/>
        <v>0.94160385489246679</v>
      </c>
      <c r="L1574" s="57">
        <v>70.886075949367083</v>
      </c>
      <c r="M1574" s="57">
        <v>58.064516129032263</v>
      </c>
      <c r="N1574" s="57">
        <v>26.47058823529412</v>
      </c>
      <c r="O1574" s="71">
        <f t="shared" si="873"/>
        <v>-44.415487714072967</v>
      </c>
      <c r="P1574" s="71">
        <f t="shared" si="875"/>
        <v>-31.593927893738144</v>
      </c>
      <c r="Q1574" s="71">
        <f t="shared" si="874"/>
        <v>-38.004707803905553</v>
      </c>
      <c r="R1574" s="57">
        <v>25.490196078431371</v>
      </c>
      <c r="S1574" s="57">
        <v>-12.195121951219512</v>
      </c>
      <c r="T1574" s="57">
        <v>26.315789473684209</v>
      </c>
      <c r="U1574" s="56">
        <f>T1574-R1574</f>
        <v>0.82559339525283804</v>
      </c>
      <c r="V1574" s="56">
        <f>T1574-S1574</f>
        <v>38.510911424903725</v>
      </c>
      <c r="W1574" s="56">
        <f>AVERAGE(U1574:V1574)</f>
        <v>19.668252410078281</v>
      </c>
      <c r="X1574" s="57">
        <v>38.636363636363633</v>
      </c>
      <c r="Y1574" s="57">
        <v>-40</v>
      </c>
      <c r="Z1574" s="57">
        <v>22</v>
      </c>
      <c r="AA1574" s="56">
        <f>Z1574-X1574</f>
        <v>-16.636363636363633</v>
      </c>
      <c r="AB1574" s="56">
        <f>Z1574-Y1574</f>
        <v>62</v>
      </c>
      <c r="AC1574" s="56">
        <f>AVERAGE(AA1574:AB1574)</f>
        <v>22.681818181818183</v>
      </c>
      <c r="AD1574" s="57">
        <v>-12</v>
      </c>
      <c r="AE1574" s="57">
        <v>-36.84210526315789</v>
      </c>
      <c r="AF1574" s="57">
        <v>-25</v>
      </c>
      <c r="AG1574" s="56">
        <f>AF1574-AD1574</f>
        <v>-13</v>
      </c>
      <c r="AH1574" s="56">
        <f>AF1574-AE1574</f>
        <v>11.84210526315789</v>
      </c>
      <c r="AI1574" s="56">
        <f>AVERAGE(AG1574:AH1574)</f>
        <v>-0.57894736842105488</v>
      </c>
    </row>
    <row r="1575" spans="1:35" x14ac:dyDescent="0.15">
      <c r="A1575" s="53" t="s">
        <v>69</v>
      </c>
      <c r="B1575" s="53">
        <v>28</v>
      </c>
      <c r="C1575" s="53" t="s">
        <v>11</v>
      </c>
      <c r="D1575" s="53" t="s">
        <v>14</v>
      </c>
      <c r="E1575" s="2">
        <v>34</v>
      </c>
      <c r="F1575" s="97">
        <f t="shared" si="867"/>
        <v>-12.79880066170389</v>
      </c>
      <c r="G1575" s="97">
        <f t="shared" si="868"/>
        <v>-7.6672664187154842</v>
      </c>
      <c r="H1575" s="97">
        <f t="shared" si="869"/>
        <v>-25.079087579087577</v>
      </c>
      <c r="I1575" s="97">
        <f t="shared" si="870"/>
        <v>-12.280286917383687</v>
      </c>
      <c r="J1575" s="97">
        <f t="shared" si="871"/>
        <v>-17.411821160372092</v>
      </c>
      <c r="K1575" s="97">
        <f t="shared" si="872"/>
        <v>-14.84605403887789</v>
      </c>
      <c r="L1575" s="57">
        <v>-30</v>
      </c>
      <c r="M1575" s="57">
        <v>-75</v>
      </c>
      <c r="N1575" s="57">
        <v>-85.714285714285708</v>
      </c>
      <c r="O1575" s="71">
        <f t="shared" si="873"/>
        <v>-55.714285714285708</v>
      </c>
      <c r="P1575" s="71">
        <f t="shared" si="875"/>
        <v>-10.714285714285708</v>
      </c>
      <c r="Q1575" s="71">
        <f t="shared" si="874"/>
        <v>-33.214285714285708</v>
      </c>
      <c r="R1575" s="57">
        <v>-23.076923076923077</v>
      </c>
      <c r="S1575" s="57">
        <v>11.111111111111111</v>
      </c>
      <c r="T1575" s="57">
        <v>-57.142857142857139</v>
      </c>
      <c r="U1575" s="56">
        <f>T1575-R1575</f>
        <v>-34.065934065934059</v>
      </c>
      <c r="V1575" s="56">
        <f>T1575-S1575</f>
        <v>-68.253968253968253</v>
      </c>
      <c r="W1575" s="56">
        <f>AVERAGE(U1575:V1575)</f>
        <v>-51.159951159951156</v>
      </c>
      <c r="X1575" s="57">
        <v>-25</v>
      </c>
      <c r="Y1575" s="57">
        <v>14.563106796116504</v>
      </c>
      <c r="Z1575" s="57">
        <v>16.666666666666664</v>
      </c>
      <c r="AA1575" s="56">
        <f>Z1575-X1575</f>
        <v>41.666666666666664</v>
      </c>
      <c r="AB1575" s="56">
        <f>Z1575-Y1575</f>
        <v>2.1035598705501606</v>
      </c>
      <c r="AC1575" s="56">
        <f>AVERAGE(AA1575:AB1575)</f>
        <v>21.885113268608414</v>
      </c>
      <c r="AD1575" s="57">
        <v>26.881720430107524</v>
      </c>
      <c r="AE1575" s="57">
        <v>18.656716417910449</v>
      </c>
      <c r="AF1575" s="57">
        <v>25.874125874125873</v>
      </c>
      <c r="AG1575" s="56">
        <f>AF1575-AD1575</f>
        <v>-1.007594555981651</v>
      </c>
      <c r="AH1575" s="56">
        <f>AF1575-AE1575</f>
        <v>7.2174094562154245</v>
      </c>
      <c r="AI1575" s="56">
        <f>AVERAGE(AG1575:AH1575)</f>
        <v>3.1049074501168867</v>
      </c>
    </row>
    <row r="1576" spans="1:35" x14ac:dyDescent="0.15">
      <c r="A1576" s="53" t="s">
        <v>69</v>
      </c>
      <c r="B1576" s="53">
        <v>28</v>
      </c>
      <c r="C1576" s="53" t="s">
        <v>11</v>
      </c>
      <c r="D1576" s="53" t="s">
        <v>15</v>
      </c>
      <c r="E1576" s="2">
        <v>35</v>
      </c>
      <c r="F1576" s="97">
        <f t="shared" si="867"/>
        <v>92.167378888591799</v>
      </c>
      <c r="G1576" s="97">
        <f t="shared" si="868"/>
        <v>89.054514935745303</v>
      </c>
      <c r="H1576" s="97">
        <f t="shared" si="869"/>
        <v>79.077503958658454</v>
      </c>
      <c r="I1576" s="97">
        <f t="shared" si="870"/>
        <v>-13.089874929933345</v>
      </c>
      <c r="J1576" s="97">
        <f t="shared" si="871"/>
        <v>-9.9770109770868487</v>
      </c>
      <c r="K1576" s="97">
        <f t="shared" si="872"/>
        <v>-11.533442953510097</v>
      </c>
      <c r="L1576" s="57">
        <v>96.402877697841731</v>
      </c>
      <c r="M1576" s="57">
        <v>93.893129770992374</v>
      </c>
      <c r="N1576" s="57">
        <v>84.210526315789465</v>
      </c>
      <c r="O1576" s="71">
        <f t="shared" si="873"/>
        <v>-12.192351382052266</v>
      </c>
      <c r="P1576" s="71">
        <f t="shared" si="875"/>
        <v>-9.6826034552029085</v>
      </c>
      <c r="Q1576" s="71">
        <f t="shared" si="874"/>
        <v>-10.937477418627587</v>
      </c>
      <c r="R1576" s="57">
        <v>87.5</v>
      </c>
      <c r="S1576" s="57">
        <v>81.372549019607845</v>
      </c>
      <c r="T1576" s="57">
        <v>77.41935483870968</v>
      </c>
      <c r="U1576" s="56">
        <f>T1576-R1576</f>
        <v>-10.08064516129032</v>
      </c>
      <c r="V1576" s="56">
        <f>T1576-S1576</f>
        <v>-3.9531941808981657</v>
      </c>
      <c r="W1576" s="56">
        <f>AVERAGE(U1576:V1576)</f>
        <v>-7.016919671094243</v>
      </c>
      <c r="X1576" s="57">
        <v>90.384615384615387</v>
      </c>
      <c r="Y1576" s="57">
        <v>89.523809523809533</v>
      </c>
      <c r="Z1576" s="57">
        <v>82.828282828282823</v>
      </c>
      <c r="AA1576" s="56">
        <f>Z1576-X1576</f>
        <v>-7.5563325563325634</v>
      </c>
      <c r="AB1576" s="56">
        <f>Z1576-Y1576</f>
        <v>-6.6955266955267092</v>
      </c>
      <c r="AC1576" s="56">
        <f>AVERAGE(AA1576:AB1576)</f>
        <v>-7.1259296259296363</v>
      </c>
      <c r="AD1576" s="57">
        <v>94.382022471910105</v>
      </c>
      <c r="AE1576" s="57">
        <v>91.428571428571431</v>
      </c>
      <c r="AF1576" s="57">
        <v>71.851851851851862</v>
      </c>
      <c r="AG1576" s="56">
        <f>AF1576-AD1576</f>
        <v>-22.530170620058243</v>
      </c>
      <c r="AH1576" s="56">
        <f>AF1576-AE1576</f>
        <v>-19.576719576719569</v>
      </c>
      <c r="AI1576" s="56">
        <f>AVERAGE(AG1576:AH1576)</f>
        <v>-21.053445098388906</v>
      </c>
    </row>
    <row r="1577" spans="1:35" x14ac:dyDescent="0.15">
      <c r="A1577" s="53" t="s">
        <v>69</v>
      </c>
      <c r="B1577" s="53">
        <v>28</v>
      </c>
      <c r="C1577" s="53" t="s">
        <v>11</v>
      </c>
      <c r="D1577" s="53" t="s">
        <v>16</v>
      </c>
      <c r="E1577" s="2">
        <v>36</v>
      </c>
      <c r="F1577" s="97">
        <f t="shared" si="867"/>
        <v>55.115745844900147</v>
      </c>
      <c r="G1577" s="97">
        <f t="shared" si="868"/>
        <v>23.296227932684374</v>
      </c>
      <c r="H1577" s="97">
        <f t="shared" si="869"/>
        <v>24.42966903073286</v>
      </c>
      <c r="I1577" s="97">
        <f t="shared" si="870"/>
        <v>-30.686076814167286</v>
      </c>
      <c r="J1577" s="97">
        <f t="shared" si="871"/>
        <v>1.1334410980484861</v>
      </c>
      <c r="K1577" s="97">
        <f t="shared" si="872"/>
        <v>-14.7763178580594</v>
      </c>
      <c r="L1577" s="57">
        <v>75.700934579439249</v>
      </c>
      <c r="M1577" s="57">
        <v>26.136363636363637</v>
      </c>
      <c r="N1577" s="57">
        <v>42.553191489361701</v>
      </c>
      <c r="O1577" s="71">
        <f t="shared" si="873"/>
        <v>-33.147743090077547</v>
      </c>
      <c r="P1577" s="71">
        <f t="shared" si="875"/>
        <v>16.416827852998065</v>
      </c>
      <c r="Q1577" s="71">
        <f t="shared" si="874"/>
        <v>-8.3654576185397413</v>
      </c>
      <c r="R1577" s="57">
        <v>44.444444444444443</v>
      </c>
      <c r="S1577" s="57">
        <v>9.4827586206896548</v>
      </c>
      <c r="T1577" s="57">
        <v>13.888888888888889</v>
      </c>
      <c r="U1577" s="56">
        <f>T1577-R1577</f>
        <v>-30.555555555555554</v>
      </c>
      <c r="V1577" s="56">
        <f>T1577-S1577</f>
        <v>4.4061302681992345</v>
      </c>
      <c r="W1577" s="56">
        <f>AVERAGE(U1577:V1577)</f>
        <v>-13.07471264367816</v>
      </c>
      <c r="X1577" s="57">
        <v>31.896551724137932</v>
      </c>
      <c r="Y1577" s="57">
        <v>31.25</v>
      </c>
      <c r="Z1577" s="57">
        <v>21.276595744680851</v>
      </c>
      <c r="AA1577" s="56">
        <f>Z1577-X1577</f>
        <v>-10.619955979457082</v>
      </c>
      <c r="AB1577" s="56">
        <f>Z1577-Y1577</f>
        <v>-9.9734042553191493</v>
      </c>
      <c r="AC1577" s="56">
        <f>AVERAGE(AA1577:AB1577)</f>
        <v>-10.296680117388116</v>
      </c>
      <c r="AD1577" s="57">
        <v>68.421052631578945</v>
      </c>
      <c r="AE1577" s="57">
        <v>26.315789473684209</v>
      </c>
      <c r="AF1577" s="57">
        <v>20</v>
      </c>
      <c r="AG1577" s="56">
        <f>AF1577-AD1577</f>
        <v>-48.421052631578945</v>
      </c>
      <c r="AH1577" s="56">
        <f>AF1577-AE1577</f>
        <v>-6.3157894736842088</v>
      </c>
      <c r="AI1577" s="56">
        <f>AVERAGE(AG1577:AH1577)</f>
        <v>-27.368421052631575</v>
      </c>
    </row>
    <row r="1578" spans="1:35" x14ac:dyDescent="0.15">
      <c r="A1578" s="59" t="s">
        <v>349</v>
      </c>
      <c r="B1578" s="59">
        <v>28</v>
      </c>
      <c r="C1578" s="59" t="s">
        <v>403</v>
      </c>
      <c r="D1578" s="59" t="s">
        <v>664</v>
      </c>
      <c r="E1578" s="2">
        <v>37</v>
      </c>
      <c r="F1578" s="97">
        <f t="shared" si="867"/>
        <v>68.965517241379317</v>
      </c>
      <c r="G1578" s="97">
        <f t="shared" si="868"/>
        <v>10.909090909090908</v>
      </c>
      <c r="H1578" s="97">
        <f t="shared" si="869"/>
        <v>36.170212765957451</v>
      </c>
      <c r="I1578" s="97">
        <f t="shared" si="870"/>
        <v>-32.795304475421865</v>
      </c>
      <c r="J1578" s="97">
        <f t="shared" si="871"/>
        <v>25.261121856866545</v>
      </c>
      <c r="K1578" s="97">
        <f t="shared" si="872"/>
        <v>-3.7670913092776601</v>
      </c>
      <c r="L1578" s="57">
        <v>68.965517241379317</v>
      </c>
      <c r="M1578" s="57">
        <v>10.909090909090908</v>
      </c>
      <c r="N1578" s="57">
        <v>36.170212765957451</v>
      </c>
      <c r="O1578" s="71">
        <f t="shared" si="873"/>
        <v>-32.795304475421865</v>
      </c>
      <c r="P1578" s="71">
        <f t="shared" si="875"/>
        <v>25.261121856866545</v>
      </c>
      <c r="Q1578" s="71">
        <f t="shared" si="874"/>
        <v>-3.7670913092776601</v>
      </c>
      <c r="R1578" s="57"/>
      <c r="S1578" s="57"/>
      <c r="T1578" s="57"/>
      <c r="U1578" s="56"/>
      <c r="V1578" s="56"/>
      <c r="W1578" s="56"/>
      <c r="X1578" s="57"/>
      <c r="Y1578" s="57"/>
      <c r="Z1578" s="57"/>
      <c r="AA1578" s="56"/>
      <c r="AB1578" s="56"/>
      <c r="AC1578" s="56"/>
      <c r="AD1578" s="57"/>
      <c r="AE1578" s="57"/>
      <c r="AF1578" s="57"/>
      <c r="AG1578" s="56"/>
      <c r="AH1578" s="56"/>
      <c r="AI1578" s="56"/>
    </row>
    <row r="1579" spans="1:35" x14ac:dyDescent="0.15">
      <c r="A1579" s="59" t="s">
        <v>349</v>
      </c>
      <c r="B1579" s="59">
        <v>28</v>
      </c>
      <c r="C1579" s="59" t="s">
        <v>403</v>
      </c>
      <c r="D1579" s="59" t="s">
        <v>665</v>
      </c>
      <c r="E1579" s="2">
        <v>38</v>
      </c>
      <c r="F1579" s="97">
        <f t="shared" si="867"/>
        <v>83.333333333333343</v>
      </c>
      <c r="G1579" s="97">
        <f t="shared" si="868"/>
        <v>18.75</v>
      </c>
      <c r="H1579" s="97">
        <f t="shared" si="869"/>
        <v>58.108108108108105</v>
      </c>
      <c r="I1579" s="97">
        <f t="shared" si="870"/>
        <v>-25.225225225225238</v>
      </c>
      <c r="J1579" s="97">
        <f t="shared" si="871"/>
        <v>39.358108108108105</v>
      </c>
      <c r="K1579" s="97">
        <f t="shared" si="872"/>
        <v>7.0664414414414338</v>
      </c>
      <c r="L1579" s="57">
        <v>83.333333333333343</v>
      </c>
      <c r="M1579" s="57">
        <v>18.75</v>
      </c>
      <c r="N1579" s="57">
        <v>58.108108108108105</v>
      </c>
      <c r="O1579" s="71">
        <f t="shared" si="873"/>
        <v>-25.225225225225238</v>
      </c>
      <c r="P1579" s="71">
        <f t="shared" si="875"/>
        <v>39.358108108108105</v>
      </c>
      <c r="Q1579" s="71">
        <f t="shared" si="874"/>
        <v>7.0664414414414338</v>
      </c>
      <c r="R1579" s="57"/>
      <c r="S1579" s="57"/>
      <c r="T1579" s="57"/>
      <c r="U1579" s="56"/>
      <c r="V1579" s="56"/>
      <c r="W1579" s="56"/>
      <c r="X1579" s="57"/>
      <c r="Y1579" s="57"/>
      <c r="Z1579" s="57"/>
      <c r="AA1579" s="56"/>
      <c r="AB1579" s="56"/>
      <c r="AC1579" s="56"/>
      <c r="AD1579" s="57"/>
      <c r="AE1579" s="57"/>
      <c r="AF1579" s="57"/>
      <c r="AG1579" s="56"/>
      <c r="AH1579" s="56"/>
      <c r="AI1579" s="56"/>
    </row>
    <row r="1580" spans="1:35" x14ac:dyDescent="0.15">
      <c r="A1580" s="59" t="s">
        <v>349</v>
      </c>
      <c r="B1580" s="59">
        <v>28</v>
      </c>
      <c r="C1580" s="59" t="s">
        <v>403</v>
      </c>
      <c r="D1580" s="59" t="s">
        <v>666</v>
      </c>
      <c r="E1580" s="2">
        <v>39</v>
      </c>
      <c r="F1580" s="97">
        <f t="shared" si="867"/>
        <v>86.885245901639337</v>
      </c>
      <c r="G1580" s="97">
        <f t="shared" si="868"/>
        <v>52.777777777777779</v>
      </c>
      <c r="H1580" s="97">
        <f t="shared" si="869"/>
        <v>47.5</v>
      </c>
      <c r="I1580" s="97">
        <f t="shared" si="870"/>
        <v>-39.385245901639337</v>
      </c>
      <c r="J1580" s="97">
        <f t="shared" si="871"/>
        <v>-5.2777777777777786</v>
      </c>
      <c r="K1580" s="97">
        <f t="shared" si="872"/>
        <v>-22.331511839708558</v>
      </c>
      <c r="L1580" s="57">
        <v>86.885245901639337</v>
      </c>
      <c r="M1580" s="57">
        <v>52.777777777777779</v>
      </c>
      <c r="N1580" s="57">
        <v>47.5</v>
      </c>
      <c r="O1580" s="71">
        <f t="shared" si="873"/>
        <v>-39.385245901639337</v>
      </c>
      <c r="P1580" s="71">
        <f t="shared" si="875"/>
        <v>-5.2777777777777786</v>
      </c>
      <c r="Q1580" s="71">
        <f t="shared" si="874"/>
        <v>-22.331511839708558</v>
      </c>
      <c r="R1580" s="57"/>
      <c r="S1580" s="57"/>
      <c r="T1580" s="57"/>
      <c r="U1580" s="56"/>
      <c r="V1580" s="56"/>
      <c r="W1580" s="56"/>
      <c r="X1580" s="57"/>
      <c r="Y1580" s="57"/>
      <c r="Z1580" s="57"/>
      <c r="AA1580" s="56"/>
      <c r="AB1580" s="56"/>
      <c r="AC1580" s="56"/>
      <c r="AD1580" s="57"/>
      <c r="AE1580" s="57"/>
      <c r="AF1580" s="57"/>
      <c r="AG1580" s="56"/>
      <c r="AH1580" s="56"/>
      <c r="AI1580" s="56"/>
    </row>
    <row r="1581" spans="1:35" x14ac:dyDescent="0.15">
      <c r="A1581" s="53" t="s">
        <v>69</v>
      </c>
      <c r="B1581" s="53">
        <v>28</v>
      </c>
      <c r="C1581" s="53" t="s">
        <v>11</v>
      </c>
      <c r="D1581" s="53" t="s">
        <v>17</v>
      </c>
      <c r="E1581" s="2">
        <v>40</v>
      </c>
      <c r="F1581" s="97">
        <f t="shared" si="867"/>
        <v>57.753759398496243</v>
      </c>
      <c r="G1581" s="97">
        <f t="shared" si="868"/>
        <v>-13.125</v>
      </c>
      <c r="H1581" s="97">
        <f t="shared" si="869"/>
        <v>34.827441077441073</v>
      </c>
      <c r="I1581" s="97">
        <f t="shared" si="870"/>
        <v>-22.92631832105517</v>
      </c>
      <c r="J1581" s="97">
        <f t="shared" si="871"/>
        <v>47.952441077441073</v>
      </c>
      <c r="K1581" s="97">
        <f t="shared" si="872"/>
        <v>12.513061378192951</v>
      </c>
      <c r="L1581" s="57">
        <v>75</v>
      </c>
      <c r="M1581" s="57">
        <v>10</v>
      </c>
      <c r="N1581" s="57">
        <v>75</v>
      </c>
      <c r="O1581" s="71">
        <f t="shared" si="873"/>
        <v>0</v>
      </c>
      <c r="P1581" s="71">
        <f t="shared" si="875"/>
        <v>65</v>
      </c>
      <c r="Q1581" s="71">
        <f t="shared" si="874"/>
        <v>32.5</v>
      </c>
      <c r="R1581" s="57">
        <v>50</v>
      </c>
      <c r="S1581" s="57">
        <v>0</v>
      </c>
      <c r="T1581" s="57">
        <v>27.27272727272727</v>
      </c>
      <c r="U1581" s="56">
        <f>T1581-R1581</f>
        <v>-22.72727272727273</v>
      </c>
      <c r="V1581" s="56">
        <f>T1581-S1581</f>
        <v>27.27272727272727</v>
      </c>
      <c r="W1581" s="56">
        <f>AVERAGE(U1581:V1581)</f>
        <v>2.2727272727272698</v>
      </c>
      <c r="X1581" s="57">
        <v>42.857142857142854</v>
      </c>
      <c r="Y1581" s="57">
        <v>-62.5</v>
      </c>
      <c r="Z1581" s="57">
        <v>25.925925925925924</v>
      </c>
      <c r="AA1581" s="56">
        <f>Z1581-X1581</f>
        <v>-16.93121693121693</v>
      </c>
      <c r="AB1581" s="56">
        <f>Z1581-Y1581</f>
        <v>88.425925925925924</v>
      </c>
      <c r="AC1581" s="56">
        <f>AVERAGE(AA1581:AB1581)</f>
        <v>35.747354497354493</v>
      </c>
      <c r="AD1581" s="57">
        <v>63.157894736842103</v>
      </c>
      <c r="AE1581" s="57">
        <v>0</v>
      </c>
      <c r="AF1581" s="57">
        <v>11.111111111111111</v>
      </c>
      <c r="AG1581" s="56">
        <f>AF1581-AD1581</f>
        <v>-52.046783625730995</v>
      </c>
      <c r="AH1581" s="56">
        <f>AF1581-AE1581</f>
        <v>11.111111111111111</v>
      </c>
      <c r="AI1581" s="56">
        <f>AVERAGE(AG1581:AH1581)</f>
        <v>-20.467836257309941</v>
      </c>
    </row>
    <row r="1582" spans="1:35" x14ac:dyDescent="0.15">
      <c r="A1582" s="53" t="s">
        <v>69</v>
      </c>
      <c r="B1582" s="53">
        <v>28</v>
      </c>
      <c r="C1582" s="53" t="s">
        <v>11</v>
      </c>
      <c r="D1582" s="53" t="s">
        <v>18</v>
      </c>
      <c r="E1582" s="2">
        <v>41</v>
      </c>
      <c r="F1582" s="97">
        <f t="shared" si="867"/>
        <v>52.659426343636873</v>
      </c>
      <c r="G1582" s="97">
        <f t="shared" si="868"/>
        <v>13.060861968549798</v>
      </c>
      <c r="H1582" s="97">
        <f t="shared" si="869"/>
        <v>19.785657367912357</v>
      </c>
      <c r="I1582" s="97">
        <f t="shared" si="870"/>
        <v>-32.873768975724516</v>
      </c>
      <c r="J1582" s="97">
        <f t="shared" si="871"/>
        <v>6.7247953993625593</v>
      </c>
      <c r="K1582" s="97">
        <f t="shared" si="872"/>
        <v>-13.074486788180979</v>
      </c>
      <c r="L1582" s="57">
        <v>56.140350877192979</v>
      </c>
      <c r="M1582" s="57">
        <v>6</v>
      </c>
      <c r="N1582" s="57">
        <v>16.129032258064516</v>
      </c>
      <c r="O1582" s="71">
        <f t="shared" si="873"/>
        <v>-40.01131861912846</v>
      </c>
      <c r="P1582" s="71">
        <f t="shared" si="875"/>
        <v>10.129032258064516</v>
      </c>
      <c r="Q1582" s="71">
        <f t="shared" si="874"/>
        <v>-14.941143180531972</v>
      </c>
      <c r="R1582" s="57">
        <v>45.238095238095241</v>
      </c>
      <c r="S1582" s="57">
        <v>0</v>
      </c>
      <c r="T1582" s="57">
        <v>6.0975609756097562</v>
      </c>
      <c r="U1582" s="56">
        <f>T1582-R1582</f>
        <v>-39.140534262485488</v>
      </c>
      <c r="V1582" s="56">
        <f>T1582-S1582</f>
        <v>6.0975609756097562</v>
      </c>
      <c r="W1582" s="56">
        <f>AVERAGE(U1582:V1582)</f>
        <v>-16.521486643437868</v>
      </c>
      <c r="X1582" s="57">
        <v>42.592592592592595</v>
      </c>
      <c r="Y1582" s="57">
        <v>16.831683168316832</v>
      </c>
      <c r="Z1582" s="57">
        <v>20.481927710843372</v>
      </c>
      <c r="AA1582" s="56">
        <f>Z1582-X1582</f>
        <v>-22.110664881749223</v>
      </c>
      <c r="AB1582" s="56">
        <f>Z1582-Y1582</f>
        <v>3.65024454252654</v>
      </c>
      <c r="AC1582" s="56">
        <f>AVERAGE(AA1582:AB1582)</f>
        <v>-9.2302101696113414</v>
      </c>
      <c r="AD1582" s="57">
        <v>66.666666666666657</v>
      </c>
      <c r="AE1582" s="57">
        <v>29.411764705882355</v>
      </c>
      <c r="AF1582" s="57">
        <v>36.434108527131784</v>
      </c>
      <c r="AG1582" s="56">
        <f>AF1582-AD1582</f>
        <v>-30.232558139534873</v>
      </c>
      <c r="AH1582" s="56">
        <f>AF1582-AE1582</f>
        <v>7.0223438212494287</v>
      </c>
      <c r="AI1582" s="56">
        <f>AVERAGE(AG1582:AH1582)</f>
        <v>-11.605107159142722</v>
      </c>
    </row>
    <row r="1583" spans="1:35" x14ac:dyDescent="0.15">
      <c r="A1583" s="53" t="s">
        <v>69</v>
      </c>
      <c r="B1583" s="53">
        <v>28</v>
      </c>
      <c r="C1583" s="53" t="s">
        <v>11</v>
      </c>
      <c r="D1583" s="53" t="s">
        <v>19</v>
      </c>
      <c r="E1583" s="2">
        <v>42</v>
      </c>
      <c r="F1583" s="97">
        <f t="shared" si="867"/>
        <v>44.836203985140159</v>
      </c>
      <c r="G1583" s="97">
        <f t="shared" si="868"/>
        <v>12.55661231884058</v>
      </c>
      <c r="H1583" s="97">
        <f t="shared" si="869"/>
        <v>25.346083788706739</v>
      </c>
      <c r="I1583" s="97">
        <f t="shared" si="870"/>
        <v>-19.49012019643342</v>
      </c>
      <c r="J1583" s="97">
        <f t="shared" si="871"/>
        <v>12.789471469866159</v>
      </c>
      <c r="K1583" s="97">
        <f t="shared" si="872"/>
        <v>-3.3503243632836304</v>
      </c>
      <c r="L1583" s="57">
        <v>36.170212765957451</v>
      </c>
      <c r="M1583" s="57">
        <v>30.434782608695656</v>
      </c>
      <c r="N1583" s="57" t="s">
        <v>288</v>
      </c>
      <c r="O1583" s="71" t="s">
        <v>288</v>
      </c>
      <c r="P1583" s="71" t="s">
        <v>288</v>
      </c>
      <c r="Q1583" s="71" t="s">
        <v>288</v>
      </c>
      <c r="R1583" s="57">
        <v>54.285714285714285</v>
      </c>
      <c r="S1583" s="57">
        <v>28.125</v>
      </c>
      <c r="T1583" s="57">
        <v>37.704918032786885</v>
      </c>
      <c r="U1583" s="56">
        <f>T1583-R1583</f>
        <v>-16.580796252927399</v>
      </c>
      <c r="V1583" s="56">
        <f>T1583-S1583</f>
        <v>9.5799180327868854</v>
      </c>
      <c r="W1583" s="56">
        <f>AVERAGE(U1583:V1583)</f>
        <v>-3.500439110070257</v>
      </c>
      <c r="X1583" s="57">
        <v>55.555555555555557</v>
      </c>
      <c r="Y1583" s="57">
        <v>12.5</v>
      </c>
      <c r="Z1583" s="57">
        <v>33.333333333333329</v>
      </c>
      <c r="AA1583" s="56">
        <f>Z1583-X1583</f>
        <v>-22.222222222222229</v>
      </c>
      <c r="AB1583" s="56">
        <f>Z1583-Y1583</f>
        <v>20.833333333333329</v>
      </c>
      <c r="AC1583" s="56">
        <f>AVERAGE(AA1583:AB1583)</f>
        <v>-0.69444444444444997</v>
      </c>
      <c r="AD1583" s="57">
        <v>33.333333333333329</v>
      </c>
      <c r="AE1583" s="57">
        <v>-20.833333333333336</v>
      </c>
      <c r="AF1583" s="57">
        <v>5</v>
      </c>
      <c r="AG1583" s="56">
        <f>AF1583-AD1583</f>
        <v>-28.333333333333329</v>
      </c>
      <c r="AH1583" s="56">
        <f>AF1583-AE1583</f>
        <v>25.833333333333336</v>
      </c>
      <c r="AI1583" s="56">
        <f>AVERAGE(AG1583:AH1583)</f>
        <v>-1.2499999999999964</v>
      </c>
    </row>
    <row r="1584" spans="1:35" x14ac:dyDescent="0.15">
      <c r="A1584" s="59" t="s">
        <v>349</v>
      </c>
      <c r="B1584" s="59">
        <v>28</v>
      </c>
      <c r="C1584" s="59" t="s">
        <v>403</v>
      </c>
      <c r="D1584" s="59" t="s">
        <v>671</v>
      </c>
      <c r="E1584" s="2">
        <v>43</v>
      </c>
      <c r="F1584" s="97" t="e">
        <f t="shared" si="867"/>
        <v>#DIV/0!</v>
      </c>
      <c r="G1584" s="97" t="e">
        <f t="shared" si="868"/>
        <v>#DIV/0!</v>
      </c>
      <c r="H1584" s="97">
        <f t="shared" si="869"/>
        <v>-66.666666666666657</v>
      </c>
      <c r="I1584" s="97" t="e">
        <f t="shared" si="870"/>
        <v>#DIV/0!</v>
      </c>
      <c r="J1584" s="97" t="e">
        <f t="shared" si="871"/>
        <v>#DIV/0!</v>
      </c>
      <c r="K1584" s="97" t="e">
        <f t="shared" si="872"/>
        <v>#DIV/0!</v>
      </c>
      <c r="L1584" s="57" t="s">
        <v>288</v>
      </c>
      <c r="M1584" s="57" t="s">
        <v>718</v>
      </c>
      <c r="N1584" s="57">
        <v>-66.666666666666657</v>
      </c>
      <c r="O1584" s="71" t="s">
        <v>288</v>
      </c>
      <c r="P1584" s="71" t="s">
        <v>288</v>
      </c>
      <c r="Q1584" s="71" t="s">
        <v>288</v>
      </c>
      <c r="R1584" s="57"/>
      <c r="S1584" s="57"/>
      <c r="T1584" s="57"/>
      <c r="U1584" s="56"/>
      <c r="V1584" s="56"/>
      <c r="W1584" s="56"/>
      <c r="X1584" s="57"/>
      <c r="Y1584" s="57"/>
      <c r="Z1584" s="57"/>
      <c r="AA1584" s="56"/>
      <c r="AB1584" s="56"/>
      <c r="AC1584" s="56"/>
      <c r="AD1584" s="57"/>
      <c r="AE1584" s="57"/>
      <c r="AF1584" s="57"/>
      <c r="AG1584" s="56"/>
      <c r="AH1584" s="56"/>
      <c r="AI1584" s="56"/>
    </row>
    <row r="1585" spans="1:35" x14ac:dyDescent="0.15">
      <c r="A1585" s="55" t="s">
        <v>69</v>
      </c>
      <c r="B1585" s="55">
        <v>28</v>
      </c>
      <c r="C1585" s="55" t="s">
        <v>11</v>
      </c>
      <c r="D1585" s="55" t="s">
        <v>280</v>
      </c>
      <c r="E1585" s="2">
        <v>44</v>
      </c>
      <c r="F1585" s="97">
        <f t="shared" si="867"/>
        <v>97.038461538461547</v>
      </c>
      <c r="G1585" s="97">
        <f t="shared" si="868"/>
        <v>98.936170212765958</v>
      </c>
      <c r="H1585" s="97">
        <f t="shared" si="869"/>
        <v>94.230769230769226</v>
      </c>
      <c r="I1585" s="97">
        <f t="shared" si="870"/>
        <v>-2.8076923076923208</v>
      </c>
      <c r="J1585" s="97">
        <f t="shared" si="871"/>
        <v>-4.705400981996732</v>
      </c>
      <c r="K1585" s="97">
        <f t="shared" si="872"/>
        <v>-3.7565466448445264</v>
      </c>
      <c r="L1585" s="57">
        <v>100</v>
      </c>
      <c r="M1585" s="57">
        <v>100</v>
      </c>
      <c r="N1585" s="57">
        <v>100</v>
      </c>
      <c r="O1585" s="71">
        <f t="shared" si="873"/>
        <v>0</v>
      </c>
      <c r="P1585" s="71">
        <f t="shared" si="875"/>
        <v>0</v>
      </c>
      <c r="Q1585" s="71">
        <f t="shared" si="874"/>
        <v>0</v>
      </c>
      <c r="R1585" s="57">
        <v>92</v>
      </c>
      <c r="S1585" s="57">
        <v>100</v>
      </c>
      <c r="T1585" s="57">
        <v>100</v>
      </c>
      <c r="U1585" s="56">
        <f>T1585-R1585</f>
        <v>8</v>
      </c>
      <c r="V1585" s="56">
        <f>T1585-S1585</f>
        <v>0</v>
      </c>
      <c r="W1585" s="56">
        <f>AVERAGE(U1585:V1585)</f>
        <v>4</v>
      </c>
      <c r="X1585" s="57">
        <v>96.15384615384616</v>
      </c>
      <c r="Y1585" s="57">
        <v>100</v>
      </c>
      <c r="Z1585" s="57">
        <v>100</v>
      </c>
      <c r="AA1585" s="56">
        <f>Z1585-X1585</f>
        <v>3.8461538461538396</v>
      </c>
      <c r="AB1585" s="56">
        <f>Z1585-Y1585</f>
        <v>0</v>
      </c>
      <c r="AC1585" s="56">
        <f>AVERAGE(AA1585:AB1585)</f>
        <v>1.9230769230769198</v>
      </c>
      <c r="AD1585" s="57">
        <v>100</v>
      </c>
      <c r="AE1585" s="57">
        <v>95.744680851063833</v>
      </c>
      <c r="AF1585" s="57">
        <v>76.923076923076934</v>
      </c>
      <c r="AG1585" s="56">
        <f>AF1585-AD1585</f>
        <v>-23.076923076923066</v>
      </c>
      <c r="AH1585" s="56">
        <f>AF1585-AE1585</f>
        <v>-18.821603927986899</v>
      </c>
      <c r="AI1585" s="56">
        <f>AVERAGE(AG1585:AH1585)</f>
        <v>-20.949263502454983</v>
      </c>
    </row>
    <row r="1586" spans="1:35" x14ac:dyDescent="0.15">
      <c r="A1586" s="55" t="s">
        <v>69</v>
      </c>
      <c r="B1586" s="55">
        <v>28</v>
      </c>
      <c r="C1586" s="55" t="s">
        <v>11</v>
      </c>
      <c r="D1586" s="55" t="s">
        <v>281</v>
      </c>
      <c r="E1586" s="2">
        <v>45</v>
      </c>
      <c r="F1586" s="97" t="e">
        <f t="shared" si="867"/>
        <v>#DIV/0!</v>
      </c>
      <c r="G1586" s="97">
        <f t="shared" si="868"/>
        <v>88.888888888888872</v>
      </c>
      <c r="H1586" s="97" t="e">
        <f t="shared" si="869"/>
        <v>#DIV/0!</v>
      </c>
      <c r="I1586" s="97" t="e">
        <f t="shared" si="870"/>
        <v>#DIV/0!</v>
      </c>
      <c r="J1586" s="97" t="e">
        <f t="shared" si="871"/>
        <v>#DIV/0!</v>
      </c>
      <c r="K1586" s="97" t="e">
        <f t="shared" si="872"/>
        <v>#DIV/0!</v>
      </c>
      <c r="L1586" s="57" t="s">
        <v>288</v>
      </c>
      <c r="M1586" s="57">
        <v>100</v>
      </c>
      <c r="N1586" s="57" t="s">
        <v>288</v>
      </c>
      <c r="O1586" s="71" t="s">
        <v>288</v>
      </c>
      <c r="P1586" s="71" t="s">
        <v>288</v>
      </c>
      <c r="Q1586" s="71" t="s">
        <v>288</v>
      </c>
      <c r="R1586" s="57" t="s">
        <v>288</v>
      </c>
      <c r="S1586" s="57">
        <v>66.666666666666657</v>
      </c>
      <c r="T1586" s="57" t="s">
        <v>288</v>
      </c>
      <c r="U1586" s="56"/>
      <c r="V1586" s="56"/>
      <c r="W1586" s="56"/>
      <c r="X1586" s="57" t="s">
        <v>673</v>
      </c>
      <c r="Y1586" s="57">
        <v>100</v>
      </c>
      <c r="Z1586" s="57" t="s">
        <v>673</v>
      </c>
      <c r="AA1586" s="56"/>
      <c r="AB1586" s="56"/>
      <c r="AC1586" s="56"/>
      <c r="AD1586" s="57" t="s">
        <v>288</v>
      </c>
      <c r="AE1586" s="57" t="s">
        <v>288</v>
      </c>
      <c r="AF1586" s="57" t="s">
        <v>673</v>
      </c>
      <c r="AG1586" s="56"/>
      <c r="AH1586" s="56"/>
      <c r="AI1586" s="56"/>
    </row>
    <row r="1587" spans="1:35" x14ac:dyDescent="0.15">
      <c r="A1587" s="60" t="s">
        <v>69</v>
      </c>
      <c r="B1587" s="60">
        <v>28</v>
      </c>
      <c r="C1587" s="60" t="s">
        <v>23</v>
      </c>
      <c r="D1587" s="60" t="s">
        <v>23</v>
      </c>
      <c r="E1587" s="2">
        <v>46</v>
      </c>
      <c r="F1587" s="97">
        <f t="shared" si="867"/>
        <v>-6.3052352123388307</v>
      </c>
      <c r="G1587" s="97">
        <f t="shared" si="868"/>
        <v>9.5658384015581124</v>
      </c>
      <c r="H1587" s="97">
        <f t="shared" si="869"/>
        <v>17.532450894950685</v>
      </c>
      <c r="I1587" s="97">
        <f t="shared" si="870"/>
        <v>23.837686107289514</v>
      </c>
      <c r="J1587" s="97">
        <f t="shared" si="871"/>
        <v>7.9666124933925726</v>
      </c>
      <c r="K1587" s="97">
        <f t="shared" si="872"/>
        <v>15.902149300341044</v>
      </c>
      <c r="L1587" s="44">
        <v>6.6298342541436464</v>
      </c>
      <c r="M1587" s="44">
        <v>7.2380952380952381</v>
      </c>
      <c r="N1587" s="44">
        <v>23.23076923076923</v>
      </c>
      <c r="O1587" s="70">
        <f t="shared" si="873"/>
        <v>16.600934976625584</v>
      </c>
      <c r="P1587" s="70">
        <f t="shared" si="875"/>
        <v>15.992673992673993</v>
      </c>
      <c r="Q1587" s="70">
        <f t="shared" si="874"/>
        <v>16.29680448464979</v>
      </c>
      <c r="R1587" s="44">
        <v>-7.1287128712871279</v>
      </c>
      <c r="S1587" s="44">
        <v>11.1328125</v>
      </c>
      <c r="T1587" s="44">
        <v>13.866231647634583</v>
      </c>
      <c r="U1587" s="19">
        <f t="shared" ref="U1587:U1592" si="891">T1587-R1587</f>
        <v>20.994944518921713</v>
      </c>
      <c r="V1587" s="19">
        <f t="shared" ref="V1587:V1592" si="892">T1587-S1587</f>
        <v>2.7334191476345833</v>
      </c>
      <c r="W1587" s="19">
        <f t="shared" ref="W1587:W1592" si="893">AVERAGE(U1587:V1587)</f>
        <v>11.864181833278149</v>
      </c>
      <c r="X1587" s="44">
        <v>-20.521739130434781</v>
      </c>
      <c r="Y1587" s="44">
        <v>7.5657894736842106</v>
      </c>
      <c r="Z1587" s="44">
        <v>15.666666666666668</v>
      </c>
      <c r="AA1587" s="19">
        <f t="shared" ref="AA1587:AA1592" si="894">Z1587-X1587</f>
        <v>36.188405797101453</v>
      </c>
      <c r="AB1587" s="19">
        <f t="shared" ref="AB1587:AB1592" si="895">Z1587-Y1587</f>
        <v>8.1008771929824572</v>
      </c>
      <c r="AC1587" s="19">
        <f t="shared" ref="AC1587:AC1592" si="896">AVERAGE(AA1587:AB1587)</f>
        <v>22.144641495041956</v>
      </c>
      <c r="AD1587" s="44">
        <v>-4.2003231017770597</v>
      </c>
      <c r="AE1587" s="44">
        <v>12.326656394453005</v>
      </c>
      <c r="AF1587" s="44">
        <v>17.366136034732271</v>
      </c>
      <c r="AG1587" s="19">
        <f t="shared" ref="AG1587:AG1592" si="897">AF1587-AD1587</f>
        <v>21.56645913650933</v>
      </c>
      <c r="AH1587" s="19">
        <f t="shared" ref="AH1587:AH1592" si="898">AF1587-AE1587</f>
        <v>5.0394796402792661</v>
      </c>
      <c r="AI1587" s="19">
        <f t="shared" ref="AI1587:AI1592" si="899">AVERAGE(AG1587:AH1587)</f>
        <v>13.302969388394299</v>
      </c>
    </row>
    <row r="1588" spans="1:35" x14ac:dyDescent="0.15">
      <c r="A1588" s="1" t="s">
        <v>69</v>
      </c>
      <c r="B1588" s="1">
        <v>28</v>
      </c>
      <c r="C1588" s="1" t="s">
        <v>23</v>
      </c>
      <c r="D1588" s="1" t="s">
        <v>24</v>
      </c>
      <c r="E1588" s="2">
        <v>47</v>
      </c>
      <c r="F1588" s="97">
        <f t="shared" si="867"/>
        <v>-41.592660310826695</v>
      </c>
      <c r="G1588" s="97">
        <f t="shared" si="868"/>
        <v>-36.321070234113705</v>
      </c>
      <c r="H1588" s="97">
        <f t="shared" si="869"/>
        <v>-37.302996004184457</v>
      </c>
      <c r="I1588" s="97">
        <f t="shared" si="870"/>
        <v>4.2896643066422371</v>
      </c>
      <c r="J1588" s="97">
        <f t="shared" si="871"/>
        <v>-0.98192577007075244</v>
      </c>
      <c r="K1588" s="97">
        <f t="shared" si="872"/>
        <v>1.6538692682857423</v>
      </c>
      <c r="L1588" s="57">
        <v>-36.84210526315789</v>
      </c>
      <c r="M1588" s="57">
        <v>-26.666666666666668</v>
      </c>
      <c r="N1588" s="57">
        <v>-63.157894736842103</v>
      </c>
      <c r="O1588" s="71">
        <f t="shared" si="873"/>
        <v>-26.315789473684212</v>
      </c>
      <c r="P1588" s="71">
        <f t="shared" si="875"/>
        <v>-36.491228070175438</v>
      </c>
      <c r="Q1588" s="71">
        <f t="shared" si="874"/>
        <v>-31.403508771929825</v>
      </c>
      <c r="R1588" s="57">
        <v>-61.53846153846154</v>
      </c>
      <c r="S1588" s="57">
        <v>-46.153846153846153</v>
      </c>
      <c r="T1588" s="57">
        <v>-27.27272727272727</v>
      </c>
      <c r="U1588" s="56">
        <f t="shared" si="891"/>
        <v>34.265734265734267</v>
      </c>
      <c r="V1588" s="56">
        <f t="shared" si="892"/>
        <v>18.881118881118883</v>
      </c>
      <c r="W1588" s="56">
        <f t="shared" si="893"/>
        <v>26.573426573426573</v>
      </c>
      <c r="X1588" s="57">
        <v>-61.53846153846154</v>
      </c>
      <c r="Y1588" s="57">
        <v>-39.130434782608695</v>
      </c>
      <c r="Z1588" s="57">
        <v>-55.555555555555557</v>
      </c>
      <c r="AA1588" s="56">
        <f t="shared" si="894"/>
        <v>5.982905982905983</v>
      </c>
      <c r="AB1588" s="56">
        <f t="shared" si="895"/>
        <v>-16.425120772946862</v>
      </c>
      <c r="AC1588" s="56">
        <f t="shared" si="896"/>
        <v>-5.2211073950204394</v>
      </c>
      <c r="AD1588" s="57">
        <v>-6.4516129032258061</v>
      </c>
      <c r="AE1588" s="57">
        <v>-33.333333333333329</v>
      </c>
      <c r="AF1588" s="57">
        <v>-3.225806451612903</v>
      </c>
      <c r="AG1588" s="56">
        <f t="shared" si="897"/>
        <v>3.225806451612903</v>
      </c>
      <c r="AH1588" s="56">
        <f t="shared" si="898"/>
        <v>30.107526881720425</v>
      </c>
      <c r="AI1588" s="56">
        <f t="shared" si="899"/>
        <v>16.666666666666664</v>
      </c>
    </row>
    <row r="1589" spans="1:35" x14ac:dyDescent="0.15">
      <c r="A1589" s="51" t="s">
        <v>69</v>
      </c>
      <c r="B1589" s="51">
        <v>28</v>
      </c>
      <c r="C1589" s="51" t="s">
        <v>23</v>
      </c>
      <c r="D1589" s="51" t="s">
        <v>597</v>
      </c>
      <c r="E1589" s="2">
        <v>48</v>
      </c>
      <c r="F1589" s="97">
        <f t="shared" si="867"/>
        <v>-40.499778858911988</v>
      </c>
      <c r="G1589" s="97">
        <f t="shared" si="868"/>
        <v>-31.100366914320404</v>
      </c>
      <c r="H1589" s="97">
        <f t="shared" si="869"/>
        <v>-6.883077456847948</v>
      </c>
      <c r="I1589" s="97">
        <f t="shared" si="870"/>
        <v>33.616701402064038</v>
      </c>
      <c r="J1589" s="97">
        <f t="shared" si="871"/>
        <v>24.217289457472454</v>
      </c>
      <c r="K1589" s="97">
        <f t="shared" si="872"/>
        <v>28.916995429768246</v>
      </c>
      <c r="L1589" s="57">
        <v>-29.411764705882355</v>
      </c>
      <c r="M1589" s="57">
        <v>-35.555555555555557</v>
      </c>
      <c r="N1589" s="57">
        <v>-22.857142857142858</v>
      </c>
      <c r="O1589" s="71">
        <f t="shared" si="873"/>
        <v>6.5546218487394974</v>
      </c>
      <c r="P1589" s="71">
        <f t="shared" si="875"/>
        <v>12.698412698412699</v>
      </c>
      <c r="Q1589" s="71">
        <f t="shared" si="874"/>
        <v>9.6265172735760984</v>
      </c>
      <c r="R1589" s="57">
        <v>-65.714285714285708</v>
      </c>
      <c r="S1589" s="57">
        <v>-41.860465116279073</v>
      </c>
      <c r="T1589" s="57">
        <v>0</v>
      </c>
      <c r="U1589" s="56">
        <f t="shared" si="891"/>
        <v>65.714285714285708</v>
      </c>
      <c r="V1589" s="56">
        <f t="shared" si="892"/>
        <v>41.860465116279073</v>
      </c>
      <c r="W1589" s="56">
        <f t="shared" si="893"/>
        <v>53.787375415282391</v>
      </c>
      <c r="X1589" s="57">
        <v>-64.912280701754383</v>
      </c>
      <c r="Y1589" s="57">
        <v>-30.76923076923077</v>
      </c>
      <c r="Z1589" s="57">
        <v>-40.74074074074074</v>
      </c>
      <c r="AA1589" s="56">
        <f t="shared" si="894"/>
        <v>24.171539961013643</v>
      </c>
      <c r="AB1589" s="56">
        <f t="shared" si="895"/>
        <v>-9.9715099715099704</v>
      </c>
      <c r="AC1589" s="56">
        <f t="shared" si="896"/>
        <v>7.1000149947518363</v>
      </c>
      <c r="AD1589" s="57">
        <v>-1.9607843137254901</v>
      </c>
      <c r="AE1589" s="57">
        <v>-16.216216216216218</v>
      </c>
      <c r="AF1589" s="57">
        <v>36.065573770491802</v>
      </c>
      <c r="AG1589" s="56">
        <f t="shared" si="897"/>
        <v>38.026358084217293</v>
      </c>
      <c r="AH1589" s="56">
        <f t="shared" si="898"/>
        <v>52.28178998670802</v>
      </c>
      <c r="AI1589" s="56">
        <f t="shared" si="899"/>
        <v>45.154074035462656</v>
      </c>
    </row>
    <row r="1590" spans="1:35" x14ac:dyDescent="0.15">
      <c r="A1590" s="1" t="s">
        <v>69</v>
      </c>
      <c r="B1590" s="1">
        <v>28</v>
      </c>
      <c r="C1590" s="1" t="s">
        <v>23</v>
      </c>
      <c r="D1590" s="1" t="s">
        <v>551</v>
      </c>
      <c r="E1590" s="2">
        <v>49</v>
      </c>
      <c r="F1590" s="97">
        <f t="shared" si="867"/>
        <v>-13.432170730573956</v>
      </c>
      <c r="G1590" s="97">
        <f t="shared" si="868"/>
        <v>14.439834462212978</v>
      </c>
      <c r="H1590" s="97">
        <f t="shared" si="869"/>
        <v>30.106271401453927</v>
      </c>
      <c r="I1590" s="97">
        <f t="shared" si="870"/>
        <v>43.538442132027882</v>
      </c>
      <c r="J1590" s="97">
        <f t="shared" si="871"/>
        <v>15.666436939240949</v>
      </c>
      <c r="K1590" s="97">
        <f t="shared" si="872"/>
        <v>29.602439535634417</v>
      </c>
      <c r="L1590" s="57">
        <v>4.5454545454545459</v>
      </c>
      <c r="M1590" s="57">
        <v>9.7826086956521738</v>
      </c>
      <c r="N1590" s="57">
        <v>39.775910364145659</v>
      </c>
      <c r="O1590" s="71">
        <f t="shared" si="873"/>
        <v>35.230455818691112</v>
      </c>
      <c r="P1590" s="71">
        <f t="shared" si="875"/>
        <v>29.993301668493487</v>
      </c>
      <c r="Q1590" s="71">
        <f t="shared" si="874"/>
        <v>32.6118787435923</v>
      </c>
      <c r="R1590" s="57">
        <v>-7.7738515901060072</v>
      </c>
      <c r="S1590" s="57">
        <v>16.483516483516482</v>
      </c>
      <c r="T1590" s="57">
        <v>23.262839879154079</v>
      </c>
      <c r="U1590" s="56">
        <f t="shared" si="891"/>
        <v>31.036691469260084</v>
      </c>
      <c r="V1590" s="56">
        <f t="shared" si="892"/>
        <v>6.7793233956375971</v>
      </c>
      <c r="W1590" s="56">
        <f t="shared" si="893"/>
        <v>18.908007432448841</v>
      </c>
      <c r="X1590" s="57">
        <v>-34.591194968553459</v>
      </c>
      <c r="Y1590" s="57">
        <v>13.846153846153847</v>
      </c>
      <c r="Z1590" s="57">
        <v>30.239520958083833</v>
      </c>
      <c r="AA1590" s="56">
        <f t="shared" si="894"/>
        <v>64.830715926637296</v>
      </c>
      <c r="AB1590" s="56">
        <f t="shared" si="895"/>
        <v>16.393367111929987</v>
      </c>
      <c r="AC1590" s="56">
        <f t="shared" si="896"/>
        <v>40.612041519283643</v>
      </c>
      <c r="AD1590" s="57">
        <v>-15.909090909090908</v>
      </c>
      <c r="AE1590" s="57">
        <v>17.647058823529413</v>
      </c>
      <c r="AF1590" s="57">
        <v>27.146814404432135</v>
      </c>
      <c r="AG1590" s="56">
        <f t="shared" si="897"/>
        <v>43.055905313523041</v>
      </c>
      <c r="AH1590" s="56">
        <f t="shared" si="898"/>
        <v>9.4997555809027219</v>
      </c>
      <c r="AI1590" s="56">
        <f t="shared" si="899"/>
        <v>26.277830447212882</v>
      </c>
    </row>
    <row r="1591" spans="1:35" x14ac:dyDescent="0.15">
      <c r="A1591" s="1" t="s">
        <v>69</v>
      </c>
      <c r="B1591" s="1">
        <v>28</v>
      </c>
      <c r="C1591" s="1" t="s">
        <v>23</v>
      </c>
      <c r="D1591" s="1" t="s">
        <v>552</v>
      </c>
      <c r="E1591" s="2">
        <v>50</v>
      </c>
      <c r="F1591" s="97">
        <f t="shared" si="867"/>
        <v>-3.5553865813016801</v>
      </c>
      <c r="G1591" s="97">
        <f t="shared" si="868"/>
        <v>13.520886014678311</v>
      </c>
      <c r="H1591" s="97">
        <f t="shared" si="869"/>
        <v>14.611220491471659</v>
      </c>
      <c r="I1591" s="97">
        <f t="shared" si="870"/>
        <v>18.166607072773338</v>
      </c>
      <c r="J1591" s="97">
        <f t="shared" si="871"/>
        <v>1.0903344767933483</v>
      </c>
      <c r="K1591" s="97">
        <f t="shared" si="872"/>
        <v>9.6284707747833433</v>
      </c>
      <c r="L1591" s="57">
        <v>4.6692607003891053</v>
      </c>
      <c r="M1591" s="57">
        <v>8.2706766917293226</v>
      </c>
      <c r="N1591" s="57">
        <v>21.897810218978105</v>
      </c>
      <c r="O1591" s="71">
        <f t="shared" si="873"/>
        <v>17.228549518588999</v>
      </c>
      <c r="P1591" s="71">
        <f t="shared" si="875"/>
        <v>13.627133527248782</v>
      </c>
      <c r="Q1591" s="71">
        <f t="shared" si="874"/>
        <v>15.427841522918889</v>
      </c>
      <c r="R1591" s="57">
        <v>-7.6923076923076925</v>
      </c>
      <c r="S1591" s="57">
        <v>8.3916083916083917</v>
      </c>
      <c r="T1591" s="57">
        <v>14.399999999999999</v>
      </c>
      <c r="U1591" s="56">
        <f t="shared" si="891"/>
        <v>22.092307692307692</v>
      </c>
      <c r="V1591" s="56">
        <f t="shared" si="892"/>
        <v>6.0083916083916069</v>
      </c>
      <c r="W1591" s="56">
        <f t="shared" si="893"/>
        <v>14.050349650349649</v>
      </c>
      <c r="X1591" s="57">
        <v>-18.950437317784257</v>
      </c>
      <c r="Y1591" s="57">
        <v>11.180124223602485</v>
      </c>
      <c r="Z1591" s="57">
        <v>14.325842696629213</v>
      </c>
      <c r="AA1591" s="56">
        <f t="shared" si="894"/>
        <v>33.276280014413473</v>
      </c>
      <c r="AB1591" s="56">
        <f t="shared" si="895"/>
        <v>3.1457184730267276</v>
      </c>
      <c r="AC1591" s="56">
        <f t="shared" si="896"/>
        <v>18.210999243720099</v>
      </c>
      <c r="AD1591" s="57">
        <v>7.7519379844961236</v>
      </c>
      <c r="AE1591" s="57">
        <v>26.24113475177305</v>
      </c>
      <c r="AF1591" s="57">
        <v>7.8212290502793298</v>
      </c>
      <c r="AG1591" s="56">
        <f t="shared" si="897"/>
        <v>6.9291065783206207E-2</v>
      </c>
      <c r="AH1591" s="56">
        <f t="shared" si="898"/>
        <v>-18.419905701493718</v>
      </c>
      <c r="AI1591" s="56">
        <f t="shared" si="899"/>
        <v>-9.1753073178552569</v>
      </c>
    </row>
    <row r="1592" spans="1:35" x14ac:dyDescent="0.15">
      <c r="A1592" s="28" t="s">
        <v>69</v>
      </c>
      <c r="B1592" s="28">
        <v>28</v>
      </c>
      <c r="C1592" s="28" t="s">
        <v>23</v>
      </c>
      <c r="D1592" s="28" t="s">
        <v>282</v>
      </c>
      <c r="E1592" s="2">
        <v>51</v>
      </c>
      <c r="F1592" s="97">
        <f t="shared" si="867"/>
        <v>-41.282109858868914</v>
      </c>
      <c r="G1592" s="97">
        <f t="shared" si="868"/>
        <v>-8.928571428571427</v>
      </c>
      <c r="H1592" s="97">
        <f t="shared" si="869"/>
        <v>42.413561171091288</v>
      </c>
      <c r="I1592" s="97">
        <f t="shared" si="870"/>
        <v>83.695671029960209</v>
      </c>
      <c r="J1592" s="97">
        <f t="shared" si="871"/>
        <v>51.342132599662719</v>
      </c>
      <c r="K1592" s="97">
        <f t="shared" si="872"/>
        <v>67.518901814811471</v>
      </c>
      <c r="L1592" s="57">
        <v>-25.925925925925924</v>
      </c>
      <c r="M1592" s="57">
        <v>-39.285714285714285</v>
      </c>
      <c r="N1592" s="57">
        <v>38.636363636363633</v>
      </c>
      <c r="O1592" s="71">
        <f t="shared" si="873"/>
        <v>64.56228956228955</v>
      </c>
      <c r="P1592" s="71">
        <f t="shared" si="875"/>
        <v>77.922077922077918</v>
      </c>
      <c r="Q1592" s="71">
        <f t="shared" si="874"/>
        <v>71.242183742183727</v>
      </c>
      <c r="R1592" s="57">
        <v>-40.298507462686565</v>
      </c>
      <c r="S1592" s="57">
        <v>0</v>
      </c>
      <c r="T1592" s="57">
        <v>40.277777777777779</v>
      </c>
      <c r="U1592" s="56">
        <f t="shared" si="891"/>
        <v>80.576285240464344</v>
      </c>
      <c r="V1592" s="56">
        <f t="shared" si="892"/>
        <v>40.277777777777779</v>
      </c>
      <c r="W1592" s="56">
        <f t="shared" si="893"/>
        <v>60.427031509121065</v>
      </c>
      <c r="X1592" s="57">
        <v>-58.163265306122447</v>
      </c>
      <c r="Y1592" s="57">
        <v>10.714285714285714</v>
      </c>
      <c r="Z1592" s="57">
        <v>42.168674698795186</v>
      </c>
      <c r="AA1592" s="56">
        <f t="shared" si="894"/>
        <v>100.33194000491764</v>
      </c>
      <c r="AB1592" s="56">
        <f t="shared" si="895"/>
        <v>31.454388984509471</v>
      </c>
      <c r="AC1592" s="56">
        <f t="shared" si="896"/>
        <v>65.89316449471356</v>
      </c>
      <c r="AD1592" s="57">
        <v>-40.74074074074074</v>
      </c>
      <c r="AE1592" s="57">
        <v>-7.1428571428571423</v>
      </c>
      <c r="AF1592" s="57">
        <v>48.571428571428569</v>
      </c>
      <c r="AG1592" s="56">
        <f t="shared" si="897"/>
        <v>89.312169312169317</v>
      </c>
      <c r="AH1592" s="56">
        <f t="shared" si="898"/>
        <v>55.714285714285708</v>
      </c>
      <c r="AI1592" s="56">
        <f t="shared" si="899"/>
        <v>72.51322751322752</v>
      </c>
    </row>
    <row r="1593" spans="1:35" x14ac:dyDescent="0.15">
      <c r="A1593" s="28" t="s">
        <v>69</v>
      </c>
      <c r="B1593" s="28">
        <v>28</v>
      </c>
      <c r="C1593" s="28" t="s">
        <v>23</v>
      </c>
      <c r="D1593" s="28" t="s">
        <v>283</v>
      </c>
      <c r="E1593" s="2">
        <v>52</v>
      </c>
      <c r="F1593" s="97" t="e">
        <f t="shared" si="867"/>
        <v>#DIV/0!</v>
      </c>
      <c r="G1593" s="97" t="e">
        <f t="shared" si="868"/>
        <v>#DIV/0!</v>
      </c>
      <c r="H1593" s="97">
        <f t="shared" si="869"/>
        <v>100</v>
      </c>
      <c r="I1593" s="97" t="e">
        <f t="shared" si="870"/>
        <v>#DIV/0!</v>
      </c>
      <c r="J1593" s="97" t="e">
        <f t="shared" si="871"/>
        <v>#DIV/0!</v>
      </c>
      <c r="K1593" s="97" t="e">
        <f t="shared" si="872"/>
        <v>#DIV/0!</v>
      </c>
      <c r="L1593" s="57" t="s">
        <v>288</v>
      </c>
      <c r="M1593" s="57" t="s">
        <v>718</v>
      </c>
      <c r="N1593" s="57" t="s">
        <v>288</v>
      </c>
      <c r="O1593" s="71" t="s">
        <v>288</v>
      </c>
      <c r="P1593" s="71" t="s">
        <v>288</v>
      </c>
      <c r="Q1593" s="71" t="s">
        <v>288</v>
      </c>
      <c r="R1593" s="57" t="s">
        <v>673</v>
      </c>
      <c r="S1593" s="57" t="s">
        <v>673</v>
      </c>
      <c r="T1593" s="57">
        <v>100</v>
      </c>
      <c r="U1593" s="56"/>
      <c r="V1593" s="56"/>
      <c r="W1593" s="56"/>
      <c r="X1593" s="57" t="s">
        <v>673</v>
      </c>
      <c r="Y1593" s="57" t="s">
        <v>673</v>
      </c>
      <c r="Z1593" s="57">
        <v>100</v>
      </c>
      <c r="AA1593" s="56"/>
      <c r="AB1593" s="56"/>
      <c r="AC1593" s="56"/>
      <c r="AD1593" s="57" t="s">
        <v>288</v>
      </c>
      <c r="AE1593" s="57" t="s">
        <v>288</v>
      </c>
      <c r="AF1593" s="57">
        <v>100</v>
      </c>
      <c r="AG1593" s="56"/>
      <c r="AH1593" s="56"/>
      <c r="AI1593" s="56"/>
    </row>
    <row r="1594" spans="1:35" x14ac:dyDescent="0.15">
      <c r="A1594" s="1" t="s">
        <v>69</v>
      </c>
      <c r="B1594" s="1">
        <v>28</v>
      </c>
      <c r="C1594" s="1" t="s">
        <v>23</v>
      </c>
      <c r="D1594" s="1" t="s">
        <v>28</v>
      </c>
      <c r="E1594" s="2">
        <v>53</v>
      </c>
      <c r="F1594" s="97">
        <f t="shared" si="867"/>
        <v>58.333333333333336</v>
      </c>
      <c r="G1594" s="97">
        <f t="shared" si="868"/>
        <v>-22.045454545454547</v>
      </c>
      <c r="H1594" s="97">
        <f t="shared" si="869"/>
        <v>-33.333333333333329</v>
      </c>
      <c r="I1594" s="97">
        <f t="shared" si="870"/>
        <v>-91.666666666666657</v>
      </c>
      <c r="J1594" s="97">
        <f t="shared" si="871"/>
        <v>-11.287878787878782</v>
      </c>
      <c r="K1594" s="97">
        <f t="shared" si="872"/>
        <v>-51.47727272727272</v>
      </c>
      <c r="L1594" s="57" t="s">
        <v>288</v>
      </c>
      <c r="M1594" s="57">
        <v>0</v>
      </c>
      <c r="N1594" s="57">
        <v>0</v>
      </c>
      <c r="O1594" s="71" t="s">
        <v>288</v>
      </c>
      <c r="P1594" s="71">
        <f t="shared" si="875"/>
        <v>0</v>
      </c>
      <c r="Q1594" s="71">
        <f t="shared" si="874"/>
        <v>0</v>
      </c>
      <c r="R1594" s="57">
        <v>25</v>
      </c>
      <c r="S1594" s="57">
        <v>-18.181818181818183</v>
      </c>
      <c r="T1594" s="57">
        <v>-33.333333333333329</v>
      </c>
      <c r="U1594" s="56">
        <f>T1594-R1594</f>
        <v>-58.333333333333329</v>
      </c>
      <c r="V1594" s="56">
        <f>T1594-S1594</f>
        <v>-15.151515151515145</v>
      </c>
      <c r="W1594" s="56">
        <f>AVERAGE(U1594:V1594)</f>
        <v>-36.742424242424235</v>
      </c>
      <c r="X1594" s="57">
        <v>50</v>
      </c>
      <c r="Y1594" s="57">
        <v>-50</v>
      </c>
      <c r="Z1594" s="57">
        <v>-100</v>
      </c>
      <c r="AA1594" s="56">
        <f>Z1594-X1594</f>
        <v>-150</v>
      </c>
      <c r="AB1594" s="56">
        <f>Z1594-Y1594</f>
        <v>-50</v>
      </c>
      <c r="AC1594" s="56">
        <f>AVERAGE(AA1594:AB1594)</f>
        <v>-100</v>
      </c>
      <c r="AD1594" s="57">
        <v>100</v>
      </c>
      <c r="AE1594" s="57">
        <v>-20</v>
      </c>
      <c r="AF1594" s="57">
        <v>0</v>
      </c>
      <c r="AG1594" s="56">
        <f>AF1594-AD1594</f>
        <v>-100</v>
      </c>
      <c r="AH1594" s="56">
        <f>AF1594-AE1594</f>
        <v>20</v>
      </c>
      <c r="AI1594" s="56">
        <f>AVERAGE(AG1594:AH1594)</f>
        <v>-40</v>
      </c>
    </row>
    <row r="1595" spans="1:35" x14ac:dyDescent="0.15">
      <c r="A1595" s="1" t="s">
        <v>69</v>
      </c>
      <c r="B1595" s="1">
        <v>28</v>
      </c>
      <c r="C1595" s="1" t="s">
        <v>23</v>
      </c>
      <c r="D1595" s="1" t="s">
        <v>29</v>
      </c>
      <c r="E1595" s="2">
        <v>54</v>
      </c>
      <c r="F1595" s="97">
        <f t="shared" si="867"/>
        <v>36.93395376377304</v>
      </c>
      <c r="G1595" s="97">
        <f t="shared" si="868"/>
        <v>18.658225191775113</v>
      </c>
      <c r="H1595" s="97">
        <f t="shared" si="869"/>
        <v>13.010529355133828</v>
      </c>
      <c r="I1595" s="97">
        <f t="shared" si="870"/>
        <v>-23.923424408639214</v>
      </c>
      <c r="J1595" s="97">
        <f t="shared" si="871"/>
        <v>-5.6476958366412848</v>
      </c>
      <c r="K1595" s="97">
        <f t="shared" si="872"/>
        <v>-14.785560122640248</v>
      </c>
      <c r="L1595" s="57">
        <v>45.833333333333329</v>
      </c>
      <c r="M1595" s="57">
        <v>23.75</v>
      </c>
      <c r="N1595" s="57">
        <v>24.590163934426229</v>
      </c>
      <c r="O1595" s="71">
        <f t="shared" si="873"/>
        <v>-21.243169398907099</v>
      </c>
      <c r="P1595" s="71">
        <f t="shared" si="875"/>
        <v>0.84016393442622928</v>
      </c>
      <c r="Q1595" s="71">
        <f t="shared" si="874"/>
        <v>-10.201502732240435</v>
      </c>
      <c r="R1595" s="57">
        <v>46.987951807228917</v>
      </c>
      <c r="S1595" s="57">
        <v>39.285714285714285</v>
      </c>
      <c r="T1595" s="57">
        <v>15.053763440860216</v>
      </c>
      <c r="U1595" s="56">
        <f>T1595-R1595</f>
        <v>-31.934188366368701</v>
      </c>
      <c r="V1595" s="56">
        <f>T1595-S1595</f>
        <v>-24.231950844854069</v>
      </c>
      <c r="W1595" s="56">
        <f>AVERAGE(U1595:V1595)</f>
        <v>-28.083069605611385</v>
      </c>
      <c r="X1595" s="57">
        <v>47.222222222222221</v>
      </c>
      <c r="Y1595" s="57">
        <v>10.44776119402985</v>
      </c>
      <c r="Z1595" s="57">
        <v>4.7058823529411766</v>
      </c>
      <c r="AA1595" s="56">
        <f>Z1595-X1595</f>
        <v>-42.516339869281047</v>
      </c>
      <c r="AB1595" s="56">
        <f>Z1595-Y1595</f>
        <v>-5.7418788410886732</v>
      </c>
      <c r="AC1595" s="56">
        <f>AVERAGE(AA1595:AB1595)</f>
        <v>-24.129109355184859</v>
      </c>
      <c r="AD1595" s="57">
        <v>7.6923076923076925</v>
      </c>
      <c r="AE1595" s="57">
        <v>1.1494252873563218</v>
      </c>
      <c r="AF1595" s="57">
        <v>7.6923076923076925</v>
      </c>
      <c r="AG1595" s="56">
        <f>AF1595-AD1595</f>
        <v>0</v>
      </c>
      <c r="AH1595" s="56">
        <f>AF1595-AE1595</f>
        <v>6.5428824049513707</v>
      </c>
      <c r="AI1595" s="56">
        <f>AVERAGE(AG1595:AH1595)</f>
        <v>3.2714412024756854</v>
      </c>
    </row>
    <row r="1596" spans="1:35" x14ac:dyDescent="0.15">
      <c r="A1596" s="28" t="s">
        <v>69</v>
      </c>
      <c r="B1596" s="28">
        <v>28</v>
      </c>
      <c r="C1596" s="28" t="s">
        <v>23</v>
      </c>
      <c r="D1596" s="28" t="s">
        <v>284</v>
      </c>
      <c r="E1596" s="2">
        <v>55</v>
      </c>
      <c r="F1596" s="97">
        <f t="shared" si="867"/>
        <v>35.347439916405435</v>
      </c>
      <c r="G1596" s="97">
        <f t="shared" si="868"/>
        <v>15.759857426524093</v>
      </c>
      <c r="H1596" s="97">
        <f t="shared" si="869"/>
        <v>12.631107232993976</v>
      </c>
      <c r="I1596" s="97">
        <f t="shared" si="870"/>
        <v>-22.716332683411459</v>
      </c>
      <c r="J1596" s="97">
        <f t="shared" si="871"/>
        <v>-3.1287501935301165</v>
      </c>
      <c r="K1596" s="97">
        <f t="shared" si="872"/>
        <v>-12.922541438470788</v>
      </c>
      <c r="L1596" s="57">
        <v>43.96551724137931</v>
      </c>
      <c r="M1596" s="57">
        <v>20.779220779220779</v>
      </c>
      <c r="N1596" s="57">
        <v>23.728813559322035</v>
      </c>
      <c r="O1596" s="71">
        <f t="shared" si="873"/>
        <v>-20.236703682057275</v>
      </c>
      <c r="P1596" s="71">
        <f t="shared" si="875"/>
        <v>2.9495927801012556</v>
      </c>
      <c r="Q1596" s="71">
        <f t="shared" si="874"/>
        <v>-8.6435554509780097</v>
      </c>
      <c r="R1596" s="57">
        <v>45</v>
      </c>
      <c r="S1596" s="57">
        <v>33.333333333333329</v>
      </c>
      <c r="T1596" s="57">
        <v>15.053763440860216</v>
      </c>
      <c r="U1596" s="56">
        <f>T1596-R1596</f>
        <v>-29.946236559139784</v>
      </c>
      <c r="V1596" s="56">
        <f>T1596-S1596</f>
        <v>-18.279569892473113</v>
      </c>
      <c r="W1596" s="56">
        <f>AVERAGE(U1596:V1596)</f>
        <v>-24.112903225806448</v>
      </c>
      <c r="X1596" s="57">
        <v>42.424242424242422</v>
      </c>
      <c r="Y1596" s="57">
        <v>7.6923076923076925</v>
      </c>
      <c r="Z1596" s="57">
        <v>7.3170731707317067</v>
      </c>
      <c r="AA1596" s="56">
        <f>Z1596-X1596</f>
        <v>-35.107169253510719</v>
      </c>
      <c r="AB1596" s="56">
        <f>Z1596-Y1596</f>
        <v>-0.3752345215759858</v>
      </c>
      <c r="AC1596" s="56">
        <f>AVERAGE(AA1596:AB1596)</f>
        <v>-17.741201887543351</v>
      </c>
      <c r="AD1596" s="57">
        <v>10</v>
      </c>
      <c r="AE1596" s="57">
        <v>1.2345679012345678</v>
      </c>
      <c r="AF1596" s="57">
        <v>4.4247787610619467</v>
      </c>
      <c r="AG1596" s="56">
        <f>AF1596-AD1596</f>
        <v>-5.5752212389380533</v>
      </c>
      <c r="AH1596" s="56">
        <f>AF1596-AE1596</f>
        <v>3.1902108598273786</v>
      </c>
      <c r="AI1596" s="56">
        <f>AVERAGE(AG1596:AH1596)</f>
        <v>-1.1925051895553374</v>
      </c>
    </row>
    <row r="1597" spans="1:35" x14ac:dyDescent="0.15">
      <c r="A1597" s="28" t="s">
        <v>69</v>
      </c>
      <c r="B1597" s="28">
        <v>28</v>
      </c>
      <c r="C1597" s="28" t="s">
        <v>23</v>
      </c>
      <c r="D1597" s="28" t="s">
        <v>285</v>
      </c>
      <c r="E1597" s="2">
        <v>56</v>
      </c>
      <c r="F1597" s="97">
        <f t="shared" si="867"/>
        <v>75</v>
      </c>
      <c r="G1597" s="97">
        <f t="shared" si="868"/>
        <v>72.222222222222229</v>
      </c>
      <c r="H1597" s="97">
        <f t="shared" si="869"/>
        <v>27.777777777777782</v>
      </c>
      <c r="I1597" s="97">
        <f t="shared" si="870"/>
        <v>-47.222222222222214</v>
      </c>
      <c r="J1597" s="97">
        <f t="shared" si="871"/>
        <v>-44.444444444444443</v>
      </c>
      <c r="K1597" s="97">
        <f t="shared" si="872"/>
        <v>-45.833333333333329</v>
      </c>
      <c r="L1597" s="57">
        <v>100</v>
      </c>
      <c r="M1597" s="57">
        <v>100</v>
      </c>
      <c r="N1597" s="57">
        <v>50</v>
      </c>
      <c r="O1597" s="71">
        <f t="shared" si="873"/>
        <v>-50</v>
      </c>
      <c r="P1597" s="71">
        <f t="shared" si="875"/>
        <v>-50</v>
      </c>
      <c r="Q1597" s="71">
        <f t="shared" si="874"/>
        <v>-50</v>
      </c>
      <c r="R1597" s="57">
        <v>100</v>
      </c>
      <c r="S1597" s="57">
        <v>100</v>
      </c>
      <c r="T1597" s="57" t="s">
        <v>288</v>
      </c>
      <c r="U1597" s="56"/>
      <c r="V1597" s="56"/>
      <c r="W1597" s="56"/>
      <c r="X1597" s="57">
        <v>100</v>
      </c>
      <c r="Y1597" s="57">
        <v>100</v>
      </c>
      <c r="Z1597" s="57">
        <v>-66.666666666666657</v>
      </c>
      <c r="AA1597" s="56">
        <f>Z1597-X1597</f>
        <v>-166.66666666666666</v>
      </c>
      <c r="AB1597" s="56">
        <f>Z1597-Y1597</f>
        <v>-166.66666666666666</v>
      </c>
      <c r="AC1597" s="56">
        <f>AVERAGE(AA1597:AB1597)</f>
        <v>-166.66666666666666</v>
      </c>
      <c r="AD1597" s="57">
        <v>0</v>
      </c>
      <c r="AE1597" s="57">
        <v>-11.111111111111111</v>
      </c>
      <c r="AF1597" s="57">
        <v>100</v>
      </c>
      <c r="AG1597" s="56">
        <f>AF1597-AD1597</f>
        <v>100</v>
      </c>
      <c r="AH1597" s="56">
        <f>AF1597-AE1597</f>
        <v>111.11111111111111</v>
      </c>
      <c r="AI1597" s="56">
        <f>AVERAGE(AG1597:AH1597)</f>
        <v>105.55555555555556</v>
      </c>
    </row>
    <row r="1598" spans="1:35" x14ac:dyDescent="0.15">
      <c r="A1598" s="28" t="s">
        <v>69</v>
      </c>
      <c r="B1598" s="28">
        <v>28</v>
      </c>
      <c r="C1598" s="28" t="s">
        <v>23</v>
      </c>
      <c r="D1598" s="28" t="s">
        <v>286</v>
      </c>
      <c r="E1598" s="2">
        <v>57</v>
      </c>
      <c r="F1598" s="97" t="e">
        <f t="shared" si="867"/>
        <v>#DIV/0!</v>
      </c>
      <c r="G1598" s="97" t="e">
        <f t="shared" si="868"/>
        <v>#DIV/0!</v>
      </c>
      <c r="H1598" s="97">
        <f t="shared" si="869"/>
        <v>65.791316526610657</v>
      </c>
      <c r="I1598" s="97" t="e">
        <f t="shared" si="870"/>
        <v>#DIV/0!</v>
      </c>
      <c r="J1598" s="97" t="e">
        <f t="shared" si="871"/>
        <v>#DIV/0!</v>
      </c>
      <c r="K1598" s="97" t="e">
        <f t="shared" si="872"/>
        <v>#DIV/0!</v>
      </c>
      <c r="L1598" s="57" t="s">
        <v>288</v>
      </c>
      <c r="M1598" s="57" t="s">
        <v>718</v>
      </c>
      <c r="N1598" s="57">
        <v>55.357142857142861</v>
      </c>
      <c r="O1598" s="71" t="s">
        <v>288</v>
      </c>
      <c r="P1598" s="71" t="s">
        <v>288</v>
      </c>
      <c r="Q1598" s="71" t="s">
        <v>288</v>
      </c>
      <c r="R1598" s="57" t="s">
        <v>673</v>
      </c>
      <c r="S1598" s="57" t="s">
        <v>673</v>
      </c>
      <c r="T1598" s="57">
        <v>70.588235294117652</v>
      </c>
      <c r="U1598" s="56"/>
      <c r="V1598" s="56"/>
      <c r="W1598" s="56"/>
      <c r="X1598" s="57" t="s">
        <v>673</v>
      </c>
      <c r="Y1598" s="57" t="s">
        <v>673</v>
      </c>
      <c r="Z1598" s="57">
        <v>71.428571428571431</v>
      </c>
      <c r="AA1598" s="56"/>
      <c r="AB1598" s="56"/>
      <c r="AC1598" s="56"/>
      <c r="AD1598" s="57" t="s">
        <v>288</v>
      </c>
      <c r="AE1598" s="57" t="s">
        <v>288</v>
      </c>
      <c r="AF1598" s="57" t="s">
        <v>673</v>
      </c>
      <c r="AG1598" s="56"/>
      <c r="AH1598" s="56"/>
      <c r="AI1598" s="56"/>
    </row>
    <row r="1599" spans="1:35" x14ac:dyDescent="0.15">
      <c r="A1599" s="61" t="s">
        <v>70</v>
      </c>
      <c r="B1599" s="61">
        <v>29</v>
      </c>
      <c r="C1599" s="61" t="s">
        <v>35</v>
      </c>
      <c r="D1599" s="61" t="s">
        <v>35</v>
      </c>
      <c r="E1599" s="2">
        <v>1</v>
      </c>
      <c r="F1599" s="97">
        <f t="shared" si="867"/>
        <v>32.293233082706763</v>
      </c>
      <c r="G1599" s="97">
        <f t="shared" si="868"/>
        <v>13.684210526315789</v>
      </c>
      <c r="H1599" s="97">
        <f t="shared" si="869"/>
        <v>-6.3647262910203919</v>
      </c>
      <c r="I1599" s="97">
        <f t="shared" si="870"/>
        <v>-38.657959373727152</v>
      </c>
      <c r="J1599" s="97">
        <f t="shared" si="871"/>
        <v>-20.04893681733618</v>
      </c>
      <c r="K1599" s="97">
        <f t="shared" si="872"/>
        <v>-29.353448095531668</v>
      </c>
      <c r="L1599" s="44">
        <v>33.533834586466163</v>
      </c>
      <c r="M1599" s="44">
        <v>14.436090225563911</v>
      </c>
      <c r="N1599" s="44">
        <v>-0.53404539385847793</v>
      </c>
      <c r="O1599" s="70">
        <f t="shared" si="873"/>
        <v>-34.067879980324641</v>
      </c>
      <c r="P1599" s="70">
        <f t="shared" si="875"/>
        <v>-14.970135619422388</v>
      </c>
      <c r="Q1599" s="70">
        <f t="shared" si="874"/>
        <v>-24.519007799873513</v>
      </c>
      <c r="R1599" s="44">
        <v>32.556390977443613</v>
      </c>
      <c r="S1599" s="44">
        <v>12.781954887218044</v>
      </c>
      <c r="T1599" s="44">
        <v>-6.4900662251655623</v>
      </c>
      <c r="U1599" s="19">
        <f t="shared" ref="U1599:U1625" si="900">T1599-R1599</f>
        <v>-39.046457202609176</v>
      </c>
      <c r="V1599" s="19">
        <f t="shared" ref="V1599:V1625" si="901">T1599-S1599</f>
        <v>-19.272021112383605</v>
      </c>
      <c r="W1599" s="19">
        <f t="shared" ref="W1599:W1625" si="902">AVERAGE(U1599:V1599)</f>
        <v>-29.159239157496391</v>
      </c>
      <c r="X1599" s="44">
        <v>31.203007518796994</v>
      </c>
      <c r="Y1599" s="44">
        <v>12.030075187969924</v>
      </c>
      <c r="Z1599" s="44">
        <v>-8.2508250825082499</v>
      </c>
      <c r="AA1599" s="19">
        <f t="shared" ref="AA1599:AA1606" si="903">Z1599-X1599</f>
        <v>-39.453832601305244</v>
      </c>
      <c r="AB1599" s="19">
        <f t="shared" ref="AB1599:AB1606" si="904">Z1599-Y1599</f>
        <v>-20.280900270478174</v>
      </c>
      <c r="AC1599" s="19">
        <f t="shared" ref="AC1599:AC1606" si="905">AVERAGE(AA1599:AB1599)</f>
        <v>-29.867366435891711</v>
      </c>
      <c r="AD1599" s="44">
        <v>31.879699248120303</v>
      </c>
      <c r="AE1599" s="44">
        <v>15.488721804511279</v>
      </c>
      <c r="AF1599" s="44">
        <v>-10.183968462549277</v>
      </c>
      <c r="AG1599" s="19">
        <f t="shared" ref="AG1599:AG1606" si="906">AF1599-AD1599</f>
        <v>-42.063667710669577</v>
      </c>
      <c r="AH1599" s="19">
        <f t="shared" ref="AH1599:AH1606" si="907">AF1599-AE1599</f>
        <v>-25.672690267060556</v>
      </c>
      <c r="AI1599" s="19">
        <f t="shared" ref="AI1599:AI1606" si="908">AVERAGE(AG1599:AH1599)</f>
        <v>-33.868178988865068</v>
      </c>
    </row>
    <row r="1600" spans="1:35" x14ac:dyDescent="0.15">
      <c r="A1600" s="60" t="s">
        <v>70</v>
      </c>
      <c r="B1600" s="60">
        <v>29</v>
      </c>
      <c r="C1600" s="60" t="s">
        <v>2</v>
      </c>
      <c r="D1600" s="60" t="s">
        <v>2</v>
      </c>
      <c r="E1600" s="2">
        <v>2</v>
      </c>
      <c r="F1600" s="97">
        <f t="shared" si="867"/>
        <v>43.412458939377544</v>
      </c>
      <c r="G1600" s="97">
        <f t="shared" si="868"/>
        <v>18.251101539506031</v>
      </c>
      <c r="H1600" s="97">
        <f t="shared" si="869"/>
        <v>-18.781741469543253</v>
      </c>
      <c r="I1600" s="97">
        <f t="shared" si="870"/>
        <v>-62.194200408920793</v>
      </c>
      <c r="J1600" s="97">
        <f t="shared" si="871"/>
        <v>-37.032843009049287</v>
      </c>
      <c r="K1600" s="97">
        <f t="shared" si="872"/>
        <v>-49.61352170898504</v>
      </c>
      <c r="L1600" s="44">
        <v>42.443729903536976</v>
      </c>
      <c r="M1600" s="44">
        <v>18.072289156626507</v>
      </c>
      <c r="N1600" s="44">
        <v>-13.010842368640535</v>
      </c>
      <c r="O1600" s="70">
        <f t="shared" si="873"/>
        <v>-55.454572272177515</v>
      </c>
      <c r="P1600" s="70">
        <f t="shared" si="875"/>
        <v>-31.083131525267042</v>
      </c>
      <c r="Q1600" s="70">
        <f t="shared" si="874"/>
        <v>-43.268851898722275</v>
      </c>
      <c r="R1600" s="44">
        <v>43.838604143947656</v>
      </c>
      <c r="S1600" s="44">
        <v>15.857605177993527</v>
      </c>
      <c r="T1600" s="44">
        <v>-18.506224066390043</v>
      </c>
      <c r="U1600" s="19">
        <f t="shared" si="900"/>
        <v>-62.344828210337695</v>
      </c>
      <c r="V1600" s="19">
        <f t="shared" si="901"/>
        <v>-34.363829244383567</v>
      </c>
      <c r="W1600" s="19">
        <f t="shared" si="902"/>
        <v>-48.354328727360631</v>
      </c>
      <c r="X1600" s="44">
        <v>41.450216450216445</v>
      </c>
      <c r="Y1600" s="44">
        <v>15.39313399778516</v>
      </c>
      <c r="Z1600" s="44">
        <v>-20.365752285951789</v>
      </c>
      <c r="AA1600" s="19">
        <f t="shared" si="903"/>
        <v>-61.81596873616823</v>
      </c>
      <c r="AB1600" s="19">
        <f t="shared" si="904"/>
        <v>-35.758886283736949</v>
      </c>
      <c r="AC1600" s="19">
        <f t="shared" si="905"/>
        <v>-48.787427509952593</v>
      </c>
      <c r="AD1600" s="44">
        <v>45.91728525980912</v>
      </c>
      <c r="AE1600" s="44">
        <v>23.681377825618945</v>
      </c>
      <c r="AF1600" s="44">
        <v>-23.244147157190636</v>
      </c>
      <c r="AG1600" s="19">
        <f t="shared" si="906"/>
        <v>-69.161432416999759</v>
      </c>
      <c r="AH1600" s="19">
        <f t="shared" si="907"/>
        <v>-46.925524982809577</v>
      </c>
      <c r="AI1600" s="19">
        <f t="shared" si="908"/>
        <v>-58.043478699904668</v>
      </c>
    </row>
    <row r="1601" spans="1:35" x14ac:dyDescent="0.15">
      <c r="A1601" s="53" t="s">
        <v>70</v>
      </c>
      <c r="B1601" s="53">
        <v>29</v>
      </c>
      <c r="C1601" s="53" t="s">
        <v>2</v>
      </c>
      <c r="D1601" s="53" t="s">
        <v>0</v>
      </c>
      <c r="E1601" s="2">
        <v>3</v>
      </c>
      <c r="F1601" s="97">
        <f t="shared" si="867"/>
        <v>65.630218373385574</v>
      </c>
      <c r="G1601" s="97">
        <f t="shared" si="868"/>
        <v>30.174795520734914</v>
      </c>
      <c r="H1601" s="97">
        <f t="shared" si="869"/>
        <v>-20.543763260692614</v>
      </c>
      <c r="I1601" s="97">
        <f t="shared" si="870"/>
        <v>-86.173981634078189</v>
      </c>
      <c r="J1601" s="97">
        <f t="shared" si="871"/>
        <v>-50.718558781427532</v>
      </c>
      <c r="K1601" s="97">
        <f t="shared" si="872"/>
        <v>-68.44627020775286</v>
      </c>
      <c r="L1601" s="57">
        <v>65.934065934065927</v>
      </c>
      <c r="M1601" s="57">
        <v>30.474452554744524</v>
      </c>
      <c r="N1601" s="57">
        <v>-14.131897711978466</v>
      </c>
      <c r="O1601" s="71">
        <f t="shared" si="873"/>
        <v>-80.065963646044395</v>
      </c>
      <c r="P1601" s="71">
        <f t="shared" si="875"/>
        <v>-44.606350266722991</v>
      </c>
      <c r="Q1601" s="71">
        <f t="shared" si="874"/>
        <v>-62.336156956383689</v>
      </c>
      <c r="R1601" s="57">
        <v>68.910256410256409</v>
      </c>
      <c r="S1601" s="57">
        <v>31.758034026465026</v>
      </c>
      <c r="T1601" s="57">
        <v>-16.707317073170731</v>
      </c>
      <c r="U1601" s="56">
        <f t="shared" si="900"/>
        <v>-85.617573483427137</v>
      </c>
      <c r="V1601" s="56">
        <f t="shared" si="901"/>
        <v>-48.465351099635754</v>
      </c>
      <c r="W1601" s="56">
        <f t="shared" si="902"/>
        <v>-67.041462291531445</v>
      </c>
      <c r="X1601" s="57">
        <v>62.861736334405151</v>
      </c>
      <c r="Y1601" s="57">
        <v>26.286764705882355</v>
      </c>
      <c r="Z1601" s="57">
        <v>-27.832512315270936</v>
      </c>
      <c r="AA1601" s="56">
        <f t="shared" si="903"/>
        <v>-90.694248649676084</v>
      </c>
      <c r="AB1601" s="56">
        <f t="shared" si="904"/>
        <v>-54.119277021153295</v>
      </c>
      <c r="AC1601" s="56">
        <f t="shared" si="905"/>
        <v>-72.406762835414696</v>
      </c>
      <c r="AD1601" s="57">
        <v>64.81481481481481</v>
      </c>
      <c r="AE1601" s="57">
        <v>32.179930795847753</v>
      </c>
      <c r="AF1601" s="57">
        <v>-23.503325942350333</v>
      </c>
      <c r="AG1601" s="56">
        <f t="shared" si="906"/>
        <v>-88.318140757165139</v>
      </c>
      <c r="AH1601" s="56">
        <f t="shared" si="907"/>
        <v>-55.683256738198082</v>
      </c>
      <c r="AI1601" s="56">
        <f t="shared" si="908"/>
        <v>-72.000698747681611</v>
      </c>
    </row>
    <row r="1602" spans="1:35" x14ac:dyDescent="0.15">
      <c r="A1602" s="53" t="s">
        <v>70</v>
      </c>
      <c r="B1602" s="53">
        <v>29</v>
      </c>
      <c r="C1602" s="53" t="s">
        <v>2</v>
      </c>
      <c r="D1602" s="53" t="s">
        <v>1</v>
      </c>
      <c r="E1602" s="2">
        <v>4</v>
      </c>
      <c r="F1602" s="97">
        <f t="shared" si="867"/>
        <v>24.186480209416807</v>
      </c>
      <c r="G1602" s="97">
        <f t="shared" si="868"/>
        <v>13.790931641949047</v>
      </c>
      <c r="H1602" s="97">
        <f t="shared" si="869"/>
        <v>-22.649564401449911</v>
      </c>
      <c r="I1602" s="97">
        <f t="shared" si="870"/>
        <v>-46.836044610866722</v>
      </c>
      <c r="J1602" s="97">
        <f t="shared" si="871"/>
        <v>-36.440496043398959</v>
      </c>
      <c r="K1602" s="97">
        <f t="shared" si="872"/>
        <v>-41.638270327132844</v>
      </c>
      <c r="L1602" s="57">
        <v>18.32191780821918</v>
      </c>
      <c r="M1602" s="57">
        <v>12.316715542521994</v>
      </c>
      <c r="N1602" s="57">
        <v>-16.774891774891778</v>
      </c>
      <c r="O1602" s="71">
        <f t="shared" si="873"/>
        <v>-35.096809583110954</v>
      </c>
      <c r="P1602" s="71">
        <f t="shared" si="875"/>
        <v>-29.091607317413771</v>
      </c>
      <c r="Q1602" s="71">
        <f t="shared" si="874"/>
        <v>-32.094208450262364</v>
      </c>
      <c r="R1602" s="57">
        <v>23.905723905723907</v>
      </c>
      <c r="S1602" s="57">
        <v>10.013717421124829</v>
      </c>
      <c r="T1602" s="57">
        <v>-24.174653887113951</v>
      </c>
      <c r="U1602" s="56">
        <f t="shared" si="900"/>
        <v>-48.080377792837858</v>
      </c>
      <c r="V1602" s="56">
        <f t="shared" si="901"/>
        <v>-34.188371308238779</v>
      </c>
      <c r="W1602" s="56">
        <f t="shared" si="902"/>
        <v>-41.134374550538318</v>
      </c>
      <c r="X1602" s="57">
        <v>25.557461406518012</v>
      </c>
      <c r="Y1602" s="57">
        <v>10.534124629080118</v>
      </c>
      <c r="Z1602" s="57">
        <v>-21.07728337236534</v>
      </c>
      <c r="AA1602" s="56">
        <f t="shared" si="903"/>
        <v>-46.634744778883352</v>
      </c>
      <c r="AB1602" s="56">
        <f t="shared" si="904"/>
        <v>-31.611408001445458</v>
      </c>
      <c r="AC1602" s="56">
        <f t="shared" si="905"/>
        <v>-39.123076390164407</v>
      </c>
      <c r="AD1602" s="57">
        <v>28.960817717206133</v>
      </c>
      <c r="AE1602" s="57">
        <v>22.299168975069254</v>
      </c>
      <c r="AF1602" s="57">
        <v>-28.571428571428569</v>
      </c>
      <c r="AG1602" s="56">
        <f t="shared" si="906"/>
        <v>-57.532246288634703</v>
      </c>
      <c r="AH1602" s="56">
        <f t="shared" si="907"/>
        <v>-50.87059754649782</v>
      </c>
      <c r="AI1602" s="56">
        <f t="shared" si="908"/>
        <v>-54.201421917566265</v>
      </c>
    </row>
    <row r="1603" spans="1:35" x14ac:dyDescent="0.15">
      <c r="A1603" s="53" t="s">
        <v>70</v>
      </c>
      <c r="B1603" s="53">
        <v>29</v>
      </c>
      <c r="C1603" s="53" t="s">
        <v>2</v>
      </c>
      <c r="D1603" s="53" t="s">
        <v>3</v>
      </c>
      <c r="E1603" s="2">
        <v>5</v>
      </c>
      <c r="F1603" s="97">
        <f t="shared" si="867"/>
        <v>71.446040781904159</v>
      </c>
      <c r="G1603" s="97">
        <f t="shared" si="868"/>
        <v>29.487634860075595</v>
      </c>
      <c r="H1603" s="97">
        <f t="shared" si="869"/>
        <v>-25.925372395002615</v>
      </c>
      <c r="I1603" s="97">
        <f t="shared" si="870"/>
        <v>-97.371413176906771</v>
      </c>
      <c r="J1603" s="97">
        <f t="shared" si="871"/>
        <v>-55.413007255078213</v>
      </c>
      <c r="K1603" s="97">
        <f t="shared" si="872"/>
        <v>-76.392210215992492</v>
      </c>
      <c r="L1603" s="57">
        <v>73.75</v>
      </c>
      <c r="M1603" s="57">
        <v>34.722222222222221</v>
      </c>
      <c r="N1603" s="57">
        <v>-10.685483870967742</v>
      </c>
      <c r="O1603" s="71">
        <f t="shared" si="873"/>
        <v>-84.435483870967744</v>
      </c>
      <c r="P1603" s="71">
        <f t="shared" si="875"/>
        <v>-45.407706093189965</v>
      </c>
      <c r="Q1603" s="71">
        <f t="shared" si="874"/>
        <v>-64.921594982078858</v>
      </c>
      <c r="R1603" s="57">
        <v>76.764705882352942</v>
      </c>
      <c r="S1603" s="57">
        <v>46.95945945945946</v>
      </c>
      <c r="T1603" s="57">
        <v>-15.251299826689774</v>
      </c>
      <c r="U1603" s="56">
        <f t="shared" si="900"/>
        <v>-92.016005709042716</v>
      </c>
      <c r="V1603" s="56">
        <f t="shared" si="901"/>
        <v>-62.210759286149234</v>
      </c>
      <c r="W1603" s="56">
        <f t="shared" si="902"/>
        <v>-77.113382497595978</v>
      </c>
      <c r="X1603" s="57">
        <v>76.488095238095227</v>
      </c>
      <c r="Y1603" s="57">
        <v>15.234375</v>
      </c>
      <c r="Z1603" s="57">
        <v>-35.098039215686271</v>
      </c>
      <c r="AA1603" s="56">
        <f t="shared" si="903"/>
        <v>-111.5861344537815</v>
      </c>
      <c r="AB1603" s="56">
        <f t="shared" si="904"/>
        <v>-50.332414215686271</v>
      </c>
      <c r="AC1603" s="56">
        <f t="shared" si="905"/>
        <v>-80.959274334733891</v>
      </c>
      <c r="AD1603" s="57">
        <v>58.781362007168461</v>
      </c>
      <c r="AE1603" s="57">
        <v>21.03448275862069</v>
      </c>
      <c r="AF1603" s="57">
        <v>-42.666666666666671</v>
      </c>
      <c r="AG1603" s="56">
        <f t="shared" si="906"/>
        <v>-101.44802867383513</v>
      </c>
      <c r="AH1603" s="56">
        <f t="shared" si="907"/>
        <v>-63.701149425287362</v>
      </c>
      <c r="AI1603" s="56">
        <f t="shared" si="908"/>
        <v>-82.57458904956124</v>
      </c>
    </row>
    <row r="1604" spans="1:35" x14ac:dyDescent="0.15">
      <c r="A1604" s="53" t="s">
        <v>70</v>
      </c>
      <c r="B1604" s="53">
        <v>29</v>
      </c>
      <c r="C1604" s="53" t="s">
        <v>2</v>
      </c>
      <c r="D1604" s="53" t="s">
        <v>4</v>
      </c>
      <c r="E1604" s="2">
        <v>6</v>
      </c>
      <c r="F1604" s="97">
        <f t="shared" ref="F1604:F1667" si="909">AVERAGE(L1604,R1604,X1604,AD1604)</f>
        <v>71.602255695249937</v>
      </c>
      <c r="G1604" s="97">
        <f t="shared" ref="G1604:G1667" si="910">AVERAGE(M1604,S1604,Y1604,AE1604)</f>
        <v>44.338345768656183</v>
      </c>
      <c r="H1604" s="97">
        <f t="shared" ref="H1604:H1667" si="911">AVERAGE(N1604,T1604,Z1604,AF1604)</f>
        <v>3.2291987419949009</v>
      </c>
      <c r="I1604" s="97">
        <f t="shared" ref="I1604:I1667" si="912">H1604-F1604</f>
        <v>-68.373056953255031</v>
      </c>
      <c r="J1604" s="97">
        <f t="shared" ref="J1604:J1667" si="913">H1604-G1604</f>
        <v>-41.109147026661283</v>
      </c>
      <c r="K1604" s="97">
        <f t="shared" ref="K1604:K1667" si="914">AVERAGE(I1604:J1604)</f>
        <v>-54.741101989958153</v>
      </c>
      <c r="L1604" s="57">
        <v>72.2027972027972</v>
      </c>
      <c r="M1604" s="57">
        <v>44.736842105263158</v>
      </c>
      <c r="N1604" s="57">
        <v>9.5860566448801734</v>
      </c>
      <c r="O1604" s="71">
        <f t="shared" ref="O1604:O1667" si="915">N1604-L1604</f>
        <v>-62.616740557917026</v>
      </c>
      <c r="P1604" s="71">
        <f t="shared" ref="P1604:P1667" si="916">N1604-M1604</f>
        <v>-35.150785460382984</v>
      </c>
      <c r="Q1604" s="71">
        <f t="shared" ref="Q1604:Q1667" si="917">AVERAGE(O1604:P1604)</f>
        <v>-48.883763009150002</v>
      </c>
      <c r="R1604" s="57">
        <v>74.865350089766608</v>
      </c>
      <c r="S1604" s="57">
        <v>44.339622641509436</v>
      </c>
      <c r="T1604" s="57">
        <v>9.2631578947368425</v>
      </c>
      <c r="U1604" s="56">
        <f t="shared" si="900"/>
        <v>-65.602192195029772</v>
      </c>
      <c r="V1604" s="56">
        <f t="shared" si="901"/>
        <v>-35.076464746772594</v>
      </c>
      <c r="W1604" s="56">
        <f t="shared" si="902"/>
        <v>-50.339328470901179</v>
      </c>
      <c r="X1604" s="57">
        <v>69.120287253141839</v>
      </c>
      <c r="Y1604" s="57">
        <v>41.626794258373209</v>
      </c>
      <c r="Z1604" s="57">
        <v>-7.2687224669603516</v>
      </c>
      <c r="AA1604" s="56">
        <f t="shared" si="903"/>
        <v>-76.389009720102194</v>
      </c>
      <c r="AB1604" s="56">
        <f t="shared" si="904"/>
        <v>-48.895516725333565</v>
      </c>
      <c r="AC1604" s="56">
        <f t="shared" si="905"/>
        <v>-62.64226322271788</v>
      </c>
      <c r="AD1604" s="57">
        <v>70.220588235294116</v>
      </c>
      <c r="AE1604" s="57">
        <v>46.650124069478913</v>
      </c>
      <c r="AF1604" s="57">
        <v>1.3363028953229399</v>
      </c>
      <c r="AG1604" s="56">
        <f t="shared" si="906"/>
        <v>-68.884285339971171</v>
      </c>
      <c r="AH1604" s="56">
        <f t="shared" si="907"/>
        <v>-45.313821174155976</v>
      </c>
      <c r="AI1604" s="56">
        <f t="shared" si="908"/>
        <v>-57.099053257063574</v>
      </c>
    </row>
    <row r="1605" spans="1:35" x14ac:dyDescent="0.15">
      <c r="A1605" s="53" t="s">
        <v>70</v>
      </c>
      <c r="B1605" s="53">
        <v>29</v>
      </c>
      <c r="C1605" s="53" t="s">
        <v>2</v>
      </c>
      <c r="D1605" s="53" t="s">
        <v>5</v>
      </c>
      <c r="E1605" s="2">
        <v>7</v>
      </c>
      <c r="F1605" s="97">
        <f t="shared" si="909"/>
        <v>35.569254751457734</v>
      </c>
      <c r="G1605" s="97">
        <f t="shared" si="910"/>
        <v>5.9606561863914838</v>
      </c>
      <c r="H1605" s="97">
        <f t="shared" si="911"/>
        <v>-30.24620072480052</v>
      </c>
      <c r="I1605" s="97">
        <f t="shared" si="912"/>
        <v>-65.815455476258251</v>
      </c>
      <c r="J1605" s="97">
        <f t="shared" si="913"/>
        <v>-36.206856911192006</v>
      </c>
      <c r="K1605" s="97">
        <f t="shared" si="914"/>
        <v>-51.011156193725128</v>
      </c>
      <c r="L1605" s="57">
        <v>40</v>
      </c>
      <c r="M1605" s="57">
        <v>11.557788944723619</v>
      </c>
      <c r="N1605" s="57">
        <v>-10.56701030927835</v>
      </c>
      <c r="O1605" s="71">
        <f t="shared" si="915"/>
        <v>-50.567010309278352</v>
      </c>
      <c r="P1605" s="71">
        <f t="shared" si="916"/>
        <v>-22.124799254001971</v>
      </c>
      <c r="Q1605" s="71">
        <f t="shared" si="917"/>
        <v>-36.345904781640158</v>
      </c>
      <c r="R1605" s="57">
        <v>48.295454545454547</v>
      </c>
      <c r="S1605" s="57">
        <v>27.142857142857142</v>
      </c>
      <c r="T1605" s="57">
        <v>-22.014051522248241</v>
      </c>
      <c r="U1605" s="56">
        <f t="shared" si="900"/>
        <v>-70.309506067702785</v>
      </c>
      <c r="V1605" s="56">
        <f t="shared" si="901"/>
        <v>-49.156908665105384</v>
      </c>
      <c r="W1605" s="56">
        <f t="shared" si="902"/>
        <v>-59.733207366404088</v>
      </c>
      <c r="X1605" s="57">
        <v>44.392523364485982</v>
      </c>
      <c r="Y1605" s="57">
        <v>-12.280701754385964</v>
      </c>
      <c r="Z1605" s="57">
        <v>-36.217948717948715</v>
      </c>
      <c r="AA1605" s="56">
        <f t="shared" si="903"/>
        <v>-80.610472082434697</v>
      </c>
      <c r="AB1605" s="56">
        <f t="shared" si="904"/>
        <v>-23.93724696356275</v>
      </c>
      <c r="AC1605" s="56">
        <f t="shared" si="905"/>
        <v>-52.27385952299872</v>
      </c>
      <c r="AD1605" s="57">
        <v>9.5890410958904102</v>
      </c>
      <c r="AE1605" s="57">
        <v>-2.5773195876288657</v>
      </c>
      <c r="AF1605" s="57">
        <v>-52.185792349726782</v>
      </c>
      <c r="AG1605" s="56">
        <f t="shared" si="906"/>
        <v>-61.77483344561719</v>
      </c>
      <c r="AH1605" s="56">
        <f t="shared" si="907"/>
        <v>-49.608472762097918</v>
      </c>
      <c r="AI1605" s="56">
        <f t="shared" si="908"/>
        <v>-55.691653103857554</v>
      </c>
    </row>
    <row r="1606" spans="1:35" x14ac:dyDescent="0.15">
      <c r="A1606" s="53" t="s">
        <v>70</v>
      </c>
      <c r="B1606" s="53">
        <v>29</v>
      </c>
      <c r="C1606" s="53" t="s">
        <v>2</v>
      </c>
      <c r="D1606" s="53" t="s">
        <v>6</v>
      </c>
      <c r="E1606" s="2">
        <v>8</v>
      </c>
      <c r="F1606" s="97">
        <f t="shared" si="909"/>
        <v>38.059176690588352</v>
      </c>
      <c r="G1606" s="97">
        <f t="shared" si="910"/>
        <v>20.652028543477883</v>
      </c>
      <c r="H1606" s="97">
        <f t="shared" si="911"/>
        <v>-9.7677218868155151</v>
      </c>
      <c r="I1606" s="97">
        <f t="shared" si="912"/>
        <v>-47.826898577403867</v>
      </c>
      <c r="J1606" s="97">
        <f t="shared" si="913"/>
        <v>-30.419750430293398</v>
      </c>
      <c r="K1606" s="97">
        <f t="shared" si="914"/>
        <v>-39.123324503848636</v>
      </c>
      <c r="L1606" s="57">
        <v>27.152317880794701</v>
      </c>
      <c r="M1606" s="57">
        <v>23.961661341853034</v>
      </c>
      <c r="N1606" s="57">
        <v>-2.112676056338028</v>
      </c>
      <c r="O1606" s="71">
        <f t="shared" si="915"/>
        <v>-29.264993937132729</v>
      </c>
      <c r="P1606" s="71">
        <f t="shared" si="916"/>
        <v>-26.074337398191062</v>
      </c>
      <c r="Q1606" s="71">
        <f t="shared" si="917"/>
        <v>-27.669665667661896</v>
      </c>
      <c r="R1606" s="57">
        <v>39.510489510489514</v>
      </c>
      <c r="S1606" s="57">
        <v>21.282798833819243</v>
      </c>
      <c r="T1606" s="57">
        <v>-9.2896174863387984</v>
      </c>
      <c r="U1606" s="56">
        <f t="shared" si="900"/>
        <v>-48.800106996828312</v>
      </c>
      <c r="V1606" s="56">
        <f t="shared" si="901"/>
        <v>-30.572416320158041</v>
      </c>
      <c r="W1606" s="56">
        <f t="shared" si="902"/>
        <v>-39.68626165849318</v>
      </c>
      <c r="X1606" s="57">
        <v>41.823899371069182</v>
      </c>
      <c r="Y1606" s="57">
        <v>13.857677902621724</v>
      </c>
      <c r="Z1606" s="57">
        <v>-15.112540192926044</v>
      </c>
      <c r="AA1606" s="56">
        <f t="shared" si="903"/>
        <v>-56.936439563995222</v>
      </c>
      <c r="AB1606" s="56">
        <f t="shared" si="904"/>
        <v>-28.970218095547768</v>
      </c>
      <c r="AC1606" s="56">
        <f t="shared" si="905"/>
        <v>-42.953328829771493</v>
      </c>
      <c r="AD1606" s="57">
        <v>43.75</v>
      </c>
      <c r="AE1606" s="57">
        <v>23.50597609561753</v>
      </c>
      <c r="AF1606" s="57">
        <v>-12.556053811659194</v>
      </c>
      <c r="AG1606" s="56">
        <f t="shared" si="906"/>
        <v>-56.306053811659197</v>
      </c>
      <c r="AH1606" s="56">
        <f t="shared" si="907"/>
        <v>-36.062029907276724</v>
      </c>
      <c r="AI1606" s="56">
        <f t="shared" si="908"/>
        <v>-46.18404185946796</v>
      </c>
    </row>
    <row r="1607" spans="1:35" x14ac:dyDescent="0.15">
      <c r="A1607" s="54" t="s">
        <v>350</v>
      </c>
      <c r="B1607" s="54">
        <v>29</v>
      </c>
      <c r="C1607" s="54" t="s">
        <v>353</v>
      </c>
      <c r="D1607" s="54" t="s">
        <v>765</v>
      </c>
      <c r="E1607" s="2">
        <v>9</v>
      </c>
      <c r="F1607" s="97">
        <f t="shared" si="909"/>
        <v>15.822784810126583</v>
      </c>
      <c r="G1607" s="97">
        <f t="shared" si="910"/>
        <v>-11.168300653594772</v>
      </c>
      <c r="H1607" s="97">
        <f t="shared" si="911"/>
        <v>-28.040965493795682</v>
      </c>
      <c r="I1607" s="97">
        <f t="shared" si="912"/>
        <v>-43.863750303922266</v>
      </c>
      <c r="J1607" s="97">
        <f t="shared" si="913"/>
        <v>-16.872664840200912</v>
      </c>
      <c r="K1607" s="97">
        <f t="shared" si="914"/>
        <v>-30.368207572061589</v>
      </c>
      <c r="L1607" s="57">
        <v>7.59493670886076</v>
      </c>
      <c r="M1607" s="57">
        <v>-15.277777777777779</v>
      </c>
      <c r="N1607" s="57">
        <v>-40</v>
      </c>
      <c r="O1607" s="71">
        <f t="shared" si="915"/>
        <v>-47.594936708860757</v>
      </c>
      <c r="P1607" s="71">
        <f t="shared" si="916"/>
        <v>-24.722222222222221</v>
      </c>
      <c r="Q1607" s="71">
        <f t="shared" si="917"/>
        <v>-36.158579465541493</v>
      </c>
      <c r="R1607" s="57">
        <v>24.050632911392405</v>
      </c>
      <c r="S1607" s="57">
        <v>-7.0588235294117645</v>
      </c>
      <c r="T1607" s="57">
        <v>-19.594594594594593</v>
      </c>
      <c r="U1607" s="56">
        <f t="shared" si="900"/>
        <v>-43.645227505986995</v>
      </c>
      <c r="V1607" s="56">
        <f t="shared" si="901"/>
        <v>-12.535771065182828</v>
      </c>
      <c r="W1607" s="56">
        <f t="shared" si="902"/>
        <v>-28.090499285584912</v>
      </c>
      <c r="X1607" s="57"/>
      <c r="Y1607" s="57"/>
      <c r="Z1607" s="57">
        <v>-24.528301886792452</v>
      </c>
      <c r="AA1607" s="56"/>
      <c r="AB1607" s="56"/>
      <c r="AC1607" s="56"/>
      <c r="AD1607" s="57"/>
      <c r="AE1607" s="57"/>
      <c r="AF1607" s="57"/>
      <c r="AG1607" s="56"/>
      <c r="AH1607" s="56"/>
      <c r="AI1607" s="56"/>
    </row>
    <row r="1608" spans="1:35" x14ac:dyDescent="0.15">
      <c r="A1608" s="53" t="s">
        <v>70</v>
      </c>
      <c r="B1608" s="53">
        <v>29</v>
      </c>
      <c r="C1608" s="53" t="s">
        <v>2</v>
      </c>
      <c r="D1608" s="53" t="s">
        <v>7</v>
      </c>
      <c r="E1608" s="2">
        <v>10</v>
      </c>
      <c r="F1608" s="97">
        <f t="shared" si="909"/>
        <v>20.210689245091949</v>
      </c>
      <c r="G1608" s="97">
        <f t="shared" si="910"/>
        <v>22.926964540655106</v>
      </c>
      <c r="H1608" s="97">
        <f t="shared" si="911"/>
        <v>-13.326258931421439</v>
      </c>
      <c r="I1608" s="97">
        <f t="shared" si="912"/>
        <v>-33.536948176513391</v>
      </c>
      <c r="J1608" s="97">
        <f t="shared" si="913"/>
        <v>-36.253223472076542</v>
      </c>
      <c r="K1608" s="97">
        <f t="shared" si="914"/>
        <v>-34.895085824294966</v>
      </c>
      <c r="L1608" s="57">
        <v>20.62937062937063</v>
      </c>
      <c r="M1608" s="57">
        <v>22.063037249283667</v>
      </c>
      <c r="N1608" s="57">
        <v>-14.168937329700274</v>
      </c>
      <c r="O1608" s="71">
        <f t="shared" si="915"/>
        <v>-34.798307959070904</v>
      </c>
      <c r="P1608" s="71">
        <f t="shared" si="916"/>
        <v>-36.231974578983937</v>
      </c>
      <c r="Q1608" s="71">
        <f t="shared" si="917"/>
        <v>-35.515141269027424</v>
      </c>
      <c r="R1608" s="57">
        <v>22.006472491909385</v>
      </c>
      <c r="S1608" s="57">
        <v>15.424164524421593</v>
      </c>
      <c r="T1608" s="57">
        <v>-14.102564102564102</v>
      </c>
      <c r="U1608" s="56">
        <f t="shared" si="900"/>
        <v>-36.109036594473487</v>
      </c>
      <c r="V1608" s="56">
        <f t="shared" si="901"/>
        <v>-29.526728626985694</v>
      </c>
      <c r="W1608" s="56">
        <f t="shared" si="902"/>
        <v>-32.81788261072959</v>
      </c>
      <c r="X1608" s="57">
        <v>11.857707509881422</v>
      </c>
      <c r="Y1608" s="57">
        <v>19.587628865979383</v>
      </c>
      <c r="Z1608" s="57">
        <v>-8.938547486033519</v>
      </c>
      <c r="AA1608" s="56">
        <f t="shared" ref="AA1608:AA1625" si="918">Z1608-X1608</f>
        <v>-20.796254995914943</v>
      </c>
      <c r="AB1608" s="56">
        <f t="shared" ref="AB1608:AB1625" si="919">Z1608-Y1608</f>
        <v>-28.526176352012904</v>
      </c>
      <c r="AC1608" s="56">
        <f t="shared" ref="AC1608:AC1625" si="920">AVERAGE(AA1608:AB1608)</f>
        <v>-24.661215673963923</v>
      </c>
      <c r="AD1608" s="57">
        <v>26.349206349206352</v>
      </c>
      <c r="AE1608" s="57">
        <v>34.633027522935777</v>
      </c>
      <c r="AF1608" s="57">
        <v>-16.094986807387862</v>
      </c>
      <c r="AG1608" s="56">
        <f>AF1608-AD1608</f>
        <v>-42.44419315659421</v>
      </c>
      <c r="AH1608" s="56">
        <f>AF1608-AE1608</f>
        <v>-50.728014330323639</v>
      </c>
      <c r="AI1608" s="56">
        <f>AVERAGE(AG1608:AH1608)</f>
        <v>-46.586103743458921</v>
      </c>
    </row>
    <row r="1609" spans="1:35" x14ac:dyDescent="0.15">
      <c r="A1609" s="55" t="s">
        <v>350</v>
      </c>
      <c r="B1609" s="55">
        <v>29</v>
      </c>
      <c r="C1609" s="55" t="s">
        <v>353</v>
      </c>
      <c r="D1609" s="55" t="s">
        <v>579</v>
      </c>
      <c r="E1609" s="2">
        <v>11</v>
      </c>
      <c r="F1609" s="97">
        <f t="shared" si="909"/>
        <v>37.429959635905817</v>
      </c>
      <c r="G1609" s="97">
        <f t="shared" si="910"/>
        <v>16.041396197494883</v>
      </c>
      <c r="H1609" s="97">
        <f t="shared" si="911"/>
        <v>-22.753323862914264</v>
      </c>
      <c r="I1609" s="97">
        <f t="shared" si="912"/>
        <v>-60.183283498820082</v>
      </c>
      <c r="J1609" s="97">
        <f t="shared" si="913"/>
        <v>-38.794720060409148</v>
      </c>
      <c r="K1609" s="97">
        <f t="shared" si="914"/>
        <v>-49.489001779614611</v>
      </c>
      <c r="L1609" s="57">
        <v>36.912751677852349</v>
      </c>
      <c r="M1609" s="57">
        <v>17.470664928292045</v>
      </c>
      <c r="N1609" s="57">
        <v>-16.83366733466934</v>
      </c>
      <c r="O1609" s="71">
        <f t="shared" si="915"/>
        <v>-53.746419012521685</v>
      </c>
      <c r="P1609" s="71">
        <f t="shared" si="916"/>
        <v>-34.304332262961381</v>
      </c>
      <c r="Q1609" s="71">
        <f t="shared" si="917"/>
        <v>-44.025375637741533</v>
      </c>
      <c r="R1609" s="57">
        <v>41.255006675567422</v>
      </c>
      <c r="S1609" s="57">
        <v>13.428943937418513</v>
      </c>
      <c r="T1609" s="57">
        <v>-22.222222222222221</v>
      </c>
      <c r="U1609" s="56">
        <f t="shared" si="900"/>
        <v>-63.477228897789644</v>
      </c>
      <c r="V1609" s="56">
        <f t="shared" si="901"/>
        <v>-35.651166159640738</v>
      </c>
      <c r="W1609" s="56">
        <f t="shared" si="902"/>
        <v>-49.564197528715191</v>
      </c>
      <c r="X1609" s="57">
        <v>36.762688614540465</v>
      </c>
      <c r="Y1609" s="57">
        <v>14.131897711978466</v>
      </c>
      <c r="Z1609" s="57">
        <v>-25.95338983050847</v>
      </c>
      <c r="AA1609" s="56">
        <f t="shared" si="918"/>
        <v>-62.716078445048936</v>
      </c>
      <c r="AB1609" s="56">
        <f t="shared" si="919"/>
        <v>-40.085287542486938</v>
      </c>
      <c r="AC1609" s="56">
        <f t="shared" si="920"/>
        <v>-51.400682993767937</v>
      </c>
      <c r="AD1609" s="57">
        <v>34.789391575663025</v>
      </c>
      <c r="AE1609" s="57">
        <v>19.134078212290504</v>
      </c>
      <c r="AF1609" s="57">
        <v>-26.00401606425703</v>
      </c>
      <c r="AG1609" s="56">
        <f>AF1609-AD1609</f>
        <v>-60.793407639920055</v>
      </c>
      <c r="AH1609" s="56">
        <f>AF1609-AE1609</f>
        <v>-45.138094276547534</v>
      </c>
      <c r="AI1609" s="56">
        <f>AVERAGE(AG1609:AH1609)</f>
        <v>-52.965750958233798</v>
      </c>
    </row>
    <row r="1610" spans="1:35" x14ac:dyDescent="0.15">
      <c r="A1610" s="55" t="s">
        <v>350</v>
      </c>
      <c r="B1610" s="55">
        <v>29</v>
      </c>
      <c r="C1610" s="55" t="s">
        <v>353</v>
      </c>
      <c r="D1610" s="55" t="s">
        <v>512</v>
      </c>
      <c r="E1610" s="2">
        <v>12</v>
      </c>
      <c r="F1610" s="97">
        <f t="shared" si="909"/>
        <v>54.730137331334987</v>
      </c>
      <c r="G1610" s="97">
        <f t="shared" si="910"/>
        <v>28.824980948309243</v>
      </c>
      <c r="H1610" s="97">
        <f t="shared" si="911"/>
        <v>-13.799042777930865</v>
      </c>
      <c r="I1610" s="97">
        <f t="shared" si="912"/>
        <v>-68.529180109265852</v>
      </c>
      <c r="J1610" s="97">
        <f t="shared" si="913"/>
        <v>-42.624023726240111</v>
      </c>
      <c r="K1610" s="97">
        <f t="shared" si="914"/>
        <v>-55.576601917752981</v>
      </c>
      <c r="L1610" s="57">
        <v>55.158730158730165</v>
      </c>
      <c r="M1610" s="57">
        <v>27.432432432432428</v>
      </c>
      <c r="N1610" s="57">
        <v>-7.0043103448275854</v>
      </c>
      <c r="O1610" s="71">
        <f t="shared" si="915"/>
        <v>-62.163040503557752</v>
      </c>
      <c r="P1610" s="71">
        <f t="shared" si="916"/>
        <v>-34.436742777260015</v>
      </c>
      <c r="Q1610" s="71">
        <f t="shared" si="917"/>
        <v>-48.299891640408887</v>
      </c>
      <c r="R1610" s="57">
        <v>52.665799739921979</v>
      </c>
      <c r="S1610" s="57">
        <v>26.287262872628723</v>
      </c>
      <c r="T1610" s="57">
        <v>-14.663951120162933</v>
      </c>
      <c r="U1610" s="56">
        <f t="shared" si="900"/>
        <v>-67.329750860084914</v>
      </c>
      <c r="V1610" s="56">
        <f t="shared" si="901"/>
        <v>-40.951213992791658</v>
      </c>
      <c r="W1610" s="56">
        <f t="shared" si="902"/>
        <v>-54.140482426438282</v>
      </c>
      <c r="X1610" s="57">
        <v>52.425876010781671</v>
      </c>
      <c r="Y1610" s="57">
        <v>26.301369863013697</v>
      </c>
      <c r="Z1610" s="57">
        <v>-15.65600882028666</v>
      </c>
      <c r="AA1610" s="56">
        <f t="shared" si="918"/>
        <v>-68.081884831068336</v>
      </c>
      <c r="AB1610" s="56">
        <f t="shared" si="919"/>
        <v>-41.957378683300355</v>
      </c>
      <c r="AC1610" s="56">
        <f t="shared" si="920"/>
        <v>-55.019631757184342</v>
      </c>
      <c r="AD1610" s="57">
        <v>58.670143415906125</v>
      </c>
      <c r="AE1610" s="57">
        <v>35.27885862516213</v>
      </c>
      <c r="AF1610" s="57">
        <v>-17.871900826446279</v>
      </c>
      <c r="AG1610" s="56">
        <f>AF1610-AD1610</f>
        <v>-76.542044242352404</v>
      </c>
      <c r="AH1610" s="56">
        <f>AF1610-AE1610</f>
        <v>-53.150759451608408</v>
      </c>
      <c r="AI1610" s="56">
        <f>AVERAGE(AG1610:AH1610)</f>
        <v>-64.846401846980399</v>
      </c>
    </row>
    <row r="1611" spans="1:35" x14ac:dyDescent="0.15">
      <c r="A1611" s="55" t="s">
        <v>70</v>
      </c>
      <c r="B1611" s="55">
        <v>29</v>
      </c>
      <c r="C1611" s="55" t="s">
        <v>2</v>
      </c>
      <c r="D1611" s="55" t="s">
        <v>268</v>
      </c>
      <c r="E1611" s="2">
        <v>13</v>
      </c>
      <c r="F1611" s="97">
        <f t="shared" si="909"/>
        <v>64.138695863208781</v>
      </c>
      <c r="G1611" s="97">
        <f t="shared" si="910"/>
        <v>30.927242807839136</v>
      </c>
      <c r="H1611" s="97">
        <f t="shared" si="911"/>
        <v>-24.030292536580891</v>
      </c>
      <c r="I1611" s="97">
        <f t="shared" si="912"/>
        <v>-88.168988399789669</v>
      </c>
      <c r="J1611" s="97">
        <f t="shared" si="913"/>
        <v>-54.957535344420023</v>
      </c>
      <c r="K1611" s="97">
        <f t="shared" si="914"/>
        <v>-71.563261872104846</v>
      </c>
      <c r="L1611" s="57">
        <v>63.389121338912133</v>
      </c>
      <c r="M1611" s="57">
        <v>32.731376975169304</v>
      </c>
      <c r="N1611" s="57">
        <v>-15.042735042735043</v>
      </c>
      <c r="O1611" s="71">
        <f t="shared" si="915"/>
        <v>-78.431856381647179</v>
      </c>
      <c r="P1611" s="71">
        <f t="shared" si="916"/>
        <v>-47.774112017904343</v>
      </c>
      <c r="Q1611" s="71">
        <f t="shared" si="917"/>
        <v>-63.102984199775761</v>
      </c>
      <c r="R1611" s="57">
        <v>67.573221757322173</v>
      </c>
      <c r="S1611" s="57">
        <v>31.172069825436409</v>
      </c>
      <c r="T1611" s="57">
        <v>-21.253822629969417</v>
      </c>
      <c r="U1611" s="56">
        <f t="shared" si="900"/>
        <v>-88.827044387291593</v>
      </c>
      <c r="V1611" s="56">
        <f t="shared" si="901"/>
        <v>-52.42589245540583</v>
      </c>
      <c r="W1611" s="56">
        <f t="shared" si="902"/>
        <v>-70.626468421348704</v>
      </c>
      <c r="X1611" s="57">
        <v>61.453744493392072</v>
      </c>
      <c r="Y1611" s="57">
        <v>28.878281622911693</v>
      </c>
      <c r="Z1611" s="57">
        <v>-35.099337748344375</v>
      </c>
      <c r="AA1611" s="56">
        <f t="shared" si="918"/>
        <v>-96.553082241736448</v>
      </c>
      <c r="AB1611" s="56">
        <f t="shared" si="919"/>
        <v>-63.977619371256068</v>
      </c>
      <c r="AC1611" s="56">
        <f t="shared" si="920"/>
        <v>-80.265350806496258</v>
      </c>
      <c r="AD1611" s="57" t="s">
        <v>288</v>
      </c>
      <c r="AE1611" s="57" t="s">
        <v>288</v>
      </c>
      <c r="AF1611" s="57">
        <v>-24.725274725274726</v>
      </c>
      <c r="AG1611" s="56"/>
      <c r="AH1611" s="56"/>
      <c r="AI1611" s="56"/>
    </row>
    <row r="1612" spans="1:35" x14ac:dyDescent="0.15">
      <c r="A1612" s="55" t="s">
        <v>70</v>
      </c>
      <c r="B1612" s="55">
        <v>29</v>
      </c>
      <c r="C1612" s="55" t="s">
        <v>2</v>
      </c>
      <c r="D1612" s="55" t="s">
        <v>269</v>
      </c>
      <c r="E1612" s="2">
        <v>14</v>
      </c>
      <c r="F1612" s="97">
        <f t="shared" si="909"/>
        <v>74.056711978989313</v>
      </c>
      <c r="G1612" s="97">
        <f t="shared" si="910"/>
        <v>39.854951278792335</v>
      </c>
      <c r="H1612" s="97">
        <f t="shared" si="911"/>
        <v>-12.914024830604927</v>
      </c>
      <c r="I1612" s="97">
        <f t="shared" si="912"/>
        <v>-86.970736809594243</v>
      </c>
      <c r="J1612" s="97">
        <f t="shared" si="913"/>
        <v>-52.768976109397258</v>
      </c>
      <c r="K1612" s="97">
        <f t="shared" si="914"/>
        <v>-69.86985645949575</v>
      </c>
      <c r="L1612" s="57">
        <v>76.679104477611943</v>
      </c>
      <c r="M1612" s="57">
        <v>39.514348785871967</v>
      </c>
      <c r="N1612" s="57">
        <v>-6.3573883161512024</v>
      </c>
      <c r="O1612" s="71">
        <f t="shared" si="915"/>
        <v>-83.036492793763145</v>
      </c>
      <c r="P1612" s="71">
        <f t="shared" si="916"/>
        <v>-45.871737102023168</v>
      </c>
      <c r="Q1612" s="71">
        <f t="shared" si="917"/>
        <v>-64.45411494789316</v>
      </c>
      <c r="R1612" s="57">
        <v>74.681238615664853</v>
      </c>
      <c r="S1612" s="57">
        <v>42.272727272727273</v>
      </c>
      <c r="T1612" s="57">
        <v>-11.128284389489954</v>
      </c>
      <c r="U1612" s="56">
        <f t="shared" si="900"/>
        <v>-85.809523005154801</v>
      </c>
      <c r="V1612" s="56">
        <f t="shared" si="901"/>
        <v>-53.401011662217229</v>
      </c>
      <c r="W1612" s="56">
        <f t="shared" si="902"/>
        <v>-69.605267333686015</v>
      </c>
      <c r="X1612" s="57">
        <v>70.809792843691142</v>
      </c>
      <c r="Y1612" s="57">
        <v>37.777777777777779</v>
      </c>
      <c r="Z1612" s="57">
        <v>-18.29059829059829</v>
      </c>
      <c r="AA1612" s="56">
        <f t="shared" si="918"/>
        <v>-89.100391134289424</v>
      </c>
      <c r="AB1612" s="56">
        <f t="shared" si="919"/>
        <v>-56.068376068376068</v>
      </c>
      <c r="AC1612" s="56">
        <f t="shared" si="920"/>
        <v>-72.584383601332746</v>
      </c>
      <c r="AD1612" s="57" t="s">
        <v>288</v>
      </c>
      <c r="AE1612" s="57" t="s">
        <v>288</v>
      </c>
      <c r="AF1612" s="57">
        <v>-15.879828326180256</v>
      </c>
      <c r="AG1612" s="56"/>
      <c r="AH1612" s="56"/>
      <c r="AI1612" s="56"/>
    </row>
    <row r="1613" spans="1:35" x14ac:dyDescent="0.15">
      <c r="A1613" s="55" t="s">
        <v>350</v>
      </c>
      <c r="B1613" s="55">
        <v>29</v>
      </c>
      <c r="C1613" s="55" t="s">
        <v>353</v>
      </c>
      <c r="D1613" s="55" t="s">
        <v>672</v>
      </c>
      <c r="E1613" s="2">
        <v>15</v>
      </c>
      <c r="F1613" s="97">
        <f t="shared" si="909"/>
        <v>15.130047086568828</v>
      </c>
      <c r="G1613" s="97">
        <f t="shared" si="910"/>
        <v>6.7863212035921014</v>
      </c>
      <c r="H1613" s="97">
        <f t="shared" si="911"/>
        <v>-27.195510550981702</v>
      </c>
      <c r="I1613" s="97">
        <f t="shared" si="912"/>
        <v>-42.325557637550531</v>
      </c>
      <c r="J1613" s="97">
        <f t="shared" si="913"/>
        <v>-33.981831754573804</v>
      </c>
      <c r="K1613" s="97">
        <f t="shared" si="914"/>
        <v>-38.153694696062168</v>
      </c>
      <c r="L1613" s="57">
        <v>10.683760683760683</v>
      </c>
      <c r="M1613" s="57">
        <v>8.9445438282647594</v>
      </c>
      <c r="N1613" s="57">
        <v>-21.773142112125164</v>
      </c>
      <c r="O1613" s="71">
        <f t="shared" si="915"/>
        <v>-32.456902795885846</v>
      </c>
      <c r="P1613" s="71">
        <f t="shared" si="916"/>
        <v>-30.717685940389924</v>
      </c>
      <c r="Q1613" s="71">
        <f t="shared" si="917"/>
        <v>-31.587294368137883</v>
      </c>
      <c r="R1613" s="57">
        <v>17.532467532467532</v>
      </c>
      <c r="S1613" s="57">
        <v>6.1224489795918364</v>
      </c>
      <c r="T1613" s="57">
        <v>-27.849740932642487</v>
      </c>
      <c r="U1613" s="56">
        <f t="shared" si="900"/>
        <v>-45.382208465110018</v>
      </c>
      <c r="V1613" s="56">
        <f t="shared" si="901"/>
        <v>-33.97218991223432</v>
      </c>
      <c r="W1613" s="56">
        <f t="shared" si="902"/>
        <v>-39.677199188672169</v>
      </c>
      <c r="X1613" s="57">
        <v>17.173913043478262</v>
      </c>
      <c r="Y1613" s="57">
        <v>5.2919708029197077</v>
      </c>
      <c r="Z1613" s="57">
        <v>-25.825825825825827</v>
      </c>
      <c r="AA1613" s="56">
        <f t="shared" si="918"/>
        <v>-42.999738869304089</v>
      </c>
      <c r="AB1613" s="56">
        <f t="shared" si="919"/>
        <v>-31.117796628745534</v>
      </c>
      <c r="AC1613" s="56">
        <f t="shared" si="920"/>
        <v>-37.05876774902481</v>
      </c>
      <c r="AD1613" s="57" t="s">
        <v>288</v>
      </c>
      <c r="AE1613" s="57" t="s">
        <v>288</v>
      </c>
      <c r="AF1613" s="57">
        <v>-33.333333333333329</v>
      </c>
      <c r="AG1613" s="56"/>
      <c r="AH1613" s="56"/>
      <c r="AI1613" s="56"/>
    </row>
    <row r="1614" spans="1:35" x14ac:dyDescent="0.15">
      <c r="A1614" s="55" t="s">
        <v>70</v>
      </c>
      <c r="B1614" s="55">
        <v>29</v>
      </c>
      <c r="C1614" s="55" t="s">
        <v>2</v>
      </c>
      <c r="D1614" s="55" t="s">
        <v>271</v>
      </c>
      <c r="E1614" s="2">
        <v>16</v>
      </c>
      <c r="F1614" s="97">
        <f t="shared" si="909"/>
        <v>34.790477961771025</v>
      </c>
      <c r="G1614" s="97">
        <f t="shared" si="910"/>
        <v>21.82670583128392</v>
      </c>
      <c r="H1614" s="97">
        <f t="shared" si="911"/>
        <v>-18.639999566376968</v>
      </c>
      <c r="I1614" s="97">
        <f t="shared" si="912"/>
        <v>-53.430477528147989</v>
      </c>
      <c r="J1614" s="97">
        <f t="shared" si="913"/>
        <v>-40.466705397660888</v>
      </c>
      <c r="K1614" s="97">
        <f t="shared" si="914"/>
        <v>-46.948591462904439</v>
      </c>
      <c r="L1614" s="57">
        <v>32.61904761904762</v>
      </c>
      <c r="M1614" s="57">
        <v>21.616541353383457</v>
      </c>
      <c r="N1614" s="57">
        <v>-11.854103343465045</v>
      </c>
      <c r="O1614" s="71">
        <f t="shared" si="915"/>
        <v>-44.473150962512662</v>
      </c>
      <c r="P1614" s="71">
        <f t="shared" si="916"/>
        <v>-33.470644696848503</v>
      </c>
      <c r="Q1614" s="71">
        <f t="shared" si="917"/>
        <v>-38.971897829680586</v>
      </c>
      <c r="R1614" s="57">
        <v>33.901918976545844</v>
      </c>
      <c r="S1614" s="57">
        <v>21.68458781362007</v>
      </c>
      <c r="T1614" s="57">
        <v>-20.196353436185134</v>
      </c>
      <c r="U1614" s="56">
        <f t="shared" si="900"/>
        <v>-54.098272412730978</v>
      </c>
      <c r="V1614" s="56">
        <f t="shared" si="901"/>
        <v>-41.880941249805204</v>
      </c>
      <c r="W1614" s="56">
        <f t="shared" si="902"/>
        <v>-47.989606831268091</v>
      </c>
      <c r="X1614" s="57">
        <v>37.850467289719624</v>
      </c>
      <c r="Y1614" s="57">
        <v>22.178988326848248</v>
      </c>
      <c r="Z1614" s="57">
        <v>-18.638573743922205</v>
      </c>
      <c r="AA1614" s="56">
        <f t="shared" si="918"/>
        <v>-56.489041033641826</v>
      </c>
      <c r="AB1614" s="56">
        <f t="shared" si="919"/>
        <v>-40.81756207077045</v>
      </c>
      <c r="AC1614" s="56">
        <f t="shared" si="920"/>
        <v>-48.653301552206138</v>
      </c>
      <c r="AD1614" s="57" t="s">
        <v>288</v>
      </c>
      <c r="AE1614" s="57" t="s">
        <v>288</v>
      </c>
      <c r="AF1614" s="57">
        <v>-23.870967741935484</v>
      </c>
      <c r="AG1614" s="56"/>
      <c r="AH1614" s="56"/>
      <c r="AI1614" s="56"/>
    </row>
    <row r="1615" spans="1:35" x14ac:dyDescent="0.15">
      <c r="A1615" s="60" t="s">
        <v>70</v>
      </c>
      <c r="B1615" s="60">
        <v>29</v>
      </c>
      <c r="C1615" s="60" t="s">
        <v>11</v>
      </c>
      <c r="D1615" s="60" t="s">
        <v>11</v>
      </c>
      <c r="E1615" s="2">
        <v>17</v>
      </c>
      <c r="F1615" s="97">
        <f t="shared" si="909"/>
        <v>66.051025272802917</v>
      </c>
      <c r="G1615" s="97">
        <f t="shared" si="910"/>
        <v>24.575950251360432</v>
      </c>
      <c r="H1615" s="97">
        <f t="shared" si="911"/>
        <v>23.925631718908672</v>
      </c>
      <c r="I1615" s="97">
        <f t="shared" si="912"/>
        <v>-42.125393553894241</v>
      </c>
      <c r="J1615" s="97">
        <f t="shared" si="913"/>
        <v>-0.65031853245175952</v>
      </c>
      <c r="K1615" s="97">
        <f t="shared" si="914"/>
        <v>-21.387856043173002</v>
      </c>
      <c r="L1615" s="44">
        <v>68.986083499005971</v>
      </c>
      <c r="M1615" s="44">
        <v>29.040404040404038</v>
      </c>
      <c r="N1615" s="44">
        <v>24.641833810888254</v>
      </c>
      <c r="O1615" s="70">
        <f t="shared" si="915"/>
        <v>-44.344249688117714</v>
      </c>
      <c r="P1615" s="70">
        <f t="shared" si="916"/>
        <v>-4.3985702295157836</v>
      </c>
      <c r="Q1615" s="70">
        <f t="shared" si="917"/>
        <v>-24.371409958816749</v>
      </c>
      <c r="R1615" s="44">
        <v>69.098712446351925</v>
      </c>
      <c r="S1615" s="44">
        <v>19.406392694063925</v>
      </c>
      <c r="T1615" s="44">
        <v>28.445747800586513</v>
      </c>
      <c r="U1615" s="19">
        <f t="shared" si="900"/>
        <v>-40.652964645765408</v>
      </c>
      <c r="V1615" s="19">
        <f t="shared" si="901"/>
        <v>9.0393551065225886</v>
      </c>
      <c r="W1615" s="19">
        <f t="shared" si="902"/>
        <v>-15.80680476962141</v>
      </c>
      <c r="X1615" s="44">
        <v>64.82300884955751</v>
      </c>
      <c r="Y1615" s="44">
        <v>21.906693711967545</v>
      </c>
      <c r="Z1615" s="44">
        <v>22.251308900523561</v>
      </c>
      <c r="AA1615" s="19">
        <f t="shared" si="918"/>
        <v>-42.571699949033949</v>
      </c>
      <c r="AB1615" s="19">
        <f t="shared" si="919"/>
        <v>0.34461518855601625</v>
      </c>
      <c r="AC1615" s="19">
        <f t="shared" si="920"/>
        <v>-21.113542380238968</v>
      </c>
      <c r="AD1615" s="44">
        <v>61.296296296296291</v>
      </c>
      <c r="AE1615" s="44">
        <v>27.950310559006208</v>
      </c>
      <c r="AF1615" s="44">
        <v>20.363636363636363</v>
      </c>
      <c r="AG1615" s="19">
        <f t="shared" ref="AG1615:AG1625" si="921">AF1615-AD1615</f>
        <v>-40.932659932659931</v>
      </c>
      <c r="AH1615" s="19">
        <f t="shared" ref="AH1615:AH1625" si="922">AF1615-AE1615</f>
        <v>-7.5866741953698451</v>
      </c>
      <c r="AI1615" s="19">
        <f t="shared" ref="AI1615:AI1625" si="923">AVERAGE(AG1615:AH1615)</f>
        <v>-24.259667064014888</v>
      </c>
    </row>
    <row r="1616" spans="1:35" x14ac:dyDescent="0.15">
      <c r="A1616" s="55" t="s">
        <v>350</v>
      </c>
      <c r="B1616" s="55">
        <v>29</v>
      </c>
      <c r="C1616" s="55" t="s">
        <v>403</v>
      </c>
      <c r="D1616" s="55" t="s">
        <v>595</v>
      </c>
      <c r="E1616" s="2">
        <v>18</v>
      </c>
      <c r="F1616" s="97">
        <f t="shared" si="909"/>
        <v>73.816112152155711</v>
      </c>
      <c r="G1616" s="97">
        <f t="shared" si="910"/>
        <v>35.024539554170168</v>
      </c>
      <c r="H1616" s="97">
        <f t="shared" si="911"/>
        <v>35.874045205440552</v>
      </c>
      <c r="I1616" s="97">
        <f t="shared" si="912"/>
        <v>-37.942066946715158</v>
      </c>
      <c r="J1616" s="97">
        <f t="shared" si="913"/>
        <v>0.84950565127038402</v>
      </c>
      <c r="K1616" s="97">
        <f t="shared" si="914"/>
        <v>-18.546280647722387</v>
      </c>
      <c r="L1616" s="57">
        <v>73.796791443850267</v>
      </c>
      <c r="M1616" s="57">
        <v>29.72972972972973</v>
      </c>
      <c r="N1616" s="57">
        <v>42.857142857142854</v>
      </c>
      <c r="O1616" s="71">
        <f t="shared" si="915"/>
        <v>-30.939648586707413</v>
      </c>
      <c r="P1616" s="71">
        <f t="shared" si="916"/>
        <v>13.127413127413124</v>
      </c>
      <c r="Q1616" s="71">
        <f t="shared" si="917"/>
        <v>-8.9061177296471445</v>
      </c>
      <c r="R1616" s="57">
        <v>69.822485207100598</v>
      </c>
      <c r="S1616" s="57">
        <v>42.25352112676056</v>
      </c>
      <c r="T1616" s="57">
        <v>44.186046511627907</v>
      </c>
      <c r="U1616" s="56">
        <f t="shared" si="900"/>
        <v>-25.636438695472691</v>
      </c>
      <c r="V1616" s="56">
        <f t="shared" si="901"/>
        <v>1.9325253848673469</v>
      </c>
      <c r="W1616" s="56">
        <f t="shared" si="902"/>
        <v>-11.851956655302672</v>
      </c>
      <c r="X1616" s="57">
        <v>79.6875</v>
      </c>
      <c r="Y1616" s="57">
        <v>30.817610062893081</v>
      </c>
      <c r="Z1616" s="57">
        <v>24.786324786324787</v>
      </c>
      <c r="AA1616" s="56">
        <f t="shared" si="918"/>
        <v>-54.901175213675216</v>
      </c>
      <c r="AB1616" s="56">
        <f t="shared" si="919"/>
        <v>-6.0312852765682941</v>
      </c>
      <c r="AC1616" s="56">
        <f t="shared" si="920"/>
        <v>-30.466230245121757</v>
      </c>
      <c r="AD1616" s="57">
        <v>71.957671957671948</v>
      </c>
      <c r="AE1616" s="57">
        <v>37.297297297297298</v>
      </c>
      <c r="AF1616" s="57">
        <v>31.666666666666664</v>
      </c>
      <c r="AG1616" s="56">
        <f t="shared" si="921"/>
        <v>-40.291005291005284</v>
      </c>
      <c r="AH1616" s="56">
        <f t="shared" si="922"/>
        <v>-5.630630630630634</v>
      </c>
      <c r="AI1616" s="56">
        <f t="shared" si="923"/>
        <v>-22.960817960817959</v>
      </c>
    </row>
    <row r="1617" spans="1:35" x14ac:dyDescent="0.15">
      <c r="A1617" s="55" t="s">
        <v>350</v>
      </c>
      <c r="B1617" s="55">
        <v>29</v>
      </c>
      <c r="C1617" s="55" t="s">
        <v>403</v>
      </c>
      <c r="D1617" s="55" t="s">
        <v>480</v>
      </c>
      <c r="E1617" s="2">
        <v>19</v>
      </c>
      <c r="F1617" s="97">
        <f t="shared" si="909"/>
        <v>89.052992587675618</v>
      </c>
      <c r="G1617" s="97">
        <f t="shared" si="910"/>
        <v>52.585249756329716</v>
      </c>
      <c r="H1617" s="97">
        <f t="shared" si="911"/>
        <v>53.533114171228618</v>
      </c>
      <c r="I1617" s="97">
        <f t="shared" si="912"/>
        <v>-35.519878416447</v>
      </c>
      <c r="J1617" s="97">
        <f t="shared" si="913"/>
        <v>0.94786441489890194</v>
      </c>
      <c r="K1617" s="97">
        <f t="shared" si="914"/>
        <v>-17.286007000774049</v>
      </c>
      <c r="L1617" s="57">
        <v>89.130434782608688</v>
      </c>
      <c r="M1617" s="57">
        <v>44.827586206896555</v>
      </c>
      <c r="N1617" s="57">
        <v>52</v>
      </c>
      <c r="O1617" s="71">
        <f t="shared" si="915"/>
        <v>-37.130434782608688</v>
      </c>
      <c r="P1617" s="71">
        <f t="shared" si="916"/>
        <v>7.1724137931034448</v>
      </c>
      <c r="Q1617" s="71">
        <f t="shared" si="917"/>
        <v>-14.979010494752622</v>
      </c>
      <c r="R1617" s="57">
        <v>93.893129770992374</v>
      </c>
      <c r="S1617" s="57">
        <v>56.043956043956044</v>
      </c>
      <c r="T1617" s="57">
        <v>48.936170212765958</v>
      </c>
      <c r="U1617" s="56">
        <f t="shared" si="900"/>
        <v>-44.956959558226416</v>
      </c>
      <c r="V1617" s="56">
        <f t="shared" si="901"/>
        <v>-7.1077858311900854</v>
      </c>
      <c r="W1617" s="56">
        <f t="shared" si="902"/>
        <v>-26.032372694708251</v>
      </c>
      <c r="X1617" s="57">
        <v>91.666666666666657</v>
      </c>
      <c r="Y1617" s="57">
        <v>45.614035087719294</v>
      </c>
      <c r="Z1617" s="57">
        <v>44.230769230769226</v>
      </c>
      <c r="AA1617" s="56">
        <f t="shared" si="918"/>
        <v>-47.435897435897431</v>
      </c>
      <c r="AB1617" s="56">
        <f t="shared" si="919"/>
        <v>-1.383265856950068</v>
      </c>
      <c r="AC1617" s="56">
        <f t="shared" si="920"/>
        <v>-24.409581646423749</v>
      </c>
      <c r="AD1617" s="57">
        <v>81.521739130434781</v>
      </c>
      <c r="AE1617" s="57">
        <v>63.855421686746979</v>
      </c>
      <c r="AF1617" s="57">
        <v>68.965517241379317</v>
      </c>
      <c r="AG1617" s="56">
        <f t="shared" si="921"/>
        <v>-12.556221889055465</v>
      </c>
      <c r="AH1617" s="56">
        <f t="shared" si="922"/>
        <v>5.1100955546323377</v>
      </c>
      <c r="AI1617" s="56">
        <f t="shared" si="923"/>
        <v>-3.7230631672115635</v>
      </c>
    </row>
    <row r="1618" spans="1:35" x14ac:dyDescent="0.15">
      <c r="A1618" s="55" t="s">
        <v>350</v>
      </c>
      <c r="B1618" s="55">
        <v>29</v>
      </c>
      <c r="C1618" s="55" t="s">
        <v>403</v>
      </c>
      <c r="D1618" s="55" t="s">
        <v>487</v>
      </c>
      <c r="E1618" s="2">
        <v>20</v>
      </c>
      <c r="F1618" s="97">
        <f t="shared" si="909"/>
        <v>80.947628324834128</v>
      </c>
      <c r="G1618" s="97">
        <f t="shared" si="910"/>
        <v>41.301772931338647</v>
      </c>
      <c r="H1618" s="97">
        <f t="shared" si="911"/>
        <v>41.056926546364295</v>
      </c>
      <c r="I1618" s="97">
        <f t="shared" si="912"/>
        <v>-39.890701778469833</v>
      </c>
      <c r="J1618" s="97">
        <f t="shared" si="913"/>
        <v>-0.24484638497435185</v>
      </c>
      <c r="K1618" s="97">
        <f t="shared" si="914"/>
        <v>-20.067774081722092</v>
      </c>
      <c r="L1618" s="57">
        <v>81.623931623931625</v>
      </c>
      <c r="M1618" s="57">
        <v>40.909090909090914</v>
      </c>
      <c r="N1618" s="57">
        <v>32.926829268292686</v>
      </c>
      <c r="O1618" s="71">
        <f t="shared" si="915"/>
        <v>-48.69710235563894</v>
      </c>
      <c r="P1618" s="71">
        <f t="shared" si="916"/>
        <v>-7.9822616407982281</v>
      </c>
      <c r="Q1618" s="71">
        <f t="shared" si="917"/>
        <v>-28.339681998218584</v>
      </c>
      <c r="R1618" s="57">
        <v>80.717488789237663</v>
      </c>
      <c r="S1618" s="57">
        <v>45.63758389261745</v>
      </c>
      <c r="T1618" s="57">
        <v>43.96551724137931</v>
      </c>
      <c r="U1618" s="56">
        <f t="shared" si="900"/>
        <v>-36.751971547858354</v>
      </c>
      <c r="V1618" s="56">
        <f t="shared" si="901"/>
        <v>-1.6720666512381399</v>
      </c>
      <c r="W1618" s="56">
        <f t="shared" si="902"/>
        <v>-19.212019099548247</v>
      </c>
      <c r="X1618" s="57">
        <v>76.300578034682076</v>
      </c>
      <c r="Y1618" s="57">
        <v>33.884297520661157</v>
      </c>
      <c r="Z1618" s="57">
        <v>30.952380952380953</v>
      </c>
      <c r="AA1618" s="56">
        <f t="shared" si="918"/>
        <v>-45.348197082301127</v>
      </c>
      <c r="AB1618" s="56">
        <f t="shared" si="919"/>
        <v>-2.9319165682802044</v>
      </c>
      <c r="AC1618" s="56">
        <f t="shared" si="920"/>
        <v>-24.140056825290664</v>
      </c>
      <c r="AD1618" s="57">
        <v>85.148514851485146</v>
      </c>
      <c r="AE1618" s="57">
        <v>44.776119402985074</v>
      </c>
      <c r="AF1618" s="57">
        <v>56.38297872340425</v>
      </c>
      <c r="AG1618" s="56">
        <f t="shared" si="921"/>
        <v>-28.765536128080896</v>
      </c>
      <c r="AH1618" s="56">
        <f t="shared" si="922"/>
        <v>11.606859320419176</v>
      </c>
      <c r="AI1618" s="56">
        <f t="shared" si="923"/>
        <v>-8.5793384038308602</v>
      </c>
    </row>
    <row r="1619" spans="1:35" x14ac:dyDescent="0.15">
      <c r="A1619" s="53" t="s">
        <v>70</v>
      </c>
      <c r="B1619" s="53">
        <v>29</v>
      </c>
      <c r="C1619" s="53" t="s">
        <v>11</v>
      </c>
      <c r="D1619" s="53" t="s">
        <v>13</v>
      </c>
      <c r="E1619" s="2">
        <v>21</v>
      </c>
      <c r="F1619" s="97">
        <f t="shared" si="909"/>
        <v>82.407768571093698</v>
      </c>
      <c r="G1619" s="97">
        <f t="shared" si="910"/>
        <v>52.303466357628793</v>
      </c>
      <c r="H1619" s="97">
        <f t="shared" si="911"/>
        <v>63.781886068240951</v>
      </c>
      <c r="I1619" s="97">
        <f t="shared" si="912"/>
        <v>-18.625882502852747</v>
      </c>
      <c r="J1619" s="97">
        <f t="shared" si="913"/>
        <v>11.478419710612158</v>
      </c>
      <c r="K1619" s="97">
        <f t="shared" si="914"/>
        <v>-3.5737313961202943</v>
      </c>
      <c r="L1619" s="57">
        <v>85.844748858447488</v>
      </c>
      <c r="M1619" s="57">
        <v>59.199999999999996</v>
      </c>
      <c r="N1619" s="57">
        <v>78.082191780821915</v>
      </c>
      <c r="O1619" s="71">
        <f t="shared" si="915"/>
        <v>-7.7625570776255728</v>
      </c>
      <c r="P1619" s="71">
        <f t="shared" si="916"/>
        <v>18.88219178082192</v>
      </c>
      <c r="Q1619" s="71">
        <f t="shared" si="917"/>
        <v>5.5598173515981735</v>
      </c>
      <c r="R1619" s="57">
        <v>76.08695652173914</v>
      </c>
      <c r="S1619" s="57">
        <v>57.936507936507944</v>
      </c>
      <c r="T1619" s="57">
        <v>69.411764705882348</v>
      </c>
      <c r="U1619" s="56">
        <f t="shared" si="900"/>
        <v>-6.6751918158567918</v>
      </c>
      <c r="V1619" s="56">
        <f t="shared" si="901"/>
        <v>11.475256769374404</v>
      </c>
      <c r="W1619" s="56">
        <f t="shared" si="902"/>
        <v>2.4000324767588062</v>
      </c>
      <c r="X1619" s="57">
        <v>86.746987951807228</v>
      </c>
      <c r="Y1619" s="57">
        <v>42.384105960264904</v>
      </c>
      <c r="Z1619" s="57">
        <v>50.381679389312971</v>
      </c>
      <c r="AA1619" s="56">
        <f t="shared" si="918"/>
        <v>-36.365308562494256</v>
      </c>
      <c r="AB1619" s="56">
        <f t="shared" si="919"/>
        <v>7.9975734290480673</v>
      </c>
      <c r="AC1619" s="56">
        <f t="shared" si="920"/>
        <v>-14.183867566723094</v>
      </c>
      <c r="AD1619" s="57">
        <v>80.952380952380949</v>
      </c>
      <c r="AE1619" s="57">
        <v>49.693251533742334</v>
      </c>
      <c r="AF1619" s="57">
        <v>57.251908396946561</v>
      </c>
      <c r="AG1619" s="56">
        <f t="shared" si="921"/>
        <v>-23.700472555434388</v>
      </c>
      <c r="AH1619" s="56">
        <f t="shared" si="922"/>
        <v>7.5586568632042272</v>
      </c>
      <c r="AI1619" s="56">
        <f t="shared" si="923"/>
        <v>-8.0709078461150803</v>
      </c>
    </row>
    <row r="1620" spans="1:35" x14ac:dyDescent="0.15">
      <c r="A1620" s="55" t="s">
        <v>70</v>
      </c>
      <c r="B1620" s="55">
        <v>29</v>
      </c>
      <c r="C1620" s="55" t="s">
        <v>11</v>
      </c>
      <c r="D1620" s="55" t="s">
        <v>275</v>
      </c>
      <c r="E1620" s="2">
        <v>22</v>
      </c>
      <c r="F1620" s="97">
        <f t="shared" si="909"/>
        <v>77.512306681913202</v>
      </c>
      <c r="G1620" s="97">
        <f t="shared" si="910"/>
        <v>48.41513704206416</v>
      </c>
      <c r="H1620" s="97">
        <f t="shared" si="911"/>
        <v>63.780934512641828</v>
      </c>
      <c r="I1620" s="97">
        <f t="shared" si="912"/>
        <v>-13.731372169271374</v>
      </c>
      <c r="J1620" s="97">
        <f t="shared" si="913"/>
        <v>15.365797470577668</v>
      </c>
      <c r="K1620" s="97">
        <f t="shared" si="914"/>
        <v>0.81721265065314697</v>
      </c>
      <c r="L1620" s="57">
        <v>82.644628099173559</v>
      </c>
      <c r="M1620" s="57">
        <v>49.397590361445779</v>
      </c>
      <c r="N1620" s="57">
        <v>82.051282051282044</v>
      </c>
      <c r="O1620" s="71">
        <f t="shared" si="915"/>
        <v>-0.59334604789151513</v>
      </c>
      <c r="P1620" s="71">
        <f t="shared" si="916"/>
        <v>32.653691689836265</v>
      </c>
      <c r="Q1620" s="71">
        <f t="shared" si="917"/>
        <v>16.030172820972375</v>
      </c>
      <c r="R1620" s="57">
        <v>70.270270270270274</v>
      </c>
      <c r="S1620" s="57">
        <v>51.724137931034484</v>
      </c>
      <c r="T1620" s="57">
        <v>66.666666666666657</v>
      </c>
      <c r="U1620" s="56">
        <f t="shared" si="900"/>
        <v>-3.6036036036036165</v>
      </c>
      <c r="V1620" s="56">
        <f t="shared" si="901"/>
        <v>14.942528735632173</v>
      </c>
      <c r="W1620" s="56">
        <f t="shared" si="902"/>
        <v>5.6694625660142783</v>
      </c>
      <c r="X1620" s="57">
        <v>84</v>
      </c>
      <c r="Y1620" s="57">
        <v>45.217391304347828</v>
      </c>
      <c r="Z1620" s="57">
        <v>53.658536585365859</v>
      </c>
      <c r="AA1620" s="56">
        <f t="shared" si="918"/>
        <v>-30.341463414634141</v>
      </c>
      <c r="AB1620" s="56">
        <f t="shared" si="919"/>
        <v>8.4411452810180307</v>
      </c>
      <c r="AC1620" s="56">
        <f t="shared" si="920"/>
        <v>-10.950159066808055</v>
      </c>
      <c r="AD1620" s="57">
        <v>73.134328358208961</v>
      </c>
      <c r="AE1620" s="57">
        <v>47.321428571428569</v>
      </c>
      <c r="AF1620" s="57">
        <v>52.747252747252752</v>
      </c>
      <c r="AG1620" s="56">
        <f t="shared" si="921"/>
        <v>-20.387075610956209</v>
      </c>
      <c r="AH1620" s="56">
        <f t="shared" si="922"/>
        <v>5.4258241758241823</v>
      </c>
      <c r="AI1620" s="56">
        <f t="shared" si="923"/>
        <v>-7.4806257175660136</v>
      </c>
    </row>
    <row r="1621" spans="1:35" x14ac:dyDescent="0.15">
      <c r="A1621" s="55" t="s">
        <v>70</v>
      </c>
      <c r="B1621" s="55">
        <v>29</v>
      </c>
      <c r="C1621" s="55" t="s">
        <v>11</v>
      </c>
      <c r="D1621" s="55" t="s">
        <v>276</v>
      </c>
      <c r="E1621" s="2">
        <v>23</v>
      </c>
      <c r="F1621" s="97">
        <f t="shared" si="909"/>
        <v>94.399990330222892</v>
      </c>
      <c r="G1621" s="97">
        <f t="shared" si="910"/>
        <v>88.717583807716636</v>
      </c>
      <c r="H1621" s="97">
        <f t="shared" si="911"/>
        <v>82.1875</v>
      </c>
      <c r="I1621" s="97">
        <f t="shared" si="912"/>
        <v>-12.212490330222892</v>
      </c>
      <c r="J1621" s="97">
        <f t="shared" si="913"/>
        <v>-6.5300838077166361</v>
      </c>
      <c r="K1621" s="97">
        <f t="shared" si="914"/>
        <v>-9.3712870689697638</v>
      </c>
      <c r="L1621" s="57">
        <v>100</v>
      </c>
      <c r="M1621" s="57">
        <v>100</v>
      </c>
      <c r="N1621" s="57">
        <v>100</v>
      </c>
      <c r="O1621" s="71">
        <f t="shared" si="915"/>
        <v>0</v>
      </c>
      <c r="P1621" s="71">
        <f t="shared" si="916"/>
        <v>0</v>
      </c>
      <c r="Q1621" s="71">
        <f t="shared" si="917"/>
        <v>0</v>
      </c>
      <c r="R1621" s="57">
        <v>90.697674418604649</v>
      </c>
      <c r="S1621" s="57">
        <v>77.41935483870968</v>
      </c>
      <c r="T1621" s="57">
        <v>60</v>
      </c>
      <c r="U1621" s="56">
        <f t="shared" si="900"/>
        <v>-30.697674418604649</v>
      </c>
      <c r="V1621" s="56">
        <f t="shared" si="901"/>
        <v>-17.41935483870968</v>
      </c>
      <c r="W1621" s="56">
        <f t="shared" si="902"/>
        <v>-24.058514628657164</v>
      </c>
      <c r="X1621" s="57">
        <v>92.307692307692307</v>
      </c>
      <c r="Y1621" s="57">
        <v>83.333333333333343</v>
      </c>
      <c r="Z1621" s="57">
        <v>68.75</v>
      </c>
      <c r="AA1621" s="56">
        <f t="shared" si="918"/>
        <v>-23.557692307692307</v>
      </c>
      <c r="AB1621" s="56">
        <f t="shared" si="919"/>
        <v>-14.583333333333343</v>
      </c>
      <c r="AC1621" s="56">
        <f t="shared" si="920"/>
        <v>-19.070512820512825</v>
      </c>
      <c r="AD1621" s="57">
        <v>94.594594594594597</v>
      </c>
      <c r="AE1621" s="57">
        <v>94.117647058823522</v>
      </c>
      <c r="AF1621" s="57">
        <v>100</v>
      </c>
      <c r="AG1621" s="56">
        <f t="shared" si="921"/>
        <v>5.4054054054054035</v>
      </c>
      <c r="AH1621" s="56">
        <f t="shared" si="922"/>
        <v>5.8823529411764781</v>
      </c>
      <c r="AI1621" s="56">
        <f t="shared" si="923"/>
        <v>5.6438791732909408</v>
      </c>
    </row>
    <row r="1622" spans="1:35" x14ac:dyDescent="0.15">
      <c r="A1622" s="55" t="s">
        <v>70</v>
      </c>
      <c r="B1622" s="55">
        <v>29</v>
      </c>
      <c r="C1622" s="55" t="s">
        <v>11</v>
      </c>
      <c r="D1622" s="55" t="s">
        <v>277</v>
      </c>
      <c r="E1622" s="2">
        <v>24</v>
      </c>
      <c r="F1622" s="97">
        <f t="shared" si="909"/>
        <v>90.831880796046832</v>
      </c>
      <c r="G1622" s="97">
        <f t="shared" si="910"/>
        <v>72.617749036861369</v>
      </c>
      <c r="H1622" s="97">
        <f t="shared" si="911"/>
        <v>77.077034619077281</v>
      </c>
      <c r="I1622" s="97">
        <f t="shared" si="912"/>
        <v>-13.754846176969551</v>
      </c>
      <c r="J1622" s="97">
        <f t="shared" si="913"/>
        <v>4.4592855822159123</v>
      </c>
      <c r="K1622" s="97">
        <f t="shared" si="914"/>
        <v>-4.6477802973768192</v>
      </c>
      <c r="L1622" s="57">
        <v>93.506493506493499</v>
      </c>
      <c r="M1622" s="57">
        <v>79.487179487179489</v>
      </c>
      <c r="N1622" s="57">
        <v>79.545454545454547</v>
      </c>
      <c r="O1622" s="71">
        <f t="shared" si="915"/>
        <v>-13.961038961038952</v>
      </c>
      <c r="P1622" s="71">
        <f t="shared" si="916"/>
        <v>5.8275058275057745E-2</v>
      </c>
      <c r="Q1622" s="71">
        <f t="shared" si="917"/>
        <v>-6.951381951381947</v>
      </c>
      <c r="R1622" s="57">
        <v>84.558823529411768</v>
      </c>
      <c r="S1622" s="57">
        <v>83.098591549295776</v>
      </c>
      <c r="T1622" s="57">
        <v>86.79245283018868</v>
      </c>
      <c r="U1622" s="56">
        <f t="shared" si="900"/>
        <v>2.2336293007769115</v>
      </c>
      <c r="V1622" s="56">
        <f t="shared" si="901"/>
        <v>3.6938612808929037</v>
      </c>
      <c r="W1622" s="56">
        <f t="shared" si="902"/>
        <v>2.9637452908349076</v>
      </c>
      <c r="X1622" s="57">
        <v>92.857142857142861</v>
      </c>
      <c r="Y1622" s="57">
        <v>59.210526315789465</v>
      </c>
      <c r="Z1622" s="57">
        <v>60.810810810810814</v>
      </c>
      <c r="AA1622" s="56">
        <f t="shared" si="918"/>
        <v>-32.046332046332047</v>
      </c>
      <c r="AB1622" s="56">
        <f t="shared" si="919"/>
        <v>1.6002844950213486</v>
      </c>
      <c r="AC1622" s="56">
        <f t="shared" si="920"/>
        <v>-15.223023775655349</v>
      </c>
      <c r="AD1622" s="57">
        <v>92.405063291139243</v>
      </c>
      <c r="AE1622" s="57">
        <v>68.674698795180717</v>
      </c>
      <c r="AF1622" s="57">
        <v>81.159420289855078</v>
      </c>
      <c r="AG1622" s="56">
        <f t="shared" si="921"/>
        <v>-11.245643001284165</v>
      </c>
      <c r="AH1622" s="56">
        <f t="shared" si="922"/>
        <v>12.484721494674361</v>
      </c>
      <c r="AI1622" s="56">
        <f t="shared" si="923"/>
        <v>0.61953924669509775</v>
      </c>
    </row>
    <row r="1623" spans="1:35" x14ac:dyDescent="0.15">
      <c r="A1623" s="55" t="s">
        <v>70</v>
      </c>
      <c r="B1623" s="55">
        <v>29</v>
      </c>
      <c r="C1623" s="55" t="s">
        <v>11</v>
      </c>
      <c r="D1623" s="55" t="s">
        <v>278</v>
      </c>
      <c r="E1623" s="2">
        <v>25</v>
      </c>
      <c r="F1623" s="97">
        <f t="shared" si="909"/>
        <v>72.362998154780598</v>
      </c>
      <c r="G1623" s="97">
        <f t="shared" si="910"/>
        <v>23.544306444213451</v>
      </c>
      <c r="H1623" s="97">
        <f t="shared" si="911"/>
        <v>7.3463424492345517</v>
      </c>
      <c r="I1623" s="97">
        <f t="shared" si="912"/>
        <v>-65.016655705546043</v>
      </c>
      <c r="J1623" s="97">
        <f t="shared" si="913"/>
        <v>-16.197963994978899</v>
      </c>
      <c r="K1623" s="97">
        <f t="shared" si="914"/>
        <v>-40.607309850262467</v>
      </c>
      <c r="L1623" s="57">
        <v>72.950819672131146</v>
      </c>
      <c r="M1623" s="57">
        <v>23.711340206185564</v>
      </c>
      <c r="N1623" s="57">
        <v>29.032258064516132</v>
      </c>
      <c r="O1623" s="71">
        <f t="shared" si="915"/>
        <v>-43.918561607615018</v>
      </c>
      <c r="P1623" s="71">
        <f t="shared" si="916"/>
        <v>5.3209178583305672</v>
      </c>
      <c r="Q1623" s="71">
        <f t="shared" si="917"/>
        <v>-19.298821874642226</v>
      </c>
      <c r="R1623" s="57">
        <v>73.19587628865979</v>
      </c>
      <c r="S1623" s="57">
        <v>40.449438202247187</v>
      </c>
      <c r="T1623" s="57">
        <v>24.444444444444443</v>
      </c>
      <c r="U1623" s="56">
        <f t="shared" si="900"/>
        <v>-48.751431844215347</v>
      </c>
      <c r="V1623" s="56">
        <f t="shared" si="901"/>
        <v>-16.004993757802744</v>
      </c>
      <c r="W1623" s="56">
        <f t="shared" si="902"/>
        <v>-32.378212801009042</v>
      </c>
      <c r="X1623" s="57">
        <v>69.811320754716974</v>
      </c>
      <c r="Y1623" s="57">
        <v>-1.5625</v>
      </c>
      <c r="Z1623" s="57">
        <v>-5.1724137931034484</v>
      </c>
      <c r="AA1623" s="56">
        <f t="shared" si="918"/>
        <v>-74.983734547820418</v>
      </c>
      <c r="AB1623" s="56">
        <f t="shared" si="919"/>
        <v>-3.6099137931034484</v>
      </c>
      <c r="AC1623" s="56">
        <f t="shared" si="920"/>
        <v>-39.296824170461932</v>
      </c>
      <c r="AD1623" s="57">
        <v>73.493975903614455</v>
      </c>
      <c r="AE1623" s="57">
        <v>31.578947368421051</v>
      </c>
      <c r="AF1623" s="57">
        <v>-18.918918918918919</v>
      </c>
      <c r="AG1623" s="56">
        <f t="shared" si="921"/>
        <v>-92.412894822533374</v>
      </c>
      <c r="AH1623" s="56">
        <f t="shared" si="922"/>
        <v>-50.497866287339974</v>
      </c>
      <c r="AI1623" s="56">
        <f t="shared" si="923"/>
        <v>-71.455380554936681</v>
      </c>
    </row>
    <row r="1624" spans="1:35" x14ac:dyDescent="0.15">
      <c r="A1624" s="55" t="s">
        <v>70</v>
      </c>
      <c r="B1624" s="55">
        <v>29</v>
      </c>
      <c r="C1624" s="55" t="s">
        <v>11</v>
      </c>
      <c r="D1624" s="55" t="s">
        <v>279</v>
      </c>
      <c r="E1624" s="2">
        <v>26</v>
      </c>
      <c r="F1624" s="97">
        <f t="shared" si="909"/>
        <v>88.128841060107902</v>
      </c>
      <c r="G1624" s="97">
        <f t="shared" si="910"/>
        <v>40.211538846816524</v>
      </c>
      <c r="H1624" s="97">
        <f t="shared" si="911"/>
        <v>42.508187207229611</v>
      </c>
      <c r="I1624" s="97">
        <f t="shared" si="912"/>
        <v>-45.620653852878291</v>
      </c>
      <c r="J1624" s="97">
        <f t="shared" si="913"/>
        <v>2.2966483604130872</v>
      </c>
      <c r="K1624" s="97">
        <f t="shared" si="914"/>
        <v>-21.662002746232602</v>
      </c>
      <c r="L1624" s="57">
        <v>87.179487179487182</v>
      </c>
      <c r="M1624" s="57">
        <v>31.914893617021278</v>
      </c>
      <c r="N1624" s="57">
        <v>44.186046511627907</v>
      </c>
      <c r="O1624" s="71">
        <f t="shared" si="915"/>
        <v>-42.993440667859275</v>
      </c>
      <c r="P1624" s="71">
        <f t="shared" si="916"/>
        <v>12.27115289460663</v>
      </c>
      <c r="Q1624" s="71">
        <f t="shared" si="917"/>
        <v>-15.361143886626323</v>
      </c>
      <c r="R1624" s="57">
        <v>96.226415094339629</v>
      </c>
      <c r="S1624" s="57">
        <v>54.166666666666664</v>
      </c>
      <c r="T1624" s="57">
        <v>45.454545454545453</v>
      </c>
      <c r="U1624" s="56">
        <f t="shared" si="900"/>
        <v>-50.771869639794176</v>
      </c>
      <c r="V1624" s="56">
        <f t="shared" si="901"/>
        <v>-8.712121212121211</v>
      </c>
      <c r="W1624" s="56">
        <f t="shared" si="902"/>
        <v>-29.741995425957693</v>
      </c>
      <c r="X1624" s="57">
        <v>91.83673469387756</v>
      </c>
      <c r="Y1624" s="57">
        <v>22.222222222222221</v>
      </c>
      <c r="Z1624" s="57">
        <v>33.333333333333329</v>
      </c>
      <c r="AA1624" s="56">
        <f t="shared" si="918"/>
        <v>-58.503401360544231</v>
      </c>
      <c r="AB1624" s="56">
        <f t="shared" si="919"/>
        <v>11.111111111111107</v>
      </c>
      <c r="AC1624" s="56">
        <f t="shared" si="920"/>
        <v>-23.696145124716562</v>
      </c>
      <c r="AD1624" s="57">
        <v>77.272727272727266</v>
      </c>
      <c r="AE1624" s="57">
        <v>52.542372881355938</v>
      </c>
      <c r="AF1624" s="57">
        <v>47.058823529411761</v>
      </c>
      <c r="AG1624" s="56">
        <f t="shared" si="921"/>
        <v>-30.213903743315505</v>
      </c>
      <c r="AH1624" s="56">
        <f t="shared" si="922"/>
        <v>-5.4835493519441769</v>
      </c>
      <c r="AI1624" s="56">
        <f t="shared" si="923"/>
        <v>-17.848726547629841</v>
      </c>
    </row>
    <row r="1625" spans="1:35" x14ac:dyDescent="0.15">
      <c r="A1625" s="59" t="s">
        <v>350</v>
      </c>
      <c r="B1625" s="59">
        <v>29</v>
      </c>
      <c r="C1625" s="59" t="s">
        <v>403</v>
      </c>
      <c r="D1625" s="59" t="s">
        <v>680</v>
      </c>
      <c r="E1625" s="2">
        <v>27</v>
      </c>
      <c r="F1625" s="97">
        <f t="shared" si="909"/>
        <v>73.400200146004948</v>
      </c>
      <c r="G1625" s="97">
        <f t="shared" si="910"/>
        <v>18.654901244427403</v>
      </c>
      <c r="H1625" s="97">
        <f t="shared" si="911"/>
        <v>5.4568435512311853</v>
      </c>
      <c r="I1625" s="97">
        <f t="shared" si="912"/>
        <v>-67.943356594773761</v>
      </c>
      <c r="J1625" s="97">
        <f t="shared" si="913"/>
        <v>-13.198057693196219</v>
      </c>
      <c r="K1625" s="97">
        <f t="shared" si="914"/>
        <v>-40.57070714398499</v>
      </c>
      <c r="L1625" s="57">
        <v>77.922077922077932</v>
      </c>
      <c r="M1625" s="57">
        <v>29.357798165137616</v>
      </c>
      <c r="N1625" s="57">
        <v>4.1666666666666661</v>
      </c>
      <c r="O1625" s="71">
        <f t="shared" si="915"/>
        <v>-73.755411255411261</v>
      </c>
      <c r="P1625" s="71">
        <f t="shared" si="916"/>
        <v>-25.191131498470952</v>
      </c>
      <c r="Q1625" s="71">
        <f t="shared" si="917"/>
        <v>-49.473271376941106</v>
      </c>
      <c r="R1625" s="57">
        <v>81.751824817518255</v>
      </c>
      <c r="S1625" s="57">
        <v>29.126213592233007</v>
      </c>
      <c r="T1625" s="57">
        <v>24.050632911392405</v>
      </c>
      <c r="U1625" s="56">
        <f t="shared" si="900"/>
        <v>-57.70119190612585</v>
      </c>
      <c r="V1625" s="56">
        <f t="shared" si="901"/>
        <v>-5.0755806808406021</v>
      </c>
      <c r="W1625" s="56">
        <f t="shared" si="902"/>
        <v>-31.388386293483226</v>
      </c>
      <c r="X1625" s="57">
        <v>54.54545454545454</v>
      </c>
      <c r="Y1625" s="57">
        <v>-11.864406779661017</v>
      </c>
      <c r="Z1625" s="57">
        <v>2.9850746268656714</v>
      </c>
      <c r="AA1625" s="56">
        <f t="shared" si="918"/>
        <v>-51.560379918588865</v>
      </c>
      <c r="AB1625" s="56">
        <f t="shared" si="919"/>
        <v>14.849481406526689</v>
      </c>
      <c r="AC1625" s="56">
        <f t="shared" si="920"/>
        <v>-18.355449256031086</v>
      </c>
      <c r="AD1625" s="57">
        <v>79.381443298969074</v>
      </c>
      <c r="AE1625" s="57">
        <v>28.000000000000004</v>
      </c>
      <c r="AF1625" s="57">
        <v>-9.375</v>
      </c>
      <c r="AG1625" s="56">
        <f t="shared" si="921"/>
        <v>-88.756443298969074</v>
      </c>
      <c r="AH1625" s="56">
        <f t="shared" si="922"/>
        <v>-37.375</v>
      </c>
      <c r="AI1625" s="56">
        <f t="shared" si="923"/>
        <v>-63.065721649484537</v>
      </c>
    </row>
    <row r="1626" spans="1:35" x14ac:dyDescent="0.15">
      <c r="A1626" s="59" t="s">
        <v>70</v>
      </c>
      <c r="B1626" s="59">
        <v>29</v>
      </c>
      <c r="C1626" s="59" t="s">
        <v>11</v>
      </c>
      <c r="D1626" s="59" t="s">
        <v>667</v>
      </c>
      <c r="E1626" s="2">
        <v>28</v>
      </c>
      <c r="F1626" s="97">
        <f t="shared" si="909"/>
        <v>61.111111111111114</v>
      </c>
      <c r="G1626" s="97">
        <f t="shared" si="910"/>
        <v>20.689655172413794</v>
      </c>
      <c r="H1626" s="97">
        <f t="shared" si="911"/>
        <v>7.4074074074074066</v>
      </c>
      <c r="I1626" s="97">
        <f t="shared" si="912"/>
        <v>-53.703703703703709</v>
      </c>
      <c r="J1626" s="97">
        <f t="shared" si="913"/>
        <v>-13.282247765006387</v>
      </c>
      <c r="K1626" s="97">
        <f t="shared" si="914"/>
        <v>-33.492975734355049</v>
      </c>
      <c r="L1626" s="57">
        <v>61.111111111111114</v>
      </c>
      <c r="M1626" s="57">
        <v>20.689655172413794</v>
      </c>
      <c r="N1626" s="57">
        <v>7.4074074074074066</v>
      </c>
      <c r="O1626" s="71">
        <f t="shared" si="915"/>
        <v>-53.703703703703709</v>
      </c>
      <c r="P1626" s="71">
        <f t="shared" si="916"/>
        <v>-13.282247765006387</v>
      </c>
      <c r="Q1626" s="71">
        <f t="shared" si="917"/>
        <v>-33.492975734355049</v>
      </c>
      <c r="R1626" s="57"/>
      <c r="S1626" s="57"/>
      <c r="T1626" s="57"/>
      <c r="U1626" s="56"/>
      <c r="V1626" s="56"/>
      <c r="W1626" s="56"/>
      <c r="X1626" s="57"/>
      <c r="Y1626" s="57"/>
      <c r="Z1626" s="57"/>
      <c r="AA1626" s="56"/>
      <c r="AB1626" s="56"/>
      <c r="AC1626" s="56"/>
      <c r="AD1626" s="57"/>
      <c r="AE1626" s="57"/>
      <c r="AF1626" s="57"/>
      <c r="AG1626" s="56"/>
      <c r="AH1626" s="56"/>
      <c r="AI1626" s="56"/>
    </row>
    <row r="1627" spans="1:35" x14ac:dyDescent="0.15">
      <c r="A1627" s="59" t="s">
        <v>70</v>
      </c>
      <c r="B1627" s="59">
        <v>29</v>
      </c>
      <c r="C1627" s="59" t="s">
        <v>11</v>
      </c>
      <c r="D1627" s="59" t="s">
        <v>668</v>
      </c>
      <c r="E1627" s="2">
        <v>29</v>
      </c>
      <c r="F1627" s="97">
        <f t="shared" si="909"/>
        <v>83.333333333333343</v>
      </c>
      <c r="G1627" s="97">
        <f t="shared" si="910"/>
        <v>9.5238095238095237</v>
      </c>
      <c r="H1627" s="97">
        <f t="shared" si="911"/>
        <v>41.17647058823529</v>
      </c>
      <c r="I1627" s="97">
        <f t="shared" si="912"/>
        <v>-42.156862745098053</v>
      </c>
      <c r="J1627" s="97">
        <f t="shared" si="913"/>
        <v>31.652661064425764</v>
      </c>
      <c r="K1627" s="97">
        <f t="shared" si="914"/>
        <v>-5.2521008403361442</v>
      </c>
      <c r="L1627" s="57">
        <v>83.333333333333343</v>
      </c>
      <c r="M1627" s="57">
        <v>9.5238095238095237</v>
      </c>
      <c r="N1627" s="57">
        <v>41.17647058823529</v>
      </c>
      <c r="O1627" s="71">
        <f t="shared" si="915"/>
        <v>-42.156862745098053</v>
      </c>
      <c r="P1627" s="71">
        <f t="shared" si="916"/>
        <v>31.652661064425764</v>
      </c>
      <c r="Q1627" s="71">
        <f t="shared" si="917"/>
        <v>-5.2521008403361442</v>
      </c>
      <c r="R1627" s="57"/>
      <c r="S1627" s="57"/>
      <c r="T1627" s="57"/>
      <c r="U1627" s="56"/>
      <c r="V1627" s="56"/>
      <c r="W1627" s="56"/>
      <c r="X1627" s="57"/>
      <c r="Y1627" s="57"/>
      <c r="Z1627" s="57"/>
      <c r="AA1627" s="56"/>
      <c r="AB1627" s="56"/>
      <c r="AC1627" s="56"/>
      <c r="AD1627" s="57"/>
      <c r="AE1627" s="57"/>
      <c r="AF1627" s="57"/>
      <c r="AG1627" s="56"/>
      <c r="AH1627" s="56"/>
      <c r="AI1627" s="56"/>
    </row>
    <row r="1628" spans="1:35" x14ac:dyDescent="0.15">
      <c r="A1628" s="59" t="s">
        <v>70</v>
      </c>
      <c r="B1628" s="59">
        <v>29</v>
      </c>
      <c r="C1628" s="59" t="s">
        <v>11</v>
      </c>
      <c r="D1628" s="59" t="s">
        <v>669</v>
      </c>
      <c r="E1628" s="2">
        <v>30</v>
      </c>
      <c r="F1628" s="97">
        <f t="shared" si="909"/>
        <v>62.5</v>
      </c>
      <c r="G1628" s="97">
        <f t="shared" si="910"/>
        <v>12.727272727272727</v>
      </c>
      <c r="H1628" s="97">
        <f t="shared" si="911"/>
        <v>-31.25</v>
      </c>
      <c r="I1628" s="97">
        <f t="shared" si="912"/>
        <v>-93.75</v>
      </c>
      <c r="J1628" s="97">
        <f t="shared" si="913"/>
        <v>-43.977272727272727</v>
      </c>
      <c r="K1628" s="97">
        <f t="shared" si="914"/>
        <v>-68.86363636363636</v>
      </c>
      <c r="L1628" s="57">
        <v>62.5</v>
      </c>
      <c r="M1628" s="57">
        <v>12.727272727272727</v>
      </c>
      <c r="N1628" s="57">
        <v>-31.25</v>
      </c>
      <c r="O1628" s="71">
        <f t="shared" si="915"/>
        <v>-93.75</v>
      </c>
      <c r="P1628" s="71">
        <f t="shared" si="916"/>
        <v>-43.977272727272727</v>
      </c>
      <c r="Q1628" s="71">
        <f t="shared" si="917"/>
        <v>-68.86363636363636</v>
      </c>
      <c r="R1628" s="57"/>
      <c r="S1628" s="57"/>
      <c r="T1628" s="57"/>
      <c r="U1628" s="56"/>
      <c r="V1628" s="56"/>
      <c r="W1628" s="56"/>
      <c r="X1628" s="57"/>
      <c r="Y1628" s="57"/>
      <c r="Z1628" s="57"/>
      <c r="AA1628" s="56"/>
      <c r="AB1628" s="56"/>
      <c r="AC1628" s="56"/>
      <c r="AD1628" s="57"/>
      <c r="AE1628" s="57"/>
      <c r="AF1628" s="57"/>
      <c r="AG1628" s="56"/>
      <c r="AH1628" s="56"/>
      <c r="AI1628" s="56"/>
    </row>
    <row r="1629" spans="1:35" x14ac:dyDescent="0.15">
      <c r="A1629" s="59" t="s">
        <v>350</v>
      </c>
      <c r="B1629" s="59">
        <v>29</v>
      </c>
      <c r="C1629" s="59" t="s">
        <v>403</v>
      </c>
      <c r="D1629" s="59" t="s">
        <v>670</v>
      </c>
      <c r="E1629" s="2">
        <v>31</v>
      </c>
      <c r="F1629" s="97" t="e">
        <f t="shared" si="909"/>
        <v>#DIV/0!</v>
      </c>
      <c r="G1629" s="97" t="e">
        <f t="shared" si="910"/>
        <v>#DIV/0!</v>
      </c>
      <c r="H1629" s="97">
        <f t="shared" si="911"/>
        <v>-59.45945945945946</v>
      </c>
      <c r="I1629" s="97" t="e">
        <f t="shared" si="912"/>
        <v>#DIV/0!</v>
      </c>
      <c r="J1629" s="97" t="e">
        <f t="shared" si="913"/>
        <v>#DIV/0!</v>
      </c>
      <c r="K1629" s="97" t="e">
        <f t="shared" si="914"/>
        <v>#DIV/0!</v>
      </c>
      <c r="L1629" s="57" t="s">
        <v>288</v>
      </c>
      <c r="M1629" s="57" t="s">
        <v>718</v>
      </c>
      <c r="N1629" s="57">
        <v>-59.45945945945946</v>
      </c>
      <c r="O1629" s="71" t="s">
        <v>288</v>
      </c>
      <c r="P1629" s="71" t="s">
        <v>288</v>
      </c>
      <c r="Q1629" s="71" t="s">
        <v>288</v>
      </c>
      <c r="R1629" s="57"/>
      <c r="S1629" s="57"/>
      <c r="T1629" s="57"/>
      <c r="U1629" s="56"/>
      <c r="V1629" s="56"/>
      <c r="W1629" s="56"/>
      <c r="X1629" s="57"/>
      <c r="Y1629" s="57"/>
      <c r="Z1629" s="57"/>
      <c r="AA1629" s="56"/>
      <c r="AB1629" s="56"/>
      <c r="AC1629" s="56"/>
      <c r="AD1629" s="57"/>
      <c r="AE1629" s="57"/>
      <c r="AF1629" s="57"/>
      <c r="AG1629" s="56"/>
      <c r="AH1629" s="56"/>
      <c r="AI1629" s="56"/>
    </row>
    <row r="1630" spans="1:35" x14ac:dyDescent="0.15">
      <c r="A1630" s="59" t="s">
        <v>350</v>
      </c>
      <c r="B1630" s="59">
        <v>29</v>
      </c>
      <c r="C1630" s="59" t="s">
        <v>403</v>
      </c>
      <c r="D1630" s="59" t="s">
        <v>707</v>
      </c>
      <c r="E1630" s="2">
        <v>32</v>
      </c>
      <c r="F1630" s="97" t="e">
        <f t="shared" si="909"/>
        <v>#DIV/0!</v>
      </c>
      <c r="G1630" s="97" t="e">
        <f t="shared" si="910"/>
        <v>#DIV/0!</v>
      </c>
      <c r="H1630" s="97">
        <f t="shared" si="911"/>
        <v>-66.666666666666657</v>
      </c>
      <c r="I1630" s="97" t="e">
        <f t="shared" si="912"/>
        <v>#DIV/0!</v>
      </c>
      <c r="J1630" s="97" t="e">
        <f t="shared" si="913"/>
        <v>#DIV/0!</v>
      </c>
      <c r="K1630" s="97" t="e">
        <f t="shared" si="914"/>
        <v>#DIV/0!</v>
      </c>
      <c r="L1630" s="57" t="s">
        <v>288</v>
      </c>
      <c r="M1630" s="57" t="s">
        <v>718</v>
      </c>
      <c r="N1630" s="57">
        <v>-66.666666666666657</v>
      </c>
      <c r="O1630" s="71" t="s">
        <v>288</v>
      </c>
      <c r="P1630" s="71" t="s">
        <v>288</v>
      </c>
      <c r="Q1630" s="71" t="s">
        <v>288</v>
      </c>
      <c r="R1630" s="57"/>
      <c r="S1630" s="57"/>
      <c r="T1630" s="57"/>
      <c r="U1630" s="56"/>
      <c r="V1630" s="56"/>
      <c r="W1630" s="56"/>
      <c r="X1630" s="57"/>
      <c r="Y1630" s="57"/>
      <c r="Z1630" s="57"/>
      <c r="AA1630" s="56"/>
      <c r="AB1630" s="56"/>
      <c r="AC1630" s="56"/>
      <c r="AD1630" s="57"/>
      <c r="AE1630" s="57"/>
      <c r="AF1630" s="57"/>
      <c r="AG1630" s="56"/>
      <c r="AH1630" s="56"/>
      <c r="AI1630" s="56"/>
    </row>
    <row r="1631" spans="1:35" x14ac:dyDescent="0.15">
      <c r="A1631" s="59" t="s">
        <v>350</v>
      </c>
      <c r="B1631" s="59">
        <v>29</v>
      </c>
      <c r="C1631" s="59" t="s">
        <v>403</v>
      </c>
      <c r="D1631" s="59" t="s">
        <v>686</v>
      </c>
      <c r="E1631" s="2">
        <v>33</v>
      </c>
      <c r="F1631" s="97">
        <f t="shared" si="909"/>
        <v>45.917340521114099</v>
      </c>
      <c r="G1631" s="97">
        <f t="shared" si="910"/>
        <v>-14.058441558441558</v>
      </c>
      <c r="H1631" s="97">
        <f t="shared" si="911"/>
        <v>31.059986923831321</v>
      </c>
      <c r="I1631" s="97">
        <f t="shared" si="912"/>
        <v>-14.857353597282778</v>
      </c>
      <c r="J1631" s="97">
        <f t="shared" si="913"/>
        <v>45.118428482272876</v>
      </c>
      <c r="K1631" s="97">
        <f t="shared" si="914"/>
        <v>15.130537442495049</v>
      </c>
      <c r="L1631" s="57">
        <v>68</v>
      </c>
      <c r="M1631" s="57">
        <v>10.909090909090908</v>
      </c>
      <c r="N1631" s="57">
        <v>63.04347826086957</v>
      </c>
      <c r="O1631" s="71">
        <f t="shared" si="915"/>
        <v>-4.9565217391304301</v>
      </c>
      <c r="P1631" s="71">
        <f t="shared" si="916"/>
        <v>52.134387351778663</v>
      </c>
      <c r="Q1631" s="71">
        <f t="shared" si="917"/>
        <v>23.588932806324117</v>
      </c>
      <c r="R1631" s="57">
        <v>51.428571428571423</v>
      </c>
      <c r="S1631" s="57">
        <v>0</v>
      </c>
      <c r="T1631" s="57">
        <v>52.173913043478258</v>
      </c>
      <c r="U1631" s="56">
        <f>T1631-R1631</f>
        <v>0.74534161490683459</v>
      </c>
      <c r="V1631" s="56">
        <f>T1631-S1631</f>
        <v>52.173913043478258</v>
      </c>
      <c r="W1631" s="56">
        <f>AVERAGE(U1631:V1631)</f>
        <v>26.459627329192546</v>
      </c>
      <c r="X1631" s="57">
        <v>54.716981132075468</v>
      </c>
      <c r="Y1631" s="57">
        <v>-21.428571428571427</v>
      </c>
      <c r="Z1631" s="57">
        <v>14.285714285714285</v>
      </c>
      <c r="AA1631" s="56">
        <f>Z1631-X1631</f>
        <v>-40.431266846361183</v>
      </c>
      <c r="AB1631" s="56">
        <f>Z1631-Y1631</f>
        <v>35.714285714285708</v>
      </c>
      <c r="AC1631" s="56">
        <f>AVERAGE(AA1631:AB1631)</f>
        <v>-2.3584905660377373</v>
      </c>
      <c r="AD1631" s="57">
        <v>9.5238095238095237</v>
      </c>
      <c r="AE1631" s="57">
        <v>-45.714285714285715</v>
      </c>
      <c r="AF1631" s="57">
        <v>-5.2631578947368416</v>
      </c>
      <c r="AG1631" s="56">
        <f>AF1631-AD1631</f>
        <v>-14.786967418546364</v>
      </c>
      <c r="AH1631" s="56">
        <f>AF1631-AE1631</f>
        <v>40.451127819548873</v>
      </c>
      <c r="AI1631" s="56">
        <f>AVERAGE(AG1631:AH1631)</f>
        <v>12.832080200501254</v>
      </c>
    </row>
    <row r="1632" spans="1:35" x14ac:dyDescent="0.15">
      <c r="A1632" s="53" t="s">
        <v>70</v>
      </c>
      <c r="B1632" s="53">
        <v>29</v>
      </c>
      <c r="C1632" s="53" t="s">
        <v>11</v>
      </c>
      <c r="D1632" s="53" t="s">
        <v>14</v>
      </c>
      <c r="E1632" s="2">
        <v>34</v>
      </c>
      <c r="F1632" s="97">
        <f t="shared" si="909"/>
        <v>-11.176470588235293</v>
      </c>
      <c r="G1632" s="97">
        <f t="shared" si="910"/>
        <v>-6.0416666666666679</v>
      </c>
      <c r="H1632" s="97">
        <f t="shared" si="911"/>
        <v>-23.670704095004965</v>
      </c>
      <c r="I1632" s="97">
        <f t="shared" si="912"/>
        <v>-12.494233506769671</v>
      </c>
      <c r="J1632" s="97">
        <f t="shared" si="913"/>
        <v>-17.629037428338297</v>
      </c>
      <c r="K1632" s="97">
        <f t="shared" si="914"/>
        <v>-15.061635467553984</v>
      </c>
      <c r="L1632" s="57">
        <v>-50</v>
      </c>
      <c r="M1632" s="57">
        <v>-12.5</v>
      </c>
      <c r="N1632" s="57">
        <v>-35.294117647058826</v>
      </c>
      <c r="O1632" s="71">
        <f t="shared" si="915"/>
        <v>14.705882352941174</v>
      </c>
      <c r="P1632" s="71">
        <f t="shared" si="916"/>
        <v>-22.794117647058826</v>
      </c>
      <c r="Q1632" s="71">
        <f t="shared" si="917"/>
        <v>-4.044117647058826</v>
      </c>
      <c r="R1632" s="57">
        <v>-13.333333333333334</v>
      </c>
      <c r="S1632" s="57">
        <v>-41.666666666666671</v>
      </c>
      <c r="T1632" s="57">
        <v>-53.846153846153847</v>
      </c>
      <c r="U1632" s="56">
        <f>T1632-R1632</f>
        <v>-40.512820512820511</v>
      </c>
      <c r="V1632" s="56">
        <f>T1632-S1632</f>
        <v>-12.179487179487175</v>
      </c>
      <c r="W1632" s="56">
        <f>AVERAGE(U1632:V1632)</f>
        <v>-26.346153846153843</v>
      </c>
      <c r="X1632" s="57">
        <v>-16.666666666666664</v>
      </c>
      <c r="Y1632" s="57">
        <v>9.0909090909090917</v>
      </c>
      <c r="Z1632" s="57">
        <v>-14.285714285714285</v>
      </c>
      <c r="AA1632" s="56">
        <f>Z1632-X1632</f>
        <v>2.3809523809523796</v>
      </c>
      <c r="AB1632" s="56">
        <f>Z1632-Y1632</f>
        <v>-23.376623376623378</v>
      </c>
      <c r="AC1632" s="56">
        <f>AVERAGE(AA1632:AB1632)</f>
        <v>-10.497835497835499</v>
      </c>
      <c r="AD1632" s="57">
        <v>35.294117647058826</v>
      </c>
      <c r="AE1632" s="57">
        <v>20.909090909090907</v>
      </c>
      <c r="AF1632" s="57">
        <v>8.7431693989071047</v>
      </c>
      <c r="AG1632" s="56">
        <f>AF1632-AD1632</f>
        <v>-26.55094824815172</v>
      </c>
      <c r="AH1632" s="56">
        <f>AF1632-AE1632</f>
        <v>-12.165921510183802</v>
      </c>
      <c r="AI1632" s="56">
        <f>AVERAGE(AG1632:AH1632)</f>
        <v>-19.35843487916776</v>
      </c>
    </row>
    <row r="1633" spans="1:35" x14ac:dyDescent="0.15">
      <c r="A1633" s="53" t="s">
        <v>70</v>
      </c>
      <c r="B1633" s="53">
        <v>29</v>
      </c>
      <c r="C1633" s="53" t="s">
        <v>11</v>
      </c>
      <c r="D1633" s="53" t="s">
        <v>15</v>
      </c>
      <c r="E1633" s="2">
        <v>35</v>
      </c>
      <c r="F1633" s="97">
        <f t="shared" si="909"/>
        <v>95.161211066526675</v>
      </c>
      <c r="G1633" s="97">
        <f t="shared" si="910"/>
        <v>80.989351014667477</v>
      </c>
      <c r="H1633" s="97">
        <f t="shared" si="911"/>
        <v>66.315414094102621</v>
      </c>
      <c r="I1633" s="97">
        <f t="shared" si="912"/>
        <v>-28.845796972424054</v>
      </c>
      <c r="J1633" s="97">
        <f t="shared" si="913"/>
        <v>-14.673936920564856</v>
      </c>
      <c r="K1633" s="97">
        <f t="shared" si="914"/>
        <v>-21.759866946494455</v>
      </c>
      <c r="L1633" s="57">
        <v>96.899224806201545</v>
      </c>
      <c r="M1633" s="57">
        <v>91.428571428571431</v>
      </c>
      <c r="N1633" s="57">
        <v>71.428571428571431</v>
      </c>
      <c r="O1633" s="71">
        <f t="shared" si="915"/>
        <v>-25.470653377630114</v>
      </c>
      <c r="P1633" s="71">
        <f t="shared" si="916"/>
        <v>-20</v>
      </c>
      <c r="Q1633" s="71">
        <f t="shared" si="917"/>
        <v>-22.735326688815057</v>
      </c>
      <c r="R1633" s="57">
        <v>100</v>
      </c>
      <c r="S1633" s="57">
        <v>81.333333333333329</v>
      </c>
      <c r="T1633" s="57">
        <v>63.636363636363633</v>
      </c>
      <c r="U1633" s="56">
        <f>T1633-R1633</f>
        <v>-36.363636363636367</v>
      </c>
      <c r="V1633" s="56">
        <f>T1633-S1633</f>
        <v>-17.696969696969695</v>
      </c>
      <c r="W1633" s="56">
        <f>AVERAGE(U1633:V1633)</f>
        <v>-27.030303030303031</v>
      </c>
      <c r="X1633" s="57">
        <v>92.929292929292927</v>
      </c>
      <c r="Y1633" s="57">
        <v>77.777777777777786</v>
      </c>
      <c r="Z1633" s="57">
        <v>72</v>
      </c>
      <c r="AA1633" s="56">
        <f>Z1633-X1633</f>
        <v>-20.929292929292927</v>
      </c>
      <c r="AB1633" s="56">
        <f>Z1633-Y1633</f>
        <v>-5.7777777777777857</v>
      </c>
      <c r="AC1633" s="56">
        <f>AVERAGE(AA1633:AB1633)</f>
        <v>-13.353535353535356</v>
      </c>
      <c r="AD1633" s="57">
        <v>90.816326530612244</v>
      </c>
      <c r="AE1633" s="57">
        <v>73.417721518987349</v>
      </c>
      <c r="AF1633" s="57">
        <v>58.196721311475407</v>
      </c>
      <c r="AG1633" s="56">
        <f>AF1633-AD1633</f>
        <v>-32.619605219136837</v>
      </c>
      <c r="AH1633" s="56">
        <f>AF1633-AE1633</f>
        <v>-15.221000207511942</v>
      </c>
      <c r="AI1633" s="56">
        <f>AVERAGE(AG1633:AH1633)</f>
        <v>-23.920302713324389</v>
      </c>
    </row>
    <row r="1634" spans="1:35" x14ac:dyDescent="0.15">
      <c r="A1634" s="53" t="s">
        <v>70</v>
      </c>
      <c r="B1634" s="53">
        <v>29</v>
      </c>
      <c r="C1634" s="53" t="s">
        <v>11</v>
      </c>
      <c r="D1634" s="53" t="s">
        <v>16</v>
      </c>
      <c r="E1634" s="2">
        <v>36</v>
      </c>
      <c r="F1634" s="97">
        <f t="shared" si="909"/>
        <v>79.081423280952862</v>
      </c>
      <c r="G1634" s="97">
        <f t="shared" si="910"/>
        <v>30.094452322363964</v>
      </c>
      <c r="H1634" s="97">
        <f t="shared" si="911"/>
        <v>30.075895054555073</v>
      </c>
      <c r="I1634" s="97">
        <f t="shared" si="912"/>
        <v>-49.005528226397786</v>
      </c>
      <c r="J1634" s="97">
        <f t="shared" si="913"/>
        <v>-1.8557267808890998E-2</v>
      </c>
      <c r="K1634" s="97">
        <f t="shared" si="914"/>
        <v>-24.512042747103337</v>
      </c>
      <c r="L1634" s="57">
        <v>81.067961165048544</v>
      </c>
      <c r="M1634" s="57">
        <v>35.897435897435898</v>
      </c>
      <c r="N1634" s="57">
        <v>47.368421052631575</v>
      </c>
      <c r="O1634" s="71">
        <f t="shared" si="915"/>
        <v>-33.699540112416969</v>
      </c>
      <c r="P1634" s="71">
        <f t="shared" si="916"/>
        <v>11.470985155195677</v>
      </c>
      <c r="Q1634" s="71">
        <f t="shared" si="917"/>
        <v>-11.114277478610646</v>
      </c>
      <c r="R1634" s="57">
        <v>75.257731958762889</v>
      </c>
      <c r="S1634" s="57">
        <v>22.29299363057325</v>
      </c>
      <c r="T1634" s="57">
        <v>31.914893617021278</v>
      </c>
      <c r="U1634" s="56">
        <f>T1634-R1634</f>
        <v>-43.342838341741611</v>
      </c>
      <c r="V1634" s="56">
        <f>T1634-S1634</f>
        <v>9.6218999864480281</v>
      </c>
      <c r="W1634" s="56">
        <f>AVERAGE(U1634:V1634)</f>
        <v>-16.860469177646792</v>
      </c>
      <c r="X1634" s="57">
        <v>80</v>
      </c>
      <c r="Y1634" s="57">
        <v>13.274336283185843</v>
      </c>
      <c r="Z1634" s="57">
        <v>25.925925925925924</v>
      </c>
      <c r="AA1634" s="56">
        <f>Z1634-X1634</f>
        <v>-54.074074074074076</v>
      </c>
      <c r="AB1634" s="56">
        <f>Z1634-Y1634</f>
        <v>12.651589642740081</v>
      </c>
      <c r="AC1634" s="56">
        <f>AVERAGE(AA1634:AB1634)</f>
        <v>-20.711242215666999</v>
      </c>
      <c r="AD1634" s="57">
        <v>80</v>
      </c>
      <c r="AE1634" s="57">
        <v>48.913043478260867</v>
      </c>
      <c r="AF1634" s="57">
        <v>15.09433962264151</v>
      </c>
      <c r="AG1634" s="56">
        <f>AF1634-AD1634</f>
        <v>-64.905660377358487</v>
      </c>
      <c r="AH1634" s="56">
        <f>AF1634-AE1634</f>
        <v>-33.818703855619361</v>
      </c>
      <c r="AI1634" s="56">
        <f>AVERAGE(AG1634:AH1634)</f>
        <v>-49.362182116488924</v>
      </c>
    </row>
    <row r="1635" spans="1:35" x14ac:dyDescent="0.15">
      <c r="A1635" s="59" t="s">
        <v>350</v>
      </c>
      <c r="B1635" s="59">
        <v>29</v>
      </c>
      <c r="C1635" s="59" t="s">
        <v>403</v>
      </c>
      <c r="D1635" s="59" t="s">
        <v>664</v>
      </c>
      <c r="E1635" s="2">
        <v>37</v>
      </c>
      <c r="F1635" s="97">
        <f t="shared" si="909"/>
        <v>75.247524752475243</v>
      </c>
      <c r="G1635" s="97">
        <f t="shared" si="910"/>
        <v>26.315789473684209</v>
      </c>
      <c r="H1635" s="97">
        <f t="shared" si="911"/>
        <v>45</v>
      </c>
      <c r="I1635" s="97">
        <f t="shared" si="912"/>
        <v>-30.247524752475243</v>
      </c>
      <c r="J1635" s="97">
        <f t="shared" si="913"/>
        <v>18.684210526315791</v>
      </c>
      <c r="K1635" s="97">
        <f t="shared" si="914"/>
        <v>-5.7816571130797261</v>
      </c>
      <c r="L1635" s="57">
        <v>75.247524752475243</v>
      </c>
      <c r="M1635" s="57">
        <v>26.315789473684209</v>
      </c>
      <c r="N1635" s="57">
        <v>45</v>
      </c>
      <c r="O1635" s="71">
        <f t="shared" si="915"/>
        <v>-30.247524752475243</v>
      </c>
      <c r="P1635" s="71">
        <f t="shared" si="916"/>
        <v>18.684210526315791</v>
      </c>
      <c r="Q1635" s="71">
        <f t="shared" si="917"/>
        <v>-5.7816571130797261</v>
      </c>
      <c r="R1635" s="57"/>
      <c r="S1635" s="57"/>
      <c r="T1635" s="57"/>
      <c r="U1635" s="56"/>
      <c r="V1635" s="56"/>
      <c r="W1635" s="56"/>
      <c r="X1635" s="57"/>
      <c r="Y1635" s="57"/>
      <c r="Z1635" s="57"/>
      <c r="AA1635" s="56"/>
      <c r="AB1635" s="56"/>
      <c r="AC1635" s="56"/>
      <c r="AD1635" s="57"/>
      <c r="AE1635" s="57"/>
      <c r="AF1635" s="57"/>
      <c r="AG1635" s="56"/>
      <c r="AH1635" s="56"/>
      <c r="AI1635" s="56"/>
    </row>
    <row r="1636" spans="1:35" x14ac:dyDescent="0.15">
      <c r="A1636" s="59" t="s">
        <v>350</v>
      </c>
      <c r="B1636" s="59">
        <v>29</v>
      </c>
      <c r="C1636" s="59" t="s">
        <v>403</v>
      </c>
      <c r="D1636" s="59" t="s">
        <v>665</v>
      </c>
      <c r="E1636" s="2">
        <v>38</v>
      </c>
      <c r="F1636" s="97">
        <f t="shared" si="909"/>
        <v>91.228070175438589</v>
      </c>
      <c r="G1636" s="97">
        <f t="shared" si="910"/>
        <v>50</v>
      </c>
      <c r="H1636" s="97">
        <f t="shared" si="911"/>
        <v>45.161290322580641</v>
      </c>
      <c r="I1636" s="97">
        <f t="shared" si="912"/>
        <v>-46.066779852857948</v>
      </c>
      <c r="J1636" s="97">
        <f t="shared" si="913"/>
        <v>-4.8387096774193594</v>
      </c>
      <c r="K1636" s="97">
        <f t="shared" si="914"/>
        <v>-25.452744765138654</v>
      </c>
      <c r="L1636" s="57">
        <v>91.228070175438589</v>
      </c>
      <c r="M1636" s="57">
        <v>50</v>
      </c>
      <c r="N1636" s="57">
        <v>45.161290322580641</v>
      </c>
      <c r="O1636" s="71">
        <f t="shared" si="915"/>
        <v>-46.066779852857948</v>
      </c>
      <c r="P1636" s="71">
        <f t="shared" si="916"/>
        <v>-4.8387096774193594</v>
      </c>
      <c r="Q1636" s="71">
        <f t="shared" si="917"/>
        <v>-25.452744765138654</v>
      </c>
      <c r="R1636" s="57"/>
      <c r="S1636" s="57"/>
      <c r="T1636" s="57"/>
      <c r="U1636" s="56"/>
      <c r="V1636" s="56"/>
      <c r="W1636" s="56"/>
      <c r="X1636" s="57"/>
      <c r="Y1636" s="57"/>
      <c r="Z1636" s="57"/>
      <c r="AA1636" s="56"/>
      <c r="AB1636" s="56"/>
      <c r="AC1636" s="56"/>
      <c r="AD1636" s="57"/>
      <c r="AE1636" s="57"/>
      <c r="AF1636" s="57"/>
      <c r="AG1636" s="56"/>
      <c r="AH1636" s="56"/>
      <c r="AI1636" s="56"/>
    </row>
    <row r="1637" spans="1:35" x14ac:dyDescent="0.15">
      <c r="A1637" s="59" t="s">
        <v>350</v>
      </c>
      <c r="B1637" s="59">
        <v>29</v>
      </c>
      <c r="C1637" s="59" t="s">
        <v>403</v>
      </c>
      <c r="D1637" s="59" t="s">
        <v>666</v>
      </c>
      <c r="E1637" s="2">
        <v>39</v>
      </c>
      <c r="F1637" s="97">
        <f t="shared" si="909"/>
        <v>88.793103448275872</v>
      </c>
      <c r="G1637" s="97">
        <f t="shared" si="910"/>
        <v>49.180327868852459</v>
      </c>
      <c r="H1637" s="97">
        <f t="shared" si="911"/>
        <v>76.470588235294116</v>
      </c>
      <c r="I1637" s="97">
        <f t="shared" si="912"/>
        <v>-12.322515212981756</v>
      </c>
      <c r="J1637" s="97">
        <f t="shared" si="913"/>
        <v>27.290260366441657</v>
      </c>
      <c r="K1637" s="97">
        <f t="shared" si="914"/>
        <v>7.4838725767299508</v>
      </c>
      <c r="L1637" s="57">
        <v>88.793103448275872</v>
      </c>
      <c r="M1637" s="57">
        <v>49.180327868852459</v>
      </c>
      <c r="N1637" s="57">
        <v>76.470588235294116</v>
      </c>
      <c r="O1637" s="71">
        <f t="shared" si="915"/>
        <v>-12.322515212981756</v>
      </c>
      <c r="P1637" s="71">
        <f t="shared" si="916"/>
        <v>27.290260366441657</v>
      </c>
      <c r="Q1637" s="71">
        <f t="shared" si="917"/>
        <v>7.4838725767299508</v>
      </c>
      <c r="R1637" s="57"/>
      <c r="S1637" s="57"/>
      <c r="T1637" s="57"/>
      <c r="U1637" s="56"/>
      <c r="V1637" s="56"/>
      <c r="W1637" s="56"/>
      <c r="X1637" s="57"/>
      <c r="Y1637" s="57"/>
      <c r="Z1637" s="57"/>
      <c r="AA1637" s="56"/>
      <c r="AB1637" s="56"/>
      <c r="AC1637" s="56"/>
      <c r="AD1637" s="57"/>
      <c r="AE1637" s="57"/>
      <c r="AF1637" s="57"/>
      <c r="AG1637" s="56"/>
      <c r="AH1637" s="56"/>
      <c r="AI1637" s="56"/>
    </row>
    <row r="1638" spans="1:35" x14ac:dyDescent="0.15">
      <c r="A1638" s="53" t="s">
        <v>70</v>
      </c>
      <c r="B1638" s="53">
        <v>29</v>
      </c>
      <c r="C1638" s="53" t="s">
        <v>11</v>
      </c>
      <c r="D1638" s="53" t="s">
        <v>17</v>
      </c>
      <c r="E1638" s="2">
        <v>40</v>
      </c>
      <c r="F1638" s="97">
        <f t="shared" si="909"/>
        <v>70.277777777777771</v>
      </c>
      <c r="G1638" s="97">
        <f t="shared" si="910"/>
        <v>35.607448107448107</v>
      </c>
      <c r="H1638" s="97">
        <f t="shared" si="911"/>
        <v>36.877705627705623</v>
      </c>
      <c r="I1638" s="97">
        <f t="shared" si="912"/>
        <v>-33.400072150072148</v>
      </c>
      <c r="J1638" s="97">
        <f t="shared" si="913"/>
        <v>1.2702575202575161</v>
      </c>
      <c r="K1638" s="97">
        <f t="shared" si="914"/>
        <v>-16.064907314907316</v>
      </c>
      <c r="L1638" s="57">
        <v>66.666666666666657</v>
      </c>
      <c r="M1638" s="57">
        <v>71.428571428571431</v>
      </c>
      <c r="N1638" s="57">
        <v>78.571428571428569</v>
      </c>
      <c r="O1638" s="71">
        <f t="shared" si="915"/>
        <v>11.904761904761912</v>
      </c>
      <c r="P1638" s="71">
        <f t="shared" si="916"/>
        <v>7.1428571428571388</v>
      </c>
      <c r="Q1638" s="71">
        <f t="shared" si="917"/>
        <v>9.5238095238095255</v>
      </c>
      <c r="R1638" s="57">
        <v>70</v>
      </c>
      <c r="S1638" s="57">
        <v>38.461538461538467</v>
      </c>
      <c r="T1638" s="57">
        <v>27.27272727272727</v>
      </c>
      <c r="U1638" s="56">
        <f>T1638-R1638</f>
        <v>-42.727272727272734</v>
      </c>
      <c r="V1638" s="56">
        <f>T1638-S1638</f>
        <v>-11.188811188811197</v>
      </c>
      <c r="W1638" s="56">
        <f>AVERAGE(U1638:V1638)</f>
        <v>-26.958041958041967</v>
      </c>
      <c r="X1638" s="57">
        <v>100</v>
      </c>
      <c r="Y1638" s="57">
        <v>11.111111111111111</v>
      </c>
      <c r="Z1638" s="57">
        <v>25</v>
      </c>
      <c r="AA1638" s="56">
        <f>Z1638-X1638</f>
        <v>-75</v>
      </c>
      <c r="AB1638" s="56">
        <f>Z1638-Y1638</f>
        <v>13.888888888888889</v>
      </c>
      <c r="AC1638" s="56">
        <f>AVERAGE(AA1638:AB1638)</f>
        <v>-30.555555555555557</v>
      </c>
      <c r="AD1638" s="57">
        <v>44.444444444444443</v>
      </c>
      <c r="AE1638" s="57">
        <v>21.428571428571427</v>
      </c>
      <c r="AF1638" s="57">
        <v>16.666666666666664</v>
      </c>
      <c r="AG1638" s="56">
        <f>AF1638-AD1638</f>
        <v>-27.777777777777779</v>
      </c>
      <c r="AH1638" s="56">
        <f>AF1638-AE1638</f>
        <v>-4.7619047619047628</v>
      </c>
      <c r="AI1638" s="56">
        <f>AVERAGE(AG1638:AH1638)</f>
        <v>-16.269841269841272</v>
      </c>
    </row>
    <row r="1639" spans="1:35" x14ac:dyDescent="0.15">
      <c r="A1639" s="53" t="s">
        <v>70</v>
      </c>
      <c r="B1639" s="53">
        <v>29</v>
      </c>
      <c r="C1639" s="53" t="s">
        <v>11</v>
      </c>
      <c r="D1639" s="53" t="s">
        <v>18</v>
      </c>
      <c r="E1639" s="2">
        <v>41</v>
      </c>
      <c r="F1639" s="97">
        <f t="shared" si="909"/>
        <v>65.963339863067631</v>
      </c>
      <c r="G1639" s="97">
        <f t="shared" si="910"/>
        <v>8.7131307746979374</v>
      </c>
      <c r="H1639" s="97">
        <f t="shared" si="911"/>
        <v>14.460193549999374</v>
      </c>
      <c r="I1639" s="97">
        <f t="shared" si="912"/>
        <v>-51.503146313068257</v>
      </c>
      <c r="J1639" s="97">
        <f t="shared" si="913"/>
        <v>5.7470627753014369</v>
      </c>
      <c r="K1639" s="97">
        <f t="shared" si="914"/>
        <v>-22.87804176888341</v>
      </c>
      <c r="L1639" s="57">
        <v>63.888888888888886</v>
      </c>
      <c r="M1639" s="57">
        <v>10.44776119402985</v>
      </c>
      <c r="N1639" s="57">
        <v>20.27027027027027</v>
      </c>
      <c r="O1639" s="71">
        <f t="shared" si="915"/>
        <v>-43.618618618618612</v>
      </c>
      <c r="P1639" s="71">
        <f t="shared" si="916"/>
        <v>9.8225090762404204</v>
      </c>
      <c r="Q1639" s="71">
        <f t="shared" si="917"/>
        <v>-16.898054771189095</v>
      </c>
      <c r="R1639" s="57">
        <v>59.259259259259252</v>
      </c>
      <c r="S1639" s="57">
        <v>-15.277777777777779</v>
      </c>
      <c r="T1639" s="57">
        <v>14.285714285714285</v>
      </c>
      <c r="U1639" s="56">
        <f>T1639-R1639</f>
        <v>-44.973544973544968</v>
      </c>
      <c r="V1639" s="56">
        <f>T1639-S1639</f>
        <v>29.563492063492063</v>
      </c>
      <c r="W1639" s="56">
        <f>AVERAGE(U1639:V1639)</f>
        <v>-7.7050264550264522</v>
      </c>
      <c r="X1639" s="57">
        <v>65.517241379310349</v>
      </c>
      <c r="Y1639" s="57">
        <v>28.571428571428569</v>
      </c>
      <c r="Z1639" s="57">
        <v>-11.666666666666666</v>
      </c>
      <c r="AA1639" s="56">
        <f>Z1639-X1639</f>
        <v>-77.18390804597702</v>
      </c>
      <c r="AB1639" s="56">
        <f>Z1639-Y1639</f>
        <v>-40.238095238095234</v>
      </c>
      <c r="AC1639" s="56">
        <f>AVERAGE(AA1639:AB1639)</f>
        <v>-58.711001642036123</v>
      </c>
      <c r="AD1639" s="57">
        <v>75.187969924812023</v>
      </c>
      <c r="AE1639" s="57">
        <v>11.111111111111111</v>
      </c>
      <c r="AF1639" s="57">
        <v>34.95145631067961</v>
      </c>
      <c r="AG1639" s="56">
        <f>AF1639-AD1639</f>
        <v>-40.236513614132413</v>
      </c>
      <c r="AH1639" s="56">
        <f>AF1639-AE1639</f>
        <v>23.8403451995685</v>
      </c>
      <c r="AI1639" s="56">
        <f>AVERAGE(AG1639:AH1639)</f>
        <v>-8.1980842072819566</v>
      </c>
    </row>
    <row r="1640" spans="1:35" x14ac:dyDescent="0.15">
      <c r="A1640" s="53" t="s">
        <v>70</v>
      </c>
      <c r="B1640" s="53">
        <v>29</v>
      </c>
      <c r="C1640" s="53" t="s">
        <v>11</v>
      </c>
      <c r="D1640" s="53" t="s">
        <v>19</v>
      </c>
      <c r="E1640" s="2">
        <v>42</v>
      </c>
      <c r="F1640" s="97">
        <f t="shared" si="909"/>
        <v>66.07675499445061</v>
      </c>
      <c r="G1640" s="97">
        <f t="shared" si="910"/>
        <v>25.707070707070706</v>
      </c>
      <c r="H1640" s="97">
        <f t="shared" si="911"/>
        <v>24.277180406212665</v>
      </c>
      <c r="I1640" s="97">
        <f t="shared" si="912"/>
        <v>-41.799574588237945</v>
      </c>
      <c r="J1640" s="97">
        <f t="shared" si="913"/>
        <v>-1.429890300858041</v>
      </c>
      <c r="K1640" s="97">
        <f t="shared" si="914"/>
        <v>-21.614732444547993</v>
      </c>
      <c r="L1640" s="57">
        <v>68.75</v>
      </c>
      <c r="M1640" s="57">
        <v>50</v>
      </c>
      <c r="N1640" s="57" t="s">
        <v>288</v>
      </c>
      <c r="O1640" s="71" t="s">
        <v>288</v>
      </c>
      <c r="P1640" s="71" t="s">
        <v>288</v>
      </c>
      <c r="Q1640" s="71" t="s">
        <v>288</v>
      </c>
      <c r="R1640" s="57">
        <v>77.358490566037744</v>
      </c>
      <c r="S1640" s="57">
        <v>30.555555555555557</v>
      </c>
      <c r="T1640" s="57">
        <v>48.387096774193552</v>
      </c>
      <c r="U1640" s="56">
        <f>T1640-R1640</f>
        <v>-28.971393791844193</v>
      </c>
      <c r="V1640" s="56">
        <f>T1640-S1640</f>
        <v>17.831541218637994</v>
      </c>
      <c r="W1640" s="56">
        <f>AVERAGE(U1640:V1640)</f>
        <v>-5.5699262866030992</v>
      </c>
      <c r="X1640" s="57">
        <v>58.82352941176471</v>
      </c>
      <c r="Y1640" s="57">
        <v>-5</v>
      </c>
      <c r="Z1640" s="57">
        <v>-3.3333333333333335</v>
      </c>
      <c r="AA1640" s="56">
        <f>Z1640-X1640</f>
        <v>-62.156862745098046</v>
      </c>
      <c r="AB1640" s="56">
        <f>Z1640-Y1640</f>
        <v>1.6666666666666665</v>
      </c>
      <c r="AC1640" s="56">
        <f>AVERAGE(AA1640:AB1640)</f>
        <v>-30.245098039215691</v>
      </c>
      <c r="AD1640" s="57">
        <v>59.375</v>
      </c>
      <c r="AE1640" s="57">
        <v>27.27272727272727</v>
      </c>
      <c r="AF1640" s="57">
        <v>27.777777777777779</v>
      </c>
      <c r="AG1640" s="56">
        <f>AF1640-AD1640</f>
        <v>-31.597222222222221</v>
      </c>
      <c r="AH1640" s="56">
        <f>AF1640-AE1640</f>
        <v>0.50505050505050875</v>
      </c>
      <c r="AI1640" s="56">
        <f>AVERAGE(AG1640:AH1640)</f>
        <v>-15.546085858585856</v>
      </c>
    </row>
    <row r="1641" spans="1:35" x14ac:dyDescent="0.15">
      <c r="A1641" s="59" t="s">
        <v>350</v>
      </c>
      <c r="B1641" s="59">
        <v>29</v>
      </c>
      <c r="C1641" s="59" t="s">
        <v>403</v>
      </c>
      <c r="D1641" s="59" t="s">
        <v>671</v>
      </c>
      <c r="E1641" s="2">
        <v>43</v>
      </c>
      <c r="F1641" s="97" t="e">
        <f t="shared" si="909"/>
        <v>#DIV/0!</v>
      </c>
      <c r="G1641" s="97" t="e">
        <f t="shared" si="910"/>
        <v>#DIV/0!</v>
      </c>
      <c r="H1641" s="97">
        <f t="shared" si="911"/>
        <v>-80</v>
      </c>
      <c r="I1641" s="97" t="e">
        <f t="shared" si="912"/>
        <v>#DIV/0!</v>
      </c>
      <c r="J1641" s="97" t="e">
        <f t="shared" si="913"/>
        <v>#DIV/0!</v>
      </c>
      <c r="K1641" s="97" t="e">
        <f t="shared" si="914"/>
        <v>#DIV/0!</v>
      </c>
      <c r="L1641" s="57" t="s">
        <v>288</v>
      </c>
      <c r="M1641" s="57" t="s">
        <v>718</v>
      </c>
      <c r="N1641" s="57">
        <v>-80</v>
      </c>
      <c r="O1641" s="71" t="s">
        <v>288</v>
      </c>
      <c r="P1641" s="71" t="s">
        <v>288</v>
      </c>
      <c r="Q1641" s="71" t="s">
        <v>288</v>
      </c>
      <c r="R1641" s="57"/>
      <c r="S1641" s="57"/>
      <c r="T1641" s="57"/>
      <c r="U1641" s="56"/>
      <c r="V1641" s="56"/>
      <c r="W1641" s="56"/>
      <c r="X1641" s="57"/>
      <c r="Y1641" s="57"/>
      <c r="Z1641" s="57"/>
      <c r="AA1641" s="56"/>
      <c r="AB1641" s="56"/>
      <c r="AC1641" s="56"/>
      <c r="AD1641" s="57"/>
      <c r="AE1641" s="57"/>
      <c r="AF1641" s="57"/>
      <c r="AG1641" s="56"/>
      <c r="AH1641" s="56"/>
      <c r="AI1641" s="56"/>
    </row>
    <row r="1642" spans="1:35" x14ac:dyDescent="0.15">
      <c r="A1642" s="55" t="s">
        <v>70</v>
      </c>
      <c r="B1642" s="55">
        <v>29</v>
      </c>
      <c r="C1642" s="55" t="s">
        <v>11</v>
      </c>
      <c r="D1642" s="55" t="s">
        <v>280</v>
      </c>
      <c r="E1642" s="2">
        <v>44</v>
      </c>
      <c r="F1642" s="97">
        <f t="shared" si="909"/>
        <v>96.217948717948715</v>
      </c>
      <c r="G1642" s="97">
        <f t="shared" si="910"/>
        <v>98.148148148148152</v>
      </c>
      <c r="H1642" s="97">
        <f t="shared" si="911"/>
        <v>90.487453722747844</v>
      </c>
      <c r="I1642" s="97">
        <f t="shared" si="912"/>
        <v>-5.7304949952008712</v>
      </c>
      <c r="J1642" s="97">
        <f t="shared" si="913"/>
        <v>-7.6606944254003082</v>
      </c>
      <c r="K1642" s="97">
        <f t="shared" si="914"/>
        <v>-6.6955947103005897</v>
      </c>
      <c r="L1642" s="57">
        <v>100</v>
      </c>
      <c r="M1642" s="57">
        <v>100</v>
      </c>
      <c r="N1642" s="57">
        <v>76.923076923076934</v>
      </c>
      <c r="O1642" s="71">
        <f t="shared" si="915"/>
        <v>-23.076923076923066</v>
      </c>
      <c r="P1642" s="71">
        <f t="shared" si="916"/>
        <v>-23.076923076923066</v>
      </c>
      <c r="Q1642" s="71">
        <f t="shared" si="917"/>
        <v>-23.076923076923066</v>
      </c>
      <c r="R1642" s="57">
        <v>100</v>
      </c>
      <c r="S1642" s="57">
        <v>100</v>
      </c>
      <c r="T1642" s="57">
        <v>100</v>
      </c>
      <c r="U1642" s="56">
        <f>T1642-R1642</f>
        <v>0</v>
      </c>
      <c r="V1642" s="56">
        <f>T1642-S1642</f>
        <v>0</v>
      </c>
      <c r="W1642" s="56">
        <f>AVERAGE(U1642:V1642)</f>
        <v>0</v>
      </c>
      <c r="X1642" s="57">
        <v>90</v>
      </c>
      <c r="Y1642" s="57">
        <v>100</v>
      </c>
      <c r="Z1642" s="57">
        <v>90.909090909090907</v>
      </c>
      <c r="AA1642" s="56">
        <f>Z1642-X1642</f>
        <v>0.90909090909090651</v>
      </c>
      <c r="AB1642" s="56">
        <f>Z1642-Y1642</f>
        <v>-9.0909090909090935</v>
      </c>
      <c r="AC1642" s="56">
        <f>AVERAGE(AA1642:AB1642)</f>
        <v>-4.0909090909090935</v>
      </c>
      <c r="AD1642" s="57">
        <v>94.871794871794862</v>
      </c>
      <c r="AE1642" s="57">
        <v>92.592592592592595</v>
      </c>
      <c r="AF1642" s="57">
        <v>94.117647058823522</v>
      </c>
      <c r="AG1642" s="56">
        <f>AF1642-AD1642</f>
        <v>-0.7541478129713397</v>
      </c>
      <c r="AH1642" s="56">
        <f>AF1642-AE1642</f>
        <v>1.5250544662309267</v>
      </c>
      <c r="AI1642" s="56">
        <f>AVERAGE(AG1642:AH1642)</f>
        <v>0.38545332662979348</v>
      </c>
    </row>
    <row r="1643" spans="1:35" x14ac:dyDescent="0.15">
      <c r="A1643" s="55" t="s">
        <v>70</v>
      </c>
      <c r="B1643" s="55">
        <v>29</v>
      </c>
      <c r="C1643" s="55" t="s">
        <v>11</v>
      </c>
      <c r="D1643" s="55" t="s">
        <v>281</v>
      </c>
      <c r="E1643" s="2">
        <v>45</v>
      </c>
      <c r="F1643" s="97" t="e">
        <f t="shared" si="909"/>
        <v>#DIV/0!</v>
      </c>
      <c r="G1643" s="97">
        <f t="shared" si="910"/>
        <v>100</v>
      </c>
      <c r="H1643" s="97">
        <f t="shared" si="911"/>
        <v>-50</v>
      </c>
      <c r="I1643" s="97" t="e">
        <f t="shared" si="912"/>
        <v>#DIV/0!</v>
      </c>
      <c r="J1643" s="97">
        <f t="shared" si="913"/>
        <v>-150</v>
      </c>
      <c r="K1643" s="97" t="e">
        <f t="shared" si="914"/>
        <v>#DIV/0!</v>
      </c>
      <c r="L1643" s="57" t="s">
        <v>288</v>
      </c>
      <c r="M1643" s="57">
        <v>100</v>
      </c>
      <c r="N1643" s="57" t="s">
        <v>288</v>
      </c>
      <c r="O1643" s="71" t="s">
        <v>288</v>
      </c>
      <c r="P1643" s="71" t="s">
        <v>288</v>
      </c>
      <c r="Q1643" s="71" t="s">
        <v>288</v>
      </c>
      <c r="R1643" s="57" t="s">
        <v>288</v>
      </c>
      <c r="S1643" s="57" t="s">
        <v>288</v>
      </c>
      <c r="T1643" s="57">
        <v>-100</v>
      </c>
      <c r="U1643" s="56"/>
      <c r="V1643" s="56"/>
      <c r="W1643" s="56"/>
      <c r="X1643" s="57" t="s">
        <v>673</v>
      </c>
      <c r="Y1643" s="57" t="s">
        <v>673</v>
      </c>
      <c r="Z1643" s="57" t="s">
        <v>673</v>
      </c>
      <c r="AA1643" s="56"/>
      <c r="AB1643" s="56"/>
      <c r="AC1643" s="56"/>
      <c r="AD1643" s="57" t="s">
        <v>288</v>
      </c>
      <c r="AE1643" s="57" t="s">
        <v>288</v>
      </c>
      <c r="AF1643" s="57">
        <v>0</v>
      </c>
      <c r="AG1643" s="56"/>
      <c r="AH1643" s="56"/>
      <c r="AI1643" s="56"/>
    </row>
    <row r="1644" spans="1:35" x14ac:dyDescent="0.15">
      <c r="A1644" s="60" t="s">
        <v>70</v>
      </c>
      <c r="B1644" s="60">
        <v>29</v>
      </c>
      <c r="C1644" s="60" t="s">
        <v>23</v>
      </c>
      <c r="D1644" s="60" t="s">
        <v>23</v>
      </c>
      <c r="E1644" s="2">
        <v>46</v>
      </c>
      <c r="F1644" s="97">
        <f t="shared" si="909"/>
        <v>15.929952865992043</v>
      </c>
      <c r="G1644" s="97">
        <f t="shared" si="910"/>
        <v>16.616534117628113</v>
      </c>
      <c r="H1644" s="97">
        <f t="shared" si="911"/>
        <v>13.663862758656457</v>
      </c>
      <c r="I1644" s="97">
        <f t="shared" si="912"/>
        <v>-2.2660901073355859</v>
      </c>
      <c r="J1644" s="97">
        <f t="shared" si="913"/>
        <v>-2.9526713589716564</v>
      </c>
      <c r="K1644" s="97">
        <f t="shared" si="914"/>
        <v>-2.6093807331536212</v>
      </c>
      <c r="L1644" s="44">
        <v>18.487394957983195</v>
      </c>
      <c r="M1644" s="44">
        <v>14.551607445008461</v>
      </c>
      <c r="N1644" s="44">
        <v>15.275310834813499</v>
      </c>
      <c r="O1644" s="70">
        <f t="shared" si="915"/>
        <v>-3.2120841231696957</v>
      </c>
      <c r="P1644" s="70">
        <f t="shared" si="916"/>
        <v>0.72370338980503846</v>
      </c>
      <c r="Q1644" s="70">
        <f t="shared" si="917"/>
        <v>-1.2441903666823286</v>
      </c>
      <c r="R1644" s="44">
        <v>19.516129032258064</v>
      </c>
      <c r="S1644" s="44">
        <v>16.50485436893204</v>
      </c>
      <c r="T1644" s="44">
        <v>16.666666666666664</v>
      </c>
      <c r="U1644" s="19">
        <f t="shared" ref="U1644:U1649" si="924">T1644-R1644</f>
        <v>-2.8494623655913998</v>
      </c>
      <c r="V1644" s="19">
        <f t="shared" ref="V1644:V1649" si="925">T1644-S1644</f>
        <v>0.16181229773462391</v>
      </c>
      <c r="W1644" s="19">
        <f t="shared" ref="W1644:W1649" si="926">AVERAGE(U1644:V1644)</f>
        <v>-1.3438250339283879</v>
      </c>
      <c r="X1644" s="44">
        <v>15.077989601386482</v>
      </c>
      <c r="Y1644" s="44">
        <v>10.892586989409985</v>
      </c>
      <c r="Z1644" s="44">
        <v>14.814814814814813</v>
      </c>
      <c r="AA1644" s="19">
        <f t="shared" ref="AA1644:AA1649" si="927">Z1644-X1644</f>
        <v>-0.26317478657166937</v>
      </c>
      <c r="AB1644" s="19">
        <f t="shared" ref="AB1644:AB1649" si="928">Z1644-Y1644</f>
        <v>3.9222278254048284</v>
      </c>
      <c r="AC1644" s="19">
        <f t="shared" ref="AC1644:AC1649" si="929">AVERAGE(AA1644:AB1644)</f>
        <v>1.8295265194165795</v>
      </c>
      <c r="AD1644" s="44">
        <v>10.638297872340425</v>
      </c>
      <c r="AE1644" s="44">
        <v>24.51708766716196</v>
      </c>
      <c r="AF1644" s="44">
        <v>7.8986587183308492</v>
      </c>
      <c r="AG1644" s="19">
        <f t="shared" ref="AG1644:AG1649" si="930">AF1644-AD1644</f>
        <v>-2.7396391540095761</v>
      </c>
      <c r="AH1644" s="19">
        <f t="shared" ref="AH1644:AH1649" si="931">AF1644-AE1644</f>
        <v>-16.618428948831109</v>
      </c>
      <c r="AI1644" s="19">
        <f t="shared" ref="AI1644:AI1649" si="932">AVERAGE(AG1644:AH1644)</f>
        <v>-9.6790340514203432</v>
      </c>
    </row>
    <row r="1645" spans="1:35" x14ac:dyDescent="0.15">
      <c r="A1645" s="1" t="s">
        <v>70</v>
      </c>
      <c r="B1645" s="1">
        <v>29</v>
      </c>
      <c r="C1645" s="1" t="s">
        <v>23</v>
      </c>
      <c r="D1645" s="1" t="s">
        <v>24</v>
      </c>
      <c r="E1645" s="2">
        <v>47</v>
      </c>
      <c r="F1645" s="97">
        <f t="shared" si="909"/>
        <v>-16.77927927927928</v>
      </c>
      <c r="G1645" s="97">
        <f t="shared" si="910"/>
        <v>-27.672043010752688</v>
      </c>
      <c r="H1645" s="97">
        <f t="shared" si="911"/>
        <v>-27.045952950558213</v>
      </c>
      <c r="I1645" s="97">
        <f t="shared" si="912"/>
        <v>-10.266673671278934</v>
      </c>
      <c r="J1645" s="97">
        <f t="shared" si="913"/>
        <v>0.62609006019447477</v>
      </c>
      <c r="K1645" s="97">
        <f t="shared" si="914"/>
        <v>-4.8202918055422295</v>
      </c>
      <c r="L1645" s="57">
        <v>0</v>
      </c>
      <c r="M1645" s="57">
        <v>-33.333333333333329</v>
      </c>
      <c r="N1645" s="57">
        <v>-33.333333333333329</v>
      </c>
      <c r="O1645" s="71">
        <f t="shared" si="915"/>
        <v>-33.333333333333329</v>
      </c>
      <c r="P1645" s="71">
        <f t="shared" si="916"/>
        <v>0</v>
      </c>
      <c r="Q1645" s="71">
        <f t="shared" si="917"/>
        <v>-16.666666666666664</v>
      </c>
      <c r="R1645" s="57">
        <v>-25</v>
      </c>
      <c r="S1645" s="57">
        <v>-50</v>
      </c>
      <c r="T1645" s="57">
        <v>-36.363636363636367</v>
      </c>
      <c r="U1645" s="56">
        <f t="shared" si="924"/>
        <v>-11.363636363636367</v>
      </c>
      <c r="V1645" s="56">
        <f t="shared" si="925"/>
        <v>13.636363636363633</v>
      </c>
      <c r="W1645" s="56">
        <f t="shared" si="926"/>
        <v>1.1363636363636331</v>
      </c>
      <c r="X1645" s="57">
        <v>-58.333333333333336</v>
      </c>
      <c r="Y1645" s="57">
        <v>-19.35483870967742</v>
      </c>
      <c r="Z1645" s="57">
        <v>-43.75</v>
      </c>
      <c r="AA1645" s="56">
        <f t="shared" si="927"/>
        <v>14.583333333333336</v>
      </c>
      <c r="AB1645" s="56">
        <f t="shared" si="928"/>
        <v>-24.39516129032258</v>
      </c>
      <c r="AC1645" s="56">
        <f t="shared" si="929"/>
        <v>-4.9059139784946222</v>
      </c>
      <c r="AD1645" s="57">
        <v>16.216216216216218</v>
      </c>
      <c r="AE1645" s="57">
        <v>-8</v>
      </c>
      <c r="AF1645" s="57">
        <v>5.2631578947368416</v>
      </c>
      <c r="AG1645" s="56">
        <f t="shared" si="930"/>
        <v>-10.953058321479375</v>
      </c>
      <c r="AH1645" s="56">
        <f t="shared" si="931"/>
        <v>13.263157894736842</v>
      </c>
      <c r="AI1645" s="56">
        <f t="shared" si="932"/>
        <v>1.1550497866287337</v>
      </c>
    </row>
    <row r="1646" spans="1:35" x14ac:dyDescent="0.15">
      <c r="A1646" s="51" t="s">
        <v>70</v>
      </c>
      <c r="B1646" s="51">
        <v>29</v>
      </c>
      <c r="C1646" s="51" t="s">
        <v>23</v>
      </c>
      <c r="D1646" s="51" t="s">
        <v>597</v>
      </c>
      <c r="E1646" s="2">
        <v>48</v>
      </c>
      <c r="F1646" s="97">
        <f t="shared" si="909"/>
        <v>-37.099687216224396</v>
      </c>
      <c r="G1646" s="97">
        <f t="shared" si="910"/>
        <v>-27.563736447525386</v>
      </c>
      <c r="H1646" s="97">
        <f t="shared" si="911"/>
        <v>-15.970468713011915</v>
      </c>
      <c r="I1646" s="97">
        <f t="shared" si="912"/>
        <v>21.129218503212481</v>
      </c>
      <c r="J1646" s="97">
        <f t="shared" si="913"/>
        <v>11.593267734513471</v>
      </c>
      <c r="K1646" s="97">
        <f t="shared" si="914"/>
        <v>16.361243118862976</v>
      </c>
      <c r="L1646" s="57">
        <v>-35.294117647058826</v>
      </c>
      <c r="M1646" s="57">
        <v>-40.425531914893611</v>
      </c>
      <c r="N1646" s="57">
        <v>-26.086956521739129</v>
      </c>
      <c r="O1646" s="71">
        <f t="shared" si="915"/>
        <v>9.207161125319697</v>
      </c>
      <c r="P1646" s="71">
        <f t="shared" si="916"/>
        <v>14.338575393154482</v>
      </c>
      <c r="Q1646" s="71">
        <f t="shared" si="917"/>
        <v>11.772868259237089</v>
      </c>
      <c r="R1646" s="57">
        <v>-39.622641509433961</v>
      </c>
      <c r="S1646" s="57">
        <v>-39.534883720930232</v>
      </c>
      <c r="T1646" s="57">
        <v>-42.105263157894733</v>
      </c>
      <c r="U1646" s="56">
        <f t="shared" si="924"/>
        <v>-2.4826216484607713</v>
      </c>
      <c r="V1646" s="56">
        <f t="shared" si="925"/>
        <v>-2.570379436964501</v>
      </c>
      <c r="W1646" s="56">
        <f t="shared" si="926"/>
        <v>-2.5265005427126361</v>
      </c>
      <c r="X1646" s="57">
        <v>-52.72727272727272</v>
      </c>
      <c r="Y1646" s="57">
        <v>-17.391304347826086</v>
      </c>
      <c r="Z1646" s="57">
        <v>-25</v>
      </c>
      <c r="AA1646" s="56">
        <f t="shared" si="927"/>
        <v>27.72727272727272</v>
      </c>
      <c r="AB1646" s="56">
        <f t="shared" si="928"/>
        <v>-7.608695652173914</v>
      </c>
      <c r="AC1646" s="56">
        <f t="shared" si="929"/>
        <v>10.059288537549403</v>
      </c>
      <c r="AD1646" s="57">
        <v>-20.754716981132077</v>
      </c>
      <c r="AE1646" s="57">
        <v>-12.903225806451612</v>
      </c>
      <c r="AF1646" s="57">
        <v>29.310344827586203</v>
      </c>
      <c r="AG1646" s="56">
        <f t="shared" si="930"/>
        <v>50.065061808718283</v>
      </c>
      <c r="AH1646" s="56">
        <f t="shared" si="931"/>
        <v>42.213570634037815</v>
      </c>
      <c r="AI1646" s="56">
        <f t="shared" si="932"/>
        <v>46.139316221378053</v>
      </c>
    </row>
    <row r="1647" spans="1:35" x14ac:dyDescent="0.15">
      <c r="A1647" s="1" t="s">
        <v>70</v>
      </c>
      <c r="B1647" s="1">
        <v>29</v>
      </c>
      <c r="C1647" s="1" t="s">
        <v>23</v>
      </c>
      <c r="D1647" s="1" t="s">
        <v>551</v>
      </c>
      <c r="E1647" s="2">
        <v>49</v>
      </c>
      <c r="F1647" s="97">
        <f t="shared" si="909"/>
        <v>10.681149324859843</v>
      </c>
      <c r="G1647" s="97">
        <f t="shared" si="910"/>
        <v>25.34691225170014</v>
      </c>
      <c r="H1647" s="97">
        <f t="shared" si="911"/>
        <v>26.859823678048976</v>
      </c>
      <c r="I1647" s="97">
        <f t="shared" si="912"/>
        <v>16.17867435318913</v>
      </c>
      <c r="J1647" s="97">
        <f t="shared" si="913"/>
        <v>1.5129114263488361</v>
      </c>
      <c r="K1647" s="97">
        <f t="shared" si="914"/>
        <v>8.8457928897689833</v>
      </c>
      <c r="L1647" s="57">
        <v>15.428571428571427</v>
      </c>
      <c r="M1647" s="57">
        <v>21.311475409836063</v>
      </c>
      <c r="N1647" s="57">
        <v>26.885245901639344</v>
      </c>
      <c r="O1647" s="71">
        <f t="shared" si="915"/>
        <v>11.456674473067917</v>
      </c>
      <c r="P1647" s="71">
        <f t="shared" si="916"/>
        <v>5.5737704918032804</v>
      </c>
      <c r="Q1647" s="71">
        <f t="shared" si="917"/>
        <v>8.5152224824355986</v>
      </c>
      <c r="R1647" s="57">
        <v>16.71388101983003</v>
      </c>
      <c r="S1647" s="57">
        <v>23.008849557522122</v>
      </c>
      <c r="T1647" s="57">
        <v>29.692832764505116</v>
      </c>
      <c r="U1647" s="56">
        <f t="shared" si="924"/>
        <v>12.978951744675086</v>
      </c>
      <c r="V1647" s="56">
        <f t="shared" si="925"/>
        <v>6.6839832069829939</v>
      </c>
      <c r="W1647" s="56">
        <f t="shared" si="926"/>
        <v>9.8314674758290401</v>
      </c>
      <c r="X1647" s="57">
        <v>6.557377049180328</v>
      </c>
      <c r="Y1647" s="57">
        <v>16.184971098265898</v>
      </c>
      <c r="Z1647" s="57">
        <v>31.49847094801223</v>
      </c>
      <c r="AA1647" s="56">
        <f t="shared" si="927"/>
        <v>24.941093898831902</v>
      </c>
      <c r="AB1647" s="56">
        <f t="shared" si="928"/>
        <v>15.313499849746332</v>
      </c>
      <c r="AC1647" s="56">
        <f t="shared" si="929"/>
        <v>20.127296874289115</v>
      </c>
      <c r="AD1647" s="57">
        <v>4.0247678018575854</v>
      </c>
      <c r="AE1647" s="57">
        <v>40.882352941176471</v>
      </c>
      <c r="AF1647" s="57">
        <v>19.362745098039216</v>
      </c>
      <c r="AG1647" s="56">
        <f t="shared" si="930"/>
        <v>15.337977296181631</v>
      </c>
      <c r="AH1647" s="56">
        <f t="shared" si="931"/>
        <v>-21.519607843137255</v>
      </c>
      <c r="AI1647" s="56">
        <f t="shared" si="932"/>
        <v>-3.090815273477812</v>
      </c>
    </row>
    <row r="1648" spans="1:35" x14ac:dyDescent="0.15">
      <c r="A1648" s="1" t="s">
        <v>70</v>
      </c>
      <c r="B1648" s="1">
        <v>29</v>
      </c>
      <c r="C1648" s="1" t="s">
        <v>23</v>
      </c>
      <c r="D1648" s="1" t="s">
        <v>552</v>
      </c>
      <c r="E1648" s="2">
        <v>50</v>
      </c>
      <c r="F1648" s="97">
        <f t="shared" si="909"/>
        <v>28.534642664793012</v>
      </c>
      <c r="G1648" s="97">
        <f t="shared" si="910"/>
        <v>24.755096975385747</v>
      </c>
      <c r="H1648" s="97">
        <f t="shared" si="911"/>
        <v>17.322903172970637</v>
      </c>
      <c r="I1648" s="97">
        <f t="shared" si="912"/>
        <v>-11.211739491822375</v>
      </c>
      <c r="J1648" s="97">
        <f t="shared" si="913"/>
        <v>-7.4321938024151102</v>
      </c>
      <c r="K1648" s="97">
        <f t="shared" si="914"/>
        <v>-9.3219666471187423</v>
      </c>
      <c r="L1648" s="57">
        <v>27.138643067846608</v>
      </c>
      <c r="M1648" s="57">
        <v>26.25</v>
      </c>
      <c r="N1648" s="57">
        <v>23.076923076923077</v>
      </c>
      <c r="O1648" s="71">
        <f t="shared" si="915"/>
        <v>-4.0617199909235318</v>
      </c>
      <c r="P1648" s="71">
        <f t="shared" si="916"/>
        <v>-3.1730769230769234</v>
      </c>
      <c r="Q1648" s="71">
        <f t="shared" si="917"/>
        <v>-3.6173984570002276</v>
      </c>
      <c r="R1648" s="57">
        <v>32.258064516129032</v>
      </c>
      <c r="S1648" s="57">
        <v>24.338624338624339</v>
      </c>
      <c r="T1648" s="57">
        <v>24.242424242424242</v>
      </c>
      <c r="U1648" s="56">
        <f t="shared" si="924"/>
        <v>-8.0156402737047898</v>
      </c>
      <c r="V1648" s="56">
        <f t="shared" si="925"/>
        <v>-9.6200096200096397E-2</v>
      </c>
      <c r="W1648" s="56">
        <f t="shared" si="926"/>
        <v>-4.0559201849524431</v>
      </c>
      <c r="X1648" s="57">
        <v>27.469135802469136</v>
      </c>
      <c r="Y1648" s="57">
        <v>14.092140921409213</v>
      </c>
      <c r="Z1648" s="57">
        <v>20.26578073089701</v>
      </c>
      <c r="AA1648" s="56">
        <f t="shared" si="927"/>
        <v>-7.2033550715721262</v>
      </c>
      <c r="AB1648" s="56">
        <f t="shared" si="928"/>
        <v>6.1736398094877973</v>
      </c>
      <c r="AC1648" s="56">
        <f t="shared" si="929"/>
        <v>-0.51485763104216442</v>
      </c>
      <c r="AD1648" s="57">
        <v>27.27272727272727</v>
      </c>
      <c r="AE1648" s="57">
        <v>34.339622641509429</v>
      </c>
      <c r="AF1648" s="57">
        <v>1.7064846416382253</v>
      </c>
      <c r="AG1648" s="56">
        <f t="shared" si="930"/>
        <v>-25.566242631089043</v>
      </c>
      <c r="AH1648" s="56">
        <f t="shared" si="931"/>
        <v>-32.633137999871202</v>
      </c>
      <c r="AI1648" s="56">
        <f t="shared" si="932"/>
        <v>-29.099690315480125</v>
      </c>
    </row>
    <row r="1649" spans="1:35" x14ac:dyDescent="0.15">
      <c r="A1649" s="28" t="s">
        <v>70</v>
      </c>
      <c r="B1649" s="28">
        <v>29</v>
      </c>
      <c r="C1649" s="28" t="s">
        <v>23</v>
      </c>
      <c r="D1649" s="28" t="s">
        <v>282</v>
      </c>
      <c r="E1649" s="2">
        <v>51</v>
      </c>
      <c r="F1649" s="97">
        <f t="shared" si="909"/>
        <v>-18.517002423419704</v>
      </c>
      <c r="G1649" s="97">
        <f t="shared" si="910"/>
        <v>0.72200040950040956</v>
      </c>
      <c r="H1649" s="97">
        <f t="shared" si="911"/>
        <v>22.739012846517916</v>
      </c>
      <c r="I1649" s="97">
        <f t="shared" si="912"/>
        <v>41.25601526993762</v>
      </c>
      <c r="J1649" s="97">
        <f t="shared" si="913"/>
        <v>22.017012437017506</v>
      </c>
      <c r="K1649" s="97">
        <f t="shared" si="914"/>
        <v>31.636513853477563</v>
      </c>
      <c r="L1649" s="57">
        <v>-13.924050632911392</v>
      </c>
      <c r="M1649" s="57">
        <v>-13.513513513513514</v>
      </c>
      <c r="N1649" s="57">
        <v>3.3333333333333335</v>
      </c>
      <c r="O1649" s="71">
        <f t="shared" si="915"/>
        <v>17.257383966244724</v>
      </c>
      <c r="P1649" s="71">
        <f t="shared" si="916"/>
        <v>16.846846846846848</v>
      </c>
      <c r="Q1649" s="71">
        <f t="shared" si="917"/>
        <v>17.052115406545788</v>
      </c>
      <c r="R1649" s="57">
        <v>-8.6419753086419746</v>
      </c>
      <c r="S1649" s="57">
        <v>0</v>
      </c>
      <c r="T1649" s="57">
        <v>31.03448275862069</v>
      </c>
      <c r="U1649" s="56">
        <f t="shared" si="924"/>
        <v>39.676458067262665</v>
      </c>
      <c r="V1649" s="56">
        <f t="shared" si="925"/>
        <v>31.03448275862069</v>
      </c>
      <c r="W1649" s="56">
        <f t="shared" si="926"/>
        <v>35.355470412941678</v>
      </c>
      <c r="X1649" s="57">
        <v>-22.388059701492537</v>
      </c>
      <c r="Y1649" s="57">
        <v>1.8181818181818181</v>
      </c>
      <c r="Z1649" s="57">
        <v>36</v>
      </c>
      <c r="AA1649" s="56">
        <f t="shared" si="927"/>
        <v>58.388059701492537</v>
      </c>
      <c r="AB1649" s="56">
        <f t="shared" si="928"/>
        <v>34.18181818181818</v>
      </c>
      <c r="AC1649" s="56">
        <f t="shared" si="929"/>
        <v>46.284938941655355</v>
      </c>
      <c r="AD1649" s="57">
        <v>-29.11392405063291</v>
      </c>
      <c r="AE1649" s="57">
        <v>14.583333333333334</v>
      </c>
      <c r="AF1649" s="57">
        <v>20.588235294117645</v>
      </c>
      <c r="AG1649" s="56">
        <f t="shared" si="930"/>
        <v>49.702159344750555</v>
      </c>
      <c r="AH1649" s="56">
        <f t="shared" si="931"/>
        <v>6.004901960784311</v>
      </c>
      <c r="AI1649" s="56">
        <f t="shared" si="932"/>
        <v>27.853530652767432</v>
      </c>
    </row>
    <row r="1650" spans="1:35" x14ac:dyDescent="0.15">
      <c r="A1650" s="28" t="s">
        <v>70</v>
      </c>
      <c r="B1650" s="28">
        <v>29</v>
      </c>
      <c r="C1650" s="28" t="s">
        <v>23</v>
      </c>
      <c r="D1650" s="28" t="s">
        <v>283</v>
      </c>
      <c r="E1650" s="2">
        <v>52</v>
      </c>
      <c r="F1650" s="97" t="e">
        <f t="shared" si="909"/>
        <v>#DIV/0!</v>
      </c>
      <c r="G1650" s="97" t="e">
        <f t="shared" si="910"/>
        <v>#DIV/0!</v>
      </c>
      <c r="H1650" s="97">
        <f t="shared" si="911"/>
        <v>55.050505050505052</v>
      </c>
      <c r="I1650" s="97" t="e">
        <f t="shared" si="912"/>
        <v>#DIV/0!</v>
      </c>
      <c r="J1650" s="97" t="e">
        <f t="shared" si="913"/>
        <v>#DIV/0!</v>
      </c>
      <c r="K1650" s="97" t="e">
        <f t="shared" si="914"/>
        <v>#DIV/0!</v>
      </c>
      <c r="L1650" s="57" t="s">
        <v>288</v>
      </c>
      <c r="M1650" s="57" t="s">
        <v>718</v>
      </c>
      <c r="N1650" s="57">
        <v>100</v>
      </c>
      <c r="O1650" s="71" t="s">
        <v>288</v>
      </c>
      <c r="P1650" s="71" t="s">
        <v>288</v>
      </c>
      <c r="Q1650" s="71" t="s">
        <v>288</v>
      </c>
      <c r="R1650" s="57" t="s">
        <v>673</v>
      </c>
      <c r="S1650" s="57" t="s">
        <v>673</v>
      </c>
      <c r="T1650" s="57">
        <v>81.818181818181827</v>
      </c>
      <c r="U1650" s="56"/>
      <c r="V1650" s="56"/>
      <c r="W1650" s="56"/>
      <c r="X1650" s="57" t="s">
        <v>673</v>
      </c>
      <c r="Y1650" s="57" t="s">
        <v>673</v>
      </c>
      <c r="Z1650" s="57" t="s">
        <v>673</v>
      </c>
      <c r="AA1650" s="56"/>
      <c r="AB1650" s="56"/>
      <c r="AC1650" s="56"/>
      <c r="AD1650" s="57" t="s">
        <v>288</v>
      </c>
      <c r="AE1650" s="57" t="s">
        <v>288</v>
      </c>
      <c r="AF1650" s="57">
        <v>-16.666666666666664</v>
      </c>
      <c r="AG1650" s="56"/>
      <c r="AH1650" s="56"/>
      <c r="AI1650" s="56"/>
    </row>
    <row r="1651" spans="1:35" x14ac:dyDescent="0.15">
      <c r="A1651" s="1" t="s">
        <v>70</v>
      </c>
      <c r="B1651" s="1">
        <v>29</v>
      </c>
      <c r="C1651" s="1" t="s">
        <v>23</v>
      </c>
      <c r="D1651" s="1" t="s">
        <v>28</v>
      </c>
      <c r="E1651" s="2">
        <v>53</v>
      </c>
      <c r="F1651" s="97">
        <f t="shared" si="909"/>
        <v>20.833333333333332</v>
      </c>
      <c r="G1651" s="97">
        <f t="shared" si="910"/>
        <v>-16.944444444444443</v>
      </c>
      <c r="H1651" s="97">
        <f t="shared" si="911"/>
        <v>-41.666666666666664</v>
      </c>
      <c r="I1651" s="97">
        <f t="shared" si="912"/>
        <v>-62.5</v>
      </c>
      <c r="J1651" s="97">
        <f t="shared" si="913"/>
        <v>-24.722222222222221</v>
      </c>
      <c r="K1651" s="97">
        <f t="shared" si="914"/>
        <v>-43.611111111111114</v>
      </c>
      <c r="L1651" s="57">
        <v>50</v>
      </c>
      <c r="M1651" s="57">
        <v>-30</v>
      </c>
      <c r="N1651" s="57">
        <v>-66.666666666666657</v>
      </c>
      <c r="O1651" s="71">
        <f t="shared" si="915"/>
        <v>-116.66666666666666</v>
      </c>
      <c r="P1651" s="71">
        <f t="shared" si="916"/>
        <v>-36.666666666666657</v>
      </c>
      <c r="Q1651" s="71">
        <f t="shared" si="917"/>
        <v>-76.666666666666657</v>
      </c>
      <c r="R1651" s="57">
        <v>33.333333333333329</v>
      </c>
      <c r="S1651" s="57">
        <v>0</v>
      </c>
      <c r="T1651" s="57">
        <v>-100</v>
      </c>
      <c r="U1651" s="56">
        <f>T1651-R1651</f>
        <v>-133.33333333333331</v>
      </c>
      <c r="V1651" s="56">
        <f>T1651-S1651</f>
        <v>-100</v>
      </c>
      <c r="W1651" s="56">
        <f>AVERAGE(U1651:V1651)</f>
        <v>-116.66666666666666</v>
      </c>
      <c r="X1651" s="57">
        <v>0</v>
      </c>
      <c r="Y1651" s="57">
        <v>-44.444444444444443</v>
      </c>
      <c r="Z1651" s="57">
        <v>100</v>
      </c>
      <c r="AA1651" s="56">
        <f>Z1651-X1651</f>
        <v>100</v>
      </c>
      <c r="AB1651" s="56">
        <f>Z1651-Y1651</f>
        <v>144.44444444444446</v>
      </c>
      <c r="AC1651" s="56">
        <f>AVERAGE(AA1651:AB1651)</f>
        <v>122.22222222222223</v>
      </c>
      <c r="AD1651" s="57">
        <v>0</v>
      </c>
      <c r="AE1651" s="57">
        <v>6.666666666666667</v>
      </c>
      <c r="AF1651" s="57">
        <v>-100</v>
      </c>
      <c r="AG1651" s="56">
        <f>AF1651-AD1651</f>
        <v>-100</v>
      </c>
      <c r="AH1651" s="56">
        <f>AF1651-AE1651</f>
        <v>-106.66666666666667</v>
      </c>
      <c r="AI1651" s="56">
        <f>AVERAGE(AG1651:AH1651)</f>
        <v>-103.33333333333334</v>
      </c>
    </row>
    <row r="1652" spans="1:35" x14ac:dyDescent="0.15">
      <c r="A1652" s="1" t="s">
        <v>70</v>
      </c>
      <c r="B1652" s="1">
        <v>29</v>
      </c>
      <c r="C1652" s="1" t="s">
        <v>23</v>
      </c>
      <c r="D1652" s="1" t="s">
        <v>29</v>
      </c>
      <c r="E1652" s="2">
        <v>54</v>
      </c>
      <c r="F1652" s="97">
        <f t="shared" si="909"/>
        <v>61.804451819778372</v>
      </c>
      <c r="G1652" s="97">
        <f t="shared" si="910"/>
        <v>8.1559623719035823</v>
      </c>
      <c r="H1652" s="97">
        <f t="shared" si="911"/>
        <v>-17.314173653843667</v>
      </c>
      <c r="I1652" s="97">
        <f t="shared" si="912"/>
        <v>-79.118625473622046</v>
      </c>
      <c r="J1652" s="97">
        <f t="shared" si="913"/>
        <v>-25.470136025747252</v>
      </c>
      <c r="K1652" s="97">
        <f t="shared" si="914"/>
        <v>-52.294380749684649</v>
      </c>
      <c r="L1652" s="57">
        <v>64.102564102564102</v>
      </c>
      <c r="M1652" s="57">
        <v>10.256410256410255</v>
      </c>
      <c r="N1652" s="57">
        <v>-1.9230769230769231</v>
      </c>
      <c r="O1652" s="71">
        <f t="shared" si="915"/>
        <v>-66.025641025641022</v>
      </c>
      <c r="P1652" s="71">
        <f t="shared" si="916"/>
        <v>-12.179487179487179</v>
      </c>
      <c r="Q1652" s="71">
        <f t="shared" si="917"/>
        <v>-39.102564102564102</v>
      </c>
      <c r="R1652" s="57">
        <v>69.892473118279568</v>
      </c>
      <c r="S1652" s="57">
        <v>26.229508196721312</v>
      </c>
      <c r="T1652" s="57">
        <v>-2.9411764705882351</v>
      </c>
      <c r="U1652" s="56">
        <f>T1652-R1652</f>
        <v>-72.8336495888678</v>
      </c>
      <c r="V1652" s="56">
        <f>T1652-S1652</f>
        <v>-29.170684667309548</v>
      </c>
      <c r="W1652" s="56">
        <f>AVERAGE(U1652:V1652)</f>
        <v>-51.002167128088672</v>
      </c>
      <c r="X1652" s="57">
        <v>56.701030927835049</v>
      </c>
      <c r="Y1652" s="57">
        <v>5.3333333333333339</v>
      </c>
      <c r="Z1652" s="57">
        <v>-39.189189189189186</v>
      </c>
      <c r="AA1652" s="56">
        <f>Z1652-X1652</f>
        <v>-95.890220117024228</v>
      </c>
      <c r="AB1652" s="56">
        <f>Z1652-Y1652</f>
        <v>-44.522522522522522</v>
      </c>
      <c r="AC1652" s="56">
        <f>AVERAGE(AA1652:AB1652)</f>
        <v>-70.206371319773382</v>
      </c>
      <c r="AD1652" s="57">
        <v>56.521739130434781</v>
      </c>
      <c r="AE1652" s="57">
        <v>-9.1954022988505741</v>
      </c>
      <c r="AF1652" s="57">
        <v>-25.203252032520325</v>
      </c>
      <c r="AG1652" s="56">
        <f>AF1652-AD1652</f>
        <v>-81.724991162955106</v>
      </c>
      <c r="AH1652" s="56">
        <f>AF1652-AE1652</f>
        <v>-16.007849733669751</v>
      </c>
      <c r="AI1652" s="56">
        <f>AVERAGE(AG1652:AH1652)</f>
        <v>-48.866420448312425</v>
      </c>
    </row>
    <row r="1653" spans="1:35" x14ac:dyDescent="0.15">
      <c r="A1653" s="28" t="s">
        <v>70</v>
      </c>
      <c r="B1653" s="28">
        <v>29</v>
      </c>
      <c r="C1653" s="28" t="s">
        <v>23</v>
      </c>
      <c r="D1653" s="28" t="s">
        <v>284</v>
      </c>
      <c r="E1653" s="2">
        <v>55</v>
      </c>
      <c r="F1653" s="97">
        <f t="shared" si="909"/>
        <v>60.11682042840765</v>
      </c>
      <c r="G1653" s="97">
        <f t="shared" si="910"/>
        <v>9.0443440428380182</v>
      </c>
      <c r="H1653" s="97">
        <f t="shared" si="911"/>
        <v>-18.110751728803404</v>
      </c>
      <c r="I1653" s="97">
        <f t="shared" si="912"/>
        <v>-78.227572157211057</v>
      </c>
      <c r="J1653" s="97">
        <f t="shared" si="913"/>
        <v>-27.15509577164142</v>
      </c>
      <c r="K1653" s="97">
        <f t="shared" si="914"/>
        <v>-52.691333964426235</v>
      </c>
      <c r="L1653" s="57">
        <v>61.643835616438359</v>
      </c>
      <c r="M1653" s="57">
        <v>9.3333333333333339</v>
      </c>
      <c r="N1653" s="57">
        <v>-0.97087378640776689</v>
      </c>
      <c r="O1653" s="71">
        <f t="shared" si="915"/>
        <v>-62.614709402846124</v>
      </c>
      <c r="P1653" s="71">
        <f t="shared" si="916"/>
        <v>-10.3042071197411</v>
      </c>
      <c r="Q1653" s="71">
        <f t="shared" si="917"/>
        <v>-36.459458261293612</v>
      </c>
      <c r="R1653" s="57">
        <v>69.767441860465112</v>
      </c>
      <c r="S1653" s="57">
        <v>28.333333333333332</v>
      </c>
      <c r="T1653" s="57">
        <v>-3.9603960396039604</v>
      </c>
      <c r="U1653" s="56">
        <f>T1653-R1653</f>
        <v>-73.727837900069076</v>
      </c>
      <c r="V1653" s="56">
        <f>T1653-S1653</f>
        <v>-32.293729372937293</v>
      </c>
      <c r="W1653" s="56">
        <f>AVERAGE(U1653:V1653)</f>
        <v>-53.010783636503184</v>
      </c>
      <c r="X1653" s="57">
        <v>53.01204819277109</v>
      </c>
      <c r="Y1653" s="57">
        <v>6.9444444444444446</v>
      </c>
      <c r="Z1653" s="57">
        <v>-40.845070422535215</v>
      </c>
      <c r="AA1653" s="56">
        <f>Z1653-X1653</f>
        <v>-93.857118615306305</v>
      </c>
      <c r="AB1653" s="56">
        <f>Z1653-Y1653</f>
        <v>-47.789514866979658</v>
      </c>
      <c r="AC1653" s="56">
        <f>AVERAGE(AA1653:AB1653)</f>
        <v>-70.823316741142975</v>
      </c>
      <c r="AD1653" s="57">
        <v>56.043956043956044</v>
      </c>
      <c r="AE1653" s="57">
        <v>-8.4337349397590362</v>
      </c>
      <c r="AF1653" s="57">
        <v>-26.666666666666668</v>
      </c>
      <c r="AG1653" s="56">
        <f>AF1653-AD1653</f>
        <v>-82.710622710622715</v>
      </c>
      <c r="AH1653" s="56">
        <f>AF1653-AE1653</f>
        <v>-18.23293172690763</v>
      </c>
      <c r="AI1653" s="56">
        <f>AVERAGE(AG1653:AH1653)</f>
        <v>-50.471777218765169</v>
      </c>
    </row>
    <row r="1654" spans="1:35" x14ac:dyDescent="0.15">
      <c r="A1654" s="28" t="s">
        <v>70</v>
      </c>
      <c r="B1654" s="28">
        <v>29</v>
      </c>
      <c r="C1654" s="28" t="s">
        <v>23</v>
      </c>
      <c r="D1654" s="28" t="s">
        <v>285</v>
      </c>
      <c r="E1654" s="2">
        <v>56</v>
      </c>
      <c r="F1654" s="97">
        <f t="shared" si="909"/>
        <v>75.892857142857139</v>
      </c>
      <c r="G1654" s="97">
        <f t="shared" si="910"/>
        <v>-30</v>
      </c>
      <c r="H1654" s="97">
        <f t="shared" si="911"/>
        <v>2.0833333333333321</v>
      </c>
      <c r="I1654" s="97">
        <f t="shared" si="912"/>
        <v>-73.80952380952381</v>
      </c>
      <c r="J1654" s="97">
        <f t="shared" si="913"/>
        <v>32.083333333333329</v>
      </c>
      <c r="K1654" s="97">
        <f t="shared" si="914"/>
        <v>-20.863095238095241</v>
      </c>
      <c r="L1654" s="57">
        <v>100</v>
      </c>
      <c r="M1654" s="57">
        <v>40</v>
      </c>
      <c r="N1654" s="57">
        <v>-100</v>
      </c>
      <c r="O1654" s="71">
        <f t="shared" si="915"/>
        <v>-200</v>
      </c>
      <c r="P1654" s="71">
        <f t="shared" si="916"/>
        <v>-140</v>
      </c>
      <c r="Q1654" s="71">
        <f t="shared" si="917"/>
        <v>-170</v>
      </c>
      <c r="R1654" s="57">
        <v>75</v>
      </c>
      <c r="S1654" s="57">
        <v>-100</v>
      </c>
      <c r="T1654" s="57">
        <v>100</v>
      </c>
      <c r="U1654" s="56">
        <f>T1654-R1654</f>
        <v>25</v>
      </c>
      <c r="V1654" s="56">
        <f>T1654-S1654</f>
        <v>200</v>
      </c>
      <c r="W1654" s="56">
        <f>AVERAGE(U1654:V1654)</f>
        <v>112.5</v>
      </c>
      <c r="X1654" s="57">
        <v>78.571428571428569</v>
      </c>
      <c r="Y1654" s="57">
        <v>-40</v>
      </c>
      <c r="Z1654" s="57">
        <v>-25</v>
      </c>
      <c r="AA1654" s="56">
        <f>Z1654-X1654</f>
        <v>-103.57142857142857</v>
      </c>
      <c r="AB1654" s="56">
        <f>Z1654-Y1654</f>
        <v>15</v>
      </c>
      <c r="AC1654" s="56">
        <f>AVERAGE(AA1654:AB1654)</f>
        <v>-44.285714285714285</v>
      </c>
      <c r="AD1654" s="57">
        <v>50</v>
      </c>
      <c r="AE1654" s="57">
        <v>-20</v>
      </c>
      <c r="AF1654" s="57">
        <v>33.333333333333329</v>
      </c>
      <c r="AG1654" s="56">
        <f>AF1654-AD1654</f>
        <v>-16.666666666666671</v>
      </c>
      <c r="AH1654" s="56">
        <f>AF1654-AE1654</f>
        <v>53.333333333333329</v>
      </c>
      <c r="AI1654" s="56">
        <f>AVERAGE(AG1654:AH1654)</f>
        <v>18.333333333333329</v>
      </c>
    </row>
    <row r="1655" spans="1:35" x14ac:dyDescent="0.15">
      <c r="A1655" s="28" t="s">
        <v>70</v>
      </c>
      <c r="B1655" s="28">
        <v>29</v>
      </c>
      <c r="C1655" s="28" t="s">
        <v>23</v>
      </c>
      <c r="D1655" s="28" t="s">
        <v>286</v>
      </c>
      <c r="E1655" s="2">
        <v>57</v>
      </c>
      <c r="F1655" s="97" t="e">
        <f t="shared" si="909"/>
        <v>#DIV/0!</v>
      </c>
      <c r="G1655" s="97" t="e">
        <f t="shared" si="910"/>
        <v>#DIV/0!</v>
      </c>
      <c r="H1655" s="97">
        <f t="shared" si="911"/>
        <v>74.737335985371018</v>
      </c>
      <c r="I1655" s="97" t="e">
        <f t="shared" si="912"/>
        <v>#DIV/0!</v>
      </c>
      <c r="J1655" s="97" t="e">
        <f t="shared" si="913"/>
        <v>#DIV/0!</v>
      </c>
      <c r="K1655" s="97" t="e">
        <f t="shared" si="914"/>
        <v>#DIV/0!</v>
      </c>
      <c r="L1655" s="57" t="s">
        <v>288</v>
      </c>
      <c r="M1655" s="57" t="s">
        <v>718</v>
      </c>
      <c r="N1655" s="57">
        <v>54.918032786885249</v>
      </c>
      <c r="O1655" s="71" t="s">
        <v>288</v>
      </c>
      <c r="P1655" s="71" t="s">
        <v>288</v>
      </c>
      <c r="Q1655" s="71" t="s">
        <v>288</v>
      </c>
      <c r="R1655" s="57" t="s">
        <v>673</v>
      </c>
      <c r="S1655" s="57" t="s">
        <v>673</v>
      </c>
      <c r="T1655" s="57">
        <v>72.602739726027394</v>
      </c>
      <c r="U1655" s="56"/>
      <c r="V1655" s="56"/>
      <c r="W1655" s="56"/>
      <c r="X1655" s="57" t="s">
        <v>673</v>
      </c>
      <c r="Y1655" s="57" t="s">
        <v>673</v>
      </c>
      <c r="Z1655" s="57">
        <v>71.428571428571431</v>
      </c>
      <c r="AA1655" s="56"/>
      <c r="AB1655" s="56"/>
      <c r="AC1655" s="56"/>
      <c r="AD1655" s="57" t="s">
        <v>288</v>
      </c>
      <c r="AE1655" s="57" t="s">
        <v>288</v>
      </c>
      <c r="AF1655" s="57">
        <v>100</v>
      </c>
      <c r="AG1655" s="56"/>
      <c r="AH1655" s="56"/>
      <c r="AI1655" s="56"/>
    </row>
    <row r="1656" spans="1:35" x14ac:dyDescent="0.15">
      <c r="A1656" s="61" t="s">
        <v>71</v>
      </c>
      <c r="B1656" s="61">
        <v>30</v>
      </c>
      <c r="C1656" s="61" t="s">
        <v>35</v>
      </c>
      <c r="D1656" s="61" t="s">
        <v>35</v>
      </c>
      <c r="E1656" s="2">
        <v>1</v>
      </c>
      <c r="F1656" s="97">
        <f t="shared" si="909"/>
        <v>24.001710494677248</v>
      </c>
      <c r="G1656" s="97">
        <f t="shared" si="910"/>
        <v>6.802884615384615</v>
      </c>
      <c r="H1656" s="97">
        <f t="shared" si="911"/>
        <v>-5.3002029743309507</v>
      </c>
      <c r="I1656" s="97">
        <f t="shared" si="912"/>
        <v>-29.301913469008198</v>
      </c>
      <c r="J1656" s="97">
        <f t="shared" si="913"/>
        <v>-12.103087589715566</v>
      </c>
      <c r="K1656" s="97">
        <f t="shared" si="914"/>
        <v>-20.702500529361881</v>
      </c>
      <c r="L1656" s="44">
        <v>20.576923076923077</v>
      </c>
      <c r="M1656" s="44">
        <v>14.423076923076922</v>
      </c>
      <c r="N1656" s="44">
        <v>1.4075067024128687</v>
      </c>
      <c r="O1656" s="70">
        <f t="shared" si="915"/>
        <v>-19.16941637451021</v>
      </c>
      <c r="P1656" s="70">
        <f t="shared" si="916"/>
        <v>-13.015570220664053</v>
      </c>
      <c r="Q1656" s="70">
        <f t="shared" si="917"/>
        <v>-16.092493297587133</v>
      </c>
      <c r="R1656" s="44">
        <v>20.882352941176471</v>
      </c>
      <c r="S1656" s="44">
        <v>5.9615384615384617</v>
      </c>
      <c r="T1656" s="44">
        <v>-6.1786433848220277</v>
      </c>
      <c r="U1656" s="19">
        <f t="shared" ref="U1656:U1682" si="933">T1656-R1656</f>
        <v>-27.060996325998499</v>
      </c>
      <c r="V1656" s="19">
        <f t="shared" ref="V1656:V1682" si="934">T1656-S1656</f>
        <v>-12.140181846360489</v>
      </c>
      <c r="W1656" s="19">
        <f t="shared" ref="W1656:W1682" si="935">AVERAGE(U1656:V1656)</f>
        <v>-19.600589086179493</v>
      </c>
      <c r="X1656" s="44">
        <v>25.893719806763283</v>
      </c>
      <c r="Y1656" s="44">
        <v>5.865384615384615</v>
      </c>
      <c r="Z1656" s="44">
        <v>-8.912896691424713</v>
      </c>
      <c r="AA1656" s="19">
        <f t="shared" ref="AA1656:AA1663" si="936">Z1656-X1656</f>
        <v>-34.806616498187992</v>
      </c>
      <c r="AB1656" s="19">
        <f t="shared" ref="AB1656:AB1663" si="937">Z1656-Y1656</f>
        <v>-14.778281306809328</v>
      </c>
      <c r="AC1656" s="19">
        <f t="shared" ref="AC1656:AC1663" si="938">AVERAGE(AA1656:AB1656)</f>
        <v>-24.792448902498659</v>
      </c>
      <c r="AD1656" s="44">
        <v>28.653846153846153</v>
      </c>
      <c r="AE1656" s="44">
        <v>0.96153846153846156</v>
      </c>
      <c r="AF1656" s="44">
        <v>-7.5167785234899327</v>
      </c>
      <c r="AG1656" s="19">
        <f t="shared" ref="AG1656:AG1663" si="939">AF1656-AD1656</f>
        <v>-36.170624677336086</v>
      </c>
      <c r="AH1656" s="19">
        <f t="shared" ref="AH1656:AH1663" si="940">AF1656-AE1656</f>
        <v>-8.4783169850283944</v>
      </c>
      <c r="AI1656" s="19">
        <f t="shared" ref="AI1656:AI1663" si="941">AVERAGE(AG1656:AH1656)</f>
        <v>-22.324470831182239</v>
      </c>
    </row>
    <row r="1657" spans="1:35" x14ac:dyDescent="0.15">
      <c r="A1657" s="60" t="s">
        <v>71</v>
      </c>
      <c r="B1657" s="60">
        <v>30</v>
      </c>
      <c r="C1657" s="60" t="s">
        <v>2</v>
      </c>
      <c r="D1657" s="60" t="s">
        <v>2</v>
      </c>
      <c r="E1657" s="2">
        <v>2</v>
      </c>
      <c r="F1657" s="97">
        <f t="shared" si="909"/>
        <v>41.562821939326433</v>
      </c>
      <c r="G1657" s="97">
        <f t="shared" si="910"/>
        <v>20.377057078383597</v>
      </c>
      <c r="H1657" s="97">
        <f t="shared" si="911"/>
        <v>-12.048768881913256</v>
      </c>
      <c r="I1657" s="97">
        <f t="shared" si="912"/>
        <v>-53.611590821239687</v>
      </c>
      <c r="J1657" s="97">
        <f t="shared" si="913"/>
        <v>-32.425825960296855</v>
      </c>
      <c r="K1657" s="97">
        <f t="shared" si="914"/>
        <v>-43.018708390768268</v>
      </c>
      <c r="L1657" s="44">
        <v>36.645962732919259</v>
      </c>
      <c r="M1657" s="44">
        <v>28.508124076809455</v>
      </c>
      <c r="N1657" s="44">
        <v>-3.5583941605839415</v>
      </c>
      <c r="O1657" s="70">
        <f t="shared" si="915"/>
        <v>-40.204356893503203</v>
      </c>
      <c r="P1657" s="70">
        <f t="shared" si="916"/>
        <v>-32.066518237393396</v>
      </c>
      <c r="Q1657" s="70">
        <f t="shared" si="917"/>
        <v>-36.135437565448299</v>
      </c>
      <c r="R1657" s="44">
        <v>37.245696400625974</v>
      </c>
      <c r="S1657" s="44">
        <v>17.784711388455538</v>
      </c>
      <c r="T1657" s="44">
        <v>-15.738025415444771</v>
      </c>
      <c r="U1657" s="19">
        <f t="shared" si="933"/>
        <v>-52.983721816070741</v>
      </c>
      <c r="V1657" s="19">
        <f t="shared" si="934"/>
        <v>-33.522736803900308</v>
      </c>
      <c r="W1657" s="19">
        <f t="shared" si="935"/>
        <v>-43.253229309985528</v>
      </c>
      <c r="X1657" s="44">
        <v>45.739910313901348</v>
      </c>
      <c r="Y1657" s="44">
        <v>19.171779141104295</v>
      </c>
      <c r="Z1657" s="44">
        <v>-14.559386973180077</v>
      </c>
      <c r="AA1657" s="19">
        <f t="shared" si="936"/>
        <v>-60.299297287081423</v>
      </c>
      <c r="AB1657" s="19">
        <f t="shared" si="937"/>
        <v>-33.73116611428437</v>
      </c>
      <c r="AC1657" s="19">
        <f t="shared" si="938"/>
        <v>-47.015231700682897</v>
      </c>
      <c r="AD1657" s="44">
        <v>46.619718309859152</v>
      </c>
      <c r="AE1657" s="44">
        <v>16.043613707165107</v>
      </c>
      <c r="AF1657" s="44">
        <v>-14.339268978444236</v>
      </c>
      <c r="AG1657" s="19">
        <f t="shared" si="939"/>
        <v>-60.958987288303391</v>
      </c>
      <c r="AH1657" s="19">
        <f t="shared" si="940"/>
        <v>-30.382882685609346</v>
      </c>
      <c r="AI1657" s="19">
        <f t="shared" si="941"/>
        <v>-45.670934986956368</v>
      </c>
    </row>
    <row r="1658" spans="1:35" x14ac:dyDescent="0.15">
      <c r="A1658" s="53" t="s">
        <v>71</v>
      </c>
      <c r="B1658" s="53">
        <v>30</v>
      </c>
      <c r="C1658" s="53" t="s">
        <v>2</v>
      </c>
      <c r="D1658" s="53" t="s">
        <v>0</v>
      </c>
      <c r="E1658" s="2">
        <v>3</v>
      </c>
      <c r="F1658" s="97">
        <f t="shared" si="909"/>
        <v>65.276707392335041</v>
      </c>
      <c r="G1658" s="97">
        <f t="shared" si="910"/>
        <v>36.182106408590258</v>
      </c>
      <c r="H1658" s="97">
        <f t="shared" si="911"/>
        <v>-6.1392465881458973</v>
      </c>
      <c r="I1658" s="97">
        <f t="shared" si="912"/>
        <v>-71.415953980480936</v>
      </c>
      <c r="J1658" s="97">
        <f t="shared" si="913"/>
        <v>-42.321352996736152</v>
      </c>
      <c r="K1658" s="97">
        <f t="shared" si="914"/>
        <v>-56.868653488608544</v>
      </c>
      <c r="L1658" s="57">
        <v>61.032863849765263</v>
      </c>
      <c r="M1658" s="57">
        <v>45.161290322580641</v>
      </c>
      <c r="N1658" s="57">
        <v>3.536067892503536</v>
      </c>
      <c r="O1658" s="71">
        <f t="shared" si="915"/>
        <v>-57.496795957261725</v>
      </c>
      <c r="P1658" s="71">
        <f t="shared" si="916"/>
        <v>-41.625222430077102</v>
      </c>
      <c r="Q1658" s="71">
        <f t="shared" si="917"/>
        <v>-49.561009193669413</v>
      </c>
      <c r="R1658" s="57">
        <v>60.447761194029844</v>
      </c>
      <c r="S1658" s="57">
        <v>35.024154589371982</v>
      </c>
      <c r="T1658" s="57">
        <v>-11.956521739130435</v>
      </c>
      <c r="U1658" s="56">
        <f t="shared" si="933"/>
        <v>-72.404282933160275</v>
      </c>
      <c r="V1658" s="56">
        <f t="shared" si="934"/>
        <v>-46.980676328502419</v>
      </c>
      <c r="W1658" s="56">
        <f t="shared" si="935"/>
        <v>-59.692479630831343</v>
      </c>
      <c r="X1658" s="57">
        <v>71.215351812366734</v>
      </c>
      <c r="Y1658" s="57">
        <v>35.308641975308639</v>
      </c>
      <c r="Z1658" s="57">
        <v>-9.2724679029957215</v>
      </c>
      <c r="AA1658" s="56">
        <f t="shared" si="936"/>
        <v>-80.487819715362463</v>
      </c>
      <c r="AB1658" s="56">
        <f t="shared" si="937"/>
        <v>-44.58110987830436</v>
      </c>
      <c r="AC1658" s="56">
        <f t="shared" si="938"/>
        <v>-62.534464796833412</v>
      </c>
      <c r="AD1658" s="57">
        <v>68.410852713178301</v>
      </c>
      <c r="AE1658" s="57">
        <v>29.23433874709977</v>
      </c>
      <c r="AF1658" s="57">
        <v>-6.8640646029609691</v>
      </c>
      <c r="AG1658" s="56">
        <f t="shared" si="939"/>
        <v>-75.274917316139266</v>
      </c>
      <c r="AH1658" s="56">
        <f t="shared" si="940"/>
        <v>-36.098403350060735</v>
      </c>
      <c r="AI1658" s="56">
        <f t="shared" si="941"/>
        <v>-55.686660333100001</v>
      </c>
    </row>
    <row r="1659" spans="1:35" x14ac:dyDescent="0.15">
      <c r="A1659" s="53" t="s">
        <v>71</v>
      </c>
      <c r="B1659" s="53">
        <v>30</v>
      </c>
      <c r="C1659" s="53" t="s">
        <v>2</v>
      </c>
      <c r="D1659" s="53" t="s">
        <v>1</v>
      </c>
      <c r="E1659" s="2">
        <v>4</v>
      </c>
      <c r="F1659" s="97">
        <f t="shared" si="909"/>
        <v>25.90103332653009</v>
      </c>
      <c r="G1659" s="97">
        <f t="shared" si="910"/>
        <v>14.616776502467363</v>
      </c>
      <c r="H1659" s="97">
        <f t="shared" si="911"/>
        <v>-21.559641388244589</v>
      </c>
      <c r="I1659" s="97">
        <f t="shared" si="912"/>
        <v>-47.460674714774683</v>
      </c>
      <c r="J1659" s="97">
        <f t="shared" si="913"/>
        <v>-36.176417890711953</v>
      </c>
      <c r="K1659" s="97">
        <f t="shared" si="914"/>
        <v>-41.818546302743314</v>
      </c>
      <c r="L1659" s="57">
        <v>18.546365914786968</v>
      </c>
      <c r="M1659" s="57">
        <v>21.841541755888652</v>
      </c>
      <c r="N1659" s="57">
        <v>-11.572327044025158</v>
      </c>
      <c r="O1659" s="71">
        <f t="shared" si="915"/>
        <v>-30.118692958812126</v>
      </c>
      <c r="P1659" s="71">
        <f t="shared" si="916"/>
        <v>-33.413868799913814</v>
      </c>
      <c r="Q1659" s="71">
        <f t="shared" si="917"/>
        <v>-31.76628087936297</v>
      </c>
      <c r="R1659" s="57">
        <v>22.831050228310502</v>
      </c>
      <c r="S1659" s="57">
        <v>11.434977578475337</v>
      </c>
      <c r="T1659" s="57">
        <v>-24.786324786324787</v>
      </c>
      <c r="U1659" s="56">
        <f t="shared" si="933"/>
        <v>-47.617375014635286</v>
      </c>
      <c r="V1659" s="56">
        <f t="shared" si="934"/>
        <v>-36.221302364800124</v>
      </c>
      <c r="W1659" s="56">
        <f t="shared" si="935"/>
        <v>-41.919338689717705</v>
      </c>
      <c r="X1659" s="57">
        <v>29.954954954954953</v>
      </c>
      <c r="Y1659" s="57">
        <v>14.285714285714285</v>
      </c>
      <c r="Z1659" s="57">
        <v>-21.961932650073209</v>
      </c>
      <c r="AA1659" s="56">
        <f t="shared" si="936"/>
        <v>-51.916887605028165</v>
      </c>
      <c r="AB1659" s="56">
        <f t="shared" si="937"/>
        <v>-36.247646935787493</v>
      </c>
      <c r="AC1659" s="56">
        <f t="shared" si="938"/>
        <v>-44.082267270407826</v>
      </c>
      <c r="AD1659" s="57">
        <v>32.27176220806794</v>
      </c>
      <c r="AE1659" s="57">
        <v>10.904872389791183</v>
      </c>
      <c r="AF1659" s="57">
        <v>-27.917981072555204</v>
      </c>
      <c r="AG1659" s="56">
        <f t="shared" si="939"/>
        <v>-60.189743280623148</v>
      </c>
      <c r="AH1659" s="56">
        <f t="shared" si="940"/>
        <v>-38.822853462346387</v>
      </c>
      <c r="AI1659" s="56">
        <f t="shared" si="941"/>
        <v>-49.506298371484768</v>
      </c>
    </row>
    <row r="1660" spans="1:35" x14ac:dyDescent="0.15">
      <c r="A1660" s="53" t="s">
        <v>71</v>
      </c>
      <c r="B1660" s="53">
        <v>30</v>
      </c>
      <c r="C1660" s="53" t="s">
        <v>2</v>
      </c>
      <c r="D1660" s="53" t="s">
        <v>3</v>
      </c>
      <c r="E1660" s="2">
        <v>5</v>
      </c>
      <c r="F1660" s="97">
        <f t="shared" si="909"/>
        <v>73.367116293232044</v>
      </c>
      <c r="G1660" s="97">
        <f t="shared" si="910"/>
        <v>36.600778742956123</v>
      </c>
      <c r="H1660" s="97">
        <f t="shared" si="911"/>
        <v>-9.7387261480713541</v>
      </c>
      <c r="I1660" s="97">
        <f t="shared" si="912"/>
        <v>-83.105842441303395</v>
      </c>
      <c r="J1660" s="97">
        <f t="shared" si="913"/>
        <v>-46.339504891027474</v>
      </c>
      <c r="K1660" s="97">
        <f t="shared" si="914"/>
        <v>-64.722673666165434</v>
      </c>
      <c r="L1660" s="57">
        <v>70.342205323193923</v>
      </c>
      <c r="M1660" s="57">
        <v>57.835820895522382</v>
      </c>
      <c r="N1660" s="57">
        <v>15.47085201793722</v>
      </c>
      <c r="O1660" s="71">
        <f t="shared" si="915"/>
        <v>-54.871353305256704</v>
      </c>
      <c r="P1660" s="71">
        <f t="shared" si="916"/>
        <v>-42.364968877585163</v>
      </c>
      <c r="Q1660" s="71">
        <f t="shared" si="917"/>
        <v>-48.61816109142093</v>
      </c>
      <c r="R1660" s="57">
        <v>72.222222222222214</v>
      </c>
      <c r="S1660" s="57">
        <v>46.494464944649444</v>
      </c>
      <c r="T1660" s="57">
        <v>-16.883116883116884</v>
      </c>
      <c r="U1660" s="56">
        <f t="shared" si="933"/>
        <v>-89.105339105339098</v>
      </c>
      <c r="V1660" s="56">
        <f t="shared" si="934"/>
        <v>-63.377581827766328</v>
      </c>
      <c r="W1660" s="56">
        <f t="shared" si="935"/>
        <v>-76.241460466552709</v>
      </c>
      <c r="X1660" s="57">
        <v>82.679738562091501</v>
      </c>
      <c r="Y1660" s="57">
        <v>36.19047619047619</v>
      </c>
      <c r="Z1660" s="57">
        <v>-13.513513513513514</v>
      </c>
      <c r="AA1660" s="56">
        <f t="shared" si="936"/>
        <v>-96.193252075605017</v>
      </c>
      <c r="AB1660" s="56">
        <f t="shared" si="937"/>
        <v>-49.703989703989706</v>
      </c>
      <c r="AC1660" s="56">
        <f t="shared" si="938"/>
        <v>-72.948620889797354</v>
      </c>
      <c r="AD1660" s="57">
        <v>68.224299065420553</v>
      </c>
      <c r="AE1660" s="57">
        <v>5.8823529411764701</v>
      </c>
      <c r="AF1660" s="57">
        <v>-24.029126213592235</v>
      </c>
      <c r="AG1660" s="56">
        <f t="shared" si="939"/>
        <v>-92.253425279012788</v>
      </c>
      <c r="AH1660" s="56">
        <f t="shared" si="940"/>
        <v>-29.911479154768706</v>
      </c>
      <c r="AI1660" s="56">
        <f t="shared" si="941"/>
        <v>-61.082452216890744</v>
      </c>
    </row>
    <row r="1661" spans="1:35" x14ac:dyDescent="0.15">
      <c r="A1661" s="53" t="s">
        <v>71</v>
      </c>
      <c r="B1661" s="53">
        <v>30</v>
      </c>
      <c r="C1661" s="53" t="s">
        <v>2</v>
      </c>
      <c r="D1661" s="53" t="s">
        <v>4</v>
      </c>
      <c r="E1661" s="2">
        <v>6</v>
      </c>
      <c r="F1661" s="97">
        <f t="shared" si="909"/>
        <v>71.775647620541179</v>
      </c>
      <c r="G1661" s="97">
        <f t="shared" si="910"/>
        <v>51.70808437471603</v>
      </c>
      <c r="H1661" s="97">
        <f t="shared" si="911"/>
        <v>15.005906768534908</v>
      </c>
      <c r="I1661" s="97">
        <f t="shared" si="912"/>
        <v>-56.769740852006272</v>
      </c>
      <c r="J1661" s="97">
        <f t="shared" si="913"/>
        <v>-36.702177606181124</v>
      </c>
      <c r="K1661" s="97">
        <f t="shared" si="914"/>
        <v>-46.735959229093694</v>
      </c>
      <c r="L1661" s="57">
        <v>69.109947643979055</v>
      </c>
      <c r="M1661" s="57">
        <v>58.13333333333334</v>
      </c>
      <c r="N1661" s="57">
        <v>21.16504854368932</v>
      </c>
      <c r="O1661" s="71">
        <f t="shared" si="915"/>
        <v>-47.944899100289732</v>
      </c>
      <c r="P1661" s="71">
        <f t="shared" si="916"/>
        <v>-36.968284789644017</v>
      </c>
      <c r="Q1661" s="71">
        <f t="shared" si="917"/>
        <v>-42.456591944966874</v>
      </c>
      <c r="R1661" s="57">
        <v>67.768595041322314</v>
      </c>
      <c r="S1661" s="57">
        <v>53.495440729483278</v>
      </c>
      <c r="T1661" s="57">
        <v>8.7155963302752291</v>
      </c>
      <c r="U1661" s="56">
        <f t="shared" si="933"/>
        <v>-59.052998711047081</v>
      </c>
      <c r="V1661" s="56">
        <f t="shared" si="934"/>
        <v>-44.779844399208045</v>
      </c>
      <c r="W1661" s="56">
        <f t="shared" si="935"/>
        <v>-51.916421555127563</v>
      </c>
      <c r="X1661" s="57">
        <v>76.923076923076934</v>
      </c>
      <c r="Y1661" s="57">
        <v>45.541401273885349</v>
      </c>
      <c r="Z1661" s="57">
        <v>12.751677852348994</v>
      </c>
      <c r="AA1661" s="56">
        <f t="shared" si="936"/>
        <v>-64.171399070727944</v>
      </c>
      <c r="AB1661" s="56">
        <f t="shared" si="937"/>
        <v>-32.789723421536351</v>
      </c>
      <c r="AC1661" s="56">
        <f t="shared" si="938"/>
        <v>-48.480561246132147</v>
      </c>
      <c r="AD1661" s="57">
        <v>73.300970873786412</v>
      </c>
      <c r="AE1661" s="57">
        <v>49.662162162162161</v>
      </c>
      <c r="AF1661" s="57">
        <v>17.391304347826086</v>
      </c>
      <c r="AG1661" s="56">
        <f t="shared" si="939"/>
        <v>-55.909666525960326</v>
      </c>
      <c r="AH1661" s="56">
        <f t="shared" si="940"/>
        <v>-32.270857814336075</v>
      </c>
      <c r="AI1661" s="56">
        <f t="shared" si="941"/>
        <v>-44.0902621701482</v>
      </c>
    </row>
    <row r="1662" spans="1:35" x14ac:dyDescent="0.15">
      <c r="A1662" s="53" t="s">
        <v>71</v>
      </c>
      <c r="B1662" s="53">
        <v>30</v>
      </c>
      <c r="C1662" s="53" t="s">
        <v>2</v>
      </c>
      <c r="D1662" s="53" t="s">
        <v>5</v>
      </c>
      <c r="E1662" s="2">
        <v>7</v>
      </c>
      <c r="F1662" s="97">
        <f t="shared" si="909"/>
        <v>45.447718147265761</v>
      </c>
      <c r="G1662" s="97">
        <f t="shared" si="910"/>
        <v>15.694980694980693</v>
      </c>
      <c r="H1662" s="97">
        <f t="shared" si="911"/>
        <v>-31.204681263638726</v>
      </c>
      <c r="I1662" s="97">
        <f t="shared" si="912"/>
        <v>-76.652399410904479</v>
      </c>
      <c r="J1662" s="97">
        <f t="shared" si="913"/>
        <v>-46.899661958619419</v>
      </c>
      <c r="K1662" s="97">
        <f t="shared" si="914"/>
        <v>-61.776030684761949</v>
      </c>
      <c r="L1662" s="57">
        <v>41.071428571428569</v>
      </c>
      <c r="M1662" s="57">
        <v>45.238095238095241</v>
      </c>
      <c r="N1662" s="57">
        <v>1.8927444794952681</v>
      </c>
      <c r="O1662" s="71">
        <f t="shared" si="915"/>
        <v>-39.178684091933299</v>
      </c>
      <c r="P1662" s="71">
        <f t="shared" si="916"/>
        <v>-43.34535075859997</v>
      </c>
      <c r="Q1662" s="71">
        <f t="shared" si="917"/>
        <v>-41.262017425266635</v>
      </c>
      <c r="R1662" s="57">
        <v>50.684931506849317</v>
      </c>
      <c r="S1662" s="57">
        <v>32.142857142857146</v>
      </c>
      <c r="T1662" s="57">
        <v>-41.818181818181813</v>
      </c>
      <c r="U1662" s="56">
        <f t="shared" si="933"/>
        <v>-92.503113325031137</v>
      </c>
      <c r="V1662" s="56">
        <f t="shared" si="934"/>
        <v>-73.961038961038952</v>
      </c>
      <c r="W1662" s="56">
        <f t="shared" si="935"/>
        <v>-83.232076143035044</v>
      </c>
      <c r="X1662" s="57">
        <v>62.841530054644814</v>
      </c>
      <c r="Y1662" s="57">
        <v>0.7142857142857143</v>
      </c>
      <c r="Z1662" s="57">
        <v>-27.822580645161288</v>
      </c>
      <c r="AA1662" s="56">
        <f t="shared" si="936"/>
        <v>-90.664110699806102</v>
      </c>
      <c r="AB1662" s="56">
        <f t="shared" si="937"/>
        <v>-28.536866359447004</v>
      </c>
      <c r="AC1662" s="56">
        <f t="shared" si="938"/>
        <v>-59.600488529626553</v>
      </c>
      <c r="AD1662" s="57">
        <v>27.192982456140353</v>
      </c>
      <c r="AE1662" s="57">
        <v>-15.315315315315313</v>
      </c>
      <c r="AF1662" s="57">
        <v>-57.070707070707073</v>
      </c>
      <c r="AG1662" s="56">
        <f t="shared" si="939"/>
        <v>-84.263689526847429</v>
      </c>
      <c r="AH1662" s="56">
        <f t="shared" si="940"/>
        <v>-41.755391755391756</v>
      </c>
      <c r="AI1662" s="56">
        <f t="shared" si="941"/>
        <v>-63.009540641119592</v>
      </c>
    </row>
    <row r="1663" spans="1:35" x14ac:dyDescent="0.15">
      <c r="A1663" s="53" t="s">
        <v>71</v>
      </c>
      <c r="B1663" s="53">
        <v>30</v>
      </c>
      <c r="C1663" s="53" t="s">
        <v>2</v>
      </c>
      <c r="D1663" s="53" t="s">
        <v>6</v>
      </c>
      <c r="E1663" s="2">
        <v>8</v>
      </c>
      <c r="F1663" s="97">
        <f t="shared" si="909"/>
        <v>36.063941630296469</v>
      </c>
      <c r="G1663" s="97">
        <f t="shared" si="910"/>
        <v>29.193702738036329</v>
      </c>
      <c r="H1663" s="97">
        <f t="shared" si="911"/>
        <v>-9.3307998478372021</v>
      </c>
      <c r="I1663" s="97">
        <f t="shared" si="912"/>
        <v>-45.394741478133668</v>
      </c>
      <c r="J1663" s="97">
        <f t="shared" si="913"/>
        <v>-38.524502585873535</v>
      </c>
      <c r="K1663" s="97">
        <f t="shared" si="914"/>
        <v>-41.959622032003601</v>
      </c>
      <c r="L1663" s="57">
        <v>24.528301886792452</v>
      </c>
      <c r="M1663" s="57">
        <v>41.153846153846153</v>
      </c>
      <c r="N1663" s="57">
        <v>6.2656641604010019</v>
      </c>
      <c r="O1663" s="71">
        <f t="shared" si="915"/>
        <v>-18.26263772639145</v>
      </c>
      <c r="P1663" s="71">
        <f t="shared" si="916"/>
        <v>-34.888181993445151</v>
      </c>
      <c r="Q1663" s="71">
        <f t="shared" si="917"/>
        <v>-26.575409859918302</v>
      </c>
      <c r="R1663" s="57">
        <v>34.051724137931032</v>
      </c>
      <c r="S1663" s="57">
        <v>32.075471698113205</v>
      </c>
      <c r="T1663" s="57">
        <v>-23.628691983122362</v>
      </c>
      <c r="U1663" s="56">
        <f t="shared" si="933"/>
        <v>-57.680416121053398</v>
      </c>
      <c r="V1663" s="56">
        <f t="shared" si="934"/>
        <v>-55.70416368123557</v>
      </c>
      <c r="W1663" s="56">
        <f t="shared" si="935"/>
        <v>-56.692289901144484</v>
      </c>
      <c r="X1663" s="57">
        <v>45.353159851301115</v>
      </c>
      <c r="Y1663" s="57">
        <v>19.704433497536947</v>
      </c>
      <c r="Z1663" s="57">
        <v>-10.15625</v>
      </c>
      <c r="AA1663" s="56">
        <f t="shared" si="936"/>
        <v>-55.509409851301115</v>
      </c>
      <c r="AB1663" s="56">
        <f t="shared" si="937"/>
        <v>-29.860683497536947</v>
      </c>
      <c r="AC1663" s="56">
        <f t="shared" si="938"/>
        <v>-42.685046674419027</v>
      </c>
      <c r="AD1663" s="57">
        <v>40.322580645161288</v>
      </c>
      <c r="AE1663" s="57">
        <v>23.841059602649008</v>
      </c>
      <c r="AF1663" s="57">
        <v>-9.8039215686274517</v>
      </c>
      <c r="AG1663" s="56">
        <f t="shared" si="939"/>
        <v>-50.12650221378874</v>
      </c>
      <c r="AH1663" s="56">
        <f t="shared" si="940"/>
        <v>-33.644981171276456</v>
      </c>
      <c r="AI1663" s="56">
        <f t="shared" si="941"/>
        <v>-41.885741692532598</v>
      </c>
    </row>
    <row r="1664" spans="1:35" x14ac:dyDescent="0.15">
      <c r="A1664" s="54" t="s">
        <v>351</v>
      </c>
      <c r="B1664" s="54">
        <v>30</v>
      </c>
      <c r="C1664" s="54" t="s">
        <v>353</v>
      </c>
      <c r="D1664" s="54" t="s">
        <v>765</v>
      </c>
      <c r="E1664" s="2">
        <v>9</v>
      </c>
      <c r="F1664" s="97">
        <f t="shared" si="909"/>
        <v>18.029115341545353</v>
      </c>
      <c r="G1664" s="97">
        <f t="shared" si="910"/>
        <v>6.2718323277230867</v>
      </c>
      <c r="H1664" s="97">
        <f t="shared" si="911"/>
        <v>-18.679802910381216</v>
      </c>
      <c r="I1664" s="97">
        <f t="shared" si="912"/>
        <v>-36.708918251926569</v>
      </c>
      <c r="J1664" s="97">
        <f t="shared" si="913"/>
        <v>-24.951635238104302</v>
      </c>
      <c r="K1664" s="97">
        <f t="shared" si="914"/>
        <v>-30.830276745015436</v>
      </c>
      <c r="L1664" s="57">
        <v>10.526315789473683</v>
      </c>
      <c r="M1664" s="57">
        <v>17.021276595744681</v>
      </c>
      <c r="N1664" s="57">
        <v>-21.296296296296298</v>
      </c>
      <c r="O1664" s="71">
        <f t="shared" si="915"/>
        <v>-31.822612085769983</v>
      </c>
      <c r="P1664" s="71">
        <f t="shared" si="916"/>
        <v>-38.317572892040978</v>
      </c>
      <c r="Q1664" s="71">
        <f t="shared" si="917"/>
        <v>-35.07009248890548</v>
      </c>
      <c r="R1664" s="57">
        <v>25.531914893617021</v>
      </c>
      <c r="S1664" s="57">
        <v>-4.4776119402985071</v>
      </c>
      <c r="T1664" s="57">
        <v>-25.882352941176475</v>
      </c>
      <c r="U1664" s="56">
        <f t="shared" si="933"/>
        <v>-51.414267834793492</v>
      </c>
      <c r="V1664" s="56">
        <f t="shared" si="934"/>
        <v>-21.404741000877969</v>
      </c>
      <c r="W1664" s="56">
        <f t="shared" si="935"/>
        <v>-36.409504417835734</v>
      </c>
      <c r="X1664" s="57"/>
      <c r="Y1664" s="57"/>
      <c r="Z1664" s="57">
        <v>-8.8607594936708853</v>
      </c>
      <c r="AA1664" s="56"/>
      <c r="AB1664" s="56"/>
      <c r="AC1664" s="56"/>
      <c r="AD1664" s="57"/>
      <c r="AE1664" s="57"/>
      <c r="AF1664" s="57"/>
      <c r="AG1664" s="56"/>
      <c r="AH1664" s="56"/>
      <c r="AI1664" s="56"/>
    </row>
    <row r="1665" spans="1:35" x14ac:dyDescent="0.15">
      <c r="A1665" s="53" t="s">
        <v>71</v>
      </c>
      <c r="B1665" s="53">
        <v>30</v>
      </c>
      <c r="C1665" s="53" t="s">
        <v>2</v>
      </c>
      <c r="D1665" s="53" t="s">
        <v>7</v>
      </c>
      <c r="E1665" s="2">
        <v>10</v>
      </c>
      <c r="F1665" s="97">
        <f t="shared" si="909"/>
        <v>23.961226446282645</v>
      </c>
      <c r="G1665" s="97">
        <f t="shared" si="910"/>
        <v>22.791501075328117</v>
      </c>
      <c r="H1665" s="97">
        <f t="shared" si="911"/>
        <v>-12.428795936867159</v>
      </c>
      <c r="I1665" s="97">
        <f t="shared" si="912"/>
        <v>-36.390022383149805</v>
      </c>
      <c r="J1665" s="97">
        <f t="shared" si="913"/>
        <v>-35.220297012195275</v>
      </c>
      <c r="K1665" s="97">
        <f t="shared" si="914"/>
        <v>-35.805159697672536</v>
      </c>
      <c r="L1665" s="57">
        <v>22.916666666666664</v>
      </c>
      <c r="M1665" s="57">
        <v>24.401913875598087</v>
      </c>
      <c r="N1665" s="57">
        <v>-18.811881188118811</v>
      </c>
      <c r="O1665" s="71">
        <f t="shared" si="915"/>
        <v>-41.728547854785475</v>
      </c>
      <c r="P1665" s="71">
        <f t="shared" si="916"/>
        <v>-43.213795063716901</v>
      </c>
      <c r="Q1665" s="71">
        <f t="shared" si="917"/>
        <v>-42.471171459251188</v>
      </c>
      <c r="R1665" s="57">
        <v>23.444976076555022</v>
      </c>
      <c r="S1665" s="57">
        <v>17.777777777777779</v>
      </c>
      <c r="T1665" s="57">
        <v>-7.1005917159763312</v>
      </c>
      <c r="U1665" s="56">
        <f t="shared" si="933"/>
        <v>-30.545567792531354</v>
      </c>
      <c r="V1665" s="56">
        <f t="shared" si="934"/>
        <v>-24.878369493754111</v>
      </c>
      <c r="W1665" s="56">
        <f t="shared" si="935"/>
        <v>-27.711968643142733</v>
      </c>
      <c r="X1665" s="57">
        <v>13.440860215053762</v>
      </c>
      <c r="Y1665" s="57">
        <v>27.848101265822784</v>
      </c>
      <c r="Z1665" s="57">
        <v>-6.927710843373494</v>
      </c>
      <c r="AA1665" s="56">
        <f t="shared" ref="AA1665:AA1682" si="942">Z1665-X1665</f>
        <v>-20.368571058427257</v>
      </c>
      <c r="AB1665" s="56">
        <f t="shared" ref="AB1665:AB1682" si="943">Z1665-Y1665</f>
        <v>-34.775812109196281</v>
      </c>
      <c r="AC1665" s="56">
        <f t="shared" ref="AC1665:AC1682" si="944">AVERAGE(AA1665:AB1665)</f>
        <v>-27.572191583811769</v>
      </c>
      <c r="AD1665" s="57">
        <v>36.042402826855124</v>
      </c>
      <c r="AE1665" s="57">
        <v>21.138211382113823</v>
      </c>
      <c r="AF1665" s="57">
        <v>-16.875</v>
      </c>
      <c r="AG1665" s="56">
        <f>AF1665-AD1665</f>
        <v>-52.917402826855124</v>
      </c>
      <c r="AH1665" s="56">
        <f>AF1665-AE1665</f>
        <v>-38.013211382113823</v>
      </c>
      <c r="AI1665" s="56">
        <f>AVERAGE(AG1665:AH1665)</f>
        <v>-45.465307104484474</v>
      </c>
    </row>
    <row r="1666" spans="1:35" x14ac:dyDescent="0.15">
      <c r="A1666" s="55" t="s">
        <v>351</v>
      </c>
      <c r="B1666" s="55">
        <v>30</v>
      </c>
      <c r="C1666" s="55" t="s">
        <v>353</v>
      </c>
      <c r="D1666" s="55" t="s">
        <v>579</v>
      </c>
      <c r="E1666" s="2">
        <v>11</v>
      </c>
      <c r="F1666" s="97">
        <f t="shared" si="909"/>
        <v>36.039253214511334</v>
      </c>
      <c r="G1666" s="97">
        <f t="shared" si="910"/>
        <v>19.369209740230769</v>
      </c>
      <c r="H1666" s="97">
        <f t="shared" si="911"/>
        <v>-16.301126470194159</v>
      </c>
      <c r="I1666" s="97">
        <f t="shared" si="912"/>
        <v>-52.340379684705496</v>
      </c>
      <c r="J1666" s="97">
        <f t="shared" si="913"/>
        <v>-35.670336210424928</v>
      </c>
      <c r="K1666" s="97">
        <f t="shared" si="914"/>
        <v>-44.005357947565216</v>
      </c>
      <c r="L1666" s="57">
        <v>31.428571428571427</v>
      </c>
      <c r="M1666" s="57">
        <v>28.769497400346623</v>
      </c>
      <c r="N1666" s="57">
        <v>-9.1792656587472994</v>
      </c>
      <c r="O1666" s="71">
        <f t="shared" si="915"/>
        <v>-40.607837087318728</v>
      </c>
      <c r="P1666" s="71">
        <f t="shared" si="916"/>
        <v>-37.94876305909392</v>
      </c>
      <c r="Q1666" s="71">
        <f t="shared" si="917"/>
        <v>-39.278300073206324</v>
      </c>
      <c r="R1666" s="57">
        <v>31.968810916179336</v>
      </c>
      <c r="S1666" s="57">
        <v>19.188191881918819</v>
      </c>
      <c r="T1666" s="57">
        <v>-18.436406067677947</v>
      </c>
      <c r="U1666" s="56">
        <f t="shared" si="933"/>
        <v>-50.405216983857287</v>
      </c>
      <c r="V1666" s="56">
        <f t="shared" si="934"/>
        <v>-37.624597949596762</v>
      </c>
      <c r="W1666" s="56">
        <f t="shared" si="935"/>
        <v>-44.014907466727024</v>
      </c>
      <c r="X1666" s="57">
        <v>44.789762340036567</v>
      </c>
      <c r="Y1666" s="57">
        <v>19.160583941605839</v>
      </c>
      <c r="Z1666" s="57">
        <v>-18.045977011494251</v>
      </c>
      <c r="AA1666" s="56">
        <f t="shared" si="942"/>
        <v>-62.835739351530819</v>
      </c>
      <c r="AB1666" s="56">
        <f t="shared" si="943"/>
        <v>-37.206560953100094</v>
      </c>
      <c r="AC1666" s="56">
        <f t="shared" si="944"/>
        <v>-50.021150152315457</v>
      </c>
      <c r="AD1666" s="57">
        <v>35.969868173258</v>
      </c>
      <c r="AE1666" s="57">
        <v>10.358565737051793</v>
      </c>
      <c r="AF1666" s="57">
        <v>-19.542857142857141</v>
      </c>
      <c r="AG1666" s="56">
        <f>AF1666-AD1666</f>
        <v>-55.512725316115137</v>
      </c>
      <c r="AH1666" s="56">
        <f>AF1666-AE1666</f>
        <v>-29.901422879908935</v>
      </c>
      <c r="AI1666" s="56">
        <f>AVERAGE(AG1666:AH1666)</f>
        <v>-42.707074098012036</v>
      </c>
    </row>
    <row r="1667" spans="1:35" x14ac:dyDescent="0.15">
      <c r="A1667" s="55" t="s">
        <v>351</v>
      </c>
      <c r="B1667" s="55">
        <v>30</v>
      </c>
      <c r="C1667" s="55" t="s">
        <v>353</v>
      </c>
      <c r="D1667" s="55" t="s">
        <v>512</v>
      </c>
      <c r="E1667" s="2">
        <v>12</v>
      </c>
      <c r="F1667" s="97">
        <f t="shared" si="909"/>
        <v>55.490656275310364</v>
      </c>
      <c r="G1667" s="97">
        <f t="shared" si="910"/>
        <v>35.501755837069936</v>
      </c>
      <c r="H1667" s="97">
        <f t="shared" si="911"/>
        <v>1.27734296521349</v>
      </c>
      <c r="I1667" s="97">
        <f t="shared" si="912"/>
        <v>-54.213313310096872</v>
      </c>
      <c r="J1667" s="97">
        <f t="shared" si="913"/>
        <v>-34.224412871856444</v>
      </c>
      <c r="K1667" s="97">
        <f t="shared" si="914"/>
        <v>-44.218863090976654</v>
      </c>
      <c r="L1667" s="57">
        <v>53.69261477045908</v>
      </c>
      <c r="M1667" s="57">
        <v>43.664717348927873</v>
      </c>
      <c r="N1667" s="57">
        <v>7.6015727391874179</v>
      </c>
      <c r="O1667" s="71">
        <f t="shared" si="915"/>
        <v>-46.091042031271662</v>
      </c>
      <c r="P1667" s="71">
        <f t="shared" si="916"/>
        <v>-36.063144609740455</v>
      </c>
      <c r="Q1667" s="71">
        <f t="shared" si="917"/>
        <v>-41.077093320506059</v>
      </c>
      <c r="R1667" s="57">
        <v>51.063829787234042</v>
      </c>
      <c r="S1667" s="57">
        <v>31.481481481481481</v>
      </c>
      <c r="T1667" s="57">
        <v>-0.84626234132581102</v>
      </c>
      <c r="U1667" s="56">
        <f t="shared" si="933"/>
        <v>-51.910092128559853</v>
      </c>
      <c r="V1667" s="56">
        <f t="shared" si="934"/>
        <v>-32.327743822807292</v>
      </c>
      <c r="W1667" s="56">
        <f t="shared" si="935"/>
        <v>-42.118917975683573</v>
      </c>
      <c r="X1667" s="57">
        <v>56.460176991150448</v>
      </c>
      <c r="Y1667" s="57">
        <v>34.817813765182187</v>
      </c>
      <c r="Z1667" s="57">
        <v>-2.4827586206896552</v>
      </c>
      <c r="AA1667" s="56">
        <f t="shared" si="942"/>
        <v>-58.942935611840106</v>
      </c>
      <c r="AB1667" s="56">
        <f t="shared" si="943"/>
        <v>-37.300572385871845</v>
      </c>
      <c r="AC1667" s="56">
        <f t="shared" si="944"/>
        <v>-48.121753998855979</v>
      </c>
      <c r="AD1667" s="57">
        <v>60.746003552397866</v>
      </c>
      <c r="AE1667" s="57">
        <v>32.043010752688176</v>
      </c>
      <c r="AF1667" s="57">
        <v>0.83682008368200833</v>
      </c>
      <c r="AG1667" s="56">
        <f>AF1667-AD1667</f>
        <v>-59.90918346871586</v>
      </c>
      <c r="AH1667" s="56">
        <f>AF1667-AE1667</f>
        <v>-31.206190669006169</v>
      </c>
      <c r="AI1667" s="56">
        <f>AVERAGE(AG1667:AH1667)</f>
        <v>-45.557687068861014</v>
      </c>
    </row>
    <row r="1668" spans="1:35" x14ac:dyDescent="0.15">
      <c r="A1668" s="55" t="s">
        <v>71</v>
      </c>
      <c r="B1668" s="55">
        <v>30</v>
      </c>
      <c r="C1668" s="55" t="s">
        <v>2</v>
      </c>
      <c r="D1668" s="55" t="s">
        <v>268</v>
      </c>
      <c r="E1668" s="2">
        <v>13</v>
      </c>
      <c r="F1668" s="97">
        <f t="shared" ref="F1668:F1731" si="945">AVERAGE(L1668,R1668,X1668,AD1668)</f>
        <v>61.558547892611159</v>
      </c>
      <c r="G1668" s="97">
        <f t="shared" ref="G1668:G1731" si="946">AVERAGE(M1668,S1668,Y1668,AE1668)</f>
        <v>39.303723610690227</v>
      </c>
      <c r="H1668" s="97">
        <f t="shared" ref="H1668:H1731" si="947">AVERAGE(N1668,T1668,Z1668,AF1668)</f>
        <v>-10.420623744422372</v>
      </c>
      <c r="I1668" s="97">
        <f t="shared" ref="I1668:I1731" si="948">H1668-F1668</f>
        <v>-71.979171637033531</v>
      </c>
      <c r="J1668" s="97">
        <f t="shared" ref="J1668:J1731" si="949">H1668-G1668</f>
        <v>-49.724347355112599</v>
      </c>
      <c r="K1668" s="97">
        <f t="shared" ref="K1668:K1731" si="950">AVERAGE(I1668:J1668)</f>
        <v>-60.851759496073065</v>
      </c>
      <c r="L1668" s="57">
        <v>59.878419452887542</v>
      </c>
      <c r="M1668" s="57">
        <v>46.091644204851754</v>
      </c>
      <c r="N1668" s="57">
        <v>-1.7391304347826086</v>
      </c>
      <c r="O1668" s="71">
        <f t="shared" ref="O1668:O1731" si="951">N1668-L1668</f>
        <v>-61.617549887670151</v>
      </c>
      <c r="P1668" s="71">
        <f t="shared" ref="P1668:P1731" si="952">N1668-M1668</f>
        <v>-47.830774639634363</v>
      </c>
      <c r="Q1668" s="71">
        <f t="shared" ref="Q1668:Q1731" si="953">AVERAGE(O1668:P1668)</f>
        <v>-54.724162263652261</v>
      </c>
      <c r="R1668" s="57">
        <v>54.934210526315788</v>
      </c>
      <c r="S1668" s="57">
        <v>37.5</v>
      </c>
      <c r="T1668" s="57">
        <v>-15.037593984962406</v>
      </c>
      <c r="U1668" s="56">
        <f t="shared" si="933"/>
        <v>-69.971804511278194</v>
      </c>
      <c r="V1668" s="56">
        <f t="shared" si="934"/>
        <v>-52.537593984962406</v>
      </c>
      <c r="W1668" s="56">
        <f t="shared" si="935"/>
        <v>-61.254699248120303</v>
      </c>
      <c r="X1668" s="57">
        <v>69.863013698630141</v>
      </c>
      <c r="Y1668" s="57">
        <v>34.319526627218934</v>
      </c>
      <c r="Z1668" s="57">
        <v>-12.698412698412698</v>
      </c>
      <c r="AA1668" s="56">
        <f t="shared" si="942"/>
        <v>-82.561426397042837</v>
      </c>
      <c r="AB1668" s="56">
        <f t="shared" si="943"/>
        <v>-47.01793932563163</v>
      </c>
      <c r="AC1668" s="56">
        <f t="shared" si="944"/>
        <v>-64.789682861337241</v>
      </c>
      <c r="AD1668" s="57" t="s">
        <v>288</v>
      </c>
      <c r="AE1668" s="57" t="s">
        <v>288</v>
      </c>
      <c r="AF1668" s="57">
        <v>-12.207357859531772</v>
      </c>
      <c r="AG1668" s="56"/>
      <c r="AH1668" s="56"/>
      <c r="AI1668" s="56"/>
    </row>
    <row r="1669" spans="1:35" x14ac:dyDescent="0.15">
      <c r="A1669" s="55" t="s">
        <v>71</v>
      </c>
      <c r="B1669" s="55">
        <v>30</v>
      </c>
      <c r="C1669" s="55" t="s">
        <v>2</v>
      </c>
      <c r="D1669" s="55" t="s">
        <v>269</v>
      </c>
      <c r="E1669" s="2">
        <v>14</v>
      </c>
      <c r="F1669" s="97">
        <f t="shared" si="945"/>
        <v>75.256072211623334</v>
      </c>
      <c r="G1669" s="97">
        <f t="shared" si="946"/>
        <v>56.412596987676864</v>
      </c>
      <c r="H1669" s="97">
        <f t="shared" si="947"/>
        <v>13.694449959616454</v>
      </c>
      <c r="I1669" s="97">
        <f t="shared" si="948"/>
        <v>-61.561622252006877</v>
      </c>
      <c r="J1669" s="97">
        <f t="shared" si="949"/>
        <v>-42.718147028060407</v>
      </c>
      <c r="K1669" s="97">
        <f t="shared" si="950"/>
        <v>-52.139884640033642</v>
      </c>
      <c r="L1669" s="57">
        <v>73.142857142857139</v>
      </c>
      <c r="M1669" s="57">
        <v>64.285714285714292</v>
      </c>
      <c r="N1669" s="57">
        <v>21.711899791231733</v>
      </c>
      <c r="O1669" s="71">
        <f t="shared" si="951"/>
        <v>-51.430957351625409</v>
      </c>
      <c r="P1669" s="71">
        <f t="shared" si="952"/>
        <v>-42.573814494482562</v>
      </c>
      <c r="Q1669" s="71">
        <f t="shared" si="953"/>
        <v>-47.002385923053986</v>
      </c>
      <c r="R1669" s="57">
        <v>71.098265895953759</v>
      </c>
      <c r="S1669" s="57">
        <v>50</v>
      </c>
      <c r="T1669" s="57">
        <v>7.6009501187648461</v>
      </c>
      <c r="U1669" s="56">
        <f t="shared" si="933"/>
        <v>-63.497315777188916</v>
      </c>
      <c r="V1669" s="56">
        <f t="shared" si="934"/>
        <v>-42.399049881235157</v>
      </c>
      <c r="W1669" s="56">
        <f t="shared" si="935"/>
        <v>-52.948182829212037</v>
      </c>
      <c r="X1669" s="57">
        <v>81.527093596059103</v>
      </c>
      <c r="Y1669" s="57">
        <v>54.952076677316299</v>
      </c>
      <c r="Z1669" s="57">
        <v>8.7982832618025757</v>
      </c>
      <c r="AA1669" s="56">
        <f t="shared" si="942"/>
        <v>-72.728810334256522</v>
      </c>
      <c r="AB1669" s="56">
        <f t="shared" si="943"/>
        <v>-46.153793415513725</v>
      </c>
      <c r="AC1669" s="56">
        <f t="shared" si="944"/>
        <v>-59.441301874885127</v>
      </c>
      <c r="AD1669" s="57" t="s">
        <v>288</v>
      </c>
      <c r="AE1669" s="57" t="s">
        <v>288</v>
      </c>
      <c r="AF1669" s="57">
        <v>16.666666666666664</v>
      </c>
      <c r="AG1669" s="56"/>
      <c r="AH1669" s="56"/>
      <c r="AI1669" s="56"/>
    </row>
    <row r="1670" spans="1:35" x14ac:dyDescent="0.15">
      <c r="A1670" s="55" t="s">
        <v>351</v>
      </c>
      <c r="B1670" s="55">
        <v>30</v>
      </c>
      <c r="C1670" s="55" t="s">
        <v>353</v>
      </c>
      <c r="D1670" s="55" t="s">
        <v>672</v>
      </c>
      <c r="E1670" s="2">
        <v>15</v>
      </c>
      <c r="F1670" s="97">
        <f t="shared" si="945"/>
        <v>17.039207936904628</v>
      </c>
      <c r="G1670" s="97">
        <f t="shared" si="946"/>
        <v>14.887652300507298</v>
      </c>
      <c r="H1670" s="97">
        <f t="shared" si="947"/>
        <v>-26.900928314663915</v>
      </c>
      <c r="I1670" s="97">
        <f t="shared" si="948"/>
        <v>-43.940136251568546</v>
      </c>
      <c r="J1670" s="97">
        <f t="shared" si="949"/>
        <v>-41.788580615171213</v>
      </c>
      <c r="K1670" s="97">
        <f t="shared" si="950"/>
        <v>-42.86435843336988</v>
      </c>
      <c r="L1670" s="57">
        <v>10.344827586206897</v>
      </c>
      <c r="M1670" s="57">
        <v>20.967741935483872</v>
      </c>
      <c r="N1670" s="57">
        <v>-17.365269461077844</v>
      </c>
      <c r="O1670" s="71">
        <f t="shared" si="951"/>
        <v>-27.710097047284741</v>
      </c>
      <c r="P1670" s="71">
        <f t="shared" si="952"/>
        <v>-38.333011396561716</v>
      </c>
      <c r="Q1670" s="71">
        <f t="shared" si="953"/>
        <v>-33.021554221923225</v>
      </c>
      <c r="R1670" s="57">
        <v>14.411764705882351</v>
      </c>
      <c r="S1670" s="57">
        <v>12.18836565096953</v>
      </c>
      <c r="T1670" s="57">
        <v>-28.298611111111111</v>
      </c>
      <c r="U1670" s="56">
        <f t="shared" si="933"/>
        <v>-42.710375816993462</v>
      </c>
      <c r="V1670" s="56">
        <f t="shared" si="934"/>
        <v>-40.486976762080644</v>
      </c>
      <c r="W1670" s="56">
        <f t="shared" si="935"/>
        <v>-41.598676289537053</v>
      </c>
      <c r="X1670" s="57">
        <v>26.361031518624639</v>
      </c>
      <c r="Y1670" s="57">
        <v>11.506849315068493</v>
      </c>
      <c r="Z1670" s="57">
        <v>-28.801431127012521</v>
      </c>
      <c r="AA1670" s="56">
        <f t="shared" si="942"/>
        <v>-55.162462645637163</v>
      </c>
      <c r="AB1670" s="56">
        <f t="shared" si="943"/>
        <v>-40.308280442081013</v>
      </c>
      <c r="AC1670" s="56">
        <f t="shared" si="944"/>
        <v>-47.735371543859088</v>
      </c>
      <c r="AD1670" s="57" t="s">
        <v>288</v>
      </c>
      <c r="AE1670" s="57" t="s">
        <v>288</v>
      </c>
      <c r="AF1670" s="57">
        <v>-33.138401559454188</v>
      </c>
      <c r="AG1670" s="56"/>
      <c r="AH1670" s="56"/>
      <c r="AI1670" s="56"/>
    </row>
    <row r="1671" spans="1:35" x14ac:dyDescent="0.15">
      <c r="A1671" s="55" t="s">
        <v>71</v>
      </c>
      <c r="B1671" s="55">
        <v>30</v>
      </c>
      <c r="C1671" s="55" t="s">
        <v>2</v>
      </c>
      <c r="D1671" s="55" t="s">
        <v>271</v>
      </c>
      <c r="E1671" s="2">
        <v>16</v>
      </c>
      <c r="F1671" s="97">
        <f t="shared" si="945"/>
        <v>39.123648709014567</v>
      </c>
      <c r="G1671" s="97">
        <f t="shared" si="946"/>
        <v>28.385436151700066</v>
      </c>
      <c r="H1671" s="97">
        <f t="shared" si="947"/>
        <v>-10.977143119920026</v>
      </c>
      <c r="I1671" s="97">
        <f t="shared" si="948"/>
        <v>-50.100791828934589</v>
      </c>
      <c r="J1671" s="97">
        <f t="shared" si="949"/>
        <v>-39.362579271620092</v>
      </c>
      <c r="K1671" s="97">
        <f t="shared" si="950"/>
        <v>-44.731685550277341</v>
      </c>
      <c r="L1671" s="57">
        <v>38.461538461538467</v>
      </c>
      <c r="M1671" s="57">
        <v>35.798816568047336</v>
      </c>
      <c r="N1671" s="57">
        <v>-1.7341040462427744</v>
      </c>
      <c r="O1671" s="71">
        <f t="shared" si="951"/>
        <v>-40.195642507781244</v>
      </c>
      <c r="P1671" s="71">
        <f t="shared" si="952"/>
        <v>-37.532920614290113</v>
      </c>
      <c r="Q1671" s="71">
        <f t="shared" si="953"/>
        <v>-38.864281561035682</v>
      </c>
      <c r="R1671" s="57">
        <v>37.195121951219512</v>
      </c>
      <c r="S1671" s="57">
        <v>20.743034055727556</v>
      </c>
      <c r="T1671" s="57">
        <v>-13.769751693002258</v>
      </c>
      <c r="U1671" s="56">
        <f t="shared" si="933"/>
        <v>-50.964873644221768</v>
      </c>
      <c r="V1671" s="56">
        <f t="shared" si="934"/>
        <v>-34.512785748729812</v>
      </c>
      <c r="W1671" s="56">
        <f t="shared" si="935"/>
        <v>-42.73882969647579</v>
      </c>
      <c r="X1671" s="57">
        <v>41.714285714285715</v>
      </c>
      <c r="Y1671" s="57">
        <v>28.614457831325304</v>
      </c>
      <c r="Z1671" s="57">
        <v>-10.816777041942604</v>
      </c>
      <c r="AA1671" s="56">
        <f t="shared" si="942"/>
        <v>-52.531062756228323</v>
      </c>
      <c r="AB1671" s="56">
        <f t="shared" si="943"/>
        <v>-39.431234873267911</v>
      </c>
      <c r="AC1671" s="56">
        <f t="shared" si="944"/>
        <v>-45.981148814748117</v>
      </c>
      <c r="AD1671" s="57" t="s">
        <v>288</v>
      </c>
      <c r="AE1671" s="57" t="s">
        <v>288</v>
      </c>
      <c r="AF1671" s="57">
        <v>-17.587939698492463</v>
      </c>
      <c r="AG1671" s="56"/>
      <c r="AH1671" s="56"/>
      <c r="AI1671" s="56"/>
    </row>
    <row r="1672" spans="1:35" x14ac:dyDescent="0.15">
      <c r="A1672" s="60" t="s">
        <v>71</v>
      </c>
      <c r="B1672" s="60">
        <v>30</v>
      </c>
      <c r="C1672" s="60" t="s">
        <v>11</v>
      </c>
      <c r="D1672" s="60" t="s">
        <v>11</v>
      </c>
      <c r="E1672" s="2">
        <v>17</v>
      </c>
      <c r="F1672" s="97">
        <f t="shared" si="945"/>
        <v>37.984735319727818</v>
      </c>
      <c r="G1672" s="97">
        <f t="shared" si="946"/>
        <v>20.534418410588703</v>
      </c>
      <c r="H1672" s="97">
        <f t="shared" si="947"/>
        <v>22.196489740063281</v>
      </c>
      <c r="I1672" s="97">
        <f t="shared" si="948"/>
        <v>-15.788245579664537</v>
      </c>
      <c r="J1672" s="97">
        <f t="shared" si="949"/>
        <v>1.6620713294745784</v>
      </c>
      <c r="K1672" s="97">
        <f t="shared" si="950"/>
        <v>-7.0630871250949792</v>
      </c>
      <c r="L1672" s="44">
        <v>38.040345821325651</v>
      </c>
      <c r="M1672" s="44">
        <v>28.671328671328673</v>
      </c>
      <c r="N1672" s="44">
        <v>25.462962962962965</v>
      </c>
      <c r="O1672" s="70">
        <f t="shared" si="951"/>
        <v>-12.577382858362686</v>
      </c>
      <c r="P1672" s="70">
        <f t="shared" si="952"/>
        <v>-3.208365708365708</v>
      </c>
      <c r="Q1672" s="70">
        <f t="shared" si="953"/>
        <v>-7.8928742833641969</v>
      </c>
      <c r="R1672" s="44">
        <v>33.962264150943398</v>
      </c>
      <c r="S1672" s="44">
        <v>16.943521594684384</v>
      </c>
      <c r="T1672" s="44">
        <v>19.023136246786631</v>
      </c>
      <c r="U1672" s="19">
        <f t="shared" si="933"/>
        <v>-14.939127904156766</v>
      </c>
      <c r="V1672" s="19">
        <f t="shared" si="934"/>
        <v>2.0796146521022472</v>
      </c>
      <c r="W1672" s="19">
        <f t="shared" si="935"/>
        <v>-6.4297566260272596</v>
      </c>
      <c r="X1672" s="44">
        <v>36.675461741424805</v>
      </c>
      <c r="Y1672" s="44">
        <v>19.565217391304348</v>
      </c>
      <c r="Z1672" s="44">
        <v>17.690417690417689</v>
      </c>
      <c r="AA1672" s="19">
        <f t="shared" si="942"/>
        <v>-18.985044051007115</v>
      </c>
      <c r="AB1672" s="19">
        <f t="shared" si="943"/>
        <v>-1.8747997008866584</v>
      </c>
      <c r="AC1672" s="19">
        <f t="shared" si="944"/>
        <v>-10.429921875946887</v>
      </c>
      <c r="AD1672" s="44">
        <v>43.260869565217391</v>
      </c>
      <c r="AE1672" s="44">
        <v>16.957605985037407</v>
      </c>
      <c r="AF1672" s="44">
        <v>26.609442060085836</v>
      </c>
      <c r="AG1672" s="19">
        <f t="shared" ref="AG1672:AG1682" si="954">AF1672-AD1672</f>
        <v>-16.651427505131554</v>
      </c>
      <c r="AH1672" s="19">
        <f t="shared" ref="AH1672:AH1682" si="955">AF1672-AE1672</f>
        <v>9.6518360750484291</v>
      </c>
      <c r="AI1672" s="19">
        <f t="shared" ref="AI1672:AI1682" si="956">AVERAGE(AG1672:AH1672)</f>
        <v>-3.4997957150415626</v>
      </c>
    </row>
    <row r="1673" spans="1:35" x14ac:dyDescent="0.15">
      <c r="A1673" s="55" t="s">
        <v>351</v>
      </c>
      <c r="B1673" s="55">
        <v>30</v>
      </c>
      <c r="C1673" s="55" t="s">
        <v>403</v>
      </c>
      <c r="D1673" s="55" t="s">
        <v>595</v>
      </c>
      <c r="E1673" s="2">
        <v>18</v>
      </c>
      <c r="F1673" s="97">
        <f t="shared" si="945"/>
        <v>64.662086795707481</v>
      </c>
      <c r="G1673" s="97">
        <f t="shared" si="946"/>
        <v>28.841035115205273</v>
      </c>
      <c r="H1673" s="97">
        <f t="shared" si="947"/>
        <v>41.660421214326135</v>
      </c>
      <c r="I1673" s="97">
        <f t="shared" si="948"/>
        <v>-23.001665581381346</v>
      </c>
      <c r="J1673" s="97">
        <f t="shared" si="949"/>
        <v>12.819386099120862</v>
      </c>
      <c r="K1673" s="97">
        <f t="shared" si="950"/>
        <v>-5.0911397411302417</v>
      </c>
      <c r="L1673" s="57">
        <v>58.620689655172406</v>
      </c>
      <c r="M1673" s="57">
        <v>15.887850467289718</v>
      </c>
      <c r="N1673" s="57">
        <v>34.408602150537639</v>
      </c>
      <c r="O1673" s="71">
        <f t="shared" si="951"/>
        <v>-24.212087504634766</v>
      </c>
      <c r="P1673" s="71">
        <f t="shared" si="952"/>
        <v>18.520751683247923</v>
      </c>
      <c r="Q1673" s="71">
        <f t="shared" si="953"/>
        <v>-2.8456679106934217</v>
      </c>
      <c r="R1673" s="57">
        <v>64.935064935064929</v>
      </c>
      <c r="S1673" s="57">
        <v>29.761904761904763</v>
      </c>
      <c r="T1673" s="57">
        <v>39</v>
      </c>
      <c r="U1673" s="56">
        <f t="shared" si="933"/>
        <v>-25.935064935064929</v>
      </c>
      <c r="V1673" s="56">
        <f t="shared" si="934"/>
        <v>9.2380952380952372</v>
      </c>
      <c r="W1673" s="56">
        <f t="shared" si="935"/>
        <v>-8.348484848484846</v>
      </c>
      <c r="X1673" s="57">
        <v>62.5</v>
      </c>
      <c r="Y1673" s="57">
        <v>40.404040404040401</v>
      </c>
      <c r="Z1673" s="57">
        <v>47.368421052631575</v>
      </c>
      <c r="AA1673" s="56">
        <f t="shared" si="942"/>
        <v>-15.131578947368425</v>
      </c>
      <c r="AB1673" s="56">
        <f t="shared" si="943"/>
        <v>6.9643806485911739</v>
      </c>
      <c r="AC1673" s="56">
        <f t="shared" si="944"/>
        <v>-4.0835991493886254</v>
      </c>
      <c r="AD1673" s="57">
        <v>72.592592592592595</v>
      </c>
      <c r="AE1673" s="57">
        <v>29.310344827586203</v>
      </c>
      <c r="AF1673" s="57">
        <v>45.864661654135332</v>
      </c>
      <c r="AG1673" s="56">
        <f t="shared" si="954"/>
        <v>-26.727930938457263</v>
      </c>
      <c r="AH1673" s="56">
        <f t="shared" si="955"/>
        <v>16.55431682654913</v>
      </c>
      <c r="AI1673" s="56">
        <f t="shared" si="956"/>
        <v>-5.0868070559540666</v>
      </c>
    </row>
    <row r="1674" spans="1:35" x14ac:dyDescent="0.15">
      <c r="A1674" s="55" t="s">
        <v>351</v>
      </c>
      <c r="B1674" s="55">
        <v>30</v>
      </c>
      <c r="C1674" s="55" t="s">
        <v>403</v>
      </c>
      <c r="D1674" s="55" t="s">
        <v>480</v>
      </c>
      <c r="E1674" s="2">
        <v>19</v>
      </c>
      <c r="F1674" s="97">
        <f t="shared" si="945"/>
        <v>73.856878026634391</v>
      </c>
      <c r="G1674" s="97">
        <f t="shared" si="946"/>
        <v>40.769937782805428</v>
      </c>
      <c r="H1674" s="97">
        <f t="shared" si="947"/>
        <v>42.546229759509437</v>
      </c>
      <c r="I1674" s="97">
        <f t="shared" si="948"/>
        <v>-31.310648267124954</v>
      </c>
      <c r="J1674" s="97">
        <f t="shared" si="949"/>
        <v>1.7762919767040088</v>
      </c>
      <c r="K1674" s="97">
        <f t="shared" si="950"/>
        <v>-14.767178145210472</v>
      </c>
      <c r="L1674" s="57">
        <v>71.186440677966104</v>
      </c>
      <c r="M1674" s="57">
        <v>34.375</v>
      </c>
      <c r="N1674" s="57">
        <v>32.653061224489797</v>
      </c>
      <c r="O1674" s="71">
        <f t="shared" si="951"/>
        <v>-38.533379453476307</v>
      </c>
      <c r="P1674" s="71">
        <f t="shared" si="952"/>
        <v>-1.7219387755102034</v>
      </c>
      <c r="Q1674" s="71">
        <f t="shared" si="953"/>
        <v>-20.127659114493255</v>
      </c>
      <c r="R1674" s="57">
        <v>70.3125</v>
      </c>
      <c r="S1674" s="57">
        <v>58.974358974358978</v>
      </c>
      <c r="T1674" s="57">
        <v>39.436619718309856</v>
      </c>
      <c r="U1674" s="56">
        <f t="shared" si="933"/>
        <v>-30.875880281690144</v>
      </c>
      <c r="V1674" s="56">
        <f t="shared" si="934"/>
        <v>-19.537739256049122</v>
      </c>
      <c r="W1674" s="56">
        <f t="shared" si="935"/>
        <v>-25.206809768869633</v>
      </c>
      <c r="X1674" s="57">
        <v>70</v>
      </c>
      <c r="Y1674" s="57">
        <v>18.75</v>
      </c>
      <c r="Z1674" s="57">
        <v>38.095238095238095</v>
      </c>
      <c r="AA1674" s="56">
        <f t="shared" si="942"/>
        <v>-31.904761904761905</v>
      </c>
      <c r="AB1674" s="56">
        <f t="shared" si="943"/>
        <v>19.345238095238095</v>
      </c>
      <c r="AC1674" s="56">
        <f t="shared" si="944"/>
        <v>-6.2797619047619051</v>
      </c>
      <c r="AD1674" s="57">
        <v>83.928571428571431</v>
      </c>
      <c r="AE1674" s="57">
        <v>50.980392156862742</v>
      </c>
      <c r="AF1674" s="57">
        <v>60</v>
      </c>
      <c r="AG1674" s="56">
        <f t="shared" si="954"/>
        <v>-23.928571428571431</v>
      </c>
      <c r="AH1674" s="56">
        <f t="shared" si="955"/>
        <v>9.0196078431372584</v>
      </c>
      <c r="AI1674" s="56">
        <f t="shared" si="956"/>
        <v>-7.4544817927170861</v>
      </c>
    </row>
    <row r="1675" spans="1:35" x14ac:dyDescent="0.15">
      <c r="A1675" s="55" t="s">
        <v>351</v>
      </c>
      <c r="B1675" s="55">
        <v>30</v>
      </c>
      <c r="C1675" s="55" t="s">
        <v>403</v>
      </c>
      <c r="D1675" s="55" t="s">
        <v>487</v>
      </c>
      <c r="E1675" s="2">
        <v>20</v>
      </c>
      <c r="F1675" s="97">
        <f t="shared" si="945"/>
        <v>48.230281529719299</v>
      </c>
      <c r="G1675" s="97">
        <f t="shared" si="946"/>
        <v>40.892688460465884</v>
      </c>
      <c r="H1675" s="97">
        <f t="shared" si="947"/>
        <v>45.462549018267495</v>
      </c>
      <c r="I1675" s="97">
        <f t="shared" si="948"/>
        <v>-2.7677325114518041</v>
      </c>
      <c r="J1675" s="97">
        <f t="shared" si="949"/>
        <v>4.5698605578016114</v>
      </c>
      <c r="K1675" s="97">
        <f t="shared" si="950"/>
        <v>0.90106402317490364</v>
      </c>
      <c r="L1675" s="57">
        <v>46.357615894039732</v>
      </c>
      <c r="M1675" s="57">
        <v>42.528735632183903</v>
      </c>
      <c r="N1675" s="57">
        <v>44.628099173553721</v>
      </c>
      <c r="O1675" s="71">
        <f t="shared" si="951"/>
        <v>-1.7295167204860107</v>
      </c>
      <c r="P1675" s="71">
        <f t="shared" si="952"/>
        <v>2.0993635413698186</v>
      </c>
      <c r="Q1675" s="71">
        <f t="shared" si="953"/>
        <v>0.18492341044190397</v>
      </c>
      <c r="R1675" s="57">
        <v>42.236024844720497</v>
      </c>
      <c r="S1675" s="57">
        <v>34.020618556701031</v>
      </c>
      <c r="T1675" s="57">
        <v>34.188034188034187</v>
      </c>
      <c r="U1675" s="56">
        <f t="shared" si="933"/>
        <v>-8.0479906566863093</v>
      </c>
      <c r="V1675" s="56">
        <f t="shared" si="934"/>
        <v>0.16741563133315651</v>
      </c>
      <c r="W1675" s="56">
        <f t="shared" si="935"/>
        <v>-3.9402875126765764</v>
      </c>
      <c r="X1675" s="57">
        <v>42.105263157894733</v>
      </c>
      <c r="Y1675" s="57">
        <v>41.758241758241759</v>
      </c>
      <c r="Z1675" s="57">
        <v>43.356643356643353</v>
      </c>
      <c r="AA1675" s="56">
        <f t="shared" si="942"/>
        <v>1.2513801987486204</v>
      </c>
      <c r="AB1675" s="56">
        <f t="shared" si="943"/>
        <v>1.598401598401594</v>
      </c>
      <c r="AC1675" s="56">
        <f t="shared" si="944"/>
        <v>1.4248908985751072</v>
      </c>
      <c r="AD1675" s="57">
        <v>62.222222222222221</v>
      </c>
      <c r="AE1675" s="57">
        <v>45.263157894736842</v>
      </c>
      <c r="AF1675" s="57">
        <v>59.677419354838712</v>
      </c>
      <c r="AG1675" s="56">
        <f t="shared" si="954"/>
        <v>-2.5448028673835097</v>
      </c>
      <c r="AH1675" s="56">
        <f t="shared" si="955"/>
        <v>14.414261460101869</v>
      </c>
      <c r="AI1675" s="56">
        <f t="shared" si="956"/>
        <v>5.9347292963591798</v>
      </c>
    </row>
    <row r="1676" spans="1:35" x14ac:dyDescent="0.15">
      <c r="A1676" s="53" t="s">
        <v>71</v>
      </c>
      <c r="B1676" s="53">
        <v>30</v>
      </c>
      <c r="C1676" s="53" t="s">
        <v>11</v>
      </c>
      <c r="D1676" s="53" t="s">
        <v>13</v>
      </c>
      <c r="E1676" s="2">
        <v>21</v>
      </c>
      <c r="F1676" s="97">
        <f t="shared" si="945"/>
        <v>78.847371982758887</v>
      </c>
      <c r="G1676" s="97">
        <f t="shared" si="946"/>
        <v>52.875026248721753</v>
      </c>
      <c r="H1676" s="97">
        <f t="shared" si="947"/>
        <v>65.416442048517524</v>
      </c>
      <c r="I1676" s="97">
        <f t="shared" si="948"/>
        <v>-13.430929934241362</v>
      </c>
      <c r="J1676" s="97">
        <f t="shared" si="949"/>
        <v>12.541415799795772</v>
      </c>
      <c r="K1676" s="97">
        <f t="shared" si="950"/>
        <v>-0.4447570672227954</v>
      </c>
      <c r="L1676" s="57">
        <v>78.504672897196258</v>
      </c>
      <c r="M1676" s="57">
        <v>47.191011235955052</v>
      </c>
      <c r="N1676" s="57">
        <v>64.285714285714292</v>
      </c>
      <c r="O1676" s="71">
        <f t="shared" si="951"/>
        <v>-14.218958611481966</v>
      </c>
      <c r="P1676" s="71">
        <f t="shared" si="952"/>
        <v>17.094703049759239</v>
      </c>
      <c r="Q1676" s="71">
        <f t="shared" si="953"/>
        <v>1.4378722191386366</v>
      </c>
      <c r="R1676" s="57">
        <v>77.528089887640448</v>
      </c>
      <c r="S1676" s="57">
        <v>50.617283950617285</v>
      </c>
      <c r="T1676" s="57">
        <v>57.999999999999993</v>
      </c>
      <c r="U1676" s="56">
        <f t="shared" si="933"/>
        <v>-19.528089887640455</v>
      </c>
      <c r="V1676" s="56">
        <f t="shared" si="934"/>
        <v>7.382716049382708</v>
      </c>
      <c r="W1676" s="56">
        <f t="shared" si="935"/>
        <v>-6.0726869191288735</v>
      </c>
      <c r="X1676" s="57">
        <v>77.777777777777786</v>
      </c>
      <c r="Y1676" s="57">
        <v>57.28155339805825</v>
      </c>
      <c r="Z1676" s="57">
        <v>65.094339622641513</v>
      </c>
      <c r="AA1676" s="56">
        <f t="shared" si="942"/>
        <v>-12.683438155136272</v>
      </c>
      <c r="AB1676" s="56">
        <f t="shared" si="943"/>
        <v>7.8127862245832631</v>
      </c>
      <c r="AC1676" s="56">
        <f t="shared" si="944"/>
        <v>-2.4353259652765047</v>
      </c>
      <c r="AD1676" s="57">
        <v>81.578947368421055</v>
      </c>
      <c r="AE1676" s="57">
        <v>56.410256410256409</v>
      </c>
      <c r="AF1676" s="57">
        <v>74.285714285714292</v>
      </c>
      <c r="AG1676" s="56">
        <f t="shared" si="954"/>
        <v>-7.2932330827067631</v>
      </c>
      <c r="AH1676" s="56">
        <f t="shared" si="955"/>
        <v>17.875457875457883</v>
      </c>
      <c r="AI1676" s="56">
        <f t="shared" si="956"/>
        <v>5.29111239637556</v>
      </c>
    </row>
    <row r="1677" spans="1:35" x14ac:dyDescent="0.15">
      <c r="A1677" s="55" t="s">
        <v>71</v>
      </c>
      <c r="B1677" s="55">
        <v>30</v>
      </c>
      <c r="C1677" s="55" t="s">
        <v>11</v>
      </c>
      <c r="D1677" s="55" t="s">
        <v>275</v>
      </c>
      <c r="E1677" s="2">
        <v>22</v>
      </c>
      <c r="F1677" s="97">
        <f t="shared" si="945"/>
        <v>76.611005347765996</v>
      </c>
      <c r="G1677" s="97">
        <f t="shared" si="946"/>
        <v>41.941998679286812</v>
      </c>
      <c r="H1677" s="97">
        <f t="shared" si="947"/>
        <v>62.334507144306293</v>
      </c>
      <c r="I1677" s="97">
        <f t="shared" si="948"/>
        <v>-14.276498203459703</v>
      </c>
      <c r="J1677" s="97">
        <f t="shared" si="949"/>
        <v>20.392508465019482</v>
      </c>
      <c r="K1677" s="97">
        <f t="shared" si="950"/>
        <v>3.0580051307798897</v>
      </c>
      <c r="L1677" s="57">
        <v>74.545454545454547</v>
      </c>
      <c r="M1677" s="57">
        <v>27.118644067796609</v>
      </c>
      <c r="N1677" s="57">
        <v>56.60377358490566</v>
      </c>
      <c r="O1677" s="71">
        <f t="shared" si="951"/>
        <v>-17.941680960548887</v>
      </c>
      <c r="P1677" s="71">
        <f t="shared" si="952"/>
        <v>29.485129517109051</v>
      </c>
      <c r="Q1677" s="71">
        <f t="shared" si="953"/>
        <v>5.7717242782800824</v>
      </c>
      <c r="R1677" s="57">
        <v>71.739130434782609</v>
      </c>
      <c r="S1677" s="57">
        <v>40</v>
      </c>
      <c r="T1677" s="57">
        <v>57.142857142857139</v>
      </c>
      <c r="U1677" s="56">
        <f t="shared" si="933"/>
        <v>-14.596273291925471</v>
      </c>
      <c r="V1677" s="56">
        <f t="shared" si="934"/>
        <v>17.142857142857139</v>
      </c>
      <c r="W1677" s="56">
        <f t="shared" si="935"/>
        <v>1.2732919254658341</v>
      </c>
      <c r="X1677" s="57">
        <v>74.137931034482762</v>
      </c>
      <c r="Y1677" s="57">
        <v>50.649350649350644</v>
      </c>
      <c r="Z1677" s="57">
        <v>70</v>
      </c>
      <c r="AA1677" s="56">
        <f t="shared" si="942"/>
        <v>-4.1379310344827616</v>
      </c>
      <c r="AB1677" s="56">
        <f t="shared" si="943"/>
        <v>19.350649350649356</v>
      </c>
      <c r="AC1677" s="56">
        <f t="shared" si="944"/>
        <v>7.606359158083297</v>
      </c>
      <c r="AD1677" s="57">
        <v>86.021505376344081</v>
      </c>
      <c r="AE1677" s="57">
        <v>50</v>
      </c>
      <c r="AF1677" s="57">
        <v>65.591397849462368</v>
      </c>
      <c r="AG1677" s="56">
        <f t="shared" si="954"/>
        <v>-20.430107526881713</v>
      </c>
      <c r="AH1677" s="56">
        <f t="shared" si="955"/>
        <v>15.591397849462368</v>
      </c>
      <c r="AI1677" s="56">
        <f t="shared" si="956"/>
        <v>-2.4193548387096726</v>
      </c>
    </row>
    <row r="1678" spans="1:35" x14ac:dyDescent="0.15">
      <c r="A1678" s="55" t="s">
        <v>71</v>
      </c>
      <c r="B1678" s="55">
        <v>30</v>
      </c>
      <c r="C1678" s="55" t="s">
        <v>11</v>
      </c>
      <c r="D1678" s="55" t="s">
        <v>276</v>
      </c>
      <c r="E1678" s="2">
        <v>23</v>
      </c>
      <c r="F1678" s="97">
        <f t="shared" si="945"/>
        <v>97.916666666666657</v>
      </c>
      <c r="G1678" s="97">
        <f t="shared" si="946"/>
        <v>69.975490196078439</v>
      </c>
      <c r="H1678" s="97">
        <f t="shared" si="947"/>
        <v>96.666666666666671</v>
      </c>
      <c r="I1678" s="97">
        <f t="shared" si="948"/>
        <v>-1.2499999999999858</v>
      </c>
      <c r="J1678" s="97">
        <f t="shared" si="949"/>
        <v>26.691176470588232</v>
      </c>
      <c r="K1678" s="97">
        <f t="shared" si="950"/>
        <v>12.720588235294123</v>
      </c>
      <c r="L1678" s="57">
        <v>100</v>
      </c>
      <c r="M1678" s="57">
        <v>55.555555555555557</v>
      </c>
      <c r="N1678" s="57">
        <v>100</v>
      </c>
      <c r="O1678" s="71">
        <f t="shared" si="951"/>
        <v>0</v>
      </c>
      <c r="P1678" s="71">
        <f t="shared" si="952"/>
        <v>44.444444444444443</v>
      </c>
      <c r="Q1678" s="71">
        <f t="shared" si="953"/>
        <v>22.222222222222221</v>
      </c>
      <c r="R1678" s="57">
        <v>100</v>
      </c>
      <c r="S1678" s="57">
        <v>77.777777777777786</v>
      </c>
      <c r="T1678" s="57">
        <v>100</v>
      </c>
      <c r="U1678" s="56">
        <f t="shared" si="933"/>
        <v>0</v>
      </c>
      <c r="V1678" s="56">
        <f t="shared" si="934"/>
        <v>22.222222222222214</v>
      </c>
      <c r="W1678" s="56">
        <f t="shared" si="935"/>
        <v>11.111111111111107</v>
      </c>
      <c r="X1678" s="57">
        <v>100</v>
      </c>
      <c r="Y1678" s="57">
        <v>58.333333333333336</v>
      </c>
      <c r="Z1678" s="57">
        <v>86.666666666666671</v>
      </c>
      <c r="AA1678" s="56">
        <f t="shared" si="942"/>
        <v>-13.333333333333329</v>
      </c>
      <c r="AB1678" s="56">
        <f t="shared" si="943"/>
        <v>28.333333333333336</v>
      </c>
      <c r="AC1678" s="56">
        <f t="shared" si="944"/>
        <v>7.5000000000000036</v>
      </c>
      <c r="AD1678" s="57">
        <v>91.666666666666657</v>
      </c>
      <c r="AE1678" s="57">
        <v>88.235294117647058</v>
      </c>
      <c r="AF1678" s="57">
        <v>100</v>
      </c>
      <c r="AG1678" s="56">
        <f t="shared" si="954"/>
        <v>8.3333333333333428</v>
      </c>
      <c r="AH1678" s="56">
        <f t="shared" si="955"/>
        <v>11.764705882352942</v>
      </c>
      <c r="AI1678" s="56">
        <f t="shared" si="956"/>
        <v>10.049019607843142</v>
      </c>
    </row>
    <row r="1679" spans="1:35" x14ac:dyDescent="0.15">
      <c r="A1679" s="55" t="s">
        <v>71</v>
      </c>
      <c r="B1679" s="55">
        <v>30</v>
      </c>
      <c r="C1679" s="55" t="s">
        <v>11</v>
      </c>
      <c r="D1679" s="55" t="s">
        <v>277</v>
      </c>
      <c r="E1679" s="2">
        <v>24</v>
      </c>
      <c r="F1679" s="97">
        <f t="shared" si="945"/>
        <v>88.605782537889397</v>
      </c>
      <c r="G1679" s="97">
        <f t="shared" si="946"/>
        <v>71.814135823821047</v>
      </c>
      <c r="H1679" s="97">
        <f t="shared" si="947"/>
        <v>76.592280268750855</v>
      </c>
      <c r="I1679" s="97">
        <f t="shared" si="948"/>
        <v>-12.013502269138542</v>
      </c>
      <c r="J1679" s="97">
        <f t="shared" si="949"/>
        <v>4.7781444449298078</v>
      </c>
      <c r="K1679" s="97">
        <f t="shared" si="950"/>
        <v>-3.6176789121043669</v>
      </c>
      <c r="L1679" s="57">
        <v>86.842105263157904</v>
      </c>
      <c r="M1679" s="57">
        <v>72</v>
      </c>
      <c r="N1679" s="57">
        <v>75.641025641025635</v>
      </c>
      <c r="O1679" s="71">
        <f t="shared" si="951"/>
        <v>-11.201079622132269</v>
      </c>
      <c r="P1679" s="71">
        <f t="shared" si="952"/>
        <v>3.6410256410256352</v>
      </c>
      <c r="Q1679" s="71">
        <f t="shared" si="953"/>
        <v>-3.780026990553317</v>
      </c>
      <c r="R1679" s="57">
        <v>90.277777777777786</v>
      </c>
      <c r="S1679" s="57">
        <v>67.346938775510196</v>
      </c>
      <c r="T1679" s="57">
        <v>69.230769230769226</v>
      </c>
      <c r="U1679" s="56">
        <f t="shared" si="933"/>
        <v>-21.047008547008559</v>
      </c>
      <c r="V1679" s="56">
        <f t="shared" si="934"/>
        <v>1.8838304552590301</v>
      </c>
      <c r="W1679" s="56">
        <f t="shared" si="935"/>
        <v>-9.5815890458747646</v>
      </c>
      <c r="X1679" s="57">
        <v>88.60759493670885</v>
      </c>
      <c r="Y1679" s="57">
        <v>74.576271186440678</v>
      </c>
      <c r="Z1679" s="57">
        <v>70.588235294117652</v>
      </c>
      <c r="AA1679" s="56">
        <f t="shared" si="942"/>
        <v>-18.019359642591198</v>
      </c>
      <c r="AB1679" s="56">
        <f t="shared" si="943"/>
        <v>-3.9880358923230261</v>
      </c>
      <c r="AC1679" s="56">
        <f t="shared" si="944"/>
        <v>-11.003697767457112</v>
      </c>
      <c r="AD1679" s="57">
        <v>88.695652173913047</v>
      </c>
      <c r="AE1679" s="57">
        <v>73.333333333333329</v>
      </c>
      <c r="AF1679" s="57">
        <v>90.909090909090907</v>
      </c>
      <c r="AG1679" s="56">
        <f t="shared" si="954"/>
        <v>2.2134387351778599</v>
      </c>
      <c r="AH1679" s="56">
        <f t="shared" si="955"/>
        <v>17.575757575757578</v>
      </c>
      <c r="AI1679" s="56">
        <f t="shared" si="956"/>
        <v>9.8945981554677189</v>
      </c>
    </row>
    <row r="1680" spans="1:35" x14ac:dyDescent="0.15">
      <c r="A1680" s="55" t="s">
        <v>71</v>
      </c>
      <c r="B1680" s="55">
        <v>30</v>
      </c>
      <c r="C1680" s="55" t="s">
        <v>11</v>
      </c>
      <c r="D1680" s="55" t="s">
        <v>278</v>
      </c>
      <c r="E1680" s="2">
        <v>25</v>
      </c>
      <c r="F1680" s="97">
        <f t="shared" si="945"/>
        <v>54.374164438502675</v>
      </c>
      <c r="G1680" s="97">
        <f t="shared" si="946"/>
        <v>18.082010582010582</v>
      </c>
      <c r="H1680" s="97">
        <f t="shared" si="947"/>
        <v>22.333426550544655</v>
      </c>
      <c r="I1680" s="97">
        <f t="shared" si="948"/>
        <v>-32.040737887958016</v>
      </c>
      <c r="J1680" s="97">
        <f t="shared" si="949"/>
        <v>4.2514159685340722</v>
      </c>
      <c r="K1680" s="97">
        <f t="shared" si="950"/>
        <v>-13.894660959711972</v>
      </c>
      <c r="L1680" s="57">
        <v>50</v>
      </c>
      <c r="M1680" s="57">
        <v>14.285714285714285</v>
      </c>
      <c r="N1680" s="57">
        <v>24.528301886792452</v>
      </c>
      <c r="O1680" s="71">
        <f t="shared" si="951"/>
        <v>-25.471698113207548</v>
      </c>
      <c r="P1680" s="71">
        <f t="shared" si="952"/>
        <v>10.242587601078167</v>
      </c>
      <c r="Q1680" s="71">
        <f t="shared" si="953"/>
        <v>-7.6145552560646905</v>
      </c>
      <c r="R1680" s="57">
        <v>63.636363636363633</v>
      </c>
      <c r="S1680" s="57">
        <v>22.222222222222221</v>
      </c>
      <c r="T1680" s="57">
        <v>32.758620689655174</v>
      </c>
      <c r="U1680" s="56">
        <f t="shared" si="933"/>
        <v>-30.877742946708459</v>
      </c>
      <c r="V1680" s="56">
        <f t="shared" si="934"/>
        <v>10.536398467432953</v>
      </c>
      <c r="W1680" s="56">
        <f t="shared" si="935"/>
        <v>-10.170672239637753</v>
      </c>
      <c r="X1680" s="57">
        <v>40.625</v>
      </c>
      <c r="Y1680" s="57">
        <v>22.857142857142858</v>
      </c>
      <c r="Z1680" s="57">
        <v>29.82456140350877</v>
      </c>
      <c r="AA1680" s="56">
        <f t="shared" si="942"/>
        <v>-10.80043859649123</v>
      </c>
      <c r="AB1680" s="56">
        <f t="shared" si="943"/>
        <v>6.9674185463659128</v>
      </c>
      <c r="AC1680" s="56">
        <f t="shared" si="944"/>
        <v>-1.9165100250626583</v>
      </c>
      <c r="AD1680" s="57">
        <v>63.235294117647058</v>
      </c>
      <c r="AE1680" s="57">
        <v>12.962962962962962</v>
      </c>
      <c r="AF1680" s="57">
        <v>2.2222222222222223</v>
      </c>
      <c r="AG1680" s="56">
        <f t="shared" si="954"/>
        <v>-61.013071895424837</v>
      </c>
      <c r="AH1680" s="56">
        <f t="shared" si="955"/>
        <v>-10.74074074074074</v>
      </c>
      <c r="AI1680" s="56">
        <f t="shared" si="956"/>
        <v>-35.876906318082789</v>
      </c>
    </row>
    <row r="1681" spans="1:35" x14ac:dyDescent="0.15">
      <c r="A1681" s="55" t="s">
        <v>71</v>
      </c>
      <c r="B1681" s="55">
        <v>30</v>
      </c>
      <c r="C1681" s="55" t="s">
        <v>11</v>
      </c>
      <c r="D1681" s="55" t="s">
        <v>279</v>
      </c>
      <c r="E1681" s="2">
        <v>26</v>
      </c>
      <c r="F1681" s="97">
        <f t="shared" si="945"/>
        <v>70.912866737363018</v>
      </c>
      <c r="G1681" s="97">
        <f t="shared" si="946"/>
        <v>33.301705448764274</v>
      </c>
      <c r="H1681" s="97">
        <f t="shared" si="947"/>
        <v>29.837576821773485</v>
      </c>
      <c r="I1681" s="97">
        <f t="shared" si="948"/>
        <v>-41.075289915589536</v>
      </c>
      <c r="J1681" s="97">
        <f t="shared" si="949"/>
        <v>-3.4641286269907887</v>
      </c>
      <c r="K1681" s="97">
        <f t="shared" si="950"/>
        <v>-22.269709271290161</v>
      </c>
      <c r="L1681" s="57">
        <v>66.666666666666657</v>
      </c>
      <c r="M1681" s="57">
        <v>32</v>
      </c>
      <c r="N1681" s="57">
        <v>26.666666666666668</v>
      </c>
      <c r="O1681" s="71">
        <f t="shared" si="951"/>
        <v>-39.999999999999986</v>
      </c>
      <c r="P1681" s="71">
        <f t="shared" si="952"/>
        <v>-5.3333333333333321</v>
      </c>
      <c r="Q1681" s="71">
        <f t="shared" si="953"/>
        <v>-22.666666666666657</v>
      </c>
      <c r="R1681" s="57">
        <v>66.666666666666657</v>
      </c>
      <c r="S1681" s="57">
        <v>58.82352941176471</v>
      </c>
      <c r="T1681" s="57">
        <v>35.820895522388057</v>
      </c>
      <c r="U1681" s="56">
        <f t="shared" si="933"/>
        <v>-30.845771144278601</v>
      </c>
      <c r="V1681" s="56">
        <f t="shared" si="934"/>
        <v>-23.002633889376654</v>
      </c>
      <c r="W1681" s="56">
        <f t="shared" si="935"/>
        <v>-26.924202516827627</v>
      </c>
      <c r="X1681" s="57">
        <v>67.391304347826093</v>
      </c>
      <c r="Y1681" s="57">
        <v>4.5454545454545459</v>
      </c>
      <c r="Z1681" s="57">
        <v>23.52941176470588</v>
      </c>
      <c r="AA1681" s="56">
        <f t="shared" si="942"/>
        <v>-43.861892583120209</v>
      </c>
      <c r="AB1681" s="56">
        <f t="shared" si="943"/>
        <v>18.983957219251334</v>
      </c>
      <c r="AC1681" s="56">
        <f t="shared" si="944"/>
        <v>-12.438967681934438</v>
      </c>
      <c r="AD1681" s="57">
        <v>82.926829268292678</v>
      </c>
      <c r="AE1681" s="57">
        <v>37.837837837837839</v>
      </c>
      <c r="AF1681" s="57">
        <v>33.333333333333329</v>
      </c>
      <c r="AG1681" s="56">
        <f t="shared" si="954"/>
        <v>-49.59349593495935</v>
      </c>
      <c r="AH1681" s="56">
        <f t="shared" si="955"/>
        <v>-4.50450450450451</v>
      </c>
      <c r="AI1681" s="56">
        <f t="shared" si="956"/>
        <v>-27.04900021973193</v>
      </c>
    </row>
    <row r="1682" spans="1:35" x14ac:dyDescent="0.15">
      <c r="A1682" s="59" t="s">
        <v>351</v>
      </c>
      <c r="B1682" s="59">
        <v>30</v>
      </c>
      <c r="C1682" s="59" t="s">
        <v>403</v>
      </c>
      <c r="D1682" s="59" t="s">
        <v>680</v>
      </c>
      <c r="E1682" s="2">
        <v>27</v>
      </c>
      <c r="F1682" s="97">
        <f t="shared" si="945"/>
        <v>27.574859593125296</v>
      </c>
      <c r="G1682" s="97">
        <f t="shared" si="946"/>
        <v>18.255931338448022</v>
      </c>
      <c r="H1682" s="97">
        <f t="shared" si="947"/>
        <v>14.261599820244918</v>
      </c>
      <c r="I1682" s="97">
        <f t="shared" si="948"/>
        <v>-13.313259772880379</v>
      </c>
      <c r="J1682" s="97">
        <f t="shared" si="949"/>
        <v>-3.9943315182031043</v>
      </c>
      <c r="K1682" s="97">
        <f t="shared" si="950"/>
        <v>-8.6537956455417415</v>
      </c>
      <c r="L1682" s="57">
        <v>30.555555555555557</v>
      </c>
      <c r="M1682" s="57">
        <v>30.909090909090907</v>
      </c>
      <c r="N1682" s="57">
        <v>20</v>
      </c>
      <c r="O1682" s="71">
        <f t="shared" si="951"/>
        <v>-10.555555555555557</v>
      </c>
      <c r="P1682" s="71">
        <f t="shared" si="952"/>
        <v>-10.909090909090907</v>
      </c>
      <c r="Q1682" s="71">
        <f t="shared" si="953"/>
        <v>-10.732323232323232</v>
      </c>
      <c r="R1682" s="57">
        <v>23.008849557522122</v>
      </c>
      <c r="S1682" s="57">
        <v>10.344827586206897</v>
      </c>
      <c r="T1682" s="57">
        <v>11.594202898550725</v>
      </c>
      <c r="U1682" s="56">
        <f t="shared" si="933"/>
        <v>-11.414646658971398</v>
      </c>
      <c r="V1682" s="56">
        <f t="shared" si="934"/>
        <v>1.2493753123438278</v>
      </c>
      <c r="W1682" s="56">
        <f t="shared" si="935"/>
        <v>-5.082635673313785</v>
      </c>
      <c r="X1682" s="57">
        <v>7.9545454545454541</v>
      </c>
      <c r="Y1682" s="57">
        <v>4.6511627906976747</v>
      </c>
      <c r="Z1682" s="57">
        <v>27.777777777777779</v>
      </c>
      <c r="AA1682" s="56">
        <f t="shared" si="942"/>
        <v>19.823232323232325</v>
      </c>
      <c r="AB1682" s="56">
        <f t="shared" si="943"/>
        <v>23.126614987080103</v>
      </c>
      <c r="AC1682" s="56">
        <f t="shared" si="944"/>
        <v>21.474923655156214</v>
      </c>
      <c r="AD1682" s="57">
        <v>48.780487804878049</v>
      </c>
      <c r="AE1682" s="57">
        <v>27.118644067796609</v>
      </c>
      <c r="AF1682" s="57">
        <v>-2.3255813953488373</v>
      </c>
      <c r="AG1682" s="56">
        <f t="shared" si="954"/>
        <v>-51.106069200226884</v>
      </c>
      <c r="AH1682" s="56">
        <f t="shared" si="955"/>
        <v>-29.444225463145447</v>
      </c>
      <c r="AI1682" s="56">
        <f t="shared" si="956"/>
        <v>-40.275147331686163</v>
      </c>
    </row>
    <row r="1683" spans="1:35" x14ac:dyDescent="0.15">
      <c r="A1683" s="59" t="s">
        <v>71</v>
      </c>
      <c r="B1683" s="59">
        <v>30</v>
      </c>
      <c r="C1683" s="59" t="s">
        <v>11</v>
      </c>
      <c r="D1683" s="59" t="s">
        <v>667</v>
      </c>
      <c r="E1683" s="2">
        <v>28</v>
      </c>
      <c r="F1683" s="97">
        <f t="shared" si="945"/>
        <v>0</v>
      </c>
      <c r="G1683" s="97">
        <f t="shared" si="946"/>
        <v>20</v>
      </c>
      <c r="H1683" s="97">
        <f t="shared" si="947"/>
        <v>-13.043478260869565</v>
      </c>
      <c r="I1683" s="97">
        <f t="shared" si="948"/>
        <v>-13.043478260869565</v>
      </c>
      <c r="J1683" s="97">
        <f t="shared" si="949"/>
        <v>-33.043478260869563</v>
      </c>
      <c r="K1683" s="97">
        <f t="shared" si="950"/>
        <v>-23.043478260869563</v>
      </c>
      <c r="L1683" s="57">
        <v>0</v>
      </c>
      <c r="M1683" s="57">
        <v>20</v>
      </c>
      <c r="N1683" s="57">
        <v>-13.043478260869565</v>
      </c>
      <c r="O1683" s="71">
        <f t="shared" si="951"/>
        <v>-13.043478260869565</v>
      </c>
      <c r="P1683" s="71">
        <f t="shared" si="952"/>
        <v>-33.043478260869563</v>
      </c>
      <c r="Q1683" s="71">
        <f t="shared" si="953"/>
        <v>-23.043478260869563</v>
      </c>
      <c r="R1683" s="57"/>
      <c r="S1683" s="57"/>
      <c r="T1683" s="57"/>
      <c r="U1683" s="56"/>
      <c r="V1683" s="56"/>
      <c r="W1683" s="56"/>
      <c r="X1683" s="57"/>
      <c r="Y1683" s="57"/>
      <c r="Z1683" s="57"/>
      <c r="AA1683" s="56"/>
      <c r="AB1683" s="56"/>
      <c r="AC1683" s="56"/>
      <c r="AD1683" s="57"/>
      <c r="AE1683" s="57"/>
      <c r="AF1683" s="57"/>
      <c r="AG1683" s="56"/>
      <c r="AH1683" s="56"/>
      <c r="AI1683" s="56"/>
    </row>
    <row r="1684" spans="1:35" x14ac:dyDescent="0.15">
      <c r="A1684" s="59" t="s">
        <v>71</v>
      </c>
      <c r="B1684" s="59">
        <v>30</v>
      </c>
      <c r="C1684" s="59" t="s">
        <v>11</v>
      </c>
      <c r="D1684" s="59" t="s">
        <v>668</v>
      </c>
      <c r="E1684" s="2">
        <v>29</v>
      </c>
      <c r="F1684" s="97">
        <f t="shared" si="945"/>
        <v>72.222222222222214</v>
      </c>
      <c r="G1684" s="97">
        <f t="shared" si="946"/>
        <v>38.461538461538467</v>
      </c>
      <c r="H1684" s="97">
        <f t="shared" si="947"/>
        <v>-16.666666666666664</v>
      </c>
      <c r="I1684" s="97">
        <f t="shared" si="948"/>
        <v>-88.888888888888886</v>
      </c>
      <c r="J1684" s="97">
        <f t="shared" si="949"/>
        <v>-55.128205128205131</v>
      </c>
      <c r="K1684" s="97">
        <f t="shared" si="950"/>
        <v>-72.008547008547012</v>
      </c>
      <c r="L1684" s="57">
        <v>72.222222222222214</v>
      </c>
      <c r="M1684" s="57">
        <v>38.461538461538467</v>
      </c>
      <c r="N1684" s="57">
        <v>-16.666666666666664</v>
      </c>
      <c r="O1684" s="71">
        <f t="shared" si="951"/>
        <v>-88.888888888888886</v>
      </c>
      <c r="P1684" s="71">
        <f t="shared" si="952"/>
        <v>-55.128205128205131</v>
      </c>
      <c r="Q1684" s="71">
        <f t="shared" si="953"/>
        <v>-72.008547008547012</v>
      </c>
      <c r="R1684" s="57"/>
      <c r="S1684" s="57"/>
      <c r="T1684" s="57"/>
      <c r="U1684" s="56"/>
      <c r="V1684" s="56"/>
      <c r="W1684" s="56"/>
      <c r="X1684" s="57"/>
      <c r="Y1684" s="57"/>
      <c r="Z1684" s="57"/>
      <c r="AA1684" s="56"/>
      <c r="AB1684" s="56"/>
      <c r="AC1684" s="56"/>
      <c r="AD1684" s="57"/>
      <c r="AE1684" s="57"/>
      <c r="AF1684" s="57"/>
      <c r="AG1684" s="56"/>
      <c r="AH1684" s="56"/>
      <c r="AI1684" s="56"/>
    </row>
    <row r="1685" spans="1:35" x14ac:dyDescent="0.15">
      <c r="A1685" s="59" t="s">
        <v>71</v>
      </c>
      <c r="B1685" s="59">
        <v>30</v>
      </c>
      <c r="C1685" s="59" t="s">
        <v>11</v>
      </c>
      <c r="D1685" s="59" t="s">
        <v>669</v>
      </c>
      <c r="E1685" s="2">
        <v>30</v>
      </c>
      <c r="F1685" s="97">
        <f t="shared" si="945"/>
        <v>-1.8181818181818181</v>
      </c>
      <c r="G1685" s="97">
        <f t="shared" si="946"/>
        <v>16.666666666666664</v>
      </c>
      <c r="H1685" s="97">
        <f t="shared" si="947"/>
        <v>-17.142857142857142</v>
      </c>
      <c r="I1685" s="97">
        <f t="shared" si="948"/>
        <v>-15.324675324675324</v>
      </c>
      <c r="J1685" s="97">
        <f t="shared" si="949"/>
        <v>-33.80952380952381</v>
      </c>
      <c r="K1685" s="97">
        <f t="shared" si="950"/>
        <v>-24.567099567099568</v>
      </c>
      <c r="L1685" s="57">
        <v>-1.8181818181818181</v>
      </c>
      <c r="M1685" s="57">
        <v>16.666666666666664</v>
      </c>
      <c r="N1685" s="57">
        <v>-17.142857142857142</v>
      </c>
      <c r="O1685" s="71">
        <f t="shared" si="951"/>
        <v>-15.324675324675324</v>
      </c>
      <c r="P1685" s="71">
        <f t="shared" si="952"/>
        <v>-33.80952380952381</v>
      </c>
      <c r="Q1685" s="71">
        <f t="shared" si="953"/>
        <v>-24.567099567099568</v>
      </c>
      <c r="R1685" s="57"/>
      <c r="S1685" s="57"/>
      <c r="T1685" s="57"/>
      <c r="U1685" s="56"/>
      <c r="V1685" s="56"/>
      <c r="W1685" s="56"/>
      <c r="X1685" s="57"/>
      <c r="Y1685" s="57"/>
      <c r="Z1685" s="57"/>
      <c r="AA1685" s="56"/>
      <c r="AB1685" s="56"/>
      <c r="AC1685" s="56"/>
      <c r="AD1685" s="57"/>
      <c r="AE1685" s="57"/>
      <c r="AF1685" s="57"/>
      <c r="AG1685" s="56"/>
      <c r="AH1685" s="56"/>
      <c r="AI1685" s="56"/>
    </row>
    <row r="1686" spans="1:35" x14ac:dyDescent="0.15">
      <c r="A1686" s="59" t="s">
        <v>351</v>
      </c>
      <c r="B1686" s="59">
        <v>30</v>
      </c>
      <c r="C1686" s="59" t="s">
        <v>403</v>
      </c>
      <c r="D1686" s="59" t="s">
        <v>670</v>
      </c>
      <c r="E1686" s="2">
        <v>31</v>
      </c>
      <c r="F1686" s="97" t="e">
        <f t="shared" si="945"/>
        <v>#DIV/0!</v>
      </c>
      <c r="G1686" s="97" t="e">
        <f t="shared" si="946"/>
        <v>#DIV/0!</v>
      </c>
      <c r="H1686" s="97">
        <f t="shared" si="947"/>
        <v>-49.122807017543856</v>
      </c>
      <c r="I1686" s="97" t="e">
        <f t="shared" si="948"/>
        <v>#DIV/0!</v>
      </c>
      <c r="J1686" s="97" t="e">
        <f t="shared" si="949"/>
        <v>#DIV/0!</v>
      </c>
      <c r="K1686" s="97" t="e">
        <f t="shared" si="950"/>
        <v>#DIV/0!</v>
      </c>
      <c r="L1686" s="57" t="s">
        <v>288</v>
      </c>
      <c r="M1686" s="57" t="s">
        <v>718</v>
      </c>
      <c r="N1686" s="57">
        <v>-49.122807017543856</v>
      </c>
      <c r="O1686" s="71" t="s">
        <v>288</v>
      </c>
      <c r="P1686" s="71" t="s">
        <v>288</v>
      </c>
      <c r="Q1686" s="71" t="s">
        <v>288</v>
      </c>
      <c r="R1686" s="57"/>
      <c r="S1686" s="57"/>
      <c r="T1686" s="57"/>
      <c r="U1686" s="56"/>
      <c r="V1686" s="56"/>
      <c r="W1686" s="56"/>
      <c r="X1686" s="57"/>
      <c r="Y1686" s="57"/>
      <c r="Z1686" s="57"/>
      <c r="AA1686" s="56"/>
      <c r="AB1686" s="56"/>
      <c r="AC1686" s="56"/>
      <c r="AD1686" s="57"/>
      <c r="AE1686" s="57"/>
      <c r="AF1686" s="57"/>
      <c r="AG1686" s="56"/>
      <c r="AH1686" s="56"/>
      <c r="AI1686" s="56"/>
    </row>
    <row r="1687" spans="1:35" x14ac:dyDescent="0.15">
      <c r="A1687" s="59" t="s">
        <v>351</v>
      </c>
      <c r="B1687" s="59">
        <v>30</v>
      </c>
      <c r="C1687" s="59" t="s">
        <v>403</v>
      </c>
      <c r="D1687" s="59" t="s">
        <v>707</v>
      </c>
      <c r="E1687" s="2">
        <v>32</v>
      </c>
      <c r="F1687" s="97" t="e">
        <f t="shared" si="945"/>
        <v>#DIV/0!</v>
      </c>
      <c r="G1687" s="97" t="e">
        <f t="shared" si="946"/>
        <v>#DIV/0!</v>
      </c>
      <c r="H1687" s="97" t="e">
        <f t="shared" si="947"/>
        <v>#DIV/0!</v>
      </c>
      <c r="I1687" s="97" t="e">
        <f t="shared" si="948"/>
        <v>#DIV/0!</v>
      </c>
      <c r="J1687" s="97" t="e">
        <f t="shared" si="949"/>
        <v>#DIV/0!</v>
      </c>
      <c r="K1687" s="97" t="e">
        <f t="shared" si="950"/>
        <v>#DIV/0!</v>
      </c>
      <c r="L1687" s="57" t="s">
        <v>288</v>
      </c>
      <c r="M1687" s="57" t="s">
        <v>718</v>
      </c>
      <c r="N1687" s="57" t="s">
        <v>288</v>
      </c>
      <c r="O1687" s="71" t="s">
        <v>288</v>
      </c>
      <c r="P1687" s="71" t="s">
        <v>288</v>
      </c>
      <c r="Q1687" s="71" t="s">
        <v>288</v>
      </c>
      <c r="R1687" s="57"/>
      <c r="S1687" s="57"/>
      <c r="T1687" s="57"/>
      <c r="U1687" s="56"/>
      <c r="V1687" s="56"/>
      <c r="W1687" s="56"/>
      <c r="X1687" s="57"/>
      <c r="Y1687" s="57"/>
      <c r="Z1687" s="57"/>
      <c r="AA1687" s="56"/>
      <c r="AB1687" s="56"/>
      <c r="AC1687" s="56"/>
      <c r="AD1687" s="57"/>
      <c r="AE1687" s="57"/>
      <c r="AF1687" s="57"/>
      <c r="AG1687" s="56"/>
      <c r="AH1687" s="56"/>
      <c r="AI1687" s="56"/>
    </row>
    <row r="1688" spans="1:35" x14ac:dyDescent="0.15">
      <c r="A1688" s="59" t="s">
        <v>351</v>
      </c>
      <c r="B1688" s="59">
        <v>30</v>
      </c>
      <c r="C1688" s="59" t="s">
        <v>403</v>
      </c>
      <c r="D1688" s="59" t="s">
        <v>686</v>
      </c>
      <c r="E1688" s="2">
        <v>33</v>
      </c>
      <c r="F1688" s="97">
        <f t="shared" si="945"/>
        <v>11.231884057971016</v>
      </c>
      <c r="G1688" s="97">
        <f t="shared" si="946"/>
        <v>-8.7545787545787537</v>
      </c>
      <c r="H1688" s="97">
        <f t="shared" si="947"/>
        <v>-12.674734965756636</v>
      </c>
      <c r="I1688" s="97">
        <f t="shared" si="948"/>
        <v>-23.90661902372765</v>
      </c>
      <c r="J1688" s="97">
        <f t="shared" si="949"/>
        <v>-3.9201562111778827</v>
      </c>
      <c r="K1688" s="97">
        <f t="shared" si="950"/>
        <v>-13.913387617452766</v>
      </c>
      <c r="L1688" s="57">
        <v>28.260869565217391</v>
      </c>
      <c r="M1688" s="57">
        <v>28.571428571428569</v>
      </c>
      <c r="N1688" s="57">
        <v>15.789473684210526</v>
      </c>
      <c r="O1688" s="71">
        <f t="shared" si="951"/>
        <v>-12.471395881006865</v>
      </c>
      <c r="P1688" s="71">
        <f t="shared" si="952"/>
        <v>-12.781954887218044</v>
      </c>
      <c r="Q1688" s="71">
        <f t="shared" si="953"/>
        <v>-12.626675384112454</v>
      </c>
      <c r="R1688" s="57">
        <v>27.777777777777779</v>
      </c>
      <c r="S1688" s="57">
        <v>-10.256410256410255</v>
      </c>
      <c r="T1688" s="57">
        <v>-33.333333333333329</v>
      </c>
      <c r="U1688" s="56">
        <f>T1688-R1688</f>
        <v>-61.111111111111107</v>
      </c>
      <c r="V1688" s="56">
        <f>T1688-S1688</f>
        <v>-23.076923076923073</v>
      </c>
      <c r="W1688" s="56">
        <f>AVERAGE(U1688:V1688)</f>
        <v>-42.09401709401709</v>
      </c>
      <c r="X1688" s="57">
        <v>22.222222222222221</v>
      </c>
      <c r="Y1688" s="57">
        <v>-33.333333333333329</v>
      </c>
      <c r="Z1688" s="57">
        <v>-27.27272727272727</v>
      </c>
      <c r="AA1688" s="56">
        <f>Z1688-X1688</f>
        <v>-49.494949494949495</v>
      </c>
      <c r="AB1688" s="56">
        <f>Z1688-Y1688</f>
        <v>6.0606060606060588</v>
      </c>
      <c r="AC1688" s="56">
        <f>AVERAGE(AA1688:AB1688)</f>
        <v>-21.717171717171716</v>
      </c>
      <c r="AD1688" s="57">
        <v>-33.333333333333329</v>
      </c>
      <c r="AE1688" s="57">
        <v>-20</v>
      </c>
      <c r="AF1688" s="57">
        <v>-5.8823529411764701</v>
      </c>
      <c r="AG1688" s="56">
        <f>AF1688-AD1688</f>
        <v>27.450980392156858</v>
      </c>
      <c r="AH1688" s="56">
        <f>AF1688-AE1688</f>
        <v>14.117647058823529</v>
      </c>
      <c r="AI1688" s="56">
        <f>AVERAGE(AG1688:AH1688)</f>
        <v>20.784313725490193</v>
      </c>
    </row>
    <row r="1689" spans="1:35" x14ac:dyDescent="0.15">
      <c r="A1689" s="53" t="s">
        <v>71</v>
      </c>
      <c r="B1689" s="53">
        <v>30</v>
      </c>
      <c r="C1689" s="53" t="s">
        <v>11</v>
      </c>
      <c r="D1689" s="53" t="s">
        <v>14</v>
      </c>
      <c r="E1689" s="2">
        <v>34</v>
      </c>
      <c r="F1689" s="97">
        <f t="shared" si="945"/>
        <v>-27.035714285714288</v>
      </c>
      <c r="G1689" s="97">
        <f t="shared" si="946"/>
        <v>-10.272925206553523</v>
      </c>
      <c r="H1689" s="97">
        <f t="shared" si="947"/>
        <v>-26.415251415251415</v>
      </c>
      <c r="I1689" s="97">
        <f t="shared" si="948"/>
        <v>0.62046287046287318</v>
      </c>
      <c r="J1689" s="97">
        <f t="shared" si="949"/>
        <v>-16.142326208697892</v>
      </c>
      <c r="K1689" s="97">
        <f t="shared" si="950"/>
        <v>-7.7609316691175092</v>
      </c>
      <c r="L1689" s="57">
        <v>-35</v>
      </c>
      <c r="M1689" s="57">
        <v>-5.5555555555555554</v>
      </c>
      <c r="N1689" s="57">
        <v>-30.76923076923077</v>
      </c>
      <c r="O1689" s="71">
        <f t="shared" si="951"/>
        <v>4.2307692307692299</v>
      </c>
      <c r="P1689" s="71">
        <f t="shared" si="952"/>
        <v>-25.213675213675216</v>
      </c>
      <c r="Q1689" s="71">
        <f t="shared" si="953"/>
        <v>-10.491452991452993</v>
      </c>
      <c r="R1689" s="57">
        <v>-16</v>
      </c>
      <c r="S1689" s="57">
        <v>-42.857142857142854</v>
      </c>
      <c r="T1689" s="57">
        <v>-41.666666666666671</v>
      </c>
      <c r="U1689" s="56">
        <f>T1689-R1689</f>
        <v>-25.666666666666671</v>
      </c>
      <c r="V1689" s="56">
        <f>T1689-S1689</f>
        <v>1.1904761904761827</v>
      </c>
      <c r="W1689" s="56">
        <f>AVERAGE(U1689:V1689)</f>
        <v>-12.238095238095244</v>
      </c>
      <c r="X1689" s="57">
        <v>-64.285714285714292</v>
      </c>
      <c r="Y1689" s="57">
        <v>9.0909090909090917</v>
      </c>
      <c r="Z1689" s="57">
        <v>-27.27272727272727</v>
      </c>
      <c r="AA1689" s="56">
        <f>Z1689-X1689</f>
        <v>37.012987012987026</v>
      </c>
      <c r="AB1689" s="56">
        <f>Z1689-Y1689</f>
        <v>-36.36363636363636</v>
      </c>
      <c r="AC1689" s="56">
        <f>AVERAGE(AA1689:AB1689)</f>
        <v>0.32467532467533289</v>
      </c>
      <c r="AD1689" s="57">
        <v>7.1428571428571423</v>
      </c>
      <c r="AE1689" s="57">
        <v>-1.7699115044247788</v>
      </c>
      <c r="AF1689" s="57">
        <v>-5.9523809523809517</v>
      </c>
      <c r="AG1689" s="56">
        <f>AF1689-AD1689</f>
        <v>-13.095238095238095</v>
      </c>
      <c r="AH1689" s="56">
        <f>AF1689-AE1689</f>
        <v>-4.1824694479561728</v>
      </c>
      <c r="AI1689" s="56">
        <f>AVERAGE(AG1689:AH1689)</f>
        <v>-8.6388537715971339</v>
      </c>
    </row>
    <row r="1690" spans="1:35" x14ac:dyDescent="0.15">
      <c r="A1690" s="53" t="s">
        <v>71</v>
      </c>
      <c r="B1690" s="53">
        <v>30</v>
      </c>
      <c r="C1690" s="53" t="s">
        <v>11</v>
      </c>
      <c r="D1690" s="53" t="s">
        <v>15</v>
      </c>
      <c r="E1690" s="2">
        <v>35</v>
      </c>
      <c r="F1690" s="97">
        <f t="shared" si="945"/>
        <v>95.762713297879529</v>
      </c>
      <c r="G1690" s="97">
        <f t="shared" si="946"/>
        <v>87.432462496821756</v>
      </c>
      <c r="H1690" s="97">
        <f t="shared" si="947"/>
        <v>81.452493883072208</v>
      </c>
      <c r="I1690" s="97">
        <f t="shared" si="948"/>
        <v>-14.310219414807321</v>
      </c>
      <c r="J1690" s="97">
        <f t="shared" si="949"/>
        <v>-5.9799686137495485</v>
      </c>
      <c r="K1690" s="97">
        <f t="shared" si="950"/>
        <v>-10.145094014278435</v>
      </c>
      <c r="L1690" s="57">
        <v>96.296296296296291</v>
      </c>
      <c r="M1690" s="57">
        <v>87.5</v>
      </c>
      <c r="N1690" s="57">
        <v>80.582524271844662</v>
      </c>
      <c r="O1690" s="71">
        <f t="shared" si="951"/>
        <v>-15.713772024451629</v>
      </c>
      <c r="P1690" s="71">
        <f t="shared" si="952"/>
        <v>-6.9174757281553383</v>
      </c>
      <c r="Q1690" s="71">
        <f t="shared" si="953"/>
        <v>-11.315623876303484</v>
      </c>
      <c r="R1690" s="57">
        <v>95.588235294117652</v>
      </c>
      <c r="S1690" s="57">
        <v>88.888888888888886</v>
      </c>
      <c r="T1690" s="57">
        <v>86.567164179104466</v>
      </c>
      <c r="U1690" s="56">
        <f>T1690-R1690</f>
        <v>-9.0210711150131857</v>
      </c>
      <c r="V1690" s="56">
        <f>T1690-S1690</f>
        <v>-2.3217247097844194</v>
      </c>
      <c r="W1690" s="56">
        <f>AVERAGE(U1690:V1690)</f>
        <v>-5.6713979123988025</v>
      </c>
      <c r="X1690" s="57">
        <v>98.412698412698404</v>
      </c>
      <c r="Y1690" s="57">
        <v>89.130434782608688</v>
      </c>
      <c r="Z1690" s="57">
        <v>81.818181818181827</v>
      </c>
      <c r="AA1690" s="56">
        <f>Z1690-X1690</f>
        <v>-16.594516594516577</v>
      </c>
      <c r="AB1690" s="56">
        <f>Z1690-Y1690</f>
        <v>-7.312252964426861</v>
      </c>
      <c r="AC1690" s="56">
        <f>AVERAGE(AA1690:AB1690)</f>
        <v>-11.953384779471719</v>
      </c>
      <c r="AD1690" s="57">
        <v>92.753623188405797</v>
      </c>
      <c r="AE1690" s="57">
        <v>84.210526315789465</v>
      </c>
      <c r="AF1690" s="57">
        <v>76.84210526315789</v>
      </c>
      <c r="AG1690" s="56">
        <f>AF1690-AD1690</f>
        <v>-15.911517925247907</v>
      </c>
      <c r="AH1690" s="56">
        <f>AF1690-AE1690</f>
        <v>-7.3684210526315752</v>
      </c>
      <c r="AI1690" s="56">
        <f>AVERAGE(AG1690:AH1690)</f>
        <v>-11.639969488939741</v>
      </c>
    </row>
    <row r="1691" spans="1:35" x14ac:dyDescent="0.15">
      <c r="A1691" s="53" t="s">
        <v>71</v>
      </c>
      <c r="B1691" s="53">
        <v>30</v>
      </c>
      <c r="C1691" s="53" t="s">
        <v>11</v>
      </c>
      <c r="D1691" s="53" t="s">
        <v>16</v>
      </c>
      <c r="E1691" s="2">
        <v>36</v>
      </c>
      <c r="F1691" s="97">
        <f t="shared" si="945"/>
        <v>57.579863406036566</v>
      </c>
      <c r="G1691" s="97">
        <f t="shared" si="946"/>
        <v>27.981805220879728</v>
      </c>
      <c r="H1691" s="97">
        <f t="shared" si="947"/>
        <v>22.315308119387819</v>
      </c>
      <c r="I1691" s="97">
        <f t="shared" si="948"/>
        <v>-35.264555286648744</v>
      </c>
      <c r="J1691" s="97">
        <f t="shared" si="949"/>
        <v>-5.6664971014919097</v>
      </c>
      <c r="K1691" s="97">
        <f t="shared" si="950"/>
        <v>-20.465526194070328</v>
      </c>
      <c r="L1691" s="57">
        <v>66.666666666666657</v>
      </c>
      <c r="M1691" s="57">
        <v>32.941176470588232</v>
      </c>
      <c r="N1691" s="57">
        <v>46.153846153846153</v>
      </c>
      <c r="O1691" s="71">
        <f t="shared" si="951"/>
        <v>-20.512820512820504</v>
      </c>
      <c r="P1691" s="71">
        <f t="shared" si="952"/>
        <v>13.212669683257921</v>
      </c>
      <c r="Q1691" s="71">
        <f t="shared" si="953"/>
        <v>-3.6500754147812913</v>
      </c>
      <c r="R1691" s="57">
        <v>52.941176470588239</v>
      </c>
      <c r="S1691" s="57">
        <v>15.789473684210526</v>
      </c>
      <c r="T1691" s="57">
        <v>26.47058823529412</v>
      </c>
      <c r="U1691" s="56">
        <f>T1691-R1691</f>
        <v>-26.47058823529412</v>
      </c>
      <c r="V1691" s="56">
        <f>T1691-S1691</f>
        <v>10.681114551083594</v>
      </c>
      <c r="W1691" s="56">
        <f>AVERAGE(U1691:V1691)</f>
        <v>-7.8947368421052628</v>
      </c>
      <c r="X1691" s="57">
        <v>46.666666666666664</v>
      </c>
      <c r="Y1691" s="57">
        <v>19.718309859154928</v>
      </c>
      <c r="Z1691" s="57">
        <v>10.185185185185185</v>
      </c>
      <c r="AA1691" s="56">
        <f>Z1691-X1691</f>
        <v>-36.481481481481481</v>
      </c>
      <c r="AB1691" s="56">
        <f>Z1691-Y1691</f>
        <v>-9.5331246739697431</v>
      </c>
      <c r="AC1691" s="56">
        <f>AVERAGE(AA1691:AB1691)</f>
        <v>-23.007303077725613</v>
      </c>
      <c r="AD1691" s="57">
        <v>64.044943820224717</v>
      </c>
      <c r="AE1691" s="57">
        <v>43.478260869565219</v>
      </c>
      <c r="AF1691" s="57">
        <v>6.4516129032258061</v>
      </c>
      <c r="AG1691" s="56">
        <f>AF1691-AD1691</f>
        <v>-57.593330916998909</v>
      </c>
      <c r="AH1691" s="56">
        <f>AF1691-AE1691</f>
        <v>-37.026647966339411</v>
      </c>
      <c r="AI1691" s="56">
        <f>AVERAGE(AG1691:AH1691)</f>
        <v>-47.30998944166916</v>
      </c>
    </row>
    <row r="1692" spans="1:35" x14ac:dyDescent="0.15">
      <c r="A1692" s="59" t="s">
        <v>351</v>
      </c>
      <c r="B1692" s="59">
        <v>30</v>
      </c>
      <c r="C1692" s="59" t="s">
        <v>403</v>
      </c>
      <c r="D1692" s="59" t="s">
        <v>664</v>
      </c>
      <c r="E1692" s="2">
        <v>37</v>
      </c>
      <c r="F1692" s="97">
        <f t="shared" si="945"/>
        <v>66.666666666666657</v>
      </c>
      <c r="G1692" s="97">
        <f t="shared" si="946"/>
        <v>20.833333333333336</v>
      </c>
      <c r="H1692" s="97">
        <f t="shared" si="947"/>
        <v>56.25</v>
      </c>
      <c r="I1692" s="97">
        <f t="shared" si="948"/>
        <v>-10.416666666666657</v>
      </c>
      <c r="J1692" s="97">
        <f t="shared" si="949"/>
        <v>35.416666666666664</v>
      </c>
      <c r="K1692" s="97">
        <f t="shared" si="950"/>
        <v>12.500000000000004</v>
      </c>
      <c r="L1692" s="57">
        <v>66.666666666666657</v>
      </c>
      <c r="M1692" s="57">
        <v>20.833333333333336</v>
      </c>
      <c r="N1692" s="57">
        <v>56.25</v>
      </c>
      <c r="O1692" s="71">
        <f t="shared" si="951"/>
        <v>-10.416666666666657</v>
      </c>
      <c r="P1692" s="71">
        <f t="shared" si="952"/>
        <v>35.416666666666664</v>
      </c>
      <c r="Q1692" s="71">
        <f t="shared" si="953"/>
        <v>12.500000000000004</v>
      </c>
      <c r="R1692" s="57"/>
      <c r="S1692" s="57"/>
      <c r="T1692" s="57"/>
      <c r="U1692" s="56"/>
      <c r="V1692" s="56"/>
      <c r="W1692" s="56"/>
      <c r="X1692" s="57"/>
      <c r="Y1692" s="57"/>
      <c r="Z1692" s="57"/>
      <c r="AA1692" s="56"/>
      <c r="AB1692" s="56"/>
      <c r="AC1692" s="56"/>
      <c r="AD1692" s="57"/>
      <c r="AE1692" s="57"/>
      <c r="AF1692" s="57"/>
      <c r="AG1692" s="56"/>
      <c r="AH1692" s="56"/>
      <c r="AI1692" s="56"/>
    </row>
    <row r="1693" spans="1:35" x14ac:dyDescent="0.15">
      <c r="A1693" s="59" t="s">
        <v>351</v>
      </c>
      <c r="B1693" s="59">
        <v>30</v>
      </c>
      <c r="C1693" s="59" t="s">
        <v>403</v>
      </c>
      <c r="D1693" s="59" t="s">
        <v>665</v>
      </c>
      <c r="E1693" s="2">
        <v>38</v>
      </c>
      <c r="F1693" s="97">
        <f t="shared" si="945"/>
        <v>65.714285714285708</v>
      </c>
      <c r="G1693" s="97">
        <f t="shared" si="946"/>
        <v>26.666666666666668</v>
      </c>
      <c r="H1693" s="97">
        <f t="shared" si="947"/>
        <v>30</v>
      </c>
      <c r="I1693" s="97">
        <f t="shared" si="948"/>
        <v>-35.714285714285708</v>
      </c>
      <c r="J1693" s="97">
        <f t="shared" si="949"/>
        <v>3.3333333333333321</v>
      </c>
      <c r="K1693" s="97">
        <f t="shared" si="950"/>
        <v>-16.19047619047619</v>
      </c>
      <c r="L1693" s="57">
        <v>65.714285714285708</v>
      </c>
      <c r="M1693" s="57">
        <v>26.666666666666668</v>
      </c>
      <c r="N1693" s="57">
        <v>30</v>
      </c>
      <c r="O1693" s="71">
        <f t="shared" si="951"/>
        <v>-35.714285714285708</v>
      </c>
      <c r="P1693" s="71">
        <f t="shared" si="952"/>
        <v>3.3333333333333321</v>
      </c>
      <c r="Q1693" s="71">
        <f t="shared" si="953"/>
        <v>-16.19047619047619</v>
      </c>
      <c r="R1693" s="57"/>
      <c r="S1693" s="57"/>
      <c r="T1693" s="57"/>
      <c r="U1693" s="56"/>
      <c r="V1693" s="56"/>
      <c r="W1693" s="56"/>
      <c r="X1693" s="57"/>
      <c r="Y1693" s="57"/>
      <c r="Z1693" s="57"/>
      <c r="AA1693" s="56"/>
      <c r="AB1693" s="56"/>
      <c r="AC1693" s="56"/>
      <c r="AD1693" s="57"/>
      <c r="AE1693" s="57"/>
      <c r="AF1693" s="57"/>
      <c r="AG1693" s="56"/>
      <c r="AH1693" s="56"/>
      <c r="AI1693" s="56"/>
    </row>
    <row r="1694" spans="1:35" x14ac:dyDescent="0.15">
      <c r="A1694" s="59" t="s">
        <v>351</v>
      </c>
      <c r="B1694" s="59">
        <v>30</v>
      </c>
      <c r="C1694" s="59" t="s">
        <v>403</v>
      </c>
      <c r="D1694" s="59" t="s">
        <v>666</v>
      </c>
      <c r="E1694" s="2">
        <v>39</v>
      </c>
      <c r="F1694" s="97">
        <f t="shared" si="945"/>
        <v>66.071428571428569</v>
      </c>
      <c r="G1694" s="97">
        <f t="shared" si="946"/>
        <v>51.351351351351347</v>
      </c>
      <c r="H1694" s="97">
        <f t="shared" si="947"/>
        <v>68.965517241379317</v>
      </c>
      <c r="I1694" s="97">
        <f t="shared" si="948"/>
        <v>2.8940886699507473</v>
      </c>
      <c r="J1694" s="97">
        <f t="shared" si="949"/>
        <v>17.614165890027969</v>
      </c>
      <c r="K1694" s="97">
        <f t="shared" si="950"/>
        <v>10.254127279989358</v>
      </c>
      <c r="L1694" s="57">
        <v>66.071428571428569</v>
      </c>
      <c r="M1694" s="57">
        <v>51.351351351351347</v>
      </c>
      <c r="N1694" s="57">
        <v>68.965517241379317</v>
      </c>
      <c r="O1694" s="71">
        <f t="shared" si="951"/>
        <v>2.8940886699507473</v>
      </c>
      <c r="P1694" s="71">
        <f t="shared" si="952"/>
        <v>17.614165890027969</v>
      </c>
      <c r="Q1694" s="71">
        <f t="shared" si="953"/>
        <v>10.254127279989358</v>
      </c>
      <c r="R1694" s="57"/>
      <c r="S1694" s="57"/>
      <c r="T1694" s="57"/>
      <c r="U1694" s="56"/>
      <c r="V1694" s="56"/>
      <c r="W1694" s="56"/>
      <c r="X1694" s="57"/>
      <c r="Y1694" s="57"/>
      <c r="Z1694" s="57"/>
      <c r="AA1694" s="56"/>
      <c r="AB1694" s="56"/>
      <c r="AC1694" s="56"/>
      <c r="AD1694" s="57"/>
      <c r="AE1694" s="57"/>
      <c r="AF1694" s="57"/>
      <c r="AG1694" s="56"/>
      <c r="AH1694" s="56"/>
      <c r="AI1694" s="56"/>
    </row>
    <row r="1695" spans="1:35" x14ac:dyDescent="0.15">
      <c r="A1695" s="53" t="s">
        <v>71</v>
      </c>
      <c r="B1695" s="53">
        <v>30</v>
      </c>
      <c r="C1695" s="53" t="s">
        <v>11</v>
      </c>
      <c r="D1695" s="53" t="s">
        <v>17</v>
      </c>
      <c r="E1695" s="2">
        <v>40</v>
      </c>
      <c r="F1695" s="97">
        <f t="shared" si="945"/>
        <v>71.388888888888886</v>
      </c>
      <c r="G1695" s="97">
        <f t="shared" si="946"/>
        <v>14.870129870129869</v>
      </c>
      <c r="H1695" s="97">
        <f t="shared" si="947"/>
        <v>26.343101343101345</v>
      </c>
      <c r="I1695" s="97">
        <f t="shared" si="948"/>
        <v>-45.04578754578754</v>
      </c>
      <c r="J1695" s="97">
        <f t="shared" si="949"/>
        <v>11.472971472971476</v>
      </c>
      <c r="K1695" s="97">
        <f t="shared" si="950"/>
        <v>-16.786408036408034</v>
      </c>
      <c r="L1695" s="57">
        <v>80</v>
      </c>
      <c r="M1695" s="57">
        <v>28.571428571428569</v>
      </c>
      <c r="N1695" s="57">
        <v>30.76923076923077</v>
      </c>
      <c r="O1695" s="71">
        <f t="shared" si="951"/>
        <v>-49.230769230769226</v>
      </c>
      <c r="P1695" s="71">
        <f t="shared" si="952"/>
        <v>2.1978021978022007</v>
      </c>
      <c r="Q1695" s="71">
        <f t="shared" si="953"/>
        <v>-23.516483516483511</v>
      </c>
      <c r="R1695" s="57">
        <v>55.555555555555557</v>
      </c>
      <c r="S1695" s="57">
        <v>-9.0909090909090917</v>
      </c>
      <c r="T1695" s="57">
        <v>55.555555555555557</v>
      </c>
      <c r="U1695" s="56">
        <f>T1695-R1695</f>
        <v>0</v>
      </c>
      <c r="V1695" s="56">
        <f>T1695-S1695</f>
        <v>64.646464646464651</v>
      </c>
      <c r="W1695" s="56">
        <f>AVERAGE(U1695:V1695)</f>
        <v>32.323232323232325</v>
      </c>
      <c r="X1695" s="57">
        <v>83.333333333333343</v>
      </c>
      <c r="Y1695" s="57">
        <v>40</v>
      </c>
      <c r="Z1695" s="57">
        <v>33.333333333333329</v>
      </c>
      <c r="AA1695" s="56">
        <f>Z1695-X1695</f>
        <v>-50.000000000000014</v>
      </c>
      <c r="AB1695" s="56">
        <f>Z1695-Y1695</f>
        <v>-6.6666666666666714</v>
      </c>
      <c r="AC1695" s="56">
        <f>AVERAGE(AA1695:AB1695)</f>
        <v>-28.333333333333343</v>
      </c>
      <c r="AD1695" s="57">
        <v>66.666666666666657</v>
      </c>
      <c r="AE1695" s="57">
        <v>0</v>
      </c>
      <c r="AF1695" s="57">
        <v>-14.285714285714285</v>
      </c>
      <c r="AG1695" s="56">
        <f>AF1695-AD1695</f>
        <v>-80.952380952380935</v>
      </c>
      <c r="AH1695" s="56">
        <f>AF1695-AE1695</f>
        <v>-14.285714285714285</v>
      </c>
      <c r="AI1695" s="56">
        <f>AVERAGE(AG1695:AH1695)</f>
        <v>-47.619047619047606</v>
      </c>
    </row>
    <row r="1696" spans="1:35" x14ac:dyDescent="0.15">
      <c r="A1696" s="53" t="s">
        <v>71</v>
      </c>
      <c r="B1696" s="53">
        <v>30</v>
      </c>
      <c r="C1696" s="53" t="s">
        <v>11</v>
      </c>
      <c r="D1696" s="53" t="s">
        <v>18</v>
      </c>
      <c r="E1696" s="2">
        <v>41</v>
      </c>
      <c r="F1696" s="97">
        <f t="shared" si="945"/>
        <v>23.110308278639465</v>
      </c>
      <c r="G1696" s="97">
        <f t="shared" si="946"/>
        <v>8.6247372329846552</v>
      </c>
      <c r="H1696" s="97">
        <f t="shared" si="947"/>
        <v>13.983049759950468</v>
      </c>
      <c r="I1696" s="97">
        <f t="shared" si="948"/>
        <v>-9.127258518688997</v>
      </c>
      <c r="J1696" s="97">
        <f t="shared" si="949"/>
        <v>5.3583125269658129</v>
      </c>
      <c r="K1696" s="97">
        <f t="shared" si="950"/>
        <v>-1.884472995861592</v>
      </c>
      <c r="L1696" s="57">
        <v>21.621621621621621</v>
      </c>
      <c r="M1696" s="57">
        <v>0</v>
      </c>
      <c r="N1696" s="57">
        <v>26.506024096385545</v>
      </c>
      <c r="O1696" s="71">
        <f t="shared" si="951"/>
        <v>4.8844024747639239</v>
      </c>
      <c r="P1696" s="71">
        <f t="shared" si="952"/>
        <v>26.506024096385545</v>
      </c>
      <c r="Q1696" s="71">
        <f t="shared" si="953"/>
        <v>15.695213285574734</v>
      </c>
      <c r="R1696" s="57">
        <v>4.6875</v>
      </c>
      <c r="S1696" s="57">
        <v>3.1746031746031744</v>
      </c>
      <c r="T1696" s="57">
        <v>12.643678160919542</v>
      </c>
      <c r="U1696" s="56">
        <f>T1696-R1696</f>
        <v>7.9561781609195421</v>
      </c>
      <c r="V1696" s="56">
        <f>T1696-S1696</f>
        <v>9.4690749863163681</v>
      </c>
      <c r="W1696" s="56">
        <f>AVERAGE(U1696:V1696)</f>
        <v>8.7126265736179551</v>
      </c>
      <c r="X1696" s="57">
        <v>25.925925925925924</v>
      </c>
      <c r="Y1696" s="57">
        <v>23.076923076923077</v>
      </c>
      <c r="Z1696" s="57">
        <v>-22.857142857142858</v>
      </c>
      <c r="AA1696" s="56">
        <f>Z1696-X1696</f>
        <v>-48.783068783068785</v>
      </c>
      <c r="AB1696" s="56">
        <f>Z1696-Y1696</f>
        <v>-45.934065934065934</v>
      </c>
      <c r="AC1696" s="56">
        <f>AVERAGE(AA1696:AB1696)</f>
        <v>-47.358567358567356</v>
      </c>
      <c r="AD1696" s="57">
        <v>40.206185567010309</v>
      </c>
      <c r="AE1696" s="57">
        <v>8.2474226804123703</v>
      </c>
      <c r="AF1696" s="57">
        <v>39.63963963963964</v>
      </c>
      <c r="AG1696" s="56">
        <f>AF1696-AD1696</f>
        <v>-0.56654592737066878</v>
      </c>
      <c r="AH1696" s="56">
        <f>AF1696-AE1696</f>
        <v>31.39221695922727</v>
      </c>
      <c r="AI1696" s="56">
        <f>AVERAGE(AG1696:AH1696)</f>
        <v>15.4128355159283</v>
      </c>
    </row>
    <row r="1697" spans="1:35" x14ac:dyDescent="0.15">
      <c r="A1697" s="53" t="s">
        <v>71</v>
      </c>
      <c r="B1697" s="53">
        <v>30</v>
      </c>
      <c r="C1697" s="53" t="s">
        <v>11</v>
      </c>
      <c r="D1697" s="53" t="s">
        <v>19</v>
      </c>
      <c r="E1697" s="2">
        <v>42</v>
      </c>
      <c r="F1697" s="97">
        <f t="shared" si="945"/>
        <v>55.211913274132165</v>
      </c>
      <c r="G1697" s="97">
        <f t="shared" si="946"/>
        <v>27.134502923976605</v>
      </c>
      <c r="H1697" s="97">
        <f t="shared" si="947"/>
        <v>36.611734455352966</v>
      </c>
      <c r="I1697" s="97">
        <f t="shared" si="948"/>
        <v>-18.600178818779199</v>
      </c>
      <c r="J1697" s="97">
        <f t="shared" si="949"/>
        <v>9.4772315313763613</v>
      </c>
      <c r="K1697" s="97">
        <f t="shared" si="950"/>
        <v>-4.5614736437014187</v>
      </c>
      <c r="L1697" s="57">
        <v>52.173913043478258</v>
      </c>
      <c r="M1697" s="57">
        <v>20</v>
      </c>
      <c r="N1697" s="57" t="s">
        <v>288</v>
      </c>
      <c r="O1697" s="71" t="s">
        <v>288</v>
      </c>
      <c r="P1697" s="71" t="s">
        <v>288</v>
      </c>
      <c r="Q1697" s="71" t="s">
        <v>288</v>
      </c>
      <c r="R1697" s="57">
        <v>44.827586206896555</v>
      </c>
      <c r="S1697" s="57">
        <v>26.315789473684209</v>
      </c>
      <c r="T1697" s="57">
        <v>52.173913043478258</v>
      </c>
      <c r="U1697" s="56">
        <f>T1697-R1697</f>
        <v>7.3463268365817029</v>
      </c>
      <c r="V1697" s="56">
        <f>T1697-S1697</f>
        <v>25.858123569794049</v>
      </c>
      <c r="W1697" s="56">
        <f>AVERAGE(U1697:V1697)</f>
        <v>16.602225203187878</v>
      </c>
      <c r="X1697" s="57">
        <v>70</v>
      </c>
      <c r="Y1697" s="57">
        <v>40</v>
      </c>
      <c r="Z1697" s="57">
        <v>45.161290322580641</v>
      </c>
      <c r="AA1697" s="56">
        <f>Z1697-X1697</f>
        <v>-24.838709677419359</v>
      </c>
      <c r="AB1697" s="56">
        <f>Z1697-Y1697</f>
        <v>5.1612903225806406</v>
      </c>
      <c r="AC1697" s="56">
        <f>AVERAGE(AA1697:AB1697)</f>
        <v>-9.8387096774193594</v>
      </c>
      <c r="AD1697" s="57">
        <v>53.846153846153847</v>
      </c>
      <c r="AE1697" s="57">
        <v>22.222222222222221</v>
      </c>
      <c r="AF1697" s="57">
        <v>12.5</v>
      </c>
      <c r="AG1697" s="56">
        <f>AF1697-AD1697</f>
        <v>-41.346153846153847</v>
      </c>
      <c r="AH1697" s="56">
        <f>AF1697-AE1697</f>
        <v>-9.7222222222222214</v>
      </c>
      <c r="AI1697" s="56">
        <f>AVERAGE(AG1697:AH1697)</f>
        <v>-25.534188034188034</v>
      </c>
    </row>
    <row r="1698" spans="1:35" x14ac:dyDescent="0.15">
      <c r="A1698" s="59" t="s">
        <v>351</v>
      </c>
      <c r="B1698" s="59">
        <v>30</v>
      </c>
      <c r="C1698" s="59" t="s">
        <v>403</v>
      </c>
      <c r="D1698" s="59" t="s">
        <v>671</v>
      </c>
      <c r="E1698" s="2">
        <v>43</v>
      </c>
      <c r="F1698" s="97" t="e">
        <f t="shared" si="945"/>
        <v>#DIV/0!</v>
      </c>
      <c r="G1698" s="97" t="e">
        <f t="shared" si="946"/>
        <v>#DIV/0!</v>
      </c>
      <c r="H1698" s="97">
        <f t="shared" si="947"/>
        <v>-33.333333333333329</v>
      </c>
      <c r="I1698" s="97" t="e">
        <f t="shared" si="948"/>
        <v>#DIV/0!</v>
      </c>
      <c r="J1698" s="97" t="e">
        <f t="shared" si="949"/>
        <v>#DIV/0!</v>
      </c>
      <c r="K1698" s="97" t="e">
        <f t="shared" si="950"/>
        <v>#DIV/0!</v>
      </c>
      <c r="L1698" s="57" t="s">
        <v>288</v>
      </c>
      <c r="M1698" s="57" t="s">
        <v>718</v>
      </c>
      <c r="N1698" s="57">
        <v>-33.333333333333329</v>
      </c>
      <c r="O1698" s="71" t="s">
        <v>288</v>
      </c>
      <c r="P1698" s="71" t="s">
        <v>288</v>
      </c>
      <c r="Q1698" s="71" t="s">
        <v>288</v>
      </c>
      <c r="R1698" s="57"/>
      <c r="S1698" s="57"/>
      <c r="T1698" s="57"/>
      <c r="U1698" s="56"/>
      <c r="V1698" s="56"/>
      <c r="W1698" s="56"/>
      <c r="X1698" s="57"/>
      <c r="Y1698" s="57"/>
      <c r="Z1698" s="57"/>
      <c r="AA1698" s="56"/>
      <c r="AB1698" s="56"/>
      <c r="AC1698" s="56"/>
      <c r="AD1698" s="57"/>
      <c r="AE1698" s="57"/>
      <c r="AF1698" s="57"/>
      <c r="AG1698" s="56"/>
      <c r="AH1698" s="56"/>
      <c r="AI1698" s="56"/>
    </row>
    <row r="1699" spans="1:35" x14ac:dyDescent="0.15">
      <c r="A1699" s="55" t="s">
        <v>71</v>
      </c>
      <c r="B1699" s="55">
        <v>30</v>
      </c>
      <c r="C1699" s="55" t="s">
        <v>11</v>
      </c>
      <c r="D1699" s="55" t="s">
        <v>280</v>
      </c>
      <c r="E1699" s="2">
        <v>44</v>
      </c>
      <c r="F1699" s="97">
        <f t="shared" si="945"/>
        <v>100</v>
      </c>
      <c r="G1699" s="97">
        <f t="shared" si="946"/>
        <v>100</v>
      </c>
      <c r="H1699" s="97">
        <f t="shared" si="947"/>
        <v>87.751068376068389</v>
      </c>
      <c r="I1699" s="97">
        <f t="shared" si="948"/>
        <v>-12.248931623931611</v>
      </c>
      <c r="J1699" s="97">
        <f t="shared" si="949"/>
        <v>-12.248931623931611</v>
      </c>
      <c r="K1699" s="97">
        <f t="shared" si="950"/>
        <v>-12.248931623931611</v>
      </c>
      <c r="L1699" s="57">
        <v>100</v>
      </c>
      <c r="M1699" s="57">
        <v>100</v>
      </c>
      <c r="N1699" s="57">
        <v>87.5</v>
      </c>
      <c r="O1699" s="71">
        <f t="shared" si="951"/>
        <v>-12.5</v>
      </c>
      <c r="P1699" s="71">
        <f t="shared" si="952"/>
        <v>-12.5</v>
      </c>
      <c r="Q1699" s="71">
        <f t="shared" si="953"/>
        <v>-12.5</v>
      </c>
      <c r="R1699" s="57">
        <v>100</v>
      </c>
      <c r="S1699" s="57">
        <v>100</v>
      </c>
      <c r="T1699" s="57">
        <v>90</v>
      </c>
      <c r="U1699" s="56">
        <f>T1699-R1699</f>
        <v>-10</v>
      </c>
      <c r="V1699" s="56">
        <f>T1699-S1699</f>
        <v>-10</v>
      </c>
      <c r="W1699" s="56">
        <f>AVERAGE(U1699:V1699)</f>
        <v>-10</v>
      </c>
      <c r="X1699" s="57">
        <v>100</v>
      </c>
      <c r="Y1699" s="57">
        <v>100</v>
      </c>
      <c r="Z1699" s="57">
        <v>88.888888888888886</v>
      </c>
      <c r="AA1699" s="56">
        <f>Z1699-X1699</f>
        <v>-11.111111111111114</v>
      </c>
      <c r="AB1699" s="56">
        <f>Z1699-Y1699</f>
        <v>-11.111111111111114</v>
      </c>
      <c r="AC1699" s="56">
        <f>AVERAGE(AA1699:AB1699)</f>
        <v>-11.111111111111114</v>
      </c>
      <c r="AD1699" s="57">
        <v>100</v>
      </c>
      <c r="AE1699" s="57">
        <v>100</v>
      </c>
      <c r="AF1699" s="57">
        <v>84.615384615384613</v>
      </c>
      <c r="AG1699" s="56">
        <f>AF1699-AD1699</f>
        <v>-15.384615384615387</v>
      </c>
      <c r="AH1699" s="56">
        <f>AF1699-AE1699</f>
        <v>-15.384615384615387</v>
      </c>
      <c r="AI1699" s="56">
        <f>AVERAGE(AG1699:AH1699)</f>
        <v>-15.384615384615387</v>
      </c>
    </row>
    <row r="1700" spans="1:35" x14ac:dyDescent="0.15">
      <c r="A1700" s="55" t="s">
        <v>71</v>
      </c>
      <c r="B1700" s="55">
        <v>30</v>
      </c>
      <c r="C1700" s="55" t="s">
        <v>11</v>
      </c>
      <c r="D1700" s="55" t="s">
        <v>281</v>
      </c>
      <c r="E1700" s="2">
        <v>45</v>
      </c>
      <c r="F1700" s="97" t="e">
        <f t="shared" si="945"/>
        <v>#DIV/0!</v>
      </c>
      <c r="G1700" s="97">
        <f t="shared" si="946"/>
        <v>70</v>
      </c>
      <c r="H1700" s="97" t="e">
        <f t="shared" si="947"/>
        <v>#DIV/0!</v>
      </c>
      <c r="I1700" s="97" t="e">
        <f t="shared" si="948"/>
        <v>#DIV/0!</v>
      </c>
      <c r="J1700" s="97" t="e">
        <f t="shared" si="949"/>
        <v>#DIV/0!</v>
      </c>
      <c r="K1700" s="97" t="e">
        <f t="shared" si="950"/>
        <v>#DIV/0!</v>
      </c>
      <c r="L1700" s="57" t="s">
        <v>288</v>
      </c>
      <c r="M1700" s="57" t="s">
        <v>718</v>
      </c>
      <c r="N1700" s="57" t="s">
        <v>288</v>
      </c>
      <c r="O1700" s="71" t="s">
        <v>288</v>
      </c>
      <c r="P1700" s="71" t="s">
        <v>288</v>
      </c>
      <c r="Q1700" s="71" t="s">
        <v>288</v>
      </c>
      <c r="R1700" s="57" t="s">
        <v>288</v>
      </c>
      <c r="S1700" s="57">
        <v>100</v>
      </c>
      <c r="T1700" s="57" t="s">
        <v>288</v>
      </c>
      <c r="U1700" s="56"/>
      <c r="V1700" s="56"/>
      <c r="W1700" s="56"/>
      <c r="X1700" s="57" t="s">
        <v>673</v>
      </c>
      <c r="Y1700" s="57">
        <v>40</v>
      </c>
      <c r="Z1700" s="57" t="s">
        <v>673</v>
      </c>
      <c r="AA1700" s="56"/>
      <c r="AB1700" s="56"/>
      <c r="AC1700" s="56"/>
      <c r="AD1700" s="57" t="s">
        <v>288</v>
      </c>
      <c r="AE1700" s="57" t="s">
        <v>288</v>
      </c>
      <c r="AF1700" s="57" t="s">
        <v>673</v>
      </c>
      <c r="AG1700" s="56"/>
      <c r="AH1700" s="56"/>
      <c r="AI1700" s="56"/>
    </row>
    <row r="1701" spans="1:35" x14ac:dyDescent="0.15">
      <c r="A1701" s="60" t="s">
        <v>71</v>
      </c>
      <c r="B1701" s="60">
        <v>30</v>
      </c>
      <c r="C1701" s="60" t="s">
        <v>23</v>
      </c>
      <c r="D1701" s="60" t="s">
        <v>23</v>
      </c>
      <c r="E1701" s="2">
        <v>46</v>
      </c>
      <c r="F1701" s="97">
        <f t="shared" si="945"/>
        <v>-5.9394349448969246</v>
      </c>
      <c r="G1701" s="97">
        <f t="shared" si="946"/>
        <v>-8.075845906222554</v>
      </c>
      <c r="H1701" s="97">
        <f t="shared" si="947"/>
        <v>-2.2415704606029374</v>
      </c>
      <c r="I1701" s="97">
        <f t="shared" si="948"/>
        <v>3.6978644842939872</v>
      </c>
      <c r="J1701" s="97">
        <f t="shared" si="949"/>
        <v>5.8342754456196166</v>
      </c>
      <c r="K1701" s="97">
        <f t="shared" si="950"/>
        <v>4.7660699649568024</v>
      </c>
      <c r="L1701" s="44">
        <v>-12.553191489361701</v>
      </c>
      <c r="M1701" s="44">
        <v>-2.6200873362445414</v>
      </c>
      <c r="N1701" s="44">
        <v>1.0526315789473684</v>
      </c>
      <c r="O1701" s="70">
        <f t="shared" si="951"/>
        <v>13.60582306830907</v>
      </c>
      <c r="P1701" s="70">
        <f t="shared" si="952"/>
        <v>3.6727189151919095</v>
      </c>
      <c r="Q1701" s="70">
        <f t="shared" si="953"/>
        <v>8.6392709917504895</v>
      </c>
      <c r="R1701" s="44">
        <v>-3.9560439560439558</v>
      </c>
      <c r="S1701" s="44">
        <v>-7.7079107505070992</v>
      </c>
      <c r="T1701" s="44">
        <v>2.0376175548589339</v>
      </c>
      <c r="U1701" s="19">
        <f t="shared" ref="U1701:U1706" si="957">T1701-R1701</f>
        <v>5.9936615109028892</v>
      </c>
      <c r="V1701" s="19">
        <f t="shared" ref="V1701:V1706" si="958">T1701-S1701</f>
        <v>9.7455283053660331</v>
      </c>
      <c r="W1701" s="19">
        <f t="shared" ref="W1701:W1706" si="959">AVERAGE(U1701:V1701)</f>
        <v>7.8695949081344612</v>
      </c>
      <c r="X1701" s="44">
        <v>-7.6749435665914216</v>
      </c>
      <c r="Y1701" s="44">
        <v>-9.7465886939571149</v>
      </c>
      <c r="Z1701" s="44">
        <v>-7.109004739336493</v>
      </c>
      <c r="AA1701" s="19">
        <f t="shared" ref="AA1701:AA1706" si="960">Z1701-X1701</f>
        <v>0.56593882725492861</v>
      </c>
      <c r="AB1701" s="19">
        <f t="shared" ref="AB1701:AB1706" si="961">Z1701-Y1701</f>
        <v>2.6375839546206219</v>
      </c>
      <c r="AC1701" s="19">
        <f t="shared" ref="AC1701:AC1706" si="962">AVERAGE(AA1701:AB1701)</f>
        <v>1.6017613909377753</v>
      </c>
      <c r="AD1701" s="44">
        <v>0.42643923240938164</v>
      </c>
      <c r="AE1701" s="44">
        <v>-12.22879684418146</v>
      </c>
      <c r="AF1701" s="44">
        <v>-4.9475262368815596</v>
      </c>
      <c r="AG1701" s="19">
        <f t="shared" ref="AG1701:AG1706" si="963">AF1701-AD1701</f>
        <v>-5.3739654692909413</v>
      </c>
      <c r="AH1701" s="19">
        <f t="shared" ref="AH1701:AH1706" si="964">AF1701-AE1701</f>
        <v>7.2812706072999003</v>
      </c>
      <c r="AI1701" s="19">
        <f t="shared" ref="AI1701:AI1706" si="965">AVERAGE(AG1701:AH1701)</f>
        <v>0.95365256900447948</v>
      </c>
    </row>
    <row r="1702" spans="1:35" x14ac:dyDescent="0.15">
      <c r="A1702" s="1" t="s">
        <v>71</v>
      </c>
      <c r="B1702" s="1">
        <v>30</v>
      </c>
      <c r="C1702" s="1" t="s">
        <v>23</v>
      </c>
      <c r="D1702" s="1" t="s">
        <v>24</v>
      </c>
      <c r="E1702" s="2">
        <v>47</v>
      </c>
      <c r="F1702" s="97">
        <f t="shared" si="945"/>
        <v>-33.333333333333329</v>
      </c>
      <c r="G1702" s="97">
        <f t="shared" si="946"/>
        <v>-38.567927170868337</v>
      </c>
      <c r="H1702" s="97">
        <f t="shared" si="947"/>
        <v>-31.039731682146542</v>
      </c>
      <c r="I1702" s="97">
        <f t="shared" si="948"/>
        <v>2.2936016511867869</v>
      </c>
      <c r="J1702" s="97">
        <f t="shared" si="949"/>
        <v>7.5281954887217957</v>
      </c>
      <c r="K1702" s="97">
        <f t="shared" si="950"/>
        <v>4.9108985699542913</v>
      </c>
      <c r="L1702" s="57">
        <v>-63.636363636363633</v>
      </c>
      <c r="M1702" s="57">
        <v>-66.666666666666657</v>
      </c>
      <c r="N1702" s="57">
        <v>-6.666666666666667</v>
      </c>
      <c r="O1702" s="71">
        <f t="shared" si="951"/>
        <v>56.969696969696969</v>
      </c>
      <c r="P1702" s="71">
        <f t="shared" si="952"/>
        <v>59.999999999999993</v>
      </c>
      <c r="Q1702" s="71">
        <f t="shared" si="953"/>
        <v>58.484848484848484</v>
      </c>
      <c r="R1702" s="57">
        <v>-36.363636363636367</v>
      </c>
      <c r="S1702" s="57">
        <v>-25</v>
      </c>
      <c r="T1702" s="57">
        <v>-50</v>
      </c>
      <c r="U1702" s="56">
        <f t="shared" si="957"/>
        <v>-13.636363636363633</v>
      </c>
      <c r="V1702" s="56">
        <f t="shared" si="958"/>
        <v>-25</v>
      </c>
      <c r="W1702" s="56">
        <f t="shared" si="959"/>
        <v>-19.318181818181817</v>
      </c>
      <c r="X1702" s="57">
        <v>-33.333333333333329</v>
      </c>
      <c r="Y1702" s="57">
        <v>-41.17647058823529</v>
      </c>
      <c r="Z1702" s="57">
        <v>-26.315789473684209</v>
      </c>
      <c r="AA1702" s="56">
        <f t="shared" si="960"/>
        <v>7.0175438596491198</v>
      </c>
      <c r="AB1702" s="56">
        <f t="shared" si="961"/>
        <v>14.860681114551081</v>
      </c>
      <c r="AC1702" s="56">
        <f t="shared" si="962"/>
        <v>10.9391124871001</v>
      </c>
      <c r="AD1702" s="57">
        <v>0</v>
      </c>
      <c r="AE1702" s="57">
        <v>-21.428571428571427</v>
      </c>
      <c r="AF1702" s="57">
        <v>-41.17647058823529</v>
      </c>
      <c r="AG1702" s="56">
        <f t="shared" si="963"/>
        <v>-41.17647058823529</v>
      </c>
      <c r="AH1702" s="56">
        <f t="shared" si="964"/>
        <v>-19.747899159663863</v>
      </c>
      <c r="AI1702" s="56">
        <f t="shared" si="965"/>
        <v>-30.462184873949575</v>
      </c>
    </row>
    <row r="1703" spans="1:35" x14ac:dyDescent="0.15">
      <c r="A1703" s="51" t="s">
        <v>71</v>
      </c>
      <c r="B1703" s="51">
        <v>30</v>
      </c>
      <c r="C1703" s="51" t="s">
        <v>23</v>
      </c>
      <c r="D1703" s="51" t="s">
        <v>597</v>
      </c>
      <c r="E1703" s="2">
        <v>48</v>
      </c>
      <c r="F1703" s="97">
        <f t="shared" si="945"/>
        <v>-34.236111111111114</v>
      </c>
      <c r="G1703" s="97">
        <f t="shared" si="946"/>
        <v>-31.853195823784056</v>
      </c>
      <c r="H1703" s="97">
        <f t="shared" si="947"/>
        <v>-14.528552887735236</v>
      </c>
      <c r="I1703" s="97">
        <f t="shared" si="948"/>
        <v>19.707558223375877</v>
      </c>
      <c r="J1703" s="97">
        <f t="shared" si="949"/>
        <v>17.324642936048818</v>
      </c>
      <c r="K1703" s="97">
        <f t="shared" si="950"/>
        <v>18.516100579712347</v>
      </c>
      <c r="L1703" s="57">
        <v>-31.944444444444443</v>
      </c>
      <c r="M1703" s="57">
        <v>-38.235294117647058</v>
      </c>
      <c r="N1703" s="57">
        <v>-18</v>
      </c>
      <c r="O1703" s="71">
        <f t="shared" si="951"/>
        <v>13.944444444444443</v>
      </c>
      <c r="P1703" s="71">
        <f t="shared" si="952"/>
        <v>20.235294117647058</v>
      </c>
      <c r="Q1703" s="71">
        <f t="shared" si="953"/>
        <v>17.08986928104575</v>
      </c>
      <c r="R1703" s="57">
        <v>-48.07692307692308</v>
      </c>
      <c r="S1703" s="57">
        <v>-30.952380952380953</v>
      </c>
      <c r="T1703" s="57">
        <v>-26</v>
      </c>
      <c r="U1703" s="56">
        <f t="shared" si="957"/>
        <v>22.07692307692308</v>
      </c>
      <c r="V1703" s="56">
        <f t="shared" si="958"/>
        <v>4.9523809523809526</v>
      </c>
      <c r="W1703" s="56">
        <f t="shared" si="959"/>
        <v>13.514652014652016</v>
      </c>
      <c r="X1703" s="57">
        <v>-50.769230769230766</v>
      </c>
      <c r="Y1703" s="57">
        <v>-30.952380952380953</v>
      </c>
      <c r="Z1703" s="57">
        <v>-2.1739130434782608</v>
      </c>
      <c r="AA1703" s="56">
        <f t="shared" si="960"/>
        <v>48.595317725752508</v>
      </c>
      <c r="AB1703" s="56">
        <f t="shared" si="961"/>
        <v>28.778467908902691</v>
      </c>
      <c r="AC1703" s="56">
        <f t="shared" si="962"/>
        <v>38.686892817327603</v>
      </c>
      <c r="AD1703" s="57">
        <v>-6.1538461538461542</v>
      </c>
      <c r="AE1703" s="57">
        <v>-27.27272727272727</v>
      </c>
      <c r="AF1703" s="57">
        <v>-11.940298507462686</v>
      </c>
      <c r="AG1703" s="56">
        <f t="shared" si="963"/>
        <v>-5.7864523536165313</v>
      </c>
      <c r="AH1703" s="56">
        <f t="shared" si="964"/>
        <v>15.332428765264584</v>
      </c>
      <c r="AI1703" s="56">
        <f t="shared" si="965"/>
        <v>4.7729882058240261</v>
      </c>
    </row>
    <row r="1704" spans="1:35" x14ac:dyDescent="0.15">
      <c r="A1704" s="1" t="s">
        <v>71</v>
      </c>
      <c r="B1704" s="1">
        <v>30</v>
      </c>
      <c r="C1704" s="1" t="s">
        <v>23</v>
      </c>
      <c r="D1704" s="1" t="s">
        <v>551</v>
      </c>
      <c r="E1704" s="2">
        <v>49</v>
      </c>
      <c r="F1704" s="97">
        <f t="shared" si="945"/>
        <v>-15.97636251168055</v>
      </c>
      <c r="G1704" s="97">
        <f t="shared" si="946"/>
        <v>-1.4157234483457719</v>
      </c>
      <c r="H1704" s="97">
        <f t="shared" si="947"/>
        <v>11.275612274358963</v>
      </c>
      <c r="I1704" s="97">
        <f t="shared" si="948"/>
        <v>27.251974786039511</v>
      </c>
      <c r="J1704" s="97">
        <f t="shared" si="949"/>
        <v>12.691335722704736</v>
      </c>
      <c r="K1704" s="97">
        <f t="shared" si="950"/>
        <v>19.971655254372124</v>
      </c>
      <c r="L1704" s="57">
        <v>-19.924812030075188</v>
      </c>
      <c r="M1704" s="57">
        <v>3.9215686274509802</v>
      </c>
      <c r="N1704" s="57">
        <v>12.39193083573487</v>
      </c>
      <c r="O1704" s="71">
        <f t="shared" si="951"/>
        <v>32.316742865810056</v>
      </c>
      <c r="P1704" s="71">
        <f t="shared" si="952"/>
        <v>8.4703622082838894</v>
      </c>
      <c r="Q1704" s="71">
        <f t="shared" si="953"/>
        <v>20.393552537046972</v>
      </c>
      <c r="R1704" s="57">
        <v>-16.129032258064516</v>
      </c>
      <c r="S1704" s="57">
        <v>-1.4760147601476015</v>
      </c>
      <c r="T1704" s="57">
        <v>17.901234567901234</v>
      </c>
      <c r="U1704" s="56">
        <f t="shared" si="957"/>
        <v>34.030266825965754</v>
      </c>
      <c r="V1704" s="56">
        <f t="shared" si="958"/>
        <v>19.377249328048837</v>
      </c>
      <c r="W1704" s="56">
        <f t="shared" si="959"/>
        <v>26.703758077007294</v>
      </c>
      <c r="X1704" s="57">
        <v>-14.285714285714285</v>
      </c>
      <c r="Y1704" s="57">
        <v>-4.3771043771043772</v>
      </c>
      <c r="Z1704" s="57">
        <v>7.2948328267477196</v>
      </c>
      <c r="AA1704" s="56">
        <f t="shared" si="960"/>
        <v>21.580547112462003</v>
      </c>
      <c r="AB1704" s="56">
        <f t="shared" si="961"/>
        <v>11.671937203852096</v>
      </c>
      <c r="AC1704" s="56">
        <f t="shared" si="962"/>
        <v>16.626242158157048</v>
      </c>
      <c r="AD1704" s="57">
        <v>-13.565891472868216</v>
      </c>
      <c r="AE1704" s="57">
        <v>-3.7313432835820892</v>
      </c>
      <c r="AF1704" s="57">
        <v>7.5144508670520231</v>
      </c>
      <c r="AG1704" s="56">
        <f t="shared" si="963"/>
        <v>21.080342339920239</v>
      </c>
      <c r="AH1704" s="56">
        <f t="shared" si="964"/>
        <v>11.245794150634111</v>
      </c>
      <c r="AI1704" s="56">
        <f t="shared" si="965"/>
        <v>16.163068245277174</v>
      </c>
    </row>
    <row r="1705" spans="1:35" x14ac:dyDescent="0.15">
      <c r="A1705" s="1" t="s">
        <v>71</v>
      </c>
      <c r="B1705" s="1">
        <v>30</v>
      </c>
      <c r="C1705" s="1" t="s">
        <v>23</v>
      </c>
      <c r="D1705" s="1" t="s">
        <v>552</v>
      </c>
      <c r="E1705" s="2">
        <v>50</v>
      </c>
      <c r="F1705" s="97">
        <f t="shared" si="945"/>
        <v>0.5580228566162071</v>
      </c>
      <c r="G1705" s="97">
        <f t="shared" si="946"/>
        <v>-1.7978028310994743</v>
      </c>
      <c r="H1705" s="97">
        <f t="shared" si="947"/>
        <v>-5.083948476471341</v>
      </c>
      <c r="I1705" s="97">
        <f t="shared" si="948"/>
        <v>-5.6419713330875485</v>
      </c>
      <c r="J1705" s="97">
        <f t="shared" si="949"/>
        <v>-3.2861456453718665</v>
      </c>
      <c r="K1705" s="97">
        <f t="shared" si="950"/>
        <v>-4.464058489229707</v>
      </c>
      <c r="L1705" s="57">
        <v>-13.043478260869565</v>
      </c>
      <c r="M1705" s="57">
        <v>1.2658227848101267</v>
      </c>
      <c r="N1705" s="57">
        <v>3.2448377581120944</v>
      </c>
      <c r="O1705" s="71">
        <f t="shared" si="951"/>
        <v>16.288316018981661</v>
      </c>
      <c r="P1705" s="71">
        <f t="shared" si="952"/>
        <v>1.9790149733019677</v>
      </c>
      <c r="Q1705" s="71">
        <f t="shared" si="953"/>
        <v>9.1336654961418144</v>
      </c>
      <c r="R1705" s="57">
        <v>-0.90090090090090091</v>
      </c>
      <c r="S1705" s="57">
        <v>-9.1304347826086953</v>
      </c>
      <c r="T1705" s="57">
        <v>1.6339869281045754</v>
      </c>
      <c r="U1705" s="56">
        <f t="shared" si="957"/>
        <v>2.5348878290054762</v>
      </c>
      <c r="V1705" s="56">
        <f t="shared" si="958"/>
        <v>10.76442171071327</v>
      </c>
      <c r="W1705" s="56">
        <f t="shared" si="959"/>
        <v>6.6496547698593726</v>
      </c>
      <c r="X1705" s="57">
        <v>0</v>
      </c>
      <c r="Y1705" s="57">
        <v>-3.0303030303030303</v>
      </c>
      <c r="Z1705" s="57">
        <v>-12.251655629139073</v>
      </c>
      <c r="AA1705" s="56">
        <f t="shared" si="960"/>
        <v>-12.251655629139073</v>
      </c>
      <c r="AB1705" s="56">
        <f t="shared" si="961"/>
        <v>-9.2213525988360416</v>
      </c>
      <c r="AC1705" s="56">
        <f t="shared" si="962"/>
        <v>-10.736504113987557</v>
      </c>
      <c r="AD1705" s="57">
        <v>16.176470588235293</v>
      </c>
      <c r="AE1705" s="57">
        <v>3.7037037037037033</v>
      </c>
      <c r="AF1705" s="57">
        <v>-12.962962962962962</v>
      </c>
      <c r="AG1705" s="56">
        <f t="shared" si="963"/>
        <v>-29.139433551198255</v>
      </c>
      <c r="AH1705" s="56">
        <f t="shared" si="964"/>
        <v>-16.666666666666664</v>
      </c>
      <c r="AI1705" s="56">
        <f t="shared" si="965"/>
        <v>-22.903050108932462</v>
      </c>
    </row>
    <row r="1706" spans="1:35" x14ac:dyDescent="0.15">
      <c r="A1706" s="28" t="s">
        <v>71</v>
      </c>
      <c r="B1706" s="28">
        <v>30</v>
      </c>
      <c r="C1706" s="28" t="s">
        <v>23</v>
      </c>
      <c r="D1706" s="28" t="s">
        <v>282</v>
      </c>
      <c r="E1706" s="2">
        <v>51</v>
      </c>
      <c r="F1706" s="97">
        <f t="shared" si="945"/>
        <v>-29.305712322716786</v>
      </c>
      <c r="G1706" s="97">
        <f t="shared" si="946"/>
        <v>-24.508807588075882</v>
      </c>
      <c r="H1706" s="97">
        <f t="shared" si="947"/>
        <v>-28.09035353804126</v>
      </c>
      <c r="I1706" s="97">
        <f t="shared" si="948"/>
        <v>1.2153587846755265</v>
      </c>
      <c r="J1706" s="97">
        <f t="shared" si="949"/>
        <v>-3.5815459499653777</v>
      </c>
      <c r="K1706" s="97">
        <f t="shared" si="950"/>
        <v>-1.1830935826449256</v>
      </c>
      <c r="L1706" s="57">
        <v>-34.285714285714285</v>
      </c>
      <c r="M1706" s="57">
        <v>-22.857142857142858</v>
      </c>
      <c r="N1706" s="57">
        <v>-40.789473684210527</v>
      </c>
      <c r="O1706" s="71">
        <f t="shared" si="951"/>
        <v>-6.5037593984962427</v>
      </c>
      <c r="P1706" s="71">
        <f t="shared" si="952"/>
        <v>-17.93233082706767</v>
      </c>
      <c r="Q1706" s="71">
        <f t="shared" si="953"/>
        <v>-12.218045112781956</v>
      </c>
      <c r="R1706" s="57">
        <v>-30</v>
      </c>
      <c r="S1706" s="57">
        <v>-34.146341463414636</v>
      </c>
      <c r="T1706" s="57">
        <v>-1.3157894736842104</v>
      </c>
      <c r="U1706" s="56">
        <f t="shared" si="957"/>
        <v>28.684210526315791</v>
      </c>
      <c r="V1706" s="56">
        <f t="shared" si="958"/>
        <v>32.830551989730424</v>
      </c>
      <c r="W1706" s="56">
        <f t="shared" si="959"/>
        <v>30.757381258023109</v>
      </c>
      <c r="X1706" s="57">
        <v>-30.985915492957744</v>
      </c>
      <c r="Y1706" s="57">
        <v>-8.8888888888888893</v>
      </c>
      <c r="Z1706" s="57">
        <v>-38.372093023255815</v>
      </c>
      <c r="AA1706" s="56">
        <f t="shared" si="960"/>
        <v>-7.3861775302980703</v>
      </c>
      <c r="AB1706" s="56">
        <f t="shared" si="961"/>
        <v>-29.483204134366925</v>
      </c>
      <c r="AC1706" s="56">
        <f t="shared" si="962"/>
        <v>-18.4346908323325</v>
      </c>
      <c r="AD1706" s="57">
        <v>-21.951219512195124</v>
      </c>
      <c r="AE1706" s="57">
        <v>-32.142857142857146</v>
      </c>
      <c r="AF1706" s="57">
        <v>-31.884057971014489</v>
      </c>
      <c r="AG1706" s="56">
        <f t="shared" si="963"/>
        <v>-9.932838458819365</v>
      </c>
      <c r="AH1706" s="56">
        <f t="shared" si="964"/>
        <v>0.25879917184265722</v>
      </c>
      <c r="AI1706" s="56">
        <f t="shared" si="965"/>
        <v>-4.8370196434883539</v>
      </c>
    </row>
    <row r="1707" spans="1:35" x14ac:dyDescent="0.15">
      <c r="A1707" s="28" t="s">
        <v>71</v>
      </c>
      <c r="B1707" s="28">
        <v>30</v>
      </c>
      <c r="C1707" s="28" t="s">
        <v>23</v>
      </c>
      <c r="D1707" s="28" t="s">
        <v>283</v>
      </c>
      <c r="E1707" s="2">
        <v>52</v>
      </c>
      <c r="F1707" s="97" t="e">
        <f t="shared" si="945"/>
        <v>#DIV/0!</v>
      </c>
      <c r="G1707" s="97" t="e">
        <f t="shared" si="946"/>
        <v>#DIV/0!</v>
      </c>
      <c r="H1707" s="97">
        <f t="shared" si="947"/>
        <v>87.5</v>
      </c>
      <c r="I1707" s="97" t="e">
        <f t="shared" si="948"/>
        <v>#DIV/0!</v>
      </c>
      <c r="J1707" s="97" t="e">
        <f t="shared" si="949"/>
        <v>#DIV/0!</v>
      </c>
      <c r="K1707" s="97" t="e">
        <f t="shared" si="950"/>
        <v>#DIV/0!</v>
      </c>
      <c r="L1707" s="57" t="s">
        <v>288</v>
      </c>
      <c r="M1707" s="57" t="s">
        <v>718</v>
      </c>
      <c r="N1707" s="57" t="s">
        <v>288</v>
      </c>
      <c r="O1707" s="71" t="s">
        <v>288</v>
      </c>
      <c r="P1707" s="71" t="s">
        <v>288</v>
      </c>
      <c r="Q1707" s="71" t="s">
        <v>288</v>
      </c>
      <c r="R1707" s="57" t="s">
        <v>673</v>
      </c>
      <c r="S1707" s="57" t="s">
        <v>673</v>
      </c>
      <c r="T1707" s="57">
        <v>62.5</v>
      </c>
      <c r="U1707" s="56"/>
      <c r="V1707" s="56"/>
      <c r="W1707" s="56"/>
      <c r="X1707" s="57" t="s">
        <v>673</v>
      </c>
      <c r="Y1707" s="57" t="s">
        <v>673</v>
      </c>
      <c r="Z1707" s="57">
        <v>100</v>
      </c>
      <c r="AA1707" s="56"/>
      <c r="AB1707" s="56"/>
      <c r="AC1707" s="56"/>
      <c r="AD1707" s="57" t="s">
        <v>288</v>
      </c>
      <c r="AE1707" s="57" t="s">
        <v>288</v>
      </c>
      <c r="AF1707" s="57">
        <v>100</v>
      </c>
      <c r="AG1707" s="56"/>
      <c r="AH1707" s="56"/>
      <c r="AI1707" s="56"/>
    </row>
    <row r="1708" spans="1:35" x14ac:dyDescent="0.15">
      <c r="A1708" s="1" t="s">
        <v>71</v>
      </c>
      <c r="B1708" s="1">
        <v>30</v>
      </c>
      <c r="C1708" s="1" t="s">
        <v>23</v>
      </c>
      <c r="D1708" s="1" t="s">
        <v>28</v>
      </c>
      <c r="E1708" s="2">
        <v>53</v>
      </c>
      <c r="F1708" s="97">
        <f t="shared" si="945"/>
        <v>-11.666666666666664</v>
      </c>
      <c r="G1708" s="97">
        <f t="shared" si="946"/>
        <v>-64.768117278259268</v>
      </c>
      <c r="H1708" s="97">
        <f t="shared" si="947"/>
        <v>-31.547619047619047</v>
      </c>
      <c r="I1708" s="97">
        <f t="shared" si="948"/>
        <v>-19.880952380952383</v>
      </c>
      <c r="J1708" s="97">
        <f t="shared" si="949"/>
        <v>33.220498230640217</v>
      </c>
      <c r="K1708" s="97">
        <f t="shared" si="950"/>
        <v>6.669772924843917</v>
      </c>
      <c r="L1708" s="57">
        <v>-66.666666666666657</v>
      </c>
      <c r="M1708" s="57">
        <v>-63.636363636363633</v>
      </c>
      <c r="N1708" s="57">
        <v>0</v>
      </c>
      <c r="O1708" s="71">
        <f t="shared" si="951"/>
        <v>66.666666666666657</v>
      </c>
      <c r="P1708" s="71">
        <f t="shared" si="952"/>
        <v>63.636363636363633</v>
      </c>
      <c r="Q1708" s="71">
        <f t="shared" si="953"/>
        <v>65.151515151515142</v>
      </c>
      <c r="R1708" s="57">
        <v>20</v>
      </c>
      <c r="S1708" s="57">
        <v>-50</v>
      </c>
      <c r="T1708" s="57">
        <v>-50</v>
      </c>
      <c r="U1708" s="56">
        <f>T1708-R1708</f>
        <v>-70</v>
      </c>
      <c r="V1708" s="56">
        <f>T1708-S1708</f>
        <v>0</v>
      </c>
      <c r="W1708" s="56">
        <f>AVERAGE(U1708:V1708)</f>
        <v>-35</v>
      </c>
      <c r="X1708" s="57">
        <v>0</v>
      </c>
      <c r="Y1708" s="57">
        <v>-76.470588235294116</v>
      </c>
      <c r="Z1708" s="57">
        <v>-42.857142857142854</v>
      </c>
      <c r="AA1708" s="56">
        <f>Z1708-X1708</f>
        <v>-42.857142857142854</v>
      </c>
      <c r="AB1708" s="56">
        <f>Z1708-Y1708</f>
        <v>33.613445378151262</v>
      </c>
      <c r="AC1708" s="56">
        <f>AVERAGE(AA1708:AB1708)</f>
        <v>-4.6218487394957961</v>
      </c>
      <c r="AD1708" s="57">
        <v>0</v>
      </c>
      <c r="AE1708" s="57">
        <v>-68.965517241379317</v>
      </c>
      <c r="AF1708" s="57">
        <v>-33.333333333333329</v>
      </c>
      <c r="AG1708" s="56">
        <f>AF1708-AD1708</f>
        <v>-33.333333333333329</v>
      </c>
      <c r="AH1708" s="56">
        <f>AF1708-AE1708</f>
        <v>35.632183908045988</v>
      </c>
      <c r="AI1708" s="56">
        <f>AVERAGE(AG1708:AH1708)</f>
        <v>1.1494252873563298</v>
      </c>
    </row>
    <row r="1709" spans="1:35" x14ac:dyDescent="0.15">
      <c r="A1709" s="1" t="s">
        <v>71</v>
      </c>
      <c r="B1709" s="1">
        <v>30</v>
      </c>
      <c r="C1709" s="1" t="s">
        <v>23</v>
      </c>
      <c r="D1709" s="1" t="s">
        <v>29</v>
      </c>
      <c r="E1709" s="2">
        <v>54</v>
      </c>
      <c r="F1709" s="97">
        <f t="shared" si="945"/>
        <v>46.377722309136971</v>
      </c>
      <c r="G1709" s="97">
        <f t="shared" si="946"/>
        <v>-13.31228700097371</v>
      </c>
      <c r="H1709" s="97">
        <f t="shared" si="947"/>
        <v>-22.820420851267336</v>
      </c>
      <c r="I1709" s="97">
        <f t="shared" si="948"/>
        <v>-69.1981431604043</v>
      </c>
      <c r="J1709" s="97">
        <f t="shared" si="949"/>
        <v>-9.5081338502936266</v>
      </c>
      <c r="K1709" s="97">
        <f t="shared" si="950"/>
        <v>-39.353138505348966</v>
      </c>
      <c r="L1709" s="57">
        <v>54.838709677419352</v>
      </c>
      <c r="M1709" s="57">
        <v>-8.9743589743589745</v>
      </c>
      <c r="N1709" s="57">
        <v>-9.4117647058823533</v>
      </c>
      <c r="O1709" s="71">
        <f t="shared" si="951"/>
        <v>-64.250474383301707</v>
      </c>
      <c r="P1709" s="71">
        <f t="shared" si="952"/>
        <v>-0.4374057315233788</v>
      </c>
      <c r="Q1709" s="71">
        <f t="shared" si="953"/>
        <v>-32.343940057412546</v>
      </c>
      <c r="R1709" s="57">
        <v>43.678160919540232</v>
      </c>
      <c r="S1709" s="57">
        <v>-1.25</v>
      </c>
      <c r="T1709" s="57">
        <v>-25.203252032520325</v>
      </c>
      <c r="U1709" s="56">
        <f>T1709-R1709</f>
        <v>-68.881412952060558</v>
      </c>
      <c r="V1709" s="56">
        <f>T1709-S1709</f>
        <v>-23.953252032520325</v>
      </c>
      <c r="W1709" s="56">
        <f>AVERAGE(U1709:V1709)</f>
        <v>-46.417332492290441</v>
      </c>
      <c r="X1709" s="57">
        <v>43.037974683544306</v>
      </c>
      <c r="Y1709" s="57">
        <v>-25.316455696202532</v>
      </c>
      <c r="Z1709" s="57">
        <v>-36.153846153846153</v>
      </c>
      <c r="AA1709" s="56">
        <f>Z1709-X1709</f>
        <v>-79.191820837390452</v>
      </c>
      <c r="AB1709" s="56">
        <f>Z1709-Y1709</f>
        <v>-10.837390457643622</v>
      </c>
      <c r="AC1709" s="56">
        <f>AVERAGE(AA1709:AB1709)</f>
        <v>-45.014605647517037</v>
      </c>
      <c r="AD1709" s="57">
        <v>43.956043956043956</v>
      </c>
      <c r="AE1709" s="57">
        <v>-17.708333333333336</v>
      </c>
      <c r="AF1709" s="57">
        <v>-20.512820512820511</v>
      </c>
      <c r="AG1709" s="56">
        <f>AF1709-AD1709</f>
        <v>-64.468864468864467</v>
      </c>
      <c r="AH1709" s="56">
        <f>AF1709-AE1709</f>
        <v>-2.8044871794871753</v>
      </c>
      <c r="AI1709" s="56">
        <f>AVERAGE(AG1709:AH1709)</f>
        <v>-33.636675824175825</v>
      </c>
    </row>
    <row r="1710" spans="1:35" x14ac:dyDescent="0.15">
      <c r="A1710" s="28" t="s">
        <v>71</v>
      </c>
      <c r="B1710" s="28">
        <v>30</v>
      </c>
      <c r="C1710" s="28" t="s">
        <v>23</v>
      </c>
      <c r="D1710" s="28" t="s">
        <v>284</v>
      </c>
      <c r="E1710" s="2">
        <v>55</v>
      </c>
      <c r="F1710" s="97">
        <f t="shared" si="945"/>
        <v>43.636685780555375</v>
      </c>
      <c r="G1710" s="97">
        <f t="shared" si="946"/>
        <v>-13.259795759795759</v>
      </c>
      <c r="H1710" s="97">
        <f t="shared" si="947"/>
        <v>-23.937086450619255</v>
      </c>
      <c r="I1710" s="97">
        <f t="shared" si="948"/>
        <v>-67.57377223117463</v>
      </c>
      <c r="J1710" s="97">
        <f t="shared" si="949"/>
        <v>-10.677290690823495</v>
      </c>
      <c r="K1710" s="97">
        <f t="shared" si="950"/>
        <v>-39.125531460999063</v>
      </c>
      <c r="L1710" s="57">
        <v>51.764705882352949</v>
      </c>
      <c r="M1710" s="57">
        <v>-10.38961038961039</v>
      </c>
      <c r="N1710" s="57">
        <v>-10.059171597633137</v>
      </c>
      <c r="O1710" s="71">
        <f t="shared" si="951"/>
        <v>-61.823877479986088</v>
      </c>
      <c r="P1710" s="71">
        <f t="shared" si="952"/>
        <v>0.33043879197725268</v>
      </c>
      <c r="Q1710" s="71">
        <f t="shared" si="953"/>
        <v>-30.746719344004418</v>
      </c>
      <c r="R1710" s="57">
        <v>40.963855421686745</v>
      </c>
      <c r="S1710" s="57">
        <v>-2.5641025641025639</v>
      </c>
      <c r="T1710" s="57">
        <v>-27.826086956521738</v>
      </c>
      <c r="U1710" s="56">
        <f>T1710-R1710</f>
        <v>-68.78994237820848</v>
      </c>
      <c r="V1710" s="56">
        <f>T1710-S1710</f>
        <v>-25.261984392419173</v>
      </c>
      <c r="W1710" s="56">
        <f>AVERAGE(U1710:V1710)</f>
        <v>-47.02596338531383</v>
      </c>
      <c r="X1710" s="57">
        <v>37.5</v>
      </c>
      <c r="Y1710" s="57">
        <v>-25.641025641025639</v>
      </c>
      <c r="Z1710" s="57">
        <v>-38.4</v>
      </c>
      <c r="AA1710" s="56">
        <f>Z1710-X1710</f>
        <v>-75.900000000000006</v>
      </c>
      <c r="AB1710" s="56">
        <f>Z1710-Y1710</f>
        <v>-12.75897435897436</v>
      </c>
      <c r="AC1710" s="56">
        <f>AVERAGE(AA1710:AB1710)</f>
        <v>-44.329487179487181</v>
      </c>
      <c r="AD1710" s="57">
        <v>44.31818181818182</v>
      </c>
      <c r="AE1710" s="57">
        <v>-14.444444444444443</v>
      </c>
      <c r="AF1710" s="57">
        <v>-19.463087248322147</v>
      </c>
      <c r="AG1710" s="56">
        <f>AF1710-AD1710</f>
        <v>-63.781269066503967</v>
      </c>
      <c r="AH1710" s="56">
        <f>AF1710-AE1710</f>
        <v>-5.0186428038777038</v>
      </c>
      <c r="AI1710" s="56">
        <f>AVERAGE(AG1710:AH1710)</f>
        <v>-34.399955935190832</v>
      </c>
    </row>
    <row r="1711" spans="1:35" x14ac:dyDescent="0.15">
      <c r="A1711" s="28" t="s">
        <v>71</v>
      </c>
      <c r="B1711" s="28">
        <v>30</v>
      </c>
      <c r="C1711" s="28" t="s">
        <v>23</v>
      </c>
      <c r="D1711" s="28" t="s">
        <v>285</v>
      </c>
      <c r="E1711" s="2">
        <v>56</v>
      </c>
      <c r="F1711" s="97">
        <f t="shared" si="945"/>
        <v>80.208333333333329</v>
      </c>
      <c r="G1711" s="97">
        <f t="shared" si="946"/>
        <v>20.833333333333336</v>
      </c>
      <c r="H1711" s="97">
        <f t="shared" si="947"/>
        <v>16.666666666666668</v>
      </c>
      <c r="I1711" s="97">
        <f t="shared" si="948"/>
        <v>-63.541666666666657</v>
      </c>
      <c r="J1711" s="97">
        <f t="shared" si="949"/>
        <v>-4.1666666666666679</v>
      </c>
      <c r="K1711" s="97">
        <f t="shared" si="950"/>
        <v>-33.854166666666664</v>
      </c>
      <c r="L1711" s="57">
        <v>87.5</v>
      </c>
      <c r="M1711" s="57">
        <v>100</v>
      </c>
      <c r="N1711" s="57">
        <v>100</v>
      </c>
      <c r="O1711" s="71">
        <f t="shared" si="951"/>
        <v>12.5</v>
      </c>
      <c r="P1711" s="71">
        <f t="shared" si="952"/>
        <v>0</v>
      </c>
      <c r="Q1711" s="71">
        <f t="shared" si="953"/>
        <v>6.25</v>
      </c>
      <c r="R1711" s="57">
        <v>100</v>
      </c>
      <c r="S1711" s="57">
        <v>50</v>
      </c>
      <c r="T1711" s="57">
        <v>22.222222222222221</v>
      </c>
      <c r="U1711" s="56">
        <f>T1711-R1711</f>
        <v>-77.777777777777771</v>
      </c>
      <c r="V1711" s="56">
        <f>T1711-S1711</f>
        <v>-27.777777777777779</v>
      </c>
      <c r="W1711" s="56">
        <f>AVERAGE(U1711:V1711)</f>
        <v>-52.777777777777771</v>
      </c>
      <c r="X1711" s="57">
        <v>100</v>
      </c>
      <c r="Y1711" s="57">
        <v>0</v>
      </c>
      <c r="Z1711" s="57">
        <v>0</v>
      </c>
      <c r="AA1711" s="56">
        <f>Z1711-X1711</f>
        <v>-100</v>
      </c>
      <c r="AB1711" s="56">
        <f>Z1711-Y1711</f>
        <v>0</v>
      </c>
      <c r="AC1711" s="56">
        <f>AVERAGE(AA1711:AB1711)</f>
        <v>-50</v>
      </c>
      <c r="AD1711" s="57">
        <v>33.333333333333329</v>
      </c>
      <c r="AE1711" s="57">
        <v>-66.666666666666657</v>
      </c>
      <c r="AF1711" s="57">
        <v>-55.555555555555557</v>
      </c>
      <c r="AG1711" s="56">
        <f>AF1711-AD1711</f>
        <v>-88.888888888888886</v>
      </c>
      <c r="AH1711" s="56">
        <f>AF1711-AE1711</f>
        <v>11.1111111111111</v>
      </c>
      <c r="AI1711" s="56">
        <f>AVERAGE(AG1711:AH1711)</f>
        <v>-38.888888888888893</v>
      </c>
    </row>
    <row r="1712" spans="1:35" x14ac:dyDescent="0.15">
      <c r="A1712" s="28" t="s">
        <v>71</v>
      </c>
      <c r="B1712" s="28">
        <v>30</v>
      </c>
      <c r="C1712" s="28" t="s">
        <v>23</v>
      </c>
      <c r="D1712" s="28" t="s">
        <v>286</v>
      </c>
      <c r="E1712" s="2">
        <v>57</v>
      </c>
      <c r="F1712" s="97" t="e">
        <f t="shared" si="945"/>
        <v>#DIV/0!</v>
      </c>
      <c r="G1712" s="97" t="e">
        <f t="shared" si="946"/>
        <v>#DIV/0!</v>
      </c>
      <c r="H1712" s="97">
        <f t="shared" si="947"/>
        <v>64.672157622739022</v>
      </c>
      <c r="I1712" s="97" t="e">
        <f t="shared" si="948"/>
        <v>#DIV/0!</v>
      </c>
      <c r="J1712" s="97" t="e">
        <f t="shared" si="949"/>
        <v>#DIV/0!</v>
      </c>
      <c r="K1712" s="97" t="e">
        <f t="shared" si="950"/>
        <v>#DIV/0!</v>
      </c>
      <c r="L1712" s="57" t="s">
        <v>288</v>
      </c>
      <c r="M1712" s="57" t="s">
        <v>718</v>
      </c>
      <c r="N1712" s="57">
        <v>61.111111111111114</v>
      </c>
      <c r="O1712" s="71" t="s">
        <v>288</v>
      </c>
      <c r="P1712" s="71" t="s">
        <v>288</v>
      </c>
      <c r="Q1712" s="71" t="s">
        <v>288</v>
      </c>
      <c r="R1712" s="57" t="s">
        <v>673</v>
      </c>
      <c r="S1712" s="57" t="s">
        <v>673</v>
      </c>
      <c r="T1712" s="57">
        <v>76.744186046511629</v>
      </c>
      <c r="U1712" s="56"/>
      <c r="V1712" s="56"/>
      <c r="W1712" s="56"/>
      <c r="X1712" s="57" t="s">
        <v>673</v>
      </c>
      <c r="Y1712" s="57" t="s">
        <v>673</v>
      </c>
      <c r="Z1712" s="57">
        <v>70.833333333333343</v>
      </c>
      <c r="AA1712" s="56"/>
      <c r="AB1712" s="56"/>
      <c r="AC1712" s="56"/>
      <c r="AD1712" s="57" t="s">
        <v>288</v>
      </c>
      <c r="AE1712" s="57" t="s">
        <v>288</v>
      </c>
      <c r="AF1712" s="57">
        <v>50</v>
      </c>
      <c r="AG1712" s="56"/>
      <c r="AH1712" s="56"/>
      <c r="AI1712" s="56"/>
    </row>
    <row r="1713" spans="1:35" x14ac:dyDescent="0.15">
      <c r="A1713" s="61" t="s">
        <v>72</v>
      </c>
      <c r="B1713" s="61">
        <v>31</v>
      </c>
      <c r="C1713" s="61" t="s">
        <v>35</v>
      </c>
      <c r="D1713" s="61" t="s">
        <v>35</v>
      </c>
      <c r="E1713" s="2">
        <v>1</v>
      </c>
      <c r="F1713" s="97">
        <f t="shared" si="945"/>
        <v>16.174999999999997</v>
      </c>
      <c r="G1713" s="97">
        <f t="shared" si="946"/>
        <v>11.875</v>
      </c>
      <c r="H1713" s="97">
        <f t="shared" si="947"/>
        <v>-9.5181883551236623</v>
      </c>
      <c r="I1713" s="97">
        <f t="shared" si="948"/>
        <v>-25.69318835512366</v>
      </c>
      <c r="J1713" s="97">
        <f t="shared" si="949"/>
        <v>-21.393188355123662</v>
      </c>
      <c r="K1713" s="97">
        <f t="shared" si="950"/>
        <v>-23.543188355123661</v>
      </c>
      <c r="L1713" s="44">
        <v>17.599999999999998</v>
      </c>
      <c r="M1713" s="44">
        <v>18.099999999999998</v>
      </c>
      <c r="N1713" s="44">
        <v>-0.80987273428461248</v>
      </c>
      <c r="O1713" s="70">
        <f t="shared" si="951"/>
        <v>-18.409872734284612</v>
      </c>
      <c r="P1713" s="70">
        <f t="shared" si="952"/>
        <v>-18.909872734284612</v>
      </c>
      <c r="Q1713" s="70">
        <f t="shared" si="953"/>
        <v>-18.659872734284612</v>
      </c>
      <c r="R1713" s="44">
        <v>15.5</v>
      </c>
      <c r="S1713" s="44">
        <v>14.2</v>
      </c>
      <c r="T1713" s="44">
        <v>-7.9877112135176649</v>
      </c>
      <c r="U1713" s="19">
        <f t="shared" ref="U1713:U1739" si="966">T1713-R1713</f>
        <v>-23.487711213517663</v>
      </c>
      <c r="V1713" s="19">
        <f t="shared" ref="V1713:V1739" si="967">T1713-S1713</f>
        <v>-22.187711213517666</v>
      </c>
      <c r="W1713" s="19">
        <f t="shared" ref="W1713:W1739" si="968">AVERAGE(U1713:V1713)</f>
        <v>-22.837711213517665</v>
      </c>
      <c r="X1713" s="44">
        <v>14.099999999999998</v>
      </c>
      <c r="Y1713" s="44">
        <v>5.0999999999999996</v>
      </c>
      <c r="Z1713" s="44">
        <v>-11.560473101869515</v>
      </c>
      <c r="AA1713" s="19">
        <f t="shared" ref="AA1713:AA1720" si="969">Z1713-X1713</f>
        <v>-25.660473101869513</v>
      </c>
      <c r="AB1713" s="19">
        <f t="shared" ref="AB1713:AB1720" si="970">Z1713-Y1713</f>
        <v>-16.660473101869513</v>
      </c>
      <c r="AC1713" s="19">
        <f t="shared" ref="AC1713:AC1720" si="971">AVERAGE(AA1713:AB1713)</f>
        <v>-21.160473101869513</v>
      </c>
      <c r="AD1713" s="44">
        <v>17.5</v>
      </c>
      <c r="AE1713" s="44">
        <v>10.100000000000001</v>
      </c>
      <c r="AF1713" s="44">
        <v>-17.714696370822853</v>
      </c>
      <c r="AG1713" s="19">
        <f t="shared" ref="AG1713:AG1720" si="972">AF1713-AD1713</f>
        <v>-35.21469637082285</v>
      </c>
      <c r="AH1713" s="19">
        <f t="shared" ref="AH1713:AH1720" si="973">AF1713-AE1713</f>
        <v>-27.814696370822855</v>
      </c>
      <c r="AI1713" s="19">
        <f t="shared" ref="AI1713:AI1720" si="974">AVERAGE(AG1713:AH1713)</f>
        <v>-31.514696370822854</v>
      </c>
    </row>
    <row r="1714" spans="1:35" x14ac:dyDescent="0.15">
      <c r="A1714" s="60" t="s">
        <v>72</v>
      </c>
      <c r="B1714" s="60">
        <v>31</v>
      </c>
      <c r="C1714" s="60" t="s">
        <v>2</v>
      </c>
      <c r="D1714" s="60" t="s">
        <v>2</v>
      </c>
      <c r="E1714" s="2">
        <v>2</v>
      </c>
      <c r="F1714" s="97">
        <f t="shared" si="945"/>
        <v>27.804445630970367</v>
      </c>
      <c r="G1714" s="97">
        <f t="shared" si="946"/>
        <v>19.549344856669403</v>
      </c>
      <c r="H1714" s="97">
        <f t="shared" si="947"/>
        <v>-17.78549195968942</v>
      </c>
      <c r="I1714" s="97">
        <f t="shared" si="948"/>
        <v>-45.589937590659787</v>
      </c>
      <c r="J1714" s="97">
        <f t="shared" si="949"/>
        <v>-37.334836816358823</v>
      </c>
      <c r="K1714" s="97">
        <f t="shared" si="950"/>
        <v>-41.462387203509309</v>
      </c>
      <c r="L1714" s="44">
        <v>30.4552590266876</v>
      </c>
      <c r="M1714" s="44">
        <v>23.295454545454543</v>
      </c>
      <c r="N1714" s="44">
        <v>-8.306878306878307</v>
      </c>
      <c r="O1714" s="70">
        <f t="shared" si="951"/>
        <v>-38.762137333565903</v>
      </c>
      <c r="P1714" s="70">
        <f t="shared" si="952"/>
        <v>-31.60233285233285</v>
      </c>
      <c r="Q1714" s="70">
        <f t="shared" si="953"/>
        <v>-35.182235092949377</v>
      </c>
      <c r="R1714" s="44">
        <v>28.64</v>
      </c>
      <c r="S1714" s="44">
        <v>23.042836041358935</v>
      </c>
      <c r="T1714" s="44">
        <v>-15.323435843054083</v>
      </c>
      <c r="U1714" s="19">
        <f t="shared" si="966"/>
        <v>-43.963435843054086</v>
      </c>
      <c r="V1714" s="19">
        <f t="shared" si="967"/>
        <v>-38.366271884413017</v>
      </c>
      <c r="W1714" s="19">
        <f t="shared" si="968"/>
        <v>-41.164853863733555</v>
      </c>
      <c r="X1714" s="44">
        <v>26.905132192846033</v>
      </c>
      <c r="Y1714" s="44">
        <v>11.976047904191617</v>
      </c>
      <c r="Z1714" s="44">
        <v>-20.033482142857142</v>
      </c>
      <c r="AA1714" s="19">
        <f t="shared" si="969"/>
        <v>-46.938614335703178</v>
      </c>
      <c r="AB1714" s="19">
        <f t="shared" si="970"/>
        <v>-32.009530047048756</v>
      </c>
      <c r="AC1714" s="19">
        <f t="shared" si="971"/>
        <v>-39.474072191375967</v>
      </c>
      <c r="AD1714" s="44">
        <v>25.217391304347824</v>
      </c>
      <c r="AE1714" s="44">
        <v>19.883040935672515</v>
      </c>
      <c r="AF1714" s="44">
        <v>-27.478171545968156</v>
      </c>
      <c r="AG1714" s="19">
        <f t="shared" si="972"/>
        <v>-52.69556285031598</v>
      </c>
      <c r="AH1714" s="19">
        <f t="shared" si="973"/>
        <v>-47.361212481640671</v>
      </c>
      <c r="AI1714" s="19">
        <f t="shared" si="974"/>
        <v>-50.028387665978329</v>
      </c>
    </row>
    <row r="1715" spans="1:35" x14ac:dyDescent="0.15">
      <c r="A1715" s="53" t="s">
        <v>72</v>
      </c>
      <c r="B1715" s="53">
        <v>31</v>
      </c>
      <c r="C1715" s="53" t="s">
        <v>2</v>
      </c>
      <c r="D1715" s="53" t="s">
        <v>0</v>
      </c>
      <c r="E1715" s="2">
        <v>3</v>
      </c>
      <c r="F1715" s="97">
        <f t="shared" si="945"/>
        <v>44.313077907227381</v>
      </c>
      <c r="G1715" s="97">
        <f t="shared" si="946"/>
        <v>29.28272577829749</v>
      </c>
      <c r="H1715" s="97">
        <f t="shared" si="947"/>
        <v>-17.157505121250903</v>
      </c>
      <c r="I1715" s="97">
        <f t="shared" si="948"/>
        <v>-61.470583028478288</v>
      </c>
      <c r="J1715" s="97">
        <f t="shared" si="949"/>
        <v>-46.440230899548396</v>
      </c>
      <c r="K1715" s="97">
        <f t="shared" si="950"/>
        <v>-53.955406964013342</v>
      </c>
      <c r="L1715" s="57">
        <v>47.770700636942678</v>
      </c>
      <c r="M1715" s="57">
        <v>33.333333333333329</v>
      </c>
      <c r="N1715" s="57">
        <v>-4.0737893927747892</v>
      </c>
      <c r="O1715" s="71">
        <f t="shared" si="951"/>
        <v>-51.84449002971747</v>
      </c>
      <c r="P1715" s="71">
        <f t="shared" si="952"/>
        <v>-37.407122726108121</v>
      </c>
      <c r="Q1715" s="71">
        <f t="shared" si="953"/>
        <v>-44.625806377912795</v>
      </c>
      <c r="R1715" s="57">
        <v>45.898004434589801</v>
      </c>
      <c r="S1715" s="57">
        <v>35.972850678733032</v>
      </c>
      <c r="T1715" s="57">
        <v>-12.772351615326821</v>
      </c>
      <c r="U1715" s="56">
        <f t="shared" si="966"/>
        <v>-58.67035604991662</v>
      </c>
      <c r="V1715" s="56">
        <f t="shared" si="967"/>
        <v>-48.745202294059851</v>
      </c>
      <c r="W1715" s="56">
        <f t="shared" si="968"/>
        <v>-53.707779171988236</v>
      </c>
      <c r="X1715" s="57">
        <v>40.983606557377051</v>
      </c>
      <c r="Y1715" s="57">
        <v>20.224719101123593</v>
      </c>
      <c r="Z1715" s="57">
        <v>-22.655601659751039</v>
      </c>
      <c r="AA1715" s="56">
        <f t="shared" si="969"/>
        <v>-63.639208217128086</v>
      </c>
      <c r="AB1715" s="56">
        <f t="shared" si="970"/>
        <v>-42.880320760874632</v>
      </c>
      <c r="AC1715" s="56">
        <f t="shared" si="971"/>
        <v>-53.259764489001356</v>
      </c>
      <c r="AD1715" s="57">
        <v>42.6</v>
      </c>
      <c r="AE1715" s="57">
        <v>27.6</v>
      </c>
      <c r="AF1715" s="57">
        <v>-29.128277817150956</v>
      </c>
      <c r="AG1715" s="56">
        <f t="shared" si="972"/>
        <v>-71.728277817150953</v>
      </c>
      <c r="AH1715" s="56">
        <f t="shared" si="973"/>
        <v>-56.728277817150953</v>
      </c>
      <c r="AI1715" s="56">
        <f t="shared" si="974"/>
        <v>-64.228277817150953</v>
      </c>
    </row>
    <row r="1716" spans="1:35" x14ac:dyDescent="0.15">
      <c r="A1716" s="53" t="s">
        <v>72</v>
      </c>
      <c r="B1716" s="53">
        <v>31</v>
      </c>
      <c r="C1716" s="53" t="s">
        <v>2</v>
      </c>
      <c r="D1716" s="53" t="s">
        <v>1</v>
      </c>
      <c r="E1716" s="2">
        <v>4</v>
      </c>
      <c r="F1716" s="97">
        <f t="shared" si="945"/>
        <v>9.2596179651605155</v>
      </c>
      <c r="G1716" s="97">
        <f t="shared" si="946"/>
        <v>15.269720633549465</v>
      </c>
      <c r="H1716" s="97">
        <f t="shared" si="947"/>
        <v>-21.540108485922222</v>
      </c>
      <c r="I1716" s="97">
        <f t="shared" si="948"/>
        <v>-30.799726451082737</v>
      </c>
      <c r="J1716" s="97">
        <f t="shared" si="949"/>
        <v>-36.809829119471686</v>
      </c>
      <c r="K1716" s="97">
        <f t="shared" si="950"/>
        <v>-33.80477778527721</v>
      </c>
      <c r="L1716" s="57">
        <v>8.5561497326203195</v>
      </c>
      <c r="M1716" s="57">
        <v>14.254859611231103</v>
      </c>
      <c r="N1716" s="57">
        <v>-12.920089619118746</v>
      </c>
      <c r="O1716" s="71">
        <f t="shared" si="951"/>
        <v>-21.476239351739068</v>
      </c>
      <c r="P1716" s="71">
        <f t="shared" si="952"/>
        <v>-27.174949230349849</v>
      </c>
      <c r="Q1716" s="71">
        <f t="shared" si="953"/>
        <v>-24.32559429104446</v>
      </c>
      <c r="R1716" s="57">
        <v>9.8901098901098905</v>
      </c>
      <c r="S1716" s="57">
        <v>15.837104072398189</v>
      </c>
      <c r="T1716" s="57">
        <v>-20.232172470978441</v>
      </c>
      <c r="U1716" s="56">
        <f t="shared" si="966"/>
        <v>-30.122282361088331</v>
      </c>
      <c r="V1716" s="56">
        <f t="shared" si="967"/>
        <v>-36.069276543376631</v>
      </c>
      <c r="W1716" s="56">
        <f t="shared" si="968"/>
        <v>-33.095779452232478</v>
      </c>
      <c r="X1716" s="57">
        <v>8.9430894308943092</v>
      </c>
      <c r="Y1716" s="57">
        <v>11.308203991130821</v>
      </c>
      <c r="Z1716" s="57">
        <v>-23.237179487179489</v>
      </c>
      <c r="AA1716" s="56">
        <f t="shared" si="969"/>
        <v>-32.1802689180738</v>
      </c>
      <c r="AB1716" s="56">
        <f t="shared" si="970"/>
        <v>-34.545383478310313</v>
      </c>
      <c r="AC1716" s="56">
        <f t="shared" si="971"/>
        <v>-33.362826198192053</v>
      </c>
      <c r="AD1716" s="57">
        <v>9.6491228070175428</v>
      </c>
      <c r="AE1716" s="57">
        <v>19.678714859437751</v>
      </c>
      <c r="AF1716" s="57">
        <v>-29.770992366412212</v>
      </c>
      <c r="AG1716" s="56">
        <f t="shared" si="972"/>
        <v>-39.420115173429757</v>
      </c>
      <c r="AH1716" s="56">
        <f t="shared" si="973"/>
        <v>-49.449707225849963</v>
      </c>
      <c r="AI1716" s="56">
        <f t="shared" si="974"/>
        <v>-44.434911199639856</v>
      </c>
    </row>
    <row r="1717" spans="1:35" x14ac:dyDescent="0.15">
      <c r="A1717" s="53" t="s">
        <v>72</v>
      </c>
      <c r="B1717" s="53">
        <v>31</v>
      </c>
      <c r="C1717" s="53" t="s">
        <v>2</v>
      </c>
      <c r="D1717" s="53" t="s">
        <v>3</v>
      </c>
      <c r="E1717" s="2">
        <v>5</v>
      </c>
      <c r="F1717" s="97">
        <f t="shared" si="945"/>
        <v>46.857781422631142</v>
      </c>
      <c r="G1717" s="97">
        <f t="shared" si="946"/>
        <v>29.994687474528849</v>
      </c>
      <c r="H1717" s="97">
        <f t="shared" si="947"/>
        <v>-16.028473714141114</v>
      </c>
      <c r="I1717" s="97">
        <f t="shared" si="948"/>
        <v>-62.886255136772256</v>
      </c>
      <c r="J1717" s="97">
        <f t="shared" si="949"/>
        <v>-46.02316118866996</v>
      </c>
      <c r="K1717" s="97">
        <f t="shared" si="950"/>
        <v>-54.454708162721104</v>
      </c>
      <c r="L1717" s="57">
        <v>55.511811023622052</v>
      </c>
      <c r="M1717" s="57">
        <v>42.857142857142854</v>
      </c>
      <c r="N1717" s="57">
        <v>9.8420413122721744</v>
      </c>
      <c r="O1717" s="71">
        <f t="shared" si="951"/>
        <v>-45.669769711349879</v>
      </c>
      <c r="P1717" s="71">
        <f t="shared" si="952"/>
        <v>-33.015101544870681</v>
      </c>
      <c r="Q1717" s="71">
        <f t="shared" si="953"/>
        <v>-39.34243562811028</v>
      </c>
      <c r="R1717" s="57">
        <v>53.815261044176708</v>
      </c>
      <c r="S1717" s="57">
        <v>52.888888888888886</v>
      </c>
      <c r="T1717" s="57">
        <v>-16.809116809116809</v>
      </c>
      <c r="U1717" s="56">
        <f t="shared" si="966"/>
        <v>-70.62437785329351</v>
      </c>
      <c r="V1717" s="56">
        <f t="shared" si="967"/>
        <v>-69.698005698005687</v>
      </c>
      <c r="W1717" s="56">
        <f t="shared" si="968"/>
        <v>-70.161191775649598</v>
      </c>
      <c r="X1717" s="57">
        <v>46.153846153846153</v>
      </c>
      <c r="Y1717" s="57">
        <v>16.742081447963798</v>
      </c>
      <c r="Z1717" s="57">
        <v>-19.690576652601969</v>
      </c>
      <c r="AA1717" s="56">
        <f t="shared" si="969"/>
        <v>-65.844422806448122</v>
      </c>
      <c r="AB1717" s="56">
        <f t="shared" si="970"/>
        <v>-36.432658100565767</v>
      </c>
      <c r="AC1717" s="56">
        <f t="shared" si="971"/>
        <v>-51.138540453506948</v>
      </c>
      <c r="AD1717" s="57">
        <v>31.950207468879665</v>
      </c>
      <c r="AE1717" s="57">
        <v>7.4906367041198507</v>
      </c>
      <c r="AF1717" s="57">
        <v>-37.456242707117852</v>
      </c>
      <c r="AG1717" s="56">
        <f t="shared" si="972"/>
        <v>-69.40645017599752</v>
      </c>
      <c r="AH1717" s="56">
        <f t="shared" si="973"/>
        <v>-44.946879411237703</v>
      </c>
      <c r="AI1717" s="56">
        <f t="shared" si="974"/>
        <v>-57.176664793617611</v>
      </c>
    </row>
    <row r="1718" spans="1:35" x14ac:dyDescent="0.15">
      <c r="A1718" s="53" t="s">
        <v>72</v>
      </c>
      <c r="B1718" s="53">
        <v>31</v>
      </c>
      <c r="C1718" s="53" t="s">
        <v>2</v>
      </c>
      <c r="D1718" s="53" t="s">
        <v>4</v>
      </c>
      <c r="E1718" s="2">
        <v>6</v>
      </c>
      <c r="F1718" s="97">
        <f t="shared" si="945"/>
        <v>55.096873491901178</v>
      </c>
      <c r="G1718" s="97">
        <f t="shared" si="946"/>
        <v>43.770430191341717</v>
      </c>
      <c r="H1718" s="97">
        <f t="shared" si="947"/>
        <v>-2.2148759779235041</v>
      </c>
      <c r="I1718" s="97">
        <f t="shared" si="948"/>
        <v>-57.311749469824683</v>
      </c>
      <c r="J1718" s="97">
        <f t="shared" si="949"/>
        <v>-45.985306169265222</v>
      </c>
      <c r="K1718" s="97">
        <f t="shared" si="950"/>
        <v>-51.648527819544952</v>
      </c>
      <c r="L1718" s="57">
        <v>57.843137254901968</v>
      </c>
      <c r="M1718" s="57">
        <v>45.959595959595958</v>
      </c>
      <c r="N1718" s="57">
        <v>11.111111111111111</v>
      </c>
      <c r="O1718" s="71">
        <f t="shared" si="951"/>
        <v>-46.732026143790861</v>
      </c>
      <c r="P1718" s="71">
        <f t="shared" si="952"/>
        <v>-34.848484848484844</v>
      </c>
      <c r="Q1718" s="71">
        <f t="shared" si="953"/>
        <v>-40.790255496137853</v>
      </c>
      <c r="R1718" s="57">
        <v>56.330749354005171</v>
      </c>
      <c r="S1718" s="57">
        <v>45.308310991957107</v>
      </c>
      <c r="T1718" s="57">
        <v>5.3728070175438596</v>
      </c>
      <c r="U1718" s="56">
        <f t="shared" si="966"/>
        <v>-50.957942336461315</v>
      </c>
      <c r="V1718" s="56">
        <f t="shared" si="967"/>
        <v>-39.935503974413251</v>
      </c>
      <c r="W1718" s="56">
        <f t="shared" si="968"/>
        <v>-45.446723155437283</v>
      </c>
      <c r="X1718" s="57">
        <v>52.058111380145277</v>
      </c>
      <c r="Y1718" s="57">
        <v>36.666666666666664</v>
      </c>
      <c r="Z1718" s="57">
        <v>-10.097323600973237</v>
      </c>
      <c r="AA1718" s="56">
        <f t="shared" si="969"/>
        <v>-62.155434981118518</v>
      </c>
      <c r="AB1718" s="56">
        <f t="shared" si="970"/>
        <v>-46.763990267639898</v>
      </c>
      <c r="AC1718" s="56">
        <f t="shared" si="971"/>
        <v>-54.459712624379208</v>
      </c>
      <c r="AD1718" s="57">
        <v>54.155495978552281</v>
      </c>
      <c r="AE1718" s="57">
        <v>47.147147147147145</v>
      </c>
      <c r="AF1718" s="57">
        <v>-15.24609843937575</v>
      </c>
      <c r="AG1718" s="56">
        <f t="shared" si="972"/>
        <v>-69.401594417928038</v>
      </c>
      <c r="AH1718" s="56">
        <f t="shared" si="973"/>
        <v>-62.393245586522895</v>
      </c>
      <c r="AI1718" s="56">
        <f t="shared" si="974"/>
        <v>-65.897420002225459</v>
      </c>
    </row>
    <row r="1719" spans="1:35" x14ac:dyDescent="0.15">
      <c r="A1719" s="53" t="s">
        <v>72</v>
      </c>
      <c r="B1719" s="53">
        <v>31</v>
      </c>
      <c r="C1719" s="53" t="s">
        <v>2</v>
      </c>
      <c r="D1719" s="53" t="s">
        <v>5</v>
      </c>
      <c r="E1719" s="2">
        <v>7</v>
      </c>
      <c r="F1719" s="97">
        <f t="shared" si="945"/>
        <v>13.981902119407774</v>
      </c>
      <c r="G1719" s="97">
        <f t="shared" si="946"/>
        <v>7.1754165933227725</v>
      </c>
      <c r="H1719" s="97">
        <f t="shared" si="947"/>
        <v>-25.944600090385737</v>
      </c>
      <c r="I1719" s="97">
        <f t="shared" si="948"/>
        <v>-39.926502209793512</v>
      </c>
      <c r="J1719" s="97">
        <f t="shared" si="949"/>
        <v>-33.120016683708513</v>
      </c>
      <c r="K1719" s="97">
        <f t="shared" si="950"/>
        <v>-36.523259446751013</v>
      </c>
      <c r="L1719" s="57">
        <v>23.423423423423422</v>
      </c>
      <c r="M1719" s="57">
        <v>26.086956521739129</v>
      </c>
      <c r="N1719" s="57">
        <v>4.1745730550284632</v>
      </c>
      <c r="O1719" s="71">
        <f t="shared" si="951"/>
        <v>-19.248850368394958</v>
      </c>
      <c r="P1719" s="71">
        <f t="shared" si="952"/>
        <v>-21.912383466710665</v>
      </c>
      <c r="Q1719" s="71">
        <f t="shared" si="953"/>
        <v>-20.58061691755281</v>
      </c>
      <c r="R1719" s="57">
        <v>34.42622950819672</v>
      </c>
      <c r="S1719" s="57">
        <v>20.833333333333336</v>
      </c>
      <c r="T1719" s="57">
        <v>-26.111111111111114</v>
      </c>
      <c r="U1719" s="56">
        <f t="shared" si="966"/>
        <v>-60.537340619307834</v>
      </c>
      <c r="V1719" s="56">
        <f t="shared" si="967"/>
        <v>-46.94444444444445</v>
      </c>
      <c r="W1719" s="56">
        <f t="shared" si="968"/>
        <v>-53.740892531876142</v>
      </c>
      <c r="X1719" s="57">
        <v>11.510791366906476</v>
      </c>
      <c r="Y1719" s="57">
        <v>-7.6923076923076925</v>
      </c>
      <c r="Z1719" s="57">
        <v>-31.617647058823529</v>
      </c>
      <c r="AA1719" s="56">
        <f t="shared" si="969"/>
        <v>-43.128438425730003</v>
      </c>
      <c r="AB1719" s="56">
        <f t="shared" si="970"/>
        <v>-23.925339366515836</v>
      </c>
      <c r="AC1719" s="56">
        <f t="shared" si="971"/>
        <v>-33.526888896122919</v>
      </c>
      <c r="AD1719" s="57">
        <v>-13.432835820895523</v>
      </c>
      <c r="AE1719" s="57">
        <v>-10.526315789473683</v>
      </c>
      <c r="AF1719" s="57">
        <v>-50.224215246636774</v>
      </c>
      <c r="AG1719" s="56">
        <f t="shared" si="972"/>
        <v>-36.791379425741255</v>
      </c>
      <c r="AH1719" s="56">
        <f t="shared" si="973"/>
        <v>-39.697899457163089</v>
      </c>
      <c r="AI1719" s="56">
        <f t="shared" si="974"/>
        <v>-38.244639441452172</v>
      </c>
    </row>
    <row r="1720" spans="1:35" x14ac:dyDescent="0.15">
      <c r="A1720" s="53" t="s">
        <v>72</v>
      </c>
      <c r="B1720" s="53">
        <v>31</v>
      </c>
      <c r="C1720" s="53" t="s">
        <v>2</v>
      </c>
      <c r="D1720" s="53" t="s">
        <v>6</v>
      </c>
      <c r="E1720" s="2">
        <v>8</v>
      </c>
      <c r="F1720" s="97">
        <f t="shared" si="945"/>
        <v>24.940741520731944</v>
      </c>
      <c r="G1720" s="97">
        <f t="shared" si="946"/>
        <v>25.025056538871397</v>
      </c>
      <c r="H1720" s="97">
        <f t="shared" si="947"/>
        <v>-10.356473348406098</v>
      </c>
      <c r="I1720" s="97">
        <f t="shared" si="948"/>
        <v>-35.297214869138045</v>
      </c>
      <c r="J1720" s="97">
        <f t="shared" si="949"/>
        <v>-35.381529887277495</v>
      </c>
      <c r="K1720" s="97">
        <f t="shared" si="950"/>
        <v>-35.33937237820777</v>
      </c>
      <c r="L1720" s="57">
        <v>22.598870056497177</v>
      </c>
      <c r="M1720" s="57">
        <v>27.358490566037734</v>
      </c>
      <c r="N1720" s="57">
        <v>3.8819875776397512</v>
      </c>
      <c r="O1720" s="71">
        <f t="shared" si="951"/>
        <v>-18.716882478857425</v>
      </c>
      <c r="P1720" s="71">
        <f t="shared" si="952"/>
        <v>-23.476502988397982</v>
      </c>
      <c r="Q1720" s="71">
        <f t="shared" si="953"/>
        <v>-21.096692733627705</v>
      </c>
      <c r="R1720" s="57">
        <v>27.27272727272727</v>
      </c>
      <c r="S1720" s="57">
        <v>25.60386473429952</v>
      </c>
      <c r="T1720" s="57">
        <v>-9.5238095238095237</v>
      </c>
      <c r="U1720" s="56">
        <f t="shared" si="966"/>
        <v>-36.796536796536792</v>
      </c>
      <c r="V1720" s="56">
        <f t="shared" si="967"/>
        <v>-35.127674258109046</v>
      </c>
      <c r="W1720" s="56">
        <f t="shared" si="968"/>
        <v>-35.962105527322919</v>
      </c>
      <c r="X1720" s="57">
        <v>24.590163934426229</v>
      </c>
      <c r="Y1720" s="57">
        <v>10.471204188481675</v>
      </c>
      <c r="Z1720" s="57">
        <v>-13.900414937759336</v>
      </c>
      <c r="AA1720" s="56">
        <f t="shared" si="969"/>
        <v>-38.490578872185566</v>
      </c>
      <c r="AB1720" s="56">
        <f t="shared" si="970"/>
        <v>-24.371619126241011</v>
      </c>
      <c r="AC1720" s="56">
        <f t="shared" si="971"/>
        <v>-31.43109899921329</v>
      </c>
      <c r="AD1720" s="57">
        <v>25.301204819277107</v>
      </c>
      <c r="AE1720" s="57">
        <v>36.666666666666664</v>
      </c>
      <c r="AF1720" s="57">
        <v>-21.883656509695289</v>
      </c>
      <c r="AG1720" s="56">
        <f t="shared" si="972"/>
        <v>-47.184861328972396</v>
      </c>
      <c r="AH1720" s="56">
        <f t="shared" si="973"/>
        <v>-58.550323176361957</v>
      </c>
      <c r="AI1720" s="56">
        <f t="shared" si="974"/>
        <v>-52.86759225266718</v>
      </c>
    </row>
    <row r="1721" spans="1:35" x14ac:dyDescent="0.15">
      <c r="A1721" s="54" t="s">
        <v>352</v>
      </c>
      <c r="B1721" s="54">
        <v>31</v>
      </c>
      <c r="C1721" s="54" t="s">
        <v>353</v>
      </c>
      <c r="D1721" s="54" t="s">
        <v>765</v>
      </c>
      <c r="E1721" s="2">
        <v>9</v>
      </c>
      <c r="F1721" s="97">
        <f t="shared" si="945"/>
        <v>-15.476190476190474</v>
      </c>
      <c r="G1721" s="97">
        <f t="shared" si="946"/>
        <v>17.501414827391059</v>
      </c>
      <c r="H1721" s="97">
        <f t="shared" si="947"/>
        <v>-16.728415546362054</v>
      </c>
      <c r="I1721" s="97">
        <f t="shared" si="948"/>
        <v>-1.2522250701715798</v>
      </c>
      <c r="J1721" s="97">
        <f t="shared" si="949"/>
        <v>-34.229830373753117</v>
      </c>
      <c r="K1721" s="97">
        <f t="shared" si="950"/>
        <v>-17.741027721962347</v>
      </c>
      <c r="L1721" s="57">
        <v>-14.285714285714285</v>
      </c>
      <c r="M1721" s="57">
        <v>14.035087719298245</v>
      </c>
      <c r="N1721" s="57">
        <v>-11.794871794871794</v>
      </c>
      <c r="O1721" s="71">
        <f t="shared" si="951"/>
        <v>2.4908424908424909</v>
      </c>
      <c r="P1721" s="71">
        <f t="shared" si="952"/>
        <v>-25.829959514170039</v>
      </c>
      <c r="Q1721" s="71">
        <f t="shared" si="953"/>
        <v>-11.669558511663773</v>
      </c>
      <c r="R1721" s="57">
        <v>-16.666666666666664</v>
      </c>
      <c r="S1721" s="57">
        <v>20.967741935483872</v>
      </c>
      <c r="T1721" s="57">
        <v>-23.770491803278688</v>
      </c>
      <c r="U1721" s="56">
        <f t="shared" si="966"/>
        <v>-7.1038251366120235</v>
      </c>
      <c r="V1721" s="56">
        <f t="shared" si="967"/>
        <v>-44.73823373876256</v>
      </c>
      <c r="W1721" s="56">
        <f t="shared" si="968"/>
        <v>-25.921029437687292</v>
      </c>
      <c r="X1721" s="57"/>
      <c r="Y1721" s="57"/>
      <c r="Z1721" s="57">
        <v>-14.619883040935672</v>
      </c>
      <c r="AA1721" s="56"/>
      <c r="AB1721" s="56"/>
      <c r="AC1721" s="56"/>
      <c r="AD1721" s="57"/>
      <c r="AE1721" s="57"/>
      <c r="AF1721" s="57"/>
      <c r="AG1721" s="56"/>
      <c r="AH1721" s="56"/>
      <c r="AI1721" s="56"/>
    </row>
    <row r="1722" spans="1:35" x14ac:dyDescent="0.15">
      <c r="A1722" s="53" t="s">
        <v>72</v>
      </c>
      <c r="B1722" s="53">
        <v>31</v>
      </c>
      <c r="C1722" s="53" t="s">
        <v>2</v>
      </c>
      <c r="D1722" s="53" t="s">
        <v>7</v>
      </c>
      <c r="E1722" s="2">
        <v>10</v>
      </c>
      <c r="F1722" s="97">
        <f t="shared" si="945"/>
        <v>10.920152934079933</v>
      </c>
      <c r="G1722" s="97">
        <f t="shared" si="946"/>
        <v>25.872873808705521</v>
      </c>
      <c r="H1722" s="97">
        <f t="shared" si="947"/>
        <v>-14.456829529528997</v>
      </c>
      <c r="I1722" s="97">
        <f t="shared" si="948"/>
        <v>-25.376982463608933</v>
      </c>
      <c r="J1722" s="97">
        <f t="shared" si="949"/>
        <v>-40.329703338234516</v>
      </c>
      <c r="K1722" s="97">
        <f t="shared" si="950"/>
        <v>-32.853342900921724</v>
      </c>
      <c r="L1722" s="57">
        <v>9.6045197740112993</v>
      </c>
      <c r="M1722" s="57">
        <v>20.258620689655171</v>
      </c>
      <c r="N1722" s="57">
        <v>-16.006884681583479</v>
      </c>
      <c r="O1722" s="71">
        <f t="shared" si="951"/>
        <v>-25.61140445559478</v>
      </c>
      <c r="P1722" s="71">
        <f t="shared" si="952"/>
        <v>-36.265505371238646</v>
      </c>
      <c r="Q1722" s="71">
        <f t="shared" si="953"/>
        <v>-30.938454913416713</v>
      </c>
      <c r="R1722" s="57">
        <v>10.638297872340425</v>
      </c>
      <c r="S1722" s="57">
        <v>21.938775510204081</v>
      </c>
      <c r="T1722" s="57">
        <v>-13.859649122807017</v>
      </c>
      <c r="U1722" s="56">
        <f t="shared" si="966"/>
        <v>-24.497946995147444</v>
      </c>
      <c r="V1722" s="56">
        <f t="shared" si="967"/>
        <v>-35.798424633011095</v>
      </c>
      <c r="W1722" s="56">
        <f t="shared" si="968"/>
        <v>-30.14818581407927</v>
      </c>
      <c r="X1722" s="57">
        <v>10.559006211180124</v>
      </c>
      <c r="Y1722" s="57">
        <v>31.836734693877549</v>
      </c>
      <c r="Z1722" s="57">
        <v>-12.666666666666668</v>
      </c>
      <c r="AA1722" s="56">
        <f t="shared" ref="AA1722:AA1739" si="975">Z1722-X1722</f>
        <v>-23.22567287784679</v>
      </c>
      <c r="AB1722" s="56">
        <f t="shared" ref="AB1722:AB1739" si="976">Z1722-Y1722</f>
        <v>-44.503401360544217</v>
      </c>
      <c r="AC1722" s="56">
        <f t="shared" ref="AC1722:AC1739" si="977">AVERAGE(AA1722:AB1722)</f>
        <v>-33.864537119195504</v>
      </c>
      <c r="AD1722" s="57">
        <v>12.878787878787879</v>
      </c>
      <c r="AE1722" s="57">
        <v>29.457364341085274</v>
      </c>
      <c r="AF1722" s="57">
        <v>-15.294117647058824</v>
      </c>
      <c r="AG1722" s="56">
        <f>AF1722-AD1722</f>
        <v>-28.172905525846701</v>
      </c>
      <c r="AH1722" s="56">
        <f>AF1722-AE1722</f>
        <v>-44.7514819881441</v>
      </c>
      <c r="AI1722" s="56">
        <f>AVERAGE(AG1722:AH1722)</f>
        <v>-36.462193756995404</v>
      </c>
    </row>
    <row r="1723" spans="1:35" x14ac:dyDescent="0.15">
      <c r="A1723" s="55" t="s">
        <v>352</v>
      </c>
      <c r="B1723" s="55">
        <v>31</v>
      </c>
      <c r="C1723" s="55" t="s">
        <v>353</v>
      </c>
      <c r="D1723" s="55" t="s">
        <v>579</v>
      </c>
      <c r="E1723" s="2">
        <v>11</v>
      </c>
      <c r="F1723" s="97">
        <f t="shared" si="945"/>
        <v>19.498594788751394</v>
      </c>
      <c r="G1723" s="97">
        <f t="shared" si="946"/>
        <v>17.806756207937944</v>
      </c>
      <c r="H1723" s="97">
        <f t="shared" si="947"/>
        <v>-22.970313756732885</v>
      </c>
      <c r="I1723" s="97">
        <f t="shared" si="948"/>
        <v>-42.468908545484283</v>
      </c>
      <c r="J1723" s="97">
        <f t="shared" si="949"/>
        <v>-40.777069964670829</v>
      </c>
      <c r="K1723" s="97">
        <f t="shared" si="950"/>
        <v>-41.622989255077556</v>
      </c>
      <c r="L1723" s="57">
        <v>22.437137330754354</v>
      </c>
      <c r="M1723" s="57">
        <v>24.179620034542314</v>
      </c>
      <c r="N1723" s="57">
        <v>-12.462372065021071</v>
      </c>
      <c r="O1723" s="71">
        <f t="shared" si="951"/>
        <v>-34.899509395775425</v>
      </c>
      <c r="P1723" s="71">
        <f t="shared" si="952"/>
        <v>-36.641992099563382</v>
      </c>
      <c r="Q1723" s="71">
        <f t="shared" si="953"/>
        <v>-35.770750747669403</v>
      </c>
      <c r="R1723" s="57">
        <v>22.135922330097088</v>
      </c>
      <c r="S1723" s="57">
        <v>22.398589065255731</v>
      </c>
      <c r="T1723" s="57">
        <v>-23.630363036303631</v>
      </c>
      <c r="U1723" s="56">
        <f t="shared" si="966"/>
        <v>-45.766285366400723</v>
      </c>
      <c r="V1723" s="56">
        <f t="shared" si="967"/>
        <v>-46.028952101559362</v>
      </c>
      <c r="W1723" s="56">
        <f t="shared" si="968"/>
        <v>-45.897618733980039</v>
      </c>
      <c r="X1723" s="57">
        <v>17.322834645669293</v>
      </c>
      <c r="Y1723" s="57">
        <v>8.7523277467411553</v>
      </c>
      <c r="Z1723" s="57">
        <v>-24.025974025974026</v>
      </c>
      <c r="AA1723" s="56">
        <f t="shared" si="975"/>
        <v>-41.348808671643319</v>
      </c>
      <c r="AB1723" s="56">
        <f t="shared" si="976"/>
        <v>-32.778301772715182</v>
      </c>
      <c r="AC1723" s="56">
        <f t="shared" si="977"/>
        <v>-37.063555222179247</v>
      </c>
      <c r="AD1723" s="57">
        <v>16.098484848484848</v>
      </c>
      <c r="AE1723" s="57">
        <v>15.89648798521257</v>
      </c>
      <c r="AF1723" s="57">
        <v>-31.762545899632805</v>
      </c>
      <c r="AG1723" s="56">
        <f>AF1723-AD1723</f>
        <v>-47.861030748117656</v>
      </c>
      <c r="AH1723" s="56">
        <f>AF1723-AE1723</f>
        <v>-47.659033884845371</v>
      </c>
      <c r="AI1723" s="56">
        <f>AVERAGE(AG1723:AH1723)</f>
        <v>-47.760032316481514</v>
      </c>
    </row>
    <row r="1724" spans="1:35" x14ac:dyDescent="0.15">
      <c r="A1724" s="55" t="s">
        <v>352</v>
      </c>
      <c r="B1724" s="55">
        <v>31</v>
      </c>
      <c r="C1724" s="55" t="s">
        <v>353</v>
      </c>
      <c r="D1724" s="55" t="s">
        <v>512</v>
      </c>
      <c r="E1724" s="2">
        <v>12</v>
      </c>
      <c r="F1724" s="97">
        <f t="shared" si="945"/>
        <v>43.638035304903042</v>
      </c>
      <c r="G1724" s="97">
        <f t="shared" si="946"/>
        <v>32.379306615210851</v>
      </c>
      <c r="H1724" s="97">
        <f t="shared" si="947"/>
        <v>-6.3624381206682514</v>
      </c>
      <c r="I1724" s="97">
        <f t="shared" si="948"/>
        <v>-50.000473425571293</v>
      </c>
      <c r="J1724" s="97">
        <f t="shared" si="949"/>
        <v>-38.741744735879102</v>
      </c>
      <c r="K1724" s="97">
        <f t="shared" si="950"/>
        <v>-44.371109080725198</v>
      </c>
      <c r="L1724" s="57">
        <v>42.632612966601179</v>
      </c>
      <c r="M1724" s="57">
        <v>34.34704830053667</v>
      </c>
      <c r="N1724" s="57">
        <v>1.7642907551164433</v>
      </c>
      <c r="O1724" s="71">
        <f t="shared" si="951"/>
        <v>-40.868322211484738</v>
      </c>
      <c r="P1724" s="71">
        <f t="shared" si="952"/>
        <v>-32.582757545420229</v>
      </c>
      <c r="Q1724" s="71">
        <f t="shared" si="953"/>
        <v>-36.72553987845248</v>
      </c>
      <c r="R1724" s="57">
        <v>45.979381443298969</v>
      </c>
      <c r="S1724" s="57">
        <v>37.346938775510203</v>
      </c>
      <c r="T1724" s="57">
        <v>-0.71258907363420432</v>
      </c>
      <c r="U1724" s="56">
        <f t="shared" si="966"/>
        <v>-46.691970516933175</v>
      </c>
      <c r="V1724" s="56">
        <f t="shared" si="967"/>
        <v>-38.059527849144409</v>
      </c>
      <c r="W1724" s="56">
        <f t="shared" si="968"/>
        <v>-42.375749183038792</v>
      </c>
      <c r="X1724" s="57">
        <v>42.857142857142854</v>
      </c>
      <c r="Y1724" s="57">
        <v>23.177570093457945</v>
      </c>
      <c r="Z1724" s="57">
        <v>-8.3530338849487773</v>
      </c>
      <c r="AA1724" s="56">
        <f t="shared" si="975"/>
        <v>-51.210176742091633</v>
      </c>
      <c r="AB1724" s="56">
        <f t="shared" si="976"/>
        <v>-31.530603978406724</v>
      </c>
      <c r="AC1724" s="56">
        <f t="shared" si="977"/>
        <v>-41.370390360249175</v>
      </c>
      <c r="AD1724" s="57">
        <v>43.083003952569172</v>
      </c>
      <c r="AE1724" s="57">
        <v>34.645669291338585</v>
      </c>
      <c r="AF1724" s="57">
        <v>-18.148420279206466</v>
      </c>
      <c r="AG1724" s="56">
        <f>AF1724-AD1724</f>
        <v>-61.231424231775634</v>
      </c>
      <c r="AH1724" s="56">
        <f>AF1724-AE1724</f>
        <v>-52.794089570545054</v>
      </c>
      <c r="AI1724" s="56">
        <f>AVERAGE(AG1724:AH1724)</f>
        <v>-57.012756901160344</v>
      </c>
    </row>
    <row r="1725" spans="1:35" x14ac:dyDescent="0.15">
      <c r="A1725" s="55" t="s">
        <v>72</v>
      </c>
      <c r="B1725" s="55">
        <v>31</v>
      </c>
      <c r="C1725" s="55" t="s">
        <v>2</v>
      </c>
      <c r="D1725" s="55" t="s">
        <v>268</v>
      </c>
      <c r="E1725" s="2">
        <v>13</v>
      </c>
      <c r="F1725" s="97">
        <f t="shared" si="945"/>
        <v>34.094929170893202</v>
      </c>
      <c r="G1725" s="97">
        <f t="shared" si="946"/>
        <v>27.456126013374682</v>
      </c>
      <c r="H1725" s="97">
        <f t="shared" si="947"/>
        <v>-22.189848262834204</v>
      </c>
      <c r="I1725" s="97">
        <f t="shared" si="948"/>
        <v>-56.284777433727406</v>
      </c>
      <c r="J1725" s="97">
        <f t="shared" si="949"/>
        <v>-49.645974276208889</v>
      </c>
      <c r="K1725" s="97">
        <f t="shared" si="950"/>
        <v>-52.965375854968144</v>
      </c>
      <c r="L1725" s="57">
        <v>36.871508379888269</v>
      </c>
      <c r="M1725" s="57">
        <v>32.095490716180372</v>
      </c>
      <c r="N1725" s="57">
        <v>-9.5840867992766725</v>
      </c>
      <c r="O1725" s="71">
        <f t="shared" si="951"/>
        <v>-46.455595179164945</v>
      </c>
      <c r="P1725" s="71">
        <f t="shared" si="952"/>
        <v>-41.679577515457041</v>
      </c>
      <c r="Q1725" s="71">
        <f t="shared" si="953"/>
        <v>-44.067586347310993</v>
      </c>
      <c r="R1725" s="57">
        <v>37.5</v>
      </c>
      <c r="S1725" s="57">
        <v>34.647887323943664</v>
      </c>
      <c r="T1725" s="57">
        <v>-20.568720379146917</v>
      </c>
      <c r="U1725" s="56">
        <f t="shared" si="966"/>
        <v>-58.068720379146917</v>
      </c>
      <c r="V1725" s="56">
        <f t="shared" si="967"/>
        <v>-55.216607703090581</v>
      </c>
      <c r="W1725" s="56">
        <f t="shared" si="968"/>
        <v>-56.642664041118749</v>
      </c>
      <c r="X1725" s="57">
        <v>27.913279132791331</v>
      </c>
      <c r="Y1725" s="57">
        <v>15.625</v>
      </c>
      <c r="Z1725" s="57">
        <v>-25.796812749003983</v>
      </c>
      <c r="AA1725" s="56">
        <f t="shared" si="975"/>
        <v>-53.710091881795314</v>
      </c>
      <c r="AB1725" s="56">
        <f t="shared" si="976"/>
        <v>-41.421812749003983</v>
      </c>
      <c r="AC1725" s="56">
        <f t="shared" si="977"/>
        <v>-47.565952315399649</v>
      </c>
      <c r="AD1725" s="57" t="s">
        <v>288</v>
      </c>
      <c r="AE1725" s="57" t="s">
        <v>288</v>
      </c>
      <c r="AF1725" s="57">
        <v>-32.809773123909245</v>
      </c>
      <c r="AG1725" s="56"/>
      <c r="AH1725" s="56"/>
      <c r="AI1725" s="56"/>
    </row>
    <row r="1726" spans="1:35" x14ac:dyDescent="0.15">
      <c r="A1726" s="55" t="s">
        <v>72</v>
      </c>
      <c r="B1726" s="55">
        <v>31</v>
      </c>
      <c r="C1726" s="55" t="s">
        <v>2</v>
      </c>
      <c r="D1726" s="55" t="s">
        <v>269</v>
      </c>
      <c r="E1726" s="2">
        <v>14</v>
      </c>
      <c r="F1726" s="97">
        <f t="shared" si="945"/>
        <v>62.887476784114511</v>
      </c>
      <c r="G1726" s="97">
        <f t="shared" si="946"/>
        <v>45.785550230868886</v>
      </c>
      <c r="H1726" s="97">
        <f t="shared" si="947"/>
        <v>-2.5908106399774189</v>
      </c>
      <c r="I1726" s="97">
        <f t="shared" si="948"/>
        <v>-65.478287424091931</v>
      </c>
      <c r="J1726" s="97">
        <f t="shared" si="949"/>
        <v>-48.376360870846305</v>
      </c>
      <c r="K1726" s="97">
        <f t="shared" si="950"/>
        <v>-56.927324147469122</v>
      </c>
      <c r="L1726" s="57">
        <v>62.765957446808507</v>
      </c>
      <c r="M1726" s="57">
        <v>47.967479674796749</v>
      </c>
      <c r="N1726" s="57">
        <v>8.6078639744952188</v>
      </c>
      <c r="O1726" s="71">
        <f t="shared" si="951"/>
        <v>-54.15809347231329</v>
      </c>
      <c r="P1726" s="71">
        <f t="shared" si="952"/>
        <v>-39.359615700301532</v>
      </c>
      <c r="Q1726" s="71">
        <f t="shared" si="953"/>
        <v>-46.758854586307407</v>
      </c>
      <c r="R1726" s="57">
        <v>65.738161559888582</v>
      </c>
      <c r="S1726" s="57">
        <v>52.439024390243901</v>
      </c>
      <c r="T1726" s="57">
        <v>5.9649122807017543</v>
      </c>
      <c r="U1726" s="56">
        <f t="shared" si="966"/>
        <v>-59.773249279186828</v>
      </c>
      <c r="V1726" s="56">
        <f t="shared" si="967"/>
        <v>-46.474112109542148</v>
      </c>
      <c r="W1726" s="56">
        <f t="shared" si="968"/>
        <v>-53.123680694364488</v>
      </c>
      <c r="X1726" s="57">
        <v>60.158311345646439</v>
      </c>
      <c r="Y1726" s="57">
        <v>36.950146627565985</v>
      </c>
      <c r="Z1726" s="57">
        <v>-8.8528678304239392</v>
      </c>
      <c r="AA1726" s="56">
        <f t="shared" si="975"/>
        <v>-69.011179176070385</v>
      </c>
      <c r="AB1726" s="56">
        <f t="shared" si="976"/>
        <v>-45.803014457989924</v>
      </c>
      <c r="AC1726" s="56">
        <f t="shared" si="977"/>
        <v>-57.407096817030151</v>
      </c>
      <c r="AD1726" s="57" t="s">
        <v>288</v>
      </c>
      <c r="AE1726" s="57" t="s">
        <v>288</v>
      </c>
      <c r="AF1726" s="57">
        <v>-16.08315098468271</v>
      </c>
      <c r="AG1726" s="56"/>
      <c r="AH1726" s="56"/>
      <c r="AI1726" s="56"/>
    </row>
    <row r="1727" spans="1:35" x14ac:dyDescent="0.15">
      <c r="A1727" s="55" t="s">
        <v>352</v>
      </c>
      <c r="B1727" s="55">
        <v>31</v>
      </c>
      <c r="C1727" s="55" t="s">
        <v>353</v>
      </c>
      <c r="D1727" s="55" t="s">
        <v>672</v>
      </c>
      <c r="E1727" s="2">
        <v>15</v>
      </c>
      <c r="F1727" s="97">
        <f t="shared" si="945"/>
        <v>0.45340070484651834</v>
      </c>
      <c r="G1727" s="97">
        <f t="shared" si="946"/>
        <v>12.423642632719107</v>
      </c>
      <c r="H1727" s="97">
        <f t="shared" si="947"/>
        <v>-27.515827860059915</v>
      </c>
      <c r="I1727" s="97">
        <f t="shared" si="948"/>
        <v>-27.969228564906434</v>
      </c>
      <c r="J1727" s="97">
        <f t="shared" si="949"/>
        <v>-39.939470492779023</v>
      </c>
      <c r="K1727" s="97">
        <f t="shared" si="950"/>
        <v>-33.954349528842727</v>
      </c>
      <c r="L1727" s="57">
        <v>0</v>
      </c>
      <c r="M1727" s="57">
        <v>14.207650273224044</v>
      </c>
      <c r="N1727" s="57">
        <v>-17.017543859649123</v>
      </c>
      <c r="O1727" s="71">
        <f t="shared" si="951"/>
        <v>-17.017543859649123</v>
      </c>
      <c r="P1727" s="71">
        <f t="shared" si="952"/>
        <v>-31.225194132873167</v>
      </c>
      <c r="Q1727" s="71">
        <f t="shared" si="953"/>
        <v>-24.121368996261147</v>
      </c>
      <c r="R1727" s="57">
        <v>2.4054982817869419</v>
      </c>
      <c r="S1727" s="57">
        <v>15.774647887323944</v>
      </c>
      <c r="T1727" s="57">
        <v>-30.128205128205128</v>
      </c>
      <c r="U1727" s="56">
        <f t="shared" si="966"/>
        <v>-32.533703409992071</v>
      </c>
      <c r="V1727" s="56">
        <f t="shared" si="967"/>
        <v>-45.902853015529075</v>
      </c>
      <c r="W1727" s="56">
        <f t="shared" si="968"/>
        <v>-39.218278212760573</v>
      </c>
      <c r="X1727" s="57">
        <v>-1.0452961672473868</v>
      </c>
      <c r="Y1727" s="57">
        <v>7.2886297376093294</v>
      </c>
      <c r="Z1727" s="57">
        <v>-28.503336510962825</v>
      </c>
      <c r="AA1727" s="56">
        <f t="shared" si="975"/>
        <v>-27.458040343715439</v>
      </c>
      <c r="AB1727" s="56">
        <f t="shared" si="976"/>
        <v>-35.791966248572152</v>
      </c>
      <c r="AC1727" s="56">
        <f t="shared" si="977"/>
        <v>-31.625003296143795</v>
      </c>
      <c r="AD1727" s="57" t="s">
        <v>288</v>
      </c>
      <c r="AE1727" s="57" t="s">
        <v>288</v>
      </c>
      <c r="AF1727" s="57">
        <v>-34.414225941422593</v>
      </c>
      <c r="AG1727" s="56"/>
      <c r="AH1727" s="56"/>
      <c r="AI1727" s="56"/>
    </row>
    <row r="1728" spans="1:35" x14ac:dyDescent="0.15">
      <c r="A1728" s="55" t="s">
        <v>72</v>
      </c>
      <c r="B1728" s="55">
        <v>31</v>
      </c>
      <c r="C1728" s="55" t="s">
        <v>2</v>
      </c>
      <c r="D1728" s="55" t="s">
        <v>271</v>
      </c>
      <c r="E1728" s="2">
        <v>16</v>
      </c>
      <c r="F1728" s="97">
        <f t="shared" si="945"/>
        <v>22.818968926214229</v>
      </c>
      <c r="G1728" s="97">
        <f t="shared" si="946"/>
        <v>25.927331778869576</v>
      </c>
      <c r="H1728" s="97">
        <f t="shared" si="947"/>
        <v>-10.85465744561389</v>
      </c>
      <c r="I1728" s="97">
        <f t="shared" si="948"/>
        <v>-33.673626371828121</v>
      </c>
      <c r="J1728" s="97">
        <f t="shared" si="949"/>
        <v>-36.781989224483468</v>
      </c>
      <c r="K1728" s="97">
        <f t="shared" si="950"/>
        <v>-35.227807798155794</v>
      </c>
      <c r="L1728" s="57">
        <v>19.708029197080293</v>
      </c>
      <c r="M1728" s="57">
        <v>24.788732394366196</v>
      </c>
      <c r="N1728" s="57">
        <v>-2.7579162410623086</v>
      </c>
      <c r="O1728" s="71">
        <f t="shared" si="951"/>
        <v>-22.465945438142601</v>
      </c>
      <c r="P1728" s="71">
        <f t="shared" si="952"/>
        <v>-27.546648635428504</v>
      </c>
      <c r="Q1728" s="71">
        <f t="shared" si="953"/>
        <v>-25.006297036785554</v>
      </c>
      <c r="R1728" s="57">
        <v>24.902723735408561</v>
      </c>
      <c r="S1728" s="57">
        <v>31.418918918918919</v>
      </c>
      <c r="T1728" s="57">
        <v>-6.099110546378653</v>
      </c>
      <c r="U1728" s="56">
        <f t="shared" si="966"/>
        <v>-31.001834281787215</v>
      </c>
      <c r="V1728" s="56">
        <f t="shared" si="967"/>
        <v>-37.518029465297573</v>
      </c>
      <c r="W1728" s="56">
        <f t="shared" si="968"/>
        <v>-34.259931873542392</v>
      </c>
      <c r="X1728" s="57">
        <v>23.846153846153847</v>
      </c>
      <c r="Y1728" s="57">
        <v>21.574344023323615</v>
      </c>
      <c r="Z1728" s="57">
        <v>-11.80637544273908</v>
      </c>
      <c r="AA1728" s="56">
        <f t="shared" si="975"/>
        <v>-35.652529288892929</v>
      </c>
      <c r="AB1728" s="56">
        <f t="shared" si="976"/>
        <v>-33.380719466062693</v>
      </c>
      <c r="AC1728" s="56">
        <f t="shared" si="977"/>
        <v>-34.516624377477811</v>
      </c>
      <c r="AD1728" s="57" t="s">
        <v>288</v>
      </c>
      <c r="AE1728" s="57" t="s">
        <v>288</v>
      </c>
      <c r="AF1728" s="57">
        <v>-22.755227552275521</v>
      </c>
      <c r="AG1728" s="56"/>
      <c r="AH1728" s="56"/>
      <c r="AI1728" s="56"/>
    </row>
    <row r="1729" spans="1:35" x14ac:dyDescent="0.15">
      <c r="A1729" s="60" t="s">
        <v>72</v>
      </c>
      <c r="B1729" s="60">
        <v>31</v>
      </c>
      <c r="C1729" s="60" t="s">
        <v>11</v>
      </c>
      <c r="D1729" s="60" t="s">
        <v>11</v>
      </c>
      <c r="E1729" s="2">
        <v>17</v>
      </c>
      <c r="F1729" s="97">
        <f t="shared" si="945"/>
        <v>38.574534474167564</v>
      </c>
      <c r="G1729" s="97">
        <f t="shared" si="946"/>
        <v>25.692478193561946</v>
      </c>
      <c r="H1729" s="97">
        <f t="shared" si="947"/>
        <v>18.946258431508234</v>
      </c>
      <c r="I1729" s="97">
        <f t="shared" si="948"/>
        <v>-19.62827604265933</v>
      </c>
      <c r="J1729" s="97">
        <f t="shared" si="949"/>
        <v>-6.7462197620537125</v>
      </c>
      <c r="K1729" s="97">
        <f t="shared" si="950"/>
        <v>-13.187247902356521</v>
      </c>
      <c r="L1729" s="44">
        <v>42.655367231638422</v>
      </c>
      <c r="M1729" s="44">
        <v>35.849056603773583</v>
      </c>
      <c r="N1729" s="44">
        <v>23.57473035439137</v>
      </c>
      <c r="O1729" s="70">
        <f t="shared" si="951"/>
        <v>-19.080636877247052</v>
      </c>
      <c r="P1729" s="70">
        <f t="shared" si="952"/>
        <v>-12.274326249382213</v>
      </c>
      <c r="Q1729" s="70">
        <f t="shared" si="953"/>
        <v>-15.677481563314632</v>
      </c>
      <c r="R1729" s="44">
        <v>37.685459940652819</v>
      </c>
      <c r="S1729" s="44">
        <v>28.930817610062892</v>
      </c>
      <c r="T1729" s="44">
        <v>33.742331288343557</v>
      </c>
      <c r="U1729" s="19">
        <f t="shared" si="966"/>
        <v>-3.9431286523092623</v>
      </c>
      <c r="V1729" s="19">
        <f t="shared" si="967"/>
        <v>4.8115136782806651</v>
      </c>
      <c r="W1729" s="19">
        <f t="shared" si="968"/>
        <v>0.43419251298570138</v>
      </c>
      <c r="X1729" s="44">
        <v>32.228915662650607</v>
      </c>
      <c r="Y1729" s="44">
        <v>15.625</v>
      </c>
      <c r="Z1729" s="44">
        <v>6.3829787234042552</v>
      </c>
      <c r="AA1729" s="19">
        <f t="shared" si="975"/>
        <v>-25.84593693924635</v>
      </c>
      <c r="AB1729" s="19">
        <f t="shared" si="976"/>
        <v>-9.2420212765957448</v>
      </c>
      <c r="AC1729" s="19">
        <f t="shared" si="977"/>
        <v>-17.543979107921047</v>
      </c>
      <c r="AD1729" s="44">
        <v>41.728395061728399</v>
      </c>
      <c r="AE1729" s="44">
        <v>22.36503856041131</v>
      </c>
      <c r="AF1729" s="44">
        <v>12.084993359893758</v>
      </c>
      <c r="AG1729" s="19">
        <f t="shared" ref="AG1729:AG1739" si="978">AF1729-AD1729</f>
        <v>-29.643401701834641</v>
      </c>
      <c r="AH1729" s="19">
        <f t="shared" ref="AH1729:AH1739" si="979">AF1729-AE1729</f>
        <v>-10.280045200517552</v>
      </c>
      <c r="AI1729" s="19">
        <f t="shared" ref="AI1729:AI1739" si="980">AVERAGE(AG1729:AH1729)</f>
        <v>-19.961723451176098</v>
      </c>
    </row>
    <row r="1730" spans="1:35" x14ac:dyDescent="0.15">
      <c r="A1730" s="55" t="s">
        <v>352</v>
      </c>
      <c r="B1730" s="55">
        <v>31</v>
      </c>
      <c r="C1730" s="55" t="s">
        <v>403</v>
      </c>
      <c r="D1730" s="55" t="s">
        <v>595</v>
      </c>
      <c r="E1730" s="2">
        <v>18</v>
      </c>
      <c r="F1730" s="97">
        <f t="shared" si="945"/>
        <v>62.430768853086143</v>
      </c>
      <c r="G1730" s="97">
        <f t="shared" si="946"/>
        <v>36.624838954483685</v>
      </c>
      <c r="H1730" s="97">
        <f t="shared" si="947"/>
        <v>36.052666015901309</v>
      </c>
      <c r="I1730" s="97">
        <f t="shared" si="948"/>
        <v>-26.378102837184834</v>
      </c>
      <c r="J1730" s="97">
        <f t="shared" si="949"/>
        <v>-0.57217293858237639</v>
      </c>
      <c r="K1730" s="97">
        <f t="shared" si="950"/>
        <v>-13.475137887883605</v>
      </c>
      <c r="L1730" s="57">
        <v>54.205607476635507</v>
      </c>
      <c r="M1730" s="57">
        <v>50</v>
      </c>
      <c r="N1730" s="57">
        <v>35.714285714285715</v>
      </c>
      <c r="O1730" s="71">
        <f t="shared" si="951"/>
        <v>-18.491321762349791</v>
      </c>
      <c r="P1730" s="71">
        <f t="shared" si="952"/>
        <v>-14.285714285714285</v>
      </c>
      <c r="Q1730" s="71">
        <f t="shared" si="953"/>
        <v>-16.388518024032038</v>
      </c>
      <c r="R1730" s="57">
        <v>56.701030927835049</v>
      </c>
      <c r="S1730" s="57">
        <v>39.393939393939391</v>
      </c>
      <c r="T1730" s="57">
        <v>56.481481481481474</v>
      </c>
      <c r="U1730" s="56">
        <f t="shared" si="966"/>
        <v>-0.21954944635357521</v>
      </c>
      <c r="V1730" s="56">
        <f t="shared" si="967"/>
        <v>17.087542087542083</v>
      </c>
      <c r="W1730" s="56">
        <f t="shared" si="968"/>
        <v>8.4339963205942539</v>
      </c>
      <c r="X1730" s="57">
        <v>70.3125</v>
      </c>
      <c r="Y1730" s="57">
        <v>24.752475247524753</v>
      </c>
      <c r="Z1730" s="57">
        <v>23.863636363636363</v>
      </c>
      <c r="AA1730" s="56">
        <f t="shared" si="975"/>
        <v>-46.44886363636364</v>
      </c>
      <c r="AB1730" s="56">
        <f t="shared" si="976"/>
        <v>-0.88883888388838983</v>
      </c>
      <c r="AC1730" s="56">
        <f t="shared" si="977"/>
        <v>-23.668851260126015</v>
      </c>
      <c r="AD1730" s="57">
        <v>68.503937007874015</v>
      </c>
      <c r="AE1730" s="57">
        <v>32.352941176470587</v>
      </c>
      <c r="AF1730" s="57">
        <v>28.15126050420168</v>
      </c>
      <c r="AG1730" s="56">
        <f t="shared" si="978"/>
        <v>-40.352676503672335</v>
      </c>
      <c r="AH1730" s="56">
        <f t="shared" si="979"/>
        <v>-4.2016806722689068</v>
      </c>
      <c r="AI1730" s="56">
        <f t="shared" si="980"/>
        <v>-22.277178587970621</v>
      </c>
    </row>
    <row r="1731" spans="1:35" x14ac:dyDescent="0.15">
      <c r="A1731" s="55" t="s">
        <v>352</v>
      </c>
      <c r="B1731" s="55">
        <v>31</v>
      </c>
      <c r="C1731" s="55" t="s">
        <v>403</v>
      </c>
      <c r="D1731" s="55" t="s">
        <v>480</v>
      </c>
      <c r="E1731" s="2">
        <v>19</v>
      </c>
      <c r="F1731" s="97">
        <f t="shared" si="945"/>
        <v>70.914894916911052</v>
      </c>
      <c r="G1731" s="97">
        <f t="shared" si="946"/>
        <v>56.914177052785924</v>
      </c>
      <c r="H1731" s="97">
        <f t="shared" si="947"/>
        <v>48.499645558469091</v>
      </c>
      <c r="I1731" s="97">
        <f t="shared" si="948"/>
        <v>-22.415249358441962</v>
      </c>
      <c r="J1731" s="97">
        <f t="shared" si="949"/>
        <v>-8.414531494316833</v>
      </c>
      <c r="K1731" s="97">
        <f t="shared" si="950"/>
        <v>-15.414890426379397</v>
      </c>
      <c r="L1731" s="57">
        <v>65.151515151515156</v>
      </c>
      <c r="M1731" s="57">
        <v>67.741935483870961</v>
      </c>
      <c r="N1731" s="57">
        <v>52.941176470588239</v>
      </c>
      <c r="O1731" s="71">
        <f t="shared" si="951"/>
        <v>-12.210338680926917</v>
      </c>
      <c r="P1731" s="71">
        <f t="shared" si="952"/>
        <v>-14.800759013282722</v>
      </c>
      <c r="Q1731" s="71">
        <f t="shared" si="953"/>
        <v>-13.505548847104819</v>
      </c>
      <c r="R1731" s="57">
        <v>63.333333333333329</v>
      </c>
      <c r="S1731" s="57">
        <v>72.727272727272734</v>
      </c>
      <c r="T1731" s="57">
        <v>69.819819819819813</v>
      </c>
      <c r="U1731" s="56">
        <f t="shared" si="966"/>
        <v>6.4864864864864842</v>
      </c>
      <c r="V1731" s="56">
        <f t="shared" si="967"/>
        <v>-2.907452907452921</v>
      </c>
      <c r="W1731" s="56">
        <f t="shared" si="968"/>
        <v>1.7895167895167816</v>
      </c>
      <c r="X1731" s="57">
        <v>72.916666666666657</v>
      </c>
      <c r="Y1731" s="57">
        <v>32.5</v>
      </c>
      <c r="Z1731" s="57">
        <v>20.588235294117645</v>
      </c>
      <c r="AA1731" s="56">
        <f t="shared" si="975"/>
        <v>-52.328431372549012</v>
      </c>
      <c r="AB1731" s="56">
        <f t="shared" si="976"/>
        <v>-11.911764705882355</v>
      </c>
      <c r="AC1731" s="56">
        <f t="shared" si="977"/>
        <v>-32.120098039215684</v>
      </c>
      <c r="AD1731" s="57">
        <v>82.258064516129039</v>
      </c>
      <c r="AE1731" s="57">
        <v>54.6875</v>
      </c>
      <c r="AF1731" s="57">
        <v>50.649350649350644</v>
      </c>
      <c r="AG1731" s="56">
        <f t="shared" si="978"/>
        <v>-31.608713866778395</v>
      </c>
      <c r="AH1731" s="56">
        <f t="shared" si="979"/>
        <v>-4.0381493506493555</v>
      </c>
      <c r="AI1731" s="56">
        <f t="shared" si="980"/>
        <v>-17.823431608713875</v>
      </c>
    </row>
    <row r="1732" spans="1:35" x14ac:dyDescent="0.15">
      <c r="A1732" s="55" t="s">
        <v>352</v>
      </c>
      <c r="B1732" s="55">
        <v>31</v>
      </c>
      <c r="C1732" s="55" t="s">
        <v>403</v>
      </c>
      <c r="D1732" s="55" t="s">
        <v>487</v>
      </c>
      <c r="E1732" s="2">
        <v>20</v>
      </c>
      <c r="F1732" s="97">
        <f t="shared" ref="F1732:F1795" si="981">AVERAGE(L1732,R1732,X1732,AD1732)</f>
        <v>56.620138796010636</v>
      </c>
      <c r="G1732" s="97">
        <f t="shared" ref="G1732:G1795" si="982">AVERAGE(M1732,S1732,Y1732,AE1732)</f>
        <v>26.084398633532388</v>
      </c>
      <c r="H1732" s="97">
        <f t="shared" ref="H1732:H1795" si="983">AVERAGE(N1732,T1732,Z1732,AF1732)</f>
        <v>43.41794231066217</v>
      </c>
      <c r="I1732" s="97">
        <f t="shared" ref="I1732:I1795" si="984">H1732-F1732</f>
        <v>-13.202196485348466</v>
      </c>
      <c r="J1732" s="97">
        <f t="shared" ref="J1732:J1795" si="985">H1732-G1732</f>
        <v>17.333543677129782</v>
      </c>
      <c r="K1732" s="97">
        <f t="shared" ref="K1732:K1795" si="986">AVERAGE(I1732:J1732)</f>
        <v>2.065673595890658</v>
      </c>
      <c r="L1732" s="57">
        <v>54.729729729729726</v>
      </c>
      <c r="M1732" s="57">
        <v>42.307692307692307</v>
      </c>
      <c r="N1732" s="57">
        <v>43.137254901960787</v>
      </c>
      <c r="O1732" s="71">
        <f t="shared" ref="O1732:O1795" si="987">N1732-L1732</f>
        <v>-11.592474827768939</v>
      </c>
      <c r="P1732" s="71">
        <f t="shared" ref="P1732:P1795" si="988">N1732-M1732</f>
        <v>0.82956259426848078</v>
      </c>
      <c r="Q1732" s="71">
        <f t="shared" ref="Q1732:Q1795" si="989">AVERAGE(O1732:P1732)</f>
        <v>-5.3814561167502291</v>
      </c>
      <c r="R1732" s="57">
        <v>55.639097744360896</v>
      </c>
      <c r="S1732" s="57">
        <v>32.231404958677686</v>
      </c>
      <c r="T1732" s="57">
        <v>54.635761589403977</v>
      </c>
      <c r="U1732" s="56">
        <f t="shared" si="966"/>
        <v>-1.0033361549569193</v>
      </c>
      <c r="V1732" s="56">
        <f t="shared" si="967"/>
        <v>22.404356630726291</v>
      </c>
      <c r="W1732" s="56">
        <f t="shared" si="968"/>
        <v>10.700510237884686</v>
      </c>
      <c r="X1732" s="57">
        <v>51.960784313725497</v>
      </c>
      <c r="Y1732" s="57">
        <v>5.2083333333333339</v>
      </c>
      <c r="Z1732" s="57">
        <v>38.829787234042549</v>
      </c>
      <c r="AA1732" s="56">
        <f t="shared" si="975"/>
        <v>-13.130997079682949</v>
      </c>
      <c r="AB1732" s="56">
        <f t="shared" si="976"/>
        <v>33.621453900709213</v>
      </c>
      <c r="AC1732" s="56">
        <f t="shared" si="977"/>
        <v>10.245228410513132</v>
      </c>
      <c r="AD1732" s="57">
        <v>64.15094339622641</v>
      </c>
      <c r="AE1732" s="57">
        <v>24.590163934426229</v>
      </c>
      <c r="AF1732" s="57">
        <v>37.068965517241381</v>
      </c>
      <c r="AG1732" s="56">
        <f t="shared" si="978"/>
        <v>-27.081977878985029</v>
      </c>
      <c r="AH1732" s="56">
        <f t="shared" si="979"/>
        <v>12.478801582815152</v>
      </c>
      <c r="AI1732" s="56">
        <f t="shared" si="980"/>
        <v>-7.3015881480849387</v>
      </c>
    </row>
    <row r="1733" spans="1:35" x14ac:dyDescent="0.15">
      <c r="A1733" s="53" t="s">
        <v>72</v>
      </c>
      <c r="B1733" s="53">
        <v>31</v>
      </c>
      <c r="C1733" s="53" t="s">
        <v>11</v>
      </c>
      <c r="D1733" s="53" t="s">
        <v>13</v>
      </c>
      <c r="E1733" s="2">
        <v>21</v>
      </c>
      <c r="F1733" s="97">
        <f t="shared" si="981"/>
        <v>77.458635914518268</v>
      </c>
      <c r="G1733" s="97">
        <f t="shared" si="982"/>
        <v>50.189343874910875</v>
      </c>
      <c r="H1733" s="97">
        <f t="shared" si="983"/>
        <v>56.368101364734962</v>
      </c>
      <c r="I1733" s="97">
        <f t="shared" si="984"/>
        <v>-21.090534549783307</v>
      </c>
      <c r="J1733" s="97">
        <f t="shared" si="985"/>
        <v>6.1787574898240862</v>
      </c>
      <c r="K1733" s="97">
        <f t="shared" si="986"/>
        <v>-7.4558885299796103</v>
      </c>
      <c r="L1733" s="57">
        <v>73.109243697478988</v>
      </c>
      <c r="M1733" s="57">
        <v>68.181818181818173</v>
      </c>
      <c r="N1733" s="57">
        <v>57.333333333333336</v>
      </c>
      <c r="O1733" s="71">
        <f t="shared" si="987"/>
        <v>-15.775910364145652</v>
      </c>
      <c r="P1733" s="71">
        <f t="shared" si="988"/>
        <v>-10.848484848484837</v>
      </c>
      <c r="Q1733" s="71">
        <f t="shared" si="989"/>
        <v>-13.312197606315245</v>
      </c>
      <c r="R1733" s="57">
        <v>71.15384615384616</v>
      </c>
      <c r="S1733" s="57">
        <v>53.608247422680414</v>
      </c>
      <c r="T1733" s="57">
        <v>67.420814479638011</v>
      </c>
      <c r="U1733" s="56">
        <f t="shared" si="966"/>
        <v>-3.7330316742081493</v>
      </c>
      <c r="V1733" s="56">
        <f t="shared" si="967"/>
        <v>13.812567056957597</v>
      </c>
      <c r="W1733" s="56">
        <f t="shared" si="968"/>
        <v>5.039767691374724</v>
      </c>
      <c r="X1733" s="57">
        <v>86.486486486486484</v>
      </c>
      <c r="Y1733" s="57">
        <v>31.958762886597935</v>
      </c>
      <c r="Z1733" s="57">
        <v>48.795180722891565</v>
      </c>
      <c r="AA1733" s="56">
        <f t="shared" si="975"/>
        <v>-37.691305763594919</v>
      </c>
      <c r="AB1733" s="56">
        <f t="shared" si="976"/>
        <v>16.836417836293631</v>
      </c>
      <c r="AC1733" s="56">
        <f t="shared" si="977"/>
        <v>-10.427443963650644</v>
      </c>
      <c r="AD1733" s="57">
        <v>79.084967320261441</v>
      </c>
      <c r="AE1733" s="57">
        <v>47.008547008547005</v>
      </c>
      <c r="AF1733" s="57">
        <v>51.923076923076927</v>
      </c>
      <c r="AG1733" s="56">
        <f t="shared" si="978"/>
        <v>-27.161890397184514</v>
      </c>
      <c r="AH1733" s="56">
        <f t="shared" si="979"/>
        <v>4.9145299145299219</v>
      </c>
      <c r="AI1733" s="56">
        <f t="shared" si="980"/>
        <v>-11.123680241327296</v>
      </c>
    </row>
    <row r="1734" spans="1:35" x14ac:dyDescent="0.15">
      <c r="A1734" s="55" t="s">
        <v>72</v>
      </c>
      <c r="B1734" s="55">
        <v>31</v>
      </c>
      <c r="C1734" s="55" t="s">
        <v>11</v>
      </c>
      <c r="D1734" s="55" t="s">
        <v>275</v>
      </c>
      <c r="E1734" s="2">
        <v>22</v>
      </c>
      <c r="F1734" s="97">
        <f t="shared" si="981"/>
        <v>70.221238345300605</v>
      </c>
      <c r="G1734" s="97">
        <f t="shared" si="982"/>
        <v>44.041023782403094</v>
      </c>
      <c r="H1734" s="97">
        <f t="shared" si="983"/>
        <v>51.356568138170601</v>
      </c>
      <c r="I1734" s="97">
        <f t="shared" si="984"/>
        <v>-18.864670207130004</v>
      </c>
      <c r="J1734" s="97">
        <f t="shared" si="985"/>
        <v>7.3155443557675071</v>
      </c>
      <c r="K1734" s="97">
        <f t="shared" si="986"/>
        <v>-5.7745629256812485</v>
      </c>
      <c r="L1734" s="57">
        <v>62.5</v>
      </c>
      <c r="M1734" s="57">
        <v>66.666666666666657</v>
      </c>
      <c r="N1734" s="57">
        <v>57.303370786516851</v>
      </c>
      <c r="O1734" s="71">
        <f t="shared" si="987"/>
        <v>-5.1966292134831491</v>
      </c>
      <c r="P1734" s="71">
        <f t="shared" si="988"/>
        <v>-9.3632958801498063</v>
      </c>
      <c r="Q1734" s="71">
        <f t="shared" si="989"/>
        <v>-7.2799625468164777</v>
      </c>
      <c r="R1734" s="57">
        <v>62.903225806451616</v>
      </c>
      <c r="S1734" s="57">
        <v>41.379310344827587</v>
      </c>
      <c r="T1734" s="57">
        <v>61.29032258064516</v>
      </c>
      <c r="U1734" s="56">
        <f t="shared" si="966"/>
        <v>-1.6129032258064555</v>
      </c>
      <c r="V1734" s="56">
        <f t="shared" si="967"/>
        <v>19.911012235817573</v>
      </c>
      <c r="W1734" s="56">
        <f t="shared" si="968"/>
        <v>9.1490545050055587</v>
      </c>
      <c r="X1734" s="57">
        <v>85.714285714285708</v>
      </c>
      <c r="Y1734" s="57">
        <v>31.081081081081081</v>
      </c>
      <c r="Z1734" s="57">
        <v>35.294117647058826</v>
      </c>
      <c r="AA1734" s="56">
        <f t="shared" si="975"/>
        <v>-50.420168067226882</v>
      </c>
      <c r="AB1734" s="56">
        <f t="shared" si="976"/>
        <v>4.2130365659777453</v>
      </c>
      <c r="AC1734" s="56">
        <f t="shared" si="977"/>
        <v>-23.103565750624568</v>
      </c>
      <c r="AD1734" s="57">
        <v>69.767441860465112</v>
      </c>
      <c r="AE1734" s="57">
        <v>37.037037037037038</v>
      </c>
      <c r="AF1734" s="57">
        <v>51.538461538461533</v>
      </c>
      <c r="AG1734" s="56">
        <f t="shared" si="978"/>
        <v>-18.228980322003579</v>
      </c>
      <c r="AH1734" s="56">
        <f t="shared" si="979"/>
        <v>14.501424501424495</v>
      </c>
      <c r="AI1734" s="56">
        <f t="shared" si="980"/>
        <v>-1.8637779102895422</v>
      </c>
    </row>
    <row r="1735" spans="1:35" x14ac:dyDescent="0.15">
      <c r="A1735" s="55" t="s">
        <v>72</v>
      </c>
      <c r="B1735" s="55">
        <v>31</v>
      </c>
      <c r="C1735" s="55" t="s">
        <v>11</v>
      </c>
      <c r="D1735" s="55" t="s">
        <v>276</v>
      </c>
      <c r="E1735" s="2">
        <v>23</v>
      </c>
      <c r="F1735" s="97">
        <f t="shared" si="981"/>
        <v>95.11904761904762</v>
      </c>
      <c r="G1735" s="97">
        <f t="shared" si="982"/>
        <v>83.165505991592951</v>
      </c>
      <c r="H1735" s="97">
        <f t="shared" si="983"/>
        <v>85.18518518518519</v>
      </c>
      <c r="I1735" s="97">
        <f t="shared" si="984"/>
        <v>-9.93386243386243</v>
      </c>
      <c r="J1735" s="97">
        <f t="shared" si="985"/>
        <v>2.0196791935922391</v>
      </c>
      <c r="K1735" s="97">
        <f t="shared" si="986"/>
        <v>-3.9570916201350954</v>
      </c>
      <c r="L1735" s="57">
        <v>90.476190476190482</v>
      </c>
      <c r="M1735" s="57">
        <v>90.909090909090907</v>
      </c>
      <c r="N1735" s="57">
        <v>100</v>
      </c>
      <c r="O1735" s="71">
        <f t="shared" si="987"/>
        <v>9.5238095238095184</v>
      </c>
      <c r="P1735" s="71">
        <f t="shared" si="988"/>
        <v>9.0909090909090935</v>
      </c>
      <c r="Q1735" s="71">
        <f t="shared" si="989"/>
        <v>9.3073593073593059</v>
      </c>
      <c r="R1735" s="57">
        <v>100</v>
      </c>
      <c r="S1735" s="57">
        <v>77.777777777777786</v>
      </c>
      <c r="T1735" s="57">
        <v>92.857142857142861</v>
      </c>
      <c r="U1735" s="56">
        <f t="shared" si="966"/>
        <v>-7.1428571428571388</v>
      </c>
      <c r="V1735" s="56">
        <f t="shared" si="967"/>
        <v>15.079365079365076</v>
      </c>
      <c r="W1735" s="56">
        <f t="shared" si="968"/>
        <v>3.9682539682539684</v>
      </c>
      <c r="X1735" s="57">
        <v>90</v>
      </c>
      <c r="Y1735" s="57">
        <v>85.714285714285708</v>
      </c>
      <c r="Z1735" s="57">
        <v>57.142857142857139</v>
      </c>
      <c r="AA1735" s="56">
        <f t="shared" si="975"/>
        <v>-32.857142857142861</v>
      </c>
      <c r="AB1735" s="56">
        <f t="shared" si="976"/>
        <v>-28.571428571428569</v>
      </c>
      <c r="AC1735" s="56">
        <f t="shared" si="977"/>
        <v>-30.714285714285715</v>
      </c>
      <c r="AD1735" s="57">
        <v>100</v>
      </c>
      <c r="AE1735" s="57">
        <v>78.260869565217391</v>
      </c>
      <c r="AF1735" s="57">
        <v>90.740740740740748</v>
      </c>
      <c r="AG1735" s="56">
        <f t="shared" si="978"/>
        <v>-9.2592592592592524</v>
      </c>
      <c r="AH1735" s="56">
        <f t="shared" si="979"/>
        <v>12.479871175523357</v>
      </c>
      <c r="AI1735" s="56">
        <f t="shared" si="980"/>
        <v>1.6103059581320522</v>
      </c>
    </row>
    <row r="1736" spans="1:35" x14ac:dyDescent="0.15">
      <c r="A1736" s="55" t="s">
        <v>72</v>
      </c>
      <c r="B1736" s="55">
        <v>31</v>
      </c>
      <c r="C1736" s="55" t="s">
        <v>11</v>
      </c>
      <c r="D1736" s="55" t="s">
        <v>277</v>
      </c>
      <c r="E1736" s="2">
        <v>24</v>
      </c>
      <c r="F1736" s="97">
        <f t="shared" si="981"/>
        <v>91.882174395944872</v>
      </c>
      <c r="G1736" s="97">
        <f t="shared" si="982"/>
        <v>74.176952433531369</v>
      </c>
      <c r="H1736" s="97">
        <f t="shared" si="983"/>
        <v>74.38816979156752</v>
      </c>
      <c r="I1736" s="97">
        <f t="shared" si="984"/>
        <v>-17.494004604377352</v>
      </c>
      <c r="J1736" s="97">
        <f t="shared" si="985"/>
        <v>0.21121735803615138</v>
      </c>
      <c r="K1736" s="97">
        <f t="shared" si="986"/>
        <v>-8.6413936231706003</v>
      </c>
      <c r="L1736" s="57">
        <v>93.421052631578945</v>
      </c>
      <c r="M1736" s="57">
        <v>87.719298245614027</v>
      </c>
      <c r="N1736" s="57">
        <v>74</v>
      </c>
      <c r="O1736" s="71">
        <f t="shared" si="987"/>
        <v>-19.421052631578945</v>
      </c>
      <c r="P1736" s="71">
        <f t="shared" si="988"/>
        <v>-13.719298245614027</v>
      </c>
      <c r="Q1736" s="71">
        <f t="shared" si="989"/>
        <v>-16.570175438596486</v>
      </c>
      <c r="R1736" s="57">
        <v>86.956521739130437</v>
      </c>
      <c r="S1736" s="57">
        <v>76.785714285714292</v>
      </c>
      <c r="T1736" s="57">
        <v>80.379746835443029</v>
      </c>
      <c r="U1736" s="56">
        <f t="shared" si="966"/>
        <v>-6.5767749036874079</v>
      </c>
      <c r="V1736" s="56">
        <f t="shared" si="967"/>
        <v>3.5940325497287375</v>
      </c>
      <c r="W1736" s="56">
        <f t="shared" si="968"/>
        <v>-1.4913711769793352</v>
      </c>
      <c r="X1736" s="57">
        <v>94.230769230769226</v>
      </c>
      <c r="Y1736" s="57">
        <v>56.81818181818182</v>
      </c>
      <c r="Z1736" s="57">
        <v>74</v>
      </c>
      <c r="AA1736" s="56">
        <f t="shared" si="975"/>
        <v>-20.230769230769226</v>
      </c>
      <c r="AB1736" s="56">
        <f t="shared" si="976"/>
        <v>17.18181818181818</v>
      </c>
      <c r="AC1736" s="56">
        <f t="shared" si="977"/>
        <v>-1.5244755244755233</v>
      </c>
      <c r="AD1736" s="57">
        <v>92.920353982300881</v>
      </c>
      <c r="AE1736" s="57">
        <v>75.384615384615387</v>
      </c>
      <c r="AF1736" s="57">
        <v>69.172932330827066</v>
      </c>
      <c r="AG1736" s="56">
        <f t="shared" si="978"/>
        <v>-23.747421651473815</v>
      </c>
      <c r="AH1736" s="56">
        <f t="shared" si="979"/>
        <v>-6.2116830537883203</v>
      </c>
      <c r="AI1736" s="56">
        <f t="shared" si="980"/>
        <v>-14.979552352631067</v>
      </c>
    </row>
    <row r="1737" spans="1:35" x14ac:dyDescent="0.15">
      <c r="A1737" s="55" t="s">
        <v>72</v>
      </c>
      <c r="B1737" s="55">
        <v>31</v>
      </c>
      <c r="C1737" s="55" t="s">
        <v>11</v>
      </c>
      <c r="D1737" s="55" t="s">
        <v>278</v>
      </c>
      <c r="E1737" s="2">
        <v>25</v>
      </c>
      <c r="F1737" s="97">
        <f t="shared" si="981"/>
        <v>58.354700854700852</v>
      </c>
      <c r="G1737" s="97">
        <f t="shared" si="982"/>
        <v>31.55021121351767</v>
      </c>
      <c r="H1737" s="97">
        <f t="shared" si="983"/>
        <v>28.482238862249719</v>
      </c>
      <c r="I1737" s="97">
        <f t="shared" si="984"/>
        <v>-29.872461992451132</v>
      </c>
      <c r="J1737" s="97">
        <f t="shared" si="985"/>
        <v>-3.0679723512679509</v>
      </c>
      <c r="K1737" s="97">
        <f t="shared" si="986"/>
        <v>-16.470217171859542</v>
      </c>
      <c r="L1737" s="57">
        <v>50</v>
      </c>
      <c r="M1737" s="57">
        <v>43.75</v>
      </c>
      <c r="N1737" s="57">
        <v>19.148936170212767</v>
      </c>
      <c r="O1737" s="71">
        <f t="shared" si="987"/>
        <v>-30.851063829787233</v>
      </c>
      <c r="P1737" s="71">
        <f t="shared" si="988"/>
        <v>-24.601063829787233</v>
      </c>
      <c r="Q1737" s="71">
        <f t="shared" si="989"/>
        <v>-27.726063829787233</v>
      </c>
      <c r="R1737" s="57">
        <v>61.111111111111114</v>
      </c>
      <c r="S1737" s="57">
        <v>48.214285714285715</v>
      </c>
      <c r="T1737" s="57">
        <v>59.859154929577464</v>
      </c>
      <c r="U1737" s="56">
        <f t="shared" si="966"/>
        <v>-1.2519561815336502</v>
      </c>
      <c r="V1737" s="56">
        <f t="shared" si="967"/>
        <v>11.644869215291749</v>
      </c>
      <c r="W1737" s="56">
        <f t="shared" si="968"/>
        <v>5.1964565168790493</v>
      </c>
      <c r="X1737" s="57">
        <v>50</v>
      </c>
      <c r="Y1737" s="57">
        <v>12.903225806451612</v>
      </c>
      <c r="Z1737" s="57">
        <v>21.782178217821784</v>
      </c>
      <c r="AA1737" s="56">
        <f t="shared" si="975"/>
        <v>-28.217821782178216</v>
      </c>
      <c r="AB1737" s="56">
        <f t="shared" si="976"/>
        <v>8.8789524113701717</v>
      </c>
      <c r="AC1737" s="56">
        <f t="shared" si="977"/>
        <v>-9.6694346854040223</v>
      </c>
      <c r="AD1737" s="57">
        <v>72.307692307692307</v>
      </c>
      <c r="AE1737" s="57">
        <v>21.333333333333336</v>
      </c>
      <c r="AF1737" s="57">
        <v>13.138686131386862</v>
      </c>
      <c r="AG1737" s="56">
        <f t="shared" si="978"/>
        <v>-59.169006176305444</v>
      </c>
      <c r="AH1737" s="56">
        <f t="shared" si="979"/>
        <v>-8.1946472019464736</v>
      </c>
      <c r="AI1737" s="56">
        <f t="shared" si="980"/>
        <v>-33.681826689125955</v>
      </c>
    </row>
    <row r="1738" spans="1:35" x14ac:dyDescent="0.15">
      <c r="A1738" s="55" t="s">
        <v>72</v>
      </c>
      <c r="B1738" s="55">
        <v>31</v>
      </c>
      <c r="C1738" s="55" t="s">
        <v>11</v>
      </c>
      <c r="D1738" s="55" t="s">
        <v>279</v>
      </c>
      <c r="E1738" s="2">
        <v>26</v>
      </c>
      <c r="F1738" s="97">
        <f t="shared" si="981"/>
        <v>65.194498852172444</v>
      </c>
      <c r="G1738" s="97">
        <f t="shared" si="982"/>
        <v>47.007907036760912</v>
      </c>
      <c r="H1738" s="97">
        <f t="shared" si="983"/>
        <v>40.873249424613789</v>
      </c>
      <c r="I1738" s="97">
        <f t="shared" si="984"/>
        <v>-24.321249427558655</v>
      </c>
      <c r="J1738" s="97">
        <f t="shared" si="985"/>
        <v>-6.134657612147123</v>
      </c>
      <c r="K1738" s="97">
        <f t="shared" si="986"/>
        <v>-15.227953519852889</v>
      </c>
      <c r="L1738" s="57">
        <v>58.82352941176471</v>
      </c>
      <c r="M1738" s="57">
        <v>62.264150943396224</v>
      </c>
      <c r="N1738" s="57">
        <v>46.666666666666664</v>
      </c>
      <c r="O1738" s="71">
        <f t="shared" si="987"/>
        <v>-12.156862745098046</v>
      </c>
      <c r="P1738" s="71">
        <f t="shared" si="988"/>
        <v>-15.59748427672956</v>
      </c>
      <c r="Q1738" s="71">
        <f t="shared" si="989"/>
        <v>-13.877173510913803</v>
      </c>
      <c r="R1738" s="57">
        <v>55.102040816326522</v>
      </c>
      <c r="S1738" s="57">
        <v>72.5</v>
      </c>
      <c r="T1738" s="57">
        <v>66.83673469387756</v>
      </c>
      <c r="U1738" s="56">
        <f t="shared" si="966"/>
        <v>11.734693877551038</v>
      </c>
      <c r="V1738" s="56">
        <f t="shared" si="967"/>
        <v>-5.6632653061224403</v>
      </c>
      <c r="W1738" s="56">
        <f t="shared" si="968"/>
        <v>3.0357142857142989</v>
      </c>
      <c r="X1738" s="57">
        <v>68.421052631578945</v>
      </c>
      <c r="Y1738" s="57">
        <v>10.714285714285714</v>
      </c>
      <c r="Z1738" s="57">
        <v>15.730337078651685</v>
      </c>
      <c r="AA1738" s="56">
        <f t="shared" si="975"/>
        <v>-52.690715552927259</v>
      </c>
      <c r="AB1738" s="56">
        <f t="shared" si="976"/>
        <v>5.0160513643659712</v>
      </c>
      <c r="AC1738" s="56">
        <f t="shared" si="977"/>
        <v>-23.837332094280644</v>
      </c>
      <c r="AD1738" s="57">
        <v>78.431372549019613</v>
      </c>
      <c r="AE1738" s="57">
        <v>42.553191489361701</v>
      </c>
      <c r="AF1738" s="57">
        <v>34.25925925925926</v>
      </c>
      <c r="AG1738" s="56">
        <f t="shared" si="978"/>
        <v>-44.172113289760354</v>
      </c>
      <c r="AH1738" s="56">
        <f t="shared" si="979"/>
        <v>-8.2939322301024418</v>
      </c>
      <c r="AI1738" s="56">
        <f t="shared" si="980"/>
        <v>-26.233022759931398</v>
      </c>
    </row>
    <row r="1739" spans="1:35" x14ac:dyDescent="0.15">
      <c r="A1739" s="59" t="s">
        <v>352</v>
      </c>
      <c r="B1739" s="59">
        <v>31</v>
      </c>
      <c r="C1739" s="59" t="s">
        <v>403</v>
      </c>
      <c r="D1739" s="59" t="s">
        <v>680</v>
      </c>
      <c r="E1739" s="2">
        <v>27</v>
      </c>
      <c r="F1739" s="97">
        <f t="shared" si="981"/>
        <v>35.018156988112608</v>
      </c>
      <c r="G1739" s="97">
        <f t="shared" si="982"/>
        <v>-4.5194413153037285</v>
      </c>
      <c r="H1739" s="97">
        <f t="shared" si="983"/>
        <v>22.220215967988629</v>
      </c>
      <c r="I1739" s="97">
        <f t="shared" si="984"/>
        <v>-12.797941020123979</v>
      </c>
      <c r="J1739" s="97">
        <f t="shared" si="985"/>
        <v>26.73965728329236</v>
      </c>
      <c r="K1739" s="97">
        <f t="shared" si="986"/>
        <v>6.9708581315841904</v>
      </c>
      <c r="L1739" s="57">
        <v>33.663366336633665</v>
      </c>
      <c r="M1739" s="57">
        <v>14.705882352941178</v>
      </c>
      <c r="N1739" s="57">
        <v>17.073170731707318</v>
      </c>
      <c r="O1739" s="71">
        <f t="shared" si="987"/>
        <v>-16.590195604926347</v>
      </c>
      <c r="P1739" s="71">
        <f t="shared" si="988"/>
        <v>2.3672883787661405</v>
      </c>
      <c r="Q1739" s="71">
        <f t="shared" si="989"/>
        <v>-7.1114536130801032</v>
      </c>
      <c r="R1739" s="57">
        <v>40.909090909090914</v>
      </c>
      <c r="S1739" s="57">
        <v>10.38961038961039</v>
      </c>
      <c r="T1739" s="57">
        <v>46.296296296296298</v>
      </c>
      <c r="U1739" s="56">
        <f t="shared" si="966"/>
        <v>5.387205387205384</v>
      </c>
      <c r="V1739" s="56">
        <f t="shared" si="967"/>
        <v>35.906685906685908</v>
      </c>
      <c r="W1739" s="56">
        <f t="shared" si="968"/>
        <v>20.646945646945646</v>
      </c>
      <c r="X1739" s="57">
        <v>18.96551724137931</v>
      </c>
      <c r="Y1739" s="57">
        <v>-23.728813559322035</v>
      </c>
      <c r="Z1739" s="57">
        <v>20.33898305084746</v>
      </c>
      <c r="AA1739" s="56">
        <f t="shared" si="975"/>
        <v>1.3734658094681507</v>
      </c>
      <c r="AB1739" s="56">
        <f t="shared" si="976"/>
        <v>44.067796610169495</v>
      </c>
      <c r="AC1739" s="56">
        <f t="shared" si="977"/>
        <v>22.720631209818823</v>
      </c>
      <c r="AD1739" s="57">
        <v>46.534653465346537</v>
      </c>
      <c r="AE1739" s="57">
        <v>-19.444444444444446</v>
      </c>
      <c r="AF1739" s="57">
        <v>5.1724137931034484</v>
      </c>
      <c r="AG1739" s="56">
        <f t="shared" si="978"/>
        <v>-41.362239672243092</v>
      </c>
      <c r="AH1739" s="56">
        <f t="shared" si="979"/>
        <v>24.616858237547895</v>
      </c>
      <c r="AI1739" s="56">
        <f t="shared" si="980"/>
        <v>-8.3726907173475986</v>
      </c>
    </row>
    <row r="1740" spans="1:35" x14ac:dyDescent="0.15">
      <c r="A1740" s="59" t="s">
        <v>72</v>
      </c>
      <c r="B1740" s="59">
        <v>31</v>
      </c>
      <c r="C1740" s="59" t="s">
        <v>11</v>
      </c>
      <c r="D1740" s="59" t="s">
        <v>667</v>
      </c>
      <c r="E1740" s="2">
        <v>28</v>
      </c>
      <c r="F1740" s="97">
        <f t="shared" si="981"/>
        <v>35.714285714285715</v>
      </c>
      <c r="G1740" s="97">
        <f t="shared" si="982"/>
        <v>66.666666666666657</v>
      </c>
      <c r="H1740" s="97">
        <f t="shared" si="983"/>
        <v>-14.634146341463413</v>
      </c>
      <c r="I1740" s="97">
        <f t="shared" si="984"/>
        <v>-50.348432055749129</v>
      </c>
      <c r="J1740" s="97">
        <f t="shared" si="985"/>
        <v>-81.300813008130064</v>
      </c>
      <c r="K1740" s="97">
        <f t="shared" si="986"/>
        <v>-65.824622531939596</v>
      </c>
      <c r="L1740" s="57">
        <v>35.714285714285715</v>
      </c>
      <c r="M1740" s="57">
        <v>66.666666666666657</v>
      </c>
      <c r="N1740" s="57">
        <v>-14.634146341463413</v>
      </c>
      <c r="O1740" s="71">
        <f t="shared" si="987"/>
        <v>-50.348432055749129</v>
      </c>
      <c r="P1740" s="71">
        <f t="shared" si="988"/>
        <v>-81.300813008130064</v>
      </c>
      <c r="Q1740" s="71">
        <f t="shared" si="989"/>
        <v>-65.824622531939596</v>
      </c>
      <c r="R1740" s="57"/>
      <c r="S1740" s="57"/>
      <c r="T1740" s="57"/>
      <c r="U1740" s="56"/>
      <c r="V1740" s="56"/>
      <c r="W1740" s="56"/>
      <c r="X1740" s="57"/>
      <c r="Y1740" s="57"/>
      <c r="Z1740" s="57"/>
      <c r="AA1740" s="56"/>
      <c r="AB1740" s="56"/>
      <c r="AC1740" s="56"/>
      <c r="AD1740" s="57"/>
      <c r="AE1740" s="57"/>
      <c r="AF1740" s="57"/>
      <c r="AG1740" s="56"/>
      <c r="AH1740" s="56"/>
      <c r="AI1740" s="56"/>
    </row>
    <row r="1741" spans="1:35" x14ac:dyDescent="0.15">
      <c r="A1741" s="59" t="s">
        <v>72</v>
      </c>
      <c r="B1741" s="59">
        <v>31</v>
      </c>
      <c r="C1741" s="59" t="s">
        <v>11</v>
      </c>
      <c r="D1741" s="59" t="s">
        <v>668</v>
      </c>
      <c r="E1741" s="2">
        <v>29</v>
      </c>
      <c r="F1741" s="97">
        <f t="shared" si="981"/>
        <v>50</v>
      </c>
      <c r="G1741" s="97">
        <f t="shared" si="982"/>
        <v>70</v>
      </c>
      <c r="H1741" s="97">
        <f t="shared" si="983"/>
        <v>11.76470588235294</v>
      </c>
      <c r="I1741" s="97">
        <f t="shared" si="984"/>
        <v>-38.235294117647058</v>
      </c>
      <c r="J1741" s="97">
        <f t="shared" si="985"/>
        <v>-58.235294117647058</v>
      </c>
      <c r="K1741" s="97">
        <f t="shared" si="986"/>
        <v>-48.235294117647058</v>
      </c>
      <c r="L1741" s="57">
        <v>50</v>
      </c>
      <c r="M1741" s="57">
        <v>70</v>
      </c>
      <c r="N1741" s="57">
        <v>11.76470588235294</v>
      </c>
      <c r="O1741" s="71">
        <f t="shared" si="987"/>
        <v>-38.235294117647058</v>
      </c>
      <c r="P1741" s="71">
        <f t="shared" si="988"/>
        <v>-58.235294117647058</v>
      </c>
      <c r="Q1741" s="71">
        <f t="shared" si="989"/>
        <v>-48.235294117647058</v>
      </c>
      <c r="R1741" s="57"/>
      <c r="S1741" s="57"/>
      <c r="T1741" s="57"/>
      <c r="U1741" s="56"/>
      <c r="V1741" s="56"/>
      <c r="W1741" s="56"/>
      <c r="X1741" s="57"/>
      <c r="Y1741" s="57"/>
      <c r="Z1741" s="57"/>
      <c r="AA1741" s="56"/>
      <c r="AB1741" s="56"/>
      <c r="AC1741" s="56"/>
      <c r="AD1741" s="57"/>
      <c r="AE1741" s="57"/>
      <c r="AF1741" s="57"/>
      <c r="AG1741" s="56"/>
      <c r="AH1741" s="56"/>
      <c r="AI1741" s="56"/>
    </row>
    <row r="1742" spans="1:35" x14ac:dyDescent="0.15">
      <c r="A1742" s="59" t="s">
        <v>72</v>
      </c>
      <c r="B1742" s="59">
        <v>31</v>
      </c>
      <c r="C1742" s="59" t="s">
        <v>11</v>
      </c>
      <c r="D1742" s="59" t="s">
        <v>669</v>
      </c>
      <c r="E1742" s="2">
        <v>30</v>
      </c>
      <c r="F1742" s="97">
        <f t="shared" si="981"/>
        <v>6.8965517241379306</v>
      </c>
      <c r="G1742" s="97">
        <f t="shared" si="982"/>
        <v>-7.1428571428571423</v>
      </c>
      <c r="H1742" s="97">
        <f t="shared" si="983"/>
        <v>-15.555555555555555</v>
      </c>
      <c r="I1742" s="97">
        <f t="shared" si="984"/>
        <v>-22.452107279693486</v>
      </c>
      <c r="J1742" s="97">
        <f t="shared" si="985"/>
        <v>-8.412698412698413</v>
      </c>
      <c r="K1742" s="97">
        <f t="shared" si="986"/>
        <v>-15.432402846195949</v>
      </c>
      <c r="L1742" s="57">
        <v>6.8965517241379306</v>
      </c>
      <c r="M1742" s="57">
        <v>-7.1428571428571423</v>
      </c>
      <c r="N1742" s="57">
        <v>-15.555555555555555</v>
      </c>
      <c r="O1742" s="71">
        <f t="shared" si="987"/>
        <v>-22.452107279693486</v>
      </c>
      <c r="P1742" s="71">
        <f t="shared" si="988"/>
        <v>-8.412698412698413</v>
      </c>
      <c r="Q1742" s="71">
        <f t="shared" si="989"/>
        <v>-15.432402846195949</v>
      </c>
      <c r="R1742" s="57"/>
      <c r="S1742" s="57"/>
      <c r="T1742" s="57"/>
      <c r="U1742" s="56"/>
      <c r="V1742" s="56"/>
      <c r="W1742" s="56"/>
      <c r="X1742" s="57"/>
      <c r="Y1742" s="57"/>
      <c r="Z1742" s="57"/>
      <c r="AA1742" s="56"/>
      <c r="AB1742" s="56"/>
      <c r="AC1742" s="56"/>
      <c r="AD1742" s="57"/>
      <c r="AE1742" s="57"/>
      <c r="AF1742" s="57"/>
      <c r="AG1742" s="56"/>
      <c r="AH1742" s="56"/>
      <c r="AI1742" s="56"/>
    </row>
    <row r="1743" spans="1:35" x14ac:dyDescent="0.15">
      <c r="A1743" s="59" t="s">
        <v>352</v>
      </c>
      <c r="B1743" s="59">
        <v>31</v>
      </c>
      <c r="C1743" s="59" t="s">
        <v>403</v>
      </c>
      <c r="D1743" s="59" t="s">
        <v>670</v>
      </c>
      <c r="E1743" s="2">
        <v>31</v>
      </c>
      <c r="F1743" s="97" t="e">
        <f t="shared" si="981"/>
        <v>#DIV/0!</v>
      </c>
      <c r="G1743" s="97" t="e">
        <f t="shared" si="982"/>
        <v>#DIV/0!</v>
      </c>
      <c r="H1743" s="97">
        <f t="shared" si="983"/>
        <v>-59.677419354838712</v>
      </c>
      <c r="I1743" s="97" t="e">
        <f t="shared" si="984"/>
        <v>#DIV/0!</v>
      </c>
      <c r="J1743" s="97" t="e">
        <f t="shared" si="985"/>
        <v>#DIV/0!</v>
      </c>
      <c r="K1743" s="97" t="e">
        <f t="shared" si="986"/>
        <v>#DIV/0!</v>
      </c>
      <c r="L1743" s="57" t="s">
        <v>288</v>
      </c>
      <c r="M1743" s="57" t="s">
        <v>718</v>
      </c>
      <c r="N1743" s="57">
        <v>-59.677419354838712</v>
      </c>
      <c r="O1743" s="71" t="s">
        <v>288</v>
      </c>
      <c r="P1743" s="71" t="s">
        <v>288</v>
      </c>
      <c r="Q1743" s="71" t="s">
        <v>288</v>
      </c>
      <c r="R1743" s="57"/>
      <c r="S1743" s="57"/>
      <c r="T1743" s="57"/>
      <c r="U1743" s="56"/>
      <c r="V1743" s="56"/>
      <c r="W1743" s="56"/>
      <c r="X1743" s="57"/>
      <c r="Y1743" s="57"/>
      <c r="Z1743" s="57"/>
      <c r="AA1743" s="56"/>
      <c r="AB1743" s="56"/>
      <c r="AC1743" s="56"/>
      <c r="AD1743" s="57"/>
      <c r="AE1743" s="57"/>
      <c r="AF1743" s="57"/>
      <c r="AG1743" s="56"/>
      <c r="AH1743" s="56"/>
      <c r="AI1743" s="56"/>
    </row>
    <row r="1744" spans="1:35" x14ac:dyDescent="0.15">
      <c r="A1744" s="59" t="s">
        <v>352</v>
      </c>
      <c r="B1744" s="59">
        <v>31</v>
      </c>
      <c r="C1744" s="59" t="s">
        <v>403</v>
      </c>
      <c r="D1744" s="59" t="s">
        <v>707</v>
      </c>
      <c r="E1744" s="2">
        <v>32</v>
      </c>
      <c r="F1744" s="97" t="e">
        <f t="shared" si="981"/>
        <v>#DIV/0!</v>
      </c>
      <c r="G1744" s="97" t="e">
        <f t="shared" si="982"/>
        <v>#DIV/0!</v>
      </c>
      <c r="H1744" s="97">
        <f t="shared" si="983"/>
        <v>-50</v>
      </c>
      <c r="I1744" s="97" t="e">
        <f t="shared" si="984"/>
        <v>#DIV/0!</v>
      </c>
      <c r="J1744" s="97" t="e">
        <f t="shared" si="985"/>
        <v>#DIV/0!</v>
      </c>
      <c r="K1744" s="97" t="e">
        <f t="shared" si="986"/>
        <v>#DIV/0!</v>
      </c>
      <c r="L1744" s="57" t="s">
        <v>288</v>
      </c>
      <c r="M1744" s="57" t="s">
        <v>718</v>
      </c>
      <c r="N1744" s="57">
        <v>-50</v>
      </c>
      <c r="O1744" s="71" t="s">
        <v>288</v>
      </c>
      <c r="P1744" s="71" t="s">
        <v>288</v>
      </c>
      <c r="Q1744" s="71" t="s">
        <v>288</v>
      </c>
      <c r="R1744" s="57"/>
      <c r="S1744" s="57"/>
      <c r="T1744" s="57"/>
      <c r="U1744" s="56"/>
      <c r="V1744" s="56"/>
      <c r="W1744" s="56"/>
      <c r="X1744" s="57"/>
      <c r="Y1744" s="57"/>
      <c r="Z1744" s="57"/>
      <c r="AA1744" s="56"/>
      <c r="AB1744" s="56"/>
      <c r="AC1744" s="56"/>
      <c r="AD1744" s="57"/>
      <c r="AE1744" s="57"/>
      <c r="AF1744" s="57"/>
      <c r="AG1744" s="56"/>
      <c r="AH1744" s="56"/>
      <c r="AI1744" s="56"/>
    </row>
    <row r="1745" spans="1:35" x14ac:dyDescent="0.15">
      <c r="A1745" s="59" t="s">
        <v>352</v>
      </c>
      <c r="B1745" s="59">
        <v>31</v>
      </c>
      <c r="C1745" s="59" t="s">
        <v>403</v>
      </c>
      <c r="D1745" s="59" t="s">
        <v>686</v>
      </c>
      <c r="E1745" s="2">
        <v>33</v>
      </c>
      <c r="F1745" s="97">
        <f t="shared" si="981"/>
        <v>20.834312573443007</v>
      </c>
      <c r="G1745" s="97">
        <f t="shared" si="982"/>
        <v>-14.12037037037037</v>
      </c>
      <c r="H1745" s="97">
        <f t="shared" si="983"/>
        <v>-14.34930701304674</v>
      </c>
      <c r="I1745" s="97">
        <f t="shared" si="984"/>
        <v>-35.183619586489748</v>
      </c>
      <c r="J1745" s="97">
        <f t="shared" si="985"/>
        <v>-0.22893664267636993</v>
      </c>
      <c r="K1745" s="97">
        <f t="shared" si="986"/>
        <v>-17.706278114583057</v>
      </c>
      <c r="L1745" s="57">
        <v>62.162162162162161</v>
      </c>
      <c r="M1745" s="57">
        <v>12.5</v>
      </c>
      <c r="N1745" s="57">
        <v>15.789473684210526</v>
      </c>
      <c r="O1745" s="71">
        <f t="shared" si="987"/>
        <v>-46.372688477951634</v>
      </c>
      <c r="P1745" s="71">
        <f t="shared" si="988"/>
        <v>3.2894736842105257</v>
      </c>
      <c r="Q1745" s="71">
        <f t="shared" si="989"/>
        <v>-21.541607396870553</v>
      </c>
      <c r="R1745" s="57">
        <v>20</v>
      </c>
      <c r="S1745" s="57">
        <v>0</v>
      </c>
      <c r="T1745" s="57">
        <v>1.680672268907563</v>
      </c>
      <c r="U1745" s="56">
        <f>T1745-R1745</f>
        <v>-18.319327731092436</v>
      </c>
      <c r="V1745" s="56">
        <f>T1745-S1745</f>
        <v>1.680672268907563</v>
      </c>
      <c r="W1745" s="56">
        <f>AVERAGE(U1745:V1745)</f>
        <v>-8.3193277310924358</v>
      </c>
      <c r="X1745" s="57">
        <v>-16.216216216216218</v>
      </c>
      <c r="Y1745" s="57">
        <v>-20.833333333333336</v>
      </c>
      <c r="Z1745" s="57">
        <v>-34.482758620689658</v>
      </c>
      <c r="AA1745" s="56">
        <f>Z1745-X1745</f>
        <v>-18.266542404473441</v>
      </c>
      <c r="AB1745" s="56">
        <f>Z1745-Y1745</f>
        <v>-13.649425287356323</v>
      </c>
      <c r="AC1745" s="56">
        <f>AVERAGE(AA1745:AB1745)</f>
        <v>-15.957983845914882</v>
      </c>
      <c r="AD1745" s="57">
        <v>17.391304347826086</v>
      </c>
      <c r="AE1745" s="57">
        <v>-48.148148148148145</v>
      </c>
      <c r="AF1745" s="57">
        <v>-40.384615384615387</v>
      </c>
      <c r="AG1745" s="56">
        <f>AF1745-AD1745</f>
        <v>-57.775919732441473</v>
      </c>
      <c r="AH1745" s="56">
        <f>AF1745-AE1745</f>
        <v>7.7635327635327585</v>
      </c>
      <c r="AI1745" s="56">
        <f>AVERAGE(AG1745:AH1745)</f>
        <v>-25.006193484454357</v>
      </c>
    </row>
    <row r="1746" spans="1:35" x14ac:dyDescent="0.15">
      <c r="A1746" s="53" t="s">
        <v>72</v>
      </c>
      <c r="B1746" s="53">
        <v>31</v>
      </c>
      <c r="C1746" s="53" t="s">
        <v>11</v>
      </c>
      <c r="D1746" s="53" t="s">
        <v>14</v>
      </c>
      <c r="E1746" s="2">
        <v>34</v>
      </c>
      <c r="F1746" s="97">
        <f t="shared" si="981"/>
        <v>-31.512178041948488</v>
      </c>
      <c r="G1746" s="97">
        <f t="shared" si="982"/>
        <v>-1.3287459023893122</v>
      </c>
      <c r="H1746" s="97">
        <f t="shared" si="983"/>
        <v>-31.235494031830243</v>
      </c>
      <c r="I1746" s="97">
        <f t="shared" si="984"/>
        <v>0.27668401011824528</v>
      </c>
      <c r="J1746" s="97">
        <f t="shared" si="985"/>
        <v>-29.906748129440931</v>
      </c>
      <c r="K1746" s="97">
        <f t="shared" si="986"/>
        <v>-14.815032059661343</v>
      </c>
      <c r="L1746" s="57">
        <v>-28.571428571428569</v>
      </c>
      <c r="M1746" s="57">
        <v>-35.714285714285715</v>
      </c>
      <c r="N1746" s="57">
        <v>-28.125</v>
      </c>
      <c r="O1746" s="71">
        <f t="shared" si="987"/>
        <v>0.4464285714285694</v>
      </c>
      <c r="P1746" s="71">
        <f t="shared" si="988"/>
        <v>7.5892857142857153</v>
      </c>
      <c r="Q1746" s="71">
        <f t="shared" si="989"/>
        <v>4.0178571428571423</v>
      </c>
      <c r="R1746" s="57">
        <v>-41.17647058823529</v>
      </c>
      <c r="S1746" s="57">
        <v>-30.76923076923077</v>
      </c>
      <c r="T1746" s="57">
        <v>-46.153846153846153</v>
      </c>
      <c r="U1746" s="56">
        <f>T1746-R1746</f>
        <v>-4.9773755656108634</v>
      </c>
      <c r="V1746" s="56">
        <f>T1746-S1746</f>
        <v>-15.384615384615383</v>
      </c>
      <c r="W1746" s="56">
        <f>AVERAGE(U1746:V1746)</f>
        <v>-10.180995475113123</v>
      </c>
      <c r="X1746" s="57">
        <v>-41.666666666666671</v>
      </c>
      <c r="Y1746" s="57">
        <v>32.098765432098766</v>
      </c>
      <c r="Z1746" s="57">
        <v>-23.076923076923077</v>
      </c>
      <c r="AA1746" s="56">
        <f>Z1746-X1746</f>
        <v>18.589743589743595</v>
      </c>
      <c r="AB1746" s="56">
        <f>Z1746-Y1746</f>
        <v>-55.175688509021839</v>
      </c>
      <c r="AC1746" s="56">
        <f>AVERAGE(AA1746:AB1746)</f>
        <v>-18.292972459639124</v>
      </c>
      <c r="AD1746" s="57">
        <v>-14.634146341463413</v>
      </c>
      <c r="AE1746" s="57">
        <v>29.069767441860467</v>
      </c>
      <c r="AF1746" s="57">
        <v>-27.586206896551722</v>
      </c>
      <c r="AG1746" s="56">
        <f>AF1746-AD1746</f>
        <v>-12.952060555088309</v>
      </c>
      <c r="AH1746" s="56">
        <f>AF1746-AE1746</f>
        <v>-56.655974338412193</v>
      </c>
      <c r="AI1746" s="56">
        <f>AVERAGE(AG1746:AH1746)</f>
        <v>-34.804017446750251</v>
      </c>
    </row>
    <row r="1747" spans="1:35" x14ac:dyDescent="0.15">
      <c r="A1747" s="53" t="s">
        <v>72</v>
      </c>
      <c r="B1747" s="53">
        <v>31</v>
      </c>
      <c r="C1747" s="53" t="s">
        <v>11</v>
      </c>
      <c r="D1747" s="53" t="s">
        <v>15</v>
      </c>
      <c r="E1747" s="2">
        <v>35</v>
      </c>
      <c r="F1747" s="97">
        <f t="shared" si="981"/>
        <v>92.426354402427705</v>
      </c>
      <c r="G1747" s="97">
        <f t="shared" si="982"/>
        <v>88.201826950154882</v>
      </c>
      <c r="H1747" s="97">
        <f t="shared" si="983"/>
        <v>84.511864717481814</v>
      </c>
      <c r="I1747" s="97">
        <f t="shared" si="984"/>
        <v>-7.9144896849458917</v>
      </c>
      <c r="J1747" s="97">
        <f t="shared" si="985"/>
        <v>-3.6899622326730679</v>
      </c>
      <c r="K1747" s="97">
        <f t="shared" si="986"/>
        <v>-5.8022259588094798</v>
      </c>
      <c r="L1747" s="57">
        <v>92.771084337349393</v>
      </c>
      <c r="M1747" s="57">
        <v>93.75</v>
      </c>
      <c r="N1747" s="57">
        <v>87.577639751552795</v>
      </c>
      <c r="O1747" s="71">
        <f t="shared" si="987"/>
        <v>-5.1934445857965983</v>
      </c>
      <c r="P1747" s="71">
        <f t="shared" si="988"/>
        <v>-6.1723602484472053</v>
      </c>
      <c r="Q1747" s="71">
        <f t="shared" si="989"/>
        <v>-5.6829024171219018</v>
      </c>
      <c r="R1747" s="57">
        <v>89.610389610389603</v>
      </c>
      <c r="S1747" s="57">
        <v>92.452830188679243</v>
      </c>
      <c r="T1747" s="57">
        <v>87.33031674208145</v>
      </c>
      <c r="U1747" s="56">
        <f>T1747-R1747</f>
        <v>-2.280072868308153</v>
      </c>
      <c r="V1747" s="56">
        <f>T1747-S1747</f>
        <v>-5.1225134465977931</v>
      </c>
      <c r="W1747" s="56">
        <f>AVERAGE(U1747:V1747)</f>
        <v>-3.701293157452973</v>
      </c>
      <c r="X1747" s="57">
        <v>87.323943661971825</v>
      </c>
      <c r="Y1747" s="57">
        <v>87.5</v>
      </c>
      <c r="Z1747" s="57">
        <v>81.632653061224488</v>
      </c>
      <c r="AA1747" s="56">
        <f>Z1747-X1747</f>
        <v>-5.6912906007473367</v>
      </c>
      <c r="AB1747" s="56">
        <f>Z1747-Y1747</f>
        <v>-5.8673469387755119</v>
      </c>
      <c r="AC1747" s="56">
        <f>AVERAGE(AA1747:AB1747)</f>
        <v>-5.7793187697614243</v>
      </c>
      <c r="AD1747" s="57">
        <v>100</v>
      </c>
      <c r="AE1747" s="57">
        <v>79.104477611940297</v>
      </c>
      <c r="AF1747" s="57">
        <v>81.506849315068493</v>
      </c>
      <c r="AG1747" s="56">
        <f>AF1747-AD1747</f>
        <v>-18.493150684931507</v>
      </c>
      <c r="AH1747" s="56">
        <f>AF1747-AE1747</f>
        <v>2.4023717031281961</v>
      </c>
      <c r="AI1747" s="56">
        <f>AVERAGE(AG1747:AH1747)</f>
        <v>-8.0453894909016554</v>
      </c>
    </row>
    <row r="1748" spans="1:35" x14ac:dyDescent="0.15">
      <c r="A1748" s="53" t="s">
        <v>72</v>
      </c>
      <c r="B1748" s="53">
        <v>31</v>
      </c>
      <c r="C1748" s="53" t="s">
        <v>11</v>
      </c>
      <c r="D1748" s="53" t="s">
        <v>16</v>
      </c>
      <c r="E1748" s="2">
        <v>36</v>
      </c>
      <c r="F1748" s="97">
        <f t="shared" si="981"/>
        <v>61.45437789645139</v>
      </c>
      <c r="G1748" s="97">
        <f t="shared" si="982"/>
        <v>26.778990750198616</v>
      </c>
      <c r="H1748" s="97">
        <f t="shared" si="983"/>
        <v>29.285664191160816</v>
      </c>
      <c r="I1748" s="97">
        <f t="shared" si="984"/>
        <v>-32.168713705290571</v>
      </c>
      <c r="J1748" s="97">
        <f t="shared" si="985"/>
        <v>2.5066734409621994</v>
      </c>
      <c r="K1748" s="97">
        <f t="shared" si="986"/>
        <v>-14.831020132164186</v>
      </c>
      <c r="L1748" s="57">
        <v>66.326530612244895</v>
      </c>
      <c r="M1748" s="57">
        <v>41.573033707865171</v>
      </c>
      <c r="N1748" s="57">
        <v>45.454545454545453</v>
      </c>
      <c r="O1748" s="71">
        <f t="shared" si="987"/>
        <v>-20.871985157699442</v>
      </c>
      <c r="P1748" s="71">
        <f t="shared" si="988"/>
        <v>3.8815117466802818</v>
      </c>
      <c r="Q1748" s="71">
        <f t="shared" si="989"/>
        <v>-8.4952367055095799</v>
      </c>
      <c r="R1748" s="57">
        <v>57.894736842105267</v>
      </c>
      <c r="S1748" s="57">
        <v>48.75</v>
      </c>
      <c r="T1748" s="57">
        <v>57.983193277310932</v>
      </c>
      <c r="U1748" s="56">
        <f>T1748-R1748</f>
        <v>8.8456435205664263E-2</v>
      </c>
      <c r="V1748" s="56">
        <f>T1748-S1748</f>
        <v>9.2331932773109315</v>
      </c>
      <c r="W1748" s="56">
        <f>AVERAGE(U1748:V1748)</f>
        <v>4.6608248562582979</v>
      </c>
      <c r="X1748" s="57">
        <v>54.929577464788736</v>
      </c>
      <c r="Y1748" s="57">
        <v>1.5151515151515151</v>
      </c>
      <c r="Z1748" s="57">
        <v>4.3715846994535523</v>
      </c>
      <c r="AA1748" s="56">
        <f>Z1748-X1748</f>
        <v>-50.557992765335186</v>
      </c>
      <c r="AB1748" s="56">
        <f>Z1748-Y1748</f>
        <v>2.8564331843020372</v>
      </c>
      <c r="AC1748" s="56">
        <f>AVERAGE(AA1748:AB1748)</f>
        <v>-23.850779790516576</v>
      </c>
      <c r="AD1748" s="57">
        <v>66.666666666666657</v>
      </c>
      <c r="AE1748" s="57">
        <v>15.277777777777779</v>
      </c>
      <c r="AF1748" s="57">
        <v>9.3333333333333339</v>
      </c>
      <c r="AG1748" s="56">
        <f>AF1748-AD1748</f>
        <v>-57.333333333333321</v>
      </c>
      <c r="AH1748" s="56">
        <f>AF1748-AE1748</f>
        <v>-5.9444444444444446</v>
      </c>
      <c r="AI1748" s="56">
        <f>AVERAGE(AG1748:AH1748)</f>
        <v>-31.638888888888882</v>
      </c>
    </row>
    <row r="1749" spans="1:35" x14ac:dyDescent="0.15">
      <c r="A1749" s="59" t="s">
        <v>352</v>
      </c>
      <c r="B1749" s="59">
        <v>31</v>
      </c>
      <c r="C1749" s="59" t="s">
        <v>403</v>
      </c>
      <c r="D1749" s="59" t="s">
        <v>664</v>
      </c>
      <c r="E1749" s="2">
        <v>37</v>
      </c>
      <c r="F1749" s="97">
        <f t="shared" si="981"/>
        <v>52.380952380952387</v>
      </c>
      <c r="G1749" s="97">
        <f t="shared" si="982"/>
        <v>41.791044776119399</v>
      </c>
      <c r="H1749" s="97">
        <f t="shared" si="983"/>
        <v>38.333333333333336</v>
      </c>
      <c r="I1749" s="97">
        <f t="shared" si="984"/>
        <v>-14.047619047619051</v>
      </c>
      <c r="J1749" s="97">
        <f t="shared" si="985"/>
        <v>-3.4577114427860636</v>
      </c>
      <c r="K1749" s="97">
        <f t="shared" si="986"/>
        <v>-8.7526652452025573</v>
      </c>
      <c r="L1749" s="57">
        <v>52.380952380952387</v>
      </c>
      <c r="M1749" s="57">
        <v>41.791044776119399</v>
      </c>
      <c r="N1749" s="57">
        <v>38.333333333333336</v>
      </c>
      <c r="O1749" s="71">
        <f t="shared" si="987"/>
        <v>-14.047619047619051</v>
      </c>
      <c r="P1749" s="71">
        <f t="shared" si="988"/>
        <v>-3.4577114427860636</v>
      </c>
      <c r="Q1749" s="71">
        <f t="shared" si="989"/>
        <v>-8.7526652452025573</v>
      </c>
      <c r="R1749" s="57"/>
      <c r="S1749" s="57"/>
      <c r="T1749" s="57"/>
      <c r="U1749" s="56"/>
      <c r="V1749" s="56"/>
      <c r="W1749" s="56"/>
      <c r="X1749" s="57"/>
      <c r="Y1749" s="57"/>
      <c r="Z1749" s="57"/>
      <c r="AA1749" s="56"/>
      <c r="AB1749" s="56"/>
      <c r="AC1749" s="56"/>
      <c r="AD1749" s="57"/>
      <c r="AE1749" s="57"/>
      <c r="AF1749" s="57"/>
      <c r="AG1749" s="56"/>
      <c r="AH1749" s="56"/>
      <c r="AI1749" s="56"/>
    </row>
    <row r="1750" spans="1:35" x14ac:dyDescent="0.15">
      <c r="A1750" s="59" t="s">
        <v>352</v>
      </c>
      <c r="B1750" s="59">
        <v>31</v>
      </c>
      <c r="C1750" s="59" t="s">
        <v>403</v>
      </c>
      <c r="D1750" s="59" t="s">
        <v>665</v>
      </c>
      <c r="E1750" s="2">
        <v>38</v>
      </c>
      <c r="F1750" s="97">
        <f t="shared" si="981"/>
        <v>68.75</v>
      </c>
      <c r="G1750" s="97">
        <f t="shared" si="982"/>
        <v>60.714285714285708</v>
      </c>
      <c r="H1750" s="97">
        <f t="shared" si="983"/>
        <v>57.377049180327866</v>
      </c>
      <c r="I1750" s="97">
        <f t="shared" si="984"/>
        <v>-11.372950819672134</v>
      </c>
      <c r="J1750" s="97">
        <f t="shared" si="985"/>
        <v>-3.3372365339578423</v>
      </c>
      <c r="K1750" s="97">
        <f t="shared" si="986"/>
        <v>-7.3550936768149882</v>
      </c>
      <c r="L1750" s="57">
        <v>68.75</v>
      </c>
      <c r="M1750" s="57">
        <v>60.714285714285708</v>
      </c>
      <c r="N1750" s="57">
        <v>57.377049180327866</v>
      </c>
      <c r="O1750" s="71">
        <f t="shared" si="987"/>
        <v>-11.372950819672134</v>
      </c>
      <c r="P1750" s="71">
        <f t="shared" si="988"/>
        <v>-3.3372365339578423</v>
      </c>
      <c r="Q1750" s="71">
        <f t="shared" si="989"/>
        <v>-7.3550936768149882</v>
      </c>
      <c r="R1750" s="57"/>
      <c r="S1750" s="57"/>
      <c r="T1750" s="57"/>
      <c r="U1750" s="56"/>
      <c r="V1750" s="56"/>
      <c r="W1750" s="56"/>
      <c r="X1750" s="57"/>
      <c r="Y1750" s="57"/>
      <c r="Z1750" s="57"/>
      <c r="AA1750" s="56"/>
      <c r="AB1750" s="56"/>
      <c r="AC1750" s="56"/>
      <c r="AD1750" s="57"/>
      <c r="AE1750" s="57"/>
      <c r="AF1750" s="57"/>
      <c r="AG1750" s="56"/>
      <c r="AH1750" s="56"/>
      <c r="AI1750" s="56"/>
    </row>
    <row r="1751" spans="1:35" x14ac:dyDescent="0.15">
      <c r="A1751" s="59" t="s">
        <v>352</v>
      </c>
      <c r="B1751" s="59">
        <v>31</v>
      </c>
      <c r="C1751" s="59" t="s">
        <v>403</v>
      </c>
      <c r="D1751" s="59" t="s">
        <v>666</v>
      </c>
      <c r="E1751" s="2">
        <v>39</v>
      </c>
      <c r="F1751" s="97">
        <f t="shared" si="981"/>
        <v>68</v>
      </c>
      <c r="G1751" s="97">
        <f t="shared" si="982"/>
        <v>50</v>
      </c>
      <c r="H1751" s="97">
        <f t="shared" si="983"/>
        <v>57.142857142857139</v>
      </c>
      <c r="I1751" s="97">
        <f t="shared" si="984"/>
        <v>-10.857142857142861</v>
      </c>
      <c r="J1751" s="97">
        <f t="shared" si="985"/>
        <v>7.1428571428571388</v>
      </c>
      <c r="K1751" s="97">
        <f t="shared" si="986"/>
        <v>-1.8571428571428612</v>
      </c>
      <c r="L1751" s="57">
        <v>68</v>
      </c>
      <c r="M1751" s="57">
        <v>50</v>
      </c>
      <c r="N1751" s="57">
        <v>57.142857142857139</v>
      </c>
      <c r="O1751" s="71">
        <f t="shared" si="987"/>
        <v>-10.857142857142861</v>
      </c>
      <c r="P1751" s="71">
        <f t="shared" si="988"/>
        <v>7.1428571428571388</v>
      </c>
      <c r="Q1751" s="71">
        <f t="shared" si="989"/>
        <v>-1.8571428571428612</v>
      </c>
      <c r="R1751" s="57"/>
      <c r="S1751" s="57"/>
      <c r="T1751" s="57"/>
      <c r="U1751" s="56"/>
      <c r="V1751" s="56"/>
      <c r="W1751" s="56"/>
      <c r="X1751" s="57"/>
      <c r="Y1751" s="57"/>
      <c r="Z1751" s="57"/>
      <c r="AA1751" s="56"/>
      <c r="AB1751" s="56"/>
      <c r="AC1751" s="56"/>
      <c r="AD1751" s="57"/>
      <c r="AE1751" s="57"/>
      <c r="AF1751" s="57"/>
      <c r="AG1751" s="56"/>
      <c r="AH1751" s="56"/>
      <c r="AI1751" s="56"/>
    </row>
    <row r="1752" spans="1:35" x14ac:dyDescent="0.15">
      <c r="A1752" s="53" t="s">
        <v>72</v>
      </c>
      <c r="B1752" s="53">
        <v>31</v>
      </c>
      <c r="C1752" s="53" t="s">
        <v>11</v>
      </c>
      <c r="D1752" s="53" t="s">
        <v>17</v>
      </c>
      <c r="E1752" s="2">
        <v>40</v>
      </c>
      <c r="F1752" s="97">
        <f t="shared" si="981"/>
        <v>80.555555555555557</v>
      </c>
      <c r="G1752" s="97">
        <f t="shared" si="982"/>
        <v>13.169642857142861</v>
      </c>
      <c r="H1752" s="97">
        <f t="shared" si="983"/>
        <v>35.551378446115294</v>
      </c>
      <c r="I1752" s="97">
        <f t="shared" si="984"/>
        <v>-45.004177109440263</v>
      </c>
      <c r="J1752" s="97">
        <f t="shared" si="985"/>
        <v>22.381735588972433</v>
      </c>
      <c r="K1752" s="97">
        <f t="shared" si="986"/>
        <v>-11.311220760233915</v>
      </c>
      <c r="L1752" s="57">
        <v>100</v>
      </c>
      <c r="M1752" s="57">
        <v>75</v>
      </c>
      <c r="N1752" s="57">
        <v>100</v>
      </c>
      <c r="O1752" s="71">
        <f t="shared" si="987"/>
        <v>0</v>
      </c>
      <c r="P1752" s="71">
        <f t="shared" si="988"/>
        <v>25</v>
      </c>
      <c r="Q1752" s="71">
        <f t="shared" si="989"/>
        <v>12.5</v>
      </c>
      <c r="R1752" s="57">
        <v>100</v>
      </c>
      <c r="S1752" s="57">
        <v>71.428571428571431</v>
      </c>
      <c r="T1752" s="57">
        <v>63.157894736842103</v>
      </c>
      <c r="U1752" s="56">
        <f>T1752-R1752</f>
        <v>-36.842105263157897</v>
      </c>
      <c r="V1752" s="56">
        <f>T1752-S1752</f>
        <v>-8.270676691729328</v>
      </c>
      <c r="W1752" s="56">
        <f>AVERAGE(U1752:V1752)</f>
        <v>-22.556390977443613</v>
      </c>
      <c r="X1752" s="57">
        <v>100</v>
      </c>
      <c r="Y1752" s="57">
        <v>-100</v>
      </c>
      <c r="Z1752" s="57">
        <v>-14.285714285714285</v>
      </c>
      <c r="AA1752" s="56">
        <f>Z1752-X1752</f>
        <v>-114.28571428571428</v>
      </c>
      <c r="AB1752" s="56">
        <f>Z1752-Y1752</f>
        <v>85.714285714285722</v>
      </c>
      <c r="AC1752" s="56">
        <f>AVERAGE(AA1752:AB1752)</f>
        <v>-14.285714285714278</v>
      </c>
      <c r="AD1752" s="57">
        <v>22.222222222222221</v>
      </c>
      <c r="AE1752" s="57">
        <v>6.25</v>
      </c>
      <c r="AF1752" s="57">
        <v>-6.666666666666667</v>
      </c>
      <c r="AG1752" s="56">
        <f>AF1752-AD1752</f>
        <v>-28.888888888888889</v>
      </c>
      <c r="AH1752" s="56">
        <f>AF1752-AE1752</f>
        <v>-12.916666666666668</v>
      </c>
      <c r="AI1752" s="56">
        <f>AVERAGE(AG1752:AH1752)</f>
        <v>-20.902777777777779</v>
      </c>
    </row>
    <row r="1753" spans="1:35" x14ac:dyDescent="0.15">
      <c r="A1753" s="53" t="s">
        <v>72</v>
      </c>
      <c r="B1753" s="53">
        <v>31</v>
      </c>
      <c r="C1753" s="53" t="s">
        <v>11</v>
      </c>
      <c r="D1753" s="53" t="s">
        <v>18</v>
      </c>
      <c r="E1753" s="2">
        <v>41</v>
      </c>
      <c r="F1753" s="97">
        <f t="shared" si="981"/>
        <v>10.584615202013008</v>
      </c>
      <c r="G1753" s="97">
        <f t="shared" si="982"/>
        <v>7.5633805434742198</v>
      </c>
      <c r="H1753" s="97">
        <f t="shared" si="983"/>
        <v>-3.3759662355133591</v>
      </c>
      <c r="I1753" s="97">
        <f t="shared" si="984"/>
        <v>-13.960581437526368</v>
      </c>
      <c r="J1753" s="97">
        <f t="shared" si="985"/>
        <v>-10.939346778987579</v>
      </c>
      <c r="K1753" s="97">
        <f t="shared" si="986"/>
        <v>-12.449964108256975</v>
      </c>
      <c r="L1753" s="57">
        <v>1.6666666666666667</v>
      </c>
      <c r="M1753" s="57">
        <v>11.111111111111111</v>
      </c>
      <c r="N1753" s="57">
        <v>16.891891891891891</v>
      </c>
      <c r="O1753" s="71">
        <f t="shared" si="987"/>
        <v>15.225225225225225</v>
      </c>
      <c r="P1753" s="71">
        <f t="shared" si="988"/>
        <v>5.7807807807807805</v>
      </c>
      <c r="Q1753" s="71">
        <f t="shared" si="989"/>
        <v>10.503003003003002</v>
      </c>
      <c r="R1753" s="57">
        <v>-3.3898305084745761</v>
      </c>
      <c r="S1753" s="57">
        <v>-4.0816326530612246</v>
      </c>
      <c r="T1753" s="57">
        <v>-2.3255813953488373</v>
      </c>
      <c r="U1753" s="56">
        <f>T1753-R1753</f>
        <v>1.0642491131257388</v>
      </c>
      <c r="V1753" s="56">
        <f>T1753-S1753</f>
        <v>1.7560512577123872</v>
      </c>
      <c r="W1753" s="56">
        <f>AVERAGE(U1753:V1753)</f>
        <v>1.410150185419063</v>
      </c>
      <c r="X1753" s="57">
        <v>-1.1764705882352942</v>
      </c>
      <c r="Y1753" s="57">
        <v>16.666666666666664</v>
      </c>
      <c r="Z1753" s="57">
        <v>-16.959064327485379</v>
      </c>
      <c r="AA1753" s="56">
        <f>Z1753-X1753</f>
        <v>-15.782593739250085</v>
      </c>
      <c r="AB1753" s="56">
        <f>Z1753-Y1753</f>
        <v>-33.625730994152043</v>
      </c>
      <c r="AC1753" s="56">
        <f>AVERAGE(AA1753:AB1753)</f>
        <v>-24.704162366701063</v>
      </c>
      <c r="AD1753" s="57">
        <v>45.238095238095241</v>
      </c>
      <c r="AE1753" s="57">
        <v>6.557377049180328</v>
      </c>
      <c r="AF1753" s="57">
        <v>-11.111111111111111</v>
      </c>
      <c r="AG1753" s="56">
        <f>AF1753-AD1753</f>
        <v>-56.349206349206355</v>
      </c>
      <c r="AH1753" s="56">
        <f>AF1753-AE1753</f>
        <v>-17.668488160291439</v>
      </c>
      <c r="AI1753" s="56">
        <f>AVERAGE(AG1753:AH1753)</f>
        <v>-37.0088472547489</v>
      </c>
    </row>
    <row r="1754" spans="1:35" x14ac:dyDescent="0.15">
      <c r="A1754" s="53" t="s">
        <v>72</v>
      </c>
      <c r="B1754" s="53">
        <v>31</v>
      </c>
      <c r="C1754" s="53" t="s">
        <v>11</v>
      </c>
      <c r="D1754" s="53" t="s">
        <v>19</v>
      </c>
      <c r="E1754" s="2">
        <v>42</v>
      </c>
      <c r="F1754" s="97">
        <f t="shared" si="981"/>
        <v>52.297297297297298</v>
      </c>
      <c r="G1754" s="97">
        <f t="shared" si="982"/>
        <v>24.221014492753625</v>
      </c>
      <c r="H1754" s="97">
        <f t="shared" si="983"/>
        <v>35.491625310173696</v>
      </c>
      <c r="I1754" s="97">
        <f t="shared" si="984"/>
        <v>-16.805671987123603</v>
      </c>
      <c r="J1754" s="97">
        <f t="shared" si="985"/>
        <v>11.270610817420071</v>
      </c>
      <c r="K1754" s="97">
        <f t="shared" si="986"/>
        <v>-2.767530584851766</v>
      </c>
      <c r="L1754" s="57">
        <v>60</v>
      </c>
      <c r="M1754" s="57">
        <v>65.217391304347828</v>
      </c>
      <c r="N1754" s="57" t="s">
        <v>288</v>
      </c>
      <c r="O1754" s="71" t="s">
        <v>288</v>
      </c>
      <c r="P1754" s="71" t="s">
        <v>288</v>
      </c>
      <c r="Q1754" s="71" t="s">
        <v>288</v>
      </c>
      <c r="R1754" s="57">
        <v>89.189189189189193</v>
      </c>
      <c r="S1754" s="57">
        <v>66.666666666666657</v>
      </c>
      <c r="T1754" s="57">
        <v>53.125</v>
      </c>
      <c r="U1754" s="56">
        <f>T1754-R1754</f>
        <v>-36.064189189189193</v>
      </c>
      <c r="V1754" s="56">
        <f>T1754-S1754</f>
        <v>-13.541666666666657</v>
      </c>
      <c r="W1754" s="56">
        <f>AVERAGE(U1754:V1754)</f>
        <v>-24.802927927927925</v>
      </c>
      <c r="X1754" s="57">
        <v>60</v>
      </c>
      <c r="Y1754" s="57">
        <v>25</v>
      </c>
      <c r="Z1754" s="57">
        <v>30.76923076923077</v>
      </c>
      <c r="AA1754" s="56">
        <f>Z1754-X1754</f>
        <v>-29.23076923076923</v>
      </c>
      <c r="AB1754" s="56">
        <f>Z1754-Y1754</f>
        <v>5.7692307692307701</v>
      </c>
      <c r="AC1754" s="56">
        <f>AVERAGE(AA1754:AB1754)</f>
        <v>-11.73076923076923</v>
      </c>
      <c r="AD1754" s="57">
        <v>0</v>
      </c>
      <c r="AE1754" s="57">
        <v>-60</v>
      </c>
      <c r="AF1754" s="57">
        <v>22.58064516129032</v>
      </c>
      <c r="AG1754" s="56">
        <f>AF1754-AD1754</f>
        <v>22.58064516129032</v>
      </c>
      <c r="AH1754" s="56">
        <f>AF1754-AE1754</f>
        <v>82.58064516129032</v>
      </c>
      <c r="AI1754" s="56">
        <f>AVERAGE(AG1754:AH1754)</f>
        <v>52.58064516129032</v>
      </c>
    </row>
    <row r="1755" spans="1:35" x14ac:dyDescent="0.15">
      <c r="A1755" s="59" t="s">
        <v>352</v>
      </c>
      <c r="B1755" s="59">
        <v>31</v>
      </c>
      <c r="C1755" s="59" t="s">
        <v>403</v>
      </c>
      <c r="D1755" s="59" t="s">
        <v>671</v>
      </c>
      <c r="E1755" s="2">
        <v>43</v>
      </c>
      <c r="F1755" s="97" t="e">
        <f t="shared" si="981"/>
        <v>#DIV/0!</v>
      </c>
      <c r="G1755" s="97" t="e">
        <f t="shared" si="982"/>
        <v>#DIV/0!</v>
      </c>
      <c r="H1755" s="97">
        <f t="shared" si="983"/>
        <v>-71.428571428571431</v>
      </c>
      <c r="I1755" s="97" t="e">
        <f t="shared" si="984"/>
        <v>#DIV/0!</v>
      </c>
      <c r="J1755" s="97" t="e">
        <f t="shared" si="985"/>
        <v>#DIV/0!</v>
      </c>
      <c r="K1755" s="97" t="e">
        <f t="shared" si="986"/>
        <v>#DIV/0!</v>
      </c>
      <c r="L1755" s="57" t="s">
        <v>288</v>
      </c>
      <c r="M1755" s="57" t="s">
        <v>718</v>
      </c>
      <c r="N1755" s="57">
        <v>-71.428571428571431</v>
      </c>
      <c r="O1755" s="71" t="s">
        <v>288</v>
      </c>
      <c r="P1755" s="71" t="s">
        <v>288</v>
      </c>
      <c r="Q1755" s="71" t="s">
        <v>288</v>
      </c>
      <c r="R1755" s="57"/>
      <c r="S1755" s="57"/>
      <c r="T1755" s="57"/>
      <c r="U1755" s="56"/>
      <c r="V1755" s="56"/>
      <c r="W1755" s="56"/>
      <c r="X1755" s="57"/>
      <c r="Y1755" s="57"/>
      <c r="Z1755" s="57"/>
      <c r="AA1755" s="56"/>
      <c r="AB1755" s="56"/>
      <c r="AC1755" s="56"/>
      <c r="AD1755" s="57"/>
      <c r="AE1755" s="57"/>
      <c r="AF1755" s="57"/>
      <c r="AG1755" s="56"/>
      <c r="AH1755" s="56"/>
      <c r="AI1755" s="56"/>
    </row>
    <row r="1756" spans="1:35" x14ac:dyDescent="0.15">
      <c r="A1756" s="55" t="s">
        <v>72</v>
      </c>
      <c r="B1756" s="55">
        <v>31</v>
      </c>
      <c r="C1756" s="55" t="s">
        <v>11</v>
      </c>
      <c r="D1756" s="55" t="s">
        <v>280</v>
      </c>
      <c r="E1756" s="2">
        <v>44</v>
      </c>
      <c r="F1756" s="97">
        <f t="shared" si="981"/>
        <v>97.5</v>
      </c>
      <c r="G1756" s="97">
        <f t="shared" si="982"/>
        <v>95.705128205128204</v>
      </c>
      <c r="H1756" s="97">
        <f t="shared" si="983"/>
        <v>94.69811330978132</v>
      </c>
      <c r="I1756" s="97">
        <f t="shared" si="984"/>
        <v>-2.8018866902186801</v>
      </c>
      <c r="J1756" s="97">
        <f t="shared" si="985"/>
        <v>-1.0070148953468845</v>
      </c>
      <c r="K1756" s="97">
        <f t="shared" si="986"/>
        <v>-1.9044507927827823</v>
      </c>
      <c r="L1756" s="57">
        <v>100</v>
      </c>
      <c r="M1756" s="57">
        <v>100</v>
      </c>
      <c r="N1756" s="57">
        <v>95.348837209302332</v>
      </c>
      <c r="O1756" s="71">
        <f t="shared" si="987"/>
        <v>-4.6511627906976685</v>
      </c>
      <c r="P1756" s="71">
        <f t="shared" si="988"/>
        <v>-4.6511627906976685</v>
      </c>
      <c r="Q1756" s="71">
        <f t="shared" si="989"/>
        <v>-4.6511627906976685</v>
      </c>
      <c r="R1756" s="57">
        <v>90</v>
      </c>
      <c r="S1756" s="57">
        <v>100</v>
      </c>
      <c r="T1756" s="57">
        <v>96.551724137931032</v>
      </c>
      <c r="U1756" s="56">
        <f>T1756-R1756</f>
        <v>6.551724137931032</v>
      </c>
      <c r="V1756" s="56">
        <f>T1756-S1756</f>
        <v>-3.448275862068968</v>
      </c>
      <c r="W1756" s="56">
        <f>AVERAGE(U1756:V1756)</f>
        <v>1.551724137931032</v>
      </c>
      <c r="X1756" s="57">
        <v>100</v>
      </c>
      <c r="Y1756" s="57">
        <v>86.666666666666671</v>
      </c>
      <c r="Z1756" s="57">
        <v>91.891891891891902</v>
      </c>
      <c r="AA1756" s="56">
        <f>Z1756-X1756</f>
        <v>-8.1081081081080981</v>
      </c>
      <c r="AB1756" s="56">
        <f>Z1756-Y1756</f>
        <v>5.2252252252252305</v>
      </c>
      <c r="AC1756" s="56">
        <f>AVERAGE(AA1756:AB1756)</f>
        <v>-1.4414414414414338</v>
      </c>
      <c r="AD1756" s="57">
        <v>100</v>
      </c>
      <c r="AE1756" s="57">
        <v>96.15384615384616</v>
      </c>
      <c r="AF1756" s="57">
        <v>95</v>
      </c>
      <c r="AG1756" s="56">
        <f>AF1756-AD1756</f>
        <v>-5</v>
      </c>
      <c r="AH1756" s="56">
        <f>AF1756-AE1756</f>
        <v>-1.1538461538461604</v>
      </c>
      <c r="AI1756" s="56">
        <f>AVERAGE(AG1756:AH1756)</f>
        <v>-3.0769230769230802</v>
      </c>
    </row>
    <row r="1757" spans="1:35" x14ac:dyDescent="0.15">
      <c r="A1757" s="55" t="s">
        <v>72</v>
      </c>
      <c r="B1757" s="55">
        <v>31</v>
      </c>
      <c r="C1757" s="55" t="s">
        <v>11</v>
      </c>
      <c r="D1757" s="55" t="s">
        <v>281</v>
      </c>
      <c r="E1757" s="2">
        <v>45</v>
      </c>
      <c r="F1757" s="97" t="e">
        <f t="shared" si="981"/>
        <v>#DIV/0!</v>
      </c>
      <c r="G1757" s="97">
        <f t="shared" si="982"/>
        <v>33.333333333333336</v>
      </c>
      <c r="H1757" s="97">
        <f t="shared" si="983"/>
        <v>-100</v>
      </c>
      <c r="I1757" s="97" t="e">
        <f t="shared" si="984"/>
        <v>#DIV/0!</v>
      </c>
      <c r="J1757" s="97">
        <f t="shared" si="985"/>
        <v>-133.33333333333334</v>
      </c>
      <c r="K1757" s="97" t="e">
        <f t="shared" si="986"/>
        <v>#DIV/0!</v>
      </c>
      <c r="L1757" s="57" t="s">
        <v>288</v>
      </c>
      <c r="M1757" s="57">
        <v>100</v>
      </c>
      <c r="N1757" s="57">
        <v>-100</v>
      </c>
      <c r="O1757" s="71" t="s">
        <v>288</v>
      </c>
      <c r="P1757" s="71">
        <f t="shared" si="988"/>
        <v>-200</v>
      </c>
      <c r="Q1757" s="71">
        <f t="shared" si="989"/>
        <v>-200</v>
      </c>
      <c r="R1757" s="57" t="s">
        <v>288</v>
      </c>
      <c r="S1757" s="57">
        <v>100</v>
      </c>
      <c r="T1757" s="57" t="s">
        <v>288</v>
      </c>
      <c r="U1757" s="56"/>
      <c r="V1757" s="56"/>
      <c r="W1757" s="56"/>
      <c r="X1757" s="57" t="s">
        <v>673</v>
      </c>
      <c r="Y1757" s="57">
        <v>-100</v>
      </c>
      <c r="Z1757" s="57" t="s">
        <v>673</v>
      </c>
      <c r="AA1757" s="56"/>
      <c r="AB1757" s="56"/>
      <c r="AC1757" s="56"/>
      <c r="AD1757" s="57" t="s">
        <v>288</v>
      </c>
      <c r="AE1757" s="57" t="s">
        <v>288</v>
      </c>
      <c r="AF1757" s="57" t="s">
        <v>673</v>
      </c>
      <c r="AG1757" s="56"/>
      <c r="AH1757" s="56"/>
      <c r="AI1757" s="56"/>
    </row>
    <row r="1758" spans="1:35" x14ac:dyDescent="0.15">
      <c r="A1758" s="60" t="s">
        <v>72</v>
      </c>
      <c r="B1758" s="60">
        <v>31</v>
      </c>
      <c r="C1758" s="60" t="s">
        <v>23</v>
      </c>
      <c r="D1758" s="60" t="s">
        <v>23</v>
      </c>
      <c r="E1758" s="2">
        <v>46</v>
      </c>
      <c r="F1758" s="97">
        <f t="shared" si="981"/>
        <v>-12.884500556140859</v>
      </c>
      <c r="G1758" s="97">
        <f t="shared" si="982"/>
        <v>0.99364140994889338</v>
      </c>
      <c r="H1758" s="97">
        <f t="shared" si="983"/>
        <v>-6.9345861628050631</v>
      </c>
      <c r="I1758" s="97">
        <f t="shared" si="984"/>
        <v>5.9499143933357956</v>
      </c>
      <c r="J1758" s="97">
        <f t="shared" si="985"/>
        <v>-7.9282275727539568</v>
      </c>
      <c r="K1758" s="97">
        <f t="shared" si="986"/>
        <v>-0.9891565897090806</v>
      </c>
      <c r="L1758" s="44">
        <v>-14.159292035398231</v>
      </c>
      <c r="M1758" s="44">
        <v>5.164319248826291</v>
      </c>
      <c r="N1758" s="44">
        <v>-2.2241231822070144</v>
      </c>
      <c r="O1758" s="70">
        <f t="shared" si="987"/>
        <v>11.935168853191216</v>
      </c>
      <c r="P1758" s="70">
        <f t="shared" si="988"/>
        <v>-7.3884424310333054</v>
      </c>
      <c r="Q1758" s="70">
        <f t="shared" si="989"/>
        <v>2.2733632110789554</v>
      </c>
      <c r="R1758" s="44">
        <v>-15.92741935483871</v>
      </c>
      <c r="S1758" s="44">
        <v>-1.8018018018018018</v>
      </c>
      <c r="T1758" s="44">
        <v>-3.9898132427843804</v>
      </c>
      <c r="U1758" s="19">
        <f t="shared" ref="U1758:U1763" si="990">T1758-R1758</f>
        <v>11.937606112054329</v>
      </c>
      <c r="V1758" s="19">
        <f t="shared" ref="V1758:V1763" si="991">T1758-S1758</f>
        <v>-2.1880114409825788</v>
      </c>
      <c r="W1758" s="19">
        <f t="shared" ref="W1758:W1763" si="992">AVERAGE(U1758:V1758)</f>
        <v>4.8747973355358756</v>
      </c>
      <c r="X1758" s="44">
        <v>-20.28397565922921</v>
      </c>
      <c r="Y1758" s="44">
        <v>-2.4</v>
      </c>
      <c r="Z1758" s="44">
        <v>-9.238249594813615</v>
      </c>
      <c r="AA1758" s="19">
        <f t="shared" ref="AA1758:AA1763" si="993">Z1758-X1758</f>
        <v>11.045726064415595</v>
      </c>
      <c r="AB1758" s="19">
        <f t="shared" ref="AB1758:AB1763" si="994">Z1758-Y1758</f>
        <v>-6.8382495948136146</v>
      </c>
      <c r="AC1758" s="19">
        <f t="shared" ref="AC1758:AC1763" si="995">AVERAGE(AA1758:AB1758)</f>
        <v>2.1037382348009901</v>
      </c>
      <c r="AD1758" s="44">
        <v>-1.1673151750972763</v>
      </c>
      <c r="AE1758" s="44">
        <v>3.0120481927710845</v>
      </c>
      <c r="AF1758" s="44">
        <v>-12.28615863141524</v>
      </c>
      <c r="AG1758" s="19">
        <f t="shared" ref="AG1758:AG1763" si="996">AF1758-AD1758</f>
        <v>-11.118843456317965</v>
      </c>
      <c r="AH1758" s="19">
        <f t="shared" ref="AH1758:AH1763" si="997">AF1758-AE1758</f>
        <v>-15.298206824186325</v>
      </c>
      <c r="AI1758" s="19">
        <f t="shared" ref="AI1758:AI1763" si="998">AVERAGE(AG1758:AH1758)</f>
        <v>-13.208525140252146</v>
      </c>
    </row>
    <row r="1759" spans="1:35" x14ac:dyDescent="0.15">
      <c r="A1759" s="1" t="s">
        <v>72</v>
      </c>
      <c r="B1759" s="1">
        <v>31</v>
      </c>
      <c r="C1759" s="1" t="s">
        <v>23</v>
      </c>
      <c r="D1759" s="1" t="s">
        <v>24</v>
      </c>
      <c r="E1759" s="2">
        <v>47</v>
      </c>
      <c r="F1759" s="97">
        <f t="shared" si="981"/>
        <v>-31.230158730158728</v>
      </c>
      <c r="G1759" s="97">
        <f t="shared" si="982"/>
        <v>-41.416666666666664</v>
      </c>
      <c r="H1759" s="97">
        <f t="shared" si="983"/>
        <v>-46.99260752688172</v>
      </c>
      <c r="I1759" s="97">
        <f t="shared" si="984"/>
        <v>-15.762448796722992</v>
      </c>
      <c r="J1759" s="97">
        <f t="shared" si="985"/>
        <v>-5.5759408602150557</v>
      </c>
      <c r="K1759" s="97">
        <f t="shared" si="986"/>
        <v>-10.669194828469024</v>
      </c>
      <c r="L1759" s="57">
        <v>-28.571428571428569</v>
      </c>
      <c r="M1759" s="57">
        <v>-66.666666666666657</v>
      </c>
      <c r="N1759" s="57">
        <v>-66.666666666666657</v>
      </c>
      <c r="O1759" s="71">
        <f t="shared" si="987"/>
        <v>-38.095238095238088</v>
      </c>
      <c r="P1759" s="71">
        <f t="shared" si="988"/>
        <v>0</v>
      </c>
      <c r="Q1759" s="71">
        <f t="shared" si="989"/>
        <v>-19.047619047619044</v>
      </c>
      <c r="R1759" s="57">
        <v>-44.444444444444443</v>
      </c>
      <c r="S1759" s="57">
        <v>-75</v>
      </c>
      <c r="T1759" s="57">
        <v>-48.387096774193552</v>
      </c>
      <c r="U1759" s="56">
        <f t="shared" si="990"/>
        <v>-3.9426523297491087</v>
      </c>
      <c r="V1759" s="56">
        <f t="shared" si="991"/>
        <v>26.612903225806448</v>
      </c>
      <c r="W1759" s="56">
        <f t="shared" si="992"/>
        <v>11.33512544802867</v>
      </c>
      <c r="X1759" s="57">
        <v>-61.904761904761905</v>
      </c>
      <c r="Y1759" s="57">
        <v>0</v>
      </c>
      <c r="Z1759" s="57">
        <v>-41.666666666666671</v>
      </c>
      <c r="AA1759" s="56">
        <f t="shared" si="993"/>
        <v>20.238095238095234</v>
      </c>
      <c r="AB1759" s="56">
        <f t="shared" si="994"/>
        <v>-41.666666666666671</v>
      </c>
      <c r="AC1759" s="56">
        <f t="shared" si="995"/>
        <v>-10.714285714285719</v>
      </c>
      <c r="AD1759" s="57">
        <v>10</v>
      </c>
      <c r="AE1759" s="57">
        <v>-24</v>
      </c>
      <c r="AF1759" s="57">
        <v>-31.25</v>
      </c>
      <c r="AG1759" s="56">
        <f t="shared" si="996"/>
        <v>-41.25</v>
      </c>
      <c r="AH1759" s="56">
        <f t="shared" si="997"/>
        <v>-7.25</v>
      </c>
      <c r="AI1759" s="56">
        <f t="shared" si="998"/>
        <v>-24.25</v>
      </c>
    </row>
    <row r="1760" spans="1:35" x14ac:dyDescent="0.15">
      <c r="A1760" s="51" t="s">
        <v>72</v>
      </c>
      <c r="B1760" s="51">
        <v>31</v>
      </c>
      <c r="C1760" s="51" t="s">
        <v>23</v>
      </c>
      <c r="D1760" s="51" t="s">
        <v>597</v>
      </c>
      <c r="E1760" s="2">
        <v>48</v>
      </c>
      <c r="F1760" s="97">
        <f t="shared" si="981"/>
        <v>-35.412004275394366</v>
      </c>
      <c r="G1760" s="97">
        <f t="shared" si="982"/>
        <v>-19.71850613154961</v>
      </c>
      <c r="H1760" s="97">
        <f t="shared" si="983"/>
        <v>-43.439014950242388</v>
      </c>
      <c r="I1760" s="97">
        <f t="shared" si="984"/>
        <v>-8.0270106748480217</v>
      </c>
      <c r="J1760" s="97">
        <f t="shared" si="985"/>
        <v>-23.720508818692778</v>
      </c>
      <c r="K1760" s="97">
        <f t="shared" si="986"/>
        <v>-15.8737597467704</v>
      </c>
      <c r="L1760" s="57">
        <v>-49.122807017543856</v>
      </c>
      <c r="M1760" s="57">
        <v>-11.538461538461538</v>
      </c>
      <c r="N1760" s="57">
        <v>-33.333333333333329</v>
      </c>
      <c r="O1760" s="71">
        <f t="shared" si="987"/>
        <v>15.789473684210527</v>
      </c>
      <c r="P1760" s="71">
        <f t="shared" si="988"/>
        <v>-21.794871794871788</v>
      </c>
      <c r="Q1760" s="71">
        <f t="shared" si="989"/>
        <v>-3.0026990553306305</v>
      </c>
      <c r="R1760" s="57">
        <v>-42</v>
      </c>
      <c r="S1760" s="57">
        <v>-23.076923076923077</v>
      </c>
      <c r="T1760" s="57">
        <v>-58.82352941176471</v>
      </c>
      <c r="U1760" s="56">
        <f t="shared" si="990"/>
        <v>-16.82352941176471</v>
      </c>
      <c r="V1760" s="56">
        <f t="shared" si="991"/>
        <v>-35.74660633484163</v>
      </c>
      <c r="W1760" s="56">
        <f t="shared" si="992"/>
        <v>-26.28506787330317</v>
      </c>
      <c r="X1760" s="57">
        <v>-44.642857142857146</v>
      </c>
      <c r="Y1760" s="57">
        <v>-5.1282051282051277</v>
      </c>
      <c r="Z1760" s="57">
        <v>-41.803278688524593</v>
      </c>
      <c r="AA1760" s="56">
        <f t="shared" si="993"/>
        <v>2.8395784543325533</v>
      </c>
      <c r="AB1760" s="56">
        <f t="shared" si="994"/>
        <v>-36.675073560319461</v>
      </c>
      <c r="AC1760" s="56">
        <f t="shared" si="995"/>
        <v>-16.917747552993454</v>
      </c>
      <c r="AD1760" s="57">
        <v>-5.8823529411764701</v>
      </c>
      <c r="AE1760" s="57">
        <v>-39.130434782608695</v>
      </c>
      <c r="AF1760" s="57">
        <v>-39.795918367346935</v>
      </c>
      <c r="AG1760" s="56">
        <f t="shared" si="996"/>
        <v>-33.913565426170464</v>
      </c>
      <c r="AH1760" s="56">
        <f t="shared" si="997"/>
        <v>-0.6654835847382401</v>
      </c>
      <c r="AI1760" s="56">
        <f t="shared" si="998"/>
        <v>-17.289524505454352</v>
      </c>
    </row>
    <row r="1761" spans="1:35" x14ac:dyDescent="0.15">
      <c r="A1761" s="1" t="s">
        <v>72</v>
      </c>
      <c r="B1761" s="1">
        <v>31</v>
      </c>
      <c r="C1761" s="1" t="s">
        <v>23</v>
      </c>
      <c r="D1761" s="1" t="s">
        <v>551</v>
      </c>
      <c r="E1761" s="2">
        <v>49</v>
      </c>
      <c r="F1761" s="97">
        <f t="shared" si="981"/>
        <v>-21.519953253823601</v>
      </c>
      <c r="G1761" s="97">
        <f t="shared" si="982"/>
        <v>6.5656485579383279</v>
      </c>
      <c r="H1761" s="97">
        <f t="shared" si="983"/>
        <v>1.4048713186280577</v>
      </c>
      <c r="I1761" s="97">
        <f t="shared" si="984"/>
        <v>22.924824572451659</v>
      </c>
      <c r="J1761" s="97">
        <f t="shared" si="985"/>
        <v>-5.1607772393102707</v>
      </c>
      <c r="K1761" s="97">
        <f t="shared" si="986"/>
        <v>8.882023666570694</v>
      </c>
      <c r="L1761" s="57">
        <v>-23.684210526315788</v>
      </c>
      <c r="M1761" s="57">
        <v>9.6654275092936803</v>
      </c>
      <c r="N1761" s="57">
        <v>2.7190332326283988</v>
      </c>
      <c r="O1761" s="71">
        <f t="shared" si="987"/>
        <v>26.403243758944186</v>
      </c>
      <c r="P1761" s="71">
        <f t="shared" si="988"/>
        <v>-6.9463942766652815</v>
      </c>
      <c r="Q1761" s="71">
        <f t="shared" si="989"/>
        <v>9.7284247411394524</v>
      </c>
      <c r="R1761" s="57">
        <v>-19.798657718120804</v>
      </c>
      <c r="S1761" s="57">
        <v>6.9387755102040813</v>
      </c>
      <c r="T1761" s="57">
        <v>4.2721518987341769</v>
      </c>
      <c r="U1761" s="56">
        <f t="shared" si="990"/>
        <v>24.07080961685498</v>
      </c>
      <c r="V1761" s="56">
        <f t="shared" si="991"/>
        <v>-2.6666236114699045</v>
      </c>
      <c r="W1761" s="56">
        <f t="shared" si="992"/>
        <v>10.702093002692537</v>
      </c>
      <c r="X1761" s="57">
        <v>-30.434782608695656</v>
      </c>
      <c r="Y1761" s="57">
        <v>0.33003300330033003</v>
      </c>
      <c r="Z1761" s="57">
        <v>0.94043887147335425</v>
      </c>
      <c r="AA1761" s="56">
        <f t="shared" si="993"/>
        <v>31.37522148016901</v>
      </c>
      <c r="AB1761" s="56">
        <f t="shared" si="994"/>
        <v>0.61040586817302422</v>
      </c>
      <c r="AC1761" s="56">
        <f t="shared" si="995"/>
        <v>15.992813674171018</v>
      </c>
      <c r="AD1761" s="57">
        <v>-12.162162162162163</v>
      </c>
      <c r="AE1761" s="57">
        <v>9.3283582089552244</v>
      </c>
      <c r="AF1761" s="57">
        <v>-2.3121387283236992</v>
      </c>
      <c r="AG1761" s="56">
        <f t="shared" si="996"/>
        <v>9.850023433838464</v>
      </c>
      <c r="AH1761" s="56">
        <f t="shared" si="997"/>
        <v>-11.640496937278924</v>
      </c>
      <c r="AI1761" s="56">
        <f t="shared" si="998"/>
        <v>-0.89523675172022976</v>
      </c>
    </row>
    <row r="1762" spans="1:35" x14ac:dyDescent="0.15">
      <c r="A1762" s="1" t="s">
        <v>72</v>
      </c>
      <c r="B1762" s="1">
        <v>31</v>
      </c>
      <c r="C1762" s="1" t="s">
        <v>23</v>
      </c>
      <c r="D1762" s="1" t="s">
        <v>552</v>
      </c>
      <c r="E1762" s="2">
        <v>50</v>
      </c>
      <c r="F1762" s="97">
        <f t="shared" si="981"/>
        <v>-11.020626293348048</v>
      </c>
      <c r="G1762" s="97">
        <f t="shared" si="982"/>
        <v>8.6725437010247131</v>
      </c>
      <c r="H1762" s="97">
        <f t="shared" si="983"/>
        <v>-5.7415120353566458</v>
      </c>
      <c r="I1762" s="97">
        <f t="shared" si="984"/>
        <v>5.2791142579914023</v>
      </c>
      <c r="J1762" s="97">
        <f t="shared" si="985"/>
        <v>-14.414055736381359</v>
      </c>
      <c r="K1762" s="97">
        <f t="shared" si="986"/>
        <v>-4.5674707391949783</v>
      </c>
      <c r="L1762" s="57">
        <v>-17.2</v>
      </c>
      <c r="M1762" s="57">
        <v>10.714285714285714</v>
      </c>
      <c r="N1762" s="57">
        <v>-3.8596491228070176</v>
      </c>
      <c r="O1762" s="71">
        <f t="shared" si="987"/>
        <v>13.340350877192982</v>
      </c>
      <c r="P1762" s="71">
        <f t="shared" si="988"/>
        <v>-14.573934837092731</v>
      </c>
      <c r="Q1762" s="71">
        <f t="shared" si="989"/>
        <v>-0.61679197994987423</v>
      </c>
      <c r="R1762" s="57">
        <v>-16.780821917808218</v>
      </c>
      <c r="S1762" s="57">
        <v>7.59493670886076</v>
      </c>
      <c r="T1762" s="57">
        <v>0.83916083916083917</v>
      </c>
      <c r="U1762" s="56">
        <f t="shared" si="990"/>
        <v>17.619982756969058</v>
      </c>
      <c r="V1762" s="56">
        <f t="shared" si="991"/>
        <v>-6.7557758696999208</v>
      </c>
      <c r="W1762" s="56">
        <f t="shared" si="992"/>
        <v>5.4321034436345688</v>
      </c>
      <c r="X1762" s="57">
        <v>-16.731517509727624</v>
      </c>
      <c r="Y1762" s="57">
        <v>-1.3333333333333335</v>
      </c>
      <c r="Z1762" s="57">
        <v>-7.5709779179810726</v>
      </c>
      <c r="AA1762" s="56">
        <f t="shared" si="993"/>
        <v>9.1605395917465522</v>
      </c>
      <c r="AB1762" s="56">
        <f t="shared" si="994"/>
        <v>-6.2376445846477395</v>
      </c>
      <c r="AC1762" s="56">
        <f t="shared" si="995"/>
        <v>1.4614475035494063</v>
      </c>
      <c r="AD1762" s="57">
        <v>6.6298342541436464</v>
      </c>
      <c r="AE1762" s="57">
        <v>17.714285714285712</v>
      </c>
      <c r="AF1762" s="57">
        <v>-12.374581939799331</v>
      </c>
      <c r="AG1762" s="56">
        <f t="shared" si="996"/>
        <v>-19.004416193942976</v>
      </c>
      <c r="AH1762" s="56">
        <f t="shared" si="997"/>
        <v>-30.088867654085043</v>
      </c>
      <c r="AI1762" s="56">
        <f t="shared" si="998"/>
        <v>-24.546641924014011</v>
      </c>
    </row>
    <row r="1763" spans="1:35" x14ac:dyDescent="0.15">
      <c r="A1763" s="28" t="s">
        <v>72</v>
      </c>
      <c r="B1763" s="28">
        <v>31</v>
      </c>
      <c r="C1763" s="28" t="s">
        <v>23</v>
      </c>
      <c r="D1763" s="28" t="s">
        <v>282</v>
      </c>
      <c r="E1763" s="2">
        <v>51</v>
      </c>
      <c r="F1763" s="97">
        <f t="shared" si="981"/>
        <v>-41.777432359259436</v>
      </c>
      <c r="G1763" s="97">
        <f t="shared" si="982"/>
        <v>-1.3085072738772929</v>
      </c>
      <c r="H1763" s="97">
        <f t="shared" si="983"/>
        <v>-20.929391758828576</v>
      </c>
      <c r="I1763" s="97">
        <f t="shared" si="984"/>
        <v>20.84804060043086</v>
      </c>
      <c r="J1763" s="97">
        <f t="shared" si="985"/>
        <v>-19.620884484951283</v>
      </c>
      <c r="K1763" s="97">
        <f t="shared" si="986"/>
        <v>0.61357805773978846</v>
      </c>
      <c r="L1763" s="57">
        <v>-46.428571428571431</v>
      </c>
      <c r="M1763" s="57">
        <v>0</v>
      </c>
      <c r="N1763" s="57">
        <v>-22.131147540983605</v>
      </c>
      <c r="O1763" s="71">
        <f t="shared" si="987"/>
        <v>24.297423887587826</v>
      </c>
      <c r="P1763" s="71">
        <f t="shared" si="988"/>
        <v>-22.131147540983605</v>
      </c>
      <c r="Q1763" s="71">
        <f t="shared" si="989"/>
        <v>1.0831381733021104</v>
      </c>
      <c r="R1763" s="57">
        <v>-43.269230769230774</v>
      </c>
      <c r="S1763" s="57">
        <v>-7.8431372549019605</v>
      </c>
      <c r="T1763" s="57">
        <v>-7.4866310160427805</v>
      </c>
      <c r="U1763" s="56">
        <f t="shared" si="990"/>
        <v>35.782599753187995</v>
      </c>
      <c r="V1763" s="56">
        <f t="shared" si="991"/>
        <v>0.35650623885917998</v>
      </c>
      <c r="W1763" s="56">
        <f t="shared" si="992"/>
        <v>18.069552996023589</v>
      </c>
      <c r="X1763" s="57">
        <v>-49.504950495049506</v>
      </c>
      <c r="Y1763" s="57">
        <v>-10.294117647058822</v>
      </c>
      <c r="Z1763" s="57">
        <v>-28.368794326241137</v>
      </c>
      <c r="AA1763" s="56">
        <f t="shared" si="993"/>
        <v>21.13615616880837</v>
      </c>
      <c r="AB1763" s="56">
        <f t="shared" si="994"/>
        <v>-18.074676679182314</v>
      </c>
      <c r="AC1763" s="56">
        <f t="shared" si="995"/>
        <v>1.5307397448130278</v>
      </c>
      <c r="AD1763" s="57">
        <v>-27.906976744186046</v>
      </c>
      <c r="AE1763" s="57">
        <v>12.903225806451612</v>
      </c>
      <c r="AF1763" s="57">
        <v>-25.730994152046783</v>
      </c>
      <c r="AG1763" s="56">
        <f t="shared" si="996"/>
        <v>2.1759825921392633</v>
      </c>
      <c r="AH1763" s="56">
        <f t="shared" si="997"/>
        <v>-38.634219958498392</v>
      </c>
      <c r="AI1763" s="56">
        <f t="shared" si="998"/>
        <v>-18.229118683179564</v>
      </c>
    </row>
    <row r="1764" spans="1:35" x14ac:dyDescent="0.15">
      <c r="A1764" s="28" t="s">
        <v>72</v>
      </c>
      <c r="B1764" s="28">
        <v>31</v>
      </c>
      <c r="C1764" s="28" t="s">
        <v>23</v>
      </c>
      <c r="D1764" s="28" t="s">
        <v>283</v>
      </c>
      <c r="E1764" s="2">
        <v>52</v>
      </c>
      <c r="F1764" s="97" t="e">
        <f t="shared" si="981"/>
        <v>#DIV/0!</v>
      </c>
      <c r="G1764" s="97" t="e">
        <f t="shared" si="982"/>
        <v>#DIV/0!</v>
      </c>
      <c r="H1764" s="97">
        <f t="shared" si="983"/>
        <v>67.5</v>
      </c>
      <c r="I1764" s="97" t="e">
        <f t="shared" si="984"/>
        <v>#DIV/0!</v>
      </c>
      <c r="J1764" s="97" t="e">
        <f t="shared" si="985"/>
        <v>#DIV/0!</v>
      </c>
      <c r="K1764" s="97" t="e">
        <f t="shared" si="986"/>
        <v>#DIV/0!</v>
      </c>
      <c r="L1764" s="57" t="s">
        <v>288</v>
      </c>
      <c r="M1764" s="57" t="s">
        <v>718</v>
      </c>
      <c r="N1764" s="57">
        <v>50</v>
      </c>
      <c r="O1764" s="71" t="s">
        <v>288</v>
      </c>
      <c r="P1764" s="71" t="s">
        <v>288</v>
      </c>
      <c r="Q1764" s="71" t="s">
        <v>288</v>
      </c>
      <c r="R1764" s="57" t="s">
        <v>673</v>
      </c>
      <c r="S1764" s="57" t="s">
        <v>673</v>
      </c>
      <c r="T1764" s="57">
        <v>100</v>
      </c>
      <c r="U1764" s="56"/>
      <c r="V1764" s="56"/>
      <c r="W1764" s="56"/>
      <c r="X1764" s="57" t="s">
        <v>673</v>
      </c>
      <c r="Y1764" s="57" t="s">
        <v>673</v>
      </c>
      <c r="Z1764" s="57">
        <v>20</v>
      </c>
      <c r="AA1764" s="56"/>
      <c r="AB1764" s="56"/>
      <c r="AC1764" s="56"/>
      <c r="AD1764" s="57" t="s">
        <v>288</v>
      </c>
      <c r="AE1764" s="57" t="s">
        <v>288</v>
      </c>
      <c r="AF1764" s="57">
        <v>100</v>
      </c>
      <c r="AG1764" s="56"/>
      <c r="AH1764" s="56"/>
      <c r="AI1764" s="56"/>
    </row>
    <row r="1765" spans="1:35" x14ac:dyDescent="0.15">
      <c r="A1765" s="1" t="s">
        <v>72</v>
      </c>
      <c r="B1765" s="1">
        <v>31</v>
      </c>
      <c r="C1765" s="1" t="s">
        <v>23</v>
      </c>
      <c r="D1765" s="1" t="s">
        <v>28</v>
      </c>
      <c r="E1765" s="2">
        <v>53</v>
      </c>
      <c r="F1765" s="97">
        <f t="shared" si="981"/>
        <v>-10</v>
      </c>
      <c r="G1765" s="97">
        <f t="shared" si="982"/>
        <v>-52.907754010695186</v>
      </c>
      <c r="H1765" s="97">
        <f t="shared" si="983"/>
        <v>-25</v>
      </c>
      <c r="I1765" s="97">
        <f t="shared" si="984"/>
        <v>-15</v>
      </c>
      <c r="J1765" s="97">
        <f t="shared" si="985"/>
        <v>27.907754010695186</v>
      </c>
      <c r="K1765" s="97">
        <f t="shared" si="986"/>
        <v>6.4538770053475929</v>
      </c>
      <c r="L1765" s="57">
        <v>0</v>
      </c>
      <c r="M1765" s="57">
        <v>-45.454545454545453</v>
      </c>
      <c r="N1765" s="57">
        <v>0</v>
      </c>
      <c r="O1765" s="71">
        <f t="shared" si="987"/>
        <v>0</v>
      </c>
      <c r="P1765" s="71">
        <f t="shared" si="988"/>
        <v>45.454545454545453</v>
      </c>
      <c r="Q1765" s="71">
        <f t="shared" si="989"/>
        <v>22.727272727272727</v>
      </c>
      <c r="R1765" s="57">
        <v>-50</v>
      </c>
      <c r="S1765" s="57">
        <v>-70</v>
      </c>
      <c r="T1765" s="57">
        <v>-50</v>
      </c>
      <c r="U1765" s="56">
        <f>T1765-R1765</f>
        <v>0</v>
      </c>
      <c r="V1765" s="56">
        <f>T1765-S1765</f>
        <v>20</v>
      </c>
      <c r="W1765" s="56">
        <f>AVERAGE(U1765:V1765)</f>
        <v>10</v>
      </c>
      <c r="X1765" s="57">
        <v>60</v>
      </c>
      <c r="Y1765" s="57">
        <v>-41.17647058823529</v>
      </c>
      <c r="Z1765" s="57">
        <v>0</v>
      </c>
      <c r="AA1765" s="56">
        <f>Z1765-X1765</f>
        <v>-60</v>
      </c>
      <c r="AB1765" s="56">
        <f>Z1765-Y1765</f>
        <v>41.17647058823529</v>
      </c>
      <c r="AC1765" s="56">
        <f>AVERAGE(AA1765:AB1765)</f>
        <v>-9.411764705882355</v>
      </c>
      <c r="AD1765" s="57">
        <v>-50</v>
      </c>
      <c r="AE1765" s="57">
        <v>-55.000000000000007</v>
      </c>
      <c r="AF1765" s="57">
        <v>-50</v>
      </c>
      <c r="AG1765" s="56">
        <f>AF1765-AD1765</f>
        <v>0</v>
      </c>
      <c r="AH1765" s="56">
        <f>AF1765-AE1765</f>
        <v>5.0000000000000071</v>
      </c>
      <c r="AI1765" s="56">
        <f>AVERAGE(AG1765:AH1765)</f>
        <v>2.5000000000000036</v>
      </c>
    </row>
    <row r="1766" spans="1:35" x14ac:dyDescent="0.15">
      <c r="A1766" s="1" t="s">
        <v>72</v>
      </c>
      <c r="B1766" s="1">
        <v>31</v>
      </c>
      <c r="C1766" s="1" t="s">
        <v>23</v>
      </c>
      <c r="D1766" s="1" t="s">
        <v>29</v>
      </c>
      <c r="E1766" s="2">
        <v>54</v>
      </c>
      <c r="F1766" s="97">
        <f t="shared" si="981"/>
        <v>35.189555472333296</v>
      </c>
      <c r="G1766" s="97">
        <f t="shared" si="982"/>
        <v>5.6737588652482263</v>
      </c>
      <c r="H1766" s="97">
        <f t="shared" si="983"/>
        <v>-14.017720960004391</v>
      </c>
      <c r="I1766" s="97">
        <f t="shared" si="984"/>
        <v>-49.207276432337686</v>
      </c>
      <c r="J1766" s="97">
        <f t="shared" si="985"/>
        <v>-19.691479825252618</v>
      </c>
      <c r="K1766" s="97">
        <f t="shared" si="986"/>
        <v>-34.449378128795153</v>
      </c>
      <c r="L1766" s="57">
        <v>44.067796610169488</v>
      </c>
      <c r="M1766" s="57">
        <v>16.666666666666664</v>
      </c>
      <c r="N1766" s="57">
        <v>-3.4090909090909087</v>
      </c>
      <c r="O1766" s="71">
        <f t="shared" si="987"/>
        <v>-47.476887519260394</v>
      </c>
      <c r="P1766" s="71">
        <f t="shared" si="988"/>
        <v>-20.075757575757574</v>
      </c>
      <c r="Q1766" s="71">
        <f t="shared" si="989"/>
        <v>-33.776322547508983</v>
      </c>
      <c r="R1766" s="57">
        <v>28.985507246376812</v>
      </c>
      <c r="S1766" s="57">
        <v>-10.638297872340425</v>
      </c>
      <c r="T1766" s="57">
        <v>3.4482758620689653</v>
      </c>
      <c r="U1766" s="56">
        <f>T1766-R1766</f>
        <v>-25.537231384307848</v>
      </c>
      <c r="V1766" s="56">
        <f>T1766-S1766</f>
        <v>14.086573734409392</v>
      </c>
      <c r="W1766" s="56">
        <f>AVERAGE(U1766:V1766)</f>
        <v>-5.7253288249492282</v>
      </c>
      <c r="X1766" s="57">
        <v>37.704918032786885</v>
      </c>
      <c r="Y1766" s="57">
        <v>1.5151515151515151</v>
      </c>
      <c r="Z1766" s="57">
        <v>-30.256410256410255</v>
      </c>
      <c r="AA1766" s="56">
        <f>Z1766-X1766</f>
        <v>-67.961328289197141</v>
      </c>
      <c r="AB1766" s="56">
        <f>Z1766-Y1766</f>
        <v>-31.771561771561771</v>
      </c>
      <c r="AC1766" s="56">
        <f>AVERAGE(AA1766:AB1766)</f>
        <v>-49.866445030379452</v>
      </c>
      <c r="AD1766" s="57">
        <v>30</v>
      </c>
      <c r="AE1766" s="57">
        <v>15.151515151515152</v>
      </c>
      <c r="AF1766" s="57">
        <v>-25.853658536585368</v>
      </c>
      <c r="AG1766" s="56">
        <f>AF1766-AD1766</f>
        <v>-55.853658536585371</v>
      </c>
      <c r="AH1766" s="56">
        <f>AF1766-AE1766</f>
        <v>-41.00517368810052</v>
      </c>
      <c r="AI1766" s="56">
        <f>AVERAGE(AG1766:AH1766)</f>
        <v>-48.429416112342949</v>
      </c>
    </row>
    <row r="1767" spans="1:35" x14ac:dyDescent="0.15">
      <c r="A1767" s="28" t="s">
        <v>72</v>
      </c>
      <c r="B1767" s="28">
        <v>31</v>
      </c>
      <c r="C1767" s="28" t="s">
        <v>23</v>
      </c>
      <c r="D1767" s="28" t="s">
        <v>284</v>
      </c>
      <c r="E1767" s="2">
        <v>55</v>
      </c>
      <c r="F1767" s="97">
        <f t="shared" si="981"/>
        <v>32.35259379495097</v>
      </c>
      <c r="G1767" s="97">
        <f t="shared" si="982"/>
        <v>5.4842269625246987</v>
      </c>
      <c r="H1767" s="97">
        <f t="shared" si="983"/>
        <v>-15.080682479242688</v>
      </c>
      <c r="I1767" s="97">
        <f t="shared" si="984"/>
        <v>-47.433276274193659</v>
      </c>
      <c r="J1767" s="97">
        <f t="shared" si="985"/>
        <v>-20.564909441767387</v>
      </c>
      <c r="K1767" s="97">
        <f t="shared" si="986"/>
        <v>-33.999092857980521</v>
      </c>
      <c r="L1767" s="57">
        <v>43.103448275862064</v>
      </c>
      <c r="M1767" s="57">
        <v>13.793103448275861</v>
      </c>
      <c r="N1767" s="57">
        <v>-3.4090909090909087</v>
      </c>
      <c r="O1767" s="71">
        <f t="shared" si="987"/>
        <v>-46.512539184952971</v>
      </c>
      <c r="P1767" s="71">
        <f t="shared" si="988"/>
        <v>-17.202194357366771</v>
      </c>
      <c r="Q1767" s="71">
        <f t="shared" si="989"/>
        <v>-31.857366771159871</v>
      </c>
      <c r="R1767" s="57">
        <v>24.615384615384617</v>
      </c>
      <c r="S1767" s="57">
        <v>-13.043478260869565</v>
      </c>
      <c r="T1767" s="57">
        <v>2.2222222222222223</v>
      </c>
      <c r="U1767" s="56">
        <f>T1767-R1767</f>
        <v>-22.393162393162395</v>
      </c>
      <c r="V1767" s="56">
        <f>T1767-S1767</f>
        <v>15.265700483091788</v>
      </c>
      <c r="W1767" s="56">
        <f>AVERAGE(U1767:V1767)</f>
        <v>-3.5637309550353038</v>
      </c>
      <c r="X1767" s="57">
        <v>33.333333333333329</v>
      </c>
      <c r="Y1767" s="57">
        <v>1.5151515151515151</v>
      </c>
      <c r="Z1767" s="57">
        <v>-29.842931937172771</v>
      </c>
      <c r="AA1767" s="56">
        <f>Z1767-X1767</f>
        <v>-63.1762652705061</v>
      </c>
      <c r="AB1767" s="56">
        <f>Z1767-Y1767</f>
        <v>-31.358083452324287</v>
      </c>
      <c r="AC1767" s="56">
        <f>AVERAGE(AA1767:AB1767)</f>
        <v>-47.267174361415194</v>
      </c>
      <c r="AD1767" s="57">
        <v>28.35820895522388</v>
      </c>
      <c r="AE1767" s="57">
        <v>19.672131147540984</v>
      </c>
      <c r="AF1767" s="57">
        <v>-29.292929292929294</v>
      </c>
      <c r="AG1767" s="56">
        <f>AF1767-AD1767</f>
        <v>-57.651138248153174</v>
      </c>
      <c r="AH1767" s="56">
        <f>AF1767-AE1767</f>
        <v>-48.965060440470282</v>
      </c>
      <c r="AI1767" s="56">
        <f>AVERAGE(AG1767:AH1767)</f>
        <v>-53.308099344311728</v>
      </c>
    </row>
    <row r="1768" spans="1:35" x14ac:dyDescent="0.15">
      <c r="A1768" s="28" t="s">
        <v>72</v>
      </c>
      <c r="B1768" s="28">
        <v>31</v>
      </c>
      <c r="C1768" s="28" t="s">
        <v>23</v>
      </c>
      <c r="D1768" s="28" t="s">
        <v>285</v>
      </c>
      <c r="E1768" s="2">
        <v>56</v>
      </c>
      <c r="F1768" s="97">
        <f t="shared" si="981"/>
        <v>91.666666666666657</v>
      </c>
      <c r="G1768" s="97">
        <f t="shared" si="982"/>
        <v>15</v>
      </c>
      <c r="H1768" s="97">
        <f t="shared" si="983"/>
        <v>12.5</v>
      </c>
      <c r="I1768" s="97">
        <f t="shared" si="984"/>
        <v>-79.166666666666657</v>
      </c>
      <c r="J1768" s="97">
        <f t="shared" si="985"/>
        <v>-2.5</v>
      </c>
      <c r="K1768" s="97">
        <f t="shared" si="986"/>
        <v>-40.833333333333329</v>
      </c>
      <c r="L1768" s="57">
        <v>100</v>
      </c>
      <c r="M1768" s="57">
        <v>100</v>
      </c>
      <c r="N1768" s="57">
        <v>0</v>
      </c>
      <c r="O1768" s="71">
        <f t="shared" si="987"/>
        <v>-100</v>
      </c>
      <c r="P1768" s="71">
        <f t="shared" si="988"/>
        <v>-100</v>
      </c>
      <c r="Q1768" s="71">
        <f t="shared" si="989"/>
        <v>-100</v>
      </c>
      <c r="R1768" s="57">
        <v>100</v>
      </c>
      <c r="S1768" s="57">
        <v>100</v>
      </c>
      <c r="T1768" s="57">
        <v>25</v>
      </c>
      <c r="U1768" s="56">
        <f>T1768-R1768</f>
        <v>-75</v>
      </c>
      <c r="V1768" s="56">
        <f>T1768-S1768</f>
        <v>-75</v>
      </c>
      <c r="W1768" s="56">
        <f>AVERAGE(U1768:V1768)</f>
        <v>-75</v>
      </c>
      <c r="X1768" s="57">
        <v>100</v>
      </c>
      <c r="Y1768" s="57">
        <v>-100</v>
      </c>
      <c r="Z1768" s="57">
        <v>-50</v>
      </c>
      <c r="AA1768" s="56">
        <f>Z1768-X1768</f>
        <v>-150</v>
      </c>
      <c r="AB1768" s="56">
        <f>Z1768-Y1768</f>
        <v>50</v>
      </c>
      <c r="AC1768" s="56">
        <f>AVERAGE(AA1768:AB1768)</f>
        <v>-50</v>
      </c>
      <c r="AD1768" s="57">
        <v>66.666666666666657</v>
      </c>
      <c r="AE1768" s="57">
        <v>-40</v>
      </c>
      <c r="AF1768" s="57">
        <v>75</v>
      </c>
      <c r="AG1768" s="56">
        <f>AF1768-AD1768</f>
        <v>8.3333333333333428</v>
      </c>
      <c r="AH1768" s="56">
        <f>AF1768-AE1768</f>
        <v>115</v>
      </c>
      <c r="AI1768" s="56">
        <f>AVERAGE(AG1768:AH1768)</f>
        <v>61.666666666666671</v>
      </c>
    </row>
    <row r="1769" spans="1:35" x14ac:dyDescent="0.15">
      <c r="A1769" s="28" t="s">
        <v>72</v>
      </c>
      <c r="B1769" s="28">
        <v>31</v>
      </c>
      <c r="C1769" s="28" t="s">
        <v>23</v>
      </c>
      <c r="D1769" s="28" t="s">
        <v>286</v>
      </c>
      <c r="E1769" s="2">
        <v>57</v>
      </c>
      <c r="F1769" s="97" t="e">
        <f t="shared" si="981"/>
        <v>#DIV/0!</v>
      </c>
      <c r="G1769" s="97" t="e">
        <f t="shared" si="982"/>
        <v>#DIV/0!</v>
      </c>
      <c r="H1769" s="97">
        <f t="shared" si="983"/>
        <v>45.723713587503653</v>
      </c>
      <c r="I1769" s="97" t="e">
        <f t="shared" si="984"/>
        <v>#DIV/0!</v>
      </c>
      <c r="J1769" s="97" t="e">
        <f t="shared" si="985"/>
        <v>#DIV/0!</v>
      </c>
      <c r="K1769" s="97" t="e">
        <f t="shared" si="986"/>
        <v>#DIV/0!</v>
      </c>
      <c r="L1769" s="57" t="s">
        <v>288</v>
      </c>
      <c r="M1769" s="57" t="s">
        <v>718</v>
      </c>
      <c r="N1769" s="57">
        <v>47.169811320754718</v>
      </c>
      <c r="O1769" s="71" t="s">
        <v>288</v>
      </c>
      <c r="P1769" s="71" t="s">
        <v>288</v>
      </c>
      <c r="Q1769" s="71" t="s">
        <v>288</v>
      </c>
      <c r="R1769" s="57" t="s">
        <v>673</v>
      </c>
      <c r="S1769" s="57" t="s">
        <v>673</v>
      </c>
      <c r="T1769" s="57">
        <v>75.903614457831324</v>
      </c>
      <c r="U1769" s="56"/>
      <c r="V1769" s="56"/>
      <c r="W1769" s="56"/>
      <c r="X1769" s="57" t="s">
        <v>673</v>
      </c>
      <c r="Y1769" s="57" t="s">
        <v>673</v>
      </c>
      <c r="Z1769" s="57">
        <v>22.321428571428573</v>
      </c>
      <c r="AA1769" s="56"/>
      <c r="AB1769" s="56"/>
      <c r="AC1769" s="56"/>
      <c r="AD1769" s="57" t="s">
        <v>288</v>
      </c>
      <c r="AE1769" s="57" t="s">
        <v>288</v>
      </c>
      <c r="AF1769" s="57">
        <v>37.5</v>
      </c>
      <c r="AG1769" s="56"/>
      <c r="AH1769" s="56"/>
      <c r="AI1769" s="56"/>
    </row>
    <row r="1770" spans="1:35" x14ac:dyDescent="0.15">
      <c r="A1770" s="61" t="s">
        <v>562</v>
      </c>
      <c r="B1770" s="61">
        <v>32</v>
      </c>
      <c r="C1770" s="61" t="s">
        <v>35</v>
      </c>
      <c r="D1770" s="61" t="s">
        <v>35</v>
      </c>
      <c r="E1770" s="2">
        <v>1</v>
      </c>
      <c r="F1770" s="97">
        <f t="shared" si="981"/>
        <v>25.729179270293812</v>
      </c>
      <c r="G1770" s="97">
        <f t="shared" si="982"/>
        <v>15.077258020308347</v>
      </c>
      <c r="H1770" s="97">
        <f t="shared" si="983"/>
        <v>0.98758363567776752</v>
      </c>
      <c r="I1770" s="97">
        <f t="shared" si="984"/>
        <v>-24.741595634616043</v>
      </c>
      <c r="J1770" s="97">
        <f t="shared" si="985"/>
        <v>-14.08967438463058</v>
      </c>
      <c r="K1770" s="97">
        <f t="shared" si="986"/>
        <v>-19.415635009623312</v>
      </c>
      <c r="L1770" s="44">
        <v>26.940126655152564</v>
      </c>
      <c r="M1770" s="44">
        <v>17.941176470588236</v>
      </c>
      <c r="N1770" s="44">
        <v>5.0248746278795631</v>
      </c>
      <c r="O1770" s="70">
        <f t="shared" si="987"/>
        <v>-21.915252027273002</v>
      </c>
      <c r="P1770" s="70">
        <f t="shared" si="988"/>
        <v>-12.916301842708673</v>
      </c>
      <c r="Q1770" s="70">
        <f t="shared" si="989"/>
        <v>-17.415776934990838</v>
      </c>
      <c r="R1770" s="44">
        <v>24.157417335613061</v>
      </c>
      <c r="S1770" s="44">
        <v>14.37929243377388</v>
      </c>
      <c r="T1770" s="44">
        <v>0.64677113484379678</v>
      </c>
      <c r="U1770" s="19">
        <f t="shared" ref="U1770:U1796" si="999">T1770-R1770</f>
        <v>-23.510646200769266</v>
      </c>
      <c r="V1770" s="19">
        <f t="shared" ref="V1770:V1796" si="1000">T1770-S1770</f>
        <v>-13.732521298930084</v>
      </c>
      <c r="W1770" s="19">
        <f t="shared" ref="W1770:W1796" si="1001">AVERAGE(U1770:V1770)</f>
        <v>-18.621583749849677</v>
      </c>
      <c r="X1770" s="44">
        <v>23.42241056242613</v>
      </c>
      <c r="Y1770" s="44">
        <v>13.913418668200778</v>
      </c>
      <c r="Z1770" s="44">
        <v>-0.53237094490857972</v>
      </c>
      <c r="AA1770" s="19">
        <v>-23.954781507334708</v>
      </c>
      <c r="AB1770" s="19">
        <v>-14.445789613109358</v>
      </c>
      <c r="AC1770" s="19">
        <v>-19.200285560222035</v>
      </c>
      <c r="AD1770" s="44">
        <v>28.396762527983501</v>
      </c>
      <c r="AE1770" s="44">
        <v>14.075144508670499</v>
      </c>
      <c r="AF1770" s="44">
        <v>-1.1889402751037097</v>
      </c>
      <c r="AG1770" s="19">
        <v>-29.585702803087212</v>
      </c>
      <c r="AH1770" s="19">
        <v>-15.264084783774209</v>
      </c>
      <c r="AI1770" s="19">
        <v>-22.424893793430712</v>
      </c>
    </row>
    <row r="1771" spans="1:35" x14ac:dyDescent="0.15">
      <c r="A1771" s="60" t="s">
        <v>562</v>
      </c>
      <c r="B1771" s="60">
        <v>32</v>
      </c>
      <c r="C1771" s="60" t="s">
        <v>2</v>
      </c>
      <c r="D1771" s="60" t="s">
        <v>2</v>
      </c>
      <c r="E1771" s="2">
        <v>2</v>
      </c>
      <c r="F1771" s="97">
        <f t="shared" si="981"/>
        <v>38.408640318718909</v>
      </c>
      <c r="G1771" s="97">
        <f t="shared" si="982"/>
        <v>24.258422046190368</v>
      </c>
      <c r="H1771" s="97">
        <f t="shared" si="983"/>
        <v>-3.8576933962982038</v>
      </c>
      <c r="I1771" s="97">
        <f t="shared" si="984"/>
        <v>-42.266333715017112</v>
      </c>
      <c r="J1771" s="97">
        <f t="shared" si="985"/>
        <v>-28.116115442488571</v>
      </c>
      <c r="K1771" s="97">
        <f t="shared" si="986"/>
        <v>-35.191224578752838</v>
      </c>
      <c r="L1771" s="44">
        <v>38.644480860540362</v>
      </c>
      <c r="M1771" s="44">
        <v>25.147210212065062</v>
      </c>
      <c r="N1771" s="44">
        <v>-0.24888407953469496</v>
      </c>
      <c r="O1771" s="70">
        <f t="shared" si="987"/>
        <v>-38.89336494007506</v>
      </c>
      <c r="P1771" s="70">
        <f t="shared" si="988"/>
        <v>-25.396094291599756</v>
      </c>
      <c r="Q1771" s="70">
        <f t="shared" si="989"/>
        <v>-32.144729615837406</v>
      </c>
      <c r="R1771" s="44">
        <v>36.773299857149041</v>
      </c>
      <c r="S1771" s="44">
        <v>22.622744439781791</v>
      </c>
      <c r="T1771" s="44">
        <v>-5.3407449794272326</v>
      </c>
      <c r="U1771" s="19">
        <f t="shared" si="999"/>
        <v>-42.114044836576277</v>
      </c>
      <c r="V1771" s="19">
        <f t="shared" si="1000"/>
        <v>-27.963489419209022</v>
      </c>
      <c r="W1771" s="19">
        <f t="shared" si="1001"/>
        <v>-35.038767127892648</v>
      </c>
      <c r="X1771" s="44">
        <v>37.413807780709966</v>
      </c>
      <c r="Y1771" s="44">
        <v>23.367668698759722</v>
      </c>
      <c r="Z1771" s="44">
        <v>-5.2897896665846122</v>
      </c>
      <c r="AA1771" s="19">
        <v>-42.703597447294577</v>
      </c>
      <c r="AB1771" s="19">
        <v>-28.657458365344333</v>
      </c>
      <c r="AC1771" s="19">
        <v>-35.680527906319455</v>
      </c>
      <c r="AD1771" s="44">
        <v>40.802972776476295</v>
      </c>
      <c r="AE1771" s="44">
        <v>25.896064834154902</v>
      </c>
      <c r="AF1771" s="44">
        <v>-4.5513548596462758</v>
      </c>
      <c r="AG1771" s="19">
        <v>-45.354327636122569</v>
      </c>
      <c r="AH1771" s="19">
        <v>-30.44741969380118</v>
      </c>
      <c r="AI1771" s="19">
        <v>-37.900873664961878</v>
      </c>
    </row>
    <row r="1772" spans="1:35" x14ac:dyDescent="0.15">
      <c r="A1772" s="53" t="s">
        <v>562</v>
      </c>
      <c r="B1772" s="53">
        <v>32</v>
      </c>
      <c r="C1772" s="53" t="s">
        <v>2</v>
      </c>
      <c r="D1772" s="53" t="s">
        <v>0</v>
      </c>
      <c r="E1772" s="2">
        <v>3</v>
      </c>
      <c r="F1772" s="97">
        <f t="shared" si="981"/>
        <v>56.124880489709895</v>
      </c>
      <c r="G1772" s="97">
        <f t="shared" si="982"/>
        <v>37.011308088793832</v>
      </c>
      <c r="H1772" s="97">
        <f t="shared" si="983"/>
        <v>-0.80990038910860496</v>
      </c>
      <c r="I1772" s="97">
        <f t="shared" si="984"/>
        <v>-56.934780878818501</v>
      </c>
      <c r="J1772" s="97">
        <f t="shared" si="985"/>
        <v>-37.821208477902438</v>
      </c>
      <c r="K1772" s="97">
        <f t="shared" si="986"/>
        <v>-47.377994678360466</v>
      </c>
      <c r="L1772" s="57">
        <v>57.493871833780787</v>
      </c>
      <c r="M1772" s="57">
        <v>39.390504974184608</v>
      </c>
      <c r="N1772" s="57">
        <v>4.7645595677159278</v>
      </c>
      <c r="O1772" s="71">
        <f t="shared" si="987"/>
        <v>-52.729312266064859</v>
      </c>
      <c r="P1772" s="71">
        <f t="shared" si="988"/>
        <v>-34.625945406468681</v>
      </c>
      <c r="Q1772" s="71">
        <f t="shared" si="989"/>
        <v>-43.67762883626677</v>
      </c>
      <c r="R1772" s="57">
        <v>55.322629506210241</v>
      </c>
      <c r="S1772" s="57">
        <v>35.876328752916777</v>
      </c>
      <c r="T1772" s="57">
        <v>-2.4471682163989859</v>
      </c>
      <c r="U1772" s="56">
        <f t="shared" si="999"/>
        <v>-57.769797722609226</v>
      </c>
      <c r="V1772" s="56">
        <f t="shared" si="1000"/>
        <v>-38.323496969315762</v>
      </c>
      <c r="W1772" s="56">
        <f t="shared" si="1001"/>
        <v>-48.046647345962498</v>
      </c>
      <c r="X1772" s="57">
        <v>55.183630019516237</v>
      </c>
      <c r="Y1772" s="57">
        <v>35.957111321349736</v>
      </c>
      <c r="Z1772" s="57">
        <v>-4.0858610972981939</v>
      </c>
      <c r="AA1772" s="56">
        <v>-59.269491116814429</v>
      </c>
      <c r="AB1772" s="56">
        <v>-40.042972418647928</v>
      </c>
      <c r="AC1772" s="56">
        <v>-49.656231767731178</v>
      </c>
      <c r="AD1772" s="57">
        <v>56.499390599332308</v>
      </c>
      <c r="AE1772" s="57">
        <v>36.821287306724201</v>
      </c>
      <c r="AF1772" s="57">
        <v>-1.4711318104531679</v>
      </c>
      <c r="AG1772" s="56">
        <v>-57.970522409785474</v>
      </c>
      <c r="AH1772" s="56">
        <v>-38.292419117177367</v>
      </c>
      <c r="AI1772" s="56">
        <v>-48.131470763481417</v>
      </c>
    </row>
    <row r="1773" spans="1:35" x14ac:dyDescent="0.15">
      <c r="A1773" s="53" t="s">
        <v>562</v>
      </c>
      <c r="B1773" s="53">
        <v>32</v>
      </c>
      <c r="C1773" s="53" t="s">
        <v>2</v>
      </c>
      <c r="D1773" s="53" t="s">
        <v>1</v>
      </c>
      <c r="E1773" s="2">
        <v>4</v>
      </c>
      <c r="F1773" s="97">
        <f t="shared" si="981"/>
        <v>22.007980329973538</v>
      </c>
      <c r="G1773" s="97">
        <f t="shared" si="982"/>
        <v>18.664859185467868</v>
      </c>
      <c r="H1773" s="97">
        <f t="shared" si="983"/>
        <v>-8.8789469035895863</v>
      </c>
      <c r="I1773" s="97">
        <f t="shared" si="984"/>
        <v>-30.886927233563124</v>
      </c>
      <c r="J1773" s="97">
        <f t="shared" si="985"/>
        <v>-27.543806089057455</v>
      </c>
      <c r="K1773" s="97">
        <f t="shared" si="986"/>
        <v>-29.215366661310291</v>
      </c>
      <c r="L1773" s="57">
        <v>19.444638735399032</v>
      </c>
      <c r="M1773" s="57">
        <v>17.489736778555905</v>
      </c>
      <c r="N1773" s="57">
        <v>-6.0238159885186766</v>
      </c>
      <c r="O1773" s="71">
        <f t="shared" si="987"/>
        <v>-25.468454723917709</v>
      </c>
      <c r="P1773" s="71">
        <f t="shared" si="988"/>
        <v>-23.513552767074582</v>
      </c>
      <c r="Q1773" s="71">
        <f t="shared" si="989"/>
        <v>-24.491003745496144</v>
      </c>
      <c r="R1773" s="57">
        <v>19.424612992153815</v>
      </c>
      <c r="S1773" s="57">
        <v>16.396835057821061</v>
      </c>
      <c r="T1773" s="57">
        <v>-9.7801936200603077</v>
      </c>
      <c r="U1773" s="56">
        <f t="shared" si="999"/>
        <v>-29.204806612214121</v>
      </c>
      <c r="V1773" s="56">
        <f t="shared" si="1000"/>
        <v>-26.177028677881367</v>
      </c>
      <c r="W1773" s="56">
        <f t="shared" si="1001"/>
        <v>-27.690917645047744</v>
      </c>
      <c r="X1773" s="57">
        <v>22.227546549835704</v>
      </c>
      <c r="Y1773" s="57">
        <v>17.735779364688501</v>
      </c>
      <c r="Z1773" s="57">
        <v>-9.2107424441524302</v>
      </c>
      <c r="AA1773" s="56">
        <v>-31.438288993988134</v>
      </c>
      <c r="AB1773" s="56">
        <v>-26.946521808840931</v>
      </c>
      <c r="AC1773" s="56">
        <v>-29.192405401414533</v>
      </c>
      <c r="AD1773" s="57">
        <v>26.935123042505595</v>
      </c>
      <c r="AE1773" s="57">
        <v>23.037085540806</v>
      </c>
      <c r="AF1773" s="57">
        <v>-10.501035561626933</v>
      </c>
      <c r="AG1773" s="56">
        <v>-37.43615860413253</v>
      </c>
      <c r="AH1773" s="56">
        <v>-33.538121102432932</v>
      </c>
      <c r="AI1773" s="56">
        <v>-35.487139853282727</v>
      </c>
    </row>
    <row r="1774" spans="1:35" x14ac:dyDescent="0.15">
      <c r="A1774" s="53" t="s">
        <v>562</v>
      </c>
      <c r="B1774" s="53">
        <v>32</v>
      </c>
      <c r="C1774" s="53" t="s">
        <v>2</v>
      </c>
      <c r="D1774" s="53" t="s">
        <v>3</v>
      </c>
      <c r="E1774" s="2">
        <v>5</v>
      </c>
      <c r="F1774" s="97">
        <f t="shared" si="981"/>
        <v>62.266968094598774</v>
      </c>
      <c r="G1774" s="97">
        <f t="shared" si="982"/>
        <v>40.989523883451533</v>
      </c>
      <c r="H1774" s="97">
        <f t="shared" si="983"/>
        <v>-0.29275104698810184</v>
      </c>
      <c r="I1774" s="97">
        <f t="shared" si="984"/>
        <v>-62.559719141586875</v>
      </c>
      <c r="J1774" s="97">
        <f t="shared" si="985"/>
        <v>-41.282274930439634</v>
      </c>
      <c r="K1774" s="97">
        <f t="shared" si="986"/>
        <v>-51.920997036013254</v>
      </c>
      <c r="L1774" s="57">
        <v>68.329809725158569</v>
      </c>
      <c r="M1774" s="57">
        <v>52.848599307522825</v>
      </c>
      <c r="N1774" s="57">
        <v>13.64014206906975</v>
      </c>
      <c r="O1774" s="71">
        <f t="shared" si="987"/>
        <v>-54.689667656088815</v>
      </c>
      <c r="P1774" s="71">
        <f t="shared" si="988"/>
        <v>-39.208457238453079</v>
      </c>
      <c r="Q1774" s="71">
        <f t="shared" si="989"/>
        <v>-46.949062447270947</v>
      </c>
      <c r="R1774" s="57">
        <v>66.543638732088581</v>
      </c>
      <c r="S1774" s="57">
        <v>47.710653616829788</v>
      </c>
      <c r="T1774" s="57">
        <v>1.0523798134417603</v>
      </c>
      <c r="U1774" s="56">
        <f t="shared" si="999"/>
        <v>-65.491258918646821</v>
      </c>
      <c r="V1774" s="56">
        <f t="shared" si="1000"/>
        <v>-46.658273803388028</v>
      </c>
      <c r="W1774" s="56">
        <f t="shared" si="1001"/>
        <v>-56.074766361017424</v>
      </c>
      <c r="X1774" s="57">
        <v>64.674378748928874</v>
      </c>
      <c r="Y1774" s="57">
        <v>36.825828797624936</v>
      </c>
      <c r="Z1774" s="57">
        <v>-0.75015792798483893</v>
      </c>
      <c r="AA1774" s="56">
        <v>-65.424536676913718</v>
      </c>
      <c r="AB1774" s="56">
        <v>-37.575986725609773</v>
      </c>
      <c r="AC1774" s="56">
        <v>-51.500261701261749</v>
      </c>
      <c r="AD1774" s="57">
        <v>49.520045172219085</v>
      </c>
      <c r="AE1774" s="57">
        <v>26.573013811828595</v>
      </c>
      <c r="AF1774" s="57">
        <v>-15.113368142479079</v>
      </c>
      <c r="AG1774" s="56">
        <v>-64.63341331469816</v>
      </c>
      <c r="AH1774" s="56">
        <v>-41.686381954307677</v>
      </c>
      <c r="AI1774" s="56">
        <v>-53.159897634502919</v>
      </c>
    </row>
    <row r="1775" spans="1:35" x14ac:dyDescent="0.15">
      <c r="A1775" s="53" t="s">
        <v>562</v>
      </c>
      <c r="B1775" s="53">
        <v>32</v>
      </c>
      <c r="C1775" s="53" t="s">
        <v>2</v>
      </c>
      <c r="D1775" s="53" t="s">
        <v>4</v>
      </c>
      <c r="E1775" s="2">
        <v>6</v>
      </c>
      <c r="F1775" s="97">
        <f t="shared" si="981"/>
        <v>64.643963363215832</v>
      </c>
      <c r="G1775" s="97">
        <f t="shared" si="982"/>
        <v>50.107781876539931</v>
      </c>
      <c r="H1775" s="97">
        <f t="shared" si="983"/>
        <v>14.635514203234415</v>
      </c>
      <c r="I1775" s="97">
        <f t="shared" si="984"/>
        <v>-50.008449159981417</v>
      </c>
      <c r="J1775" s="97">
        <f t="shared" si="985"/>
        <v>-35.472267673305517</v>
      </c>
      <c r="K1775" s="97">
        <f t="shared" si="986"/>
        <v>-42.740358416643467</v>
      </c>
      <c r="L1775" s="57">
        <v>65.887637523598713</v>
      </c>
      <c r="M1775" s="57">
        <v>52.070523742499439</v>
      </c>
      <c r="N1775" s="57">
        <v>21.102833276893556</v>
      </c>
      <c r="O1775" s="71">
        <f t="shared" si="987"/>
        <v>-44.784804246705157</v>
      </c>
      <c r="P1775" s="71">
        <f t="shared" si="988"/>
        <v>-30.967690465605884</v>
      </c>
      <c r="Q1775" s="71">
        <f t="shared" si="989"/>
        <v>-37.876247356155517</v>
      </c>
      <c r="R1775" s="57">
        <v>63.963534934349276</v>
      </c>
      <c r="S1775" s="57">
        <v>49.13416536661466</v>
      </c>
      <c r="T1775" s="57">
        <v>13.450792564716615</v>
      </c>
      <c r="U1775" s="56">
        <f t="shared" si="999"/>
        <v>-50.512742369632662</v>
      </c>
      <c r="V1775" s="56">
        <f t="shared" si="1000"/>
        <v>-35.683372801898045</v>
      </c>
      <c r="W1775" s="56">
        <f t="shared" si="1001"/>
        <v>-43.098057585765353</v>
      </c>
      <c r="X1775" s="57">
        <v>63.60678435444791</v>
      </c>
      <c r="Y1775" s="57">
        <v>48.308425028740352</v>
      </c>
      <c r="Z1775" s="57">
        <v>10.471618186952838</v>
      </c>
      <c r="AA1775" s="56">
        <v>-53.135166167495072</v>
      </c>
      <c r="AB1775" s="56">
        <v>-37.836806841787514</v>
      </c>
      <c r="AC1775" s="56">
        <v>-45.485986504641289</v>
      </c>
      <c r="AD1775" s="57">
        <v>65.117896640467407</v>
      </c>
      <c r="AE1775" s="57">
        <v>50.918013368305267</v>
      </c>
      <c r="AF1775" s="57">
        <v>13.516812784374654</v>
      </c>
      <c r="AG1775" s="56">
        <v>-51.601083856092757</v>
      </c>
      <c r="AH1775" s="56">
        <v>-37.401200583930617</v>
      </c>
      <c r="AI1775" s="56">
        <v>-44.501142220011687</v>
      </c>
    </row>
    <row r="1776" spans="1:35" x14ac:dyDescent="0.15">
      <c r="A1776" s="53" t="s">
        <v>562</v>
      </c>
      <c r="B1776" s="53">
        <v>32</v>
      </c>
      <c r="C1776" s="53" t="s">
        <v>2</v>
      </c>
      <c r="D1776" s="53" t="s">
        <v>5</v>
      </c>
      <c r="E1776" s="2">
        <v>7</v>
      </c>
      <c r="F1776" s="97">
        <f t="shared" si="981"/>
        <v>30.634526531483811</v>
      </c>
      <c r="G1776" s="97">
        <f t="shared" si="982"/>
        <v>15.424217809989948</v>
      </c>
      <c r="H1776" s="97">
        <f t="shared" si="983"/>
        <v>-15.924248956780104</v>
      </c>
      <c r="I1776" s="97">
        <f t="shared" si="984"/>
        <v>-46.558775488263919</v>
      </c>
      <c r="J1776" s="97">
        <f t="shared" si="985"/>
        <v>-31.348466766770052</v>
      </c>
      <c r="K1776" s="97">
        <f t="shared" si="986"/>
        <v>-38.953621127516982</v>
      </c>
      <c r="L1776" s="57">
        <v>41.438504997827032</v>
      </c>
      <c r="M1776" s="57">
        <v>30.585602387168965</v>
      </c>
      <c r="N1776" s="57">
        <v>-0.44449643233126684</v>
      </c>
      <c r="O1776" s="71">
        <f t="shared" si="987"/>
        <v>-41.883001430158302</v>
      </c>
      <c r="P1776" s="71">
        <f t="shared" si="988"/>
        <v>-31.030098819500232</v>
      </c>
      <c r="Q1776" s="71">
        <f t="shared" si="989"/>
        <v>-36.456550124829263</v>
      </c>
      <c r="R1776" s="57">
        <v>40.437618346307595</v>
      </c>
      <c r="S1776" s="57">
        <v>29.311969839773798</v>
      </c>
      <c r="T1776" s="57">
        <v>-11.5547567081782</v>
      </c>
      <c r="U1776" s="56">
        <f t="shared" si="999"/>
        <v>-51.992375054485791</v>
      </c>
      <c r="V1776" s="56">
        <f t="shared" si="1000"/>
        <v>-40.866726547951998</v>
      </c>
      <c r="W1776" s="56">
        <f t="shared" si="1001"/>
        <v>-46.429550801218895</v>
      </c>
      <c r="X1776" s="57">
        <v>32.322842247538134</v>
      </c>
      <c r="Y1776" s="57">
        <v>3.2203746579667438</v>
      </c>
      <c r="Z1776" s="57">
        <v>-13.599110987637172</v>
      </c>
      <c r="AA1776" s="56">
        <v>-45.921953235175309</v>
      </c>
      <c r="AB1776" s="56">
        <v>-16.819485645603915</v>
      </c>
      <c r="AC1776" s="56">
        <v>-31.370719440389614</v>
      </c>
      <c r="AD1776" s="57">
        <v>8.3391405342624854</v>
      </c>
      <c r="AE1776" s="57">
        <v>-1.4210756449497157</v>
      </c>
      <c r="AF1776" s="57">
        <v>-38.098631698973776</v>
      </c>
      <c r="AG1776" s="56">
        <v>-46.437772233236259</v>
      </c>
      <c r="AH1776" s="56">
        <v>-36.677556054024059</v>
      </c>
      <c r="AI1776" s="56">
        <v>-41.557664143630163</v>
      </c>
    </row>
    <row r="1777" spans="1:35" x14ac:dyDescent="0.15">
      <c r="A1777" s="53" t="s">
        <v>562</v>
      </c>
      <c r="B1777" s="53">
        <v>32</v>
      </c>
      <c r="C1777" s="53" t="s">
        <v>2</v>
      </c>
      <c r="D1777" s="53" t="s">
        <v>6</v>
      </c>
      <c r="E1777" s="2">
        <v>8</v>
      </c>
      <c r="F1777" s="97">
        <f t="shared" si="981"/>
        <v>35.889568119595694</v>
      </c>
      <c r="G1777" s="97">
        <f t="shared" si="982"/>
        <v>28.211530525106337</v>
      </c>
      <c r="H1777" s="97">
        <f t="shared" si="983"/>
        <v>0.98635958005782121</v>
      </c>
      <c r="I1777" s="97">
        <f t="shared" si="984"/>
        <v>-34.903208539537872</v>
      </c>
      <c r="J1777" s="97">
        <f t="shared" si="985"/>
        <v>-27.225170945048514</v>
      </c>
      <c r="K1777" s="97">
        <f t="shared" si="986"/>
        <v>-31.064189742293195</v>
      </c>
      <c r="L1777" s="57">
        <v>34.383714445064143</v>
      </c>
      <c r="M1777" s="57">
        <v>30.209495475393577</v>
      </c>
      <c r="N1777" s="57">
        <v>6.782962147514608</v>
      </c>
      <c r="O1777" s="71">
        <f t="shared" si="987"/>
        <v>-27.600752297549533</v>
      </c>
      <c r="P1777" s="71">
        <f t="shared" si="988"/>
        <v>-23.426533327878971</v>
      </c>
      <c r="Q1777" s="71">
        <f t="shared" si="989"/>
        <v>-25.513642812714252</v>
      </c>
      <c r="R1777" s="57">
        <v>35.071633237822347</v>
      </c>
      <c r="S1777" s="57">
        <v>30.626540407316121</v>
      </c>
      <c r="T1777" s="57">
        <v>0.37324145851277635</v>
      </c>
      <c r="U1777" s="56">
        <f t="shared" si="999"/>
        <v>-34.698391779309574</v>
      </c>
      <c r="V1777" s="56">
        <f t="shared" si="1000"/>
        <v>-30.253298948803344</v>
      </c>
      <c r="W1777" s="56">
        <f t="shared" si="1001"/>
        <v>-32.475845364056461</v>
      </c>
      <c r="X1777" s="57">
        <v>35.955549056879661</v>
      </c>
      <c r="Y1777" s="57">
        <v>21.452336178214956</v>
      </c>
      <c r="Z1777" s="57">
        <v>-3.3887987012987018</v>
      </c>
      <c r="AA1777" s="56">
        <v>-39.344347758178365</v>
      </c>
      <c r="AB1777" s="56">
        <v>-24.841134879513657</v>
      </c>
      <c r="AC1777" s="56">
        <v>-32.092741318846009</v>
      </c>
      <c r="AD1777" s="57">
        <v>38.14737573861661</v>
      </c>
      <c r="AE1777" s="57">
        <v>30.557750039500707</v>
      </c>
      <c r="AF1777" s="57">
        <v>0.17803341550260202</v>
      </c>
      <c r="AG1777" s="56">
        <v>-37.969342323114006</v>
      </c>
      <c r="AH1777" s="56">
        <v>-30.379716623998107</v>
      </c>
      <c r="AI1777" s="56">
        <v>-34.174529473556056</v>
      </c>
    </row>
    <row r="1778" spans="1:35" x14ac:dyDescent="0.15">
      <c r="A1778" s="54" t="s">
        <v>563</v>
      </c>
      <c r="B1778" s="54">
        <v>32</v>
      </c>
      <c r="C1778" s="54" t="s">
        <v>353</v>
      </c>
      <c r="D1778" s="54" t="s">
        <v>765</v>
      </c>
      <c r="E1778" s="2">
        <v>9</v>
      </c>
      <c r="F1778" s="97">
        <f t="shared" si="981"/>
        <v>8.3343800830067671</v>
      </c>
      <c r="G1778" s="97">
        <f t="shared" si="982"/>
        <v>0.19512160031039416</v>
      </c>
      <c r="H1778" s="97">
        <f t="shared" si="983"/>
        <v>-8.1579768333555034</v>
      </c>
      <c r="I1778" s="97">
        <f t="shared" si="984"/>
        <v>-16.492356916362269</v>
      </c>
      <c r="J1778" s="97">
        <f t="shared" si="985"/>
        <v>-8.3530984336658971</v>
      </c>
      <c r="K1778" s="97">
        <f t="shared" si="986"/>
        <v>-12.422727675014084</v>
      </c>
      <c r="L1778" s="57">
        <v>5.8955642897248737</v>
      </c>
      <c r="M1778" s="57">
        <v>-5.2605210420841679</v>
      </c>
      <c r="N1778" s="57">
        <v>-18.202465931213499</v>
      </c>
      <c r="O1778" s="71">
        <f t="shared" si="987"/>
        <v>-24.098030220938373</v>
      </c>
      <c r="P1778" s="71">
        <f t="shared" si="988"/>
        <v>-12.941944889129331</v>
      </c>
      <c r="Q1778" s="71">
        <f t="shared" si="989"/>
        <v>-18.51998755503385</v>
      </c>
      <c r="R1778" s="57">
        <v>10.773195876288661</v>
      </c>
      <c r="S1778" s="57">
        <v>5.6507642427049563</v>
      </c>
      <c r="T1778" s="57">
        <v>-8.6684245220830576</v>
      </c>
      <c r="U1778" s="56">
        <f t="shared" si="999"/>
        <v>-19.441620398371718</v>
      </c>
      <c r="V1778" s="56">
        <f t="shared" si="1000"/>
        <v>-14.319188764788013</v>
      </c>
      <c r="W1778" s="56">
        <f t="shared" si="1001"/>
        <v>-16.880404581579867</v>
      </c>
      <c r="X1778" s="57"/>
      <c r="Y1778" s="57"/>
      <c r="Z1778" s="57">
        <v>2.3969599532300498</v>
      </c>
      <c r="AA1778" s="56"/>
      <c r="AB1778" s="56"/>
      <c r="AC1778" s="56"/>
      <c r="AD1778" s="57"/>
      <c r="AE1778" s="57"/>
      <c r="AF1778" s="57"/>
      <c r="AG1778" s="56"/>
      <c r="AH1778" s="56"/>
      <c r="AI1778" s="56"/>
    </row>
    <row r="1779" spans="1:35" x14ac:dyDescent="0.15">
      <c r="A1779" s="53" t="s">
        <v>562</v>
      </c>
      <c r="B1779" s="53">
        <v>32</v>
      </c>
      <c r="C1779" s="53" t="s">
        <v>2</v>
      </c>
      <c r="D1779" s="53" t="s">
        <v>7</v>
      </c>
      <c r="E1779" s="2">
        <v>10</v>
      </c>
      <c r="F1779" s="97">
        <f t="shared" si="981"/>
        <v>23.122228703580305</v>
      </c>
      <c r="G1779" s="97">
        <f t="shared" si="982"/>
        <v>28.524522607608784</v>
      </c>
      <c r="H1779" s="97">
        <f t="shared" si="983"/>
        <v>-0.24604352905467675</v>
      </c>
      <c r="I1779" s="97">
        <f t="shared" si="984"/>
        <v>-23.368272232634983</v>
      </c>
      <c r="J1779" s="97">
        <f t="shared" si="985"/>
        <v>-28.770566136663462</v>
      </c>
      <c r="K1779" s="97">
        <f t="shared" si="986"/>
        <v>-26.06941918464922</v>
      </c>
      <c r="L1779" s="57">
        <v>19.034289713086075</v>
      </c>
      <c r="M1779" s="57">
        <v>24.076773566569486</v>
      </c>
      <c r="N1779" s="57">
        <v>-1.4112404060410992</v>
      </c>
      <c r="O1779" s="71">
        <f t="shared" si="987"/>
        <v>-20.445530119127174</v>
      </c>
      <c r="P1779" s="71">
        <f t="shared" si="988"/>
        <v>-25.488013972610585</v>
      </c>
      <c r="Q1779" s="71">
        <f t="shared" si="989"/>
        <v>-22.966772045868879</v>
      </c>
      <c r="R1779" s="57">
        <v>20.680234940581887</v>
      </c>
      <c r="S1779" s="57">
        <v>24.798247636615173</v>
      </c>
      <c r="T1779" s="57">
        <v>0.43763676148796499</v>
      </c>
      <c r="U1779" s="56">
        <f t="shared" si="999"/>
        <v>-20.242598179093921</v>
      </c>
      <c r="V1779" s="56">
        <f t="shared" si="1000"/>
        <v>-24.360610875127207</v>
      </c>
      <c r="W1779" s="56">
        <f t="shared" si="1001"/>
        <v>-22.301604527110563</v>
      </c>
      <c r="X1779" s="57">
        <v>20.23573036683883</v>
      </c>
      <c r="Y1779" s="57">
        <v>30.58522474410325</v>
      </c>
      <c r="Z1779" s="57">
        <v>2.1235521235521233</v>
      </c>
      <c r="AA1779" s="56">
        <v>-18.112178243286706</v>
      </c>
      <c r="AB1779" s="56">
        <v>-28.461672620551127</v>
      </c>
      <c r="AC1779" s="56">
        <v>-23.286925431918917</v>
      </c>
      <c r="AD1779" s="57">
        <v>32.538659793814432</v>
      </c>
      <c r="AE1779" s="57">
        <v>34.637844483147219</v>
      </c>
      <c r="AF1779" s="57">
        <v>-2.1341225952176961</v>
      </c>
      <c r="AG1779" s="56">
        <v>-34.672782389032129</v>
      </c>
      <c r="AH1779" s="56">
        <v>-36.771967078364916</v>
      </c>
      <c r="AI1779" s="56">
        <v>-35.722374733698523</v>
      </c>
    </row>
    <row r="1780" spans="1:35" x14ac:dyDescent="0.15">
      <c r="A1780" s="55" t="s">
        <v>563</v>
      </c>
      <c r="B1780" s="55">
        <v>32</v>
      </c>
      <c r="C1780" s="55" t="s">
        <v>353</v>
      </c>
      <c r="D1780" s="55" t="s">
        <v>579</v>
      </c>
      <c r="E1780" s="2">
        <v>11</v>
      </c>
      <c r="F1780" s="97">
        <f t="shared" si="981"/>
        <v>32.595872172187526</v>
      </c>
      <c r="G1780" s="97">
        <f t="shared" si="982"/>
        <v>22.704152180724503</v>
      </c>
      <c r="H1780" s="97">
        <f t="shared" si="983"/>
        <v>-8.2404177653892798</v>
      </c>
      <c r="I1780" s="97">
        <f t="shared" si="984"/>
        <v>-40.836289937576808</v>
      </c>
      <c r="J1780" s="97">
        <f t="shared" si="985"/>
        <v>-30.944569946113781</v>
      </c>
      <c r="K1780" s="97">
        <f t="shared" si="986"/>
        <v>-35.890429941845298</v>
      </c>
      <c r="L1780" s="57">
        <v>34.103838860130182</v>
      </c>
      <c r="M1780" s="57">
        <v>24.418885613492485</v>
      </c>
      <c r="N1780" s="57">
        <v>-4.4690052859202307</v>
      </c>
      <c r="O1780" s="71">
        <f t="shared" si="987"/>
        <v>-38.572844146050414</v>
      </c>
      <c r="P1780" s="71">
        <f t="shared" si="988"/>
        <v>-28.887890899412717</v>
      </c>
      <c r="Q1780" s="71">
        <f t="shared" si="989"/>
        <v>-33.730367522731569</v>
      </c>
      <c r="R1780" s="57">
        <v>32.72489539748954</v>
      </c>
      <c r="S1780" s="57">
        <v>22.309750297265161</v>
      </c>
      <c r="T1780" s="57">
        <v>-9.9266264470895162</v>
      </c>
      <c r="U1780" s="56">
        <f t="shared" si="999"/>
        <v>-42.651521844579058</v>
      </c>
      <c r="V1780" s="56">
        <f t="shared" si="1000"/>
        <v>-32.236376744354679</v>
      </c>
      <c r="W1780" s="56">
        <f t="shared" si="1001"/>
        <v>-37.443949294466869</v>
      </c>
      <c r="X1780" s="57">
        <v>32.578323454699408</v>
      </c>
      <c r="Y1780" s="57">
        <v>21.929691834367276</v>
      </c>
      <c r="Z1780" s="57">
        <v>-9.4919830112270773</v>
      </c>
      <c r="AA1780" s="56">
        <v>-42.070306465926485</v>
      </c>
      <c r="AB1780" s="56">
        <v>-31.421674845594353</v>
      </c>
      <c r="AC1780" s="56">
        <v>-36.745990655760423</v>
      </c>
      <c r="AD1780" s="57">
        <v>30.976430976430976</v>
      </c>
      <c r="AE1780" s="57">
        <v>22.158280977773085</v>
      </c>
      <c r="AF1780" s="57">
        <v>-9.0740563173202933</v>
      </c>
      <c r="AG1780" s="56">
        <v>-40.050487293751267</v>
      </c>
      <c r="AH1780" s="56">
        <v>-31.23233729509338</v>
      </c>
      <c r="AI1780" s="56">
        <v>-35.641412294422324</v>
      </c>
    </row>
    <row r="1781" spans="1:35" x14ac:dyDescent="0.15">
      <c r="A1781" s="55" t="s">
        <v>563</v>
      </c>
      <c r="B1781" s="55">
        <v>32</v>
      </c>
      <c r="C1781" s="55" t="s">
        <v>353</v>
      </c>
      <c r="D1781" s="55" t="s">
        <v>512</v>
      </c>
      <c r="E1781" s="2">
        <v>12</v>
      </c>
      <c r="F1781" s="97">
        <f t="shared" si="981"/>
        <v>51.574438317637401</v>
      </c>
      <c r="G1781" s="97">
        <f t="shared" si="982"/>
        <v>36.971307241727921</v>
      </c>
      <c r="H1781" s="97">
        <f t="shared" si="983"/>
        <v>8.6863587306391281</v>
      </c>
      <c r="I1781" s="97">
        <f t="shared" si="984"/>
        <v>-42.888079586998273</v>
      </c>
      <c r="J1781" s="97">
        <f t="shared" si="985"/>
        <v>-28.284948511088793</v>
      </c>
      <c r="K1781" s="97">
        <f t="shared" si="986"/>
        <v>-35.586514049043529</v>
      </c>
      <c r="L1781" s="57">
        <v>51.120890499611704</v>
      </c>
      <c r="M1781" s="57">
        <v>36.535074085586992</v>
      </c>
      <c r="N1781" s="57">
        <v>12.348162769511084</v>
      </c>
      <c r="O1781" s="71">
        <f t="shared" si="987"/>
        <v>-38.77272773010062</v>
      </c>
      <c r="P1781" s="71">
        <f t="shared" si="988"/>
        <v>-24.186911316075907</v>
      </c>
      <c r="Q1781" s="71">
        <f t="shared" si="989"/>
        <v>-31.479819523088263</v>
      </c>
      <c r="R1781" s="57">
        <v>49.863043127987538</v>
      </c>
      <c r="S1781" s="57">
        <v>34.242164018892232</v>
      </c>
      <c r="T1781" s="57">
        <v>6.8968162639048716</v>
      </c>
      <c r="U1781" s="56">
        <f t="shared" si="999"/>
        <v>-42.966226864082664</v>
      </c>
      <c r="V1781" s="56">
        <f t="shared" si="1000"/>
        <v>-27.345347754987362</v>
      </c>
      <c r="W1781" s="56">
        <f t="shared" si="1001"/>
        <v>-35.155787309535015</v>
      </c>
      <c r="X1781" s="57">
        <v>49.932114882506525</v>
      </c>
      <c r="Y1781" s="57">
        <v>36.009369676320276</v>
      </c>
      <c r="Z1781" s="57">
        <v>6.9454700921139576</v>
      </c>
      <c r="AA1781" s="56">
        <v>-42.986644790392567</v>
      </c>
      <c r="AB1781" s="56">
        <v>-29.063899584206318</v>
      </c>
      <c r="AC1781" s="56">
        <v>-36.025272187299443</v>
      </c>
      <c r="AD1781" s="57">
        <v>55.381704760443832</v>
      </c>
      <c r="AE1781" s="57">
        <v>41.09862118611219</v>
      </c>
      <c r="AF1781" s="57">
        <v>8.5549857970265979</v>
      </c>
      <c r="AG1781" s="56">
        <v>-46.826718963417235</v>
      </c>
      <c r="AH1781" s="56">
        <v>-32.543635389085594</v>
      </c>
      <c r="AI1781" s="56">
        <v>-39.685177176251415</v>
      </c>
    </row>
    <row r="1782" spans="1:35" x14ac:dyDescent="0.15">
      <c r="A1782" s="55" t="s">
        <v>562</v>
      </c>
      <c r="B1782" s="55">
        <v>32</v>
      </c>
      <c r="C1782" s="55" t="s">
        <v>2</v>
      </c>
      <c r="D1782" s="55" t="s">
        <v>268</v>
      </c>
      <c r="E1782" s="2">
        <v>13</v>
      </c>
      <c r="F1782" s="97">
        <f t="shared" si="981"/>
        <v>51.244168957230364</v>
      </c>
      <c r="G1782" s="97">
        <f t="shared" si="982"/>
        <v>36.591812226317892</v>
      </c>
      <c r="H1782" s="97">
        <f t="shared" si="983"/>
        <v>-5.2985394953471676</v>
      </c>
      <c r="I1782" s="97">
        <f t="shared" si="984"/>
        <v>-56.542708452577529</v>
      </c>
      <c r="J1782" s="97">
        <f t="shared" si="985"/>
        <v>-41.890351721665056</v>
      </c>
      <c r="K1782" s="97">
        <f t="shared" si="986"/>
        <v>-49.216530087121292</v>
      </c>
      <c r="L1782" s="57">
        <v>53.138075313807533</v>
      </c>
      <c r="M1782" s="57">
        <v>38.971428571428575</v>
      </c>
      <c r="N1782" s="57">
        <v>0.58087812025747032</v>
      </c>
      <c r="O1782" s="71">
        <f t="shared" si="987"/>
        <v>-52.55719719355006</v>
      </c>
      <c r="P1782" s="71">
        <f t="shared" si="988"/>
        <v>-38.390550451171102</v>
      </c>
      <c r="Q1782" s="71">
        <f t="shared" si="989"/>
        <v>-45.473873822360581</v>
      </c>
      <c r="R1782" s="57">
        <v>50.752622776341795</v>
      </c>
      <c r="S1782" s="57">
        <v>35.894803348602117</v>
      </c>
      <c r="T1782" s="57">
        <v>-7.43913201474329</v>
      </c>
      <c r="U1782" s="56">
        <f t="shared" si="999"/>
        <v>-58.191754791085089</v>
      </c>
      <c r="V1782" s="56">
        <f t="shared" si="1000"/>
        <v>-43.333935363345404</v>
      </c>
      <c r="W1782" s="56">
        <f t="shared" si="1001"/>
        <v>-50.762845077215246</v>
      </c>
      <c r="X1782" s="57">
        <v>49.841808781541786</v>
      </c>
      <c r="Y1782" s="57">
        <v>34.909204758922982</v>
      </c>
      <c r="Z1782" s="57">
        <v>-8.0996243503319096</v>
      </c>
      <c r="AA1782" s="56">
        <v>-57.941433131873694</v>
      </c>
      <c r="AB1782" s="56">
        <v>-43.00882910925489</v>
      </c>
      <c r="AC1782" s="56">
        <v>-50.475131120564292</v>
      </c>
      <c r="AD1782" s="57" t="s">
        <v>288</v>
      </c>
      <c r="AE1782" s="57" t="s">
        <v>288</v>
      </c>
      <c r="AF1782" s="57">
        <v>-6.2362797365709417</v>
      </c>
      <c r="AG1782" s="56"/>
      <c r="AH1782" s="56"/>
      <c r="AI1782" s="56"/>
    </row>
    <row r="1783" spans="1:35" x14ac:dyDescent="0.15">
      <c r="A1783" s="55" t="s">
        <v>562</v>
      </c>
      <c r="B1783" s="55">
        <v>32</v>
      </c>
      <c r="C1783" s="55" t="s">
        <v>2</v>
      </c>
      <c r="D1783" s="55" t="s">
        <v>269</v>
      </c>
      <c r="E1783" s="2">
        <v>14</v>
      </c>
      <c r="F1783" s="97">
        <f t="shared" si="981"/>
        <v>69.499739215021222</v>
      </c>
      <c r="G1783" s="97">
        <f t="shared" si="982"/>
        <v>51.647613332644376</v>
      </c>
      <c r="H1783" s="97">
        <f t="shared" si="983"/>
        <v>16.21048579557845</v>
      </c>
      <c r="I1783" s="97">
        <f t="shared" si="984"/>
        <v>-53.289253419442772</v>
      </c>
      <c r="J1783" s="97">
        <f t="shared" si="985"/>
        <v>-35.437127537065926</v>
      </c>
      <c r="K1783" s="97">
        <f t="shared" si="986"/>
        <v>-44.363190478254353</v>
      </c>
      <c r="L1783" s="57">
        <v>70.286798819063691</v>
      </c>
      <c r="M1783" s="57">
        <v>53.990684455672223</v>
      </c>
      <c r="N1783" s="57">
        <v>21.48075388298852</v>
      </c>
      <c r="O1783" s="71">
        <f t="shared" si="987"/>
        <v>-48.806044936075168</v>
      </c>
      <c r="P1783" s="71">
        <f t="shared" si="988"/>
        <v>-32.5099305726837</v>
      </c>
      <c r="Q1783" s="71">
        <f t="shared" si="989"/>
        <v>-40.657987754379434</v>
      </c>
      <c r="R1783" s="57">
        <v>69.119811598469241</v>
      </c>
      <c r="S1783" s="57">
        <v>49.950884086444006</v>
      </c>
      <c r="T1783" s="57">
        <v>13.933013175717276</v>
      </c>
      <c r="U1783" s="56">
        <f t="shared" si="999"/>
        <v>-55.186798422751963</v>
      </c>
      <c r="V1783" s="56">
        <f t="shared" si="1000"/>
        <v>-36.017870910726728</v>
      </c>
      <c r="W1783" s="56">
        <f t="shared" si="1001"/>
        <v>-45.602334666739345</v>
      </c>
      <c r="X1783" s="57">
        <v>69.092607227530706</v>
      </c>
      <c r="Y1783" s="57">
        <v>51.001271455816912</v>
      </c>
      <c r="Z1783" s="57">
        <v>12.582903463522477</v>
      </c>
      <c r="AA1783" s="56">
        <v>-56.509703764008229</v>
      </c>
      <c r="AB1783" s="56">
        <v>-38.418367992294435</v>
      </c>
      <c r="AC1783" s="56">
        <v>-47.464035878151336</v>
      </c>
      <c r="AD1783" s="57" t="s">
        <v>288</v>
      </c>
      <c r="AE1783" s="57" t="s">
        <v>288</v>
      </c>
      <c r="AF1783" s="57">
        <v>16.84527266008552</v>
      </c>
      <c r="AG1783" s="56"/>
      <c r="AH1783" s="56"/>
      <c r="AI1783" s="56"/>
    </row>
    <row r="1784" spans="1:35" x14ac:dyDescent="0.15">
      <c r="A1784" s="55" t="s">
        <v>563</v>
      </c>
      <c r="B1784" s="55">
        <v>32</v>
      </c>
      <c r="C1784" s="55" t="s">
        <v>353</v>
      </c>
      <c r="D1784" s="55" t="s">
        <v>672</v>
      </c>
      <c r="E1784" s="2">
        <v>15</v>
      </c>
      <c r="F1784" s="97">
        <f t="shared" si="981"/>
        <v>13.758019629493061</v>
      </c>
      <c r="G1784" s="97">
        <f t="shared" si="982"/>
        <v>14.351062101546667</v>
      </c>
      <c r="H1784" s="97">
        <f t="shared" si="983"/>
        <v>-14.276358416106351</v>
      </c>
      <c r="I1784" s="97">
        <f t="shared" si="984"/>
        <v>-28.034378045599411</v>
      </c>
      <c r="J1784" s="97">
        <f t="shared" si="985"/>
        <v>-28.627420517653018</v>
      </c>
      <c r="K1784" s="97">
        <f t="shared" si="986"/>
        <v>-28.330899281626216</v>
      </c>
      <c r="L1784" s="57">
        <v>12.876473155827151</v>
      </c>
      <c r="M1784" s="57">
        <v>15.027462467960454</v>
      </c>
      <c r="N1784" s="57">
        <v>-11.340496410641393</v>
      </c>
      <c r="O1784" s="71">
        <f t="shared" si="987"/>
        <v>-24.216969566468542</v>
      </c>
      <c r="P1784" s="71">
        <f t="shared" si="988"/>
        <v>-26.367958878601847</v>
      </c>
      <c r="Q1784" s="71">
        <f t="shared" si="989"/>
        <v>-25.292464222535195</v>
      </c>
      <c r="R1784" s="57">
        <v>13.316827305685738</v>
      </c>
      <c r="S1784" s="57">
        <v>13.877245508982035</v>
      </c>
      <c r="T1784" s="57">
        <v>-15.269665109034266</v>
      </c>
      <c r="U1784" s="56">
        <f t="shared" si="999"/>
        <v>-28.586492414720006</v>
      </c>
      <c r="V1784" s="56">
        <f t="shared" si="1000"/>
        <v>-29.1469106180163</v>
      </c>
      <c r="W1784" s="56">
        <f t="shared" si="1001"/>
        <v>-28.866701516368153</v>
      </c>
      <c r="X1784" s="57">
        <v>15.080758426966293</v>
      </c>
      <c r="Y1784" s="57">
        <v>14.148478327697511</v>
      </c>
      <c r="Z1784" s="57">
        <v>-14.560356167155723</v>
      </c>
      <c r="AA1784" s="56">
        <v>-29.641114594122016</v>
      </c>
      <c r="AB1784" s="56">
        <v>-28.708834494853235</v>
      </c>
      <c r="AC1784" s="56">
        <v>-29.174974544487625</v>
      </c>
      <c r="AD1784" s="57" t="s">
        <v>288</v>
      </c>
      <c r="AE1784" s="57" t="s">
        <v>288</v>
      </c>
      <c r="AF1784" s="57">
        <v>-15.934915977594025</v>
      </c>
      <c r="AG1784" s="56"/>
      <c r="AH1784" s="56"/>
      <c r="AI1784" s="56"/>
    </row>
    <row r="1785" spans="1:35" x14ac:dyDescent="0.15">
      <c r="A1785" s="55" t="s">
        <v>562</v>
      </c>
      <c r="B1785" s="55">
        <v>32</v>
      </c>
      <c r="C1785" s="55" t="s">
        <v>2</v>
      </c>
      <c r="D1785" s="55" t="s">
        <v>271</v>
      </c>
      <c r="E1785" s="2">
        <v>16</v>
      </c>
      <c r="F1785" s="97">
        <f t="shared" si="981"/>
        <v>32.251942997578759</v>
      </c>
      <c r="G1785" s="97">
        <f t="shared" si="982"/>
        <v>27.668319044339146</v>
      </c>
      <c r="H1785" s="97">
        <f t="shared" si="983"/>
        <v>2.5068095569981965</v>
      </c>
      <c r="I1785" s="97">
        <f t="shared" si="984"/>
        <v>-29.745133440580563</v>
      </c>
      <c r="J1785" s="97">
        <f t="shared" si="985"/>
        <v>-25.16150948734095</v>
      </c>
      <c r="K1785" s="97">
        <f t="shared" si="986"/>
        <v>-27.453321463960755</v>
      </c>
      <c r="L1785" s="57">
        <v>31.010877719429857</v>
      </c>
      <c r="M1785" s="57">
        <v>27.063674569820002</v>
      </c>
      <c r="N1785" s="57">
        <v>5.5494790167520582</v>
      </c>
      <c r="O1785" s="71">
        <f t="shared" si="987"/>
        <v>-25.461398702677798</v>
      </c>
      <c r="P1785" s="71">
        <f t="shared" si="988"/>
        <v>-21.514195553067943</v>
      </c>
      <c r="Q1785" s="71">
        <f t="shared" si="989"/>
        <v>-23.48779712787287</v>
      </c>
      <c r="R1785" s="57">
        <v>31.745131404802418</v>
      </c>
      <c r="S1785" s="57">
        <v>26.862745098039216</v>
      </c>
      <c r="T1785" s="57">
        <v>1.3223333918436604</v>
      </c>
      <c r="U1785" s="56">
        <f t="shared" si="999"/>
        <v>-30.422798012958758</v>
      </c>
      <c r="V1785" s="56">
        <f t="shared" si="1000"/>
        <v>-25.540411706195556</v>
      </c>
      <c r="W1785" s="56">
        <f t="shared" si="1001"/>
        <v>-27.981604859577157</v>
      </c>
      <c r="X1785" s="57">
        <v>33.999819868504005</v>
      </c>
      <c r="Y1785" s="57">
        <v>29.07853746515822</v>
      </c>
      <c r="Z1785" s="57">
        <v>2.2420975251163928</v>
      </c>
      <c r="AA1785" s="56">
        <v>-31.757722343387613</v>
      </c>
      <c r="AB1785" s="56">
        <v>-26.836439940041828</v>
      </c>
      <c r="AC1785" s="56">
        <v>-29.29708114171472</v>
      </c>
      <c r="AD1785" s="57" t="s">
        <v>288</v>
      </c>
      <c r="AE1785" s="57" t="s">
        <v>288</v>
      </c>
      <c r="AF1785" s="57">
        <v>0.91332829428067519</v>
      </c>
      <c r="AG1785" s="56"/>
      <c r="AH1785" s="56"/>
      <c r="AI1785" s="56"/>
    </row>
    <row r="1786" spans="1:35" x14ac:dyDescent="0.15">
      <c r="A1786" s="60" t="s">
        <v>562</v>
      </c>
      <c r="B1786" s="60">
        <v>32</v>
      </c>
      <c r="C1786" s="60" t="s">
        <v>11</v>
      </c>
      <c r="D1786" s="60" t="s">
        <v>11</v>
      </c>
      <c r="E1786" s="2">
        <v>17</v>
      </c>
      <c r="F1786" s="97">
        <f t="shared" si="981"/>
        <v>54.502425188979565</v>
      </c>
      <c r="G1786" s="97">
        <f t="shared" si="982"/>
        <v>28.8425771005104</v>
      </c>
      <c r="H1786" s="97">
        <f t="shared" si="983"/>
        <v>24.494151560568948</v>
      </c>
      <c r="I1786" s="97">
        <f t="shared" si="984"/>
        <v>-30.008273628410617</v>
      </c>
      <c r="J1786" s="97">
        <f t="shared" si="985"/>
        <v>-4.3484255399414522</v>
      </c>
      <c r="K1786" s="97">
        <f t="shared" si="986"/>
        <v>-17.178349584176033</v>
      </c>
      <c r="L1786" s="44">
        <v>57.962371913321007</v>
      </c>
      <c r="M1786" s="44">
        <v>32.116132894343011</v>
      </c>
      <c r="N1786" s="44">
        <v>27.058123388216625</v>
      </c>
      <c r="O1786" s="70">
        <f t="shared" si="987"/>
        <v>-30.904248525104382</v>
      </c>
      <c r="P1786" s="70">
        <f t="shared" si="988"/>
        <v>-5.0580095061263854</v>
      </c>
      <c r="Q1786" s="70">
        <f t="shared" si="989"/>
        <v>-17.981129015615384</v>
      </c>
      <c r="R1786" s="44">
        <v>54.463760812967166</v>
      </c>
      <c r="S1786" s="44">
        <v>25.3125</v>
      </c>
      <c r="T1786" s="44">
        <v>26.108342502103422</v>
      </c>
      <c r="U1786" s="19">
        <f t="shared" si="999"/>
        <v>-28.355418310863744</v>
      </c>
      <c r="V1786" s="19">
        <f t="shared" si="1000"/>
        <v>0.79584250210342233</v>
      </c>
      <c r="W1786" s="19">
        <f t="shared" si="1001"/>
        <v>-13.779787904380161</v>
      </c>
      <c r="X1786" s="44">
        <v>51.028773509082136</v>
      </c>
      <c r="Y1786" s="44">
        <v>27.986803864582516</v>
      </c>
      <c r="Z1786" s="44">
        <v>21.167525141035075</v>
      </c>
      <c r="AA1786" s="19">
        <v>-29.861248368047061</v>
      </c>
      <c r="AB1786" s="19">
        <v>-6.8192787235474412</v>
      </c>
      <c r="AC1786" s="19">
        <v>-18.340263545797249</v>
      </c>
      <c r="AD1786" s="44">
        <v>54.554794520547944</v>
      </c>
      <c r="AE1786" s="44">
        <v>29.954871643116078</v>
      </c>
      <c r="AF1786" s="44">
        <v>23.642615210920663</v>
      </c>
      <c r="AG1786" s="19">
        <v>-30.91217930962728</v>
      </c>
      <c r="AH1786" s="19">
        <v>-6.3122564321954151</v>
      </c>
      <c r="AI1786" s="19">
        <v>-18.612217870911348</v>
      </c>
    </row>
    <row r="1787" spans="1:35" x14ac:dyDescent="0.15">
      <c r="A1787" s="55" t="s">
        <v>563</v>
      </c>
      <c r="B1787" s="55">
        <v>32</v>
      </c>
      <c r="C1787" s="55" t="s">
        <v>403</v>
      </c>
      <c r="D1787" s="55" t="s">
        <v>595</v>
      </c>
      <c r="E1787" s="2">
        <v>18</v>
      </c>
      <c r="F1787" s="97">
        <f t="shared" si="981"/>
        <v>66.948821960102578</v>
      </c>
      <c r="G1787" s="97">
        <f t="shared" si="982"/>
        <v>37.996558448654255</v>
      </c>
      <c r="H1787" s="97">
        <f t="shared" si="983"/>
        <v>45.996245314113281</v>
      </c>
      <c r="I1787" s="97">
        <f t="shared" si="984"/>
        <v>-20.952576645989296</v>
      </c>
      <c r="J1787" s="97">
        <f t="shared" si="985"/>
        <v>7.9996868654590259</v>
      </c>
      <c r="K1787" s="97">
        <f t="shared" si="986"/>
        <v>-6.4764448902651353</v>
      </c>
      <c r="L1787" s="57">
        <v>63.561290322580646</v>
      </c>
      <c r="M1787" s="57">
        <v>32.00921128382268</v>
      </c>
      <c r="N1787" s="57">
        <v>45.090233545647557</v>
      </c>
      <c r="O1787" s="71">
        <f t="shared" si="987"/>
        <v>-18.471056776933089</v>
      </c>
      <c r="P1787" s="71">
        <f t="shared" si="988"/>
        <v>13.081022261824877</v>
      </c>
      <c r="Q1787" s="71">
        <f t="shared" si="989"/>
        <v>-2.695017257554106</v>
      </c>
      <c r="R1787" s="57">
        <v>68.150503444621094</v>
      </c>
      <c r="S1787" s="57">
        <v>38.592814371257482</v>
      </c>
      <c r="T1787" s="57">
        <v>47.58703481392557</v>
      </c>
      <c r="U1787" s="56">
        <f t="shared" si="999"/>
        <v>-20.563468630695525</v>
      </c>
      <c r="V1787" s="56">
        <f t="shared" si="1000"/>
        <v>8.9942204426680874</v>
      </c>
      <c r="W1787" s="56">
        <f t="shared" si="1001"/>
        <v>-5.7846240940137186</v>
      </c>
      <c r="X1787" s="57">
        <v>64.570803717878618</v>
      </c>
      <c r="Y1787" s="57">
        <v>38.971006253553156</v>
      </c>
      <c r="Z1787" s="57">
        <v>44.498381877022652</v>
      </c>
      <c r="AA1787" s="56">
        <v>-20.072421840855966</v>
      </c>
      <c r="AB1787" s="56">
        <v>5.5273756234694957</v>
      </c>
      <c r="AC1787" s="56">
        <v>-7.2725231086932354</v>
      </c>
      <c r="AD1787" s="57">
        <v>71.512690355329937</v>
      </c>
      <c r="AE1787" s="57">
        <v>42.413201885983717</v>
      </c>
      <c r="AF1787" s="57">
        <v>46.809331019857339</v>
      </c>
      <c r="AG1787" s="56">
        <v>-24.703359335472598</v>
      </c>
      <c r="AH1787" s="56">
        <v>4.3961291338736217</v>
      </c>
      <c r="AI1787" s="56">
        <v>-10.153615100799488</v>
      </c>
    </row>
    <row r="1788" spans="1:35" x14ac:dyDescent="0.15">
      <c r="A1788" s="55" t="s">
        <v>563</v>
      </c>
      <c r="B1788" s="55">
        <v>32</v>
      </c>
      <c r="C1788" s="55" t="s">
        <v>403</v>
      </c>
      <c r="D1788" s="55" t="s">
        <v>480</v>
      </c>
      <c r="E1788" s="2">
        <v>19</v>
      </c>
      <c r="F1788" s="97">
        <f t="shared" si="981"/>
        <v>79.390936640992933</v>
      </c>
      <c r="G1788" s="97">
        <f t="shared" si="982"/>
        <v>59.298055593232576</v>
      </c>
      <c r="H1788" s="97">
        <f t="shared" si="983"/>
        <v>53.69410091139126</v>
      </c>
      <c r="I1788" s="97">
        <f t="shared" si="984"/>
        <v>-25.696835729601673</v>
      </c>
      <c r="J1788" s="97">
        <f t="shared" si="985"/>
        <v>-5.6039546818413157</v>
      </c>
      <c r="K1788" s="97">
        <f t="shared" si="986"/>
        <v>-15.650395205721495</v>
      </c>
      <c r="L1788" s="57">
        <v>78.616352201257868</v>
      </c>
      <c r="M1788" s="57">
        <v>56.259314456035767</v>
      </c>
      <c r="N1788" s="57">
        <v>51.801405975395433</v>
      </c>
      <c r="O1788" s="71">
        <f t="shared" si="987"/>
        <v>-26.814946225862435</v>
      </c>
      <c r="P1788" s="71">
        <f t="shared" si="988"/>
        <v>-4.4579084806403344</v>
      </c>
      <c r="Q1788" s="71">
        <f t="shared" si="989"/>
        <v>-15.636427353251385</v>
      </c>
      <c r="R1788" s="57">
        <v>79.710144927536234</v>
      </c>
      <c r="S1788" s="57">
        <v>57.87671232876712</v>
      </c>
      <c r="T1788" s="57">
        <v>57.479784366576823</v>
      </c>
      <c r="U1788" s="56">
        <f t="shared" si="999"/>
        <v>-22.230360560959411</v>
      </c>
      <c r="V1788" s="56">
        <f t="shared" si="1000"/>
        <v>-0.39692796219029702</v>
      </c>
      <c r="W1788" s="56">
        <f t="shared" si="1001"/>
        <v>-11.313644261574854</v>
      </c>
      <c r="X1788" s="57">
        <v>77.112676056338032</v>
      </c>
      <c r="Y1788" s="57">
        <v>58.590941768511861</v>
      </c>
      <c r="Z1788" s="57">
        <v>45.951336258476267</v>
      </c>
      <c r="AA1788" s="56">
        <v>-31.161339797861764</v>
      </c>
      <c r="AB1788" s="56">
        <v>-12.639605510035594</v>
      </c>
      <c r="AC1788" s="56">
        <v>-21.900472653948679</v>
      </c>
      <c r="AD1788" s="57">
        <v>82.1245733788396</v>
      </c>
      <c r="AE1788" s="57">
        <v>64.465253819615569</v>
      </c>
      <c r="AF1788" s="57">
        <v>59.54387704511651</v>
      </c>
      <c r="AG1788" s="56">
        <v>-22.58069633372309</v>
      </c>
      <c r="AH1788" s="56">
        <v>-4.9213767744990591</v>
      </c>
      <c r="AI1788" s="56">
        <v>-13.751036554111074</v>
      </c>
    </row>
    <row r="1789" spans="1:35" x14ac:dyDescent="0.15">
      <c r="A1789" s="55" t="s">
        <v>563</v>
      </c>
      <c r="B1789" s="55">
        <v>32</v>
      </c>
      <c r="C1789" s="55" t="s">
        <v>403</v>
      </c>
      <c r="D1789" s="55" t="s">
        <v>487</v>
      </c>
      <c r="E1789" s="2">
        <v>20</v>
      </c>
      <c r="F1789" s="97">
        <f t="shared" si="981"/>
        <v>71.15062459670844</v>
      </c>
      <c r="G1789" s="97">
        <f t="shared" si="982"/>
        <v>38.403847426805719</v>
      </c>
      <c r="H1789" s="97">
        <f t="shared" si="983"/>
        <v>36.493167887447861</v>
      </c>
      <c r="I1789" s="97">
        <f t="shared" si="984"/>
        <v>-34.657456709260579</v>
      </c>
      <c r="J1789" s="97">
        <f t="shared" si="985"/>
        <v>-1.9106795393578579</v>
      </c>
      <c r="K1789" s="97">
        <f t="shared" si="986"/>
        <v>-18.284068124309218</v>
      </c>
      <c r="L1789" s="57">
        <v>72.015475313190862</v>
      </c>
      <c r="M1789" s="57">
        <v>36.600910470409715</v>
      </c>
      <c r="N1789" s="57">
        <v>36.536994660564453</v>
      </c>
      <c r="O1789" s="71">
        <f t="shared" si="987"/>
        <v>-35.478480652626409</v>
      </c>
      <c r="P1789" s="71">
        <f t="shared" si="988"/>
        <v>-6.3915809845262572E-2</v>
      </c>
      <c r="Q1789" s="71">
        <f t="shared" si="989"/>
        <v>-17.771198231235836</v>
      </c>
      <c r="R1789" s="57">
        <v>70.895245170876677</v>
      </c>
      <c r="S1789" s="57">
        <v>34.674840085287848</v>
      </c>
      <c r="T1789" s="57">
        <v>34.87817345373999</v>
      </c>
      <c r="U1789" s="56">
        <f t="shared" si="999"/>
        <v>-36.017071717136687</v>
      </c>
      <c r="V1789" s="56">
        <f t="shared" si="1000"/>
        <v>0.20333336845214234</v>
      </c>
      <c r="W1789" s="56">
        <f t="shared" si="1001"/>
        <v>-17.906869174342273</v>
      </c>
      <c r="X1789" s="57">
        <v>66.569314641744555</v>
      </c>
      <c r="Y1789" s="57">
        <v>39.088950446291165</v>
      </c>
      <c r="Z1789" s="57">
        <v>28.968673002463923</v>
      </c>
      <c r="AA1789" s="56">
        <v>-37.600641639280632</v>
      </c>
      <c r="AB1789" s="56">
        <v>-10.120277443827241</v>
      </c>
      <c r="AC1789" s="56">
        <v>-23.860459541553936</v>
      </c>
      <c r="AD1789" s="57">
        <v>75.122463261021693</v>
      </c>
      <c r="AE1789" s="57">
        <v>43.250688705234161</v>
      </c>
      <c r="AF1789" s="57">
        <v>45.58883043302307</v>
      </c>
      <c r="AG1789" s="56">
        <v>-29.533632827998623</v>
      </c>
      <c r="AH1789" s="56">
        <v>2.3381417277889085</v>
      </c>
      <c r="AI1789" s="56">
        <v>-13.597745550104857</v>
      </c>
    </row>
    <row r="1790" spans="1:35" x14ac:dyDescent="0.15">
      <c r="A1790" s="53" t="s">
        <v>562</v>
      </c>
      <c r="B1790" s="53">
        <v>32</v>
      </c>
      <c r="C1790" s="53" t="s">
        <v>11</v>
      </c>
      <c r="D1790" s="53" t="s">
        <v>13</v>
      </c>
      <c r="E1790" s="2">
        <v>21</v>
      </c>
      <c r="F1790" s="97">
        <f t="shared" si="981"/>
        <v>81.222495699449155</v>
      </c>
      <c r="G1790" s="97">
        <f t="shared" si="982"/>
        <v>58.094088814220029</v>
      </c>
      <c r="H1790" s="97">
        <f t="shared" si="983"/>
        <v>63.03511753989595</v>
      </c>
      <c r="I1790" s="97">
        <f t="shared" si="984"/>
        <v>-18.187378159553205</v>
      </c>
      <c r="J1790" s="97">
        <f t="shared" si="985"/>
        <v>4.9410287256759204</v>
      </c>
      <c r="K1790" s="97">
        <f t="shared" si="986"/>
        <v>-6.6231747169386423</v>
      </c>
      <c r="L1790" s="57">
        <v>83.413814822590808</v>
      </c>
      <c r="M1790" s="57">
        <v>60.301679808021937</v>
      </c>
      <c r="N1790" s="57">
        <v>65.681407942238266</v>
      </c>
      <c r="O1790" s="71">
        <f t="shared" si="987"/>
        <v>-17.732406880352542</v>
      </c>
      <c r="P1790" s="71">
        <f t="shared" si="988"/>
        <v>5.3797281342163288</v>
      </c>
      <c r="Q1790" s="71">
        <f t="shared" si="989"/>
        <v>-6.1763393730681067</v>
      </c>
      <c r="R1790" s="57">
        <v>80.122468205369756</v>
      </c>
      <c r="S1790" s="57">
        <v>55.106035889070149</v>
      </c>
      <c r="T1790" s="57">
        <v>63.69294605809128</v>
      </c>
      <c r="U1790" s="56">
        <f t="shared" si="999"/>
        <v>-16.429522147278476</v>
      </c>
      <c r="V1790" s="56">
        <f t="shared" si="1000"/>
        <v>8.5869101690211309</v>
      </c>
      <c r="W1790" s="56">
        <f t="shared" si="1001"/>
        <v>-3.9213059891286726</v>
      </c>
      <c r="X1790" s="57">
        <v>77.551498127340821</v>
      </c>
      <c r="Y1790" s="57">
        <v>56.637681159420296</v>
      </c>
      <c r="Z1790" s="57">
        <v>59.365750528541227</v>
      </c>
      <c r="AA1790" s="56">
        <v>-18.185747598799594</v>
      </c>
      <c r="AB1790" s="56">
        <v>2.7280693691209308</v>
      </c>
      <c r="AC1790" s="56">
        <v>-7.7288391148393316</v>
      </c>
      <c r="AD1790" s="57">
        <v>83.802201642495206</v>
      </c>
      <c r="AE1790" s="57">
        <v>60.330958400367727</v>
      </c>
      <c r="AF1790" s="57">
        <v>63.400365630712983</v>
      </c>
      <c r="AG1790" s="56">
        <v>-20.401836011782223</v>
      </c>
      <c r="AH1790" s="56">
        <v>3.0694072303452558</v>
      </c>
      <c r="AI1790" s="56">
        <v>-8.6662143907184834</v>
      </c>
    </row>
    <row r="1791" spans="1:35" x14ac:dyDescent="0.15">
      <c r="A1791" s="55" t="s">
        <v>562</v>
      </c>
      <c r="B1791" s="55">
        <v>32</v>
      </c>
      <c r="C1791" s="55" t="s">
        <v>11</v>
      </c>
      <c r="D1791" s="55" t="s">
        <v>275</v>
      </c>
      <c r="E1791" s="2">
        <v>22</v>
      </c>
      <c r="F1791" s="97">
        <f t="shared" si="981"/>
        <v>76.133792886035394</v>
      </c>
      <c r="G1791" s="97">
        <f t="shared" si="982"/>
        <v>51.464539775104612</v>
      </c>
      <c r="H1791" s="97">
        <f t="shared" si="983"/>
        <v>59.833017344263006</v>
      </c>
      <c r="I1791" s="97">
        <f t="shared" si="984"/>
        <v>-16.300775541772389</v>
      </c>
      <c r="J1791" s="97">
        <f t="shared" si="985"/>
        <v>8.3684775691583937</v>
      </c>
      <c r="K1791" s="97">
        <f t="shared" si="986"/>
        <v>-3.9661489863069974</v>
      </c>
      <c r="L1791" s="57">
        <v>77.768860353130023</v>
      </c>
      <c r="M1791" s="57">
        <v>52.71009448035803</v>
      </c>
      <c r="N1791" s="57">
        <v>61.93741963137591</v>
      </c>
      <c r="O1791" s="71">
        <f t="shared" si="987"/>
        <v>-15.831440721754113</v>
      </c>
      <c r="P1791" s="71">
        <f t="shared" si="988"/>
        <v>9.2273251510178795</v>
      </c>
      <c r="Q1791" s="71">
        <f t="shared" si="989"/>
        <v>-3.3020577853681168</v>
      </c>
      <c r="R1791" s="57">
        <v>73.673036093418247</v>
      </c>
      <c r="S1791" s="57">
        <v>47.176411794102947</v>
      </c>
      <c r="T1791" s="57">
        <v>58.511928831378889</v>
      </c>
      <c r="U1791" s="56">
        <f t="shared" si="999"/>
        <v>-15.161107262039359</v>
      </c>
      <c r="V1791" s="56">
        <f t="shared" si="1000"/>
        <v>11.335517037275942</v>
      </c>
      <c r="W1791" s="56">
        <f t="shared" si="1001"/>
        <v>-1.9127951123817084</v>
      </c>
      <c r="X1791" s="57">
        <v>72.840034217279722</v>
      </c>
      <c r="Y1791" s="57">
        <v>52.069536423841058</v>
      </c>
      <c r="Z1791" s="57">
        <v>57.963816956367509</v>
      </c>
      <c r="AA1791" s="56">
        <v>-14.876217260912213</v>
      </c>
      <c r="AB1791" s="56">
        <v>5.8942805325264516</v>
      </c>
      <c r="AC1791" s="56">
        <v>-4.4909683641928808</v>
      </c>
      <c r="AD1791" s="57">
        <v>80.253240880313541</v>
      </c>
      <c r="AE1791" s="57">
        <v>53.902116402116405</v>
      </c>
      <c r="AF1791" s="57">
        <v>60.918903957929693</v>
      </c>
      <c r="AG1791" s="56">
        <v>-19.334336922383848</v>
      </c>
      <c r="AH1791" s="56">
        <v>7.0167875558132877</v>
      </c>
      <c r="AI1791" s="56">
        <v>-6.1587746832852801</v>
      </c>
    </row>
    <row r="1792" spans="1:35" x14ac:dyDescent="0.15">
      <c r="A1792" s="55" t="s">
        <v>562</v>
      </c>
      <c r="B1792" s="55">
        <v>32</v>
      </c>
      <c r="C1792" s="55" t="s">
        <v>11</v>
      </c>
      <c r="D1792" s="55" t="s">
        <v>276</v>
      </c>
      <c r="E1792" s="2">
        <v>23</v>
      </c>
      <c r="F1792" s="97">
        <f t="shared" si="981"/>
        <v>92.740311668899352</v>
      </c>
      <c r="G1792" s="97">
        <f t="shared" si="982"/>
        <v>83.507507001234899</v>
      </c>
      <c r="H1792" s="97">
        <f t="shared" si="983"/>
        <v>84.496301267345672</v>
      </c>
      <c r="I1792" s="97">
        <f t="shared" si="984"/>
        <v>-8.2440104015536804</v>
      </c>
      <c r="J1792" s="97">
        <f t="shared" si="985"/>
        <v>0.98879426611077292</v>
      </c>
      <c r="K1792" s="97">
        <f t="shared" si="986"/>
        <v>-3.6276080677214537</v>
      </c>
      <c r="L1792" s="57">
        <v>94.436906377204892</v>
      </c>
      <c r="M1792" s="57">
        <v>87.692307692307693</v>
      </c>
      <c r="N1792" s="57">
        <v>90.209790209790214</v>
      </c>
      <c r="O1792" s="71">
        <f t="shared" si="987"/>
        <v>-4.2271161674146782</v>
      </c>
      <c r="P1792" s="71">
        <f t="shared" si="988"/>
        <v>2.5174825174825202</v>
      </c>
      <c r="Q1792" s="71">
        <f t="shared" si="989"/>
        <v>-0.85481682496607903</v>
      </c>
      <c r="R1792" s="57">
        <v>93.497109826589593</v>
      </c>
      <c r="S1792" s="57">
        <v>77.634408602150543</v>
      </c>
      <c r="T1792" s="57">
        <v>86.438152011922512</v>
      </c>
      <c r="U1792" s="56">
        <f t="shared" si="999"/>
        <v>-7.0589578146670817</v>
      </c>
      <c r="V1792" s="56">
        <f t="shared" si="1000"/>
        <v>8.8037434097719682</v>
      </c>
      <c r="W1792" s="56">
        <f t="shared" si="1001"/>
        <v>0.87239279755244326</v>
      </c>
      <c r="X1792" s="57">
        <v>89.238410596026483</v>
      </c>
      <c r="Y1792" s="57">
        <v>82.772277227722768</v>
      </c>
      <c r="Z1792" s="57">
        <v>78.277153558052433</v>
      </c>
      <c r="AA1792" s="56">
        <v>-10.96125703797405</v>
      </c>
      <c r="AB1792" s="56">
        <v>-4.4951236696703347</v>
      </c>
      <c r="AC1792" s="56">
        <v>-7.7281903538221925</v>
      </c>
      <c r="AD1792" s="57">
        <v>93.788819875776397</v>
      </c>
      <c r="AE1792" s="57">
        <v>85.931034482758619</v>
      </c>
      <c r="AF1792" s="57">
        <v>83.060109289617486</v>
      </c>
      <c r="AG1792" s="56">
        <v>-10.728710586158911</v>
      </c>
      <c r="AH1792" s="56">
        <v>-2.870925193141133</v>
      </c>
      <c r="AI1792" s="56">
        <v>-6.7998178896500221</v>
      </c>
    </row>
    <row r="1793" spans="1:35" x14ac:dyDescent="0.15">
      <c r="A1793" s="55" t="s">
        <v>562</v>
      </c>
      <c r="B1793" s="55">
        <v>32</v>
      </c>
      <c r="C1793" s="55" t="s">
        <v>11</v>
      </c>
      <c r="D1793" s="55" t="s">
        <v>277</v>
      </c>
      <c r="E1793" s="2">
        <v>24</v>
      </c>
      <c r="F1793" s="97">
        <f t="shared" si="981"/>
        <v>89.99429401796101</v>
      </c>
      <c r="G1793" s="97">
        <f t="shared" si="982"/>
        <v>77.958306389394494</v>
      </c>
      <c r="H1793" s="97">
        <f t="shared" si="983"/>
        <v>74.931906899345449</v>
      </c>
      <c r="I1793" s="97">
        <f t="shared" si="984"/>
        <v>-15.062387118615561</v>
      </c>
      <c r="J1793" s="97">
        <f t="shared" si="985"/>
        <v>-3.0263994900490445</v>
      </c>
      <c r="K1793" s="97">
        <f t="shared" si="986"/>
        <v>-9.0443933043323028</v>
      </c>
      <c r="L1793" s="57">
        <v>92.141396435874967</v>
      </c>
      <c r="M1793" s="57">
        <v>81.109725685785534</v>
      </c>
      <c r="N1793" s="57">
        <v>75.8819538670285</v>
      </c>
      <c r="O1793" s="71">
        <f t="shared" si="987"/>
        <v>-16.259442568846467</v>
      </c>
      <c r="P1793" s="71">
        <f t="shared" si="988"/>
        <v>-5.2277718187570343</v>
      </c>
      <c r="Q1793" s="71">
        <f t="shared" si="989"/>
        <v>-10.743607193801751</v>
      </c>
      <c r="R1793" s="57">
        <v>89.877198805177557</v>
      </c>
      <c r="S1793" s="57">
        <v>76.262333139872311</v>
      </c>
      <c r="T1793" s="57">
        <v>76.598785280457307</v>
      </c>
      <c r="U1793" s="56">
        <f t="shared" si="999"/>
        <v>-13.27841352472025</v>
      </c>
      <c r="V1793" s="56">
        <f t="shared" si="1000"/>
        <v>0.33645214058499562</v>
      </c>
      <c r="W1793" s="56">
        <f t="shared" si="1001"/>
        <v>-6.4709806920676272</v>
      </c>
      <c r="X1793" s="57">
        <v>86.343906510851426</v>
      </c>
      <c r="Y1793" s="57">
        <v>75.345377258235928</v>
      </c>
      <c r="Z1793" s="57">
        <v>70.198222829801779</v>
      </c>
      <c r="AA1793" s="56">
        <v>-16.145683681049647</v>
      </c>
      <c r="AB1793" s="56">
        <v>-5.1471544284341491</v>
      </c>
      <c r="AC1793" s="56">
        <v>-10.646419054741898</v>
      </c>
      <c r="AD1793" s="57">
        <v>91.614674319940107</v>
      </c>
      <c r="AE1793" s="57">
        <v>79.115789473684202</v>
      </c>
      <c r="AF1793" s="57">
        <v>77.048665620094198</v>
      </c>
      <c r="AG1793" s="56">
        <v>-14.566008699845909</v>
      </c>
      <c r="AH1793" s="56">
        <v>-2.0671238535900045</v>
      </c>
      <c r="AI1793" s="56">
        <v>-8.3165662767179569</v>
      </c>
    </row>
    <row r="1794" spans="1:35" x14ac:dyDescent="0.15">
      <c r="A1794" s="55" t="s">
        <v>562</v>
      </c>
      <c r="B1794" s="55">
        <v>32</v>
      </c>
      <c r="C1794" s="55" t="s">
        <v>11</v>
      </c>
      <c r="D1794" s="55" t="s">
        <v>278</v>
      </c>
      <c r="E1794" s="2">
        <v>25</v>
      </c>
      <c r="F1794" s="97">
        <f t="shared" si="981"/>
        <v>61.853627994057859</v>
      </c>
      <c r="G1794" s="97">
        <f t="shared" si="982"/>
        <v>27.727880011541409</v>
      </c>
      <c r="H1794" s="97">
        <f t="shared" si="983"/>
        <v>32.703002849661708</v>
      </c>
      <c r="I1794" s="97">
        <f t="shared" si="984"/>
        <v>-29.150625144396152</v>
      </c>
      <c r="J1794" s="97">
        <f t="shared" si="985"/>
        <v>4.9751228381202992</v>
      </c>
      <c r="K1794" s="97">
        <f t="shared" si="986"/>
        <v>-12.087751153137926</v>
      </c>
      <c r="L1794" s="57">
        <v>58.333333333333336</v>
      </c>
      <c r="M1794" s="57">
        <v>20.927984533591108</v>
      </c>
      <c r="N1794" s="57">
        <v>33.49609375</v>
      </c>
      <c r="O1794" s="71">
        <f t="shared" si="987"/>
        <v>-24.837239583333336</v>
      </c>
      <c r="P1794" s="71">
        <f t="shared" si="988"/>
        <v>12.568109216408892</v>
      </c>
      <c r="Q1794" s="71">
        <f t="shared" si="989"/>
        <v>-6.1345651834622217</v>
      </c>
      <c r="R1794" s="57">
        <v>65.844218674407358</v>
      </c>
      <c r="S1794" s="57">
        <v>35.357917570498913</v>
      </c>
      <c r="T1794" s="57">
        <v>43.233237350884409</v>
      </c>
      <c r="U1794" s="56">
        <f t="shared" si="999"/>
        <v>-22.61098132352295</v>
      </c>
      <c r="V1794" s="56">
        <f t="shared" si="1000"/>
        <v>7.875319780385496</v>
      </c>
      <c r="W1794" s="56">
        <f t="shared" si="1001"/>
        <v>-7.3678307715687268</v>
      </c>
      <c r="X1794" s="57">
        <v>57.669048927982402</v>
      </c>
      <c r="Y1794" s="57">
        <v>19.891378139850644</v>
      </c>
      <c r="Z1794" s="57">
        <v>31.116173120728931</v>
      </c>
      <c r="AA1794" s="56">
        <v>-26.552875807253471</v>
      </c>
      <c r="AB1794" s="56">
        <v>11.224794980878286</v>
      </c>
      <c r="AC1794" s="56">
        <v>-7.6640404131875925</v>
      </c>
      <c r="AD1794" s="57">
        <v>65.567911040508335</v>
      </c>
      <c r="AE1794" s="57">
        <v>34.73423980222497</v>
      </c>
      <c r="AF1794" s="57">
        <v>22.966507177033492</v>
      </c>
      <c r="AG1794" s="56">
        <v>-42.601403863474843</v>
      </c>
      <c r="AH1794" s="56">
        <v>-11.767732625191478</v>
      </c>
      <c r="AI1794" s="56">
        <v>-27.18456824433316</v>
      </c>
    </row>
    <row r="1795" spans="1:35" x14ac:dyDescent="0.15">
      <c r="A1795" s="55" t="s">
        <v>562</v>
      </c>
      <c r="B1795" s="55">
        <v>32</v>
      </c>
      <c r="C1795" s="55" t="s">
        <v>11</v>
      </c>
      <c r="D1795" s="55" t="s">
        <v>279</v>
      </c>
      <c r="E1795" s="2">
        <v>26</v>
      </c>
      <c r="F1795" s="97">
        <f t="shared" si="981"/>
        <v>75.59131517158707</v>
      </c>
      <c r="G1795" s="97">
        <f t="shared" si="982"/>
        <v>52.032520978340187</v>
      </c>
      <c r="H1795" s="97">
        <f t="shared" si="983"/>
        <v>46.721193500622988</v>
      </c>
      <c r="I1795" s="97">
        <f t="shared" si="984"/>
        <v>-28.870121670964082</v>
      </c>
      <c r="J1795" s="97">
        <f t="shared" si="985"/>
        <v>-5.3113274777171995</v>
      </c>
      <c r="K1795" s="97">
        <f t="shared" si="986"/>
        <v>-17.090724574340641</v>
      </c>
      <c r="L1795" s="57">
        <v>75.133333333333326</v>
      </c>
      <c r="M1795" s="57">
        <v>49.587534372135657</v>
      </c>
      <c r="N1795" s="57">
        <v>44.438559322033896</v>
      </c>
      <c r="O1795" s="71">
        <f t="shared" si="987"/>
        <v>-30.69477401129943</v>
      </c>
      <c r="P1795" s="71">
        <f t="shared" si="988"/>
        <v>-5.148975050101761</v>
      </c>
      <c r="Q1795" s="71">
        <f t="shared" si="989"/>
        <v>-17.921874530700595</v>
      </c>
      <c r="R1795" s="57">
        <v>76.102502979737778</v>
      </c>
      <c r="S1795" s="57">
        <v>54.187192118226605</v>
      </c>
      <c r="T1795" s="57">
        <v>53.461087211576064</v>
      </c>
      <c r="U1795" s="56">
        <f t="shared" si="999"/>
        <v>-22.641415768161714</v>
      </c>
      <c r="V1795" s="56">
        <f t="shared" si="1000"/>
        <v>-0.72610490665054073</v>
      </c>
      <c r="W1795" s="56">
        <f t="shared" si="1001"/>
        <v>-11.683760337406127</v>
      </c>
      <c r="X1795" s="57">
        <v>73.324396782841831</v>
      </c>
      <c r="Y1795" s="57">
        <v>47.115384615384613</v>
      </c>
      <c r="Z1795" s="57">
        <v>39.382239382239383</v>
      </c>
      <c r="AA1795" s="56">
        <v>-33.942157400602447</v>
      </c>
      <c r="AB1795" s="56">
        <v>-7.7331452331452297</v>
      </c>
      <c r="AC1795" s="56">
        <v>-20.837651316873838</v>
      </c>
      <c r="AD1795" s="57">
        <v>77.805027590435316</v>
      </c>
      <c r="AE1795" s="57">
        <v>57.239972807613867</v>
      </c>
      <c r="AF1795" s="57">
        <v>49.602888086642601</v>
      </c>
      <c r="AG1795" s="56">
        <v>-28.202139503792715</v>
      </c>
      <c r="AH1795" s="56">
        <v>-7.6370847209712664</v>
      </c>
      <c r="AI1795" s="56">
        <v>-17.919612112381991</v>
      </c>
    </row>
    <row r="1796" spans="1:35" x14ac:dyDescent="0.15">
      <c r="A1796" s="59" t="s">
        <v>563</v>
      </c>
      <c r="B1796" s="59">
        <v>32</v>
      </c>
      <c r="C1796" s="59" t="s">
        <v>403</v>
      </c>
      <c r="D1796" s="59" t="s">
        <v>680</v>
      </c>
      <c r="E1796" s="2">
        <v>27</v>
      </c>
      <c r="F1796" s="97">
        <f t="shared" ref="F1796:F1826" si="1002">AVERAGE(L1796,R1796,X1796,AD1796)</f>
        <v>58.599598218387698</v>
      </c>
      <c r="G1796" s="97">
        <f t="shared" ref="G1796:G1826" si="1003">AVERAGE(M1796,S1796,Y1796,AE1796)</f>
        <v>13.308108076515392</v>
      </c>
      <c r="H1796" s="97">
        <f t="shared" ref="H1796:H1826" si="1004">AVERAGE(N1796,T1796,Z1796,AF1796)</f>
        <v>7.0810988826229595</v>
      </c>
      <c r="I1796" s="97">
        <f t="shared" ref="I1796:I1826" si="1005">H1796-F1796</f>
        <v>-51.518499335764737</v>
      </c>
      <c r="J1796" s="97">
        <f t="shared" ref="J1796:J1826" si="1006">H1796-G1796</f>
        <v>-6.2270091938924326</v>
      </c>
      <c r="K1796" s="97">
        <f t="shared" ref="K1796:K1826" si="1007">AVERAGE(I1796:J1796)</f>
        <v>-28.872754264828586</v>
      </c>
      <c r="L1796" s="57">
        <v>61.529411764705877</v>
      </c>
      <c r="M1796" s="57">
        <v>16.830357142857146</v>
      </c>
      <c r="N1796" s="57">
        <v>6.9915966386554622</v>
      </c>
      <c r="O1796" s="71">
        <f t="shared" ref="O1796:O1825" si="1008">N1796-L1796</f>
        <v>-54.537815126050418</v>
      </c>
      <c r="P1796" s="71">
        <f t="shared" ref="P1796:P1825" si="1009">N1796-M1796</f>
        <v>-9.8387605042016837</v>
      </c>
      <c r="Q1796" s="71">
        <f t="shared" ref="Q1796:Q1825" si="1010">AVERAGE(O1796:P1796)</f>
        <v>-32.188287815126053</v>
      </c>
      <c r="R1796" s="57">
        <v>59.939759036144579</v>
      </c>
      <c r="S1796" s="57">
        <v>14.481094127111827</v>
      </c>
      <c r="T1796" s="57">
        <v>16.234583438207903</v>
      </c>
      <c r="U1796" s="56">
        <f t="shared" si="999"/>
        <v>-43.705175597936673</v>
      </c>
      <c r="V1796" s="56">
        <f t="shared" si="1000"/>
        <v>1.7534893110960752</v>
      </c>
      <c r="W1796" s="56">
        <f t="shared" si="1001"/>
        <v>-20.975843143420299</v>
      </c>
      <c r="X1796" s="57">
        <v>49.726974881689117</v>
      </c>
      <c r="Y1796" s="57">
        <v>1.0467980295566501</v>
      </c>
      <c r="Z1796" s="57">
        <v>2.8117012212439652</v>
      </c>
      <c r="AA1796" s="56">
        <v>-46.915273660445152</v>
      </c>
      <c r="AB1796" s="56">
        <v>1.764903191687315</v>
      </c>
      <c r="AC1796" s="56">
        <v>-22.575185234378917</v>
      </c>
      <c r="AD1796" s="57">
        <v>63.202247191011239</v>
      </c>
      <c r="AE1796" s="57">
        <v>20.874183006535947</v>
      </c>
      <c r="AF1796" s="57">
        <v>2.2865142323845076</v>
      </c>
      <c r="AG1796" s="56">
        <v>-60.915732958626734</v>
      </c>
      <c r="AH1796" s="56">
        <v>-18.587668774151439</v>
      </c>
      <c r="AI1796" s="56">
        <v>-39.751700866389086</v>
      </c>
    </row>
    <row r="1797" spans="1:35" x14ac:dyDescent="0.15">
      <c r="A1797" s="59" t="s">
        <v>562</v>
      </c>
      <c r="B1797" s="59">
        <v>32</v>
      </c>
      <c r="C1797" s="59" t="s">
        <v>11</v>
      </c>
      <c r="D1797" s="59" t="s">
        <v>667</v>
      </c>
      <c r="E1797" s="2">
        <v>28</v>
      </c>
      <c r="F1797" s="97">
        <f t="shared" si="1002"/>
        <v>45.006657789613847</v>
      </c>
      <c r="G1797" s="97">
        <f t="shared" si="1003"/>
        <v>17.255434782608695</v>
      </c>
      <c r="H1797" s="97">
        <f t="shared" si="1004"/>
        <v>11.402508551881414</v>
      </c>
      <c r="I1797" s="97">
        <f t="shared" si="1005"/>
        <v>-33.604149237732429</v>
      </c>
      <c r="J1797" s="97">
        <f t="shared" si="1006"/>
        <v>-5.8529262307272809</v>
      </c>
      <c r="K1797" s="97">
        <f t="shared" si="1007"/>
        <v>-19.728537734229853</v>
      </c>
      <c r="L1797" s="57">
        <v>45.006657789613847</v>
      </c>
      <c r="M1797" s="57">
        <v>17.255434782608695</v>
      </c>
      <c r="N1797" s="57">
        <v>11.402508551881414</v>
      </c>
      <c r="O1797" s="71">
        <f t="shared" si="1008"/>
        <v>-33.604149237732429</v>
      </c>
      <c r="P1797" s="71">
        <f t="shared" si="1009"/>
        <v>-5.8529262307272809</v>
      </c>
      <c r="Q1797" s="71">
        <f t="shared" si="1010"/>
        <v>-19.728537734229853</v>
      </c>
      <c r="R1797" s="57"/>
      <c r="S1797" s="57"/>
      <c r="T1797" s="57"/>
      <c r="U1797" s="56"/>
      <c r="V1797" s="56"/>
      <c r="W1797" s="56"/>
      <c r="X1797" s="57"/>
      <c r="Y1797" s="57"/>
      <c r="Z1797" s="57"/>
      <c r="AA1797" s="56"/>
      <c r="AB1797" s="56"/>
      <c r="AC1797" s="56"/>
      <c r="AD1797" s="57"/>
      <c r="AE1797" s="57"/>
      <c r="AF1797" s="57"/>
      <c r="AG1797" s="56"/>
      <c r="AH1797" s="56"/>
      <c r="AI1797" s="56"/>
    </row>
    <row r="1798" spans="1:35" x14ac:dyDescent="0.15">
      <c r="A1798" s="59" t="s">
        <v>562</v>
      </c>
      <c r="B1798" s="59">
        <v>32</v>
      </c>
      <c r="C1798" s="59" t="s">
        <v>11</v>
      </c>
      <c r="D1798" s="59" t="s">
        <v>668</v>
      </c>
      <c r="E1798" s="2">
        <v>29</v>
      </c>
      <c r="F1798" s="97">
        <f t="shared" si="1002"/>
        <v>72.771474878444081</v>
      </c>
      <c r="G1798" s="97">
        <f t="shared" si="1003"/>
        <v>58.285714285714285</v>
      </c>
      <c r="H1798" s="97">
        <f t="shared" si="1004"/>
        <v>16.292134831460675</v>
      </c>
      <c r="I1798" s="97">
        <f t="shared" si="1005"/>
        <v>-56.47934004698341</v>
      </c>
      <c r="J1798" s="97">
        <f t="shared" si="1006"/>
        <v>-41.993579454253606</v>
      </c>
      <c r="K1798" s="97">
        <f t="shared" si="1007"/>
        <v>-49.236459750618508</v>
      </c>
      <c r="L1798" s="57">
        <v>72.771474878444081</v>
      </c>
      <c r="M1798" s="57">
        <v>58.285714285714285</v>
      </c>
      <c r="N1798" s="57">
        <v>16.292134831460675</v>
      </c>
      <c r="O1798" s="71">
        <f t="shared" si="1008"/>
        <v>-56.47934004698341</v>
      </c>
      <c r="P1798" s="71">
        <f t="shared" si="1009"/>
        <v>-41.993579454253606</v>
      </c>
      <c r="Q1798" s="71">
        <f t="shared" si="1010"/>
        <v>-49.236459750618508</v>
      </c>
      <c r="R1798" s="57"/>
      <c r="S1798" s="57"/>
      <c r="T1798" s="57"/>
      <c r="U1798" s="56"/>
      <c r="V1798" s="56"/>
      <c r="W1798" s="56"/>
      <c r="X1798" s="57"/>
      <c r="Y1798" s="57"/>
      <c r="Z1798" s="57"/>
      <c r="AA1798" s="56"/>
      <c r="AB1798" s="56"/>
      <c r="AC1798" s="56"/>
      <c r="AD1798" s="57"/>
      <c r="AE1798" s="57"/>
      <c r="AF1798" s="57"/>
      <c r="AG1798" s="56"/>
      <c r="AH1798" s="56"/>
      <c r="AI1798" s="56"/>
    </row>
    <row r="1799" spans="1:35" x14ac:dyDescent="0.15">
      <c r="A1799" s="59" t="s">
        <v>562</v>
      </c>
      <c r="B1799" s="59">
        <v>32</v>
      </c>
      <c r="C1799" s="59" t="s">
        <v>11</v>
      </c>
      <c r="D1799" s="59" t="s">
        <v>669</v>
      </c>
      <c r="E1799" s="2">
        <v>30</v>
      </c>
      <c r="F1799" s="97">
        <f t="shared" si="1002"/>
        <v>37.375083277814788</v>
      </c>
      <c r="G1799" s="97">
        <f t="shared" si="1003"/>
        <v>-0.22091310751104565</v>
      </c>
      <c r="H1799" s="97">
        <f t="shared" si="1004"/>
        <v>-24.348279457768509</v>
      </c>
      <c r="I1799" s="97">
        <f t="shared" si="1005"/>
        <v>-61.723362735583294</v>
      </c>
      <c r="J1799" s="97">
        <f t="shared" si="1006"/>
        <v>-24.127366350257464</v>
      </c>
      <c r="K1799" s="97">
        <f t="shared" si="1007"/>
        <v>-42.925364542920377</v>
      </c>
      <c r="L1799" s="57">
        <v>37.375083277814788</v>
      </c>
      <c r="M1799" s="57">
        <v>-0.22091310751104565</v>
      </c>
      <c r="N1799" s="57">
        <v>-24.348279457768509</v>
      </c>
      <c r="O1799" s="71">
        <f t="shared" si="1008"/>
        <v>-61.723362735583294</v>
      </c>
      <c r="P1799" s="71">
        <f t="shared" si="1009"/>
        <v>-24.127366350257464</v>
      </c>
      <c r="Q1799" s="71">
        <f t="shared" si="1010"/>
        <v>-42.925364542920377</v>
      </c>
      <c r="R1799" s="57"/>
      <c r="S1799" s="57"/>
      <c r="T1799" s="57"/>
      <c r="U1799" s="56"/>
      <c r="V1799" s="56"/>
      <c r="W1799" s="56"/>
      <c r="X1799" s="57"/>
      <c r="Y1799" s="57"/>
      <c r="Z1799" s="57"/>
      <c r="AA1799" s="56"/>
      <c r="AB1799" s="56"/>
      <c r="AC1799" s="56"/>
      <c r="AD1799" s="57"/>
      <c r="AE1799" s="57"/>
      <c r="AF1799" s="57"/>
      <c r="AG1799" s="56"/>
      <c r="AH1799" s="56"/>
      <c r="AI1799" s="56"/>
    </row>
    <row r="1800" spans="1:35" x14ac:dyDescent="0.15">
      <c r="A1800" s="59" t="s">
        <v>563</v>
      </c>
      <c r="B1800" s="59">
        <v>32</v>
      </c>
      <c r="C1800" s="59" t="s">
        <v>403</v>
      </c>
      <c r="D1800" s="59" t="s">
        <v>670</v>
      </c>
      <c r="E1800" s="2">
        <v>31</v>
      </c>
      <c r="F1800" s="97" t="e">
        <f t="shared" si="1002"/>
        <v>#DIV/0!</v>
      </c>
      <c r="G1800" s="97" t="e">
        <f t="shared" si="1003"/>
        <v>#DIV/0!</v>
      </c>
      <c r="H1800" s="97">
        <f t="shared" si="1004"/>
        <v>-57.289879931389365</v>
      </c>
      <c r="I1800" s="97" t="e">
        <f t="shared" si="1005"/>
        <v>#DIV/0!</v>
      </c>
      <c r="J1800" s="97" t="e">
        <f t="shared" si="1006"/>
        <v>#DIV/0!</v>
      </c>
      <c r="K1800" s="97" t="e">
        <f t="shared" si="1007"/>
        <v>#DIV/0!</v>
      </c>
      <c r="L1800" s="57" t="s">
        <v>288</v>
      </c>
      <c r="M1800" s="57" t="s">
        <v>718</v>
      </c>
      <c r="N1800" s="57">
        <v>-57.289879931389365</v>
      </c>
      <c r="O1800" s="71" t="s">
        <v>288</v>
      </c>
      <c r="P1800" s="71" t="s">
        <v>288</v>
      </c>
      <c r="Q1800" s="71" t="s">
        <v>288</v>
      </c>
      <c r="R1800" s="57"/>
      <c r="S1800" s="57"/>
      <c r="T1800" s="57"/>
      <c r="U1800" s="56"/>
      <c r="V1800" s="56"/>
      <c r="W1800" s="56"/>
      <c r="X1800" s="57"/>
      <c r="Y1800" s="57"/>
      <c r="Z1800" s="57"/>
      <c r="AA1800" s="56"/>
      <c r="AB1800" s="56"/>
      <c r="AC1800" s="56"/>
      <c r="AD1800" s="57"/>
      <c r="AE1800" s="57"/>
      <c r="AF1800" s="57"/>
      <c r="AG1800" s="56"/>
      <c r="AH1800" s="56"/>
      <c r="AI1800" s="56"/>
    </row>
    <row r="1801" spans="1:35" x14ac:dyDescent="0.15">
      <c r="A1801" s="59" t="s">
        <v>563</v>
      </c>
      <c r="B1801" s="59">
        <v>32</v>
      </c>
      <c r="C1801" s="59" t="s">
        <v>403</v>
      </c>
      <c r="D1801" s="59" t="s">
        <v>707</v>
      </c>
      <c r="E1801" s="2">
        <v>32</v>
      </c>
      <c r="F1801" s="97" t="e">
        <f t="shared" si="1002"/>
        <v>#DIV/0!</v>
      </c>
      <c r="G1801" s="97" t="e">
        <f t="shared" si="1003"/>
        <v>#DIV/0!</v>
      </c>
      <c r="H1801" s="97">
        <f t="shared" si="1004"/>
        <v>-61.403508771929829</v>
      </c>
      <c r="I1801" s="97" t="e">
        <f t="shared" si="1005"/>
        <v>#DIV/0!</v>
      </c>
      <c r="J1801" s="97" t="e">
        <f t="shared" si="1006"/>
        <v>#DIV/0!</v>
      </c>
      <c r="K1801" s="97" t="e">
        <f t="shared" si="1007"/>
        <v>#DIV/0!</v>
      </c>
      <c r="L1801" s="57" t="s">
        <v>288</v>
      </c>
      <c r="M1801" s="57" t="s">
        <v>718</v>
      </c>
      <c r="N1801" s="57">
        <v>-61.403508771929829</v>
      </c>
      <c r="O1801" s="71" t="s">
        <v>288</v>
      </c>
      <c r="P1801" s="71" t="s">
        <v>288</v>
      </c>
      <c r="Q1801" s="71" t="s">
        <v>288</v>
      </c>
      <c r="R1801" s="57"/>
      <c r="S1801" s="57"/>
      <c r="T1801" s="57"/>
      <c r="U1801" s="56"/>
      <c r="V1801" s="56"/>
      <c r="W1801" s="56"/>
      <c r="X1801" s="57"/>
      <c r="Y1801" s="57"/>
      <c r="Z1801" s="57"/>
      <c r="AA1801" s="56"/>
      <c r="AB1801" s="56"/>
      <c r="AC1801" s="56"/>
      <c r="AD1801" s="57"/>
      <c r="AE1801" s="57"/>
      <c r="AF1801" s="57"/>
      <c r="AG1801" s="56"/>
      <c r="AH1801" s="56"/>
      <c r="AI1801" s="56"/>
    </row>
    <row r="1802" spans="1:35" x14ac:dyDescent="0.15">
      <c r="A1802" s="59" t="s">
        <v>563</v>
      </c>
      <c r="B1802" s="59">
        <v>32</v>
      </c>
      <c r="C1802" s="59" t="s">
        <v>403</v>
      </c>
      <c r="D1802" s="59" t="s">
        <v>686</v>
      </c>
      <c r="E1802" s="2">
        <v>33</v>
      </c>
      <c r="F1802" s="97">
        <f t="shared" si="1002"/>
        <v>28.828038358063555</v>
      </c>
      <c r="G1802" s="97">
        <f t="shared" si="1003"/>
        <v>-8.1784232060357365</v>
      </c>
      <c r="H1802" s="97">
        <f t="shared" si="1004"/>
        <v>-3.534571627440573</v>
      </c>
      <c r="I1802" s="97">
        <f t="shared" si="1005"/>
        <v>-32.362609985504129</v>
      </c>
      <c r="J1802" s="97">
        <f t="shared" si="1006"/>
        <v>4.6438515785951635</v>
      </c>
      <c r="K1802" s="97">
        <f t="shared" si="1007"/>
        <v>-13.859379203454482</v>
      </c>
      <c r="L1802" s="57">
        <v>50.93603744149766</v>
      </c>
      <c r="M1802" s="57">
        <v>24.842271293375397</v>
      </c>
      <c r="N1802" s="57">
        <v>18.363136176066025</v>
      </c>
      <c r="O1802" s="71">
        <f t="shared" si="1008"/>
        <v>-32.572901265431639</v>
      </c>
      <c r="P1802" s="71">
        <f t="shared" si="1009"/>
        <v>-6.4791351173093723</v>
      </c>
      <c r="Q1802" s="71">
        <f t="shared" si="1010"/>
        <v>-19.526018191370504</v>
      </c>
      <c r="R1802" s="57">
        <v>36.42495784148398</v>
      </c>
      <c r="S1802" s="57">
        <v>4.4835868694955963</v>
      </c>
      <c r="T1802" s="57">
        <v>2.0552344251766215</v>
      </c>
      <c r="U1802" s="56">
        <f>T1802-R1802</f>
        <v>-34.369723416307359</v>
      </c>
      <c r="V1802" s="56">
        <f>T1802-S1802</f>
        <v>-2.4283524443189748</v>
      </c>
      <c r="W1802" s="56">
        <f>AVERAGE(U1802:V1802)</f>
        <v>-18.399037930313167</v>
      </c>
      <c r="X1802" s="57">
        <v>27.406199021207179</v>
      </c>
      <c r="Y1802" s="57">
        <v>-26.332970620239394</v>
      </c>
      <c r="Z1802" s="57">
        <v>-3.9148351648351647</v>
      </c>
      <c r="AA1802" s="56">
        <v>-31.321034186042343</v>
      </c>
      <c r="AB1802" s="56">
        <v>22.418135455404229</v>
      </c>
      <c r="AC1802" s="56">
        <v>-4.451449365319057</v>
      </c>
      <c r="AD1802" s="57">
        <v>0.54495912806539504</v>
      </c>
      <c r="AE1802" s="57">
        <v>-35.706580366774546</v>
      </c>
      <c r="AF1802" s="57">
        <v>-30.641821946169774</v>
      </c>
      <c r="AG1802" s="56">
        <v>-31.186781074235167</v>
      </c>
      <c r="AH1802" s="56">
        <v>5.0647584206047718</v>
      </c>
      <c r="AI1802" s="56">
        <v>-13.061011326815198</v>
      </c>
    </row>
    <row r="1803" spans="1:35" x14ac:dyDescent="0.15">
      <c r="A1803" s="53" t="s">
        <v>562</v>
      </c>
      <c r="B1803" s="53">
        <v>32</v>
      </c>
      <c r="C1803" s="53" t="s">
        <v>11</v>
      </c>
      <c r="D1803" s="53" t="s">
        <v>14</v>
      </c>
      <c r="E1803" s="2">
        <v>34</v>
      </c>
      <c r="F1803" s="97">
        <f t="shared" si="1002"/>
        <v>-16.143209624221555</v>
      </c>
      <c r="G1803" s="97">
        <f t="shared" si="1003"/>
        <v>-3.0656787502939369</v>
      </c>
      <c r="H1803" s="97">
        <f t="shared" si="1004"/>
        <v>-24.862172690045963</v>
      </c>
      <c r="I1803" s="97">
        <f t="shared" si="1005"/>
        <v>-8.7189630658244077</v>
      </c>
      <c r="J1803" s="97">
        <f t="shared" si="1006"/>
        <v>-21.796493939752025</v>
      </c>
      <c r="K1803" s="97">
        <f t="shared" si="1007"/>
        <v>-15.257728502788217</v>
      </c>
      <c r="L1803" s="57">
        <v>-30.868761552680223</v>
      </c>
      <c r="M1803" s="57">
        <v>-13.947990543735225</v>
      </c>
      <c r="N1803" s="57">
        <v>-28.764478764478763</v>
      </c>
      <c r="O1803" s="71">
        <f t="shared" si="1008"/>
        <v>2.1042827882014592</v>
      </c>
      <c r="P1803" s="71">
        <f t="shared" si="1009"/>
        <v>-14.816488220743539</v>
      </c>
      <c r="Q1803" s="71">
        <f t="shared" si="1010"/>
        <v>-6.3561027162710397</v>
      </c>
      <c r="R1803" s="57">
        <v>-24.358974358974358</v>
      </c>
      <c r="S1803" s="57">
        <v>-28.97727272727273</v>
      </c>
      <c r="T1803" s="57">
        <v>-35.770750988142289</v>
      </c>
      <c r="U1803" s="56">
        <f>T1803-R1803</f>
        <v>-11.411776629167932</v>
      </c>
      <c r="V1803" s="56">
        <f>T1803-S1803</f>
        <v>-6.7934782608695592</v>
      </c>
      <c r="W1803" s="56">
        <f>AVERAGE(U1803:V1803)</f>
        <v>-9.1026274450187454</v>
      </c>
      <c r="X1803" s="57">
        <v>-28.458498023715418</v>
      </c>
      <c r="Y1803" s="57">
        <v>14.733038940184665</v>
      </c>
      <c r="Z1803" s="57">
        <v>-29.947460595446586</v>
      </c>
      <c r="AA1803" s="56">
        <v>-1.4889625717311681</v>
      </c>
      <c r="AB1803" s="56">
        <v>-44.680499535631249</v>
      </c>
      <c r="AC1803" s="56">
        <v>-23.08473105368121</v>
      </c>
      <c r="AD1803" s="57">
        <v>19.113395438483778</v>
      </c>
      <c r="AE1803" s="57">
        <v>15.929509329647546</v>
      </c>
      <c r="AF1803" s="57">
        <v>-4.966000412116216</v>
      </c>
      <c r="AG1803" s="56">
        <v>-24.079395850599994</v>
      </c>
      <c r="AH1803" s="56">
        <v>-20.89550974176376</v>
      </c>
      <c r="AI1803" s="56">
        <v>-22.487452796181877</v>
      </c>
    </row>
    <row r="1804" spans="1:35" x14ac:dyDescent="0.15">
      <c r="A1804" s="53" t="s">
        <v>562</v>
      </c>
      <c r="B1804" s="53">
        <v>32</v>
      </c>
      <c r="C1804" s="53" t="s">
        <v>11</v>
      </c>
      <c r="D1804" s="53" t="s">
        <v>15</v>
      </c>
      <c r="E1804" s="2">
        <v>35</v>
      </c>
      <c r="F1804" s="97">
        <f t="shared" si="1002"/>
        <v>93.968728308094455</v>
      </c>
      <c r="G1804" s="97">
        <f t="shared" si="1003"/>
        <v>85.546324793446331</v>
      </c>
      <c r="H1804" s="97">
        <f t="shared" si="1004"/>
        <v>81.491137731223176</v>
      </c>
      <c r="I1804" s="97">
        <f t="shared" si="1005"/>
        <v>-12.477590576871279</v>
      </c>
      <c r="J1804" s="97">
        <f t="shared" si="1006"/>
        <v>-4.0551870622231547</v>
      </c>
      <c r="K1804" s="97">
        <f t="shared" si="1007"/>
        <v>-8.2663888195472168</v>
      </c>
      <c r="L1804" s="57">
        <v>95.27645551080191</v>
      </c>
      <c r="M1804" s="57">
        <v>89.893390191897666</v>
      </c>
      <c r="N1804" s="57">
        <v>86.009445100354185</v>
      </c>
      <c r="O1804" s="71">
        <f t="shared" si="1008"/>
        <v>-9.2670104104477247</v>
      </c>
      <c r="P1804" s="71">
        <f t="shared" si="1009"/>
        <v>-3.883945091543481</v>
      </c>
      <c r="Q1804" s="71">
        <f t="shared" si="1010"/>
        <v>-6.5754777509956028</v>
      </c>
      <c r="R1804" s="57">
        <v>94.442344045368614</v>
      </c>
      <c r="S1804" s="57">
        <v>83.624351109013688</v>
      </c>
      <c r="T1804" s="57">
        <v>84.120694910088389</v>
      </c>
      <c r="U1804" s="56">
        <f>T1804-R1804</f>
        <v>-10.321649135280225</v>
      </c>
      <c r="V1804" s="56">
        <f>T1804-S1804</f>
        <v>0.49634380107470122</v>
      </c>
      <c r="W1804" s="56">
        <f>AVERAGE(U1804:V1804)</f>
        <v>-4.9126526671027619</v>
      </c>
      <c r="X1804" s="57">
        <v>91.830672112885253</v>
      </c>
      <c r="Y1804" s="57">
        <v>85.154394299287404</v>
      </c>
      <c r="Z1804" s="57">
        <v>78.549747048903882</v>
      </c>
      <c r="AA1804" s="56">
        <v>-13.280925063981371</v>
      </c>
      <c r="AB1804" s="56">
        <v>-6.6046472503835219</v>
      </c>
      <c r="AC1804" s="56">
        <v>-9.9427861571824465</v>
      </c>
      <c r="AD1804" s="57">
        <v>94.325441563322059</v>
      </c>
      <c r="AE1804" s="57">
        <v>83.513163573586539</v>
      </c>
      <c r="AF1804" s="57">
        <v>77.284663865546221</v>
      </c>
      <c r="AG1804" s="56">
        <v>-17.040777697775837</v>
      </c>
      <c r="AH1804" s="56">
        <v>-6.2284997080403173</v>
      </c>
      <c r="AI1804" s="56">
        <v>-11.634638702908077</v>
      </c>
    </row>
    <row r="1805" spans="1:35" x14ac:dyDescent="0.15">
      <c r="A1805" s="53" t="s">
        <v>562</v>
      </c>
      <c r="B1805" s="53">
        <v>32</v>
      </c>
      <c r="C1805" s="53" t="s">
        <v>11</v>
      </c>
      <c r="D1805" s="53" t="s">
        <v>16</v>
      </c>
      <c r="E1805" s="2">
        <v>36</v>
      </c>
      <c r="F1805" s="97">
        <f t="shared" si="1002"/>
        <v>66.66350735715703</v>
      </c>
      <c r="G1805" s="97">
        <f t="shared" si="1003"/>
        <v>34.056151181676235</v>
      </c>
      <c r="H1805" s="97">
        <f t="shared" si="1004"/>
        <v>33.423831083886711</v>
      </c>
      <c r="I1805" s="97">
        <f t="shared" si="1005"/>
        <v>-33.239676273270319</v>
      </c>
      <c r="J1805" s="97">
        <f t="shared" si="1006"/>
        <v>-0.63232009778952403</v>
      </c>
      <c r="K1805" s="97">
        <f t="shared" si="1007"/>
        <v>-16.935998185529922</v>
      </c>
      <c r="L1805" s="57">
        <v>72.585669781931458</v>
      </c>
      <c r="M1805" s="57">
        <v>33.734005428460648</v>
      </c>
      <c r="N1805" s="57">
        <v>50.693673695893452</v>
      </c>
      <c r="O1805" s="71">
        <f t="shared" si="1008"/>
        <v>-21.891996086038006</v>
      </c>
      <c r="P1805" s="71">
        <f t="shared" si="1009"/>
        <v>16.959668267432804</v>
      </c>
      <c r="Q1805" s="71">
        <f t="shared" si="1010"/>
        <v>-2.4661639093026011</v>
      </c>
      <c r="R1805" s="57">
        <v>63.930013458950199</v>
      </c>
      <c r="S1805" s="57">
        <v>29.681274900398407</v>
      </c>
      <c r="T1805" s="57">
        <v>37.748654341212259</v>
      </c>
      <c r="U1805" s="56">
        <f>T1805-R1805</f>
        <v>-26.181359117737941</v>
      </c>
      <c r="V1805" s="56">
        <f>T1805-S1805</f>
        <v>8.0673794408138519</v>
      </c>
      <c r="W1805" s="56">
        <f>AVERAGE(U1805:V1805)</f>
        <v>-9.0569898384620444</v>
      </c>
      <c r="X1805" s="57">
        <v>57.904525728456292</v>
      </c>
      <c r="Y1805" s="57">
        <v>27.418154761904763</v>
      </c>
      <c r="Z1805" s="57">
        <v>19.699286442405707</v>
      </c>
      <c r="AA1805" s="56">
        <v>-38.205239286050585</v>
      </c>
      <c r="AB1805" s="56">
        <v>-7.7188683194990553</v>
      </c>
      <c r="AC1805" s="56">
        <v>-22.962053802774818</v>
      </c>
      <c r="AD1805" s="57">
        <v>72.233820459290186</v>
      </c>
      <c r="AE1805" s="57">
        <v>45.391169635941132</v>
      </c>
      <c r="AF1805" s="57">
        <v>25.553709856035439</v>
      </c>
      <c r="AG1805" s="56">
        <v>-46.680110603254747</v>
      </c>
      <c r="AH1805" s="56">
        <v>-19.837459779905693</v>
      </c>
      <c r="AI1805" s="56">
        <v>-33.258785191580216</v>
      </c>
    </row>
    <row r="1806" spans="1:35" x14ac:dyDescent="0.15">
      <c r="A1806" s="59" t="s">
        <v>563</v>
      </c>
      <c r="B1806" s="59">
        <v>32</v>
      </c>
      <c r="C1806" s="59" t="s">
        <v>403</v>
      </c>
      <c r="D1806" s="59" t="s">
        <v>664</v>
      </c>
      <c r="E1806" s="2">
        <v>37</v>
      </c>
      <c r="F1806" s="97">
        <f t="shared" si="1002"/>
        <v>64.543404735061998</v>
      </c>
      <c r="G1806" s="97">
        <f t="shared" si="1003"/>
        <v>24.88479262672811</v>
      </c>
      <c r="H1806" s="97">
        <f t="shared" si="1004"/>
        <v>48.469006721433907</v>
      </c>
      <c r="I1806" s="97">
        <f t="shared" si="1005"/>
        <v>-16.074398013628091</v>
      </c>
      <c r="J1806" s="97">
        <f t="shared" si="1006"/>
        <v>23.584214094705796</v>
      </c>
      <c r="K1806" s="97">
        <f t="shared" si="1007"/>
        <v>3.7549080405388526</v>
      </c>
      <c r="L1806" s="57">
        <v>64.543404735061998</v>
      </c>
      <c r="M1806" s="57">
        <v>24.88479262672811</v>
      </c>
      <c r="N1806" s="57">
        <v>48.469006721433907</v>
      </c>
      <c r="O1806" s="71">
        <f t="shared" si="1008"/>
        <v>-16.074398013628091</v>
      </c>
      <c r="P1806" s="71">
        <f t="shared" si="1009"/>
        <v>23.584214094705796</v>
      </c>
      <c r="Q1806" s="71">
        <f t="shared" si="1010"/>
        <v>3.7549080405388526</v>
      </c>
      <c r="R1806" s="57"/>
      <c r="S1806" s="57"/>
      <c r="T1806" s="57"/>
      <c r="U1806" s="56"/>
      <c r="V1806" s="56"/>
      <c r="W1806" s="56"/>
      <c r="X1806" s="57"/>
      <c r="Y1806" s="57"/>
      <c r="Z1806" s="57"/>
      <c r="AA1806" s="56"/>
      <c r="AB1806" s="56"/>
      <c r="AC1806" s="56"/>
      <c r="AD1806" s="57"/>
      <c r="AE1806" s="57"/>
      <c r="AF1806" s="57"/>
      <c r="AG1806" s="56"/>
      <c r="AH1806" s="56"/>
      <c r="AI1806" s="56"/>
    </row>
    <row r="1807" spans="1:35" x14ac:dyDescent="0.15">
      <c r="A1807" s="59" t="s">
        <v>563</v>
      </c>
      <c r="B1807" s="59">
        <v>32</v>
      </c>
      <c r="C1807" s="59" t="s">
        <v>403</v>
      </c>
      <c r="D1807" s="59" t="s">
        <v>665</v>
      </c>
      <c r="E1807" s="2">
        <v>38</v>
      </c>
      <c r="F1807" s="97">
        <f t="shared" si="1002"/>
        <v>78.167641325536067</v>
      </c>
      <c r="G1807" s="97">
        <f t="shared" si="1003"/>
        <v>45.384615384615387</v>
      </c>
      <c r="H1807" s="97">
        <f t="shared" si="1004"/>
        <v>51.654411764705884</v>
      </c>
      <c r="I1807" s="97">
        <f t="shared" si="1005"/>
        <v>-26.513229560830183</v>
      </c>
      <c r="J1807" s="97">
        <f t="shared" si="1006"/>
        <v>6.2697963800904972</v>
      </c>
      <c r="K1807" s="97">
        <f t="shared" si="1007"/>
        <v>-10.121716590369843</v>
      </c>
      <c r="L1807" s="57">
        <v>78.167641325536067</v>
      </c>
      <c r="M1807" s="57">
        <v>45.384615384615387</v>
      </c>
      <c r="N1807" s="57">
        <v>51.654411764705884</v>
      </c>
      <c r="O1807" s="71">
        <f t="shared" si="1008"/>
        <v>-26.513229560830183</v>
      </c>
      <c r="P1807" s="71">
        <f t="shared" si="1009"/>
        <v>6.2697963800904972</v>
      </c>
      <c r="Q1807" s="71">
        <f t="shared" si="1010"/>
        <v>-10.121716590369843</v>
      </c>
      <c r="R1807" s="57"/>
      <c r="S1807" s="57"/>
      <c r="T1807" s="57"/>
      <c r="U1807" s="56"/>
      <c r="V1807" s="56"/>
      <c r="W1807" s="56"/>
      <c r="X1807" s="57"/>
      <c r="Y1807" s="57"/>
      <c r="Z1807" s="57"/>
      <c r="AA1807" s="56"/>
      <c r="AB1807" s="56"/>
      <c r="AC1807" s="56"/>
      <c r="AD1807" s="57"/>
      <c r="AE1807" s="57"/>
      <c r="AF1807" s="57"/>
      <c r="AG1807" s="56"/>
      <c r="AH1807" s="56"/>
      <c r="AI1807" s="56"/>
    </row>
    <row r="1808" spans="1:35" x14ac:dyDescent="0.15">
      <c r="A1808" s="59" t="s">
        <v>563</v>
      </c>
      <c r="B1808" s="59">
        <v>32</v>
      </c>
      <c r="C1808" s="59" t="s">
        <v>403</v>
      </c>
      <c r="D1808" s="59" t="s">
        <v>666</v>
      </c>
      <c r="E1808" s="2">
        <v>39</v>
      </c>
      <c r="F1808" s="97">
        <f t="shared" si="1002"/>
        <v>81.280569141840814</v>
      </c>
      <c r="G1808" s="97">
        <f t="shared" si="1003"/>
        <v>45.539033457249076</v>
      </c>
      <c r="H1808" s="97">
        <f t="shared" si="1004"/>
        <v>60.926076360682366</v>
      </c>
      <c r="I1808" s="97">
        <f t="shared" si="1005"/>
        <v>-20.354492781158449</v>
      </c>
      <c r="J1808" s="97">
        <f t="shared" si="1006"/>
        <v>15.38704290343329</v>
      </c>
      <c r="K1808" s="97">
        <f t="shared" si="1007"/>
        <v>-2.4837249388625793</v>
      </c>
      <c r="L1808" s="57">
        <v>81.280569141840814</v>
      </c>
      <c r="M1808" s="57">
        <v>45.539033457249076</v>
      </c>
      <c r="N1808" s="57">
        <v>60.926076360682366</v>
      </c>
      <c r="O1808" s="71">
        <f t="shared" si="1008"/>
        <v>-20.354492781158449</v>
      </c>
      <c r="P1808" s="71">
        <f t="shared" si="1009"/>
        <v>15.38704290343329</v>
      </c>
      <c r="Q1808" s="71">
        <f t="shared" si="1010"/>
        <v>-2.4837249388625793</v>
      </c>
      <c r="R1808" s="57"/>
      <c r="S1808" s="57"/>
      <c r="T1808" s="57"/>
      <c r="U1808" s="56"/>
      <c r="V1808" s="56"/>
      <c r="W1808" s="56"/>
      <c r="X1808" s="57"/>
      <c r="Y1808" s="57"/>
      <c r="Z1808" s="57"/>
      <c r="AA1808" s="56"/>
      <c r="AB1808" s="56"/>
      <c r="AC1808" s="56"/>
      <c r="AD1808" s="57"/>
      <c r="AE1808" s="57"/>
      <c r="AF1808" s="57"/>
      <c r="AG1808" s="56"/>
      <c r="AH1808" s="56"/>
      <c r="AI1808" s="56"/>
    </row>
    <row r="1809" spans="1:35" x14ac:dyDescent="0.15">
      <c r="A1809" s="53" t="s">
        <v>562</v>
      </c>
      <c r="B1809" s="53">
        <v>32</v>
      </c>
      <c r="C1809" s="53" t="s">
        <v>11</v>
      </c>
      <c r="D1809" s="53" t="s">
        <v>17</v>
      </c>
      <c r="E1809" s="2">
        <v>40</v>
      </c>
      <c r="F1809" s="97">
        <f t="shared" si="1002"/>
        <v>61.764257393983733</v>
      </c>
      <c r="G1809" s="97">
        <f t="shared" si="1003"/>
        <v>20.433115828613886</v>
      </c>
      <c r="H1809" s="97">
        <f t="shared" si="1004"/>
        <v>31.924153361340327</v>
      </c>
      <c r="I1809" s="97">
        <f t="shared" si="1005"/>
        <v>-29.840104032643406</v>
      </c>
      <c r="J1809" s="97">
        <f t="shared" si="1006"/>
        <v>11.491037532726441</v>
      </c>
      <c r="K1809" s="97">
        <f t="shared" si="1007"/>
        <v>-9.1745332499584826</v>
      </c>
      <c r="L1809" s="57">
        <v>63.157894736842103</v>
      </c>
      <c r="M1809" s="57">
        <v>19.774011299435028</v>
      </c>
      <c r="N1809" s="57">
        <v>60.160427807486627</v>
      </c>
      <c r="O1809" s="71">
        <f t="shared" si="1008"/>
        <v>-2.9974669293554754</v>
      </c>
      <c r="P1809" s="71">
        <f t="shared" si="1009"/>
        <v>40.386416508051596</v>
      </c>
      <c r="Q1809" s="71">
        <f t="shared" si="1010"/>
        <v>18.69447478934806</v>
      </c>
      <c r="R1809" s="57">
        <v>69.407894736842096</v>
      </c>
      <c r="S1809" s="57">
        <v>27.230046948356808</v>
      </c>
      <c r="T1809" s="57">
        <v>38.481675392670155</v>
      </c>
      <c r="U1809" s="56">
        <f>T1809-R1809</f>
        <v>-30.92621934417194</v>
      </c>
      <c r="V1809" s="56">
        <f>T1809-S1809</f>
        <v>11.251628444313347</v>
      </c>
      <c r="W1809" s="56">
        <f>AVERAGE(U1809:V1809)</f>
        <v>-9.8372954499292966</v>
      </c>
      <c r="X1809" s="57">
        <v>65.697674418604649</v>
      </c>
      <c r="Y1809" s="57">
        <v>12.918660287081341</v>
      </c>
      <c r="Z1809" s="57">
        <v>16.116504854368934</v>
      </c>
      <c r="AA1809" s="56">
        <v>-49.581169564235715</v>
      </c>
      <c r="AB1809" s="56">
        <v>3.1978445672875928</v>
      </c>
      <c r="AC1809" s="56">
        <v>-23.191662498474059</v>
      </c>
      <c r="AD1809" s="57">
        <v>48.793565683646115</v>
      </c>
      <c r="AE1809" s="57">
        <v>21.809744779582367</v>
      </c>
      <c r="AF1809" s="57">
        <v>12.938005390835579</v>
      </c>
      <c r="AG1809" s="56">
        <v>-35.855560292810537</v>
      </c>
      <c r="AH1809" s="56">
        <v>-8.8717393887467875</v>
      </c>
      <c r="AI1809" s="56">
        <v>-22.363649840778663</v>
      </c>
    </row>
    <row r="1810" spans="1:35" x14ac:dyDescent="0.15">
      <c r="A1810" s="53" t="s">
        <v>562</v>
      </c>
      <c r="B1810" s="53">
        <v>32</v>
      </c>
      <c r="C1810" s="53" t="s">
        <v>11</v>
      </c>
      <c r="D1810" s="53" t="s">
        <v>18</v>
      </c>
      <c r="E1810" s="2">
        <v>41</v>
      </c>
      <c r="F1810" s="97">
        <f t="shared" si="1002"/>
        <v>44.663767900461657</v>
      </c>
      <c r="G1810" s="97">
        <f t="shared" si="1003"/>
        <v>17.196204368272298</v>
      </c>
      <c r="H1810" s="97">
        <f t="shared" si="1004"/>
        <v>12.094609094283388</v>
      </c>
      <c r="I1810" s="97">
        <f t="shared" si="1005"/>
        <v>-32.569158806178265</v>
      </c>
      <c r="J1810" s="97">
        <f t="shared" si="1006"/>
        <v>-5.1015952739889094</v>
      </c>
      <c r="K1810" s="97">
        <f t="shared" si="1007"/>
        <v>-18.835377040083586</v>
      </c>
      <c r="L1810" s="57">
        <v>42.203389830508478</v>
      </c>
      <c r="M1810" s="57">
        <v>8.0842391304347831</v>
      </c>
      <c r="N1810" s="57">
        <v>17.332896461336826</v>
      </c>
      <c r="O1810" s="71">
        <f t="shared" si="1008"/>
        <v>-24.870493369171651</v>
      </c>
      <c r="P1810" s="71">
        <f t="shared" si="1009"/>
        <v>9.2486573309020432</v>
      </c>
      <c r="Q1810" s="71">
        <f t="shared" si="1010"/>
        <v>-7.810918019134804</v>
      </c>
      <c r="R1810" s="57">
        <v>35.976676384839649</v>
      </c>
      <c r="S1810" s="57">
        <v>5.8788598574821851</v>
      </c>
      <c r="T1810" s="57">
        <v>5.1730554521771488</v>
      </c>
      <c r="U1810" s="56">
        <f>T1810-R1810</f>
        <v>-30.803620932662501</v>
      </c>
      <c r="V1810" s="56">
        <f>T1810-S1810</f>
        <v>-0.7058044053050363</v>
      </c>
      <c r="W1810" s="56">
        <f>AVERAGE(U1810:V1810)</f>
        <v>-15.754712668983768</v>
      </c>
      <c r="X1810" s="57">
        <v>38.421282163105104</v>
      </c>
      <c r="Y1810" s="57">
        <v>28.788501026694046</v>
      </c>
      <c r="Z1810" s="57">
        <v>3.1545741324921141E-2</v>
      </c>
      <c r="AA1810" s="56">
        <v>-38.389736421780185</v>
      </c>
      <c r="AB1810" s="56">
        <v>-28.756955285369123</v>
      </c>
      <c r="AC1810" s="56">
        <v>-33.573345853574651</v>
      </c>
      <c r="AD1810" s="57">
        <v>62.053723223393412</v>
      </c>
      <c r="AE1810" s="57">
        <v>26.033217458478177</v>
      </c>
      <c r="AF1810" s="57">
        <v>25.840938722294656</v>
      </c>
      <c r="AG1810" s="56">
        <v>-36.212784501098753</v>
      </c>
      <c r="AH1810" s="56">
        <v>-0.1922787361835212</v>
      </c>
      <c r="AI1810" s="56">
        <v>-18.202531618641139</v>
      </c>
    </row>
    <row r="1811" spans="1:35" x14ac:dyDescent="0.15">
      <c r="A1811" s="53" t="s">
        <v>562</v>
      </c>
      <c r="B1811" s="53">
        <v>32</v>
      </c>
      <c r="C1811" s="53" t="s">
        <v>11</v>
      </c>
      <c r="D1811" s="53" t="s">
        <v>19</v>
      </c>
      <c r="E1811" s="2">
        <v>42</v>
      </c>
      <c r="F1811" s="97">
        <f t="shared" si="1002"/>
        <v>63.192450775789695</v>
      </c>
      <c r="G1811" s="97">
        <f t="shared" si="1003"/>
        <v>31.594006465628237</v>
      </c>
      <c r="H1811" s="97">
        <f t="shared" si="1004"/>
        <v>30.057146608374794</v>
      </c>
      <c r="I1811" s="97">
        <f t="shared" si="1005"/>
        <v>-33.135304167414901</v>
      </c>
      <c r="J1811" s="97">
        <f t="shared" si="1006"/>
        <v>-1.5368598572534431</v>
      </c>
      <c r="K1811" s="97">
        <f t="shared" si="1007"/>
        <v>-17.336082012334174</v>
      </c>
      <c r="L1811" s="57">
        <v>60.898876404494388</v>
      </c>
      <c r="M1811" s="57">
        <v>44.873501997336888</v>
      </c>
      <c r="N1811" s="57" t="s">
        <v>288</v>
      </c>
      <c r="O1811" s="71" t="s">
        <v>288</v>
      </c>
      <c r="P1811" s="71" t="s">
        <v>288</v>
      </c>
      <c r="Q1811" s="71" t="s">
        <v>288</v>
      </c>
      <c r="R1811" s="57">
        <v>69.550748752079869</v>
      </c>
      <c r="S1811" s="57">
        <v>39.778325123152705</v>
      </c>
      <c r="T1811" s="57">
        <v>39.439088518843121</v>
      </c>
      <c r="U1811" s="56">
        <f>T1811-R1811</f>
        <v>-30.111660233236748</v>
      </c>
      <c r="V1811" s="56">
        <f>T1811-S1811</f>
        <v>-0.33923660430958336</v>
      </c>
      <c r="W1811" s="56">
        <f>AVERAGE(U1811:V1811)</f>
        <v>-15.225448418773166</v>
      </c>
      <c r="X1811" s="57">
        <v>68.067978533094802</v>
      </c>
      <c r="Y1811" s="57">
        <v>25.088339222614842</v>
      </c>
      <c r="Z1811" s="57">
        <v>36.089494163424121</v>
      </c>
      <c r="AA1811" s="56">
        <v>-31.978484369670682</v>
      </c>
      <c r="AB1811" s="56">
        <v>11.001154940809279</v>
      </c>
      <c r="AC1811" s="56">
        <v>-10.488664714430701</v>
      </c>
      <c r="AD1811" s="57">
        <v>54.252199413489734</v>
      </c>
      <c r="AE1811" s="57">
        <v>16.635859519408502</v>
      </c>
      <c r="AF1811" s="57">
        <v>14.642857142857144</v>
      </c>
      <c r="AG1811" s="56">
        <v>-39.609342270632588</v>
      </c>
      <c r="AH1811" s="56">
        <v>-1.9930023765513578</v>
      </c>
      <c r="AI1811" s="56">
        <v>-20.801172323591974</v>
      </c>
    </row>
    <row r="1812" spans="1:35" x14ac:dyDescent="0.15">
      <c r="A1812" s="59" t="s">
        <v>563</v>
      </c>
      <c r="B1812" s="59">
        <v>32</v>
      </c>
      <c r="C1812" s="59" t="s">
        <v>403</v>
      </c>
      <c r="D1812" s="59" t="s">
        <v>671</v>
      </c>
      <c r="E1812" s="2">
        <v>43</v>
      </c>
      <c r="F1812" s="97" t="e">
        <f t="shared" si="1002"/>
        <v>#DIV/0!</v>
      </c>
      <c r="G1812" s="97" t="e">
        <f t="shared" si="1003"/>
        <v>#DIV/0!</v>
      </c>
      <c r="H1812" s="97">
        <f t="shared" si="1004"/>
        <v>-39.726027397260275</v>
      </c>
      <c r="I1812" s="97" t="e">
        <f t="shared" si="1005"/>
        <v>#DIV/0!</v>
      </c>
      <c r="J1812" s="97" t="e">
        <f t="shared" si="1006"/>
        <v>#DIV/0!</v>
      </c>
      <c r="K1812" s="97" t="e">
        <f t="shared" si="1007"/>
        <v>#DIV/0!</v>
      </c>
      <c r="L1812" s="57" t="s">
        <v>288</v>
      </c>
      <c r="M1812" s="57" t="s">
        <v>718</v>
      </c>
      <c r="N1812" s="57">
        <v>-39.726027397260275</v>
      </c>
      <c r="O1812" s="71" t="s">
        <v>288</v>
      </c>
      <c r="P1812" s="71" t="s">
        <v>288</v>
      </c>
      <c r="Q1812" s="71" t="s">
        <v>288</v>
      </c>
      <c r="R1812" s="57"/>
      <c r="S1812" s="57"/>
      <c r="T1812" s="57"/>
      <c r="U1812" s="56"/>
      <c r="V1812" s="56"/>
      <c r="W1812" s="56"/>
      <c r="X1812" s="57"/>
      <c r="Y1812" s="57"/>
      <c r="Z1812" s="57"/>
      <c r="AA1812" s="56"/>
      <c r="AB1812" s="56"/>
      <c r="AC1812" s="56"/>
      <c r="AD1812" s="57"/>
      <c r="AE1812" s="57"/>
      <c r="AF1812" s="57"/>
      <c r="AG1812" s="56"/>
      <c r="AH1812" s="56"/>
      <c r="AI1812" s="56"/>
    </row>
    <row r="1813" spans="1:35" x14ac:dyDescent="0.15">
      <c r="A1813" s="55" t="s">
        <v>562</v>
      </c>
      <c r="B1813" s="55">
        <v>32</v>
      </c>
      <c r="C1813" s="55" t="s">
        <v>11</v>
      </c>
      <c r="D1813" s="55" t="s">
        <v>280</v>
      </c>
      <c r="E1813" s="2">
        <v>44</v>
      </c>
      <c r="F1813" s="97">
        <f t="shared" si="1002"/>
        <v>96.832162294011525</v>
      </c>
      <c r="G1813" s="97">
        <f t="shared" si="1003"/>
        <v>95.564091232262811</v>
      </c>
      <c r="H1813" s="97">
        <f t="shared" si="1004"/>
        <v>91.008096522873217</v>
      </c>
      <c r="I1813" s="97">
        <f t="shared" si="1005"/>
        <v>-5.8240657711383079</v>
      </c>
      <c r="J1813" s="97">
        <f t="shared" si="1006"/>
        <v>-4.5559947093895943</v>
      </c>
      <c r="K1813" s="97">
        <f t="shared" si="1007"/>
        <v>-5.1900302402639511</v>
      </c>
      <c r="L1813" s="57">
        <v>97.368421052631575</v>
      </c>
      <c r="M1813" s="57">
        <v>98.534201954397389</v>
      </c>
      <c r="N1813" s="57">
        <v>93.364377182770667</v>
      </c>
      <c r="O1813" s="71">
        <f t="shared" si="1008"/>
        <v>-4.004043869860908</v>
      </c>
      <c r="P1813" s="71">
        <f t="shared" si="1009"/>
        <v>-5.1698247716267218</v>
      </c>
      <c r="Q1813" s="71">
        <f t="shared" si="1010"/>
        <v>-4.5869343207438149</v>
      </c>
      <c r="R1813" s="57">
        <v>97.054263565891475</v>
      </c>
      <c r="S1813" s="57">
        <v>95.169946332737027</v>
      </c>
      <c r="T1813" s="57">
        <v>93.695920889987633</v>
      </c>
      <c r="U1813" s="56">
        <f t="shared" ref="U1813:U1820" si="1011">T1813-R1813</f>
        <v>-3.3583426759038417</v>
      </c>
      <c r="V1813" s="56">
        <f t="shared" ref="V1813:V1820" si="1012">T1813-S1813</f>
        <v>-1.4740254427493937</v>
      </c>
      <c r="W1813" s="56">
        <f t="shared" ref="W1813:W1820" si="1013">AVERAGE(U1813:V1813)</f>
        <v>-2.4161840593266177</v>
      </c>
      <c r="X1813" s="57">
        <v>95.043731778425652</v>
      </c>
      <c r="Y1813" s="57">
        <v>94.520547945205479</v>
      </c>
      <c r="Z1813" s="57">
        <v>88.84892086330936</v>
      </c>
      <c r="AA1813" s="56">
        <v>-6.1948109151162924</v>
      </c>
      <c r="AB1813" s="56">
        <v>-5.6716270818961192</v>
      </c>
      <c r="AC1813" s="56">
        <v>-5.9332189985062058</v>
      </c>
      <c r="AD1813" s="57">
        <v>97.862232779097397</v>
      </c>
      <c r="AE1813" s="57">
        <v>94.031668696711321</v>
      </c>
      <c r="AF1813" s="57">
        <v>88.123167155425222</v>
      </c>
      <c r="AG1813" s="56">
        <v>-9.7390656236721753</v>
      </c>
      <c r="AH1813" s="56">
        <v>-5.9085015412860997</v>
      </c>
      <c r="AI1813" s="56">
        <v>-7.8237835824791375</v>
      </c>
    </row>
    <row r="1814" spans="1:35" x14ac:dyDescent="0.15">
      <c r="A1814" s="55" t="s">
        <v>562</v>
      </c>
      <c r="B1814" s="55">
        <v>32</v>
      </c>
      <c r="C1814" s="55" t="s">
        <v>11</v>
      </c>
      <c r="D1814" s="55" t="s">
        <v>281</v>
      </c>
      <c r="E1814" s="2">
        <v>45</v>
      </c>
      <c r="F1814" s="97">
        <f t="shared" si="1002"/>
        <v>76.666666666666671</v>
      </c>
      <c r="G1814" s="97">
        <f t="shared" si="1003"/>
        <v>50.874573488288569</v>
      </c>
      <c r="H1814" s="97">
        <f t="shared" si="1004"/>
        <v>-27.976190476190478</v>
      </c>
      <c r="I1814" s="97">
        <f t="shared" si="1005"/>
        <v>-104.64285714285715</v>
      </c>
      <c r="J1814" s="97">
        <f t="shared" si="1006"/>
        <v>-78.850763964479043</v>
      </c>
      <c r="K1814" s="97">
        <f t="shared" si="1007"/>
        <v>-91.746810553668098</v>
      </c>
      <c r="L1814" s="57">
        <v>50</v>
      </c>
      <c r="M1814" s="57">
        <v>43.661971830985912</v>
      </c>
      <c r="N1814" s="57">
        <v>-50</v>
      </c>
      <c r="O1814" s="71">
        <f t="shared" si="1008"/>
        <v>-100</v>
      </c>
      <c r="P1814" s="71">
        <f t="shared" si="1009"/>
        <v>-93.661971830985919</v>
      </c>
      <c r="Q1814" s="71">
        <f t="shared" si="1010"/>
        <v>-96.83098591549296</v>
      </c>
      <c r="R1814" s="57">
        <v>80</v>
      </c>
      <c r="S1814" s="57">
        <v>62.295081967213115</v>
      </c>
      <c r="T1814" s="57">
        <v>-66.666666666666657</v>
      </c>
      <c r="U1814" s="56">
        <f t="shared" si="1011"/>
        <v>-146.66666666666666</v>
      </c>
      <c r="V1814" s="56">
        <f t="shared" si="1012"/>
        <v>-128.96174863387978</v>
      </c>
      <c r="W1814" s="56">
        <f t="shared" si="1013"/>
        <v>-137.8142076502732</v>
      </c>
      <c r="X1814" s="57">
        <v>100</v>
      </c>
      <c r="Y1814" s="57">
        <v>46.666666666666664</v>
      </c>
      <c r="Z1814" s="57">
        <v>-28.571428571428569</v>
      </c>
      <c r="AA1814" s="56">
        <v>-128.57142857142856</v>
      </c>
      <c r="AB1814" s="56">
        <v>-75.238095238095241</v>
      </c>
      <c r="AC1814" s="56">
        <v>-101.9047619047619</v>
      </c>
      <c r="AD1814" s="57"/>
      <c r="AE1814" s="57"/>
      <c r="AF1814" s="57">
        <v>33.333333333333329</v>
      </c>
      <c r="AG1814" s="56"/>
      <c r="AH1814" s="56"/>
      <c r="AI1814" s="56"/>
    </row>
    <row r="1815" spans="1:35" x14ac:dyDescent="0.15">
      <c r="A1815" s="60" t="s">
        <v>562</v>
      </c>
      <c r="B1815" s="60">
        <v>32</v>
      </c>
      <c r="C1815" s="60" t="s">
        <v>23</v>
      </c>
      <c r="D1815" s="60" t="s">
        <v>23</v>
      </c>
      <c r="E1815" s="2">
        <v>46</v>
      </c>
      <c r="F1815" s="97">
        <f t="shared" si="1002"/>
        <v>-3.0536687821783759</v>
      </c>
      <c r="G1815" s="97">
        <f t="shared" si="1003"/>
        <v>7.5237299319313014</v>
      </c>
      <c r="H1815" s="97">
        <f t="shared" si="1004"/>
        <v>7.0387150091105894</v>
      </c>
      <c r="I1815" s="97">
        <f t="shared" si="1005"/>
        <v>10.092383791288965</v>
      </c>
      <c r="J1815" s="97">
        <f t="shared" si="1006"/>
        <v>-0.4850149228207119</v>
      </c>
      <c r="K1815" s="97">
        <f t="shared" si="1007"/>
        <v>4.8036844342341265</v>
      </c>
      <c r="L1815" s="44">
        <v>-2.9598449923164294</v>
      </c>
      <c r="M1815" s="44">
        <v>7.8762776404569443</v>
      </c>
      <c r="N1815" s="44">
        <v>12.314347512617159</v>
      </c>
      <c r="O1815" s="70">
        <f t="shared" si="1008"/>
        <v>15.274192504933588</v>
      </c>
      <c r="P1815" s="70">
        <f t="shared" si="1009"/>
        <v>4.4380698721602148</v>
      </c>
      <c r="Q1815" s="70">
        <f t="shared" si="1010"/>
        <v>9.8561311885469003</v>
      </c>
      <c r="R1815" s="44">
        <v>-4.7415744873536454</v>
      </c>
      <c r="S1815" s="44">
        <v>6.1564383384096946</v>
      </c>
      <c r="T1815" s="44">
        <v>9.7970815113251124</v>
      </c>
      <c r="U1815" s="19">
        <f t="shared" si="1011"/>
        <v>14.538655998678758</v>
      </c>
      <c r="V1815" s="19">
        <f t="shared" si="1012"/>
        <v>3.6406431729154178</v>
      </c>
      <c r="W1815" s="19">
        <f t="shared" si="1013"/>
        <v>9.0896495857970869</v>
      </c>
      <c r="X1815" s="44">
        <v>-9.1508286939271777</v>
      </c>
      <c r="Y1815" s="44">
        <v>6.591203867468459</v>
      </c>
      <c r="Z1815" s="44">
        <v>3.4058565294997347</v>
      </c>
      <c r="AA1815" s="19">
        <v>12.556685223426912</v>
      </c>
      <c r="AB1815" s="19">
        <v>-3.1853473379687243</v>
      </c>
      <c r="AC1815" s="19">
        <v>4.6856689427290945</v>
      </c>
      <c r="AD1815" s="44">
        <v>4.6375730448837498</v>
      </c>
      <c r="AE1815" s="44">
        <v>9.4709998813901066</v>
      </c>
      <c r="AF1815" s="44">
        <v>2.6375744830003507</v>
      </c>
      <c r="AG1815" s="19">
        <v>-1.9999985618833991</v>
      </c>
      <c r="AH1815" s="19">
        <v>-6.8334253983897559</v>
      </c>
      <c r="AI1815" s="19">
        <v>-4.4167119801365775</v>
      </c>
    </row>
    <row r="1816" spans="1:35" x14ac:dyDescent="0.15">
      <c r="A1816" s="1" t="s">
        <v>562</v>
      </c>
      <c r="B1816" s="1">
        <v>32</v>
      </c>
      <c r="C1816" s="1" t="s">
        <v>23</v>
      </c>
      <c r="D1816" s="1" t="s">
        <v>24</v>
      </c>
      <c r="E1816" s="2">
        <v>47</v>
      </c>
      <c r="F1816" s="97">
        <f t="shared" si="1002"/>
        <v>-23.675241101657715</v>
      </c>
      <c r="G1816" s="97">
        <f t="shared" si="1003"/>
        <v>-32.404646594789384</v>
      </c>
      <c r="H1816" s="97">
        <f t="shared" si="1004"/>
        <v>-34.94637788865257</v>
      </c>
      <c r="I1816" s="97">
        <f t="shared" si="1005"/>
        <v>-11.271136786994855</v>
      </c>
      <c r="J1816" s="97">
        <f t="shared" si="1006"/>
        <v>-2.5417312938631866</v>
      </c>
      <c r="K1816" s="97">
        <f t="shared" si="1007"/>
        <v>-6.906434040429021</v>
      </c>
      <c r="L1816" s="57">
        <v>-26.59279778393352</v>
      </c>
      <c r="M1816" s="57">
        <v>-40.189873417721515</v>
      </c>
      <c r="N1816" s="57">
        <v>-41.339491916859124</v>
      </c>
      <c r="O1816" s="71">
        <f t="shared" si="1008"/>
        <v>-14.746694132925604</v>
      </c>
      <c r="P1816" s="71">
        <f t="shared" si="1009"/>
        <v>-1.1496184991376097</v>
      </c>
      <c r="Q1816" s="71">
        <f t="shared" si="1010"/>
        <v>-7.9481563160316071</v>
      </c>
      <c r="R1816" s="57">
        <v>-36.021505376344088</v>
      </c>
      <c r="S1816" s="57">
        <v>-43.002544529262089</v>
      </c>
      <c r="T1816" s="57">
        <v>-43.920145190562614</v>
      </c>
      <c r="U1816" s="56">
        <f t="shared" si="1011"/>
        <v>-7.8986398142185266</v>
      </c>
      <c r="V1816" s="56">
        <f t="shared" si="1012"/>
        <v>-0.91760066130052564</v>
      </c>
      <c r="W1816" s="56">
        <f t="shared" si="1013"/>
        <v>-4.4081202377595261</v>
      </c>
      <c r="X1816" s="57">
        <v>-41.379310344827587</v>
      </c>
      <c r="Y1816" s="57">
        <v>-21.228070175438596</v>
      </c>
      <c r="Z1816" s="57">
        <v>-36.95652173913043</v>
      </c>
      <c r="AA1816" s="56">
        <v>4.422788605697157</v>
      </c>
      <c r="AB1816" s="56">
        <v>-15.728451563691834</v>
      </c>
      <c r="AC1816" s="56">
        <v>-5.6528314789973386</v>
      </c>
      <c r="AD1816" s="57">
        <v>9.2926490984743406</v>
      </c>
      <c r="AE1816" s="57">
        <v>-25.198098256735342</v>
      </c>
      <c r="AF1816" s="57">
        <v>-17.569352708058126</v>
      </c>
      <c r="AG1816" s="56">
        <v>-26.862001806532469</v>
      </c>
      <c r="AH1816" s="56">
        <v>7.628745548677216</v>
      </c>
      <c r="AI1816" s="56">
        <v>-9.6166281289276263</v>
      </c>
    </row>
    <row r="1817" spans="1:35" x14ac:dyDescent="0.15">
      <c r="A1817" s="51" t="s">
        <v>562</v>
      </c>
      <c r="B1817" s="51">
        <v>32</v>
      </c>
      <c r="C1817" s="51" t="s">
        <v>23</v>
      </c>
      <c r="D1817" s="51" t="s">
        <v>597</v>
      </c>
      <c r="E1817" s="2">
        <v>48</v>
      </c>
      <c r="F1817" s="97">
        <f t="shared" si="1002"/>
        <v>-34.448076170591307</v>
      </c>
      <c r="G1817" s="97">
        <f t="shared" si="1003"/>
        <v>-26.18325224723889</v>
      </c>
      <c r="H1817" s="97">
        <f t="shared" si="1004"/>
        <v>-26.719444897845957</v>
      </c>
      <c r="I1817" s="97">
        <f t="shared" si="1005"/>
        <v>7.7286312727453499</v>
      </c>
      <c r="J1817" s="97">
        <f t="shared" si="1006"/>
        <v>-0.53619265060706667</v>
      </c>
      <c r="K1817" s="97">
        <f t="shared" si="1007"/>
        <v>3.5962193110691416</v>
      </c>
      <c r="L1817" s="57">
        <v>-40.089753178758414</v>
      </c>
      <c r="M1817" s="57">
        <v>-32.071503680336491</v>
      </c>
      <c r="N1817" s="57">
        <v>-31.187410586552218</v>
      </c>
      <c r="O1817" s="71">
        <f t="shared" si="1008"/>
        <v>8.9023425922061961</v>
      </c>
      <c r="P1817" s="71">
        <f t="shared" si="1009"/>
        <v>0.88409309378427281</v>
      </c>
      <c r="Q1817" s="71">
        <f t="shared" si="1010"/>
        <v>4.8932178429952344</v>
      </c>
      <c r="R1817" s="57">
        <v>-43.485086342229202</v>
      </c>
      <c r="S1817" s="57">
        <v>-35.940594059405939</v>
      </c>
      <c r="T1817" s="57">
        <v>-38.137472283813743</v>
      </c>
      <c r="U1817" s="56">
        <f t="shared" si="1011"/>
        <v>5.3476140584154592</v>
      </c>
      <c r="V1817" s="56">
        <f t="shared" si="1012"/>
        <v>-2.1968782244078042</v>
      </c>
      <c r="W1817" s="56">
        <f t="shared" si="1013"/>
        <v>1.5753679170038275</v>
      </c>
      <c r="X1817" s="57">
        <v>-41.456582633053223</v>
      </c>
      <c r="Y1817" s="57">
        <v>-14.483714483714483</v>
      </c>
      <c r="Z1817" s="57">
        <v>-30.82706766917293</v>
      </c>
      <c r="AA1817" s="56">
        <v>10.629514963880293</v>
      </c>
      <c r="AB1817" s="56">
        <v>-16.343353185458447</v>
      </c>
      <c r="AC1817" s="56">
        <v>-2.856919110789077</v>
      </c>
      <c r="AD1817" s="57">
        <v>-12.760882528324387</v>
      </c>
      <c r="AE1817" s="57">
        <v>-22.237196765498652</v>
      </c>
      <c r="AF1817" s="57">
        <v>-6.725829051844932</v>
      </c>
      <c r="AG1817" s="56">
        <v>6.0350534764794554</v>
      </c>
      <c r="AH1817" s="56">
        <v>15.511367713653719</v>
      </c>
      <c r="AI1817" s="56">
        <v>10.773210595066587</v>
      </c>
    </row>
    <row r="1818" spans="1:35" x14ac:dyDescent="0.15">
      <c r="A1818" s="1" t="s">
        <v>562</v>
      </c>
      <c r="B1818" s="1">
        <v>32</v>
      </c>
      <c r="C1818" s="1" t="s">
        <v>23</v>
      </c>
      <c r="D1818" s="1" t="s">
        <v>551</v>
      </c>
      <c r="E1818" s="2">
        <v>49</v>
      </c>
      <c r="F1818" s="97">
        <f t="shared" si="1002"/>
        <v>-12.061994312414782</v>
      </c>
      <c r="G1818" s="97">
        <f t="shared" si="1003"/>
        <v>14.047848726834832</v>
      </c>
      <c r="H1818" s="97">
        <f t="shared" si="1004"/>
        <v>18.032810802941189</v>
      </c>
      <c r="I1818" s="97">
        <f t="shared" si="1005"/>
        <v>30.094805115355971</v>
      </c>
      <c r="J1818" s="97">
        <f t="shared" si="1006"/>
        <v>3.9849620761063562</v>
      </c>
      <c r="K1818" s="97">
        <f t="shared" si="1007"/>
        <v>17.039883595731162</v>
      </c>
      <c r="L1818" s="57">
        <v>-8.5157593123209168</v>
      </c>
      <c r="M1818" s="57">
        <v>13.06098283007697</v>
      </c>
      <c r="N1818" s="57">
        <v>21.916210639633981</v>
      </c>
      <c r="O1818" s="71">
        <f t="shared" si="1008"/>
        <v>30.431969951954898</v>
      </c>
      <c r="P1818" s="71">
        <f t="shared" si="1009"/>
        <v>8.8552278095570109</v>
      </c>
      <c r="Q1818" s="71">
        <f t="shared" si="1010"/>
        <v>19.643598880755953</v>
      </c>
      <c r="R1818" s="57">
        <v>-12.561819980217606</v>
      </c>
      <c r="S1818" s="57">
        <v>11.459050240880936</v>
      </c>
      <c r="T1818" s="57">
        <v>21.325244983667755</v>
      </c>
      <c r="U1818" s="56">
        <f t="shared" si="1011"/>
        <v>33.887064963885365</v>
      </c>
      <c r="V1818" s="56">
        <f t="shared" si="1012"/>
        <v>9.8661947427868188</v>
      </c>
      <c r="W1818" s="56">
        <f t="shared" si="1013"/>
        <v>21.876629853336091</v>
      </c>
      <c r="X1818" s="57">
        <v>-21.699273337059811</v>
      </c>
      <c r="Y1818" s="57">
        <v>12.889399958185239</v>
      </c>
      <c r="Z1818" s="57">
        <v>15.000453185896856</v>
      </c>
      <c r="AA1818" s="56">
        <v>36.699726522956666</v>
      </c>
      <c r="AB1818" s="56">
        <v>2.1110532277116167</v>
      </c>
      <c r="AC1818" s="56">
        <v>19.405389875334141</v>
      </c>
      <c r="AD1818" s="57">
        <v>-5.4711246200607899</v>
      </c>
      <c r="AE1818" s="57">
        <v>18.781961878196189</v>
      </c>
      <c r="AF1818" s="57">
        <v>13.889334402566158</v>
      </c>
      <c r="AG1818" s="56">
        <v>19.360459022626948</v>
      </c>
      <c r="AH1818" s="56">
        <v>-4.8926274756300305</v>
      </c>
      <c r="AI1818" s="56">
        <v>7.2339157734984587</v>
      </c>
    </row>
    <row r="1819" spans="1:35" x14ac:dyDescent="0.15">
      <c r="A1819" s="1" t="s">
        <v>562</v>
      </c>
      <c r="B1819" s="1">
        <v>32</v>
      </c>
      <c r="C1819" s="1" t="s">
        <v>23</v>
      </c>
      <c r="D1819" s="1" t="s">
        <v>552</v>
      </c>
      <c r="E1819" s="2">
        <v>50</v>
      </c>
      <c r="F1819" s="97">
        <f t="shared" si="1002"/>
        <v>0.7328764133999881</v>
      </c>
      <c r="G1819" s="97">
        <f t="shared" si="1003"/>
        <v>11.788952112843766</v>
      </c>
      <c r="H1819" s="97">
        <f t="shared" si="1004"/>
        <v>6.8654017283648781</v>
      </c>
      <c r="I1819" s="97">
        <f t="shared" si="1005"/>
        <v>6.13252531496489</v>
      </c>
      <c r="J1819" s="97">
        <f t="shared" si="1006"/>
        <v>-4.9235503844788884</v>
      </c>
      <c r="K1819" s="97">
        <f t="shared" si="1007"/>
        <v>0.60448746524300079</v>
      </c>
      <c r="L1819" s="57">
        <v>-5.324932048430937</v>
      </c>
      <c r="M1819" s="57">
        <v>8.5628064881176904</v>
      </c>
      <c r="N1819" s="57">
        <v>12.959228408592722</v>
      </c>
      <c r="O1819" s="71">
        <f t="shared" si="1008"/>
        <v>18.28416045702366</v>
      </c>
      <c r="P1819" s="71">
        <f t="shared" si="1009"/>
        <v>4.3964219204750314</v>
      </c>
      <c r="Q1819" s="71">
        <f t="shared" si="1010"/>
        <v>11.340291188749346</v>
      </c>
      <c r="R1819" s="57">
        <v>-2.8209556706966032</v>
      </c>
      <c r="S1819" s="57">
        <v>8.8290618387020938</v>
      </c>
      <c r="T1819" s="57">
        <v>13.256407997886022</v>
      </c>
      <c r="U1819" s="56">
        <f t="shared" si="1011"/>
        <v>16.077363668582624</v>
      </c>
      <c r="V1819" s="56">
        <f t="shared" si="1012"/>
        <v>4.4273461591839283</v>
      </c>
      <c r="W1819" s="56">
        <f t="shared" si="1013"/>
        <v>10.252354913883277</v>
      </c>
      <c r="X1819" s="57">
        <v>-6.8024062933826928</v>
      </c>
      <c r="Y1819" s="57">
        <v>8.1427373967189567</v>
      </c>
      <c r="Z1819" s="57">
        <v>3.1753294289897509</v>
      </c>
      <c r="AA1819" s="56">
        <v>9.9777357223724437</v>
      </c>
      <c r="AB1819" s="56">
        <v>-4.9674079677292058</v>
      </c>
      <c r="AC1819" s="56">
        <v>2.5051638773216189</v>
      </c>
      <c r="AD1819" s="57">
        <v>17.879799666110184</v>
      </c>
      <c r="AE1819" s="57">
        <v>21.62120272783633</v>
      </c>
      <c r="AF1819" s="57">
        <v>-1.9293589220089831</v>
      </c>
      <c r="AG1819" s="56">
        <v>-19.809158588119168</v>
      </c>
      <c r="AH1819" s="56">
        <v>-23.550561649845314</v>
      </c>
      <c r="AI1819" s="56">
        <v>-21.679860118982241</v>
      </c>
    </row>
    <row r="1820" spans="1:35" x14ac:dyDescent="0.15">
      <c r="A1820" s="28" t="s">
        <v>562</v>
      </c>
      <c r="B1820" s="28">
        <v>32</v>
      </c>
      <c r="C1820" s="28" t="s">
        <v>23</v>
      </c>
      <c r="D1820" s="28" t="s">
        <v>282</v>
      </c>
      <c r="E1820" s="2">
        <v>51</v>
      </c>
      <c r="F1820" s="97">
        <f t="shared" si="1002"/>
        <v>-34.902929561302706</v>
      </c>
      <c r="G1820" s="97">
        <f t="shared" si="1003"/>
        <v>-12.998715304248289</v>
      </c>
      <c r="H1820" s="97">
        <f t="shared" si="1004"/>
        <v>-2.7899926383129463</v>
      </c>
      <c r="I1820" s="97">
        <f t="shared" si="1005"/>
        <v>32.112936922989761</v>
      </c>
      <c r="J1820" s="97">
        <f t="shared" si="1006"/>
        <v>10.208722665935344</v>
      </c>
      <c r="K1820" s="97">
        <f t="shared" si="1007"/>
        <v>21.160829794462551</v>
      </c>
      <c r="L1820" s="57">
        <v>-34.31861804222649</v>
      </c>
      <c r="M1820" s="57">
        <v>-18.918918918918919</v>
      </c>
      <c r="N1820" s="57">
        <v>-0.18181818181818182</v>
      </c>
      <c r="O1820" s="71">
        <f t="shared" si="1008"/>
        <v>34.13679986040831</v>
      </c>
      <c r="P1820" s="71">
        <f t="shared" si="1009"/>
        <v>18.737100737100736</v>
      </c>
      <c r="Q1820" s="71">
        <f t="shared" si="1010"/>
        <v>26.436950298754525</v>
      </c>
      <c r="R1820" s="57">
        <v>-30.91095189355169</v>
      </c>
      <c r="S1820" s="57">
        <v>-13.885267275097785</v>
      </c>
      <c r="T1820" s="57">
        <v>6.3414634146341466</v>
      </c>
      <c r="U1820" s="56">
        <f t="shared" si="1011"/>
        <v>37.252415308185839</v>
      </c>
      <c r="V1820" s="56">
        <f t="shared" si="1012"/>
        <v>20.22673068973193</v>
      </c>
      <c r="W1820" s="56">
        <f t="shared" si="1013"/>
        <v>28.739572998958884</v>
      </c>
      <c r="X1820" s="57">
        <v>-43.640350877192986</v>
      </c>
      <c r="Y1820" s="57">
        <v>-10.555902560899439</v>
      </c>
      <c r="Z1820" s="57">
        <v>-6.2475595470519325</v>
      </c>
      <c r="AA1820" s="56">
        <v>37.392791330141051</v>
      </c>
      <c r="AB1820" s="56">
        <v>4.3083430138475061</v>
      </c>
      <c r="AC1820" s="56">
        <v>20.850567171994278</v>
      </c>
      <c r="AD1820" s="57">
        <v>-30.741797432239657</v>
      </c>
      <c r="AE1820" s="57">
        <v>-8.634772462077013</v>
      </c>
      <c r="AF1820" s="57">
        <v>-11.072056239015819</v>
      </c>
      <c r="AG1820" s="56">
        <v>19.669741193223839</v>
      </c>
      <c r="AH1820" s="56">
        <v>-2.4372837769388056</v>
      </c>
      <c r="AI1820" s="56">
        <v>8.6162287081425166</v>
      </c>
    </row>
    <row r="1821" spans="1:35" x14ac:dyDescent="0.15">
      <c r="A1821" s="28" t="s">
        <v>562</v>
      </c>
      <c r="B1821" s="28">
        <v>32</v>
      </c>
      <c r="C1821" s="28" t="s">
        <v>23</v>
      </c>
      <c r="D1821" s="28" t="s">
        <v>283</v>
      </c>
      <c r="E1821" s="2">
        <v>52</v>
      </c>
      <c r="F1821" s="97" t="e">
        <f t="shared" si="1002"/>
        <v>#DIV/0!</v>
      </c>
      <c r="G1821" s="97" t="e">
        <f t="shared" si="1003"/>
        <v>#DIV/0!</v>
      </c>
      <c r="H1821" s="97">
        <f t="shared" si="1004"/>
        <v>49.099402122558217</v>
      </c>
      <c r="I1821" s="97" t="e">
        <f t="shared" si="1005"/>
        <v>#DIV/0!</v>
      </c>
      <c r="J1821" s="97" t="e">
        <f t="shared" si="1006"/>
        <v>#DIV/0!</v>
      </c>
      <c r="K1821" s="97" t="e">
        <f t="shared" si="1007"/>
        <v>#DIV/0!</v>
      </c>
      <c r="L1821" s="57" t="s">
        <v>288</v>
      </c>
      <c r="M1821" s="57" t="s">
        <v>718</v>
      </c>
      <c r="N1821" s="57">
        <v>58.490566037735846</v>
      </c>
      <c r="O1821" s="71" t="s">
        <v>288</v>
      </c>
      <c r="P1821" s="71" t="s">
        <v>288</v>
      </c>
      <c r="Q1821" s="71" t="s">
        <v>288</v>
      </c>
      <c r="R1821" s="57" t="s">
        <v>290</v>
      </c>
      <c r="S1821" s="57" t="s">
        <v>290</v>
      </c>
      <c r="T1821" s="57">
        <v>53.719008264462808</v>
      </c>
      <c r="U1821" s="56"/>
      <c r="V1821" s="56"/>
      <c r="W1821" s="56"/>
      <c r="X1821" s="57"/>
      <c r="Y1821" s="57"/>
      <c r="Z1821" s="57">
        <v>36.111111111111107</v>
      </c>
      <c r="AA1821" s="56"/>
      <c r="AB1821" s="56"/>
      <c r="AC1821" s="56"/>
      <c r="AD1821" s="57"/>
      <c r="AE1821" s="57"/>
      <c r="AF1821" s="57">
        <v>48.07692307692308</v>
      </c>
      <c r="AG1821" s="56"/>
      <c r="AH1821" s="56"/>
      <c r="AI1821" s="56"/>
    </row>
    <row r="1822" spans="1:35" x14ac:dyDescent="0.15">
      <c r="A1822" s="1" t="s">
        <v>562</v>
      </c>
      <c r="B1822" s="1">
        <v>32</v>
      </c>
      <c r="C1822" s="1" t="s">
        <v>23</v>
      </c>
      <c r="D1822" s="1" t="s">
        <v>28</v>
      </c>
      <c r="E1822" s="2">
        <v>53</v>
      </c>
      <c r="F1822" s="97">
        <f t="shared" si="1002"/>
        <v>5.4874650250849966</v>
      </c>
      <c r="G1822" s="97">
        <f t="shared" si="1003"/>
        <v>-33.581417972376109</v>
      </c>
      <c r="H1822" s="97">
        <f t="shared" si="1004"/>
        <v>-24.929794351957103</v>
      </c>
      <c r="I1822" s="97">
        <f t="shared" si="1005"/>
        <v>-30.4172593770421</v>
      </c>
      <c r="J1822" s="97">
        <f t="shared" si="1006"/>
        <v>8.6516236204190058</v>
      </c>
      <c r="K1822" s="97">
        <f t="shared" si="1007"/>
        <v>-10.882817878311547</v>
      </c>
      <c r="L1822" s="57">
        <v>-10.44776119402985</v>
      </c>
      <c r="M1822" s="57">
        <v>-32.432432432432435</v>
      </c>
      <c r="N1822" s="57">
        <v>-23.880597014925371</v>
      </c>
      <c r="O1822" s="71">
        <f t="shared" si="1008"/>
        <v>-13.432835820895521</v>
      </c>
      <c r="P1822" s="71">
        <f t="shared" si="1009"/>
        <v>8.5518354175070641</v>
      </c>
      <c r="Q1822" s="71">
        <f t="shared" si="1010"/>
        <v>-2.4405002016942285</v>
      </c>
      <c r="R1822" s="57">
        <v>2.3255813953488373</v>
      </c>
      <c r="S1822" s="57">
        <v>-32.664756446991404</v>
      </c>
      <c r="T1822" s="57">
        <v>-27.472527472527474</v>
      </c>
      <c r="U1822" s="56">
        <f>T1822-R1822</f>
        <v>-29.798108867876312</v>
      </c>
      <c r="V1822" s="56">
        <f>T1822-S1822</f>
        <v>5.1922289744639301</v>
      </c>
      <c r="W1822" s="56">
        <f>AVERAGE(U1822:V1822)</f>
        <v>-12.302939946706191</v>
      </c>
      <c r="X1822" s="57">
        <v>22.018348623853214</v>
      </c>
      <c r="Y1822" s="57">
        <v>-34.189723320158109</v>
      </c>
      <c r="Z1822" s="57">
        <v>-29.66101694915254</v>
      </c>
      <c r="AA1822" s="56">
        <v>-51.679365573005754</v>
      </c>
      <c r="AB1822" s="56">
        <v>4.5287063710055691</v>
      </c>
      <c r="AC1822" s="56">
        <v>-23.575329601000092</v>
      </c>
      <c r="AD1822" s="57">
        <v>8.0536912751677843</v>
      </c>
      <c r="AE1822" s="57">
        <v>-35.038759689922486</v>
      </c>
      <c r="AF1822" s="57">
        <v>-18.705035971223023</v>
      </c>
      <c r="AG1822" s="56">
        <v>-26.758727246390805</v>
      </c>
      <c r="AH1822" s="56">
        <v>16.333723718699463</v>
      </c>
      <c r="AI1822" s="56">
        <v>-5.2125017638456708</v>
      </c>
    </row>
    <row r="1823" spans="1:35" x14ac:dyDescent="0.15">
      <c r="A1823" s="1" t="s">
        <v>562</v>
      </c>
      <c r="B1823" s="1">
        <v>32</v>
      </c>
      <c r="C1823" s="1" t="s">
        <v>23</v>
      </c>
      <c r="D1823" s="1" t="s">
        <v>29</v>
      </c>
      <c r="E1823" s="2">
        <v>54</v>
      </c>
      <c r="F1823" s="97">
        <f t="shared" si="1002"/>
        <v>41.026137483587647</v>
      </c>
      <c r="G1823" s="97">
        <f t="shared" si="1003"/>
        <v>5.6732248317053457</v>
      </c>
      <c r="H1823" s="97">
        <f t="shared" si="1004"/>
        <v>-4.5423004538798963</v>
      </c>
      <c r="I1823" s="97">
        <f t="shared" si="1005"/>
        <v>-45.568437937467543</v>
      </c>
      <c r="J1823" s="97">
        <f t="shared" si="1006"/>
        <v>-10.215525285585242</v>
      </c>
      <c r="K1823" s="97">
        <f t="shared" si="1007"/>
        <v>-27.891981611526393</v>
      </c>
      <c r="L1823" s="57">
        <v>45.175438596491233</v>
      </c>
      <c r="M1823" s="57">
        <v>16.360116166505321</v>
      </c>
      <c r="N1823" s="57">
        <v>8.2598471487360374</v>
      </c>
      <c r="O1823" s="71">
        <f t="shared" si="1008"/>
        <v>-36.915591447755197</v>
      </c>
      <c r="P1823" s="71">
        <f t="shared" si="1009"/>
        <v>-8.1002690177692838</v>
      </c>
      <c r="Q1823" s="71">
        <f t="shared" si="1010"/>
        <v>-22.507930232762241</v>
      </c>
      <c r="R1823" s="57">
        <v>44.600938967136152</v>
      </c>
      <c r="S1823" s="57">
        <v>9.6659919028340084</v>
      </c>
      <c r="T1823" s="57">
        <v>0.77998050048748779</v>
      </c>
      <c r="U1823" s="56">
        <f>T1823-R1823</f>
        <v>-43.820958466648662</v>
      </c>
      <c r="V1823" s="56">
        <f>T1823-S1823</f>
        <v>-8.8860114023465204</v>
      </c>
      <c r="W1823" s="56">
        <f>AVERAGE(U1823:V1823)</f>
        <v>-26.35348493449759</v>
      </c>
      <c r="X1823" s="57">
        <v>38.537020517395185</v>
      </c>
      <c r="Y1823" s="57">
        <v>-3.2501177578897784</v>
      </c>
      <c r="Z1823" s="57">
        <v>-11.884057971014492</v>
      </c>
      <c r="AA1823" s="56">
        <v>-50.421078488409677</v>
      </c>
      <c r="AB1823" s="56">
        <v>-8.6339402131247134</v>
      </c>
      <c r="AC1823" s="56">
        <v>-29.527509350767197</v>
      </c>
      <c r="AD1823" s="57">
        <v>35.791151853328017</v>
      </c>
      <c r="AE1823" s="57">
        <v>-8.3090984628167844E-2</v>
      </c>
      <c r="AF1823" s="57">
        <v>-15.32497149372862</v>
      </c>
      <c r="AG1823" s="56">
        <v>-51.116123347056636</v>
      </c>
      <c r="AH1823" s="56">
        <v>-15.241880509100453</v>
      </c>
      <c r="AI1823" s="56">
        <v>-33.179001928078542</v>
      </c>
    </row>
    <row r="1824" spans="1:35" x14ac:dyDescent="0.15">
      <c r="A1824" s="28" t="s">
        <v>562</v>
      </c>
      <c r="B1824" s="28">
        <v>32</v>
      </c>
      <c r="C1824" s="28" t="s">
        <v>23</v>
      </c>
      <c r="D1824" s="28" t="s">
        <v>284</v>
      </c>
      <c r="E1824" s="2">
        <v>55</v>
      </c>
      <c r="F1824" s="97">
        <f t="shared" si="1002"/>
        <v>39.122447795381227</v>
      </c>
      <c r="G1824" s="97">
        <f t="shared" si="1003"/>
        <v>5.5767854995218356</v>
      </c>
      <c r="H1824" s="97">
        <f t="shared" si="1004"/>
        <v>-5.7649570678633992</v>
      </c>
      <c r="I1824" s="97">
        <f t="shared" si="1005"/>
        <v>-44.887404863244626</v>
      </c>
      <c r="J1824" s="97">
        <f t="shared" si="1006"/>
        <v>-11.341742567385236</v>
      </c>
      <c r="K1824" s="97">
        <f t="shared" si="1007"/>
        <v>-28.114573715314933</v>
      </c>
      <c r="L1824" s="57">
        <v>42.821052631578951</v>
      </c>
      <c r="M1824" s="57">
        <v>15.704967385850477</v>
      </c>
      <c r="N1824" s="57">
        <v>7.6184763047390529</v>
      </c>
      <c r="O1824" s="71">
        <f t="shared" si="1008"/>
        <v>-35.202576326839896</v>
      </c>
      <c r="P1824" s="71">
        <f t="shared" si="1009"/>
        <v>-8.0864910811114239</v>
      </c>
      <c r="Q1824" s="71">
        <f t="shared" si="1010"/>
        <v>-21.644533703975661</v>
      </c>
      <c r="R1824" s="57">
        <v>42.521464075915048</v>
      </c>
      <c r="S1824" s="57">
        <v>9.2002090956612648</v>
      </c>
      <c r="T1824" s="57">
        <v>-3.3444816053511704E-2</v>
      </c>
      <c r="U1824" s="56">
        <f>T1824-R1824</f>
        <v>-42.554908891968559</v>
      </c>
      <c r="V1824" s="56">
        <f>T1824-S1824</f>
        <v>-9.2336539117147769</v>
      </c>
      <c r="W1824" s="56">
        <f>AVERAGE(U1824:V1824)</f>
        <v>-25.894281401841667</v>
      </c>
      <c r="X1824" s="57">
        <v>35.181644359464627</v>
      </c>
      <c r="Y1824" s="57">
        <v>-3.7900874635568513</v>
      </c>
      <c r="Z1824" s="57">
        <v>-12.574850299401197</v>
      </c>
      <c r="AA1824" s="56">
        <v>-47.756494658865826</v>
      </c>
      <c r="AB1824" s="56">
        <v>-8.7847628358443455</v>
      </c>
      <c r="AC1824" s="56">
        <v>-28.270628747355087</v>
      </c>
      <c r="AD1824" s="57">
        <v>35.965630114566281</v>
      </c>
      <c r="AE1824" s="57">
        <v>1.1920529801324504</v>
      </c>
      <c r="AF1824" s="57">
        <v>-18.070009460737939</v>
      </c>
      <c r="AG1824" s="56">
        <v>-54.035639575304216</v>
      </c>
      <c r="AH1824" s="56">
        <v>-19.262062440870391</v>
      </c>
      <c r="AI1824" s="56">
        <v>-36.648851008087306</v>
      </c>
    </row>
    <row r="1825" spans="1:35" x14ac:dyDescent="0.15">
      <c r="A1825" s="28" t="s">
        <v>562</v>
      </c>
      <c r="B1825" s="28">
        <v>32</v>
      </c>
      <c r="C1825" s="28" t="s">
        <v>23</v>
      </c>
      <c r="D1825" s="28" t="s">
        <v>285</v>
      </c>
      <c r="E1825" s="2">
        <v>56</v>
      </c>
      <c r="F1825" s="97">
        <f t="shared" si="1002"/>
        <v>72.334711994604064</v>
      </c>
      <c r="G1825" s="97">
        <f t="shared" si="1003"/>
        <v>11.461678077495293</v>
      </c>
      <c r="H1825" s="97">
        <f t="shared" si="1004"/>
        <v>33.179785330948121</v>
      </c>
      <c r="I1825" s="97">
        <f t="shared" si="1005"/>
        <v>-39.154926663655942</v>
      </c>
      <c r="J1825" s="97">
        <f t="shared" si="1006"/>
        <v>21.718107253452828</v>
      </c>
      <c r="K1825" s="97">
        <f t="shared" si="1007"/>
        <v>-8.718409705101557</v>
      </c>
      <c r="L1825" s="57">
        <v>88.125</v>
      </c>
      <c r="M1825" s="57">
        <v>33.707865168539328</v>
      </c>
      <c r="N1825" s="57">
        <v>50</v>
      </c>
      <c r="O1825" s="71">
        <f t="shared" si="1008"/>
        <v>-38.125</v>
      </c>
      <c r="P1825" s="71">
        <f t="shared" si="1009"/>
        <v>16.292134831460672</v>
      </c>
      <c r="Q1825" s="71">
        <f t="shared" si="1010"/>
        <v>-10.916432584269664</v>
      </c>
      <c r="R1825" s="57">
        <v>81.560283687943254</v>
      </c>
      <c r="S1825" s="57">
        <v>20.779220779220779</v>
      </c>
      <c r="T1825" s="57">
        <v>26.666666666666668</v>
      </c>
      <c r="U1825" s="56">
        <f>T1825-R1825</f>
        <v>-54.893617021276583</v>
      </c>
      <c r="V1825" s="56">
        <f>T1825-S1825</f>
        <v>5.8874458874458888</v>
      </c>
      <c r="W1825" s="56">
        <f>AVERAGE(U1825:V1825)</f>
        <v>-24.503085566915345</v>
      </c>
      <c r="X1825" s="57">
        <v>85.443037974683548</v>
      </c>
      <c r="Y1825" s="57">
        <v>7.3170731707317067</v>
      </c>
      <c r="Z1825" s="57">
        <v>2.5641025641025639</v>
      </c>
      <c r="AA1825" s="56">
        <v>-82.878935410580979</v>
      </c>
      <c r="AB1825" s="56">
        <v>-4.7529706066291428</v>
      </c>
      <c r="AC1825" s="56">
        <v>-43.815953008605064</v>
      </c>
      <c r="AD1825" s="57">
        <v>34.210526315789473</v>
      </c>
      <c r="AE1825" s="57">
        <v>-15.957446808510639</v>
      </c>
      <c r="AF1825" s="57">
        <v>53.488372093023251</v>
      </c>
      <c r="AG1825" s="56">
        <v>19.277845777233779</v>
      </c>
      <c r="AH1825" s="56">
        <v>69.445818901533897</v>
      </c>
      <c r="AI1825" s="56">
        <v>44.361832339383838</v>
      </c>
    </row>
    <row r="1826" spans="1:35" x14ac:dyDescent="0.15">
      <c r="A1826" s="28" t="s">
        <v>562</v>
      </c>
      <c r="B1826" s="28">
        <v>32</v>
      </c>
      <c r="C1826" s="28" t="s">
        <v>23</v>
      </c>
      <c r="D1826" s="28" t="s">
        <v>286</v>
      </c>
      <c r="E1826" s="2">
        <v>57</v>
      </c>
      <c r="F1826" s="97" t="e">
        <f t="shared" si="1002"/>
        <v>#DIV/0!</v>
      </c>
      <c r="G1826" s="97" t="e">
        <f t="shared" si="1003"/>
        <v>#DIV/0!</v>
      </c>
      <c r="H1826" s="97">
        <f t="shared" si="1004"/>
        <v>50.114670742705812</v>
      </c>
      <c r="I1826" s="97" t="e">
        <f t="shared" si="1005"/>
        <v>#DIV/0!</v>
      </c>
      <c r="J1826" s="97" t="e">
        <f t="shared" si="1006"/>
        <v>#DIV/0!</v>
      </c>
      <c r="K1826" s="97" t="e">
        <f t="shared" si="1007"/>
        <v>#DIV/0!</v>
      </c>
      <c r="L1826" s="57" t="s">
        <v>288</v>
      </c>
      <c r="M1826" s="57" t="s">
        <v>718</v>
      </c>
      <c r="N1826" s="57">
        <v>52.689152233363721</v>
      </c>
      <c r="O1826" s="71" t="s">
        <v>288</v>
      </c>
      <c r="P1826" s="71" t="s">
        <v>288</v>
      </c>
      <c r="Q1826" s="71" t="s">
        <v>288</v>
      </c>
      <c r="R1826" s="57" t="s">
        <v>290</v>
      </c>
      <c r="S1826" s="57" t="s">
        <v>290</v>
      </c>
      <c r="T1826" s="57">
        <v>58.486102897693669</v>
      </c>
      <c r="U1826" s="56"/>
      <c r="V1826" s="56"/>
      <c r="W1826" s="56"/>
      <c r="X1826" s="57"/>
      <c r="Y1826" s="57"/>
      <c r="Z1826" s="57">
        <v>41.396103896103895</v>
      </c>
      <c r="AA1826" s="56"/>
      <c r="AB1826" s="56"/>
      <c r="AC1826" s="56"/>
      <c r="AD1826" s="57"/>
      <c r="AE1826" s="57"/>
      <c r="AF1826" s="57">
        <v>47.887323943661968</v>
      </c>
      <c r="AG1826" s="56"/>
      <c r="AH1826" s="56"/>
      <c r="AI1826" s="56"/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L203"/>
  <sheetViews>
    <sheetView workbookViewId="0">
      <pane xSplit="3" ySplit="3" topLeftCell="D4" activePane="bottomRight" state="frozen"/>
      <selection pane="topRight" activeCell="C1" sqref="C1"/>
      <selection pane="bottomLeft" activeCell="A3" sqref="A3"/>
      <selection pane="bottomRight"/>
    </sheetView>
  </sheetViews>
  <sheetFormatPr defaultRowHeight="13.5" x14ac:dyDescent="0.15"/>
  <cols>
    <col min="4" max="4" width="9" style="21" customWidth="1"/>
    <col min="5" max="6" width="9" style="21"/>
    <col min="7" max="7" width="11.625" style="21" bestFit="1" customWidth="1"/>
    <col min="8" max="10" width="9" style="21"/>
    <col min="11" max="15" width="12.5" style="35" bestFit="1" customWidth="1"/>
    <col min="16" max="16" width="12.5" style="35" customWidth="1"/>
    <col min="17" max="22" width="12.5" style="40" customWidth="1"/>
    <col min="23" max="28" width="9" style="21"/>
    <col min="29" max="34" width="9" style="31"/>
    <col min="35" max="63" width="9" style="21"/>
  </cols>
  <sheetData>
    <row r="1" spans="1:64" ht="16.5" x14ac:dyDescent="0.15">
      <c r="A1" s="36"/>
      <c r="B1" s="36"/>
      <c r="C1" s="36"/>
      <c r="D1" s="19" t="s">
        <v>297</v>
      </c>
      <c r="E1" s="19" t="s">
        <v>297</v>
      </c>
      <c r="F1" s="19" t="s">
        <v>297</v>
      </c>
      <c r="G1" s="19" t="s">
        <v>297</v>
      </c>
      <c r="H1" s="19" t="s">
        <v>297</v>
      </c>
      <c r="I1" s="19" t="s">
        <v>297</v>
      </c>
      <c r="J1" s="19" t="s">
        <v>297</v>
      </c>
      <c r="K1" s="33" t="s">
        <v>306</v>
      </c>
      <c r="L1" s="33" t="s">
        <v>306</v>
      </c>
      <c r="M1" s="33" t="s">
        <v>306</v>
      </c>
      <c r="N1" s="33" t="s">
        <v>306</v>
      </c>
      <c r="O1" s="33" t="s">
        <v>306</v>
      </c>
      <c r="P1" s="33" t="s">
        <v>306</v>
      </c>
      <c r="Q1" s="38" t="s">
        <v>316</v>
      </c>
      <c r="R1" s="38" t="s">
        <v>316</v>
      </c>
      <c r="S1" s="38" t="s">
        <v>316</v>
      </c>
      <c r="T1" s="38" t="s">
        <v>316</v>
      </c>
      <c r="U1" s="38" t="s">
        <v>316</v>
      </c>
      <c r="V1" s="38" t="s">
        <v>316</v>
      </c>
      <c r="W1" s="19" t="s">
        <v>262</v>
      </c>
      <c r="X1" s="19" t="s">
        <v>262</v>
      </c>
      <c r="Y1" s="19" t="s">
        <v>262</v>
      </c>
      <c r="Z1" s="19" t="s">
        <v>262</v>
      </c>
      <c r="AA1" s="19" t="s">
        <v>262</v>
      </c>
      <c r="AB1" s="19" t="s">
        <v>262</v>
      </c>
      <c r="AC1" s="30" t="s">
        <v>265</v>
      </c>
      <c r="AD1" s="30" t="s">
        <v>265</v>
      </c>
      <c r="AE1" s="30" t="s">
        <v>265</v>
      </c>
      <c r="AF1" s="30" t="s">
        <v>265</v>
      </c>
      <c r="AG1" s="30" t="s">
        <v>265</v>
      </c>
      <c r="AH1" s="30" t="s">
        <v>265</v>
      </c>
      <c r="AI1" s="19" t="s">
        <v>234</v>
      </c>
      <c r="AJ1" s="19" t="s">
        <v>234</v>
      </c>
      <c r="AK1" s="19" t="s">
        <v>234</v>
      </c>
      <c r="AL1" s="19" t="s">
        <v>234</v>
      </c>
      <c r="AM1" s="19" t="s">
        <v>234</v>
      </c>
      <c r="AN1" s="19" t="s">
        <v>234</v>
      </c>
      <c r="AO1" s="19" t="s">
        <v>36</v>
      </c>
      <c r="AP1" s="19" t="s">
        <v>36</v>
      </c>
      <c r="AQ1" s="19" t="s">
        <v>36</v>
      </c>
      <c r="AR1" s="19" t="s">
        <v>36</v>
      </c>
      <c r="AS1" s="19" t="s">
        <v>36</v>
      </c>
      <c r="AT1" s="19" t="s">
        <v>311</v>
      </c>
      <c r="AU1" s="19" t="s">
        <v>39</v>
      </c>
      <c r="AV1" s="19" t="s">
        <v>39</v>
      </c>
      <c r="AW1" s="19" t="s">
        <v>39</v>
      </c>
      <c r="AX1" s="19" t="s">
        <v>39</v>
      </c>
      <c r="AY1" s="19" t="s">
        <v>39</v>
      </c>
      <c r="AZ1" s="19" t="s">
        <v>39</v>
      </c>
      <c r="BA1" s="19" t="s">
        <v>38</v>
      </c>
      <c r="BB1" s="19" t="s">
        <v>38</v>
      </c>
      <c r="BC1" s="19" t="s">
        <v>38</v>
      </c>
      <c r="BD1" s="19" t="s">
        <v>38</v>
      </c>
      <c r="BE1" s="19" t="s">
        <v>38</v>
      </c>
      <c r="BF1" s="19" t="s">
        <v>38</v>
      </c>
      <c r="BG1" s="19" t="s">
        <v>37</v>
      </c>
      <c r="BH1" s="19" t="s">
        <v>37</v>
      </c>
      <c r="BI1" s="19" t="s">
        <v>37</v>
      </c>
      <c r="BJ1" s="19" t="s">
        <v>37</v>
      </c>
      <c r="BK1" s="19" t="s">
        <v>37</v>
      </c>
      <c r="BL1" s="19" t="s">
        <v>37</v>
      </c>
    </row>
    <row r="2" spans="1:64" ht="16.5" x14ac:dyDescent="0.15">
      <c r="A2" s="2"/>
      <c r="B2" s="2"/>
      <c r="C2" s="6"/>
      <c r="D2" s="19" t="s">
        <v>30</v>
      </c>
      <c r="E2" s="19" t="s">
        <v>31</v>
      </c>
      <c r="F2" s="19" t="s">
        <v>32</v>
      </c>
      <c r="G2" s="19" t="s">
        <v>32</v>
      </c>
      <c r="H2" s="19" t="s">
        <v>41</v>
      </c>
      <c r="I2" s="19" t="s">
        <v>40</v>
      </c>
      <c r="J2" s="19" t="s">
        <v>307</v>
      </c>
      <c r="K2" s="33" t="s">
        <v>30</v>
      </c>
      <c r="L2" s="33" t="s">
        <v>31</v>
      </c>
      <c r="M2" s="33" t="s">
        <v>32</v>
      </c>
      <c r="N2" s="33" t="s">
        <v>41</v>
      </c>
      <c r="O2" s="33" t="s">
        <v>40</v>
      </c>
      <c r="P2" s="33" t="s">
        <v>310</v>
      </c>
      <c r="Q2" s="38" t="s">
        <v>30</v>
      </c>
      <c r="R2" s="38" t="s">
        <v>31</v>
      </c>
      <c r="S2" s="38" t="s">
        <v>32</v>
      </c>
      <c r="T2" s="38" t="s">
        <v>41</v>
      </c>
      <c r="U2" s="38" t="s">
        <v>40</v>
      </c>
      <c r="V2" s="38" t="s">
        <v>310</v>
      </c>
      <c r="W2" s="19" t="s">
        <v>30</v>
      </c>
      <c r="X2" s="19" t="s">
        <v>31</v>
      </c>
      <c r="Y2" s="19" t="s">
        <v>32</v>
      </c>
      <c r="Z2" s="19" t="s">
        <v>41</v>
      </c>
      <c r="AA2" s="19" t="s">
        <v>40</v>
      </c>
      <c r="AB2" s="19" t="s">
        <v>310</v>
      </c>
      <c r="AC2" s="30" t="s">
        <v>289</v>
      </c>
      <c r="AD2" s="30" t="s">
        <v>31</v>
      </c>
      <c r="AE2" s="30" t="s">
        <v>32</v>
      </c>
      <c r="AF2" s="30" t="s">
        <v>41</v>
      </c>
      <c r="AG2" s="30" t="s">
        <v>40</v>
      </c>
      <c r="AH2" s="30" t="s">
        <v>310</v>
      </c>
      <c r="AI2" s="19" t="s">
        <v>30</v>
      </c>
      <c r="AJ2" s="19" t="s">
        <v>31</v>
      </c>
      <c r="AK2" s="19" t="s">
        <v>32</v>
      </c>
      <c r="AL2" s="19" t="s">
        <v>41</v>
      </c>
      <c r="AM2" s="19" t="s">
        <v>40</v>
      </c>
      <c r="AN2" s="19" t="s">
        <v>310</v>
      </c>
      <c r="AO2" s="19" t="s">
        <v>30</v>
      </c>
      <c r="AP2" s="19" t="s">
        <v>31</v>
      </c>
      <c r="AQ2" s="19" t="s">
        <v>32</v>
      </c>
      <c r="AR2" s="19" t="s">
        <v>41</v>
      </c>
      <c r="AS2" s="19" t="s">
        <v>40</v>
      </c>
      <c r="AT2" s="19" t="s">
        <v>310</v>
      </c>
      <c r="AU2" s="19" t="s">
        <v>30</v>
      </c>
      <c r="AV2" s="19" t="s">
        <v>31</v>
      </c>
      <c r="AW2" s="19" t="s">
        <v>32</v>
      </c>
      <c r="AX2" s="19" t="s">
        <v>41</v>
      </c>
      <c r="AY2" s="19" t="s">
        <v>40</v>
      </c>
      <c r="AZ2" s="19" t="s">
        <v>310</v>
      </c>
      <c r="BA2" s="19" t="s">
        <v>30</v>
      </c>
      <c r="BB2" s="19" t="s">
        <v>31</v>
      </c>
      <c r="BC2" s="19" t="s">
        <v>32</v>
      </c>
      <c r="BD2" s="19" t="s">
        <v>41</v>
      </c>
      <c r="BE2" s="19" t="s">
        <v>40</v>
      </c>
      <c r="BF2" s="19" t="s">
        <v>310</v>
      </c>
      <c r="BG2" s="19" t="s">
        <v>30</v>
      </c>
      <c r="BH2" s="19" t="s">
        <v>31</v>
      </c>
      <c r="BI2" s="19" t="s">
        <v>32</v>
      </c>
      <c r="BJ2" s="19" t="s">
        <v>41</v>
      </c>
      <c r="BK2" s="19" t="s">
        <v>40</v>
      </c>
      <c r="BL2" s="19" t="s">
        <v>310</v>
      </c>
    </row>
    <row r="3" spans="1:64" ht="16.5" x14ac:dyDescent="0.15">
      <c r="A3" s="2" t="s">
        <v>313</v>
      </c>
      <c r="B3" s="2" t="s">
        <v>259</v>
      </c>
      <c r="C3" s="6" t="s">
        <v>233</v>
      </c>
      <c r="D3" s="19" t="s">
        <v>295</v>
      </c>
      <c r="E3" s="19" t="s">
        <v>33</v>
      </c>
      <c r="F3" s="19" t="s">
        <v>33</v>
      </c>
      <c r="G3" s="19" t="s">
        <v>548</v>
      </c>
      <c r="H3" s="19" t="s">
        <v>33</v>
      </c>
      <c r="I3" s="19" t="s">
        <v>33</v>
      </c>
      <c r="J3" s="19" t="s">
        <v>33</v>
      </c>
      <c r="K3" s="33" t="s">
        <v>33</v>
      </c>
      <c r="L3" s="33" t="s">
        <v>33</v>
      </c>
      <c r="M3" s="33" t="s">
        <v>33</v>
      </c>
      <c r="N3" s="33" t="s">
        <v>33</v>
      </c>
      <c r="O3" s="33" t="s">
        <v>33</v>
      </c>
      <c r="P3" s="33" t="s">
        <v>33</v>
      </c>
      <c r="Q3" s="38" t="s">
        <v>33</v>
      </c>
      <c r="R3" s="38" t="s">
        <v>33</v>
      </c>
      <c r="S3" s="38" t="s">
        <v>33</v>
      </c>
      <c r="T3" s="38" t="s">
        <v>33</v>
      </c>
      <c r="U3" s="38" t="s">
        <v>33</v>
      </c>
      <c r="V3" s="38" t="s">
        <v>33</v>
      </c>
      <c r="W3" s="19" t="s">
        <v>33</v>
      </c>
      <c r="X3" s="19" t="s">
        <v>33</v>
      </c>
      <c r="Y3" s="19" t="s">
        <v>33</v>
      </c>
      <c r="Z3" s="19" t="s">
        <v>33</v>
      </c>
      <c r="AA3" s="19" t="s">
        <v>33</v>
      </c>
      <c r="AB3" s="19" t="s">
        <v>33</v>
      </c>
      <c r="AC3" s="30" t="s">
        <v>33</v>
      </c>
      <c r="AD3" s="30" t="s">
        <v>33</v>
      </c>
      <c r="AE3" s="30" t="s">
        <v>33</v>
      </c>
      <c r="AF3" s="30" t="s">
        <v>33</v>
      </c>
      <c r="AG3" s="30" t="s">
        <v>33</v>
      </c>
      <c r="AH3" s="30" t="s">
        <v>33</v>
      </c>
      <c r="AI3" s="19" t="s">
        <v>33</v>
      </c>
      <c r="AJ3" s="19" t="s">
        <v>33</v>
      </c>
      <c r="AK3" s="19" t="s">
        <v>33</v>
      </c>
      <c r="AL3" s="19" t="s">
        <v>33</v>
      </c>
      <c r="AM3" s="19" t="s">
        <v>33</v>
      </c>
      <c r="AN3" s="19" t="s">
        <v>33</v>
      </c>
      <c r="AO3" s="19" t="s">
        <v>33</v>
      </c>
      <c r="AP3" s="19" t="s">
        <v>33</v>
      </c>
      <c r="AQ3" s="19" t="s">
        <v>33</v>
      </c>
      <c r="AR3" s="19" t="s">
        <v>33</v>
      </c>
      <c r="AS3" s="19" t="s">
        <v>33</v>
      </c>
      <c r="AT3" s="19" t="s">
        <v>33</v>
      </c>
      <c r="AU3" s="19" t="s">
        <v>33</v>
      </c>
      <c r="AV3" s="19" t="s">
        <v>33</v>
      </c>
      <c r="AW3" s="19" t="s">
        <v>33</v>
      </c>
      <c r="AX3" s="19" t="s">
        <v>33</v>
      </c>
      <c r="AY3" s="19" t="s">
        <v>33</v>
      </c>
      <c r="AZ3" s="19" t="s">
        <v>33</v>
      </c>
      <c r="BA3" s="19" t="s">
        <v>33</v>
      </c>
      <c r="BB3" s="19" t="s">
        <v>33</v>
      </c>
      <c r="BC3" s="19" t="s">
        <v>33</v>
      </c>
      <c r="BD3" s="19" t="s">
        <v>33</v>
      </c>
      <c r="BE3" s="19" t="s">
        <v>33</v>
      </c>
      <c r="BF3" s="19" t="s">
        <v>33</v>
      </c>
      <c r="BG3" s="19" t="s">
        <v>33</v>
      </c>
      <c r="BH3" s="19" t="s">
        <v>33</v>
      </c>
      <c r="BI3" s="19" t="s">
        <v>33</v>
      </c>
      <c r="BJ3" s="19" t="s">
        <v>33</v>
      </c>
      <c r="BK3" s="19" t="s">
        <v>33</v>
      </c>
      <c r="BL3" s="19" t="s">
        <v>33</v>
      </c>
    </row>
    <row r="4" spans="1:64" ht="16.5" x14ac:dyDescent="0.15">
      <c r="A4" s="37" t="s">
        <v>317</v>
      </c>
      <c r="B4" s="37" t="s">
        <v>75</v>
      </c>
      <c r="C4" s="22" t="s">
        <v>232</v>
      </c>
      <c r="D4" s="20">
        <v>20.200000000000003</v>
      </c>
      <c r="E4" s="20">
        <v>2.8000000000000003</v>
      </c>
      <c r="F4" s="32">
        <v>-11.626080125687354</v>
      </c>
      <c r="G4" s="42">
        <f t="shared" ref="G4:G13" si="0">RANK(F4,F$4:F$13)</f>
        <v>10</v>
      </c>
      <c r="H4" s="20">
        <f t="shared" ref="H4:H35" si="1">F4-D4</f>
        <v>-31.826080125687355</v>
      </c>
      <c r="I4" s="20">
        <f t="shared" ref="I4:I35" si="2">F4-E4</f>
        <v>-14.426080125687355</v>
      </c>
      <c r="J4" s="20">
        <f>AVERAGE(H4:I4)</f>
        <v>-23.126080125687356</v>
      </c>
      <c r="K4" s="34">
        <f t="shared" ref="K4:K35" si="3">D4-AC4</f>
        <v>8.0000000000000018</v>
      </c>
      <c r="L4" s="34">
        <f t="shared" ref="L4:L35" si="4">E4-AD4</f>
        <v>0.60000000000000009</v>
      </c>
      <c r="M4" s="34">
        <f t="shared" ref="M4:M35" si="5">F4-AE4</f>
        <v>2.6780527919502379</v>
      </c>
      <c r="N4" s="34">
        <f t="shared" ref="N4:N35" si="6">M4-K4</f>
        <v>-5.3219472080497638</v>
      </c>
      <c r="O4" s="34">
        <f t="shared" ref="O4:O43" si="7">M4-L4</f>
        <v>2.0780527919502378</v>
      </c>
      <c r="P4" s="34">
        <f>AVERAGE(N4:O4)</f>
        <v>-1.621947208049763</v>
      </c>
      <c r="Q4" s="39">
        <f t="shared" ref="Q4:Q35" si="8">D4-W4</f>
        <v>4.1000000000000014</v>
      </c>
      <c r="R4" s="39">
        <f t="shared" ref="R4:R35" si="9">E4-X4</f>
        <v>-0.29999999999999982</v>
      </c>
      <c r="S4" s="39">
        <f t="shared" ref="S4:S35" si="10">F4-Y4</f>
        <v>-0.41918357396321504</v>
      </c>
      <c r="T4" s="39">
        <f t="shared" ref="T4:T35" si="11">H4-Z4</f>
        <v>-4.5191835739632147</v>
      </c>
      <c r="U4" s="39">
        <f t="shared" ref="U4:U35" si="12">I4-AA4</f>
        <v>-0.11918357396321611</v>
      </c>
      <c r="V4" s="39">
        <f t="shared" ref="V4:V35" si="13">J4-AB4</f>
        <v>-8.8191835739632172</v>
      </c>
      <c r="W4" s="20">
        <v>16.100000000000001</v>
      </c>
      <c r="X4" s="20">
        <v>3.1</v>
      </c>
      <c r="Y4" s="32">
        <v>-11.206896551724139</v>
      </c>
      <c r="Z4" s="20">
        <f t="shared" ref="Z4:Z35" si="14">Y4-W4</f>
        <v>-27.30689655172414</v>
      </c>
      <c r="AA4" s="20">
        <f t="shared" ref="AA4:AA35" si="15">Y4-X4</f>
        <v>-14.306896551724138</v>
      </c>
      <c r="AB4" s="20">
        <f t="shared" ref="AB4:AB35" si="16">AVERAGE(AA4:AA4)</f>
        <v>-14.306896551724138</v>
      </c>
      <c r="AC4" s="29">
        <f t="shared" ref="AC4:AC35" si="17">AVERAGE(AI4,AO4,AU4,BA4)</f>
        <v>12.200000000000001</v>
      </c>
      <c r="AD4" s="29">
        <f t="shared" ref="AD4:AD35" si="18">AVERAGE(AJ4,AP4,AV4,BB4)</f>
        <v>2.2000000000000002</v>
      </c>
      <c r="AE4" s="29">
        <f t="shared" ref="AE4:AE35" si="19">AVERAGE(AK4,AQ4,AW4,BC4)</f>
        <v>-14.304132917637592</v>
      </c>
      <c r="AF4" s="29">
        <f t="shared" ref="AF4:AF35" si="20">AVERAGE(AL4,AR4,AX4,BD4)</f>
        <v>-26.504132917637587</v>
      </c>
      <c r="AG4" s="29">
        <f t="shared" ref="AG4:AG35" si="21">AVERAGE(AM4,AS4,AY4,BE4)</f>
        <v>-16.504132917637591</v>
      </c>
      <c r="AH4" s="29">
        <f t="shared" ref="AH4:AH35" si="22">AVERAGE(AG4:AG4)</f>
        <v>-16.504132917637591</v>
      </c>
      <c r="AI4" s="20">
        <v>20.3</v>
      </c>
      <c r="AJ4" s="20">
        <v>-1.6</v>
      </c>
      <c r="AK4" s="20">
        <v>-11.831198191409193</v>
      </c>
      <c r="AL4" s="20">
        <f>AK4-AI4</f>
        <v>-32.131198191409197</v>
      </c>
      <c r="AM4" s="20">
        <f>AK4-AJ4</f>
        <v>-10.231198191409193</v>
      </c>
      <c r="AN4" s="20">
        <f t="shared" ref="AN4:AN35" si="23">AVERAGE(AM4:AM4)</f>
        <v>-10.231198191409193</v>
      </c>
      <c r="AO4" s="20">
        <v>14.299999999999999</v>
      </c>
      <c r="AP4" s="20">
        <v>-0.2</v>
      </c>
      <c r="AQ4" s="20">
        <v>-16.48936170212766</v>
      </c>
      <c r="AR4" s="20">
        <v>-30.789361702127657</v>
      </c>
      <c r="AS4" s="20">
        <v>-16.28936170212766</v>
      </c>
      <c r="AT4" s="20">
        <f t="shared" ref="AT4:AT35" si="24">AVERAGE(AS4:AS4)</f>
        <v>-16.28936170212766</v>
      </c>
      <c r="AU4" s="20">
        <v>14.6</v>
      </c>
      <c r="AV4" s="20">
        <v>5.2</v>
      </c>
      <c r="AW4" s="20">
        <v>-13.292589763177997</v>
      </c>
      <c r="AX4" s="20">
        <f t="shared" ref="AX4:AX35" si="25">AW4-AU4</f>
        <v>-27.892589763177995</v>
      </c>
      <c r="AY4" s="20">
        <f t="shared" ref="AY4:AY35" si="26">AW4-AV4</f>
        <v>-18.492589763177996</v>
      </c>
      <c r="AZ4" s="20">
        <f t="shared" ref="AZ4:AZ35" si="27">AVERAGE(AY4:AY4)</f>
        <v>-18.492589763177996</v>
      </c>
      <c r="BA4" s="20">
        <v>-0.4</v>
      </c>
      <c r="BB4" s="20">
        <v>5.4</v>
      </c>
      <c r="BC4" s="20">
        <v>-15.603382013835512</v>
      </c>
      <c r="BD4" s="20">
        <f t="shared" ref="BD4:BD35" si="28">BC4-BA4</f>
        <v>-15.203382013835512</v>
      </c>
      <c r="BE4" s="20">
        <f t="shared" ref="BE4:BE35" si="29">BC4-BB4</f>
        <v>-21.003382013835513</v>
      </c>
      <c r="BF4" s="20">
        <f t="shared" ref="BF4:BF35" si="30">AVERAGE(BE4:BE4)</f>
        <v>-21.003382013835513</v>
      </c>
      <c r="BG4" s="20">
        <v>12.125</v>
      </c>
      <c r="BH4" s="20">
        <v>6.0283687943262407</v>
      </c>
      <c r="BI4" s="20">
        <v>-15.312916111850866</v>
      </c>
      <c r="BJ4" s="20">
        <f t="shared" ref="BJ4:BJ35" si="31">BI4-BG4</f>
        <v>-27.437916111850868</v>
      </c>
      <c r="BK4" s="20">
        <f t="shared" ref="BK4:BK35" si="32">BI4-BH4</f>
        <v>-21.341284906177108</v>
      </c>
      <c r="BL4" s="20">
        <f t="shared" ref="BL4:BL35" si="33">AVERAGE(BK4:BK4)</f>
        <v>-21.341284906177108</v>
      </c>
    </row>
    <row r="5" spans="1:64" ht="16.5" x14ac:dyDescent="0.15">
      <c r="A5" s="37" t="s">
        <v>327</v>
      </c>
      <c r="B5" s="37" t="s">
        <v>75</v>
      </c>
      <c r="C5" s="22" t="s">
        <v>232</v>
      </c>
      <c r="D5" s="20">
        <v>23.52941176470588</v>
      </c>
      <c r="E5" s="20">
        <v>27.647058823529413</v>
      </c>
      <c r="F5" s="32">
        <v>1.9749835418038184</v>
      </c>
      <c r="G5" s="42">
        <f t="shared" si="0"/>
        <v>8</v>
      </c>
      <c r="H5" s="20">
        <f t="shared" si="1"/>
        <v>-21.554428222902061</v>
      </c>
      <c r="I5" s="20">
        <f t="shared" si="2"/>
        <v>-25.672075281725593</v>
      </c>
      <c r="J5" s="20">
        <f t="shared" ref="J5:J68" si="34">AVERAGE(H5:I5)</f>
        <v>-23.613251752313829</v>
      </c>
      <c r="K5" s="34">
        <f t="shared" si="3"/>
        <v>-9.2243198649322728</v>
      </c>
      <c r="L5" s="34">
        <f t="shared" si="4"/>
        <v>2.2087293629302316</v>
      </c>
      <c r="M5" s="34">
        <f t="shared" si="5"/>
        <v>6.2705969090439675</v>
      </c>
      <c r="N5" s="34">
        <f t="shared" si="6"/>
        <v>15.494916773976239</v>
      </c>
      <c r="O5" s="34">
        <f t="shared" si="7"/>
        <v>4.0618675461137359</v>
      </c>
      <c r="P5" s="34">
        <f t="shared" ref="P5:P68" si="35">AVERAGE(N5:O5)</f>
        <v>9.7783921600449872</v>
      </c>
      <c r="Q5" s="39">
        <f t="shared" si="8"/>
        <v>-12.156862745098042</v>
      </c>
      <c r="R5" s="39">
        <f t="shared" si="9"/>
        <v>3.2352941176470615</v>
      </c>
      <c r="S5" s="39">
        <f t="shared" si="10"/>
        <v>4.943321272674531</v>
      </c>
      <c r="T5" s="39">
        <f t="shared" si="11"/>
        <v>17.100184017772577</v>
      </c>
      <c r="U5" s="39">
        <f t="shared" si="12"/>
        <v>1.7080271550274695</v>
      </c>
      <c r="V5" s="39">
        <f t="shared" si="13"/>
        <v>3.766850684439234</v>
      </c>
      <c r="W5" s="20">
        <v>35.686274509803923</v>
      </c>
      <c r="X5" s="20">
        <v>24.411764705882351</v>
      </c>
      <c r="Y5" s="32">
        <v>-2.9683377308707124</v>
      </c>
      <c r="Z5" s="20">
        <f t="shared" si="14"/>
        <v>-38.654612240674638</v>
      </c>
      <c r="AA5" s="20">
        <f t="shared" si="15"/>
        <v>-27.380102436753063</v>
      </c>
      <c r="AB5" s="20">
        <f t="shared" si="16"/>
        <v>-27.380102436753063</v>
      </c>
      <c r="AC5" s="29">
        <f t="shared" si="17"/>
        <v>32.753731629638153</v>
      </c>
      <c r="AD5" s="29">
        <f t="shared" si="18"/>
        <v>25.438329460599181</v>
      </c>
      <c r="AE5" s="29">
        <f t="shared" si="19"/>
        <v>-4.2956133672401489</v>
      </c>
      <c r="AF5" s="29">
        <f t="shared" si="20"/>
        <v>-37.049344996878304</v>
      </c>
      <c r="AG5" s="29">
        <f t="shared" si="21"/>
        <v>-29.733942827839332</v>
      </c>
      <c r="AH5" s="29">
        <f t="shared" si="22"/>
        <v>-29.733942827839332</v>
      </c>
      <c r="AI5" s="20">
        <v>32.387475538160473</v>
      </c>
      <c r="AJ5" s="20">
        <v>20.490196078431371</v>
      </c>
      <c r="AK5" s="20">
        <v>-4.2455911169170477</v>
      </c>
      <c r="AL5" s="20">
        <v>-36.633066655077521</v>
      </c>
      <c r="AM5" s="20">
        <v>-24.735787195348419</v>
      </c>
      <c r="AN5" s="20">
        <f t="shared" si="23"/>
        <v>-24.735787195348419</v>
      </c>
      <c r="AO5" s="20">
        <v>30.196078431372548</v>
      </c>
      <c r="AP5" s="20">
        <v>26.96078431372549</v>
      </c>
      <c r="AQ5" s="20">
        <v>-7.4461136512083606</v>
      </c>
      <c r="AR5" s="20">
        <v>-37.642192082580905</v>
      </c>
      <c r="AS5" s="20">
        <v>-34.406897964933847</v>
      </c>
      <c r="AT5" s="20">
        <f t="shared" si="24"/>
        <v>-34.406897964933847</v>
      </c>
      <c r="AU5" s="20">
        <v>35.098039215686271</v>
      </c>
      <c r="AV5" s="20">
        <v>25.679475164011244</v>
      </c>
      <c r="AW5" s="20">
        <v>-2.4167210973220117</v>
      </c>
      <c r="AX5" s="20">
        <f t="shared" si="25"/>
        <v>-37.514760313008281</v>
      </c>
      <c r="AY5" s="20">
        <f t="shared" si="26"/>
        <v>-28.096196261333255</v>
      </c>
      <c r="AZ5" s="20">
        <f t="shared" si="27"/>
        <v>-28.096196261333255</v>
      </c>
      <c r="BA5" s="20">
        <v>33.333333333333329</v>
      </c>
      <c r="BB5" s="20">
        <v>28.622862286228624</v>
      </c>
      <c r="BC5" s="20">
        <v>-3.0740276035131746</v>
      </c>
      <c r="BD5" s="20">
        <f t="shared" si="28"/>
        <v>-36.407360936846501</v>
      </c>
      <c r="BE5" s="20">
        <f t="shared" si="29"/>
        <v>-31.696889889741797</v>
      </c>
      <c r="BF5" s="20">
        <f t="shared" si="30"/>
        <v>-31.696889889741797</v>
      </c>
      <c r="BG5" s="20">
        <v>41.295116772823782</v>
      </c>
      <c r="BH5" s="20">
        <v>24.012474012474012</v>
      </c>
      <c r="BI5" s="20">
        <v>-12.380382775119617</v>
      </c>
      <c r="BJ5" s="20">
        <f t="shared" si="31"/>
        <v>-53.675499547943403</v>
      </c>
      <c r="BK5" s="20">
        <f t="shared" si="32"/>
        <v>-36.39285678759363</v>
      </c>
      <c r="BL5" s="20">
        <f t="shared" si="33"/>
        <v>-36.39285678759363</v>
      </c>
    </row>
    <row r="6" spans="1:64" ht="16.5" x14ac:dyDescent="0.15">
      <c r="A6" s="37" t="s">
        <v>329</v>
      </c>
      <c r="B6" s="37" t="s">
        <v>75</v>
      </c>
      <c r="C6" s="22" t="s">
        <v>232</v>
      </c>
      <c r="D6" s="20">
        <v>21.717791411042946</v>
      </c>
      <c r="E6" s="20">
        <v>22.67515923566879</v>
      </c>
      <c r="F6" s="32">
        <v>18.546931407942239</v>
      </c>
      <c r="G6" s="42">
        <f t="shared" si="0"/>
        <v>1</v>
      </c>
      <c r="H6" s="20">
        <f t="shared" si="1"/>
        <v>-3.1708600031007066</v>
      </c>
      <c r="I6" s="20">
        <f t="shared" si="2"/>
        <v>-4.1282278277265512</v>
      </c>
      <c r="J6" s="20">
        <f t="shared" si="34"/>
        <v>-3.6495439154136289</v>
      </c>
      <c r="K6" s="34">
        <f t="shared" si="3"/>
        <v>-9.7546012269938664</v>
      </c>
      <c r="L6" s="34">
        <f t="shared" si="4"/>
        <v>1.461314607199288</v>
      </c>
      <c r="M6" s="34">
        <f t="shared" si="5"/>
        <v>8.7206175908820764</v>
      </c>
      <c r="N6" s="34">
        <f t="shared" si="6"/>
        <v>18.475218817875941</v>
      </c>
      <c r="O6" s="34">
        <f t="shared" si="7"/>
        <v>7.2593029836827885</v>
      </c>
      <c r="P6" s="34">
        <f t="shared" si="35"/>
        <v>12.867260900779364</v>
      </c>
      <c r="Q6" s="39">
        <f t="shared" si="8"/>
        <v>-9.5092024539877258</v>
      </c>
      <c r="R6" s="39">
        <f t="shared" si="9"/>
        <v>-1.9108280254777057</v>
      </c>
      <c r="S6" s="39">
        <f t="shared" si="10"/>
        <v>0.97446763982629747</v>
      </c>
      <c r="T6" s="39">
        <f t="shared" si="11"/>
        <v>10.483670093814023</v>
      </c>
      <c r="U6" s="39">
        <f t="shared" si="12"/>
        <v>2.8852956653040032</v>
      </c>
      <c r="V6" s="39">
        <f t="shared" si="13"/>
        <v>3.3639795776169255</v>
      </c>
      <c r="W6" s="20">
        <v>31.226993865030671</v>
      </c>
      <c r="X6" s="20">
        <v>24.585987261146496</v>
      </c>
      <c r="Y6" s="32">
        <v>17.572463768115941</v>
      </c>
      <c r="Z6" s="20">
        <f t="shared" si="14"/>
        <v>-13.65453009691473</v>
      </c>
      <c r="AA6" s="20">
        <f t="shared" si="15"/>
        <v>-7.0135234930305543</v>
      </c>
      <c r="AB6" s="20">
        <f t="shared" si="16"/>
        <v>-7.0135234930305543</v>
      </c>
      <c r="AC6" s="29">
        <f t="shared" si="17"/>
        <v>31.472392638036812</v>
      </c>
      <c r="AD6" s="29">
        <f t="shared" si="18"/>
        <v>21.213844628469502</v>
      </c>
      <c r="AE6" s="29">
        <f t="shared" si="19"/>
        <v>9.8263138170601625</v>
      </c>
      <c r="AF6" s="29">
        <f t="shared" si="20"/>
        <v>-21.646078820976648</v>
      </c>
      <c r="AG6" s="29">
        <f t="shared" si="21"/>
        <v>-11.38753081140934</v>
      </c>
      <c r="AH6" s="29">
        <f t="shared" si="22"/>
        <v>-11.38753081140934</v>
      </c>
      <c r="AI6" s="20">
        <v>30.858895705521473</v>
      </c>
      <c r="AJ6" s="20">
        <v>15.286624203821656</v>
      </c>
      <c r="AK6" s="20">
        <v>12.243074173369079</v>
      </c>
      <c r="AL6" s="20">
        <v>-18.615821532152395</v>
      </c>
      <c r="AM6" s="20">
        <v>-3.0435500304525771</v>
      </c>
      <c r="AN6" s="20">
        <f t="shared" si="23"/>
        <v>-3.0435500304525771</v>
      </c>
      <c r="AO6" s="20">
        <v>30.858895705521473</v>
      </c>
      <c r="AP6" s="20">
        <v>17.388535031847134</v>
      </c>
      <c r="AQ6" s="20">
        <v>4.5576407506702417</v>
      </c>
      <c r="AR6" s="20">
        <v>-26.301254954851231</v>
      </c>
      <c r="AS6" s="20">
        <v>-12.830894281176892</v>
      </c>
      <c r="AT6" s="20">
        <f t="shared" si="24"/>
        <v>-12.830894281176892</v>
      </c>
      <c r="AU6" s="20">
        <v>37.116564417177919</v>
      </c>
      <c r="AV6" s="20">
        <v>25.816582914572866</v>
      </c>
      <c r="AW6" s="20">
        <v>8.310991957104557</v>
      </c>
      <c r="AX6" s="20">
        <f t="shared" si="25"/>
        <v>-28.805572460073364</v>
      </c>
      <c r="AY6" s="20">
        <f t="shared" si="26"/>
        <v>-17.505590957468307</v>
      </c>
      <c r="AZ6" s="20">
        <f t="shared" si="27"/>
        <v>-17.505590957468307</v>
      </c>
      <c r="BA6" s="20">
        <v>27.05521472392638</v>
      </c>
      <c r="BB6" s="20">
        <v>26.36363636363636</v>
      </c>
      <c r="BC6" s="20">
        <v>14.193548387096774</v>
      </c>
      <c r="BD6" s="20">
        <f t="shared" si="28"/>
        <v>-12.861666336829606</v>
      </c>
      <c r="BE6" s="20">
        <f t="shared" si="29"/>
        <v>-12.170087976539586</v>
      </c>
      <c r="BF6" s="20">
        <f t="shared" si="30"/>
        <v>-12.170087976539586</v>
      </c>
      <c r="BG6" s="20">
        <v>34.916201117318437</v>
      </c>
      <c r="BH6" s="20">
        <v>26.311407160699417</v>
      </c>
      <c r="BI6" s="20">
        <v>7.991906929691452</v>
      </c>
      <c r="BJ6" s="20">
        <f t="shared" si="31"/>
        <v>-26.924294187626984</v>
      </c>
      <c r="BK6" s="20">
        <f t="shared" si="32"/>
        <v>-18.319500231007964</v>
      </c>
      <c r="BL6" s="20">
        <f t="shared" si="33"/>
        <v>-18.319500231007964</v>
      </c>
    </row>
    <row r="7" spans="1:64" ht="16.5" x14ac:dyDescent="0.15">
      <c r="A7" s="37" t="s">
        <v>331</v>
      </c>
      <c r="B7" s="37" t="s">
        <v>75</v>
      </c>
      <c r="C7" s="22" t="s">
        <v>232</v>
      </c>
      <c r="D7" s="20">
        <v>36.016949152542374</v>
      </c>
      <c r="E7" s="20">
        <v>26.864406779661014</v>
      </c>
      <c r="F7" s="32">
        <v>4.375</v>
      </c>
      <c r="G7" s="42">
        <f t="shared" si="0"/>
        <v>7</v>
      </c>
      <c r="H7" s="20">
        <f t="shared" si="1"/>
        <v>-31.641949152542374</v>
      </c>
      <c r="I7" s="20">
        <f t="shared" si="2"/>
        <v>-22.489406779661014</v>
      </c>
      <c r="J7" s="20">
        <f t="shared" si="34"/>
        <v>-27.065677966101696</v>
      </c>
      <c r="K7" s="34">
        <f t="shared" si="3"/>
        <v>-2.2457627118644083</v>
      </c>
      <c r="L7" s="34">
        <f t="shared" si="4"/>
        <v>0.71383766073584454</v>
      </c>
      <c r="M7" s="34">
        <f t="shared" si="5"/>
        <v>0.93650872550618569</v>
      </c>
      <c r="N7" s="34">
        <f t="shared" si="6"/>
        <v>3.182271437370594</v>
      </c>
      <c r="O7" s="34">
        <f t="shared" si="7"/>
        <v>0.22267106477034115</v>
      </c>
      <c r="P7" s="34">
        <f t="shared" si="35"/>
        <v>1.7024712510704676</v>
      </c>
      <c r="Q7" s="39">
        <f t="shared" si="8"/>
        <v>-4.9999999999999929</v>
      </c>
      <c r="R7" s="39">
        <f t="shared" si="9"/>
        <v>0</v>
      </c>
      <c r="S7" s="39">
        <f t="shared" si="10"/>
        <v>0.51559269469331515</v>
      </c>
      <c r="T7" s="39">
        <f t="shared" si="11"/>
        <v>5.5155926946933107</v>
      </c>
      <c r="U7" s="39">
        <f t="shared" si="12"/>
        <v>0.51559269469331426</v>
      </c>
      <c r="V7" s="39">
        <f t="shared" si="13"/>
        <v>-4.0606784917473675</v>
      </c>
      <c r="W7" s="20">
        <v>41.016949152542367</v>
      </c>
      <c r="X7" s="20">
        <v>26.864406779661014</v>
      </c>
      <c r="Y7" s="32">
        <v>3.8594073053066849</v>
      </c>
      <c r="Z7" s="20">
        <f t="shared" si="14"/>
        <v>-37.157541847235684</v>
      </c>
      <c r="AA7" s="20">
        <f t="shared" si="15"/>
        <v>-23.004999474354328</v>
      </c>
      <c r="AB7" s="20">
        <f t="shared" si="16"/>
        <v>-23.004999474354328</v>
      </c>
      <c r="AC7" s="29">
        <f t="shared" si="17"/>
        <v>38.262711864406782</v>
      </c>
      <c r="AD7" s="29">
        <f t="shared" si="18"/>
        <v>26.150569118925169</v>
      </c>
      <c r="AE7" s="29">
        <f t="shared" si="19"/>
        <v>3.4384912744938143</v>
      </c>
      <c r="AF7" s="29">
        <f t="shared" si="20"/>
        <v>-34.824220589912962</v>
      </c>
      <c r="AG7" s="29">
        <f t="shared" si="21"/>
        <v>-22.712077844431352</v>
      </c>
      <c r="AH7" s="29">
        <f t="shared" si="22"/>
        <v>-22.712077844431352</v>
      </c>
      <c r="AI7" s="20">
        <v>34.152542372881356</v>
      </c>
      <c r="AJ7" s="20">
        <v>25.847457627118644</v>
      </c>
      <c r="AK7" s="20">
        <v>0</v>
      </c>
      <c r="AL7" s="20">
        <v>-34.152542372881356</v>
      </c>
      <c r="AM7" s="20">
        <v>-25.847457627118644</v>
      </c>
      <c r="AN7" s="20">
        <f t="shared" si="23"/>
        <v>-25.847457627118644</v>
      </c>
      <c r="AO7" s="20">
        <v>38.305084745762713</v>
      </c>
      <c r="AP7" s="20">
        <v>29.830508474576273</v>
      </c>
      <c r="AQ7" s="20">
        <v>0.13670539986329461</v>
      </c>
      <c r="AR7" s="20">
        <v>-38.168379345899417</v>
      </c>
      <c r="AS7" s="20">
        <v>-29.693803074712978</v>
      </c>
      <c r="AT7" s="20">
        <f t="shared" si="24"/>
        <v>-29.693803074712978</v>
      </c>
      <c r="AU7" s="20">
        <v>38.813559322033896</v>
      </c>
      <c r="AV7" s="20">
        <v>20.065789473684212</v>
      </c>
      <c r="AW7" s="20">
        <v>4.0328092959671906</v>
      </c>
      <c r="AX7" s="20">
        <f t="shared" si="25"/>
        <v>-34.780750026066706</v>
      </c>
      <c r="AY7" s="20">
        <f t="shared" si="26"/>
        <v>-16.032980177717022</v>
      </c>
      <c r="AZ7" s="20">
        <f t="shared" si="27"/>
        <v>-16.032980177717022</v>
      </c>
      <c r="BA7" s="20">
        <v>41.779661016949156</v>
      </c>
      <c r="BB7" s="20">
        <v>28.858520900321544</v>
      </c>
      <c r="BC7" s="20">
        <v>9.5844504021447712</v>
      </c>
      <c r="BD7" s="20">
        <f t="shared" si="28"/>
        <v>-32.195210614804381</v>
      </c>
      <c r="BE7" s="20">
        <f t="shared" si="29"/>
        <v>-19.274070498176773</v>
      </c>
      <c r="BF7" s="20">
        <f t="shared" si="30"/>
        <v>-19.274070498176773</v>
      </c>
      <c r="BG7" s="20">
        <v>38.962472406181014</v>
      </c>
      <c r="BH7" s="20">
        <v>22.446808510638299</v>
      </c>
      <c r="BI7" s="20">
        <v>3.9093484419263453</v>
      </c>
      <c r="BJ7" s="20">
        <f t="shared" si="31"/>
        <v>-35.053123964254667</v>
      </c>
      <c r="BK7" s="20">
        <f t="shared" si="32"/>
        <v>-18.537460068711955</v>
      </c>
      <c r="BL7" s="20">
        <f t="shared" si="33"/>
        <v>-18.537460068711955</v>
      </c>
    </row>
    <row r="8" spans="1:64" ht="16.5" x14ac:dyDescent="0.15">
      <c r="A8" s="37" t="s">
        <v>334</v>
      </c>
      <c r="B8" s="37" t="s">
        <v>75</v>
      </c>
      <c r="C8" s="22" t="s">
        <v>232</v>
      </c>
      <c r="D8" s="20">
        <v>31.951219512195124</v>
      </c>
      <c r="E8" s="20">
        <v>21.463414634146343</v>
      </c>
      <c r="F8" s="32">
        <v>-1.3592233009708738</v>
      </c>
      <c r="G8" s="42">
        <f t="shared" si="0"/>
        <v>9</v>
      </c>
      <c r="H8" s="20">
        <f t="shared" si="1"/>
        <v>-33.310442813165999</v>
      </c>
      <c r="I8" s="20">
        <f t="shared" si="2"/>
        <v>-22.822637935117218</v>
      </c>
      <c r="J8" s="20">
        <f t="shared" si="34"/>
        <v>-28.06654037414161</v>
      </c>
      <c r="K8" s="34">
        <f t="shared" si="3"/>
        <v>-3.6890243902439011</v>
      </c>
      <c r="L8" s="34">
        <f t="shared" si="4"/>
        <v>-3.3519499617574837</v>
      </c>
      <c r="M8" s="34">
        <f t="shared" si="5"/>
        <v>7.6485829744938005E-2</v>
      </c>
      <c r="N8" s="34">
        <f t="shared" si="6"/>
        <v>3.7655102199888391</v>
      </c>
      <c r="O8" s="34">
        <f t="shared" si="7"/>
        <v>3.4284357915024217</v>
      </c>
      <c r="P8" s="34">
        <f t="shared" si="35"/>
        <v>3.5969730057456304</v>
      </c>
      <c r="Q8" s="39">
        <f t="shared" si="8"/>
        <v>-6.2195121951219505</v>
      </c>
      <c r="R8" s="39">
        <f t="shared" si="9"/>
        <v>-2.6829268292682897</v>
      </c>
      <c r="S8" s="39">
        <f t="shared" si="10"/>
        <v>-4.9782709200184927</v>
      </c>
      <c r="T8" s="39">
        <f t="shared" si="11"/>
        <v>1.2412412751034552</v>
      </c>
      <c r="U8" s="39">
        <f t="shared" si="12"/>
        <v>-2.2953440907502056</v>
      </c>
      <c r="V8" s="39">
        <f t="shared" si="13"/>
        <v>-7.5392465297745979</v>
      </c>
      <c r="W8" s="20">
        <v>38.170731707317074</v>
      </c>
      <c r="X8" s="20">
        <v>24.146341463414632</v>
      </c>
      <c r="Y8" s="32">
        <v>3.6190476190476191</v>
      </c>
      <c r="Z8" s="20">
        <f t="shared" si="14"/>
        <v>-34.551684088269454</v>
      </c>
      <c r="AA8" s="20">
        <f t="shared" si="15"/>
        <v>-20.527293844367012</v>
      </c>
      <c r="AB8" s="20">
        <f t="shared" si="16"/>
        <v>-20.527293844367012</v>
      </c>
      <c r="AC8" s="29">
        <f t="shared" si="17"/>
        <v>35.640243902439025</v>
      </c>
      <c r="AD8" s="29">
        <f t="shared" si="18"/>
        <v>24.815364595903826</v>
      </c>
      <c r="AE8" s="29">
        <f t="shared" si="19"/>
        <v>-1.4357091307158119</v>
      </c>
      <c r="AF8" s="29">
        <f t="shared" si="20"/>
        <v>-37.075953033154839</v>
      </c>
      <c r="AG8" s="29">
        <f t="shared" si="21"/>
        <v>-26.251073726619641</v>
      </c>
      <c r="AH8" s="29">
        <f t="shared" si="22"/>
        <v>-26.251073726619641</v>
      </c>
      <c r="AI8" s="20">
        <v>36.585365853658537</v>
      </c>
      <c r="AJ8" s="20">
        <v>20</v>
      </c>
      <c r="AK8" s="20">
        <v>-3.5882908404154858</v>
      </c>
      <c r="AL8" s="20">
        <v>-40.173656694074026</v>
      </c>
      <c r="AM8" s="20">
        <v>-23.588290840415485</v>
      </c>
      <c r="AN8" s="20">
        <f t="shared" si="23"/>
        <v>-23.588290840415485</v>
      </c>
      <c r="AO8" s="20">
        <v>32.073170731707314</v>
      </c>
      <c r="AP8" s="20">
        <v>27.594627594627596</v>
      </c>
      <c r="AQ8" s="20">
        <v>-9.5238095238095237</v>
      </c>
      <c r="AR8" s="20">
        <v>-41.59698025551684</v>
      </c>
      <c r="AS8" s="20">
        <v>-37.118437118437122</v>
      </c>
      <c r="AT8" s="20">
        <f t="shared" si="24"/>
        <v>-37.118437118437122</v>
      </c>
      <c r="AU8" s="20">
        <v>35.975609756097562</v>
      </c>
      <c r="AV8" s="20">
        <v>22.118742724097785</v>
      </c>
      <c r="AW8" s="20">
        <v>1.6221374045801527</v>
      </c>
      <c r="AX8" s="20">
        <f t="shared" si="25"/>
        <v>-34.353472351517411</v>
      </c>
      <c r="AY8" s="20">
        <f t="shared" si="26"/>
        <v>-20.496605319517634</v>
      </c>
      <c r="AZ8" s="20">
        <f t="shared" si="27"/>
        <v>-20.496605319517634</v>
      </c>
      <c r="BA8" s="20">
        <v>37.926829268292686</v>
      </c>
      <c r="BB8" s="20">
        <v>29.548088064889921</v>
      </c>
      <c r="BC8" s="20">
        <v>5.7471264367816088</v>
      </c>
      <c r="BD8" s="20">
        <f t="shared" si="28"/>
        <v>-32.179702831511079</v>
      </c>
      <c r="BE8" s="20">
        <f t="shared" si="29"/>
        <v>-23.800961628108311</v>
      </c>
      <c r="BF8" s="20">
        <f t="shared" si="30"/>
        <v>-23.800961628108311</v>
      </c>
      <c r="BG8" s="20">
        <v>37.883959044368595</v>
      </c>
      <c r="BH8" s="20">
        <v>30.552546045503792</v>
      </c>
      <c r="BI8" s="20">
        <v>3.67601246105919</v>
      </c>
      <c r="BJ8" s="20">
        <f t="shared" si="31"/>
        <v>-34.207946583309408</v>
      </c>
      <c r="BK8" s="20">
        <f t="shared" si="32"/>
        <v>-26.876533584444601</v>
      </c>
      <c r="BL8" s="20">
        <f t="shared" si="33"/>
        <v>-26.876533584444601</v>
      </c>
    </row>
    <row r="9" spans="1:64" ht="16.5" x14ac:dyDescent="0.15">
      <c r="A9" s="37" t="s">
        <v>337</v>
      </c>
      <c r="B9" s="37" t="s">
        <v>75</v>
      </c>
      <c r="C9" s="22" t="s">
        <v>232</v>
      </c>
      <c r="D9" s="20">
        <v>35.46875</v>
      </c>
      <c r="E9" s="20">
        <v>17.265625</v>
      </c>
      <c r="F9" s="32">
        <v>5.7631412286257122</v>
      </c>
      <c r="G9" s="42">
        <f t="shared" si="0"/>
        <v>6</v>
      </c>
      <c r="H9" s="20">
        <f t="shared" si="1"/>
        <v>-29.705608771374287</v>
      </c>
      <c r="I9" s="20">
        <f t="shared" si="2"/>
        <v>-11.502483771374287</v>
      </c>
      <c r="J9" s="20">
        <f t="shared" si="34"/>
        <v>-20.604046271374287</v>
      </c>
      <c r="K9" s="34">
        <f t="shared" si="3"/>
        <v>-0.80559550507020106</v>
      </c>
      <c r="L9" s="34">
        <f t="shared" si="4"/>
        <v>2.5482706863352629</v>
      </c>
      <c r="M9" s="34">
        <f t="shared" si="5"/>
        <v>5.0146862632016509</v>
      </c>
      <c r="N9" s="34">
        <f t="shared" si="6"/>
        <v>5.820281768271852</v>
      </c>
      <c r="O9" s="34">
        <f t="shared" si="7"/>
        <v>2.466415576866388</v>
      </c>
      <c r="P9" s="34">
        <f t="shared" si="35"/>
        <v>4.14334867256912</v>
      </c>
      <c r="Q9" s="39">
        <f t="shared" si="8"/>
        <v>-2.890625</v>
      </c>
      <c r="R9" s="39">
        <f t="shared" si="9"/>
        <v>2.1093750000000018</v>
      </c>
      <c r="S9" s="39">
        <f t="shared" si="10"/>
        <v>-17.464706872640107</v>
      </c>
      <c r="T9" s="39">
        <f t="shared" si="11"/>
        <v>-14.574081872640107</v>
      </c>
      <c r="U9" s="39">
        <f t="shared" si="12"/>
        <v>-19.574081872640107</v>
      </c>
      <c r="V9" s="39">
        <f t="shared" si="13"/>
        <v>-28.675644372640107</v>
      </c>
      <c r="W9" s="20">
        <v>38.359375</v>
      </c>
      <c r="X9" s="20">
        <v>15.156249999999998</v>
      </c>
      <c r="Y9" s="32">
        <v>23.22784810126582</v>
      </c>
      <c r="Z9" s="20">
        <f t="shared" si="14"/>
        <v>-15.13152689873418</v>
      </c>
      <c r="AA9" s="20">
        <f t="shared" si="15"/>
        <v>8.0715981012658222</v>
      </c>
      <c r="AB9" s="20">
        <f t="shared" si="16"/>
        <v>8.0715981012658222</v>
      </c>
      <c r="AC9" s="29">
        <f t="shared" si="17"/>
        <v>36.274345505070201</v>
      </c>
      <c r="AD9" s="29">
        <f t="shared" si="18"/>
        <v>14.717354313664737</v>
      </c>
      <c r="AE9" s="29">
        <f t="shared" si="19"/>
        <v>0.74845496542406154</v>
      </c>
      <c r="AF9" s="29">
        <f t="shared" si="20"/>
        <v>-35.525890539646142</v>
      </c>
      <c r="AG9" s="29">
        <f t="shared" si="21"/>
        <v>-13.968899348240676</v>
      </c>
      <c r="AH9" s="29">
        <f t="shared" si="22"/>
        <v>-13.968899348240676</v>
      </c>
      <c r="AI9" s="20">
        <v>35.390625</v>
      </c>
      <c r="AJ9" s="20">
        <v>14.453125</v>
      </c>
      <c r="AK9" s="20">
        <v>0.87829360100376408</v>
      </c>
      <c r="AL9" s="20">
        <v>-34.512331398996238</v>
      </c>
      <c r="AM9" s="20">
        <v>-13.574831398996237</v>
      </c>
      <c r="AN9" s="20">
        <f t="shared" si="23"/>
        <v>-13.574831398996237</v>
      </c>
      <c r="AO9" s="20">
        <v>36.875</v>
      </c>
      <c r="AP9" s="20">
        <v>16.09375</v>
      </c>
      <c r="AQ9" s="20">
        <v>-2.0702634880803013</v>
      </c>
      <c r="AR9" s="20">
        <v>-38.9452634880803</v>
      </c>
      <c r="AS9" s="20">
        <v>-18.1640134880803</v>
      </c>
      <c r="AT9" s="20">
        <f t="shared" si="24"/>
        <v>-18.1640134880803</v>
      </c>
      <c r="AU9" s="20">
        <v>35.15625</v>
      </c>
      <c r="AV9" s="20">
        <v>6.9518716577540109</v>
      </c>
      <c r="AW9" s="20">
        <v>-1.7565872020075282</v>
      </c>
      <c r="AX9" s="20">
        <f t="shared" si="25"/>
        <v>-36.91283720200753</v>
      </c>
      <c r="AY9" s="20">
        <f t="shared" si="26"/>
        <v>-8.7084588597615387</v>
      </c>
      <c r="AZ9" s="20">
        <f t="shared" si="27"/>
        <v>-8.7084588597615387</v>
      </c>
      <c r="BA9" s="20">
        <v>37.675507020280811</v>
      </c>
      <c r="BB9" s="20">
        <v>21.370670596904937</v>
      </c>
      <c r="BC9" s="20">
        <v>5.9423769507803117</v>
      </c>
      <c r="BD9" s="20">
        <f t="shared" si="28"/>
        <v>-31.733130069500501</v>
      </c>
      <c r="BE9" s="20">
        <f t="shared" si="29"/>
        <v>-15.428293646124626</v>
      </c>
      <c r="BF9" s="20">
        <f t="shared" si="30"/>
        <v>-15.428293646124626</v>
      </c>
      <c r="BG9" s="20">
        <v>37.278761061946902</v>
      </c>
      <c r="BH9" s="20">
        <v>18.453608247422682</v>
      </c>
      <c r="BI9" s="20">
        <v>1.421188630490956</v>
      </c>
      <c r="BJ9" s="20">
        <f t="shared" si="31"/>
        <v>-35.857572431455949</v>
      </c>
      <c r="BK9" s="20">
        <f t="shared" si="32"/>
        <v>-17.032419616931726</v>
      </c>
      <c r="BL9" s="20">
        <f t="shared" si="33"/>
        <v>-17.032419616931726</v>
      </c>
    </row>
    <row r="10" spans="1:64" ht="16.5" x14ac:dyDescent="0.15">
      <c r="A10" s="37" t="s">
        <v>339</v>
      </c>
      <c r="B10" s="37" t="s">
        <v>75</v>
      </c>
      <c r="C10" s="22" t="s">
        <v>232</v>
      </c>
      <c r="D10" s="20">
        <v>29.908256880733948</v>
      </c>
      <c r="E10" s="20">
        <v>20.36697247706422</v>
      </c>
      <c r="F10" s="32">
        <v>6.7809239940387487</v>
      </c>
      <c r="G10" s="42">
        <f t="shared" si="0"/>
        <v>5</v>
      </c>
      <c r="H10" s="20">
        <f t="shared" si="1"/>
        <v>-23.1273328866952</v>
      </c>
      <c r="I10" s="20">
        <f t="shared" si="2"/>
        <v>-13.586048483025472</v>
      </c>
      <c r="J10" s="20">
        <f t="shared" si="34"/>
        <v>-18.356690684860336</v>
      </c>
      <c r="K10" s="34">
        <f t="shared" si="3"/>
        <v>-3.3564228569511805</v>
      </c>
      <c r="L10" s="34">
        <f t="shared" si="4"/>
        <v>1.3956426734225538</v>
      </c>
      <c r="M10" s="34">
        <f t="shared" si="5"/>
        <v>9.8741943229918974</v>
      </c>
      <c r="N10" s="34">
        <f t="shared" si="6"/>
        <v>13.230617179943078</v>
      </c>
      <c r="O10" s="34">
        <f t="shared" si="7"/>
        <v>8.4785516495693436</v>
      </c>
      <c r="P10" s="34">
        <f t="shared" si="35"/>
        <v>10.854584414756211</v>
      </c>
      <c r="Q10" s="39">
        <f t="shared" si="8"/>
        <v>-10.380123102302523</v>
      </c>
      <c r="R10" s="39">
        <f t="shared" si="9"/>
        <v>-3.6697247706422047</v>
      </c>
      <c r="S10" s="39">
        <f t="shared" si="10"/>
        <v>7.6751117734724295</v>
      </c>
      <c r="T10" s="39">
        <f t="shared" si="11"/>
        <v>18.05523487577495</v>
      </c>
      <c r="U10" s="39">
        <f t="shared" si="12"/>
        <v>11.344836544114635</v>
      </c>
      <c r="V10" s="39">
        <f t="shared" si="13"/>
        <v>6.5741943422797711</v>
      </c>
      <c r="W10" s="20">
        <v>40.288379983036471</v>
      </c>
      <c r="X10" s="20">
        <v>24.036697247706424</v>
      </c>
      <c r="Y10" s="32">
        <v>-0.89418777943368111</v>
      </c>
      <c r="Z10" s="20">
        <f t="shared" si="14"/>
        <v>-41.18256776247015</v>
      </c>
      <c r="AA10" s="20">
        <f t="shared" si="15"/>
        <v>-24.930885027140107</v>
      </c>
      <c r="AB10" s="20">
        <f t="shared" si="16"/>
        <v>-24.930885027140107</v>
      </c>
      <c r="AC10" s="29">
        <f t="shared" si="17"/>
        <v>33.264679737685128</v>
      </c>
      <c r="AD10" s="29">
        <f t="shared" si="18"/>
        <v>18.971329803641666</v>
      </c>
      <c r="AE10" s="29">
        <f t="shared" si="19"/>
        <v>-3.0932703289531487</v>
      </c>
      <c r="AF10" s="29">
        <f t="shared" si="20"/>
        <v>-36.357950066638267</v>
      </c>
      <c r="AG10" s="29">
        <f t="shared" si="21"/>
        <v>-22.064600132594812</v>
      </c>
      <c r="AH10" s="29">
        <f t="shared" si="22"/>
        <v>-22.064600132594812</v>
      </c>
      <c r="AI10" s="20">
        <v>28.623853211009177</v>
      </c>
      <c r="AJ10" s="20">
        <v>15.229357798165138</v>
      </c>
      <c r="AK10" s="20">
        <v>-2.643171806167401</v>
      </c>
      <c r="AL10" s="20">
        <v>-31.267025017176579</v>
      </c>
      <c r="AM10" s="20">
        <v>-17.872529604332538</v>
      </c>
      <c r="AN10" s="20">
        <f t="shared" si="23"/>
        <v>-17.872529604332538</v>
      </c>
      <c r="AO10" s="20">
        <v>29.541284403669728</v>
      </c>
      <c r="AP10" s="20">
        <v>15.963302752293579</v>
      </c>
      <c r="AQ10" s="20">
        <v>-3.7444933920704844</v>
      </c>
      <c r="AR10" s="20">
        <v>-33.285777795740209</v>
      </c>
      <c r="AS10" s="20">
        <v>-19.707796144364064</v>
      </c>
      <c r="AT10" s="20">
        <f t="shared" si="24"/>
        <v>-19.707796144364064</v>
      </c>
      <c r="AU10" s="20">
        <v>33.394495412844037</v>
      </c>
      <c r="AV10" s="20">
        <v>19.103139013452918</v>
      </c>
      <c r="AW10" s="20">
        <v>-4.8458149779735686</v>
      </c>
      <c r="AX10" s="20">
        <f t="shared" si="25"/>
        <v>-38.240310390817605</v>
      </c>
      <c r="AY10" s="20">
        <f t="shared" si="26"/>
        <v>-23.948953991426485</v>
      </c>
      <c r="AZ10" s="20">
        <f t="shared" si="27"/>
        <v>-23.948953991426485</v>
      </c>
      <c r="BA10" s="20">
        <v>41.49908592321755</v>
      </c>
      <c r="BB10" s="20">
        <v>25.589519650655024</v>
      </c>
      <c r="BC10" s="20">
        <v>-1.1396011396011396</v>
      </c>
      <c r="BD10" s="20">
        <f t="shared" si="28"/>
        <v>-42.63868706281869</v>
      </c>
      <c r="BE10" s="20">
        <f t="shared" si="29"/>
        <v>-26.729120790256164</v>
      </c>
      <c r="BF10" s="20">
        <f t="shared" si="30"/>
        <v>-26.729120790256164</v>
      </c>
      <c r="BG10" s="20">
        <v>38.514285714285712</v>
      </c>
      <c r="BH10" s="20">
        <v>20.263424518743665</v>
      </c>
      <c r="BI10" s="20">
        <v>-3.3232628398791544</v>
      </c>
      <c r="BJ10" s="20">
        <f t="shared" si="31"/>
        <v>-41.837548554164869</v>
      </c>
      <c r="BK10" s="20">
        <f t="shared" si="32"/>
        <v>-23.586687358622818</v>
      </c>
      <c r="BL10" s="20">
        <f t="shared" si="33"/>
        <v>-23.586687358622818</v>
      </c>
    </row>
    <row r="11" spans="1:64" ht="16.5" x14ac:dyDescent="0.15">
      <c r="A11" s="37" t="s">
        <v>342</v>
      </c>
      <c r="B11" s="37" t="s">
        <v>75</v>
      </c>
      <c r="C11" s="22" t="s">
        <v>232</v>
      </c>
      <c r="D11" s="20">
        <v>27.341772151898734</v>
      </c>
      <c r="E11" s="20">
        <v>22.784810126582279</v>
      </c>
      <c r="F11" s="32">
        <v>16.592920353982301</v>
      </c>
      <c r="G11" s="42">
        <f t="shared" si="0"/>
        <v>2</v>
      </c>
      <c r="H11" s="20">
        <f t="shared" si="1"/>
        <v>-10.748851797916434</v>
      </c>
      <c r="I11" s="20">
        <f t="shared" si="2"/>
        <v>-6.1918897725999784</v>
      </c>
      <c r="J11" s="20">
        <f t="shared" si="34"/>
        <v>-8.470370785258206</v>
      </c>
      <c r="K11" s="34">
        <f t="shared" si="3"/>
        <v>-11.61410922073016</v>
      </c>
      <c r="L11" s="34">
        <f t="shared" si="4"/>
        <v>4.4365447656349772</v>
      </c>
      <c r="M11" s="34">
        <f t="shared" si="5"/>
        <v>2.4899306248677657</v>
      </c>
      <c r="N11" s="34">
        <f t="shared" si="6"/>
        <v>14.104039845597926</v>
      </c>
      <c r="O11" s="34">
        <f t="shared" si="7"/>
        <v>-1.9466141407672115</v>
      </c>
      <c r="P11" s="34">
        <f t="shared" si="35"/>
        <v>6.0787128524153573</v>
      </c>
      <c r="Q11" s="39">
        <f t="shared" si="8"/>
        <v>-10.189873417721518</v>
      </c>
      <c r="R11" s="39">
        <f t="shared" si="9"/>
        <v>-1.1392405063291129</v>
      </c>
      <c r="S11" s="39">
        <f t="shared" si="10"/>
        <v>1.1472010247678259</v>
      </c>
      <c r="T11" s="39">
        <f t="shared" si="11"/>
        <v>11.337074442489342</v>
      </c>
      <c r="U11" s="39">
        <f t="shared" si="12"/>
        <v>2.2864415310969388</v>
      </c>
      <c r="V11" s="39">
        <f t="shared" si="13"/>
        <v>7.9605184387112615E-3</v>
      </c>
      <c r="W11" s="20">
        <v>37.531645569620252</v>
      </c>
      <c r="X11" s="20">
        <v>23.924050632911392</v>
      </c>
      <c r="Y11" s="32">
        <v>15.445719329214475</v>
      </c>
      <c r="Z11" s="20">
        <f t="shared" si="14"/>
        <v>-22.085926240405776</v>
      </c>
      <c r="AA11" s="20">
        <f t="shared" si="15"/>
        <v>-8.4783313036969172</v>
      </c>
      <c r="AB11" s="20">
        <f t="shared" si="16"/>
        <v>-8.4783313036969172</v>
      </c>
      <c r="AC11" s="29">
        <f t="shared" si="17"/>
        <v>38.955881372628895</v>
      </c>
      <c r="AD11" s="29">
        <f t="shared" si="18"/>
        <v>18.348265360947302</v>
      </c>
      <c r="AE11" s="29">
        <f t="shared" si="19"/>
        <v>14.102989729114535</v>
      </c>
      <c r="AF11" s="29">
        <f t="shared" si="20"/>
        <v>-24.852891643514365</v>
      </c>
      <c r="AG11" s="29">
        <f t="shared" si="21"/>
        <v>-4.2452756318327651</v>
      </c>
      <c r="AH11" s="29">
        <f t="shared" si="22"/>
        <v>-4.2452756318327651</v>
      </c>
      <c r="AI11" s="20">
        <v>36.265822784810126</v>
      </c>
      <c r="AJ11" s="20">
        <v>14.683544303797468</v>
      </c>
      <c r="AK11" s="20">
        <v>15.14889943892965</v>
      </c>
      <c r="AL11" s="20">
        <v>-21.116923345880476</v>
      </c>
      <c r="AM11" s="20">
        <v>0.46535513513218163</v>
      </c>
      <c r="AN11" s="20">
        <f t="shared" si="23"/>
        <v>0.46535513513218163</v>
      </c>
      <c r="AO11" s="20">
        <v>40.316455696202532</v>
      </c>
      <c r="AP11" s="20">
        <v>21.455696202531644</v>
      </c>
      <c r="AQ11" s="20">
        <v>7.608695652173914</v>
      </c>
      <c r="AR11" s="20">
        <v>-32.707760044028618</v>
      </c>
      <c r="AS11" s="20">
        <v>-13.84700055035773</v>
      </c>
      <c r="AT11" s="20">
        <f t="shared" si="24"/>
        <v>-13.84700055035773</v>
      </c>
      <c r="AU11" s="20">
        <v>41.265822784810126</v>
      </c>
      <c r="AV11" s="20">
        <v>17.289156626506024</v>
      </c>
      <c r="AW11" s="20">
        <v>15.494173500215796</v>
      </c>
      <c r="AX11" s="20">
        <f t="shared" si="25"/>
        <v>-25.771649284594332</v>
      </c>
      <c r="AY11" s="20">
        <f t="shared" si="26"/>
        <v>-1.7949831262902283</v>
      </c>
      <c r="AZ11" s="20">
        <f t="shared" si="27"/>
        <v>-1.7949831262902283</v>
      </c>
      <c r="BA11" s="20">
        <v>37.975424224692809</v>
      </c>
      <c r="BB11" s="20">
        <v>19.964664310954063</v>
      </c>
      <c r="BC11" s="20">
        <v>18.160190325138778</v>
      </c>
      <c r="BD11" s="20">
        <f t="shared" si="28"/>
        <v>-19.81523389955403</v>
      </c>
      <c r="BE11" s="20">
        <f t="shared" si="29"/>
        <v>-1.8044739858152852</v>
      </c>
      <c r="BF11" s="20">
        <f t="shared" si="30"/>
        <v>-1.8044739858152852</v>
      </c>
      <c r="BG11" s="20">
        <v>42.25352112676056</v>
      </c>
      <c r="BH11" s="20">
        <v>20.259740259740262</v>
      </c>
      <c r="BI11" s="20">
        <v>11.819235225955968</v>
      </c>
      <c r="BJ11" s="20">
        <f t="shared" si="31"/>
        <v>-30.434285900804593</v>
      </c>
      <c r="BK11" s="20">
        <f t="shared" si="32"/>
        <v>-8.4405050337842944</v>
      </c>
      <c r="BL11" s="20">
        <f t="shared" si="33"/>
        <v>-8.4405050337842944</v>
      </c>
    </row>
    <row r="12" spans="1:64" ht="16.5" x14ac:dyDescent="0.15">
      <c r="A12" s="37" t="s">
        <v>343</v>
      </c>
      <c r="B12" s="37" t="s">
        <v>75</v>
      </c>
      <c r="C12" s="22" t="s">
        <v>232</v>
      </c>
      <c r="D12" s="20">
        <v>35.199999999999996</v>
      </c>
      <c r="E12" s="20">
        <v>30</v>
      </c>
      <c r="F12" s="32">
        <v>9.0976882923191642</v>
      </c>
      <c r="G12" s="42">
        <f t="shared" si="0"/>
        <v>3</v>
      </c>
      <c r="H12" s="20">
        <f t="shared" si="1"/>
        <v>-26.102311707680833</v>
      </c>
      <c r="I12" s="20">
        <f t="shared" si="2"/>
        <v>-20.902311707680838</v>
      </c>
      <c r="J12" s="20">
        <f t="shared" si="34"/>
        <v>-23.502311707680835</v>
      </c>
      <c r="K12" s="34">
        <f t="shared" si="3"/>
        <v>-7.5750000000000028</v>
      </c>
      <c r="L12" s="34">
        <f t="shared" si="4"/>
        <v>9.499322466143294</v>
      </c>
      <c r="M12" s="34">
        <f t="shared" si="5"/>
        <v>9.643443489162955</v>
      </c>
      <c r="N12" s="34">
        <f t="shared" si="6"/>
        <v>17.218443489162958</v>
      </c>
      <c r="O12" s="34">
        <f t="shared" si="7"/>
        <v>0.14412102301966101</v>
      </c>
      <c r="P12" s="34">
        <f t="shared" si="35"/>
        <v>8.6812822560913094</v>
      </c>
      <c r="Q12" s="39">
        <f t="shared" si="8"/>
        <v>-9.7000000000000028</v>
      </c>
      <c r="R12" s="39">
        <f t="shared" si="9"/>
        <v>1.5000000000000036</v>
      </c>
      <c r="S12" s="39">
        <f t="shared" si="10"/>
        <v>-0.45455051365098598</v>
      </c>
      <c r="T12" s="39">
        <f t="shared" si="11"/>
        <v>9.2454494863490169</v>
      </c>
      <c r="U12" s="39">
        <f t="shared" si="12"/>
        <v>-1.9545505136509931</v>
      </c>
      <c r="V12" s="39">
        <f t="shared" si="13"/>
        <v>-4.554550513650991</v>
      </c>
      <c r="W12" s="20">
        <v>44.9</v>
      </c>
      <c r="X12" s="20">
        <v>28.499999999999996</v>
      </c>
      <c r="Y12" s="32">
        <v>9.5522388059701502</v>
      </c>
      <c r="Z12" s="20">
        <f t="shared" si="14"/>
        <v>-35.34776119402985</v>
      </c>
      <c r="AA12" s="20">
        <f t="shared" si="15"/>
        <v>-18.947761194029844</v>
      </c>
      <c r="AB12" s="20">
        <f t="shared" si="16"/>
        <v>-18.947761194029844</v>
      </c>
      <c r="AC12" s="29">
        <f t="shared" si="17"/>
        <v>42.774999999999999</v>
      </c>
      <c r="AD12" s="29">
        <f t="shared" si="18"/>
        <v>20.500677533856706</v>
      </c>
      <c r="AE12" s="29">
        <f t="shared" si="19"/>
        <v>-0.54575519684379026</v>
      </c>
      <c r="AF12" s="29">
        <f t="shared" si="20"/>
        <v>-43.320755196843791</v>
      </c>
      <c r="AG12" s="29">
        <f t="shared" si="21"/>
        <v>-21.046432730700495</v>
      </c>
      <c r="AH12" s="29">
        <f t="shared" si="22"/>
        <v>-21.046432730700495</v>
      </c>
      <c r="AI12" s="20">
        <v>43.4</v>
      </c>
      <c r="AJ12" s="20">
        <v>15.5</v>
      </c>
      <c r="AK12" s="20">
        <v>-0.96225018504811255</v>
      </c>
      <c r="AL12" s="20">
        <v>-44.362250185048111</v>
      </c>
      <c r="AM12" s="20">
        <v>-16.462250185048113</v>
      </c>
      <c r="AN12" s="20">
        <f t="shared" si="23"/>
        <v>-16.462250185048113</v>
      </c>
      <c r="AO12" s="20">
        <v>42.199999999999996</v>
      </c>
      <c r="AP12" s="20">
        <v>23</v>
      </c>
      <c r="AQ12" s="20">
        <v>-4.3671354552183566</v>
      </c>
      <c r="AR12" s="20">
        <v>-46.567135455218349</v>
      </c>
      <c r="AS12" s="20">
        <v>-27.367135455218357</v>
      </c>
      <c r="AT12" s="20">
        <f t="shared" si="24"/>
        <v>-27.367135455218357</v>
      </c>
      <c r="AU12" s="20">
        <v>43.6</v>
      </c>
      <c r="AV12" s="20">
        <v>19.6113074204947</v>
      </c>
      <c r="AW12" s="20">
        <v>2.4426350851221317</v>
      </c>
      <c r="AX12" s="20">
        <f t="shared" si="25"/>
        <v>-41.157364914877867</v>
      </c>
      <c r="AY12" s="20">
        <f t="shared" si="26"/>
        <v>-17.16867233537257</v>
      </c>
      <c r="AZ12" s="20">
        <f t="shared" si="27"/>
        <v>-17.16867233537257</v>
      </c>
      <c r="BA12" s="20">
        <v>41.9</v>
      </c>
      <c r="BB12" s="20">
        <v>23.891402714932127</v>
      </c>
      <c r="BC12" s="20">
        <v>0.70372976776917662</v>
      </c>
      <c r="BD12" s="20">
        <f t="shared" si="28"/>
        <v>-41.196270232230823</v>
      </c>
      <c r="BE12" s="20">
        <f t="shared" si="29"/>
        <v>-23.187672947162952</v>
      </c>
      <c r="BF12" s="20">
        <f t="shared" si="30"/>
        <v>-23.187672947162952</v>
      </c>
      <c r="BG12" s="20">
        <v>42.431192660550458</v>
      </c>
      <c r="BH12" s="20">
        <v>19.205298013245034</v>
      </c>
      <c r="BI12" s="20">
        <v>-2.931152010906612</v>
      </c>
      <c r="BJ12" s="20">
        <f t="shared" si="31"/>
        <v>-45.362344671457073</v>
      </c>
      <c r="BK12" s="20">
        <f t="shared" si="32"/>
        <v>-22.136450024151646</v>
      </c>
      <c r="BL12" s="20">
        <f t="shared" si="33"/>
        <v>-22.136450024151646</v>
      </c>
    </row>
    <row r="13" spans="1:64" ht="16.5" x14ac:dyDescent="0.15">
      <c r="A13" s="37" t="s">
        <v>347</v>
      </c>
      <c r="B13" s="37" t="s">
        <v>75</v>
      </c>
      <c r="C13" s="22" t="s">
        <v>232</v>
      </c>
      <c r="D13" s="20">
        <v>17.399999999999999</v>
      </c>
      <c r="E13" s="20">
        <v>23.799999999999997</v>
      </c>
      <c r="F13" s="32">
        <v>8.4263178145440563</v>
      </c>
      <c r="G13" s="42">
        <f t="shared" si="0"/>
        <v>4</v>
      </c>
      <c r="H13" s="20">
        <f t="shared" si="1"/>
        <v>-8.9736821854559423</v>
      </c>
      <c r="I13" s="20">
        <f t="shared" si="2"/>
        <v>-15.373682185455941</v>
      </c>
      <c r="J13" s="20">
        <f t="shared" si="34"/>
        <v>-12.173682185455942</v>
      </c>
      <c r="K13" s="34">
        <f t="shared" si="3"/>
        <v>-3.0500000000000007</v>
      </c>
      <c r="L13" s="34">
        <f t="shared" si="4"/>
        <v>4.2279307454341968</v>
      </c>
      <c r="M13" s="34">
        <f t="shared" si="5"/>
        <v>12.451395750266583</v>
      </c>
      <c r="N13" s="34">
        <f t="shared" si="6"/>
        <v>15.501395750266584</v>
      </c>
      <c r="O13" s="34">
        <f t="shared" si="7"/>
        <v>8.2234650048323861</v>
      </c>
      <c r="P13" s="34">
        <f t="shared" si="35"/>
        <v>11.862430377549485</v>
      </c>
      <c r="Q13" s="39">
        <f t="shared" si="8"/>
        <v>-1.6000000000000014</v>
      </c>
      <c r="R13" s="39">
        <f t="shared" si="9"/>
        <v>6.3999999999999986</v>
      </c>
      <c r="S13" s="39">
        <f t="shared" si="10"/>
        <v>4.7761277004756151</v>
      </c>
      <c r="T13" s="39">
        <f t="shared" si="11"/>
        <v>6.3761277004756174</v>
      </c>
      <c r="U13" s="39">
        <f t="shared" si="12"/>
        <v>-1.6238722995243826</v>
      </c>
      <c r="V13" s="39">
        <f t="shared" si="13"/>
        <v>1.5761277004756167</v>
      </c>
      <c r="W13" s="20">
        <v>19</v>
      </c>
      <c r="X13" s="20">
        <v>17.399999999999999</v>
      </c>
      <c r="Y13" s="32">
        <v>3.6501901140684412</v>
      </c>
      <c r="Z13" s="20">
        <f t="shared" si="14"/>
        <v>-15.34980988593156</v>
      </c>
      <c r="AA13" s="20">
        <f t="shared" si="15"/>
        <v>-13.749809885931558</v>
      </c>
      <c r="AB13" s="20">
        <f t="shared" si="16"/>
        <v>-13.749809885931558</v>
      </c>
      <c r="AC13" s="29">
        <f t="shared" si="17"/>
        <v>20.45</v>
      </c>
      <c r="AD13" s="29">
        <f t="shared" si="18"/>
        <v>19.5720692545658</v>
      </c>
      <c r="AE13" s="29">
        <f t="shared" si="19"/>
        <v>-4.0250779357225266</v>
      </c>
      <c r="AF13" s="29">
        <f t="shared" si="20"/>
        <v>-24.475077935722528</v>
      </c>
      <c r="AG13" s="29">
        <f t="shared" si="21"/>
        <v>-23.597147190288329</v>
      </c>
      <c r="AH13" s="29">
        <f t="shared" si="22"/>
        <v>-23.597147190288329</v>
      </c>
      <c r="AI13" s="20">
        <v>21</v>
      </c>
      <c r="AJ13" s="20">
        <v>13.3</v>
      </c>
      <c r="AK13" s="20">
        <v>-0.83459787556904397</v>
      </c>
      <c r="AL13" s="20">
        <v>-21.834597875569045</v>
      </c>
      <c r="AM13" s="20">
        <v>-14.134597875569044</v>
      </c>
      <c r="AN13" s="20">
        <f t="shared" si="23"/>
        <v>-14.134597875569044</v>
      </c>
      <c r="AO13" s="20">
        <v>14.799999999999999</v>
      </c>
      <c r="AP13" s="20">
        <v>21.8</v>
      </c>
      <c r="AQ13" s="20">
        <v>-4.4764795144157814</v>
      </c>
      <c r="AR13" s="20">
        <v>-19.276479514415779</v>
      </c>
      <c r="AS13" s="20">
        <v>-26.276479514415783</v>
      </c>
      <c r="AT13" s="20">
        <f t="shared" si="24"/>
        <v>-26.276479514415783</v>
      </c>
      <c r="AU13" s="20">
        <v>24.5</v>
      </c>
      <c r="AV13" s="20">
        <v>17.629482071713149</v>
      </c>
      <c r="AW13" s="20">
        <v>-7.0229007633587788</v>
      </c>
      <c r="AX13" s="20">
        <f t="shared" si="25"/>
        <v>-31.522900763358777</v>
      </c>
      <c r="AY13" s="20">
        <f t="shared" si="26"/>
        <v>-24.652382835071926</v>
      </c>
      <c r="AZ13" s="20">
        <f t="shared" si="27"/>
        <v>-24.652382835071926</v>
      </c>
      <c r="BA13" s="20">
        <v>21.5</v>
      </c>
      <c r="BB13" s="20">
        <v>25.558794946550051</v>
      </c>
      <c r="BC13" s="20">
        <v>-3.7663335895465027</v>
      </c>
      <c r="BD13" s="20">
        <f t="shared" si="28"/>
        <v>-25.266333589546502</v>
      </c>
      <c r="BE13" s="20">
        <f t="shared" si="29"/>
        <v>-29.325128536096553</v>
      </c>
      <c r="BF13" s="20">
        <f t="shared" si="30"/>
        <v>-29.325128536096553</v>
      </c>
      <c r="BG13" s="20">
        <v>23.474178403755868</v>
      </c>
      <c r="BH13" s="20">
        <v>23.659673659673661</v>
      </c>
      <c r="BI13" s="20">
        <v>-2.838709677419355</v>
      </c>
      <c r="BJ13" s="20">
        <f t="shared" si="31"/>
        <v>-26.312888081175224</v>
      </c>
      <c r="BK13" s="20">
        <f t="shared" si="32"/>
        <v>-26.498383337093017</v>
      </c>
      <c r="BL13" s="20">
        <f t="shared" si="33"/>
        <v>-26.498383337093017</v>
      </c>
    </row>
    <row r="14" spans="1:64" ht="16.5" x14ac:dyDescent="0.15">
      <c r="A14" s="37" t="s">
        <v>317</v>
      </c>
      <c r="B14" s="37" t="s">
        <v>353</v>
      </c>
      <c r="C14" s="22" t="s">
        <v>232</v>
      </c>
      <c r="D14" s="20">
        <v>31.678832116788318</v>
      </c>
      <c r="E14" s="20">
        <v>6.8413391557496359</v>
      </c>
      <c r="F14" s="32">
        <v>-14.822657490735839</v>
      </c>
      <c r="G14" s="42">
        <f t="shared" ref="G14:G23" si="36">RANK(F14,F$14:F$23)</f>
        <v>10</v>
      </c>
      <c r="H14" s="20">
        <f t="shared" si="1"/>
        <v>-46.501489607524157</v>
      </c>
      <c r="I14" s="20">
        <f t="shared" si="2"/>
        <v>-21.663996646485476</v>
      </c>
      <c r="J14" s="20">
        <f t="shared" si="34"/>
        <v>-34.082743127004818</v>
      </c>
      <c r="K14" s="34">
        <f t="shared" si="3"/>
        <v>8.2609404619877402</v>
      </c>
      <c r="L14" s="34">
        <f t="shared" si="4"/>
        <v>-3.4401041351219197</v>
      </c>
      <c r="M14" s="34">
        <f t="shared" si="5"/>
        <v>4.3290652578755378</v>
      </c>
      <c r="N14" s="34">
        <f t="shared" si="6"/>
        <v>-3.9318752041122025</v>
      </c>
      <c r="O14" s="34">
        <f t="shared" si="7"/>
        <v>7.7691693929974575</v>
      </c>
      <c r="P14" s="34">
        <f t="shared" si="35"/>
        <v>1.9186470944426275</v>
      </c>
      <c r="Q14" s="39">
        <f t="shared" si="8"/>
        <v>6.0266582037448373</v>
      </c>
      <c r="R14" s="39">
        <f t="shared" si="9"/>
        <v>-4.6078062793410091E-2</v>
      </c>
      <c r="S14" s="39">
        <f t="shared" si="10"/>
        <v>-2.1090896515398594</v>
      </c>
      <c r="T14" s="39">
        <f t="shared" si="11"/>
        <v>-8.1357478552846985</v>
      </c>
      <c r="U14" s="39">
        <f t="shared" si="12"/>
        <v>-2.063011588746452</v>
      </c>
      <c r="V14" s="39">
        <f t="shared" si="13"/>
        <v>-14.481758069265794</v>
      </c>
      <c r="W14" s="20">
        <v>25.65217391304348</v>
      </c>
      <c r="X14" s="20">
        <v>6.887417218543046</v>
      </c>
      <c r="Y14" s="32">
        <v>-12.71356783919598</v>
      </c>
      <c r="Z14" s="20">
        <f t="shared" si="14"/>
        <v>-38.365741752239458</v>
      </c>
      <c r="AA14" s="20">
        <f t="shared" si="15"/>
        <v>-19.600985057739024</v>
      </c>
      <c r="AB14" s="20">
        <f t="shared" si="16"/>
        <v>-19.600985057739024</v>
      </c>
      <c r="AC14" s="29">
        <f t="shared" si="17"/>
        <v>23.417891654800577</v>
      </c>
      <c r="AD14" s="29">
        <f t="shared" si="18"/>
        <v>10.281443290871556</v>
      </c>
      <c r="AE14" s="29">
        <f t="shared" si="19"/>
        <v>-19.151722748611377</v>
      </c>
      <c r="AF14" s="29">
        <f t="shared" si="20"/>
        <v>-42.569614403411954</v>
      </c>
      <c r="AG14" s="29">
        <f t="shared" si="21"/>
        <v>-29.433166039482934</v>
      </c>
      <c r="AH14" s="29">
        <f t="shared" si="22"/>
        <v>-29.433166039482934</v>
      </c>
      <c r="AI14" s="20">
        <v>31.412103746397698</v>
      </c>
      <c r="AJ14" s="20">
        <v>5.1502145922746783</v>
      </c>
      <c r="AK14" s="20">
        <v>-14.126016260162602</v>
      </c>
      <c r="AL14" s="20">
        <v>-45.538120006560298</v>
      </c>
      <c r="AM14" s="20">
        <v>-19.27623085243728</v>
      </c>
      <c r="AN14" s="20">
        <f t="shared" si="23"/>
        <v>-19.27623085243728</v>
      </c>
      <c r="AO14" s="20">
        <v>27.802037845705968</v>
      </c>
      <c r="AP14" s="20">
        <v>7.6071922544951587</v>
      </c>
      <c r="AQ14" s="20">
        <v>-23.152709359605911</v>
      </c>
      <c r="AR14" s="20">
        <v>-50.954747205311875</v>
      </c>
      <c r="AS14" s="20">
        <v>-30.759901614101068</v>
      </c>
      <c r="AT14" s="20">
        <f t="shared" si="24"/>
        <v>-30.759901614101068</v>
      </c>
      <c r="AU14" s="20">
        <v>25.761772853185594</v>
      </c>
      <c r="AV14" s="20">
        <v>14.02116402116402</v>
      </c>
      <c r="AW14" s="20">
        <v>-18.08080808080808</v>
      </c>
      <c r="AX14" s="20">
        <f t="shared" si="25"/>
        <v>-43.842580933993673</v>
      </c>
      <c r="AY14" s="20">
        <f t="shared" si="26"/>
        <v>-32.101972101972102</v>
      </c>
      <c r="AZ14" s="20">
        <f t="shared" si="27"/>
        <v>-32.101972101972102</v>
      </c>
      <c r="BA14" s="20">
        <v>8.695652173913043</v>
      </c>
      <c r="BB14" s="20">
        <v>14.347202295552366</v>
      </c>
      <c r="BC14" s="20">
        <v>-21.247357293868919</v>
      </c>
      <c r="BD14" s="20">
        <f t="shared" si="28"/>
        <v>-29.943009467781962</v>
      </c>
      <c r="BE14" s="20">
        <f t="shared" si="29"/>
        <v>-35.594559589421287</v>
      </c>
      <c r="BF14" s="20">
        <f t="shared" si="30"/>
        <v>-35.594559589421287</v>
      </c>
      <c r="BG14" s="20">
        <v>32.193158953722332</v>
      </c>
      <c r="BH14" s="20">
        <v>18.421052631578945</v>
      </c>
      <c r="BI14" s="20">
        <v>-22.035573122529645</v>
      </c>
      <c r="BJ14" s="20">
        <f t="shared" si="31"/>
        <v>-54.228732076251973</v>
      </c>
      <c r="BK14" s="20">
        <f t="shared" si="32"/>
        <v>-40.456625754108586</v>
      </c>
      <c r="BL14" s="20">
        <f t="shared" si="33"/>
        <v>-40.456625754108586</v>
      </c>
    </row>
    <row r="15" spans="1:64" ht="16.5" x14ac:dyDescent="0.15">
      <c r="A15" s="37" t="s">
        <v>327</v>
      </c>
      <c r="B15" s="37" t="s">
        <v>353</v>
      </c>
      <c r="C15" s="22" t="s">
        <v>232</v>
      </c>
      <c r="D15" s="20">
        <v>36.685552407932008</v>
      </c>
      <c r="E15" s="20">
        <v>47.406340057636889</v>
      </c>
      <c r="F15" s="32">
        <v>0</v>
      </c>
      <c r="G15" s="42">
        <f t="shared" si="36"/>
        <v>6</v>
      </c>
      <c r="H15" s="20">
        <f t="shared" si="1"/>
        <v>-36.685552407932008</v>
      </c>
      <c r="I15" s="20">
        <f t="shared" si="2"/>
        <v>-47.406340057636889</v>
      </c>
      <c r="J15" s="20">
        <f t="shared" si="34"/>
        <v>-42.045946232784445</v>
      </c>
      <c r="K15" s="34">
        <f t="shared" si="3"/>
        <v>-9.2472261456448237</v>
      </c>
      <c r="L15" s="34">
        <f t="shared" si="4"/>
        <v>3.2613145099739285</v>
      </c>
      <c r="M15" s="34">
        <f t="shared" si="5"/>
        <v>9.0551986275294709</v>
      </c>
      <c r="N15" s="34">
        <f t="shared" si="6"/>
        <v>18.302424773174295</v>
      </c>
      <c r="O15" s="34">
        <f t="shared" si="7"/>
        <v>5.7938841175555424</v>
      </c>
      <c r="P15" s="34">
        <f t="shared" si="35"/>
        <v>12.048154445364919</v>
      </c>
      <c r="Q15" s="39">
        <f t="shared" si="8"/>
        <v>-11.093720808757091</v>
      </c>
      <c r="R15" s="39">
        <f t="shared" si="9"/>
        <v>5.4935411828126988</v>
      </c>
      <c r="S15" s="39">
        <f t="shared" si="10"/>
        <v>3.7004405286343611</v>
      </c>
      <c r="T15" s="39">
        <f t="shared" si="11"/>
        <v>14.794161337391451</v>
      </c>
      <c r="U15" s="39">
        <f t="shared" si="12"/>
        <v>-1.793100654178339</v>
      </c>
      <c r="V15" s="39">
        <f t="shared" si="13"/>
        <v>3.5672931706741053</v>
      </c>
      <c r="W15" s="20">
        <v>47.779273216689099</v>
      </c>
      <c r="X15" s="20">
        <v>41.91279887482419</v>
      </c>
      <c r="Y15" s="32">
        <v>-3.7004405286343611</v>
      </c>
      <c r="Z15" s="20">
        <f t="shared" si="14"/>
        <v>-51.479713745323458</v>
      </c>
      <c r="AA15" s="20">
        <f t="shared" si="15"/>
        <v>-45.61323940345855</v>
      </c>
      <c r="AB15" s="20">
        <f t="shared" si="16"/>
        <v>-45.61323940345855</v>
      </c>
      <c r="AC15" s="29">
        <f t="shared" si="17"/>
        <v>45.932778553576831</v>
      </c>
      <c r="AD15" s="29">
        <f t="shared" si="18"/>
        <v>44.145025547662961</v>
      </c>
      <c r="AE15" s="29">
        <f t="shared" si="19"/>
        <v>-9.0551986275294709</v>
      </c>
      <c r="AF15" s="29">
        <f t="shared" si="20"/>
        <v>-54.987977181106302</v>
      </c>
      <c r="AG15" s="29">
        <f t="shared" si="21"/>
        <v>-53.200224175192425</v>
      </c>
      <c r="AH15" s="29">
        <f t="shared" si="22"/>
        <v>-53.200224175192425</v>
      </c>
      <c r="AI15" s="20">
        <v>42.015706806282722</v>
      </c>
      <c r="AJ15" s="20">
        <v>38.008415147265076</v>
      </c>
      <c r="AK15" s="20">
        <v>-7.9464285714285712</v>
      </c>
      <c r="AL15" s="20">
        <v>-49.962135377711292</v>
      </c>
      <c r="AM15" s="20">
        <v>-45.954843718693645</v>
      </c>
      <c r="AN15" s="20">
        <f t="shared" si="23"/>
        <v>-45.954843718693645</v>
      </c>
      <c r="AO15" s="20">
        <v>40.494791666666671</v>
      </c>
      <c r="AP15" s="20">
        <v>41.736694677871149</v>
      </c>
      <c r="AQ15" s="20">
        <v>-11.423550087873462</v>
      </c>
      <c r="AR15" s="20">
        <v>-51.918341754540137</v>
      </c>
      <c r="AS15" s="20">
        <v>-53.160244765744608</v>
      </c>
      <c r="AT15" s="20">
        <f t="shared" si="24"/>
        <v>-53.160244765744608</v>
      </c>
      <c r="AU15" s="20">
        <v>52.443857331571998</v>
      </c>
      <c r="AV15" s="20">
        <v>49.289772727272727</v>
      </c>
      <c r="AW15" s="20">
        <v>-7.5174825174825166</v>
      </c>
      <c r="AX15" s="20">
        <f t="shared" si="25"/>
        <v>-59.961339849054511</v>
      </c>
      <c r="AY15" s="20">
        <f t="shared" si="26"/>
        <v>-56.80725524475524</v>
      </c>
      <c r="AZ15" s="20">
        <f t="shared" si="27"/>
        <v>-56.80725524475524</v>
      </c>
      <c r="BA15" s="20">
        <v>48.776758409785934</v>
      </c>
      <c r="BB15" s="20">
        <v>47.545219638242891</v>
      </c>
      <c r="BC15" s="20">
        <v>-9.3333333333333339</v>
      </c>
      <c r="BD15" s="20">
        <f t="shared" si="28"/>
        <v>-58.11009174311927</v>
      </c>
      <c r="BE15" s="20">
        <f t="shared" si="29"/>
        <v>-56.878552971576227</v>
      </c>
      <c r="BF15" s="20">
        <f t="shared" si="30"/>
        <v>-56.878552971576227</v>
      </c>
      <c r="BG15" s="20">
        <v>61.29032258064516</v>
      </c>
      <c r="BH15" s="20">
        <v>44.827586206896555</v>
      </c>
      <c r="BI15" s="20">
        <v>-19.639468690702085</v>
      </c>
      <c r="BJ15" s="20">
        <f t="shared" si="31"/>
        <v>-80.929791271347241</v>
      </c>
      <c r="BK15" s="20">
        <f t="shared" si="32"/>
        <v>-64.467054897598643</v>
      </c>
      <c r="BL15" s="20">
        <f t="shared" si="33"/>
        <v>-64.467054897598643</v>
      </c>
    </row>
    <row r="16" spans="1:64" ht="16.5" x14ac:dyDescent="0.15">
      <c r="A16" s="37" t="s">
        <v>329</v>
      </c>
      <c r="B16" s="37" t="s">
        <v>353</v>
      </c>
      <c r="C16" s="22" t="s">
        <v>232</v>
      </c>
      <c r="D16" s="20">
        <v>37.80952380952381</v>
      </c>
      <c r="E16" s="20">
        <v>27.852650494159931</v>
      </c>
      <c r="F16" s="32">
        <v>18.170426065162907</v>
      </c>
      <c r="G16" s="42">
        <f t="shared" si="36"/>
        <v>1</v>
      </c>
      <c r="H16" s="20">
        <f t="shared" si="1"/>
        <v>-19.639097744360903</v>
      </c>
      <c r="I16" s="20">
        <f t="shared" si="2"/>
        <v>-9.6822244289970243</v>
      </c>
      <c r="J16" s="20">
        <f t="shared" si="34"/>
        <v>-14.660661086678964</v>
      </c>
      <c r="K16" s="34">
        <f t="shared" si="3"/>
        <v>-9.0196086449492157</v>
      </c>
      <c r="L16" s="34">
        <f t="shared" si="4"/>
        <v>0.64828458620254992</v>
      </c>
      <c r="M16" s="34">
        <f t="shared" si="5"/>
        <v>13.241890433209191</v>
      </c>
      <c r="N16" s="34">
        <f t="shared" si="6"/>
        <v>22.261499078158408</v>
      </c>
      <c r="O16" s="34">
        <f t="shared" si="7"/>
        <v>12.593605847006641</v>
      </c>
      <c r="P16" s="34">
        <f t="shared" si="35"/>
        <v>17.427552462582526</v>
      </c>
      <c r="Q16" s="39">
        <f t="shared" si="8"/>
        <v>-7.9121702267769649</v>
      </c>
      <c r="R16" s="39">
        <f t="shared" si="9"/>
        <v>-6.0286280446528551</v>
      </c>
      <c r="S16" s="39">
        <f t="shared" si="10"/>
        <v>1.5562032835392436</v>
      </c>
      <c r="T16" s="39">
        <f t="shared" si="11"/>
        <v>9.4683735103162086</v>
      </c>
      <c r="U16" s="39">
        <f t="shared" si="12"/>
        <v>7.5848313281920987</v>
      </c>
      <c r="V16" s="39">
        <f t="shared" si="13"/>
        <v>2.6063946705101593</v>
      </c>
      <c r="W16" s="20">
        <v>45.721694036300775</v>
      </c>
      <c r="X16" s="20">
        <v>33.881278538812786</v>
      </c>
      <c r="Y16" s="32">
        <v>16.614222781623663</v>
      </c>
      <c r="Z16" s="20">
        <f t="shared" si="14"/>
        <v>-29.107471254677112</v>
      </c>
      <c r="AA16" s="20">
        <f t="shared" si="15"/>
        <v>-17.267055757189123</v>
      </c>
      <c r="AB16" s="20">
        <f t="shared" si="16"/>
        <v>-17.267055757189123</v>
      </c>
      <c r="AC16" s="29">
        <f t="shared" si="17"/>
        <v>46.829132454473026</v>
      </c>
      <c r="AD16" s="29">
        <f t="shared" si="18"/>
        <v>27.204365907957381</v>
      </c>
      <c r="AE16" s="29">
        <f t="shared" si="19"/>
        <v>4.9285356319537161</v>
      </c>
      <c r="AF16" s="29">
        <f t="shared" si="20"/>
        <v>-41.900596822519312</v>
      </c>
      <c r="AG16" s="29">
        <f t="shared" si="21"/>
        <v>-22.275830276003667</v>
      </c>
      <c r="AH16" s="29">
        <f t="shared" si="22"/>
        <v>-22.275830276003667</v>
      </c>
      <c r="AI16" s="20">
        <v>42.512908777969017</v>
      </c>
      <c r="AJ16" s="20">
        <v>19.600725952813068</v>
      </c>
      <c r="AK16" s="20">
        <v>9.334960341671751</v>
      </c>
      <c r="AL16" s="20">
        <v>-33.177948436297264</v>
      </c>
      <c r="AM16" s="20">
        <v>-10.265765611141317</v>
      </c>
      <c r="AN16" s="20">
        <f t="shared" si="23"/>
        <v>-10.265765611141317</v>
      </c>
      <c r="AO16" s="20">
        <v>43.19526627218935</v>
      </c>
      <c r="AP16" s="20">
        <v>21.839080459770116</v>
      </c>
      <c r="AQ16" s="20">
        <v>-2.1634615384615383</v>
      </c>
      <c r="AR16" s="20">
        <v>-45.35872781065089</v>
      </c>
      <c r="AS16" s="20">
        <v>-24.002541998231656</v>
      </c>
      <c r="AT16" s="20">
        <f t="shared" si="24"/>
        <v>-24.002541998231656</v>
      </c>
      <c r="AU16" s="20">
        <v>52.459016393442624</v>
      </c>
      <c r="AV16" s="20">
        <v>32.700993676603431</v>
      </c>
      <c r="AW16" s="20">
        <v>4.1991601679664061</v>
      </c>
      <c r="AX16" s="20">
        <f t="shared" si="25"/>
        <v>-48.25985622547622</v>
      </c>
      <c r="AY16" s="20">
        <f t="shared" si="26"/>
        <v>-28.501833508637027</v>
      </c>
      <c r="AZ16" s="20">
        <f t="shared" si="27"/>
        <v>-28.501833508637027</v>
      </c>
      <c r="BA16" s="20">
        <v>49.149338374291112</v>
      </c>
      <c r="BB16" s="20">
        <v>34.67666354264292</v>
      </c>
      <c r="BC16" s="20">
        <v>8.3434835566382457</v>
      </c>
      <c r="BD16" s="20">
        <f t="shared" si="28"/>
        <v>-40.805854817652865</v>
      </c>
      <c r="BE16" s="20">
        <f t="shared" si="29"/>
        <v>-26.333179986004673</v>
      </c>
      <c r="BF16" s="20">
        <f t="shared" si="30"/>
        <v>-26.333179986004673</v>
      </c>
      <c r="BG16" s="20">
        <v>59.654631083202517</v>
      </c>
      <c r="BH16" s="20">
        <v>33.090379008746353</v>
      </c>
      <c r="BI16" s="20">
        <v>0.49382716049382713</v>
      </c>
      <c r="BJ16" s="20">
        <f t="shared" si="31"/>
        <v>-59.160803922708688</v>
      </c>
      <c r="BK16" s="20">
        <f t="shared" si="32"/>
        <v>-32.596551848252524</v>
      </c>
      <c r="BL16" s="20">
        <f t="shared" si="33"/>
        <v>-32.596551848252524</v>
      </c>
    </row>
    <row r="17" spans="1:64" ht="16.5" x14ac:dyDescent="0.15">
      <c r="A17" s="37" t="s">
        <v>331</v>
      </c>
      <c r="B17" s="37" t="s">
        <v>353</v>
      </c>
      <c r="C17" s="22" t="s">
        <v>232</v>
      </c>
      <c r="D17" s="20">
        <v>50.4</v>
      </c>
      <c r="E17" s="20">
        <v>33.523375142531357</v>
      </c>
      <c r="F17" s="32">
        <v>-1.0830324909747291</v>
      </c>
      <c r="G17" s="42">
        <f t="shared" si="36"/>
        <v>8</v>
      </c>
      <c r="H17" s="20">
        <f t="shared" si="1"/>
        <v>-51.483032490974729</v>
      </c>
      <c r="I17" s="20">
        <f t="shared" si="2"/>
        <v>-34.606407633506088</v>
      </c>
      <c r="J17" s="20">
        <f t="shared" si="34"/>
        <v>-43.044720062240408</v>
      </c>
      <c r="K17" s="34">
        <f t="shared" si="3"/>
        <v>-5.2376314133129469</v>
      </c>
      <c r="L17" s="34">
        <f t="shared" si="4"/>
        <v>-9.938877858575303</v>
      </c>
      <c r="M17" s="34">
        <f t="shared" si="5"/>
        <v>2.0173182564949803</v>
      </c>
      <c r="N17" s="34">
        <f t="shared" si="6"/>
        <v>7.2549496698079272</v>
      </c>
      <c r="O17" s="34">
        <f t="shared" si="7"/>
        <v>11.956196115070284</v>
      </c>
      <c r="P17" s="34">
        <f t="shared" si="35"/>
        <v>9.6055728924391062</v>
      </c>
      <c r="Q17" s="39">
        <f t="shared" si="8"/>
        <v>-4.1059717698154188</v>
      </c>
      <c r="R17" s="39">
        <f t="shared" si="9"/>
        <v>-2.8921499716238941</v>
      </c>
      <c r="S17" s="39">
        <f t="shared" si="10"/>
        <v>-1.7159438833797924</v>
      </c>
      <c r="T17" s="39">
        <f t="shared" si="11"/>
        <v>2.3900278864356252</v>
      </c>
      <c r="U17" s="39">
        <f t="shared" si="12"/>
        <v>1.1762060882441006</v>
      </c>
      <c r="V17" s="39">
        <f t="shared" si="13"/>
        <v>-7.2621063404902202</v>
      </c>
      <c r="W17" s="20">
        <v>54.505971769815417</v>
      </c>
      <c r="X17" s="20">
        <v>36.415525114155251</v>
      </c>
      <c r="Y17" s="32">
        <v>0.63291139240506333</v>
      </c>
      <c r="Z17" s="20">
        <f t="shared" si="14"/>
        <v>-53.873060377410354</v>
      </c>
      <c r="AA17" s="20">
        <f t="shared" si="15"/>
        <v>-35.782613721750188</v>
      </c>
      <c r="AB17" s="20">
        <f t="shared" si="16"/>
        <v>-35.782613721750188</v>
      </c>
      <c r="AC17" s="29">
        <f t="shared" si="17"/>
        <v>55.637631413312945</v>
      </c>
      <c r="AD17" s="29">
        <f t="shared" si="18"/>
        <v>43.46225300110666</v>
      </c>
      <c r="AE17" s="29">
        <f t="shared" si="19"/>
        <v>-3.1003507474697094</v>
      </c>
      <c r="AF17" s="29">
        <f t="shared" si="20"/>
        <v>-58.73798216078265</v>
      </c>
      <c r="AG17" s="29">
        <f t="shared" si="21"/>
        <v>-46.562603748576365</v>
      </c>
      <c r="AH17" s="29">
        <f t="shared" si="22"/>
        <v>-46.562603748576365</v>
      </c>
      <c r="AI17" s="20">
        <v>50.410316529894494</v>
      </c>
      <c r="AJ17" s="20">
        <v>38.758782201405154</v>
      </c>
      <c r="AK17" s="20">
        <v>-5.5813953488372094</v>
      </c>
      <c r="AL17" s="20">
        <v>-55.991711878731707</v>
      </c>
      <c r="AM17" s="20">
        <v>-44.340177550242366</v>
      </c>
      <c r="AN17" s="20">
        <f t="shared" si="23"/>
        <v>-44.340177550242366</v>
      </c>
      <c r="AO17" s="20">
        <v>51.955307262569825</v>
      </c>
      <c r="AP17" s="20">
        <v>47.591069330199765</v>
      </c>
      <c r="AQ17" s="20">
        <v>-6.5395095367847409</v>
      </c>
      <c r="AR17" s="20">
        <v>-58.494816799354567</v>
      </c>
      <c r="AS17" s="20">
        <v>-54.130578866984507</v>
      </c>
      <c r="AT17" s="20">
        <f t="shared" si="24"/>
        <v>-54.130578866984507</v>
      </c>
      <c r="AU17" s="20">
        <v>56.200227531285549</v>
      </c>
      <c r="AV17" s="20">
        <v>43.028846153846153</v>
      </c>
      <c r="AW17" s="20">
        <v>-0.18148820326678766</v>
      </c>
      <c r="AX17" s="20">
        <f t="shared" si="25"/>
        <v>-56.381715734552337</v>
      </c>
      <c r="AY17" s="20">
        <f t="shared" si="26"/>
        <v>-43.210334357112941</v>
      </c>
      <c r="AZ17" s="20">
        <f t="shared" si="27"/>
        <v>-43.210334357112941</v>
      </c>
      <c r="BA17" s="20">
        <v>63.984674329501914</v>
      </c>
      <c r="BB17" s="20">
        <v>44.470314318975554</v>
      </c>
      <c r="BC17" s="20">
        <v>-9.9009900990099015E-2</v>
      </c>
      <c r="BD17" s="20">
        <f t="shared" si="28"/>
        <v>-64.083684230492011</v>
      </c>
      <c r="BE17" s="20">
        <f t="shared" si="29"/>
        <v>-44.569324219965651</v>
      </c>
      <c r="BF17" s="20">
        <f t="shared" si="30"/>
        <v>-44.569324219965651</v>
      </c>
      <c r="BG17" s="20">
        <v>60.784313725490193</v>
      </c>
      <c r="BH17" s="20">
        <v>42.955326460481096</v>
      </c>
      <c r="BI17" s="20">
        <v>-3.873239436619718</v>
      </c>
      <c r="BJ17" s="20">
        <f t="shared" si="31"/>
        <v>-64.657553162109906</v>
      </c>
      <c r="BK17" s="20">
        <f t="shared" si="32"/>
        <v>-46.828565897100816</v>
      </c>
      <c r="BL17" s="20">
        <f t="shared" si="33"/>
        <v>-46.828565897100816</v>
      </c>
    </row>
    <row r="18" spans="1:64" ht="16.5" x14ac:dyDescent="0.15">
      <c r="A18" s="37" t="s">
        <v>334</v>
      </c>
      <c r="B18" s="37" t="s">
        <v>353</v>
      </c>
      <c r="C18" s="22" t="s">
        <v>232</v>
      </c>
      <c r="D18" s="20">
        <v>50</v>
      </c>
      <c r="E18" s="20">
        <v>31.423895253682488</v>
      </c>
      <c r="F18" s="32">
        <v>-2.8822055137844611</v>
      </c>
      <c r="G18" s="42">
        <f t="shared" si="36"/>
        <v>9</v>
      </c>
      <c r="H18" s="20">
        <f t="shared" si="1"/>
        <v>-52.882205513784463</v>
      </c>
      <c r="I18" s="20">
        <f t="shared" si="2"/>
        <v>-34.306100767466951</v>
      </c>
      <c r="J18" s="20">
        <f t="shared" si="34"/>
        <v>-43.594153140625707</v>
      </c>
      <c r="K18" s="34">
        <f t="shared" si="3"/>
        <v>0.18700165278567482</v>
      </c>
      <c r="L18" s="34">
        <f t="shared" si="4"/>
        <v>-11.632617783883219</v>
      </c>
      <c r="M18" s="34">
        <f t="shared" si="5"/>
        <v>2.8169740585363749</v>
      </c>
      <c r="N18" s="34">
        <f t="shared" si="6"/>
        <v>2.6299724057507001</v>
      </c>
      <c r="O18" s="34">
        <f t="shared" si="7"/>
        <v>14.449591842419593</v>
      </c>
      <c r="P18" s="34">
        <f t="shared" si="35"/>
        <v>8.5397821240851464</v>
      </c>
      <c r="Q18" s="39">
        <f t="shared" si="8"/>
        <v>-2.6479750778816111</v>
      </c>
      <c r="R18" s="39">
        <f t="shared" si="9"/>
        <v>-7.742771412984176</v>
      </c>
      <c r="S18" s="39">
        <f t="shared" si="10"/>
        <v>-2.6290409568224358</v>
      </c>
      <c r="T18" s="39">
        <f t="shared" si="11"/>
        <v>1.8934121059174913E-2</v>
      </c>
      <c r="U18" s="39">
        <f t="shared" si="12"/>
        <v>5.1137304561617398</v>
      </c>
      <c r="V18" s="39">
        <f t="shared" si="13"/>
        <v>-4.174321916997016</v>
      </c>
      <c r="W18" s="20">
        <v>52.647975077881611</v>
      </c>
      <c r="X18" s="20">
        <v>39.166666666666664</v>
      </c>
      <c r="Y18" s="32">
        <v>-0.25316455696202533</v>
      </c>
      <c r="Z18" s="20">
        <f t="shared" si="14"/>
        <v>-52.901139634843638</v>
      </c>
      <c r="AA18" s="20">
        <f t="shared" si="15"/>
        <v>-39.419831223628691</v>
      </c>
      <c r="AB18" s="20">
        <f t="shared" si="16"/>
        <v>-39.419831223628691</v>
      </c>
      <c r="AC18" s="29">
        <f t="shared" si="17"/>
        <v>49.812998347214325</v>
      </c>
      <c r="AD18" s="29">
        <f t="shared" si="18"/>
        <v>43.056513037565708</v>
      </c>
      <c r="AE18" s="29">
        <f t="shared" si="19"/>
        <v>-5.6991795723208361</v>
      </c>
      <c r="AF18" s="29">
        <f t="shared" si="20"/>
        <v>-55.512177919535148</v>
      </c>
      <c r="AG18" s="29">
        <f t="shared" si="21"/>
        <v>-48.755692609886538</v>
      </c>
      <c r="AH18" s="29">
        <f t="shared" si="22"/>
        <v>-48.755692609886538</v>
      </c>
      <c r="AI18" s="20">
        <v>51.140065146579808</v>
      </c>
      <c r="AJ18" s="20">
        <v>33.504273504273499</v>
      </c>
      <c r="AK18" s="20">
        <v>-8.7121212121212128</v>
      </c>
      <c r="AL18" s="20">
        <v>-59.852186358701019</v>
      </c>
      <c r="AM18" s="20">
        <v>-42.21639471639471</v>
      </c>
      <c r="AN18" s="20">
        <f t="shared" si="23"/>
        <v>-42.21639471639471</v>
      </c>
      <c r="AO18" s="20">
        <v>46.794871794871796</v>
      </c>
      <c r="AP18" s="20">
        <v>42.182410423452772</v>
      </c>
      <c r="AQ18" s="20">
        <v>-14.745972738537795</v>
      </c>
      <c r="AR18" s="20">
        <v>-61.54084453340959</v>
      </c>
      <c r="AS18" s="20">
        <v>-56.928383161990567</v>
      </c>
      <c r="AT18" s="20">
        <f t="shared" si="24"/>
        <v>-56.928383161990567</v>
      </c>
      <c r="AU18" s="20">
        <v>51.036682615629978</v>
      </c>
      <c r="AV18" s="20">
        <v>45.714285714285715</v>
      </c>
      <c r="AW18" s="20">
        <v>-0.61576354679802958</v>
      </c>
      <c r="AX18" s="20">
        <f t="shared" si="25"/>
        <v>-51.652446162428006</v>
      </c>
      <c r="AY18" s="20">
        <f t="shared" si="26"/>
        <v>-46.330049261083744</v>
      </c>
      <c r="AZ18" s="20">
        <f t="shared" si="27"/>
        <v>-46.330049261083744</v>
      </c>
      <c r="BA18" s="20">
        <v>50.280373831775705</v>
      </c>
      <c r="BB18" s="20">
        <v>50.82508250825083</v>
      </c>
      <c r="BC18" s="20">
        <v>1.277139208173691</v>
      </c>
      <c r="BD18" s="20">
        <f t="shared" si="28"/>
        <v>-49.003234623602012</v>
      </c>
      <c r="BE18" s="20">
        <f t="shared" si="29"/>
        <v>-49.547943300077137</v>
      </c>
      <c r="BF18" s="20">
        <f t="shared" si="30"/>
        <v>-49.547943300077137</v>
      </c>
      <c r="BG18" s="20">
        <v>55.234657039711188</v>
      </c>
      <c r="BH18" s="20">
        <v>53.808752025931931</v>
      </c>
      <c r="BI18" s="20">
        <v>0.56925996204933582</v>
      </c>
      <c r="BJ18" s="20">
        <f t="shared" si="31"/>
        <v>-54.665397077661851</v>
      </c>
      <c r="BK18" s="20">
        <f t="shared" si="32"/>
        <v>-53.239492063882594</v>
      </c>
      <c r="BL18" s="20">
        <f t="shared" si="33"/>
        <v>-53.239492063882594</v>
      </c>
    </row>
    <row r="19" spans="1:64" ht="16.5" x14ac:dyDescent="0.15">
      <c r="A19" s="37" t="s">
        <v>337</v>
      </c>
      <c r="B19" s="37" t="s">
        <v>353</v>
      </c>
      <c r="C19" s="22" t="s">
        <v>232</v>
      </c>
      <c r="D19" s="20">
        <v>51.995565410199553</v>
      </c>
      <c r="E19" s="20">
        <v>30.149597238204834</v>
      </c>
      <c r="F19" s="32">
        <v>5.9945504087193457</v>
      </c>
      <c r="G19" s="42">
        <f t="shared" si="36"/>
        <v>5</v>
      </c>
      <c r="H19" s="20">
        <f t="shared" si="1"/>
        <v>-46.001015001480205</v>
      </c>
      <c r="I19" s="20">
        <f t="shared" si="2"/>
        <v>-24.155046829485489</v>
      </c>
      <c r="J19" s="20">
        <f t="shared" si="34"/>
        <v>-35.078030915482849</v>
      </c>
      <c r="K19" s="34">
        <f t="shared" si="3"/>
        <v>1.820972734478282</v>
      </c>
      <c r="L19" s="34">
        <f t="shared" si="4"/>
        <v>1.1048252479200116</v>
      </c>
      <c r="M19" s="34">
        <f t="shared" si="5"/>
        <v>7.6151098873190453</v>
      </c>
      <c r="N19" s="34">
        <f t="shared" si="6"/>
        <v>5.7941371528407632</v>
      </c>
      <c r="O19" s="34">
        <f t="shared" si="7"/>
        <v>6.5102846393990337</v>
      </c>
      <c r="P19" s="34">
        <f t="shared" si="35"/>
        <v>6.1522108961198985</v>
      </c>
      <c r="Q19" s="39">
        <f t="shared" si="8"/>
        <v>-2.6568410069127424</v>
      </c>
      <c r="R19" s="39">
        <f t="shared" si="9"/>
        <v>3.2725569770514049</v>
      </c>
      <c r="S19" s="39">
        <f t="shared" si="10"/>
        <v>-26.008641929668524</v>
      </c>
      <c r="T19" s="39">
        <f t="shared" si="11"/>
        <v>-23.351800922755778</v>
      </c>
      <c r="U19" s="39">
        <f t="shared" si="12"/>
        <v>-29.281198906719929</v>
      </c>
      <c r="V19" s="39">
        <f t="shared" si="13"/>
        <v>-40.204182992717293</v>
      </c>
      <c r="W19" s="20">
        <v>54.652406417112296</v>
      </c>
      <c r="X19" s="20">
        <v>26.877040261153429</v>
      </c>
      <c r="Y19" s="32">
        <v>32.003192338387869</v>
      </c>
      <c r="Z19" s="20">
        <f t="shared" si="14"/>
        <v>-22.649214078724427</v>
      </c>
      <c r="AA19" s="20">
        <f t="shared" si="15"/>
        <v>5.1261520772344404</v>
      </c>
      <c r="AB19" s="20">
        <f t="shared" si="16"/>
        <v>5.1261520772344404</v>
      </c>
      <c r="AC19" s="29">
        <f t="shared" si="17"/>
        <v>50.174592675721271</v>
      </c>
      <c r="AD19" s="29">
        <f t="shared" si="18"/>
        <v>29.044771990284822</v>
      </c>
      <c r="AE19" s="29">
        <f t="shared" si="19"/>
        <v>-1.6205594785996997</v>
      </c>
      <c r="AF19" s="29">
        <f t="shared" si="20"/>
        <v>-51.795152154320981</v>
      </c>
      <c r="AG19" s="29">
        <f t="shared" si="21"/>
        <v>-30.665331468884521</v>
      </c>
      <c r="AH19" s="29">
        <f t="shared" si="22"/>
        <v>-30.665331468884521</v>
      </c>
      <c r="AI19" s="20">
        <v>50.84925690021231</v>
      </c>
      <c r="AJ19" s="20">
        <v>26.264800861141012</v>
      </c>
      <c r="AK19" s="20">
        <v>-1.8565400843881856</v>
      </c>
      <c r="AL19" s="20">
        <v>-52.705796984600497</v>
      </c>
      <c r="AM19" s="20">
        <v>-28.121340945529198</v>
      </c>
      <c r="AN19" s="20">
        <f t="shared" si="23"/>
        <v>-28.121340945529198</v>
      </c>
      <c r="AO19" s="20">
        <v>49.463519313304722</v>
      </c>
      <c r="AP19" s="20">
        <v>30.872483221476511</v>
      </c>
      <c r="AQ19" s="20">
        <v>-4.4270833333333339</v>
      </c>
      <c r="AR19" s="20">
        <v>-53.890602646638058</v>
      </c>
      <c r="AS19" s="20">
        <v>-35.299566554809843</v>
      </c>
      <c r="AT19" s="20">
        <f t="shared" si="24"/>
        <v>-35.299566554809843</v>
      </c>
      <c r="AU19" s="20">
        <v>49.206349206349202</v>
      </c>
      <c r="AV19" s="20">
        <v>26.125137211855105</v>
      </c>
      <c r="AW19" s="20">
        <v>-4.2749371332774517</v>
      </c>
      <c r="AX19" s="20">
        <f t="shared" si="25"/>
        <v>-53.481286339626656</v>
      </c>
      <c r="AY19" s="20">
        <f t="shared" si="26"/>
        <v>-30.400074345132555</v>
      </c>
      <c r="AZ19" s="20">
        <f t="shared" si="27"/>
        <v>-30.400074345132555</v>
      </c>
      <c r="BA19" s="20">
        <v>51.179245283018872</v>
      </c>
      <c r="BB19" s="20">
        <v>32.916666666666664</v>
      </c>
      <c r="BC19" s="20">
        <v>4.0763226366001737</v>
      </c>
      <c r="BD19" s="20">
        <f t="shared" si="28"/>
        <v>-47.102922646418698</v>
      </c>
      <c r="BE19" s="20">
        <f t="shared" si="29"/>
        <v>-28.84034403006649</v>
      </c>
      <c r="BF19" s="20">
        <f t="shared" si="30"/>
        <v>-28.84034403006649</v>
      </c>
      <c r="BG19" s="20">
        <v>60.707964601769916</v>
      </c>
      <c r="BH19" s="20">
        <v>33.448275862068968</v>
      </c>
      <c r="BI19" s="20">
        <v>-5.4526748971193415</v>
      </c>
      <c r="BJ19" s="20">
        <f t="shared" si="31"/>
        <v>-66.160639498889253</v>
      </c>
      <c r="BK19" s="20">
        <f t="shared" si="32"/>
        <v>-38.900950759188312</v>
      </c>
      <c r="BL19" s="20">
        <f t="shared" si="33"/>
        <v>-38.900950759188312</v>
      </c>
    </row>
    <row r="20" spans="1:64" ht="16.5" x14ac:dyDescent="0.15">
      <c r="A20" s="37" t="s">
        <v>339</v>
      </c>
      <c r="B20" s="37" t="s">
        <v>353</v>
      </c>
      <c r="C20" s="22" t="s">
        <v>232</v>
      </c>
      <c r="D20" s="20">
        <v>48.421052631578945</v>
      </c>
      <c r="E20" s="20">
        <v>25.412960609911057</v>
      </c>
      <c r="F20" s="32">
        <v>0</v>
      </c>
      <c r="G20" s="42">
        <f t="shared" si="36"/>
        <v>6</v>
      </c>
      <c r="H20" s="20">
        <f t="shared" si="1"/>
        <v>-48.421052631578945</v>
      </c>
      <c r="I20" s="20">
        <f t="shared" si="2"/>
        <v>-25.412960609911057</v>
      </c>
      <c r="J20" s="20">
        <f t="shared" si="34"/>
        <v>-36.917006620744999</v>
      </c>
      <c r="K20" s="34">
        <f t="shared" si="3"/>
        <v>-0.54165771010216446</v>
      </c>
      <c r="L20" s="34">
        <f t="shared" si="4"/>
        <v>-4.9672140560918336</v>
      </c>
      <c r="M20" s="34">
        <f t="shared" si="5"/>
        <v>9.3232441589602395</v>
      </c>
      <c r="N20" s="34">
        <f t="shared" si="6"/>
        <v>9.864901869062404</v>
      </c>
      <c r="O20" s="34">
        <f t="shared" si="7"/>
        <v>14.290458215052073</v>
      </c>
      <c r="P20" s="34">
        <f t="shared" si="35"/>
        <v>12.077680042057239</v>
      </c>
      <c r="Q20" s="39">
        <f t="shared" si="8"/>
        <v>-5.8548880753765857</v>
      </c>
      <c r="R20" s="39">
        <f t="shared" si="9"/>
        <v>-8.4702881210534109</v>
      </c>
      <c r="S20" s="39">
        <f t="shared" si="10"/>
        <v>3.024193548387097</v>
      </c>
      <c r="T20" s="39">
        <f t="shared" si="11"/>
        <v>8.8790816237636818</v>
      </c>
      <c r="U20" s="39">
        <f t="shared" si="12"/>
        <v>11.494481669440507</v>
      </c>
      <c r="V20" s="39">
        <f t="shared" si="13"/>
        <v>-9.5643413934354271E-3</v>
      </c>
      <c r="W20" s="20">
        <v>54.275940706955531</v>
      </c>
      <c r="X20" s="20">
        <v>33.883248730964468</v>
      </c>
      <c r="Y20" s="32">
        <v>-3.024193548387097</v>
      </c>
      <c r="Z20" s="20">
        <f t="shared" si="14"/>
        <v>-57.300134255342627</v>
      </c>
      <c r="AA20" s="20">
        <f t="shared" si="15"/>
        <v>-36.907442279351564</v>
      </c>
      <c r="AB20" s="20">
        <f t="shared" si="16"/>
        <v>-36.907442279351564</v>
      </c>
      <c r="AC20" s="29">
        <f t="shared" si="17"/>
        <v>48.96271034168111</v>
      </c>
      <c r="AD20" s="29">
        <f t="shared" si="18"/>
        <v>30.38017466600289</v>
      </c>
      <c r="AE20" s="29">
        <f t="shared" si="19"/>
        <v>-9.3232441589602395</v>
      </c>
      <c r="AF20" s="29">
        <f t="shared" si="20"/>
        <v>-58.285954500641346</v>
      </c>
      <c r="AG20" s="29">
        <f t="shared" si="21"/>
        <v>-39.703418824963123</v>
      </c>
      <c r="AH20" s="29">
        <f t="shared" si="22"/>
        <v>-39.703418824963123</v>
      </c>
      <c r="AI20" s="20">
        <v>43.920595533498755</v>
      </c>
      <c r="AJ20" s="20">
        <v>21.580928481806776</v>
      </c>
      <c r="AK20" s="20">
        <v>-7.4950690335305712</v>
      </c>
      <c r="AL20" s="20">
        <v>-51.415664567029324</v>
      </c>
      <c r="AM20" s="20">
        <v>-29.075997515337349</v>
      </c>
      <c r="AN20" s="20">
        <f t="shared" si="23"/>
        <v>-29.075997515337349</v>
      </c>
      <c r="AO20" s="20">
        <v>45.120405576679339</v>
      </c>
      <c r="AP20" s="20">
        <v>27.939317319848296</v>
      </c>
      <c r="AQ20" s="20">
        <v>-9.9009900990099009</v>
      </c>
      <c r="AR20" s="20">
        <v>-55.021395675689242</v>
      </c>
      <c r="AS20" s="20">
        <v>-37.840307418858195</v>
      </c>
      <c r="AT20" s="20">
        <f t="shared" si="24"/>
        <v>-37.840307418858195</v>
      </c>
      <c r="AU20" s="20">
        <v>49.75369458128079</v>
      </c>
      <c r="AV20" s="20">
        <v>35.824742268041234</v>
      </c>
      <c r="AW20" s="20">
        <v>-9.3810444874274665</v>
      </c>
      <c r="AX20" s="20">
        <f t="shared" si="25"/>
        <v>-59.134739068708257</v>
      </c>
      <c r="AY20" s="20">
        <f t="shared" si="26"/>
        <v>-45.205786755468701</v>
      </c>
      <c r="AZ20" s="20">
        <f t="shared" si="27"/>
        <v>-45.205786755468701</v>
      </c>
      <c r="BA20" s="20">
        <v>57.056145675265554</v>
      </c>
      <c r="BB20" s="20">
        <v>36.175710594315248</v>
      </c>
      <c r="BC20" s="20">
        <v>-10.515873015873016</v>
      </c>
      <c r="BD20" s="20">
        <f t="shared" si="28"/>
        <v>-67.572018691138567</v>
      </c>
      <c r="BE20" s="20">
        <f t="shared" si="29"/>
        <v>-46.69158361018826</v>
      </c>
      <c r="BF20" s="20">
        <f t="shared" si="30"/>
        <v>-46.69158361018826</v>
      </c>
      <c r="BG20" s="20">
        <v>57.389635316698659</v>
      </c>
      <c r="BH20" s="20">
        <v>35</v>
      </c>
      <c r="BI20" s="20">
        <v>-12.381852551984878</v>
      </c>
      <c r="BJ20" s="20">
        <f t="shared" si="31"/>
        <v>-69.771487868683536</v>
      </c>
      <c r="BK20" s="20">
        <f t="shared" si="32"/>
        <v>-47.381852551984878</v>
      </c>
      <c r="BL20" s="20">
        <f t="shared" si="33"/>
        <v>-47.381852551984878</v>
      </c>
    </row>
    <row r="21" spans="1:64" ht="16.5" x14ac:dyDescent="0.15">
      <c r="A21" s="37" t="s">
        <v>342</v>
      </c>
      <c r="B21" s="37" t="s">
        <v>353</v>
      </c>
      <c r="C21" s="22" t="s">
        <v>232</v>
      </c>
      <c r="D21" s="20">
        <v>51.972386587771204</v>
      </c>
      <c r="E21" s="20">
        <v>25.224416517055655</v>
      </c>
      <c r="F21" s="32">
        <v>13.923267326732674</v>
      </c>
      <c r="G21" s="42">
        <f t="shared" si="36"/>
        <v>2</v>
      </c>
      <c r="H21" s="20">
        <f t="shared" si="1"/>
        <v>-38.049119261038527</v>
      </c>
      <c r="I21" s="20">
        <f t="shared" si="2"/>
        <v>-11.301149190322981</v>
      </c>
      <c r="J21" s="20">
        <f t="shared" si="34"/>
        <v>-24.675134225680754</v>
      </c>
      <c r="K21" s="34">
        <f t="shared" si="3"/>
        <v>-5.3996294528034241</v>
      </c>
      <c r="L21" s="34">
        <f t="shared" si="4"/>
        <v>-10.236567940964438</v>
      </c>
      <c r="M21" s="34">
        <f t="shared" si="5"/>
        <v>1.7473193915517253</v>
      </c>
      <c r="N21" s="34">
        <f t="shared" si="6"/>
        <v>7.1469488443551494</v>
      </c>
      <c r="O21" s="34">
        <f t="shared" si="7"/>
        <v>11.983887332516163</v>
      </c>
      <c r="P21" s="34">
        <f t="shared" si="35"/>
        <v>9.5654180884356563</v>
      </c>
      <c r="Q21" s="39">
        <f t="shared" si="8"/>
        <v>-4.3225774410057767</v>
      </c>
      <c r="R21" s="39">
        <f t="shared" si="9"/>
        <v>-4.2406786778672796</v>
      </c>
      <c r="S21" s="39">
        <f t="shared" si="10"/>
        <v>0.76865386039851025</v>
      </c>
      <c r="T21" s="39">
        <f t="shared" si="11"/>
        <v>5.0912313014042923</v>
      </c>
      <c r="U21" s="39">
        <f t="shared" si="12"/>
        <v>5.0093325382657881</v>
      </c>
      <c r="V21" s="39">
        <f t="shared" si="13"/>
        <v>-8.3646524970919849</v>
      </c>
      <c r="W21" s="20">
        <v>56.294964028776981</v>
      </c>
      <c r="X21" s="20">
        <v>29.465095194922934</v>
      </c>
      <c r="Y21" s="32">
        <v>13.154613466334164</v>
      </c>
      <c r="Z21" s="20">
        <f t="shared" si="14"/>
        <v>-43.140350562442819</v>
      </c>
      <c r="AA21" s="20">
        <f t="shared" si="15"/>
        <v>-16.310481728588769</v>
      </c>
      <c r="AB21" s="20">
        <f t="shared" si="16"/>
        <v>-16.310481728588769</v>
      </c>
      <c r="AC21" s="29">
        <f t="shared" si="17"/>
        <v>57.372016040574628</v>
      </c>
      <c r="AD21" s="29">
        <f t="shared" si="18"/>
        <v>35.460984458020093</v>
      </c>
      <c r="AE21" s="29">
        <f t="shared" si="19"/>
        <v>12.175947935180949</v>
      </c>
      <c r="AF21" s="29">
        <f t="shared" si="20"/>
        <v>-45.196068105393678</v>
      </c>
      <c r="AG21" s="29">
        <f t="shared" si="21"/>
        <v>-23.285036522839142</v>
      </c>
      <c r="AH21" s="29">
        <f t="shared" si="22"/>
        <v>-23.285036522839142</v>
      </c>
      <c r="AI21" s="20">
        <v>54.384410983170952</v>
      </c>
      <c r="AJ21" s="20">
        <v>27.81818181818182</v>
      </c>
      <c r="AK21" s="20">
        <v>12.972972972972974</v>
      </c>
      <c r="AL21" s="20">
        <v>-41.411438010197976</v>
      </c>
      <c r="AM21" s="20">
        <v>-14.845208845208846</v>
      </c>
      <c r="AN21" s="20">
        <f t="shared" si="23"/>
        <v>-14.845208845208846</v>
      </c>
      <c r="AO21" s="20">
        <v>55.374032674118659</v>
      </c>
      <c r="AP21" s="20">
        <v>39.647168059424324</v>
      </c>
      <c r="AQ21" s="20">
        <v>5.6558363417569195</v>
      </c>
      <c r="AR21" s="20">
        <v>-49.718196332361742</v>
      </c>
      <c r="AS21" s="20">
        <v>-33.991331717667407</v>
      </c>
      <c r="AT21" s="20">
        <f t="shared" si="24"/>
        <v>-33.991331717667407</v>
      </c>
      <c r="AU21" s="20">
        <v>60.71748878923767</v>
      </c>
      <c r="AV21" s="20">
        <v>34.71223021582734</v>
      </c>
      <c r="AW21" s="20">
        <v>15.668202764976957</v>
      </c>
      <c r="AX21" s="20">
        <f t="shared" si="25"/>
        <v>-45.049286024260709</v>
      </c>
      <c r="AY21" s="20">
        <f t="shared" si="26"/>
        <v>-19.044027450850383</v>
      </c>
      <c r="AZ21" s="20">
        <f t="shared" si="27"/>
        <v>-19.044027450850383</v>
      </c>
      <c r="BA21" s="20">
        <v>59.012131715771233</v>
      </c>
      <c r="BB21" s="20">
        <v>39.666357738646894</v>
      </c>
      <c r="BC21" s="20">
        <v>14.40677966101695</v>
      </c>
      <c r="BD21" s="20">
        <f t="shared" si="28"/>
        <v>-44.605352054754285</v>
      </c>
      <c r="BE21" s="20">
        <f t="shared" si="29"/>
        <v>-25.259578077629946</v>
      </c>
      <c r="BF21" s="20">
        <f t="shared" si="30"/>
        <v>-25.259578077629946</v>
      </c>
      <c r="BG21" s="20">
        <v>65.181058495821731</v>
      </c>
      <c r="BH21" s="20">
        <v>38.649425287356323</v>
      </c>
      <c r="BI21" s="20">
        <v>3.8949275362318838</v>
      </c>
      <c r="BJ21" s="20">
        <f t="shared" si="31"/>
        <v>-61.286130959589848</v>
      </c>
      <c r="BK21" s="20">
        <f t="shared" si="32"/>
        <v>-34.75449775112444</v>
      </c>
      <c r="BL21" s="20">
        <f t="shared" si="33"/>
        <v>-34.75449775112444</v>
      </c>
    </row>
    <row r="22" spans="1:64" ht="16.5" x14ac:dyDescent="0.15">
      <c r="A22" s="37" t="s">
        <v>343</v>
      </c>
      <c r="B22" s="37" t="s">
        <v>353</v>
      </c>
      <c r="C22" s="22" t="s">
        <v>232</v>
      </c>
      <c r="D22" s="20">
        <v>55.140186915887845</v>
      </c>
      <c r="E22" s="20">
        <v>40.845070422535215</v>
      </c>
      <c r="F22" s="32">
        <v>9.221311475409836</v>
      </c>
      <c r="G22" s="42">
        <f t="shared" si="36"/>
        <v>4</v>
      </c>
      <c r="H22" s="20">
        <f t="shared" si="1"/>
        <v>-45.918875440478011</v>
      </c>
      <c r="I22" s="20">
        <f t="shared" si="2"/>
        <v>-31.623758947125381</v>
      </c>
      <c r="J22" s="20">
        <f t="shared" si="34"/>
        <v>-38.771317193801693</v>
      </c>
      <c r="K22" s="34">
        <f t="shared" si="3"/>
        <v>-1.5408316709733612</v>
      </c>
      <c r="L22" s="34">
        <f t="shared" si="4"/>
        <v>5.1997193504166006</v>
      </c>
      <c r="M22" s="34">
        <f t="shared" si="5"/>
        <v>13.298908184139208</v>
      </c>
      <c r="N22" s="34">
        <f t="shared" si="6"/>
        <v>14.839739855112569</v>
      </c>
      <c r="O22" s="34">
        <f t="shared" si="7"/>
        <v>8.0991888337226072</v>
      </c>
      <c r="P22" s="34">
        <f t="shared" si="35"/>
        <v>11.469464344417588</v>
      </c>
      <c r="Q22" s="39">
        <f t="shared" si="8"/>
        <v>-4.7476111205777869</v>
      </c>
      <c r="R22" s="39">
        <f t="shared" si="9"/>
        <v>0.6530265267876203</v>
      </c>
      <c r="S22" s="39">
        <f t="shared" si="10"/>
        <v>-1.1096815035269749</v>
      </c>
      <c r="T22" s="39">
        <f t="shared" si="11"/>
        <v>3.6379296170508084</v>
      </c>
      <c r="U22" s="39">
        <f t="shared" si="12"/>
        <v>-1.7627080303145988</v>
      </c>
      <c r="V22" s="39">
        <f t="shared" si="13"/>
        <v>-8.9102662769909102</v>
      </c>
      <c r="W22" s="20">
        <v>59.887798036465632</v>
      </c>
      <c r="X22" s="20">
        <v>40.192043895747595</v>
      </c>
      <c r="Y22" s="32">
        <v>10.330992978936811</v>
      </c>
      <c r="Z22" s="20">
        <f t="shared" si="14"/>
        <v>-49.55680505752882</v>
      </c>
      <c r="AA22" s="20">
        <f t="shared" si="15"/>
        <v>-29.861050916810782</v>
      </c>
      <c r="AB22" s="20">
        <f t="shared" si="16"/>
        <v>-29.861050916810782</v>
      </c>
      <c r="AC22" s="29">
        <f t="shared" si="17"/>
        <v>56.681018586861207</v>
      </c>
      <c r="AD22" s="29">
        <f t="shared" si="18"/>
        <v>35.645351072118615</v>
      </c>
      <c r="AE22" s="29">
        <f t="shared" si="19"/>
        <v>-4.0775967087293727</v>
      </c>
      <c r="AF22" s="29">
        <f t="shared" si="20"/>
        <v>-60.758615295590587</v>
      </c>
      <c r="AG22" s="29">
        <f t="shared" si="21"/>
        <v>-39.722947780847988</v>
      </c>
      <c r="AH22" s="29">
        <f t="shared" si="22"/>
        <v>-39.722947780847988</v>
      </c>
      <c r="AI22" s="20">
        <v>56.160458452722061</v>
      </c>
      <c r="AJ22" s="20">
        <v>28.366762177650429</v>
      </c>
      <c r="AK22" s="20">
        <v>-4.890738813735692</v>
      </c>
      <c r="AL22" s="20">
        <v>-61.051197266457756</v>
      </c>
      <c r="AM22" s="20">
        <v>-33.257500991386124</v>
      </c>
      <c r="AN22" s="20">
        <f t="shared" si="23"/>
        <v>-33.257500991386124</v>
      </c>
      <c r="AO22" s="20">
        <v>55.074424898511495</v>
      </c>
      <c r="AP22" s="20">
        <v>37.727910238429175</v>
      </c>
      <c r="AQ22" s="20">
        <v>-9.0909090909090917</v>
      </c>
      <c r="AR22" s="20">
        <v>-64.165333989420589</v>
      </c>
      <c r="AS22" s="20">
        <v>-46.818819329338268</v>
      </c>
      <c r="AT22" s="20">
        <f t="shared" si="24"/>
        <v>-46.818819329338268</v>
      </c>
      <c r="AU22" s="20">
        <v>57.142857142857139</v>
      </c>
      <c r="AV22" s="20">
        <v>37.055837563451774</v>
      </c>
      <c r="AW22" s="20">
        <v>0.59464816650148666</v>
      </c>
      <c r="AX22" s="20">
        <f t="shared" si="25"/>
        <v>-56.548208976355653</v>
      </c>
      <c r="AY22" s="20">
        <f t="shared" si="26"/>
        <v>-36.461189396950289</v>
      </c>
      <c r="AZ22" s="20">
        <f t="shared" si="27"/>
        <v>-36.461189396950289</v>
      </c>
      <c r="BA22" s="20">
        <v>58.346333853354139</v>
      </c>
      <c r="BB22" s="20">
        <v>39.430894308943088</v>
      </c>
      <c r="BC22" s="20">
        <v>-2.9233870967741935</v>
      </c>
      <c r="BD22" s="20">
        <f t="shared" si="28"/>
        <v>-61.269720950128331</v>
      </c>
      <c r="BE22" s="20">
        <f t="shared" si="29"/>
        <v>-42.354281405717281</v>
      </c>
      <c r="BF22" s="20">
        <f t="shared" si="30"/>
        <v>-42.354281405717281</v>
      </c>
      <c r="BG22" s="20">
        <v>57.618213660245189</v>
      </c>
      <c r="BH22" s="20">
        <v>35.213675213675216</v>
      </c>
      <c r="BI22" s="20">
        <v>-5.7435897435897436</v>
      </c>
      <c r="BJ22" s="20">
        <f t="shared" si="31"/>
        <v>-63.361803403834934</v>
      </c>
      <c r="BK22" s="20">
        <f t="shared" si="32"/>
        <v>-40.957264957264961</v>
      </c>
      <c r="BL22" s="20">
        <f t="shared" si="33"/>
        <v>-40.957264957264961</v>
      </c>
    </row>
    <row r="23" spans="1:64" ht="16.5" x14ac:dyDescent="0.15">
      <c r="A23" s="37" t="s">
        <v>347</v>
      </c>
      <c r="B23" s="37" t="s">
        <v>353</v>
      </c>
      <c r="C23" s="22" t="s">
        <v>232</v>
      </c>
      <c r="D23" s="20">
        <v>28.550295857988168</v>
      </c>
      <c r="E23" s="20">
        <v>35.443037974683541</v>
      </c>
      <c r="F23" s="32">
        <v>10.486073184052429</v>
      </c>
      <c r="G23" s="42">
        <f t="shared" si="36"/>
        <v>3</v>
      </c>
      <c r="H23" s="20">
        <f t="shared" si="1"/>
        <v>-18.064222673935738</v>
      </c>
      <c r="I23" s="20">
        <f t="shared" si="2"/>
        <v>-24.956964790631112</v>
      </c>
      <c r="J23" s="20">
        <f t="shared" si="34"/>
        <v>-21.510593732283425</v>
      </c>
      <c r="K23" s="34">
        <f t="shared" si="3"/>
        <v>-3.6451345417537979</v>
      </c>
      <c r="L23" s="34">
        <f t="shared" si="4"/>
        <v>-1.0179845852039904</v>
      </c>
      <c r="M23" s="34">
        <f t="shared" si="5"/>
        <v>16.22579470764607</v>
      </c>
      <c r="N23" s="34">
        <f t="shared" si="6"/>
        <v>19.870929249399868</v>
      </c>
      <c r="O23" s="34">
        <f t="shared" si="7"/>
        <v>17.243779292850061</v>
      </c>
      <c r="P23" s="34">
        <f t="shared" si="35"/>
        <v>18.557354271124964</v>
      </c>
      <c r="Q23" s="39">
        <f t="shared" si="8"/>
        <v>-1.1755338678415583</v>
      </c>
      <c r="R23" s="39">
        <f t="shared" si="9"/>
        <v>2.7107217472216831</v>
      </c>
      <c r="S23" s="39">
        <f t="shared" si="10"/>
        <v>7.304017889321079</v>
      </c>
      <c r="T23" s="39">
        <f t="shared" si="11"/>
        <v>8.4795517571626391</v>
      </c>
      <c r="U23" s="39">
        <f t="shared" si="12"/>
        <v>4.5932961420993976</v>
      </c>
      <c r="V23" s="39">
        <f t="shared" si="13"/>
        <v>8.0396672004470844</v>
      </c>
      <c r="W23" s="20">
        <v>29.725829725829726</v>
      </c>
      <c r="X23" s="20">
        <v>32.732316227461858</v>
      </c>
      <c r="Y23" s="32">
        <v>3.1820552947313505</v>
      </c>
      <c r="Z23" s="20">
        <f t="shared" si="14"/>
        <v>-26.543774431098377</v>
      </c>
      <c r="AA23" s="20">
        <f t="shared" si="15"/>
        <v>-29.550260932730509</v>
      </c>
      <c r="AB23" s="20">
        <f t="shared" si="16"/>
        <v>-29.550260932730509</v>
      </c>
      <c r="AC23" s="29">
        <f t="shared" si="17"/>
        <v>32.195430399741966</v>
      </c>
      <c r="AD23" s="29">
        <f t="shared" si="18"/>
        <v>36.461022559887532</v>
      </c>
      <c r="AE23" s="29">
        <f t="shared" si="19"/>
        <v>-5.7397215235936399</v>
      </c>
      <c r="AF23" s="29">
        <f t="shared" si="20"/>
        <v>-37.935151923335603</v>
      </c>
      <c r="AG23" s="29">
        <f t="shared" si="21"/>
        <v>-42.200744083481169</v>
      </c>
      <c r="AH23" s="29">
        <f t="shared" si="22"/>
        <v>-42.200744083481169</v>
      </c>
      <c r="AI23" s="20">
        <v>28.159340659340661</v>
      </c>
      <c r="AJ23" s="20">
        <v>26.981919332406118</v>
      </c>
      <c r="AK23" s="20">
        <v>0.91743119266055051</v>
      </c>
      <c r="AL23" s="20">
        <v>-27.241909466680109</v>
      </c>
      <c r="AM23" s="20">
        <v>-26.064488139745567</v>
      </c>
      <c r="AN23" s="20">
        <f t="shared" si="23"/>
        <v>-26.064488139745567</v>
      </c>
      <c r="AO23" s="20">
        <v>24.21875</v>
      </c>
      <c r="AP23" s="20">
        <v>39.915966386554622</v>
      </c>
      <c r="AQ23" s="20">
        <v>-5.3169734151329244</v>
      </c>
      <c r="AR23" s="20">
        <v>-29.535723415132924</v>
      </c>
      <c r="AS23" s="20">
        <v>-45.23293980168755</v>
      </c>
      <c r="AT23" s="20">
        <f t="shared" si="24"/>
        <v>-45.23293980168755</v>
      </c>
      <c r="AU23" s="20">
        <v>41.313269493844054</v>
      </c>
      <c r="AV23" s="20">
        <v>37.394957983193279</v>
      </c>
      <c r="AW23" s="20">
        <v>-8.9026915113871627</v>
      </c>
      <c r="AX23" s="20">
        <f t="shared" si="25"/>
        <v>-50.215961005231215</v>
      </c>
      <c r="AY23" s="20">
        <f t="shared" si="26"/>
        <v>-46.29764949458044</v>
      </c>
      <c r="AZ23" s="20">
        <f t="shared" si="27"/>
        <v>-46.29764949458044</v>
      </c>
      <c r="BA23" s="20">
        <v>35.090361445783131</v>
      </c>
      <c r="BB23" s="20">
        <v>41.551246537396118</v>
      </c>
      <c r="BC23" s="20">
        <v>-9.6566523605150216</v>
      </c>
      <c r="BD23" s="20">
        <f t="shared" si="28"/>
        <v>-44.747013806298156</v>
      </c>
      <c r="BE23" s="20">
        <f t="shared" si="29"/>
        <v>-51.207898897911136</v>
      </c>
      <c r="BF23" s="20">
        <f t="shared" si="30"/>
        <v>-51.207898897911136</v>
      </c>
      <c r="BG23" s="20">
        <v>45.991561181434598</v>
      </c>
      <c r="BH23" s="20">
        <v>44.94163424124514</v>
      </c>
      <c r="BI23" s="20">
        <v>-7.1576763485477173</v>
      </c>
      <c r="BJ23" s="20">
        <f t="shared" si="31"/>
        <v>-53.149237529982315</v>
      </c>
      <c r="BK23" s="20">
        <f t="shared" si="32"/>
        <v>-52.099310589792857</v>
      </c>
      <c r="BL23" s="20">
        <f t="shared" si="33"/>
        <v>-52.099310589792857</v>
      </c>
    </row>
    <row r="24" spans="1:64" ht="16.5" x14ac:dyDescent="0.15">
      <c r="A24" s="37" t="s">
        <v>317</v>
      </c>
      <c r="B24" s="37" t="s">
        <v>380</v>
      </c>
      <c r="C24" s="22" t="s">
        <v>232</v>
      </c>
      <c r="D24" s="20">
        <v>-8.4782608695652169</v>
      </c>
      <c r="E24" s="20">
        <v>1.6759776536312849</v>
      </c>
      <c r="F24" s="32">
        <v>-12.915479582146251</v>
      </c>
      <c r="G24" s="42">
        <f t="shared" ref="G24:G33" si="37">RANK(F24,F$24:F$33)</f>
        <v>10</v>
      </c>
      <c r="H24" s="20">
        <f t="shared" si="1"/>
        <v>-4.4372187125810338</v>
      </c>
      <c r="I24" s="20">
        <f t="shared" si="2"/>
        <v>-14.591457235777536</v>
      </c>
      <c r="J24" s="20">
        <f t="shared" si="34"/>
        <v>-9.5143379741792842</v>
      </c>
      <c r="K24" s="34">
        <f t="shared" si="3"/>
        <v>8.7936198423141949</v>
      </c>
      <c r="L24" s="34">
        <f t="shared" si="4"/>
        <v>5.4231515951501592</v>
      </c>
      <c r="M24" s="34">
        <f t="shared" si="5"/>
        <v>-2.0535332964232715</v>
      </c>
      <c r="N24" s="34">
        <f t="shared" si="6"/>
        <v>-10.847153138737466</v>
      </c>
      <c r="O24" s="34">
        <f t="shared" si="7"/>
        <v>-7.4766848915734307</v>
      </c>
      <c r="P24" s="34">
        <f t="shared" si="35"/>
        <v>-9.1619190151554477</v>
      </c>
      <c r="Q24" s="39">
        <f t="shared" si="8"/>
        <v>-2.8905922761162763</v>
      </c>
      <c r="R24" s="39">
        <f t="shared" si="9"/>
        <v>0.85123538559004774</v>
      </c>
      <c r="S24" s="39">
        <f t="shared" si="10"/>
        <v>1.4660405370787881</v>
      </c>
      <c r="T24" s="39">
        <f t="shared" si="11"/>
        <v>4.3566328131950645</v>
      </c>
      <c r="U24" s="39">
        <f t="shared" si="12"/>
        <v>0.61480515148874026</v>
      </c>
      <c r="V24" s="39">
        <f t="shared" si="13"/>
        <v>5.6919244130869924</v>
      </c>
      <c r="W24" s="20">
        <v>-5.5876685934489405</v>
      </c>
      <c r="X24" s="20">
        <v>0.82474226804123718</v>
      </c>
      <c r="Y24" s="32">
        <v>-14.381520119225039</v>
      </c>
      <c r="Z24" s="20">
        <f t="shared" si="14"/>
        <v>-8.7938515257760983</v>
      </c>
      <c r="AA24" s="20">
        <f t="shared" si="15"/>
        <v>-15.206262387266277</v>
      </c>
      <c r="AB24" s="20">
        <f t="shared" si="16"/>
        <v>-15.206262387266277</v>
      </c>
      <c r="AC24" s="29">
        <f t="shared" si="17"/>
        <v>-17.271880711879412</v>
      </c>
      <c r="AD24" s="29">
        <f t="shared" si="18"/>
        <v>-3.7471739415188741</v>
      </c>
      <c r="AE24" s="29">
        <f t="shared" si="19"/>
        <v>-10.861946285722979</v>
      </c>
      <c r="AF24" s="29">
        <f t="shared" si="20"/>
        <v>6.4099344261564353</v>
      </c>
      <c r="AG24" s="29">
        <f t="shared" si="21"/>
        <v>-7.1147723442041038</v>
      </c>
      <c r="AH24" s="29">
        <f t="shared" si="22"/>
        <v>-7.1147723442041038</v>
      </c>
      <c r="AI24" s="20">
        <v>-3.3797216699801194</v>
      </c>
      <c r="AJ24" s="20">
        <v>-10.545454545454545</v>
      </c>
      <c r="AK24" s="20">
        <v>-11.090573012939002</v>
      </c>
      <c r="AL24" s="20">
        <v>-7.7108513429588825</v>
      </c>
      <c r="AM24" s="20">
        <v>-0.54511846748445691</v>
      </c>
      <c r="AN24" s="20">
        <f t="shared" si="23"/>
        <v>-0.54511846748445691</v>
      </c>
      <c r="AO24" s="20">
        <v>-13.562753036437247</v>
      </c>
      <c r="AP24" s="20">
        <v>-4.2704626334519578</v>
      </c>
      <c r="AQ24" s="20">
        <v>-9.4812164579606435</v>
      </c>
      <c r="AR24" s="20">
        <v>4.0815365784766033</v>
      </c>
      <c r="AS24" s="20">
        <v>-5.2107538245086857</v>
      </c>
      <c r="AT24" s="20">
        <f t="shared" si="24"/>
        <v>-5.2107538245086857</v>
      </c>
      <c r="AU24" s="20">
        <v>-16.926070038910506</v>
      </c>
      <c r="AV24" s="20">
        <v>1.4466546112115732</v>
      </c>
      <c r="AW24" s="20">
        <v>-8.5178875638841571</v>
      </c>
      <c r="AX24" s="20">
        <f t="shared" si="25"/>
        <v>8.408182475026349</v>
      </c>
      <c r="AY24" s="20">
        <f t="shared" si="26"/>
        <v>-9.9645421750957297</v>
      </c>
      <c r="AZ24" s="20">
        <f t="shared" si="27"/>
        <v>-9.9645421750957297</v>
      </c>
      <c r="BA24" s="20">
        <v>-35.21897810218978</v>
      </c>
      <c r="BB24" s="20">
        <v>-1.6194331983805668</v>
      </c>
      <c r="BC24" s="20">
        <v>-14.358108108108109</v>
      </c>
      <c r="BD24" s="20">
        <f t="shared" si="28"/>
        <v>20.860869994081671</v>
      </c>
      <c r="BE24" s="20">
        <f t="shared" si="29"/>
        <v>-12.738674909727543</v>
      </c>
      <c r="BF24" s="20">
        <f t="shared" si="30"/>
        <v>-12.738674909727543</v>
      </c>
      <c r="BG24" s="20">
        <v>-26.392961876832842</v>
      </c>
      <c r="BH24" s="20">
        <v>-1.1204481792717087</v>
      </c>
      <c r="BI24" s="20">
        <v>-8.7171052631578938</v>
      </c>
      <c r="BJ24" s="20">
        <f t="shared" si="31"/>
        <v>17.675856613674949</v>
      </c>
      <c r="BK24" s="20">
        <f t="shared" si="32"/>
        <v>-7.5966570838861855</v>
      </c>
      <c r="BL24" s="20">
        <f t="shared" si="33"/>
        <v>-7.5966570838861855</v>
      </c>
    </row>
    <row r="25" spans="1:64" ht="16.5" x14ac:dyDescent="0.15">
      <c r="A25" s="37" t="s">
        <v>327</v>
      </c>
      <c r="B25" s="37" t="s">
        <v>380</v>
      </c>
      <c r="C25" s="22" t="s">
        <v>232</v>
      </c>
      <c r="D25" s="20">
        <v>-11.395348837209303</v>
      </c>
      <c r="E25" s="20">
        <v>14.152700186219738</v>
      </c>
      <c r="F25" s="32">
        <v>-1.8062397372742198</v>
      </c>
      <c r="G25" s="42">
        <f t="shared" si="37"/>
        <v>8</v>
      </c>
      <c r="H25" s="20">
        <f t="shared" si="1"/>
        <v>9.589109099935083</v>
      </c>
      <c r="I25" s="20">
        <f t="shared" si="2"/>
        <v>-15.958939923493958</v>
      </c>
      <c r="J25" s="20">
        <f t="shared" si="34"/>
        <v>-3.1849154117794374</v>
      </c>
      <c r="K25" s="34">
        <f t="shared" si="3"/>
        <v>-9.8055017714098849</v>
      </c>
      <c r="L25" s="34">
        <f t="shared" si="4"/>
        <v>0.40266444434815618</v>
      </c>
      <c r="M25" s="34">
        <f t="shared" si="5"/>
        <v>-0.65341272130241923</v>
      </c>
      <c r="N25" s="34">
        <f t="shared" si="6"/>
        <v>9.152089050107465</v>
      </c>
      <c r="O25" s="34">
        <f t="shared" si="7"/>
        <v>-1.0560771656505754</v>
      </c>
      <c r="P25" s="34">
        <f t="shared" si="35"/>
        <v>4.0480059422284445</v>
      </c>
      <c r="Q25" s="39">
        <f t="shared" si="8"/>
        <v>-22.052945209091391</v>
      </c>
      <c r="R25" s="39">
        <f t="shared" si="9"/>
        <v>2.998101360388036</v>
      </c>
      <c r="S25" s="39">
        <f t="shared" si="10"/>
        <v>5.1539875354530524</v>
      </c>
      <c r="T25" s="39">
        <f t="shared" si="11"/>
        <v>27.206932744544442</v>
      </c>
      <c r="U25" s="39">
        <f t="shared" si="12"/>
        <v>2.1558861750650173</v>
      </c>
      <c r="V25" s="39">
        <f t="shared" si="13"/>
        <v>14.929910686779538</v>
      </c>
      <c r="W25" s="20">
        <v>10.657596371882086</v>
      </c>
      <c r="X25" s="20">
        <v>11.154598825831702</v>
      </c>
      <c r="Y25" s="32">
        <v>-6.9602272727272725</v>
      </c>
      <c r="Z25" s="20">
        <f t="shared" si="14"/>
        <v>-17.617823644609359</v>
      </c>
      <c r="AA25" s="20">
        <f t="shared" si="15"/>
        <v>-18.114826098558975</v>
      </c>
      <c r="AB25" s="20">
        <f t="shared" si="16"/>
        <v>-18.114826098558975</v>
      </c>
      <c r="AC25" s="29">
        <f t="shared" si="17"/>
        <v>-1.5898470657994186</v>
      </c>
      <c r="AD25" s="29">
        <f t="shared" si="18"/>
        <v>13.750035741871582</v>
      </c>
      <c r="AE25" s="29">
        <f t="shared" si="19"/>
        <v>-1.1528270159718006</v>
      </c>
      <c r="AF25" s="29">
        <f t="shared" si="20"/>
        <v>0.43702004982761755</v>
      </c>
      <c r="AG25" s="29">
        <f t="shared" si="21"/>
        <v>-14.90286275784338</v>
      </c>
      <c r="AH25" s="29">
        <f t="shared" si="22"/>
        <v>-14.90286275784338</v>
      </c>
      <c r="AI25" s="20">
        <v>2.5974025974025974</v>
      </c>
      <c r="AJ25" s="20">
        <v>6.4579256360078272</v>
      </c>
      <c r="AK25" s="20">
        <v>-3.3434650455927049</v>
      </c>
      <c r="AL25" s="20">
        <v>-5.9408676429953022</v>
      </c>
      <c r="AM25" s="20">
        <v>-9.8013906816005321</v>
      </c>
      <c r="AN25" s="20">
        <f t="shared" si="23"/>
        <v>-9.8013906816005321</v>
      </c>
      <c r="AO25" s="20">
        <v>-5.6603773584905666</v>
      </c>
      <c r="AP25" s="20">
        <v>15.648854961832063</v>
      </c>
      <c r="AQ25" s="20">
        <v>-6.8217054263565888</v>
      </c>
      <c r="AR25" s="20">
        <v>-1.1613280678660223</v>
      </c>
      <c r="AS25" s="20">
        <v>-22.470560388188652</v>
      </c>
      <c r="AT25" s="20">
        <f t="shared" si="24"/>
        <v>-22.470560388188652</v>
      </c>
      <c r="AU25" s="20">
        <v>2.9535864978902953</v>
      </c>
      <c r="AV25" s="20">
        <v>15.480427046263346</v>
      </c>
      <c r="AW25" s="20">
        <v>4.9128367670364499</v>
      </c>
      <c r="AX25" s="20">
        <f t="shared" si="25"/>
        <v>1.9592502691461546</v>
      </c>
      <c r="AY25" s="20">
        <f t="shared" si="26"/>
        <v>-10.567590279226895</v>
      </c>
      <c r="AZ25" s="20">
        <f t="shared" si="27"/>
        <v>-10.567590279226895</v>
      </c>
      <c r="BA25" s="20">
        <v>-6.25</v>
      </c>
      <c r="BB25" s="20">
        <v>17.412935323383085</v>
      </c>
      <c r="BC25" s="20">
        <v>0.64102564102564097</v>
      </c>
      <c r="BD25" s="20">
        <f t="shared" si="28"/>
        <v>6.8910256410256405</v>
      </c>
      <c r="BE25" s="20">
        <f t="shared" si="29"/>
        <v>-16.771909682357443</v>
      </c>
      <c r="BF25" s="20">
        <f t="shared" si="30"/>
        <v>-16.771909682357443</v>
      </c>
      <c r="BG25" s="20">
        <v>2.1333333333333333</v>
      </c>
      <c r="BH25" s="20">
        <v>11.458333333333332</v>
      </c>
      <c r="BI25" s="20">
        <v>-5.164319248826291</v>
      </c>
      <c r="BJ25" s="20">
        <f t="shared" si="31"/>
        <v>-7.2976525821596248</v>
      </c>
      <c r="BK25" s="20">
        <f t="shared" si="32"/>
        <v>-16.622652582159624</v>
      </c>
      <c r="BL25" s="20">
        <f t="shared" si="33"/>
        <v>-16.622652582159624</v>
      </c>
    </row>
    <row r="26" spans="1:64" ht="16.5" x14ac:dyDescent="0.15">
      <c r="A26" s="37" t="s">
        <v>329</v>
      </c>
      <c r="B26" s="37" t="s">
        <v>380</v>
      </c>
      <c r="C26" s="22" t="s">
        <v>232</v>
      </c>
      <c r="D26" s="20">
        <v>-15.139949109414758</v>
      </c>
      <c r="E26" s="20">
        <v>29.318181818181817</v>
      </c>
      <c r="F26" s="32">
        <v>21.264994547437297</v>
      </c>
      <c r="G26" s="42">
        <f t="shared" si="37"/>
        <v>2</v>
      </c>
      <c r="H26" s="20">
        <f t="shared" si="1"/>
        <v>36.404943656852055</v>
      </c>
      <c r="I26" s="20">
        <f t="shared" si="2"/>
        <v>-8.0531872707445196</v>
      </c>
      <c r="J26" s="20">
        <f t="shared" si="34"/>
        <v>14.175878193053768</v>
      </c>
      <c r="K26" s="34">
        <f t="shared" si="3"/>
        <v>-13.525323822856539</v>
      </c>
      <c r="L26" s="34">
        <f t="shared" si="4"/>
        <v>0.8954494612106636</v>
      </c>
      <c r="M26" s="34">
        <f t="shared" si="5"/>
        <v>-0.69167105749246716</v>
      </c>
      <c r="N26" s="34">
        <f t="shared" si="6"/>
        <v>12.833652765364072</v>
      </c>
      <c r="O26" s="34">
        <f t="shared" si="7"/>
        <v>-1.5871205187031308</v>
      </c>
      <c r="P26" s="34">
        <f t="shared" si="35"/>
        <v>5.6232661233304704</v>
      </c>
      <c r="Q26" s="39">
        <f t="shared" si="8"/>
        <v>-18.877062511476613</v>
      </c>
      <c r="R26" s="39">
        <f t="shared" si="9"/>
        <v>2.2348484848484844</v>
      </c>
      <c r="S26" s="39">
        <f t="shared" si="10"/>
        <v>-3.6866495531429742</v>
      </c>
      <c r="T26" s="39">
        <f t="shared" si="11"/>
        <v>15.190412958333638</v>
      </c>
      <c r="U26" s="39">
        <f t="shared" si="12"/>
        <v>-5.9214980379914586</v>
      </c>
      <c r="V26" s="39">
        <f t="shared" si="13"/>
        <v>16.30756742580683</v>
      </c>
      <c r="W26" s="20">
        <v>3.7371134020618557</v>
      </c>
      <c r="X26" s="20">
        <v>27.083333333333332</v>
      </c>
      <c r="Y26" s="32">
        <v>24.951644100580271</v>
      </c>
      <c r="Z26" s="20">
        <f t="shared" si="14"/>
        <v>21.214530698518416</v>
      </c>
      <c r="AA26" s="20">
        <f t="shared" si="15"/>
        <v>-2.131689232753061</v>
      </c>
      <c r="AB26" s="20">
        <f t="shared" si="16"/>
        <v>-2.131689232753061</v>
      </c>
      <c r="AC26" s="29">
        <f t="shared" si="17"/>
        <v>-1.6146252865582182</v>
      </c>
      <c r="AD26" s="29">
        <f t="shared" si="18"/>
        <v>28.422732356971153</v>
      </c>
      <c r="AE26" s="29">
        <f t="shared" si="19"/>
        <v>21.956665604929764</v>
      </c>
      <c r="AF26" s="29">
        <f t="shared" si="20"/>
        <v>23.571290891487983</v>
      </c>
      <c r="AG26" s="29">
        <f t="shared" si="21"/>
        <v>-6.4660667520413906</v>
      </c>
      <c r="AH26" s="29">
        <f t="shared" si="22"/>
        <v>-6.4660667520413906</v>
      </c>
      <c r="AI26" s="20">
        <v>0</v>
      </c>
      <c r="AJ26" s="20">
        <v>24.657534246575342</v>
      </c>
      <c r="AK26" s="20">
        <v>19.009100101112235</v>
      </c>
      <c r="AL26" s="20">
        <v>19.009100101112235</v>
      </c>
      <c r="AM26" s="20">
        <v>-5.6484341454631064</v>
      </c>
      <c r="AN26" s="20">
        <f t="shared" si="23"/>
        <v>-5.6484341454631064</v>
      </c>
      <c r="AO26" s="20">
        <v>-2.677376171352075</v>
      </c>
      <c r="AP26" s="20">
        <v>23.720930232558139</v>
      </c>
      <c r="AQ26" s="20">
        <v>16.051844466600198</v>
      </c>
      <c r="AR26" s="20">
        <v>18.729220637952274</v>
      </c>
      <c r="AS26" s="20">
        <v>-7.6690857659579414</v>
      </c>
      <c r="AT26" s="20">
        <f t="shared" si="24"/>
        <v>-7.6690857659579414</v>
      </c>
      <c r="AU26" s="20">
        <v>10.771113831089352</v>
      </c>
      <c r="AV26" s="20">
        <v>32.821075740944018</v>
      </c>
      <c r="AW26" s="20">
        <v>21.561338289962826</v>
      </c>
      <c r="AX26" s="20">
        <f t="shared" si="25"/>
        <v>10.790224458873475</v>
      </c>
      <c r="AY26" s="20">
        <f t="shared" si="26"/>
        <v>-11.259737450981191</v>
      </c>
      <c r="AZ26" s="20">
        <f t="shared" si="27"/>
        <v>-11.259737450981191</v>
      </c>
      <c r="BA26" s="20">
        <v>-14.55223880597015</v>
      </c>
      <c r="BB26" s="20">
        <v>32.491389207807117</v>
      </c>
      <c r="BC26" s="20">
        <v>31.204379562043794</v>
      </c>
      <c r="BD26" s="20">
        <f t="shared" si="28"/>
        <v>45.756618368013946</v>
      </c>
      <c r="BE26" s="20">
        <f t="shared" si="29"/>
        <v>-1.2870096457633231</v>
      </c>
      <c r="BF26" s="20">
        <f t="shared" si="30"/>
        <v>-1.2870096457633231</v>
      </c>
      <c r="BG26" s="20">
        <v>-2.9940119760479043</v>
      </c>
      <c r="BH26" s="20">
        <v>33.933933933933936</v>
      </c>
      <c r="BI26" s="20">
        <v>24.249422632794456</v>
      </c>
      <c r="BJ26" s="20">
        <f t="shared" si="31"/>
        <v>27.24343460884236</v>
      </c>
      <c r="BK26" s="20">
        <f t="shared" si="32"/>
        <v>-9.6845113011394801</v>
      </c>
      <c r="BL26" s="20">
        <f t="shared" si="33"/>
        <v>-9.6845113011394801</v>
      </c>
    </row>
    <row r="27" spans="1:64" ht="16.5" x14ac:dyDescent="0.15">
      <c r="A27" s="37" t="s">
        <v>331</v>
      </c>
      <c r="B27" s="37" t="s">
        <v>380</v>
      </c>
      <c r="C27" s="22" t="s">
        <v>232</v>
      </c>
      <c r="D27" s="20">
        <v>3.3333333333333335</v>
      </c>
      <c r="E27" s="20">
        <v>25.135623869801083</v>
      </c>
      <c r="F27" s="32">
        <v>2.0560747663551404</v>
      </c>
      <c r="G27" s="42">
        <f t="shared" si="37"/>
        <v>7</v>
      </c>
      <c r="H27" s="20">
        <f t="shared" si="1"/>
        <v>-1.2772585669781931</v>
      </c>
      <c r="I27" s="20">
        <f t="shared" si="2"/>
        <v>-23.079549103445942</v>
      </c>
      <c r="J27" s="20">
        <f t="shared" si="34"/>
        <v>-12.178403835212068</v>
      </c>
      <c r="K27" s="34">
        <f t="shared" si="3"/>
        <v>-8.372816683025281</v>
      </c>
      <c r="L27" s="34">
        <f t="shared" si="4"/>
        <v>6.314486906633757</v>
      </c>
      <c r="M27" s="34">
        <f t="shared" si="5"/>
        <v>-16.482041737173418</v>
      </c>
      <c r="N27" s="34">
        <f t="shared" si="6"/>
        <v>-8.109225054148137</v>
      </c>
      <c r="O27" s="34">
        <f t="shared" si="7"/>
        <v>-22.796528643807175</v>
      </c>
      <c r="P27" s="34">
        <f t="shared" si="35"/>
        <v>-15.452876848977656</v>
      </c>
      <c r="Q27" s="39">
        <f t="shared" si="8"/>
        <v>-22.344786015672092</v>
      </c>
      <c r="R27" s="39">
        <f t="shared" si="9"/>
        <v>-5.3357566015793871</v>
      </c>
      <c r="S27" s="39">
        <f t="shared" si="10"/>
        <v>-2.3464409569152997</v>
      </c>
      <c r="T27" s="39">
        <f t="shared" si="11"/>
        <v>19.99834505875679</v>
      </c>
      <c r="U27" s="39">
        <f t="shared" si="12"/>
        <v>2.9893156446640887</v>
      </c>
      <c r="V27" s="39">
        <f t="shared" si="13"/>
        <v>13.890460912897963</v>
      </c>
      <c r="W27" s="20">
        <v>25.678119349005424</v>
      </c>
      <c r="X27" s="20">
        <v>30.471380471380471</v>
      </c>
      <c r="Y27" s="32">
        <v>4.4025157232704402</v>
      </c>
      <c r="Z27" s="20">
        <f t="shared" si="14"/>
        <v>-21.275603625734984</v>
      </c>
      <c r="AA27" s="20">
        <f t="shared" si="15"/>
        <v>-26.06886474811003</v>
      </c>
      <c r="AB27" s="20">
        <f t="shared" si="16"/>
        <v>-26.06886474811003</v>
      </c>
      <c r="AC27" s="29">
        <f t="shared" si="17"/>
        <v>11.706150016358615</v>
      </c>
      <c r="AD27" s="29">
        <f t="shared" si="18"/>
        <v>18.821136963167326</v>
      </c>
      <c r="AE27" s="29">
        <f t="shared" si="19"/>
        <v>18.53811650352856</v>
      </c>
      <c r="AF27" s="29">
        <f t="shared" si="20"/>
        <v>6.8319664871699448</v>
      </c>
      <c r="AG27" s="29">
        <f t="shared" si="21"/>
        <v>-0.28302045963876221</v>
      </c>
      <c r="AH27" s="29">
        <f t="shared" si="22"/>
        <v>-0.28302045963876221</v>
      </c>
      <c r="AI27" s="20">
        <v>7.4656188605108058</v>
      </c>
      <c r="AJ27" s="20">
        <v>22.483221476510067</v>
      </c>
      <c r="AK27" s="20">
        <v>16.89419795221843</v>
      </c>
      <c r="AL27" s="20">
        <v>9.4285790917076255</v>
      </c>
      <c r="AM27" s="20">
        <v>-5.5890235242916368</v>
      </c>
      <c r="AN27" s="20">
        <f t="shared" si="23"/>
        <v>-5.5890235242916368</v>
      </c>
      <c r="AO27" s="20">
        <v>14.647377938517177</v>
      </c>
      <c r="AP27" s="20">
        <v>22.964169381107492</v>
      </c>
      <c r="AQ27" s="20">
        <v>14.563106796116504</v>
      </c>
      <c r="AR27" s="20">
        <v>-8.4271142400673682E-2</v>
      </c>
      <c r="AS27" s="20">
        <v>-8.4010625849909886</v>
      </c>
      <c r="AT27" s="20">
        <f t="shared" si="24"/>
        <v>-8.4010625849909886</v>
      </c>
      <c r="AU27" s="20">
        <v>17.086330935251798</v>
      </c>
      <c r="AV27" s="20">
        <v>9.0769230769230766</v>
      </c>
      <c r="AW27" s="20">
        <v>19.629057187017001</v>
      </c>
      <c r="AX27" s="20">
        <f t="shared" si="25"/>
        <v>2.5427262517652025</v>
      </c>
      <c r="AY27" s="20">
        <f t="shared" si="26"/>
        <v>10.552134110093924</v>
      </c>
      <c r="AZ27" s="20">
        <f t="shared" si="27"/>
        <v>10.552134110093924</v>
      </c>
      <c r="BA27" s="20">
        <v>7.6252723311546839</v>
      </c>
      <c r="BB27" s="20">
        <v>20.760233918128655</v>
      </c>
      <c r="BC27" s="20">
        <v>23.066104078762308</v>
      </c>
      <c r="BD27" s="20">
        <f t="shared" si="28"/>
        <v>15.440831747607625</v>
      </c>
      <c r="BE27" s="20">
        <f t="shared" si="29"/>
        <v>2.3058701606336527</v>
      </c>
      <c r="BF27" s="20">
        <f t="shared" si="30"/>
        <v>2.3058701606336527</v>
      </c>
      <c r="BG27" s="20">
        <v>8.310249307479225</v>
      </c>
      <c r="BH27" s="20">
        <v>10.643015521064301</v>
      </c>
      <c r="BI27" s="20">
        <v>14.888010540184455</v>
      </c>
      <c r="BJ27" s="20">
        <f t="shared" si="31"/>
        <v>6.5777612327052299</v>
      </c>
      <c r="BK27" s="20">
        <f t="shared" si="32"/>
        <v>4.2449950191201538</v>
      </c>
      <c r="BL27" s="20">
        <f t="shared" si="33"/>
        <v>4.2449950191201538</v>
      </c>
    </row>
    <row r="28" spans="1:64" ht="16.5" x14ac:dyDescent="0.15">
      <c r="A28" s="37" t="s">
        <v>334</v>
      </c>
      <c r="B28" s="37" t="s">
        <v>380</v>
      </c>
      <c r="C28" s="22" t="s">
        <v>232</v>
      </c>
      <c r="D28" s="20">
        <v>-7.096774193548387</v>
      </c>
      <c r="E28" s="20">
        <v>10.869565217391305</v>
      </c>
      <c r="F28" s="32">
        <v>-4.4077134986225897</v>
      </c>
      <c r="G28" s="42">
        <f t="shared" si="37"/>
        <v>9</v>
      </c>
      <c r="H28" s="20">
        <f t="shared" si="1"/>
        <v>2.6890606949257974</v>
      </c>
      <c r="I28" s="20">
        <f t="shared" si="2"/>
        <v>-15.277278716013894</v>
      </c>
      <c r="J28" s="20">
        <f t="shared" si="34"/>
        <v>-6.294109010544048</v>
      </c>
      <c r="K28" s="34">
        <f t="shared" si="3"/>
        <v>-17.615388821531301</v>
      </c>
      <c r="L28" s="34">
        <f t="shared" si="4"/>
        <v>1.0612056812799366</v>
      </c>
      <c r="M28" s="34">
        <f t="shared" si="5"/>
        <v>-14.356593954700708</v>
      </c>
      <c r="N28" s="34">
        <f t="shared" si="6"/>
        <v>3.2587948668305931</v>
      </c>
      <c r="O28" s="34">
        <f t="shared" si="7"/>
        <v>-15.417799635980645</v>
      </c>
      <c r="P28" s="34">
        <f t="shared" si="35"/>
        <v>-6.0795023845750258</v>
      </c>
      <c r="Q28" s="39">
        <f t="shared" si="8"/>
        <v>-27.894494991269188</v>
      </c>
      <c r="R28" s="39">
        <f t="shared" si="9"/>
        <v>-5.1083962151155831</v>
      </c>
      <c r="S28" s="39">
        <f t="shared" si="10"/>
        <v>-13.204009794918885</v>
      </c>
      <c r="T28" s="39">
        <f t="shared" si="11"/>
        <v>14.690485196350302</v>
      </c>
      <c r="U28" s="39">
        <f t="shared" si="12"/>
        <v>-8.0956135798033024</v>
      </c>
      <c r="V28" s="39">
        <f t="shared" si="13"/>
        <v>0.88755612566654385</v>
      </c>
      <c r="W28" s="20">
        <v>20.7977207977208</v>
      </c>
      <c r="X28" s="20">
        <v>15.977961432506888</v>
      </c>
      <c r="Y28" s="32">
        <v>8.7962962962962958</v>
      </c>
      <c r="Z28" s="20">
        <f t="shared" si="14"/>
        <v>-12.001424501424504</v>
      </c>
      <c r="AA28" s="20">
        <f t="shared" si="15"/>
        <v>-7.1816651362105919</v>
      </c>
      <c r="AB28" s="20">
        <f t="shared" si="16"/>
        <v>-7.1816651362105919</v>
      </c>
      <c r="AC28" s="29">
        <f t="shared" si="17"/>
        <v>10.518614627982913</v>
      </c>
      <c r="AD28" s="29">
        <f t="shared" si="18"/>
        <v>9.808359536111368</v>
      </c>
      <c r="AE28" s="29">
        <f t="shared" si="19"/>
        <v>9.9488804560781183</v>
      </c>
      <c r="AF28" s="29">
        <f t="shared" si="20"/>
        <v>-0.56973417190479303</v>
      </c>
      <c r="AG28" s="29">
        <f t="shared" si="21"/>
        <v>0.14052091996675209</v>
      </c>
      <c r="AH28" s="29">
        <f t="shared" si="22"/>
        <v>0.14052091996675209</v>
      </c>
      <c r="AI28" s="20">
        <v>9.4972067039106136</v>
      </c>
      <c r="AJ28" s="20">
        <v>6.0759493670886071</v>
      </c>
      <c r="AK28" s="20">
        <v>8.4656084656084651</v>
      </c>
      <c r="AL28" s="20">
        <v>-1.0315982383021485</v>
      </c>
      <c r="AM28" s="20">
        <v>2.389659098519858</v>
      </c>
      <c r="AN28" s="20">
        <f t="shared" si="23"/>
        <v>2.389659098519858</v>
      </c>
      <c r="AO28" s="20">
        <v>16.666666666666664</v>
      </c>
      <c r="AP28" s="20">
        <v>13.043478260869565</v>
      </c>
      <c r="AQ28" s="20">
        <v>0.50761421319796951</v>
      </c>
      <c r="AR28" s="20">
        <v>-16.159052453468696</v>
      </c>
      <c r="AS28" s="20">
        <v>-12.535864047671595</v>
      </c>
      <c r="AT28" s="20">
        <f t="shared" si="24"/>
        <v>-12.535864047671595</v>
      </c>
      <c r="AU28" s="20">
        <v>10.355029585798817</v>
      </c>
      <c r="AV28" s="20">
        <v>4.5751633986928102</v>
      </c>
      <c r="AW28" s="20">
        <v>7.3394495412844041</v>
      </c>
      <c r="AX28" s="20">
        <f t="shared" si="25"/>
        <v>-3.0155800445144134</v>
      </c>
      <c r="AY28" s="20">
        <f t="shared" si="26"/>
        <v>2.7642861425915939</v>
      </c>
      <c r="AZ28" s="20">
        <f t="shared" si="27"/>
        <v>2.7642861425915939</v>
      </c>
      <c r="BA28" s="20">
        <v>5.5555555555555554</v>
      </c>
      <c r="BB28" s="20">
        <v>15.538847117794486</v>
      </c>
      <c r="BC28" s="20">
        <v>23.482849604221638</v>
      </c>
      <c r="BD28" s="20">
        <f t="shared" si="28"/>
        <v>17.927294048666084</v>
      </c>
      <c r="BE28" s="20">
        <f t="shared" si="29"/>
        <v>7.9440024864271521</v>
      </c>
      <c r="BF28" s="20">
        <f t="shared" si="30"/>
        <v>7.9440024864271521</v>
      </c>
      <c r="BG28" s="20">
        <v>1.8587360594795539</v>
      </c>
      <c r="BH28" s="20">
        <v>1.1267605633802817</v>
      </c>
      <c r="BI28" s="20">
        <v>9.3587521663778173</v>
      </c>
      <c r="BJ28" s="20">
        <f t="shared" si="31"/>
        <v>7.5000161068982631</v>
      </c>
      <c r="BK28" s="20">
        <f t="shared" si="32"/>
        <v>8.2319916029975353</v>
      </c>
      <c r="BL28" s="20">
        <f t="shared" si="33"/>
        <v>8.2319916029975353</v>
      </c>
    </row>
    <row r="29" spans="1:64" ht="16.5" x14ac:dyDescent="0.15">
      <c r="A29" s="37" t="s">
        <v>337</v>
      </c>
      <c r="B29" s="37" t="s">
        <v>380</v>
      </c>
      <c r="C29" s="22" t="s">
        <v>232</v>
      </c>
      <c r="D29" s="20">
        <v>3.512014787430684</v>
      </c>
      <c r="E29" s="20">
        <v>6.3517915309446256</v>
      </c>
      <c r="F29" s="32">
        <v>7.1544715447154479</v>
      </c>
      <c r="G29" s="42">
        <f t="shared" si="37"/>
        <v>6</v>
      </c>
      <c r="H29" s="20">
        <f t="shared" si="1"/>
        <v>3.6424567572847639</v>
      </c>
      <c r="I29" s="20">
        <f t="shared" si="2"/>
        <v>0.80268001377082232</v>
      </c>
      <c r="J29" s="20">
        <f t="shared" si="34"/>
        <v>2.2225683855277931</v>
      </c>
      <c r="K29" s="34">
        <f t="shared" si="3"/>
        <v>-4.8818123075137292</v>
      </c>
      <c r="L29" s="34">
        <f t="shared" si="4"/>
        <v>3.0210080485380058</v>
      </c>
      <c r="M29" s="34">
        <f t="shared" si="5"/>
        <v>0.48998642176077478</v>
      </c>
      <c r="N29" s="34">
        <f t="shared" si="6"/>
        <v>5.371798729274504</v>
      </c>
      <c r="O29" s="34">
        <f t="shared" si="7"/>
        <v>-2.531021626777231</v>
      </c>
      <c r="P29" s="34">
        <f t="shared" si="35"/>
        <v>1.4203885512486365</v>
      </c>
      <c r="Q29" s="39">
        <f t="shared" si="8"/>
        <v>-8.5021194881876916</v>
      </c>
      <c r="R29" s="39">
        <f t="shared" si="9"/>
        <v>-5.9504931790729483</v>
      </c>
      <c r="S29" s="39">
        <f t="shared" si="10"/>
        <v>-23.140058609562249</v>
      </c>
      <c r="T29" s="39">
        <f t="shared" si="11"/>
        <v>-14.63793912137456</v>
      </c>
      <c r="U29" s="39">
        <f t="shared" si="12"/>
        <v>-17.189565430489303</v>
      </c>
      <c r="V29" s="39">
        <f t="shared" si="13"/>
        <v>-15.769677058732331</v>
      </c>
      <c r="W29" s="20">
        <v>12.014134275618375</v>
      </c>
      <c r="X29" s="20">
        <v>12.302284710017574</v>
      </c>
      <c r="Y29" s="32">
        <v>30.294530154277698</v>
      </c>
      <c r="Z29" s="20">
        <f t="shared" si="14"/>
        <v>18.280395878659323</v>
      </c>
      <c r="AA29" s="20">
        <f t="shared" si="15"/>
        <v>17.992245444260124</v>
      </c>
      <c r="AB29" s="20">
        <f t="shared" si="16"/>
        <v>17.992245444260124</v>
      </c>
      <c r="AC29" s="29">
        <f t="shared" si="17"/>
        <v>8.3938270949444131</v>
      </c>
      <c r="AD29" s="29">
        <f t="shared" si="18"/>
        <v>3.3307834824066198</v>
      </c>
      <c r="AE29" s="29">
        <f t="shared" si="19"/>
        <v>6.6644851229546731</v>
      </c>
      <c r="AF29" s="29">
        <f t="shared" si="20"/>
        <v>-1.7293419719897392</v>
      </c>
      <c r="AG29" s="29">
        <f t="shared" si="21"/>
        <v>3.3337016405480533</v>
      </c>
      <c r="AH29" s="29">
        <f t="shared" si="22"/>
        <v>3.3337016405480533</v>
      </c>
      <c r="AI29" s="20">
        <v>11.171171171171171</v>
      </c>
      <c r="AJ29" s="20">
        <v>3.2590051457975986</v>
      </c>
      <c r="AK29" s="20">
        <v>4.4117647058823533</v>
      </c>
      <c r="AL29" s="20">
        <v>-6.7594064652888175</v>
      </c>
      <c r="AM29" s="20">
        <v>1.1527595600847547</v>
      </c>
      <c r="AN29" s="20">
        <f t="shared" si="23"/>
        <v>1.1527595600847547</v>
      </c>
      <c r="AO29" s="20">
        <v>13.36996336996337</v>
      </c>
      <c r="AP29" s="20">
        <v>0.48939641109298526</v>
      </c>
      <c r="AQ29" s="20">
        <v>1.3024602026049203</v>
      </c>
      <c r="AR29" s="20">
        <v>-12.067503167358449</v>
      </c>
      <c r="AS29" s="20">
        <v>0.81306379151193509</v>
      </c>
      <c r="AT29" s="20">
        <f t="shared" si="24"/>
        <v>0.81306379151193509</v>
      </c>
      <c r="AU29" s="20">
        <v>6.3314711359404097</v>
      </c>
      <c r="AV29" s="20">
        <v>-3.4023668639053253</v>
      </c>
      <c r="AW29" s="20">
        <v>-0.65252854812398042</v>
      </c>
      <c r="AX29" s="20">
        <f t="shared" si="25"/>
        <v>-6.9839996840643899</v>
      </c>
      <c r="AY29" s="20">
        <f t="shared" si="26"/>
        <v>2.7498383157813446</v>
      </c>
      <c r="AZ29" s="20">
        <f t="shared" si="27"/>
        <v>2.7498383157813446</v>
      </c>
      <c r="BA29" s="20">
        <v>2.7027027027027026</v>
      </c>
      <c r="BB29" s="20">
        <v>12.977099236641221</v>
      </c>
      <c r="BC29" s="20">
        <v>21.5962441314554</v>
      </c>
      <c r="BD29" s="20">
        <f t="shared" si="28"/>
        <v>18.893541428752698</v>
      </c>
      <c r="BE29" s="20">
        <f t="shared" si="29"/>
        <v>8.6191448948141787</v>
      </c>
      <c r="BF29" s="20">
        <f t="shared" si="30"/>
        <v>8.6191448948141787</v>
      </c>
      <c r="BG29" s="20">
        <v>1.9444444444444444</v>
      </c>
      <c r="BH29" s="20">
        <v>7.1111111111111107</v>
      </c>
      <c r="BI29" s="20">
        <v>6.091370558375635</v>
      </c>
      <c r="BJ29" s="20">
        <f t="shared" si="31"/>
        <v>4.1469261139311904</v>
      </c>
      <c r="BK29" s="20">
        <f t="shared" si="32"/>
        <v>-1.0197405527354757</v>
      </c>
      <c r="BL29" s="20">
        <f t="shared" si="33"/>
        <v>-1.0197405527354757</v>
      </c>
    </row>
    <row r="30" spans="1:64" ht="16.5" x14ac:dyDescent="0.15">
      <c r="A30" s="37" t="s">
        <v>339</v>
      </c>
      <c r="B30" s="37" t="s">
        <v>380</v>
      </c>
      <c r="C30" s="22" t="s">
        <v>232</v>
      </c>
      <c r="D30" s="20">
        <v>-4.0598290598290596</v>
      </c>
      <c r="E30" s="20">
        <v>18.181818181818183</v>
      </c>
      <c r="F30" s="32">
        <v>23.463687150837988</v>
      </c>
      <c r="G30" s="42">
        <f t="shared" si="37"/>
        <v>1</v>
      </c>
      <c r="H30" s="20">
        <f t="shared" si="1"/>
        <v>27.523516210667047</v>
      </c>
      <c r="I30" s="20">
        <f t="shared" si="2"/>
        <v>5.2818689690198042</v>
      </c>
      <c r="J30" s="20">
        <f t="shared" si="34"/>
        <v>16.402692589843426</v>
      </c>
      <c r="K30" s="34">
        <f t="shared" si="3"/>
        <v>-1.9782287160517571</v>
      </c>
      <c r="L30" s="34">
        <f t="shared" si="4"/>
        <v>2.5255369816019577</v>
      </c>
      <c r="M30" s="34">
        <f t="shared" si="5"/>
        <v>18.883787174202407</v>
      </c>
      <c r="N30" s="34">
        <f t="shared" si="6"/>
        <v>20.862015890254163</v>
      </c>
      <c r="O30" s="34">
        <f t="shared" si="7"/>
        <v>16.358250192600451</v>
      </c>
      <c r="P30" s="34">
        <f t="shared" si="35"/>
        <v>18.610133041427307</v>
      </c>
      <c r="Q30" s="39">
        <f t="shared" si="8"/>
        <v>-23.25174825174825</v>
      </c>
      <c r="R30" s="39">
        <f t="shared" si="9"/>
        <v>-6.9202226345083488</v>
      </c>
      <c r="S30" s="39">
        <f t="shared" si="10"/>
        <v>14.268284851987413</v>
      </c>
      <c r="T30" s="39">
        <f t="shared" si="11"/>
        <v>37.520033103735663</v>
      </c>
      <c r="U30" s="39">
        <f t="shared" si="12"/>
        <v>21.188507486495762</v>
      </c>
      <c r="V30" s="39">
        <f t="shared" si="13"/>
        <v>32.30933110731938</v>
      </c>
      <c r="W30" s="20">
        <v>19.19191919191919</v>
      </c>
      <c r="X30" s="20">
        <v>25.102040816326532</v>
      </c>
      <c r="Y30" s="32">
        <v>9.1954022988505741</v>
      </c>
      <c r="Z30" s="20">
        <f t="shared" si="14"/>
        <v>-9.9965168930686161</v>
      </c>
      <c r="AA30" s="20">
        <f t="shared" si="15"/>
        <v>-15.906638517475958</v>
      </c>
      <c r="AB30" s="20">
        <f t="shared" si="16"/>
        <v>-15.906638517475958</v>
      </c>
      <c r="AC30" s="29">
        <f t="shared" si="17"/>
        <v>-2.0816003437773025</v>
      </c>
      <c r="AD30" s="29">
        <f t="shared" si="18"/>
        <v>15.656281200216226</v>
      </c>
      <c r="AE30" s="29">
        <f t="shared" si="19"/>
        <v>4.5798999766355806</v>
      </c>
      <c r="AF30" s="29">
        <f t="shared" si="20"/>
        <v>6.661500320412884</v>
      </c>
      <c r="AG30" s="29">
        <f t="shared" si="21"/>
        <v>-11.076381223580643</v>
      </c>
      <c r="AH30" s="29">
        <f t="shared" si="22"/>
        <v>-11.076381223580643</v>
      </c>
      <c r="AI30" s="20">
        <v>2.9982363315696645</v>
      </c>
      <c r="AJ30" s="20">
        <v>16.23246492985972</v>
      </c>
      <c r="AK30" s="20">
        <v>7.0298769771529006</v>
      </c>
      <c r="AL30" s="20">
        <v>4.0316406455832361</v>
      </c>
      <c r="AM30" s="20">
        <v>-9.2025879527068195</v>
      </c>
      <c r="AN30" s="20">
        <f t="shared" si="23"/>
        <v>-9.2025879527068195</v>
      </c>
      <c r="AO30" s="20">
        <v>-3.7593984962406015</v>
      </c>
      <c r="AP30" s="20">
        <v>13.909774436090224</v>
      </c>
      <c r="AQ30" s="20">
        <v>4.6849757673667201</v>
      </c>
      <c r="AR30" s="20">
        <v>8.4443742636073225</v>
      </c>
      <c r="AS30" s="20">
        <v>-9.2247986687235048</v>
      </c>
      <c r="AT30" s="20">
        <f t="shared" si="24"/>
        <v>-9.2247986687235048</v>
      </c>
      <c r="AU30" s="20">
        <v>-3.4836065573770489</v>
      </c>
      <c r="AV30" s="20">
        <v>11.439114391143912</v>
      </c>
      <c r="AW30" s="20">
        <v>-3.9215686274509802</v>
      </c>
      <c r="AX30" s="20">
        <f t="shared" si="25"/>
        <v>-0.43796207007393129</v>
      </c>
      <c r="AY30" s="20">
        <f t="shared" si="26"/>
        <v>-15.360683018594893</v>
      </c>
      <c r="AZ30" s="20">
        <f t="shared" si="27"/>
        <v>-15.360683018594893</v>
      </c>
      <c r="BA30" s="20">
        <v>-4.0816326530612246</v>
      </c>
      <c r="BB30" s="20">
        <v>21.043771043771045</v>
      </c>
      <c r="BC30" s="20">
        <v>10.526315789473683</v>
      </c>
      <c r="BD30" s="20">
        <f t="shared" si="28"/>
        <v>14.607948442534909</v>
      </c>
      <c r="BE30" s="20">
        <f t="shared" si="29"/>
        <v>-10.517455254297362</v>
      </c>
      <c r="BF30" s="20">
        <f t="shared" si="30"/>
        <v>-10.517455254297362</v>
      </c>
      <c r="BG30" s="20">
        <v>3.5608308605341246</v>
      </c>
      <c r="BH30" s="20">
        <v>7.783018867924528</v>
      </c>
      <c r="BI30" s="20">
        <v>10.256410256410255</v>
      </c>
      <c r="BJ30" s="20">
        <f t="shared" si="31"/>
        <v>6.6955793958761305</v>
      </c>
      <c r="BK30" s="20">
        <f t="shared" si="32"/>
        <v>2.4733913884857275</v>
      </c>
      <c r="BL30" s="20">
        <f t="shared" si="33"/>
        <v>2.4733913884857275</v>
      </c>
    </row>
    <row r="31" spans="1:64" ht="16.5" x14ac:dyDescent="0.15">
      <c r="A31" s="37" t="s">
        <v>342</v>
      </c>
      <c r="B31" s="37" t="s">
        <v>380</v>
      </c>
      <c r="C31" s="22" t="s">
        <v>232</v>
      </c>
      <c r="D31" s="20">
        <v>-10.866574965612106</v>
      </c>
      <c r="E31" s="20">
        <v>33.754740834386851</v>
      </c>
      <c r="F31" s="32">
        <v>19.222222222222221</v>
      </c>
      <c r="G31" s="42">
        <f t="shared" si="37"/>
        <v>3</v>
      </c>
      <c r="H31" s="20">
        <f t="shared" si="1"/>
        <v>30.088797187834327</v>
      </c>
      <c r="I31" s="20">
        <f t="shared" si="2"/>
        <v>-14.53251861216463</v>
      </c>
      <c r="J31" s="20">
        <f t="shared" si="34"/>
        <v>7.7781392878348488</v>
      </c>
      <c r="K31" s="34">
        <f t="shared" si="3"/>
        <v>-18.120437066342127</v>
      </c>
      <c r="L31" s="34">
        <f t="shared" si="4"/>
        <v>20.097052256363312</v>
      </c>
      <c r="M31" s="34">
        <f t="shared" si="5"/>
        <v>-10.042545606841735</v>
      </c>
      <c r="N31" s="34">
        <f t="shared" si="6"/>
        <v>8.0778914595003926</v>
      </c>
      <c r="O31" s="34">
        <f t="shared" si="7"/>
        <v>-30.139597863205047</v>
      </c>
      <c r="P31" s="34">
        <f t="shared" si="35"/>
        <v>-11.030853201852327</v>
      </c>
      <c r="Q31" s="39">
        <f t="shared" si="8"/>
        <v>-12.772733323383367</v>
      </c>
      <c r="R31" s="39">
        <f t="shared" si="9"/>
        <v>-3.3253625247862786</v>
      </c>
      <c r="S31" s="39">
        <f t="shared" si="10"/>
        <v>0.31511839708560885</v>
      </c>
      <c r="T31" s="39">
        <f t="shared" si="11"/>
        <v>13.087851720468976</v>
      </c>
      <c r="U31" s="39">
        <f t="shared" si="12"/>
        <v>3.6404809218718874</v>
      </c>
      <c r="V31" s="39">
        <f t="shared" si="13"/>
        <v>25.951138821871368</v>
      </c>
      <c r="W31" s="20">
        <v>1.9061583577712611</v>
      </c>
      <c r="X31" s="20">
        <v>37.08010335917313</v>
      </c>
      <c r="Y31" s="32">
        <v>18.907103825136613</v>
      </c>
      <c r="Z31" s="20">
        <f t="shared" si="14"/>
        <v>17.000945467365352</v>
      </c>
      <c r="AA31" s="20">
        <f t="shared" si="15"/>
        <v>-18.172999534036517</v>
      </c>
      <c r="AB31" s="20">
        <f t="shared" si="16"/>
        <v>-18.172999534036517</v>
      </c>
      <c r="AC31" s="29">
        <f t="shared" si="17"/>
        <v>7.2538621007300197</v>
      </c>
      <c r="AD31" s="29">
        <f t="shared" si="18"/>
        <v>13.65768857802354</v>
      </c>
      <c r="AE31" s="29">
        <f t="shared" si="19"/>
        <v>29.264767829063956</v>
      </c>
      <c r="AF31" s="29">
        <f t="shared" si="20"/>
        <v>22.010905728333942</v>
      </c>
      <c r="AG31" s="29">
        <f t="shared" si="21"/>
        <v>15.607079251040421</v>
      </c>
      <c r="AH31" s="29">
        <f t="shared" si="22"/>
        <v>15.607079251040421</v>
      </c>
      <c r="AI31" s="20">
        <v>5.027932960893855</v>
      </c>
      <c r="AJ31" s="20">
        <v>16.246851385390428</v>
      </c>
      <c r="AK31" s="20">
        <v>29.72972972972973</v>
      </c>
      <c r="AL31" s="20">
        <v>24.701796768835877</v>
      </c>
      <c r="AM31" s="20">
        <v>13.482878344339301</v>
      </c>
      <c r="AN31" s="20">
        <f t="shared" si="23"/>
        <v>13.482878344339301</v>
      </c>
      <c r="AO31" s="20">
        <v>9.9540581929555891</v>
      </c>
      <c r="AP31" s="20">
        <v>16.797900262467191</v>
      </c>
      <c r="AQ31" s="20">
        <v>22.83628779979145</v>
      </c>
      <c r="AR31" s="20">
        <v>12.88222960683586</v>
      </c>
      <c r="AS31" s="20">
        <v>6.0383875373242581</v>
      </c>
      <c r="AT31" s="20">
        <f t="shared" si="24"/>
        <v>6.0383875373242581</v>
      </c>
      <c r="AU31" s="20">
        <v>8.3333333333333321</v>
      </c>
      <c r="AV31" s="20">
        <v>7.9445145018915513</v>
      </c>
      <c r="AW31" s="20">
        <v>25.985844287158745</v>
      </c>
      <c r="AX31" s="20">
        <f t="shared" si="25"/>
        <v>17.652510953825413</v>
      </c>
      <c r="AY31" s="20">
        <f t="shared" si="26"/>
        <v>18.041329785267195</v>
      </c>
      <c r="AZ31" s="20">
        <f t="shared" si="27"/>
        <v>18.041329785267195</v>
      </c>
      <c r="BA31" s="20">
        <v>5.7001239157372989</v>
      </c>
      <c r="BB31" s="20">
        <v>13.641488162344984</v>
      </c>
      <c r="BC31" s="20">
        <v>38.507209499575914</v>
      </c>
      <c r="BD31" s="20">
        <f t="shared" si="28"/>
        <v>32.807085583838614</v>
      </c>
      <c r="BE31" s="20">
        <f t="shared" si="29"/>
        <v>24.86572133723093</v>
      </c>
      <c r="BF31" s="20">
        <f t="shared" si="30"/>
        <v>24.86572133723093</v>
      </c>
      <c r="BG31" s="20">
        <v>8.7136929460580905</v>
      </c>
      <c r="BH31" s="20">
        <v>13.693693693693692</v>
      </c>
      <c r="BI31" s="20">
        <v>28.155339805825243</v>
      </c>
      <c r="BJ31" s="20">
        <f t="shared" si="31"/>
        <v>19.441646859767154</v>
      </c>
      <c r="BK31" s="20">
        <f t="shared" si="32"/>
        <v>14.46164611213155</v>
      </c>
      <c r="BL31" s="20">
        <f t="shared" si="33"/>
        <v>14.46164611213155</v>
      </c>
    </row>
    <row r="32" spans="1:64" ht="16.5" x14ac:dyDescent="0.15">
      <c r="A32" s="37" t="s">
        <v>343</v>
      </c>
      <c r="B32" s="37" t="s">
        <v>380</v>
      </c>
      <c r="C32" s="22" t="s">
        <v>232</v>
      </c>
      <c r="D32" s="20">
        <v>-1.5659955257270695</v>
      </c>
      <c r="E32" s="20">
        <v>21.987315010570825</v>
      </c>
      <c r="F32" s="32">
        <v>7.9505300353356887</v>
      </c>
      <c r="G32" s="42">
        <f t="shared" si="37"/>
        <v>5</v>
      </c>
      <c r="H32" s="20">
        <f t="shared" si="1"/>
        <v>9.5165255610627586</v>
      </c>
      <c r="I32" s="20">
        <f t="shared" si="2"/>
        <v>-14.036784975235136</v>
      </c>
      <c r="J32" s="20">
        <f t="shared" si="34"/>
        <v>-2.2601297070861888</v>
      </c>
      <c r="K32" s="34">
        <f t="shared" si="3"/>
        <v>-13.047551877606145</v>
      </c>
      <c r="L32" s="34">
        <f t="shared" si="4"/>
        <v>9.7191993596923894</v>
      </c>
      <c r="M32" s="34">
        <f t="shared" si="5"/>
        <v>3.3157983131285524</v>
      </c>
      <c r="N32" s="34">
        <f t="shared" si="6"/>
        <v>16.363350190734696</v>
      </c>
      <c r="O32" s="34">
        <f t="shared" si="7"/>
        <v>-6.4034010465638369</v>
      </c>
      <c r="P32" s="34">
        <f t="shared" si="35"/>
        <v>4.97997457208543</v>
      </c>
      <c r="Q32" s="39">
        <f t="shared" si="8"/>
        <v>-26.783386830074893</v>
      </c>
      <c r="R32" s="39">
        <f t="shared" si="9"/>
        <v>-0.21185511391050227</v>
      </c>
      <c r="S32" s="39">
        <f t="shared" si="10"/>
        <v>2.7266494383207638</v>
      </c>
      <c r="T32" s="39">
        <f t="shared" si="11"/>
        <v>29.510036268395659</v>
      </c>
      <c r="U32" s="39">
        <f t="shared" si="12"/>
        <v>2.9385045522312652</v>
      </c>
      <c r="V32" s="39">
        <f t="shared" si="13"/>
        <v>14.715159820380212</v>
      </c>
      <c r="W32" s="20">
        <v>25.217391304347824</v>
      </c>
      <c r="X32" s="20">
        <v>22.199170124481327</v>
      </c>
      <c r="Y32" s="32">
        <v>5.2238805970149249</v>
      </c>
      <c r="Z32" s="20">
        <f t="shared" si="14"/>
        <v>-19.993510707332899</v>
      </c>
      <c r="AA32" s="20">
        <f t="shared" si="15"/>
        <v>-16.975289527466401</v>
      </c>
      <c r="AB32" s="20">
        <f t="shared" si="16"/>
        <v>-16.975289527466401</v>
      </c>
      <c r="AC32" s="29">
        <f t="shared" si="17"/>
        <v>11.481556351879075</v>
      </c>
      <c r="AD32" s="29">
        <f t="shared" si="18"/>
        <v>12.268115650878435</v>
      </c>
      <c r="AE32" s="29">
        <f t="shared" si="19"/>
        <v>4.6347317222071363</v>
      </c>
      <c r="AF32" s="29">
        <f t="shared" si="20"/>
        <v>-6.8468246296719393</v>
      </c>
      <c r="AG32" s="29">
        <f t="shared" si="21"/>
        <v>-7.6333839286712983</v>
      </c>
      <c r="AH32" s="29">
        <f t="shared" si="22"/>
        <v>-7.6333839286712983</v>
      </c>
      <c r="AI32" s="20">
        <v>11.864406779661017</v>
      </c>
      <c r="AJ32" s="20">
        <v>10.059171597633137</v>
      </c>
      <c r="AK32" s="20">
        <v>1.2367491166077738</v>
      </c>
      <c r="AL32" s="20">
        <v>-10.627657663053244</v>
      </c>
      <c r="AM32" s="20">
        <v>-8.8224224810253631</v>
      </c>
      <c r="AN32" s="20">
        <f t="shared" si="23"/>
        <v>-8.8224224810253631</v>
      </c>
      <c r="AO32" s="20">
        <v>13.493975903614459</v>
      </c>
      <c r="AP32" s="20">
        <v>15.53398058252427</v>
      </c>
      <c r="AQ32" s="20">
        <v>-1.4466546112115732</v>
      </c>
      <c r="AR32" s="20">
        <v>-14.940630514826031</v>
      </c>
      <c r="AS32" s="20">
        <v>-16.980635193735843</v>
      </c>
      <c r="AT32" s="20">
        <f t="shared" si="24"/>
        <v>-16.980635193735843</v>
      </c>
      <c r="AU32" s="20">
        <v>12.037037037037036</v>
      </c>
      <c r="AV32" s="20">
        <v>8.4967320261437909</v>
      </c>
      <c r="AW32" s="20">
        <v>3.150912106135987</v>
      </c>
      <c r="AX32" s="20">
        <f t="shared" si="25"/>
        <v>-8.8861249309010493</v>
      </c>
      <c r="AY32" s="20">
        <f t="shared" si="26"/>
        <v>-5.3458199200078038</v>
      </c>
      <c r="AZ32" s="20">
        <f t="shared" si="27"/>
        <v>-5.3458199200078038</v>
      </c>
      <c r="BA32" s="20">
        <v>8.5308056872037916</v>
      </c>
      <c r="BB32" s="20">
        <v>14.982578397212542</v>
      </c>
      <c r="BC32" s="20">
        <v>15.597920277296359</v>
      </c>
      <c r="BD32" s="20">
        <f t="shared" si="28"/>
        <v>7.0671145900925669</v>
      </c>
      <c r="BE32" s="20">
        <f t="shared" si="29"/>
        <v>0.61534188008381641</v>
      </c>
      <c r="BF32" s="20">
        <f t="shared" si="30"/>
        <v>0.61534188008381641</v>
      </c>
      <c r="BG32" s="20">
        <v>16.136919315403421</v>
      </c>
      <c r="BH32" s="20">
        <v>10.262529832935559</v>
      </c>
      <c r="BI32" s="20">
        <v>9.1787439613526569</v>
      </c>
      <c r="BJ32" s="20">
        <f t="shared" si="31"/>
        <v>-6.9581753540507645</v>
      </c>
      <c r="BK32" s="20">
        <f t="shared" si="32"/>
        <v>-1.0837858715829025</v>
      </c>
      <c r="BL32" s="20">
        <f t="shared" si="33"/>
        <v>-1.0837858715829025</v>
      </c>
    </row>
    <row r="33" spans="1:64" ht="16.5" x14ac:dyDescent="0.15">
      <c r="A33" s="37" t="s">
        <v>347</v>
      </c>
      <c r="B33" s="37" t="s">
        <v>380</v>
      </c>
      <c r="C33" s="22" t="s">
        <v>232</v>
      </c>
      <c r="D33" s="20">
        <v>-16.086956521739129</v>
      </c>
      <c r="E33" s="20">
        <v>20.718816067653275</v>
      </c>
      <c r="F33" s="32">
        <v>9.8455598455598459</v>
      </c>
      <c r="G33" s="42">
        <f t="shared" si="37"/>
        <v>4</v>
      </c>
      <c r="H33" s="20">
        <f t="shared" si="1"/>
        <v>25.932516367298973</v>
      </c>
      <c r="I33" s="20">
        <f t="shared" si="2"/>
        <v>-10.873256222093429</v>
      </c>
      <c r="J33" s="20">
        <f t="shared" si="34"/>
        <v>7.5296300726027718</v>
      </c>
      <c r="K33" s="34">
        <f t="shared" si="3"/>
        <v>-4.7571747333851953</v>
      </c>
      <c r="L33" s="34">
        <f t="shared" si="4"/>
        <v>11.006273946137627</v>
      </c>
      <c r="M33" s="34">
        <f t="shared" si="5"/>
        <v>9.768814306051981</v>
      </c>
      <c r="N33" s="34">
        <f t="shared" si="6"/>
        <v>14.525989039437176</v>
      </c>
      <c r="O33" s="34">
        <f t="shared" si="7"/>
        <v>-1.2374596400856461</v>
      </c>
      <c r="P33" s="34">
        <f t="shared" si="35"/>
        <v>6.6442646996757651</v>
      </c>
      <c r="Q33" s="39">
        <f t="shared" si="8"/>
        <v>-7.0156822236829726</v>
      </c>
      <c r="R33" s="39">
        <f t="shared" si="9"/>
        <v>0.71881606765327533</v>
      </c>
      <c r="S33" s="39">
        <f t="shared" si="10"/>
        <v>8.9534268366385152</v>
      </c>
      <c r="T33" s="39">
        <f t="shared" si="11"/>
        <v>15.969109060321486</v>
      </c>
      <c r="U33" s="39">
        <f t="shared" si="12"/>
        <v>8.2346107689852399</v>
      </c>
      <c r="V33" s="39">
        <f t="shared" si="13"/>
        <v>26.63749706368144</v>
      </c>
      <c r="W33" s="20">
        <v>-9.0712742980561565</v>
      </c>
      <c r="X33" s="20">
        <v>20</v>
      </c>
      <c r="Y33" s="32">
        <v>0.89213300892133018</v>
      </c>
      <c r="Z33" s="20">
        <f t="shared" si="14"/>
        <v>9.9634073069774871</v>
      </c>
      <c r="AA33" s="20">
        <f t="shared" si="15"/>
        <v>-19.107866991078669</v>
      </c>
      <c r="AB33" s="20">
        <f t="shared" si="16"/>
        <v>-19.107866991078669</v>
      </c>
      <c r="AC33" s="29">
        <f t="shared" si="17"/>
        <v>-11.329781788353934</v>
      </c>
      <c r="AD33" s="29">
        <f t="shared" si="18"/>
        <v>9.7125421215156482</v>
      </c>
      <c r="AE33" s="29">
        <f t="shared" si="19"/>
        <v>7.6745539507865557E-2</v>
      </c>
      <c r="AF33" s="29">
        <f t="shared" si="20"/>
        <v>11.406527327861799</v>
      </c>
      <c r="AG33" s="29">
        <f t="shared" si="21"/>
        <v>-9.6357965820077833</v>
      </c>
      <c r="AH33" s="29">
        <f t="shared" si="22"/>
        <v>-9.6357965820077833</v>
      </c>
      <c r="AI33" s="20">
        <v>-10.12396694214876</v>
      </c>
      <c r="AJ33" s="20">
        <v>8.350305498981669</v>
      </c>
      <c r="AK33" s="20">
        <v>0</v>
      </c>
      <c r="AL33" s="20">
        <v>10.12396694214876</v>
      </c>
      <c r="AM33" s="20">
        <v>-8.350305498981669</v>
      </c>
      <c r="AN33" s="20">
        <f t="shared" si="23"/>
        <v>-8.350305498981669</v>
      </c>
      <c r="AO33" s="20">
        <v>-21.414141414141412</v>
      </c>
      <c r="AP33" s="20">
        <v>10.720887245841034</v>
      </c>
      <c r="AQ33" s="20">
        <v>-3.766478342749529</v>
      </c>
      <c r="AR33" s="20">
        <v>17.647663071391882</v>
      </c>
      <c r="AS33" s="20">
        <v>-14.487365588590563</v>
      </c>
      <c r="AT33" s="20">
        <f t="shared" si="24"/>
        <v>-14.487365588590563</v>
      </c>
      <c r="AU33" s="20">
        <v>1.3133208255159476</v>
      </c>
      <c r="AV33" s="20">
        <v>3.2075471698113209</v>
      </c>
      <c r="AW33" s="20">
        <v>1.6216216216216217</v>
      </c>
      <c r="AX33" s="20">
        <f t="shared" si="25"/>
        <v>0.30830079610567407</v>
      </c>
      <c r="AY33" s="20">
        <f t="shared" si="26"/>
        <v>-1.5859255481896992</v>
      </c>
      <c r="AZ33" s="20">
        <f t="shared" si="27"/>
        <v>-1.5859255481896992</v>
      </c>
      <c r="BA33" s="20">
        <v>-15.09433962264151</v>
      </c>
      <c r="BB33" s="20">
        <v>16.571428571428569</v>
      </c>
      <c r="BC33" s="20">
        <v>2.4518388791593697</v>
      </c>
      <c r="BD33" s="20">
        <f t="shared" si="28"/>
        <v>17.546178501800881</v>
      </c>
      <c r="BE33" s="20">
        <f t="shared" si="29"/>
        <v>-14.1195896922692</v>
      </c>
      <c r="BF33" s="20">
        <f t="shared" si="30"/>
        <v>-14.1195896922692</v>
      </c>
      <c r="BG33" s="20">
        <v>-12.987012987012985</v>
      </c>
      <c r="BH33" s="20">
        <v>10.487804878048781</v>
      </c>
      <c r="BI33" s="20">
        <v>5.5045871559633035</v>
      </c>
      <c r="BJ33" s="20">
        <f t="shared" si="31"/>
        <v>18.491600142976289</v>
      </c>
      <c r="BK33" s="20">
        <f t="shared" si="32"/>
        <v>-4.9832177220854774</v>
      </c>
      <c r="BL33" s="20">
        <f t="shared" si="33"/>
        <v>-4.9832177220854774</v>
      </c>
    </row>
    <row r="34" spans="1:64" ht="16.5" x14ac:dyDescent="0.15">
      <c r="A34" s="37" t="s">
        <v>317</v>
      </c>
      <c r="B34" s="37" t="s">
        <v>402</v>
      </c>
      <c r="C34" s="22" t="s">
        <v>232</v>
      </c>
      <c r="D34" s="20">
        <v>46.700507614213201</v>
      </c>
      <c r="E34" s="20">
        <v>23.906705539358601</v>
      </c>
      <c r="F34" s="32">
        <v>10.577971646673937</v>
      </c>
      <c r="G34" s="42">
        <f t="shared" ref="G34:G43" si="38">RANK(F34,F$34:F$43)</f>
        <v>9</v>
      </c>
      <c r="H34" s="20">
        <f t="shared" si="1"/>
        <v>-36.122535967539264</v>
      </c>
      <c r="I34" s="20">
        <f t="shared" si="2"/>
        <v>-13.328733892684664</v>
      </c>
      <c r="J34" s="20">
        <f t="shared" si="34"/>
        <v>-24.725634930111966</v>
      </c>
      <c r="K34" s="34">
        <f t="shared" si="3"/>
        <v>2.3359870851982478</v>
      </c>
      <c r="L34" s="34">
        <f t="shared" si="4"/>
        <v>5.7445501291656598E-2</v>
      </c>
      <c r="M34" s="34">
        <f t="shared" si="5"/>
        <v>2.0339277140159471</v>
      </c>
      <c r="N34" s="34">
        <f t="shared" si="6"/>
        <v>-0.30205937118230075</v>
      </c>
      <c r="O34" s="34">
        <f t="shared" si="7"/>
        <v>1.9764822127242905</v>
      </c>
      <c r="P34" s="34">
        <f t="shared" si="35"/>
        <v>0.83721142077099486</v>
      </c>
      <c r="Q34" s="39">
        <f t="shared" si="8"/>
        <v>2.2560631697687583</v>
      </c>
      <c r="R34" s="39">
        <f t="shared" si="9"/>
        <v>-5.1557944606414026</v>
      </c>
      <c r="S34" s="39">
        <f t="shared" si="10"/>
        <v>-2.4568542239728277</v>
      </c>
      <c r="T34" s="39">
        <f t="shared" si="11"/>
        <v>-4.7129173937415842</v>
      </c>
      <c r="U34" s="39">
        <f t="shared" si="12"/>
        <v>2.6989402366685731</v>
      </c>
      <c r="V34" s="39">
        <f t="shared" si="13"/>
        <v>-8.6979608007587288</v>
      </c>
      <c r="W34" s="20">
        <v>44.444444444444443</v>
      </c>
      <c r="X34" s="20">
        <v>29.062500000000004</v>
      </c>
      <c r="Y34" s="32">
        <v>13.034825870646765</v>
      </c>
      <c r="Z34" s="20">
        <f t="shared" si="14"/>
        <v>-31.40961857379768</v>
      </c>
      <c r="AA34" s="20">
        <f t="shared" si="15"/>
        <v>-16.027674129353237</v>
      </c>
      <c r="AB34" s="20">
        <f t="shared" si="16"/>
        <v>-16.027674129353237</v>
      </c>
      <c r="AC34" s="29">
        <f t="shared" si="17"/>
        <v>44.364520529014953</v>
      </c>
      <c r="AD34" s="29">
        <f t="shared" si="18"/>
        <v>23.849260038066944</v>
      </c>
      <c r="AE34" s="29">
        <f t="shared" si="19"/>
        <v>8.5440439326579902</v>
      </c>
      <c r="AF34" s="29">
        <f t="shared" si="20"/>
        <v>-35.820476596356968</v>
      </c>
      <c r="AG34" s="29">
        <f t="shared" si="21"/>
        <v>-15.305216105408956</v>
      </c>
      <c r="AH34" s="29">
        <f t="shared" si="22"/>
        <v>-15.305216105408956</v>
      </c>
      <c r="AI34" s="20">
        <v>49.065420560747661</v>
      </c>
      <c r="AJ34" s="20">
        <v>18.867924528301888</v>
      </c>
      <c r="AK34" s="20">
        <v>10.569105691056912</v>
      </c>
      <c r="AL34" s="20">
        <v>-38.49631486969075</v>
      </c>
      <c r="AM34" s="20">
        <v>-8.2988188372449763</v>
      </c>
      <c r="AN34" s="20">
        <f t="shared" si="23"/>
        <v>-8.2988188372449763</v>
      </c>
      <c r="AO34" s="20">
        <v>43.18181818181818</v>
      </c>
      <c r="AP34" s="20">
        <v>23.342939481268012</v>
      </c>
      <c r="AQ34" s="20">
        <v>2.3305084745762712</v>
      </c>
      <c r="AR34" s="20">
        <v>-40.85130970724191</v>
      </c>
      <c r="AS34" s="20">
        <v>-21.012431006691742</v>
      </c>
      <c r="AT34" s="20">
        <f t="shared" si="24"/>
        <v>-21.012431006691742</v>
      </c>
      <c r="AU34" s="20">
        <v>47.710843373493979</v>
      </c>
      <c r="AV34" s="20">
        <v>30.724637681159422</v>
      </c>
      <c r="AW34" s="20">
        <v>14.88933601609658</v>
      </c>
      <c r="AX34" s="20">
        <f t="shared" si="25"/>
        <v>-32.821507357397401</v>
      </c>
      <c r="AY34" s="20">
        <f t="shared" si="26"/>
        <v>-15.835301665062842</v>
      </c>
      <c r="AZ34" s="20">
        <f t="shared" si="27"/>
        <v>-15.835301665062842</v>
      </c>
      <c r="BA34" s="20">
        <v>37.5</v>
      </c>
      <c r="BB34" s="20">
        <v>22.46153846153846</v>
      </c>
      <c r="BC34" s="20">
        <v>6.3872255489021947</v>
      </c>
      <c r="BD34" s="20">
        <f t="shared" si="28"/>
        <v>-31.112774451097806</v>
      </c>
      <c r="BE34" s="20">
        <f t="shared" si="29"/>
        <v>-16.074312912636266</v>
      </c>
      <c r="BF34" s="20">
        <f t="shared" si="30"/>
        <v>-16.074312912636266</v>
      </c>
      <c r="BG34" s="20">
        <v>44.700460829493089</v>
      </c>
      <c r="BH34" s="20">
        <v>13.815789473684212</v>
      </c>
      <c r="BI34" s="20">
        <v>8.6247086247086244</v>
      </c>
      <c r="BJ34" s="20">
        <f t="shared" si="31"/>
        <v>-36.075752204784465</v>
      </c>
      <c r="BK34" s="20">
        <f t="shared" si="32"/>
        <v>-5.191080848975588</v>
      </c>
      <c r="BL34" s="20">
        <f t="shared" si="33"/>
        <v>-5.191080848975588</v>
      </c>
    </row>
    <row r="35" spans="1:64" ht="16.5" x14ac:dyDescent="0.15">
      <c r="A35" s="37" t="s">
        <v>327</v>
      </c>
      <c r="B35" s="37" t="s">
        <v>402</v>
      </c>
      <c r="C35" s="22" t="s">
        <v>232</v>
      </c>
      <c r="D35" s="20">
        <v>53.314121037463977</v>
      </c>
      <c r="E35" s="20">
        <v>34.5</v>
      </c>
      <c r="F35" s="32">
        <v>15.637860082304528</v>
      </c>
      <c r="G35" s="42">
        <f t="shared" si="38"/>
        <v>8</v>
      </c>
      <c r="H35" s="20">
        <f t="shared" si="1"/>
        <v>-37.676260955159449</v>
      </c>
      <c r="I35" s="20">
        <f t="shared" si="2"/>
        <v>-18.862139917695472</v>
      </c>
      <c r="J35" s="20">
        <f t="shared" si="34"/>
        <v>-28.269200436427461</v>
      </c>
      <c r="K35" s="34">
        <f t="shared" si="3"/>
        <v>-13.517643386933585</v>
      </c>
      <c r="L35" s="34">
        <f t="shared" si="4"/>
        <v>-11.980073339154302</v>
      </c>
      <c r="M35" s="34">
        <f t="shared" si="5"/>
        <v>-7.6107443839958719</v>
      </c>
      <c r="N35" s="34">
        <f t="shared" si="6"/>
        <v>5.9068990029377133</v>
      </c>
      <c r="O35" s="34">
        <f t="shared" si="7"/>
        <v>4.36932895515843</v>
      </c>
      <c r="P35" s="34">
        <f t="shared" si="35"/>
        <v>5.1381139790480717</v>
      </c>
      <c r="Q35" s="39">
        <f t="shared" si="8"/>
        <v>-13.125788259588177</v>
      </c>
      <c r="R35" s="39">
        <f t="shared" si="9"/>
        <v>-4.9540942928039726</v>
      </c>
      <c r="S35" s="39">
        <f t="shared" si="10"/>
        <v>-4.6496798537977071</v>
      </c>
      <c r="T35" s="39">
        <f t="shared" si="11"/>
        <v>8.4761084057904696</v>
      </c>
      <c r="U35" s="39">
        <f t="shared" si="12"/>
        <v>0.30441443900626552</v>
      </c>
      <c r="V35" s="39">
        <f t="shared" si="13"/>
        <v>-9.1026460797257229</v>
      </c>
      <c r="W35" s="20">
        <v>66.439909297052154</v>
      </c>
      <c r="X35" s="20">
        <v>39.454094292803973</v>
      </c>
      <c r="Y35" s="32">
        <v>20.287539936102235</v>
      </c>
      <c r="Z35" s="20">
        <f t="shared" si="14"/>
        <v>-46.152369360949919</v>
      </c>
      <c r="AA35" s="20">
        <f t="shared" si="15"/>
        <v>-19.166554356701738</v>
      </c>
      <c r="AB35" s="20">
        <f t="shared" si="16"/>
        <v>-19.166554356701738</v>
      </c>
      <c r="AC35" s="29">
        <f t="shared" si="17"/>
        <v>66.831764424397562</v>
      </c>
      <c r="AD35" s="29">
        <f t="shared" si="18"/>
        <v>46.480073339154302</v>
      </c>
      <c r="AE35" s="29">
        <f t="shared" si="19"/>
        <v>23.248604466300399</v>
      </c>
      <c r="AF35" s="29">
        <f t="shared" si="20"/>
        <v>-43.583159958097156</v>
      </c>
      <c r="AG35" s="29">
        <f t="shared" si="21"/>
        <v>-23.231468872853906</v>
      </c>
      <c r="AH35" s="29">
        <f t="shared" si="22"/>
        <v>-23.231468872853906</v>
      </c>
      <c r="AI35" s="20">
        <v>62.5</v>
      </c>
      <c r="AJ35" s="20">
        <v>41.902313624678662</v>
      </c>
      <c r="AK35" s="20">
        <v>25.13274336283186</v>
      </c>
      <c r="AL35" s="20">
        <v>-37.36725663716814</v>
      </c>
      <c r="AM35" s="20">
        <v>-16.769570261846802</v>
      </c>
      <c r="AN35" s="20">
        <f t="shared" si="23"/>
        <v>-16.769570261846802</v>
      </c>
      <c r="AO35" s="20">
        <v>68.834080717488789</v>
      </c>
      <c r="AP35" s="20">
        <v>50.666666666666671</v>
      </c>
      <c r="AQ35" s="20">
        <v>19.312602291325696</v>
      </c>
      <c r="AR35" s="20">
        <v>-49.521478426163092</v>
      </c>
      <c r="AS35" s="20">
        <v>-31.354064375340975</v>
      </c>
      <c r="AT35" s="20">
        <f t="shared" si="24"/>
        <v>-31.354064375340975</v>
      </c>
      <c r="AU35" s="20">
        <v>67.811158798283273</v>
      </c>
      <c r="AV35" s="20">
        <v>40.732265446224261</v>
      </c>
      <c r="AW35" s="20">
        <v>24.761904761904763</v>
      </c>
      <c r="AX35" s="20">
        <f t="shared" si="25"/>
        <v>-43.049254036378514</v>
      </c>
      <c r="AY35" s="20">
        <f t="shared" si="26"/>
        <v>-15.970360684319498</v>
      </c>
      <c r="AZ35" s="20">
        <f t="shared" si="27"/>
        <v>-15.970360684319498</v>
      </c>
      <c r="BA35" s="20">
        <v>68.181818181818173</v>
      </c>
      <c r="BB35" s="20">
        <v>52.61904761904762</v>
      </c>
      <c r="BC35" s="20">
        <v>23.787167449139279</v>
      </c>
      <c r="BD35" s="20">
        <f t="shared" si="28"/>
        <v>-44.394650732678897</v>
      </c>
      <c r="BE35" s="20">
        <f t="shared" si="29"/>
        <v>-28.831880169908342</v>
      </c>
      <c r="BF35" s="20">
        <f t="shared" si="30"/>
        <v>-28.831880169908342</v>
      </c>
      <c r="BG35" s="20">
        <v>70.607028753993603</v>
      </c>
      <c r="BH35" s="20">
        <v>40.697674418604649</v>
      </c>
      <c r="BI35" s="20">
        <v>4.8936170212765955</v>
      </c>
      <c r="BJ35" s="20">
        <f t="shared" si="31"/>
        <v>-65.713411732717006</v>
      </c>
      <c r="BK35" s="20">
        <f t="shared" si="32"/>
        <v>-35.804057397328052</v>
      </c>
      <c r="BL35" s="20">
        <f t="shared" si="33"/>
        <v>-35.804057397328052</v>
      </c>
    </row>
    <row r="36" spans="1:64" ht="16.5" x14ac:dyDescent="0.15">
      <c r="A36" s="37" t="s">
        <v>329</v>
      </c>
      <c r="B36" s="37" t="s">
        <v>402</v>
      </c>
      <c r="C36" s="22" t="s">
        <v>232</v>
      </c>
      <c r="D36" s="20">
        <v>50.480769230769226</v>
      </c>
      <c r="E36" s="20">
        <v>43.01075268817204</v>
      </c>
      <c r="F36" s="32">
        <v>42.201834862385326</v>
      </c>
      <c r="G36" s="42">
        <f t="shared" si="38"/>
        <v>1</v>
      </c>
      <c r="H36" s="20">
        <f t="shared" ref="H36:H67" si="39">F36-D36</f>
        <v>-8.2789343683839007</v>
      </c>
      <c r="I36" s="20">
        <f t="shared" ref="I36:I67" si="40">F36-E36</f>
        <v>-0.80891782578671467</v>
      </c>
      <c r="J36" s="20">
        <f t="shared" si="34"/>
        <v>-4.5439260970853077</v>
      </c>
      <c r="K36" s="34">
        <f t="shared" ref="K36:K67" si="41">D36-AC36</f>
        <v>-12.702099142058728</v>
      </c>
      <c r="L36" s="34">
        <f t="shared" ref="L36:L67" si="42">E36-AD36</f>
        <v>0.88056276914546316</v>
      </c>
      <c r="M36" s="34">
        <f t="shared" ref="M36:M67" si="43">F36-AE36</f>
        <v>1.3227006877938337</v>
      </c>
      <c r="N36" s="34">
        <f t="shared" ref="N36:N67" si="44">M36-K36</f>
        <v>14.024799829852562</v>
      </c>
      <c r="O36" s="34">
        <f t="shared" si="7"/>
        <v>0.44213791864837049</v>
      </c>
      <c r="P36" s="34">
        <f t="shared" si="35"/>
        <v>7.233468874250466</v>
      </c>
      <c r="Q36" s="39">
        <f t="shared" ref="Q36:Q67" si="45">D36-W36</f>
        <v>-9.7433204050851145</v>
      </c>
      <c r="R36" s="39">
        <f t="shared" ref="R36:R67" si="46">E36-X36</f>
        <v>-2.8622631848438331</v>
      </c>
      <c r="S36" s="39">
        <f t="shared" ref="S36:S67" si="47">F36-Y36</f>
        <v>-3.2738031886587535</v>
      </c>
      <c r="T36" s="39">
        <f t="shared" ref="T36:T67" si="48">H36-Z36</f>
        <v>6.469517216426361</v>
      </c>
      <c r="U36" s="39">
        <f t="shared" ref="U36:U67" si="49">I36-AA36</f>
        <v>-0.4115400038149204</v>
      </c>
      <c r="V36" s="39">
        <f t="shared" ref="V36:V67" si="50">J36-AB36</f>
        <v>-4.1465482751135134</v>
      </c>
      <c r="W36" s="20">
        <v>60.224089635854341</v>
      </c>
      <c r="X36" s="20">
        <v>45.873015873015873</v>
      </c>
      <c r="Y36" s="32">
        <v>45.475638051044079</v>
      </c>
      <c r="Z36" s="20">
        <f t="shared" ref="Z36:Z67" si="51">Y36-W36</f>
        <v>-14.748451584810262</v>
      </c>
      <c r="AA36" s="20">
        <f t="shared" ref="AA36:AA67" si="52">Y36-X36</f>
        <v>-0.39737782197179428</v>
      </c>
      <c r="AB36" s="20">
        <f t="shared" ref="AB36:AB67" si="53">AVERAGE(AA36:AA36)</f>
        <v>-0.39737782197179428</v>
      </c>
      <c r="AC36" s="29">
        <f t="shared" ref="AC36:AC67" si="54">AVERAGE(AI36,AO36,AU36,BA36)</f>
        <v>63.182868372827954</v>
      </c>
      <c r="AD36" s="29">
        <f t="shared" ref="AD36:AD67" si="55">AVERAGE(AJ36,AP36,AV36,BB36)</f>
        <v>42.130189919026577</v>
      </c>
      <c r="AE36" s="29">
        <f t="shared" ref="AE36:AE67" si="56">AVERAGE(AK36,AQ36,AW36,BC36)</f>
        <v>40.879134174591492</v>
      </c>
      <c r="AF36" s="29">
        <f t="shared" ref="AF36:AF67" si="57">AVERAGE(AL36,AR36,AX36,BD36)</f>
        <v>-22.303734198236455</v>
      </c>
      <c r="AG36" s="29">
        <f t="shared" ref="AG36:AG67" si="58">AVERAGE(AM36,AS36,AY36,BE36)</f>
        <v>-1.2510557444350763</v>
      </c>
      <c r="AH36" s="29">
        <f t="shared" ref="AH36:AH67" si="59">AVERAGE(AG36:AG36)</f>
        <v>-1.2510557444350763</v>
      </c>
      <c r="AI36" s="20">
        <v>65.415549597855232</v>
      </c>
      <c r="AJ36" s="20">
        <v>35.294117647058826</v>
      </c>
      <c r="AK36" s="20">
        <v>42.263279445727484</v>
      </c>
      <c r="AL36" s="20">
        <v>-23.152270152127748</v>
      </c>
      <c r="AM36" s="20">
        <v>6.969161798668658</v>
      </c>
      <c r="AN36" s="20">
        <f t="shared" ref="AN36:AN67" si="60">AVERAGE(AM36:AM36)</f>
        <v>6.969161798668658</v>
      </c>
      <c r="AO36" s="20">
        <v>62.853470437017997</v>
      </c>
      <c r="AP36" s="20">
        <v>42.077464788732392</v>
      </c>
      <c r="AQ36" s="20">
        <v>36.341463414634148</v>
      </c>
      <c r="AR36" s="20">
        <v>-26.512007022383848</v>
      </c>
      <c r="AS36" s="20">
        <v>-5.7360013740982438</v>
      </c>
      <c r="AT36" s="20">
        <f t="shared" ref="AT36:AT67" si="61">AVERAGE(AS36:AS36)</f>
        <v>-5.7360013740982438</v>
      </c>
      <c r="AU36" s="20">
        <v>67.915690866510531</v>
      </c>
      <c r="AV36" s="20">
        <v>50.081037277147487</v>
      </c>
      <c r="AW36" s="20">
        <v>42.295760082730091</v>
      </c>
      <c r="AX36" s="20">
        <f t="shared" ref="AX36:AX67" si="62">AW36-AU36</f>
        <v>-25.61993078378044</v>
      </c>
      <c r="AY36" s="20">
        <f t="shared" ref="AY36:AY67" si="63">AW36-AV36</f>
        <v>-7.7852771944173966</v>
      </c>
      <c r="AZ36" s="20">
        <f t="shared" ref="AZ36:AZ67" si="64">AVERAGE(AY36:AY36)</f>
        <v>-7.7852771944173966</v>
      </c>
      <c r="BA36" s="20">
        <v>56.546762589928058</v>
      </c>
      <c r="BB36" s="20">
        <v>41.068139963167589</v>
      </c>
      <c r="BC36" s="20">
        <v>42.616033755274266</v>
      </c>
      <c r="BD36" s="20">
        <f t="shared" ref="BD36:BD67" si="65">BC36-BA36</f>
        <v>-13.930728834653792</v>
      </c>
      <c r="BE36" s="20">
        <f t="shared" ref="BE36:BE67" si="66">BC36-BB36</f>
        <v>1.5478937921066773</v>
      </c>
      <c r="BF36" s="20">
        <f t="shared" ref="BF36:BF67" si="67">AVERAGE(BE36:BE36)</f>
        <v>1.5478937921066773</v>
      </c>
      <c r="BG36" s="20">
        <v>65.667574931880111</v>
      </c>
      <c r="BH36" s="20">
        <v>38.073394495412842</v>
      </c>
      <c r="BI36" s="20">
        <v>30.048465266558967</v>
      </c>
      <c r="BJ36" s="20">
        <f t="shared" ref="BJ36:BJ67" si="68">BI36-BG36</f>
        <v>-35.619109665321147</v>
      </c>
      <c r="BK36" s="20">
        <f t="shared" ref="BK36:BK67" si="69">BI36-BH36</f>
        <v>-8.0249292288538747</v>
      </c>
      <c r="BL36" s="20">
        <f t="shared" ref="BL36:BL67" si="70">AVERAGE(BK36:BK36)</f>
        <v>-8.0249292288538747</v>
      </c>
    </row>
    <row r="37" spans="1:64" ht="16.5" x14ac:dyDescent="0.15">
      <c r="A37" s="37" t="s">
        <v>331</v>
      </c>
      <c r="B37" s="37" t="s">
        <v>402</v>
      </c>
      <c r="C37" s="22" t="s">
        <v>232</v>
      </c>
      <c r="D37" s="20">
        <v>59.770114942528743</v>
      </c>
      <c r="E37" s="20">
        <v>47.906976744186046</v>
      </c>
      <c r="F37" s="32">
        <v>40.492170022371369</v>
      </c>
      <c r="G37" s="42">
        <f t="shared" si="38"/>
        <v>2</v>
      </c>
      <c r="H37" s="20">
        <f t="shared" si="39"/>
        <v>-19.277944920157374</v>
      </c>
      <c r="I37" s="20">
        <f t="shared" si="40"/>
        <v>-7.4148067218146778</v>
      </c>
      <c r="J37" s="20">
        <f t="shared" si="34"/>
        <v>-13.346375820986026</v>
      </c>
      <c r="K37" s="34">
        <f t="shared" si="41"/>
        <v>-4.6822591792108383</v>
      </c>
      <c r="L37" s="34">
        <f t="shared" si="42"/>
        <v>-2.1623836695165508</v>
      </c>
      <c r="M37" s="34">
        <f t="shared" si="43"/>
        <v>2.088786527967109</v>
      </c>
      <c r="N37" s="34">
        <f t="shared" si="44"/>
        <v>6.7710457071779473</v>
      </c>
      <c r="O37" s="34">
        <f t="shared" si="7"/>
        <v>4.2511701974836598</v>
      </c>
      <c r="P37" s="34">
        <f t="shared" si="35"/>
        <v>5.5111079523308035</v>
      </c>
      <c r="Q37" s="39">
        <f t="shared" si="45"/>
        <v>-6.1168246286213517</v>
      </c>
      <c r="R37" s="39">
        <f t="shared" si="46"/>
        <v>-0.78297958769168474</v>
      </c>
      <c r="S37" s="39">
        <f t="shared" si="47"/>
        <v>3.3080544989056619</v>
      </c>
      <c r="T37" s="39">
        <f t="shared" si="48"/>
        <v>9.4248791275270136</v>
      </c>
      <c r="U37" s="39">
        <f t="shared" si="49"/>
        <v>4.0910340865973467</v>
      </c>
      <c r="V37" s="39">
        <f t="shared" si="50"/>
        <v>-1.8405350125740014</v>
      </c>
      <c r="W37" s="20">
        <v>65.886939571150094</v>
      </c>
      <c r="X37" s="20">
        <v>48.689956331877731</v>
      </c>
      <c r="Y37" s="32">
        <v>37.184115523465707</v>
      </c>
      <c r="Z37" s="20">
        <f t="shared" si="51"/>
        <v>-28.702824047684388</v>
      </c>
      <c r="AA37" s="20">
        <f t="shared" si="52"/>
        <v>-11.505840808412025</v>
      </c>
      <c r="AB37" s="20">
        <f t="shared" si="53"/>
        <v>-11.505840808412025</v>
      </c>
      <c r="AC37" s="29">
        <f t="shared" si="54"/>
        <v>64.452374121739581</v>
      </c>
      <c r="AD37" s="29">
        <f t="shared" si="55"/>
        <v>50.069360413702597</v>
      </c>
      <c r="AE37" s="29">
        <f t="shared" si="56"/>
        <v>38.40338349440426</v>
      </c>
      <c r="AF37" s="29">
        <f t="shared" si="57"/>
        <v>-26.048990627335314</v>
      </c>
      <c r="AG37" s="29">
        <f t="shared" si="58"/>
        <v>-11.665976919298327</v>
      </c>
      <c r="AH37" s="29">
        <f t="shared" si="59"/>
        <v>-11.665976919298327</v>
      </c>
      <c r="AI37" s="20">
        <v>63.654618473895589</v>
      </c>
      <c r="AJ37" s="20">
        <v>51.102204408817627</v>
      </c>
      <c r="AK37" s="20">
        <v>30.728241563055064</v>
      </c>
      <c r="AL37" s="20">
        <v>-32.926376910840524</v>
      </c>
      <c r="AM37" s="20">
        <v>-20.373962845762563</v>
      </c>
      <c r="AN37" s="20">
        <f t="shared" si="60"/>
        <v>-20.373962845762563</v>
      </c>
      <c r="AO37" s="20">
        <v>64.21052631578948</v>
      </c>
      <c r="AP37" s="20">
        <v>54.743083003952563</v>
      </c>
      <c r="AQ37" s="20">
        <v>39.931740614334473</v>
      </c>
      <c r="AR37" s="20">
        <v>-24.278785701455007</v>
      </c>
      <c r="AS37" s="20">
        <v>-14.81134238961809</v>
      </c>
      <c r="AT37" s="20">
        <f t="shared" si="61"/>
        <v>-14.81134238961809</v>
      </c>
      <c r="AU37" s="20">
        <v>66.611018363939905</v>
      </c>
      <c r="AV37" s="20">
        <v>41.01010101010101</v>
      </c>
      <c r="AW37" s="20">
        <v>39.504132231404959</v>
      </c>
      <c r="AX37" s="20">
        <f t="shared" si="62"/>
        <v>-27.106886132534946</v>
      </c>
      <c r="AY37" s="20">
        <f t="shared" si="63"/>
        <v>-1.5059687786960509</v>
      </c>
      <c r="AZ37" s="20">
        <f t="shared" si="64"/>
        <v>-1.5059687786960509</v>
      </c>
      <c r="BA37" s="20">
        <v>63.333333333333329</v>
      </c>
      <c r="BB37" s="20">
        <v>53.422053231939159</v>
      </c>
      <c r="BC37" s="20">
        <v>43.449419568822556</v>
      </c>
      <c r="BD37" s="20">
        <f t="shared" si="65"/>
        <v>-19.883913764510773</v>
      </c>
      <c r="BE37" s="20">
        <f t="shared" si="66"/>
        <v>-9.9726336631166035</v>
      </c>
      <c r="BF37" s="20">
        <f t="shared" si="67"/>
        <v>-9.9726336631166035</v>
      </c>
      <c r="BG37" s="20">
        <v>52.887537993920972</v>
      </c>
      <c r="BH37" s="20">
        <v>28.819444444444443</v>
      </c>
      <c r="BI37" s="20">
        <v>28.248587570621471</v>
      </c>
      <c r="BJ37" s="20">
        <f t="shared" si="68"/>
        <v>-24.638950423299502</v>
      </c>
      <c r="BK37" s="20">
        <f t="shared" si="69"/>
        <v>-0.57085687382297223</v>
      </c>
      <c r="BL37" s="20">
        <f t="shared" si="70"/>
        <v>-0.57085687382297223</v>
      </c>
    </row>
    <row r="38" spans="1:64" ht="16.5" x14ac:dyDescent="0.15">
      <c r="A38" s="37" t="s">
        <v>334</v>
      </c>
      <c r="B38" s="37" t="s">
        <v>402</v>
      </c>
      <c r="C38" s="22" t="s">
        <v>232</v>
      </c>
      <c r="D38" s="20">
        <v>56.36363636363636</v>
      </c>
      <c r="E38" s="20">
        <v>48.18181818181818</v>
      </c>
      <c r="F38" s="32">
        <v>2.8277634961439588</v>
      </c>
      <c r="G38" s="42">
        <f t="shared" si="38"/>
        <v>10</v>
      </c>
      <c r="H38" s="20">
        <f t="shared" si="39"/>
        <v>-53.535872867492401</v>
      </c>
      <c r="I38" s="20">
        <f t="shared" si="40"/>
        <v>-45.354054685674221</v>
      </c>
      <c r="J38" s="20">
        <f t="shared" si="34"/>
        <v>-49.444963776583307</v>
      </c>
      <c r="K38" s="34">
        <f t="shared" si="41"/>
        <v>-4.2242588492829327</v>
      </c>
      <c r="L38" s="34">
        <f t="shared" si="42"/>
        <v>-4.6365545771072405</v>
      </c>
      <c r="M38" s="34">
        <f t="shared" si="43"/>
        <v>-16.987864017302293</v>
      </c>
      <c r="N38" s="34">
        <f t="shared" si="44"/>
        <v>-12.76360516801936</v>
      </c>
      <c r="O38" s="34">
        <f t="shared" si="7"/>
        <v>-12.351309440195053</v>
      </c>
      <c r="P38" s="34">
        <f t="shared" si="35"/>
        <v>-12.557457304107206</v>
      </c>
      <c r="Q38" s="39">
        <f t="shared" si="45"/>
        <v>-0.8556149732620284</v>
      </c>
      <c r="R38" s="39">
        <f t="shared" si="46"/>
        <v>2.8560391449909801</v>
      </c>
      <c r="S38" s="39">
        <f t="shared" si="47"/>
        <v>-15.168146524305939</v>
      </c>
      <c r="T38" s="39">
        <f t="shared" si="48"/>
        <v>-14.312531551043911</v>
      </c>
      <c r="U38" s="39">
        <f t="shared" si="49"/>
        <v>-18.024185669296919</v>
      </c>
      <c r="V38" s="39">
        <f t="shared" si="50"/>
        <v>-22.115094760206006</v>
      </c>
      <c r="W38" s="20">
        <v>57.219251336898388</v>
      </c>
      <c r="X38" s="20">
        <v>45.3257790368272</v>
      </c>
      <c r="Y38" s="32">
        <v>17.995910020449898</v>
      </c>
      <c r="Z38" s="20">
        <f t="shared" si="51"/>
        <v>-39.22334131644849</v>
      </c>
      <c r="AA38" s="20">
        <f t="shared" si="52"/>
        <v>-27.329869016377302</v>
      </c>
      <c r="AB38" s="20">
        <f t="shared" si="53"/>
        <v>-27.329869016377302</v>
      </c>
      <c r="AC38" s="29">
        <f t="shared" si="54"/>
        <v>60.587895212919292</v>
      </c>
      <c r="AD38" s="29">
        <f t="shared" si="55"/>
        <v>52.81837275892542</v>
      </c>
      <c r="AE38" s="29">
        <f t="shared" si="56"/>
        <v>19.815627513446252</v>
      </c>
      <c r="AF38" s="29">
        <f t="shared" si="57"/>
        <v>-40.772267699473048</v>
      </c>
      <c r="AG38" s="29">
        <f t="shared" si="58"/>
        <v>-33.002745245479161</v>
      </c>
      <c r="AH38" s="29">
        <f t="shared" si="59"/>
        <v>-33.002745245479161</v>
      </c>
      <c r="AI38" s="20">
        <v>63.989637305699489</v>
      </c>
      <c r="AJ38" s="20">
        <v>48.543689320388353</v>
      </c>
      <c r="AK38" s="20">
        <v>14.03118040089087</v>
      </c>
      <c r="AL38" s="20">
        <v>-49.958456904808621</v>
      </c>
      <c r="AM38" s="20">
        <v>-34.512508919497485</v>
      </c>
      <c r="AN38" s="20">
        <f t="shared" si="60"/>
        <v>-34.512508919497485</v>
      </c>
      <c r="AO38" s="20">
        <v>56.6579634464752</v>
      </c>
      <c r="AP38" s="20">
        <v>55.214723926380373</v>
      </c>
      <c r="AQ38" s="20">
        <v>7.8199052132701423</v>
      </c>
      <c r="AR38" s="20">
        <v>-48.838058233205061</v>
      </c>
      <c r="AS38" s="20">
        <v>-47.394818713110233</v>
      </c>
      <c r="AT38" s="20">
        <f t="shared" si="61"/>
        <v>-47.394818713110233</v>
      </c>
      <c r="AU38" s="20">
        <v>59.203980099502488</v>
      </c>
      <c r="AV38" s="20">
        <v>53.295128939828082</v>
      </c>
      <c r="AW38" s="20">
        <v>24.078091106290671</v>
      </c>
      <c r="AX38" s="20">
        <f t="shared" si="62"/>
        <v>-35.125888993211817</v>
      </c>
      <c r="AY38" s="20">
        <f t="shared" si="63"/>
        <v>-29.217037833537411</v>
      </c>
      <c r="AZ38" s="20">
        <f t="shared" si="64"/>
        <v>-29.217037833537411</v>
      </c>
      <c r="BA38" s="20">
        <v>62.5</v>
      </c>
      <c r="BB38" s="20">
        <v>54.21994884910486</v>
      </c>
      <c r="BC38" s="20">
        <v>33.333333333333329</v>
      </c>
      <c r="BD38" s="20">
        <f t="shared" si="65"/>
        <v>-29.166666666666671</v>
      </c>
      <c r="BE38" s="20">
        <f t="shared" si="66"/>
        <v>-20.886615515771531</v>
      </c>
      <c r="BF38" s="20">
        <f t="shared" si="67"/>
        <v>-20.886615515771531</v>
      </c>
      <c r="BG38" s="20">
        <v>59.065934065934066</v>
      </c>
      <c r="BH38" s="20">
        <v>41.666666666666671</v>
      </c>
      <c r="BI38" s="20">
        <v>24.43280977312391</v>
      </c>
      <c r="BJ38" s="20">
        <f t="shared" si="68"/>
        <v>-34.633124292810152</v>
      </c>
      <c r="BK38" s="20">
        <f t="shared" si="69"/>
        <v>-17.233856893542761</v>
      </c>
      <c r="BL38" s="20">
        <f t="shared" si="70"/>
        <v>-17.233856893542761</v>
      </c>
    </row>
    <row r="39" spans="1:64" ht="16.5" x14ac:dyDescent="0.15">
      <c r="A39" s="37" t="s">
        <v>337</v>
      </c>
      <c r="B39" s="37" t="s">
        <v>402</v>
      </c>
      <c r="C39" s="22" t="s">
        <v>232</v>
      </c>
      <c r="D39" s="20">
        <v>60.377358490566039</v>
      </c>
      <c r="E39" s="20">
        <v>34.833659491193735</v>
      </c>
      <c r="F39" s="32">
        <v>20.296296296296294</v>
      </c>
      <c r="G39" s="42">
        <f t="shared" si="38"/>
        <v>7</v>
      </c>
      <c r="H39" s="20">
        <f t="shared" si="39"/>
        <v>-40.081062194269748</v>
      </c>
      <c r="I39" s="20">
        <f t="shared" si="40"/>
        <v>-14.537363194897441</v>
      </c>
      <c r="J39" s="20">
        <f t="shared" si="34"/>
        <v>-27.309212694583593</v>
      </c>
      <c r="K39" s="34">
        <f t="shared" si="41"/>
        <v>-1.4728313198475433</v>
      </c>
      <c r="L39" s="34">
        <f t="shared" si="42"/>
        <v>-4.7591740433048741</v>
      </c>
      <c r="M39" s="34">
        <f t="shared" si="43"/>
        <v>-5.8192176257286867</v>
      </c>
      <c r="N39" s="34">
        <f t="shared" si="44"/>
        <v>-4.3463863058811434</v>
      </c>
      <c r="O39" s="34">
        <f t="shared" si="7"/>
        <v>-1.0600435824238126</v>
      </c>
      <c r="P39" s="34">
        <f t="shared" si="35"/>
        <v>-2.703214944152478</v>
      </c>
      <c r="Q39" s="39">
        <f t="shared" si="45"/>
        <v>2.0155837465387307</v>
      </c>
      <c r="R39" s="39">
        <f t="shared" si="46"/>
        <v>2.3960395295814507</v>
      </c>
      <c r="S39" s="39">
        <f t="shared" si="47"/>
        <v>-26.018335166850019</v>
      </c>
      <c r="T39" s="39">
        <f t="shared" si="48"/>
        <v>-28.033918913388753</v>
      </c>
      <c r="U39" s="39">
        <f t="shared" si="49"/>
        <v>-28.414374696431469</v>
      </c>
      <c r="V39" s="39">
        <f t="shared" si="50"/>
        <v>-41.186224196117621</v>
      </c>
      <c r="W39" s="20">
        <v>58.361774744027308</v>
      </c>
      <c r="X39" s="20">
        <v>32.437619961612285</v>
      </c>
      <c r="Y39" s="32">
        <v>46.314631463146313</v>
      </c>
      <c r="Z39" s="20">
        <f t="shared" si="51"/>
        <v>-12.047143280880995</v>
      </c>
      <c r="AA39" s="20">
        <f t="shared" si="52"/>
        <v>13.877011501534028</v>
      </c>
      <c r="AB39" s="20">
        <f t="shared" si="53"/>
        <v>13.877011501534028</v>
      </c>
      <c r="AC39" s="29">
        <f t="shared" si="54"/>
        <v>61.850189810413582</v>
      </c>
      <c r="AD39" s="29">
        <f t="shared" si="55"/>
        <v>39.59283353449861</v>
      </c>
      <c r="AE39" s="29">
        <f t="shared" si="56"/>
        <v>26.115513922024981</v>
      </c>
      <c r="AF39" s="29">
        <f t="shared" si="57"/>
        <v>-35.734675888388608</v>
      </c>
      <c r="AG39" s="29">
        <f t="shared" si="58"/>
        <v>-13.477319612473627</v>
      </c>
      <c r="AH39" s="29">
        <f t="shared" si="59"/>
        <v>-13.477319612473627</v>
      </c>
      <c r="AI39" s="20">
        <v>60.202360876897131</v>
      </c>
      <c r="AJ39" s="20">
        <v>38.627450980392162</v>
      </c>
      <c r="AK39" s="20">
        <v>24.09090909090909</v>
      </c>
      <c r="AL39" s="20">
        <v>-36.111451785988038</v>
      </c>
      <c r="AM39" s="20">
        <v>-14.536541889483072</v>
      </c>
      <c r="AN39" s="20">
        <f t="shared" si="60"/>
        <v>-14.536541889483072</v>
      </c>
      <c r="AO39" s="20">
        <v>64.607679465776286</v>
      </c>
      <c r="AP39" s="20">
        <v>39.731285988483684</v>
      </c>
      <c r="AQ39" s="20">
        <v>18.355359765051396</v>
      </c>
      <c r="AR39" s="20">
        <v>-46.25231970072489</v>
      </c>
      <c r="AS39" s="20">
        <v>-21.375926223432288</v>
      </c>
      <c r="AT39" s="20">
        <f t="shared" si="61"/>
        <v>-21.375926223432288</v>
      </c>
      <c r="AU39" s="20">
        <v>62.7677100494234</v>
      </c>
      <c r="AV39" s="20">
        <v>30.868761552680223</v>
      </c>
      <c r="AW39" s="20">
        <v>25.806451612903224</v>
      </c>
      <c r="AX39" s="20">
        <f t="shared" si="62"/>
        <v>-36.961258436520176</v>
      </c>
      <c r="AY39" s="20">
        <f t="shared" si="63"/>
        <v>-5.0623099397769984</v>
      </c>
      <c r="AZ39" s="20">
        <f t="shared" si="64"/>
        <v>-5.0623099397769984</v>
      </c>
      <c r="BA39" s="20">
        <v>59.823008849557525</v>
      </c>
      <c r="BB39" s="20">
        <v>49.143835616438359</v>
      </c>
      <c r="BC39" s="20">
        <v>36.209335219236209</v>
      </c>
      <c r="BD39" s="20">
        <f t="shared" si="65"/>
        <v>-23.613673630321315</v>
      </c>
      <c r="BE39" s="20">
        <f t="shared" si="66"/>
        <v>-12.93450039720215</v>
      </c>
      <c r="BF39" s="20">
        <f t="shared" si="67"/>
        <v>-12.93450039720215</v>
      </c>
      <c r="BG39" s="20">
        <v>58.689458689458682</v>
      </c>
      <c r="BH39" s="20">
        <v>33.546325878594253</v>
      </c>
      <c r="BI39" s="20">
        <v>27.579365079365083</v>
      </c>
      <c r="BJ39" s="20">
        <f t="shared" si="68"/>
        <v>-31.1100936100936</v>
      </c>
      <c r="BK39" s="20">
        <f t="shared" si="69"/>
        <v>-5.9669607992291702</v>
      </c>
      <c r="BL39" s="20">
        <f t="shared" si="70"/>
        <v>-5.9669607992291702</v>
      </c>
    </row>
    <row r="40" spans="1:64" ht="16.5" x14ac:dyDescent="0.15">
      <c r="A40" s="37" t="s">
        <v>339</v>
      </c>
      <c r="B40" s="37" t="s">
        <v>402</v>
      </c>
      <c r="C40" s="22" t="s">
        <v>232</v>
      </c>
      <c r="D40" s="20">
        <v>54.31818181818182</v>
      </c>
      <c r="E40" s="20">
        <v>38.324873096446701</v>
      </c>
      <c r="F40" s="32">
        <v>25</v>
      </c>
      <c r="G40" s="42">
        <f t="shared" si="38"/>
        <v>6</v>
      </c>
      <c r="H40" s="20">
        <f t="shared" si="39"/>
        <v>-29.31818181818182</v>
      </c>
      <c r="I40" s="20">
        <f t="shared" si="40"/>
        <v>-13.324873096446701</v>
      </c>
      <c r="J40" s="20">
        <f t="shared" si="34"/>
        <v>-21.321527457314261</v>
      </c>
      <c r="K40" s="34">
        <f t="shared" si="41"/>
        <v>-6.7426657899117188</v>
      </c>
      <c r="L40" s="34">
        <f t="shared" si="42"/>
        <v>-6.4213631108298728</v>
      </c>
      <c r="M40" s="34">
        <f t="shared" si="43"/>
        <v>-9.0880251003222625</v>
      </c>
      <c r="N40" s="34">
        <f t="shared" si="44"/>
        <v>-2.3453593104105437</v>
      </c>
      <c r="O40" s="34">
        <f t="shared" si="7"/>
        <v>-2.6666619894923898</v>
      </c>
      <c r="P40" s="34">
        <f t="shared" si="35"/>
        <v>-2.5060106499514667</v>
      </c>
      <c r="Q40" s="39">
        <f t="shared" si="45"/>
        <v>-11.949283251678459</v>
      </c>
      <c r="R40" s="39">
        <f t="shared" si="46"/>
        <v>-2.9896808941636266</v>
      </c>
      <c r="S40" s="39">
        <f t="shared" si="47"/>
        <v>0.977653631284916</v>
      </c>
      <c r="T40" s="39">
        <f t="shared" si="48"/>
        <v>12.926936882963375</v>
      </c>
      <c r="U40" s="39">
        <f t="shared" si="49"/>
        <v>3.9673345254485426</v>
      </c>
      <c r="V40" s="39">
        <f t="shared" si="50"/>
        <v>-4.0293198354190167</v>
      </c>
      <c r="W40" s="20">
        <v>66.267465069860279</v>
      </c>
      <c r="X40" s="20">
        <v>41.314553990610328</v>
      </c>
      <c r="Y40" s="32">
        <v>24.022346368715084</v>
      </c>
      <c r="Z40" s="20">
        <f t="shared" si="51"/>
        <v>-42.245118701145195</v>
      </c>
      <c r="AA40" s="20">
        <f t="shared" si="52"/>
        <v>-17.292207621895244</v>
      </c>
      <c r="AB40" s="20">
        <f t="shared" si="53"/>
        <v>-17.292207621895244</v>
      </c>
      <c r="AC40" s="29">
        <f t="shared" si="54"/>
        <v>61.060847608093539</v>
      </c>
      <c r="AD40" s="29">
        <f t="shared" si="55"/>
        <v>44.746236207276574</v>
      </c>
      <c r="AE40" s="29">
        <f t="shared" si="56"/>
        <v>34.088025100322263</v>
      </c>
      <c r="AF40" s="29">
        <f t="shared" si="57"/>
        <v>-26.972822507771276</v>
      </c>
      <c r="AG40" s="29">
        <f t="shared" si="58"/>
        <v>-10.658211106954314</v>
      </c>
      <c r="AH40" s="29">
        <f t="shared" si="59"/>
        <v>-10.658211106954314</v>
      </c>
      <c r="AI40" s="20">
        <v>55.038759689922479</v>
      </c>
      <c r="AJ40" s="20">
        <v>45.478723404255319</v>
      </c>
      <c r="AK40" s="20">
        <v>35</v>
      </c>
      <c r="AL40" s="20">
        <v>-20.038759689922479</v>
      </c>
      <c r="AM40" s="20">
        <v>-10.478723404255319</v>
      </c>
      <c r="AN40" s="20">
        <f t="shared" si="60"/>
        <v>-10.478723404255319</v>
      </c>
      <c r="AO40" s="20">
        <v>53.76569037656904</v>
      </c>
      <c r="AP40" s="20">
        <v>42.666666666666671</v>
      </c>
      <c r="AQ40" s="20">
        <v>28.598484848484851</v>
      </c>
      <c r="AR40" s="20">
        <v>-25.167205528084189</v>
      </c>
      <c r="AS40" s="20">
        <v>-14.06818181818182</v>
      </c>
      <c r="AT40" s="20">
        <f t="shared" si="61"/>
        <v>-14.06818181818182</v>
      </c>
      <c r="AU40" s="20">
        <v>66.598360655737707</v>
      </c>
      <c r="AV40" s="20">
        <v>40.090090090090094</v>
      </c>
      <c r="AW40" s="20">
        <v>37.662337662337663</v>
      </c>
      <c r="AX40" s="20">
        <f t="shared" si="62"/>
        <v>-28.936022993400044</v>
      </c>
      <c r="AY40" s="20">
        <f t="shared" si="63"/>
        <v>-2.4277524277524307</v>
      </c>
      <c r="AZ40" s="20">
        <f t="shared" si="64"/>
        <v>-2.4277524277524307</v>
      </c>
      <c r="BA40" s="20">
        <v>68.840579710144922</v>
      </c>
      <c r="BB40" s="20">
        <v>50.749464668094213</v>
      </c>
      <c r="BC40" s="20">
        <v>35.091277890466529</v>
      </c>
      <c r="BD40" s="20">
        <f t="shared" si="65"/>
        <v>-33.749301819678394</v>
      </c>
      <c r="BE40" s="20">
        <f t="shared" si="66"/>
        <v>-15.658186777627684</v>
      </c>
      <c r="BF40" s="20">
        <f t="shared" si="67"/>
        <v>-15.658186777627684</v>
      </c>
      <c r="BG40" s="20">
        <v>63.333333333333329</v>
      </c>
      <c r="BH40" s="20">
        <v>41.230769230769234</v>
      </c>
      <c r="BI40" s="20">
        <v>25.813449023861175</v>
      </c>
      <c r="BJ40" s="20">
        <f t="shared" si="68"/>
        <v>-37.519884309472154</v>
      </c>
      <c r="BK40" s="20">
        <f t="shared" si="69"/>
        <v>-15.417320206908059</v>
      </c>
      <c r="BL40" s="20">
        <f t="shared" si="70"/>
        <v>-15.417320206908059</v>
      </c>
    </row>
    <row r="41" spans="1:64" ht="16.5" x14ac:dyDescent="0.15">
      <c r="A41" s="37" t="s">
        <v>342</v>
      </c>
      <c r="B41" s="37" t="s">
        <v>402</v>
      </c>
      <c r="C41" s="22" t="s">
        <v>232</v>
      </c>
      <c r="D41" s="20">
        <v>53.703703703703709</v>
      </c>
      <c r="E41" s="20">
        <v>22.33606557377049</v>
      </c>
      <c r="F41" s="32">
        <v>35.782312925170068</v>
      </c>
      <c r="G41" s="42">
        <f t="shared" si="38"/>
        <v>3</v>
      </c>
      <c r="H41" s="20">
        <f t="shared" si="39"/>
        <v>-17.921390778533642</v>
      </c>
      <c r="I41" s="20">
        <f t="shared" si="40"/>
        <v>13.446247351399577</v>
      </c>
      <c r="J41" s="20">
        <f t="shared" si="34"/>
        <v>-2.2375717135670321</v>
      </c>
      <c r="K41" s="34">
        <f t="shared" si="41"/>
        <v>-15.056533727498092</v>
      </c>
      <c r="L41" s="34">
        <f t="shared" si="42"/>
        <v>-16.148390443923496</v>
      </c>
      <c r="M41" s="34">
        <f t="shared" si="43"/>
        <v>-11.829209496295135</v>
      </c>
      <c r="N41" s="34">
        <f t="shared" si="44"/>
        <v>3.2273242312029566</v>
      </c>
      <c r="O41" s="34">
        <f t="shared" si="7"/>
        <v>4.3191809476283609</v>
      </c>
      <c r="P41" s="34">
        <f t="shared" si="35"/>
        <v>3.7732525894156588</v>
      </c>
      <c r="Q41" s="39">
        <f t="shared" si="45"/>
        <v>-14.230180593816954</v>
      </c>
      <c r="R41" s="39">
        <f t="shared" si="46"/>
        <v>-14.922282405139875</v>
      </c>
      <c r="S41" s="39">
        <f t="shared" si="47"/>
        <v>-9.6245112218115594</v>
      </c>
      <c r="T41" s="39">
        <f t="shared" si="48"/>
        <v>4.6056693720053943</v>
      </c>
      <c r="U41" s="39">
        <f t="shared" si="49"/>
        <v>5.2977711833283152</v>
      </c>
      <c r="V41" s="39">
        <f t="shared" si="50"/>
        <v>-10.386047881638294</v>
      </c>
      <c r="W41" s="20">
        <v>67.933884297520663</v>
      </c>
      <c r="X41" s="20">
        <v>37.258347978910365</v>
      </c>
      <c r="Y41" s="32">
        <v>45.406824146981627</v>
      </c>
      <c r="Z41" s="20">
        <f t="shared" si="51"/>
        <v>-22.527060150539036</v>
      </c>
      <c r="AA41" s="20">
        <f t="shared" si="52"/>
        <v>8.1484761680712623</v>
      </c>
      <c r="AB41" s="20">
        <f t="shared" si="53"/>
        <v>8.1484761680712623</v>
      </c>
      <c r="AC41" s="29">
        <f t="shared" si="54"/>
        <v>68.760237431201801</v>
      </c>
      <c r="AD41" s="29">
        <f t="shared" si="55"/>
        <v>38.484456017693986</v>
      </c>
      <c r="AE41" s="29">
        <f t="shared" si="56"/>
        <v>47.611522421465203</v>
      </c>
      <c r="AF41" s="29">
        <f t="shared" si="57"/>
        <v>-21.148715009736598</v>
      </c>
      <c r="AG41" s="29">
        <f t="shared" si="58"/>
        <v>9.1270664037712148</v>
      </c>
      <c r="AH41" s="29">
        <f t="shared" si="59"/>
        <v>9.1270664037712148</v>
      </c>
      <c r="AI41" s="20">
        <v>68.75</v>
      </c>
      <c r="AJ41" s="20">
        <v>35.181975736568454</v>
      </c>
      <c r="AK41" s="20">
        <v>47.950310559006212</v>
      </c>
      <c r="AL41" s="20">
        <v>-20.799689440993788</v>
      </c>
      <c r="AM41" s="20">
        <v>12.768334822437758</v>
      </c>
      <c r="AN41" s="20">
        <f t="shared" si="60"/>
        <v>12.768334822437758</v>
      </c>
      <c r="AO41" s="20">
        <v>73.226238286479244</v>
      </c>
      <c r="AP41" s="20">
        <v>44.094488188976378</v>
      </c>
      <c r="AQ41" s="20">
        <v>38.03317535545024</v>
      </c>
      <c r="AR41" s="20">
        <v>-35.193062931029004</v>
      </c>
      <c r="AS41" s="20">
        <v>-6.0613128335261379</v>
      </c>
      <c r="AT41" s="20">
        <f t="shared" si="61"/>
        <v>-6.0613128335261379</v>
      </c>
      <c r="AU41" s="20">
        <v>65.764331210191088</v>
      </c>
      <c r="AV41" s="20">
        <v>34.415584415584419</v>
      </c>
      <c r="AW41" s="20">
        <v>50.466321243523318</v>
      </c>
      <c r="AX41" s="20">
        <f t="shared" si="62"/>
        <v>-15.29800996666777</v>
      </c>
      <c r="AY41" s="20">
        <f t="shared" si="63"/>
        <v>16.050736827938898</v>
      </c>
      <c r="AZ41" s="20">
        <f t="shared" si="64"/>
        <v>16.050736827938898</v>
      </c>
      <c r="BA41" s="20">
        <v>67.300380228136873</v>
      </c>
      <c r="BB41" s="20">
        <v>40.245775729646702</v>
      </c>
      <c r="BC41" s="20">
        <v>53.996282527881043</v>
      </c>
      <c r="BD41" s="20">
        <f t="shared" si="65"/>
        <v>-13.304097700255831</v>
      </c>
      <c r="BE41" s="20">
        <f t="shared" si="66"/>
        <v>13.750506798234341</v>
      </c>
      <c r="BF41" s="20">
        <f t="shared" si="67"/>
        <v>13.750506798234341</v>
      </c>
      <c r="BG41" s="20">
        <v>66.666666666666657</v>
      </c>
      <c r="BH41" s="20">
        <v>27.93427230046948</v>
      </c>
      <c r="BI41" s="20">
        <v>40.916530278232408</v>
      </c>
      <c r="BJ41" s="20">
        <f t="shared" si="68"/>
        <v>-25.75013638843425</v>
      </c>
      <c r="BK41" s="20">
        <f t="shared" si="69"/>
        <v>12.982257977762927</v>
      </c>
      <c r="BL41" s="20">
        <f t="shared" si="70"/>
        <v>12.982257977762927</v>
      </c>
    </row>
    <row r="42" spans="1:64" ht="16.5" x14ac:dyDescent="0.15">
      <c r="A42" s="37" t="s">
        <v>343</v>
      </c>
      <c r="B42" s="37" t="s">
        <v>402</v>
      </c>
      <c r="C42" s="22" t="s">
        <v>232</v>
      </c>
      <c r="D42" s="20">
        <v>60.227272727272727</v>
      </c>
      <c r="E42" s="20">
        <v>58.659217877094974</v>
      </c>
      <c r="F42" s="32">
        <v>28.333333333333332</v>
      </c>
      <c r="G42" s="42">
        <f t="shared" si="38"/>
        <v>5</v>
      </c>
      <c r="H42" s="20">
        <f t="shared" si="39"/>
        <v>-31.893939393939394</v>
      </c>
      <c r="I42" s="20">
        <f t="shared" si="40"/>
        <v>-30.325884543761642</v>
      </c>
      <c r="J42" s="20">
        <f t="shared" si="34"/>
        <v>-31.109911968850518</v>
      </c>
      <c r="K42" s="34">
        <f t="shared" si="41"/>
        <v>-12.714292179043177</v>
      </c>
      <c r="L42" s="34">
        <f t="shared" si="42"/>
        <v>13.424870428900647</v>
      </c>
      <c r="M42" s="34">
        <f t="shared" si="43"/>
        <v>6.6319253684497106</v>
      </c>
      <c r="N42" s="34">
        <f t="shared" si="44"/>
        <v>19.346217547492888</v>
      </c>
      <c r="O42" s="34">
        <f t="shared" si="7"/>
        <v>-6.7929450604509363</v>
      </c>
      <c r="P42" s="34">
        <f t="shared" si="35"/>
        <v>6.2766362435209757</v>
      </c>
      <c r="Q42" s="39">
        <f t="shared" si="45"/>
        <v>-7.4002217294900206</v>
      </c>
      <c r="R42" s="39">
        <f t="shared" si="46"/>
        <v>12.129654895089836</v>
      </c>
      <c r="S42" s="39">
        <f t="shared" si="47"/>
        <v>5.2836879432624109</v>
      </c>
      <c r="T42" s="39">
        <f t="shared" si="48"/>
        <v>12.683909672752431</v>
      </c>
      <c r="U42" s="39">
        <f t="shared" si="49"/>
        <v>-6.8459669518274247</v>
      </c>
      <c r="V42" s="39">
        <f t="shared" si="50"/>
        <v>-7.6299943769163008</v>
      </c>
      <c r="W42" s="20">
        <v>67.627494456762747</v>
      </c>
      <c r="X42" s="20">
        <v>46.529562982005139</v>
      </c>
      <c r="Y42" s="32">
        <v>23.049645390070921</v>
      </c>
      <c r="Z42" s="20">
        <f t="shared" si="51"/>
        <v>-44.577849066691826</v>
      </c>
      <c r="AA42" s="20">
        <f t="shared" si="52"/>
        <v>-23.479917591934218</v>
      </c>
      <c r="AB42" s="20">
        <f t="shared" si="53"/>
        <v>-23.479917591934218</v>
      </c>
      <c r="AC42" s="29">
        <f t="shared" si="54"/>
        <v>72.941564906315904</v>
      </c>
      <c r="AD42" s="29">
        <f t="shared" si="55"/>
        <v>45.234347448194328</v>
      </c>
      <c r="AE42" s="29">
        <f t="shared" si="56"/>
        <v>21.701407964883622</v>
      </c>
      <c r="AF42" s="29">
        <f t="shared" si="57"/>
        <v>-51.240156941432275</v>
      </c>
      <c r="AG42" s="29">
        <f t="shared" si="58"/>
        <v>-23.532939483310706</v>
      </c>
      <c r="AH42" s="29">
        <f t="shared" si="59"/>
        <v>-23.532939483310706</v>
      </c>
      <c r="AI42" s="20">
        <v>71.856287425149702</v>
      </c>
      <c r="AJ42" s="20">
        <v>35.376044568245121</v>
      </c>
      <c r="AK42" s="20">
        <v>19.217081850533805</v>
      </c>
      <c r="AL42" s="20">
        <v>-52.6392055746159</v>
      </c>
      <c r="AM42" s="20">
        <v>-16.158962717711315</v>
      </c>
      <c r="AN42" s="20">
        <f t="shared" si="60"/>
        <v>-16.158962717711315</v>
      </c>
      <c r="AO42" s="20">
        <v>69.879518072289159</v>
      </c>
      <c r="AP42" s="20">
        <v>44.723618090452263</v>
      </c>
      <c r="AQ42" s="20">
        <v>20.335820895522389</v>
      </c>
      <c r="AR42" s="20">
        <v>-49.54369717676677</v>
      </c>
      <c r="AS42" s="20">
        <v>-24.387797194929874</v>
      </c>
      <c r="AT42" s="20">
        <f t="shared" si="61"/>
        <v>-24.387797194929874</v>
      </c>
      <c r="AU42" s="20">
        <v>72.489082969432317</v>
      </c>
      <c r="AV42" s="20">
        <v>49.422632794457279</v>
      </c>
      <c r="AW42" s="20">
        <v>27.871621621621621</v>
      </c>
      <c r="AX42" s="20">
        <f t="shared" si="62"/>
        <v>-44.617461347810696</v>
      </c>
      <c r="AY42" s="20">
        <f t="shared" si="63"/>
        <v>-21.551011172835658</v>
      </c>
      <c r="AZ42" s="20">
        <f t="shared" si="64"/>
        <v>-21.551011172835658</v>
      </c>
      <c r="BA42" s="20">
        <v>77.541371158392437</v>
      </c>
      <c r="BB42" s="20">
        <v>51.415094339622648</v>
      </c>
      <c r="BC42" s="20">
        <v>19.381107491856678</v>
      </c>
      <c r="BD42" s="20">
        <f t="shared" si="65"/>
        <v>-58.160263666535755</v>
      </c>
      <c r="BE42" s="20">
        <f t="shared" si="66"/>
        <v>-32.033986847765973</v>
      </c>
      <c r="BF42" s="20">
        <f t="shared" si="67"/>
        <v>-32.033986847765973</v>
      </c>
      <c r="BG42" s="20">
        <v>64.973262032085572</v>
      </c>
      <c r="BH42" s="20">
        <v>31.40794223826715</v>
      </c>
      <c r="BI42" s="20">
        <v>23.484848484848484</v>
      </c>
      <c r="BJ42" s="20">
        <f t="shared" si="68"/>
        <v>-41.488413547237087</v>
      </c>
      <c r="BK42" s="20">
        <f t="shared" si="69"/>
        <v>-7.9230937534186658</v>
      </c>
      <c r="BL42" s="20">
        <f t="shared" si="70"/>
        <v>-7.9230937534186658</v>
      </c>
    </row>
    <row r="43" spans="1:64" ht="16.5" x14ac:dyDescent="0.15">
      <c r="A43" s="37" t="s">
        <v>347</v>
      </c>
      <c r="B43" s="37" t="s">
        <v>402</v>
      </c>
      <c r="C43" s="22" t="s">
        <v>232</v>
      </c>
      <c r="D43" s="20">
        <v>39.325842696629216</v>
      </c>
      <c r="E43" s="20">
        <v>42.739726027397261</v>
      </c>
      <c r="F43" s="32">
        <v>29.39453125</v>
      </c>
      <c r="G43" s="42">
        <f t="shared" si="38"/>
        <v>4</v>
      </c>
      <c r="H43" s="20">
        <f t="shared" si="39"/>
        <v>-9.9313114466292163</v>
      </c>
      <c r="I43" s="20">
        <f t="shared" si="40"/>
        <v>-13.345194777397261</v>
      </c>
      <c r="J43" s="20">
        <f t="shared" si="34"/>
        <v>-11.638253112013238</v>
      </c>
      <c r="K43" s="34">
        <f t="shared" si="41"/>
        <v>-14.160546311313169</v>
      </c>
      <c r="L43" s="34">
        <f t="shared" si="42"/>
        <v>-7.2133003027529341</v>
      </c>
      <c r="M43" s="34">
        <f t="shared" si="43"/>
        <v>11.363764373870403</v>
      </c>
      <c r="N43" s="34">
        <f t="shared" si="44"/>
        <v>25.524310685183572</v>
      </c>
      <c r="O43" s="34">
        <f t="shared" si="7"/>
        <v>18.577064676623337</v>
      </c>
      <c r="P43" s="34">
        <f t="shared" si="35"/>
        <v>22.050687680903454</v>
      </c>
      <c r="Q43" s="39">
        <f t="shared" si="45"/>
        <v>-2.6695169321410859</v>
      </c>
      <c r="R43" s="39">
        <f t="shared" si="46"/>
        <v>12.713616366822848</v>
      </c>
      <c r="S43" s="39">
        <f t="shared" si="47"/>
        <v>-2.8950969300391378</v>
      </c>
      <c r="T43" s="39">
        <f t="shared" si="48"/>
        <v>-0.22557999789805194</v>
      </c>
      <c r="U43" s="39">
        <f t="shared" si="49"/>
        <v>-15.608713296861985</v>
      </c>
      <c r="V43" s="39">
        <f t="shared" si="50"/>
        <v>-13.901771631477963</v>
      </c>
      <c r="W43" s="20">
        <v>41.995359628770302</v>
      </c>
      <c r="X43" s="20">
        <v>30.026109660574413</v>
      </c>
      <c r="Y43" s="32">
        <v>32.289628180039138</v>
      </c>
      <c r="Z43" s="20">
        <f t="shared" si="51"/>
        <v>-9.7057314487311643</v>
      </c>
      <c r="AA43" s="20">
        <f t="shared" si="52"/>
        <v>2.2635185194647249</v>
      </c>
      <c r="AB43" s="20">
        <f t="shared" si="53"/>
        <v>2.2635185194647249</v>
      </c>
      <c r="AC43" s="29">
        <f t="shared" si="54"/>
        <v>53.486389007942385</v>
      </c>
      <c r="AD43" s="29">
        <f t="shared" si="55"/>
        <v>49.953026330150195</v>
      </c>
      <c r="AE43" s="29">
        <f t="shared" si="56"/>
        <v>18.030766876129597</v>
      </c>
      <c r="AF43" s="29">
        <f t="shared" si="57"/>
        <v>-35.455622131812788</v>
      </c>
      <c r="AG43" s="29">
        <f t="shared" si="58"/>
        <v>-31.922259454020598</v>
      </c>
      <c r="AH43" s="29">
        <f t="shared" si="59"/>
        <v>-31.922259454020598</v>
      </c>
      <c r="AI43" s="20">
        <v>56.440281030444964</v>
      </c>
      <c r="AJ43" s="20">
        <v>42.820512820512818</v>
      </c>
      <c r="AK43" s="20">
        <v>17.054263565891471</v>
      </c>
      <c r="AL43" s="20">
        <v>-39.38601746455349</v>
      </c>
      <c r="AM43" s="20">
        <v>-25.766249254621346</v>
      </c>
      <c r="AN43" s="20">
        <f t="shared" si="60"/>
        <v>-25.766249254621346</v>
      </c>
      <c r="AO43" s="20">
        <v>53.348729792147807</v>
      </c>
      <c r="AP43" s="20">
        <v>49.618320610687022</v>
      </c>
      <c r="AQ43" s="20">
        <v>14.334470989761092</v>
      </c>
      <c r="AR43" s="20">
        <v>-39.014258802386713</v>
      </c>
      <c r="AS43" s="20">
        <v>-35.283849620925928</v>
      </c>
      <c r="AT43" s="20">
        <f t="shared" si="61"/>
        <v>-35.283849620925928</v>
      </c>
      <c r="AU43" s="20">
        <v>57.48987854251012</v>
      </c>
      <c r="AV43" s="20">
        <v>50.92165898617511</v>
      </c>
      <c r="AW43" s="20">
        <v>18.512110726643598</v>
      </c>
      <c r="AX43" s="20">
        <f t="shared" si="62"/>
        <v>-38.977767815866521</v>
      </c>
      <c r="AY43" s="20">
        <f t="shared" si="63"/>
        <v>-32.409548259531512</v>
      </c>
      <c r="AZ43" s="20">
        <f t="shared" si="64"/>
        <v>-32.409548259531512</v>
      </c>
      <c r="BA43" s="20">
        <v>46.666666666666664</v>
      </c>
      <c r="BB43" s="20">
        <v>56.451612903225815</v>
      </c>
      <c r="BC43" s="20">
        <v>22.222222222222221</v>
      </c>
      <c r="BD43" s="20">
        <f t="shared" si="65"/>
        <v>-24.444444444444443</v>
      </c>
      <c r="BE43" s="20">
        <f t="shared" si="66"/>
        <v>-34.229390681003593</v>
      </c>
      <c r="BF43" s="20">
        <f t="shared" si="67"/>
        <v>-34.229390681003593</v>
      </c>
      <c r="BG43" s="20">
        <v>57.234726688102896</v>
      </c>
      <c r="BH43" s="20">
        <v>29.66101694915254</v>
      </c>
      <c r="BI43" s="20">
        <v>20.214669051878353</v>
      </c>
      <c r="BJ43" s="20">
        <f t="shared" si="68"/>
        <v>-37.020057636224543</v>
      </c>
      <c r="BK43" s="20">
        <f t="shared" si="69"/>
        <v>-9.4463478972741868</v>
      </c>
      <c r="BL43" s="20">
        <f t="shared" si="70"/>
        <v>-9.4463478972741868</v>
      </c>
    </row>
    <row r="44" spans="1:64" ht="16.5" x14ac:dyDescent="0.15">
      <c r="A44" s="37" t="s">
        <v>315</v>
      </c>
      <c r="B44" s="37" t="s">
        <v>75</v>
      </c>
      <c r="C44" s="22" t="s">
        <v>231</v>
      </c>
      <c r="D44" s="20">
        <v>36.137931034482754</v>
      </c>
      <c r="E44" s="20">
        <v>15.793103448275861</v>
      </c>
      <c r="F44" s="32">
        <v>-5.4328358208955221</v>
      </c>
      <c r="G44" s="42">
        <f t="shared" ref="G44:G64" si="71">RANK(F44,F$44:F$64)</f>
        <v>12</v>
      </c>
      <c r="H44" s="20">
        <f t="shared" si="39"/>
        <v>-41.570766855378274</v>
      </c>
      <c r="I44" s="20">
        <f t="shared" si="40"/>
        <v>-21.225939269171384</v>
      </c>
      <c r="J44" s="20">
        <f t="shared" si="34"/>
        <v>-31.398353062274829</v>
      </c>
      <c r="K44" s="34">
        <f t="shared" si="41"/>
        <v>-3.0394822913746466</v>
      </c>
      <c r="L44" s="34">
        <f t="shared" si="42"/>
        <v>5.6637736319418472</v>
      </c>
      <c r="M44" s="34">
        <f t="shared" si="43"/>
        <v>4.450333900343928E-2</v>
      </c>
      <c r="N44" s="34">
        <f t="shared" si="44"/>
        <v>3.0839856303780859</v>
      </c>
      <c r="O44" s="34">
        <f>I44-AG44</f>
        <v>-5.6192702929384097</v>
      </c>
      <c r="P44" s="34">
        <f t="shared" si="35"/>
        <v>-1.2676423312801619</v>
      </c>
      <c r="Q44" s="39">
        <f t="shared" si="45"/>
        <v>-1.3793103448275943</v>
      </c>
      <c r="R44" s="39">
        <f t="shared" si="46"/>
        <v>2.9655172413793096</v>
      </c>
      <c r="S44" s="39">
        <f t="shared" si="47"/>
        <v>-6.6978960618593772</v>
      </c>
      <c r="T44" s="39">
        <f t="shared" si="48"/>
        <v>-5.3185857170317803</v>
      </c>
      <c r="U44" s="39">
        <f t="shared" si="49"/>
        <v>-9.6634133032386877</v>
      </c>
      <c r="V44" s="39">
        <f t="shared" si="50"/>
        <v>-19.835827096342133</v>
      </c>
      <c r="W44" s="20">
        <v>37.517241379310349</v>
      </c>
      <c r="X44" s="20">
        <v>12.827586206896552</v>
      </c>
      <c r="Y44" s="32">
        <v>1.2650602409638554</v>
      </c>
      <c r="Z44" s="20">
        <f t="shared" si="51"/>
        <v>-36.252181138346494</v>
      </c>
      <c r="AA44" s="20">
        <f t="shared" si="52"/>
        <v>-11.562525965932696</v>
      </c>
      <c r="AB44" s="20">
        <f t="shared" si="53"/>
        <v>-11.562525965932696</v>
      </c>
      <c r="AC44" s="29">
        <f t="shared" si="54"/>
        <v>39.177413325857401</v>
      </c>
      <c r="AD44" s="29">
        <f t="shared" si="55"/>
        <v>10.129329816334014</v>
      </c>
      <c r="AE44" s="29">
        <f t="shared" si="56"/>
        <v>-5.4773391598989614</v>
      </c>
      <c r="AF44" s="29">
        <f t="shared" si="57"/>
        <v>-44.654752485756354</v>
      </c>
      <c r="AG44" s="29">
        <f t="shared" si="58"/>
        <v>-15.606668976232974</v>
      </c>
      <c r="AH44" s="29">
        <f t="shared" si="59"/>
        <v>-15.606668976232974</v>
      </c>
      <c r="AI44" s="20">
        <v>36.551724137931032</v>
      </c>
      <c r="AJ44" s="20">
        <v>8.3448275862068968</v>
      </c>
      <c r="AK44" s="20">
        <v>-7.6968973747016705</v>
      </c>
      <c r="AL44" s="20">
        <f>AK44-AI44</f>
        <v>-44.248621512632702</v>
      </c>
      <c r="AM44" s="20">
        <f>AK44-AJ44</f>
        <v>-16.041724960908567</v>
      </c>
      <c r="AN44" s="20">
        <f t="shared" si="60"/>
        <v>-16.041724960908567</v>
      </c>
      <c r="AO44" s="20">
        <v>41.192411924119241</v>
      </c>
      <c r="AP44" s="20">
        <v>9.3987560469937801</v>
      </c>
      <c r="AQ44" s="20">
        <v>-8.4725536992840098</v>
      </c>
      <c r="AR44" s="20">
        <v>-49.664965623403248</v>
      </c>
      <c r="AS44" s="20">
        <v>-17.871309746277788</v>
      </c>
      <c r="AT44" s="20">
        <f t="shared" si="61"/>
        <v>-17.871309746277788</v>
      </c>
      <c r="AU44" s="20">
        <v>39.517241379310349</v>
      </c>
      <c r="AV44" s="20">
        <v>8.1890812250332878</v>
      </c>
      <c r="AW44" s="20">
        <v>-3.5799522673031028</v>
      </c>
      <c r="AX44" s="20">
        <f t="shared" si="62"/>
        <v>-43.097193646613448</v>
      </c>
      <c r="AY44" s="20">
        <f t="shared" si="63"/>
        <v>-11.769033492336391</v>
      </c>
      <c r="AZ44" s="20">
        <f t="shared" si="64"/>
        <v>-11.769033492336391</v>
      </c>
      <c r="BA44" s="20">
        <v>39.448275862068968</v>
      </c>
      <c r="BB44" s="20">
        <v>14.584654407102093</v>
      </c>
      <c r="BC44" s="20">
        <v>-2.1599532983070637</v>
      </c>
      <c r="BD44" s="20">
        <f t="shared" si="65"/>
        <v>-41.608229160376034</v>
      </c>
      <c r="BE44" s="20">
        <f t="shared" si="66"/>
        <v>-16.744607705409155</v>
      </c>
      <c r="BF44" s="20">
        <f t="shared" si="67"/>
        <v>-16.744607705409155</v>
      </c>
      <c r="BG44" s="20">
        <v>45.323047251687562</v>
      </c>
      <c r="BH44" s="20">
        <v>11.483739837398375</v>
      </c>
      <c r="BI44" s="20">
        <v>-3.9861351819757362</v>
      </c>
      <c r="BJ44" s="20">
        <f t="shared" si="68"/>
        <v>-49.309182433663295</v>
      </c>
      <c r="BK44" s="20">
        <f t="shared" si="69"/>
        <v>-15.469875019374111</v>
      </c>
      <c r="BL44" s="20">
        <f t="shared" si="70"/>
        <v>-15.469875019374111</v>
      </c>
    </row>
    <row r="45" spans="1:64" ht="16.5" x14ac:dyDescent="0.15">
      <c r="A45" s="37" t="s">
        <v>319</v>
      </c>
      <c r="B45" s="37" t="s">
        <v>75</v>
      </c>
      <c r="C45" s="22" t="s">
        <v>231</v>
      </c>
      <c r="D45" s="20">
        <v>16.904761904761905</v>
      </c>
      <c r="E45" s="20">
        <v>7.8571428571428568</v>
      </c>
      <c r="F45" s="32">
        <v>-14.499121265377857</v>
      </c>
      <c r="G45" s="42">
        <f t="shared" si="71"/>
        <v>20</v>
      </c>
      <c r="H45" s="20">
        <f t="shared" si="39"/>
        <v>-31.403883170139764</v>
      </c>
      <c r="I45" s="20">
        <f t="shared" si="40"/>
        <v>-22.356264122520713</v>
      </c>
      <c r="J45" s="20">
        <f t="shared" si="34"/>
        <v>-26.880073646330239</v>
      </c>
      <c r="K45" s="34">
        <f t="shared" si="41"/>
        <v>6.6666666666666679</v>
      </c>
      <c r="L45" s="34">
        <f t="shared" si="42"/>
        <v>8.0851777330650556</v>
      </c>
      <c r="M45" s="34">
        <f t="shared" si="43"/>
        <v>-9.9760901621280595E-2</v>
      </c>
      <c r="N45" s="34">
        <f t="shared" si="44"/>
        <v>-6.7664275682879484</v>
      </c>
      <c r="O45" s="34">
        <f t="shared" ref="O45:O76" si="72">M45-L45</f>
        <v>-8.1849386346863362</v>
      </c>
      <c r="P45" s="34">
        <f t="shared" si="35"/>
        <v>-7.4756831014871423</v>
      </c>
      <c r="Q45" s="39">
        <f t="shared" si="45"/>
        <v>2.9761904761904763</v>
      </c>
      <c r="R45" s="39">
        <f t="shared" si="46"/>
        <v>-1.904761904761906</v>
      </c>
      <c r="S45" s="39">
        <f t="shared" si="47"/>
        <v>0.32544013813091333</v>
      </c>
      <c r="T45" s="39">
        <f t="shared" si="48"/>
        <v>-2.6507503380595665</v>
      </c>
      <c r="U45" s="39">
        <f t="shared" si="49"/>
        <v>2.2302020428928202</v>
      </c>
      <c r="V45" s="39">
        <f t="shared" si="50"/>
        <v>-2.2936074809167053</v>
      </c>
      <c r="W45" s="20">
        <v>13.928571428571429</v>
      </c>
      <c r="X45" s="20">
        <v>9.7619047619047628</v>
      </c>
      <c r="Y45" s="32">
        <v>-14.82456140350877</v>
      </c>
      <c r="Z45" s="20">
        <f t="shared" si="51"/>
        <v>-28.753132832080198</v>
      </c>
      <c r="AA45" s="20">
        <f t="shared" si="52"/>
        <v>-24.586466165413533</v>
      </c>
      <c r="AB45" s="20">
        <f t="shared" si="53"/>
        <v>-24.586466165413533</v>
      </c>
      <c r="AC45" s="29">
        <f t="shared" si="54"/>
        <v>10.238095238095237</v>
      </c>
      <c r="AD45" s="29">
        <f t="shared" si="55"/>
        <v>-0.22803487592219973</v>
      </c>
      <c r="AE45" s="29">
        <f t="shared" si="56"/>
        <v>-14.399360363756577</v>
      </c>
      <c r="AF45" s="29">
        <f t="shared" si="57"/>
        <v>-24.637455601851812</v>
      </c>
      <c r="AG45" s="29">
        <f t="shared" si="58"/>
        <v>-14.171325487834377</v>
      </c>
      <c r="AH45" s="29">
        <f t="shared" si="59"/>
        <v>-14.171325487834377</v>
      </c>
      <c r="AI45" s="20">
        <v>5.9523809523809517</v>
      </c>
      <c r="AJ45" s="20">
        <v>-3.9285714285714284</v>
      </c>
      <c r="AK45" s="20">
        <v>-15.721649484536082</v>
      </c>
      <c r="AL45" s="20">
        <v>-21.674030436917032</v>
      </c>
      <c r="AM45" s="20">
        <v>-11.793078055964653</v>
      </c>
      <c r="AN45" s="20">
        <f t="shared" si="60"/>
        <v>-11.793078055964653</v>
      </c>
      <c r="AO45" s="20">
        <v>9.1666666666666661</v>
      </c>
      <c r="AP45" s="20">
        <v>-3.9285714285714284</v>
      </c>
      <c r="AQ45" s="20">
        <v>-17.667536988685814</v>
      </c>
      <c r="AR45" s="20">
        <v>-26.834203655352482</v>
      </c>
      <c r="AS45" s="20">
        <v>-13.738965560114385</v>
      </c>
      <c r="AT45" s="20">
        <f t="shared" si="61"/>
        <v>-13.738965560114385</v>
      </c>
      <c r="AU45" s="20">
        <v>10.714285714285714</v>
      </c>
      <c r="AV45" s="20">
        <v>1.4285714285714286</v>
      </c>
      <c r="AW45" s="20">
        <v>-14.795474325500436</v>
      </c>
      <c r="AX45" s="20">
        <f t="shared" si="62"/>
        <v>-25.509760039786151</v>
      </c>
      <c r="AY45" s="20">
        <f t="shared" si="63"/>
        <v>-16.224045754071863</v>
      </c>
      <c r="AZ45" s="20">
        <f t="shared" si="64"/>
        <v>-16.224045754071863</v>
      </c>
      <c r="BA45" s="20">
        <v>15.119047619047619</v>
      </c>
      <c r="BB45" s="20">
        <v>5.516431924882629</v>
      </c>
      <c r="BC45" s="20">
        <v>-9.4127806563039726</v>
      </c>
      <c r="BD45" s="20">
        <f t="shared" si="65"/>
        <v>-24.531828275351593</v>
      </c>
      <c r="BE45" s="20">
        <f t="shared" si="66"/>
        <v>-14.929212581186601</v>
      </c>
      <c r="BF45" s="20">
        <f t="shared" si="67"/>
        <v>-14.929212581186601</v>
      </c>
      <c r="BG45" s="20">
        <v>19.828641370869033</v>
      </c>
      <c r="BH45" s="20">
        <v>0.97323600973236013</v>
      </c>
      <c r="BI45" s="20">
        <v>-17.068273092369481</v>
      </c>
      <c r="BJ45" s="20">
        <f t="shared" si="68"/>
        <v>-36.896914463238517</v>
      </c>
      <c r="BK45" s="20">
        <f t="shared" si="69"/>
        <v>-18.041509102101841</v>
      </c>
      <c r="BL45" s="20">
        <f t="shared" si="70"/>
        <v>-18.041509102101841</v>
      </c>
    </row>
    <row r="46" spans="1:64" ht="16.5" x14ac:dyDescent="0.15">
      <c r="A46" s="37" t="s">
        <v>320</v>
      </c>
      <c r="B46" s="37" t="s">
        <v>75</v>
      </c>
      <c r="C46" s="22" t="s">
        <v>231</v>
      </c>
      <c r="D46" s="20">
        <v>15.511811023622046</v>
      </c>
      <c r="E46" s="20">
        <v>16.850393700787404</v>
      </c>
      <c r="F46" s="32">
        <v>5.5962691538974019</v>
      </c>
      <c r="G46" s="42">
        <f t="shared" si="71"/>
        <v>3</v>
      </c>
      <c r="H46" s="20">
        <f t="shared" si="39"/>
        <v>-9.9155418697246454</v>
      </c>
      <c r="I46" s="20">
        <f t="shared" si="40"/>
        <v>-11.254124546890001</v>
      </c>
      <c r="J46" s="20">
        <f t="shared" si="34"/>
        <v>-10.584833208307323</v>
      </c>
      <c r="K46" s="34">
        <f t="shared" si="41"/>
        <v>-12.618110236220472</v>
      </c>
      <c r="L46" s="34">
        <f t="shared" si="42"/>
        <v>0.18415480802995177</v>
      </c>
      <c r="M46" s="34">
        <f t="shared" si="43"/>
        <v>5.573714857348838</v>
      </c>
      <c r="N46" s="34">
        <f t="shared" si="44"/>
        <v>18.19182509356931</v>
      </c>
      <c r="O46" s="34">
        <f t="shared" si="72"/>
        <v>5.3895600493188862</v>
      </c>
      <c r="P46" s="34">
        <f t="shared" si="35"/>
        <v>11.790692571444097</v>
      </c>
      <c r="Q46" s="39">
        <f t="shared" si="45"/>
        <v>-11.811023622047246</v>
      </c>
      <c r="R46" s="39">
        <f t="shared" si="46"/>
        <v>-1.2598425196850371</v>
      </c>
      <c r="S46" s="39">
        <f t="shared" si="47"/>
        <v>0.73325545526726454</v>
      </c>
      <c r="T46" s="39">
        <f t="shared" si="48"/>
        <v>12.54427907731451</v>
      </c>
      <c r="U46" s="39">
        <f t="shared" si="49"/>
        <v>1.9930979749523026</v>
      </c>
      <c r="V46" s="39">
        <f t="shared" si="50"/>
        <v>2.6623893135349803</v>
      </c>
      <c r="W46" s="20">
        <v>27.322834645669293</v>
      </c>
      <c r="X46" s="20">
        <v>18.110236220472441</v>
      </c>
      <c r="Y46" s="32">
        <v>4.8630136986301373</v>
      </c>
      <c r="Z46" s="20">
        <f t="shared" si="51"/>
        <v>-22.459820947039155</v>
      </c>
      <c r="AA46" s="20">
        <f t="shared" si="52"/>
        <v>-13.247222521842303</v>
      </c>
      <c r="AB46" s="20">
        <f t="shared" si="53"/>
        <v>-13.247222521842303</v>
      </c>
      <c r="AC46" s="29">
        <f t="shared" si="54"/>
        <v>28.129921259842519</v>
      </c>
      <c r="AD46" s="29">
        <f t="shared" si="55"/>
        <v>16.666238892757452</v>
      </c>
      <c r="AE46" s="29">
        <f t="shared" si="56"/>
        <v>2.255429654856389E-2</v>
      </c>
      <c r="AF46" s="29">
        <f t="shared" si="57"/>
        <v>-28.107366963293952</v>
      </c>
      <c r="AG46" s="29">
        <f t="shared" si="58"/>
        <v>-16.643684596208889</v>
      </c>
      <c r="AH46" s="29">
        <f t="shared" si="59"/>
        <v>-16.643684596208889</v>
      </c>
      <c r="AI46" s="20">
        <v>25.354330708661415</v>
      </c>
      <c r="AJ46" s="20">
        <v>7.8740157480314963</v>
      </c>
      <c r="AK46" s="20">
        <v>-0.88195386702849388</v>
      </c>
      <c r="AL46" s="20">
        <v>-26.236284575689908</v>
      </c>
      <c r="AM46" s="20">
        <v>-8.7559696150599908</v>
      </c>
      <c r="AN46" s="20">
        <f t="shared" si="60"/>
        <v>-8.7559696150599908</v>
      </c>
      <c r="AO46" s="20">
        <v>30.157480314960626</v>
      </c>
      <c r="AP46" s="20">
        <v>14.960629921259844</v>
      </c>
      <c r="AQ46" s="20">
        <v>-2.9172320217096335</v>
      </c>
      <c r="AR46" s="20">
        <v>-33.07471233667026</v>
      </c>
      <c r="AS46" s="20">
        <v>-17.877861942969478</v>
      </c>
      <c r="AT46" s="20">
        <f t="shared" si="61"/>
        <v>-17.877861942969478</v>
      </c>
      <c r="AU46" s="20">
        <v>26.377952755905511</v>
      </c>
      <c r="AV46" s="20">
        <v>18.055555555555554</v>
      </c>
      <c r="AW46" s="20">
        <v>-3.5278154681139755</v>
      </c>
      <c r="AX46" s="20">
        <f t="shared" si="62"/>
        <v>-29.905768224019486</v>
      </c>
      <c r="AY46" s="20">
        <f t="shared" si="63"/>
        <v>-21.583371023669528</v>
      </c>
      <c r="AZ46" s="20">
        <f t="shared" si="64"/>
        <v>-21.583371023669528</v>
      </c>
      <c r="BA46" s="20">
        <v>30.629921259842519</v>
      </c>
      <c r="BB46" s="20">
        <v>25.774754346182917</v>
      </c>
      <c r="BC46" s="20">
        <v>7.4172185430463582</v>
      </c>
      <c r="BD46" s="20">
        <f t="shared" si="65"/>
        <v>-23.212702716796159</v>
      </c>
      <c r="BE46" s="20">
        <f t="shared" si="66"/>
        <v>-18.357535803136557</v>
      </c>
      <c r="BF46" s="20">
        <f t="shared" si="67"/>
        <v>-18.357535803136557</v>
      </c>
      <c r="BG46" s="20">
        <v>27.643979057591622</v>
      </c>
      <c r="BH46" s="20">
        <v>15.987124463519315</v>
      </c>
      <c r="BI46" s="20">
        <v>2.3522316043425815</v>
      </c>
      <c r="BJ46" s="20">
        <f t="shared" si="68"/>
        <v>-25.291747453249041</v>
      </c>
      <c r="BK46" s="20">
        <f t="shared" si="69"/>
        <v>-13.634892859176734</v>
      </c>
      <c r="BL46" s="20">
        <f t="shared" si="70"/>
        <v>-13.634892859176734</v>
      </c>
    </row>
    <row r="47" spans="1:64" ht="16.5" x14ac:dyDescent="0.15">
      <c r="A47" s="37" t="s">
        <v>322</v>
      </c>
      <c r="B47" s="37" t="s">
        <v>75</v>
      </c>
      <c r="C47" s="22" t="s">
        <v>231</v>
      </c>
      <c r="D47" s="20">
        <v>14.820512820512821</v>
      </c>
      <c r="E47" s="20">
        <v>-5.0256410256410255</v>
      </c>
      <c r="F47" s="32">
        <v>-3.5553892215568865</v>
      </c>
      <c r="G47" s="42">
        <f t="shared" si="71"/>
        <v>10</v>
      </c>
      <c r="H47" s="20">
        <f t="shared" si="39"/>
        <v>-18.375902042069708</v>
      </c>
      <c r="I47" s="20">
        <f t="shared" si="40"/>
        <v>1.470251804084139</v>
      </c>
      <c r="J47" s="20">
        <f t="shared" si="34"/>
        <v>-8.4528251189927843</v>
      </c>
      <c r="K47" s="34">
        <f t="shared" si="41"/>
        <v>0.13119336803547554</v>
      </c>
      <c r="L47" s="34">
        <f t="shared" si="42"/>
        <v>-1.7460560444111821</v>
      </c>
      <c r="M47" s="34">
        <f t="shared" si="43"/>
        <v>10.865366284063477</v>
      </c>
      <c r="N47" s="34">
        <f t="shared" si="44"/>
        <v>10.734172916028001</v>
      </c>
      <c r="O47" s="34">
        <f t="shared" si="72"/>
        <v>12.611422328474658</v>
      </c>
      <c r="P47" s="34">
        <f t="shared" si="35"/>
        <v>11.672797622251331</v>
      </c>
      <c r="Q47" s="39">
        <f t="shared" si="45"/>
        <v>-2.3589743589743577</v>
      </c>
      <c r="R47" s="39">
        <f t="shared" si="46"/>
        <v>2.1025641025641031</v>
      </c>
      <c r="S47" s="39">
        <f t="shared" si="47"/>
        <v>-0.60542656285636376</v>
      </c>
      <c r="T47" s="39">
        <f t="shared" si="48"/>
        <v>1.7535477961179957</v>
      </c>
      <c r="U47" s="39">
        <f t="shared" si="49"/>
        <v>-2.7079906654204668</v>
      </c>
      <c r="V47" s="39">
        <f t="shared" si="50"/>
        <v>-12.631067588497391</v>
      </c>
      <c r="W47" s="20">
        <v>17.179487179487179</v>
      </c>
      <c r="X47" s="20">
        <v>-7.1282051282051286</v>
      </c>
      <c r="Y47" s="32">
        <v>-2.9499626587005228</v>
      </c>
      <c r="Z47" s="20">
        <f t="shared" si="51"/>
        <v>-20.129449838187703</v>
      </c>
      <c r="AA47" s="20">
        <f t="shared" si="52"/>
        <v>4.1782424695046059</v>
      </c>
      <c r="AB47" s="20">
        <f t="shared" si="53"/>
        <v>4.1782424695046059</v>
      </c>
      <c r="AC47" s="29">
        <f t="shared" si="54"/>
        <v>14.689319452477346</v>
      </c>
      <c r="AD47" s="29">
        <f t="shared" si="55"/>
        <v>-3.2795849812298434</v>
      </c>
      <c r="AE47" s="29">
        <f t="shared" si="56"/>
        <v>-14.420755505620363</v>
      </c>
      <c r="AF47" s="29">
        <f t="shared" si="57"/>
        <v>-29.110074958097709</v>
      </c>
      <c r="AG47" s="29">
        <f t="shared" si="58"/>
        <v>-11.141170524390521</v>
      </c>
      <c r="AH47" s="29">
        <f t="shared" si="59"/>
        <v>-11.141170524390521</v>
      </c>
      <c r="AI47" s="20">
        <v>11.589743589743589</v>
      </c>
      <c r="AJ47" s="20">
        <v>-8.1538461538461533</v>
      </c>
      <c r="AK47" s="20">
        <v>-5.1282051282051277</v>
      </c>
      <c r="AL47" s="20">
        <v>-16.717948717948715</v>
      </c>
      <c r="AM47" s="20">
        <v>3.0256410256410255</v>
      </c>
      <c r="AN47" s="20">
        <f t="shared" si="60"/>
        <v>3.0256410256410255</v>
      </c>
      <c r="AO47" s="20">
        <v>18.295739348370926</v>
      </c>
      <c r="AP47" s="20">
        <v>-2.9230769230769229</v>
      </c>
      <c r="AQ47" s="20">
        <v>-16.853932584269664</v>
      </c>
      <c r="AR47" s="20">
        <v>-35.149671932640587</v>
      </c>
      <c r="AS47" s="20">
        <v>-13.930855661192741</v>
      </c>
      <c r="AT47" s="20">
        <f t="shared" si="61"/>
        <v>-13.930855661192741</v>
      </c>
      <c r="AU47" s="20">
        <v>12.769230769230768</v>
      </c>
      <c r="AV47" s="20">
        <v>-4.5965270684371804</v>
      </c>
      <c r="AW47" s="20">
        <v>-17.893163989540533</v>
      </c>
      <c r="AX47" s="20">
        <f t="shared" si="62"/>
        <v>-30.662394758771299</v>
      </c>
      <c r="AY47" s="20">
        <f t="shared" si="63"/>
        <v>-13.296636921103353</v>
      </c>
      <c r="AZ47" s="20">
        <f t="shared" si="64"/>
        <v>-13.296636921103353</v>
      </c>
      <c r="BA47" s="20">
        <v>16.102564102564102</v>
      </c>
      <c r="BB47" s="20">
        <v>2.555110220440882</v>
      </c>
      <c r="BC47" s="20">
        <v>-17.807720320466132</v>
      </c>
      <c r="BD47" s="20">
        <f t="shared" si="65"/>
        <v>-33.910284423030234</v>
      </c>
      <c r="BE47" s="20">
        <f t="shared" si="66"/>
        <v>-20.362830540907012</v>
      </c>
      <c r="BF47" s="20">
        <f t="shared" si="67"/>
        <v>-20.362830540907012</v>
      </c>
      <c r="BG47" s="20">
        <v>17.250859106529209</v>
      </c>
      <c r="BH47" s="20">
        <v>4.1201117318435756</v>
      </c>
      <c r="BI47" s="20">
        <v>-20.015917230401911</v>
      </c>
      <c r="BJ47" s="20">
        <f t="shared" si="68"/>
        <v>-37.266776336931116</v>
      </c>
      <c r="BK47" s="20">
        <f t="shared" si="69"/>
        <v>-24.136028962245486</v>
      </c>
      <c r="BL47" s="20">
        <f t="shared" si="70"/>
        <v>-24.136028962245486</v>
      </c>
    </row>
    <row r="48" spans="1:64" ht="16.5" x14ac:dyDescent="0.15">
      <c r="A48" s="37" t="s">
        <v>323</v>
      </c>
      <c r="B48" s="37" t="s">
        <v>75</v>
      </c>
      <c r="C48" s="22" t="s">
        <v>231</v>
      </c>
      <c r="D48" s="20">
        <v>17.086614173228345</v>
      </c>
      <c r="E48" s="20">
        <v>10.551181102362204</v>
      </c>
      <c r="F48" s="32">
        <v>-6.1184210526315796</v>
      </c>
      <c r="G48" s="42">
        <f t="shared" si="71"/>
        <v>13</v>
      </c>
      <c r="H48" s="20">
        <f t="shared" si="39"/>
        <v>-23.205035225859923</v>
      </c>
      <c r="I48" s="20">
        <f t="shared" si="40"/>
        <v>-16.669602154993783</v>
      </c>
      <c r="J48" s="20">
        <f t="shared" si="34"/>
        <v>-19.937318690426853</v>
      </c>
      <c r="K48" s="34">
        <f t="shared" si="41"/>
        <v>-8.7485082548230615</v>
      </c>
      <c r="L48" s="34">
        <f t="shared" si="42"/>
        <v>3.3437122166820172</v>
      </c>
      <c r="M48" s="34">
        <f t="shared" si="43"/>
        <v>5.2973694689450328</v>
      </c>
      <c r="N48" s="34">
        <f t="shared" si="44"/>
        <v>14.045877723768093</v>
      </c>
      <c r="O48" s="34">
        <f t="shared" si="72"/>
        <v>1.9536572522630156</v>
      </c>
      <c r="P48" s="34">
        <f t="shared" si="35"/>
        <v>7.9997674880155545</v>
      </c>
      <c r="Q48" s="39">
        <f t="shared" si="45"/>
        <v>-4.8818897637795295</v>
      </c>
      <c r="R48" s="39">
        <f t="shared" si="46"/>
        <v>-1.3385826771653555</v>
      </c>
      <c r="S48" s="39">
        <f t="shared" si="47"/>
        <v>-17.163785944150316</v>
      </c>
      <c r="T48" s="39">
        <f t="shared" si="48"/>
        <v>-12.281896180370786</v>
      </c>
      <c r="U48" s="39">
        <f t="shared" si="49"/>
        <v>-15.82520326698496</v>
      </c>
      <c r="V48" s="39">
        <f t="shared" si="50"/>
        <v>-19.092919802418031</v>
      </c>
      <c r="W48" s="20">
        <v>21.968503937007874</v>
      </c>
      <c r="X48" s="20">
        <v>11.889763779527559</v>
      </c>
      <c r="Y48" s="32">
        <v>11.045364891518737</v>
      </c>
      <c r="Z48" s="20">
        <f t="shared" si="51"/>
        <v>-10.923139045489137</v>
      </c>
      <c r="AA48" s="20">
        <f t="shared" si="52"/>
        <v>-0.84439888800882201</v>
      </c>
      <c r="AB48" s="20">
        <f t="shared" si="53"/>
        <v>-0.84439888800882201</v>
      </c>
      <c r="AC48" s="29">
        <f t="shared" si="54"/>
        <v>25.835122428051406</v>
      </c>
      <c r="AD48" s="29">
        <f t="shared" si="55"/>
        <v>7.2074688856801865</v>
      </c>
      <c r="AE48" s="29">
        <f t="shared" si="56"/>
        <v>-11.415790521576612</v>
      </c>
      <c r="AF48" s="29">
        <f t="shared" si="57"/>
        <v>-37.250912949628017</v>
      </c>
      <c r="AG48" s="29">
        <f t="shared" si="58"/>
        <v>-18.6232594072568</v>
      </c>
      <c r="AH48" s="29">
        <f t="shared" si="59"/>
        <v>-18.6232594072568</v>
      </c>
      <c r="AI48" s="20">
        <v>25.196850393700785</v>
      </c>
      <c r="AJ48" s="20">
        <v>5.928853754940711</v>
      </c>
      <c r="AK48" s="20">
        <v>-0.84745762711864403</v>
      </c>
      <c r="AL48" s="20">
        <v>-26.044308020819429</v>
      </c>
      <c r="AM48" s="20">
        <v>-6.7763113820593546</v>
      </c>
      <c r="AN48" s="20">
        <f t="shared" si="60"/>
        <v>-6.7763113820593546</v>
      </c>
      <c r="AO48" s="20">
        <v>27.322834645669293</v>
      </c>
      <c r="AP48" s="20">
        <v>10.032362459546926</v>
      </c>
      <c r="AQ48" s="20">
        <v>-11.994784876140809</v>
      </c>
      <c r="AR48" s="20">
        <v>-39.317619521810101</v>
      </c>
      <c r="AS48" s="20">
        <v>-22.027147335687737</v>
      </c>
      <c r="AT48" s="20">
        <f t="shared" si="61"/>
        <v>-22.027147335687737</v>
      </c>
      <c r="AU48" s="20">
        <v>21.5748031496063</v>
      </c>
      <c r="AV48" s="20">
        <v>4.4006069802731407</v>
      </c>
      <c r="AW48" s="20">
        <v>-20.01303780964798</v>
      </c>
      <c r="AX48" s="20">
        <f t="shared" si="62"/>
        <v>-41.587840959254279</v>
      </c>
      <c r="AY48" s="20">
        <f t="shared" si="63"/>
        <v>-24.413644789921122</v>
      </c>
      <c r="AZ48" s="20">
        <f t="shared" si="64"/>
        <v>-24.413644789921122</v>
      </c>
      <c r="BA48" s="20">
        <v>29.246001523229246</v>
      </c>
      <c r="BB48" s="20">
        <v>8.4680523479599685</v>
      </c>
      <c r="BC48" s="20">
        <v>-12.807881773399016</v>
      </c>
      <c r="BD48" s="20">
        <f t="shared" si="65"/>
        <v>-42.053883296628264</v>
      </c>
      <c r="BE48" s="20">
        <f t="shared" si="66"/>
        <v>-21.275934121358986</v>
      </c>
      <c r="BF48" s="20">
        <f t="shared" si="67"/>
        <v>-21.275934121358986</v>
      </c>
      <c r="BG48" s="20">
        <v>24.921465968586386</v>
      </c>
      <c r="BH48" s="20">
        <v>9.8878695208970449</v>
      </c>
      <c r="BI48" s="20">
        <v>-15.32156368221942</v>
      </c>
      <c r="BJ48" s="20">
        <f t="shared" si="68"/>
        <v>-40.243029650805809</v>
      </c>
      <c r="BK48" s="20">
        <f t="shared" si="69"/>
        <v>-25.209433203116465</v>
      </c>
      <c r="BL48" s="20">
        <f t="shared" si="70"/>
        <v>-25.209433203116465</v>
      </c>
    </row>
    <row r="49" spans="1:64" ht="16.5" x14ac:dyDescent="0.15">
      <c r="A49" s="37" t="s">
        <v>325</v>
      </c>
      <c r="B49" s="37" t="s">
        <v>75</v>
      </c>
      <c r="C49" s="22" t="s">
        <v>231</v>
      </c>
      <c r="D49" s="20">
        <v>15</v>
      </c>
      <c r="E49" s="20">
        <v>0.73260073260073255</v>
      </c>
      <c r="F49" s="32">
        <v>-9.7067745197168858</v>
      </c>
      <c r="G49" s="42">
        <f t="shared" si="71"/>
        <v>17</v>
      </c>
      <c r="H49" s="20">
        <f t="shared" si="39"/>
        <v>-24.706774519716888</v>
      </c>
      <c r="I49" s="20">
        <f t="shared" si="40"/>
        <v>-10.439375252317618</v>
      </c>
      <c r="J49" s="20">
        <f t="shared" si="34"/>
        <v>-17.573074886017253</v>
      </c>
      <c r="K49" s="34">
        <f t="shared" si="41"/>
        <v>-6.8597560975609753</v>
      </c>
      <c r="L49" s="34">
        <f t="shared" si="42"/>
        <v>-4.4036915272804906</v>
      </c>
      <c r="M49" s="34">
        <f t="shared" si="43"/>
        <v>-0.97753181739342487</v>
      </c>
      <c r="N49" s="34">
        <f t="shared" si="44"/>
        <v>5.8822242801675504</v>
      </c>
      <c r="O49" s="34">
        <f t="shared" si="72"/>
        <v>3.4261597098870658</v>
      </c>
      <c r="P49" s="34">
        <f t="shared" si="35"/>
        <v>4.6541919950273076</v>
      </c>
      <c r="Q49" s="39">
        <f t="shared" si="45"/>
        <v>-11.341463414634148</v>
      </c>
      <c r="R49" s="39">
        <f t="shared" si="46"/>
        <v>-4.2673992673992673</v>
      </c>
      <c r="S49" s="39">
        <f t="shared" si="47"/>
        <v>0.6972658843235191</v>
      </c>
      <c r="T49" s="39">
        <f t="shared" si="48"/>
        <v>12.038729298957662</v>
      </c>
      <c r="U49" s="39">
        <f t="shared" si="49"/>
        <v>4.9646651517227873</v>
      </c>
      <c r="V49" s="39">
        <f t="shared" si="50"/>
        <v>-2.1690344819768477</v>
      </c>
      <c r="W49" s="20">
        <v>26.341463414634148</v>
      </c>
      <c r="X49" s="20">
        <v>5</v>
      </c>
      <c r="Y49" s="32">
        <v>-10.404040404040405</v>
      </c>
      <c r="Z49" s="20">
        <f t="shared" si="51"/>
        <v>-36.74550381867455</v>
      </c>
      <c r="AA49" s="20">
        <f t="shared" si="52"/>
        <v>-15.404040404040405</v>
      </c>
      <c r="AB49" s="20">
        <f t="shared" si="53"/>
        <v>-15.404040404040405</v>
      </c>
      <c r="AC49" s="29">
        <f t="shared" si="54"/>
        <v>21.859756097560975</v>
      </c>
      <c r="AD49" s="29">
        <f t="shared" si="55"/>
        <v>5.1362922598812233</v>
      </c>
      <c r="AE49" s="29">
        <f t="shared" si="56"/>
        <v>-8.7292427023234609</v>
      </c>
      <c r="AF49" s="29">
        <f t="shared" si="57"/>
        <v>-30.588998799884436</v>
      </c>
      <c r="AG49" s="29">
        <f t="shared" si="58"/>
        <v>-13.865534962204684</v>
      </c>
      <c r="AH49" s="29">
        <f t="shared" si="59"/>
        <v>-13.865534962204684</v>
      </c>
      <c r="AI49" s="20">
        <v>25.121951219512194</v>
      </c>
      <c r="AJ49" s="20">
        <v>2.8048780487804881</v>
      </c>
      <c r="AK49" s="20">
        <v>-6.1061061061061057</v>
      </c>
      <c r="AL49" s="20">
        <v>-31.228057325618302</v>
      </c>
      <c r="AM49" s="20">
        <v>-8.9109841548865933</v>
      </c>
      <c r="AN49" s="20">
        <f t="shared" si="60"/>
        <v>-8.9109841548865933</v>
      </c>
      <c r="AO49" s="20">
        <v>18.414634146341463</v>
      </c>
      <c r="AP49" s="20">
        <v>1.9583843329253363</v>
      </c>
      <c r="AQ49" s="20">
        <v>-12.712712712712712</v>
      </c>
      <c r="AR49" s="20">
        <v>-31.127346859054175</v>
      </c>
      <c r="AS49" s="20">
        <v>-14.671097045638048</v>
      </c>
      <c r="AT49" s="20">
        <f t="shared" si="61"/>
        <v>-14.671097045638048</v>
      </c>
      <c r="AU49" s="20">
        <v>22.926829268292686</v>
      </c>
      <c r="AV49" s="20">
        <v>6.6909975669099762</v>
      </c>
      <c r="AW49" s="20">
        <v>-11.611611611611613</v>
      </c>
      <c r="AX49" s="20">
        <f t="shared" si="62"/>
        <v>-34.5384408799043</v>
      </c>
      <c r="AY49" s="20">
        <f t="shared" si="63"/>
        <v>-18.302609178521589</v>
      </c>
      <c r="AZ49" s="20">
        <f t="shared" si="64"/>
        <v>-18.302609178521589</v>
      </c>
      <c r="BA49" s="20">
        <v>20.975609756097562</v>
      </c>
      <c r="BB49" s="20">
        <v>9.0909090909090917</v>
      </c>
      <c r="BC49" s="20">
        <v>-4.4865403788634097</v>
      </c>
      <c r="BD49" s="20">
        <f t="shared" si="65"/>
        <v>-25.462150134960972</v>
      </c>
      <c r="BE49" s="20">
        <f t="shared" si="66"/>
        <v>-13.577449469772501</v>
      </c>
      <c r="BF49" s="20">
        <f t="shared" si="67"/>
        <v>-13.577449469772501</v>
      </c>
      <c r="BG49" s="20">
        <v>20.328282828282831</v>
      </c>
      <c r="BH49" s="20">
        <v>12.158808933002481</v>
      </c>
      <c r="BI49" s="20">
        <v>-11.706349206349206</v>
      </c>
      <c r="BJ49" s="20">
        <f t="shared" si="68"/>
        <v>-32.03463203463204</v>
      </c>
      <c r="BK49" s="20">
        <f t="shared" si="69"/>
        <v>-23.865158139351685</v>
      </c>
      <c r="BL49" s="20">
        <f t="shared" si="70"/>
        <v>-23.865158139351685</v>
      </c>
    </row>
    <row r="50" spans="1:64" ht="16.5" x14ac:dyDescent="0.15">
      <c r="A50" s="37" t="s">
        <v>326</v>
      </c>
      <c r="B50" s="37" t="s">
        <v>75</v>
      </c>
      <c r="C50" s="22" t="s">
        <v>231</v>
      </c>
      <c r="D50" s="20">
        <v>18.306636155606405</v>
      </c>
      <c r="E50" s="20">
        <v>16.35282457879088</v>
      </c>
      <c r="F50" s="32">
        <v>-0.95451993262212242</v>
      </c>
      <c r="G50" s="42">
        <f t="shared" si="71"/>
        <v>8</v>
      </c>
      <c r="H50" s="20">
        <f t="shared" si="39"/>
        <v>-19.261156088228528</v>
      </c>
      <c r="I50" s="20">
        <f t="shared" si="40"/>
        <v>-17.307344511413003</v>
      </c>
      <c r="J50" s="20">
        <f t="shared" si="34"/>
        <v>-18.284250299820766</v>
      </c>
      <c r="K50" s="34">
        <f t="shared" si="41"/>
        <v>-3.3496138443935948</v>
      </c>
      <c r="L50" s="34">
        <f t="shared" si="42"/>
        <v>11.38407457879088</v>
      </c>
      <c r="M50" s="34">
        <f t="shared" si="43"/>
        <v>4.3755192759133825</v>
      </c>
      <c r="N50" s="34">
        <f t="shared" si="44"/>
        <v>7.7251331203069773</v>
      </c>
      <c r="O50" s="34">
        <f t="shared" si="72"/>
        <v>-7.0085553028774976</v>
      </c>
      <c r="P50" s="34">
        <f t="shared" si="35"/>
        <v>0.35828890871473984</v>
      </c>
      <c r="Q50" s="39">
        <f t="shared" si="45"/>
        <v>-6.6379314718880522</v>
      </c>
      <c r="R50" s="39">
        <f t="shared" si="46"/>
        <v>-4.6938193347472321</v>
      </c>
      <c r="S50" s="39">
        <f t="shared" si="47"/>
        <v>-0.50254253149217898</v>
      </c>
      <c r="T50" s="39">
        <f t="shared" si="48"/>
        <v>6.1353889403958739</v>
      </c>
      <c r="U50" s="39">
        <f t="shared" si="49"/>
        <v>4.1912768032550538</v>
      </c>
      <c r="V50" s="39">
        <f t="shared" si="50"/>
        <v>3.2143710148472913</v>
      </c>
      <c r="W50" s="20">
        <v>24.944567627494457</v>
      </c>
      <c r="X50" s="20">
        <v>21.046643913538112</v>
      </c>
      <c r="Y50" s="32">
        <v>-0.4519774011299435</v>
      </c>
      <c r="Z50" s="20">
        <f t="shared" si="51"/>
        <v>-25.396545028624402</v>
      </c>
      <c r="AA50" s="20">
        <f t="shared" si="52"/>
        <v>-21.498621314668057</v>
      </c>
      <c r="AB50" s="20">
        <f t="shared" si="53"/>
        <v>-21.498621314668057</v>
      </c>
      <c r="AC50" s="29">
        <f t="shared" si="54"/>
        <v>21.65625</v>
      </c>
      <c r="AD50" s="29">
        <f t="shared" si="55"/>
        <v>4.96875</v>
      </c>
      <c r="AE50" s="29">
        <f t="shared" si="56"/>
        <v>-5.3300392085355046</v>
      </c>
      <c r="AF50" s="29">
        <f t="shared" si="57"/>
        <v>-26.986289208535503</v>
      </c>
      <c r="AG50" s="29">
        <f t="shared" si="58"/>
        <v>-10.298789208535503</v>
      </c>
      <c r="AH50" s="29">
        <f t="shared" si="59"/>
        <v>-10.298789208535503</v>
      </c>
      <c r="AI50" s="20">
        <v>22.875</v>
      </c>
      <c r="AJ50" s="20">
        <v>8.375</v>
      </c>
      <c r="AK50" s="20">
        <v>-7.0914127423822721</v>
      </c>
      <c r="AL50" s="20">
        <v>-29.966412742382271</v>
      </c>
      <c r="AM50" s="20">
        <v>-15.466412742382271</v>
      </c>
      <c r="AN50" s="20">
        <f t="shared" si="60"/>
        <v>-15.466412742382271</v>
      </c>
      <c r="AO50" s="20">
        <v>18.375</v>
      </c>
      <c r="AP50" s="20">
        <v>2</v>
      </c>
      <c r="AQ50" s="20">
        <v>-4.725168756027001</v>
      </c>
      <c r="AR50" s="20">
        <v>-23.100168756027003</v>
      </c>
      <c r="AS50" s="20">
        <v>-6.725168756027001</v>
      </c>
      <c r="AT50" s="20">
        <f t="shared" si="61"/>
        <v>-6.725168756027001</v>
      </c>
      <c r="AU50" s="20">
        <v>20</v>
      </c>
      <c r="AV50" s="20">
        <v>0.5</v>
      </c>
      <c r="AW50" s="20">
        <v>-8.4745762711864394</v>
      </c>
      <c r="AX50" s="20">
        <f t="shared" si="62"/>
        <v>-28.474576271186439</v>
      </c>
      <c r="AY50" s="20">
        <f t="shared" si="63"/>
        <v>-8.9745762711864394</v>
      </c>
      <c r="AZ50" s="20">
        <f t="shared" si="64"/>
        <v>-8.9745762711864394</v>
      </c>
      <c r="BA50" s="20">
        <v>25.374999999999996</v>
      </c>
      <c r="BB50" s="20">
        <v>9</v>
      </c>
      <c r="BC50" s="20">
        <v>-1.028999064546305</v>
      </c>
      <c r="BD50" s="20">
        <f t="shared" si="65"/>
        <v>-26.403999064546301</v>
      </c>
      <c r="BE50" s="20">
        <f t="shared" si="66"/>
        <v>-10.028999064546305</v>
      </c>
      <c r="BF50" s="20">
        <f t="shared" si="67"/>
        <v>-10.028999064546305</v>
      </c>
      <c r="BG50" s="20">
        <v>24.720496894409937</v>
      </c>
      <c r="BH50" s="20">
        <v>5.9107358262967429</v>
      </c>
      <c r="BI50" s="20">
        <v>-8.6097388849682428</v>
      </c>
      <c r="BJ50" s="20">
        <f t="shared" si="68"/>
        <v>-33.330235779378178</v>
      </c>
      <c r="BK50" s="20">
        <f t="shared" si="69"/>
        <v>-14.520474711264985</v>
      </c>
      <c r="BL50" s="20">
        <f t="shared" si="70"/>
        <v>-14.520474711264985</v>
      </c>
    </row>
    <row r="51" spans="1:64" ht="16.5" x14ac:dyDescent="0.15">
      <c r="A51" s="37" t="s">
        <v>332</v>
      </c>
      <c r="B51" s="37" t="s">
        <v>75</v>
      </c>
      <c r="C51" s="22" t="s">
        <v>231</v>
      </c>
      <c r="D51" s="20">
        <v>12.440944881889763</v>
      </c>
      <c r="E51" s="20">
        <v>2.6771653543307088</v>
      </c>
      <c r="F51" s="32">
        <v>-7.6030927835051543</v>
      </c>
      <c r="G51" s="42">
        <f t="shared" si="71"/>
        <v>14</v>
      </c>
      <c r="H51" s="20">
        <f t="shared" si="39"/>
        <v>-20.044037665394917</v>
      </c>
      <c r="I51" s="20">
        <f t="shared" si="40"/>
        <v>-10.280258137835864</v>
      </c>
      <c r="J51" s="20">
        <f t="shared" si="34"/>
        <v>-15.162147901615391</v>
      </c>
      <c r="K51" s="34">
        <f t="shared" si="41"/>
        <v>-5.8661417322834666</v>
      </c>
      <c r="L51" s="34">
        <f t="shared" si="42"/>
        <v>1.7911921628795102</v>
      </c>
      <c r="M51" s="34">
        <f t="shared" si="43"/>
        <v>4.3429884724063932</v>
      </c>
      <c r="N51" s="34">
        <f t="shared" si="44"/>
        <v>10.20913020468986</v>
      </c>
      <c r="O51" s="34">
        <f t="shared" si="72"/>
        <v>2.5517963095268827</v>
      </c>
      <c r="P51" s="34">
        <f t="shared" si="35"/>
        <v>6.3804632571083708</v>
      </c>
      <c r="Q51" s="39">
        <f t="shared" si="45"/>
        <v>-8.7401574803149593</v>
      </c>
      <c r="R51" s="39">
        <f t="shared" si="46"/>
        <v>-1.1023622047244093</v>
      </c>
      <c r="S51" s="39">
        <f t="shared" si="47"/>
        <v>1.933158032954676</v>
      </c>
      <c r="T51" s="39">
        <f t="shared" si="48"/>
        <v>10.673315513269635</v>
      </c>
      <c r="U51" s="39">
        <f t="shared" si="49"/>
        <v>3.0355202376790853</v>
      </c>
      <c r="V51" s="39">
        <f t="shared" si="50"/>
        <v>-1.8463695261004425</v>
      </c>
      <c r="W51" s="20">
        <v>21.181102362204722</v>
      </c>
      <c r="X51" s="20">
        <v>3.7795275590551181</v>
      </c>
      <c r="Y51" s="32">
        <v>-9.5362508164598303</v>
      </c>
      <c r="Z51" s="20">
        <f t="shared" si="51"/>
        <v>-30.717353178664553</v>
      </c>
      <c r="AA51" s="20">
        <f t="shared" si="52"/>
        <v>-13.315778375514949</v>
      </c>
      <c r="AB51" s="20">
        <f t="shared" si="53"/>
        <v>-13.315778375514949</v>
      </c>
      <c r="AC51" s="29">
        <f t="shared" si="54"/>
        <v>18.30708661417323</v>
      </c>
      <c r="AD51" s="29">
        <f t="shared" si="55"/>
        <v>0.88597319145119857</v>
      </c>
      <c r="AE51" s="29">
        <f t="shared" si="56"/>
        <v>-11.946081255911547</v>
      </c>
      <c r="AF51" s="29">
        <f t="shared" si="57"/>
        <v>-30.253167870084777</v>
      </c>
      <c r="AG51" s="29">
        <f t="shared" si="58"/>
        <v>-12.832054447362744</v>
      </c>
      <c r="AH51" s="29">
        <f t="shared" si="59"/>
        <v>-12.832054447362744</v>
      </c>
      <c r="AI51" s="20">
        <v>17.165354330708663</v>
      </c>
      <c r="AJ51" s="20">
        <v>-2.5196850393700787</v>
      </c>
      <c r="AK51" s="20">
        <v>-8.7353324641460226</v>
      </c>
      <c r="AL51" s="20">
        <v>-25.900686794854686</v>
      </c>
      <c r="AM51" s="20">
        <v>-6.2156474247759439</v>
      </c>
      <c r="AN51" s="20">
        <f t="shared" si="60"/>
        <v>-6.2156474247759439</v>
      </c>
      <c r="AO51" s="20">
        <v>13.464566929133859</v>
      </c>
      <c r="AP51" s="20">
        <v>-3.8582677165354329</v>
      </c>
      <c r="AQ51" s="20">
        <v>-14.211212516297261</v>
      </c>
      <c r="AR51" s="20">
        <v>-27.675779445431118</v>
      </c>
      <c r="AS51" s="20">
        <v>-10.352944799761827</v>
      </c>
      <c r="AT51" s="20">
        <f t="shared" si="61"/>
        <v>-10.352944799761827</v>
      </c>
      <c r="AU51" s="20">
        <v>21.496062992125982</v>
      </c>
      <c r="AV51" s="20">
        <v>4.2486231313926046</v>
      </c>
      <c r="AW51" s="20">
        <v>-16.883963494132985</v>
      </c>
      <c r="AX51" s="20">
        <f t="shared" si="62"/>
        <v>-38.38002648625897</v>
      </c>
      <c r="AY51" s="20">
        <f t="shared" si="63"/>
        <v>-21.13258662552559</v>
      </c>
      <c r="AZ51" s="20">
        <f t="shared" si="64"/>
        <v>-21.13258662552559</v>
      </c>
      <c r="BA51" s="20">
        <v>21.102362204724407</v>
      </c>
      <c r="BB51" s="20">
        <v>5.6732223903177008</v>
      </c>
      <c r="BC51" s="20">
        <v>-7.9538165490699173</v>
      </c>
      <c r="BD51" s="20">
        <f t="shared" si="65"/>
        <v>-29.056178753794324</v>
      </c>
      <c r="BE51" s="20">
        <f t="shared" si="66"/>
        <v>-13.627038939387617</v>
      </c>
      <c r="BF51" s="20">
        <f t="shared" si="67"/>
        <v>-13.627038939387617</v>
      </c>
      <c r="BG51" s="20">
        <v>25.29474812433012</v>
      </c>
      <c r="BH51" s="20">
        <v>4.4687189672293943</v>
      </c>
      <c r="BI51" s="20">
        <v>-11.334450027917365</v>
      </c>
      <c r="BJ51" s="20">
        <f t="shared" si="68"/>
        <v>-36.629198152247483</v>
      </c>
      <c r="BK51" s="20">
        <f t="shared" si="69"/>
        <v>-15.803168995146759</v>
      </c>
      <c r="BL51" s="20">
        <f t="shared" si="70"/>
        <v>-15.803168995146759</v>
      </c>
    </row>
    <row r="52" spans="1:64" ht="16.5" x14ac:dyDescent="0.15">
      <c r="A52" s="37" t="s">
        <v>333</v>
      </c>
      <c r="B52" s="37" t="s">
        <v>75</v>
      </c>
      <c r="C52" s="22" t="s">
        <v>231</v>
      </c>
      <c r="D52" s="20">
        <v>45.354330708661415</v>
      </c>
      <c r="E52" s="20">
        <v>22.283464566929133</v>
      </c>
      <c r="F52" s="32">
        <v>9.695603156708005</v>
      </c>
      <c r="G52" s="42">
        <f t="shared" si="71"/>
        <v>2</v>
      </c>
      <c r="H52" s="20">
        <f t="shared" si="39"/>
        <v>-35.658727551953412</v>
      </c>
      <c r="I52" s="20">
        <f t="shared" si="40"/>
        <v>-12.587861410221128</v>
      </c>
      <c r="J52" s="20">
        <f t="shared" si="34"/>
        <v>-24.123294481087271</v>
      </c>
      <c r="K52" s="34">
        <f t="shared" si="41"/>
        <v>-1.3188976377952741</v>
      </c>
      <c r="L52" s="34">
        <f t="shared" si="42"/>
        <v>7.0166513853395038</v>
      </c>
      <c r="M52" s="34">
        <f t="shared" si="43"/>
        <v>7.7583365482214495</v>
      </c>
      <c r="N52" s="34">
        <f t="shared" si="44"/>
        <v>9.0772341860167245</v>
      </c>
      <c r="O52" s="34">
        <f t="shared" si="72"/>
        <v>0.74168516288194564</v>
      </c>
      <c r="P52" s="34">
        <f t="shared" si="35"/>
        <v>4.9094596744493355</v>
      </c>
      <c r="Q52" s="39">
        <f t="shared" si="45"/>
        <v>0.23622047244094091</v>
      </c>
      <c r="R52" s="39">
        <f t="shared" si="46"/>
        <v>1.338582677165352</v>
      </c>
      <c r="S52" s="39">
        <f t="shared" si="47"/>
        <v>3.6967350186208519</v>
      </c>
      <c r="T52" s="39">
        <f t="shared" si="48"/>
        <v>3.4605145461799083</v>
      </c>
      <c r="U52" s="39">
        <f t="shared" si="49"/>
        <v>2.358152341455499</v>
      </c>
      <c r="V52" s="39">
        <f t="shared" si="50"/>
        <v>-9.1772807294106435</v>
      </c>
      <c r="W52" s="20">
        <v>45.118110236220474</v>
      </c>
      <c r="X52" s="20">
        <v>20.944881889763781</v>
      </c>
      <c r="Y52" s="32">
        <v>5.9988681380871531</v>
      </c>
      <c r="Z52" s="20">
        <f t="shared" si="51"/>
        <v>-39.11924209813332</v>
      </c>
      <c r="AA52" s="20">
        <f t="shared" si="52"/>
        <v>-14.946013751676627</v>
      </c>
      <c r="AB52" s="20">
        <f t="shared" si="53"/>
        <v>-14.946013751676627</v>
      </c>
      <c r="AC52" s="29">
        <f t="shared" si="54"/>
        <v>46.673228346456689</v>
      </c>
      <c r="AD52" s="29">
        <f t="shared" si="55"/>
        <v>15.26681318158963</v>
      </c>
      <c r="AE52" s="29">
        <f t="shared" si="56"/>
        <v>1.9372666084865555</v>
      </c>
      <c r="AF52" s="29">
        <f t="shared" si="57"/>
        <v>-44.735961737970136</v>
      </c>
      <c r="AG52" s="29">
        <f t="shared" si="58"/>
        <v>-13.329546573103073</v>
      </c>
      <c r="AH52" s="29">
        <f t="shared" si="59"/>
        <v>-13.329546573103073</v>
      </c>
      <c r="AI52" s="20">
        <v>48.346456692913385</v>
      </c>
      <c r="AJ52" s="20">
        <v>18.503937007874015</v>
      </c>
      <c r="AK52" s="20">
        <v>0.78917700112739564</v>
      </c>
      <c r="AL52" s="20">
        <v>-47.557279691785986</v>
      </c>
      <c r="AM52" s="20">
        <v>-17.714760006746619</v>
      </c>
      <c r="AN52" s="20">
        <f t="shared" si="60"/>
        <v>-17.714760006746619</v>
      </c>
      <c r="AO52" s="20">
        <v>45.984251968503933</v>
      </c>
      <c r="AP52" s="20">
        <v>15.433070866141732</v>
      </c>
      <c r="AQ52" s="20">
        <v>1.7474633596392335</v>
      </c>
      <c r="AR52" s="20">
        <v>-44.2367886088647</v>
      </c>
      <c r="AS52" s="20">
        <v>-13.685607506502498</v>
      </c>
      <c r="AT52" s="20">
        <f t="shared" si="61"/>
        <v>-13.685607506502498</v>
      </c>
      <c r="AU52" s="20">
        <v>47.952755905511815</v>
      </c>
      <c r="AV52" s="20">
        <v>14.602446483180428</v>
      </c>
      <c r="AW52" s="20">
        <v>3.5512965050732808</v>
      </c>
      <c r="AX52" s="20">
        <f t="shared" si="62"/>
        <v>-44.401459400438533</v>
      </c>
      <c r="AY52" s="20">
        <f t="shared" si="63"/>
        <v>-11.051149978107148</v>
      </c>
      <c r="AZ52" s="20">
        <f t="shared" si="64"/>
        <v>-11.051149978107148</v>
      </c>
      <c r="BA52" s="20">
        <v>44.409448818897637</v>
      </c>
      <c r="BB52" s="20">
        <v>12.527798369162344</v>
      </c>
      <c r="BC52" s="20">
        <v>1.6611295681063125</v>
      </c>
      <c r="BD52" s="20">
        <f t="shared" si="65"/>
        <v>-42.748319250791326</v>
      </c>
      <c r="BE52" s="20">
        <f t="shared" si="66"/>
        <v>-10.866668801056031</v>
      </c>
      <c r="BF52" s="20">
        <f t="shared" si="67"/>
        <v>-10.866668801056031</v>
      </c>
      <c r="BG52" s="20">
        <v>47.693920335429766</v>
      </c>
      <c r="BH52" s="20">
        <v>11.904761904761903</v>
      </c>
      <c r="BI52" s="20">
        <v>2.3650697392359006</v>
      </c>
      <c r="BJ52" s="20">
        <f t="shared" si="68"/>
        <v>-45.328850596193867</v>
      </c>
      <c r="BK52" s="20">
        <f t="shared" si="69"/>
        <v>-9.5396921655260023</v>
      </c>
      <c r="BL52" s="20">
        <f t="shared" si="70"/>
        <v>-9.5396921655260023</v>
      </c>
    </row>
    <row r="53" spans="1:64" ht="16.5" x14ac:dyDescent="0.15">
      <c r="A53" s="37" t="s">
        <v>335</v>
      </c>
      <c r="B53" s="37" t="s">
        <v>75</v>
      </c>
      <c r="C53" s="22" t="s">
        <v>231</v>
      </c>
      <c r="D53" s="20">
        <v>24.710743801652892</v>
      </c>
      <c r="E53" s="20">
        <v>9.9173553719008272</v>
      </c>
      <c r="F53" s="32">
        <v>-3.2589016294508144</v>
      </c>
      <c r="G53" s="42">
        <f t="shared" si="71"/>
        <v>9</v>
      </c>
      <c r="H53" s="20">
        <f t="shared" si="39"/>
        <v>-27.969645431103707</v>
      </c>
      <c r="I53" s="20">
        <f t="shared" si="40"/>
        <v>-13.176257001351642</v>
      </c>
      <c r="J53" s="20">
        <f t="shared" si="34"/>
        <v>-20.572951216227676</v>
      </c>
      <c r="K53" s="34">
        <f t="shared" si="41"/>
        <v>-3.0785123966942152</v>
      </c>
      <c r="L53" s="34">
        <f t="shared" si="42"/>
        <v>3.1014902428989313</v>
      </c>
      <c r="M53" s="34">
        <f t="shared" si="43"/>
        <v>4.1342522095246306</v>
      </c>
      <c r="N53" s="34">
        <f t="shared" si="44"/>
        <v>7.2127646062188457</v>
      </c>
      <c r="O53" s="34">
        <f t="shared" si="72"/>
        <v>1.0327619666256993</v>
      </c>
      <c r="P53" s="34">
        <f t="shared" si="35"/>
        <v>4.1227632864222725</v>
      </c>
      <c r="Q53" s="39">
        <f t="shared" si="45"/>
        <v>-10.330578512396695</v>
      </c>
      <c r="R53" s="39">
        <f t="shared" si="46"/>
        <v>-2.5619834710743792</v>
      </c>
      <c r="S53" s="39">
        <f t="shared" si="47"/>
        <v>1.1386887319949683</v>
      </c>
      <c r="T53" s="39">
        <f t="shared" si="48"/>
        <v>11.469267244391666</v>
      </c>
      <c r="U53" s="39">
        <f t="shared" si="49"/>
        <v>3.7006722030693471</v>
      </c>
      <c r="V53" s="39">
        <f t="shared" si="50"/>
        <v>-3.6960220118066864</v>
      </c>
      <c r="W53" s="20">
        <v>35.041322314049587</v>
      </c>
      <c r="X53" s="20">
        <v>12.479338842975206</v>
      </c>
      <c r="Y53" s="32">
        <v>-4.3975903614457827</v>
      </c>
      <c r="Z53" s="20">
        <f t="shared" si="51"/>
        <v>-39.438912675495374</v>
      </c>
      <c r="AA53" s="20">
        <f t="shared" si="52"/>
        <v>-16.876929204420989</v>
      </c>
      <c r="AB53" s="20">
        <f t="shared" si="53"/>
        <v>-16.876929204420989</v>
      </c>
      <c r="AC53" s="29">
        <f t="shared" si="54"/>
        <v>27.789256198347108</v>
      </c>
      <c r="AD53" s="29">
        <f t="shared" si="55"/>
        <v>6.8158651290018959</v>
      </c>
      <c r="AE53" s="29">
        <f t="shared" si="56"/>
        <v>-7.3931538389754454</v>
      </c>
      <c r="AF53" s="29">
        <f t="shared" si="57"/>
        <v>-35.182410037322555</v>
      </c>
      <c r="AG53" s="29">
        <f t="shared" si="58"/>
        <v>-14.20901896797734</v>
      </c>
      <c r="AH53" s="29">
        <f t="shared" si="59"/>
        <v>-14.20901896797734</v>
      </c>
      <c r="AI53" s="20">
        <v>32.396694214876035</v>
      </c>
      <c r="AJ53" s="20">
        <v>3.884297520661157</v>
      </c>
      <c r="AK53" s="20">
        <v>-4.0645546921697546</v>
      </c>
      <c r="AL53" s="20">
        <v>-36.461248907045793</v>
      </c>
      <c r="AM53" s="20">
        <v>-7.9488522128309116</v>
      </c>
      <c r="AN53" s="20">
        <f t="shared" si="60"/>
        <v>-7.9488522128309116</v>
      </c>
      <c r="AO53" s="20">
        <v>26.694214876033058</v>
      </c>
      <c r="AP53" s="20">
        <v>5.2892561983471076</v>
      </c>
      <c r="AQ53" s="20">
        <v>-15.002988643156007</v>
      </c>
      <c r="AR53" s="20">
        <v>-41.697203519189067</v>
      </c>
      <c r="AS53" s="20">
        <v>-20.292244841503113</v>
      </c>
      <c r="AT53" s="20">
        <f t="shared" si="61"/>
        <v>-20.292244841503113</v>
      </c>
      <c r="AU53" s="20">
        <v>26.446280991735538</v>
      </c>
      <c r="AV53" s="20">
        <v>7.7911646586345373</v>
      </c>
      <c r="AW53" s="20">
        <v>-4.0047818290496116</v>
      </c>
      <c r="AX53" s="20">
        <f t="shared" si="62"/>
        <v>-30.45106282078515</v>
      </c>
      <c r="AY53" s="20">
        <f t="shared" si="63"/>
        <v>-11.795946487684148</v>
      </c>
      <c r="AZ53" s="20">
        <f t="shared" si="64"/>
        <v>-11.795946487684148</v>
      </c>
      <c r="BA53" s="20">
        <v>25.619834710743799</v>
      </c>
      <c r="BB53" s="20">
        <v>10.29874213836478</v>
      </c>
      <c r="BC53" s="20">
        <v>-6.5002901915264077</v>
      </c>
      <c r="BD53" s="20">
        <f t="shared" si="65"/>
        <v>-32.120124902270206</v>
      </c>
      <c r="BE53" s="20">
        <f t="shared" si="66"/>
        <v>-16.799032329891187</v>
      </c>
      <c r="BF53" s="20">
        <f t="shared" si="67"/>
        <v>-16.799032329891187</v>
      </c>
      <c r="BG53" s="20">
        <v>24.590163934426229</v>
      </c>
      <c r="BH53" s="20">
        <v>6.6959385290889131</v>
      </c>
      <c r="BI53" s="20">
        <v>-7.1386079714455679</v>
      </c>
      <c r="BJ53" s="20">
        <f t="shared" si="68"/>
        <v>-31.728771905871795</v>
      </c>
      <c r="BK53" s="20">
        <f t="shared" si="69"/>
        <v>-13.834546500534481</v>
      </c>
      <c r="BL53" s="20">
        <f t="shared" si="70"/>
        <v>-13.834546500534481</v>
      </c>
    </row>
    <row r="54" spans="1:64" ht="16.5" x14ac:dyDescent="0.15">
      <c r="A54" s="37" t="s">
        <v>336</v>
      </c>
      <c r="B54" s="37" t="s">
        <v>75</v>
      </c>
      <c r="C54" s="22" t="s">
        <v>231</v>
      </c>
      <c r="D54" s="20">
        <v>34.4</v>
      </c>
      <c r="E54" s="20">
        <v>8.2000000000000011</v>
      </c>
      <c r="F54" s="32">
        <v>-17.264386989157632</v>
      </c>
      <c r="G54" s="42">
        <f t="shared" si="71"/>
        <v>21</v>
      </c>
      <c r="H54" s="20">
        <f t="shared" si="39"/>
        <v>-51.664386989157634</v>
      </c>
      <c r="I54" s="20">
        <f t="shared" si="40"/>
        <v>-25.464386989157632</v>
      </c>
      <c r="J54" s="20">
        <f t="shared" si="34"/>
        <v>-38.564386989157633</v>
      </c>
      <c r="K54" s="34">
        <f t="shared" si="41"/>
        <v>0.10000000000000142</v>
      </c>
      <c r="L54" s="34">
        <f t="shared" si="42"/>
        <v>5.6685193671023208</v>
      </c>
      <c r="M54" s="34">
        <f t="shared" si="43"/>
        <v>0.50336492450529491</v>
      </c>
      <c r="N54" s="34">
        <f t="shared" si="44"/>
        <v>0.40336492450529349</v>
      </c>
      <c r="O54" s="34">
        <f t="shared" si="72"/>
        <v>-5.1651544425970259</v>
      </c>
      <c r="P54" s="34">
        <f t="shared" si="35"/>
        <v>-2.3808947590458662</v>
      </c>
      <c r="Q54" s="39">
        <f t="shared" si="45"/>
        <v>-0.10000000000000142</v>
      </c>
      <c r="R54" s="39">
        <f t="shared" si="46"/>
        <v>2.2000000000000011</v>
      </c>
      <c r="S54" s="39">
        <f t="shared" si="47"/>
        <v>4.0689463441757034</v>
      </c>
      <c r="T54" s="39">
        <f t="shared" si="48"/>
        <v>4.1689463441757013</v>
      </c>
      <c r="U54" s="39">
        <f t="shared" si="49"/>
        <v>1.8689463441757042</v>
      </c>
      <c r="V54" s="39">
        <f t="shared" si="50"/>
        <v>-11.231053655824297</v>
      </c>
      <c r="W54" s="20">
        <v>34.5</v>
      </c>
      <c r="X54" s="20">
        <v>6</v>
      </c>
      <c r="Y54" s="32">
        <v>-21.333333333333336</v>
      </c>
      <c r="Z54" s="20">
        <f t="shared" si="51"/>
        <v>-55.833333333333336</v>
      </c>
      <c r="AA54" s="20">
        <f t="shared" si="52"/>
        <v>-27.333333333333336</v>
      </c>
      <c r="AB54" s="20">
        <f t="shared" si="53"/>
        <v>-27.333333333333336</v>
      </c>
      <c r="AC54" s="29">
        <f t="shared" si="54"/>
        <v>34.299999999999997</v>
      </c>
      <c r="AD54" s="29">
        <f t="shared" si="55"/>
        <v>2.5314806328976802</v>
      </c>
      <c r="AE54" s="29">
        <f t="shared" si="56"/>
        <v>-17.767751913662927</v>
      </c>
      <c r="AF54" s="29">
        <f t="shared" si="57"/>
        <v>-52.067751913662924</v>
      </c>
      <c r="AG54" s="29">
        <f t="shared" si="58"/>
        <v>-20.29923254656061</v>
      </c>
      <c r="AH54" s="29">
        <f t="shared" si="59"/>
        <v>-20.29923254656061</v>
      </c>
      <c r="AI54" s="20">
        <v>30.2</v>
      </c>
      <c r="AJ54" s="20">
        <v>1.7999999999999998</v>
      </c>
      <c r="AK54" s="20">
        <v>-16.486261448792671</v>
      </c>
      <c r="AL54" s="20">
        <v>-46.686261448792671</v>
      </c>
      <c r="AM54" s="20">
        <v>-18.286261448792672</v>
      </c>
      <c r="AN54" s="20">
        <f t="shared" si="60"/>
        <v>-18.286261448792672</v>
      </c>
      <c r="AO54" s="20">
        <v>40.1</v>
      </c>
      <c r="AP54" s="20">
        <v>2.2999999999999998</v>
      </c>
      <c r="AQ54" s="20">
        <v>-19.400499583680269</v>
      </c>
      <c r="AR54" s="20">
        <v>-59.500499583680266</v>
      </c>
      <c r="AS54" s="20">
        <v>-21.700499583680269</v>
      </c>
      <c r="AT54" s="20">
        <f t="shared" si="61"/>
        <v>-21.700499583680269</v>
      </c>
      <c r="AU54" s="20">
        <v>29.4</v>
      </c>
      <c r="AV54" s="20">
        <v>-0.26642984014209592</v>
      </c>
      <c r="AW54" s="20">
        <v>-19.483763530391339</v>
      </c>
      <c r="AX54" s="20">
        <f t="shared" si="62"/>
        <v>-48.883763530391334</v>
      </c>
      <c r="AY54" s="20">
        <f t="shared" si="63"/>
        <v>-19.217333690249244</v>
      </c>
      <c r="AZ54" s="20">
        <f t="shared" si="64"/>
        <v>-19.217333690249244</v>
      </c>
      <c r="BA54" s="20">
        <v>37.5</v>
      </c>
      <c r="BB54" s="20">
        <v>6.2923523717328163</v>
      </c>
      <c r="BC54" s="20">
        <v>-15.70048309178744</v>
      </c>
      <c r="BD54" s="20">
        <f t="shared" si="65"/>
        <v>-53.20048309178744</v>
      </c>
      <c r="BE54" s="20">
        <f t="shared" si="66"/>
        <v>-21.992835463520258</v>
      </c>
      <c r="BF54" s="20">
        <f t="shared" si="67"/>
        <v>-21.992835463520258</v>
      </c>
      <c r="BG54" s="20">
        <v>37.0913190529876</v>
      </c>
      <c r="BH54" s="20">
        <v>1.8805309734513276</v>
      </c>
      <c r="BI54" s="20">
        <v>-11.394891944990176</v>
      </c>
      <c r="BJ54" s="20">
        <f t="shared" si="68"/>
        <v>-48.486210997977778</v>
      </c>
      <c r="BK54" s="20">
        <f t="shared" si="69"/>
        <v>-13.275422918441503</v>
      </c>
      <c r="BL54" s="20">
        <f t="shared" si="70"/>
        <v>-13.275422918441503</v>
      </c>
    </row>
    <row r="55" spans="1:64" ht="16.5" x14ac:dyDescent="0.15">
      <c r="A55" s="37" t="s">
        <v>340</v>
      </c>
      <c r="B55" s="37" t="s">
        <v>75</v>
      </c>
      <c r="C55" s="22" t="s">
        <v>231</v>
      </c>
      <c r="D55" s="20">
        <v>22.39130434782609</v>
      </c>
      <c r="E55" s="20">
        <v>18.695652173913043</v>
      </c>
      <c r="F55" s="32">
        <v>0.1773049645390071</v>
      </c>
      <c r="G55" s="42">
        <f t="shared" si="71"/>
        <v>7</v>
      </c>
      <c r="H55" s="20">
        <f t="shared" si="39"/>
        <v>-22.213999383287081</v>
      </c>
      <c r="I55" s="20">
        <f t="shared" si="40"/>
        <v>-18.518347209374035</v>
      </c>
      <c r="J55" s="20">
        <f t="shared" si="34"/>
        <v>-20.366173296330558</v>
      </c>
      <c r="K55" s="34">
        <f t="shared" si="41"/>
        <v>-2.7717391304347814</v>
      </c>
      <c r="L55" s="34">
        <f t="shared" si="42"/>
        <v>-0.92610561335851216</v>
      </c>
      <c r="M55" s="34">
        <f t="shared" si="43"/>
        <v>2.803881388331058</v>
      </c>
      <c r="N55" s="34">
        <f t="shared" si="44"/>
        <v>5.5756205187658399</v>
      </c>
      <c r="O55" s="34">
        <f t="shared" si="72"/>
        <v>3.7299870016895702</v>
      </c>
      <c r="P55" s="34">
        <f t="shared" si="35"/>
        <v>4.6528037602277053</v>
      </c>
      <c r="Q55" s="39">
        <f t="shared" si="45"/>
        <v>-2.8260869565217348</v>
      </c>
      <c r="R55" s="39">
        <f t="shared" si="46"/>
        <v>5.4347826086956506</v>
      </c>
      <c r="S55" s="39">
        <f t="shared" si="47"/>
        <v>0.1773049645390071</v>
      </c>
      <c r="T55" s="39">
        <f t="shared" si="48"/>
        <v>3.0033919210607429</v>
      </c>
      <c r="U55" s="39">
        <f t="shared" si="49"/>
        <v>-5.2574776441566424</v>
      </c>
      <c r="V55" s="39">
        <f t="shared" si="50"/>
        <v>-7.1053037311131657</v>
      </c>
      <c r="W55" s="20">
        <v>25.217391304347824</v>
      </c>
      <c r="X55" s="20">
        <v>13.260869565217392</v>
      </c>
      <c r="Y55" s="32">
        <v>0</v>
      </c>
      <c r="Z55" s="20">
        <f t="shared" si="51"/>
        <v>-25.217391304347824</v>
      </c>
      <c r="AA55" s="20">
        <f t="shared" si="52"/>
        <v>-13.260869565217392</v>
      </c>
      <c r="AB55" s="20">
        <f t="shared" si="53"/>
        <v>-13.260869565217392</v>
      </c>
      <c r="AC55" s="29">
        <f t="shared" si="54"/>
        <v>25.163043478260871</v>
      </c>
      <c r="AD55" s="29">
        <f t="shared" si="55"/>
        <v>19.621757787271555</v>
      </c>
      <c r="AE55" s="29">
        <f t="shared" si="56"/>
        <v>-2.6265764237920508</v>
      </c>
      <c r="AF55" s="29">
        <f t="shared" si="57"/>
        <v>-27.78961990205292</v>
      </c>
      <c r="AG55" s="29">
        <f t="shared" si="58"/>
        <v>-22.248334211063607</v>
      </c>
      <c r="AH55" s="29">
        <f t="shared" si="59"/>
        <v>-22.248334211063607</v>
      </c>
      <c r="AI55" s="20">
        <v>21.304347826086957</v>
      </c>
      <c r="AJ55" s="20">
        <v>13.478260869565217</v>
      </c>
      <c r="AK55" s="20">
        <v>-6.3716814159292037</v>
      </c>
      <c r="AL55" s="20">
        <v>-27.67602924201616</v>
      </c>
      <c r="AM55" s="20">
        <v>-19.849942285494421</v>
      </c>
      <c r="AN55" s="20">
        <f t="shared" si="60"/>
        <v>-19.849942285494421</v>
      </c>
      <c r="AO55" s="20">
        <v>24.347826086956523</v>
      </c>
      <c r="AP55" s="20">
        <v>13.289760348583879</v>
      </c>
      <c r="AQ55" s="20">
        <v>-0.70796460176991149</v>
      </c>
      <c r="AR55" s="20">
        <v>-25.055790688726436</v>
      </c>
      <c r="AS55" s="20">
        <v>-13.99772495035379</v>
      </c>
      <c r="AT55" s="20">
        <f t="shared" si="61"/>
        <v>-13.99772495035379</v>
      </c>
      <c r="AU55" s="20">
        <v>29.347826086956523</v>
      </c>
      <c r="AV55" s="20">
        <v>22.80334728033473</v>
      </c>
      <c r="AW55" s="20">
        <v>-7.4336283185840708</v>
      </c>
      <c r="AX55" s="20">
        <f t="shared" si="62"/>
        <v>-36.781454405540593</v>
      </c>
      <c r="AY55" s="20">
        <f t="shared" si="63"/>
        <v>-30.2369755989188</v>
      </c>
      <c r="AZ55" s="20">
        <f t="shared" si="64"/>
        <v>-30.2369755989188</v>
      </c>
      <c r="BA55" s="20">
        <v>25.65217391304348</v>
      </c>
      <c r="BB55" s="20">
        <v>28.915662650602407</v>
      </c>
      <c r="BC55" s="20">
        <v>4.0069686411149821</v>
      </c>
      <c r="BD55" s="20">
        <f t="shared" si="65"/>
        <v>-21.645205271928496</v>
      </c>
      <c r="BE55" s="20">
        <f t="shared" si="66"/>
        <v>-24.908694009487427</v>
      </c>
      <c r="BF55" s="20">
        <f t="shared" si="67"/>
        <v>-24.908694009487427</v>
      </c>
      <c r="BG55" s="20">
        <v>20.927318295739347</v>
      </c>
      <c r="BH55" s="20">
        <v>19.975639464068209</v>
      </c>
      <c r="BI55" s="20">
        <v>-4.8275862068965516</v>
      </c>
      <c r="BJ55" s="20">
        <f t="shared" si="68"/>
        <v>-25.754904502635899</v>
      </c>
      <c r="BK55" s="20">
        <f t="shared" si="69"/>
        <v>-24.80322567096476</v>
      </c>
      <c r="BL55" s="20">
        <f t="shared" si="70"/>
        <v>-24.80322567096476</v>
      </c>
    </row>
    <row r="56" spans="1:64" ht="16.5" x14ac:dyDescent="0.15">
      <c r="A56" s="37" t="s">
        <v>341</v>
      </c>
      <c r="B56" s="37" t="s">
        <v>75</v>
      </c>
      <c r="C56" s="22" t="s">
        <v>231</v>
      </c>
      <c r="D56" s="20">
        <v>29.032258064516132</v>
      </c>
      <c r="E56" s="20">
        <v>17.828200972447323</v>
      </c>
      <c r="F56" s="32">
        <v>4.0787623066104075</v>
      </c>
      <c r="G56" s="42">
        <f t="shared" si="71"/>
        <v>4</v>
      </c>
      <c r="H56" s="20">
        <f t="shared" si="39"/>
        <v>-24.953495757905724</v>
      </c>
      <c r="I56" s="20">
        <f t="shared" si="40"/>
        <v>-13.749438665836916</v>
      </c>
      <c r="J56" s="20">
        <f t="shared" si="34"/>
        <v>-19.35146721187132</v>
      </c>
      <c r="K56" s="34">
        <f t="shared" si="41"/>
        <v>-3.0212162791901811</v>
      </c>
      <c r="L56" s="34">
        <f t="shared" si="42"/>
        <v>2.2347603932958151</v>
      </c>
      <c r="M56" s="34">
        <f t="shared" si="43"/>
        <v>-1.4061770272133076</v>
      </c>
      <c r="N56" s="34">
        <f t="shared" si="44"/>
        <v>1.6150392519768735</v>
      </c>
      <c r="O56" s="34">
        <f t="shared" si="72"/>
        <v>-3.6409374205091227</v>
      </c>
      <c r="P56" s="34">
        <f t="shared" si="35"/>
        <v>-1.0129490842661246</v>
      </c>
      <c r="Q56" s="39">
        <f t="shared" si="45"/>
        <v>1.129032258064516</v>
      </c>
      <c r="R56" s="39">
        <f t="shared" si="46"/>
        <v>0.75503024074000535</v>
      </c>
      <c r="S56" s="39">
        <f t="shared" si="47"/>
        <v>-0.70997008775578951</v>
      </c>
      <c r="T56" s="39">
        <f t="shared" si="48"/>
        <v>-1.8390023458203046</v>
      </c>
      <c r="U56" s="39">
        <f t="shared" si="49"/>
        <v>-1.465000328495794</v>
      </c>
      <c r="V56" s="39">
        <f t="shared" si="50"/>
        <v>-7.0670288745301981</v>
      </c>
      <c r="W56" s="20">
        <v>27.903225806451616</v>
      </c>
      <c r="X56" s="20">
        <v>17.073170731707318</v>
      </c>
      <c r="Y56" s="32">
        <v>4.788732394366197</v>
      </c>
      <c r="Z56" s="20">
        <f t="shared" si="51"/>
        <v>-23.11449341208542</v>
      </c>
      <c r="AA56" s="20">
        <f t="shared" si="52"/>
        <v>-12.284438337341122</v>
      </c>
      <c r="AB56" s="20">
        <f t="shared" si="53"/>
        <v>-12.284438337341122</v>
      </c>
      <c r="AC56" s="29">
        <f t="shared" si="54"/>
        <v>32.053474343706313</v>
      </c>
      <c r="AD56" s="29">
        <f t="shared" si="55"/>
        <v>15.593440579151508</v>
      </c>
      <c r="AE56" s="29">
        <f t="shared" si="56"/>
        <v>5.4849393338237151</v>
      </c>
      <c r="AF56" s="29">
        <f t="shared" si="57"/>
        <v>-26.568535009882595</v>
      </c>
      <c r="AG56" s="29">
        <f t="shared" si="58"/>
        <v>-10.108501245327794</v>
      </c>
      <c r="AH56" s="29">
        <f t="shared" si="59"/>
        <v>-10.108501245327794</v>
      </c>
      <c r="AI56" s="20">
        <v>25.322580645161292</v>
      </c>
      <c r="AJ56" s="20">
        <v>10.161290322580644</v>
      </c>
      <c r="AK56" s="20">
        <v>2.5210084033613445</v>
      </c>
      <c r="AL56" s="20">
        <v>-22.801572241799946</v>
      </c>
      <c r="AM56" s="20">
        <v>-7.6402819192192997</v>
      </c>
      <c r="AN56" s="20">
        <f t="shared" si="60"/>
        <v>-7.6402819192192997</v>
      </c>
      <c r="AO56" s="20">
        <v>33.87096774193548</v>
      </c>
      <c r="AP56" s="20">
        <v>13.268608414239482</v>
      </c>
      <c r="AQ56" s="20">
        <v>7.4229691876750703</v>
      </c>
      <c r="AR56" s="20">
        <v>-26.447998554260408</v>
      </c>
      <c r="AS56" s="20">
        <v>-5.8456392265644119</v>
      </c>
      <c r="AT56" s="20">
        <f t="shared" si="61"/>
        <v>-5.8456392265644119</v>
      </c>
      <c r="AU56" s="20">
        <v>33.225806451612904</v>
      </c>
      <c r="AV56" s="20">
        <v>16.828478964401295</v>
      </c>
      <c r="AW56" s="20">
        <v>1.1204481792717087</v>
      </c>
      <c r="AX56" s="20">
        <f t="shared" si="62"/>
        <v>-32.105358272341192</v>
      </c>
      <c r="AY56" s="20">
        <f t="shared" si="63"/>
        <v>-15.708030785129587</v>
      </c>
      <c r="AZ56" s="20">
        <f t="shared" si="64"/>
        <v>-15.708030785129587</v>
      </c>
      <c r="BA56" s="20">
        <v>35.794542536115571</v>
      </c>
      <c r="BB56" s="20">
        <v>22.115384615384613</v>
      </c>
      <c r="BC56" s="20">
        <v>10.875331564986737</v>
      </c>
      <c r="BD56" s="20">
        <f t="shared" si="65"/>
        <v>-24.919210971128834</v>
      </c>
      <c r="BE56" s="20">
        <f t="shared" si="66"/>
        <v>-11.240053050397876</v>
      </c>
      <c r="BF56" s="20">
        <f t="shared" si="67"/>
        <v>-11.240053050397876</v>
      </c>
      <c r="BG56" s="20">
        <v>37.078651685393261</v>
      </c>
      <c r="BH56" s="20">
        <v>16.814159292035399</v>
      </c>
      <c r="BI56" s="20">
        <v>4.5801526717557248</v>
      </c>
      <c r="BJ56" s="20">
        <f t="shared" si="68"/>
        <v>-32.498499013637534</v>
      </c>
      <c r="BK56" s="20">
        <f t="shared" si="69"/>
        <v>-12.234006620279674</v>
      </c>
      <c r="BL56" s="20">
        <f t="shared" si="70"/>
        <v>-12.234006620279674</v>
      </c>
    </row>
    <row r="57" spans="1:64" ht="16.5" x14ac:dyDescent="0.15">
      <c r="A57" s="37" t="s">
        <v>344</v>
      </c>
      <c r="B57" s="37" t="s">
        <v>75</v>
      </c>
      <c r="C57" s="22" t="s">
        <v>231</v>
      </c>
      <c r="D57" s="20">
        <v>31.956521739130434</v>
      </c>
      <c r="E57" s="20">
        <v>21.739130434782609</v>
      </c>
      <c r="F57" s="32">
        <v>3.8430089942763694</v>
      </c>
      <c r="G57" s="42">
        <f t="shared" si="71"/>
        <v>5</v>
      </c>
      <c r="H57" s="20">
        <f t="shared" si="39"/>
        <v>-28.113512744854063</v>
      </c>
      <c r="I57" s="20">
        <f t="shared" si="40"/>
        <v>-17.896121440506239</v>
      </c>
      <c r="J57" s="20">
        <f t="shared" si="34"/>
        <v>-23.004817092680149</v>
      </c>
      <c r="K57" s="34">
        <f t="shared" si="41"/>
        <v>-7.9300201703272073</v>
      </c>
      <c r="L57" s="34">
        <f t="shared" si="42"/>
        <v>9.3419344769853225</v>
      </c>
      <c r="M57" s="34">
        <f t="shared" si="43"/>
        <v>1.6379832020877183</v>
      </c>
      <c r="N57" s="34">
        <f t="shared" si="44"/>
        <v>9.5680033724149247</v>
      </c>
      <c r="O57" s="34">
        <f t="shared" si="72"/>
        <v>-7.7039512748976042</v>
      </c>
      <c r="P57" s="34">
        <f t="shared" si="35"/>
        <v>0.93202604875866024</v>
      </c>
      <c r="Q57" s="39">
        <f t="shared" si="45"/>
        <v>-2.5000000000000036</v>
      </c>
      <c r="R57" s="39">
        <f t="shared" si="46"/>
        <v>7.5</v>
      </c>
      <c r="S57" s="39">
        <f t="shared" si="47"/>
        <v>2.7963101214905404</v>
      </c>
      <c r="T57" s="39">
        <f t="shared" si="48"/>
        <v>5.2963101214905421</v>
      </c>
      <c r="U57" s="39">
        <f t="shared" si="49"/>
        <v>-4.7036898785094579</v>
      </c>
      <c r="V57" s="39">
        <f t="shared" si="50"/>
        <v>-9.8123855306833683</v>
      </c>
      <c r="W57" s="20">
        <v>34.456521739130437</v>
      </c>
      <c r="X57" s="20">
        <v>14.239130434782609</v>
      </c>
      <c r="Y57" s="32">
        <v>1.0466988727858293</v>
      </c>
      <c r="Z57" s="20">
        <f t="shared" si="51"/>
        <v>-33.409822866344605</v>
      </c>
      <c r="AA57" s="20">
        <f t="shared" si="52"/>
        <v>-13.192431561996781</v>
      </c>
      <c r="AB57" s="20">
        <f t="shared" si="53"/>
        <v>-13.192431561996781</v>
      </c>
      <c r="AC57" s="29">
        <f t="shared" si="54"/>
        <v>39.886541909457641</v>
      </c>
      <c r="AD57" s="29">
        <f t="shared" si="55"/>
        <v>12.397195957797287</v>
      </c>
      <c r="AE57" s="29">
        <f t="shared" si="56"/>
        <v>2.2050257921886511</v>
      </c>
      <c r="AF57" s="29">
        <f t="shared" si="57"/>
        <v>-37.681516117268998</v>
      </c>
      <c r="AG57" s="29">
        <f t="shared" si="58"/>
        <v>-10.192170165608637</v>
      </c>
      <c r="AH57" s="29">
        <f t="shared" si="59"/>
        <v>-10.192170165608637</v>
      </c>
      <c r="AI57" s="20">
        <v>35.978260869565219</v>
      </c>
      <c r="AJ57" s="20">
        <v>6.8478260869565215</v>
      </c>
      <c r="AK57" s="20">
        <v>0.96</v>
      </c>
      <c r="AL57" s="20">
        <v>-35.018260869565218</v>
      </c>
      <c r="AM57" s="20">
        <v>-5.8878260869565215</v>
      </c>
      <c r="AN57" s="20">
        <f t="shared" si="60"/>
        <v>-5.8878260869565215</v>
      </c>
      <c r="AO57" s="20">
        <v>32.608695652173914</v>
      </c>
      <c r="AP57" s="20">
        <v>14.782608695652174</v>
      </c>
      <c r="AQ57" s="20">
        <v>-2.56</v>
      </c>
      <c r="AR57" s="20">
        <v>-35.168695652173916</v>
      </c>
      <c r="AS57" s="20">
        <v>-17.342608695652174</v>
      </c>
      <c r="AT57" s="20">
        <f t="shared" si="61"/>
        <v>-17.342608695652174</v>
      </c>
      <c r="AU57" s="20">
        <v>42.608695652173914</v>
      </c>
      <c r="AV57" s="20">
        <v>10.531803962460897</v>
      </c>
      <c r="AW57" s="20">
        <v>-0.55999999999999994</v>
      </c>
      <c r="AX57" s="20">
        <f t="shared" si="62"/>
        <v>-43.168695652173916</v>
      </c>
      <c r="AY57" s="20">
        <f t="shared" si="63"/>
        <v>-11.091803962460897</v>
      </c>
      <c r="AZ57" s="20">
        <f t="shared" si="64"/>
        <v>-11.091803962460897</v>
      </c>
      <c r="BA57" s="20">
        <v>48.350515463917525</v>
      </c>
      <c r="BB57" s="20">
        <v>17.426545086119553</v>
      </c>
      <c r="BC57" s="20">
        <v>10.980103168754605</v>
      </c>
      <c r="BD57" s="20">
        <f t="shared" si="65"/>
        <v>-37.370412295162922</v>
      </c>
      <c r="BE57" s="20">
        <f t="shared" si="66"/>
        <v>-6.4464419173649485</v>
      </c>
      <c r="BF57" s="20">
        <f t="shared" si="67"/>
        <v>-6.4464419173649485</v>
      </c>
      <c r="BG57" s="20">
        <v>37.009544008483566</v>
      </c>
      <c r="BH57" s="20">
        <v>11.79596174282678</v>
      </c>
      <c r="BI57" s="20">
        <v>-2.5846153846153843</v>
      </c>
      <c r="BJ57" s="20">
        <f t="shared" si="68"/>
        <v>-39.594159393098948</v>
      </c>
      <c r="BK57" s="20">
        <f t="shared" si="69"/>
        <v>-14.380577127442164</v>
      </c>
      <c r="BL57" s="20">
        <f t="shared" si="70"/>
        <v>-14.380577127442164</v>
      </c>
    </row>
    <row r="58" spans="1:64" ht="16.5" x14ac:dyDescent="0.15">
      <c r="A58" s="37" t="s">
        <v>345</v>
      </c>
      <c r="B58" s="37" t="s">
        <v>75</v>
      </c>
      <c r="C58" s="22" t="s">
        <v>231</v>
      </c>
      <c r="D58" s="20">
        <v>6</v>
      </c>
      <c r="E58" s="20">
        <v>0.70000000000000007</v>
      </c>
      <c r="F58" s="32">
        <v>-10.644792064097674</v>
      </c>
      <c r="G58" s="42">
        <f t="shared" si="71"/>
        <v>18</v>
      </c>
      <c r="H58" s="20">
        <f t="shared" si="39"/>
        <v>-16.644792064097672</v>
      </c>
      <c r="I58" s="20">
        <f t="shared" si="40"/>
        <v>-11.344792064097673</v>
      </c>
      <c r="J58" s="20">
        <f t="shared" si="34"/>
        <v>-13.994792064097673</v>
      </c>
      <c r="K58" s="34">
        <f t="shared" si="41"/>
        <v>-1.8500000000000005</v>
      </c>
      <c r="L58" s="34">
        <f t="shared" si="42"/>
        <v>2.6733766233766234</v>
      </c>
      <c r="M58" s="34">
        <f t="shared" si="43"/>
        <v>15.935800721893793</v>
      </c>
      <c r="N58" s="34">
        <f t="shared" si="44"/>
        <v>17.785800721893793</v>
      </c>
      <c r="O58" s="34">
        <f t="shared" si="72"/>
        <v>13.262424098517169</v>
      </c>
      <c r="P58" s="34">
        <f t="shared" si="35"/>
        <v>15.524112410205481</v>
      </c>
      <c r="Q58" s="39">
        <f t="shared" si="45"/>
        <v>-6.9</v>
      </c>
      <c r="R58" s="39">
        <f t="shared" si="46"/>
        <v>-1.4</v>
      </c>
      <c r="S58" s="39">
        <f t="shared" si="47"/>
        <v>7.8793616064995096</v>
      </c>
      <c r="T58" s="39">
        <f t="shared" si="48"/>
        <v>14.779361606499513</v>
      </c>
      <c r="U58" s="39">
        <f t="shared" si="49"/>
        <v>9.2793616064995117</v>
      </c>
      <c r="V58" s="39">
        <f t="shared" si="50"/>
        <v>6.6293616064995113</v>
      </c>
      <c r="W58" s="20">
        <v>12.9</v>
      </c>
      <c r="X58" s="20">
        <v>2.1</v>
      </c>
      <c r="Y58" s="32">
        <v>-18.524153670597183</v>
      </c>
      <c r="Z58" s="20">
        <f t="shared" si="51"/>
        <v>-31.424153670597185</v>
      </c>
      <c r="AA58" s="20">
        <f t="shared" si="52"/>
        <v>-20.624153670597185</v>
      </c>
      <c r="AB58" s="20">
        <f t="shared" si="53"/>
        <v>-20.624153670597185</v>
      </c>
      <c r="AC58" s="29">
        <f t="shared" si="54"/>
        <v>7.8500000000000005</v>
      </c>
      <c r="AD58" s="29">
        <f t="shared" si="55"/>
        <v>-1.9733766233766232</v>
      </c>
      <c r="AE58" s="29">
        <f t="shared" si="56"/>
        <v>-26.580592785991467</v>
      </c>
      <c r="AF58" s="29">
        <f t="shared" si="57"/>
        <v>-34.430592785991465</v>
      </c>
      <c r="AG58" s="29">
        <f t="shared" si="58"/>
        <v>-24.607216162614844</v>
      </c>
      <c r="AH58" s="29">
        <f t="shared" si="59"/>
        <v>-24.607216162614844</v>
      </c>
      <c r="AI58" s="20">
        <v>6.2</v>
      </c>
      <c r="AJ58" s="20">
        <v>-3.3000000000000003</v>
      </c>
      <c r="AK58" s="20">
        <v>-23.308270676691727</v>
      </c>
      <c r="AL58" s="20">
        <v>-29.508270676691726</v>
      </c>
      <c r="AM58" s="20">
        <v>-20.008270676691726</v>
      </c>
      <c r="AN58" s="20">
        <f t="shared" si="60"/>
        <v>-20.008270676691726</v>
      </c>
      <c r="AO58" s="20">
        <v>11.4</v>
      </c>
      <c r="AP58" s="20">
        <v>1.9</v>
      </c>
      <c r="AQ58" s="20">
        <v>-25.112781954887218</v>
      </c>
      <c r="AR58" s="20">
        <v>-36.512781954887217</v>
      </c>
      <c r="AS58" s="20">
        <v>-27.012781954887217</v>
      </c>
      <c r="AT58" s="20">
        <f t="shared" si="61"/>
        <v>-27.012781954887217</v>
      </c>
      <c r="AU58" s="20">
        <v>9</v>
      </c>
      <c r="AV58" s="20">
        <v>-6.4935064935064926</v>
      </c>
      <c r="AW58" s="20">
        <v>-29.615384615384617</v>
      </c>
      <c r="AX58" s="20">
        <f t="shared" si="62"/>
        <v>-38.615384615384613</v>
      </c>
      <c r="AY58" s="20">
        <f t="shared" si="63"/>
        <v>-23.121878121878126</v>
      </c>
      <c r="AZ58" s="20">
        <f t="shared" si="64"/>
        <v>-23.121878121878126</v>
      </c>
      <c r="BA58" s="20">
        <v>4.8</v>
      </c>
      <c r="BB58" s="20">
        <v>0</v>
      </c>
      <c r="BC58" s="20">
        <v>-28.285933897002309</v>
      </c>
      <c r="BD58" s="20">
        <f t="shared" si="65"/>
        <v>-33.085933897002306</v>
      </c>
      <c r="BE58" s="20">
        <f t="shared" si="66"/>
        <v>-28.285933897002309</v>
      </c>
      <c r="BF58" s="20">
        <f t="shared" si="67"/>
        <v>-28.285933897002309</v>
      </c>
      <c r="BG58" s="20">
        <v>8.8198757763975149</v>
      </c>
      <c r="BH58" s="20">
        <v>-2.5031289111389237</v>
      </c>
      <c r="BI58" s="20">
        <v>-24.513888888888889</v>
      </c>
      <c r="BJ58" s="20">
        <f t="shared" si="68"/>
        <v>-33.333764665286402</v>
      </c>
      <c r="BK58" s="20">
        <f t="shared" si="69"/>
        <v>-22.010759977749967</v>
      </c>
      <c r="BL58" s="20">
        <f t="shared" si="70"/>
        <v>-22.010759977749967</v>
      </c>
    </row>
    <row r="59" spans="1:64" ht="16.5" x14ac:dyDescent="0.15">
      <c r="A59" s="37" t="s">
        <v>346</v>
      </c>
      <c r="B59" s="37" t="s">
        <v>75</v>
      </c>
      <c r="C59" s="22" t="s">
        <v>231</v>
      </c>
      <c r="D59" s="20">
        <v>14.101123595505619</v>
      </c>
      <c r="E59" s="20">
        <v>10.561797752808989</v>
      </c>
      <c r="F59" s="32">
        <v>-4.5498084291187739</v>
      </c>
      <c r="G59" s="42">
        <f t="shared" si="71"/>
        <v>11</v>
      </c>
      <c r="H59" s="20">
        <f t="shared" si="39"/>
        <v>-18.650932024624392</v>
      </c>
      <c r="I59" s="20">
        <f t="shared" si="40"/>
        <v>-15.111606181927762</v>
      </c>
      <c r="J59" s="20">
        <f t="shared" si="34"/>
        <v>-16.881269103276075</v>
      </c>
      <c r="K59" s="34">
        <f t="shared" si="41"/>
        <v>8.7800602781875625E-2</v>
      </c>
      <c r="L59" s="34">
        <f t="shared" si="42"/>
        <v>1.8188955369615236</v>
      </c>
      <c r="M59" s="34">
        <f t="shared" si="43"/>
        <v>8.1337111954783516</v>
      </c>
      <c r="N59" s="34">
        <f t="shared" si="44"/>
        <v>8.045910592696476</v>
      </c>
      <c r="O59" s="34">
        <f t="shared" si="72"/>
        <v>6.314815658516828</v>
      </c>
      <c r="P59" s="34">
        <f t="shared" si="35"/>
        <v>7.180363125606652</v>
      </c>
      <c r="Q59" s="39">
        <f t="shared" si="45"/>
        <v>0.89887640449438422</v>
      </c>
      <c r="R59" s="39">
        <f t="shared" si="46"/>
        <v>-2.9213483146067407</v>
      </c>
      <c r="S59" s="39">
        <f t="shared" si="47"/>
        <v>2.6641219191399328</v>
      </c>
      <c r="T59" s="39">
        <f t="shared" si="48"/>
        <v>1.7652455146455495</v>
      </c>
      <c r="U59" s="39">
        <f t="shared" si="49"/>
        <v>5.5854702337466762</v>
      </c>
      <c r="V59" s="39">
        <f t="shared" si="50"/>
        <v>3.8158073123983627</v>
      </c>
      <c r="W59" s="20">
        <v>13.202247191011235</v>
      </c>
      <c r="X59" s="20">
        <v>13.48314606741573</v>
      </c>
      <c r="Y59" s="32">
        <v>-7.2139303482587067</v>
      </c>
      <c r="Z59" s="20">
        <f t="shared" si="51"/>
        <v>-20.416177539269942</v>
      </c>
      <c r="AA59" s="20">
        <f t="shared" si="52"/>
        <v>-20.697076415674438</v>
      </c>
      <c r="AB59" s="20">
        <f t="shared" si="53"/>
        <v>-20.697076415674438</v>
      </c>
      <c r="AC59" s="29">
        <f t="shared" si="54"/>
        <v>14.013322992723744</v>
      </c>
      <c r="AD59" s="29">
        <f t="shared" si="55"/>
        <v>8.7429022158474652</v>
      </c>
      <c r="AE59" s="29">
        <f t="shared" si="56"/>
        <v>-12.683519624597126</v>
      </c>
      <c r="AF59" s="29">
        <f t="shared" si="57"/>
        <v>-26.696842617320868</v>
      </c>
      <c r="AG59" s="29">
        <f t="shared" si="58"/>
        <v>-21.42642184044459</v>
      </c>
      <c r="AH59" s="29">
        <f t="shared" si="59"/>
        <v>-21.42642184044459</v>
      </c>
      <c r="AI59" s="20">
        <v>13.089887640449438</v>
      </c>
      <c r="AJ59" s="20">
        <v>3.707865168539326</v>
      </c>
      <c r="AK59" s="20">
        <v>-7.840236686390532</v>
      </c>
      <c r="AL59" s="20">
        <v>-20.930124326839969</v>
      </c>
      <c r="AM59" s="20">
        <v>-11.548101854929858</v>
      </c>
      <c r="AN59" s="20">
        <f t="shared" si="60"/>
        <v>-11.548101854929858</v>
      </c>
      <c r="AO59" s="20">
        <v>12.570145903479238</v>
      </c>
      <c r="AP59" s="20">
        <v>7.6966292134831455</v>
      </c>
      <c r="AQ59" s="20">
        <v>-20.167652859960551</v>
      </c>
      <c r="AR59" s="20">
        <v>-32.737798763439791</v>
      </c>
      <c r="AS59" s="20">
        <v>-27.864282073443697</v>
      </c>
      <c r="AT59" s="20">
        <f t="shared" si="61"/>
        <v>-27.864282073443697</v>
      </c>
      <c r="AU59" s="20">
        <v>14.719101123595504</v>
      </c>
      <c r="AV59" s="20">
        <v>11.148459383753503</v>
      </c>
      <c r="AW59" s="20">
        <v>-14.447731755424062</v>
      </c>
      <c r="AX59" s="20">
        <f t="shared" si="62"/>
        <v>-29.166832879019566</v>
      </c>
      <c r="AY59" s="20">
        <f t="shared" si="63"/>
        <v>-25.596191139177563</v>
      </c>
      <c r="AZ59" s="20">
        <f t="shared" si="64"/>
        <v>-25.596191139177563</v>
      </c>
      <c r="BA59" s="20">
        <v>15.674157303370787</v>
      </c>
      <c r="BB59" s="20">
        <v>12.418655097613883</v>
      </c>
      <c r="BC59" s="20">
        <v>-8.2784571966133598</v>
      </c>
      <c r="BD59" s="20">
        <f t="shared" si="65"/>
        <v>-23.952614499984147</v>
      </c>
      <c r="BE59" s="20">
        <f t="shared" si="66"/>
        <v>-20.697112294227242</v>
      </c>
      <c r="BF59" s="20">
        <f t="shared" si="67"/>
        <v>-20.697112294227242</v>
      </c>
      <c r="BG59" s="20">
        <v>14.811407543698252</v>
      </c>
      <c r="BH59" s="20">
        <v>11.467889908256881</v>
      </c>
      <c r="BI59" s="20">
        <v>-14.455782312925169</v>
      </c>
      <c r="BJ59" s="20">
        <f t="shared" si="68"/>
        <v>-29.267189856623421</v>
      </c>
      <c r="BK59" s="20">
        <f t="shared" si="69"/>
        <v>-25.923672221182052</v>
      </c>
      <c r="BL59" s="20">
        <f t="shared" si="70"/>
        <v>-25.923672221182052</v>
      </c>
    </row>
    <row r="60" spans="1:64" ht="16.5" x14ac:dyDescent="0.15">
      <c r="A60" s="37" t="s">
        <v>348</v>
      </c>
      <c r="B60" s="37" t="s">
        <v>75</v>
      </c>
      <c r="C60" s="22" t="s">
        <v>231</v>
      </c>
      <c r="D60" s="20">
        <v>10.232558139534884</v>
      </c>
      <c r="E60" s="20">
        <v>13.023255813953488</v>
      </c>
      <c r="F60" s="32">
        <v>1.6666666666666667</v>
      </c>
      <c r="G60" s="42">
        <f t="shared" si="71"/>
        <v>6</v>
      </c>
      <c r="H60" s="20">
        <f t="shared" si="39"/>
        <v>-8.5658914728682181</v>
      </c>
      <c r="I60" s="20">
        <f t="shared" si="40"/>
        <v>-11.356589147286822</v>
      </c>
      <c r="J60" s="20">
        <f t="shared" si="34"/>
        <v>-9.9612403100775211</v>
      </c>
      <c r="K60" s="34">
        <f t="shared" si="41"/>
        <v>-4.2066941969137126</v>
      </c>
      <c r="L60" s="34">
        <f t="shared" si="42"/>
        <v>-0.46908033826638551</v>
      </c>
      <c r="M60" s="34">
        <f t="shared" si="43"/>
        <v>6.9175564047474571</v>
      </c>
      <c r="N60" s="34">
        <f t="shared" si="44"/>
        <v>11.124250601661171</v>
      </c>
      <c r="O60" s="34">
        <f t="shared" si="72"/>
        <v>7.3866367430138427</v>
      </c>
      <c r="P60" s="34">
        <f t="shared" si="35"/>
        <v>9.2554436723375062</v>
      </c>
      <c r="Q60" s="39">
        <f t="shared" si="45"/>
        <v>-2.9709050639283188</v>
      </c>
      <c r="R60" s="39">
        <f t="shared" si="46"/>
        <v>2.1646699553676285</v>
      </c>
      <c r="S60" s="39">
        <f t="shared" si="47"/>
        <v>-8.125</v>
      </c>
      <c r="T60" s="39">
        <f t="shared" si="48"/>
        <v>-5.1540949360716812</v>
      </c>
      <c r="U60" s="39">
        <f t="shared" si="49"/>
        <v>-10.289669955367629</v>
      </c>
      <c r="V60" s="39">
        <f t="shared" si="50"/>
        <v>-8.8943211181583273</v>
      </c>
      <c r="W60" s="20">
        <v>13.203463203463203</v>
      </c>
      <c r="X60" s="20">
        <v>10.85858585858586</v>
      </c>
      <c r="Y60" s="32">
        <v>9.7916666666666661</v>
      </c>
      <c r="Z60" s="20">
        <f t="shared" si="51"/>
        <v>-3.4117965367965368</v>
      </c>
      <c r="AA60" s="20">
        <f t="shared" si="52"/>
        <v>-1.0669191919191938</v>
      </c>
      <c r="AB60" s="20">
        <f t="shared" si="53"/>
        <v>-1.0669191919191938</v>
      </c>
      <c r="AC60" s="29">
        <f t="shared" si="54"/>
        <v>14.439252336448597</v>
      </c>
      <c r="AD60" s="29">
        <f t="shared" si="55"/>
        <v>13.492336152219874</v>
      </c>
      <c r="AE60" s="29">
        <f t="shared" si="56"/>
        <v>-5.2508897380807902</v>
      </c>
      <c r="AF60" s="29">
        <f t="shared" si="57"/>
        <v>-19.690142074529387</v>
      </c>
      <c r="AG60" s="29">
        <f t="shared" si="58"/>
        <v>-18.743225890300664</v>
      </c>
      <c r="AH60" s="29">
        <f t="shared" si="59"/>
        <v>-18.743225890300664</v>
      </c>
      <c r="AI60" s="20">
        <v>7.6744186046511631</v>
      </c>
      <c r="AJ60" s="20">
        <v>5.5813953488372094</v>
      </c>
      <c r="AK60" s="20">
        <v>-7.8838174273858916</v>
      </c>
      <c r="AL60" s="20">
        <v>-15.558236032037055</v>
      </c>
      <c r="AM60" s="20">
        <v>-13.465212776223101</v>
      </c>
      <c r="AN60" s="20">
        <f t="shared" si="60"/>
        <v>-13.465212776223101</v>
      </c>
      <c r="AO60" s="20">
        <v>15.58139534883721</v>
      </c>
      <c r="AP60" s="20">
        <v>15.58139534883721</v>
      </c>
      <c r="AQ60" s="20">
        <v>-9.5435684647302903</v>
      </c>
      <c r="AR60" s="20">
        <v>-25.124963813567501</v>
      </c>
      <c r="AS60" s="20">
        <v>-25.124963813567501</v>
      </c>
      <c r="AT60" s="20">
        <f t="shared" si="61"/>
        <v>-25.124963813567501</v>
      </c>
      <c r="AU60" s="20">
        <v>16.744186046511629</v>
      </c>
      <c r="AV60" s="20">
        <v>13.488372093023257</v>
      </c>
      <c r="AW60" s="20">
        <v>-4.5643153526970952</v>
      </c>
      <c r="AX60" s="20">
        <f t="shared" si="62"/>
        <v>-21.308501399208723</v>
      </c>
      <c r="AY60" s="20">
        <f t="shared" si="63"/>
        <v>-18.052687445720352</v>
      </c>
      <c r="AZ60" s="20">
        <f t="shared" si="64"/>
        <v>-18.052687445720352</v>
      </c>
      <c r="BA60" s="20">
        <v>17.75700934579439</v>
      </c>
      <c r="BB60" s="20">
        <v>19.318181818181817</v>
      </c>
      <c r="BC60" s="20">
        <v>0.98814229249011865</v>
      </c>
      <c r="BD60" s="20">
        <f t="shared" si="65"/>
        <v>-16.768867053304273</v>
      </c>
      <c r="BE60" s="20">
        <f t="shared" si="66"/>
        <v>-18.330039525691699</v>
      </c>
      <c r="BF60" s="20">
        <f t="shared" si="67"/>
        <v>-18.330039525691699</v>
      </c>
      <c r="BG60" s="20">
        <v>17.506297229219143</v>
      </c>
      <c r="BH60" s="20">
        <v>16.141235813366961</v>
      </c>
      <c r="BI60" s="20">
        <v>-4.4086773967809654</v>
      </c>
      <c r="BJ60" s="20">
        <f t="shared" si="68"/>
        <v>-21.914974626000109</v>
      </c>
      <c r="BK60" s="20">
        <f t="shared" si="69"/>
        <v>-20.549913210147928</v>
      </c>
      <c r="BL60" s="20">
        <f t="shared" si="70"/>
        <v>-20.549913210147928</v>
      </c>
    </row>
    <row r="61" spans="1:64" ht="16.5" x14ac:dyDescent="0.15">
      <c r="A61" s="37" t="s">
        <v>349</v>
      </c>
      <c r="B61" s="37" t="s">
        <v>75</v>
      </c>
      <c r="C61" s="22" t="s">
        <v>231</v>
      </c>
      <c r="D61" s="20">
        <v>9.224806201550388</v>
      </c>
      <c r="E61" s="20">
        <v>14.186046511627906</v>
      </c>
      <c r="F61" s="32">
        <v>11.191573403554971</v>
      </c>
      <c r="G61" s="42">
        <f t="shared" si="71"/>
        <v>1</v>
      </c>
      <c r="H61" s="20">
        <f t="shared" si="39"/>
        <v>1.9667672020045828</v>
      </c>
      <c r="I61" s="20">
        <f t="shared" si="40"/>
        <v>-2.9944731080729348</v>
      </c>
      <c r="J61" s="20">
        <f t="shared" si="34"/>
        <v>-0.513852953034176</v>
      </c>
      <c r="K61" s="34">
        <f t="shared" si="41"/>
        <v>-10.385174418604651</v>
      </c>
      <c r="L61" s="34">
        <f t="shared" si="42"/>
        <v>0.83213616855914196</v>
      </c>
      <c r="M61" s="34">
        <f t="shared" si="43"/>
        <v>4.0372479856147887</v>
      </c>
      <c r="N61" s="34">
        <f t="shared" si="44"/>
        <v>14.422422404219439</v>
      </c>
      <c r="O61" s="34">
        <f t="shared" si="72"/>
        <v>3.2051118170556467</v>
      </c>
      <c r="P61" s="34">
        <f t="shared" si="35"/>
        <v>8.8137671106375421</v>
      </c>
      <c r="Q61" s="39">
        <f t="shared" si="45"/>
        <v>-11.17860729728592</v>
      </c>
      <c r="R61" s="39">
        <f t="shared" si="46"/>
        <v>-2.6356589147286851</v>
      </c>
      <c r="S61" s="39">
        <f t="shared" si="47"/>
        <v>4.6470707857539235</v>
      </c>
      <c r="T61" s="39">
        <f t="shared" si="48"/>
        <v>15.825678083039843</v>
      </c>
      <c r="U61" s="39">
        <f t="shared" si="49"/>
        <v>7.2827297004826086</v>
      </c>
      <c r="V61" s="39">
        <f t="shared" si="50"/>
        <v>9.7633498555213674</v>
      </c>
      <c r="W61" s="20">
        <v>20.403413498836308</v>
      </c>
      <c r="X61" s="20">
        <v>16.821705426356591</v>
      </c>
      <c r="Y61" s="32">
        <v>6.5445026178010473</v>
      </c>
      <c r="Z61" s="20">
        <f t="shared" si="51"/>
        <v>-13.858910881035261</v>
      </c>
      <c r="AA61" s="20">
        <f t="shared" si="52"/>
        <v>-10.277202808555543</v>
      </c>
      <c r="AB61" s="20">
        <f t="shared" si="53"/>
        <v>-10.277202808555543</v>
      </c>
      <c r="AC61" s="29">
        <f t="shared" si="54"/>
        <v>19.609980620155039</v>
      </c>
      <c r="AD61" s="29">
        <f t="shared" si="55"/>
        <v>13.353910343068764</v>
      </c>
      <c r="AE61" s="29">
        <f t="shared" si="56"/>
        <v>7.1543254179401821</v>
      </c>
      <c r="AF61" s="29">
        <f t="shared" si="57"/>
        <v>-12.455655202214857</v>
      </c>
      <c r="AG61" s="29">
        <f t="shared" si="58"/>
        <v>-6.1995849251285815</v>
      </c>
      <c r="AH61" s="29">
        <f t="shared" si="59"/>
        <v>-6.1995849251285815</v>
      </c>
      <c r="AI61" s="20">
        <v>17.906976744186046</v>
      </c>
      <c r="AJ61" s="20">
        <v>13.10077519379845</v>
      </c>
      <c r="AK61" s="20">
        <v>4.6344647519582249</v>
      </c>
      <c r="AL61" s="20">
        <v>-13.272511992227821</v>
      </c>
      <c r="AM61" s="20">
        <v>-8.4663104418402249</v>
      </c>
      <c r="AN61" s="20">
        <f t="shared" si="60"/>
        <v>-8.4663104418402249</v>
      </c>
      <c r="AO61" s="20">
        <v>15.968992248062017</v>
      </c>
      <c r="AP61" s="20">
        <v>12.868217054263567</v>
      </c>
      <c r="AQ61" s="20">
        <v>7.1801566579634466</v>
      </c>
      <c r="AR61" s="20">
        <v>-8.7888355900985715</v>
      </c>
      <c r="AS61" s="20">
        <v>-5.6880603963001208</v>
      </c>
      <c r="AT61" s="20">
        <f t="shared" si="61"/>
        <v>-5.6880603963001208</v>
      </c>
      <c r="AU61" s="20">
        <v>25.813953488372093</v>
      </c>
      <c r="AV61" s="20">
        <v>9.4126506024096397</v>
      </c>
      <c r="AW61" s="20">
        <v>1.0443864229765014</v>
      </c>
      <c r="AX61" s="20">
        <f t="shared" si="62"/>
        <v>-24.769567065395591</v>
      </c>
      <c r="AY61" s="20">
        <f t="shared" si="63"/>
        <v>-8.3682641794331385</v>
      </c>
      <c r="AZ61" s="20">
        <f t="shared" si="64"/>
        <v>-8.3682641794331385</v>
      </c>
      <c r="BA61" s="20">
        <v>18.75</v>
      </c>
      <c r="BB61" s="20">
        <v>18.033998521803397</v>
      </c>
      <c r="BC61" s="20">
        <v>15.758293838862558</v>
      </c>
      <c r="BD61" s="20">
        <f t="shared" si="65"/>
        <v>-2.9917061611374418</v>
      </c>
      <c r="BE61" s="20">
        <f t="shared" si="66"/>
        <v>-2.2757046829408392</v>
      </c>
      <c r="BF61" s="20">
        <f t="shared" si="67"/>
        <v>-2.2757046829408392</v>
      </c>
      <c r="BG61" s="20">
        <v>32.546583850931675</v>
      </c>
      <c r="BH61" s="20">
        <v>10.92436974789916</v>
      </c>
      <c r="BI61" s="20">
        <v>6.6533599467731204</v>
      </c>
      <c r="BJ61" s="20">
        <f t="shared" si="68"/>
        <v>-25.893223904158553</v>
      </c>
      <c r="BK61" s="20">
        <f t="shared" si="69"/>
        <v>-4.2710098011260396</v>
      </c>
      <c r="BL61" s="20">
        <f t="shared" si="70"/>
        <v>-4.2710098011260396</v>
      </c>
    </row>
    <row r="62" spans="1:64" ht="16.5" x14ac:dyDescent="0.15">
      <c r="A62" s="37" t="s">
        <v>350</v>
      </c>
      <c r="B62" s="37" t="s">
        <v>75</v>
      </c>
      <c r="C62" s="22" t="s">
        <v>231</v>
      </c>
      <c r="D62" s="20">
        <v>31.203007518796994</v>
      </c>
      <c r="E62" s="20">
        <v>12.030075187969924</v>
      </c>
      <c r="F62" s="32">
        <v>-8.2508250825082499</v>
      </c>
      <c r="G62" s="42">
        <f t="shared" si="71"/>
        <v>15</v>
      </c>
      <c r="H62" s="20">
        <f t="shared" si="39"/>
        <v>-39.453832601305244</v>
      </c>
      <c r="I62" s="20">
        <f t="shared" si="40"/>
        <v>-20.280900270478174</v>
      </c>
      <c r="J62" s="20">
        <f t="shared" si="34"/>
        <v>-29.867366435891711</v>
      </c>
      <c r="K62" s="34">
        <f t="shared" si="41"/>
        <v>-2.1052631578947398</v>
      </c>
      <c r="L62" s="34">
        <f t="shared" si="42"/>
        <v>-1.5189511952265384</v>
      </c>
      <c r="M62" s="34">
        <f t="shared" si="43"/>
        <v>0.84931129026621299</v>
      </c>
      <c r="N62" s="34">
        <f t="shared" si="44"/>
        <v>2.9545744481609528</v>
      </c>
      <c r="O62" s="34">
        <f t="shared" si="72"/>
        <v>2.3682624854927514</v>
      </c>
      <c r="P62" s="34">
        <f t="shared" si="35"/>
        <v>2.6614184668268521</v>
      </c>
      <c r="Q62" s="39">
        <f t="shared" si="45"/>
        <v>-0.67669172932330923</v>
      </c>
      <c r="R62" s="39">
        <f t="shared" si="46"/>
        <v>-3.4586466165413547</v>
      </c>
      <c r="S62" s="39">
        <f t="shared" si="47"/>
        <v>1.9331433800410274</v>
      </c>
      <c r="T62" s="39">
        <f t="shared" si="48"/>
        <v>2.6098351093643331</v>
      </c>
      <c r="U62" s="39">
        <f t="shared" si="49"/>
        <v>5.3917899965823821</v>
      </c>
      <c r="V62" s="39">
        <f t="shared" si="50"/>
        <v>-4.1946761688311547</v>
      </c>
      <c r="W62" s="20">
        <v>31.879699248120303</v>
      </c>
      <c r="X62" s="20">
        <v>15.488721804511279</v>
      </c>
      <c r="Y62" s="32">
        <v>-10.183968462549277</v>
      </c>
      <c r="Z62" s="20">
        <f t="shared" si="51"/>
        <v>-42.063667710669577</v>
      </c>
      <c r="AA62" s="20">
        <f t="shared" si="52"/>
        <v>-25.672690267060556</v>
      </c>
      <c r="AB62" s="20">
        <f t="shared" si="53"/>
        <v>-25.672690267060556</v>
      </c>
      <c r="AC62" s="29">
        <f t="shared" si="54"/>
        <v>33.308270676691734</v>
      </c>
      <c r="AD62" s="29">
        <f t="shared" si="55"/>
        <v>13.549026383196463</v>
      </c>
      <c r="AE62" s="29">
        <f t="shared" si="56"/>
        <v>-9.1001363727744629</v>
      </c>
      <c r="AF62" s="29">
        <f t="shared" si="57"/>
        <v>-42.408407049466192</v>
      </c>
      <c r="AG62" s="29">
        <f t="shared" si="58"/>
        <v>-22.649162755970927</v>
      </c>
      <c r="AH62" s="29">
        <f t="shared" si="59"/>
        <v>-22.649162755970927</v>
      </c>
      <c r="AI62" s="20">
        <v>34.962406015037594</v>
      </c>
      <c r="AJ62" s="20">
        <v>7.1428571428571423</v>
      </c>
      <c r="AK62" s="20">
        <v>-13.131976362442549</v>
      </c>
      <c r="AL62" s="20">
        <v>-48.094382377480144</v>
      </c>
      <c r="AM62" s="20">
        <v>-20.274833505299689</v>
      </c>
      <c r="AN62" s="20">
        <f t="shared" si="60"/>
        <v>-20.274833505299689</v>
      </c>
      <c r="AO62" s="20">
        <v>23.984962406015036</v>
      </c>
      <c r="AP62" s="20">
        <v>15.563909774436091</v>
      </c>
      <c r="AQ62" s="20">
        <v>-11.826544021024969</v>
      </c>
      <c r="AR62" s="20">
        <v>-35.811506427040001</v>
      </c>
      <c r="AS62" s="20">
        <v>-27.39045379546106</v>
      </c>
      <c r="AT62" s="20">
        <f t="shared" si="61"/>
        <v>-27.39045379546106</v>
      </c>
      <c r="AU62" s="20">
        <v>42.406015037593988</v>
      </c>
      <c r="AV62" s="20">
        <v>10.326894502228825</v>
      </c>
      <c r="AW62" s="20">
        <v>-12.212738017071571</v>
      </c>
      <c r="AX62" s="20">
        <f t="shared" si="62"/>
        <v>-54.618753054665561</v>
      </c>
      <c r="AY62" s="20">
        <f t="shared" si="63"/>
        <v>-22.539632519300397</v>
      </c>
      <c r="AZ62" s="20">
        <f t="shared" si="64"/>
        <v>-22.539632519300397</v>
      </c>
      <c r="BA62" s="20">
        <v>31.879699248120303</v>
      </c>
      <c r="BB62" s="20">
        <v>21.162444113263785</v>
      </c>
      <c r="BC62" s="20">
        <v>0.77071290944123316</v>
      </c>
      <c r="BD62" s="20">
        <f t="shared" si="65"/>
        <v>-31.10898633867907</v>
      </c>
      <c r="BE62" s="20">
        <f t="shared" si="66"/>
        <v>-20.391731203822552</v>
      </c>
      <c r="BF62" s="20">
        <f t="shared" si="67"/>
        <v>-20.391731203822552</v>
      </c>
      <c r="BG62" s="20">
        <v>30.50314465408805</v>
      </c>
      <c r="BH62" s="20">
        <v>11.868131868131867</v>
      </c>
      <c r="BI62" s="20">
        <v>-13.972286374133949</v>
      </c>
      <c r="BJ62" s="20">
        <f t="shared" si="68"/>
        <v>-44.475431028221998</v>
      </c>
      <c r="BK62" s="20">
        <f t="shared" si="69"/>
        <v>-25.840418242265816</v>
      </c>
      <c r="BL62" s="20">
        <f t="shared" si="70"/>
        <v>-25.840418242265816</v>
      </c>
    </row>
    <row r="63" spans="1:64" ht="16.5" x14ac:dyDescent="0.15">
      <c r="A63" s="37" t="s">
        <v>351</v>
      </c>
      <c r="B63" s="37" t="s">
        <v>75</v>
      </c>
      <c r="C63" s="22" t="s">
        <v>231</v>
      </c>
      <c r="D63" s="20">
        <v>25.893719806763283</v>
      </c>
      <c r="E63" s="20">
        <v>5.865384615384615</v>
      </c>
      <c r="F63" s="32">
        <v>-8.912896691424713</v>
      </c>
      <c r="G63" s="42">
        <f t="shared" si="71"/>
        <v>16</v>
      </c>
      <c r="H63" s="20">
        <f t="shared" si="39"/>
        <v>-34.806616498187992</v>
      </c>
      <c r="I63" s="20">
        <f t="shared" si="40"/>
        <v>-14.778281306809328</v>
      </c>
      <c r="J63" s="20">
        <f t="shared" si="34"/>
        <v>-24.792448902498659</v>
      </c>
      <c r="K63" s="34">
        <f t="shared" si="41"/>
        <v>7.6412114455589375E-2</v>
      </c>
      <c r="L63" s="34">
        <f t="shared" si="42"/>
        <v>9.113787721566359</v>
      </c>
      <c r="M63" s="34">
        <f t="shared" si="43"/>
        <v>8.4400200849386948</v>
      </c>
      <c r="N63" s="34">
        <f t="shared" si="44"/>
        <v>8.3636079704831054</v>
      </c>
      <c r="O63" s="34">
        <f t="shared" si="72"/>
        <v>-0.67376763662766415</v>
      </c>
      <c r="P63" s="34">
        <f t="shared" si="35"/>
        <v>3.8449201669277207</v>
      </c>
      <c r="Q63" s="39">
        <f t="shared" si="45"/>
        <v>-2.7601263470828705</v>
      </c>
      <c r="R63" s="39">
        <f t="shared" si="46"/>
        <v>4.9038461538461533</v>
      </c>
      <c r="S63" s="39">
        <f t="shared" si="47"/>
        <v>-1.3961181679347803</v>
      </c>
      <c r="T63" s="39">
        <f t="shared" si="48"/>
        <v>1.3640081791480938</v>
      </c>
      <c r="U63" s="39">
        <f t="shared" si="49"/>
        <v>-6.2999643217809336</v>
      </c>
      <c r="V63" s="39">
        <f t="shared" si="50"/>
        <v>-16.314131917470263</v>
      </c>
      <c r="W63" s="20">
        <v>28.653846153846153</v>
      </c>
      <c r="X63" s="20">
        <v>0.96153846153846156</v>
      </c>
      <c r="Y63" s="32">
        <v>-7.5167785234899327</v>
      </c>
      <c r="Z63" s="20">
        <f t="shared" si="51"/>
        <v>-36.170624677336086</v>
      </c>
      <c r="AA63" s="20">
        <f t="shared" si="52"/>
        <v>-8.4783169850283944</v>
      </c>
      <c r="AB63" s="20">
        <f t="shared" si="53"/>
        <v>-8.4783169850283944</v>
      </c>
      <c r="AC63" s="29">
        <f t="shared" si="54"/>
        <v>25.817307692307693</v>
      </c>
      <c r="AD63" s="29">
        <f t="shared" si="55"/>
        <v>-3.248403106181744</v>
      </c>
      <c r="AE63" s="29">
        <f t="shared" si="56"/>
        <v>-17.352916776363408</v>
      </c>
      <c r="AF63" s="29">
        <f t="shared" si="57"/>
        <v>-43.170224468671101</v>
      </c>
      <c r="AG63" s="29">
        <f t="shared" si="58"/>
        <v>-14.104513670181664</v>
      </c>
      <c r="AH63" s="29">
        <f t="shared" si="59"/>
        <v>-14.104513670181664</v>
      </c>
      <c r="AI63" s="20">
        <v>27.115384615384613</v>
      </c>
      <c r="AJ63" s="20">
        <v>-2.3076923076923079</v>
      </c>
      <c r="AK63" s="20">
        <v>-14.723517654896737</v>
      </c>
      <c r="AL63" s="20">
        <v>-41.838902270281352</v>
      </c>
      <c r="AM63" s="20">
        <v>-12.415825347204429</v>
      </c>
      <c r="AN63" s="20">
        <f t="shared" si="60"/>
        <v>-12.415825347204429</v>
      </c>
      <c r="AO63" s="20">
        <v>25.096153846153847</v>
      </c>
      <c r="AP63" s="20">
        <v>-4.9038461538461542</v>
      </c>
      <c r="AQ63" s="20">
        <v>-22.451698867421719</v>
      </c>
      <c r="AR63" s="20">
        <v>-47.547852713575566</v>
      </c>
      <c r="AS63" s="20">
        <v>-17.547852713575566</v>
      </c>
      <c r="AT63" s="20">
        <f t="shared" si="61"/>
        <v>-17.547852713575566</v>
      </c>
      <c r="AU63" s="20">
        <v>26.05769230769231</v>
      </c>
      <c r="AV63" s="20">
        <v>-9.4924812030075181</v>
      </c>
      <c r="AW63" s="20">
        <v>-16.988674217188539</v>
      </c>
      <c r="AX63" s="20">
        <f t="shared" si="62"/>
        <v>-43.046366524880852</v>
      </c>
      <c r="AY63" s="20">
        <f t="shared" si="63"/>
        <v>-7.4961930141810207</v>
      </c>
      <c r="AZ63" s="20">
        <f t="shared" si="64"/>
        <v>-7.4961930141810207</v>
      </c>
      <c r="BA63" s="20">
        <v>25</v>
      </c>
      <c r="BB63" s="20">
        <v>3.7104072398190047</v>
      </c>
      <c r="BC63" s="20">
        <v>-15.247776365946633</v>
      </c>
      <c r="BD63" s="20">
        <f t="shared" si="65"/>
        <v>-40.247776365946635</v>
      </c>
      <c r="BE63" s="20">
        <f t="shared" si="66"/>
        <v>-18.958183605765637</v>
      </c>
      <c r="BF63" s="20">
        <f t="shared" si="67"/>
        <v>-18.958183605765637</v>
      </c>
      <c r="BG63" s="20">
        <v>26.207605344295992</v>
      </c>
      <c r="BH63" s="20">
        <v>-1.5889830508474576</v>
      </c>
      <c r="BI63" s="20">
        <v>-19.801980198019802</v>
      </c>
      <c r="BJ63" s="20">
        <f t="shared" si="68"/>
        <v>-46.00958554231579</v>
      </c>
      <c r="BK63" s="20">
        <f t="shared" si="69"/>
        <v>-18.212997147172345</v>
      </c>
      <c r="BL63" s="20">
        <f t="shared" si="70"/>
        <v>-18.212997147172345</v>
      </c>
    </row>
    <row r="64" spans="1:64" ht="16.5" x14ac:dyDescent="0.15">
      <c r="A64" s="37" t="s">
        <v>352</v>
      </c>
      <c r="B64" s="37" t="s">
        <v>75</v>
      </c>
      <c r="C64" s="22" t="s">
        <v>231</v>
      </c>
      <c r="D64" s="20">
        <v>14.099999999999998</v>
      </c>
      <c r="E64" s="20">
        <v>5.0999999999999996</v>
      </c>
      <c r="F64" s="32">
        <v>-11.560473101869515</v>
      </c>
      <c r="G64" s="42">
        <f t="shared" si="71"/>
        <v>19</v>
      </c>
      <c r="H64" s="20">
        <f t="shared" si="39"/>
        <v>-25.660473101869513</v>
      </c>
      <c r="I64" s="20">
        <f t="shared" si="40"/>
        <v>-16.660473101869513</v>
      </c>
      <c r="J64" s="20">
        <f t="shared" si="34"/>
        <v>-21.160473101869513</v>
      </c>
      <c r="K64" s="34">
        <f t="shared" si="41"/>
        <v>-2.0750000000000028</v>
      </c>
      <c r="L64" s="34">
        <f t="shared" si="42"/>
        <v>-0.52330169830169915</v>
      </c>
      <c r="M64" s="34">
        <f t="shared" si="43"/>
        <v>5.4272259688255922</v>
      </c>
      <c r="N64" s="34">
        <f t="shared" si="44"/>
        <v>7.502225968825595</v>
      </c>
      <c r="O64" s="34">
        <f t="shared" si="72"/>
        <v>5.9505276671272913</v>
      </c>
      <c r="P64" s="34">
        <f t="shared" si="35"/>
        <v>6.7263768179764432</v>
      </c>
      <c r="Q64" s="39">
        <f t="shared" si="45"/>
        <v>-3.4000000000000021</v>
      </c>
      <c r="R64" s="39">
        <f t="shared" si="46"/>
        <v>-5.0000000000000018</v>
      </c>
      <c r="S64" s="39">
        <f t="shared" si="47"/>
        <v>6.1542232689533378</v>
      </c>
      <c r="T64" s="39">
        <f t="shared" si="48"/>
        <v>9.5542232689533364</v>
      </c>
      <c r="U64" s="39">
        <f t="shared" si="49"/>
        <v>11.154223268953341</v>
      </c>
      <c r="V64" s="39">
        <f t="shared" si="50"/>
        <v>6.6542232689533414</v>
      </c>
      <c r="W64" s="20">
        <v>17.5</v>
      </c>
      <c r="X64" s="20">
        <v>10.100000000000001</v>
      </c>
      <c r="Y64" s="32">
        <v>-17.714696370822853</v>
      </c>
      <c r="Z64" s="20">
        <f t="shared" si="51"/>
        <v>-35.21469637082285</v>
      </c>
      <c r="AA64" s="20">
        <f t="shared" si="52"/>
        <v>-27.814696370822855</v>
      </c>
      <c r="AB64" s="20">
        <f t="shared" si="53"/>
        <v>-27.814696370822855</v>
      </c>
      <c r="AC64" s="29">
        <f t="shared" si="54"/>
        <v>16.175000000000001</v>
      </c>
      <c r="AD64" s="29">
        <f t="shared" si="55"/>
        <v>5.6233016983016988</v>
      </c>
      <c r="AE64" s="29">
        <f t="shared" si="56"/>
        <v>-16.987699070695108</v>
      </c>
      <c r="AF64" s="29">
        <f t="shared" si="57"/>
        <v>-33.162699070695105</v>
      </c>
      <c r="AG64" s="29">
        <f t="shared" si="58"/>
        <v>-22.611000768996803</v>
      </c>
      <c r="AH64" s="29">
        <f t="shared" si="59"/>
        <v>-22.611000768996803</v>
      </c>
      <c r="AI64" s="20">
        <v>14.799999999999999</v>
      </c>
      <c r="AJ64" s="20">
        <v>1.0999999999999999</v>
      </c>
      <c r="AK64" s="20">
        <v>-12.368024132730016</v>
      </c>
      <c r="AL64" s="20">
        <v>-27.168024132730014</v>
      </c>
      <c r="AM64" s="20">
        <v>-13.468024132730015</v>
      </c>
      <c r="AN64" s="20">
        <f t="shared" si="60"/>
        <v>-13.468024132730015</v>
      </c>
      <c r="AO64" s="20">
        <v>13.200000000000001</v>
      </c>
      <c r="AP64" s="20">
        <v>2.2999999999999998</v>
      </c>
      <c r="AQ64" s="20">
        <v>-13.423831070889895</v>
      </c>
      <c r="AR64" s="20">
        <v>-26.623831070889896</v>
      </c>
      <c r="AS64" s="20">
        <v>-15.723831070889894</v>
      </c>
      <c r="AT64" s="20">
        <f t="shared" si="61"/>
        <v>-15.723831070889894</v>
      </c>
      <c r="AU64" s="20">
        <v>23.400000000000002</v>
      </c>
      <c r="AV64" s="20">
        <v>6.7932067932067932</v>
      </c>
      <c r="AW64" s="20">
        <v>-27.016742770167429</v>
      </c>
      <c r="AX64" s="20">
        <f t="shared" si="62"/>
        <v>-50.416742770167431</v>
      </c>
      <c r="AY64" s="20">
        <f t="shared" si="63"/>
        <v>-33.809949563374225</v>
      </c>
      <c r="AZ64" s="20">
        <f t="shared" si="64"/>
        <v>-33.809949563374225</v>
      </c>
      <c r="BA64" s="20">
        <v>13.3</v>
      </c>
      <c r="BB64" s="20">
        <v>12.3</v>
      </c>
      <c r="BC64" s="20">
        <v>-15.142198308993082</v>
      </c>
      <c r="BD64" s="20">
        <f t="shared" si="65"/>
        <v>-28.442198308993085</v>
      </c>
      <c r="BE64" s="20">
        <f t="shared" si="66"/>
        <v>-27.442198308993085</v>
      </c>
      <c r="BF64" s="20">
        <f t="shared" si="67"/>
        <v>-27.442198308993085</v>
      </c>
      <c r="BG64" s="20">
        <v>21.51029748283753</v>
      </c>
      <c r="BH64" s="20">
        <v>5.1222351571594871</v>
      </c>
      <c r="BI64" s="20">
        <v>-14.012345679012345</v>
      </c>
      <c r="BJ64" s="20">
        <f t="shared" si="68"/>
        <v>-35.522643161849871</v>
      </c>
      <c r="BK64" s="20">
        <f t="shared" si="69"/>
        <v>-19.134580836171832</v>
      </c>
      <c r="BL64" s="20">
        <f t="shared" si="70"/>
        <v>-19.134580836171832</v>
      </c>
    </row>
    <row r="65" spans="1:64" ht="16.5" x14ac:dyDescent="0.15">
      <c r="A65" s="37" t="s">
        <v>315</v>
      </c>
      <c r="B65" s="37" t="s">
        <v>353</v>
      </c>
      <c r="C65" s="22" t="s">
        <v>231</v>
      </c>
      <c r="D65" s="20">
        <v>49.021627188465501</v>
      </c>
      <c r="E65" s="20">
        <v>38.340807174887892</v>
      </c>
      <c r="F65" s="32">
        <v>-10.790144435004247</v>
      </c>
      <c r="G65" s="42">
        <f t="shared" ref="G65:G85" si="73">RANK(F65,F$65:F$85)</f>
        <v>11</v>
      </c>
      <c r="H65" s="20">
        <f t="shared" si="39"/>
        <v>-59.811771623469753</v>
      </c>
      <c r="I65" s="20">
        <f t="shared" si="40"/>
        <v>-49.130951609892136</v>
      </c>
      <c r="J65" s="20">
        <f t="shared" si="34"/>
        <v>-54.471361616680944</v>
      </c>
      <c r="K65" s="34">
        <f t="shared" si="41"/>
        <v>-4.41251724650337</v>
      </c>
      <c r="L65" s="34">
        <f t="shared" si="42"/>
        <v>5.7441386499128058</v>
      </c>
      <c r="M65" s="34">
        <f t="shared" si="43"/>
        <v>-1.1054165960804401</v>
      </c>
      <c r="N65" s="34">
        <f t="shared" si="44"/>
        <v>3.3071006504229299</v>
      </c>
      <c r="O65" s="34">
        <f t="shared" si="72"/>
        <v>-6.8495552459932458</v>
      </c>
      <c r="P65" s="34">
        <f t="shared" si="35"/>
        <v>-1.771227297785158</v>
      </c>
      <c r="Q65" s="39">
        <f t="shared" si="45"/>
        <v>-4.142929773559807</v>
      </c>
      <c r="R65" s="39">
        <f t="shared" si="46"/>
        <v>1.2011175961739227</v>
      </c>
      <c r="S65" s="39">
        <f t="shared" si="47"/>
        <v>-8.8466815374777461</v>
      </c>
      <c r="T65" s="39">
        <f t="shared" si="48"/>
        <v>-4.7037517639179427</v>
      </c>
      <c r="U65" s="39">
        <f t="shared" si="49"/>
        <v>-10.047799133651665</v>
      </c>
      <c r="V65" s="39">
        <f t="shared" si="50"/>
        <v>-15.388209140440473</v>
      </c>
      <c r="W65" s="20">
        <v>53.164556962025308</v>
      </c>
      <c r="X65" s="20">
        <v>37.13968957871397</v>
      </c>
      <c r="Y65" s="32">
        <v>-1.9434628975265018</v>
      </c>
      <c r="Z65" s="20">
        <f t="shared" si="51"/>
        <v>-55.10801985955181</v>
      </c>
      <c r="AA65" s="20">
        <f t="shared" si="52"/>
        <v>-39.083152476240471</v>
      </c>
      <c r="AB65" s="20">
        <f t="shared" si="53"/>
        <v>-39.083152476240471</v>
      </c>
      <c r="AC65" s="29">
        <f t="shared" si="54"/>
        <v>53.434144434968871</v>
      </c>
      <c r="AD65" s="29">
        <f t="shared" si="55"/>
        <v>32.596668524975087</v>
      </c>
      <c r="AE65" s="29">
        <f t="shared" si="56"/>
        <v>-9.6847278389238074</v>
      </c>
      <c r="AF65" s="29">
        <f t="shared" si="57"/>
        <v>-63.118872273892677</v>
      </c>
      <c r="AG65" s="29">
        <f t="shared" si="58"/>
        <v>-42.281396363898892</v>
      </c>
      <c r="AH65" s="29">
        <f t="shared" si="59"/>
        <v>-42.281396363898892</v>
      </c>
      <c r="AI65" s="20">
        <v>49.950738916256157</v>
      </c>
      <c r="AJ65" s="20">
        <v>28.618421052631575</v>
      </c>
      <c r="AK65" s="20">
        <v>-7.6609616951915243</v>
      </c>
      <c r="AL65" s="20">
        <v>-57.611700611447681</v>
      </c>
      <c r="AM65" s="20">
        <v>-36.279382747823099</v>
      </c>
      <c r="AN65" s="20">
        <f t="shared" si="60"/>
        <v>-36.279382747823099</v>
      </c>
      <c r="AO65" s="20">
        <v>55.066921606118548</v>
      </c>
      <c r="AP65" s="20">
        <v>30.032292787944026</v>
      </c>
      <c r="AQ65" s="20">
        <v>-13.230519480519481</v>
      </c>
      <c r="AR65" s="20">
        <v>-68.297441086638031</v>
      </c>
      <c r="AS65" s="20">
        <v>-43.262812268463506</v>
      </c>
      <c r="AT65" s="20">
        <f t="shared" si="61"/>
        <v>-43.262812268463506</v>
      </c>
      <c r="AU65" s="20">
        <v>53.163361661945231</v>
      </c>
      <c r="AV65" s="20">
        <v>33.729729729729726</v>
      </c>
      <c r="AW65" s="20">
        <v>-6.1779242174629321</v>
      </c>
      <c r="AX65" s="20">
        <f t="shared" si="62"/>
        <v>-59.341285879408161</v>
      </c>
      <c r="AY65" s="20">
        <f t="shared" si="63"/>
        <v>-39.907653947192657</v>
      </c>
      <c r="AZ65" s="20">
        <f t="shared" si="64"/>
        <v>-39.907653947192657</v>
      </c>
      <c r="BA65" s="20">
        <v>55.555555555555557</v>
      </c>
      <c r="BB65" s="20">
        <v>38.006230529595015</v>
      </c>
      <c r="BC65" s="20">
        <v>-11.669505962521294</v>
      </c>
      <c r="BD65" s="20">
        <f t="shared" si="65"/>
        <v>-67.225061518076856</v>
      </c>
      <c r="BE65" s="20">
        <f t="shared" si="66"/>
        <v>-49.675736492116307</v>
      </c>
      <c r="BF65" s="20">
        <f t="shared" si="67"/>
        <v>-49.675736492116307</v>
      </c>
      <c r="BG65" s="20">
        <v>62.149532710280376</v>
      </c>
      <c r="BH65" s="20">
        <v>33.190578158458244</v>
      </c>
      <c r="BI65" s="20">
        <v>-12.954747116237799</v>
      </c>
      <c r="BJ65" s="20">
        <f t="shared" si="68"/>
        <v>-75.10427982651818</v>
      </c>
      <c r="BK65" s="20">
        <f t="shared" si="69"/>
        <v>-46.145325274696042</v>
      </c>
      <c r="BL65" s="20">
        <f t="shared" si="70"/>
        <v>-46.145325274696042</v>
      </c>
    </row>
    <row r="66" spans="1:64" ht="16.5" x14ac:dyDescent="0.15">
      <c r="A66" s="37" t="s">
        <v>319</v>
      </c>
      <c r="B66" s="37" t="s">
        <v>353</v>
      </c>
      <c r="C66" s="22" t="s">
        <v>231</v>
      </c>
      <c r="D66" s="20">
        <v>31.79297597042514</v>
      </c>
      <c r="E66" s="20">
        <v>24.029574861367838</v>
      </c>
      <c r="F66" s="32">
        <v>-17.731421121251632</v>
      </c>
      <c r="G66" s="42">
        <f t="shared" si="73"/>
        <v>18</v>
      </c>
      <c r="H66" s="20">
        <f t="shared" si="39"/>
        <v>-49.524397091676775</v>
      </c>
      <c r="I66" s="20">
        <f t="shared" si="40"/>
        <v>-41.76099598261947</v>
      </c>
      <c r="J66" s="20">
        <f t="shared" si="34"/>
        <v>-45.642696537148126</v>
      </c>
      <c r="K66" s="34">
        <f t="shared" si="41"/>
        <v>7.0650211463177541</v>
      </c>
      <c r="L66" s="34">
        <f t="shared" si="42"/>
        <v>5.5037305084398476</v>
      </c>
      <c r="M66" s="34">
        <f t="shared" si="43"/>
        <v>-0.11617654575447034</v>
      </c>
      <c r="N66" s="34">
        <f t="shared" si="44"/>
        <v>-7.1811976920722245</v>
      </c>
      <c r="O66" s="34">
        <f t="shared" si="72"/>
        <v>-5.6199070541943179</v>
      </c>
      <c r="P66" s="34">
        <f t="shared" si="35"/>
        <v>-6.4005523731332712</v>
      </c>
      <c r="Q66" s="39">
        <f t="shared" si="45"/>
        <v>8.2848385382370751</v>
      </c>
      <c r="R66" s="39">
        <f t="shared" si="46"/>
        <v>-2.7903485102796708</v>
      </c>
      <c r="S66" s="39">
        <f t="shared" si="47"/>
        <v>-3.9113428943938544E-2</v>
      </c>
      <c r="T66" s="39">
        <f t="shared" si="48"/>
        <v>-8.3239519671810172</v>
      </c>
      <c r="U66" s="39">
        <f t="shared" si="49"/>
        <v>2.7512350813357287</v>
      </c>
      <c r="V66" s="39">
        <f t="shared" si="50"/>
        <v>-1.1304654731929276</v>
      </c>
      <c r="W66" s="20">
        <v>23.508137432188065</v>
      </c>
      <c r="X66" s="20">
        <v>26.819923371647509</v>
      </c>
      <c r="Y66" s="32">
        <v>-17.692307692307693</v>
      </c>
      <c r="Z66" s="20">
        <f t="shared" si="51"/>
        <v>-41.200445124495758</v>
      </c>
      <c r="AA66" s="20">
        <f t="shared" si="52"/>
        <v>-44.512231063955198</v>
      </c>
      <c r="AB66" s="20">
        <f t="shared" si="53"/>
        <v>-44.512231063955198</v>
      </c>
      <c r="AC66" s="29">
        <f t="shared" si="54"/>
        <v>24.727954824107385</v>
      </c>
      <c r="AD66" s="29">
        <f t="shared" si="55"/>
        <v>18.52584435292799</v>
      </c>
      <c r="AE66" s="29">
        <f t="shared" si="56"/>
        <v>-17.615244575497162</v>
      </c>
      <c r="AF66" s="29">
        <f t="shared" si="57"/>
        <v>-42.343199399604551</v>
      </c>
      <c r="AG66" s="29">
        <f t="shared" si="58"/>
        <v>-36.141088928425155</v>
      </c>
      <c r="AH66" s="29">
        <f t="shared" si="59"/>
        <v>-36.141088928425155</v>
      </c>
      <c r="AI66" s="20">
        <v>18.11460258780037</v>
      </c>
      <c r="AJ66" s="20">
        <v>16.237623762376238</v>
      </c>
      <c r="AK66" s="20">
        <v>-18.437118437118439</v>
      </c>
      <c r="AL66" s="20">
        <v>-36.551721024918805</v>
      </c>
      <c r="AM66" s="20">
        <v>-34.674742199494673</v>
      </c>
      <c r="AN66" s="20">
        <f t="shared" si="60"/>
        <v>-34.674742199494673</v>
      </c>
      <c r="AO66" s="20">
        <v>22.693726937269375</v>
      </c>
      <c r="AP66" s="20">
        <v>15.769230769230768</v>
      </c>
      <c r="AQ66" s="20">
        <v>-19.764705882352938</v>
      </c>
      <c r="AR66" s="20">
        <v>-42.458432819622317</v>
      </c>
      <c r="AS66" s="20">
        <v>-35.533936651583709</v>
      </c>
      <c r="AT66" s="20">
        <f t="shared" si="61"/>
        <v>-35.533936651583709</v>
      </c>
      <c r="AU66" s="20">
        <v>27.436823104693143</v>
      </c>
      <c r="AV66" s="20">
        <v>23.626373626373624</v>
      </c>
      <c r="AW66" s="20">
        <v>-17.653890824622533</v>
      </c>
      <c r="AX66" s="20">
        <f t="shared" si="62"/>
        <v>-45.090713929315676</v>
      </c>
      <c r="AY66" s="20">
        <f t="shared" si="63"/>
        <v>-41.280264450996157</v>
      </c>
      <c r="AZ66" s="20">
        <f t="shared" si="64"/>
        <v>-41.280264450996157</v>
      </c>
      <c r="BA66" s="20">
        <v>30.666666666666664</v>
      </c>
      <c r="BB66" s="20">
        <v>18.470149253731343</v>
      </c>
      <c r="BC66" s="20">
        <v>-14.605263157894738</v>
      </c>
      <c r="BD66" s="20">
        <f t="shared" si="65"/>
        <v>-45.271929824561404</v>
      </c>
      <c r="BE66" s="20">
        <f t="shared" si="66"/>
        <v>-33.075412411626083</v>
      </c>
      <c r="BF66" s="20">
        <f t="shared" si="67"/>
        <v>-33.075412411626083</v>
      </c>
      <c r="BG66" s="20">
        <v>40.838852097130243</v>
      </c>
      <c r="BH66" s="20">
        <v>28.217821782178216</v>
      </c>
      <c r="BI66" s="20">
        <v>-21.253985122210413</v>
      </c>
      <c r="BJ66" s="20">
        <f t="shared" si="68"/>
        <v>-62.092837219340652</v>
      </c>
      <c r="BK66" s="20">
        <f t="shared" si="69"/>
        <v>-49.471806904388629</v>
      </c>
      <c r="BL66" s="20">
        <f t="shared" si="70"/>
        <v>-49.471806904388629</v>
      </c>
    </row>
    <row r="67" spans="1:64" ht="16.5" x14ac:dyDescent="0.15">
      <c r="A67" s="37" t="s">
        <v>320</v>
      </c>
      <c r="B67" s="37" t="s">
        <v>353</v>
      </c>
      <c r="C67" s="22" t="s">
        <v>231</v>
      </c>
      <c r="D67" s="20">
        <v>38.310893512851898</v>
      </c>
      <c r="E67" s="20">
        <v>25.955056179775283</v>
      </c>
      <c r="F67" s="32">
        <v>-1.6589861751152075</v>
      </c>
      <c r="G67" s="42">
        <f t="shared" si="73"/>
        <v>4</v>
      </c>
      <c r="H67" s="20">
        <f t="shared" si="39"/>
        <v>-39.969879687967108</v>
      </c>
      <c r="I67" s="20">
        <f t="shared" si="40"/>
        <v>-27.61404235489049</v>
      </c>
      <c r="J67" s="20">
        <f t="shared" si="34"/>
        <v>-33.791961021428797</v>
      </c>
      <c r="K67" s="34">
        <f t="shared" si="41"/>
        <v>-5.4080102978807432</v>
      </c>
      <c r="L67" s="34">
        <f t="shared" si="42"/>
        <v>-1.0688219556672038</v>
      </c>
      <c r="M67" s="34">
        <f t="shared" si="43"/>
        <v>4.4685291749382783</v>
      </c>
      <c r="N67" s="34">
        <f t="shared" si="44"/>
        <v>9.8765394728190223</v>
      </c>
      <c r="O67" s="34">
        <f t="shared" si="72"/>
        <v>5.5373511306054821</v>
      </c>
      <c r="P67" s="34">
        <f t="shared" si="35"/>
        <v>7.7069453017122527</v>
      </c>
      <c r="Q67" s="39">
        <f t="shared" si="45"/>
        <v>-6.8725927256802137</v>
      </c>
      <c r="R67" s="39">
        <f t="shared" si="46"/>
        <v>-1.589191607835339</v>
      </c>
      <c r="S67" s="39">
        <f t="shared" si="47"/>
        <v>-2.4017902605376773</v>
      </c>
      <c r="T67" s="39">
        <f t="shared" si="48"/>
        <v>4.4708024651425333</v>
      </c>
      <c r="U67" s="39">
        <f t="shared" si="49"/>
        <v>-0.81259865270233789</v>
      </c>
      <c r="V67" s="39">
        <f t="shared" si="50"/>
        <v>-6.9905173192406451</v>
      </c>
      <c r="W67" s="20">
        <v>45.183486238532112</v>
      </c>
      <c r="X67" s="20">
        <v>27.544247787610622</v>
      </c>
      <c r="Y67" s="32">
        <v>0.74280408542246978</v>
      </c>
      <c r="Z67" s="20">
        <f t="shared" si="51"/>
        <v>-44.440682153109641</v>
      </c>
      <c r="AA67" s="20">
        <f t="shared" si="52"/>
        <v>-26.801443702188152</v>
      </c>
      <c r="AB67" s="20">
        <f t="shared" si="53"/>
        <v>-26.801443702188152</v>
      </c>
      <c r="AC67" s="29">
        <f t="shared" si="54"/>
        <v>43.718903810732641</v>
      </c>
      <c r="AD67" s="29">
        <f t="shared" si="55"/>
        <v>27.023878135442487</v>
      </c>
      <c r="AE67" s="29">
        <f t="shared" si="56"/>
        <v>-6.1275153500534856</v>
      </c>
      <c r="AF67" s="29">
        <f t="shared" si="57"/>
        <v>-49.846419160786127</v>
      </c>
      <c r="AG67" s="29">
        <f t="shared" si="58"/>
        <v>-33.151393485495973</v>
      </c>
      <c r="AH67" s="29">
        <f t="shared" si="59"/>
        <v>-33.151393485495973</v>
      </c>
      <c r="AI67" s="20">
        <v>40.653153153153156</v>
      </c>
      <c r="AJ67" s="20">
        <v>15.982241953385129</v>
      </c>
      <c r="AK67" s="20">
        <v>-4.4117647058823533</v>
      </c>
      <c r="AL67" s="20">
        <v>-45.064917859035511</v>
      </c>
      <c r="AM67" s="20">
        <v>-20.394006659267482</v>
      </c>
      <c r="AN67" s="20">
        <f t="shared" si="60"/>
        <v>-20.394006659267482</v>
      </c>
      <c r="AO67" s="20">
        <v>46.551724137931032</v>
      </c>
      <c r="AP67" s="20">
        <v>26.767091541135574</v>
      </c>
      <c r="AQ67" s="20">
        <v>-8.485401459854014</v>
      </c>
      <c r="AR67" s="20">
        <v>-55.03712559778505</v>
      </c>
      <c r="AS67" s="20">
        <v>-35.252493000989588</v>
      </c>
      <c r="AT67" s="20">
        <f t="shared" si="61"/>
        <v>-35.252493000989588</v>
      </c>
      <c r="AU67" s="20">
        <v>43.174250832408433</v>
      </c>
      <c r="AV67" s="20">
        <v>28.941684665226781</v>
      </c>
      <c r="AW67" s="20">
        <v>-11.521152115211521</v>
      </c>
      <c r="AX67" s="20">
        <f t="shared" si="62"/>
        <v>-54.695402947619954</v>
      </c>
      <c r="AY67" s="20">
        <f t="shared" si="63"/>
        <v>-40.462836780438302</v>
      </c>
      <c r="AZ67" s="20">
        <f t="shared" si="64"/>
        <v>-40.462836780438302</v>
      </c>
      <c r="BA67" s="20">
        <v>44.496487119437937</v>
      </c>
      <c r="BB67" s="20">
        <v>36.40449438202247</v>
      </c>
      <c r="BC67" s="20">
        <v>-9.1743119266055051E-2</v>
      </c>
      <c r="BD67" s="20">
        <f t="shared" si="65"/>
        <v>-44.588230238703993</v>
      </c>
      <c r="BE67" s="20">
        <f t="shared" si="66"/>
        <v>-36.496237501288526</v>
      </c>
      <c r="BF67" s="20">
        <f t="shared" si="67"/>
        <v>-36.496237501288526</v>
      </c>
      <c r="BG67" s="20">
        <v>49.389179755671904</v>
      </c>
      <c r="BH67" s="20">
        <v>26.127819548872182</v>
      </c>
      <c r="BI67" s="20">
        <v>-7.5453677172874878</v>
      </c>
      <c r="BJ67" s="20">
        <f t="shared" si="68"/>
        <v>-56.934547472959395</v>
      </c>
      <c r="BK67" s="20">
        <f t="shared" si="69"/>
        <v>-33.673187266159673</v>
      </c>
      <c r="BL67" s="20">
        <f t="shared" si="70"/>
        <v>-33.673187266159673</v>
      </c>
    </row>
    <row r="68" spans="1:64" ht="16.5" x14ac:dyDescent="0.15">
      <c r="A68" s="37" t="s">
        <v>322</v>
      </c>
      <c r="B68" s="37" t="s">
        <v>353</v>
      </c>
      <c r="C68" s="22" t="s">
        <v>231</v>
      </c>
      <c r="D68" s="20">
        <v>21.353383458646615</v>
      </c>
      <c r="E68" s="20">
        <v>-0.21961932650073207</v>
      </c>
      <c r="F68" s="32">
        <v>-11.885895404120443</v>
      </c>
      <c r="G68" s="42">
        <f t="shared" si="73"/>
        <v>13</v>
      </c>
      <c r="H68" s="20">
        <f t="shared" ref="H68:H99" si="74">F68-D68</f>
        <v>-33.239278862767058</v>
      </c>
      <c r="I68" s="20">
        <f t="shared" ref="I68:I99" si="75">F68-E68</f>
        <v>-11.666276077619711</v>
      </c>
      <c r="J68" s="20">
        <f t="shared" si="34"/>
        <v>-22.452777470193386</v>
      </c>
      <c r="K68" s="34">
        <f t="shared" ref="K68:K99" si="76">D68-AC68</f>
        <v>-1.5419671747941486</v>
      </c>
      <c r="L68" s="34">
        <f t="shared" ref="L68:L99" si="77">E68-AD68</f>
        <v>-8.1867098795450328</v>
      </c>
      <c r="M68" s="34">
        <f t="shared" ref="M68:M99" si="78">F68-AE68</f>
        <v>8.5498921483107786</v>
      </c>
      <c r="N68" s="34">
        <f t="shared" ref="N68:N99" si="79">M68-K68</f>
        <v>10.091859323104927</v>
      </c>
      <c r="O68" s="34">
        <f t="shared" si="72"/>
        <v>16.73660202785581</v>
      </c>
      <c r="P68" s="34">
        <f t="shared" si="35"/>
        <v>13.414230675480368</v>
      </c>
      <c r="Q68" s="39">
        <f t="shared" ref="Q68:Q99" si="80">D68-W68</f>
        <v>-4.0666311505571855</v>
      </c>
      <c r="R68" s="39">
        <f t="shared" ref="R68:R99" si="81">E68-X68</f>
        <v>-0.7439638957891217</v>
      </c>
      <c r="S68" s="39">
        <f t="shared" ref="S68:S99" si="82">F68-Y68</f>
        <v>-4.6594322997947444</v>
      </c>
      <c r="T68" s="39">
        <f t="shared" ref="T68:T99" si="83">H68-Z68</f>
        <v>-0.59280114923755889</v>
      </c>
      <c r="U68" s="39">
        <f t="shared" ref="U68:U99" si="84">I68-AA68</f>
        <v>-3.9154684040056225</v>
      </c>
      <c r="V68" s="39">
        <f t="shared" ref="V68:V99" si="85">J68-AB68</f>
        <v>-14.701969796579297</v>
      </c>
      <c r="W68" s="20">
        <v>25.4200146092038</v>
      </c>
      <c r="X68" s="20">
        <v>0.52434456928838957</v>
      </c>
      <c r="Y68" s="32">
        <v>-7.226463104325699</v>
      </c>
      <c r="Z68" s="20">
        <f t="shared" ref="Z68:Z99" si="86">Y68-W68</f>
        <v>-32.646477713529499</v>
      </c>
      <c r="AA68" s="20">
        <f t="shared" ref="AA68:AA99" si="87">Y68-X68</f>
        <v>-7.750807673614089</v>
      </c>
      <c r="AB68" s="20">
        <f t="shared" ref="AB68:AB99" si="88">AVERAGE(AA68:AA68)</f>
        <v>-7.750807673614089</v>
      </c>
      <c r="AC68" s="29">
        <f t="shared" ref="AC68:AC99" si="89">AVERAGE(AI68,AO68,AU68,BA68)</f>
        <v>22.895350633440763</v>
      </c>
      <c r="AD68" s="29">
        <f t="shared" ref="AD68:AD99" si="90">AVERAGE(AJ68,AP68,AV68,BB68)</f>
        <v>7.9670905530442999</v>
      </c>
      <c r="AE68" s="29">
        <f t="shared" ref="AE68:AE99" si="91">AVERAGE(AK68,AQ68,AW68,BC68)</f>
        <v>-20.435787552431222</v>
      </c>
      <c r="AF68" s="29">
        <f t="shared" ref="AF68:AF99" si="92">AVERAGE(AL68,AR68,AX68,BD68)</f>
        <v>-43.331138185871993</v>
      </c>
      <c r="AG68" s="29">
        <f t="shared" ref="AG68:AG99" si="93">AVERAGE(AM68,AS68,AY68,BE68)</f>
        <v>-28.402878105475523</v>
      </c>
      <c r="AH68" s="29">
        <f t="shared" ref="AH68:AH99" si="94">AVERAGE(AG68:AG68)</f>
        <v>-28.402878105475523</v>
      </c>
      <c r="AI68" s="20">
        <v>18.851251840942563</v>
      </c>
      <c r="AJ68" s="20">
        <v>-0.98261526832955415</v>
      </c>
      <c r="AK68" s="20">
        <v>-8.3374937593609584</v>
      </c>
      <c r="AL68" s="20">
        <v>-27.18874560030352</v>
      </c>
      <c r="AM68" s="20">
        <v>-7.3548784910314042</v>
      </c>
      <c r="AN68" s="20">
        <f t="shared" ref="AN68:AN99" si="95">AVERAGE(AM68:AM68)</f>
        <v>-7.3548784910314042</v>
      </c>
      <c r="AO68" s="20">
        <v>23.952513966480446</v>
      </c>
      <c r="AP68" s="20">
        <v>9.6577946768060841</v>
      </c>
      <c r="AQ68" s="20">
        <v>-24.563155267099351</v>
      </c>
      <c r="AR68" s="20">
        <v>-48.5156692335798</v>
      </c>
      <c r="AS68" s="20">
        <v>-34.220949943905438</v>
      </c>
      <c r="AT68" s="20">
        <f t="shared" ref="AT68:AT99" si="96">AVERAGE(AS68:AS68)</f>
        <v>-34.220949943905438</v>
      </c>
      <c r="AU68" s="20">
        <v>21.655172413793103</v>
      </c>
      <c r="AV68" s="20">
        <v>8.5608856088560898</v>
      </c>
      <c r="AW68" s="20">
        <v>-24.255523535062441</v>
      </c>
      <c r="AX68" s="20">
        <f t="shared" ref="AX68:AX99" si="97">AW68-AU68</f>
        <v>-45.910695948855547</v>
      </c>
      <c r="AY68" s="20">
        <f t="shared" ref="AY68:AY99" si="98">AW68-AV68</f>
        <v>-32.816409143918534</v>
      </c>
      <c r="AZ68" s="20">
        <f t="shared" ref="AZ68:AZ99" si="99">AVERAGE(AY68:AY68)</f>
        <v>-32.816409143918534</v>
      </c>
      <c r="BA68" s="20">
        <v>27.122464312546956</v>
      </c>
      <c r="BB68" s="20">
        <v>14.632297194844579</v>
      </c>
      <c r="BC68" s="20">
        <v>-24.586977648202136</v>
      </c>
      <c r="BD68" s="20">
        <f t="shared" ref="BD68:BD99" si="100">BC68-BA68</f>
        <v>-51.709441960749089</v>
      </c>
      <c r="BE68" s="20">
        <f t="shared" ref="BE68:BE99" si="101">BC68-BB68</f>
        <v>-39.219274843046719</v>
      </c>
      <c r="BF68" s="20">
        <f t="shared" ref="BF68:BF99" si="102">AVERAGE(BE68:BE68)</f>
        <v>-39.219274843046719</v>
      </c>
      <c r="BG68" s="20">
        <v>33.296823658269439</v>
      </c>
      <c r="BH68" s="20">
        <v>18.127250900360146</v>
      </c>
      <c r="BI68" s="20">
        <v>-27.740763173834036</v>
      </c>
      <c r="BJ68" s="20">
        <f t="shared" ref="BJ68:BJ99" si="103">BI68-BG68</f>
        <v>-61.037586832103472</v>
      </c>
      <c r="BK68" s="20">
        <f t="shared" ref="BK68:BK99" si="104">BI68-BH68</f>
        <v>-45.868014074194178</v>
      </c>
      <c r="BL68" s="20">
        <f t="shared" ref="BL68:BL99" si="105">AVERAGE(BK68:BK68)</f>
        <v>-45.868014074194178</v>
      </c>
    </row>
    <row r="69" spans="1:64" ht="16.5" x14ac:dyDescent="0.15">
      <c r="A69" s="37" t="s">
        <v>323</v>
      </c>
      <c r="B69" s="37" t="s">
        <v>353</v>
      </c>
      <c r="C69" s="22" t="s">
        <v>231</v>
      </c>
      <c r="D69" s="20">
        <v>30.023364485981308</v>
      </c>
      <c r="E69" s="20">
        <v>16.764361078546308</v>
      </c>
      <c r="F69" s="32">
        <v>-17.094017094017094</v>
      </c>
      <c r="G69" s="42">
        <f t="shared" si="73"/>
        <v>17</v>
      </c>
      <c r="H69" s="20">
        <f t="shared" si="74"/>
        <v>-47.117381579998401</v>
      </c>
      <c r="I69" s="20">
        <f t="shared" si="75"/>
        <v>-33.858378172563405</v>
      </c>
      <c r="J69" s="20">
        <f t="shared" ref="J69:J131" si="106">AVERAGE(H69:I69)</f>
        <v>-40.4878798762809</v>
      </c>
      <c r="K69" s="34">
        <f t="shared" si="76"/>
        <v>-6.1243584001189326</v>
      </c>
      <c r="L69" s="34">
        <f t="shared" si="77"/>
        <v>-4.5694682495296597</v>
      </c>
      <c r="M69" s="34">
        <f t="shared" si="78"/>
        <v>4.9593921514541357</v>
      </c>
      <c r="N69" s="34">
        <f t="shared" si="79"/>
        <v>11.083750551573068</v>
      </c>
      <c r="O69" s="34">
        <f t="shared" si="72"/>
        <v>9.5288604009837954</v>
      </c>
      <c r="P69" s="34">
        <f t="shared" ref="P69:P131" si="107">AVERAGE(N69:O69)</f>
        <v>10.306305476278432</v>
      </c>
      <c r="Q69" s="39">
        <f t="shared" si="80"/>
        <v>0.51144621129345325</v>
      </c>
      <c r="R69" s="39">
        <f t="shared" si="81"/>
        <v>-1.6007005115992676</v>
      </c>
      <c r="S69" s="39">
        <f t="shared" si="82"/>
        <v>-16.387303313098364</v>
      </c>
      <c r="T69" s="39">
        <f t="shared" si="83"/>
        <v>-16.898749524391818</v>
      </c>
      <c r="U69" s="39">
        <f t="shared" si="84"/>
        <v>-14.7866028014991</v>
      </c>
      <c r="V69" s="39">
        <f t="shared" si="85"/>
        <v>-21.416104505216595</v>
      </c>
      <c r="W69" s="20">
        <v>29.511918274687854</v>
      </c>
      <c r="X69" s="20">
        <v>18.365061590145576</v>
      </c>
      <c r="Y69" s="32">
        <v>-0.70671378091872794</v>
      </c>
      <c r="Z69" s="20">
        <f t="shared" si="86"/>
        <v>-30.218632055606584</v>
      </c>
      <c r="AA69" s="20">
        <f t="shared" si="87"/>
        <v>-19.071775371064305</v>
      </c>
      <c r="AB69" s="20">
        <f t="shared" si="88"/>
        <v>-19.071775371064305</v>
      </c>
      <c r="AC69" s="29">
        <f t="shared" si="89"/>
        <v>36.14772288610024</v>
      </c>
      <c r="AD69" s="29">
        <f t="shared" si="90"/>
        <v>21.333829328075968</v>
      </c>
      <c r="AE69" s="29">
        <f t="shared" si="91"/>
        <v>-22.053409245471229</v>
      </c>
      <c r="AF69" s="29">
        <f t="shared" si="92"/>
        <v>-58.20113213157147</v>
      </c>
      <c r="AG69" s="29">
        <f t="shared" si="93"/>
        <v>-43.387238573547194</v>
      </c>
      <c r="AH69" s="29">
        <f t="shared" si="94"/>
        <v>-43.387238573547194</v>
      </c>
      <c r="AI69" s="20">
        <v>33.856502242152466</v>
      </c>
      <c r="AJ69" s="20">
        <v>16.371681415929203</v>
      </c>
      <c r="AK69" s="20">
        <v>-12.478031634446397</v>
      </c>
      <c r="AL69" s="20">
        <v>-46.334533876598861</v>
      </c>
      <c r="AM69" s="20">
        <v>-28.849713050375598</v>
      </c>
      <c r="AN69" s="20">
        <f t="shared" si="95"/>
        <v>-28.849713050375598</v>
      </c>
      <c r="AO69" s="20">
        <v>37.257019438444928</v>
      </c>
      <c r="AP69" s="20">
        <v>24.167694204685574</v>
      </c>
      <c r="AQ69" s="20">
        <v>-23.704333050127442</v>
      </c>
      <c r="AR69" s="20">
        <v>-60.961352488572373</v>
      </c>
      <c r="AS69" s="20">
        <v>-47.87202725481302</v>
      </c>
      <c r="AT69" s="20">
        <f t="shared" si="96"/>
        <v>-47.87202725481302</v>
      </c>
      <c r="AU69" s="20">
        <v>34.816462736373751</v>
      </c>
      <c r="AV69" s="20">
        <v>21.630804077010193</v>
      </c>
      <c r="AW69" s="20">
        <v>-25.381526104417674</v>
      </c>
      <c r="AX69" s="20">
        <f t="shared" si="97"/>
        <v>-60.197988840791425</v>
      </c>
      <c r="AY69" s="20">
        <f t="shared" si="98"/>
        <v>-47.01233018142787</v>
      </c>
      <c r="AZ69" s="20">
        <f t="shared" si="99"/>
        <v>-47.01233018142787</v>
      </c>
      <c r="BA69" s="20">
        <v>38.660907127429809</v>
      </c>
      <c r="BB69" s="20">
        <v>23.165137614678898</v>
      </c>
      <c r="BC69" s="20">
        <v>-26.649746192893403</v>
      </c>
      <c r="BD69" s="20">
        <f t="shared" si="100"/>
        <v>-65.310653320323212</v>
      </c>
      <c r="BE69" s="20">
        <f t="shared" si="101"/>
        <v>-49.814883807572301</v>
      </c>
      <c r="BF69" s="20">
        <f t="shared" si="102"/>
        <v>-49.814883807572301</v>
      </c>
      <c r="BG69" s="20">
        <v>42.532467532467535</v>
      </c>
      <c r="BH69" s="20">
        <v>25.470085470085468</v>
      </c>
      <c r="BI69" s="20">
        <v>-25.091240875912408</v>
      </c>
      <c r="BJ69" s="20">
        <f t="shared" si="103"/>
        <v>-67.62370840837994</v>
      </c>
      <c r="BK69" s="20">
        <f t="shared" si="104"/>
        <v>-50.561326345997877</v>
      </c>
      <c r="BL69" s="20">
        <f t="shared" si="105"/>
        <v>-50.561326345997877</v>
      </c>
    </row>
    <row r="70" spans="1:64" ht="16.5" x14ac:dyDescent="0.15">
      <c r="A70" s="37" t="s">
        <v>325</v>
      </c>
      <c r="B70" s="37" t="s">
        <v>353</v>
      </c>
      <c r="C70" s="22" t="s">
        <v>231</v>
      </c>
      <c r="D70" s="20">
        <v>25.172413793103448</v>
      </c>
      <c r="E70" s="20">
        <v>2.2887323943661975</v>
      </c>
      <c r="F70" s="32">
        <v>-15.957446808510639</v>
      </c>
      <c r="G70" s="42">
        <f t="shared" si="73"/>
        <v>16</v>
      </c>
      <c r="H70" s="20">
        <f t="shared" si="74"/>
        <v>-41.129860601614084</v>
      </c>
      <c r="I70" s="20">
        <f t="shared" si="75"/>
        <v>-18.246179202876835</v>
      </c>
      <c r="J70" s="20">
        <f t="shared" si="106"/>
        <v>-29.688019902245458</v>
      </c>
      <c r="K70" s="34">
        <f t="shared" si="76"/>
        <v>-9.6484164016063865</v>
      </c>
      <c r="L70" s="34">
        <f t="shared" si="77"/>
        <v>-10.202003937020885</v>
      </c>
      <c r="M70" s="34">
        <f t="shared" si="78"/>
        <v>-3.43429679510478</v>
      </c>
      <c r="N70" s="34">
        <f t="shared" si="79"/>
        <v>6.2141196065016064</v>
      </c>
      <c r="O70" s="34">
        <f t="shared" si="72"/>
        <v>6.7677071419161052</v>
      </c>
      <c r="P70" s="34">
        <f t="shared" si="107"/>
        <v>6.4909133742088558</v>
      </c>
      <c r="Q70" s="39">
        <f t="shared" si="80"/>
        <v>-9.3513957307060771</v>
      </c>
      <c r="R70" s="39">
        <f t="shared" si="81"/>
        <v>-6.9394555250968892</v>
      </c>
      <c r="S70" s="39">
        <f t="shared" si="82"/>
        <v>-2.11527345792849</v>
      </c>
      <c r="T70" s="39">
        <f t="shared" si="83"/>
        <v>7.2361222727775925</v>
      </c>
      <c r="U70" s="39">
        <f t="shared" si="84"/>
        <v>4.824182067168401</v>
      </c>
      <c r="V70" s="39">
        <f t="shared" si="85"/>
        <v>-6.6176586322002215</v>
      </c>
      <c r="W70" s="20">
        <v>34.523809523809526</v>
      </c>
      <c r="X70" s="20">
        <v>9.2281879194630871</v>
      </c>
      <c r="Y70" s="32">
        <v>-13.842173350582149</v>
      </c>
      <c r="Z70" s="20">
        <f t="shared" si="86"/>
        <v>-48.365982874391676</v>
      </c>
      <c r="AA70" s="20">
        <f t="shared" si="87"/>
        <v>-23.070361270045236</v>
      </c>
      <c r="AB70" s="20">
        <f t="shared" si="88"/>
        <v>-23.070361270045236</v>
      </c>
      <c r="AC70" s="29">
        <f t="shared" si="89"/>
        <v>34.820830194709835</v>
      </c>
      <c r="AD70" s="29">
        <f t="shared" si="90"/>
        <v>12.490736331387083</v>
      </c>
      <c r="AE70" s="29">
        <f t="shared" si="91"/>
        <v>-12.523150013405859</v>
      </c>
      <c r="AF70" s="29">
        <f t="shared" si="92"/>
        <v>-47.343980208115696</v>
      </c>
      <c r="AG70" s="29">
        <f t="shared" si="93"/>
        <v>-25.013886344792944</v>
      </c>
      <c r="AH70" s="29">
        <f t="shared" si="94"/>
        <v>-25.013886344792944</v>
      </c>
      <c r="AI70" s="20">
        <v>35.087719298245609</v>
      </c>
      <c r="AJ70" s="20">
        <v>10.696095076400679</v>
      </c>
      <c r="AK70" s="20">
        <v>-7.1146245059288544</v>
      </c>
      <c r="AL70" s="20">
        <v>-42.202343804174461</v>
      </c>
      <c r="AM70" s="20">
        <v>-17.810719582329533</v>
      </c>
      <c r="AN70" s="20">
        <f t="shared" si="95"/>
        <v>-17.810719582329533</v>
      </c>
      <c r="AO70" s="20">
        <v>33.456561922365992</v>
      </c>
      <c r="AP70" s="20">
        <v>9.7560975609756095</v>
      </c>
      <c r="AQ70" s="20">
        <v>-19.321148825065272</v>
      </c>
      <c r="AR70" s="20">
        <v>-52.777710747431264</v>
      </c>
      <c r="AS70" s="20">
        <v>-29.077246386040883</v>
      </c>
      <c r="AT70" s="20">
        <f t="shared" si="96"/>
        <v>-29.077246386040883</v>
      </c>
      <c r="AU70" s="20">
        <v>35.314685314685313</v>
      </c>
      <c r="AV70" s="20">
        <v>14.677419354838708</v>
      </c>
      <c r="AW70" s="20">
        <v>-16.036505867014341</v>
      </c>
      <c r="AX70" s="20">
        <f t="shared" si="97"/>
        <v>-51.351191181699654</v>
      </c>
      <c r="AY70" s="20">
        <f t="shared" si="98"/>
        <v>-30.713925221853049</v>
      </c>
      <c r="AZ70" s="20">
        <f t="shared" si="99"/>
        <v>-30.713925221853049</v>
      </c>
      <c r="BA70" s="20">
        <v>35.424354243542432</v>
      </c>
      <c r="BB70" s="20">
        <v>14.833333333333334</v>
      </c>
      <c r="BC70" s="20">
        <v>-7.6203208556149731</v>
      </c>
      <c r="BD70" s="20">
        <f t="shared" si="100"/>
        <v>-43.044675099157402</v>
      </c>
      <c r="BE70" s="20">
        <f t="shared" si="101"/>
        <v>-22.453654188948306</v>
      </c>
      <c r="BF70" s="20">
        <f t="shared" si="102"/>
        <v>-22.453654188948306</v>
      </c>
      <c r="BG70" s="20">
        <v>35.238095238095241</v>
      </c>
      <c r="BH70" s="20">
        <v>22.050290135396519</v>
      </c>
      <c r="BI70" s="20">
        <v>-23.236124176857949</v>
      </c>
      <c r="BJ70" s="20">
        <f t="shared" si="103"/>
        <v>-58.47421941495319</v>
      </c>
      <c r="BK70" s="20">
        <f t="shared" si="104"/>
        <v>-45.286414312254465</v>
      </c>
      <c r="BL70" s="20">
        <f t="shared" si="105"/>
        <v>-45.286414312254465</v>
      </c>
    </row>
    <row r="71" spans="1:64" ht="16.5" x14ac:dyDescent="0.15">
      <c r="A71" s="37" t="s">
        <v>326</v>
      </c>
      <c r="B71" s="37" t="s">
        <v>353</v>
      </c>
      <c r="C71" s="22" t="s">
        <v>231</v>
      </c>
      <c r="D71" s="20">
        <v>20.435510887772192</v>
      </c>
      <c r="E71" s="20">
        <v>25.342465753424658</v>
      </c>
      <c r="F71" s="32">
        <v>-2.7047913446676968</v>
      </c>
      <c r="G71" s="42">
        <f t="shared" si="73"/>
        <v>5</v>
      </c>
      <c r="H71" s="20">
        <f t="shared" si="74"/>
        <v>-23.14030223243989</v>
      </c>
      <c r="I71" s="20">
        <f t="shared" si="75"/>
        <v>-28.047257098092356</v>
      </c>
      <c r="J71" s="20">
        <f t="shared" si="106"/>
        <v>-25.593779665266123</v>
      </c>
      <c r="K71" s="34">
        <f t="shared" si="76"/>
        <v>-0.66613355688039633</v>
      </c>
      <c r="L71" s="34">
        <f t="shared" si="77"/>
        <v>3.3188492362829685</v>
      </c>
      <c r="M71" s="34">
        <f t="shared" si="78"/>
        <v>7.9632905949761987</v>
      </c>
      <c r="N71" s="34">
        <f t="shared" si="79"/>
        <v>8.6294241518565951</v>
      </c>
      <c r="O71" s="34">
        <f t="shared" si="72"/>
        <v>4.6444413586932303</v>
      </c>
      <c r="P71" s="34">
        <f t="shared" si="107"/>
        <v>6.6369327552749127</v>
      </c>
      <c r="Q71" s="39">
        <f t="shared" si="80"/>
        <v>-2.1105013821664578</v>
      </c>
      <c r="R71" s="39">
        <f t="shared" si="81"/>
        <v>-10.579864343662724</v>
      </c>
      <c r="S71" s="39">
        <f t="shared" si="82"/>
        <v>-3.7472933494792446</v>
      </c>
      <c r="T71" s="39">
        <f t="shared" si="83"/>
        <v>-1.6367919673127886</v>
      </c>
      <c r="U71" s="39">
        <f t="shared" si="84"/>
        <v>6.8325709941834809</v>
      </c>
      <c r="V71" s="39">
        <f t="shared" si="85"/>
        <v>9.2860484270097139</v>
      </c>
      <c r="W71" s="20">
        <v>22.54601226993865</v>
      </c>
      <c r="X71" s="20">
        <v>35.922330097087382</v>
      </c>
      <c r="Y71" s="32">
        <v>1.0425020048115476</v>
      </c>
      <c r="Z71" s="20">
        <f t="shared" si="86"/>
        <v>-21.503510265127101</v>
      </c>
      <c r="AA71" s="20">
        <f t="shared" si="87"/>
        <v>-34.879828092275837</v>
      </c>
      <c r="AB71" s="20">
        <f t="shared" si="88"/>
        <v>-34.879828092275837</v>
      </c>
      <c r="AC71" s="29">
        <f t="shared" si="89"/>
        <v>21.101644444652589</v>
      </c>
      <c r="AD71" s="29">
        <f t="shared" si="90"/>
        <v>22.02361651714169</v>
      </c>
      <c r="AE71" s="29">
        <f t="shared" si="91"/>
        <v>-10.668081939643896</v>
      </c>
      <c r="AF71" s="29">
        <f t="shared" si="92"/>
        <v>-31.769726384296483</v>
      </c>
      <c r="AG71" s="29">
        <f t="shared" si="93"/>
        <v>-32.691698456785588</v>
      </c>
      <c r="AH71" s="29">
        <f t="shared" si="94"/>
        <v>-32.691698456785588</v>
      </c>
      <c r="AI71" s="20">
        <v>20</v>
      </c>
      <c r="AJ71" s="20">
        <v>20.222634508348794</v>
      </c>
      <c r="AK71" s="20">
        <v>-11.204911742133538</v>
      </c>
      <c r="AL71" s="20">
        <v>-31.20491174213354</v>
      </c>
      <c r="AM71" s="20">
        <v>-31.42754625048233</v>
      </c>
      <c r="AN71" s="20">
        <f t="shared" si="95"/>
        <v>-31.42754625048233</v>
      </c>
      <c r="AO71" s="20">
        <v>17.755443886097151</v>
      </c>
      <c r="AP71" s="20">
        <v>18.860510805500983</v>
      </c>
      <c r="AQ71" s="20">
        <v>-11.006711409395974</v>
      </c>
      <c r="AR71" s="20">
        <v>-28.762155295493123</v>
      </c>
      <c r="AS71" s="20">
        <v>-29.867222214896955</v>
      </c>
      <c r="AT71" s="20">
        <f t="shared" si="96"/>
        <v>-29.867222214896955</v>
      </c>
      <c r="AU71" s="20">
        <v>20.344827586206897</v>
      </c>
      <c r="AV71" s="20">
        <v>19.811320754716981</v>
      </c>
      <c r="AW71" s="20">
        <v>-12.737127371273713</v>
      </c>
      <c r="AX71" s="20">
        <f t="shared" si="97"/>
        <v>-33.081954957480612</v>
      </c>
      <c r="AY71" s="20">
        <f t="shared" si="98"/>
        <v>-32.548448125990696</v>
      </c>
      <c r="AZ71" s="20">
        <f t="shared" si="99"/>
        <v>-32.548448125990696</v>
      </c>
      <c r="BA71" s="20">
        <v>26.306306306306304</v>
      </c>
      <c r="BB71" s="20">
        <v>29.2</v>
      </c>
      <c r="BC71" s="20">
        <v>-7.7235772357723578</v>
      </c>
      <c r="BD71" s="20">
        <f t="shared" si="100"/>
        <v>-34.029883542078665</v>
      </c>
      <c r="BE71" s="20">
        <f t="shared" si="101"/>
        <v>-36.923577235772356</v>
      </c>
      <c r="BF71" s="20">
        <f t="shared" si="102"/>
        <v>-36.923577235772356</v>
      </c>
      <c r="BG71" s="20">
        <v>29.545454545454547</v>
      </c>
      <c r="BH71" s="20">
        <v>31.567796610169491</v>
      </c>
      <c r="BI71" s="20">
        <v>-16.720257234726688</v>
      </c>
      <c r="BJ71" s="20">
        <f t="shared" si="103"/>
        <v>-46.265711780181235</v>
      </c>
      <c r="BK71" s="20">
        <f t="shared" si="104"/>
        <v>-48.288053844896183</v>
      </c>
      <c r="BL71" s="20">
        <f t="shared" si="105"/>
        <v>-48.288053844896183</v>
      </c>
    </row>
    <row r="72" spans="1:64" ht="16.5" x14ac:dyDescent="0.15">
      <c r="A72" s="37" t="s">
        <v>332</v>
      </c>
      <c r="B72" s="37" t="s">
        <v>353</v>
      </c>
      <c r="C72" s="22" t="s">
        <v>231</v>
      </c>
      <c r="D72" s="20">
        <v>28.60696517412935</v>
      </c>
      <c r="E72" s="20">
        <v>10.507246376811594</v>
      </c>
      <c r="F72" s="32">
        <v>-11.531531531531531</v>
      </c>
      <c r="G72" s="42">
        <f t="shared" si="73"/>
        <v>12</v>
      </c>
      <c r="H72" s="20">
        <f t="shared" si="74"/>
        <v>-40.138496705660884</v>
      </c>
      <c r="I72" s="20">
        <f t="shared" si="75"/>
        <v>-22.038777908343125</v>
      </c>
      <c r="J72" s="20">
        <f t="shared" si="106"/>
        <v>-31.088637307002003</v>
      </c>
      <c r="K72" s="34">
        <f t="shared" si="76"/>
        <v>-5.4631773411909421</v>
      </c>
      <c r="L72" s="34">
        <f t="shared" si="77"/>
        <v>-3.4145250122001229</v>
      </c>
      <c r="M72" s="34">
        <f t="shared" si="78"/>
        <v>6.9558153310567867</v>
      </c>
      <c r="N72" s="34">
        <f t="shared" si="79"/>
        <v>12.418992672247729</v>
      </c>
      <c r="O72" s="34">
        <f t="shared" si="72"/>
        <v>10.37034034325691</v>
      </c>
      <c r="P72" s="34">
        <f t="shared" si="107"/>
        <v>11.394666507752319</v>
      </c>
      <c r="Q72" s="39">
        <f t="shared" si="80"/>
        <v>-4.2601676930035168</v>
      </c>
      <c r="R72" s="39">
        <f t="shared" si="81"/>
        <v>-2.8105106325342</v>
      </c>
      <c r="S72" s="39">
        <f t="shared" si="82"/>
        <v>1.4140594628399494</v>
      </c>
      <c r="T72" s="39">
        <f t="shared" si="83"/>
        <v>5.6742271558434609</v>
      </c>
      <c r="U72" s="39">
        <f t="shared" si="84"/>
        <v>4.2245700953741512</v>
      </c>
      <c r="V72" s="39">
        <f t="shared" si="85"/>
        <v>-4.8252893032847268</v>
      </c>
      <c r="W72" s="20">
        <v>32.867132867132867</v>
      </c>
      <c r="X72" s="20">
        <v>13.317757009345794</v>
      </c>
      <c r="Y72" s="32">
        <v>-12.94559099437148</v>
      </c>
      <c r="Z72" s="20">
        <f t="shared" si="86"/>
        <v>-45.812723861504345</v>
      </c>
      <c r="AA72" s="20">
        <f t="shared" si="87"/>
        <v>-26.263348003717276</v>
      </c>
      <c r="AB72" s="20">
        <f t="shared" si="88"/>
        <v>-26.263348003717276</v>
      </c>
      <c r="AC72" s="29">
        <f t="shared" si="89"/>
        <v>34.070142515320292</v>
      </c>
      <c r="AD72" s="29">
        <f t="shared" si="90"/>
        <v>13.921771389011717</v>
      </c>
      <c r="AE72" s="29">
        <f t="shared" si="91"/>
        <v>-18.487346862588318</v>
      </c>
      <c r="AF72" s="29">
        <f t="shared" si="92"/>
        <v>-52.55748937790861</v>
      </c>
      <c r="AG72" s="29">
        <f t="shared" si="93"/>
        <v>-32.409118251600034</v>
      </c>
      <c r="AH72" s="29">
        <f t="shared" si="94"/>
        <v>-32.409118251600034</v>
      </c>
      <c r="AI72" s="20">
        <v>31.180400890868597</v>
      </c>
      <c r="AJ72" s="20">
        <v>8.5714285714285712</v>
      </c>
      <c r="AK72" s="20">
        <v>-12.974976830398516</v>
      </c>
      <c r="AL72" s="20">
        <v>-44.155377721267115</v>
      </c>
      <c r="AM72" s="20">
        <v>-21.546405401827087</v>
      </c>
      <c r="AN72" s="20">
        <f t="shared" si="95"/>
        <v>-21.546405401827087</v>
      </c>
      <c r="AO72" s="20">
        <v>25.652667423382518</v>
      </c>
      <c r="AP72" s="20">
        <v>9.0354090354090353</v>
      </c>
      <c r="AQ72" s="20">
        <v>-21.79261862917399</v>
      </c>
      <c r="AR72" s="20">
        <v>-47.445286052556511</v>
      </c>
      <c r="AS72" s="20">
        <v>-30.828027664583026</v>
      </c>
      <c r="AT72" s="20">
        <f t="shared" si="96"/>
        <v>-30.828027664583026</v>
      </c>
      <c r="AU72" s="20">
        <v>39.699074074074076</v>
      </c>
      <c r="AV72" s="20">
        <v>19.121140142517813</v>
      </c>
      <c r="AW72" s="20">
        <v>-20.829732065687125</v>
      </c>
      <c r="AX72" s="20">
        <f t="shared" si="97"/>
        <v>-60.528806139761201</v>
      </c>
      <c r="AY72" s="20">
        <f t="shared" si="98"/>
        <v>-39.950872208204942</v>
      </c>
      <c r="AZ72" s="20">
        <f t="shared" si="99"/>
        <v>-39.950872208204942</v>
      </c>
      <c r="BA72" s="20">
        <v>39.748427672955977</v>
      </c>
      <c r="BB72" s="20">
        <v>18.959107806691449</v>
      </c>
      <c r="BC72" s="20">
        <v>-18.352059925093634</v>
      </c>
      <c r="BD72" s="20">
        <f t="shared" si="100"/>
        <v>-58.100487598049611</v>
      </c>
      <c r="BE72" s="20">
        <f t="shared" si="101"/>
        <v>-37.311167731785083</v>
      </c>
      <c r="BF72" s="20">
        <f t="shared" si="102"/>
        <v>-37.311167731785083</v>
      </c>
      <c r="BG72" s="20">
        <v>48.582230623818525</v>
      </c>
      <c r="BH72" s="20">
        <v>18.715596330275229</v>
      </c>
      <c r="BI72" s="20">
        <v>-22.788203753351208</v>
      </c>
      <c r="BJ72" s="20">
        <f t="shared" si="103"/>
        <v>-71.37043437716973</v>
      </c>
      <c r="BK72" s="20">
        <f t="shared" si="104"/>
        <v>-41.503800083626437</v>
      </c>
      <c r="BL72" s="20">
        <f t="shared" si="105"/>
        <v>-41.503800083626437</v>
      </c>
    </row>
    <row r="73" spans="1:64" ht="16.5" x14ac:dyDescent="0.15">
      <c r="A73" s="37" t="s">
        <v>333</v>
      </c>
      <c r="B73" s="37" t="s">
        <v>353</v>
      </c>
      <c r="C73" s="22" t="s">
        <v>231</v>
      </c>
      <c r="D73" s="20">
        <v>62.541073384446875</v>
      </c>
      <c r="E73" s="20">
        <v>24.94279176201373</v>
      </c>
      <c r="F73" s="32">
        <v>3.884234577303884</v>
      </c>
      <c r="G73" s="42">
        <f t="shared" si="73"/>
        <v>2</v>
      </c>
      <c r="H73" s="20">
        <f t="shared" si="74"/>
        <v>-58.656838807142989</v>
      </c>
      <c r="I73" s="20">
        <f t="shared" si="75"/>
        <v>-21.058557184709848</v>
      </c>
      <c r="J73" s="20">
        <f t="shared" si="106"/>
        <v>-39.857697995926415</v>
      </c>
      <c r="K73" s="34">
        <f t="shared" si="76"/>
        <v>1.7107717522078545</v>
      </c>
      <c r="L73" s="34">
        <f t="shared" si="77"/>
        <v>-0.46975202504703972</v>
      </c>
      <c r="M73" s="34">
        <f t="shared" si="78"/>
        <v>8.5423352056040098</v>
      </c>
      <c r="N73" s="34">
        <f t="shared" si="79"/>
        <v>6.8315634533961553</v>
      </c>
      <c r="O73" s="34">
        <f t="shared" si="72"/>
        <v>9.0120872306510496</v>
      </c>
      <c r="P73" s="34">
        <f t="shared" si="107"/>
        <v>7.9218253420236024</v>
      </c>
      <c r="Q73" s="39">
        <f t="shared" si="80"/>
        <v>4.8527348911548174</v>
      </c>
      <c r="R73" s="39">
        <f t="shared" si="81"/>
        <v>-2.1019192521629328</v>
      </c>
      <c r="S73" s="39">
        <f t="shared" si="82"/>
        <v>4.4206330447368343</v>
      </c>
      <c r="T73" s="39">
        <f t="shared" si="83"/>
        <v>-0.43210184641797866</v>
      </c>
      <c r="U73" s="39">
        <f t="shared" si="84"/>
        <v>6.5225522968997645</v>
      </c>
      <c r="V73" s="39">
        <f t="shared" si="85"/>
        <v>-12.276588514316803</v>
      </c>
      <c r="W73" s="20">
        <v>57.688338493292058</v>
      </c>
      <c r="X73" s="20">
        <v>27.044711014176663</v>
      </c>
      <c r="Y73" s="32">
        <v>-0.53639846743295017</v>
      </c>
      <c r="Z73" s="20">
        <f t="shared" si="86"/>
        <v>-58.224736960725011</v>
      </c>
      <c r="AA73" s="20">
        <f t="shared" si="87"/>
        <v>-27.581109481609612</v>
      </c>
      <c r="AB73" s="20">
        <f t="shared" si="88"/>
        <v>-27.581109481609612</v>
      </c>
      <c r="AC73" s="29">
        <f t="shared" si="89"/>
        <v>60.830301632239021</v>
      </c>
      <c r="AD73" s="29">
        <f t="shared" si="90"/>
        <v>25.41254378706077</v>
      </c>
      <c r="AE73" s="29">
        <f t="shared" si="91"/>
        <v>-4.6581006283001258</v>
      </c>
      <c r="AF73" s="29">
        <f t="shared" si="92"/>
        <v>-65.488402260539146</v>
      </c>
      <c r="AG73" s="29">
        <f t="shared" si="93"/>
        <v>-30.070644415360899</v>
      </c>
      <c r="AH73" s="29">
        <f t="shared" si="94"/>
        <v>-30.070644415360899</v>
      </c>
      <c r="AI73" s="20">
        <v>59.936908517350162</v>
      </c>
      <c r="AJ73" s="20">
        <v>28.699551569506728</v>
      </c>
      <c r="AK73" s="20">
        <v>-3.3281733746130033</v>
      </c>
      <c r="AL73" s="20">
        <v>-63.265081891963163</v>
      </c>
      <c r="AM73" s="20">
        <v>-32.027724944119733</v>
      </c>
      <c r="AN73" s="20">
        <f t="shared" si="95"/>
        <v>-32.027724944119733</v>
      </c>
      <c r="AO73" s="20">
        <v>61.024498886414257</v>
      </c>
      <c r="AP73" s="20">
        <v>24.345847554038681</v>
      </c>
      <c r="AQ73" s="20">
        <v>-4.3010752688172049</v>
      </c>
      <c r="AR73" s="20">
        <v>-65.325574155231465</v>
      </c>
      <c r="AS73" s="20">
        <v>-28.646922822855885</v>
      </c>
      <c r="AT73" s="20">
        <f t="shared" si="96"/>
        <v>-28.646922822855885</v>
      </c>
      <c r="AU73" s="20">
        <v>62.150982419855225</v>
      </c>
      <c r="AV73" s="20">
        <v>26.457883369330453</v>
      </c>
      <c r="AW73" s="20">
        <v>-4.2962962962962958</v>
      </c>
      <c r="AX73" s="20">
        <f t="shared" si="97"/>
        <v>-66.447278716151516</v>
      </c>
      <c r="AY73" s="20">
        <f t="shared" si="98"/>
        <v>-30.754179665626751</v>
      </c>
      <c r="AZ73" s="20">
        <f t="shared" si="99"/>
        <v>-30.754179665626751</v>
      </c>
      <c r="BA73" s="20">
        <v>60.208816705336432</v>
      </c>
      <c r="BB73" s="20">
        <v>22.146892655367232</v>
      </c>
      <c r="BC73" s="20">
        <v>-6.706857573474001</v>
      </c>
      <c r="BD73" s="20">
        <f t="shared" si="100"/>
        <v>-66.915674278810428</v>
      </c>
      <c r="BE73" s="20">
        <f t="shared" si="101"/>
        <v>-28.853750228841232</v>
      </c>
      <c r="BF73" s="20">
        <f t="shared" si="102"/>
        <v>-28.853750228841232</v>
      </c>
      <c r="BG73" s="20">
        <v>64.123376623376629</v>
      </c>
      <c r="BH73" s="20">
        <v>24.271844660194176</v>
      </c>
      <c r="BI73" s="20">
        <v>-11.797752808988763</v>
      </c>
      <c r="BJ73" s="20">
        <f t="shared" si="103"/>
        <v>-75.92112943236539</v>
      </c>
      <c r="BK73" s="20">
        <f t="shared" si="104"/>
        <v>-36.069597469182938</v>
      </c>
      <c r="BL73" s="20">
        <f t="shared" si="105"/>
        <v>-36.069597469182938</v>
      </c>
    </row>
    <row r="74" spans="1:64" ht="16.5" x14ac:dyDescent="0.15">
      <c r="A74" s="37" t="s">
        <v>335</v>
      </c>
      <c r="B74" s="37" t="s">
        <v>353</v>
      </c>
      <c r="C74" s="22" t="s">
        <v>231</v>
      </c>
      <c r="D74" s="20">
        <v>42.239185750636132</v>
      </c>
      <c r="E74" s="20">
        <v>33.289299867899601</v>
      </c>
      <c r="F74" s="32">
        <v>-8.5537918871252199</v>
      </c>
      <c r="G74" s="42">
        <f t="shared" si="73"/>
        <v>8</v>
      </c>
      <c r="H74" s="20">
        <f t="shared" si="74"/>
        <v>-50.792977637761354</v>
      </c>
      <c r="I74" s="20">
        <f t="shared" si="75"/>
        <v>-41.843091755024822</v>
      </c>
      <c r="J74" s="20">
        <f t="shared" si="106"/>
        <v>-46.318034696393084</v>
      </c>
      <c r="K74" s="34">
        <f t="shared" si="76"/>
        <v>0.78839865971804102</v>
      </c>
      <c r="L74" s="34">
        <f t="shared" si="77"/>
        <v>1.9356198227731127</v>
      </c>
      <c r="M74" s="34">
        <f t="shared" si="78"/>
        <v>3.261992465059846</v>
      </c>
      <c r="N74" s="34">
        <f t="shared" si="79"/>
        <v>2.473593805341805</v>
      </c>
      <c r="O74" s="34">
        <f t="shared" si="72"/>
        <v>1.3263726422867332</v>
      </c>
      <c r="P74" s="34">
        <f t="shared" si="107"/>
        <v>1.8999832238142691</v>
      </c>
      <c r="Q74" s="39">
        <f t="shared" si="80"/>
        <v>-9.1153489961247587</v>
      </c>
      <c r="R74" s="39">
        <f t="shared" si="81"/>
        <v>-4.614969213601043</v>
      </c>
      <c r="S74" s="39">
        <f t="shared" si="82"/>
        <v>-4.8686997598220376</v>
      </c>
      <c r="T74" s="39">
        <f t="shared" si="83"/>
        <v>4.2466492363027228</v>
      </c>
      <c r="U74" s="39">
        <f t="shared" si="84"/>
        <v>-0.25373054622099289</v>
      </c>
      <c r="V74" s="39">
        <f t="shared" si="85"/>
        <v>-4.7286734875892549</v>
      </c>
      <c r="W74" s="20">
        <v>51.354534746760891</v>
      </c>
      <c r="X74" s="20">
        <v>37.904269081500644</v>
      </c>
      <c r="Y74" s="32">
        <v>-3.6850921273031827</v>
      </c>
      <c r="Z74" s="20">
        <f t="shared" si="86"/>
        <v>-55.039626874064076</v>
      </c>
      <c r="AA74" s="20">
        <f t="shared" si="87"/>
        <v>-41.58936120880383</v>
      </c>
      <c r="AB74" s="20">
        <f t="shared" si="88"/>
        <v>-41.58936120880383</v>
      </c>
      <c r="AC74" s="29">
        <f t="shared" si="89"/>
        <v>41.450787090918091</v>
      </c>
      <c r="AD74" s="29">
        <f t="shared" si="90"/>
        <v>31.353680045126488</v>
      </c>
      <c r="AE74" s="29">
        <f t="shared" si="91"/>
        <v>-11.815784352185066</v>
      </c>
      <c r="AF74" s="29">
        <f t="shared" si="92"/>
        <v>-53.26657144310316</v>
      </c>
      <c r="AG74" s="29">
        <f t="shared" si="93"/>
        <v>-43.169464397311557</v>
      </c>
      <c r="AH74" s="29">
        <f t="shared" si="94"/>
        <v>-43.169464397311557</v>
      </c>
      <c r="AI74" s="20">
        <v>42.142857142857146</v>
      </c>
      <c r="AJ74" s="20">
        <v>29.619565217391301</v>
      </c>
      <c r="AK74" s="20">
        <v>-5.0761421319796955</v>
      </c>
      <c r="AL74" s="20">
        <v>-47.21899927483684</v>
      </c>
      <c r="AM74" s="20">
        <v>-34.695707349370998</v>
      </c>
      <c r="AN74" s="20">
        <f t="shared" si="95"/>
        <v>-34.695707349370998</v>
      </c>
      <c r="AO74" s="20">
        <v>39.83451536643026</v>
      </c>
      <c r="AP74" s="20">
        <v>31.241655540720963</v>
      </c>
      <c r="AQ74" s="20">
        <v>-20.581113801452787</v>
      </c>
      <c r="AR74" s="20">
        <v>-60.415629167883047</v>
      </c>
      <c r="AS74" s="20">
        <v>-51.82276934217375</v>
      </c>
      <c r="AT74" s="20">
        <f t="shared" si="96"/>
        <v>-51.82276934217375</v>
      </c>
      <c r="AU74" s="20">
        <v>40.324449594438008</v>
      </c>
      <c r="AV74" s="20">
        <v>32.439678284182307</v>
      </c>
      <c r="AW74" s="20">
        <v>-6.5495207667731634</v>
      </c>
      <c r="AX74" s="20">
        <f t="shared" si="97"/>
        <v>-46.873970361211171</v>
      </c>
      <c r="AY74" s="20">
        <f t="shared" si="98"/>
        <v>-38.98919905095547</v>
      </c>
      <c r="AZ74" s="20">
        <f t="shared" si="99"/>
        <v>-38.98919905095547</v>
      </c>
      <c r="BA74" s="20">
        <v>43.50132625994695</v>
      </c>
      <c r="BB74" s="20">
        <v>32.113821138211385</v>
      </c>
      <c r="BC74" s="20">
        <v>-15.056360708534623</v>
      </c>
      <c r="BD74" s="20">
        <f t="shared" si="100"/>
        <v>-58.557686968481576</v>
      </c>
      <c r="BE74" s="20">
        <f t="shared" si="101"/>
        <v>-47.170181846746004</v>
      </c>
      <c r="BF74" s="20">
        <f t="shared" si="102"/>
        <v>-47.170181846746004</v>
      </c>
      <c r="BG74" s="20">
        <v>47.02495201535509</v>
      </c>
      <c r="BH74" s="20">
        <v>34.024896265560166</v>
      </c>
      <c r="BI74" s="20">
        <v>-18.070009460737939</v>
      </c>
      <c r="BJ74" s="20">
        <f t="shared" si="103"/>
        <v>-65.094961476093033</v>
      </c>
      <c r="BK74" s="20">
        <f t="shared" si="104"/>
        <v>-52.094905726298109</v>
      </c>
      <c r="BL74" s="20">
        <f t="shared" si="105"/>
        <v>-52.094905726298109</v>
      </c>
    </row>
    <row r="75" spans="1:64" ht="16.5" x14ac:dyDescent="0.15">
      <c r="A75" s="37" t="s">
        <v>336</v>
      </c>
      <c r="B75" s="37" t="s">
        <v>353</v>
      </c>
      <c r="C75" s="22" t="s">
        <v>231</v>
      </c>
      <c r="D75" s="20">
        <v>50.759878419452889</v>
      </c>
      <c r="E75" s="20">
        <v>15.707620528771384</v>
      </c>
      <c r="F75" s="32">
        <v>-28.789531079607418</v>
      </c>
      <c r="G75" s="42">
        <f t="shared" si="73"/>
        <v>21</v>
      </c>
      <c r="H75" s="20">
        <f t="shared" si="74"/>
        <v>-79.549409499060303</v>
      </c>
      <c r="I75" s="20">
        <f t="shared" si="75"/>
        <v>-44.4971516083788</v>
      </c>
      <c r="J75" s="20">
        <f t="shared" si="106"/>
        <v>-62.023280553719552</v>
      </c>
      <c r="K75" s="34">
        <f t="shared" si="76"/>
        <v>-0.23399630424147233</v>
      </c>
      <c r="L75" s="34">
        <f t="shared" si="77"/>
        <v>-1.7497474490827205</v>
      </c>
      <c r="M75" s="34">
        <f t="shared" si="78"/>
        <v>-0.57248899625834326</v>
      </c>
      <c r="N75" s="34">
        <f t="shared" si="79"/>
        <v>-0.33849269201687093</v>
      </c>
      <c r="O75" s="34">
        <f t="shared" si="72"/>
        <v>1.1772584528243772</v>
      </c>
      <c r="P75" s="34">
        <f t="shared" si="107"/>
        <v>0.41938288040375316</v>
      </c>
      <c r="Q75" s="39">
        <f t="shared" si="80"/>
        <v>-4.4500749242485114</v>
      </c>
      <c r="R75" s="39">
        <f t="shared" si="81"/>
        <v>-0.86214691308907909</v>
      </c>
      <c r="S75" s="39">
        <f t="shared" si="82"/>
        <v>0.972373682297345</v>
      </c>
      <c r="T75" s="39">
        <f t="shared" si="83"/>
        <v>5.4224486065458564</v>
      </c>
      <c r="U75" s="39">
        <f t="shared" si="84"/>
        <v>1.8345205953864223</v>
      </c>
      <c r="V75" s="39">
        <f t="shared" si="85"/>
        <v>-15.691608349954329</v>
      </c>
      <c r="W75" s="20">
        <v>55.2099533437014</v>
      </c>
      <c r="X75" s="20">
        <v>16.569767441860463</v>
      </c>
      <c r="Y75" s="32">
        <v>-29.761904761904763</v>
      </c>
      <c r="Z75" s="20">
        <f t="shared" si="86"/>
        <v>-84.971858105606159</v>
      </c>
      <c r="AA75" s="20">
        <f t="shared" si="87"/>
        <v>-46.331672203765223</v>
      </c>
      <c r="AB75" s="20">
        <f t="shared" si="88"/>
        <v>-46.331672203765223</v>
      </c>
      <c r="AC75" s="29">
        <f t="shared" si="89"/>
        <v>50.993874723694361</v>
      </c>
      <c r="AD75" s="29">
        <f t="shared" si="90"/>
        <v>17.457367977854105</v>
      </c>
      <c r="AE75" s="29">
        <f t="shared" si="91"/>
        <v>-28.217042083349074</v>
      </c>
      <c r="AF75" s="29">
        <f t="shared" si="92"/>
        <v>-79.210916807043432</v>
      </c>
      <c r="AG75" s="29">
        <f t="shared" si="93"/>
        <v>-45.674410061203176</v>
      </c>
      <c r="AH75" s="29">
        <f t="shared" si="94"/>
        <v>-45.674410061203176</v>
      </c>
      <c r="AI75" s="20">
        <v>47.175572519083971</v>
      </c>
      <c r="AJ75" s="20">
        <v>14.469453376205788</v>
      </c>
      <c r="AK75" s="20">
        <v>-27.937649880095922</v>
      </c>
      <c r="AL75" s="20">
        <v>-75.11322239917989</v>
      </c>
      <c r="AM75" s="20">
        <v>-42.40710325630171</v>
      </c>
      <c r="AN75" s="20">
        <f t="shared" si="95"/>
        <v>-42.40710325630171</v>
      </c>
      <c r="AO75" s="20">
        <v>56.59574468085107</v>
      </c>
      <c r="AP75" s="20">
        <v>16.932907348242811</v>
      </c>
      <c r="AQ75" s="20">
        <v>-32.885906040268459</v>
      </c>
      <c r="AR75" s="20">
        <v>-89.481650721119536</v>
      </c>
      <c r="AS75" s="20">
        <v>-49.818813388511273</v>
      </c>
      <c r="AT75" s="20">
        <f t="shared" si="96"/>
        <v>-49.818813388511273</v>
      </c>
      <c r="AU75" s="20">
        <v>44.492131616595138</v>
      </c>
      <c r="AV75" s="20">
        <v>16.460905349794238</v>
      </c>
      <c r="AW75" s="20">
        <v>-27.323008849557525</v>
      </c>
      <c r="AX75" s="20">
        <f t="shared" si="97"/>
        <v>-71.815140466152656</v>
      </c>
      <c r="AY75" s="20">
        <f t="shared" si="98"/>
        <v>-43.783914199351763</v>
      </c>
      <c r="AZ75" s="20">
        <f t="shared" si="99"/>
        <v>-43.783914199351763</v>
      </c>
      <c r="BA75" s="20">
        <v>55.712050078247266</v>
      </c>
      <c r="BB75" s="20">
        <v>21.966205837173579</v>
      </c>
      <c r="BC75" s="20">
        <v>-24.721603563474385</v>
      </c>
      <c r="BD75" s="20">
        <f t="shared" si="100"/>
        <v>-80.433653641721648</v>
      </c>
      <c r="BE75" s="20">
        <f t="shared" si="101"/>
        <v>-46.687809400647964</v>
      </c>
      <c r="BF75" s="20">
        <f t="shared" si="102"/>
        <v>-46.687809400647964</v>
      </c>
      <c r="BG75" s="20">
        <v>57.062146892655363</v>
      </c>
      <c r="BH75" s="20">
        <v>16.161616161616163</v>
      </c>
      <c r="BI75" s="20">
        <v>-24.276859504132233</v>
      </c>
      <c r="BJ75" s="20">
        <f t="shared" si="103"/>
        <v>-81.339006396787596</v>
      </c>
      <c r="BK75" s="20">
        <f t="shared" si="104"/>
        <v>-40.438475665748399</v>
      </c>
      <c r="BL75" s="20">
        <f t="shared" si="105"/>
        <v>-40.438475665748399</v>
      </c>
    </row>
    <row r="76" spans="1:64" ht="16.5" x14ac:dyDescent="0.15">
      <c r="A76" s="37" t="s">
        <v>340</v>
      </c>
      <c r="B76" s="37" t="s">
        <v>353</v>
      </c>
      <c r="C76" s="22" t="s">
        <v>231</v>
      </c>
      <c r="D76" s="20">
        <v>44.250871080139369</v>
      </c>
      <c r="E76" s="20">
        <v>29.878048780487802</v>
      </c>
      <c r="F76" s="32">
        <v>-10.44776119402985</v>
      </c>
      <c r="G76" s="42">
        <f t="shared" si="73"/>
        <v>9</v>
      </c>
      <c r="H76" s="20">
        <f t="shared" si="74"/>
        <v>-54.698632274169221</v>
      </c>
      <c r="I76" s="20">
        <f t="shared" si="75"/>
        <v>-40.325809974517654</v>
      </c>
      <c r="J76" s="20">
        <f t="shared" si="106"/>
        <v>-47.512221124343441</v>
      </c>
      <c r="K76" s="34">
        <f t="shared" si="76"/>
        <v>3.8522695941324017</v>
      </c>
      <c r="L76" s="34">
        <f t="shared" si="77"/>
        <v>-9.5546435272045045</v>
      </c>
      <c r="M76" s="34">
        <f t="shared" si="78"/>
        <v>-1.1109710477651458</v>
      </c>
      <c r="N76" s="34">
        <f t="shared" si="79"/>
        <v>-4.9632406418975474</v>
      </c>
      <c r="O76" s="34">
        <f t="shared" si="72"/>
        <v>8.4436724794393587</v>
      </c>
      <c r="P76" s="34">
        <f t="shared" si="107"/>
        <v>1.7402159187709056</v>
      </c>
      <c r="Q76" s="39">
        <f t="shared" si="80"/>
        <v>0.77261021057415036</v>
      </c>
      <c r="R76" s="39">
        <f t="shared" si="81"/>
        <v>0.95497185741087875</v>
      </c>
      <c r="S76" s="39">
        <f t="shared" si="82"/>
        <v>-2.7012823207904137</v>
      </c>
      <c r="T76" s="39">
        <f t="shared" si="83"/>
        <v>-3.4738925313645623</v>
      </c>
      <c r="U76" s="39">
        <f t="shared" si="84"/>
        <v>-3.6562541782012943</v>
      </c>
      <c r="V76" s="39">
        <f t="shared" si="85"/>
        <v>-10.842665328027081</v>
      </c>
      <c r="W76" s="20">
        <v>43.478260869565219</v>
      </c>
      <c r="X76" s="20">
        <v>28.923076923076923</v>
      </c>
      <c r="Y76" s="32">
        <v>-7.7464788732394361</v>
      </c>
      <c r="Z76" s="20">
        <f t="shared" si="86"/>
        <v>-51.224739742804658</v>
      </c>
      <c r="AA76" s="20">
        <f t="shared" si="87"/>
        <v>-36.669555796316359</v>
      </c>
      <c r="AB76" s="20">
        <f t="shared" si="88"/>
        <v>-36.669555796316359</v>
      </c>
      <c r="AC76" s="29">
        <f t="shared" si="89"/>
        <v>40.398601486006967</v>
      </c>
      <c r="AD76" s="29">
        <f t="shared" si="90"/>
        <v>39.432692307692307</v>
      </c>
      <c r="AE76" s="29">
        <f t="shared" si="91"/>
        <v>-9.336790146264704</v>
      </c>
      <c r="AF76" s="29">
        <f t="shared" si="92"/>
        <v>-49.735391632271671</v>
      </c>
      <c r="AG76" s="29">
        <f t="shared" si="93"/>
        <v>-48.769482453957011</v>
      </c>
      <c r="AH76" s="29">
        <f t="shared" si="94"/>
        <v>-48.769482453957011</v>
      </c>
      <c r="AI76" s="20">
        <v>39.322033898305087</v>
      </c>
      <c r="AJ76" s="20">
        <v>35</v>
      </c>
      <c r="AK76" s="20">
        <v>-14.219114219114218</v>
      </c>
      <c r="AL76" s="20">
        <v>-53.541148117419304</v>
      </c>
      <c r="AM76" s="20">
        <v>-49.219114219114218</v>
      </c>
      <c r="AN76" s="20">
        <f t="shared" si="95"/>
        <v>-49.219114219114218</v>
      </c>
      <c r="AO76" s="20">
        <v>39.14373088685015</v>
      </c>
      <c r="AP76" s="20">
        <v>31.25</v>
      </c>
      <c r="AQ76" s="20">
        <v>-4.9528301886792452</v>
      </c>
      <c r="AR76" s="20">
        <v>-44.096561075529394</v>
      </c>
      <c r="AS76" s="20">
        <v>-36.202830188679243</v>
      </c>
      <c r="AT76" s="20">
        <f t="shared" si="96"/>
        <v>-36.202830188679243</v>
      </c>
      <c r="AU76" s="20">
        <v>45.114942528735632</v>
      </c>
      <c r="AV76" s="20">
        <v>46.25</v>
      </c>
      <c r="AW76" s="20">
        <v>-12.646370023419204</v>
      </c>
      <c r="AX76" s="20">
        <f t="shared" si="97"/>
        <v>-57.761312552154834</v>
      </c>
      <c r="AY76" s="20">
        <f t="shared" si="98"/>
        <v>-58.896370023419202</v>
      </c>
      <c r="AZ76" s="20">
        <f t="shared" si="99"/>
        <v>-58.896370023419202</v>
      </c>
      <c r="BA76" s="20">
        <v>38.013698630136986</v>
      </c>
      <c r="BB76" s="20">
        <v>45.230769230769226</v>
      </c>
      <c r="BC76" s="20">
        <v>-5.5288461538461533</v>
      </c>
      <c r="BD76" s="20">
        <f t="shared" si="100"/>
        <v>-43.542544783983139</v>
      </c>
      <c r="BE76" s="20">
        <f t="shared" si="101"/>
        <v>-50.75961538461538</v>
      </c>
      <c r="BF76" s="20">
        <f t="shared" si="102"/>
        <v>-50.75961538461538</v>
      </c>
      <c r="BG76" s="20">
        <v>37.449392712550605</v>
      </c>
      <c r="BH76" s="20">
        <v>37.014314928425357</v>
      </c>
      <c r="BI76" s="20">
        <v>-17.483296213808465</v>
      </c>
      <c r="BJ76" s="20">
        <f t="shared" si="103"/>
        <v>-54.93268892635907</v>
      </c>
      <c r="BK76" s="20">
        <f t="shared" si="104"/>
        <v>-54.497611142233822</v>
      </c>
      <c r="BL76" s="20">
        <f t="shared" si="105"/>
        <v>-54.497611142233822</v>
      </c>
    </row>
    <row r="77" spans="1:64" ht="16.5" x14ac:dyDescent="0.15">
      <c r="A77" s="37" t="s">
        <v>341</v>
      </c>
      <c r="B77" s="37" t="s">
        <v>353</v>
      </c>
      <c r="C77" s="22" t="s">
        <v>231</v>
      </c>
      <c r="D77" s="20">
        <v>42.637362637362635</v>
      </c>
      <c r="E77" s="20">
        <v>31.961259079903147</v>
      </c>
      <c r="F77" s="32">
        <v>-0.55147058823529416</v>
      </c>
      <c r="G77" s="42">
        <f t="shared" si="73"/>
        <v>3</v>
      </c>
      <c r="H77" s="20">
        <f t="shared" si="74"/>
        <v>-43.188833225597932</v>
      </c>
      <c r="I77" s="20">
        <f t="shared" si="75"/>
        <v>-32.512729668138441</v>
      </c>
      <c r="J77" s="20">
        <f t="shared" si="106"/>
        <v>-37.850781446868183</v>
      </c>
      <c r="K77" s="34">
        <f t="shared" si="76"/>
        <v>1.1057600601246591</v>
      </c>
      <c r="L77" s="34">
        <f t="shared" si="77"/>
        <v>-1.0834341636789837</v>
      </c>
      <c r="M77" s="34">
        <f t="shared" si="78"/>
        <v>-0.12894796403578412</v>
      </c>
      <c r="N77" s="34">
        <f t="shared" si="79"/>
        <v>-1.2347080241604433</v>
      </c>
      <c r="O77" s="34">
        <f t="shared" ref="O77:O108" si="108">M77-L77</f>
        <v>0.95448619964319958</v>
      </c>
      <c r="P77" s="34">
        <f t="shared" si="107"/>
        <v>-0.14011091225862188</v>
      </c>
      <c r="Q77" s="39">
        <f t="shared" si="80"/>
        <v>4.5938843764930652</v>
      </c>
      <c r="R77" s="39">
        <f t="shared" si="81"/>
        <v>-2.5541073503568974</v>
      </c>
      <c r="S77" s="39">
        <f t="shared" si="82"/>
        <v>-4.0063650220164844</v>
      </c>
      <c r="T77" s="39">
        <f t="shared" si="83"/>
        <v>-8.6002493985095541</v>
      </c>
      <c r="U77" s="39">
        <f t="shared" si="84"/>
        <v>-1.4522576716595879</v>
      </c>
      <c r="V77" s="39">
        <f t="shared" si="85"/>
        <v>-6.79030945038933</v>
      </c>
      <c r="W77" s="20">
        <v>38.04347826086957</v>
      </c>
      <c r="X77" s="20">
        <v>34.515366430260045</v>
      </c>
      <c r="Y77" s="32">
        <v>3.45489443378119</v>
      </c>
      <c r="Z77" s="20">
        <f t="shared" si="86"/>
        <v>-34.588583827088378</v>
      </c>
      <c r="AA77" s="20">
        <f t="shared" si="87"/>
        <v>-31.060471996478853</v>
      </c>
      <c r="AB77" s="20">
        <f t="shared" si="88"/>
        <v>-31.060471996478853</v>
      </c>
      <c r="AC77" s="29">
        <f t="shared" si="89"/>
        <v>41.531602577237976</v>
      </c>
      <c r="AD77" s="29">
        <f t="shared" si="90"/>
        <v>33.044693243582131</v>
      </c>
      <c r="AE77" s="29">
        <f t="shared" si="91"/>
        <v>-0.42252262419951003</v>
      </c>
      <c r="AF77" s="29">
        <f t="shared" si="92"/>
        <v>-41.954125201437485</v>
      </c>
      <c r="AG77" s="29">
        <f t="shared" si="93"/>
        <v>-33.46721586778164</v>
      </c>
      <c r="AH77" s="29">
        <f t="shared" si="94"/>
        <v>-33.46721586778164</v>
      </c>
      <c r="AI77" s="20">
        <v>37.831858407079643</v>
      </c>
      <c r="AJ77" s="20">
        <v>26.666666666666668</v>
      </c>
      <c r="AK77" s="20">
        <v>-3.2692307692307696</v>
      </c>
      <c r="AL77" s="20">
        <v>-41.10108917631041</v>
      </c>
      <c r="AM77" s="20">
        <v>-29.935897435897438</v>
      </c>
      <c r="AN77" s="20">
        <f t="shared" si="95"/>
        <v>-29.935897435897438</v>
      </c>
      <c r="AO77" s="20">
        <v>40.563991323210416</v>
      </c>
      <c r="AP77" s="20">
        <v>26.682134570765658</v>
      </c>
      <c r="AQ77" s="20">
        <v>-0.77519379844961245</v>
      </c>
      <c r="AR77" s="20">
        <v>-41.33918512166003</v>
      </c>
      <c r="AS77" s="20">
        <v>-27.457328369215272</v>
      </c>
      <c r="AT77" s="20">
        <f t="shared" si="96"/>
        <v>-27.457328369215272</v>
      </c>
      <c r="AU77" s="20">
        <v>39.87341772151899</v>
      </c>
      <c r="AV77" s="20">
        <v>36.383928571428569</v>
      </c>
      <c r="AW77" s="20">
        <v>-1.0752688172043012</v>
      </c>
      <c r="AX77" s="20">
        <f t="shared" si="97"/>
        <v>-40.948686538723294</v>
      </c>
      <c r="AY77" s="20">
        <f t="shared" si="98"/>
        <v>-37.459197388632873</v>
      </c>
      <c r="AZ77" s="20">
        <f t="shared" si="99"/>
        <v>-37.459197388632873</v>
      </c>
      <c r="BA77" s="20">
        <v>47.857142857142861</v>
      </c>
      <c r="BB77" s="20">
        <v>42.446043165467628</v>
      </c>
      <c r="BC77" s="20">
        <v>3.4296028880866429</v>
      </c>
      <c r="BD77" s="20">
        <f t="shared" si="100"/>
        <v>-44.42753996905622</v>
      </c>
      <c r="BE77" s="20">
        <f t="shared" si="101"/>
        <v>-39.016440277380987</v>
      </c>
      <c r="BF77" s="20">
        <f t="shared" si="102"/>
        <v>-39.016440277380987</v>
      </c>
      <c r="BG77" s="20">
        <v>53.488372093023251</v>
      </c>
      <c r="BH77" s="20">
        <v>28.747433264887061</v>
      </c>
      <c r="BI77" s="20">
        <v>1.7364657814096014</v>
      </c>
      <c r="BJ77" s="20">
        <f t="shared" si="103"/>
        <v>-51.751906311613652</v>
      </c>
      <c r="BK77" s="20">
        <f t="shared" si="104"/>
        <v>-27.010967483477458</v>
      </c>
      <c r="BL77" s="20">
        <f t="shared" si="105"/>
        <v>-27.010967483477458</v>
      </c>
    </row>
    <row r="78" spans="1:64" ht="16.5" x14ac:dyDescent="0.15">
      <c r="A78" s="37" t="s">
        <v>344</v>
      </c>
      <c r="B78" s="37" t="s">
        <v>353</v>
      </c>
      <c r="C78" s="22" t="s">
        <v>231</v>
      </c>
      <c r="D78" s="20">
        <v>41.760000000000005</v>
      </c>
      <c r="E78" s="20">
        <v>39.546191247974065</v>
      </c>
      <c r="F78" s="32">
        <v>-2.7745664739884393</v>
      </c>
      <c r="G78" s="42">
        <f t="shared" si="73"/>
        <v>6</v>
      </c>
      <c r="H78" s="20">
        <f t="shared" si="74"/>
        <v>-44.534566473988441</v>
      </c>
      <c r="I78" s="20">
        <f t="shared" si="75"/>
        <v>-42.320757721962501</v>
      </c>
      <c r="J78" s="20">
        <f t="shared" si="106"/>
        <v>-43.427662097975471</v>
      </c>
      <c r="K78" s="34">
        <f t="shared" si="76"/>
        <v>-9.443811393945964</v>
      </c>
      <c r="L78" s="34">
        <f t="shared" si="77"/>
        <v>4.0272824543803978</v>
      </c>
      <c r="M78" s="34">
        <f t="shared" si="78"/>
        <v>-8.3709476097856506E-2</v>
      </c>
      <c r="N78" s="34">
        <f t="shared" si="79"/>
        <v>9.3601019178481071</v>
      </c>
      <c r="O78" s="34">
        <f t="shared" si="108"/>
        <v>-4.1109919304782547</v>
      </c>
      <c r="P78" s="34">
        <f t="shared" si="107"/>
        <v>2.6245549936849262</v>
      </c>
      <c r="Q78" s="39">
        <f t="shared" si="80"/>
        <v>-3.194128440366967</v>
      </c>
      <c r="R78" s="39">
        <f t="shared" si="81"/>
        <v>4.6822456697427697</v>
      </c>
      <c r="S78" s="39">
        <f t="shared" si="82"/>
        <v>-1.241547606063911</v>
      </c>
      <c r="T78" s="39">
        <f t="shared" si="83"/>
        <v>1.9525808343030562</v>
      </c>
      <c r="U78" s="39">
        <f t="shared" si="84"/>
        <v>-5.9237932758066805</v>
      </c>
      <c r="V78" s="39">
        <f t="shared" si="85"/>
        <v>-7.0306976518196507</v>
      </c>
      <c r="W78" s="20">
        <v>44.954128440366972</v>
      </c>
      <c r="X78" s="20">
        <v>34.863945578231295</v>
      </c>
      <c r="Y78" s="32">
        <v>-1.5330188679245282</v>
      </c>
      <c r="Z78" s="20">
        <f t="shared" si="86"/>
        <v>-46.487147308291497</v>
      </c>
      <c r="AA78" s="20">
        <f t="shared" si="87"/>
        <v>-36.39696444615582</v>
      </c>
      <c r="AB78" s="20">
        <f t="shared" si="88"/>
        <v>-36.39696444615582</v>
      </c>
      <c r="AC78" s="29">
        <f t="shared" si="89"/>
        <v>51.203811393945969</v>
      </c>
      <c r="AD78" s="29">
        <f t="shared" si="90"/>
        <v>35.518908793593667</v>
      </c>
      <c r="AE78" s="29">
        <f t="shared" si="91"/>
        <v>-2.6908569978905827</v>
      </c>
      <c r="AF78" s="29">
        <f t="shared" si="92"/>
        <v>-53.894668391836547</v>
      </c>
      <c r="AG78" s="29">
        <f t="shared" si="93"/>
        <v>-38.209765791484244</v>
      </c>
      <c r="AH78" s="29">
        <f t="shared" si="94"/>
        <v>-38.209765791484244</v>
      </c>
      <c r="AI78" s="20">
        <v>46.334310850439877</v>
      </c>
      <c r="AJ78" s="20">
        <v>23.366013071895424</v>
      </c>
      <c r="AK78" s="20">
        <v>-5.3348467650397273</v>
      </c>
      <c r="AL78" s="20">
        <v>-51.669157615479605</v>
      </c>
      <c r="AM78" s="20">
        <v>-28.700859836935152</v>
      </c>
      <c r="AN78" s="20">
        <f t="shared" si="95"/>
        <v>-28.700859836935152</v>
      </c>
      <c r="AO78" s="20">
        <v>42.711370262390666</v>
      </c>
      <c r="AP78" s="20">
        <v>39.487179487179489</v>
      </c>
      <c r="AQ78" s="20">
        <v>-8.3720930232558146</v>
      </c>
      <c r="AR78" s="20">
        <v>-51.083463285646481</v>
      </c>
      <c r="AS78" s="20">
        <v>-47.859272510435304</v>
      </c>
      <c r="AT78" s="20">
        <f t="shared" si="96"/>
        <v>-47.859272510435304</v>
      </c>
      <c r="AU78" s="20">
        <v>54.117647058823529</v>
      </c>
      <c r="AV78" s="20">
        <v>36.993243243243242</v>
      </c>
      <c r="AW78" s="20">
        <v>0.96982758620689657</v>
      </c>
      <c r="AX78" s="20">
        <f t="shared" si="97"/>
        <v>-53.147819472616632</v>
      </c>
      <c r="AY78" s="20">
        <f t="shared" si="98"/>
        <v>-36.023415657036345</v>
      </c>
      <c r="AZ78" s="20">
        <f t="shared" si="99"/>
        <v>-36.023415657036345</v>
      </c>
      <c r="BA78" s="20">
        <v>61.651917404129797</v>
      </c>
      <c r="BB78" s="20">
        <v>42.229199372056513</v>
      </c>
      <c r="BC78" s="20">
        <v>1.9736842105263157</v>
      </c>
      <c r="BD78" s="20">
        <f t="shared" si="100"/>
        <v>-59.678233193603482</v>
      </c>
      <c r="BE78" s="20">
        <f t="shared" si="101"/>
        <v>-40.255515161530198</v>
      </c>
      <c r="BF78" s="20">
        <f t="shared" si="102"/>
        <v>-40.255515161530198</v>
      </c>
      <c r="BG78" s="20">
        <v>51.623931623931632</v>
      </c>
      <c r="BH78" s="20">
        <v>33.040421792618631</v>
      </c>
      <c r="BI78" s="20">
        <v>-6.7251461988304087</v>
      </c>
      <c r="BJ78" s="20">
        <f t="shared" si="103"/>
        <v>-58.349077822762041</v>
      </c>
      <c r="BK78" s="20">
        <f t="shared" si="104"/>
        <v>-39.765567991449039</v>
      </c>
      <c r="BL78" s="20">
        <f t="shared" si="105"/>
        <v>-39.765567991449039</v>
      </c>
    </row>
    <row r="79" spans="1:64" ht="16.5" x14ac:dyDescent="0.15">
      <c r="A79" s="37" t="s">
        <v>345</v>
      </c>
      <c r="B79" s="37" t="s">
        <v>353</v>
      </c>
      <c r="C79" s="22" t="s">
        <v>231</v>
      </c>
      <c r="D79" s="20">
        <v>22.327044025157232</v>
      </c>
      <c r="E79" s="20">
        <v>10.741301059001513</v>
      </c>
      <c r="F79" s="32">
        <v>-14.212416623909697</v>
      </c>
      <c r="G79" s="42">
        <f t="shared" si="73"/>
        <v>14</v>
      </c>
      <c r="H79" s="20">
        <f t="shared" si="74"/>
        <v>-36.539460649066925</v>
      </c>
      <c r="I79" s="20">
        <f t="shared" si="75"/>
        <v>-24.953717682911211</v>
      </c>
      <c r="J79" s="20">
        <f t="shared" si="106"/>
        <v>-30.746589165989068</v>
      </c>
      <c r="K79" s="34">
        <f t="shared" si="76"/>
        <v>5.5010752784567778</v>
      </c>
      <c r="L79" s="34">
        <f t="shared" si="77"/>
        <v>2.6480562011450921</v>
      </c>
      <c r="M79" s="34">
        <f t="shared" si="78"/>
        <v>17.158180988120996</v>
      </c>
      <c r="N79" s="34">
        <f t="shared" si="79"/>
        <v>11.657105709664219</v>
      </c>
      <c r="O79" s="34">
        <f t="shared" si="108"/>
        <v>14.510124786975904</v>
      </c>
      <c r="P79" s="34">
        <f t="shared" si="107"/>
        <v>13.083615248320061</v>
      </c>
      <c r="Q79" s="39">
        <f t="shared" si="80"/>
        <v>1.523600696606298</v>
      </c>
      <c r="R79" s="39">
        <f t="shared" si="81"/>
        <v>0.61105503874102141</v>
      </c>
      <c r="S79" s="39">
        <f t="shared" si="82"/>
        <v>6.8773916505605364</v>
      </c>
      <c r="T79" s="39">
        <f t="shared" si="83"/>
        <v>5.3537909539542454</v>
      </c>
      <c r="U79" s="39">
        <f t="shared" si="84"/>
        <v>6.2663366118195114</v>
      </c>
      <c r="V79" s="39">
        <f t="shared" si="85"/>
        <v>0.47346512874165469</v>
      </c>
      <c r="W79" s="20">
        <v>20.803443328550934</v>
      </c>
      <c r="X79" s="20">
        <v>10.130246020260492</v>
      </c>
      <c r="Y79" s="32">
        <v>-21.089808274470233</v>
      </c>
      <c r="Z79" s="20">
        <f t="shared" si="86"/>
        <v>-41.89325160302117</v>
      </c>
      <c r="AA79" s="20">
        <f t="shared" si="87"/>
        <v>-31.220054294730723</v>
      </c>
      <c r="AB79" s="20">
        <f t="shared" si="88"/>
        <v>-31.220054294730723</v>
      </c>
      <c r="AC79" s="29">
        <f t="shared" si="89"/>
        <v>16.825968746700454</v>
      </c>
      <c r="AD79" s="29">
        <f t="shared" si="90"/>
        <v>8.0932448578564209</v>
      </c>
      <c r="AE79" s="29">
        <f t="shared" si="91"/>
        <v>-31.370597612030693</v>
      </c>
      <c r="AF79" s="29">
        <f t="shared" si="92"/>
        <v>-48.196566358731147</v>
      </c>
      <c r="AG79" s="29">
        <f t="shared" si="93"/>
        <v>-39.463842469887112</v>
      </c>
      <c r="AH79" s="29">
        <f t="shared" si="94"/>
        <v>-39.463842469887112</v>
      </c>
      <c r="AI79" s="20">
        <v>15.853658536585366</v>
      </c>
      <c r="AJ79" s="20">
        <v>5.3748231966053748</v>
      </c>
      <c r="AK79" s="20">
        <v>-25.749741468459153</v>
      </c>
      <c r="AL79" s="20">
        <v>-41.60340000504452</v>
      </c>
      <c r="AM79" s="20">
        <v>-31.124564665064526</v>
      </c>
      <c r="AN79" s="20">
        <f t="shared" si="95"/>
        <v>-31.124564665064526</v>
      </c>
      <c r="AO79" s="20">
        <v>17.142857142857142</v>
      </c>
      <c r="AP79" s="20">
        <v>13.75886524822695</v>
      </c>
      <c r="AQ79" s="20">
        <v>-30.448383733055266</v>
      </c>
      <c r="AR79" s="20">
        <v>-47.591240875912405</v>
      </c>
      <c r="AS79" s="20">
        <v>-44.20724898128222</v>
      </c>
      <c r="AT79" s="20">
        <f t="shared" si="96"/>
        <v>-44.20724898128222</v>
      </c>
      <c r="AU79" s="20">
        <v>15.064935064935064</v>
      </c>
      <c r="AV79" s="20">
        <v>4.630969609261939</v>
      </c>
      <c r="AW79" s="20">
        <v>-34.242424242424242</v>
      </c>
      <c r="AX79" s="20">
        <f t="shared" si="97"/>
        <v>-49.307359307359306</v>
      </c>
      <c r="AY79" s="20">
        <f t="shared" si="98"/>
        <v>-38.873393851686181</v>
      </c>
      <c r="AZ79" s="20">
        <f t="shared" si="99"/>
        <v>-38.873393851686181</v>
      </c>
      <c r="BA79" s="20">
        <v>19.242424242424242</v>
      </c>
      <c r="BB79" s="20">
        <v>8.6083213773314213</v>
      </c>
      <c r="BC79" s="20">
        <v>-35.0418410041841</v>
      </c>
      <c r="BD79" s="20">
        <f t="shared" si="100"/>
        <v>-54.284265246608342</v>
      </c>
      <c r="BE79" s="20">
        <f t="shared" si="101"/>
        <v>-43.650162381515521</v>
      </c>
      <c r="BF79" s="20">
        <f t="shared" si="102"/>
        <v>-43.650162381515521</v>
      </c>
      <c r="BG79" s="20">
        <v>24.454148471615721</v>
      </c>
      <c r="BH79" s="20">
        <v>8.350305498981669</v>
      </c>
      <c r="BI79" s="20">
        <v>-31.799591002044991</v>
      </c>
      <c r="BJ79" s="20">
        <f t="shared" si="103"/>
        <v>-56.253739473660715</v>
      </c>
      <c r="BK79" s="20">
        <f t="shared" si="104"/>
        <v>-40.14989650102666</v>
      </c>
      <c r="BL79" s="20">
        <f t="shared" si="105"/>
        <v>-40.14989650102666</v>
      </c>
    </row>
    <row r="80" spans="1:64" ht="16.5" x14ac:dyDescent="0.15">
      <c r="A80" s="37" t="s">
        <v>346</v>
      </c>
      <c r="B80" s="37" t="s">
        <v>353</v>
      </c>
      <c r="C80" s="22" t="s">
        <v>231</v>
      </c>
      <c r="D80" s="20">
        <v>27.666955767562879</v>
      </c>
      <c r="E80" s="20">
        <v>22.351959966638866</v>
      </c>
      <c r="F80" s="32">
        <v>-10.704960835509137</v>
      </c>
      <c r="G80" s="42">
        <f t="shared" si="73"/>
        <v>10</v>
      </c>
      <c r="H80" s="20">
        <f t="shared" si="74"/>
        <v>-38.371916603072016</v>
      </c>
      <c r="I80" s="20">
        <f t="shared" si="75"/>
        <v>-33.056920802147999</v>
      </c>
      <c r="J80" s="20">
        <f t="shared" si="106"/>
        <v>-35.714418702610004</v>
      </c>
      <c r="K80" s="34">
        <f t="shared" si="76"/>
        <v>3.3138612987575833</v>
      </c>
      <c r="L80" s="34">
        <f t="shared" si="77"/>
        <v>-1.7938595000968149</v>
      </c>
      <c r="M80" s="34">
        <f t="shared" si="78"/>
        <v>7.9879942442767842</v>
      </c>
      <c r="N80" s="34">
        <f t="shared" si="79"/>
        <v>4.6741329455192009</v>
      </c>
      <c r="O80" s="34">
        <f t="shared" si="108"/>
        <v>9.7818537443735991</v>
      </c>
      <c r="P80" s="34">
        <f t="shared" si="107"/>
        <v>7.2279933449464</v>
      </c>
      <c r="Q80" s="39">
        <f t="shared" si="80"/>
        <v>5.3994190628320489</v>
      </c>
      <c r="R80" s="39">
        <f t="shared" si="81"/>
        <v>-2.5211364800616423</v>
      </c>
      <c r="S80" s="39">
        <f t="shared" si="82"/>
        <v>-0.28829416884246939</v>
      </c>
      <c r="T80" s="39">
        <f t="shared" si="83"/>
        <v>-5.6877132316745147</v>
      </c>
      <c r="U80" s="39">
        <f t="shared" si="84"/>
        <v>2.2328423112191729</v>
      </c>
      <c r="V80" s="39">
        <f t="shared" si="85"/>
        <v>-0.42465558924283187</v>
      </c>
      <c r="W80" s="20">
        <v>22.26753670473083</v>
      </c>
      <c r="X80" s="20">
        <v>24.873096446700508</v>
      </c>
      <c r="Y80" s="32">
        <v>-10.416666666666668</v>
      </c>
      <c r="Z80" s="20">
        <f t="shared" si="86"/>
        <v>-32.684203371397501</v>
      </c>
      <c r="AA80" s="20">
        <f t="shared" si="87"/>
        <v>-35.289763113367172</v>
      </c>
      <c r="AB80" s="20">
        <f t="shared" si="88"/>
        <v>-35.289763113367172</v>
      </c>
      <c r="AC80" s="29">
        <f t="shared" si="89"/>
        <v>24.353094468805295</v>
      </c>
      <c r="AD80" s="29">
        <f t="shared" si="90"/>
        <v>24.145819466735681</v>
      </c>
      <c r="AE80" s="29">
        <f t="shared" si="91"/>
        <v>-18.692955079785921</v>
      </c>
      <c r="AF80" s="29">
        <f t="shared" si="92"/>
        <v>-43.046049548591213</v>
      </c>
      <c r="AG80" s="29">
        <f t="shared" si="93"/>
        <v>-42.838774546521606</v>
      </c>
      <c r="AH80" s="29">
        <f t="shared" si="94"/>
        <v>-42.838774546521606</v>
      </c>
      <c r="AI80" s="20">
        <v>21.916666666666668</v>
      </c>
      <c r="AJ80" s="20">
        <v>16.023993144815769</v>
      </c>
      <c r="AK80" s="20">
        <v>-12.568306010928962</v>
      </c>
      <c r="AL80" s="20">
        <v>-34.484972677595628</v>
      </c>
      <c r="AM80" s="20">
        <v>-28.592299155744733</v>
      </c>
      <c r="AN80" s="20">
        <f t="shared" si="95"/>
        <v>-28.592299155744733</v>
      </c>
      <c r="AO80" s="20">
        <v>20.436187399030693</v>
      </c>
      <c r="AP80" s="20">
        <v>24.047186932849364</v>
      </c>
      <c r="AQ80" s="20">
        <v>-26.354515050167226</v>
      </c>
      <c r="AR80" s="20">
        <v>-46.790702449197923</v>
      </c>
      <c r="AS80" s="20">
        <v>-50.401701983016594</v>
      </c>
      <c r="AT80" s="20">
        <f t="shared" si="96"/>
        <v>-50.401701983016594</v>
      </c>
      <c r="AU80" s="20">
        <v>29.166666666666668</v>
      </c>
      <c r="AV80" s="20">
        <v>28.690575479566306</v>
      </c>
      <c r="AW80" s="20">
        <v>-17.345597897503286</v>
      </c>
      <c r="AX80" s="20">
        <f t="shared" si="97"/>
        <v>-46.512264564169953</v>
      </c>
      <c r="AY80" s="20">
        <f t="shared" si="98"/>
        <v>-46.036173377069588</v>
      </c>
      <c r="AZ80" s="20">
        <f t="shared" si="99"/>
        <v>-46.036173377069588</v>
      </c>
      <c r="BA80" s="20">
        <v>25.892857142857146</v>
      </c>
      <c r="BB80" s="20">
        <v>27.821522309711288</v>
      </c>
      <c r="BC80" s="20">
        <v>-18.503401360544217</v>
      </c>
      <c r="BD80" s="20">
        <f t="shared" si="100"/>
        <v>-44.396258503401363</v>
      </c>
      <c r="BE80" s="20">
        <f t="shared" si="101"/>
        <v>-46.324923670255501</v>
      </c>
      <c r="BF80" s="20">
        <f t="shared" si="102"/>
        <v>-46.324923670255501</v>
      </c>
      <c r="BG80" s="20">
        <v>34.017094017094017</v>
      </c>
      <c r="BH80" s="20">
        <v>29.480737018425462</v>
      </c>
      <c r="BI80" s="20">
        <v>-23.791821561338288</v>
      </c>
      <c r="BJ80" s="20">
        <f t="shared" si="103"/>
        <v>-57.808915578432305</v>
      </c>
      <c r="BK80" s="20">
        <f t="shared" si="104"/>
        <v>-53.272558579763754</v>
      </c>
      <c r="BL80" s="20">
        <f t="shared" si="105"/>
        <v>-53.272558579763754</v>
      </c>
    </row>
    <row r="81" spans="1:64" ht="16.5" x14ac:dyDescent="0.15">
      <c r="A81" s="37" t="s">
        <v>348</v>
      </c>
      <c r="B81" s="37" t="s">
        <v>353</v>
      </c>
      <c r="C81" s="22" t="s">
        <v>231</v>
      </c>
      <c r="D81" s="20">
        <v>8.4337349397590362</v>
      </c>
      <c r="E81" s="20">
        <v>16</v>
      </c>
      <c r="F81" s="32">
        <v>-5.1948051948051948</v>
      </c>
      <c r="G81" s="42">
        <f t="shared" si="73"/>
        <v>7</v>
      </c>
      <c r="H81" s="20">
        <f t="shared" si="74"/>
        <v>-13.628540134564231</v>
      </c>
      <c r="I81" s="20">
        <f t="shared" si="75"/>
        <v>-21.194805194805195</v>
      </c>
      <c r="J81" s="20">
        <f t="shared" si="106"/>
        <v>-17.411672664684712</v>
      </c>
      <c r="K81" s="34">
        <f t="shared" si="76"/>
        <v>-5.7072534885857156</v>
      </c>
      <c r="L81" s="34">
        <f t="shared" si="77"/>
        <v>-8.596419455677168</v>
      </c>
      <c r="M81" s="34">
        <f t="shared" si="78"/>
        <v>10.056421972940246</v>
      </c>
      <c r="N81" s="34">
        <f t="shared" si="79"/>
        <v>15.763675461525962</v>
      </c>
      <c r="O81" s="34">
        <f t="shared" si="108"/>
        <v>18.652841428617414</v>
      </c>
      <c r="P81" s="34">
        <f t="shared" si="107"/>
        <v>17.208258445071689</v>
      </c>
      <c r="Q81" s="39">
        <f t="shared" si="80"/>
        <v>-10.051113545089448</v>
      </c>
      <c r="R81" s="39">
        <f t="shared" si="81"/>
        <v>-8.3727598566308252</v>
      </c>
      <c r="S81" s="39">
        <f t="shared" si="82"/>
        <v>-7.3687182382834555</v>
      </c>
      <c r="T81" s="39">
        <f t="shared" si="83"/>
        <v>2.6823953068059918</v>
      </c>
      <c r="U81" s="39">
        <f t="shared" si="84"/>
        <v>1.0040416183473688</v>
      </c>
      <c r="V81" s="39">
        <f t="shared" si="85"/>
        <v>4.7871741484678516</v>
      </c>
      <c r="W81" s="20">
        <v>18.484848484848484</v>
      </c>
      <c r="X81" s="20">
        <v>24.372759856630825</v>
      </c>
      <c r="Y81" s="32">
        <v>2.1739130434782608</v>
      </c>
      <c r="Z81" s="20">
        <f t="shared" si="86"/>
        <v>-16.310935441370223</v>
      </c>
      <c r="AA81" s="20">
        <f t="shared" si="87"/>
        <v>-22.198846813152564</v>
      </c>
      <c r="AB81" s="20">
        <f t="shared" si="88"/>
        <v>-22.198846813152564</v>
      </c>
      <c r="AC81" s="29">
        <f t="shared" si="89"/>
        <v>14.140988428344752</v>
      </c>
      <c r="AD81" s="29">
        <f t="shared" si="90"/>
        <v>24.596419455677168</v>
      </c>
      <c r="AE81" s="29">
        <f t="shared" si="91"/>
        <v>-15.251227167745441</v>
      </c>
      <c r="AF81" s="29">
        <f t="shared" si="92"/>
        <v>-29.392215596090189</v>
      </c>
      <c r="AG81" s="29">
        <f t="shared" si="93"/>
        <v>-39.847646623422612</v>
      </c>
      <c r="AH81" s="29">
        <f t="shared" si="94"/>
        <v>-39.847646623422612</v>
      </c>
      <c r="AI81" s="20">
        <v>3.0864197530864197</v>
      </c>
      <c r="AJ81" s="20">
        <v>19.471947194719473</v>
      </c>
      <c r="AK81" s="20">
        <v>-17.631578947368421</v>
      </c>
      <c r="AL81" s="20">
        <v>-20.717998700454842</v>
      </c>
      <c r="AM81" s="20">
        <v>-37.103526142087894</v>
      </c>
      <c r="AN81" s="20">
        <f t="shared" si="95"/>
        <v>-37.103526142087894</v>
      </c>
      <c r="AO81" s="20">
        <v>17.333333333333336</v>
      </c>
      <c r="AP81" s="20">
        <v>24.03846153846154</v>
      </c>
      <c r="AQ81" s="20">
        <v>-18.414322250639387</v>
      </c>
      <c r="AR81" s="20">
        <v>-35.747655583972723</v>
      </c>
      <c r="AS81" s="20">
        <v>-42.452783789100927</v>
      </c>
      <c r="AT81" s="20">
        <f t="shared" si="96"/>
        <v>-42.452783789100927</v>
      </c>
      <c r="AU81" s="20">
        <v>15.454545454545453</v>
      </c>
      <c r="AV81" s="20">
        <v>27.358490566037734</v>
      </c>
      <c r="AW81" s="20">
        <v>-13.506493506493506</v>
      </c>
      <c r="AX81" s="20">
        <f t="shared" si="97"/>
        <v>-28.961038961038959</v>
      </c>
      <c r="AY81" s="20">
        <f t="shared" si="98"/>
        <v>-40.864984072531243</v>
      </c>
      <c r="AZ81" s="20">
        <f t="shared" si="99"/>
        <v>-40.864984072531243</v>
      </c>
      <c r="BA81" s="20">
        <v>20.689655172413794</v>
      </c>
      <c r="BB81" s="20">
        <v>27.516778523489933</v>
      </c>
      <c r="BC81" s="20">
        <v>-11.452513966480447</v>
      </c>
      <c r="BD81" s="20">
        <f t="shared" si="100"/>
        <v>-32.142169138894239</v>
      </c>
      <c r="BE81" s="20">
        <f t="shared" si="101"/>
        <v>-38.969292489970378</v>
      </c>
      <c r="BF81" s="20">
        <f t="shared" si="102"/>
        <v>-38.969292489970378</v>
      </c>
      <c r="BG81" s="20">
        <v>21.971252566735114</v>
      </c>
      <c r="BH81" s="20">
        <v>28.769841269841269</v>
      </c>
      <c r="BI81" s="20">
        <v>-17.542120911793855</v>
      </c>
      <c r="BJ81" s="20">
        <f t="shared" si="103"/>
        <v>-39.513373478528969</v>
      </c>
      <c r="BK81" s="20">
        <f t="shared" si="104"/>
        <v>-46.311962181635124</v>
      </c>
      <c r="BL81" s="20">
        <f t="shared" si="105"/>
        <v>-46.311962181635124</v>
      </c>
    </row>
    <row r="82" spans="1:64" ht="16.5" x14ac:dyDescent="0.15">
      <c r="A82" s="37" t="s">
        <v>349</v>
      </c>
      <c r="B82" s="37" t="s">
        <v>353</v>
      </c>
      <c r="C82" s="22" t="s">
        <v>231</v>
      </c>
      <c r="D82" s="20">
        <v>9.5944609297725023</v>
      </c>
      <c r="E82" s="20">
        <v>21.205597416576964</v>
      </c>
      <c r="F82" s="32">
        <v>8.5690515806988348</v>
      </c>
      <c r="G82" s="42">
        <f t="shared" si="73"/>
        <v>1</v>
      </c>
      <c r="H82" s="20">
        <f t="shared" si="74"/>
        <v>-1.0254093490736675</v>
      </c>
      <c r="I82" s="20">
        <f t="shared" si="75"/>
        <v>-12.636545835878129</v>
      </c>
      <c r="J82" s="20">
        <f t="shared" si="106"/>
        <v>-6.8309775924758984</v>
      </c>
      <c r="K82" s="34">
        <f t="shared" si="76"/>
        <v>-17.933031157817659</v>
      </c>
      <c r="L82" s="34">
        <f t="shared" si="77"/>
        <v>-5.2410400019539196</v>
      </c>
      <c r="M82" s="34">
        <f t="shared" si="78"/>
        <v>4.881183549521225</v>
      </c>
      <c r="N82" s="34">
        <f t="shared" si="79"/>
        <v>22.814214707338884</v>
      </c>
      <c r="O82" s="34">
        <f t="shared" si="108"/>
        <v>10.122223551475145</v>
      </c>
      <c r="P82" s="34">
        <f t="shared" si="107"/>
        <v>16.468219129407014</v>
      </c>
      <c r="Q82" s="39">
        <f t="shared" si="80"/>
        <v>-17.798614426642978</v>
      </c>
      <c r="R82" s="39">
        <f t="shared" si="81"/>
        <v>-10.002456274698204</v>
      </c>
      <c r="S82" s="39">
        <f t="shared" si="82"/>
        <v>7.1980147340835821</v>
      </c>
      <c r="T82" s="39">
        <f t="shared" si="83"/>
        <v>24.996629160726556</v>
      </c>
      <c r="U82" s="39">
        <f t="shared" si="84"/>
        <v>17.200471008781783</v>
      </c>
      <c r="V82" s="39">
        <f t="shared" si="85"/>
        <v>23.006039252184017</v>
      </c>
      <c r="W82" s="20">
        <v>27.39307535641548</v>
      </c>
      <c r="X82" s="20">
        <v>31.208053691275168</v>
      </c>
      <c r="Y82" s="32">
        <v>1.3710368466152529</v>
      </c>
      <c r="Z82" s="20">
        <f t="shared" si="86"/>
        <v>-26.022038509800225</v>
      </c>
      <c r="AA82" s="20">
        <f t="shared" si="87"/>
        <v>-29.837016844659914</v>
      </c>
      <c r="AB82" s="20">
        <f t="shared" si="88"/>
        <v>-29.837016844659914</v>
      </c>
      <c r="AC82" s="29">
        <f t="shared" si="89"/>
        <v>27.527492087590161</v>
      </c>
      <c r="AD82" s="29">
        <f t="shared" si="90"/>
        <v>26.446637418530884</v>
      </c>
      <c r="AE82" s="29">
        <f t="shared" si="91"/>
        <v>3.6878680311776093</v>
      </c>
      <c r="AF82" s="29">
        <f t="shared" si="92"/>
        <v>-23.839624056412553</v>
      </c>
      <c r="AG82" s="29">
        <f t="shared" si="93"/>
        <v>-22.758769387353272</v>
      </c>
      <c r="AH82" s="29">
        <f t="shared" si="94"/>
        <v>-22.758769387353272</v>
      </c>
      <c r="AI82" s="20">
        <v>25.689084895259096</v>
      </c>
      <c r="AJ82" s="20">
        <v>26.674364896073904</v>
      </c>
      <c r="AK82" s="20">
        <v>4.4609665427509295</v>
      </c>
      <c r="AL82" s="20">
        <v>-21.228118352508169</v>
      </c>
      <c r="AM82" s="20">
        <v>-22.213398353322972</v>
      </c>
      <c r="AN82" s="20">
        <f t="shared" si="95"/>
        <v>-22.213398353322972</v>
      </c>
      <c r="AO82" s="20">
        <v>23.89937106918239</v>
      </c>
      <c r="AP82" s="20">
        <v>24.429223744292237</v>
      </c>
      <c r="AQ82" s="20">
        <v>-0.35746201966041108</v>
      </c>
      <c r="AR82" s="20">
        <v>-24.2568330888428</v>
      </c>
      <c r="AS82" s="20">
        <v>-24.786685763952647</v>
      </c>
      <c r="AT82" s="20">
        <f t="shared" si="96"/>
        <v>-24.786685763952647</v>
      </c>
      <c r="AU82" s="20">
        <v>34.871794871794869</v>
      </c>
      <c r="AV82" s="20">
        <v>24.832214765100673</v>
      </c>
      <c r="AW82" s="20">
        <v>-0.70796460176991149</v>
      </c>
      <c r="AX82" s="20">
        <f t="shared" si="97"/>
        <v>-35.579759473564778</v>
      </c>
      <c r="AY82" s="20">
        <f t="shared" si="98"/>
        <v>-25.540179366870586</v>
      </c>
      <c r="AZ82" s="20">
        <f t="shared" si="99"/>
        <v>-25.540179366870586</v>
      </c>
      <c r="BA82" s="20">
        <v>25.649717514124294</v>
      </c>
      <c r="BB82" s="20">
        <v>29.850746268656714</v>
      </c>
      <c r="BC82" s="20">
        <v>11.35593220338983</v>
      </c>
      <c r="BD82" s="20">
        <f t="shared" si="100"/>
        <v>-14.293785310734464</v>
      </c>
      <c r="BE82" s="20">
        <f t="shared" si="101"/>
        <v>-18.494814065266883</v>
      </c>
      <c r="BF82" s="20">
        <f t="shared" si="102"/>
        <v>-18.494814065266883</v>
      </c>
      <c r="BG82" s="20">
        <v>46.183953033268097</v>
      </c>
      <c r="BH82" s="20">
        <v>28.205128205128204</v>
      </c>
      <c r="BI82" s="20">
        <v>-3.9045553145336225</v>
      </c>
      <c r="BJ82" s="20">
        <f t="shared" si="103"/>
        <v>-50.088508347801721</v>
      </c>
      <c r="BK82" s="20">
        <f t="shared" si="104"/>
        <v>-32.109683519661829</v>
      </c>
      <c r="BL82" s="20">
        <f t="shared" si="105"/>
        <v>-32.109683519661829</v>
      </c>
    </row>
    <row r="83" spans="1:64" ht="16.5" x14ac:dyDescent="0.15">
      <c r="A83" s="37" t="s">
        <v>350</v>
      </c>
      <c r="B83" s="37" t="s">
        <v>353</v>
      </c>
      <c r="C83" s="22" t="s">
        <v>231</v>
      </c>
      <c r="D83" s="20">
        <v>41.450216450216445</v>
      </c>
      <c r="E83" s="20">
        <v>15.39313399778516</v>
      </c>
      <c r="F83" s="32">
        <v>-20.365752285951789</v>
      </c>
      <c r="G83" s="42">
        <f t="shared" si="73"/>
        <v>20</v>
      </c>
      <c r="H83" s="20">
        <f t="shared" si="74"/>
        <v>-61.81596873616823</v>
      </c>
      <c r="I83" s="20">
        <f t="shared" si="75"/>
        <v>-35.758886283736949</v>
      </c>
      <c r="J83" s="20">
        <f t="shared" si="106"/>
        <v>-48.787427509952593</v>
      </c>
      <c r="K83" s="34">
        <f t="shared" si="76"/>
        <v>-6.3810039190159955</v>
      </c>
      <c r="L83" s="34">
        <f t="shared" si="77"/>
        <v>-10.304499244095869</v>
      </c>
      <c r="M83" s="34">
        <f t="shared" si="78"/>
        <v>0.91127955383982595</v>
      </c>
      <c r="N83" s="34">
        <f t="shared" si="79"/>
        <v>7.2922834728558215</v>
      </c>
      <c r="O83" s="34">
        <f t="shared" si="108"/>
        <v>11.215778797935695</v>
      </c>
      <c r="P83" s="34">
        <f t="shared" si="107"/>
        <v>9.2540311353957581</v>
      </c>
      <c r="Q83" s="39">
        <f t="shared" si="80"/>
        <v>-4.4670688095926749</v>
      </c>
      <c r="R83" s="39">
        <f t="shared" si="81"/>
        <v>-8.2882438278337851</v>
      </c>
      <c r="S83" s="39">
        <f t="shared" si="82"/>
        <v>2.8783948712388465</v>
      </c>
      <c r="T83" s="39">
        <f t="shared" si="83"/>
        <v>7.3454636808315286</v>
      </c>
      <c r="U83" s="39">
        <f t="shared" si="84"/>
        <v>11.166638699072628</v>
      </c>
      <c r="V83" s="39">
        <f t="shared" si="85"/>
        <v>-1.8619025271430161</v>
      </c>
      <c r="W83" s="20">
        <v>45.91728525980912</v>
      </c>
      <c r="X83" s="20">
        <v>23.681377825618945</v>
      </c>
      <c r="Y83" s="32">
        <v>-23.244147157190636</v>
      </c>
      <c r="Z83" s="20">
        <f t="shared" si="86"/>
        <v>-69.161432416999759</v>
      </c>
      <c r="AA83" s="20">
        <f t="shared" si="87"/>
        <v>-46.925524982809577</v>
      </c>
      <c r="AB83" s="20">
        <f t="shared" si="88"/>
        <v>-46.925524982809577</v>
      </c>
      <c r="AC83" s="29">
        <f t="shared" si="89"/>
        <v>47.83122036923244</v>
      </c>
      <c r="AD83" s="29">
        <f t="shared" si="90"/>
        <v>25.697633241881029</v>
      </c>
      <c r="AE83" s="29">
        <f t="shared" si="91"/>
        <v>-21.277031839791615</v>
      </c>
      <c r="AF83" s="29">
        <f t="shared" si="92"/>
        <v>-69.108252209024059</v>
      </c>
      <c r="AG83" s="29">
        <f t="shared" si="93"/>
        <v>-46.97466508167264</v>
      </c>
      <c r="AH83" s="29">
        <f t="shared" si="94"/>
        <v>-46.97466508167264</v>
      </c>
      <c r="AI83" s="20">
        <v>47.156153050672181</v>
      </c>
      <c r="AJ83" s="20">
        <v>15.486725663716813</v>
      </c>
      <c r="AK83" s="20">
        <v>-25.042301184433164</v>
      </c>
      <c r="AL83" s="20">
        <v>-72.198454235105345</v>
      </c>
      <c r="AM83" s="20">
        <v>-40.529026848149975</v>
      </c>
      <c r="AN83" s="20">
        <f t="shared" si="95"/>
        <v>-40.529026848149975</v>
      </c>
      <c r="AO83" s="20">
        <v>42.557883131201763</v>
      </c>
      <c r="AP83" s="20">
        <v>25.384615384615383</v>
      </c>
      <c r="AQ83" s="20">
        <v>-24.894869638351555</v>
      </c>
      <c r="AR83" s="20">
        <v>-67.452752769553314</v>
      </c>
      <c r="AS83" s="20">
        <v>-50.279485022966938</v>
      </c>
      <c r="AT83" s="20">
        <f t="shared" si="96"/>
        <v>-50.279485022966938</v>
      </c>
      <c r="AU83" s="20">
        <v>54.242424242424249</v>
      </c>
      <c r="AV83" s="20">
        <v>27.936507936507937</v>
      </c>
      <c r="AW83" s="20">
        <v>-22.31139646869984</v>
      </c>
      <c r="AX83" s="20">
        <f t="shared" si="97"/>
        <v>-76.553820711124089</v>
      </c>
      <c r="AY83" s="20">
        <f t="shared" si="98"/>
        <v>-50.247904405207777</v>
      </c>
      <c r="AZ83" s="20">
        <f t="shared" si="99"/>
        <v>-50.247904405207777</v>
      </c>
      <c r="BA83" s="20">
        <v>47.368421052631575</v>
      </c>
      <c r="BB83" s="20">
        <v>33.98268398268398</v>
      </c>
      <c r="BC83" s="20">
        <v>-12.859560067681894</v>
      </c>
      <c r="BD83" s="20">
        <f t="shared" si="100"/>
        <v>-60.227981120313473</v>
      </c>
      <c r="BE83" s="20">
        <f t="shared" si="101"/>
        <v>-46.842244050365878</v>
      </c>
      <c r="BF83" s="20">
        <f t="shared" si="102"/>
        <v>-46.842244050365878</v>
      </c>
      <c r="BG83" s="20">
        <v>50.090744101633391</v>
      </c>
      <c r="BH83" s="20">
        <v>31.144465290806757</v>
      </c>
      <c r="BI83" s="20">
        <v>-28.536385936222402</v>
      </c>
      <c r="BJ83" s="20">
        <f t="shared" si="103"/>
        <v>-78.627130037855792</v>
      </c>
      <c r="BK83" s="20">
        <f t="shared" si="104"/>
        <v>-59.680851227029159</v>
      </c>
      <c r="BL83" s="20">
        <f t="shared" si="105"/>
        <v>-59.680851227029159</v>
      </c>
    </row>
    <row r="84" spans="1:64" ht="16.5" x14ac:dyDescent="0.15">
      <c r="A84" s="37" t="s">
        <v>351</v>
      </c>
      <c r="B84" s="37" t="s">
        <v>353</v>
      </c>
      <c r="C84" s="22" t="s">
        <v>231</v>
      </c>
      <c r="D84" s="20">
        <v>45.739910313901348</v>
      </c>
      <c r="E84" s="20">
        <v>19.171779141104295</v>
      </c>
      <c r="F84" s="32">
        <v>-14.559386973180077</v>
      </c>
      <c r="G84" s="42">
        <f t="shared" si="73"/>
        <v>15</v>
      </c>
      <c r="H84" s="20">
        <f t="shared" si="74"/>
        <v>-60.299297287081423</v>
      </c>
      <c r="I84" s="20">
        <f t="shared" si="75"/>
        <v>-33.73116611428437</v>
      </c>
      <c r="J84" s="20">
        <f t="shared" si="106"/>
        <v>-47.015231700682897</v>
      </c>
      <c r="K84" s="34">
        <f t="shared" si="76"/>
        <v>4.5041811861423184</v>
      </c>
      <c r="L84" s="34">
        <f t="shared" si="77"/>
        <v>6.1161761222751103</v>
      </c>
      <c r="M84" s="34">
        <f t="shared" si="78"/>
        <v>11.35207741747122</v>
      </c>
      <c r="N84" s="34">
        <f t="shared" si="79"/>
        <v>6.8478962313289014</v>
      </c>
      <c r="O84" s="34">
        <f t="shared" si="108"/>
        <v>5.2359012951961095</v>
      </c>
      <c r="P84" s="34">
        <f t="shared" si="107"/>
        <v>6.0418987632625054</v>
      </c>
      <c r="Q84" s="39">
        <f t="shared" si="80"/>
        <v>-0.87980799595780468</v>
      </c>
      <c r="R84" s="39">
        <f t="shared" si="81"/>
        <v>3.1281654339391878</v>
      </c>
      <c r="S84" s="39">
        <f t="shared" si="82"/>
        <v>-0.22011799473584048</v>
      </c>
      <c r="T84" s="39">
        <f t="shared" si="83"/>
        <v>0.65969000122196775</v>
      </c>
      <c r="U84" s="39">
        <f t="shared" si="84"/>
        <v>-3.3482834286750247</v>
      </c>
      <c r="V84" s="39">
        <f t="shared" si="85"/>
        <v>-16.632349015073551</v>
      </c>
      <c r="W84" s="20">
        <v>46.619718309859152</v>
      </c>
      <c r="X84" s="20">
        <v>16.043613707165107</v>
      </c>
      <c r="Y84" s="32">
        <v>-14.339268978444236</v>
      </c>
      <c r="Z84" s="20">
        <f t="shared" si="86"/>
        <v>-60.958987288303391</v>
      </c>
      <c r="AA84" s="20">
        <f t="shared" si="87"/>
        <v>-30.382882685609346</v>
      </c>
      <c r="AB84" s="20">
        <f t="shared" si="88"/>
        <v>-30.382882685609346</v>
      </c>
      <c r="AC84" s="29">
        <f t="shared" si="89"/>
        <v>41.235729127759029</v>
      </c>
      <c r="AD84" s="29">
        <f t="shared" si="90"/>
        <v>13.055603018829185</v>
      </c>
      <c r="AE84" s="29">
        <f t="shared" si="91"/>
        <v>-25.911464390651297</v>
      </c>
      <c r="AF84" s="29">
        <f t="shared" si="92"/>
        <v>-67.147193518410333</v>
      </c>
      <c r="AG84" s="29">
        <f t="shared" si="93"/>
        <v>-38.967067409480478</v>
      </c>
      <c r="AH84" s="29">
        <f t="shared" si="94"/>
        <v>-38.967067409480478</v>
      </c>
      <c r="AI84" s="20">
        <v>42.836468885672943</v>
      </c>
      <c r="AJ84" s="20">
        <v>10.969793322734498</v>
      </c>
      <c r="AK84" s="20">
        <v>-20.590951061865191</v>
      </c>
      <c r="AL84" s="20">
        <v>-63.427419947538134</v>
      </c>
      <c r="AM84" s="20">
        <v>-31.560744384599687</v>
      </c>
      <c r="AN84" s="20">
        <f t="shared" si="95"/>
        <v>-31.560744384599687</v>
      </c>
      <c r="AO84" s="20">
        <v>36.849507735583686</v>
      </c>
      <c r="AP84" s="20">
        <v>13.313609467455622</v>
      </c>
      <c r="AQ84" s="20">
        <v>-28.977777777777781</v>
      </c>
      <c r="AR84" s="20">
        <v>-65.82728551336146</v>
      </c>
      <c r="AS84" s="20">
        <v>-42.291387245233402</v>
      </c>
      <c r="AT84" s="20">
        <f t="shared" si="96"/>
        <v>-42.291387245233402</v>
      </c>
      <c r="AU84" s="20">
        <v>44.23897581792319</v>
      </c>
      <c r="AV84" s="20">
        <v>11.490683229813664</v>
      </c>
      <c r="AW84" s="20">
        <v>-24.454148471615721</v>
      </c>
      <c r="AX84" s="20">
        <f t="shared" si="97"/>
        <v>-68.693124289538915</v>
      </c>
      <c r="AY84" s="20">
        <f t="shared" si="98"/>
        <v>-35.944831701429386</v>
      </c>
      <c r="AZ84" s="20">
        <f t="shared" si="99"/>
        <v>-35.944831701429386</v>
      </c>
      <c r="BA84" s="20">
        <v>41.017964071856291</v>
      </c>
      <c r="BB84" s="20">
        <v>16.448326055312958</v>
      </c>
      <c r="BC84" s="20">
        <v>-29.622980251346497</v>
      </c>
      <c r="BD84" s="20">
        <f t="shared" si="100"/>
        <v>-70.640944323202788</v>
      </c>
      <c r="BE84" s="20">
        <f t="shared" si="101"/>
        <v>-46.071306306659451</v>
      </c>
      <c r="BF84" s="20">
        <f t="shared" si="102"/>
        <v>-46.071306306659451</v>
      </c>
      <c r="BG84" s="20">
        <v>45.38745387453875</v>
      </c>
      <c r="BH84" s="20">
        <v>17.227722772277225</v>
      </c>
      <c r="BI84" s="20">
        <v>-30.7837582625118</v>
      </c>
      <c r="BJ84" s="20">
        <f t="shared" si="103"/>
        <v>-76.171212137050546</v>
      </c>
      <c r="BK84" s="20">
        <f t="shared" si="104"/>
        <v>-48.011481034789028</v>
      </c>
      <c r="BL84" s="20">
        <f t="shared" si="105"/>
        <v>-48.011481034789028</v>
      </c>
    </row>
    <row r="85" spans="1:64" ht="16.5" x14ac:dyDescent="0.15">
      <c r="A85" s="37" t="s">
        <v>352</v>
      </c>
      <c r="B85" s="37" t="s">
        <v>353</v>
      </c>
      <c r="C85" s="22" t="s">
        <v>231</v>
      </c>
      <c r="D85" s="20">
        <v>26.905132192846033</v>
      </c>
      <c r="E85" s="20">
        <v>11.976047904191617</v>
      </c>
      <c r="F85" s="32">
        <v>-20.033482142857142</v>
      </c>
      <c r="G85" s="42">
        <f t="shared" si="73"/>
        <v>19</v>
      </c>
      <c r="H85" s="20">
        <f t="shared" si="74"/>
        <v>-46.938614335703178</v>
      </c>
      <c r="I85" s="20">
        <f t="shared" si="75"/>
        <v>-32.009530047048756</v>
      </c>
      <c r="J85" s="20">
        <f t="shared" si="106"/>
        <v>-39.474072191375967</v>
      </c>
      <c r="K85" s="34">
        <f t="shared" si="76"/>
        <v>1.0933141156488801E-2</v>
      </c>
      <c r="L85" s="34">
        <f t="shared" si="77"/>
        <v>-9.4046343247311306</v>
      </c>
      <c r="M85" s="34">
        <f t="shared" si="78"/>
        <v>5.7633826378832502</v>
      </c>
      <c r="N85" s="34">
        <f t="shared" si="79"/>
        <v>5.7524494967267614</v>
      </c>
      <c r="O85" s="34">
        <f t="shared" si="108"/>
        <v>15.168016962614381</v>
      </c>
      <c r="P85" s="34">
        <f t="shared" si="107"/>
        <v>10.460233229670571</v>
      </c>
      <c r="Q85" s="39">
        <f t="shared" si="80"/>
        <v>1.6877408884982081</v>
      </c>
      <c r="R85" s="39">
        <f t="shared" si="81"/>
        <v>-7.9069930314808978</v>
      </c>
      <c r="S85" s="39">
        <f t="shared" si="82"/>
        <v>7.4446894031110133</v>
      </c>
      <c r="T85" s="39">
        <f t="shared" si="83"/>
        <v>5.7569485146128017</v>
      </c>
      <c r="U85" s="39">
        <f t="shared" si="84"/>
        <v>15.351682434591915</v>
      </c>
      <c r="V85" s="39">
        <f t="shared" si="85"/>
        <v>7.8871402902647034</v>
      </c>
      <c r="W85" s="20">
        <v>25.217391304347824</v>
      </c>
      <c r="X85" s="20">
        <v>19.883040935672515</v>
      </c>
      <c r="Y85" s="32">
        <v>-27.478171545968156</v>
      </c>
      <c r="Z85" s="20">
        <f t="shared" si="86"/>
        <v>-52.69556285031598</v>
      </c>
      <c r="AA85" s="20">
        <f t="shared" si="87"/>
        <v>-47.361212481640671</v>
      </c>
      <c r="AB85" s="20">
        <f t="shared" si="88"/>
        <v>-47.361212481640671</v>
      </c>
      <c r="AC85" s="29">
        <f t="shared" si="89"/>
        <v>26.894199051689544</v>
      </c>
      <c r="AD85" s="29">
        <f t="shared" si="90"/>
        <v>21.380682228922748</v>
      </c>
      <c r="AE85" s="29">
        <f t="shared" si="91"/>
        <v>-25.796864780740393</v>
      </c>
      <c r="AF85" s="29">
        <f t="shared" si="92"/>
        <v>-52.69106383242994</v>
      </c>
      <c r="AG85" s="29">
        <f t="shared" si="93"/>
        <v>-47.177547009663144</v>
      </c>
      <c r="AH85" s="29">
        <f t="shared" si="94"/>
        <v>-47.177547009663144</v>
      </c>
      <c r="AI85" s="20">
        <v>22.428571428571427</v>
      </c>
      <c r="AJ85" s="20">
        <v>12.835820895522387</v>
      </c>
      <c r="AK85" s="20">
        <v>-20.464135021097047</v>
      </c>
      <c r="AL85" s="20">
        <v>-42.892706449668474</v>
      </c>
      <c r="AM85" s="20">
        <v>-33.299955916619432</v>
      </c>
      <c r="AN85" s="20">
        <f t="shared" si="95"/>
        <v>-33.299955916619432</v>
      </c>
      <c r="AO85" s="20">
        <v>22.398843930635838</v>
      </c>
      <c r="AP85" s="20">
        <v>21.782178217821784</v>
      </c>
      <c r="AQ85" s="20">
        <v>-21.494370522006143</v>
      </c>
      <c r="AR85" s="20">
        <v>-43.893214452641985</v>
      </c>
      <c r="AS85" s="20">
        <v>-43.27654873982793</v>
      </c>
      <c r="AT85" s="20">
        <f t="shared" si="96"/>
        <v>-43.27654873982793</v>
      </c>
      <c r="AU85" s="20">
        <v>37.907608695652172</v>
      </c>
      <c r="AV85" s="20">
        <v>22.629969418960243</v>
      </c>
      <c r="AW85" s="20">
        <v>-36.390243902439025</v>
      </c>
      <c r="AX85" s="20">
        <f t="shared" si="97"/>
        <v>-74.297852598091197</v>
      </c>
      <c r="AY85" s="20">
        <f t="shared" si="98"/>
        <v>-59.020213321399268</v>
      </c>
      <c r="AZ85" s="20">
        <f t="shared" si="99"/>
        <v>-59.020213321399268</v>
      </c>
      <c r="BA85" s="20">
        <v>24.841772151898734</v>
      </c>
      <c r="BB85" s="20">
        <v>28.274760383386582</v>
      </c>
      <c r="BC85" s="20">
        <v>-24.838709677419356</v>
      </c>
      <c r="BD85" s="20">
        <f t="shared" si="100"/>
        <v>-49.68048182931809</v>
      </c>
      <c r="BE85" s="20">
        <f t="shared" si="101"/>
        <v>-53.113470060805938</v>
      </c>
      <c r="BF85" s="20">
        <f t="shared" si="102"/>
        <v>-53.113470060805938</v>
      </c>
      <c r="BG85" s="20">
        <v>43.265306122448983</v>
      </c>
      <c r="BH85" s="20">
        <v>17.21311475409836</v>
      </c>
      <c r="BI85" s="20">
        <v>-24.178832116788321</v>
      </c>
      <c r="BJ85" s="20">
        <f t="shared" si="103"/>
        <v>-67.444138239237304</v>
      </c>
      <c r="BK85" s="20">
        <f t="shared" si="104"/>
        <v>-41.391946870886684</v>
      </c>
      <c r="BL85" s="20">
        <f t="shared" si="105"/>
        <v>-41.391946870886684</v>
      </c>
    </row>
    <row r="86" spans="1:64" ht="16.5" x14ac:dyDescent="0.15">
      <c r="A86" s="37" t="s">
        <v>315</v>
      </c>
      <c r="B86" s="37" t="s">
        <v>380</v>
      </c>
      <c r="C86" s="22" t="s">
        <v>231</v>
      </c>
      <c r="D86" s="20">
        <v>6.1688311688311686</v>
      </c>
      <c r="E86" s="20">
        <v>-2.82258064516129</v>
      </c>
      <c r="F86" s="32">
        <v>-10.381679389312977</v>
      </c>
      <c r="G86" s="42">
        <f t="shared" ref="G86:G106" si="109">RANK(F86,F$86:F$106)</f>
        <v>18</v>
      </c>
      <c r="H86" s="20">
        <f t="shared" si="74"/>
        <v>-16.550510558144147</v>
      </c>
      <c r="I86" s="20">
        <f t="shared" si="75"/>
        <v>-7.5590987441516866</v>
      </c>
      <c r="J86" s="20">
        <f t="shared" si="106"/>
        <v>-12.054804651147917</v>
      </c>
      <c r="K86" s="34">
        <f t="shared" si="76"/>
        <v>-8.8553624585776323</v>
      </c>
      <c r="L86" s="34">
        <f t="shared" si="77"/>
        <v>3.5696299715127076</v>
      </c>
      <c r="M86" s="34">
        <f t="shared" si="78"/>
        <v>-18.843163841595747</v>
      </c>
      <c r="N86" s="34">
        <f t="shared" si="79"/>
        <v>-9.9878013830181143</v>
      </c>
      <c r="O86" s="34">
        <f t="shared" si="108"/>
        <v>-22.412793813108454</v>
      </c>
      <c r="P86" s="34">
        <f t="shared" si="107"/>
        <v>-16.200297598063283</v>
      </c>
      <c r="Q86" s="39">
        <f t="shared" si="80"/>
        <v>-7.759181350730648</v>
      </c>
      <c r="R86" s="39">
        <f t="shared" si="81"/>
        <v>3.2585004359197915</v>
      </c>
      <c r="S86" s="39">
        <f t="shared" si="82"/>
        <v>-16.730885738519326</v>
      </c>
      <c r="T86" s="39">
        <f t="shared" si="83"/>
        <v>-8.9717043877886802</v>
      </c>
      <c r="U86" s="39">
        <f t="shared" si="84"/>
        <v>-19.989386174439119</v>
      </c>
      <c r="V86" s="39">
        <f t="shared" si="85"/>
        <v>-24.485092081435347</v>
      </c>
      <c r="W86" s="20">
        <v>13.928012519561817</v>
      </c>
      <c r="X86" s="20">
        <v>-6.0810810810810816</v>
      </c>
      <c r="Y86" s="32">
        <v>6.3492063492063489</v>
      </c>
      <c r="Z86" s="20">
        <f t="shared" si="86"/>
        <v>-7.5788061703554677</v>
      </c>
      <c r="AA86" s="20">
        <f t="shared" si="87"/>
        <v>12.43028743028743</v>
      </c>
      <c r="AB86" s="20">
        <f t="shared" si="88"/>
        <v>12.43028743028743</v>
      </c>
      <c r="AC86" s="29">
        <f t="shared" si="89"/>
        <v>15.024193627408801</v>
      </c>
      <c r="AD86" s="29">
        <f t="shared" si="90"/>
        <v>-6.3922106166739976</v>
      </c>
      <c r="AE86" s="29">
        <f t="shared" si="91"/>
        <v>8.4614844522827681</v>
      </c>
      <c r="AF86" s="29">
        <f t="shared" si="92"/>
        <v>-6.5627091751260327</v>
      </c>
      <c r="AG86" s="29">
        <f t="shared" si="93"/>
        <v>14.853695068956767</v>
      </c>
      <c r="AH86" s="29">
        <f t="shared" si="94"/>
        <v>14.853695068956767</v>
      </c>
      <c r="AI86" s="20">
        <v>13.688760806916425</v>
      </c>
      <c r="AJ86" s="20">
        <v>-9.5872170439414113</v>
      </c>
      <c r="AK86" s="20">
        <v>-3.5897435897435894</v>
      </c>
      <c r="AL86" s="20">
        <v>-17.278504396660015</v>
      </c>
      <c r="AM86" s="20">
        <v>5.9974734541978219</v>
      </c>
      <c r="AN86" s="20">
        <f t="shared" si="95"/>
        <v>5.9974734541978219</v>
      </c>
      <c r="AO86" s="20">
        <v>17.168674698795179</v>
      </c>
      <c r="AP86" s="20">
        <v>-7.042253521126761</v>
      </c>
      <c r="AQ86" s="20">
        <v>2.0188425302826376</v>
      </c>
      <c r="AR86" s="20">
        <v>-15.149832168512543</v>
      </c>
      <c r="AS86" s="20">
        <v>9.0610960514093986</v>
      </c>
      <c r="AT86" s="20">
        <f t="shared" si="96"/>
        <v>9.0610960514093986</v>
      </c>
      <c r="AU86" s="20">
        <v>20.501474926253689</v>
      </c>
      <c r="AV86" s="20">
        <v>-6.0679611650485441</v>
      </c>
      <c r="AW86" s="20">
        <v>15.629322268326417</v>
      </c>
      <c r="AX86" s="20">
        <f t="shared" si="97"/>
        <v>-4.8721526579272716</v>
      </c>
      <c r="AY86" s="20">
        <f t="shared" si="98"/>
        <v>21.697283433374963</v>
      </c>
      <c r="AZ86" s="20">
        <f t="shared" si="99"/>
        <v>21.697283433374963</v>
      </c>
      <c r="BA86" s="20">
        <v>8.7378640776699026</v>
      </c>
      <c r="BB86" s="20">
        <v>-2.8714107365792758</v>
      </c>
      <c r="BC86" s="20">
        <v>19.787516600265604</v>
      </c>
      <c r="BD86" s="20">
        <f t="shared" si="100"/>
        <v>11.049652522595702</v>
      </c>
      <c r="BE86" s="20">
        <f t="shared" si="101"/>
        <v>22.658927336844879</v>
      </c>
      <c r="BF86" s="20">
        <f t="shared" si="102"/>
        <v>22.658927336844879</v>
      </c>
      <c r="BG86" s="20">
        <v>15.22248243559719</v>
      </c>
      <c r="BH86" s="20">
        <v>-8.4848484848484862</v>
      </c>
      <c r="BI86" s="20">
        <v>13.182423435419441</v>
      </c>
      <c r="BJ86" s="20">
        <f t="shared" si="103"/>
        <v>-2.0400590001777488</v>
      </c>
      <c r="BK86" s="20">
        <f t="shared" si="104"/>
        <v>21.667271920267929</v>
      </c>
      <c r="BL86" s="20">
        <f t="shared" si="105"/>
        <v>21.667271920267929</v>
      </c>
    </row>
    <row r="87" spans="1:64" ht="16.5" x14ac:dyDescent="0.15">
      <c r="A87" s="37" t="s">
        <v>319</v>
      </c>
      <c r="B87" s="37" t="s">
        <v>380</v>
      </c>
      <c r="C87" s="22" t="s">
        <v>231</v>
      </c>
      <c r="D87" s="20">
        <v>-16.911764705882355</v>
      </c>
      <c r="E87" s="20">
        <v>-3.5320088300220749</v>
      </c>
      <c r="F87" s="32">
        <v>-14.232902033271719</v>
      </c>
      <c r="G87" s="42">
        <f t="shared" si="109"/>
        <v>21</v>
      </c>
      <c r="H87" s="20">
        <f t="shared" si="74"/>
        <v>2.6788626726106362</v>
      </c>
      <c r="I87" s="20">
        <f t="shared" si="75"/>
        <v>-10.700893203249644</v>
      </c>
      <c r="J87" s="20">
        <f t="shared" si="106"/>
        <v>-4.0110152653195037</v>
      </c>
      <c r="K87" s="34">
        <f t="shared" si="76"/>
        <v>5.5805426170473922</v>
      </c>
      <c r="L87" s="34">
        <f t="shared" si="77"/>
        <v>13.514959370374676</v>
      </c>
      <c r="M87" s="34">
        <f t="shared" si="78"/>
        <v>-5.0557907253427548</v>
      </c>
      <c r="N87" s="34">
        <f t="shared" si="79"/>
        <v>-10.636333342390147</v>
      </c>
      <c r="O87" s="34">
        <f t="shared" si="108"/>
        <v>-18.570750095717429</v>
      </c>
      <c r="P87" s="34">
        <f t="shared" si="107"/>
        <v>-14.603541719053787</v>
      </c>
      <c r="Q87" s="39">
        <f t="shared" si="80"/>
        <v>-6.8884546825723305</v>
      </c>
      <c r="R87" s="39">
        <f t="shared" si="81"/>
        <v>-4.4644097624230072</v>
      </c>
      <c r="S87" s="39">
        <f t="shared" si="82"/>
        <v>2.2719523356603215</v>
      </c>
      <c r="T87" s="39">
        <f t="shared" si="83"/>
        <v>9.160407018232652</v>
      </c>
      <c r="U87" s="39">
        <f t="shared" si="84"/>
        <v>6.7363620980833279</v>
      </c>
      <c r="V87" s="39">
        <f t="shared" si="85"/>
        <v>13.426240036013468</v>
      </c>
      <c r="W87" s="20">
        <v>-10.023310023310025</v>
      </c>
      <c r="X87" s="20">
        <v>0.93240093240093236</v>
      </c>
      <c r="Y87" s="32">
        <v>-16.50485436893204</v>
      </c>
      <c r="Z87" s="20">
        <f t="shared" si="86"/>
        <v>-6.4815443456220159</v>
      </c>
      <c r="AA87" s="20">
        <f t="shared" si="87"/>
        <v>-17.437255301332971</v>
      </c>
      <c r="AB87" s="20">
        <f t="shared" si="88"/>
        <v>-17.437255301332971</v>
      </c>
      <c r="AC87" s="29">
        <f t="shared" si="89"/>
        <v>-22.492307322929747</v>
      </c>
      <c r="AD87" s="29">
        <f t="shared" si="90"/>
        <v>-17.046968200396751</v>
      </c>
      <c r="AE87" s="29">
        <f t="shared" si="91"/>
        <v>-9.1771113079289641</v>
      </c>
      <c r="AF87" s="29">
        <f t="shared" si="92"/>
        <v>13.31519601500078</v>
      </c>
      <c r="AG87" s="29">
        <f t="shared" si="93"/>
        <v>7.8698568924677863</v>
      </c>
      <c r="AH87" s="29">
        <f t="shared" si="94"/>
        <v>7.8698568924677863</v>
      </c>
      <c r="AI87" s="20">
        <v>-24.654377880184331</v>
      </c>
      <c r="AJ87" s="20">
        <v>-17.906976744186046</v>
      </c>
      <c r="AK87" s="20">
        <v>-13.644859813084112</v>
      </c>
      <c r="AL87" s="20">
        <v>11.009518067100219</v>
      </c>
      <c r="AM87" s="20">
        <v>4.262116931101934</v>
      </c>
      <c r="AN87" s="20">
        <f t="shared" si="95"/>
        <v>4.262116931101934</v>
      </c>
      <c r="AO87" s="20">
        <v>-20.327102803738317</v>
      </c>
      <c r="AP87" s="20">
        <v>-20.982142857142858</v>
      </c>
      <c r="AQ87" s="20">
        <v>-12.453531598513012</v>
      </c>
      <c r="AR87" s="20">
        <v>7.8735712052253053</v>
      </c>
      <c r="AS87" s="20">
        <v>8.5286112586298461</v>
      </c>
      <c r="AT87" s="20">
        <f t="shared" si="96"/>
        <v>8.5286112586298461</v>
      </c>
      <c r="AU87" s="20">
        <v>-18.854415274463008</v>
      </c>
      <c r="AV87" s="20">
        <v>-17.149220489977729</v>
      </c>
      <c r="AW87" s="20">
        <v>-6.5055762081784385</v>
      </c>
      <c r="AX87" s="20">
        <f t="shared" si="97"/>
        <v>12.348839066284569</v>
      </c>
      <c r="AY87" s="20">
        <f t="shared" si="98"/>
        <v>10.64364428179929</v>
      </c>
      <c r="AZ87" s="20">
        <f t="shared" si="99"/>
        <v>10.64364428179929</v>
      </c>
      <c r="BA87" s="20">
        <v>-26.133333333333329</v>
      </c>
      <c r="BB87" s="20">
        <v>-12.149532710280374</v>
      </c>
      <c r="BC87" s="20">
        <v>-4.1044776119402986</v>
      </c>
      <c r="BD87" s="20">
        <f t="shared" si="100"/>
        <v>22.028855721393029</v>
      </c>
      <c r="BE87" s="20">
        <f t="shared" si="101"/>
        <v>8.0450550983400753</v>
      </c>
      <c r="BF87" s="20">
        <f t="shared" si="102"/>
        <v>8.0450550983400753</v>
      </c>
      <c r="BG87" s="20">
        <v>-17.260273972602739</v>
      </c>
      <c r="BH87" s="20">
        <v>-19.696969696969695</v>
      </c>
      <c r="BI87" s="20">
        <v>-12.804878048780488</v>
      </c>
      <c r="BJ87" s="20">
        <f t="shared" si="103"/>
        <v>4.4553959238222518</v>
      </c>
      <c r="BK87" s="20">
        <f t="shared" si="104"/>
        <v>6.8920916481892078</v>
      </c>
      <c r="BL87" s="20">
        <f t="shared" si="105"/>
        <v>6.8920916481892078</v>
      </c>
    </row>
    <row r="88" spans="1:64" ht="16.5" x14ac:dyDescent="0.15">
      <c r="A88" s="37" t="s">
        <v>320</v>
      </c>
      <c r="B88" s="37" t="s">
        <v>380</v>
      </c>
      <c r="C88" s="22" t="s">
        <v>231</v>
      </c>
      <c r="D88" s="20">
        <v>-23.633440514469452</v>
      </c>
      <c r="E88" s="20">
        <v>15.284552845528454</v>
      </c>
      <c r="F88" s="32">
        <v>19.158878504672895</v>
      </c>
      <c r="G88" s="42">
        <f t="shared" si="109"/>
        <v>2</v>
      </c>
      <c r="H88" s="20">
        <f t="shared" si="74"/>
        <v>42.792319019142347</v>
      </c>
      <c r="I88" s="20">
        <f t="shared" si="75"/>
        <v>3.874325659144441</v>
      </c>
      <c r="J88" s="20">
        <f t="shared" si="106"/>
        <v>23.333322339143393</v>
      </c>
      <c r="K88" s="34">
        <f t="shared" si="76"/>
        <v>-21.378664838236087</v>
      </c>
      <c r="L88" s="34">
        <f t="shared" si="77"/>
        <v>-1.4907469462181968</v>
      </c>
      <c r="M88" s="34">
        <f t="shared" si="78"/>
        <v>5.5197808288370318</v>
      </c>
      <c r="N88" s="34">
        <f t="shared" si="79"/>
        <v>26.898445667073119</v>
      </c>
      <c r="O88" s="34">
        <f t="shared" si="108"/>
        <v>7.0105277750552286</v>
      </c>
      <c r="P88" s="34">
        <f t="shared" si="107"/>
        <v>16.954486721064175</v>
      </c>
      <c r="Q88" s="39">
        <f t="shared" si="80"/>
        <v>-24.127674451866486</v>
      </c>
      <c r="R88" s="39">
        <f t="shared" si="81"/>
        <v>-4.1598915989159924</v>
      </c>
      <c r="S88" s="39">
        <f t="shared" si="82"/>
        <v>2.0712113427115284</v>
      </c>
      <c r="T88" s="39">
        <f t="shared" si="83"/>
        <v>26.198885794578015</v>
      </c>
      <c r="U88" s="39">
        <f t="shared" si="84"/>
        <v>6.2311029416275208</v>
      </c>
      <c r="V88" s="39">
        <f t="shared" si="85"/>
        <v>25.690099621626473</v>
      </c>
      <c r="W88" s="20">
        <v>0.49423393739703458</v>
      </c>
      <c r="X88" s="20">
        <v>19.444444444444446</v>
      </c>
      <c r="Y88" s="32">
        <v>17.087667161961367</v>
      </c>
      <c r="Z88" s="20">
        <f t="shared" si="86"/>
        <v>16.593433224564333</v>
      </c>
      <c r="AA88" s="20">
        <f t="shared" si="87"/>
        <v>-2.3567772824830797</v>
      </c>
      <c r="AB88" s="20">
        <f t="shared" si="88"/>
        <v>-2.3567772824830797</v>
      </c>
      <c r="AC88" s="29">
        <f t="shared" si="89"/>
        <v>-2.2547756762333648</v>
      </c>
      <c r="AD88" s="29">
        <f t="shared" si="90"/>
        <v>16.775299791746651</v>
      </c>
      <c r="AE88" s="29">
        <f t="shared" si="91"/>
        <v>13.639097675835863</v>
      </c>
      <c r="AF88" s="29">
        <f t="shared" si="92"/>
        <v>15.893873352069228</v>
      </c>
      <c r="AG88" s="29">
        <f t="shared" si="93"/>
        <v>-3.1362021159107876</v>
      </c>
      <c r="AH88" s="29">
        <f t="shared" si="94"/>
        <v>-3.1362021159107876</v>
      </c>
      <c r="AI88" s="20">
        <v>-3.672787979966611</v>
      </c>
      <c r="AJ88" s="20">
        <v>9.2564491654021239</v>
      </c>
      <c r="AK88" s="20">
        <v>4.9275362318840585</v>
      </c>
      <c r="AL88" s="20">
        <v>8.6003242118506691</v>
      </c>
      <c r="AM88" s="20">
        <v>-4.3289129335180654</v>
      </c>
      <c r="AN88" s="20">
        <f t="shared" si="95"/>
        <v>-4.3289129335180654</v>
      </c>
      <c r="AO88" s="20">
        <v>3.2679738562091507</v>
      </c>
      <c r="AP88" s="20">
        <v>14.078374455732948</v>
      </c>
      <c r="AQ88" s="20">
        <v>7.5320512820512819</v>
      </c>
      <c r="AR88" s="20">
        <v>4.2640774258421317</v>
      </c>
      <c r="AS88" s="20">
        <v>-6.5463231736816665</v>
      </c>
      <c r="AT88" s="20">
        <f t="shared" si="96"/>
        <v>-6.5463231736816665</v>
      </c>
      <c r="AU88" s="20">
        <v>-3.3112582781456954</v>
      </c>
      <c r="AV88" s="20">
        <v>19.166666666666668</v>
      </c>
      <c r="AW88" s="20">
        <v>10.267229254571026</v>
      </c>
      <c r="AX88" s="20">
        <f t="shared" si="97"/>
        <v>13.578487532716721</v>
      </c>
      <c r="AY88" s="20">
        <f t="shared" si="98"/>
        <v>-8.8994374120956419</v>
      </c>
      <c r="AZ88" s="20">
        <f t="shared" si="99"/>
        <v>-8.8994374120956419</v>
      </c>
      <c r="BA88" s="20">
        <v>-5.3030303030303028</v>
      </c>
      <c r="BB88" s="20">
        <v>24.599708879184863</v>
      </c>
      <c r="BC88" s="20">
        <v>31.829573934837089</v>
      </c>
      <c r="BD88" s="20">
        <f t="shared" si="100"/>
        <v>37.13260423786739</v>
      </c>
      <c r="BE88" s="20">
        <f t="shared" si="101"/>
        <v>7.2298650556522261</v>
      </c>
      <c r="BF88" s="20">
        <f t="shared" si="102"/>
        <v>7.2298650556522261</v>
      </c>
      <c r="BG88" s="20">
        <v>-5.7644110275689222</v>
      </c>
      <c r="BH88" s="20">
        <v>19.078947368421055</v>
      </c>
      <c r="BI88" s="20">
        <v>26.200274348422496</v>
      </c>
      <c r="BJ88" s="20">
        <f t="shared" si="103"/>
        <v>31.964685375991419</v>
      </c>
      <c r="BK88" s="20">
        <f t="shared" si="104"/>
        <v>7.1213269800014416</v>
      </c>
      <c r="BL88" s="20">
        <f t="shared" si="105"/>
        <v>7.1213269800014416</v>
      </c>
    </row>
    <row r="89" spans="1:64" ht="16.5" x14ac:dyDescent="0.15">
      <c r="A89" s="37" t="s">
        <v>322</v>
      </c>
      <c r="B89" s="37" t="s">
        <v>380</v>
      </c>
      <c r="C89" s="22" t="s">
        <v>231</v>
      </c>
      <c r="D89" s="20">
        <v>-14.240506329113925</v>
      </c>
      <c r="E89" s="20">
        <v>-14.407684098185699</v>
      </c>
      <c r="F89" s="32">
        <v>6.3517915309446256</v>
      </c>
      <c r="G89" s="42">
        <f t="shared" si="109"/>
        <v>8</v>
      </c>
      <c r="H89" s="20">
        <f t="shared" si="74"/>
        <v>20.592297860058551</v>
      </c>
      <c r="I89" s="20">
        <f t="shared" si="75"/>
        <v>20.759475629130325</v>
      </c>
      <c r="J89" s="20">
        <f t="shared" si="106"/>
        <v>20.675886744594436</v>
      </c>
      <c r="K89" s="34">
        <f t="shared" si="76"/>
        <v>-3.3073724930356523</v>
      </c>
      <c r="L89" s="34">
        <f t="shared" si="77"/>
        <v>-2.0826063884360071</v>
      </c>
      <c r="M89" s="34">
        <f t="shared" si="78"/>
        <v>11.340795514426418</v>
      </c>
      <c r="N89" s="34">
        <f t="shared" si="79"/>
        <v>14.64816800746207</v>
      </c>
      <c r="O89" s="34">
        <f t="shared" si="108"/>
        <v>13.423401902862425</v>
      </c>
      <c r="P89" s="34">
        <f t="shared" si="107"/>
        <v>14.035784955162248</v>
      </c>
      <c r="Q89" s="39">
        <f t="shared" si="80"/>
        <v>-10.718627994001865</v>
      </c>
      <c r="R89" s="39">
        <f t="shared" si="81"/>
        <v>1.2173159018143007</v>
      </c>
      <c r="S89" s="39">
        <f t="shared" si="82"/>
        <v>2.2346102166136674</v>
      </c>
      <c r="T89" s="39">
        <f t="shared" si="83"/>
        <v>12.953238210615533</v>
      </c>
      <c r="U89" s="39">
        <f t="shared" si="84"/>
        <v>1.0172943147993685</v>
      </c>
      <c r="V89" s="39">
        <f t="shared" si="85"/>
        <v>0.93370543026347974</v>
      </c>
      <c r="W89" s="20">
        <v>-3.5218783351120595</v>
      </c>
      <c r="X89" s="20">
        <v>-15.625</v>
      </c>
      <c r="Y89" s="32">
        <v>4.1171813143309581</v>
      </c>
      <c r="Z89" s="20">
        <f t="shared" si="86"/>
        <v>7.6390596494430181</v>
      </c>
      <c r="AA89" s="20">
        <f t="shared" si="87"/>
        <v>19.742181314330956</v>
      </c>
      <c r="AB89" s="20">
        <f t="shared" si="88"/>
        <v>19.742181314330956</v>
      </c>
      <c r="AC89" s="29">
        <f t="shared" si="89"/>
        <v>-10.933133836078273</v>
      </c>
      <c r="AD89" s="29">
        <f t="shared" si="90"/>
        <v>-12.325077709749692</v>
      </c>
      <c r="AE89" s="29">
        <f t="shared" si="91"/>
        <v>-4.9890039834817923</v>
      </c>
      <c r="AF89" s="29">
        <f t="shared" si="92"/>
        <v>5.9441298525964807</v>
      </c>
      <c r="AG89" s="29">
        <f t="shared" si="93"/>
        <v>7.3360737262678981</v>
      </c>
      <c r="AH89" s="29">
        <f t="shared" si="94"/>
        <v>7.3360737262678981</v>
      </c>
      <c r="AI89" s="20">
        <v>-11.776859504132231</v>
      </c>
      <c r="AJ89" s="20">
        <v>-15.772870662460567</v>
      </c>
      <c r="AK89" s="20">
        <v>4.6494464944649447</v>
      </c>
      <c r="AL89" s="20">
        <v>16.426305998597176</v>
      </c>
      <c r="AM89" s="20">
        <v>20.422317156925512</v>
      </c>
      <c r="AN89" s="20">
        <f t="shared" si="95"/>
        <v>20.422317156925512</v>
      </c>
      <c r="AO89" s="20">
        <v>-9.4512195121951219</v>
      </c>
      <c r="AP89" s="20">
        <v>-11.214953271028037</v>
      </c>
      <c r="AQ89" s="20">
        <v>-4.2994810971089699</v>
      </c>
      <c r="AR89" s="20">
        <v>5.151738415086152</v>
      </c>
      <c r="AS89" s="20">
        <v>6.915472173919067</v>
      </c>
      <c r="AT89" s="20">
        <f t="shared" si="96"/>
        <v>6.915472173919067</v>
      </c>
      <c r="AU89" s="20">
        <v>-7.3529411764705888</v>
      </c>
      <c r="AV89" s="20">
        <v>-15.045045045045043</v>
      </c>
      <c r="AW89" s="20">
        <v>-12.889518413597735</v>
      </c>
      <c r="AX89" s="20">
        <f t="shared" si="97"/>
        <v>-5.5365772371271458</v>
      </c>
      <c r="AY89" s="20">
        <f t="shared" si="98"/>
        <v>2.1555266314473087</v>
      </c>
      <c r="AZ89" s="20">
        <f t="shared" si="99"/>
        <v>2.1555266314473087</v>
      </c>
      <c r="BA89" s="20">
        <v>-15.151515151515152</v>
      </c>
      <c r="BB89" s="20">
        <v>-7.2674418604651168</v>
      </c>
      <c r="BC89" s="20">
        <v>-7.4164629176854113</v>
      </c>
      <c r="BD89" s="20">
        <f t="shared" si="100"/>
        <v>7.7350522338297409</v>
      </c>
      <c r="BE89" s="20">
        <f t="shared" si="101"/>
        <v>-0.14902105722029457</v>
      </c>
      <c r="BF89" s="20">
        <f t="shared" si="102"/>
        <v>-0.14902105722029457</v>
      </c>
      <c r="BG89" s="20">
        <v>-11.063218390804598</v>
      </c>
      <c r="BH89" s="20">
        <v>-4.2699724517906334</v>
      </c>
      <c r="BI89" s="20">
        <v>-10.856658184902459</v>
      </c>
      <c r="BJ89" s="20">
        <f t="shared" si="103"/>
        <v>0.20656020590213942</v>
      </c>
      <c r="BK89" s="20">
        <f t="shared" si="104"/>
        <v>-6.5866857331118256</v>
      </c>
      <c r="BL89" s="20">
        <f t="shared" si="105"/>
        <v>-6.5866857331118256</v>
      </c>
    </row>
    <row r="90" spans="1:64" ht="16.5" x14ac:dyDescent="0.15">
      <c r="A90" s="37" t="s">
        <v>323</v>
      </c>
      <c r="B90" s="37" t="s">
        <v>380</v>
      </c>
      <c r="C90" s="22" t="s">
        <v>231</v>
      </c>
      <c r="D90" s="20">
        <v>-12.086092715231789</v>
      </c>
      <c r="E90" s="20">
        <v>-3.0035335689045937</v>
      </c>
      <c r="F90" s="32">
        <v>5.2100840336134455</v>
      </c>
      <c r="G90" s="42">
        <f t="shared" si="109"/>
        <v>9</v>
      </c>
      <c r="H90" s="20">
        <f t="shared" si="74"/>
        <v>17.296176748845234</v>
      </c>
      <c r="I90" s="20">
        <f t="shared" si="75"/>
        <v>8.2136176025180383</v>
      </c>
      <c r="J90" s="20">
        <f t="shared" si="106"/>
        <v>12.754897175681636</v>
      </c>
      <c r="K90" s="34">
        <f t="shared" si="76"/>
        <v>-15.005057753876841</v>
      </c>
      <c r="L90" s="34">
        <f t="shared" si="77"/>
        <v>1.025323374780255</v>
      </c>
      <c r="M90" s="34">
        <f t="shared" si="78"/>
        <v>4.6076203484337803</v>
      </c>
      <c r="N90" s="34">
        <f t="shared" si="79"/>
        <v>19.612678102310621</v>
      </c>
      <c r="O90" s="34">
        <f t="shared" si="108"/>
        <v>3.5822969736535253</v>
      </c>
      <c r="P90" s="34">
        <f t="shared" si="107"/>
        <v>11.597487537982072</v>
      </c>
      <c r="Q90" s="39">
        <f t="shared" si="80"/>
        <v>-6.3306970317785511</v>
      </c>
      <c r="R90" s="39">
        <f t="shared" si="81"/>
        <v>-8.1581727441623251</v>
      </c>
      <c r="S90" s="39">
        <f t="shared" si="82"/>
        <v>-6.7659638705781715</v>
      </c>
      <c r="T90" s="39">
        <f t="shared" si="83"/>
        <v>-0.43526683879962036</v>
      </c>
      <c r="U90" s="39">
        <f t="shared" si="84"/>
        <v>1.3922088735841527</v>
      </c>
      <c r="V90" s="39">
        <f t="shared" si="85"/>
        <v>5.9334884467477504</v>
      </c>
      <c r="W90" s="20">
        <v>-5.755395683453238</v>
      </c>
      <c r="X90" s="20">
        <v>5.1546391752577314</v>
      </c>
      <c r="Y90" s="32">
        <v>11.976047904191617</v>
      </c>
      <c r="Z90" s="20">
        <f t="shared" si="86"/>
        <v>17.731443587644854</v>
      </c>
      <c r="AA90" s="20">
        <f t="shared" si="87"/>
        <v>6.8214087289338856</v>
      </c>
      <c r="AB90" s="20">
        <f t="shared" si="88"/>
        <v>6.8214087289338856</v>
      </c>
      <c r="AC90" s="29">
        <f t="shared" si="89"/>
        <v>2.9189650386450525</v>
      </c>
      <c r="AD90" s="29">
        <f t="shared" si="90"/>
        <v>-4.0288569436848487</v>
      </c>
      <c r="AE90" s="29">
        <f t="shared" si="91"/>
        <v>0.60246368517966475</v>
      </c>
      <c r="AF90" s="29">
        <f t="shared" si="92"/>
        <v>-2.3165013534653882</v>
      </c>
      <c r="AG90" s="29">
        <f t="shared" si="93"/>
        <v>4.6313206288645139</v>
      </c>
      <c r="AH90" s="29">
        <f t="shared" si="94"/>
        <v>4.6313206288645139</v>
      </c>
      <c r="AI90" s="20">
        <v>4.1254125412541249</v>
      </c>
      <c r="AJ90" s="20">
        <v>-5.0259965337954942</v>
      </c>
      <c r="AK90" s="20">
        <v>18.277945619335348</v>
      </c>
      <c r="AL90" s="20">
        <v>14.152533078081223</v>
      </c>
      <c r="AM90" s="20">
        <v>23.303942153130841</v>
      </c>
      <c r="AN90" s="20">
        <f t="shared" si="95"/>
        <v>23.303942153130841</v>
      </c>
      <c r="AO90" s="20">
        <v>5.3244592346089847</v>
      </c>
      <c r="AP90" s="20">
        <v>2.5316455696202533</v>
      </c>
      <c r="AQ90" s="20">
        <v>-1.6369047619047621</v>
      </c>
      <c r="AR90" s="20">
        <v>-6.9613639965137466</v>
      </c>
      <c r="AS90" s="20">
        <v>-4.1685503315250152</v>
      </c>
      <c r="AT90" s="20">
        <f t="shared" si="96"/>
        <v>-4.1685503315250152</v>
      </c>
      <c r="AU90" s="20">
        <v>-0.5725190839694656</v>
      </c>
      <c r="AV90" s="20">
        <v>-6.9875776397515521</v>
      </c>
      <c r="AW90" s="20">
        <v>-17.99163179916318</v>
      </c>
      <c r="AX90" s="20">
        <f t="shared" si="97"/>
        <v>-17.419112715193716</v>
      </c>
      <c r="AY90" s="20">
        <f t="shared" si="98"/>
        <v>-11.004054159411627</v>
      </c>
      <c r="AZ90" s="20">
        <f t="shared" si="99"/>
        <v>-11.004054159411627</v>
      </c>
      <c r="BA90" s="20">
        <v>2.7985074626865671</v>
      </c>
      <c r="BB90" s="20">
        <v>-6.6334991708126037</v>
      </c>
      <c r="BC90" s="20">
        <v>3.7604456824512535</v>
      </c>
      <c r="BD90" s="20">
        <f t="shared" si="100"/>
        <v>0.96193821976468641</v>
      </c>
      <c r="BE90" s="20">
        <f t="shared" si="101"/>
        <v>10.393944853263857</v>
      </c>
      <c r="BF90" s="20">
        <f t="shared" si="102"/>
        <v>10.393944853263857</v>
      </c>
      <c r="BG90" s="20">
        <v>-2.7638190954773871</v>
      </c>
      <c r="BH90" s="20">
        <v>-5.6053811659192831</v>
      </c>
      <c r="BI90" s="20">
        <v>0.79872204472843444</v>
      </c>
      <c r="BJ90" s="20">
        <f t="shared" si="103"/>
        <v>3.5625411402058216</v>
      </c>
      <c r="BK90" s="20">
        <f t="shared" si="104"/>
        <v>6.4041032106477171</v>
      </c>
      <c r="BL90" s="20">
        <f t="shared" si="105"/>
        <v>6.4041032106477171</v>
      </c>
    </row>
    <row r="91" spans="1:64" ht="16.5" x14ac:dyDescent="0.15">
      <c r="A91" s="37" t="s">
        <v>325</v>
      </c>
      <c r="B91" s="37" t="s">
        <v>380</v>
      </c>
      <c r="C91" s="22" t="s">
        <v>231</v>
      </c>
      <c r="D91" s="20">
        <v>-10.344827586206897</v>
      </c>
      <c r="E91" s="20">
        <v>-4.7146401985111659</v>
      </c>
      <c r="F91" s="32">
        <v>-2.4456521739130435</v>
      </c>
      <c r="G91" s="42">
        <f t="shared" si="109"/>
        <v>14</v>
      </c>
      <c r="H91" s="20">
        <f t="shared" si="74"/>
        <v>7.8991754122938538</v>
      </c>
      <c r="I91" s="20">
        <f t="shared" si="75"/>
        <v>2.2689880245981224</v>
      </c>
      <c r="J91" s="20">
        <f t="shared" si="106"/>
        <v>5.0840817184459883</v>
      </c>
      <c r="K91" s="34">
        <f t="shared" si="76"/>
        <v>-8.6629852574827577</v>
      </c>
      <c r="L91" s="34">
        <f t="shared" si="77"/>
        <v>-11.386691540636829</v>
      </c>
      <c r="M91" s="34">
        <f t="shared" si="78"/>
        <v>-8.6715636461047154</v>
      </c>
      <c r="N91" s="34">
        <f t="shared" si="79"/>
        <v>-8.5783886219576999E-3</v>
      </c>
      <c r="O91" s="34">
        <f t="shared" si="108"/>
        <v>2.7151278945321131</v>
      </c>
      <c r="P91" s="34">
        <f t="shared" si="107"/>
        <v>1.3532747529550777</v>
      </c>
      <c r="Q91" s="39">
        <f t="shared" si="80"/>
        <v>-17.259721203228175</v>
      </c>
      <c r="R91" s="39">
        <f t="shared" si="81"/>
        <v>-7.4246672987821682</v>
      </c>
      <c r="S91" s="39">
        <f t="shared" si="82"/>
        <v>0.24383437865419344</v>
      </c>
      <c r="T91" s="39">
        <f t="shared" si="83"/>
        <v>17.503555581882367</v>
      </c>
      <c r="U91" s="39">
        <f t="shared" si="84"/>
        <v>7.6685016774363621</v>
      </c>
      <c r="V91" s="39">
        <f t="shared" si="85"/>
        <v>10.483595371284228</v>
      </c>
      <c r="W91" s="20">
        <v>6.9148936170212769</v>
      </c>
      <c r="X91" s="20">
        <v>2.7100271002710028</v>
      </c>
      <c r="Y91" s="32">
        <v>-2.6894865525672369</v>
      </c>
      <c r="Z91" s="20">
        <f t="shared" si="86"/>
        <v>-9.6043801695885129</v>
      </c>
      <c r="AA91" s="20">
        <f t="shared" si="87"/>
        <v>-5.3995136528382393</v>
      </c>
      <c r="AB91" s="20">
        <f t="shared" si="88"/>
        <v>-5.3995136528382393</v>
      </c>
      <c r="AC91" s="29">
        <f t="shared" si="89"/>
        <v>-1.6818423287241386</v>
      </c>
      <c r="AD91" s="29">
        <f t="shared" si="90"/>
        <v>6.6720513421256626</v>
      </c>
      <c r="AE91" s="29">
        <f t="shared" si="91"/>
        <v>6.2259114721916724</v>
      </c>
      <c r="AF91" s="29">
        <f t="shared" si="92"/>
        <v>7.9077538009158115</v>
      </c>
      <c r="AG91" s="29">
        <f t="shared" si="93"/>
        <v>-0.44613986993399068</v>
      </c>
      <c r="AH91" s="29">
        <f t="shared" si="94"/>
        <v>-0.44613986993399068</v>
      </c>
      <c r="AI91" s="20">
        <v>6.2015503875968996</v>
      </c>
      <c r="AJ91" s="20">
        <v>3</v>
      </c>
      <c r="AK91" s="20">
        <v>8.0604534005037785</v>
      </c>
      <c r="AL91" s="20">
        <v>1.8589030129068789</v>
      </c>
      <c r="AM91" s="20">
        <v>5.0604534005037785</v>
      </c>
      <c r="AN91" s="20">
        <f t="shared" si="95"/>
        <v>5.0604534005037785</v>
      </c>
      <c r="AO91" s="20">
        <v>-3.0150753768844218</v>
      </c>
      <c r="AP91" s="20">
        <v>2.1077283372365341</v>
      </c>
      <c r="AQ91" s="20">
        <v>-0.8</v>
      </c>
      <c r="AR91" s="20">
        <v>2.215075376884422</v>
      </c>
      <c r="AS91" s="20">
        <v>-2.9077283372365343</v>
      </c>
      <c r="AT91" s="20">
        <f t="shared" si="96"/>
        <v>-2.9077283372365343</v>
      </c>
      <c r="AU91" s="20">
        <v>1.2626262626262625</v>
      </c>
      <c r="AV91" s="20">
        <v>4.6228710462287106</v>
      </c>
      <c r="AW91" s="20">
        <v>1.643192488262911</v>
      </c>
      <c r="AX91" s="20">
        <f t="shared" si="97"/>
        <v>0.38056622563664844</v>
      </c>
      <c r="AY91" s="20">
        <f t="shared" si="98"/>
        <v>-2.9796785579657996</v>
      </c>
      <c r="AZ91" s="20">
        <f t="shared" si="99"/>
        <v>-2.9796785579657996</v>
      </c>
      <c r="BA91" s="20">
        <v>-11.176470588235295</v>
      </c>
      <c r="BB91" s="20">
        <v>16.957605985037407</v>
      </c>
      <c r="BC91" s="20">
        <v>16</v>
      </c>
      <c r="BD91" s="20">
        <f t="shared" si="100"/>
        <v>27.176470588235297</v>
      </c>
      <c r="BE91" s="20">
        <f t="shared" si="101"/>
        <v>-0.95760598503740724</v>
      </c>
      <c r="BF91" s="20">
        <f t="shared" si="102"/>
        <v>-0.95760598503740724</v>
      </c>
      <c r="BG91" s="20">
        <v>-11.9533527696793</v>
      </c>
      <c r="BH91" s="20">
        <v>10.382513661202186</v>
      </c>
      <c r="BI91" s="20">
        <v>9.8148148148148149</v>
      </c>
      <c r="BJ91" s="20">
        <f t="shared" si="103"/>
        <v>21.768167584494115</v>
      </c>
      <c r="BK91" s="20">
        <f t="shared" si="104"/>
        <v>-0.56769884638737089</v>
      </c>
      <c r="BL91" s="20">
        <f t="shared" si="105"/>
        <v>-0.56769884638737089</v>
      </c>
    </row>
    <row r="92" spans="1:64" ht="16.5" x14ac:dyDescent="0.15">
      <c r="A92" s="37" t="s">
        <v>326</v>
      </c>
      <c r="B92" s="37" t="s">
        <v>380</v>
      </c>
      <c r="C92" s="22" t="s">
        <v>231</v>
      </c>
      <c r="D92" s="20">
        <v>-9.2896174863387984</v>
      </c>
      <c r="E92" s="20">
        <v>7.5060532687651342</v>
      </c>
      <c r="F92" s="32">
        <v>0.53619302949061665</v>
      </c>
      <c r="G92" s="42">
        <f t="shared" si="109"/>
        <v>13</v>
      </c>
      <c r="H92" s="20">
        <f t="shared" si="74"/>
        <v>9.8258105158294153</v>
      </c>
      <c r="I92" s="20">
        <f t="shared" si="75"/>
        <v>-6.9698602392745173</v>
      </c>
      <c r="J92" s="20">
        <f t="shared" si="106"/>
        <v>1.427975138277449</v>
      </c>
      <c r="K92" s="34">
        <f t="shared" si="76"/>
        <v>-5.8856413564440606</v>
      </c>
      <c r="L92" s="34">
        <f t="shared" si="77"/>
        <v>9.2152957652041128</v>
      </c>
      <c r="M92" s="34">
        <f t="shared" si="78"/>
        <v>-8.869245541744883</v>
      </c>
      <c r="N92" s="34">
        <f t="shared" si="79"/>
        <v>-2.9836041853008224</v>
      </c>
      <c r="O92" s="34">
        <f t="shared" si="108"/>
        <v>-18.084541306948996</v>
      </c>
      <c r="P92" s="34">
        <f t="shared" si="107"/>
        <v>-10.53407274612491</v>
      </c>
      <c r="Q92" s="39">
        <f t="shared" si="80"/>
        <v>-21.083229279950594</v>
      </c>
      <c r="R92" s="39">
        <f t="shared" si="81"/>
        <v>-7.1280930726982792</v>
      </c>
      <c r="S92" s="39">
        <f t="shared" si="82"/>
        <v>-2.3946393268985982</v>
      </c>
      <c r="T92" s="39">
        <f t="shared" si="83"/>
        <v>18.688589953051995</v>
      </c>
      <c r="U92" s="39">
        <f t="shared" si="84"/>
        <v>4.7334537457996824</v>
      </c>
      <c r="V92" s="39">
        <f t="shared" si="85"/>
        <v>13.13128912335165</v>
      </c>
      <c r="W92" s="20">
        <v>11.793611793611793</v>
      </c>
      <c r="X92" s="20">
        <v>14.634146341463413</v>
      </c>
      <c r="Y92" s="32">
        <v>2.9308323563892147</v>
      </c>
      <c r="Z92" s="20">
        <f t="shared" si="86"/>
        <v>-8.8627794372225779</v>
      </c>
      <c r="AA92" s="20">
        <f t="shared" si="87"/>
        <v>-11.7033139850742</v>
      </c>
      <c r="AB92" s="20">
        <f t="shared" si="88"/>
        <v>-11.7033139850742</v>
      </c>
      <c r="AC92" s="29">
        <f t="shared" si="89"/>
        <v>-3.4039761298947377</v>
      </c>
      <c r="AD92" s="29">
        <f t="shared" si="90"/>
        <v>-1.7092424964389781</v>
      </c>
      <c r="AE92" s="29">
        <f t="shared" si="91"/>
        <v>9.4054385712355</v>
      </c>
      <c r="AF92" s="29">
        <f t="shared" si="92"/>
        <v>12.809414701130237</v>
      </c>
      <c r="AG92" s="29">
        <f t="shared" si="93"/>
        <v>11.114681067674478</v>
      </c>
      <c r="AH92" s="29">
        <f t="shared" si="94"/>
        <v>11.114681067674478</v>
      </c>
      <c r="AI92" s="20">
        <v>4.6961325966850831</v>
      </c>
      <c r="AJ92" s="20">
        <v>4.1775456919060057</v>
      </c>
      <c r="AK92" s="20">
        <v>3.3412887828162292</v>
      </c>
      <c r="AL92" s="20">
        <v>-1.3548438138688539</v>
      </c>
      <c r="AM92" s="20">
        <v>-0.83625690908977646</v>
      </c>
      <c r="AN92" s="20">
        <f t="shared" si="95"/>
        <v>-0.83625690908977646</v>
      </c>
      <c r="AO92" s="20">
        <v>-10.555555555555555</v>
      </c>
      <c r="AP92" s="20">
        <v>-3.2663316582914574</v>
      </c>
      <c r="AQ92" s="20">
        <v>10.810810810810811</v>
      </c>
      <c r="AR92" s="20">
        <v>21.366366366366364</v>
      </c>
      <c r="AS92" s="20">
        <v>14.077142469102268</v>
      </c>
      <c r="AT92" s="20">
        <f t="shared" si="96"/>
        <v>14.077142469102268</v>
      </c>
      <c r="AU92" s="20">
        <v>-2.9177718832891246</v>
      </c>
      <c r="AV92" s="20">
        <v>-7.7481840193704601</v>
      </c>
      <c r="AW92" s="20">
        <v>8.5106382978723403</v>
      </c>
      <c r="AX92" s="20">
        <f t="shared" si="97"/>
        <v>11.428410181161464</v>
      </c>
      <c r="AY92" s="20">
        <f t="shared" si="98"/>
        <v>16.258822317242799</v>
      </c>
      <c r="AZ92" s="20">
        <f t="shared" si="99"/>
        <v>16.258822317242799</v>
      </c>
      <c r="BA92" s="20">
        <v>-4.838709677419355</v>
      </c>
      <c r="BB92" s="20">
        <v>0</v>
      </c>
      <c r="BC92" s="20">
        <v>14.959016393442623</v>
      </c>
      <c r="BD92" s="20">
        <f t="shared" si="100"/>
        <v>19.797726070861977</v>
      </c>
      <c r="BE92" s="20">
        <f t="shared" si="101"/>
        <v>14.959016393442623</v>
      </c>
      <c r="BF92" s="20">
        <f t="shared" si="102"/>
        <v>14.959016393442623</v>
      </c>
      <c r="BG92" s="20">
        <v>-4.6242774566473983</v>
      </c>
      <c r="BH92" s="20">
        <v>-11.838790931989925</v>
      </c>
      <c r="BI92" s="20">
        <v>15.646258503401361</v>
      </c>
      <c r="BJ92" s="20">
        <f t="shared" si="103"/>
        <v>20.270535960048761</v>
      </c>
      <c r="BK92" s="20">
        <f t="shared" si="104"/>
        <v>27.485049435391286</v>
      </c>
      <c r="BL92" s="20">
        <f t="shared" si="105"/>
        <v>27.485049435391286</v>
      </c>
    </row>
    <row r="93" spans="1:64" ht="16.5" x14ac:dyDescent="0.15">
      <c r="A93" s="37" t="s">
        <v>332</v>
      </c>
      <c r="B93" s="37" t="s">
        <v>380</v>
      </c>
      <c r="C93" s="22" t="s">
        <v>231</v>
      </c>
      <c r="D93" s="20">
        <v>-22.257053291536049</v>
      </c>
      <c r="E93" s="20">
        <v>-9.399075500770417</v>
      </c>
      <c r="F93" s="32">
        <v>-7.634730538922156</v>
      </c>
      <c r="G93" s="42">
        <f t="shared" si="109"/>
        <v>16</v>
      </c>
      <c r="H93" s="20">
        <f t="shared" si="74"/>
        <v>14.622322752613893</v>
      </c>
      <c r="I93" s="20">
        <f t="shared" si="75"/>
        <v>1.764344961848261</v>
      </c>
      <c r="J93" s="20">
        <f t="shared" si="106"/>
        <v>8.1933338572310781</v>
      </c>
      <c r="K93" s="34">
        <f t="shared" si="76"/>
        <v>-11.600466751546767</v>
      </c>
      <c r="L93" s="34">
        <f t="shared" si="77"/>
        <v>-3.9100948534964974</v>
      </c>
      <c r="M93" s="34">
        <f t="shared" si="78"/>
        <v>-5.8850551523643739</v>
      </c>
      <c r="N93" s="34">
        <f t="shared" si="79"/>
        <v>5.7154115991823931</v>
      </c>
      <c r="O93" s="34">
        <f t="shared" si="108"/>
        <v>-1.9749602988678765</v>
      </c>
      <c r="P93" s="34">
        <f t="shared" si="107"/>
        <v>1.8702256501572583</v>
      </c>
      <c r="Q93" s="39">
        <f t="shared" si="80"/>
        <v>-22.879137272873528</v>
      </c>
      <c r="R93" s="39">
        <f t="shared" si="81"/>
        <v>-8.4282017143626504</v>
      </c>
      <c r="S93" s="39">
        <f t="shared" si="82"/>
        <v>1.4695279045433356</v>
      </c>
      <c r="T93" s="39">
        <f t="shared" si="83"/>
        <v>24.348665177416866</v>
      </c>
      <c r="U93" s="39">
        <f t="shared" si="84"/>
        <v>9.897729618905986</v>
      </c>
      <c r="V93" s="39">
        <f t="shared" si="85"/>
        <v>16.326718514288803</v>
      </c>
      <c r="W93" s="20">
        <v>0.62208398133748055</v>
      </c>
      <c r="X93" s="20">
        <v>-0.97087378640776689</v>
      </c>
      <c r="Y93" s="32">
        <v>-9.1042584434654916</v>
      </c>
      <c r="Z93" s="20">
        <f t="shared" si="86"/>
        <v>-9.7263424248029722</v>
      </c>
      <c r="AA93" s="20">
        <f t="shared" si="87"/>
        <v>-8.1333846570577251</v>
      </c>
      <c r="AB93" s="20">
        <f t="shared" si="88"/>
        <v>-8.1333846570577251</v>
      </c>
      <c r="AC93" s="29">
        <f t="shared" si="89"/>
        <v>-10.656586539989283</v>
      </c>
      <c r="AD93" s="29">
        <f t="shared" si="90"/>
        <v>-5.4889806472739195</v>
      </c>
      <c r="AE93" s="29">
        <f t="shared" si="91"/>
        <v>-1.7496753865577819</v>
      </c>
      <c r="AF93" s="29">
        <f t="shared" si="92"/>
        <v>8.9069111534315013</v>
      </c>
      <c r="AG93" s="29">
        <f t="shared" si="93"/>
        <v>3.7393052607161374</v>
      </c>
      <c r="AH93" s="29">
        <f t="shared" si="94"/>
        <v>3.7393052607161374</v>
      </c>
      <c r="AI93" s="20">
        <v>-8.0068143100511087</v>
      </c>
      <c r="AJ93" s="20">
        <v>-6.4220183486238538</v>
      </c>
      <c r="AK93" s="20">
        <v>-0.74738415545590431</v>
      </c>
      <c r="AL93" s="20">
        <v>7.2594301545952042</v>
      </c>
      <c r="AM93" s="20">
        <v>5.6746341931679494</v>
      </c>
      <c r="AN93" s="20">
        <f t="shared" si="95"/>
        <v>5.6746341931679494</v>
      </c>
      <c r="AO93" s="20">
        <v>-11.494252873563218</v>
      </c>
      <c r="AP93" s="20">
        <v>-14.351145038167939</v>
      </c>
      <c r="AQ93" s="20">
        <v>-5.9659090909090908</v>
      </c>
      <c r="AR93" s="20">
        <v>5.5283437826541268</v>
      </c>
      <c r="AS93" s="20">
        <v>8.3852359472588489</v>
      </c>
      <c r="AT93" s="20">
        <f t="shared" si="96"/>
        <v>8.3852359472588489</v>
      </c>
      <c r="AU93" s="20">
        <v>-4.4189852700490997</v>
      </c>
      <c r="AV93" s="20">
        <v>1.8651362984218076</v>
      </c>
      <c r="AW93" s="20">
        <v>-4.6854082998661308</v>
      </c>
      <c r="AX93" s="20">
        <f t="shared" si="97"/>
        <v>-0.26642302981703114</v>
      </c>
      <c r="AY93" s="20">
        <f t="shared" si="98"/>
        <v>-6.5505445982879387</v>
      </c>
      <c r="AZ93" s="20">
        <f t="shared" si="99"/>
        <v>-6.5505445982879387</v>
      </c>
      <c r="BA93" s="20">
        <v>-18.706293706293707</v>
      </c>
      <c r="BB93" s="20">
        <v>-3.0478955007256894</v>
      </c>
      <c r="BC93" s="20">
        <v>4.3999999999999995</v>
      </c>
      <c r="BD93" s="20">
        <f t="shared" si="100"/>
        <v>23.106293706293705</v>
      </c>
      <c r="BE93" s="20">
        <f t="shared" si="101"/>
        <v>7.4478955007256893</v>
      </c>
      <c r="BF93" s="20">
        <f t="shared" si="102"/>
        <v>7.4478955007256893</v>
      </c>
      <c r="BG93" s="20">
        <v>-8.1818181818181817</v>
      </c>
      <c r="BH93" s="20">
        <v>-2.4</v>
      </c>
      <c r="BI93" s="20">
        <v>5.3817271589486859</v>
      </c>
      <c r="BJ93" s="20">
        <f t="shared" si="103"/>
        <v>13.563545340766868</v>
      </c>
      <c r="BK93" s="20">
        <f t="shared" si="104"/>
        <v>7.7817271589486854</v>
      </c>
      <c r="BL93" s="20">
        <f t="shared" si="105"/>
        <v>7.7817271589486854</v>
      </c>
    </row>
    <row r="94" spans="1:64" ht="16.5" x14ac:dyDescent="0.15">
      <c r="A94" s="37" t="s">
        <v>333</v>
      </c>
      <c r="B94" s="37" t="s">
        <v>380</v>
      </c>
      <c r="C94" s="22" t="s">
        <v>231</v>
      </c>
      <c r="D94" s="20">
        <v>13.806706114398423</v>
      </c>
      <c r="E94" s="20">
        <v>17.269736842105264</v>
      </c>
      <c r="F94" s="32">
        <v>16.879432624113473</v>
      </c>
      <c r="G94" s="42">
        <f t="shared" si="109"/>
        <v>3</v>
      </c>
      <c r="H94" s="20">
        <f t="shared" si="74"/>
        <v>3.07272650971505</v>
      </c>
      <c r="I94" s="20">
        <f t="shared" si="75"/>
        <v>-0.39030421799179038</v>
      </c>
      <c r="J94" s="20">
        <f t="shared" si="106"/>
        <v>1.3412111458616298</v>
      </c>
      <c r="K94" s="34">
        <f t="shared" si="76"/>
        <v>-4.145379093810039</v>
      </c>
      <c r="L94" s="34">
        <f t="shared" si="77"/>
        <v>7.7723465944644978</v>
      </c>
      <c r="M94" s="34">
        <f t="shared" si="78"/>
        <v>0.83049248108571305</v>
      </c>
      <c r="N94" s="34">
        <f t="shared" si="79"/>
        <v>4.975871574895752</v>
      </c>
      <c r="O94" s="34">
        <f t="shared" si="108"/>
        <v>-6.9418541133787848</v>
      </c>
      <c r="P94" s="34">
        <f t="shared" si="107"/>
        <v>-0.98299126924151636</v>
      </c>
      <c r="Q94" s="39">
        <f t="shared" si="80"/>
        <v>-8.2906721627551363</v>
      </c>
      <c r="R94" s="39">
        <f t="shared" si="81"/>
        <v>0.9722684876748815</v>
      </c>
      <c r="S94" s="39">
        <f t="shared" si="82"/>
        <v>0.6804530322767377</v>
      </c>
      <c r="T94" s="39">
        <f t="shared" si="83"/>
        <v>8.971125195031874</v>
      </c>
      <c r="U94" s="39">
        <f t="shared" si="84"/>
        <v>-0.2918154553981438</v>
      </c>
      <c r="V94" s="39">
        <f t="shared" si="85"/>
        <v>1.4396999084552764</v>
      </c>
      <c r="W94" s="20">
        <v>22.09737827715356</v>
      </c>
      <c r="X94" s="20">
        <v>16.297468354430382</v>
      </c>
      <c r="Y94" s="32">
        <v>16.198979591836736</v>
      </c>
      <c r="Z94" s="20">
        <f t="shared" si="86"/>
        <v>-5.898398685316824</v>
      </c>
      <c r="AA94" s="20">
        <f t="shared" si="87"/>
        <v>-9.8488762593646584E-2</v>
      </c>
      <c r="AB94" s="20">
        <f t="shared" si="88"/>
        <v>-9.8488762593646584E-2</v>
      </c>
      <c r="AC94" s="29">
        <f t="shared" si="89"/>
        <v>17.952085208208462</v>
      </c>
      <c r="AD94" s="29">
        <f t="shared" si="90"/>
        <v>9.4973902476407659</v>
      </c>
      <c r="AE94" s="29">
        <f t="shared" si="91"/>
        <v>16.04894014302776</v>
      </c>
      <c r="AF94" s="29">
        <f t="shared" si="92"/>
        <v>-1.9031450651807025</v>
      </c>
      <c r="AG94" s="29">
        <f t="shared" si="93"/>
        <v>6.5515498953869944</v>
      </c>
      <c r="AH94" s="29">
        <f t="shared" si="94"/>
        <v>6.5515498953869944</v>
      </c>
      <c r="AI94" s="20">
        <v>19.330855018587361</v>
      </c>
      <c r="AJ94" s="20">
        <v>12.882447665056359</v>
      </c>
      <c r="AK94" s="20">
        <v>12.667478684531059</v>
      </c>
      <c r="AL94" s="20">
        <v>-6.6633763340563021</v>
      </c>
      <c r="AM94" s="20">
        <v>-0.21496898052530078</v>
      </c>
      <c r="AN94" s="20">
        <f t="shared" si="95"/>
        <v>-0.21496898052530078</v>
      </c>
      <c r="AO94" s="20">
        <v>21.890547263681594</v>
      </c>
      <c r="AP94" s="20">
        <v>8.4337349397590362</v>
      </c>
      <c r="AQ94" s="20">
        <v>16.751918158567776</v>
      </c>
      <c r="AR94" s="20">
        <v>-5.138629105113818</v>
      </c>
      <c r="AS94" s="20">
        <v>8.3181832188087395</v>
      </c>
      <c r="AT94" s="20">
        <f t="shared" si="96"/>
        <v>8.3181832188087395</v>
      </c>
      <c r="AU94" s="20">
        <v>21.815008726003491</v>
      </c>
      <c r="AV94" s="20">
        <v>6.4841498559077806</v>
      </c>
      <c r="AW94" s="20">
        <v>15.051020408163266</v>
      </c>
      <c r="AX94" s="20">
        <f t="shared" si="97"/>
        <v>-6.7639883178402247</v>
      </c>
      <c r="AY94" s="20">
        <f t="shared" si="98"/>
        <v>8.5668705522554855</v>
      </c>
      <c r="AZ94" s="20">
        <f t="shared" si="99"/>
        <v>8.5668705522554855</v>
      </c>
      <c r="BA94" s="20">
        <v>8.7719298245614024</v>
      </c>
      <c r="BB94" s="20">
        <v>10.189228529839884</v>
      </c>
      <c r="BC94" s="20">
        <v>19.725343320848939</v>
      </c>
      <c r="BD94" s="20">
        <f t="shared" si="100"/>
        <v>10.953413496287537</v>
      </c>
      <c r="BE94" s="20">
        <f t="shared" si="101"/>
        <v>9.5361147910090551</v>
      </c>
      <c r="BF94" s="20">
        <f t="shared" si="102"/>
        <v>9.5361147910090551</v>
      </c>
      <c r="BG94" s="20">
        <v>18.258426966292134</v>
      </c>
      <c r="BH94" s="20">
        <v>2.643171806167401</v>
      </c>
      <c r="BI94" s="20">
        <v>17.872968980797637</v>
      </c>
      <c r="BJ94" s="20">
        <f t="shared" si="103"/>
        <v>-0.38545798549449728</v>
      </c>
      <c r="BK94" s="20">
        <f t="shared" si="104"/>
        <v>15.229797174630235</v>
      </c>
      <c r="BL94" s="20">
        <f t="shared" si="105"/>
        <v>15.229797174630235</v>
      </c>
    </row>
    <row r="95" spans="1:64" ht="16.5" x14ac:dyDescent="0.15">
      <c r="A95" s="37" t="s">
        <v>335</v>
      </c>
      <c r="B95" s="37" t="s">
        <v>380</v>
      </c>
      <c r="C95" s="22" t="s">
        <v>231</v>
      </c>
      <c r="D95" s="20">
        <v>-6.1594202898550732</v>
      </c>
      <c r="E95" s="20">
        <v>-6.7398119122257061</v>
      </c>
      <c r="F95" s="32">
        <v>0.93085106382978722</v>
      </c>
      <c r="G95" s="42">
        <f t="shared" si="109"/>
        <v>12</v>
      </c>
      <c r="H95" s="20">
        <f t="shared" si="74"/>
        <v>7.0902713536848605</v>
      </c>
      <c r="I95" s="20">
        <f t="shared" si="75"/>
        <v>7.6706629760554934</v>
      </c>
      <c r="J95" s="20">
        <f t="shared" si="106"/>
        <v>7.3804671648701774</v>
      </c>
      <c r="K95" s="34">
        <f t="shared" si="76"/>
        <v>-7.9498539443955538</v>
      </c>
      <c r="L95" s="34">
        <f t="shared" si="77"/>
        <v>4.3670150155736174</v>
      </c>
      <c r="M95" s="34">
        <f t="shared" si="78"/>
        <v>-4.3957712468222416</v>
      </c>
      <c r="N95" s="34">
        <f t="shared" si="79"/>
        <v>3.5540826975733122</v>
      </c>
      <c r="O95" s="34">
        <f t="shared" si="108"/>
        <v>-8.7627862623958599</v>
      </c>
      <c r="P95" s="34">
        <f t="shared" si="107"/>
        <v>-2.6043517824112739</v>
      </c>
      <c r="Q95" s="39">
        <f t="shared" si="80"/>
        <v>-18.591852722287506</v>
      </c>
      <c r="R95" s="39">
        <f t="shared" si="81"/>
        <v>1.0650661365547816</v>
      </c>
      <c r="S95" s="39">
        <f t="shared" si="82"/>
        <v>-0.21710811984368228</v>
      </c>
      <c r="T95" s="39">
        <f t="shared" si="83"/>
        <v>18.374744602443826</v>
      </c>
      <c r="U95" s="39">
        <f t="shared" si="84"/>
        <v>-1.2821742563984637</v>
      </c>
      <c r="V95" s="39">
        <f t="shared" si="85"/>
        <v>-1.5723700675837797</v>
      </c>
      <c r="W95" s="20">
        <v>12.432432432432433</v>
      </c>
      <c r="X95" s="20">
        <v>-7.8048780487804876</v>
      </c>
      <c r="Y95" s="32">
        <v>1.1479591836734695</v>
      </c>
      <c r="Z95" s="20">
        <f t="shared" si="86"/>
        <v>-11.284473248758964</v>
      </c>
      <c r="AA95" s="20">
        <f t="shared" si="87"/>
        <v>8.9528372324539571</v>
      </c>
      <c r="AB95" s="20">
        <f t="shared" si="88"/>
        <v>8.9528372324539571</v>
      </c>
      <c r="AC95" s="29">
        <f t="shared" si="89"/>
        <v>1.7904336545404809</v>
      </c>
      <c r="AD95" s="29">
        <f t="shared" si="90"/>
        <v>-11.106826927799323</v>
      </c>
      <c r="AE95" s="29">
        <f t="shared" si="91"/>
        <v>5.326622310652029</v>
      </c>
      <c r="AF95" s="29">
        <f t="shared" si="92"/>
        <v>3.5361886561115479</v>
      </c>
      <c r="AG95" s="29">
        <f t="shared" si="93"/>
        <v>16.433449238451352</v>
      </c>
      <c r="AH95" s="29">
        <f t="shared" si="94"/>
        <v>16.433449238451352</v>
      </c>
      <c r="AI95" s="20">
        <v>7.7490774907749085</v>
      </c>
      <c r="AJ95" s="20">
        <v>-16</v>
      </c>
      <c r="AK95" s="20">
        <v>4</v>
      </c>
      <c r="AL95" s="20">
        <v>-3.7490774907749085</v>
      </c>
      <c r="AM95" s="20">
        <v>20</v>
      </c>
      <c r="AN95" s="20">
        <f t="shared" si="95"/>
        <v>20</v>
      </c>
      <c r="AO95" s="20">
        <v>2.9259896729776247</v>
      </c>
      <c r="AP95" s="20">
        <v>-14.618973561430792</v>
      </c>
      <c r="AQ95" s="20">
        <v>-8.7962962962962958</v>
      </c>
      <c r="AR95" s="20">
        <v>-11.722285969273921</v>
      </c>
      <c r="AS95" s="20">
        <v>5.8226772651344962</v>
      </c>
      <c r="AT95" s="20">
        <f t="shared" si="96"/>
        <v>5.8226772651344962</v>
      </c>
      <c r="AU95" s="20">
        <v>3.296703296703297</v>
      </c>
      <c r="AV95" s="20">
        <v>-9.0395480225988702</v>
      </c>
      <c r="AW95" s="20">
        <v>9.9737532808398957</v>
      </c>
      <c r="AX95" s="20">
        <f t="shared" si="97"/>
        <v>6.6770499841365982</v>
      </c>
      <c r="AY95" s="20">
        <f t="shared" si="98"/>
        <v>19.013301303438766</v>
      </c>
      <c r="AZ95" s="20">
        <f t="shared" si="99"/>
        <v>19.013301303438766</v>
      </c>
      <c r="BA95" s="20">
        <v>-6.8100358422939076</v>
      </c>
      <c r="BB95" s="20">
        <v>-4.7687861271676297</v>
      </c>
      <c r="BC95" s="20">
        <v>16.129032258064516</v>
      </c>
      <c r="BD95" s="20">
        <f t="shared" si="100"/>
        <v>22.939068100358423</v>
      </c>
      <c r="BE95" s="20">
        <f t="shared" si="101"/>
        <v>20.897818385232146</v>
      </c>
      <c r="BF95" s="20">
        <f t="shared" si="102"/>
        <v>20.897818385232146</v>
      </c>
      <c r="BG95" s="20">
        <v>-0.4464285714285714</v>
      </c>
      <c r="BH95" s="20">
        <v>-8.9613034623217924</v>
      </c>
      <c r="BI95" s="20">
        <v>6.883116883116883</v>
      </c>
      <c r="BJ95" s="20">
        <f t="shared" si="103"/>
        <v>7.3295454545454541</v>
      </c>
      <c r="BK95" s="20">
        <f t="shared" si="104"/>
        <v>15.844420345438675</v>
      </c>
      <c r="BL95" s="20">
        <f t="shared" si="105"/>
        <v>15.844420345438675</v>
      </c>
    </row>
    <row r="96" spans="1:64" ht="16.5" x14ac:dyDescent="0.15">
      <c r="A96" s="37" t="s">
        <v>336</v>
      </c>
      <c r="B96" s="37" t="s">
        <v>380</v>
      </c>
      <c r="C96" s="22" t="s">
        <v>231</v>
      </c>
      <c r="D96" s="20">
        <v>-9.3078758949880669</v>
      </c>
      <c r="E96" s="20">
        <v>-4.7430830039525684</v>
      </c>
      <c r="F96" s="32">
        <v>-12.156862745098039</v>
      </c>
      <c r="G96" s="42">
        <f t="shared" si="109"/>
        <v>19</v>
      </c>
      <c r="H96" s="20">
        <f t="shared" si="74"/>
        <v>-2.8489868501099718</v>
      </c>
      <c r="I96" s="20">
        <f t="shared" si="75"/>
        <v>-7.4137797411454702</v>
      </c>
      <c r="J96" s="20">
        <f t="shared" si="106"/>
        <v>-5.131383295627721</v>
      </c>
      <c r="K96" s="34">
        <f t="shared" si="76"/>
        <v>-9.5436789842906631</v>
      </c>
      <c r="L96" s="34">
        <f t="shared" si="77"/>
        <v>7.5964638813568985</v>
      </c>
      <c r="M96" s="34">
        <f t="shared" si="78"/>
        <v>-6.6379932350413302</v>
      </c>
      <c r="N96" s="34">
        <f t="shared" si="79"/>
        <v>2.9056857492493329</v>
      </c>
      <c r="O96" s="34">
        <f t="shared" si="108"/>
        <v>-14.234457116398229</v>
      </c>
      <c r="P96" s="34">
        <f t="shared" si="107"/>
        <v>-5.6643856835744479</v>
      </c>
      <c r="Q96" s="39">
        <f t="shared" si="80"/>
        <v>-10.932005825382499</v>
      </c>
      <c r="R96" s="39">
        <f t="shared" si="81"/>
        <v>-2.437003339382338</v>
      </c>
      <c r="S96" s="39">
        <f t="shared" si="82"/>
        <v>6.835385316917467</v>
      </c>
      <c r="T96" s="39">
        <f t="shared" si="83"/>
        <v>17.767391142299964</v>
      </c>
      <c r="U96" s="39">
        <f t="shared" si="84"/>
        <v>9.272388656299805</v>
      </c>
      <c r="V96" s="39">
        <f t="shared" si="85"/>
        <v>11.554785101817554</v>
      </c>
      <c r="W96" s="20">
        <v>1.6241299303944314</v>
      </c>
      <c r="X96" s="20">
        <v>-2.3060796645702304</v>
      </c>
      <c r="Y96" s="32">
        <v>-18.992248062015506</v>
      </c>
      <c r="Z96" s="20">
        <f t="shared" si="86"/>
        <v>-20.616377992409937</v>
      </c>
      <c r="AA96" s="20">
        <f t="shared" si="87"/>
        <v>-16.686168397445275</v>
      </c>
      <c r="AB96" s="20">
        <f t="shared" si="88"/>
        <v>-16.686168397445275</v>
      </c>
      <c r="AC96" s="29">
        <f t="shared" si="89"/>
        <v>0.23580308930259655</v>
      </c>
      <c r="AD96" s="29">
        <f t="shared" si="90"/>
        <v>-12.339546885309467</v>
      </c>
      <c r="AE96" s="29">
        <f t="shared" si="91"/>
        <v>-5.5188695100567084</v>
      </c>
      <c r="AF96" s="29">
        <f t="shared" si="92"/>
        <v>-5.7546725993593046</v>
      </c>
      <c r="AG96" s="29">
        <f t="shared" si="93"/>
        <v>6.8206773752527612</v>
      </c>
      <c r="AH96" s="29">
        <f t="shared" si="94"/>
        <v>6.8206773752527612</v>
      </c>
      <c r="AI96" s="20">
        <v>-3.1847133757961785</v>
      </c>
      <c r="AJ96" s="20">
        <v>-6.6539923954372622</v>
      </c>
      <c r="AK96" s="20">
        <v>0.1773049645390071</v>
      </c>
      <c r="AL96" s="20">
        <v>3.3620183403351858</v>
      </c>
      <c r="AM96" s="20">
        <v>6.8312973599762694</v>
      </c>
      <c r="AN96" s="20">
        <f t="shared" si="95"/>
        <v>6.8312973599762694</v>
      </c>
      <c r="AO96" s="20">
        <v>7.0329670329670328</v>
      </c>
      <c r="AP96" s="20">
        <v>-13.825757575757574</v>
      </c>
      <c r="AQ96" s="20">
        <v>-9.1089108910891081</v>
      </c>
      <c r="AR96" s="20">
        <v>-16.141877924056139</v>
      </c>
      <c r="AS96" s="20">
        <v>4.7168466846684662</v>
      </c>
      <c r="AT96" s="20">
        <f t="shared" si="96"/>
        <v>4.7168466846684662</v>
      </c>
      <c r="AU96" s="20">
        <v>-3.8288288288288284</v>
      </c>
      <c r="AV96" s="20">
        <v>-12.609457092819614</v>
      </c>
      <c r="AW96" s="20">
        <v>-10.479573712255773</v>
      </c>
      <c r="AX96" s="20">
        <f t="shared" si="97"/>
        <v>-6.6507448834269445</v>
      </c>
      <c r="AY96" s="20">
        <f t="shared" si="98"/>
        <v>2.1298833805638413</v>
      </c>
      <c r="AZ96" s="20">
        <f t="shared" si="99"/>
        <v>2.1298833805638413</v>
      </c>
      <c r="BA96" s="20">
        <v>0.92378752886836024</v>
      </c>
      <c r="BB96" s="20">
        <v>-16.268980477223426</v>
      </c>
      <c r="BC96" s="20">
        <v>-2.6642984014209592</v>
      </c>
      <c r="BD96" s="20">
        <f t="shared" si="100"/>
        <v>-3.5880859302893193</v>
      </c>
      <c r="BE96" s="20">
        <f t="shared" si="101"/>
        <v>13.604682075802467</v>
      </c>
      <c r="BF96" s="20">
        <f t="shared" si="102"/>
        <v>13.604682075802467</v>
      </c>
      <c r="BG96" s="20">
        <v>3.6619718309859155</v>
      </c>
      <c r="BH96" s="20">
        <v>-11.060948081264108</v>
      </c>
      <c r="BI96" s="20">
        <v>6.2597809076682314</v>
      </c>
      <c r="BJ96" s="20">
        <f t="shared" si="103"/>
        <v>2.5978090766823159</v>
      </c>
      <c r="BK96" s="20">
        <f t="shared" si="104"/>
        <v>17.320728988932338</v>
      </c>
      <c r="BL96" s="20">
        <f t="shared" si="105"/>
        <v>17.320728988932338</v>
      </c>
    </row>
    <row r="97" spans="1:64" ht="16.5" x14ac:dyDescent="0.15">
      <c r="A97" s="37" t="s">
        <v>340</v>
      </c>
      <c r="B97" s="37" t="s">
        <v>380</v>
      </c>
      <c r="C97" s="22" t="s">
        <v>231</v>
      </c>
      <c r="D97" s="20">
        <v>-12.133891213389122</v>
      </c>
      <c r="E97" s="20">
        <v>7.0539419087136928</v>
      </c>
      <c r="F97" s="32">
        <v>23.015873015873016</v>
      </c>
      <c r="G97" s="42">
        <f t="shared" si="109"/>
        <v>1</v>
      </c>
      <c r="H97" s="20">
        <f t="shared" si="74"/>
        <v>35.149764229262139</v>
      </c>
      <c r="I97" s="20">
        <f t="shared" si="75"/>
        <v>15.961931107159323</v>
      </c>
      <c r="J97" s="20">
        <f t="shared" si="106"/>
        <v>25.555847668210731</v>
      </c>
      <c r="K97" s="34">
        <f t="shared" si="76"/>
        <v>-4.0614461125815851</v>
      </c>
      <c r="L97" s="34">
        <f t="shared" si="77"/>
        <v>-10.690012782693852</v>
      </c>
      <c r="M97" s="34">
        <f t="shared" si="78"/>
        <v>7.2671667974564862</v>
      </c>
      <c r="N97" s="34">
        <f t="shared" si="79"/>
        <v>11.328612910038071</v>
      </c>
      <c r="O97" s="34">
        <f t="shared" si="108"/>
        <v>17.957179580150338</v>
      </c>
      <c r="P97" s="34">
        <f t="shared" si="107"/>
        <v>14.642896245094205</v>
      </c>
      <c r="Q97" s="39">
        <f t="shared" si="80"/>
        <v>-8.841710143430273</v>
      </c>
      <c r="R97" s="39">
        <f t="shared" si="81"/>
        <v>4.1613799252426187</v>
      </c>
      <c r="S97" s="39">
        <f t="shared" si="82"/>
        <v>9.2363454568178973</v>
      </c>
      <c r="T97" s="39">
        <f t="shared" si="83"/>
        <v>18.078055600248174</v>
      </c>
      <c r="U97" s="39">
        <f t="shared" si="84"/>
        <v>5.0749655315752786</v>
      </c>
      <c r="V97" s="39">
        <f t="shared" si="85"/>
        <v>14.668882092626687</v>
      </c>
      <c r="W97" s="20">
        <v>-3.2921810699588478</v>
      </c>
      <c r="X97" s="20">
        <v>2.8925619834710745</v>
      </c>
      <c r="Y97" s="32">
        <v>13.779527559055119</v>
      </c>
      <c r="Z97" s="20">
        <f t="shared" si="86"/>
        <v>17.071708629013965</v>
      </c>
      <c r="AA97" s="20">
        <f t="shared" si="87"/>
        <v>10.886965575584044</v>
      </c>
      <c r="AB97" s="20">
        <f t="shared" si="88"/>
        <v>10.886965575584044</v>
      </c>
      <c r="AC97" s="29">
        <f t="shared" si="89"/>
        <v>-8.0724451008075366</v>
      </c>
      <c r="AD97" s="29">
        <f t="shared" si="90"/>
        <v>17.743954691407545</v>
      </c>
      <c r="AE97" s="29">
        <f t="shared" si="91"/>
        <v>15.74870621841653</v>
      </c>
      <c r="AF97" s="29">
        <f t="shared" si="92"/>
        <v>23.821151319224068</v>
      </c>
      <c r="AG97" s="29">
        <f t="shared" si="93"/>
        <v>-1.9952484729910158</v>
      </c>
      <c r="AH97" s="29">
        <f t="shared" si="94"/>
        <v>-1.9952484729910158</v>
      </c>
      <c r="AI97" s="20">
        <v>-14.166666666666666</v>
      </c>
      <c r="AJ97" s="20">
        <v>3.7878787878787881</v>
      </c>
      <c r="AK97" s="20">
        <v>17.624521072796934</v>
      </c>
      <c r="AL97" s="20">
        <v>31.791187739463602</v>
      </c>
      <c r="AM97" s="20">
        <v>13.836642284918145</v>
      </c>
      <c r="AN97" s="20">
        <f t="shared" si="95"/>
        <v>13.836642284918145</v>
      </c>
      <c r="AO97" s="20">
        <v>-5.9322033898305087</v>
      </c>
      <c r="AP97" s="20">
        <v>14.960629921259844</v>
      </c>
      <c r="AQ97" s="20">
        <v>15.648854961832063</v>
      </c>
      <c r="AR97" s="20">
        <v>21.58105835166257</v>
      </c>
      <c r="AS97" s="20">
        <v>0.68822504057221856</v>
      </c>
      <c r="AT97" s="20">
        <f t="shared" si="96"/>
        <v>0.68822504057221856</v>
      </c>
      <c r="AU97" s="20">
        <v>-0.78740157480314954</v>
      </c>
      <c r="AV97" s="20">
        <v>27.402135231316727</v>
      </c>
      <c r="AW97" s="20">
        <v>7.5812274368231041</v>
      </c>
      <c r="AX97" s="20">
        <f t="shared" si="97"/>
        <v>8.3686290116262541</v>
      </c>
      <c r="AY97" s="20">
        <f t="shared" si="98"/>
        <v>-19.820907794493621</v>
      </c>
      <c r="AZ97" s="20">
        <f t="shared" si="99"/>
        <v>-19.820907794493621</v>
      </c>
      <c r="BA97" s="20">
        <v>-11.403508771929824</v>
      </c>
      <c r="BB97" s="20">
        <v>24.825174825174827</v>
      </c>
      <c r="BC97" s="20">
        <v>22.140221402214021</v>
      </c>
      <c r="BD97" s="20">
        <f t="shared" si="100"/>
        <v>33.543730174143846</v>
      </c>
      <c r="BE97" s="20">
        <f t="shared" si="101"/>
        <v>-2.6849534229608061</v>
      </c>
      <c r="BF97" s="20">
        <f t="shared" si="102"/>
        <v>-2.6849534229608061</v>
      </c>
      <c r="BG97" s="20">
        <v>-1.2594458438287155</v>
      </c>
      <c r="BH97" s="20">
        <v>15.350877192982457</v>
      </c>
      <c r="BI97" s="20">
        <v>8.5669781931464168</v>
      </c>
      <c r="BJ97" s="20">
        <f t="shared" si="103"/>
        <v>9.8264240369751317</v>
      </c>
      <c r="BK97" s="20">
        <f t="shared" si="104"/>
        <v>-6.7838989998360404</v>
      </c>
      <c r="BL97" s="20">
        <f t="shared" si="105"/>
        <v>-6.7838989998360404</v>
      </c>
    </row>
    <row r="98" spans="1:64" ht="16.5" x14ac:dyDescent="0.15">
      <c r="A98" s="37" t="s">
        <v>341</v>
      </c>
      <c r="B98" s="37" t="s">
        <v>380</v>
      </c>
      <c r="C98" s="22" t="s">
        <v>231</v>
      </c>
      <c r="D98" s="20">
        <v>5.5350553505535052</v>
      </c>
      <c r="E98" s="20">
        <v>2.0408163265306123</v>
      </c>
      <c r="F98" s="32">
        <v>15.034965034965033</v>
      </c>
      <c r="G98" s="42">
        <f t="shared" si="109"/>
        <v>6</v>
      </c>
      <c r="H98" s="20">
        <f t="shared" si="74"/>
        <v>9.4999096844115272</v>
      </c>
      <c r="I98" s="20">
        <f t="shared" si="75"/>
        <v>12.994148708434421</v>
      </c>
      <c r="J98" s="20">
        <f t="shared" si="106"/>
        <v>11.247029196422975</v>
      </c>
      <c r="K98" s="34">
        <f t="shared" si="76"/>
        <v>-7.8008926465743764</v>
      </c>
      <c r="L98" s="34">
        <f t="shared" si="77"/>
        <v>-0.69151306844467175</v>
      </c>
      <c r="M98" s="34">
        <f t="shared" si="78"/>
        <v>-7.5910045891500246</v>
      </c>
      <c r="N98" s="34">
        <f t="shared" si="79"/>
        <v>0.20988805742435179</v>
      </c>
      <c r="O98" s="34">
        <f t="shared" si="108"/>
        <v>-6.8994915207053529</v>
      </c>
      <c r="P98" s="34">
        <f t="shared" si="107"/>
        <v>-3.3448017316405005</v>
      </c>
      <c r="Q98" s="39">
        <f t="shared" si="80"/>
        <v>-6.2730627306273066</v>
      </c>
      <c r="R98" s="39">
        <f t="shared" si="81"/>
        <v>-5.4677160966775791</v>
      </c>
      <c r="S98" s="39">
        <f t="shared" si="82"/>
        <v>3.9554195804195782</v>
      </c>
      <c r="T98" s="39">
        <f t="shared" si="83"/>
        <v>10.228482311046884</v>
      </c>
      <c r="U98" s="39">
        <f t="shared" si="84"/>
        <v>9.4231356770971573</v>
      </c>
      <c r="V98" s="39">
        <f t="shared" si="85"/>
        <v>7.6760161650857119</v>
      </c>
      <c r="W98" s="20">
        <v>11.808118081180812</v>
      </c>
      <c r="X98" s="20">
        <v>7.5085324232081918</v>
      </c>
      <c r="Y98" s="32">
        <v>11.079545454545455</v>
      </c>
      <c r="Z98" s="20">
        <f t="shared" si="86"/>
        <v>-0.72857262663535671</v>
      </c>
      <c r="AA98" s="20">
        <f t="shared" si="87"/>
        <v>3.5710130313372632</v>
      </c>
      <c r="AB98" s="20">
        <f t="shared" si="88"/>
        <v>3.5710130313372632</v>
      </c>
      <c r="AC98" s="29">
        <f t="shared" si="89"/>
        <v>13.335947997127882</v>
      </c>
      <c r="AD98" s="29">
        <f t="shared" si="90"/>
        <v>2.732329394975284</v>
      </c>
      <c r="AE98" s="29">
        <f t="shared" si="91"/>
        <v>22.625969624115058</v>
      </c>
      <c r="AF98" s="29">
        <f t="shared" si="92"/>
        <v>9.2900216269871763</v>
      </c>
      <c r="AG98" s="29">
        <f t="shared" si="93"/>
        <v>19.893640229139773</v>
      </c>
      <c r="AH98" s="29">
        <f t="shared" si="94"/>
        <v>19.893640229139773</v>
      </c>
      <c r="AI98" s="20">
        <v>-1.7543859649122806</v>
      </c>
      <c r="AJ98" s="20">
        <v>-2.2364217252396164</v>
      </c>
      <c r="AK98" s="20">
        <v>26.751592356687897</v>
      </c>
      <c r="AL98" s="20">
        <v>28.505978321600178</v>
      </c>
      <c r="AM98" s="20">
        <v>28.988014081927513</v>
      </c>
      <c r="AN98" s="20">
        <f t="shared" si="95"/>
        <v>28.988014081927513</v>
      </c>
      <c r="AO98" s="20">
        <v>24.723247232472325</v>
      </c>
      <c r="AP98" s="20">
        <v>-5.4313099041533546</v>
      </c>
      <c r="AQ98" s="20">
        <v>29.042904290429046</v>
      </c>
      <c r="AR98" s="20">
        <v>4.3196570579567215</v>
      </c>
      <c r="AS98" s="20">
        <v>34.474214194582402</v>
      </c>
      <c r="AT98" s="20">
        <f t="shared" si="96"/>
        <v>34.474214194582402</v>
      </c>
      <c r="AU98" s="20">
        <v>16.955017301038062</v>
      </c>
      <c r="AV98" s="20">
        <v>12.536443148688047</v>
      </c>
      <c r="AW98" s="20">
        <v>12.290502793296088</v>
      </c>
      <c r="AX98" s="20">
        <f t="shared" si="97"/>
        <v>-4.6645145077419734</v>
      </c>
      <c r="AY98" s="20">
        <f t="shared" si="98"/>
        <v>-0.24594035539195858</v>
      </c>
      <c r="AZ98" s="20">
        <f t="shared" si="99"/>
        <v>-0.24594035539195858</v>
      </c>
      <c r="BA98" s="20">
        <v>13.419913419913421</v>
      </c>
      <c r="BB98" s="20">
        <v>6.0606060606060606</v>
      </c>
      <c r="BC98" s="20">
        <v>22.418879056047196</v>
      </c>
      <c r="BD98" s="20">
        <f t="shared" si="100"/>
        <v>8.9989656361337751</v>
      </c>
      <c r="BE98" s="20">
        <f t="shared" si="101"/>
        <v>16.358272995441133</v>
      </c>
      <c r="BF98" s="20">
        <f t="shared" si="102"/>
        <v>16.358272995441133</v>
      </c>
      <c r="BG98" s="20">
        <v>7.6923076923076925</v>
      </c>
      <c r="BH98" s="20">
        <v>10.569105691056912</v>
      </c>
      <c r="BI98" s="20">
        <v>17.665615141955836</v>
      </c>
      <c r="BJ98" s="20">
        <f t="shared" si="103"/>
        <v>9.9733074496481429</v>
      </c>
      <c r="BK98" s="20">
        <f t="shared" si="104"/>
        <v>7.0965094508989246</v>
      </c>
      <c r="BL98" s="20">
        <f t="shared" si="105"/>
        <v>7.0965094508989246</v>
      </c>
    </row>
    <row r="99" spans="1:64" ht="16.5" x14ac:dyDescent="0.15">
      <c r="A99" s="37" t="s">
        <v>344</v>
      </c>
      <c r="B99" s="37" t="s">
        <v>380</v>
      </c>
      <c r="C99" s="22" t="s">
        <v>231</v>
      </c>
      <c r="D99" s="20">
        <v>0.50761421319796951</v>
      </c>
      <c r="E99" s="20">
        <v>4.2713567839195976</v>
      </c>
      <c r="F99" s="32">
        <v>16.032064128256511</v>
      </c>
      <c r="G99" s="42">
        <f t="shared" si="109"/>
        <v>4</v>
      </c>
      <c r="H99" s="20">
        <f t="shared" si="74"/>
        <v>15.524449915058542</v>
      </c>
      <c r="I99" s="20">
        <f t="shared" si="75"/>
        <v>11.760707344336915</v>
      </c>
      <c r="J99" s="20">
        <f t="shared" si="106"/>
        <v>13.642578629697727</v>
      </c>
      <c r="K99" s="34">
        <f t="shared" si="76"/>
        <v>-15.187890952254339</v>
      </c>
      <c r="L99" s="34">
        <f t="shared" si="77"/>
        <v>4.590802135049584</v>
      </c>
      <c r="M99" s="34">
        <f t="shared" si="78"/>
        <v>-3.9977503235005436</v>
      </c>
      <c r="N99" s="34">
        <f t="shared" si="79"/>
        <v>11.190140628753795</v>
      </c>
      <c r="O99" s="34">
        <f t="shared" si="108"/>
        <v>-8.5885524585501276</v>
      </c>
      <c r="P99" s="34">
        <f t="shared" si="107"/>
        <v>1.3007940851018338</v>
      </c>
      <c r="Q99" s="39">
        <f t="shared" si="80"/>
        <v>-6.500472040171303</v>
      </c>
      <c r="R99" s="39">
        <f t="shared" si="81"/>
        <v>-0.7060187816912622</v>
      </c>
      <c r="S99" s="39">
        <f t="shared" si="82"/>
        <v>6.5700975234327643</v>
      </c>
      <c r="T99" s="39">
        <f t="shared" si="83"/>
        <v>13.070569563604067</v>
      </c>
      <c r="U99" s="39">
        <f t="shared" si="84"/>
        <v>7.2761163051240274</v>
      </c>
      <c r="V99" s="39">
        <f t="shared" si="85"/>
        <v>9.15798759048484</v>
      </c>
      <c r="W99" s="20">
        <v>7.0080862533692727</v>
      </c>
      <c r="X99" s="20">
        <v>4.9773755656108598</v>
      </c>
      <c r="Y99" s="32">
        <v>9.461966604823747</v>
      </c>
      <c r="Z99" s="20">
        <f t="shared" si="86"/>
        <v>2.4538803514544743</v>
      </c>
      <c r="AA99" s="20">
        <f t="shared" si="87"/>
        <v>4.4845910392128872</v>
      </c>
      <c r="AB99" s="20">
        <f t="shared" si="88"/>
        <v>4.4845910392128872</v>
      </c>
      <c r="AC99" s="29">
        <f t="shared" si="89"/>
        <v>15.695505165452309</v>
      </c>
      <c r="AD99" s="29">
        <f t="shared" si="90"/>
        <v>-0.31944535112998684</v>
      </c>
      <c r="AE99" s="29">
        <f t="shared" si="91"/>
        <v>20.029814451757055</v>
      </c>
      <c r="AF99" s="29">
        <f t="shared" si="92"/>
        <v>4.3343092863047481</v>
      </c>
      <c r="AG99" s="29">
        <f t="shared" si="93"/>
        <v>20.349259802887044</v>
      </c>
      <c r="AH99" s="29">
        <f t="shared" si="94"/>
        <v>20.349259802887044</v>
      </c>
      <c r="AI99" s="20">
        <v>14.698162729658792</v>
      </c>
      <c r="AJ99" s="20">
        <v>-2.3419203747072603</v>
      </c>
      <c r="AK99" s="20">
        <v>24.39516129032258</v>
      </c>
      <c r="AL99" s="20">
        <v>9.6969985606637881</v>
      </c>
      <c r="AM99" s="20">
        <v>26.737081665029841</v>
      </c>
      <c r="AN99" s="20">
        <f t="shared" si="95"/>
        <v>26.737081665029841</v>
      </c>
      <c r="AO99" s="20">
        <v>2.3752969121140142</v>
      </c>
      <c r="AP99" s="20">
        <v>3.3783783783783785</v>
      </c>
      <c r="AQ99" s="20">
        <v>14.742451154529308</v>
      </c>
      <c r="AR99" s="20">
        <v>12.367154242415292</v>
      </c>
      <c r="AS99" s="20">
        <v>11.364072776150929</v>
      </c>
      <c r="AT99" s="20">
        <f t="shared" si="96"/>
        <v>11.364072776150929</v>
      </c>
      <c r="AU99" s="20">
        <v>17.486338797814209</v>
      </c>
      <c r="AV99" s="20">
        <v>-8.7443946188340806</v>
      </c>
      <c r="AW99" s="20">
        <v>10.185185185185185</v>
      </c>
      <c r="AX99" s="20">
        <f t="shared" si="97"/>
        <v>-7.3011536126290242</v>
      </c>
      <c r="AY99" s="20">
        <f t="shared" si="98"/>
        <v>18.929579804019266</v>
      </c>
      <c r="AZ99" s="20">
        <f t="shared" si="99"/>
        <v>18.929579804019266</v>
      </c>
      <c r="BA99" s="20">
        <v>28.222222222222221</v>
      </c>
      <c r="BB99" s="20">
        <v>6.4301552106430151</v>
      </c>
      <c r="BC99" s="20">
        <v>30.796460176991154</v>
      </c>
      <c r="BD99" s="20">
        <f t="shared" si="100"/>
        <v>2.5742379547689325</v>
      </c>
      <c r="BE99" s="20">
        <f t="shared" si="101"/>
        <v>24.366304966348139</v>
      </c>
      <c r="BF99" s="20">
        <f t="shared" si="102"/>
        <v>24.366304966348139</v>
      </c>
      <c r="BG99" s="20">
        <v>2.459016393442623</v>
      </c>
      <c r="BH99" s="20">
        <v>-2.3923444976076556</v>
      </c>
      <c r="BI99" s="20">
        <v>8.7201125175808727</v>
      </c>
      <c r="BJ99" s="20">
        <f t="shared" si="103"/>
        <v>6.2610961241382501</v>
      </c>
      <c r="BK99" s="20">
        <f t="shared" si="104"/>
        <v>11.112457015188529</v>
      </c>
      <c r="BL99" s="20">
        <f t="shared" si="105"/>
        <v>11.112457015188529</v>
      </c>
    </row>
    <row r="100" spans="1:64" ht="16.5" x14ac:dyDescent="0.15">
      <c r="A100" s="37" t="s">
        <v>345</v>
      </c>
      <c r="B100" s="37" t="s">
        <v>380</v>
      </c>
      <c r="C100" s="22" t="s">
        <v>231</v>
      </c>
      <c r="D100" s="20">
        <v>-24.742268041237114</v>
      </c>
      <c r="E100" s="20">
        <v>-3.7344398340248963</v>
      </c>
      <c r="F100" s="32">
        <v>-12.299465240641712</v>
      </c>
      <c r="G100" s="42">
        <f t="shared" si="109"/>
        <v>20</v>
      </c>
      <c r="H100" s="20">
        <f t="shared" ref="H100:H131" si="110">F100-D100</f>
        <v>12.442802800595402</v>
      </c>
      <c r="I100" s="20">
        <f t="shared" ref="I100:I131" si="111">F100-E100</f>
        <v>-8.5650254066168152</v>
      </c>
      <c r="J100" s="20">
        <f t="shared" si="106"/>
        <v>1.9388886969892933</v>
      </c>
      <c r="K100" s="34">
        <f t="shared" ref="K100:K131" si="112">D100-AC100</f>
        <v>-5.8467166617541295</v>
      </c>
      <c r="L100" s="34">
        <f t="shared" ref="L100:L131" si="113">E100-AD100</f>
        <v>2.0142705427353009</v>
      </c>
      <c r="M100" s="34">
        <f t="shared" ref="M100:M131" si="114">F100-AE100</f>
        <v>4.7100922236032048</v>
      </c>
      <c r="N100" s="34">
        <f t="shared" ref="N100:N131" si="115">M100-K100</f>
        <v>10.556808885357334</v>
      </c>
      <c r="O100" s="34">
        <f t="shared" si="108"/>
        <v>2.6958216808679039</v>
      </c>
      <c r="P100" s="34">
        <f t="shared" si="107"/>
        <v>6.6263152831126195</v>
      </c>
      <c r="Q100" s="39">
        <f t="shared" ref="Q100:Q131" si="116">D100-W100</f>
        <v>-15.238135809832155</v>
      </c>
      <c r="R100" s="39">
        <f t="shared" ref="R100:R131" si="117">E100-X100</f>
        <v>-9.512217611802674</v>
      </c>
      <c r="S100" s="39">
        <f t="shared" ref="S100:S131" si="118">F100-Y100</f>
        <v>8.8706656292582089</v>
      </c>
      <c r="T100" s="39">
        <f t="shared" ref="T100:T131" si="119">H100-Z100</f>
        <v>24.108801439090364</v>
      </c>
      <c r="U100" s="39">
        <f t="shared" ref="U100:U131" si="120">I100-AA100</f>
        <v>18.382883241060885</v>
      </c>
      <c r="V100" s="39">
        <f t="shared" ref="V100:V131" si="121">J100-AB100</f>
        <v>28.886797344666995</v>
      </c>
      <c r="W100" s="20">
        <v>-9.5041322314049594</v>
      </c>
      <c r="X100" s="20">
        <v>5.7777777777777777</v>
      </c>
      <c r="Y100" s="32">
        <v>-21.170130869899921</v>
      </c>
      <c r="Z100" s="20">
        <f t="shared" ref="Z100:Z131" si="122">Y100-W100</f>
        <v>-11.665998638494962</v>
      </c>
      <c r="AA100" s="20">
        <f t="shared" ref="AA100:AA131" si="123">Y100-X100</f>
        <v>-26.9479086476777</v>
      </c>
      <c r="AB100" s="20">
        <f t="shared" ref="AB100:AB131" si="124">AVERAGE(AA100:AA100)</f>
        <v>-26.9479086476777</v>
      </c>
      <c r="AC100" s="29">
        <f t="shared" ref="AC100:AC131" si="125">AVERAGE(AI100,AO100,AU100,BA100)</f>
        <v>-18.895551379482985</v>
      </c>
      <c r="AD100" s="29">
        <f t="shared" ref="AD100:AD131" si="126">AVERAGE(AJ100,AP100,AV100,BB100)</f>
        <v>-5.7487103767601972</v>
      </c>
      <c r="AE100" s="29">
        <f t="shared" ref="AE100:AE131" si="127">AVERAGE(AK100,AQ100,AW100,BC100)</f>
        <v>-17.009557464244917</v>
      </c>
      <c r="AF100" s="29">
        <f t="shared" ref="AF100:AF131" si="128">AVERAGE(AL100,AR100,AX100,BD100)</f>
        <v>1.8859939152380649</v>
      </c>
      <c r="AG100" s="29">
        <f t="shared" ref="AG100:AG131" si="129">AVERAGE(AM100,AS100,AY100,BE100)</f>
        <v>-11.26084708748472</v>
      </c>
      <c r="AH100" s="29">
        <f t="shared" ref="AH100:AH131" si="130">AVERAGE(AG100:AG100)</f>
        <v>-11.26084708748472</v>
      </c>
      <c r="AI100" s="20">
        <v>-20.161290322580644</v>
      </c>
      <c r="AJ100" s="20">
        <v>-2.4048096192384771</v>
      </c>
      <c r="AK100" s="20">
        <v>-16.363636363636363</v>
      </c>
      <c r="AL100" s="20">
        <v>3.7976539589442808</v>
      </c>
      <c r="AM100" s="20">
        <v>-13.958826744397886</v>
      </c>
      <c r="AN100" s="20">
        <f t="shared" ref="AN100:AN131" si="131">AVERAGE(AM100:AM100)</f>
        <v>-13.958826744397886</v>
      </c>
      <c r="AO100" s="20">
        <v>-20.166320166320169</v>
      </c>
      <c r="AP100" s="20">
        <v>-4.032258064516129</v>
      </c>
      <c r="AQ100" s="20">
        <v>-14.207650273224044</v>
      </c>
      <c r="AR100" s="20">
        <v>5.9586698930961255</v>
      </c>
      <c r="AS100" s="20">
        <v>-10.175392208707915</v>
      </c>
      <c r="AT100" s="20">
        <f t="shared" ref="AT100:AT131" si="132">AVERAGE(AS100:AS100)</f>
        <v>-10.175392208707915</v>
      </c>
      <c r="AU100" s="20">
        <v>-10.760667903525047</v>
      </c>
      <c r="AV100" s="20">
        <v>-14.171656686626747</v>
      </c>
      <c r="AW100" s="20">
        <v>-22.241379310344829</v>
      </c>
      <c r="AX100" s="20">
        <f t="shared" ref="AX100:AX131" si="133">AW100-AU100</f>
        <v>-11.480711406819783</v>
      </c>
      <c r="AY100" s="20">
        <f t="shared" ref="AY100:AY131" si="134">AW100-AV100</f>
        <v>-8.0697226237180821</v>
      </c>
      <c r="AZ100" s="20">
        <f t="shared" ref="AZ100:AZ131" si="135">AVERAGE(AY100:AY100)</f>
        <v>-8.0697226237180821</v>
      </c>
      <c r="BA100" s="20">
        <v>-24.493927125506072</v>
      </c>
      <c r="BB100" s="20">
        <v>-2.3861171366594358</v>
      </c>
      <c r="BC100" s="20">
        <v>-15.225563909774436</v>
      </c>
      <c r="BD100" s="20">
        <f t="shared" ref="BD100:BD131" si="136">BC100-BA100</f>
        <v>9.268363215731636</v>
      </c>
      <c r="BE100" s="20">
        <f t="shared" ref="BE100:BE131" si="137">BC100-BB100</f>
        <v>-12.839446773115</v>
      </c>
      <c r="BF100" s="20">
        <f t="shared" ref="BF100:BF131" si="138">AVERAGE(BE100:BE100)</f>
        <v>-12.839446773115</v>
      </c>
      <c r="BG100" s="20">
        <v>-15.909090909090908</v>
      </c>
      <c r="BH100" s="20">
        <v>-9.549071618037134</v>
      </c>
      <c r="BI100" s="20">
        <v>-9.8113207547169825</v>
      </c>
      <c r="BJ100" s="20">
        <f t="shared" ref="BJ100:BJ131" si="139">BI100-BG100</f>
        <v>6.0977701543739258</v>
      </c>
      <c r="BK100" s="20">
        <f t="shared" ref="BK100:BK131" si="140">BI100-BH100</f>
        <v>-0.2622491366798485</v>
      </c>
      <c r="BL100" s="20">
        <f t="shared" ref="BL100:BL131" si="141">AVERAGE(BK100:BK100)</f>
        <v>-0.2622491366798485</v>
      </c>
    </row>
    <row r="101" spans="1:64" ht="16.5" x14ac:dyDescent="0.15">
      <c r="A101" s="37" t="s">
        <v>346</v>
      </c>
      <c r="B101" s="37" t="s">
        <v>380</v>
      </c>
      <c r="C101" s="22" t="s">
        <v>231</v>
      </c>
      <c r="D101" s="20">
        <v>-18.214716525934861</v>
      </c>
      <c r="E101" s="20">
        <v>0.94117647058823517</v>
      </c>
      <c r="F101" s="32">
        <v>1.2702078521939952</v>
      </c>
      <c r="G101" s="42">
        <f t="shared" si="109"/>
        <v>11</v>
      </c>
      <c r="H101" s="20">
        <f t="shared" si="110"/>
        <v>19.484924378128856</v>
      </c>
      <c r="I101" s="20">
        <f t="shared" si="111"/>
        <v>0.32903138160576006</v>
      </c>
      <c r="J101" s="20">
        <f t="shared" si="106"/>
        <v>9.9069778798673074</v>
      </c>
      <c r="K101" s="34">
        <f t="shared" si="112"/>
        <v>-9.6830293341404055</v>
      </c>
      <c r="L101" s="34">
        <f t="shared" si="113"/>
        <v>1.0341535109070059</v>
      </c>
      <c r="M101" s="34">
        <f t="shared" si="114"/>
        <v>4.72715280977547</v>
      </c>
      <c r="N101" s="34">
        <f t="shared" si="115"/>
        <v>14.410182143915875</v>
      </c>
      <c r="O101" s="34">
        <f t="shared" si="108"/>
        <v>3.6929992988684641</v>
      </c>
      <c r="P101" s="34">
        <f t="shared" si="107"/>
        <v>9.05159072139217</v>
      </c>
      <c r="Q101" s="39">
        <f t="shared" si="116"/>
        <v>-11.159845305330158</v>
      </c>
      <c r="R101" s="39">
        <f t="shared" si="117"/>
        <v>-3.6398291160039435</v>
      </c>
      <c r="S101" s="39">
        <f t="shared" si="118"/>
        <v>5.9452363584653751</v>
      </c>
      <c r="T101" s="39">
        <f t="shared" si="119"/>
        <v>17.105081663795531</v>
      </c>
      <c r="U101" s="39">
        <f t="shared" si="120"/>
        <v>9.5850654744693191</v>
      </c>
      <c r="V101" s="39">
        <f t="shared" si="121"/>
        <v>19.163011972730864</v>
      </c>
      <c r="W101" s="20">
        <v>-7.0548712206047028</v>
      </c>
      <c r="X101" s="20">
        <v>4.5810055865921786</v>
      </c>
      <c r="Y101" s="32">
        <v>-4.6750285062713797</v>
      </c>
      <c r="Z101" s="20">
        <f t="shared" si="122"/>
        <v>2.3798427143333232</v>
      </c>
      <c r="AA101" s="20">
        <f t="shared" si="123"/>
        <v>-9.2560340928635583</v>
      </c>
      <c r="AB101" s="20">
        <f t="shared" si="124"/>
        <v>-9.2560340928635583</v>
      </c>
      <c r="AC101" s="29">
        <f t="shared" si="125"/>
        <v>-8.5316871917944557</v>
      </c>
      <c r="AD101" s="29">
        <f t="shared" si="126"/>
        <v>-9.2977040318770854E-2</v>
      </c>
      <c r="AE101" s="29">
        <f t="shared" si="127"/>
        <v>-3.4569449575814746</v>
      </c>
      <c r="AF101" s="29">
        <f t="shared" si="128"/>
        <v>5.0747422342129811</v>
      </c>
      <c r="AG101" s="29">
        <f t="shared" si="129"/>
        <v>-3.3639679172627037</v>
      </c>
      <c r="AH101" s="29">
        <f t="shared" si="130"/>
        <v>-3.3639679172627037</v>
      </c>
      <c r="AI101" s="20">
        <v>-9.3333333333333339</v>
      </c>
      <c r="AJ101" s="20">
        <v>-2.0719738276990185</v>
      </c>
      <c r="AK101" s="20">
        <v>0.55248618784530379</v>
      </c>
      <c r="AL101" s="20">
        <v>9.8858195211786377</v>
      </c>
      <c r="AM101" s="20">
        <v>2.6244600155443223</v>
      </c>
      <c r="AN101" s="20">
        <f t="shared" si="131"/>
        <v>2.6244600155443223</v>
      </c>
      <c r="AO101" s="20">
        <v>-9.5238095238095237</v>
      </c>
      <c r="AP101" s="20">
        <v>-4.1753653444676413</v>
      </c>
      <c r="AQ101" s="20">
        <v>-14.480587618048268</v>
      </c>
      <c r="AR101" s="20">
        <v>-4.9567780942387447</v>
      </c>
      <c r="AS101" s="20">
        <v>-10.305222273580627</v>
      </c>
      <c r="AT101" s="20">
        <f t="shared" si="132"/>
        <v>-10.305222273580627</v>
      </c>
      <c r="AU101" s="20">
        <v>-3.655913978494624</v>
      </c>
      <c r="AV101" s="20">
        <v>1.2396694214876034</v>
      </c>
      <c r="AW101" s="20">
        <v>-4.1928721174004195</v>
      </c>
      <c r="AX101" s="20">
        <f t="shared" si="133"/>
        <v>-0.53695813890579558</v>
      </c>
      <c r="AY101" s="20">
        <f t="shared" si="134"/>
        <v>-5.4325415388880227</v>
      </c>
      <c r="AZ101" s="20">
        <f t="shared" si="135"/>
        <v>-5.4325415388880227</v>
      </c>
      <c r="BA101" s="20">
        <v>-11.613691931540341</v>
      </c>
      <c r="BB101" s="20">
        <v>4.6357615894039732</v>
      </c>
      <c r="BC101" s="20">
        <v>4.2931937172774868</v>
      </c>
      <c r="BD101" s="20">
        <f t="shared" si="136"/>
        <v>15.906885648817827</v>
      </c>
      <c r="BE101" s="20">
        <f t="shared" si="137"/>
        <v>-0.34256787212648643</v>
      </c>
      <c r="BF101" s="20">
        <f t="shared" si="138"/>
        <v>-0.34256787212648643</v>
      </c>
      <c r="BG101" s="20">
        <v>-7.0652173913043477</v>
      </c>
      <c r="BH101" s="20">
        <v>0.88495575221238942</v>
      </c>
      <c r="BI101" s="20">
        <v>-3.9312039312039313</v>
      </c>
      <c r="BJ101" s="20">
        <f t="shared" si="139"/>
        <v>3.1340134601004164</v>
      </c>
      <c r="BK101" s="20">
        <f t="shared" si="140"/>
        <v>-4.8161596834163207</v>
      </c>
      <c r="BL101" s="20">
        <f t="shared" si="141"/>
        <v>-4.8161596834163207</v>
      </c>
    </row>
    <row r="102" spans="1:64" ht="16.5" x14ac:dyDescent="0.15">
      <c r="A102" s="37" t="s">
        <v>348</v>
      </c>
      <c r="B102" s="37" t="s">
        <v>380</v>
      </c>
      <c r="C102" s="22" t="s">
        <v>231</v>
      </c>
      <c r="D102" s="20">
        <v>-3.225806451612903</v>
      </c>
      <c r="E102" s="20">
        <v>10.596026490066226</v>
      </c>
      <c r="F102" s="32">
        <v>3.8759689922480618</v>
      </c>
      <c r="G102" s="42">
        <f t="shared" si="109"/>
        <v>10</v>
      </c>
      <c r="H102" s="20">
        <f t="shared" si="110"/>
        <v>7.1017754438609648</v>
      </c>
      <c r="I102" s="20">
        <f t="shared" si="111"/>
        <v>-6.7200574978181642</v>
      </c>
      <c r="J102" s="20">
        <f t="shared" si="106"/>
        <v>0.19085897302140031</v>
      </c>
      <c r="K102" s="34">
        <f t="shared" si="112"/>
        <v>-1.3644440794190609</v>
      </c>
      <c r="L102" s="34">
        <f t="shared" si="113"/>
        <v>-1.7158734106069886</v>
      </c>
      <c r="M102" s="34">
        <f t="shared" si="114"/>
        <v>-10.193176636405092</v>
      </c>
      <c r="N102" s="34">
        <f t="shared" si="115"/>
        <v>-8.8287325569860311</v>
      </c>
      <c r="O102" s="34">
        <f t="shared" si="108"/>
        <v>-8.4773032257981029</v>
      </c>
      <c r="P102" s="34">
        <f t="shared" si="107"/>
        <v>-8.6530178913920679</v>
      </c>
      <c r="Q102" s="39">
        <f t="shared" si="116"/>
        <v>-4.2729268704610703</v>
      </c>
      <c r="R102" s="39">
        <f t="shared" si="117"/>
        <v>14.967611189519779</v>
      </c>
      <c r="S102" s="39">
        <f t="shared" si="118"/>
        <v>-21.252236135957066</v>
      </c>
      <c r="T102" s="39">
        <f t="shared" si="119"/>
        <v>-16.979309265495996</v>
      </c>
      <c r="U102" s="39">
        <f t="shared" si="120"/>
        <v>-36.219847325476849</v>
      </c>
      <c r="V102" s="39">
        <f t="shared" si="121"/>
        <v>-29.308930854637282</v>
      </c>
      <c r="W102" s="20">
        <v>1.0471204188481675</v>
      </c>
      <c r="X102" s="20">
        <v>-4.3715846994535523</v>
      </c>
      <c r="Y102" s="32">
        <v>25.128205128205128</v>
      </c>
      <c r="Z102" s="20">
        <f t="shared" si="122"/>
        <v>24.081084709356961</v>
      </c>
      <c r="AA102" s="20">
        <f t="shared" si="123"/>
        <v>29.499789827658681</v>
      </c>
      <c r="AB102" s="20">
        <f t="shared" si="124"/>
        <v>29.499789827658681</v>
      </c>
      <c r="AC102" s="29">
        <f t="shared" si="125"/>
        <v>-1.8613623721938422</v>
      </c>
      <c r="AD102" s="29">
        <f t="shared" si="126"/>
        <v>12.311899900673215</v>
      </c>
      <c r="AE102" s="29">
        <f t="shared" si="127"/>
        <v>14.069145628653153</v>
      </c>
      <c r="AF102" s="29">
        <f t="shared" si="128"/>
        <v>15.930508000846995</v>
      </c>
      <c r="AG102" s="29">
        <f t="shared" si="129"/>
        <v>1.7572457279799374</v>
      </c>
      <c r="AH102" s="29">
        <f t="shared" si="130"/>
        <v>1.7572457279799374</v>
      </c>
      <c r="AI102" s="20">
        <v>-5.9171597633136095</v>
      </c>
      <c r="AJ102" s="20">
        <v>4.6153846153846159</v>
      </c>
      <c r="AK102" s="20">
        <v>13.953488372093023</v>
      </c>
      <c r="AL102" s="20">
        <v>19.870648135406633</v>
      </c>
      <c r="AM102" s="20">
        <v>9.3381037567084064</v>
      </c>
      <c r="AN102" s="20">
        <f t="shared" si="131"/>
        <v>9.3381037567084064</v>
      </c>
      <c r="AO102" s="20">
        <v>6.467661691542288</v>
      </c>
      <c r="AP102" s="20">
        <v>8.6538461538461533</v>
      </c>
      <c r="AQ102" s="20">
        <v>10.695187165775401</v>
      </c>
      <c r="AR102" s="20">
        <v>4.2275254742331132</v>
      </c>
      <c r="AS102" s="20">
        <v>2.0413410119292479</v>
      </c>
      <c r="AT102" s="20">
        <f t="shared" si="132"/>
        <v>2.0413410119292479</v>
      </c>
      <c r="AU102" s="20">
        <v>3.8461538461538463</v>
      </c>
      <c r="AV102" s="20">
        <v>14.027149321266968</v>
      </c>
      <c r="AW102" s="20">
        <v>13.488372093023257</v>
      </c>
      <c r="AX102" s="20">
        <f t="shared" si="133"/>
        <v>9.64221824686941</v>
      </c>
      <c r="AY102" s="20">
        <f t="shared" si="134"/>
        <v>-0.53877722824371155</v>
      </c>
      <c r="AZ102" s="20">
        <f t="shared" si="135"/>
        <v>-0.53877722824371155</v>
      </c>
      <c r="BA102" s="20">
        <v>-11.842105263157894</v>
      </c>
      <c r="BB102" s="20">
        <v>21.951219512195124</v>
      </c>
      <c r="BC102" s="20">
        <v>18.13953488372093</v>
      </c>
      <c r="BD102" s="20">
        <f t="shared" si="136"/>
        <v>29.981640146878824</v>
      </c>
      <c r="BE102" s="20">
        <f t="shared" si="137"/>
        <v>-3.8116846284741932</v>
      </c>
      <c r="BF102" s="20">
        <f t="shared" si="138"/>
        <v>-3.8116846284741932</v>
      </c>
      <c r="BG102" s="20">
        <v>-0.56980056980056981</v>
      </c>
      <c r="BH102" s="20">
        <v>12.868632707774799</v>
      </c>
      <c r="BI102" s="20">
        <v>17.667844522968199</v>
      </c>
      <c r="BJ102" s="20">
        <f t="shared" si="139"/>
        <v>18.237645092768769</v>
      </c>
      <c r="BK102" s="20">
        <f t="shared" si="140"/>
        <v>4.7992118151934005</v>
      </c>
      <c r="BL102" s="20">
        <f t="shared" si="141"/>
        <v>4.7992118151934005</v>
      </c>
    </row>
    <row r="103" spans="1:64" ht="16.5" x14ac:dyDescent="0.15">
      <c r="A103" s="37" t="s">
        <v>349</v>
      </c>
      <c r="B103" s="37" t="s">
        <v>380</v>
      </c>
      <c r="C103" s="22" t="s">
        <v>231</v>
      </c>
      <c r="D103" s="20">
        <v>-20.521739130434781</v>
      </c>
      <c r="E103" s="20">
        <v>7.5657894736842106</v>
      </c>
      <c r="F103" s="32">
        <v>15.666666666666668</v>
      </c>
      <c r="G103" s="42">
        <f t="shared" si="109"/>
        <v>5</v>
      </c>
      <c r="H103" s="20">
        <f t="shared" si="110"/>
        <v>36.188405797101453</v>
      </c>
      <c r="I103" s="20">
        <f t="shared" si="111"/>
        <v>8.1008771929824572</v>
      </c>
      <c r="J103" s="20">
        <f t="shared" si="106"/>
        <v>22.144641495041956</v>
      </c>
      <c r="K103" s="34">
        <f t="shared" si="112"/>
        <v>-7.8251865956229363</v>
      </c>
      <c r="L103" s="34">
        <f t="shared" si="113"/>
        <v>4.1105450642333583</v>
      </c>
      <c r="M103" s="34">
        <f t="shared" si="114"/>
        <v>-7.9627954852412977</v>
      </c>
      <c r="N103" s="34">
        <f t="shared" si="115"/>
        <v>-0.13760888961836137</v>
      </c>
      <c r="O103" s="34">
        <f t="shared" si="108"/>
        <v>-12.073340549474656</v>
      </c>
      <c r="P103" s="34">
        <f t="shared" si="107"/>
        <v>-6.1054747195465087</v>
      </c>
      <c r="Q103" s="39">
        <f t="shared" si="116"/>
        <v>-16.321416028657723</v>
      </c>
      <c r="R103" s="39">
        <f t="shared" si="117"/>
        <v>-4.7608669207687946</v>
      </c>
      <c r="S103" s="39">
        <f t="shared" si="118"/>
        <v>-1.6994693680656034</v>
      </c>
      <c r="T103" s="39">
        <f t="shared" si="119"/>
        <v>14.621946660592123</v>
      </c>
      <c r="U103" s="39">
        <f t="shared" si="120"/>
        <v>3.0613975527031911</v>
      </c>
      <c r="V103" s="39">
        <f t="shared" si="121"/>
        <v>17.105161854762692</v>
      </c>
      <c r="W103" s="20">
        <v>-4.2003231017770597</v>
      </c>
      <c r="X103" s="20">
        <v>12.326656394453005</v>
      </c>
      <c r="Y103" s="32">
        <v>17.366136034732271</v>
      </c>
      <c r="Z103" s="20">
        <f t="shared" si="122"/>
        <v>21.56645913650933</v>
      </c>
      <c r="AA103" s="20">
        <f t="shared" si="123"/>
        <v>5.0394796402792661</v>
      </c>
      <c r="AB103" s="20">
        <f t="shared" si="124"/>
        <v>5.0394796402792661</v>
      </c>
      <c r="AC103" s="29">
        <f t="shared" si="125"/>
        <v>-12.696552534811845</v>
      </c>
      <c r="AD103" s="29">
        <f t="shared" si="126"/>
        <v>3.4552444094508519</v>
      </c>
      <c r="AE103" s="29">
        <f t="shared" si="127"/>
        <v>23.629462151907966</v>
      </c>
      <c r="AF103" s="29">
        <f t="shared" si="128"/>
        <v>36.326014686719809</v>
      </c>
      <c r="AG103" s="29">
        <f t="shared" si="129"/>
        <v>20.17421774245711</v>
      </c>
      <c r="AH103" s="29">
        <f t="shared" si="130"/>
        <v>20.17421774245711</v>
      </c>
      <c r="AI103" s="20">
        <v>-10.720268006700168</v>
      </c>
      <c r="AJ103" s="20">
        <v>0.60514372163388808</v>
      </c>
      <c r="AK103" s="20">
        <v>19.858156028368796</v>
      </c>
      <c r="AL103" s="20">
        <v>30.578424035068963</v>
      </c>
      <c r="AM103" s="20">
        <v>19.253012306734909</v>
      </c>
      <c r="AN103" s="20">
        <f t="shared" si="131"/>
        <v>19.253012306734909</v>
      </c>
      <c r="AO103" s="20">
        <v>-15.610510046367851</v>
      </c>
      <c r="AP103" s="20">
        <v>3.7369207772795217</v>
      </c>
      <c r="AQ103" s="20">
        <v>27.377521613832851</v>
      </c>
      <c r="AR103" s="20">
        <v>42.988031660200704</v>
      </c>
      <c r="AS103" s="20">
        <v>23.640600836553329</v>
      </c>
      <c r="AT103" s="20">
        <f t="shared" si="132"/>
        <v>23.640600836553329</v>
      </c>
      <c r="AU103" s="20">
        <v>-1.9064124783362217</v>
      </c>
      <c r="AV103" s="20">
        <v>1.971830985915493</v>
      </c>
      <c r="AW103" s="20">
        <v>13.989637305699482</v>
      </c>
      <c r="AX103" s="20">
        <f t="shared" si="133"/>
        <v>15.896049784035704</v>
      </c>
      <c r="AY103" s="20">
        <f t="shared" si="134"/>
        <v>12.01780631978399</v>
      </c>
      <c r="AZ103" s="20">
        <f t="shared" si="135"/>
        <v>12.01780631978399</v>
      </c>
      <c r="BA103" s="20">
        <v>-22.549019607843139</v>
      </c>
      <c r="BB103" s="20">
        <v>7.5070821529745047</v>
      </c>
      <c r="BC103" s="20">
        <v>33.292533659730722</v>
      </c>
      <c r="BD103" s="20">
        <f t="shared" si="136"/>
        <v>55.841553267573858</v>
      </c>
      <c r="BE103" s="20">
        <f t="shared" si="137"/>
        <v>25.785451506756218</v>
      </c>
      <c r="BF103" s="20">
        <f t="shared" si="138"/>
        <v>25.785451506756218</v>
      </c>
      <c r="BG103" s="20">
        <v>6.2695924764890272</v>
      </c>
      <c r="BH103" s="20">
        <v>2.6442307692307692</v>
      </c>
      <c r="BI103" s="20">
        <v>23.14674735249622</v>
      </c>
      <c r="BJ103" s="20">
        <f t="shared" si="139"/>
        <v>16.877154876007193</v>
      </c>
      <c r="BK103" s="20">
        <f t="shared" si="140"/>
        <v>20.50251658326545</v>
      </c>
      <c r="BL103" s="20">
        <f t="shared" si="141"/>
        <v>20.50251658326545</v>
      </c>
    </row>
    <row r="104" spans="1:64" ht="16.5" x14ac:dyDescent="0.15">
      <c r="A104" s="37" t="s">
        <v>350</v>
      </c>
      <c r="B104" s="37" t="s">
        <v>380</v>
      </c>
      <c r="C104" s="22" t="s">
        <v>231</v>
      </c>
      <c r="D104" s="20">
        <v>15.077989601386482</v>
      </c>
      <c r="E104" s="20">
        <v>10.892586989409985</v>
      </c>
      <c r="F104" s="32">
        <v>14.814814814814813</v>
      </c>
      <c r="G104" s="42">
        <f t="shared" si="109"/>
        <v>7</v>
      </c>
      <c r="H104" s="20">
        <f t="shared" si="110"/>
        <v>-0.26317478657166937</v>
      </c>
      <c r="I104" s="20">
        <f t="shared" si="111"/>
        <v>3.9222278254048284</v>
      </c>
      <c r="J104" s="20">
        <f t="shared" si="106"/>
        <v>1.8295265194165795</v>
      </c>
      <c r="K104" s="34">
        <f t="shared" si="112"/>
        <v>13.419850403780231</v>
      </c>
      <c r="L104" s="34">
        <f t="shared" si="113"/>
        <v>-1.6513434926082127</v>
      </c>
      <c r="M104" s="34">
        <f t="shared" si="114"/>
        <v>-2.6455745733596423</v>
      </c>
      <c r="N104" s="34">
        <f t="shared" si="115"/>
        <v>-16.065424977139873</v>
      </c>
      <c r="O104" s="34">
        <f t="shared" si="108"/>
        <v>-0.99423108075142963</v>
      </c>
      <c r="P104" s="34">
        <f t="shared" si="107"/>
        <v>-8.5298280289456514</v>
      </c>
      <c r="Q104" s="39">
        <f t="shared" si="116"/>
        <v>4.4396917290460571</v>
      </c>
      <c r="R104" s="39">
        <f t="shared" si="117"/>
        <v>-13.624500677751975</v>
      </c>
      <c r="S104" s="39">
        <f t="shared" si="118"/>
        <v>6.9161560964839639</v>
      </c>
      <c r="T104" s="39">
        <f t="shared" si="119"/>
        <v>2.4764643674379068</v>
      </c>
      <c r="U104" s="39">
        <f t="shared" si="120"/>
        <v>20.540656774235938</v>
      </c>
      <c r="V104" s="39">
        <f t="shared" si="121"/>
        <v>18.447955468247688</v>
      </c>
      <c r="W104" s="20">
        <v>10.638297872340425</v>
      </c>
      <c r="X104" s="20">
        <v>24.51708766716196</v>
      </c>
      <c r="Y104" s="32">
        <v>7.8986587183308492</v>
      </c>
      <c r="Z104" s="20">
        <f t="shared" si="122"/>
        <v>-2.7396391540095761</v>
      </c>
      <c r="AA104" s="20">
        <f t="shared" si="123"/>
        <v>-16.618428948831109</v>
      </c>
      <c r="AB104" s="20">
        <f t="shared" si="124"/>
        <v>-16.618428948831109</v>
      </c>
      <c r="AC104" s="29">
        <f t="shared" si="125"/>
        <v>1.6581391976062525</v>
      </c>
      <c r="AD104" s="29">
        <f t="shared" si="126"/>
        <v>12.543930482018197</v>
      </c>
      <c r="AE104" s="29">
        <f t="shared" si="127"/>
        <v>17.460389388174455</v>
      </c>
      <c r="AF104" s="29">
        <f t="shared" si="128"/>
        <v>15.802250190568206</v>
      </c>
      <c r="AG104" s="29">
        <f t="shared" si="129"/>
        <v>4.916458906156258</v>
      </c>
      <c r="AH104" s="29">
        <f t="shared" si="130"/>
        <v>4.916458906156258</v>
      </c>
      <c r="AI104" s="20">
        <v>8.695652173913043</v>
      </c>
      <c r="AJ104" s="20">
        <v>7.9579579579579578</v>
      </c>
      <c r="AK104" s="20">
        <v>8.4977238239757202</v>
      </c>
      <c r="AL104" s="20">
        <v>-0.19792834993732278</v>
      </c>
      <c r="AM104" s="20">
        <v>0.53976586601776244</v>
      </c>
      <c r="AN104" s="20">
        <f t="shared" si="131"/>
        <v>0.53976586601776244</v>
      </c>
      <c r="AO104" s="20">
        <v>-10.393258426966293</v>
      </c>
      <c r="AP104" s="20">
        <v>15.91549295774648</v>
      </c>
      <c r="AQ104" s="20">
        <v>17.731629392971247</v>
      </c>
      <c r="AR104" s="20">
        <v>28.124887819937541</v>
      </c>
      <c r="AS104" s="20">
        <v>1.8161364352247666</v>
      </c>
      <c r="AT104" s="20">
        <f t="shared" si="132"/>
        <v>1.8161364352247666</v>
      </c>
      <c r="AU104" s="20">
        <v>20.15625</v>
      </c>
      <c r="AV104" s="20">
        <v>6.7400275103163683</v>
      </c>
      <c r="AW104" s="20">
        <v>6.4562410329985651</v>
      </c>
      <c r="AX104" s="20">
        <f t="shared" si="133"/>
        <v>-13.700008967001434</v>
      </c>
      <c r="AY104" s="20">
        <f t="shared" si="134"/>
        <v>-0.28378647731780315</v>
      </c>
      <c r="AZ104" s="20">
        <f t="shared" si="135"/>
        <v>-0.28378647731780315</v>
      </c>
      <c r="BA104" s="20">
        <v>-11.826086956521738</v>
      </c>
      <c r="BB104" s="20">
        <v>19.562243502051984</v>
      </c>
      <c r="BC104" s="20">
        <v>37.155963302752291</v>
      </c>
      <c r="BD104" s="20">
        <f t="shared" si="136"/>
        <v>48.982050259274033</v>
      </c>
      <c r="BE104" s="20">
        <f t="shared" si="137"/>
        <v>17.593719800700306</v>
      </c>
      <c r="BF104" s="20">
        <f t="shared" si="138"/>
        <v>17.593719800700306</v>
      </c>
      <c r="BG104" s="20">
        <v>2.1531100478468899</v>
      </c>
      <c r="BH104" s="20">
        <v>4.618473895582329</v>
      </c>
      <c r="BI104" s="20">
        <v>15.829528158295281</v>
      </c>
      <c r="BJ104" s="20">
        <f t="shared" si="139"/>
        <v>13.676418110448392</v>
      </c>
      <c r="BK104" s="20">
        <f t="shared" si="140"/>
        <v>11.211054262712953</v>
      </c>
      <c r="BL104" s="20">
        <f t="shared" si="141"/>
        <v>11.211054262712953</v>
      </c>
    </row>
    <row r="105" spans="1:64" ht="16.5" x14ac:dyDescent="0.15">
      <c r="A105" s="37" t="s">
        <v>351</v>
      </c>
      <c r="B105" s="37" t="s">
        <v>380</v>
      </c>
      <c r="C105" s="22" t="s">
        <v>231</v>
      </c>
      <c r="D105" s="20">
        <v>-7.6749435665914216</v>
      </c>
      <c r="E105" s="20">
        <v>-9.7465886939571149</v>
      </c>
      <c r="F105" s="32">
        <v>-7.109004739336493</v>
      </c>
      <c r="G105" s="42">
        <f t="shared" si="109"/>
        <v>15</v>
      </c>
      <c r="H105" s="20">
        <f t="shared" si="110"/>
        <v>0.56593882725492861</v>
      </c>
      <c r="I105" s="20">
        <f t="shared" si="111"/>
        <v>2.6375839546206219</v>
      </c>
      <c r="J105" s="20">
        <f t="shared" si="106"/>
        <v>1.6017613909377753</v>
      </c>
      <c r="K105" s="34">
        <f t="shared" si="112"/>
        <v>-1.9999355319738434</v>
      </c>
      <c r="L105" s="34">
        <f t="shared" si="113"/>
        <v>3.8821609005249584</v>
      </c>
      <c r="M105" s="34">
        <f t="shared" si="114"/>
        <v>-2.0989079882707848</v>
      </c>
      <c r="N105" s="34">
        <f t="shared" si="115"/>
        <v>-9.8972456296941402E-2</v>
      </c>
      <c r="O105" s="34">
        <f t="shared" si="108"/>
        <v>-5.9810688887957433</v>
      </c>
      <c r="P105" s="34">
        <f t="shared" si="107"/>
        <v>-3.0400206725463423</v>
      </c>
      <c r="Q105" s="39">
        <f t="shared" si="116"/>
        <v>-8.1013827990008025</v>
      </c>
      <c r="R105" s="39">
        <f t="shared" si="117"/>
        <v>2.4822081502243449</v>
      </c>
      <c r="S105" s="39">
        <f t="shared" si="118"/>
        <v>-2.1614785024549334</v>
      </c>
      <c r="T105" s="39">
        <f t="shared" si="119"/>
        <v>5.9399042965458699</v>
      </c>
      <c r="U105" s="39">
        <f t="shared" si="120"/>
        <v>-4.6436866526792784</v>
      </c>
      <c r="V105" s="39">
        <f t="shared" si="121"/>
        <v>-5.679509216362125</v>
      </c>
      <c r="W105" s="20">
        <v>0.42643923240938164</v>
      </c>
      <c r="X105" s="20">
        <v>-12.22879684418146</v>
      </c>
      <c r="Y105" s="32">
        <v>-4.9475262368815596</v>
      </c>
      <c r="Z105" s="20">
        <f t="shared" si="122"/>
        <v>-5.3739654692909413</v>
      </c>
      <c r="AA105" s="20">
        <f t="shared" si="123"/>
        <v>7.2812706072999003</v>
      </c>
      <c r="AB105" s="20">
        <f t="shared" si="124"/>
        <v>7.2812706072999003</v>
      </c>
      <c r="AC105" s="29">
        <f t="shared" si="125"/>
        <v>-5.6750080346175782</v>
      </c>
      <c r="AD105" s="29">
        <f t="shared" si="126"/>
        <v>-13.628749594482073</v>
      </c>
      <c r="AE105" s="29">
        <f t="shared" si="127"/>
        <v>-5.0100967510657082</v>
      </c>
      <c r="AF105" s="29">
        <f t="shared" si="128"/>
        <v>0.66491128355186913</v>
      </c>
      <c r="AG105" s="29">
        <f t="shared" si="129"/>
        <v>8.6186528434163652</v>
      </c>
      <c r="AH105" s="29">
        <f t="shared" si="130"/>
        <v>8.6186528434163652</v>
      </c>
      <c r="AI105" s="20">
        <v>-2.4340770791075048</v>
      </c>
      <c r="AJ105" s="20">
        <v>-10.332749562171628</v>
      </c>
      <c r="AK105" s="20">
        <v>-4.8226950354609928</v>
      </c>
      <c r="AL105" s="20">
        <v>-2.3886179563534879</v>
      </c>
      <c r="AM105" s="20">
        <v>5.5100545267106353</v>
      </c>
      <c r="AN105" s="20">
        <f t="shared" si="131"/>
        <v>5.5100545267106353</v>
      </c>
      <c r="AO105" s="20">
        <v>-5.809128630705394</v>
      </c>
      <c r="AP105" s="20">
        <v>-19.047619047619047</v>
      </c>
      <c r="AQ105" s="20">
        <v>-13.003095975232199</v>
      </c>
      <c r="AR105" s="20">
        <v>-7.1939673445268051</v>
      </c>
      <c r="AS105" s="20">
        <v>6.0445230723868484</v>
      </c>
      <c r="AT105" s="20">
        <f t="shared" si="132"/>
        <v>6.0445230723868484</v>
      </c>
      <c r="AU105" s="20">
        <v>-4.6277665995975852</v>
      </c>
      <c r="AV105" s="20">
        <v>-17.277486910994764</v>
      </c>
      <c r="AW105" s="20">
        <v>0.95087163232963556</v>
      </c>
      <c r="AX105" s="20">
        <f t="shared" si="133"/>
        <v>5.5786382319272203</v>
      </c>
      <c r="AY105" s="20">
        <f t="shared" si="134"/>
        <v>18.228358543324401</v>
      </c>
      <c r="AZ105" s="20">
        <f t="shared" si="135"/>
        <v>18.228358543324401</v>
      </c>
      <c r="BA105" s="20">
        <v>-9.8290598290598297</v>
      </c>
      <c r="BB105" s="20">
        <v>-7.8571428571428568</v>
      </c>
      <c r="BC105" s="20">
        <v>-3.1654676258992804</v>
      </c>
      <c r="BD105" s="20">
        <f t="shared" si="136"/>
        <v>6.6635922031605492</v>
      </c>
      <c r="BE105" s="20">
        <f t="shared" si="137"/>
        <v>4.6916752312435763</v>
      </c>
      <c r="BF105" s="20">
        <f t="shared" si="138"/>
        <v>4.6916752312435763</v>
      </c>
      <c r="BG105" s="20">
        <v>-8.3521444695259603</v>
      </c>
      <c r="BH105" s="20">
        <v>-8.4337349397590362</v>
      </c>
      <c r="BI105" s="20">
        <v>-1.8433179723502304</v>
      </c>
      <c r="BJ105" s="20">
        <f t="shared" si="139"/>
        <v>6.5088264971757299</v>
      </c>
      <c r="BK105" s="20">
        <f t="shared" si="140"/>
        <v>6.5904169674088058</v>
      </c>
      <c r="BL105" s="20">
        <f t="shared" si="141"/>
        <v>6.5904169674088058</v>
      </c>
    </row>
    <row r="106" spans="1:64" ht="16.5" x14ac:dyDescent="0.15">
      <c r="A106" s="37" t="s">
        <v>352</v>
      </c>
      <c r="B106" s="37" t="s">
        <v>380</v>
      </c>
      <c r="C106" s="22" t="s">
        <v>231</v>
      </c>
      <c r="D106" s="20">
        <v>-20.28397565922921</v>
      </c>
      <c r="E106" s="20">
        <v>-2.4</v>
      </c>
      <c r="F106" s="32">
        <v>-9.238249594813615</v>
      </c>
      <c r="G106" s="42">
        <f t="shared" si="109"/>
        <v>17</v>
      </c>
      <c r="H106" s="20">
        <f t="shared" si="110"/>
        <v>11.045726064415595</v>
      </c>
      <c r="I106" s="20">
        <f t="shared" si="111"/>
        <v>-6.8382495948136146</v>
      </c>
      <c r="J106" s="20">
        <f t="shared" si="106"/>
        <v>2.1037382348009901</v>
      </c>
      <c r="K106" s="34">
        <f t="shared" si="112"/>
        <v>-6.7530416754760516</v>
      </c>
      <c r="L106" s="34">
        <f t="shared" si="113"/>
        <v>2.8056402633613104</v>
      </c>
      <c r="M106" s="34">
        <f t="shared" si="114"/>
        <v>3.6352217541041121</v>
      </c>
      <c r="N106" s="34">
        <f t="shared" si="115"/>
        <v>10.388263429580164</v>
      </c>
      <c r="O106" s="34">
        <f t="shared" si="108"/>
        <v>0.82958149074280163</v>
      </c>
      <c r="P106" s="34">
        <f t="shared" si="107"/>
        <v>5.6089224601614829</v>
      </c>
      <c r="Q106" s="39">
        <f t="shared" si="116"/>
        <v>-19.116660484131934</v>
      </c>
      <c r="R106" s="39">
        <f t="shared" si="117"/>
        <v>-5.4120481927710848</v>
      </c>
      <c r="S106" s="39">
        <f t="shared" si="118"/>
        <v>3.0479090366016255</v>
      </c>
      <c r="T106" s="39">
        <f t="shared" si="119"/>
        <v>22.164569520733558</v>
      </c>
      <c r="U106" s="39">
        <f t="shared" si="120"/>
        <v>8.4599572293727103</v>
      </c>
      <c r="V106" s="39">
        <f t="shared" si="121"/>
        <v>17.401945058987316</v>
      </c>
      <c r="W106" s="20">
        <v>-1.1673151750972763</v>
      </c>
      <c r="X106" s="20">
        <v>3.0120481927710845</v>
      </c>
      <c r="Y106" s="32">
        <v>-12.28615863141524</v>
      </c>
      <c r="Z106" s="20">
        <f t="shared" si="122"/>
        <v>-11.118843456317965</v>
      </c>
      <c r="AA106" s="20">
        <f t="shared" si="123"/>
        <v>-15.298206824186325</v>
      </c>
      <c r="AB106" s="20">
        <f t="shared" si="124"/>
        <v>-15.298206824186325</v>
      </c>
      <c r="AC106" s="29">
        <f t="shared" si="125"/>
        <v>-13.530933983753158</v>
      </c>
      <c r="AD106" s="29">
        <f t="shared" si="126"/>
        <v>-5.2056402633613104</v>
      </c>
      <c r="AE106" s="29">
        <f t="shared" si="127"/>
        <v>-12.873471348917727</v>
      </c>
      <c r="AF106" s="29">
        <f t="shared" si="128"/>
        <v>0.65746263483542977</v>
      </c>
      <c r="AG106" s="29">
        <f t="shared" si="129"/>
        <v>-7.6678310855564158</v>
      </c>
      <c r="AH106" s="29">
        <f t="shared" si="130"/>
        <v>-7.6678310855564158</v>
      </c>
      <c r="AI106" s="20">
        <v>-16.122840690978887</v>
      </c>
      <c r="AJ106" s="20">
        <v>-6.2146892655367232</v>
      </c>
      <c r="AK106" s="20">
        <v>-7.8231292517006805</v>
      </c>
      <c r="AL106" s="20">
        <v>8.2997114392782052</v>
      </c>
      <c r="AM106" s="20">
        <v>-1.6084399861639573</v>
      </c>
      <c r="AN106" s="20">
        <f t="shared" si="131"/>
        <v>-1.6084399861639573</v>
      </c>
      <c r="AO106" s="20">
        <v>-16.356877323420075</v>
      </c>
      <c r="AP106" s="20">
        <v>-7.5403949730700175</v>
      </c>
      <c r="AQ106" s="20">
        <v>-14.677419354838708</v>
      </c>
      <c r="AR106" s="20">
        <v>1.6794579685813673</v>
      </c>
      <c r="AS106" s="20">
        <v>-7.1370243817686907</v>
      </c>
      <c r="AT106" s="20">
        <f t="shared" si="132"/>
        <v>-7.1370243817686907</v>
      </c>
      <c r="AU106" s="20">
        <v>-3.4816247582205029</v>
      </c>
      <c r="AV106" s="20">
        <v>-2.8301886792452833</v>
      </c>
      <c r="AW106" s="20">
        <v>-22.652757078986589</v>
      </c>
      <c r="AX106" s="20">
        <f t="shared" si="133"/>
        <v>-19.171132320766088</v>
      </c>
      <c r="AY106" s="20">
        <f t="shared" si="134"/>
        <v>-19.822568399741307</v>
      </c>
      <c r="AZ106" s="20">
        <f t="shared" si="135"/>
        <v>-19.822568399741307</v>
      </c>
      <c r="BA106" s="20">
        <v>-18.162393162393162</v>
      </c>
      <c r="BB106" s="20">
        <v>-4.2372881355932197</v>
      </c>
      <c r="BC106" s="20">
        <v>-6.3405797101449277</v>
      </c>
      <c r="BD106" s="20">
        <f t="shared" si="136"/>
        <v>11.821813452248234</v>
      </c>
      <c r="BE106" s="20">
        <f t="shared" si="137"/>
        <v>-2.103291574551708</v>
      </c>
      <c r="BF106" s="20">
        <f t="shared" si="138"/>
        <v>-2.103291574551708</v>
      </c>
      <c r="BG106" s="20">
        <v>-18.367346938775512</v>
      </c>
      <c r="BH106" s="20">
        <v>-6.192660550458716</v>
      </c>
      <c r="BI106" s="20">
        <v>-3.5561877667140829</v>
      </c>
      <c r="BJ106" s="20">
        <f t="shared" si="139"/>
        <v>14.81115917206143</v>
      </c>
      <c r="BK106" s="20">
        <f t="shared" si="140"/>
        <v>2.6364727837446331</v>
      </c>
      <c r="BL106" s="20">
        <f t="shared" si="141"/>
        <v>2.6364727837446331</v>
      </c>
    </row>
    <row r="107" spans="1:64" ht="16.5" x14ac:dyDescent="0.15">
      <c r="A107" s="37" t="s">
        <v>315</v>
      </c>
      <c r="B107" s="37" t="s">
        <v>402</v>
      </c>
      <c r="C107" s="22" t="s">
        <v>231</v>
      </c>
      <c r="D107" s="20">
        <v>65.180102915951977</v>
      </c>
      <c r="E107" s="20">
        <v>35.88850174216028</v>
      </c>
      <c r="F107" s="32">
        <v>26.855123674911663</v>
      </c>
      <c r="G107" s="42">
        <f t="shared" ref="G107:G127" si="142">RANK(F107,F$107:F$127)</f>
        <v>5</v>
      </c>
      <c r="H107" s="20">
        <f t="shared" si="110"/>
        <v>-38.32497924104031</v>
      </c>
      <c r="I107" s="20">
        <f t="shared" si="111"/>
        <v>-9.0333780672486164</v>
      </c>
      <c r="J107" s="20">
        <f t="shared" si="106"/>
        <v>-23.679178654144465</v>
      </c>
      <c r="K107" s="34">
        <f t="shared" si="112"/>
        <v>0.53116612880411651</v>
      </c>
      <c r="L107" s="34">
        <f t="shared" si="113"/>
        <v>5.1674179201734702</v>
      </c>
      <c r="M107" s="34">
        <f t="shared" si="114"/>
        <v>0.99999699357485028</v>
      </c>
      <c r="N107" s="34">
        <f t="shared" si="115"/>
        <v>0.46883086477073377</v>
      </c>
      <c r="O107" s="34">
        <f t="shared" si="108"/>
        <v>-4.16742092659862</v>
      </c>
      <c r="P107" s="34">
        <f t="shared" si="107"/>
        <v>-1.8492950309139431</v>
      </c>
      <c r="Q107" s="39">
        <f t="shared" si="116"/>
        <v>5.9872778038443499</v>
      </c>
      <c r="R107" s="39">
        <f t="shared" si="117"/>
        <v>4.2659851858688889</v>
      </c>
      <c r="S107" s="39">
        <f t="shared" si="118"/>
        <v>4.7651765849645749</v>
      </c>
      <c r="T107" s="39">
        <f t="shared" si="119"/>
        <v>-1.2221012188797715</v>
      </c>
      <c r="U107" s="39">
        <f t="shared" si="120"/>
        <v>0.49919139909568599</v>
      </c>
      <c r="V107" s="39">
        <f t="shared" si="121"/>
        <v>-14.146609187800163</v>
      </c>
      <c r="W107" s="20">
        <v>59.192825112107627</v>
      </c>
      <c r="X107" s="20">
        <v>31.622516556291391</v>
      </c>
      <c r="Y107" s="32">
        <v>22.089947089947088</v>
      </c>
      <c r="Z107" s="20">
        <f t="shared" si="122"/>
        <v>-37.102878022160539</v>
      </c>
      <c r="AA107" s="20">
        <f t="shared" si="123"/>
        <v>-9.5325694663443024</v>
      </c>
      <c r="AB107" s="20">
        <f t="shared" si="124"/>
        <v>-9.5325694663443024</v>
      </c>
      <c r="AC107" s="29">
        <f t="shared" si="125"/>
        <v>64.648936787147861</v>
      </c>
      <c r="AD107" s="29">
        <f t="shared" si="126"/>
        <v>30.721083821986809</v>
      </c>
      <c r="AE107" s="29">
        <f t="shared" si="127"/>
        <v>25.855126681336813</v>
      </c>
      <c r="AF107" s="29">
        <f t="shared" si="128"/>
        <v>-38.793810105811048</v>
      </c>
      <c r="AG107" s="29">
        <f t="shared" si="129"/>
        <v>-4.8659571406499982</v>
      </c>
      <c r="AH107" s="29">
        <f t="shared" si="130"/>
        <v>-4.8659571406499982</v>
      </c>
      <c r="AI107" s="20">
        <v>63.503649635036496</v>
      </c>
      <c r="AJ107" s="20">
        <v>26.223776223776223</v>
      </c>
      <c r="AK107" s="20">
        <v>17.777777777777779</v>
      </c>
      <c r="AL107" s="20">
        <v>-45.725871857258717</v>
      </c>
      <c r="AM107" s="20">
        <v>-8.4459984459984447</v>
      </c>
      <c r="AN107" s="20">
        <f t="shared" si="131"/>
        <v>-8.4459984459984447</v>
      </c>
      <c r="AO107" s="20">
        <v>61.62018592297477</v>
      </c>
      <c r="AP107" s="20">
        <v>30.049261083743843</v>
      </c>
      <c r="AQ107" s="20">
        <v>25.593220338983052</v>
      </c>
      <c r="AR107" s="20">
        <v>-36.026965583991718</v>
      </c>
      <c r="AS107" s="20">
        <v>-4.4560407447607915</v>
      </c>
      <c r="AT107" s="20">
        <f t="shared" si="132"/>
        <v>-4.4560407447607915</v>
      </c>
      <c r="AU107" s="20">
        <v>68.017366136034724</v>
      </c>
      <c r="AV107" s="20">
        <v>28.502415458937197</v>
      </c>
      <c r="AW107" s="20">
        <v>31.84438040345821</v>
      </c>
      <c r="AX107" s="20">
        <f t="shared" si="133"/>
        <v>-36.172985732576514</v>
      </c>
      <c r="AY107" s="20">
        <f t="shared" si="134"/>
        <v>3.3419649445210133</v>
      </c>
      <c r="AZ107" s="20">
        <f t="shared" si="135"/>
        <v>3.3419649445210133</v>
      </c>
      <c r="BA107" s="20">
        <v>65.454545454545453</v>
      </c>
      <c r="BB107" s="20">
        <v>38.108882521489974</v>
      </c>
      <c r="BC107" s="20">
        <v>28.205128205128204</v>
      </c>
      <c r="BD107" s="20">
        <f t="shared" si="136"/>
        <v>-37.249417249417249</v>
      </c>
      <c r="BE107" s="20">
        <f t="shared" si="137"/>
        <v>-9.9037543163617698</v>
      </c>
      <c r="BF107" s="20">
        <f t="shared" si="138"/>
        <v>-9.9037543163617698</v>
      </c>
      <c r="BG107" s="20">
        <v>64.402810304449659</v>
      </c>
      <c r="BH107" s="20">
        <v>26.10062893081761</v>
      </c>
      <c r="BI107" s="20">
        <v>29.681274900398407</v>
      </c>
      <c r="BJ107" s="20">
        <f t="shared" si="139"/>
        <v>-34.721535404051252</v>
      </c>
      <c r="BK107" s="20">
        <f t="shared" si="140"/>
        <v>3.5806459695807966</v>
      </c>
      <c r="BL107" s="20">
        <f t="shared" si="141"/>
        <v>3.5806459695807966</v>
      </c>
    </row>
    <row r="108" spans="1:64" ht="16.5" x14ac:dyDescent="0.15">
      <c r="A108" s="37" t="s">
        <v>319</v>
      </c>
      <c r="B108" s="37" t="s">
        <v>402</v>
      </c>
      <c r="C108" s="22" t="s">
        <v>231</v>
      </c>
      <c r="D108" s="20">
        <v>42.465753424657535</v>
      </c>
      <c r="E108" s="20">
        <v>13.782051282051283</v>
      </c>
      <c r="F108" s="32">
        <v>0</v>
      </c>
      <c r="G108" s="42">
        <f t="shared" si="142"/>
        <v>21</v>
      </c>
      <c r="H108" s="20">
        <f t="shared" si="110"/>
        <v>-42.465753424657535</v>
      </c>
      <c r="I108" s="20">
        <f t="shared" si="111"/>
        <v>-13.782051282051283</v>
      </c>
      <c r="J108" s="20">
        <f t="shared" si="106"/>
        <v>-28.12390235335441</v>
      </c>
      <c r="K108" s="34">
        <f t="shared" si="112"/>
        <v>9.6933493340441146</v>
      </c>
      <c r="L108" s="34">
        <f t="shared" si="113"/>
        <v>2.9797303156323398</v>
      </c>
      <c r="M108" s="34">
        <f t="shared" si="114"/>
        <v>-8.1455975479032894</v>
      </c>
      <c r="N108" s="34">
        <f t="shared" si="115"/>
        <v>-17.838946881947404</v>
      </c>
      <c r="O108" s="34">
        <f t="shared" si="108"/>
        <v>-11.125327863535629</v>
      </c>
      <c r="P108" s="34">
        <f t="shared" si="107"/>
        <v>-14.482137372741516</v>
      </c>
      <c r="Q108" s="39">
        <f t="shared" si="116"/>
        <v>9.9144337765636976</v>
      </c>
      <c r="R108" s="39">
        <f t="shared" si="117"/>
        <v>-6.153640036276693</v>
      </c>
      <c r="S108" s="39">
        <f t="shared" si="118"/>
        <v>0.94786729857819907</v>
      </c>
      <c r="T108" s="39">
        <f t="shared" si="119"/>
        <v>-8.966566477985495</v>
      </c>
      <c r="U108" s="39">
        <f t="shared" si="120"/>
        <v>7.1015073348548921</v>
      </c>
      <c r="V108" s="39">
        <f t="shared" si="121"/>
        <v>-7.240343736448235</v>
      </c>
      <c r="W108" s="20">
        <v>32.551319648093838</v>
      </c>
      <c r="X108" s="20">
        <v>19.935691318327976</v>
      </c>
      <c r="Y108" s="32">
        <v>-0.94786729857819907</v>
      </c>
      <c r="Z108" s="20">
        <f t="shared" si="122"/>
        <v>-33.49918694667204</v>
      </c>
      <c r="AA108" s="20">
        <f t="shared" si="123"/>
        <v>-20.883558616906175</v>
      </c>
      <c r="AB108" s="20">
        <f t="shared" si="124"/>
        <v>-20.883558616906175</v>
      </c>
      <c r="AC108" s="29">
        <f t="shared" si="125"/>
        <v>32.772404090613421</v>
      </c>
      <c r="AD108" s="29">
        <f t="shared" si="126"/>
        <v>10.802320966418943</v>
      </c>
      <c r="AE108" s="29">
        <f t="shared" si="127"/>
        <v>8.1455975479032894</v>
      </c>
      <c r="AF108" s="29">
        <f t="shared" si="128"/>
        <v>-24.626806542710135</v>
      </c>
      <c r="AG108" s="29">
        <f t="shared" si="129"/>
        <v>-2.6567234185156527</v>
      </c>
      <c r="AH108" s="29">
        <f t="shared" si="130"/>
        <v>-2.6567234185156527</v>
      </c>
      <c r="AI108" s="20">
        <v>31.596091205211724</v>
      </c>
      <c r="AJ108" s="20">
        <v>3.2028469750889679</v>
      </c>
      <c r="AK108" s="20">
        <v>0.49261083743842365</v>
      </c>
      <c r="AL108" s="20">
        <v>-31.103480367773301</v>
      </c>
      <c r="AM108" s="20">
        <v>-2.7102361376505444</v>
      </c>
      <c r="AN108" s="20">
        <f t="shared" si="131"/>
        <v>-2.7102361376505444</v>
      </c>
      <c r="AO108" s="20">
        <v>28.908554572271388</v>
      </c>
      <c r="AP108" s="20">
        <v>3.9755351681957185</v>
      </c>
      <c r="AQ108" s="20">
        <v>-3.4825870646766171</v>
      </c>
      <c r="AR108" s="20">
        <v>-32.391141636948007</v>
      </c>
      <c r="AS108" s="20">
        <v>-7.458122232872336</v>
      </c>
      <c r="AT108" s="20">
        <f t="shared" si="132"/>
        <v>-7.458122232872336</v>
      </c>
      <c r="AU108" s="20">
        <v>31.623931623931622</v>
      </c>
      <c r="AV108" s="20">
        <v>13.690476190476192</v>
      </c>
      <c r="AW108" s="20">
        <v>15.964523281596451</v>
      </c>
      <c r="AX108" s="20">
        <f t="shared" si="133"/>
        <v>-15.659408342335171</v>
      </c>
      <c r="AY108" s="20">
        <f t="shared" si="134"/>
        <v>2.2740470911202593</v>
      </c>
      <c r="AZ108" s="20">
        <f t="shared" si="135"/>
        <v>2.2740470911202593</v>
      </c>
      <c r="BA108" s="20">
        <v>38.961038961038966</v>
      </c>
      <c r="BB108" s="20">
        <v>22.340425531914892</v>
      </c>
      <c r="BC108" s="20">
        <v>19.607843137254903</v>
      </c>
      <c r="BD108" s="20">
        <f t="shared" si="136"/>
        <v>-19.353195823784063</v>
      </c>
      <c r="BE108" s="20">
        <f t="shared" si="137"/>
        <v>-2.732582394659989</v>
      </c>
      <c r="BF108" s="20">
        <f t="shared" si="138"/>
        <v>-2.732582394659989</v>
      </c>
      <c r="BG108" s="20">
        <v>41.350210970464133</v>
      </c>
      <c r="BH108" s="20">
        <v>6.8825910931174086</v>
      </c>
      <c r="BI108" s="20">
        <v>-1.5075376884422109</v>
      </c>
      <c r="BJ108" s="20">
        <f t="shared" si="139"/>
        <v>-42.857748658906345</v>
      </c>
      <c r="BK108" s="20">
        <f t="shared" si="140"/>
        <v>-8.3901287815596195</v>
      </c>
      <c r="BL108" s="20">
        <f t="shared" si="141"/>
        <v>-8.3901287815596195</v>
      </c>
    </row>
    <row r="109" spans="1:64" ht="16.5" x14ac:dyDescent="0.15">
      <c r="A109" s="37" t="s">
        <v>320</v>
      </c>
      <c r="B109" s="37" t="s">
        <v>402</v>
      </c>
      <c r="C109" s="22" t="s">
        <v>231</v>
      </c>
      <c r="D109" s="20">
        <v>39.149888143176739</v>
      </c>
      <c r="E109" s="20">
        <v>28.820960698689959</v>
      </c>
      <c r="F109" s="32">
        <v>28.725701943844495</v>
      </c>
      <c r="G109" s="42">
        <f t="shared" si="142"/>
        <v>4</v>
      </c>
      <c r="H109" s="20">
        <f t="shared" si="110"/>
        <v>-10.424186199332244</v>
      </c>
      <c r="I109" s="20">
        <f t="shared" si="111"/>
        <v>-9.5258754845463756E-2</v>
      </c>
      <c r="J109" s="20">
        <f t="shared" si="106"/>
        <v>-5.2597224770888538</v>
      </c>
      <c r="K109" s="34">
        <f t="shared" si="112"/>
        <v>-17.338312237757208</v>
      </c>
      <c r="L109" s="34">
        <f t="shared" si="113"/>
        <v>-5.3277952675583862</v>
      </c>
      <c r="M109" s="34">
        <f t="shared" si="114"/>
        <v>-3.4878503793868028</v>
      </c>
      <c r="N109" s="34">
        <f t="shared" si="115"/>
        <v>13.850461858370405</v>
      </c>
      <c r="O109" s="34">
        <f t="shared" ref="O109:O131" si="143">M109-L109</f>
        <v>1.8399448881715834</v>
      </c>
      <c r="P109" s="34">
        <f t="shared" si="107"/>
        <v>7.8452033732709943</v>
      </c>
      <c r="Q109" s="39">
        <f t="shared" si="116"/>
        <v>-13.826302333013736</v>
      </c>
      <c r="R109" s="39">
        <f t="shared" si="117"/>
        <v>-6.74309283859494</v>
      </c>
      <c r="S109" s="39">
        <f t="shared" si="118"/>
        <v>-13.323768020819816</v>
      </c>
      <c r="T109" s="39">
        <f t="shared" si="119"/>
        <v>0.50253431219391942</v>
      </c>
      <c r="U109" s="39">
        <f t="shared" si="120"/>
        <v>-6.5806751822248764</v>
      </c>
      <c r="V109" s="39">
        <f t="shared" si="121"/>
        <v>-11.745138904468266</v>
      </c>
      <c r="W109" s="20">
        <v>52.976190476190474</v>
      </c>
      <c r="X109" s="20">
        <v>35.564053537284899</v>
      </c>
      <c r="Y109" s="32">
        <v>42.049469964664311</v>
      </c>
      <c r="Z109" s="20">
        <f t="shared" si="122"/>
        <v>-10.926720511526163</v>
      </c>
      <c r="AA109" s="20">
        <f t="shared" si="123"/>
        <v>6.4854164273794126</v>
      </c>
      <c r="AB109" s="20">
        <f t="shared" si="124"/>
        <v>6.4854164273794126</v>
      </c>
      <c r="AC109" s="29">
        <f t="shared" si="125"/>
        <v>56.488200380933947</v>
      </c>
      <c r="AD109" s="29">
        <f t="shared" si="126"/>
        <v>34.148755966248345</v>
      </c>
      <c r="AE109" s="29">
        <f t="shared" si="127"/>
        <v>32.213552323231298</v>
      </c>
      <c r="AF109" s="29">
        <f t="shared" si="128"/>
        <v>-24.274648057702645</v>
      </c>
      <c r="AG109" s="29">
        <f t="shared" si="129"/>
        <v>-1.935203643017041</v>
      </c>
      <c r="AH109" s="29">
        <f t="shared" si="130"/>
        <v>-1.935203643017041</v>
      </c>
      <c r="AI109" s="20">
        <v>54.285714285714285</v>
      </c>
      <c r="AJ109" s="20">
        <v>22.807017543859647</v>
      </c>
      <c r="AK109" s="20">
        <v>33.392539964476022</v>
      </c>
      <c r="AL109" s="20">
        <v>-20.893174321238263</v>
      </c>
      <c r="AM109" s="20">
        <v>10.585522420616375</v>
      </c>
      <c r="AN109" s="20">
        <f t="shared" si="131"/>
        <v>10.585522420616375</v>
      </c>
      <c r="AO109" s="20">
        <v>54.152249134948093</v>
      </c>
      <c r="AP109" s="20">
        <v>28.807339449541285</v>
      </c>
      <c r="AQ109" s="20">
        <v>29.443447037701976</v>
      </c>
      <c r="AR109" s="20">
        <v>-24.708802097246117</v>
      </c>
      <c r="AS109" s="20">
        <v>0.6361075881606908</v>
      </c>
      <c r="AT109" s="20">
        <f t="shared" si="132"/>
        <v>0.6361075881606908</v>
      </c>
      <c r="AU109" s="20">
        <v>55.793226381461679</v>
      </c>
      <c r="AV109" s="20">
        <v>39.670932358318097</v>
      </c>
      <c r="AW109" s="20">
        <v>31.046312178387652</v>
      </c>
      <c r="AX109" s="20">
        <f t="shared" si="133"/>
        <v>-24.746914203074027</v>
      </c>
      <c r="AY109" s="20">
        <f t="shared" si="134"/>
        <v>-8.6246201799304458</v>
      </c>
      <c r="AZ109" s="20">
        <f t="shared" si="135"/>
        <v>-8.6246201799304458</v>
      </c>
      <c r="BA109" s="20">
        <v>61.721611721611723</v>
      </c>
      <c r="BB109" s="20">
        <v>45.309734513274336</v>
      </c>
      <c r="BC109" s="20">
        <v>34.971910112359552</v>
      </c>
      <c r="BD109" s="20">
        <f t="shared" si="136"/>
        <v>-26.74970160925217</v>
      </c>
      <c r="BE109" s="20">
        <f t="shared" si="137"/>
        <v>-10.337824400914783</v>
      </c>
      <c r="BF109" s="20">
        <f t="shared" si="138"/>
        <v>-10.337824400914783</v>
      </c>
      <c r="BG109" s="20">
        <v>59.062499999999993</v>
      </c>
      <c r="BH109" s="20">
        <v>23.717948717948715</v>
      </c>
      <c r="BI109" s="20">
        <v>30.57199211045365</v>
      </c>
      <c r="BJ109" s="20">
        <f t="shared" si="139"/>
        <v>-28.490507889546343</v>
      </c>
      <c r="BK109" s="20">
        <f t="shared" si="140"/>
        <v>6.8540433925049342</v>
      </c>
      <c r="BL109" s="20">
        <f t="shared" si="141"/>
        <v>6.8540433925049342</v>
      </c>
    </row>
    <row r="110" spans="1:64" ht="16.5" x14ac:dyDescent="0.15">
      <c r="A110" s="37" t="s">
        <v>322</v>
      </c>
      <c r="B110" s="37" t="s">
        <v>402</v>
      </c>
      <c r="C110" s="22" t="s">
        <v>231</v>
      </c>
      <c r="D110" s="20">
        <v>47.712418300653596</v>
      </c>
      <c r="E110" s="20">
        <v>0.89418777943368111</v>
      </c>
      <c r="F110" s="32">
        <v>11.843711843711842</v>
      </c>
      <c r="G110" s="42">
        <f t="shared" si="142"/>
        <v>15</v>
      </c>
      <c r="H110" s="20">
        <f t="shared" si="110"/>
        <v>-35.868706456941752</v>
      </c>
      <c r="I110" s="20">
        <f t="shared" si="111"/>
        <v>10.949524064278162</v>
      </c>
      <c r="J110" s="20">
        <f t="shared" si="106"/>
        <v>-12.459591196331795</v>
      </c>
      <c r="K110" s="34">
        <f t="shared" si="112"/>
        <v>2.6273985712183006</v>
      </c>
      <c r="L110" s="34">
        <f t="shared" si="113"/>
        <v>-9.3499308460833959</v>
      </c>
      <c r="M110" s="34">
        <f t="shared" si="114"/>
        <v>-0.91668753789597979</v>
      </c>
      <c r="N110" s="34">
        <f t="shared" si="115"/>
        <v>-3.5440861091142803</v>
      </c>
      <c r="O110" s="34">
        <f t="shared" si="143"/>
        <v>8.4332433081874161</v>
      </c>
      <c r="P110" s="34">
        <f t="shared" si="107"/>
        <v>2.4445785995365679</v>
      </c>
      <c r="Q110" s="39">
        <f t="shared" si="116"/>
        <v>10.080839353285171</v>
      </c>
      <c r="R110" s="39">
        <f t="shared" si="117"/>
        <v>-2.2870017088097487</v>
      </c>
      <c r="S110" s="39">
        <f t="shared" si="118"/>
        <v>-6.5648392251717684</v>
      </c>
      <c r="T110" s="39">
        <f t="shared" si="119"/>
        <v>-16.645678578456938</v>
      </c>
      <c r="U110" s="39">
        <f t="shared" si="120"/>
        <v>-4.2778375163620197</v>
      </c>
      <c r="V110" s="39">
        <f t="shared" si="121"/>
        <v>-27.686952776971978</v>
      </c>
      <c r="W110" s="20">
        <v>37.631578947368425</v>
      </c>
      <c r="X110" s="20">
        <v>3.18118948824343</v>
      </c>
      <c r="Y110" s="32">
        <v>18.408551068883611</v>
      </c>
      <c r="Z110" s="20">
        <f t="shared" si="122"/>
        <v>-19.223027878484814</v>
      </c>
      <c r="AA110" s="20">
        <f t="shared" si="123"/>
        <v>15.227361580640181</v>
      </c>
      <c r="AB110" s="20">
        <f t="shared" si="124"/>
        <v>15.227361580640181</v>
      </c>
      <c r="AC110" s="29">
        <f t="shared" si="125"/>
        <v>45.085019729435295</v>
      </c>
      <c r="AD110" s="29">
        <f t="shared" si="126"/>
        <v>10.244118625517077</v>
      </c>
      <c r="AE110" s="29">
        <f t="shared" si="127"/>
        <v>12.760399381607822</v>
      </c>
      <c r="AF110" s="29">
        <f t="shared" si="128"/>
        <v>-32.324620347827462</v>
      </c>
      <c r="AG110" s="29">
        <f t="shared" si="129"/>
        <v>2.5162807560907465</v>
      </c>
      <c r="AH110" s="29">
        <f t="shared" si="130"/>
        <v>2.5162807560907465</v>
      </c>
      <c r="AI110" s="20">
        <v>40.028288543140029</v>
      </c>
      <c r="AJ110" s="20">
        <v>1.8492176386913231</v>
      </c>
      <c r="AK110" s="20">
        <v>20.24793388429752</v>
      </c>
      <c r="AL110" s="20">
        <v>-19.780354658842509</v>
      </c>
      <c r="AM110" s="20">
        <v>18.398716245606199</v>
      </c>
      <c r="AN110" s="20">
        <f t="shared" si="131"/>
        <v>18.398716245606199</v>
      </c>
      <c r="AO110" s="20">
        <v>47.303921568627452</v>
      </c>
      <c r="AP110" s="20">
        <v>8.7467362924281993</v>
      </c>
      <c r="AQ110" s="20">
        <v>10.185185185185185</v>
      </c>
      <c r="AR110" s="20">
        <v>-37.118736383442268</v>
      </c>
      <c r="AS110" s="20">
        <v>1.4384488927569858</v>
      </c>
      <c r="AT110" s="20">
        <f t="shared" si="132"/>
        <v>1.4384488927569858</v>
      </c>
      <c r="AU110" s="20">
        <v>44.988066825775661</v>
      </c>
      <c r="AV110" s="20">
        <v>11.866666666666667</v>
      </c>
      <c r="AW110" s="20">
        <v>10.246305418719212</v>
      </c>
      <c r="AX110" s="20">
        <f t="shared" si="133"/>
        <v>-34.741761407056451</v>
      </c>
      <c r="AY110" s="20">
        <f t="shared" si="134"/>
        <v>-1.6203612479474554</v>
      </c>
      <c r="AZ110" s="20">
        <f t="shared" si="135"/>
        <v>-1.6203612479474554</v>
      </c>
      <c r="BA110" s="20">
        <v>48.019801980198018</v>
      </c>
      <c r="BB110" s="20">
        <v>18.513853904282115</v>
      </c>
      <c r="BC110" s="20">
        <v>10.362173038229376</v>
      </c>
      <c r="BD110" s="20">
        <f t="shared" si="136"/>
        <v>-37.657628941968639</v>
      </c>
      <c r="BE110" s="20">
        <f t="shared" si="137"/>
        <v>-8.1516808660527396</v>
      </c>
      <c r="BF110" s="20">
        <f t="shared" si="138"/>
        <v>-8.1516808660527396</v>
      </c>
      <c r="BG110" s="20">
        <v>47.645951035781543</v>
      </c>
      <c r="BH110" s="20">
        <v>11.637080867850099</v>
      </c>
      <c r="BI110" s="20">
        <v>-5.1560379918588879</v>
      </c>
      <c r="BJ110" s="20">
        <f t="shared" si="139"/>
        <v>-52.801989027640431</v>
      </c>
      <c r="BK110" s="20">
        <f t="shared" si="140"/>
        <v>-16.793118859708986</v>
      </c>
      <c r="BL110" s="20">
        <f t="shared" si="141"/>
        <v>-16.793118859708986</v>
      </c>
    </row>
    <row r="111" spans="1:64" ht="16.5" x14ac:dyDescent="0.15">
      <c r="A111" s="37" t="s">
        <v>323</v>
      </c>
      <c r="B111" s="37" t="s">
        <v>402</v>
      </c>
      <c r="C111" s="22" t="s">
        <v>231</v>
      </c>
      <c r="D111" s="20">
        <v>44.818652849740928</v>
      </c>
      <c r="E111" s="20">
        <v>21.345029239766081</v>
      </c>
      <c r="F111" s="32">
        <v>14.000000000000002</v>
      </c>
      <c r="G111" s="42">
        <f t="shared" si="142"/>
        <v>14</v>
      </c>
      <c r="H111" s="20">
        <f t="shared" si="110"/>
        <v>-30.818652849740928</v>
      </c>
      <c r="I111" s="20">
        <f t="shared" si="111"/>
        <v>-7.3450292397660792</v>
      </c>
      <c r="J111" s="20">
        <f t="shared" si="106"/>
        <v>-19.081841044753503</v>
      </c>
      <c r="K111" s="34">
        <f t="shared" si="112"/>
        <v>-6.5670499484310483</v>
      </c>
      <c r="L111" s="34">
        <f t="shared" si="113"/>
        <v>-8.4184094907791405</v>
      </c>
      <c r="M111" s="34">
        <f t="shared" si="114"/>
        <v>-1.2773007756085715</v>
      </c>
      <c r="N111" s="34">
        <f t="shared" si="115"/>
        <v>5.2897491728224768</v>
      </c>
      <c r="O111" s="34">
        <f t="shared" si="143"/>
        <v>7.141108715170569</v>
      </c>
      <c r="P111" s="34">
        <f t="shared" si="107"/>
        <v>6.2154289439965229</v>
      </c>
      <c r="Q111" s="39">
        <f t="shared" si="116"/>
        <v>-6.7326597994237574</v>
      </c>
      <c r="R111" s="39">
        <f t="shared" si="117"/>
        <v>-8.9348689790634346</v>
      </c>
      <c r="S111" s="39">
        <f t="shared" si="118"/>
        <v>-15.011345218800647</v>
      </c>
      <c r="T111" s="39">
        <f t="shared" si="119"/>
        <v>-8.2786854193768917</v>
      </c>
      <c r="U111" s="39">
        <f t="shared" si="120"/>
        <v>-6.0764762397372127</v>
      </c>
      <c r="V111" s="39">
        <f t="shared" si="121"/>
        <v>-17.813288044724636</v>
      </c>
      <c r="W111" s="20">
        <v>51.551312649164686</v>
      </c>
      <c r="X111" s="20">
        <v>30.279898218829516</v>
      </c>
      <c r="Y111" s="32">
        <v>29.011345218800649</v>
      </c>
      <c r="Z111" s="20">
        <f t="shared" si="122"/>
        <v>-22.539967430364037</v>
      </c>
      <c r="AA111" s="20">
        <f t="shared" si="123"/>
        <v>-1.2685530000288665</v>
      </c>
      <c r="AB111" s="20">
        <f t="shared" si="124"/>
        <v>-1.2685530000288665</v>
      </c>
      <c r="AC111" s="29">
        <f t="shared" si="125"/>
        <v>51.385702798171977</v>
      </c>
      <c r="AD111" s="29">
        <f t="shared" si="126"/>
        <v>29.763438730545221</v>
      </c>
      <c r="AE111" s="29">
        <f t="shared" si="127"/>
        <v>15.277300775608573</v>
      </c>
      <c r="AF111" s="29">
        <f t="shared" si="128"/>
        <v>-36.108402022563411</v>
      </c>
      <c r="AG111" s="29">
        <f t="shared" si="129"/>
        <v>-14.486137954936648</v>
      </c>
      <c r="AH111" s="29">
        <f t="shared" si="130"/>
        <v>-14.486137954936648</v>
      </c>
      <c r="AI111" s="20">
        <v>39.319470699432891</v>
      </c>
      <c r="AJ111" s="20">
        <v>29.67581047381546</v>
      </c>
      <c r="AK111" s="20">
        <v>29.007633587786259</v>
      </c>
      <c r="AL111" s="20">
        <v>-10.311837111646632</v>
      </c>
      <c r="AM111" s="20">
        <v>-0.668176886029201</v>
      </c>
      <c r="AN111" s="20">
        <f t="shared" si="131"/>
        <v>-0.668176886029201</v>
      </c>
      <c r="AO111" s="20">
        <v>55.49132947976878</v>
      </c>
      <c r="AP111" s="20">
        <v>27.570093457943923</v>
      </c>
      <c r="AQ111" s="20">
        <v>21.584158415841586</v>
      </c>
      <c r="AR111" s="20">
        <v>-33.907171063927194</v>
      </c>
      <c r="AS111" s="20">
        <v>-5.9859350421023372</v>
      </c>
      <c r="AT111" s="20">
        <f t="shared" si="132"/>
        <v>-5.9859350421023372</v>
      </c>
      <c r="AU111" s="20">
        <v>56.113537117903931</v>
      </c>
      <c r="AV111" s="20">
        <v>29.319371727748688</v>
      </c>
      <c r="AW111" s="20">
        <v>0.33222591362126247</v>
      </c>
      <c r="AX111" s="20">
        <f t="shared" si="133"/>
        <v>-55.781311204282666</v>
      </c>
      <c r="AY111" s="20">
        <f t="shared" si="134"/>
        <v>-28.987145814127427</v>
      </c>
      <c r="AZ111" s="20">
        <f t="shared" si="135"/>
        <v>-28.987145814127427</v>
      </c>
      <c r="BA111" s="20">
        <v>54.618473895582333</v>
      </c>
      <c r="BB111" s="20">
        <v>32.488479262672811</v>
      </c>
      <c r="BC111" s="20">
        <v>10.185185185185185</v>
      </c>
      <c r="BD111" s="20">
        <f t="shared" si="136"/>
        <v>-44.43328871039715</v>
      </c>
      <c r="BE111" s="20">
        <f t="shared" si="137"/>
        <v>-22.303294077487628</v>
      </c>
      <c r="BF111" s="20">
        <f t="shared" si="138"/>
        <v>-22.303294077487628</v>
      </c>
      <c r="BG111" s="20">
        <v>51.796407185628745</v>
      </c>
      <c r="BH111" s="20">
        <v>24.590163934426229</v>
      </c>
      <c r="BI111" s="20">
        <v>9.1811414392059554</v>
      </c>
      <c r="BJ111" s="20">
        <f t="shared" si="139"/>
        <v>-42.615265746422793</v>
      </c>
      <c r="BK111" s="20">
        <f t="shared" si="140"/>
        <v>-15.409022495220274</v>
      </c>
      <c r="BL111" s="20">
        <f t="shared" si="141"/>
        <v>-15.409022495220274</v>
      </c>
    </row>
    <row r="112" spans="1:64" ht="16.5" x14ac:dyDescent="0.15">
      <c r="A112" s="37" t="s">
        <v>325</v>
      </c>
      <c r="B112" s="37" t="s">
        <v>402</v>
      </c>
      <c r="C112" s="22" t="s">
        <v>231</v>
      </c>
      <c r="D112" s="20">
        <v>41.666666666666671</v>
      </c>
      <c r="E112" s="20">
        <v>10.963455149501661</v>
      </c>
      <c r="F112" s="32">
        <v>2.5641025641025639</v>
      </c>
      <c r="G112" s="42">
        <f t="shared" si="142"/>
        <v>20</v>
      </c>
      <c r="H112" s="20">
        <f t="shared" si="110"/>
        <v>-39.102564102564109</v>
      </c>
      <c r="I112" s="20">
        <f t="shared" si="111"/>
        <v>-8.3993525853990967</v>
      </c>
      <c r="J112" s="20">
        <f t="shared" si="106"/>
        <v>-23.750958343981601</v>
      </c>
      <c r="K112" s="34">
        <f t="shared" si="112"/>
        <v>-8.9269075896761763</v>
      </c>
      <c r="L112" s="34">
        <f t="shared" si="113"/>
        <v>-11.135670959836686</v>
      </c>
      <c r="M112" s="34">
        <f t="shared" si="114"/>
        <v>-10.01528762872991</v>
      </c>
      <c r="N112" s="34">
        <f t="shared" si="115"/>
        <v>-1.0883800390537335</v>
      </c>
      <c r="O112" s="34">
        <f t="shared" si="143"/>
        <v>1.1203833311067761</v>
      </c>
      <c r="P112" s="34">
        <f t="shared" si="107"/>
        <v>1.6001646026521321E-2</v>
      </c>
      <c r="Q112" s="39">
        <f t="shared" si="116"/>
        <v>-15.433925049309664</v>
      </c>
      <c r="R112" s="39">
        <f t="shared" si="117"/>
        <v>-9.6519294658829562</v>
      </c>
      <c r="S112" s="39">
        <f t="shared" si="118"/>
        <v>-4.2713404738721197</v>
      </c>
      <c r="T112" s="39">
        <f t="shared" si="119"/>
        <v>11.162584575437542</v>
      </c>
      <c r="U112" s="39">
        <f t="shared" si="120"/>
        <v>5.3805889920108356</v>
      </c>
      <c r="V112" s="39">
        <f t="shared" si="121"/>
        <v>-9.9710167665716689</v>
      </c>
      <c r="W112" s="20">
        <v>57.100591715976336</v>
      </c>
      <c r="X112" s="20">
        <v>20.615384615384617</v>
      </c>
      <c r="Y112" s="32">
        <v>6.8354430379746836</v>
      </c>
      <c r="Z112" s="20">
        <f t="shared" si="122"/>
        <v>-50.265148678001651</v>
      </c>
      <c r="AA112" s="20">
        <f t="shared" si="123"/>
        <v>-13.779941577409932</v>
      </c>
      <c r="AB112" s="20">
        <f t="shared" si="124"/>
        <v>-13.779941577409932</v>
      </c>
      <c r="AC112" s="29">
        <f t="shared" si="125"/>
        <v>50.593574256342848</v>
      </c>
      <c r="AD112" s="29">
        <f t="shared" si="126"/>
        <v>22.099126109338346</v>
      </c>
      <c r="AE112" s="29">
        <f t="shared" si="127"/>
        <v>12.579390192832474</v>
      </c>
      <c r="AF112" s="29">
        <f t="shared" si="128"/>
        <v>-38.014184063510378</v>
      </c>
      <c r="AG112" s="29">
        <f t="shared" si="129"/>
        <v>-9.519735916505871</v>
      </c>
      <c r="AH112" s="29">
        <f t="shared" si="130"/>
        <v>-9.519735916505871</v>
      </c>
      <c r="AI112" s="20">
        <v>51.142857142857146</v>
      </c>
      <c r="AJ112" s="20">
        <v>15.53398058252427</v>
      </c>
      <c r="AK112" s="20">
        <v>16</v>
      </c>
      <c r="AL112" s="20">
        <v>-35.142857142857146</v>
      </c>
      <c r="AM112" s="20">
        <v>0.46601941747572972</v>
      </c>
      <c r="AN112" s="20">
        <f t="shared" si="131"/>
        <v>0.46601941747572972</v>
      </c>
      <c r="AO112" s="20">
        <v>49.832775919732441</v>
      </c>
      <c r="AP112" s="20">
        <v>16.666666666666664</v>
      </c>
      <c r="AQ112" s="20">
        <v>5.637982195845697</v>
      </c>
      <c r="AR112" s="20">
        <v>-44.194793723886747</v>
      </c>
      <c r="AS112" s="20">
        <v>-11.028684470820966</v>
      </c>
      <c r="AT112" s="20">
        <f t="shared" si="132"/>
        <v>-11.028684470820966</v>
      </c>
      <c r="AU112" s="20">
        <v>50.903614457831324</v>
      </c>
      <c r="AV112" s="20">
        <v>27.19033232628399</v>
      </c>
      <c r="AW112" s="20">
        <v>12.977099236641221</v>
      </c>
      <c r="AX112" s="20">
        <f t="shared" si="133"/>
        <v>-37.926515221190101</v>
      </c>
      <c r="AY112" s="20">
        <f t="shared" si="134"/>
        <v>-14.213233089642769</v>
      </c>
      <c r="AZ112" s="20">
        <f t="shared" si="135"/>
        <v>-14.213233089642769</v>
      </c>
      <c r="BA112" s="20">
        <v>50.495049504950494</v>
      </c>
      <c r="BB112" s="20">
        <v>29.005524861878452</v>
      </c>
      <c r="BC112" s="20">
        <v>15.702479338842975</v>
      </c>
      <c r="BD112" s="20">
        <f t="shared" si="136"/>
        <v>-34.792570166107517</v>
      </c>
      <c r="BE112" s="20">
        <f t="shared" si="137"/>
        <v>-13.303045523035477</v>
      </c>
      <c r="BF112" s="20">
        <f t="shared" si="138"/>
        <v>-13.303045523035477</v>
      </c>
      <c r="BG112" s="20">
        <v>45.714285714285715</v>
      </c>
      <c r="BH112" s="20">
        <v>27.27272727272727</v>
      </c>
      <c r="BI112" s="20">
        <v>2.7363184079601992</v>
      </c>
      <c r="BJ112" s="20">
        <f t="shared" si="139"/>
        <v>-42.977967306325517</v>
      </c>
      <c r="BK112" s="20">
        <f t="shared" si="140"/>
        <v>-24.536408864767072</v>
      </c>
      <c r="BL112" s="20">
        <f t="shared" si="141"/>
        <v>-24.536408864767072</v>
      </c>
    </row>
    <row r="113" spans="1:64" ht="16.5" x14ac:dyDescent="0.15">
      <c r="A113" s="37" t="s">
        <v>326</v>
      </c>
      <c r="B113" s="37" t="s">
        <v>402</v>
      </c>
      <c r="C113" s="22" t="s">
        <v>231</v>
      </c>
      <c r="D113" s="20">
        <v>59.450171821305844</v>
      </c>
      <c r="E113" s="20">
        <v>33.236994219653177</v>
      </c>
      <c r="F113" s="32">
        <v>16.577540106951872</v>
      </c>
      <c r="G113" s="42">
        <f t="shared" si="142"/>
        <v>12</v>
      </c>
      <c r="H113" s="20">
        <f t="shared" si="110"/>
        <v>-42.872631714353972</v>
      </c>
      <c r="I113" s="20">
        <f t="shared" si="111"/>
        <v>-16.659454112701304</v>
      </c>
      <c r="J113" s="20">
        <f t="shared" si="106"/>
        <v>-29.766042913527638</v>
      </c>
      <c r="K113" s="34">
        <f t="shared" si="112"/>
        <v>-0.21797642191157252</v>
      </c>
      <c r="L113" s="34">
        <f t="shared" si="113"/>
        <v>26.338752384449577</v>
      </c>
      <c r="M113" s="34">
        <f t="shared" si="114"/>
        <v>-9.5503779475991024</v>
      </c>
      <c r="N113" s="34">
        <f t="shared" si="115"/>
        <v>-9.3324015256875299</v>
      </c>
      <c r="O113" s="34">
        <f t="shared" si="143"/>
        <v>-35.88913033204868</v>
      </c>
      <c r="P113" s="34">
        <f t="shared" si="107"/>
        <v>-22.610765928868105</v>
      </c>
      <c r="Q113" s="39">
        <f t="shared" si="116"/>
        <v>-0.98938861825459412</v>
      </c>
      <c r="R113" s="39">
        <f t="shared" si="117"/>
        <v>8.1641079222770827</v>
      </c>
      <c r="S113" s="39">
        <f t="shared" si="118"/>
        <v>1.030768038440673</v>
      </c>
      <c r="T113" s="39">
        <f t="shared" si="119"/>
        <v>2.0201566566952636</v>
      </c>
      <c r="U113" s="39">
        <f t="shared" si="120"/>
        <v>-7.1333398838364097</v>
      </c>
      <c r="V113" s="39">
        <f t="shared" si="121"/>
        <v>-20.239928684662743</v>
      </c>
      <c r="W113" s="20">
        <v>60.439560439560438</v>
      </c>
      <c r="X113" s="20">
        <v>25.072886297376094</v>
      </c>
      <c r="Y113" s="32">
        <v>15.546772068511199</v>
      </c>
      <c r="Z113" s="20">
        <f t="shared" si="122"/>
        <v>-44.892788371049235</v>
      </c>
      <c r="AA113" s="20">
        <f t="shared" si="123"/>
        <v>-9.5261142288648948</v>
      </c>
      <c r="AB113" s="20">
        <f t="shared" si="124"/>
        <v>-9.5261142288648948</v>
      </c>
      <c r="AC113" s="29">
        <f t="shared" si="125"/>
        <v>59.668148243217416</v>
      </c>
      <c r="AD113" s="29">
        <f t="shared" si="126"/>
        <v>6.898241835203601</v>
      </c>
      <c r="AE113" s="29">
        <f t="shared" si="127"/>
        <v>26.127918054550975</v>
      </c>
      <c r="AF113" s="29">
        <f t="shared" si="128"/>
        <v>-33.540230188666442</v>
      </c>
      <c r="AG113" s="29">
        <f t="shared" si="129"/>
        <v>19.229676219347368</v>
      </c>
      <c r="AH113" s="29">
        <f t="shared" si="130"/>
        <v>19.229676219347368</v>
      </c>
      <c r="AI113" s="20">
        <v>56.741573033707873</v>
      </c>
      <c r="AJ113" s="20">
        <v>14.153846153846153</v>
      </c>
      <c r="AK113" s="20">
        <v>21.077654516640255</v>
      </c>
      <c r="AL113" s="20">
        <v>-35.663918517067614</v>
      </c>
      <c r="AM113" s="20">
        <v>6.9238083627941016</v>
      </c>
      <c r="AN113" s="20">
        <f t="shared" si="131"/>
        <v>6.9238083627941016</v>
      </c>
      <c r="AO113" s="20">
        <v>61.53846153846154</v>
      </c>
      <c r="AP113" s="20">
        <v>-0.625</v>
      </c>
      <c r="AQ113" s="20">
        <v>26.923076923076923</v>
      </c>
      <c r="AR113" s="20">
        <v>-34.615384615384613</v>
      </c>
      <c r="AS113" s="20">
        <v>27.548076923076923</v>
      </c>
      <c r="AT113" s="20">
        <f t="shared" si="132"/>
        <v>27.548076923076923</v>
      </c>
      <c r="AU113" s="20">
        <v>58.501440922190206</v>
      </c>
      <c r="AV113" s="20">
        <v>0.949367088607595</v>
      </c>
      <c r="AW113" s="20">
        <v>22.314049586776861</v>
      </c>
      <c r="AX113" s="20">
        <f t="shared" si="133"/>
        <v>-36.187391335413345</v>
      </c>
      <c r="AY113" s="20">
        <f t="shared" si="134"/>
        <v>21.364682498169266</v>
      </c>
      <c r="AZ113" s="20">
        <f t="shared" si="135"/>
        <v>21.364682498169266</v>
      </c>
      <c r="BA113" s="20">
        <v>61.891117478510026</v>
      </c>
      <c r="BB113" s="20">
        <v>13.114754098360656</v>
      </c>
      <c r="BC113" s="20">
        <v>34.196891191709845</v>
      </c>
      <c r="BD113" s="20">
        <f t="shared" si="136"/>
        <v>-27.694226286800181</v>
      </c>
      <c r="BE113" s="20">
        <f t="shared" si="137"/>
        <v>21.082137093349189</v>
      </c>
      <c r="BF113" s="20">
        <f t="shared" si="138"/>
        <v>21.082137093349189</v>
      </c>
      <c r="BG113" s="20">
        <v>61.623616236162363</v>
      </c>
      <c r="BH113" s="20">
        <v>11.785714285714285</v>
      </c>
      <c r="BI113" s="20">
        <v>12.285012285012286</v>
      </c>
      <c r="BJ113" s="20">
        <f t="shared" si="139"/>
        <v>-49.338603951150077</v>
      </c>
      <c r="BK113" s="20">
        <f t="shared" si="140"/>
        <v>0.49929799929800112</v>
      </c>
      <c r="BL113" s="20">
        <f t="shared" si="141"/>
        <v>0.49929799929800112</v>
      </c>
    </row>
    <row r="114" spans="1:64" ht="16.5" x14ac:dyDescent="0.15">
      <c r="A114" s="37" t="s">
        <v>332</v>
      </c>
      <c r="B114" s="37" t="s">
        <v>402</v>
      </c>
      <c r="C114" s="22" t="s">
        <v>231</v>
      </c>
      <c r="D114" s="20">
        <v>46.916299559471362</v>
      </c>
      <c r="E114" s="20">
        <v>21.244635193133046</v>
      </c>
      <c r="F114" s="32">
        <v>15.272727272727273</v>
      </c>
      <c r="G114" s="42">
        <f t="shared" si="142"/>
        <v>13</v>
      </c>
      <c r="H114" s="20">
        <f t="shared" si="110"/>
        <v>-31.643572286744089</v>
      </c>
      <c r="I114" s="20">
        <f t="shared" si="111"/>
        <v>-5.9719079204057728</v>
      </c>
      <c r="J114" s="20">
        <f t="shared" si="106"/>
        <v>-18.807740103574929</v>
      </c>
      <c r="K114" s="34">
        <f t="shared" si="112"/>
        <v>1.1983449112357434</v>
      </c>
      <c r="L114" s="34">
        <f t="shared" si="113"/>
        <v>3.0864283741542273</v>
      </c>
      <c r="M114" s="34">
        <f t="shared" si="114"/>
        <v>-1.3434864508894648</v>
      </c>
      <c r="N114" s="34">
        <f t="shared" si="115"/>
        <v>-2.5418313621252082</v>
      </c>
      <c r="O114" s="34">
        <f t="shared" si="143"/>
        <v>-4.4299148250436922</v>
      </c>
      <c r="P114" s="34">
        <f t="shared" si="107"/>
        <v>-3.4858730935844502</v>
      </c>
      <c r="Q114" s="39">
        <f t="shared" si="116"/>
        <v>-3.2709663581316377</v>
      </c>
      <c r="R114" s="39">
        <f t="shared" si="117"/>
        <v>0.25453618323205518</v>
      </c>
      <c r="S114" s="39">
        <f t="shared" si="118"/>
        <v>3.4576587795765885</v>
      </c>
      <c r="T114" s="39">
        <f t="shared" si="119"/>
        <v>6.728625137708228</v>
      </c>
      <c r="U114" s="39">
        <f t="shared" si="120"/>
        <v>3.2031225963445333</v>
      </c>
      <c r="V114" s="39">
        <f t="shared" si="121"/>
        <v>-9.6327095868246229</v>
      </c>
      <c r="W114" s="20">
        <v>50.187265917603</v>
      </c>
      <c r="X114" s="20">
        <v>20.990099009900991</v>
      </c>
      <c r="Y114" s="32">
        <v>11.815068493150685</v>
      </c>
      <c r="Z114" s="20">
        <f t="shared" si="122"/>
        <v>-38.372197424452317</v>
      </c>
      <c r="AA114" s="20">
        <f t="shared" si="123"/>
        <v>-9.1750305167503061</v>
      </c>
      <c r="AB114" s="20">
        <f t="shared" si="124"/>
        <v>-9.1750305167503061</v>
      </c>
      <c r="AC114" s="29">
        <f t="shared" si="125"/>
        <v>45.717954648235619</v>
      </c>
      <c r="AD114" s="29">
        <f t="shared" si="126"/>
        <v>18.158206818978819</v>
      </c>
      <c r="AE114" s="29">
        <f t="shared" si="127"/>
        <v>16.616213723616738</v>
      </c>
      <c r="AF114" s="29">
        <f t="shared" si="128"/>
        <v>-29.101740924618881</v>
      </c>
      <c r="AG114" s="29">
        <f t="shared" si="129"/>
        <v>-1.5419930953620833</v>
      </c>
      <c r="AH114" s="29">
        <f t="shared" si="130"/>
        <v>-1.5419930953620833</v>
      </c>
      <c r="AI114" s="20">
        <v>45.617173524150267</v>
      </c>
      <c r="AJ114" s="20">
        <v>11.693548387096774</v>
      </c>
      <c r="AK114" s="20">
        <v>13.451327433628318</v>
      </c>
      <c r="AL114" s="20">
        <v>-32.165846090521953</v>
      </c>
      <c r="AM114" s="20">
        <v>1.7577790465315442</v>
      </c>
      <c r="AN114" s="20">
        <f t="shared" si="131"/>
        <v>1.7577790465315442</v>
      </c>
      <c r="AO114" s="20">
        <v>43.119266055045877</v>
      </c>
      <c r="AP114" s="20">
        <v>9.611829944547134</v>
      </c>
      <c r="AQ114" s="20">
        <v>18.384879725085913</v>
      </c>
      <c r="AR114" s="20">
        <v>-24.734386329959964</v>
      </c>
      <c r="AS114" s="20">
        <v>8.7730497805387788</v>
      </c>
      <c r="AT114" s="20">
        <f t="shared" si="132"/>
        <v>8.7730497805387788</v>
      </c>
      <c r="AU114" s="20">
        <v>45.52980132450331</v>
      </c>
      <c r="AV114" s="20">
        <v>23.364485981308412</v>
      </c>
      <c r="AW114" s="20">
        <v>17.398373983739837</v>
      </c>
      <c r="AX114" s="20">
        <f t="shared" si="133"/>
        <v>-28.131427340763473</v>
      </c>
      <c r="AY114" s="20">
        <f t="shared" si="134"/>
        <v>-5.966111997568575</v>
      </c>
      <c r="AZ114" s="20">
        <f t="shared" si="135"/>
        <v>-5.966111997568575</v>
      </c>
      <c r="BA114" s="20">
        <v>48.605577689243027</v>
      </c>
      <c r="BB114" s="20">
        <v>27.962962962962962</v>
      </c>
      <c r="BC114" s="20">
        <v>17.230273752012881</v>
      </c>
      <c r="BD114" s="20">
        <f t="shared" si="136"/>
        <v>-31.375303937230147</v>
      </c>
      <c r="BE114" s="20">
        <f t="shared" si="137"/>
        <v>-10.732689210950081</v>
      </c>
      <c r="BF114" s="20">
        <f t="shared" si="138"/>
        <v>-10.732689210950081</v>
      </c>
      <c r="BG114" s="20">
        <v>53.276353276353269</v>
      </c>
      <c r="BH114" s="20">
        <v>12.5</v>
      </c>
      <c r="BI114" s="20">
        <v>6.3829787234042552</v>
      </c>
      <c r="BJ114" s="20">
        <f t="shared" si="139"/>
        <v>-46.893374552949012</v>
      </c>
      <c r="BK114" s="20">
        <f t="shared" si="140"/>
        <v>-6.1170212765957448</v>
      </c>
      <c r="BL114" s="20">
        <f t="shared" si="141"/>
        <v>-6.1170212765957448</v>
      </c>
    </row>
    <row r="115" spans="1:64" ht="16.5" x14ac:dyDescent="0.15">
      <c r="A115" s="37" t="s">
        <v>333</v>
      </c>
      <c r="B115" s="37" t="s">
        <v>402</v>
      </c>
      <c r="C115" s="22" t="s">
        <v>231</v>
      </c>
      <c r="D115" s="20">
        <v>66.785714285714278</v>
      </c>
      <c r="E115" s="20">
        <v>41.942148760330575</v>
      </c>
      <c r="F115" s="32">
        <v>41.042345276872965</v>
      </c>
      <c r="G115" s="42">
        <f t="shared" si="142"/>
        <v>1</v>
      </c>
      <c r="H115" s="20">
        <f t="shared" si="110"/>
        <v>-25.743369008841313</v>
      </c>
      <c r="I115" s="20">
        <f t="shared" si="111"/>
        <v>-0.8998034834576103</v>
      </c>
      <c r="J115" s="20">
        <f t="shared" si="106"/>
        <v>-13.321586246149462</v>
      </c>
      <c r="K115" s="34">
        <f t="shared" si="112"/>
        <v>-4.9456413874587639</v>
      </c>
      <c r="L115" s="34">
        <f t="shared" si="113"/>
        <v>0.97260787098432644</v>
      </c>
      <c r="M115" s="34">
        <f t="shared" si="114"/>
        <v>6.8750796984019189</v>
      </c>
      <c r="N115" s="34">
        <f t="shared" si="115"/>
        <v>11.820721085860683</v>
      </c>
      <c r="O115" s="34">
        <f t="shared" si="143"/>
        <v>5.9024718274175925</v>
      </c>
      <c r="P115" s="34">
        <f t="shared" si="107"/>
        <v>8.8615964566391376</v>
      </c>
      <c r="Q115" s="39">
        <f t="shared" si="116"/>
        <v>-1.576765841471726</v>
      </c>
      <c r="R115" s="39">
        <f t="shared" si="117"/>
        <v>-6.1047262396694251</v>
      </c>
      <c r="S115" s="39">
        <f t="shared" si="118"/>
        <v>15.667345276872968</v>
      </c>
      <c r="T115" s="39">
        <f t="shared" si="119"/>
        <v>17.244111118344691</v>
      </c>
      <c r="U115" s="39">
        <f t="shared" si="120"/>
        <v>21.772071516542393</v>
      </c>
      <c r="V115" s="39">
        <f t="shared" si="121"/>
        <v>9.3502887538505419</v>
      </c>
      <c r="W115" s="20">
        <v>68.362480127186004</v>
      </c>
      <c r="X115" s="20">
        <v>48.046875</v>
      </c>
      <c r="Y115" s="32">
        <v>25.374999999999996</v>
      </c>
      <c r="Z115" s="20">
        <f t="shared" si="122"/>
        <v>-42.987480127186004</v>
      </c>
      <c r="AA115" s="20">
        <f t="shared" si="123"/>
        <v>-22.671875000000004</v>
      </c>
      <c r="AB115" s="20">
        <f t="shared" si="124"/>
        <v>-22.671875000000004</v>
      </c>
      <c r="AC115" s="29">
        <f t="shared" si="125"/>
        <v>71.731355673173042</v>
      </c>
      <c r="AD115" s="29">
        <f t="shared" si="126"/>
        <v>40.969540889346248</v>
      </c>
      <c r="AE115" s="29">
        <f t="shared" si="127"/>
        <v>34.167265578471046</v>
      </c>
      <c r="AF115" s="29">
        <f t="shared" si="128"/>
        <v>-37.564090094701996</v>
      </c>
      <c r="AG115" s="29">
        <f t="shared" si="129"/>
        <v>-6.8022753108752099</v>
      </c>
      <c r="AH115" s="29">
        <f t="shared" si="130"/>
        <v>-6.8022753108752099</v>
      </c>
      <c r="AI115" s="20">
        <v>72.768532526475042</v>
      </c>
      <c r="AJ115" s="20">
        <v>40.899357601713064</v>
      </c>
      <c r="AK115" s="20">
        <v>29.708222811671085</v>
      </c>
      <c r="AL115" s="20">
        <v>-43.060309714803957</v>
      </c>
      <c r="AM115" s="20">
        <v>-11.191134790041978</v>
      </c>
      <c r="AN115" s="20">
        <f t="shared" si="131"/>
        <v>-11.191134790041978</v>
      </c>
      <c r="AO115" s="20">
        <v>73.186119873817034</v>
      </c>
      <c r="AP115" s="20">
        <v>38.888888888888893</v>
      </c>
      <c r="AQ115" s="20">
        <v>32.278481012658226</v>
      </c>
      <c r="AR115" s="20">
        <v>-40.907638861158809</v>
      </c>
      <c r="AS115" s="20">
        <v>-6.6104078762306671</v>
      </c>
      <c r="AT115" s="20">
        <f t="shared" si="132"/>
        <v>-6.6104078762306671</v>
      </c>
      <c r="AU115" s="20">
        <v>70.606531881804045</v>
      </c>
      <c r="AV115" s="20">
        <v>41.561181434599156</v>
      </c>
      <c r="AW115" s="20">
        <v>39.353891336270195</v>
      </c>
      <c r="AX115" s="20">
        <f t="shared" si="133"/>
        <v>-31.252640545533851</v>
      </c>
      <c r="AY115" s="20">
        <f t="shared" si="134"/>
        <v>-2.2072900983289614</v>
      </c>
      <c r="AZ115" s="20">
        <f t="shared" si="135"/>
        <v>-2.2072900983289614</v>
      </c>
      <c r="BA115" s="20">
        <v>70.36423841059603</v>
      </c>
      <c r="BB115" s="20">
        <v>42.528735632183903</v>
      </c>
      <c r="BC115" s="20">
        <v>35.32846715328467</v>
      </c>
      <c r="BD115" s="20">
        <f t="shared" si="136"/>
        <v>-35.03577125731136</v>
      </c>
      <c r="BE115" s="20">
        <f t="shared" si="137"/>
        <v>-7.2002684788992326</v>
      </c>
      <c r="BF115" s="20">
        <f t="shared" si="138"/>
        <v>-7.2002684788992326</v>
      </c>
      <c r="BG115" s="20">
        <v>70.812182741116743</v>
      </c>
      <c r="BH115" s="20">
        <v>20.37037037037037</v>
      </c>
      <c r="BI115" s="20">
        <v>37.809917355371901</v>
      </c>
      <c r="BJ115" s="20">
        <f t="shared" si="139"/>
        <v>-33.002265385744842</v>
      </c>
      <c r="BK115" s="20">
        <f t="shared" si="140"/>
        <v>17.439546985001531</v>
      </c>
      <c r="BL115" s="20">
        <f t="shared" si="141"/>
        <v>17.439546985001531</v>
      </c>
    </row>
    <row r="116" spans="1:64" ht="16.5" x14ac:dyDescent="0.15">
      <c r="A116" s="37" t="s">
        <v>335</v>
      </c>
      <c r="B116" s="37" t="s">
        <v>402</v>
      </c>
      <c r="C116" s="22" t="s">
        <v>231</v>
      </c>
      <c r="D116" s="20">
        <v>48.984198645598191</v>
      </c>
      <c r="E116" s="20">
        <v>24.669603524229075</v>
      </c>
      <c r="F116" s="32">
        <v>25.541125541125542</v>
      </c>
      <c r="G116" s="42">
        <f t="shared" si="142"/>
        <v>6</v>
      </c>
      <c r="H116" s="20">
        <f t="shared" si="110"/>
        <v>-23.443073104472649</v>
      </c>
      <c r="I116" s="20">
        <f t="shared" si="111"/>
        <v>0.87152201689646702</v>
      </c>
      <c r="J116" s="20">
        <f t="shared" si="106"/>
        <v>-11.285775543788091</v>
      </c>
      <c r="K116" s="34">
        <f t="shared" si="112"/>
        <v>-5.9473803049869929</v>
      </c>
      <c r="L116" s="34">
        <f t="shared" si="113"/>
        <v>-2.2353597074685503</v>
      </c>
      <c r="M116" s="34">
        <f t="shared" si="114"/>
        <v>-0.36251484243652854</v>
      </c>
      <c r="N116" s="34">
        <f t="shared" si="115"/>
        <v>5.5848654625504643</v>
      </c>
      <c r="O116" s="34">
        <f t="shared" si="143"/>
        <v>1.8728448650320217</v>
      </c>
      <c r="P116" s="34">
        <f t="shared" si="107"/>
        <v>3.728855163791243</v>
      </c>
      <c r="Q116" s="39">
        <f t="shared" si="116"/>
        <v>-9.7861449348719702</v>
      </c>
      <c r="R116" s="39">
        <f t="shared" si="117"/>
        <v>-7.943787404496625</v>
      </c>
      <c r="S116" s="39">
        <f t="shared" si="118"/>
        <v>9.1232150933643474</v>
      </c>
      <c r="T116" s="39">
        <f t="shared" si="119"/>
        <v>18.909360028236318</v>
      </c>
      <c r="U116" s="39">
        <f t="shared" si="120"/>
        <v>17.067002497860972</v>
      </c>
      <c r="V116" s="39">
        <f t="shared" si="121"/>
        <v>4.9097049371764143</v>
      </c>
      <c r="W116" s="20">
        <v>58.770343580470161</v>
      </c>
      <c r="X116" s="20">
        <v>32.6133909287257</v>
      </c>
      <c r="Y116" s="32">
        <v>16.417910447761194</v>
      </c>
      <c r="Z116" s="20">
        <f t="shared" si="122"/>
        <v>-42.352433132708967</v>
      </c>
      <c r="AA116" s="20">
        <f t="shared" si="123"/>
        <v>-16.195480480964505</v>
      </c>
      <c r="AB116" s="20">
        <f t="shared" si="124"/>
        <v>-16.195480480964505</v>
      </c>
      <c r="AC116" s="29">
        <f t="shared" si="125"/>
        <v>54.931578950585184</v>
      </c>
      <c r="AD116" s="29">
        <f t="shared" si="126"/>
        <v>26.904963231697625</v>
      </c>
      <c r="AE116" s="29">
        <f t="shared" si="127"/>
        <v>25.90364038356207</v>
      </c>
      <c r="AF116" s="29">
        <f t="shared" si="128"/>
        <v>-29.027938567023121</v>
      </c>
      <c r="AG116" s="29">
        <f t="shared" si="129"/>
        <v>-1.0013228481355574</v>
      </c>
      <c r="AH116" s="29">
        <f t="shared" si="130"/>
        <v>-1.0013228481355574</v>
      </c>
      <c r="AI116" s="20">
        <v>61.815068493150683</v>
      </c>
      <c r="AJ116" s="20">
        <v>25.813449023861175</v>
      </c>
      <c r="AK116" s="20">
        <v>19.224283305227654</v>
      </c>
      <c r="AL116" s="20">
        <v>-42.590785187923032</v>
      </c>
      <c r="AM116" s="20">
        <v>-6.5891657186335202</v>
      </c>
      <c r="AN116" s="20">
        <f t="shared" si="131"/>
        <v>-6.5891657186335202</v>
      </c>
      <c r="AO116" s="20">
        <v>52.125693160813313</v>
      </c>
      <c r="AP116" s="20">
        <v>22.198275862068968</v>
      </c>
      <c r="AQ116" s="20">
        <v>20.499108734402853</v>
      </c>
      <c r="AR116" s="20">
        <v>-31.62658442641046</v>
      </c>
      <c r="AS116" s="20">
        <v>-1.6991671276661151</v>
      </c>
      <c r="AT116" s="20">
        <f t="shared" si="132"/>
        <v>-1.6991671276661151</v>
      </c>
      <c r="AU116" s="20">
        <v>55.88822355289421</v>
      </c>
      <c r="AV116" s="20">
        <v>29.705215419501137</v>
      </c>
      <c r="AW116" s="20">
        <v>35.648148148148145</v>
      </c>
      <c r="AX116" s="20">
        <f t="shared" si="133"/>
        <v>-20.240075404746065</v>
      </c>
      <c r="AY116" s="20">
        <f t="shared" si="134"/>
        <v>5.9429327286470084</v>
      </c>
      <c r="AZ116" s="20">
        <f t="shared" si="135"/>
        <v>5.9429327286470084</v>
      </c>
      <c r="BA116" s="20">
        <v>49.897330595482551</v>
      </c>
      <c r="BB116" s="20">
        <v>29.902912621359224</v>
      </c>
      <c r="BC116" s="20">
        <v>28.243021346469622</v>
      </c>
      <c r="BD116" s="20">
        <f t="shared" si="136"/>
        <v>-21.654309249012929</v>
      </c>
      <c r="BE116" s="20">
        <f t="shared" si="137"/>
        <v>-1.6598912748896026</v>
      </c>
      <c r="BF116" s="20">
        <f t="shared" si="138"/>
        <v>-1.6598912748896026</v>
      </c>
      <c r="BG116" s="20">
        <v>55.084745762711862</v>
      </c>
      <c r="BH116" s="20">
        <v>21.167883211678831</v>
      </c>
      <c r="BI116" s="20">
        <v>25.779625779625782</v>
      </c>
      <c r="BJ116" s="20">
        <f t="shared" si="139"/>
        <v>-29.30511998308608</v>
      </c>
      <c r="BK116" s="20">
        <f t="shared" si="140"/>
        <v>4.6117425679469513</v>
      </c>
      <c r="BL116" s="20">
        <f t="shared" si="141"/>
        <v>4.6117425679469513</v>
      </c>
    </row>
    <row r="117" spans="1:64" ht="16.5" x14ac:dyDescent="0.15">
      <c r="A117" s="37" t="s">
        <v>336</v>
      </c>
      <c r="B117" s="37" t="s">
        <v>402</v>
      </c>
      <c r="C117" s="22" t="s">
        <v>231</v>
      </c>
      <c r="D117" s="20">
        <v>60.664819944598335</v>
      </c>
      <c r="E117" s="20">
        <v>28.103044496487119</v>
      </c>
      <c r="F117" s="32">
        <v>7.7363896848137532</v>
      </c>
      <c r="G117" s="42">
        <f t="shared" si="142"/>
        <v>18</v>
      </c>
      <c r="H117" s="20">
        <f t="shared" si="110"/>
        <v>-52.928430259784584</v>
      </c>
      <c r="I117" s="20">
        <f t="shared" si="111"/>
        <v>-20.366654811673364</v>
      </c>
      <c r="J117" s="20">
        <f t="shared" si="106"/>
        <v>-36.647542535728974</v>
      </c>
      <c r="K117" s="34">
        <f t="shared" si="112"/>
        <v>2.8683655917526778</v>
      </c>
      <c r="L117" s="34">
        <f t="shared" si="113"/>
        <v>12.189197430391328</v>
      </c>
      <c r="M117" s="34">
        <f t="shared" si="114"/>
        <v>-8.0189124687582005</v>
      </c>
      <c r="N117" s="34">
        <f t="shared" si="115"/>
        <v>-10.887278060510878</v>
      </c>
      <c r="O117" s="34">
        <f t="shared" si="143"/>
        <v>-20.208109899149527</v>
      </c>
      <c r="P117" s="34">
        <f t="shared" si="107"/>
        <v>-15.547693979830203</v>
      </c>
      <c r="Q117" s="39">
        <f t="shared" si="116"/>
        <v>8.6361803264599075</v>
      </c>
      <c r="R117" s="39">
        <f t="shared" si="117"/>
        <v>10.638929663951235</v>
      </c>
      <c r="S117" s="39">
        <f t="shared" si="118"/>
        <v>11.33808460006799</v>
      </c>
      <c r="T117" s="39">
        <f t="shared" si="119"/>
        <v>2.7019042736080792</v>
      </c>
      <c r="U117" s="39">
        <f t="shared" si="120"/>
        <v>0.69915493611675927</v>
      </c>
      <c r="V117" s="39">
        <f t="shared" si="121"/>
        <v>-15.581732787938851</v>
      </c>
      <c r="W117" s="20">
        <v>52.028639618138428</v>
      </c>
      <c r="X117" s="20">
        <v>17.464114832535884</v>
      </c>
      <c r="Y117" s="32">
        <v>-3.6016949152542375</v>
      </c>
      <c r="Z117" s="20">
        <f t="shared" si="122"/>
        <v>-55.630334533392663</v>
      </c>
      <c r="AA117" s="20">
        <f t="shared" si="123"/>
        <v>-21.065809747790123</v>
      </c>
      <c r="AB117" s="20">
        <f t="shared" si="124"/>
        <v>-21.065809747790123</v>
      </c>
      <c r="AC117" s="29">
        <f t="shared" si="125"/>
        <v>57.796454352845657</v>
      </c>
      <c r="AD117" s="29">
        <f t="shared" si="126"/>
        <v>15.913847066095791</v>
      </c>
      <c r="AE117" s="29">
        <f t="shared" si="127"/>
        <v>15.755302153571954</v>
      </c>
      <c r="AF117" s="29">
        <f t="shared" si="128"/>
        <v>-42.041152199273697</v>
      </c>
      <c r="AG117" s="29">
        <f t="shared" si="129"/>
        <v>-0.15854491252383696</v>
      </c>
      <c r="AH117" s="29">
        <f t="shared" si="130"/>
        <v>-0.15854491252383696</v>
      </c>
      <c r="AI117" s="20">
        <v>54.666666666666664</v>
      </c>
      <c r="AJ117" s="20">
        <v>17.761557177615572</v>
      </c>
      <c r="AK117" s="20">
        <v>14.248704663212436</v>
      </c>
      <c r="AL117" s="20">
        <v>-40.417962003454228</v>
      </c>
      <c r="AM117" s="20">
        <v>-3.5128525144031357</v>
      </c>
      <c r="AN117" s="20">
        <f t="shared" si="131"/>
        <v>-3.5128525144031357</v>
      </c>
      <c r="AO117" s="20">
        <v>62.222222222222221</v>
      </c>
      <c r="AP117" s="20">
        <v>16.478555304740404</v>
      </c>
      <c r="AQ117" s="20">
        <v>17.424242424242426</v>
      </c>
      <c r="AR117" s="20">
        <v>-44.797979797979792</v>
      </c>
      <c r="AS117" s="20">
        <v>0.945687119502022</v>
      </c>
      <c r="AT117" s="20">
        <f t="shared" si="132"/>
        <v>0.945687119502022</v>
      </c>
      <c r="AU117" s="20">
        <v>56.681034482758619</v>
      </c>
      <c r="AV117" s="20">
        <v>9.1743119266055047</v>
      </c>
      <c r="AW117" s="20">
        <v>13.061224489795919</v>
      </c>
      <c r="AX117" s="20">
        <f t="shared" si="133"/>
        <v>-43.619809992962701</v>
      </c>
      <c r="AY117" s="20">
        <f t="shared" si="134"/>
        <v>3.886912563190414</v>
      </c>
      <c r="AZ117" s="20">
        <f t="shared" si="135"/>
        <v>3.886912563190414</v>
      </c>
      <c r="BA117" s="20">
        <v>57.615894039735096</v>
      </c>
      <c r="BB117" s="20">
        <v>20.240963855421686</v>
      </c>
      <c r="BC117" s="20">
        <v>18.287037037037038</v>
      </c>
      <c r="BD117" s="20">
        <f t="shared" si="136"/>
        <v>-39.328857002698058</v>
      </c>
      <c r="BE117" s="20">
        <f t="shared" si="137"/>
        <v>-1.9539268183846481</v>
      </c>
      <c r="BF117" s="20">
        <f t="shared" si="138"/>
        <v>-1.9539268183846481</v>
      </c>
      <c r="BG117" s="20">
        <v>58.875739644970416</v>
      </c>
      <c r="BH117" s="20">
        <v>14.803625377643503</v>
      </c>
      <c r="BI117" s="20">
        <v>18.313253012048193</v>
      </c>
      <c r="BJ117" s="20">
        <f t="shared" si="139"/>
        <v>-40.562486632922223</v>
      </c>
      <c r="BK117" s="20">
        <f t="shared" si="140"/>
        <v>3.5096276344046906</v>
      </c>
      <c r="BL117" s="20">
        <f t="shared" si="141"/>
        <v>3.5096276344046906</v>
      </c>
    </row>
    <row r="118" spans="1:64" ht="16.5" x14ac:dyDescent="0.15">
      <c r="A118" s="37" t="s">
        <v>340</v>
      </c>
      <c r="B118" s="37" t="s">
        <v>402</v>
      </c>
      <c r="C118" s="22" t="s">
        <v>231</v>
      </c>
      <c r="D118" s="20">
        <v>57.792207792207797</v>
      </c>
      <c r="E118" s="20">
        <v>28.834355828220858</v>
      </c>
      <c r="F118" s="32">
        <v>17.714285714285712</v>
      </c>
      <c r="G118" s="42">
        <f t="shared" si="142"/>
        <v>10</v>
      </c>
      <c r="H118" s="20">
        <f t="shared" si="110"/>
        <v>-40.077922077922082</v>
      </c>
      <c r="I118" s="20">
        <f t="shared" si="111"/>
        <v>-11.120070113935146</v>
      </c>
      <c r="J118" s="20">
        <f t="shared" si="106"/>
        <v>-25.598996095928612</v>
      </c>
      <c r="K118" s="34">
        <f t="shared" si="112"/>
        <v>-11.96301034114483</v>
      </c>
      <c r="L118" s="34">
        <f t="shared" si="113"/>
        <v>-8.9945220193148074</v>
      </c>
      <c r="M118" s="34">
        <f t="shared" si="114"/>
        <v>-17.724642066110217</v>
      </c>
      <c r="N118" s="34">
        <f t="shared" si="115"/>
        <v>-5.7616317249653868</v>
      </c>
      <c r="O118" s="34">
        <f t="shared" si="143"/>
        <v>-8.7301200467954096</v>
      </c>
      <c r="P118" s="34">
        <f t="shared" si="107"/>
        <v>-7.2458758858803982</v>
      </c>
      <c r="Q118" s="39">
        <f t="shared" si="116"/>
        <v>-7.5344253736213531</v>
      </c>
      <c r="R118" s="39">
        <f t="shared" si="117"/>
        <v>2.7737497676147953</v>
      </c>
      <c r="S118" s="39">
        <f t="shared" si="118"/>
        <v>-13.122718691000632</v>
      </c>
      <c r="T118" s="39">
        <f t="shared" si="119"/>
        <v>-5.588293317379275</v>
      </c>
      <c r="U118" s="39">
        <f t="shared" si="120"/>
        <v>-15.896468458615427</v>
      </c>
      <c r="V118" s="39">
        <f t="shared" si="121"/>
        <v>-30.375394440608893</v>
      </c>
      <c r="W118" s="20">
        <v>65.326633165829151</v>
      </c>
      <c r="X118" s="20">
        <v>26.060606060606062</v>
      </c>
      <c r="Y118" s="32">
        <v>30.837004405286343</v>
      </c>
      <c r="Z118" s="20">
        <f t="shared" si="122"/>
        <v>-34.489628760542807</v>
      </c>
      <c r="AA118" s="20">
        <f t="shared" si="123"/>
        <v>4.7763983446802811</v>
      </c>
      <c r="AB118" s="20">
        <f t="shared" si="124"/>
        <v>4.7763983446802811</v>
      </c>
      <c r="AC118" s="29">
        <f t="shared" si="125"/>
        <v>69.755218133352628</v>
      </c>
      <c r="AD118" s="29">
        <f t="shared" si="126"/>
        <v>37.828877847535665</v>
      </c>
      <c r="AE118" s="29">
        <f t="shared" si="127"/>
        <v>35.438927780395929</v>
      </c>
      <c r="AF118" s="29">
        <f t="shared" si="128"/>
        <v>-34.316290352956699</v>
      </c>
      <c r="AG118" s="29">
        <f t="shared" si="129"/>
        <v>-2.3899500671397327</v>
      </c>
      <c r="AH118" s="29">
        <f t="shared" si="130"/>
        <v>-2.3899500671397327</v>
      </c>
      <c r="AI118" s="20">
        <v>67.708333333333343</v>
      </c>
      <c r="AJ118" s="20">
        <v>35.789473684210527</v>
      </c>
      <c r="AK118" s="20">
        <v>30.270270270270274</v>
      </c>
      <c r="AL118" s="20">
        <v>-37.438063063063069</v>
      </c>
      <c r="AM118" s="20">
        <v>-5.5192034139402537</v>
      </c>
      <c r="AN118" s="20">
        <f t="shared" si="131"/>
        <v>-5.5192034139402537</v>
      </c>
      <c r="AO118" s="20">
        <v>68.877551020408163</v>
      </c>
      <c r="AP118" s="20">
        <v>26.701570680628272</v>
      </c>
      <c r="AQ118" s="20">
        <v>38.679245283018872</v>
      </c>
      <c r="AR118" s="20">
        <v>-30.19830573738929</v>
      </c>
      <c r="AS118" s="20">
        <v>11.9776746023906</v>
      </c>
      <c r="AT118" s="20">
        <f t="shared" si="132"/>
        <v>11.9776746023906</v>
      </c>
      <c r="AU118" s="20">
        <v>72.222222222222214</v>
      </c>
      <c r="AV118" s="20">
        <v>42.38095238095238</v>
      </c>
      <c r="AW118" s="20">
        <v>30.319148936170215</v>
      </c>
      <c r="AX118" s="20">
        <f t="shared" si="133"/>
        <v>-41.903073286051999</v>
      </c>
      <c r="AY118" s="20">
        <f t="shared" si="134"/>
        <v>-12.061803444782164</v>
      </c>
      <c r="AZ118" s="20">
        <f t="shared" si="135"/>
        <v>-12.061803444782164</v>
      </c>
      <c r="BA118" s="20">
        <v>70.212765957446805</v>
      </c>
      <c r="BB118" s="20">
        <v>46.443514644351467</v>
      </c>
      <c r="BC118" s="20">
        <v>42.487046632124354</v>
      </c>
      <c r="BD118" s="20">
        <f t="shared" si="136"/>
        <v>-27.725719325322451</v>
      </c>
      <c r="BE118" s="20">
        <f t="shared" si="137"/>
        <v>-3.9564680122271128</v>
      </c>
      <c r="BF118" s="20">
        <f t="shared" si="138"/>
        <v>-3.9564680122271128</v>
      </c>
      <c r="BG118" s="20">
        <v>56.065573770491802</v>
      </c>
      <c r="BH118" s="20">
        <v>26.171875</v>
      </c>
      <c r="BI118" s="20">
        <v>29.782082324455207</v>
      </c>
      <c r="BJ118" s="20">
        <f t="shared" si="139"/>
        <v>-26.283491446036596</v>
      </c>
      <c r="BK118" s="20">
        <f t="shared" si="140"/>
        <v>3.6102073244552066</v>
      </c>
      <c r="BL118" s="20">
        <f t="shared" si="141"/>
        <v>3.6102073244552066</v>
      </c>
    </row>
    <row r="119" spans="1:64" ht="16.5" x14ac:dyDescent="0.15">
      <c r="A119" s="37" t="s">
        <v>341</v>
      </c>
      <c r="B119" s="37" t="s">
        <v>402</v>
      </c>
      <c r="C119" s="22" t="s">
        <v>231</v>
      </c>
      <c r="D119" s="20">
        <v>56.198347107438018</v>
      </c>
      <c r="E119" s="20">
        <v>33.191489361702125</v>
      </c>
      <c r="F119" s="32">
        <v>23.618090452261306</v>
      </c>
      <c r="G119" s="42">
        <f t="shared" si="142"/>
        <v>7</v>
      </c>
      <c r="H119" s="20">
        <f t="shared" si="110"/>
        <v>-32.580256655176711</v>
      </c>
      <c r="I119" s="20">
        <f t="shared" si="111"/>
        <v>-9.5733989094408187</v>
      </c>
      <c r="J119" s="20">
        <f t="shared" si="106"/>
        <v>-21.076827782308765</v>
      </c>
      <c r="K119" s="34">
        <f t="shared" si="112"/>
        <v>-5.3886593842642156</v>
      </c>
      <c r="L119" s="34">
        <f t="shared" si="113"/>
        <v>-2.1799826483836711</v>
      </c>
      <c r="M119" s="34">
        <f t="shared" si="114"/>
        <v>-10.967224756908415</v>
      </c>
      <c r="N119" s="34">
        <f t="shared" si="115"/>
        <v>-5.5785653726441993</v>
      </c>
      <c r="O119" s="34">
        <f t="shared" si="143"/>
        <v>-8.7872421085247439</v>
      </c>
      <c r="P119" s="34">
        <f t="shared" si="107"/>
        <v>-7.1829037405844716</v>
      </c>
      <c r="Q119" s="39">
        <f t="shared" si="116"/>
        <v>0.30315060088780399</v>
      </c>
      <c r="R119" s="39">
        <f t="shared" si="117"/>
        <v>-0.80060549995795327</v>
      </c>
      <c r="S119" s="39">
        <f t="shared" si="118"/>
        <v>-9.9508141413782667</v>
      </c>
      <c r="T119" s="39">
        <f t="shared" si="119"/>
        <v>-10.253964742266071</v>
      </c>
      <c r="U119" s="39">
        <f t="shared" si="120"/>
        <v>-9.1502086414203134</v>
      </c>
      <c r="V119" s="39">
        <f t="shared" si="121"/>
        <v>-20.65363751428826</v>
      </c>
      <c r="W119" s="20">
        <v>55.895196506550214</v>
      </c>
      <c r="X119" s="20">
        <v>33.992094861660078</v>
      </c>
      <c r="Y119" s="32">
        <v>33.568904593639573</v>
      </c>
      <c r="Z119" s="20">
        <f t="shared" si="122"/>
        <v>-22.326291912910641</v>
      </c>
      <c r="AA119" s="20">
        <f t="shared" si="123"/>
        <v>-0.4231902680205053</v>
      </c>
      <c r="AB119" s="20">
        <f t="shared" si="124"/>
        <v>-0.4231902680205053</v>
      </c>
      <c r="AC119" s="29">
        <f t="shared" si="125"/>
        <v>61.587006491702233</v>
      </c>
      <c r="AD119" s="29">
        <f t="shared" si="126"/>
        <v>35.371472010085796</v>
      </c>
      <c r="AE119" s="29">
        <f t="shared" si="127"/>
        <v>34.585315209169721</v>
      </c>
      <c r="AF119" s="29">
        <f t="shared" si="128"/>
        <v>-27.001691282532512</v>
      </c>
      <c r="AG119" s="29">
        <f t="shared" si="129"/>
        <v>-0.78615680091607842</v>
      </c>
      <c r="AH119" s="29">
        <f t="shared" si="130"/>
        <v>-0.78615680091607842</v>
      </c>
      <c r="AI119" s="20">
        <v>54.54545454545454</v>
      </c>
      <c r="AJ119" s="20">
        <v>30.402930402930401</v>
      </c>
      <c r="AK119" s="20">
        <v>26.274509803921571</v>
      </c>
      <c r="AL119" s="20">
        <v>-28.270944741532968</v>
      </c>
      <c r="AM119" s="20">
        <v>-4.1284205990088303</v>
      </c>
      <c r="AN119" s="20">
        <f t="shared" si="131"/>
        <v>-4.1284205990088303</v>
      </c>
      <c r="AO119" s="20">
        <v>67.796610169491515</v>
      </c>
      <c r="AP119" s="20">
        <v>32.295719844357976</v>
      </c>
      <c r="AQ119" s="20">
        <v>36.86274509803922</v>
      </c>
      <c r="AR119" s="20">
        <v>-30.933865071452296</v>
      </c>
      <c r="AS119" s="20">
        <v>4.5670252536812441</v>
      </c>
      <c r="AT119" s="20">
        <f t="shared" si="132"/>
        <v>4.5670252536812441</v>
      </c>
      <c r="AU119" s="20">
        <v>63.278688524590166</v>
      </c>
      <c r="AV119" s="20">
        <v>31.475409836065577</v>
      </c>
      <c r="AW119" s="20">
        <v>31.454005934718097</v>
      </c>
      <c r="AX119" s="20">
        <f t="shared" si="133"/>
        <v>-31.824682589872069</v>
      </c>
      <c r="AY119" s="20">
        <f t="shared" si="134"/>
        <v>-2.1403901347479604E-2</v>
      </c>
      <c r="AZ119" s="20">
        <f t="shared" si="135"/>
        <v>-2.1403901347479604E-2</v>
      </c>
      <c r="BA119" s="20">
        <v>60.727272727272727</v>
      </c>
      <c r="BB119" s="20">
        <v>47.311827956989248</v>
      </c>
      <c r="BC119" s="20">
        <v>43.75</v>
      </c>
      <c r="BD119" s="20">
        <f t="shared" si="136"/>
        <v>-16.977272727272727</v>
      </c>
      <c r="BE119" s="20">
        <f t="shared" si="137"/>
        <v>-3.5618279569892479</v>
      </c>
      <c r="BF119" s="20">
        <f t="shared" si="138"/>
        <v>-3.5618279569892479</v>
      </c>
      <c r="BG119" s="20">
        <v>57.738095238095234</v>
      </c>
      <c r="BH119" s="20">
        <v>25.724637681159418</v>
      </c>
      <c r="BI119" s="20">
        <v>37.199124726477024</v>
      </c>
      <c r="BJ119" s="20">
        <f t="shared" si="139"/>
        <v>-20.53897051161821</v>
      </c>
      <c r="BK119" s="20">
        <f t="shared" si="140"/>
        <v>11.474487045317606</v>
      </c>
      <c r="BL119" s="20">
        <f t="shared" si="141"/>
        <v>11.474487045317606</v>
      </c>
    </row>
    <row r="120" spans="1:64" ht="16.5" x14ac:dyDescent="0.15">
      <c r="A120" s="37" t="s">
        <v>344</v>
      </c>
      <c r="B120" s="37" t="s">
        <v>402</v>
      </c>
      <c r="C120" s="22" t="s">
        <v>231</v>
      </c>
      <c r="D120" s="20">
        <v>57.848837209302332</v>
      </c>
      <c r="E120" s="20">
        <v>31.402439024390244</v>
      </c>
      <c r="F120" s="32">
        <v>11.450381679389313</v>
      </c>
      <c r="G120" s="42">
        <f t="shared" si="142"/>
        <v>17</v>
      </c>
      <c r="H120" s="20">
        <f t="shared" si="110"/>
        <v>-46.398455529913022</v>
      </c>
      <c r="I120" s="20">
        <f t="shared" si="111"/>
        <v>-19.952057345000931</v>
      </c>
      <c r="J120" s="20">
        <f t="shared" si="106"/>
        <v>-33.17525643745698</v>
      </c>
      <c r="K120" s="34">
        <f t="shared" si="112"/>
        <v>-12.177089322047493</v>
      </c>
      <c r="L120" s="34">
        <f t="shared" si="113"/>
        <v>9.5095414897416113</v>
      </c>
      <c r="M120" s="34">
        <f t="shared" si="114"/>
        <v>-16.592421392136881</v>
      </c>
      <c r="N120" s="34">
        <f t="shared" si="115"/>
        <v>-4.4153320700893879</v>
      </c>
      <c r="O120" s="34">
        <f t="shared" si="143"/>
        <v>-26.101962881878492</v>
      </c>
      <c r="P120" s="34">
        <f t="shared" si="107"/>
        <v>-15.25864747598394</v>
      </c>
      <c r="Q120" s="39">
        <f t="shared" si="116"/>
        <v>-9.6638531460276198</v>
      </c>
      <c r="R120" s="39">
        <f t="shared" si="117"/>
        <v>10.142596504705203</v>
      </c>
      <c r="S120" s="39">
        <f t="shared" si="118"/>
        <v>-6.7314365024288705</v>
      </c>
      <c r="T120" s="39">
        <f t="shared" si="119"/>
        <v>2.9324166435987422</v>
      </c>
      <c r="U120" s="39">
        <f t="shared" si="120"/>
        <v>-16.874033007134074</v>
      </c>
      <c r="V120" s="39">
        <f t="shared" si="121"/>
        <v>-30.097232099590123</v>
      </c>
      <c r="W120" s="20">
        <v>67.512690355329951</v>
      </c>
      <c r="X120" s="20">
        <v>21.259842519685041</v>
      </c>
      <c r="Y120" s="32">
        <v>18.181818181818183</v>
      </c>
      <c r="Z120" s="20">
        <f t="shared" si="122"/>
        <v>-49.330872173511764</v>
      </c>
      <c r="AA120" s="20">
        <f t="shared" si="123"/>
        <v>-3.0780243378668573</v>
      </c>
      <c r="AB120" s="20">
        <f t="shared" si="124"/>
        <v>-3.0780243378668573</v>
      </c>
      <c r="AC120" s="29">
        <f t="shared" si="125"/>
        <v>70.025926531349825</v>
      </c>
      <c r="AD120" s="29">
        <f t="shared" si="126"/>
        <v>21.892897534648633</v>
      </c>
      <c r="AE120" s="29">
        <f t="shared" si="127"/>
        <v>28.042803071526194</v>
      </c>
      <c r="AF120" s="29">
        <f t="shared" si="128"/>
        <v>-41.983123459823624</v>
      </c>
      <c r="AG120" s="29">
        <f t="shared" si="129"/>
        <v>6.1499055368775615</v>
      </c>
      <c r="AH120" s="29">
        <f t="shared" si="130"/>
        <v>6.1499055368775615</v>
      </c>
      <c r="AI120" s="20">
        <v>67.142857142857139</v>
      </c>
      <c r="AJ120" s="20">
        <v>18.980169971671387</v>
      </c>
      <c r="AK120" s="20">
        <v>23.636363636363637</v>
      </c>
      <c r="AL120" s="20">
        <v>-43.506493506493499</v>
      </c>
      <c r="AM120" s="20">
        <v>4.6561936646922497</v>
      </c>
      <c r="AN120" s="20">
        <f t="shared" si="131"/>
        <v>4.6561936646922497</v>
      </c>
      <c r="AO120" s="20">
        <v>60.831509846827139</v>
      </c>
      <c r="AP120" s="20">
        <v>19.537275064267352</v>
      </c>
      <c r="AQ120" s="20">
        <v>20.977596741344197</v>
      </c>
      <c r="AR120" s="20">
        <v>-39.853913105482945</v>
      </c>
      <c r="AS120" s="20">
        <v>1.4403216770768452</v>
      </c>
      <c r="AT120" s="20">
        <f t="shared" si="132"/>
        <v>1.4403216770768452</v>
      </c>
      <c r="AU120" s="20">
        <v>75.365853658536579</v>
      </c>
      <c r="AV120" s="20">
        <v>20.630372492836678</v>
      </c>
      <c r="AW120" s="20">
        <v>28.244274809160309</v>
      </c>
      <c r="AX120" s="20">
        <f t="shared" si="133"/>
        <v>-47.12157884937627</v>
      </c>
      <c r="AY120" s="20">
        <f t="shared" si="134"/>
        <v>7.6139023163236317</v>
      </c>
      <c r="AZ120" s="20">
        <f t="shared" si="135"/>
        <v>7.6139023163236317</v>
      </c>
      <c r="BA120" s="20">
        <v>76.763485477178435</v>
      </c>
      <c r="BB120" s="20">
        <v>28.423772609819121</v>
      </c>
      <c r="BC120" s="20">
        <v>39.31297709923664</v>
      </c>
      <c r="BD120" s="20">
        <f t="shared" si="136"/>
        <v>-37.450508377941794</v>
      </c>
      <c r="BE120" s="20">
        <f t="shared" si="137"/>
        <v>10.889204489417519</v>
      </c>
      <c r="BF120" s="20">
        <f t="shared" si="138"/>
        <v>10.889204489417519</v>
      </c>
      <c r="BG120" s="20">
        <v>66.011235955056179</v>
      </c>
      <c r="BH120" s="20">
        <v>20.364741641337385</v>
      </c>
      <c r="BI120" s="20">
        <v>21.161825726141078</v>
      </c>
      <c r="BJ120" s="20">
        <f t="shared" si="139"/>
        <v>-44.849410228915104</v>
      </c>
      <c r="BK120" s="20">
        <f t="shared" si="140"/>
        <v>0.79708408480369286</v>
      </c>
      <c r="BL120" s="20">
        <f t="shared" si="141"/>
        <v>0.79708408480369286</v>
      </c>
    </row>
    <row r="121" spans="1:64" ht="16.5" x14ac:dyDescent="0.15">
      <c r="A121" s="37" t="s">
        <v>345</v>
      </c>
      <c r="B121" s="37" t="s">
        <v>402</v>
      </c>
      <c r="C121" s="22" t="s">
        <v>231</v>
      </c>
      <c r="D121" s="20">
        <v>30.461538461538463</v>
      </c>
      <c r="E121" s="20">
        <v>7.3369565217391308</v>
      </c>
      <c r="F121" s="32">
        <v>11.583011583011583</v>
      </c>
      <c r="G121" s="42">
        <f t="shared" si="142"/>
        <v>16</v>
      </c>
      <c r="H121" s="20">
        <f t="shared" si="110"/>
        <v>-18.87852687852688</v>
      </c>
      <c r="I121" s="20">
        <f t="shared" si="111"/>
        <v>4.2460550612724521</v>
      </c>
      <c r="J121" s="20">
        <f t="shared" si="106"/>
        <v>-7.3162359086272142</v>
      </c>
      <c r="K121" s="34">
        <f t="shared" si="112"/>
        <v>-7.6665989494504139</v>
      </c>
      <c r="L121" s="34">
        <f t="shared" si="113"/>
        <v>-9.3638418651928514</v>
      </c>
      <c r="M121" s="34">
        <f t="shared" si="114"/>
        <v>15.774127953304818</v>
      </c>
      <c r="N121" s="34">
        <f t="shared" si="115"/>
        <v>23.44072690275523</v>
      </c>
      <c r="O121" s="34">
        <f t="shared" si="143"/>
        <v>25.13796981849767</v>
      </c>
      <c r="P121" s="34">
        <f t="shared" si="107"/>
        <v>24.289348360626448</v>
      </c>
      <c r="Q121" s="39">
        <f t="shared" si="116"/>
        <v>-7.3762993762993752</v>
      </c>
      <c r="R121" s="39">
        <f t="shared" si="117"/>
        <v>-5.229888398046965</v>
      </c>
      <c r="S121" s="39">
        <f t="shared" si="118"/>
        <v>6.1446098072069208</v>
      </c>
      <c r="T121" s="39">
        <f t="shared" si="119"/>
        <v>13.520909183506294</v>
      </c>
      <c r="U121" s="39">
        <f t="shared" si="120"/>
        <v>11.374498205253886</v>
      </c>
      <c r="V121" s="39">
        <f t="shared" si="121"/>
        <v>-0.18779276464578043</v>
      </c>
      <c r="W121" s="20">
        <v>37.837837837837839</v>
      </c>
      <c r="X121" s="20">
        <v>12.566844919786096</v>
      </c>
      <c r="Y121" s="32">
        <v>5.4384017758046621</v>
      </c>
      <c r="Z121" s="20">
        <f t="shared" si="122"/>
        <v>-32.399436062033175</v>
      </c>
      <c r="AA121" s="20">
        <f t="shared" si="123"/>
        <v>-7.1284431439814337</v>
      </c>
      <c r="AB121" s="20">
        <f t="shared" si="124"/>
        <v>-7.1284431439814337</v>
      </c>
      <c r="AC121" s="29">
        <f t="shared" si="125"/>
        <v>38.128137410988877</v>
      </c>
      <c r="AD121" s="29">
        <f t="shared" si="126"/>
        <v>16.700798386931982</v>
      </c>
      <c r="AE121" s="29">
        <f t="shared" si="127"/>
        <v>-4.1911163702932352</v>
      </c>
      <c r="AF121" s="29">
        <f t="shared" si="128"/>
        <v>-42.319253781282114</v>
      </c>
      <c r="AG121" s="29">
        <f t="shared" si="129"/>
        <v>-20.891914757225216</v>
      </c>
      <c r="AH121" s="29">
        <f t="shared" si="130"/>
        <v>-20.891914757225216</v>
      </c>
      <c r="AI121" s="20">
        <v>39.722222222222221</v>
      </c>
      <c r="AJ121" s="20">
        <v>17.597765363128492</v>
      </c>
      <c r="AK121" s="20">
        <v>-2.0316027088036117</v>
      </c>
      <c r="AL121" s="20">
        <v>-41.753824931025832</v>
      </c>
      <c r="AM121" s="20">
        <v>-19.629368071932102</v>
      </c>
      <c r="AN121" s="20">
        <f t="shared" si="131"/>
        <v>-19.629368071932102</v>
      </c>
      <c r="AO121" s="20">
        <v>41.463414634146339</v>
      </c>
      <c r="AP121" s="20">
        <v>24.637681159420293</v>
      </c>
      <c r="AQ121" s="20">
        <v>-4.6511627906976747</v>
      </c>
      <c r="AR121" s="20">
        <v>-46.114577424844015</v>
      </c>
      <c r="AS121" s="20">
        <v>-29.288843950117968</v>
      </c>
      <c r="AT121" s="20">
        <f t="shared" si="132"/>
        <v>-29.288843950117968</v>
      </c>
      <c r="AU121" s="20">
        <v>37.61904761904762</v>
      </c>
      <c r="AV121" s="20">
        <v>7.3170731707317067</v>
      </c>
      <c r="AW121" s="20">
        <v>0.89086859688195985</v>
      </c>
      <c r="AX121" s="20">
        <f t="shared" si="133"/>
        <v>-36.728179022165662</v>
      </c>
      <c r="AY121" s="20">
        <f t="shared" si="134"/>
        <v>-6.4262045738497466</v>
      </c>
      <c r="AZ121" s="20">
        <f t="shared" si="135"/>
        <v>-6.4262045738497466</v>
      </c>
      <c r="BA121" s="20">
        <v>33.707865168539328</v>
      </c>
      <c r="BB121" s="20">
        <v>17.250673854447442</v>
      </c>
      <c r="BC121" s="20">
        <v>-10.972568578553615</v>
      </c>
      <c r="BD121" s="20">
        <f t="shared" si="136"/>
        <v>-44.680433747092941</v>
      </c>
      <c r="BE121" s="20">
        <f t="shared" si="137"/>
        <v>-28.223242433001055</v>
      </c>
      <c r="BF121" s="20">
        <f t="shared" si="138"/>
        <v>-28.223242433001055</v>
      </c>
      <c r="BG121" s="20">
        <v>36.428571428571423</v>
      </c>
      <c r="BH121" s="20">
        <v>9.5238095238095237</v>
      </c>
      <c r="BI121" s="20">
        <v>-3.0386740331491713</v>
      </c>
      <c r="BJ121" s="20">
        <f t="shared" si="139"/>
        <v>-39.467245461720594</v>
      </c>
      <c r="BK121" s="20">
        <f t="shared" si="140"/>
        <v>-12.562483556958695</v>
      </c>
      <c r="BL121" s="20">
        <f t="shared" si="141"/>
        <v>-12.562483556958695</v>
      </c>
    </row>
    <row r="122" spans="1:64" ht="16.5" x14ac:dyDescent="0.15">
      <c r="A122" s="37" t="s">
        <v>346</v>
      </c>
      <c r="B122" s="37" t="s">
        <v>402</v>
      </c>
      <c r="C122" s="22" t="s">
        <v>231</v>
      </c>
      <c r="D122" s="20">
        <v>41.021671826625386</v>
      </c>
      <c r="E122" s="20">
        <v>19.696969696969695</v>
      </c>
      <c r="F122" s="32">
        <v>22.891566265060241</v>
      </c>
      <c r="G122" s="42">
        <f t="shared" si="142"/>
        <v>8</v>
      </c>
      <c r="H122" s="20">
        <f t="shared" si="110"/>
        <v>-18.130105561565145</v>
      </c>
      <c r="I122" s="20">
        <f t="shared" si="111"/>
        <v>3.1945965680905459</v>
      </c>
      <c r="J122" s="20">
        <f t="shared" si="106"/>
        <v>-7.4677544967372995</v>
      </c>
      <c r="K122" s="34">
        <f t="shared" si="112"/>
        <v>-2.7750004396764467</v>
      </c>
      <c r="L122" s="34">
        <f t="shared" si="113"/>
        <v>-5.7290014442112636</v>
      </c>
      <c r="M122" s="34">
        <f t="shared" si="114"/>
        <v>5.9829346538022392</v>
      </c>
      <c r="N122" s="34">
        <f t="shared" si="115"/>
        <v>8.7579350934786859</v>
      </c>
      <c r="O122" s="34">
        <f t="shared" si="143"/>
        <v>11.711936098013503</v>
      </c>
      <c r="P122" s="34">
        <f t="shared" si="107"/>
        <v>10.234935595746094</v>
      </c>
      <c r="Q122" s="39">
        <f t="shared" si="116"/>
        <v>1.4867881056951546</v>
      </c>
      <c r="R122" s="39">
        <f t="shared" si="117"/>
        <v>-9.0828711518366703</v>
      </c>
      <c r="S122" s="39">
        <f t="shared" si="118"/>
        <v>4.6433910825784892</v>
      </c>
      <c r="T122" s="39">
        <f t="shared" si="119"/>
        <v>3.1566029768833346</v>
      </c>
      <c r="U122" s="39">
        <f t="shared" si="120"/>
        <v>13.726262234415159</v>
      </c>
      <c r="V122" s="39">
        <f t="shared" si="121"/>
        <v>3.063911169587314</v>
      </c>
      <c r="W122" s="20">
        <v>39.534883720930232</v>
      </c>
      <c r="X122" s="20">
        <v>28.779840848806366</v>
      </c>
      <c r="Y122" s="32">
        <v>18.248175182481752</v>
      </c>
      <c r="Z122" s="20">
        <f t="shared" si="122"/>
        <v>-21.28670853844848</v>
      </c>
      <c r="AA122" s="20">
        <f t="shared" si="123"/>
        <v>-10.531665666324614</v>
      </c>
      <c r="AB122" s="20">
        <f t="shared" si="124"/>
        <v>-10.531665666324614</v>
      </c>
      <c r="AC122" s="29">
        <f t="shared" si="125"/>
        <v>43.796672266301833</v>
      </c>
      <c r="AD122" s="29">
        <f t="shared" si="126"/>
        <v>25.425971141180959</v>
      </c>
      <c r="AE122" s="29">
        <f t="shared" si="127"/>
        <v>16.908631611258002</v>
      </c>
      <c r="AF122" s="29">
        <f t="shared" si="128"/>
        <v>-26.888040655043831</v>
      </c>
      <c r="AG122" s="29">
        <f t="shared" si="129"/>
        <v>-8.5173395299229568</v>
      </c>
      <c r="AH122" s="29">
        <f t="shared" si="130"/>
        <v>-8.5173395299229568</v>
      </c>
      <c r="AI122" s="20">
        <v>47.058823529411761</v>
      </c>
      <c r="AJ122" s="20">
        <v>13.333333333333334</v>
      </c>
      <c r="AK122" s="20">
        <v>23.943661971830984</v>
      </c>
      <c r="AL122" s="20">
        <v>-23.115161557580777</v>
      </c>
      <c r="AM122" s="20">
        <v>10.61032863849765</v>
      </c>
      <c r="AN122" s="20">
        <f t="shared" si="131"/>
        <v>10.61032863849765</v>
      </c>
      <c r="AO122" s="20">
        <v>39.183673469387756</v>
      </c>
      <c r="AP122" s="20">
        <v>21.450151057401811</v>
      </c>
      <c r="AQ122" s="20">
        <v>9.8150782361308675</v>
      </c>
      <c r="AR122" s="20">
        <v>-29.36859523325689</v>
      </c>
      <c r="AS122" s="20">
        <v>-11.635072821270944</v>
      </c>
      <c r="AT122" s="20">
        <f t="shared" si="132"/>
        <v>-11.635072821270944</v>
      </c>
      <c r="AU122" s="20">
        <v>42.947103274559197</v>
      </c>
      <c r="AV122" s="20">
        <v>29.201101928374655</v>
      </c>
      <c r="AW122" s="20">
        <v>13.069544364508392</v>
      </c>
      <c r="AX122" s="20">
        <f t="shared" si="133"/>
        <v>-29.877558910050805</v>
      </c>
      <c r="AY122" s="20">
        <f t="shared" si="134"/>
        <v>-16.131557563866263</v>
      </c>
      <c r="AZ122" s="20">
        <f t="shared" si="135"/>
        <v>-16.131557563866263</v>
      </c>
      <c r="BA122" s="20">
        <v>45.997088791848618</v>
      </c>
      <c r="BB122" s="20">
        <v>37.719298245614034</v>
      </c>
      <c r="BC122" s="20">
        <v>20.806241872561767</v>
      </c>
      <c r="BD122" s="20">
        <f t="shared" si="136"/>
        <v>-25.190846919286852</v>
      </c>
      <c r="BE122" s="20">
        <f t="shared" si="137"/>
        <v>-16.913056373052267</v>
      </c>
      <c r="BF122" s="20">
        <f t="shared" si="138"/>
        <v>-16.913056373052267</v>
      </c>
      <c r="BG122" s="20">
        <v>31.914893617021278</v>
      </c>
      <c r="BH122" s="20">
        <v>25.879396984924625</v>
      </c>
      <c r="BI122" s="20">
        <v>9.8540145985401466</v>
      </c>
      <c r="BJ122" s="20">
        <f t="shared" si="139"/>
        <v>-22.060879018481131</v>
      </c>
      <c r="BK122" s="20">
        <f t="shared" si="140"/>
        <v>-16.025382386384479</v>
      </c>
      <c r="BL122" s="20">
        <f t="shared" si="141"/>
        <v>-16.025382386384479</v>
      </c>
    </row>
    <row r="123" spans="1:64" ht="16.5" x14ac:dyDescent="0.15">
      <c r="A123" s="37" t="s">
        <v>348</v>
      </c>
      <c r="B123" s="37" t="s">
        <v>402</v>
      </c>
      <c r="C123" s="22" t="s">
        <v>231</v>
      </c>
      <c r="D123" s="20">
        <v>54.198473282442748</v>
      </c>
      <c r="E123" s="20">
        <v>21.714285714285715</v>
      </c>
      <c r="F123" s="32">
        <v>35.555555555555557</v>
      </c>
      <c r="G123" s="42">
        <f t="shared" si="142"/>
        <v>2</v>
      </c>
      <c r="H123" s="20">
        <f t="shared" si="110"/>
        <v>-18.642917726887191</v>
      </c>
      <c r="I123" s="20">
        <f t="shared" si="111"/>
        <v>13.841269841269842</v>
      </c>
      <c r="J123" s="20">
        <f t="shared" si="106"/>
        <v>-2.4008239428086746</v>
      </c>
      <c r="K123" s="34">
        <f t="shared" si="112"/>
        <v>-2.8501877464762941</v>
      </c>
      <c r="L123" s="34">
        <f t="shared" si="113"/>
        <v>-0.12507044237813147</v>
      </c>
      <c r="M123" s="34">
        <f t="shared" si="114"/>
        <v>8.1415059830157901</v>
      </c>
      <c r="N123" s="34">
        <f t="shared" si="115"/>
        <v>10.991693729492084</v>
      </c>
      <c r="O123" s="34">
        <f t="shared" si="143"/>
        <v>8.2665764253939216</v>
      </c>
      <c r="P123" s="34">
        <f t="shared" si="107"/>
        <v>9.6291350774430029</v>
      </c>
      <c r="Q123" s="39">
        <f t="shared" si="116"/>
        <v>5.6604615865363215</v>
      </c>
      <c r="R123" s="39">
        <f t="shared" si="117"/>
        <v>4.2724252491694372</v>
      </c>
      <c r="S123" s="39">
        <f t="shared" si="118"/>
        <v>-9.4444444444444429</v>
      </c>
      <c r="T123" s="39">
        <f t="shared" si="119"/>
        <v>-15.104906030980764</v>
      </c>
      <c r="U123" s="39">
        <f t="shared" si="120"/>
        <v>-13.71686969361388</v>
      </c>
      <c r="V123" s="39">
        <f t="shared" si="121"/>
        <v>-29.958963477692397</v>
      </c>
      <c r="W123" s="20">
        <v>48.538011695906427</v>
      </c>
      <c r="X123" s="20">
        <v>17.441860465116278</v>
      </c>
      <c r="Y123" s="32">
        <v>45</v>
      </c>
      <c r="Z123" s="20">
        <f t="shared" si="122"/>
        <v>-3.5380116959064267</v>
      </c>
      <c r="AA123" s="20">
        <f t="shared" si="123"/>
        <v>27.558139534883722</v>
      </c>
      <c r="AB123" s="20">
        <f t="shared" si="124"/>
        <v>27.558139534883722</v>
      </c>
      <c r="AC123" s="29">
        <f t="shared" si="125"/>
        <v>57.048661028919042</v>
      </c>
      <c r="AD123" s="29">
        <f t="shared" si="126"/>
        <v>21.839356156663847</v>
      </c>
      <c r="AE123" s="29">
        <f t="shared" si="127"/>
        <v>27.414049572539767</v>
      </c>
      <c r="AF123" s="29">
        <f t="shared" si="128"/>
        <v>-29.634611456379268</v>
      </c>
      <c r="AG123" s="29">
        <f t="shared" si="129"/>
        <v>5.574693415875922</v>
      </c>
      <c r="AH123" s="29">
        <f t="shared" si="130"/>
        <v>5.574693415875922</v>
      </c>
      <c r="AI123" s="20">
        <v>45.398773006134967</v>
      </c>
      <c r="AJ123" s="20">
        <v>8.8757396449704142</v>
      </c>
      <c r="AK123" s="20">
        <v>24.060150375939848</v>
      </c>
      <c r="AL123" s="20">
        <v>-21.338622630195118</v>
      </c>
      <c r="AM123" s="20">
        <v>15.184410730969434</v>
      </c>
      <c r="AN123" s="20">
        <f t="shared" si="131"/>
        <v>15.184410730969434</v>
      </c>
      <c r="AO123" s="20">
        <v>59.064327485380119</v>
      </c>
      <c r="AP123" s="20">
        <v>24.571428571428573</v>
      </c>
      <c r="AQ123" s="20">
        <v>30.281690140845068</v>
      </c>
      <c r="AR123" s="20">
        <v>-28.782637344535051</v>
      </c>
      <c r="AS123" s="20">
        <v>5.7102615694164953</v>
      </c>
      <c r="AT123" s="20">
        <f t="shared" si="132"/>
        <v>5.7102615694164953</v>
      </c>
      <c r="AU123" s="20">
        <v>64</v>
      </c>
      <c r="AV123" s="20">
        <v>22.115384615384613</v>
      </c>
      <c r="AW123" s="20">
        <v>32.786885245901637</v>
      </c>
      <c r="AX123" s="20">
        <f t="shared" si="133"/>
        <v>-31.213114754098363</v>
      </c>
      <c r="AY123" s="20">
        <f t="shared" si="134"/>
        <v>10.671500630517023</v>
      </c>
      <c r="AZ123" s="20">
        <f t="shared" si="135"/>
        <v>10.671500630517023</v>
      </c>
      <c r="BA123" s="20">
        <v>59.731543624161077</v>
      </c>
      <c r="BB123" s="20">
        <v>31.794871794871792</v>
      </c>
      <c r="BC123" s="20">
        <v>22.527472527472529</v>
      </c>
      <c r="BD123" s="20">
        <f t="shared" si="136"/>
        <v>-37.204071096688551</v>
      </c>
      <c r="BE123" s="20">
        <f t="shared" si="137"/>
        <v>-9.2673992673992629</v>
      </c>
      <c r="BF123" s="20">
        <f t="shared" si="138"/>
        <v>-9.2673992673992629</v>
      </c>
      <c r="BG123" s="20">
        <v>51.612903225806448</v>
      </c>
      <c r="BH123" s="20">
        <v>19.262295081967213</v>
      </c>
      <c r="BI123" s="20">
        <v>26.433915211970078</v>
      </c>
      <c r="BJ123" s="20">
        <f t="shared" si="139"/>
        <v>-25.178988013836371</v>
      </c>
      <c r="BK123" s="20">
        <f t="shared" si="140"/>
        <v>7.1716201300028644</v>
      </c>
      <c r="BL123" s="20">
        <f t="shared" si="141"/>
        <v>7.1716201300028644</v>
      </c>
    </row>
    <row r="124" spans="1:64" ht="16.5" x14ac:dyDescent="0.15">
      <c r="A124" s="37" t="s">
        <v>349</v>
      </c>
      <c r="B124" s="37" t="s">
        <v>402</v>
      </c>
      <c r="C124" s="22" t="s">
        <v>231</v>
      </c>
      <c r="D124" s="20">
        <v>42.929292929292927</v>
      </c>
      <c r="E124" s="20">
        <v>23.669724770642205</v>
      </c>
      <c r="F124" s="32">
        <v>33.471933471933475</v>
      </c>
      <c r="G124" s="42">
        <f t="shared" si="142"/>
        <v>3</v>
      </c>
      <c r="H124" s="20">
        <f t="shared" si="110"/>
        <v>-9.4573594573594519</v>
      </c>
      <c r="I124" s="20">
        <f t="shared" si="111"/>
        <v>9.8022087012912706</v>
      </c>
      <c r="J124" s="20">
        <f t="shared" si="106"/>
        <v>0.17242462196590935</v>
      </c>
      <c r="K124" s="34">
        <f t="shared" si="112"/>
        <v>-8.1867354558728778</v>
      </c>
      <c r="L124" s="34">
        <f t="shared" si="113"/>
        <v>-1.7214325729957949</v>
      </c>
      <c r="M124" s="34">
        <f t="shared" si="114"/>
        <v>1.6774696839983534</v>
      </c>
      <c r="N124" s="34">
        <f t="shared" si="115"/>
        <v>9.8642051398712312</v>
      </c>
      <c r="O124" s="34">
        <f t="shared" si="143"/>
        <v>3.3989022569941483</v>
      </c>
      <c r="P124" s="34">
        <f t="shared" si="107"/>
        <v>6.6315536984326897</v>
      </c>
      <c r="Q124" s="39">
        <f t="shared" si="116"/>
        <v>-7.8643578643578635</v>
      </c>
      <c r="R124" s="39">
        <f t="shared" si="117"/>
        <v>-5.6496469571064836</v>
      </c>
      <c r="S124" s="39">
        <f t="shared" si="118"/>
        <v>-8.511350793229866E-2</v>
      </c>
      <c r="T124" s="39">
        <f t="shared" si="119"/>
        <v>7.7792443564255649</v>
      </c>
      <c r="U124" s="39">
        <f t="shared" si="120"/>
        <v>5.5645334491741849</v>
      </c>
      <c r="V124" s="39">
        <f t="shared" si="121"/>
        <v>-4.0652506301511764</v>
      </c>
      <c r="W124" s="20">
        <v>50.793650793650791</v>
      </c>
      <c r="X124" s="20">
        <v>29.319371727748688</v>
      </c>
      <c r="Y124" s="32">
        <v>33.557046979865774</v>
      </c>
      <c r="Z124" s="20">
        <f t="shared" si="122"/>
        <v>-17.236603813785017</v>
      </c>
      <c r="AA124" s="20">
        <f t="shared" si="123"/>
        <v>4.2376752521170857</v>
      </c>
      <c r="AB124" s="20">
        <f t="shared" si="124"/>
        <v>4.2376752521170857</v>
      </c>
      <c r="AC124" s="29">
        <f t="shared" si="125"/>
        <v>51.116028385165805</v>
      </c>
      <c r="AD124" s="29">
        <f t="shared" si="126"/>
        <v>25.391157343638</v>
      </c>
      <c r="AE124" s="29">
        <f t="shared" si="127"/>
        <v>31.794463787935122</v>
      </c>
      <c r="AF124" s="29">
        <f t="shared" si="128"/>
        <v>-19.321564597230687</v>
      </c>
      <c r="AG124" s="29">
        <f t="shared" si="129"/>
        <v>6.4033064442971179</v>
      </c>
      <c r="AH124" s="29">
        <f t="shared" si="130"/>
        <v>6.4033064442971179</v>
      </c>
      <c r="AI124" s="20">
        <v>49.338374291115308</v>
      </c>
      <c r="AJ124" s="20">
        <v>21.602787456445995</v>
      </c>
      <c r="AK124" s="20">
        <v>26.194398682042834</v>
      </c>
      <c r="AL124" s="20">
        <v>-23.143975609072474</v>
      </c>
      <c r="AM124" s="20">
        <v>4.5916112255968393</v>
      </c>
      <c r="AN124" s="20">
        <f t="shared" si="131"/>
        <v>4.5916112255968393</v>
      </c>
      <c r="AO124" s="20">
        <v>51.679104477611936</v>
      </c>
      <c r="AP124" s="20">
        <v>26.226734348561759</v>
      </c>
      <c r="AQ124" s="20">
        <v>32.236842105263158</v>
      </c>
      <c r="AR124" s="20">
        <v>-19.442262372348779</v>
      </c>
      <c r="AS124" s="20">
        <v>6.0101077567013981</v>
      </c>
      <c r="AT124" s="20">
        <f t="shared" si="132"/>
        <v>6.0101077567013981</v>
      </c>
      <c r="AU124" s="20">
        <v>55.421686746987952</v>
      </c>
      <c r="AV124" s="20">
        <v>21.976149914821125</v>
      </c>
      <c r="AW124" s="20">
        <v>23.565891472868216</v>
      </c>
      <c r="AX124" s="20">
        <f t="shared" si="133"/>
        <v>-31.855795274119735</v>
      </c>
      <c r="AY124" s="20">
        <f t="shared" si="134"/>
        <v>1.5897415580470913</v>
      </c>
      <c r="AZ124" s="20">
        <f t="shared" si="135"/>
        <v>1.5897415580470913</v>
      </c>
      <c r="BA124" s="20">
        <v>48.024948024948024</v>
      </c>
      <c r="BB124" s="20">
        <v>31.758957654723126</v>
      </c>
      <c r="BC124" s="20">
        <v>45.180722891566269</v>
      </c>
      <c r="BD124" s="20">
        <f t="shared" si="136"/>
        <v>-2.8442251333817552</v>
      </c>
      <c r="BE124" s="20">
        <f t="shared" si="137"/>
        <v>13.421765236843143</v>
      </c>
      <c r="BF124" s="20">
        <f t="shared" si="138"/>
        <v>13.421765236843143</v>
      </c>
      <c r="BG124" s="20">
        <v>61.363636363636367</v>
      </c>
      <c r="BH124" s="20">
        <v>13.333333333333334</v>
      </c>
      <c r="BI124" s="20">
        <v>32.258064516129032</v>
      </c>
      <c r="BJ124" s="20">
        <f t="shared" si="139"/>
        <v>-29.105571847507335</v>
      </c>
      <c r="BK124" s="20">
        <f t="shared" si="140"/>
        <v>18.924731182795696</v>
      </c>
      <c r="BL124" s="20">
        <f t="shared" si="141"/>
        <v>18.924731182795696</v>
      </c>
    </row>
    <row r="125" spans="1:64" ht="16.5" x14ac:dyDescent="0.15">
      <c r="A125" s="37" t="s">
        <v>350</v>
      </c>
      <c r="B125" s="37" t="s">
        <v>402</v>
      </c>
      <c r="C125" s="22" t="s">
        <v>231</v>
      </c>
      <c r="D125" s="20">
        <v>64.82300884955751</v>
      </c>
      <c r="E125" s="20">
        <v>21.906693711967545</v>
      </c>
      <c r="F125" s="32">
        <v>22.251308900523561</v>
      </c>
      <c r="G125" s="42">
        <f t="shared" si="142"/>
        <v>9</v>
      </c>
      <c r="H125" s="20">
        <f t="shared" si="110"/>
        <v>-42.571699949033949</v>
      </c>
      <c r="I125" s="20">
        <f t="shared" si="111"/>
        <v>0.34461518855601625</v>
      </c>
      <c r="J125" s="20">
        <f t="shared" si="106"/>
        <v>-21.113542380238968</v>
      </c>
      <c r="K125" s="34">
        <f t="shared" si="112"/>
        <v>1.8853419640247964</v>
      </c>
      <c r="L125" s="34">
        <f t="shared" si="113"/>
        <v>-7.6031975775756351</v>
      </c>
      <c r="M125" s="34">
        <f t="shared" si="114"/>
        <v>-6.6505280832417668</v>
      </c>
      <c r="N125" s="34">
        <f t="shared" si="115"/>
        <v>-8.5358700472665632</v>
      </c>
      <c r="O125" s="34">
        <f t="shared" si="143"/>
        <v>0.95266949433386827</v>
      </c>
      <c r="P125" s="34">
        <f t="shared" si="107"/>
        <v>-3.7916002764663475</v>
      </c>
      <c r="Q125" s="39">
        <f t="shared" si="116"/>
        <v>3.5267125532612198</v>
      </c>
      <c r="R125" s="39">
        <f t="shared" si="117"/>
        <v>-6.0436168470386633</v>
      </c>
      <c r="S125" s="39">
        <f t="shared" si="118"/>
        <v>1.887672536887198</v>
      </c>
      <c r="T125" s="39">
        <f t="shared" si="119"/>
        <v>-1.6390400163740182</v>
      </c>
      <c r="U125" s="39">
        <f t="shared" si="120"/>
        <v>7.9312893839258614</v>
      </c>
      <c r="V125" s="39">
        <f t="shared" si="121"/>
        <v>-13.526868184869123</v>
      </c>
      <c r="W125" s="20">
        <v>61.296296296296291</v>
      </c>
      <c r="X125" s="20">
        <v>27.950310559006208</v>
      </c>
      <c r="Y125" s="32">
        <v>20.363636363636363</v>
      </c>
      <c r="Z125" s="20">
        <f t="shared" si="122"/>
        <v>-40.932659932659931</v>
      </c>
      <c r="AA125" s="20">
        <f t="shared" si="123"/>
        <v>-7.5866741953698451</v>
      </c>
      <c r="AB125" s="20">
        <f t="shared" si="124"/>
        <v>-7.5866741953698451</v>
      </c>
      <c r="AC125" s="29">
        <f t="shared" si="125"/>
        <v>62.937666885532714</v>
      </c>
      <c r="AD125" s="29">
        <f t="shared" si="126"/>
        <v>29.50989128954318</v>
      </c>
      <c r="AE125" s="29">
        <f t="shared" si="127"/>
        <v>28.901836983765328</v>
      </c>
      <c r="AF125" s="29">
        <f t="shared" si="128"/>
        <v>-34.035829901767386</v>
      </c>
      <c r="AG125" s="29">
        <f t="shared" si="129"/>
        <v>-0.6080543057778538</v>
      </c>
      <c r="AH125" s="29">
        <f t="shared" si="130"/>
        <v>-0.6080543057778538</v>
      </c>
      <c r="AI125" s="20">
        <v>65.688073394495419</v>
      </c>
      <c r="AJ125" s="20">
        <v>20.724346076458751</v>
      </c>
      <c r="AK125" s="20">
        <v>24.435318275154007</v>
      </c>
      <c r="AL125" s="20">
        <v>-41.252755119341415</v>
      </c>
      <c r="AM125" s="20">
        <v>3.7109721986952557</v>
      </c>
      <c r="AN125" s="20">
        <f t="shared" si="131"/>
        <v>3.7109721986952557</v>
      </c>
      <c r="AO125" s="20">
        <v>52.222222222222229</v>
      </c>
      <c r="AP125" s="20">
        <v>34.644194756554306</v>
      </c>
      <c r="AQ125" s="20">
        <v>23.293172690763054</v>
      </c>
      <c r="AR125" s="20">
        <v>-28.929049531459174</v>
      </c>
      <c r="AS125" s="20">
        <v>-11.351022065791252</v>
      </c>
      <c r="AT125" s="20">
        <f t="shared" si="132"/>
        <v>-11.351022065791252</v>
      </c>
      <c r="AU125" s="20">
        <v>74.097331240188382</v>
      </c>
      <c r="AV125" s="20">
        <v>24.366471734892787</v>
      </c>
      <c r="AW125" s="20">
        <v>27.519379844961239</v>
      </c>
      <c r="AX125" s="20">
        <f t="shared" si="133"/>
        <v>-46.577951395227146</v>
      </c>
      <c r="AY125" s="20">
        <f t="shared" si="134"/>
        <v>3.1529081100684522</v>
      </c>
      <c r="AZ125" s="20">
        <f t="shared" si="135"/>
        <v>3.1529081100684522</v>
      </c>
      <c r="BA125" s="20">
        <v>59.743040685224834</v>
      </c>
      <c r="BB125" s="20">
        <v>38.30455259026688</v>
      </c>
      <c r="BC125" s="20">
        <v>40.359477124183009</v>
      </c>
      <c r="BD125" s="20">
        <f t="shared" si="136"/>
        <v>-19.383563561041825</v>
      </c>
      <c r="BE125" s="20">
        <f t="shared" si="137"/>
        <v>2.0549245339161288</v>
      </c>
      <c r="BF125" s="20">
        <f t="shared" si="138"/>
        <v>2.0549245339161288</v>
      </c>
      <c r="BG125" s="20">
        <v>65.443425076452598</v>
      </c>
      <c r="BH125" s="20">
        <v>20.569620253164558</v>
      </c>
      <c r="BI125" s="20">
        <v>17.191283292978206</v>
      </c>
      <c r="BJ125" s="20">
        <f t="shared" si="139"/>
        <v>-48.252141783474393</v>
      </c>
      <c r="BK125" s="20">
        <f t="shared" si="140"/>
        <v>-3.3783369601863527</v>
      </c>
      <c r="BL125" s="20">
        <f t="shared" si="141"/>
        <v>-3.3783369601863527</v>
      </c>
    </row>
    <row r="126" spans="1:64" ht="16.5" x14ac:dyDescent="0.15">
      <c r="A126" s="37" t="s">
        <v>351</v>
      </c>
      <c r="B126" s="37" t="s">
        <v>402</v>
      </c>
      <c r="C126" s="22" t="s">
        <v>231</v>
      </c>
      <c r="D126" s="20">
        <v>36.675461741424805</v>
      </c>
      <c r="E126" s="20">
        <v>19.565217391304348</v>
      </c>
      <c r="F126" s="32">
        <v>17.690417690417689</v>
      </c>
      <c r="G126" s="42">
        <f t="shared" si="142"/>
        <v>11</v>
      </c>
      <c r="H126" s="20">
        <f t="shared" si="110"/>
        <v>-18.985044051007115</v>
      </c>
      <c r="I126" s="20">
        <f t="shared" si="111"/>
        <v>-1.8747997008866584</v>
      </c>
      <c r="J126" s="20">
        <f t="shared" si="106"/>
        <v>-10.429921875946887</v>
      </c>
      <c r="K126" s="34">
        <f t="shared" si="112"/>
        <v>-11.837400698544677</v>
      </c>
      <c r="L126" s="34">
        <f t="shared" si="113"/>
        <v>-0.5645919385508229</v>
      </c>
      <c r="M126" s="34">
        <f t="shared" si="114"/>
        <v>2.7310334090403394</v>
      </c>
      <c r="N126" s="34">
        <f t="shared" si="115"/>
        <v>14.568434107585016</v>
      </c>
      <c r="O126" s="34">
        <f t="shared" si="143"/>
        <v>3.2956253475911623</v>
      </c>
      <c r="P126" s="34">
        <f t="shared" si="107"/>
        <v>8.9320297275880893</v>
      </c>
      <c r="Q126" s="39">
        <f t="shared" si="116"/>
        <v>-6.5854078237925862</v>
      </c>
      <c r="R126" s="39">
        <f t="shared" si="117"/>
        <v>2.6076114062669404</v>
      </c>
      <c r="S126" s="39">
        <f t="shared" si="118"/>
        <v>-8.919024369668147</v>
      </c>
      <c r="T126" s="39">
        <f t="shared" si="119"/>
        <v>-2.3336165458755609</v>
      </c>
      <c r="U126" s="39">
        <f t="shared" si="120"/>
        <v>-11.526635775935087</v>
      </c>
      <c r="V126" s="39">
        <f t="shared" si="121"/>
        <v>-20.081757950995318</v>
      </c>
      <c r="W126" s="20">
        <v>43.260869565217391</v>
      </c>
      <c r="X126" s="20">
        <v>16.957605985037407</v>
      </c>
      <c r="Y126" s="32">
        <v>26.609442060085836</v>
      </c>
      <c r="Z126" s="20">
        <f t="shared" si="122"/>
        <v>-16.651427505131554</v>
      </c>
      <c r="AA126" s="20">
        <f t="shared" si="123"/>
        <v>9.6518360750484291</v>
      </c>
      <c r="AB126" s="20">
        <f t="shared" si="124"/>
        <v>9.6518360750484291</v>
      </c>
      <c r="AC126" s="29">
        <f t="shared" si="125"/>
        <v>48.512862439969481</v>
      </c>
      <c r="AD126" s="29">
        <f t="shared" si="126"/>
        <v>20.129809329855171</v>
      </c>
      <c r="AE126" s="29">
        <f t="shared" si="127"/>
        <v>14.95938428137735</v>
      </c>
      <c r="AF126" s="29">
        <f t="shared" si="128"/>
        <v>-33.553478158592142</v>
      </c>
      <c r="AG126" s="29">
        <f t="shared" si="129"/>
        <v>-5.1704250484778216</v>
      </c>
      <c r="AH126" s="29">
        <f t="shared" si="130"/>
        <v>-5.1704250484778216</v>
      </c>
      <c r="AI126" s="20">
        <v>50.291262135922331</v>
      </c>
      <c r="AJ126" s="20">
        <v>24</v>
      </c>
      <c r="AK126" s="20">
        <v>14.476614699331849</v>
      </c>
      <c r="AL126" s="20">
        <v>-35.814647436590484</v>
      </c>
      <c r="AM126" s="20">
        <v>-9.523385300668151</v>
      </c>
      <c r="AN126" s="20">
        <f t="shared" si="131"/>
        <v>-9.523385300668151</v>
      </c>
      <c r="AO126" s="20">
        <v>47.095435684647299</v>
      </c>
      <c r="AP126" s="20">
        <v>15.445026178010471</v>
      </c>
      <c r="AQ126" s="20">
        <v>9.147609147609149</v>
      </c>
      <c r="AR126" s="20">
        <v>-37.947826537038154</v>
      </c>
      <c r="AS126" s="20">
        <v>-6.2974170304013217</v>
      </c>
      <c r="AT126" s="20">
        <f t="shared" si="132"/>
        <v>-6.2974170304013217</v>
      </c>
      <c r="AU126" s="20">
        <v>50.108932461873636</v>
      </c>
      <c r="AV126" s="20">
        <v>13.480392156862745</v>
      </c>
      <c r="AW126" s="20">
        <v>19.961240310077518</v>
      </c>
      <c r="AX126" s="20">
        <f t="shared" si="133"/>
        <v>-30.147692151796118</v>
      </c>
      <c r="AY126" s="20">
        <f t="shared" si="134"/>
        <v>6.4808481532147724</v>
      </c>
      <c r="AZ126" s="20">
        <f t="shared" si="135"/>
        <v>6.4808481532147724</v>
      </c>
      <c r="BA126" s="20">
        <v>46.555819477434682</v>
      </c>
      <c r="BB126" s="20">
        <v>27.593818984547465</v>
      </c>
      <c r="BC126" s="20">
        <v>16.252072968490879</v>
      </c>
      <c r="BD126" s="20">
        <f t="shared" si="136"/>
        <v>-30.303746508943803</v>
      </c>
      <c r="BE126" s="20">
        <f t="shared" si="137"/>
        <v>-11.341746016056586</v>
      </c>
      <c r="BF126" s="20">
        <f t="shared" si="138"/>
        <v>-11.341746016056586</v>
      </c>
      <c r="BG126" s="20">
        <v>57.59312320916905</v>
      </c>
      <c r="BH126" s="20">
        <v>12.5</v>
      </c>
      <c r="BI126" s="20">
        <v>8.8019559902200495</v>
      </c>
      <c r="BJ126" s="20">
        <f t="shared" si="139"/>
        <v>-48.791167218948999</v>
      </c>
      <c r="BK126" s="20">
        <f t="shared" si="140"/>
        <v>-3.6980440097799505</v>
      </c>
      <c r="BL126" s="20">
        <f t="shared" si="141"/>
        <v>-3.6980440097799505</v>
      </c>
    </row>
    <row r="127" spans="1:64" ht="16.5" x14ac:dyDescent="0.15">
      <c r="A127" s="37" t="s">
        <v>352</v>
      </c>
      <c r="B127" s="37" t="s">
        <v>402</v>
      </c>
      <c r="C127" s="22" t="s">
        <v>231</v>
      </c>
      <c r="D127" s="20">
        <v>32.228915662650607</v>
      </c>
      <c r="E127" s="20">
        <v>15.625</v>
      </c>
      <c r="F127" s="32">
        <v>6.3829787234042552</v>
      </c>
      <c r="G127" s="42">
        <f t="shared" si="142"/>
        <v>19</v>
      </c>
      <c r="H127" s="20">
        <f t="shared" si="110"/>
        <v>-25.84593693924635</v>
      </c>
      <c r="I127" s="20">
        <f t="shared" si="111"/>
        <v>-9.2420212765957448</v>
      </c>
      <c r="J127" s="20">
        <f t="shared" si="106"/>
        <v>-17.543979107921047</v>
      </c>
      <c r="K127" s="34">
        <f t="shared" si="112"/>
        <v>-10.982249885818113</v>
      </c>
      <c r="L127" s="34">
        <f t="shared" si="113"/>
        <v>-5.4389960768688503</v>
      </c>
      <c r="M127" s="34">
        <f t="shared" si="114"/>
        <v>-11.270372084708457</v>
      </c>
      <c r="N127" s="34">
        <f t="shared" si="115"/>
        <v>-0.28812219889034374</v>
      </c>
      <c r="O127" s="34">
        <f t="shared" si="143"/>
        <v>-5.8313760078396069</v>
      </c>
      <c r="P127" s="34">
        <f t="shared" si="107"/>
        <v>-3.0597491033649753</v>
      </c>
      <c r="Q127" s="39">
        <f t="shared" si="116"/>
        <v>-9.4994793990777922</v>
      </c>
      <c r="R127" s="39">
        <f t="shared" si="117"/>
        <v>-6.7400385604113104</v>
      </c>
      <c r="S127" s="39">
        <f t="shared" si="118"/>
        <v>-5.702014636489503</v>
      </c>
      <c r="T127" s="39">
        <f t="shared" si="119"/>
        <v>3.7974647625882909</v>
      </c>
      <c r="U127" s="39">
        <f t="shared" si="120"/>
        <v>1.0380239239218074</v>
      </c>
      <c r="V127" s="39">
        <f t="shared" si="121"/>
        <v>-7.2639339074034943</v>
      </c>
      <c r="W127" s="20">
        <v>41.728395061728399</v>
      </c>
      <c r="X127" s="20">
        <v>22.36503856041131</v>
      </c>
      <c r="Y127" s="32">
        <v>12.084993359893758</v>
      </c>
      <c r="Z127" s="20">
        <f t="shared" si="122"/>
        <v>-29.643401701834641</v>
      </c>
      <c r="AA127" s="20">
        <f t="shared" si="123"/>
        <v>-10.280045200517552</v>
      </c>
      <c r="AB127" s="20">
        <f t="shared" si="124"/>
        <v>-10.280045200517552</v>
      </c>
      <c r="AC127" s="29">
        <f t="shared" si="125"/>
        <v>43.21116554846872</v>
      </c>
      <c r="AD127" s="29">
        <f t="shared" si="126"/>
        <v>21.06399607686885</v>
      </c>
      <c r="AE127" s="29">
        <f t="shared" si="127"/>
        <v>17.653350808112712</v>
      </c>
      <c r="AF127" s="29">
        <f t="shared" si="128"/>
        <v>-25.557814740356012</v>
      </c>
      <c r="AG127" s="29">
        <f t="shared" si="129"/>
        <v>-3.4106452687561388</v>
      </c>
      <c r="AH127" s="29">
        <f t="shared" si="130"/>
        <v>-3.4106452687561388</v>
      </c>
      <c r="AI127" s="20">
        <v>45.633187772925766</v>
      </c>
      <c r="AJ127" s="20">
        <v>9.8734177215189867</v>
      </c>
      <c r="AK127" s="20">
        <v>24.078624078624077</v>
      </c>
      <c r="AL127" s="20">
        <v>-21.554563694301688</v>
      </c>
      <c r="AM127" s="20">
        <v>14.205206357105091</v>
      </c>
      <c r="AN127" s="20">
        <f t="shared" si="131"/>
        <v>14.205206357105091</v>
      </c>
      <c r="AO127" s="20">
        <v>42.757009345794394</v>
      </c>
      <c r="AP127" s="20">
        <v>13.333333333333334</v>
      </c>
      <c r="AQ127" s="20">
        <v>18.241758241758241</v>
      </c>
      <c r="AR127" s="20">
        <v>-24.515251104036153</v>
      </c>
      <c r="AS127" s="20">
        <v>4.908424908424907</v>
      </c>
      <c r="AT127" s="20">
        <f t="shared" si="132"/>
        <v>4.908424908424907</v>
      </c>
      <c r="AU127" s="20">
        <v>44.666666666666664</v>
      </c>
      <c r="AV127" s="20">
        <v>26.666666666666668</v>
      </c>
      <c r="AW127" s="20">
        <v>8.3950617283950617</v>
      </c>
      <c r="AX127" s="20">
        <f t="shared" si="133"/>
        <v>-36.271604938271601</v>
      </c>
      <c r="AY127" s="20">
        <f t="shared" si="134"/>
        <v>-18.271604938271608</v>
      </c>
      <c r="AZ127" s="20">
        <f t="shared" si="135"/>
        <v>-18.271604938271608</v>
      </c>
      <c r="BA127" s="20">
        <v>39.787798408488065</v>
      </c>
      <c r="BB127" s="20">
        <v>34.382566585956411</v>
      </c>
      <c r="BC127" s="20">
        <v>19.897959183673468</v>
      </c>
      <c r="BD127" s="20">
        <f t="shared" si="136"/>
        <v>-19.889839224814597</v>
      </c>
      <c r="BE127" s="20">
        <f t="shared" si="137"/>
        <v>-14.484607402282943</v>
      </c>
      <c r="BF127" s="20">
        <f t="shared" si="138"/>
        <v>-14.484607402282943</v>
      </c>
      <c r="BG127" s="20">
        <v>45.925925925925924</v>
      </c>
      <c r="BH127" s="20">
        <v>21.323529411764707</v>
      </c>
      <c r="BI127" s="20">
        <v>19.486081370449678</v>
      </c>
      <c r="BJ127" s="20">
        <f t="shared" si="139"/>
        <v>-26.439844555476245</v>
      </c>
      <c r="BK127" s="20">
        <f t="shared" si="140"/>
        <v>-1.837448041315028</v>
      </c>
      <c r="BL127" s="20">
        <f t="shared" si="141"/>
        <v>-1.837448041315028</v>
      </c>
    </row>
    <row r="128" spans="1:64" ht="16.5" x14ac:dyDescent="0.15">
      <c r="A128" s="37" t="s">
        <v>562</v>
      </c>
      <c r="B128" s="37" t="s">
        <v>75</v>
      </c>
      <c r="C128" s="22"/>
      <c r="D128" s="20">
        <v>23.42241056242613</v>
      </c>
      <c r="E128" s="20">
        <v>13.913418668200778</v>
      </c>
      <c r="F128" s="32">
        <v>-0.53237094490857972</v>
      </c>
      <c r="G128" s="42"/>
      <c r="H128" s="20">
        <f t="shared" si="110"/>
        <v>-23.954781507334708</v>
      </c>
      <c r="I128" s="20">
        <f t="shared" si="111"/>
        <v>-14.445789613109358</v>
      </c>
      <c r="J128" s="20">
        <f t="shared" si="106"/>
        <v>-19.200285560222035</v>
      </c>
      <c r="K128" s="34">
        <f t="shared" si="112"/>
        <v>-3.9435797002157358</v>
      </c>
      <c r="L128" s="34">
        <f t="shared" si="113"/>
        <v>2.7002055798154245</v>
      </c>
      <c r="M128" s="34">
        <f t="shared" si="114"/>
        <v>4.616003114399029</v>
      </c>
      <c r="N128" s="34">
        <f t="shared" si="115"/>
        <v>8.5595828146147639</v>
      </c>
      <c r="O128" s="34">
        <f t="shared" si="143"/>
        <v>1.9157975345836045</v>
      </c>
      <c r="P128" s="34">
        <f t="shared" si="107"/>
        <v>5.2376901745991837</v>
      </c>
      <c r="Q128" s="39">
        <f t="shared" si="116"/>
        <v>-4.9743519655573358</v>
      </c>
      <c r="R128" s="39">
        <f t="shared" si="117"/>
        <v>-0.16172584046974237</v>
      </c>
      <c r="S128" s="39">
        <f t="shared" si="118"/>
        <v>0.65656933019512997</v>
      </c>
      <c r="T128" s="39">
        <f t="shared" si="119"/>
        <v>5.6309212957524686</v>
      </c>
      <c r="U128" s="39">
        <f t="shared" si="120"/>
        <v>0.81829517066487156</v>
      </c>
      <c r="V128" s="39">
        <f t="shared" si="121"/>
        <v>-3.9362007764478051</v>
      </c>
      <c r="W128" s="20">
        <v>28.396762527983466</v>
      </c>
      <c r="X128" s="20">
        <v>14.075144508670521</v>
      </c>
      <c r="Y128" s="32">
        <v>-1.1889402751037097</v>
      </c>
      <c r="Z128" s="20">
        <f t="shared" si="122"/>
        <v>-29.585702803087177</v>
      </c>
      <c r="AA128" s="20">
        <f t="shared" si="123"/>
        <v>-15.26408478377423</v>
      </c>
      <c r="AB128" s="20">
        <f t="shared" si="124"/>
        <v>-15.26408478377423</v>
      </c>
      <c r="AC128" s="29">
        <f t="shared" si="125"/>
        <v>27.365990262641866</v>
      </c>
      <c r="AD128" s="29">
        <f t="shared" si="126"/>
        <v>11.213213088385354</v>
      </c>
      <c r="AE128" s="29">
        <f t="shared" si="127"/>
        <v>-5.1483740593076091</v>
      </c>
      <c r="AF128" s="29">
        <f t="shared" si="128"/>
        <v>-32.514364321949472</v>
      </c>
      <c r="AG128" s="29">
        <f t="shared" si="129"/>
        <v>-16.361587147692962</v>
      </c>
      <c r="AH128" s="29">
        <f t="shared" si="130"/>
        <v>-16.361587147692962</v>
      </c>
      <c r="AI128" s="20">
        <v>26.356074172491478</v>
      </c>
      <c r="AJ128" s="20">
        <v>7.903342497467805</v>
      </c>
      <c r="AK128" s="20">
        <v>-3.8799188283042172</v>
      </c>
      <c r="AL128" s="20">
        <v>-30.235993000795695</v>
      </c>
      <c r="AM128" s="20">
        <v>-11.783261325772022</v>
      </c>
      <c r="AN128" s="20">
        <f t="shared" si="131"/>
        <v>-11.783261325772022</v>
      </c>
      <c r="AO128" s="20">
        <v>26.437609892485515</v>
      </c>
      <c r="AP128" s="20">
        <v>10.90508749565419</v>
      </c>
      <c r="AQ128" s="20">
        <v>-8.0460286780240029</v>
      </c>
      <c r="AR128" s="20">
        <v>-34.48363857050952</v>
      </c>
      <c r="AS128" s="20">
        <v>-18.951116173678194</v>
      </c>
      <c r="AT128" s="20">
        <f t="shared" si="132"/>
        <v>-18.951116173678194</v>
      </c>
      <c r="AU128" s="20">
        <v>28.691507798960135</v>
      </c>
      <c r="AV128" s="20">
        <v>10.248236953455571</v>
      </c>
      <c r="AW128" s="20">
        <v>-6.8203304371314095</v>
      </c>
      <c r="AX128" s="20">
        <f t="shared" si="133"/>
        <v>-35.511838236091542</v>
      </c>
      <c r="AY128" s="20">
        <f t="shared" si="134"/>
        <v>-17.068567390586981</v>
      </c>
      <c r="AZ128" s="20">
        <f t="shared" si="135"/>
        <v>-17.068567390586981</v>
      </c>
      <c r="BA128" s="20">
        <v>27.978769186630327</v>
      </c>
      <c r="BB128" s="20">
        <v>15.796185406963851</v>
      </c>
      <c r="BC128" s="20">
        <v>-1.8472182937708057</v>
      </c>
      <c r="BD128" s="20">
        <f t="shared" si="136"/>
        <v>-29.825987480401132</v>
      </c>
      <c r="BE128" s="20">
        <f t="shared" si="137"/>
        <v>-17.643403700734655</v>
      </c>
      <c r="BF128" s="20">
        <f t="shared" si="138"/>
        <v>-17.643403700734655</v>
      </c>
      <c r="BG128" s="20">
        <v>29.535673046642643</v>
      </c>
      <c r="BH128" s="20">
        <v>12.924538040673067</v>
      </c>
      <c r="BI128" s="20">
        <v>-6.4388105674683089</v>
      </c>
      <c r="BJ128" s="20">
        <f t="shared" si="139"/>
        <v>-35.974483614110952</v>
      </c>
      <c r="BK128" s="20">
        <f t="shared" si="140"/>
        <v>-19.363348608141376</v>
      </c>
      <c r="BL128" s="20">
        <f t="shared" si="141"/>
        <v>-19.363348608141376</v>
      </c>
    </row>
    <row r="129" spans="1:64" ht="16.5" x14ac:dyDescent="0.15">
      <c r="A129" s="37" t="s">
        <v>562</v>
      </c>
      <c r="B129" s="37" t="s">
        <v>353</v>
      </c>
      <c r="C129" s="22"/>
      <c r="D129" s="20">
        <v>37.413807780709966</v>
      </c>
      <c r="E129" s="20">
        <v>23.367668698759722</v>
      </c>
      <c r="F129" s="32">
        <v>-5.2897896665846122</v>
      </c>
      <c r="G129" s="42"/>
      <c r="H129" s="20">
        <f t="shared" si="110"/>
        <v>-42.703597447294577</v>
      </c>
      <c r="I129" s="20">
        <f t="shared" si="111"/>
        <v>-28.657458365344333</v>
      </c>
      <c r="J129" s="20">
        <f t="shared" si="106"/>
        <v>-35.680527906319455</v>
      </c>
      <c r="K129" s="34">
        <f t="shared" si="112"/>
        <v>-2.8162245205671184</v>
      </c>
      <c r="L129" s="34">
        <f t="shared" si="113"/>
        <v>-2.5746467742511996</v>
      </c>
      <c r="M129" s="34">
        <f t="shared" si="114"/>
        <v>5.6122830292399559</v>
      </c>
      <c r="N129" s="34">
        <f t="shared" si="115"/>
        <v>8.4285075498070743</v>
      </c>
      <c r="O129" s="34">
        <f t="shared" si="143"/>
        <v>8.1869298034911555</v>
      </c>
      <c r="P129" s="34">
        <f t="shared" si="107"/>
        <v>8.3077186766491149</v>
      </c>
      <c r="Q129" s="39">
        <f t="shared" si="116"/>
        <v>-3.389164995766329</v>
      </c>
      <c r="R129" s="39">
        <f t="shared" si="117"/>
        <v>-2.5283961353951803</v>
      </c>
      <c r="S129" s="39">
        <f t="shared" si="118"/>
        <v>-0.73843480693833641</v>
      </c>
      <c r="T129" s="39">
        <f t="shared" si="119"/>
        <v>2.6507301888279926</v>
      </c>
      <c r="U129" s="39">
        <f t="shared" si="120"/>
        <v>1.7899613284568474</v>
      </c>
      <c r="V129" s="39">
        <f t="shared" si="121"/>
        <v>-5.2331082125182746</v>
      </c>
      <c r="W129" s="20">
        <v>40.802972776476295</v>
      </c>
      <c r="X129" s="20">
        <v>25.896064834154902</v>
      </c>
      <c r="Y129" s="32">
        <v>-4.5513548596462758</v>
      </c>
      <c r="Z129" s="20">
        <f t="shared" si="122"/>
        <v>-45.354327636122569</v>
      </c>
      <c r="AA129" s="20">
        <f t="shared" si="123"/>
        <v>-30.44741969380118</v>
      </c>
      <c r="AB129" s="20">
        <f t="shared" si="124"/>
        <v>-30.44741969380118</v>
      </c>
      <c r="AC129" s="29">
        <f t="shared" si="125"/>
        <v>40.230032301277085</v>
      </c>
      <c r="AD129" s="29">
        <f t="shared" si="126"/>
        <v>25.942315473010922</v>
      </c>
      <c r="AE129" s="29">
        <f t="shared" si="127"/>
        <v>-10.902072695824568</v>
      </c>
      <c r="AF129" s="29">
        <f t="shared" si="128"/>
        <v>-51.132104997101663</v>
      </c>
      <c r="AG129" s="29">
        <f t="shared" si="129"/>
        <v>-36.844388168835494</v>
      </c>
      <c r="AH129" s="29">
        <f t="shared" si="130"/>
        <v>-36.844388168835494</v>
      </c>
      <c r="AI129" s="20">
        <v>38.046862198918561</v>
      </c>
      <c r="AJ129" s="20">
        <v>20.244565217391305</v>
      </c>
      <c r="AK129" s="20">
        <v>-8.14030843664953</v>
      </c>
      <c r="AL129" s="20">
        <v>-46.187170635568094</v>
      </c>
      <c r="AM129" s="20">
        <v>-28.384873654040835</v>
      </c>
      <c r="AN129" s="20">
        <f t="shared" si="131"/>
        <v>-28.384873654040835</v>
      </c>
      <c r="AO129" s="20">
        <v>38.171718391498608</v>
      </c>
      <c r="AP129" s="20">
        <v>25.648501479226514</v>
      </c>
      <c r="AQ129" s="20">
        <v>-14.416351249053747</v>
      </c>
      <c r="AR129" s="20">
        <v>-52.588069640552355</v>
      </c>
      <c r="AS129" s="20">
        <v>-40.064852728280258</v>
      </c>
      <c r="AT129" s="20">
        <f t="shared" si="132"/>
        <v>-40.064852728280258</v>
      </c>
      <c r="AU129" s="20">
        <v>42.374295019461435</v>
      </c>
      <c r="AV129" s="20">
        <v>27.413850507740968</v>
      </c>
      <c r="AW129" s="20">
        <v>-11.35054912436925</v>
      </c>
      <c r="AX129" s="20">
        <f t="shared" si="133"/>
        <v>-53.724844143830687</v>
      </c>
      <c r="AY129" s="20">
        <f t="shared" si="134"/>
        <v>-38.764399632110219</v>
      </c>
      <c r="AZ129" s="20">
        <f t="shared" si="135"/>
        <v>-38.764399632110219</v>
      </c>
      <c r="BA129" s="20">
        <v>42.327253595229742</v>
      </c>
      <c r="BB129" s="20">
        <v>30.462344687684894</v>
      </c>
      <c r="BC129" s="20">
        <v>-9.7010819732257474</v>
      </c>
      <c r="BD129" s="20">
        <f t="shared" si="136"/>
        <v>-52.028335568455489</v>
      </c>
      <c r="BE129" s="20">
        <f t="shared" si="137"/>
        <v>-40.163426660910645</v>
      </c>
      <c r="BF129" s="20">
        <f t="shared" si="138"/>
        <v>-40.163426660910645</v>
      </c>
      <c r="BG129" s="20">
        <v>48.073817762399081</v>
      </c>
      <c r="BH129" s="20">
        <v>29.827140169332079</v>
      </c>
      <c r="BI129" s="20">
        <v>-15.282846715328466</v>
      </c>
      <c r="BJ129" s="20">
        <f t="shared" si="139"/>
        <v>-63.356664477727549</v>
      </c>
      <c r="BK129" s="20">
        <f t="shared" si="140"/>
        <v>-45.109986884660543</v>
      </c>
      <c r="BL129" s="20">
        <f t="shared" si="141"/>
        <v>-45.109986884660543</v>
      </c>
    </row>
    <row r="130" spans="1:64" ht="16.5" x14ac:dyDescent="0.15">
      <c r="A130" s="37" t="s">
        <v>562</v>
      </c>
      <c r="B130" s="37" t="s">
        <v>380</v>
      </c>
      <c r="C130" s="22"/>
      <c r="D130" s="20">
        <v>-9.1508286939271777</v>
      </c>
      <c r="E130" s="20">
        <v>6.591203867468459</v>
      </c>
      <c r="F130" s="32">
        <v>3.4058565294997347</v>
      </c>
      <c r="G130" s="42"/>
      <c r="H130" s="20">
        <f t="shared" si="110"/>
        <v>12.556685223426912</v>
      </c>
      <c r="I130" s="20">
        <f t="shared" si="111"/>
        <v>-3.1853473379687243</v>
      </c>
      <c r="J130" s="20">
        <f t="shared" si="106"/>
        <v>4.6856689427290945</v>
      </c>
      <c r="K130" s="34">
        <f t="shared" si="112"/>
        <v>-7.5543058854809635</v>
      </c>
      <c r="L130" s="34">
        <f t="shared" si="113"/>
        <v>3.2292983493282028</v>
      </c>
      <c r="M130" s="34">
        <f t="shared" si="114"/>
        <v>-2.873502171081757</v>
      </c>
      <c r="N130" s="34">
        <f t="shared" si="115"/>
        <v>4.6808037143992065</v>
      </c>
      <c r="O130" s="34">
        <f t="shared" si="143"/>
        <v>-6.1028005204099598</v>
      </c>
      <c r="P130" s="34">
        <f t="shared" si="107"/>
        <v>-0.71099840300537664</v>
      </c>
      <c r="Q130" s="39">
        <f t="shared" si="116"/>
        <v>-13.788401738810927</v>
      </c>
      <c r="R130" s="39">
        <f t="shared" si="117"/>
        <v>-2.8797960139216476</v>
      </c>
      <c r="S130" s="39">
        <f t="shared" si="118"/>
        <v>0.76828204649938403</v>
      </c>
      <c r="T130" s="39">
        <f t="shared" si="119"/>
        <v>14.556683785310312</v>
      </c>
      <c r="U130" s="39">
        <f t="shared" si="120"/>
        <v>3.6480780604210317</v>
      </c>
      <c r="V130" s="39">
        <f t="shared" si="121"/>
        <v>11.519094341118851</v>
      </c>
      <c r="W130" s="20">
        <v>4.6375730448837498</v>
      </c>
      <c r="X130" s="20">
        <v>9.4709998813901066</v>
      </c>
      <c r="Y130" s="32">
        <v>2.6375744830003507</v>
      </c>
      <c r="Z130" s="20">
        <f t="shared" si="122"/>
        <v>-1.9999985618833991</v>
      </c>
      <c r="AA130" s="20">
        <f t="shared" si="123"/>
        <v>-6.8334253983897559</v>
      </c>
      <c r="AB130" s="20">
        <f t="shared" si="124"/>
        <v>-6.8334253983897559</v>
      </c>
      <c r="AC130" s="29">
        <f t="shared" si="125"/>
        <v>-1.596522808446214</v>
      </c>
      <c r="AD130" s="29">
        <f t="shared" si="126"/>
        <v>3.3619055181402562</v>
      </c>
      <c r="AE130" s="29">
        <f t="shared" si="127"/>
        <v>6.2793587005814917</v>
      </c>
      <c r="AF130" s="29">
        <f t="shared" si="128"/>
        <v>7.875881509027705</v>
      </c>
      <c r="AG130" s="29">
        <f t="shared" si="129"/>
        <v>2.9174531824412355</v>
      </c>
      <c r="AH130" s="29">
        <f t="shared" si="130"/>
        <v>2.9174531824412355</v>
      </c>
      <c r="AI130" s="20">
        <v>-0.60983121843045462</v>
      </c>
      <c r="AJ130" s="20">
        <v>1.524530032095369</v>
      </c>
      <c r="AK130" s="20">
        <v>6.0393258426966296</v>
      </c>
      <c r="AL130" s="20">
        <v>6.6491570611270845</v>
      </c>
      <c r="AM130" s="20">
        <v>4.5147958106012602</v>
      </c>
      <c r="AN130" s="20">
        <f t="shared" si="131"/>
        <v>4.5147958106012602</v>
      </c>
      <c r="AO130" s="20">
        <v>-1.5992702949224689</v>
      </c>
      <c r="AP130" s="20">
        <v>2.3466607351387423</v>
      </c>
      <c r="AQ130" s="20">
        <v>2.3913930246787682</v>
      </c>
      <c r="AR130" s="20">
        <v>3.9906633196012371</v>
      </c>
      <c r="AS130" s="20">
        <v>4.4732289540025949E-2</v>
      </c>
      <c r="AT130" s="20">
        <f t="shared" si="132"/>
        <v>4.4732289540025949E-2</v>
      </c>
      <c r="AU130" s="20">
        <v>2.652600768339533</v>
      </c>
      <c r="AV130" s="20">
        <v>1.8853895586595146</v>
      </c>
      <c r="AW130" s="20">
        <v>2.9708823964132631</v>
      </c>
      <c r="AX130" s="20">
        <f t="shared" si="133"/>
        <v>0.31828162807373017</v>
      </c>
      <c r="AY130" s="20">
        <f t="shared" si="134"/>
        <v>1.0854928377537485</v>
      </c>
      <c r="AZ130" s="20">
        <f t="shared" si="135"/>
        <v>1.0854928377537485</v>
      </c>
      <c r="BA130" s="20">
        <v>-6.8295904887714656</v>
      </c>
      <c r="BB130" s="20">
        <v>7.6910417466673984</v>
      </c>
      <c r="BC130" s="20">
        <v>13.715833538537305</v>
      </c>
      <c r="BD130" s="20">
        <f t="shared" si="136"/>
        <v>20.545424027308769</v>
      </c>
      <c r="BE130" s="20">
        <f t="shared" si="137"/>
        <v>6.024791791869907</v>
      </c>
      <c r="BF130" s="20">
        <f t="shared" si="138"/>
        <v>6.024791791869907</v>
      </c>
      <c r="BG130" s="20">
        <v>-2.1846828555185578</v>
      </c>
      <c r="BH130" s="20">
        <v>3.1535034999646467</v>
      </c>
      <c r="BI130" s="20">
        <v>7.737171346597056</v>
      </c>
      <c r="BJ130" s="20">
        <f t="shared" si="139"/>
        <v>9.9218542021156146</v>
      </c>
      <c r="BK130" s="20">
        <f t="shared" si="140"/>
        <v>4.5836678466324088</v>
      </c>
      <c r="BL130" s="20">
        <f t="shared" si="141"/>
        <v>4.5836678466324088</v>
      </c>
    </row>
    <row r="131" spans="1:64" ht="16.5" x14ac:dyDescent="0.15">
      <c r="A131" s="37" t="s">
        <v>562</v>
      </c>
      <c r="B131" s="37" t="s">
        <v>402</v>
      </c>
      <c r="C131" s="22"/>
      <c r="D131" s="20">
        <v>51.028773509082136</v>
      </c>
      <c r="E131" s="20">
        <v>27.986803864582516</v>
      </c>
      <c r="F131" s="32">
        <v>21.167525141035075</v>
      </c>
      <c r="G131" s="42"/>
      <c r="H131" s="20">
        <f t="shared" si="110"/>
        <v>-29.861248368047061</v>
      </c>
      <c r="I131" s="20">
        <f t="shared" si="111"/>
        <v>-6.8192787235474412</v>
      </c>
      <c r="J131" s="20">
        <f t="shared" si="106"/>
        <v>-18.340263545797249</v>
      </c>
      <c r="K131" s="34">
        <f t="shared" si="112"/>
        <v>-5.9073144295481583</v>
      </c>
      <c r="L131" s="34">
        <f t="shared" si="113"/>
        <v>-2.3215502345320367</v>
      </c>
      <c r="M131" s="34">
        <f t="shared" si="114"/>
        <v>-3.3862992073607927</v>
      </c>
      <c r="N131" s="34">
        <f t="shared" si="115"/>
        <v>2.5210152221873656</v>
      </c>
      <c r="O131" s="34">
        <f t="shared" si="143"/>
        <v>-1.064748972828756</v>
      </c>
      <c r="P131" s="34">
        <f t="shared" si="107"/>
        <v>0.7281331246793048</v>
      </c>
      <c r="Q131" s="39">
        <f t="shared" si="116"/>
        <v>-3.5260210114658079</v>
      </c>
      <c r="R131" s="39">
        <f t="shared" si="117"/>
        <v>-1.9680677785335625</v>
      </c>
      <c r="S131" s="39">
        <f t="shared" si="118"/>
        <v>-2.4750900698855887</v>
      </c>
      <c r="T131" s="39">
        <f t="shared" si="119"/>
        <v>1.0509309415802193</v>
      </c>
      <c r="U131" s="39">
        <f t="shared" si="120"/>
        <v>-0.50702229135202614</v>
      </c>
      <c r="V131" s="39">
        <f t="shared" si="121"/>
        <v>-12.028007113601834</v>
      </c>
      <c r="W131" s="20">
        <v>54.554794520547944</v>
      </c>
      <c r="X131" s="20">
        <v>29.954871643116078</v>
      </c>
      <c r="Y131" s="32">
        <v>23.642615210920663</v>
      </c>
      <c r="Z131" s="20">
        <f t="shared" si="122"/>
        <v>-30.91217930962728</v>
      </c>
      <c r="AA131" s="20">
        <f t="shared" si="123"/>
        <v>-6.3122564321954151</v>
      </c>
      <c r="AB131" s="20">
        <f t="shared" si="124"/>
        <v>-6.3122564321954151</v>
      </c>
      <c r="AC131" s="29">
        <f t="shared" si="125"/>
        <v>56.936087938630294</v>
      </c>
      <c r="AD131" s="29">
        <f t="shared" si="126"/>
        <v>30.308354099114553</v>
      </c>
      <c r="AE131" s="29">
        <f t="shared" si="127"/>
        <v>24.553824348395867</v>
      </c>
      <c r="AF131" s="29">
        <f t="shared" si="128"/>
        <v>-32.382263590234423</v>
      </c>
      <c r="AG131" s="29">
        <f t="shared" si="129"/>
        <v>-5.7545297507186861</v>
      </c>
      <c r="AH131" s="29">
        <f t="shared" si="130"/>
        <v>-5.7545297507186861</v>
      </c>
      <c r="AI131" s="20">
        <v>56.176062388473994</v>
      </c>
      <c r="AJ131" s="20">
        <v>25.773432128943547</v>
      </c>
      <c r="AK131" s="20">
        <v>23.531896915927334</v>
      </c>
      <c r="AL131" s="20">
        <v>-32.644165472546661</v>
      </c>
      <c r="AM131" s="20">
        <v>-2.2415352130162134</v>
      </c>
      <c r="AN131" s="20">
        <f t="shared" si="131"/>
        <v>-2.2415352130162134</v>
      </c>
      <c r="AO131" s="20">
        <v>56.075735961613283</v>
      </c>
      <c r="AP131" s="20">
        <v>28.996853735274748</v>
      </c>
      <c r="AQ131" s="20">
        <v>21.007780659503521</v>
      </c>
      <c r="AR131" s="20">
        <v>-35.067955302109766</v>
      </c>
      <c r="AS131" s="20">
        <v>-7.9890730757712269</v>
      </c>
      <c r="AT131" s="20">
        <f t="shared" si="132"/>
        <v>-7.9890730757712269</v>
      </c>
      <c r="AU131" s="20">
        <v>58.358895705521476</v>
      </c>
      <c r="AV131" s="20">
        <v>29.802796701326638</v>
      </c>
      <c r="AW131" s="20">
        <v>25.067996373526746</v>
      </c>
      <c r="AX131" s="20">
        <f t="shared" si="133"/>
        <v>-33.29089933199473</v>
      </c>
      <c r="AY131" s="20">
        <f t="shared" si="134"/>
        <v>-4.734800327799892</v>
      </c>
      <c r="AZ131" s="20">
        <f t="shared" si="135"/>
        <v>-4.734800327799892</v>
      </c>
      <c r="BA131" s="20">
        <v>57.133657698912423</v>
      </c>
      <c r="BB131" s="20">
        <v>36.660333830913281</v>
      </c>
      <c r="BC131" s="20">
        <v>28.607623444625869</v>
      </c>
      <c r="BD131" s="20">
        <f t="shared" si="136"/>
        <v>-28.526034254286554</v>
      </c>
      <c r="BE131" s="20">
        <f t="shared" si="137"/>
        <v>-8.0527103862874121</v>
      </c>
      <c r="BF131" s="20">
        <f t="shared" si="138"/>
        <v>-8.0527103862874121</v>
      </c>
      <c r="BG131" s="20">
        <v>56.647732742851645</v>
      </c>
      <c r="BH131" s="20">
        <v>23.470581976806042</v>
      </c>
      <c r="BI131" s="20">
        <v>19.679710533369068</v>
      </c>
      <c r="BJ131" s="20">
        <f t="shared" si="139"/>
        <v>-36.968022209482577</v>
      </c>
      <c r="BK131" s="20">
        <f t="shared" si="140"/>
        <v>-3.7908714434369735</v>
      </c>
      <c r="BL131" s="20">
        <f t="shared" si="141"/>
        <v>-3.7908714434369735</v>
      </c>
    </row>
    <row r="134" spans="1:64" ht="16.5" x14ac:dyDescent="0.15">
      <c r="BL134" s="19"/>
    </row>
    <row r="135" spans="1:64" ht="16.5" x14ac:dyDescent="0.15">
      <c r="BL135" s="19"/>
    </row>
    <row r="136" spans="1:64" ht="16.5" x14ac:dyDescent="0.15">
      <c r="BL136" s="20"/>
    </row>
    <row r="137" spans="1:64" ht="16.5" x14ac:dyDescent="0.15">
      <c r="BL137" s="20"/>
    </row>
    <row r="138" spans="1:64" ht="16.5" x14ac:dyDescent="0.15">
      <c r="BL138" s="20"/>
    </row>
    <row r="139" spans="1:64" ht="16.5" x14ac:dyDescent="0.15">
      <c r="BL139" s="20"/>
    </row>
    <row r="140" spans="1:64" ht="16.5" x14ac:dyDescent="0.15">
      <c r="BL140" s="20"/>
    </row>
    <row r="141" spans="1:64" ht="16.5" x14ac:dyDescent="0.15">
      <c r="BL141" s="20"/>
    </row>
    <row r="142" spans="1:64" ht="16.5" x14ac:dyDescent="0.15">
      <c r="BL142" s="20"/>
    </row>
    <row r="143" spans="1:64" ht="16.5" x14ac:dyDescent="0.15">
      <c r="BL143" s="20"/>
    </row>
    <row r="144" spans="1:64" ht="16.5" x14ac:dyDescent="0.15">
      <c r="BL144" s="20"/>
    </row>
    <row r="145" spans="64:64" ht="16.5" x14ac:dyDescent="0.15">
      <c r="BL145" s="20"/>
    </row>
    <row r="146" spans="64:64" ht="16.5" x14ac:dyDescent="0.15">
      <c r="BL146" s="20"/>
    </row>
    <row r="147" spans="64:64" ht="16.5" x14ac:dyDescent="0.15">
      <c r="BL147" s="20"/>
    </row>
    <row r="148" spans="64:64" ht="16.5" x14ac:dyDescent="0.15">
      <c r="BL148" s="20"/>
    </row>
    <row r="149" spans="64:64" ht="16.5" x14ac:dyDescent="0.15">
      <c r="BL149" s="20"/>
    </row>
    <row r="150" spans="64:64" ht="16.5" x14ac:dyDescent="0.15">
      <c r="BL150" s="20"/>
    </row>
    <row r="151" spans="64:64" ht="16.5" x14ac:dyDescent="0.15">
      <c r="BL151" s="20"/>
    </row>
    <row r="152" spans="64:64" ht="16.5" x14ac:dyDescent="0.15">
      <c r="BL152" s="20"/>
    </row>
    <row r="153" spans="64:64" ht="16.5" x14ac:dyDescent="0.15">
      <c r="BL153" s="20"/>
    </row>
    <row r="154" spans="64:64" ht="16.5" x14ac:dyDescent="0.15">
      <c r="BL154" s="20"/>
    </row>
    <row r="155" spans="64:64" ht="16.5" x14ac:dyDescent="0.15">
      <c r="BL155" s="20"/>
    </row>
    <row r="156" spans="64:64" ht="16.5" x14ac:dyDescent="0.15">
      <c r="BL156" s="20"/>
    </row>
    <row r="157" spans="64:64" ht="16.5" x14ac:dyDescent="0.15">
      <c r="BL157" s="20"/>
    </row>
    <row r="158" spans="64:64" ht="16.5" x14ac:dyDescent="0.15">
      <c r="BL158" s="20"/>
    </row>
    <row r="159" spans="64:64" ht="16.5" x14ac:dyDescent="0.15">
      <c r="BL159" s="20"/>
    </row>
    <row r="160" spans="64:64" ht="16.5" x14ac:dyDescent="0.15">
      <c r="BL160" s="20"/>
    </row>
    <row r="161" spans="64:64" ht="16.5" x14ac:dyDescent="0.15">
      <c r="BL161" s="20"/>
    </row>
    <row r="162" spans="64:64" ht="16.5" x14ac:dyDescent="0.15">
      <c r="BL162" s="20"/>
    </row>
    <row r="163" spans="64:64" ht="16.5" x14ac:dyDescent="0.15">
      <c r="BL163" s="20"/>
    </row>
    <row r="164" spans="64:64" ht="16.5" x14ac:dyDescent="0.15">
      <c r="BL164" s="20"/>
    </row>
    <row r="165" spans="64:64" ht="16.5" x14ac:dyDescent="0.15">
      <c r="BL165" s="20"/>
    </row>
    <row r="166" spans="64:64" ht="16.5" x14ac:dyDescent="0.15">
      <c r="BL166" s="20"/>
    </row>
    <row r="167" spans="64:64" ht="16.5" x14ac:dyDescent="0.15">
      <c r="BL167" s="19"/>
    </row>
    <row r="170" spans="64:64" ht="16.5" x14ac:dyDescent="0.15">
      <c r="BL170" s="19"/>
    </row>
    <row r="171" spans="64:64" ht="16.5" x14ac:dyDescent="0.15">
      <c r="BL171" s="19"/>
    </row>
    <row r="172" spans="64:64" ht="16.5" x14ac:dyDescent="0.15">
      <c r="BL172" s="20"/>
    </row>
    <row r="173" spans="64:64" ht="16.5" x14ac:dyDescent="0.15">
      <c r="BL173" s="20"/>
    </row>
    <row r="174" spans="64:64" ht="16.5" x14ac:dyDescent="0.15">
      <c r="BL174" s="20"/>
    </row>
    <row r="175" spans="64:64" ht="16.5" x14ac:dyDescent="0.15">
      <c r="BL175" s="20"/>
    </row>
    <row r="176" spans="64:64" ht="16.5" x14ac:dyDescent="0.15">
      <c r="BL176" s="20"/>
    </row>
    <row r="177" spans="64:64" ht="16.5" x14ac:dyDescent="0.15">
      <c r="BL177" s="20"/>
    </row>
    <row r="178" spans="64:64" ht="16.5" x14ac:dyDescent="0.15">
      <c r="BL178" s="20"/>
    </row>
    <row r="179" spans="64:64" ht="16.5" x14ac:dyDescent="0.15">
      <c r="BL179" s="20"/>
    </row>
    <row r="180" spans="64:64" ht="16.5" x14ac:dyDescent="0.15">
      <c r="BL180" s="20"/>
    </row>
    <row r="181" spans="64:64" ht="16.5" x14ac:dyDescent="0.15">
      <c r="BL181" s="20"/>
    </row>
    <row r="182" spans="64:64" ht="16.5" x14ac:dyDescent="0.15">
      <c r="BL182" s="20"/>
    </row>
    <row r="183" spans="64:64" ht="16.5" x14ac:dyDescent="0.15">
      <c r="BL183" s="20"/>
    </row>
    <row r="184" spans="64:64" ht="16.5" x14ac:dyDescent="0.15">
      <c r="BL184" s="20"/>
    </row>
    <row r="185" spans="64:64" ht="16.5" x14ac:dyDescent="0.15">
      <c r="BL185" s="20"/>
    </row>
    <row r="186" spans="64:64" ht="16.5" x14ac:dyDescent="0.15">
      <c r="BL186" s="20"/>
    </row>
    <row r="187" spans="64:64" ht="16.5" x14ac:dyDescent="0.15">
      <c r="BL187" s="20"/>
    </row>
    <row r="188" spans="64:64" ht="16.5" x14ac:dyDescent="0.15">
      <c r="BL188" s="20"/>
    </row>
    <row r="189" spans="64:64" ht="16.5" x14ac:dyDescent="0.15">
      <c r="BL189" s="20"/>
    </row>
    <row r="190" spans="64:64" ht="16.5" x14ac:dyDescent="0.15">
      <c r="BL190" s="20"/>
    </row>
    <row r="191" spans="64:64" ht="16.5" x14ac:dyDescent="0.15">
      <c r="BL191" s="20"/>
    </row>
    <row r="192" spans="64:64" ht="16.5" x14ac:dyDescent="0.15">
      <c r="BL192" s="20"/>
    </row>
    <row r="193" spans="64:64" ht="16.5" x14ac:dyDescent="0.15">
      <c r="BL193" s="20"/>
    </row>
    <row r="194" spans="64:64" ht="16.5" x14ac:dyDescent="0.15">
      <c r="BL194" s="20"/>
    </row>
    <row r="195" spans="64:64" ht="16.5" x14ac:dyDescent="0.15">
      <c r="BL195" s="20"/>
    </row>
    <row r="196" spans="64:64" ht="16.5" x14ac:dyDescent="0.15">
      <c r="BL196" s="20"/>
    </row>
    <row r="197" spans="64:64" ht="16.5" x14ac:dyDescent="0.15">
      <c r="BL197" s="20"/>
    </row>
    <row r="198" spans="64:64" ht="16.5" x14ac:dyDescent="0.15">
      <c r="BL198" s="20"/>
    </row>
    <row r="199" spans="64:64" ht="16.5" x14ac:dyDescent="0.15">
      <c r="BL199" s="20"/>
    </row>
    <row r="200" spans="64:64" ht="16.5" x14ac:dyDescent="0.15">
      <c r="BL200" s="20"/>
    </row>
    <row r="201" spans="64:64" ht="16.5" x14ac:dyDescent="0.15">
      <c r="BL201" s="20"/>
    </row>
    <row r="202" spans="64:64" ht="16.5" x14ac:dyDescent="0.15">
      <c r="BL202" s="20"/>
    </row>
    <row r="203" spans="64:64" ht="16.5" x14ac:dyDescent="0.15">
      <c r="BL203" s="19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J13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5"/>
  <cols>
    <col min="1" max="1" width="31.5" style="245" customWidth="1"/>
    <col min="2" max="3" width="8.875" style="247" customWidth="1"/>
    <col min="4" max="4" width="9" style="243"/>
    <col min="5" max="5" width="9" style="236"/>
    <col min="6" max="6" width="9" style="243"/>
    <col min="7" max="7" width="9" style="236"/>
    <col min="8" max="8" width="9" style="243"/>
    <col min="9" max="9" width="9" style="236"/>
    <col min="10" max="11" width="9" style="243"/>
    <col min="12" max="12" width="9" style="236"/>
    <col min="13" max="13" width="9" style="243"/>
    <col min="14" max="14" width="9" style="236"/>
    <col min="15" max="15" width="9" style="243"/>
    <col min="16" max="16" width="9" style="236"/>
    <col min="17" max="19" width="8" style="243" bestFit="1" customWidth="1"/>
    <col min="20" max="20" width="9" style="243"/>
    <col min="21" max="21" width="9" style="236"/>
    <col min="22" max="22" width="9" style="243"/>
    <col min="23" max="23" width="9" style="236"/>
    <col min="24" max="24" width="9" style="243"/>
    <col min="25" max="25" width="9" style="236"/>
    <col min="26" max="28" width="9" style="243"/>
    <col min="29" max="37" width="12.5" style="237" bestFit="1" customWidth="1"/>
    <col min="38" max="38" width="9" style="243"/>
    <col min="39" max="39" width="9" style="236"/>
    <col min="40" max="40" width="9" style="243"/>
    <col min="41" max="41" width="9" style="236"/>
    <col min="42" max="42" width="9" style="243"/>
    <col min="43" max="43" width="9" style="236"/>
    <col min="44" max="47" width="9" style="243"/>
    <col min="48" max="48" width="9" style="236"/>
    <col min="49" max="49" width="9" style="243"/>
    <col min="50" max="50" width="9" style="236"/>
    <col min="51" max="51" width="9" style="243"/>
    <col min="52" max="52" width="9" style="236"/>
    <col min="53" max="55" width="9" style="243"/>
    <col min="56" max="56" width="9" style="244"/>
    <col min="57" max="57" width="9" style="239"/>
    <col min="58" max="58" width="9" style="244"/>
    <col min="59" max="59" width="9" style="239"/>
    <col min="60" max="60" width="9" style="244"/>
    <col min="61" max="61" width="9" style="239"/>
    <col min="62" max="64" width="9" style="244"/>
    <col min="65" max="65" width="9" style="243"/>
    <col min="66" max="66" width="9" style="236"/>
    <col min="67" max="67" width="9" style="243"/>
    <col min="68" max="68" width="9" style="236"/>
    <col min="69" max="69" width="9" style="243"/>
    <col min="70" max="70" width="9" style="236"/>
    <col min="71" max="71" width="9" style="243"/>
    <col min="72" max="72" width="9" style="236"/>
    <col min="73" max="73" width="9" style="243"/>
    <col min="74" max="74" width="9" style="236"/>
    <col min="75" max="75" width="9" style="243"/>
    <col min="76" max="76" width="9" style="236"/>
    <col min="77" max="77" width="9" style="243"/>
    <col min="78" max="78" width="9" style="236"/>
    <col min="79" max="79" width="9" style="243"/>
    <col min="80" max="80" width="9" style="236"/>
    <col min="81" max="81" width="9" style="243"/>
    <col min="82" max="82" width="9" style="236"/>
    <col min="83" max="83" width="9" style="243"/>
    <col min="84" max="84" width="9" style="236"/>
    <col min="85" max="85" width="9" style="243"/>
    <col min="86" max="86" width="9" style="236"/>
    <col min="87" max="87" width="9" style="243"/>
    <col min="88" max="88" width="9" style="236"/>
    <col min="89" max="16384" width="9" style="243"/>
  </cols>
  <sheetData>
    <row r="1" spans="1:88" s="62" customFormat="1" x14ac:dyDescent="0.15">
      <c r="A1" s="2" t="s">
        <v>937</v>
      </c>
      <c r="B1" s="62" t="s">
        <v>816</v>
      </c>
      <c r="C1" s="62" t="s">
        <v>816</v>
      </c>
      <c r="D1" s="62" t="s">
        <v>816</v>
      </c>
      <c r="E1" s="234" t="s">
        <v>922</v>
      </c>
      <c r="F1" s="62" t="s">
        <v>921</v>
      </c>
      <c r="G1" s="234" t="s">
        <v>922</v>
      </c>
      <c r="H1" s="62" t="s">
        <v>816</v>
      </c>
      <c r="I1" s="234" t="s">
        <v>816</v>
      </c>
      <c r="J1" s="62" t="s">
        <v>816</v>
      </c>
      <c r="K1" s="62" t="s">
        <v>775</v>
      </c>
      <c r="L1" s="234" t="s">
        <v>776</v>
      </c>
      <c r="M1" s="62" t="s">
        <v>777</v>
      </c>
      <c r="N1" s="234" t="s">
        <v>681</v>
      </c>
      <c r="O1" s="62" t="s">
        <v>772</v>
      </c>
      <c r="P1" s="234" t="s">
        <v>772</v>
      </c>
      <c r="Q1" s="62" t="s">
        <v>679</v>
      </c>
      <c r="R1" s="62" t="s">
        <v>679</v>
      </c>
      <c r="S1" s="62" t="s">
        <v>679</v>
      </c>
      <c r="T1" s="62" t="s">
        <v>601</v>
      </c>
      <c r="U1" s="234" t="s">
        <v>601</v>
      </c>
      <c r="V1" s="62" t="s">
        <v>605</v>
      </c>
      <c r="W1" s="234" t="s">
        <v>605</v>
      </c>
      <c r="X1" s="62" t="s">
        <v>622</v>
      </c>
      <c r="Y1" s="234" t="s">
        <v>622</v>
      </c>
      <c r="Z1" s="62" t="s">
        <v>605</v>
      </c>
      <c r="AA1" s="62" t="s">
        <v>605</v>
      </c>
      <c r="AB1" s="62" t="s">
        <v>605</v>
      </c>
      <c r="AC1" s="241" t="s">
        <v>629</v>
      </c>
      <c r="AD1" s="241" t="s">
        <v>630</v>
      </c>
      <c r="AE1" s="241" t="s">
        <v>603</v>
      </c>
      <c r="AF1" s="241" t="s">
        <v>631</v>
      </c>
      <c r="AG1" s="241" t="s">
        <v>631</v>
      </c>
      <c r="AH1" s="241" t="s">
        <v>629</v>
      </c>
      <c r="AI1" s="241" t="s">
        <v>603</v>
      </c>
      <c r="AJ1" s="241" t="s">
        <v>603</v>
      </c>
      <c r="AK1" s="241" t="s">
        <v>627</v>
      </c>
      <c r="AL1" s="62" t="s">
        <v>297</v>
      </c>
      <c r="AM1" s="234" t="s">
        <v>297</v>
      </c>
      <c r="AN1" s="62" t="s">
        <v>297</v>
      </c>
      <c r="AO1" s="234" t="s">
        <v>297</v>
      </c>
      <c r="AP1" s="62" t="s">
        <v>297</v>
      </c>
      <c r="AQ1" s="234" t="s">
        <v>435</v>
      </c>
      <c r="AR1" s="62" t="s">
        <v>297</v>
      </c>
      <c r="AS1" s="62" t="s">
        <v>297</v>
      </c>
      <c r="AT1" s="62" t="s">
        <v>297</v>
      </c>
      <c r="AU1" s="62" t="s">
        <v>263</v>
      </c>
      <c r="AV1" s="234" t="s">
        <v>263</v>
      </c>
      <c r="AW1" s="62" t="s">
        <v>436</v>
      </c>
      <c r="AX1" s="234" t="s">
        <v>263</v>
      </c>
      <c r="AY1" s="62" t="s">
        <v>263</v>
      </c>
      <c r="AZ1" s="234" t="s">
        <v>263</v>
      </c>
      <c r="BA1" s="234" t="s">
        <v>263</v>
      </c>
      <c r="BB1" s="234" t="s">
        <v>263</v>
      </c>
      <c r="BC1" s="234" t="s">
        <v>263</v>
      </c>
      <c r="BD1" s="63" t="s">
        <v>265</v>
      </c>
      <c r="BE1" s="242" t="s">
        <v>265</v>
      </c>
      <c r="BF1" s="63" t="s">
        <v>265</v>
      </c>
      <c r="BG1" s="242" t="s">
        <v>265</v>
      </c>
      <c r="BH1" s="63" t="s">
        <v>265</v>
      </c>
      <c r="BI1" s="242" t="s">
        <v>265</v>
      </c>
      <c r="BJ1" s="63" t="s">
        <v>443</v>
      </c>
      <c r="BK1" s="63" t="s">
        <v>444</v>
      </c>
      <c r="BL1" s="63" t="s">
        <v>443</v>
      </c>
      <c r="BM1" s="62" t="s">
        <v>235</v>
      </c>
      <c r="BN1" s="234" t="s">
        <v>235</v>
      </c>
      <c r="BO1" s="62" t="s">
        <v>235</v>
      </c>
      <c r="BP1" s="234" t="s">
        <v>235</v>
      </c>
      <c r="BQ1" s="62" t="s">
        <v>235</v>
      </c>
      <c r="BR1" s="234" t="s">
        <v>235</v>
      </c>
      <c r="BS1" s="62" t="s">
        <v>36</v>
      </c>
      <c r="BT1" s="234" t="s">
        <v>36</v>
      </c>
      <c r="BU1" s="62" t="s">
        <v>36</v>
      </c>
      <c r="BV1" s="234" t="s">
        <v>36</v>
      </c>
      <c r="BW1" s="62" t="s">
        <v>36</v>
      </c>
      <c r="BX1" s="234" t="s">
        <v>437</v>
      </c>
      <c r="BY1" s="62" t="s">
        <v>39</v>
      </c>
      <c r="BZ1" s="234" t="s">
        <v>39</v>
      </c>
      <c r="CA1" s="234" t="s">
        <v>39</v>
      </c>
      <c r="CB1" s="234" t="s">
        <v>39</v>
      </c>
      <c r="CC1" s="234" t="s">
        <v>39</v>
      </c>
      <c r="CD1" s="234" t="s">
        <v>39</v>
      </c>
      <c r="CE1" s="62" t="s">
        <v>38</v>
      </c>
      <c r="CF1" s="234" t="s">
        <v>38</v>
      </c>
      <c r="CG1" s="62" t="s">
        <v>38</v>
      </c>
      <c r="CH1" s="234" t="s">
        <v>38</v>
      </c>
      <c r="CI1" s="62" t="s">
        <v>38</v>
      </c>
      <c r="CJ1" s="234" t="s">
        <v>38</v>
      </c>
    </row>
    <row r="2" spans="1:88" s="62" customFormat="1" x14ac:dyDescent="0.15">
      <c r="A2" s="2"/>
      <c r="B2" s="62" t="s">
        <v>430</v>
      </c>
      <c r="C2" s="234" t="s">
        <v>430</v>
      </c>
      <c r="D2" s="62" t="s">
        <v>923</v>
      </c>
      <c r="E2" s="234" t="s">
        <v>924</v>
      </c>
      <c r="F2" s="62" t="s">
        <v>925</v>
      </c>
      <c r="G2" s="234" t="s">
        <v>926</v>
      </c>
      <c r="H2" s="62" t="s">
        <v>445</v>
      </c>
      <c r="I2" s="234" t="s">
        <v>927</v>
      </c>
      <c r="J2" s="62" t="s">
        <v>928</v>
      </c>
      <c r="K2" s="62" t="s">
        <v>430</v>
      </c>
      <c r="L2" s="234" t="s">
        <v>778</v>
      </c>
      <c r="M2" s="62" t="s">
        <v>779</v>
      </c>
      <c r="N2" s="234" t="s">
        <v>779</v>
      </c>
      <c r="O2" s="62" t="s">
        <v>774</v>
      </c>
      <c r="P2" s="234" t="s">
        <v>774</v>
      </c>
      <c r="Q2" s="62" t="s">
        <v>291</v>
      </c>
      <c r="R2" s="62" t="s">
        <v>292</v>
      </c>
      <c r="S2" s="62" t="s">
        <v>307</v>
      </c>
      <c r="T2" s="62" t="s">
        <v>430</v>
      </c>
      <c r="U2" s="234" t="s">
        <v>430</v>
      </c>
      <c r="V2" s="62" t="s">
        <v>618</v>
      </c>
      <c r="W2" s="234" t="s">
        <v>620</v>
      </c>
      <c r="X2" s="62" t="s">
        <v>623</v>
      </c>
      <c r="Y2" s="234" t="s">
        <v>623</v>
      </c>
      <c r="Z2" s="62" t="s">
        <v>625</v>
      </c>
      <c r="AA2" s="62" t="s">
        <v>292</v>
      </c>
      <c r="AB2" s="62" t="s">
        <v>307</v>
      </c>
      <c r="AC2" s="241" t="s">
        <v>632</v>
      </c>
      <c r="AD2" s="241" t="s">
        <v>632</v>
      </c>
      <c r="AE2" s="241" t="s">
        <v>633</v>
      </c>
      <c r="AF2" s="241" t="s">
        <v>634</v>
      </c>
      <c r="AG2" s="241" t="s">
        <v>635</v>
      </c>
      <c r="AH2" s="241" t="s">
        <v>636</v>
      </c>
      <c r="AI2" s="241" t="s">
        <v>291</v>
      </c>
      <c r="AJ2" s="241" t="s">
        <v>292</v>
      </c>
      <c r="AK2" s="241" t="s">
        <v>307</v>
      </c>
      <c r="AL2" s="62" t="s">
        <v>430</v>
      </c>
      <c r="AM2" s="234" t="s">
        <v>430</v>
      </c>
      <c r="AN2" s="62" t="s">
        <v>433</v>
      </c>
      <c r="AO2" s="234" t="s">
        <v>433</v>
      </c>
      <c r="AP2" s="62" t="s">
        <v>434</v>
      </c>
      <c r="AQ2" s="234" t="s">
        <v>434</v>
      </c>
      <c r="AR2" s="62" t="s">
        <v>450</v>
      </c>
      <c r="AS2" s="62" t="s">
        <v>292</v>
      </c>
      <c r="AT2" s="62" t="s">
        <v>307</v>
      </c>
      <c r="AU2" s="62" t="s">
        <v>430</v>
      </c>
      <c r="AV2" s="234" t="s">
        <v>430</v>
      </c>
      <c r="AW2" s="62" t="s">
        <v>433</v>
      </c>
      <c r="AX2" s="234" t="s">
        <v>433</v>
      </c>
      <c r="AY2" s="62" t="s">
        <v>434</v>
      </c>
      <c r="AZ2" s="234" t="s">
        <v>434</v>
      </c>
      <c r="BA2" s="62" t="s">
        <v>453</v>
      </c>
      <c r="BB2" s="62" t="s">
        <v>451</v>
      </c>
      <c r="BC2" s="62" t="s">
        <v>454</v>
      </c>
      <c r="BD2" s="63" t="s">
        <v>438</v>
      </c>
      <c r="BE2" s="242" t="s">
        <v>430</v>
      </c>
      <c r="BF2" s="63" t="s">
        <v>433</v>
      </c>
      <c r="BG2" s="242" t="s">
        <v>439</v>
      </c>
      <c r="BH2" s="63" t="s">
        <v>434</v>
      </c>
      <c r="BI2" s="242" t="s">
        <v>434</v>
      </c>
      <c r="BJ2" s="63" t="s">
        <v>445</v>
      </c>
      <c r="BK2" s="63" t="s">
        <v>446</v>
      </c>
      <c r="BL2" s="63" t="s">
        <v>447</v>
      </c>
      <c r="BM2" s="62" t="s">
        <v>430</v>
      </c>
      <c r="BN2" s="234" t="s">
        <v>430</v>
      </c>
      <c r="BO2" s="62" t="s">
        <v>433</v>
      </c>
      <c r="BP2" s="234" t="s">
        <v>433</v>
      </c>
      <c r="BQ2" s="62" t="s">
        <v>434</v>
      </c>
      <c r="BR2" s="234" t="s">
        <v>434</v>
      </c>
      <c r="BS2" s="62" t="s">
        <v>430</v>
      </c>
      <c r="BT2" s="234" t="s">
        <v>430</v>
      </c>
      <c r="BU2" s="62" t="s">
        <v>433</v>
      </c>
      <c r="BV2" s="234" t="s">
        <v>433</v>
      </c>
      <c r="BW2" s="62" t="s">
        <v>434</v>
      </c>
      <c r="BX2" s="234" t="s">
        <v>434</v>
      </c>
      <c r="BY2" s="62" t="s">
        <v>430</v>
      </c>
      <c r="BZ2" s="234" t="s">
        <v>430</v>
      </c>
      <c r="CA2" s="62" t="s">
        <v>433</v>
      </c>
      <c r="CB2" s="234" t="s">
        <v>433</v>
      </c>
      <c r="CC2" s="62" t="s">
        <v>440</v>
      </c>
      <c r="CD2" s="234" t="s">
        <v>434</v>
      </c>
      <c r="CE2" s="62" t="s">
        <v>430</v>
      </c>
      <c r="CF2" s="234" t="s">
        <v>430</v>
      </c>
      <c r="CG2" s="62" t="s">
        <v>433</v>
      </c>
      <c r="CH2" s="234" t="s">
        <v>433</v>
      </c>
      <c r="CI2" s="62" t="s">
        <v>434</v>
      </c>
      <c r="CJ2" s="234" t="s">
        <v>434</v>
      </c>
    </row>
    <row r="3" spans="1:88" s="62" customFormat="1" x14ac:dyDescent="0.15">
      <c r="A3" s="2"/>
      <c r="B3" s="62" t="s">
        <v>442</v>
      </c>
      <c r="C3" s="234" t="s">
        <v>431</v>
      </c>
      <c r="D3" s="62" t="s">
        <v>929</v>
      </c>
      <c r="E3" s="234" t="s">
        <v>431</v>
      </c>
      <c r="F3" s="62" t="s">
        <v>295</v>
      </c>
      <c r="G3" s="234" t="s">
        <v>930</v>
      </c>
      <c r="H3" s="62" t="s">
        <v>931</v>
      </c>
      <c r="I3" s="234" t="s">
        <v>932</v>
      </c>
      <c r="J3" s="62" t="s">
        <v>929</v>
      </c>
      <c r="K3" s="62" t="s">
        <v>432</v>
      </c>
      <c r="L3" s="234" t="s">
        <v>780</v>
      </c>
      <c r="M3" s="62" t="s">
        <v>432</v>
      </c>
      <c r="N3" s="234" t="s">
        <v>780</v>
      </c>
      <c r="O3" s="62" t="s">
        <v>773</v>
      </c>
      <c r="P3" s="234" t="s">
        <v>431</v>
      </c>
      <c r="Q3" s="62" t="s">
        <v>301</v>
      </c>
      <c r="R3" s="62" t="s">
        <v>301</v>
      </c>
      <c r="S3" s="62" t="s">
        <v>301</v>
      </c>
      <c r="T3" s="62" t="s">
        <v>295</v>
      </c>
      <c r="U3" s="234" t="s">
        <v>431</v>
      </c>
      <c r="V3" s="62" t="s">
        <v>619</v>
      </c>
      <c r="W3" s="234" t="s">
        <v>621</v>
      </c>
      <c r="X3" s="62" t="s">
        <v>619</v>
      </c>
      <c r="Y3" s="234" t="s">
        <v>624</v>
      </c>
      <c r="Z3" s="62" t="s">
        <v>301</v>
      </c>
      <c r="AA3" s="62" t="s">
        <v>301</v>
      </c>
      <c r="AB3" s="62" t="s">
        <v>301</v>
      </c>
      <c r="AC3" s="241" t="s">
        <v>637</v>
      </c>
      <c r="AD3" s="241" t="s">
        <v>624</v>
      </c>
      <c r="AE3" s="241" t="s">
        <v>638</v>
      </c>
      <c r="AF3" s="241" t="s">
        <v>639</v>
      </c>
      <c r="AG3" s="241" t="s">
        <v>640</v>
      </c>
      <c r="AH3" s="241" t="s">
        <v>624</v>
      </c>
      <c r="AI3" s="241" t="s">
        <v>638</v>
      </c>
      <c r="AJ3" s="241" t="s">
        <v>638</v>
      </c>
      <c r="AK3" s="241" t="s">
        <v>628</v>
      </c>
      <c r="AL3" s="62" t="s">
        <v>295</v>
      </c>
      <c r="AM3" s="234" t="s">
        <v>431</v>
      </c>
      <c r="AN3" s="62" t="s">
        <v>432</v>
      </c>
      <c r="AO3" s="234" t="s">
        <v>431</v>
      </c>
      <c r="AP3" s="62" t="s">
        <v>432</v>
      </c>
      <c r="AQ3" s="234" t="s">
        <v>431</v>
      </c>
      <c r="AR3" s="62" t="s">
        <v>301</v>
      </c>
      <c r="AS3" s="62" t="s">
        <v>301</v>
      </c>
      <c r="AT3" s="62" t="s">
        <v>301</v>
      </c>
      <c r="AU3" s="62" t="s">
        <v>432</v>
      </c>
      <c r="AV3" s="234" t="s">
        <v>431</v>
      </c>
      <c r="AW3" s="62" t="s">
        <v>432</v>
      </c>
      <c r="AX3" s="234" t="s">
        <v>431</v>
      </c>
      <c r="AY3" s="62" t="s">
        <v>432</v>
      </c>
      <c r="AZ3" s="234" t="s">
        <v>431</v>
      </c>
      <c r="BA3" s="62" t="s">
        <v>452</v>
      </c>
      <c r="BB3" s="62" t="s">
        <v>452</v>
      </c>
      <c r="BC3" s="62" t="s">
        <v>452</v>
      </c>
      <c r="BD3" s="63" t="s">
        <v>432</v>
      </c>
      <c r="BE3" s="242" t="s">
        <v>441</v>
      </c>
      <c r="BF3" s="63" t="s">
        <v>432</v>
      </c>
      <c r="BG3" s="242" t="s">
        <v>431</v>
      </c>
      <c r="BH3" s="63" t="s">
        <v>432</v>
      </c>
      <c r="BI3" s="242" t="s">
        <v>431</v>
      </c>
      <c r="BJ3" s="63" t="s">
        <v>448</v>
      </c>
      <c r="BK3" s="63" t="s">
        <v>449</v>
      </c>
      <c r="BL3" s="63" t="s">
        <v>301</v>
      </c>
      <c r="BM3" s="62" t="s">
        <v>432</v>
      </c>
      <c r="BN3" s="234" t="s">
        <v>431</v>
      </c>
      <c r="BO3" s="62" t="s">
        <v>432</v>
      </c>
      <c r="BP3" s="234" t="s">
        <v>431</v>
      </c>
      <c r="BQ3" s="62" t="s">
        <v>432</v>
      </c>
      <c r="BR3" s="234" t="s">
        <v>431</v>
      </c>
      <c r="BS3" s="62" t="s">
        <v>432</v>
      </c>
      <c r="BT3" s="234" t="s">
        <v>431</v>
      </c>
      <c r="BU3" s="62" t="s">
        <v>432</v>
      </c>
      <c r="BV3" s="234" t="s">
        <v>431</v>
      </c>
      <c r="BW3" s="62" t="s">
        <v>432</v>
      </c>
      <c r="BX3" s="234" t="s">
        <v>431</v>
      </c>
      <c r="BY3" s="62" t="s">
        <v>432</v>
      </c>
      <c r="BZ3" s="234" t="s">
        <v>431</v>
      </c>
      <c r="CA3" s="62" t="s">
        <v>432</v>
      </c>
      <c r="CB3" s="234" t="s">
        <v>431</v>
      </c>
      <c r="CC3" s="62" t="s">
        <v>432</v>
      </c>
      <c r="CD3" s="234" t="s">
        <v>431</v>
      </c>
      <c r="CE3" s="62" t="s">
        <v>432</v>
      </c>
      <c r="CF3" s="234" t="s">
        <v>431</v>
      </c>
      <c r="CG3" s="62" t="s">
        <v>432</v>
      </c>
      <c r="CH3" s="234" t="s">
        <v>431</v>
      </c>
      <c r="CI3" s="62" t="s">
        <v>442</v>
      </c>
      <c r="CJ3" s="234" t="s">
        <v>431</v>
      </c>
    </row>
    <row r="4" spans="1:88" x14ac:dyDescent="0.15">
      <c r="A4" s="245" t="s">
        <v>424</v>
      </c>
      <c r="B4" s="240">
        <v>18.65223857633725</v>
      </c>
      <c r="C4" s="246">
        <v>38998</v>
      </c>
      <c r="D4" s="235">
        <v>7.6737221806302323</v>
      </c>
      <c r="E4" s="236">
        <v>29386</v>
      </c>
      <c r="F4" s="235">
        <v>15.262299066069506</v>
      </c>
      <c r="G4" s="236">
        <v>28803</v>
      </c>
      <c r="H4" s="235">
        <f>B4-D4</f>
        <v>10.978516395707018</v>
      </c>
      <c r="I4" s="236">
        <f>B4-F4</f>
        <v>3.3899395102677445</v>
      </c>
      <c r="J4" s="235">
        <f>AVERAGE(H4:I4)</f>
        <v>7.1842279529873814</v>
      </c>
      <c r="K4" s="235">
        <v>14.750040577828274</v>
      </c>
      <c r="L4" s="236">
        <v>24644</v>
      </c>
      <c r="M4" s="235">
        <v>12.897911463038742</v>
      </c>
      <c r="N4" s="236">
        <v>18817</v>
      </c>
      <c r="O4" s="235">
        <v>12.300192721913614</v>
      </c>
      <c r="P4" s="236">
        <v>17642</v>
      </c>
      <c r="Q4" s="235">
        <f>K4-M4</f>
        <v>1.8521291147895322</v>
      </c>
      <c r="R4" s="235">
        <f>K4-O4</f>
        <v>2.4498478559146601</v>
      </c>
      <c r="S4" s="235">
        <f>AVERAGE(Q4:R4)</f>
        <v>2.1509884853520962</v>
      </c>
      <c r="T4" s="235">
        <v>11.632270168855536</v>
      </c>
      <c r="U4" s="236">
        <v>24518</v>
      </c>
      <c r="V4" s="235">
        <v>9.9937603993344428</v>
      </c>
      <c r="W4" s="236">
        <v>19232</v>
      </c>
      <c r="X4" s="235">
        <v>9.7320553316632168</v>
      </c>
      <c r="Y4" s="236">
        <v>18362</v>
      </c>
      <c r="Z4" s="235">
        <f>T4-V4</f>
        <v>1.6385097695210931</v>
      </c>
      <c r="AA4" s="235">
        <f>T4-X4</f>
        <v>1.9002148371923191</v>
      </c>
      <c r="AB4" s="235">
        <f t="shared" ref="AB4:AB10" si="0">AVERAGE(Z4:AA4)</f>
        <v>1.7693623033567061</v>
      </c>
      <c r="AC4" s="237">
        <f>T4-BD4</f>
        <v>1.7385777203903832</v>
      </c>
      <c r="AD4" s="237">
        <f t="shared" ref="AD4:AK10" si="1">U4-BE4</f>
        <v>-1007.75</v>
      </c>
      <c r="AE4" s="237">
        <f t="shared" si="1"/>
        <v>-9.3385718059909077</v>
      </c>
      <c r="AF4" s="237">
        <f t="shared" si="1"/>
        <v>-2256.5</v>
      </c>
      <c r="AG4" s="237">
        <f t="shared" si="1"/>
        <v>-1.8847847413918632</v>
      </c>
      <c r="AH4" s="237">
        <f t="shared" si="1"/>
        <v>-3646.25</v>
      </c>
      <c r="AI4" s="237">
        <f t="shared" si="1"/>
        <v>11.077149526381291</v>
      </c>
      <c r="AJ4" s="237">
        <f t="shared" si="1"/>
        <v>3.6233624617822464</v>
      </c>
      <c r="AK4" s="237">
        <f t="shared" si="1"/>
        <v>7.3502559940817687</v>
      </c>
      <c r="AL4" s="235">
        <v>5.3136852085967128</v>
      </c>
      <c r="AM4" s="236">
        <v>25312</v>
      </c>
      <c r="AN4" s="235">
        <v>5.7698241283554461</v>
      </c>
      <c r="AO4" s="236">
        <v>19446</v>
      </c>
      <c r="AP4" s="235">
        <v>10.460186934981358</v>
      </c>
      <c r="AQ4" s="236">
        <v>19579</v>
      </c>
      <c r="AR4" s="235">
        <f t="shared" ref="AR4:AR10" si="2">AL4-AN4</f>
        <v>-0.45613891975873333</v>
      </c>
      <c r="AS4" s="235">
        <f t="shared" ref="AS4:AS10" si="3">AL4-AP4</f>
        <v>-5.1465017263846455</v>
      </c>
      <c r="AT4" s="235">
        <f t="shared" ref="AT4:AT10" si="4">AVERAGE(AR4:AS4)</f>
        <v>-2.8013203230716894</v>
      </c>
      <c r="AU4" s="235">
        <v>6.0966959118909836</v>
      </c>
      <c r="AV4" s="236">
        <v>26785</v>
      </c>
      <c r="AW4" s="235">
        <v>17.62657109686538</v>
      </c>
      <c r="AX4" s="236">
        <v>19811</v>
      </c>
      <c r="AY4" s="235">
        <v>13.316125113877922</v>
      </c>
      <c r="AZ4" s="236">
        <v>19758</v>
      </c>
      <c r="BA4" s="235">
        <f t="shared" ref="BA4:BA10" si="5">AU4-AW4</f>
        <v>-11.529875184974397</v>
      </c>
      <c r="BB4" s="235">
        <f t="shared" ref="BB4:BB10" si="6">AU4-AY4</f>
        <v>-7.2194292019869382</v>
      </c>
      <c r="BC4" s="235">
        <f t="shared" ref="BC4:BC10" si="7">AVERAGE(BA4:BB4)</f>
        <v>-9.3746521934806673</v>
      </c>
      <c r="BD4" s="238">
        <v>9.8936924484651527</v>
      </c>
      <c r="BE4" s="239">
        <v>25525.75</v>
      </c>
      <c r="BF4" s="238">
        <v>19.332332205325351</v>
      </c>
      <c r="BG4" s="239">
        <v>21488.5</v>
      </c>
      <c r="BH4" s="238">
        <v>11.61684007305508</v>
      </c>
      <c r="BI4" s="239">
        <v>22008.25</v>
      </c>
      <c r="BJ4" s="238">
        <v>-9.4386397568601978</v>
      </c>
      <c r="BK4" s="238">
        <v>-1.7231476245899273</v>
      </c>
      <c r="BL4" s="238">
        <v>-5.5808936907250626</v>
      </c>
      <c r="BM4" s="235">
        <v>9.7838497578644823</v>
      </c>
      <c r="BN4" s="236">
        <v>25399</v>
      </c>
      <c r="BO4" s="235">
        <v>19.654806405464026</v>
      </c>
      <c r="BP4" s="236">
        <v>21669</v>
      </c>
      <c r="BQ4" s="235">
        <v>8.7400574198710412</v>
      </c>
      <c r="BR4" s="236">
        <v>21247</v>
      </c>
      <c r="BS4" s="235">
        <v>6.0701852666960106</v>
      </c>
      <c r="BT4" s="236">
        <v>24991</v>
      </c>
      <c r="BU4" s="235">
        <v>19.181180728342003</v>
      </c>
      <c r="BV4" s="236">
        <v>22105</v>
      </c>
      <c r="BW4" s="235">
        <v>10.332950631458095</v>
      </c>
      <c r="BX4" s="236">
        <v>21775</v>
      </c>
      <c r="BY4" s="235">
        <v>7.6208822962820264</v>
      </c>
      <c r="BZ4" s="236">
        <v>25955</v>
      </c>
      <c r="CA4" s="235">
        <v>22.600633405241659</v>
      </c>
      <c r="CB4" s="236">
        <v>21787</v>
      </c>
      <c r="CC4" s="235">
        <v>10.203808589394818</v>
      </c>
      <c r="CD4" s="236">
        <v>22423</v>
      </c>
      <c r="CE4" s="235">
        <v>16.099852473018093</v>
      </c>
      <c r="CF4" s="236">
        <v>25758</v>
      </c>
      <c r="CG4" s="235">
        <v>15.892708282253714</v>
      </c>
      <c r="CH4" s="236">
        <v>20393</v>
      </c>
      <c r="CI4" s="235">
        <v>17.19054365149637</v>
      </c>
      <c r="CJ4" s="236">
        <v>22588</v>
      </c>
    </row>
    <row r="5" spans="1:88" x14ac:dyDescent="0.15">
      <c r="A5" s="245" t="s">
        <v>429</v>
      </c>
      <c r="B5" s="240">
        <v>-4.8496605237633359</v>
      </c>
      <c r="C5" s="246">
        <v>22682</v>
      </c>
      <c r="D5" s="235">
        <v>39.020440320392176</v>
      </c>
      <c r="E5" s="236">
        <v>22847</v>
      </c>
      <c r="F5" s="235">
        <v>25.267336357744654</v>
      </c>
      <c r="G5" s="236">
        <v>24688</v>
      </c>
      <c r="H5" s="235">
        <f t="shared" ref="H5:H10" si="8">B5-D5</f>
        <v>-43.870100844155509</v>
      </c>
      <c r="I5" s="236">
        <f t="shared" ref="I5:I9" si="9">B5-F5</f>
        <v>-30.11699688150799</v>
      </c>
      <c r="J5" s="235">
        <f t="shared" ref="J5:J10" si="10">AVERAGE(H5:I5)</f>
        <v>-36.993548862831751</v>
      </c>
      <c r="K5" s="235">
        <v>-3.1830914183855363E-2</v>
      </c>
      <c r="L5" s="236">
        <v>15708</v>
      </c>
      <c r="M5" s="235">
        <v>41.946475034072606</v>
      </c>
      <c r="N5" s="236">
        <v>16142</v>
      </c>
      <c r="O5" s="235">
        <v>33.023819136051671</v>
      </c>
      <c r="P5" s="236">
        <v>17339</v>
      </c>
      <c r="Q5" s="235">
        <f t="shared" ref="Q5:Q10" si="11">K5-M5</f>
        <v>-41.978305948256462</v>
      </c>
      <c r="R5" s="235">
        <f t="shared" ref="R5:R10" si="12">K5-O5</f>
        <v>-33.055650050235528</v>
      </c>
      <c r="S5" s="235">
        <f t="shared" ref="S5:S10" si="13">AVERAGE(Q5:R5)</f>
        <v>-37.516977999245995</v>
      </c>
      <c r="T5" s="235">
        <v>-6.5946299934512123</v>
      </c>
      <c r="U5" s="236">
        <v>15270</v>
      </c>
      <c r="V5" s="235">
        <v>40.269846250392213</v>
      </c>
      <c r="W5" s="236">
        <v>15935</v>
      </c>
      <c r="X5" s="235">
        <v>28.973568804077278</v>
      </c>
      <c r="Y5" s="236">
        <v>16874</v>
      </c>
      <c r="Z5" s="235">
        <f t="shared" ref="Z5:Z10" si="14">T5-V5</f>
        <v>-46.864476243843427</v>
      </c>
      <c r="AA5" s="235">
        <f t="shared" ref="AA5:AA10" si="15">T5-X5</f>
        <v>-35.568198797528488</v>
      </c>
      <c r="AB5" s="235">
        <f t="shared" si="0"/>
        <v>-41.216337520685954</v>
      </c>
      <c r="AC5" s="237">
        <f t="shared" ref="AC5:AC10" si="16">T5-BD5</f>
        <v>14.082990644053043</v>
      </c>
      <c r="AD5" s="237">
        <f t="shared" si="1"/>
        <v>-85.75</v>
      </c>
      <c r="AE5" s="237">
        <f t="shared" si="1"/>
        <v>5.870643516217072</v>
      </c>
      <c r="AF5" s="237">
        <f t="shared" si="1"/>
        <v>-943.75</v>
      </c>
      <c r="AG5" s="237">
        <f t="shared" si="1"/>
        <v>6.3002561677669462</v>
      </c>
      <c r="AH5" s="237">
        <f t="shared" si="1"/>
        <v>125.5</v>
      </c>
      <c r="AI5" s="237">
        <f t="shared" si="1"/>
        <v>8.2123471278359688</v>
      </c>
      <c r="AJ5" s="237">
        <f t="shared" si="1"/>
        <v>7.7827344762861017</v>
      </c>
      <c r="AK5" s="237">
        <f t="shared" si="1"/>
        <v>7.9975408020610388</v>
      </c>
      <c r="AL5" s="235">
        <v>-5.9200528576147997</v>
      </c>
      <c r="AM5" s="236">
        <v>15135</v>
      </c>
      <c r="AN5" s="235">
        <v>38.613085913965541</v>
      </c>
      <c r="AO5" s="236">
        <v>16598</v>
      </c>
      <c r="AP5" s="235">
        <v>24.53034682080925</v>
      </c>
      <c r="AQ5" s="236">
        <v>16608</v>
      </c>
      <c r="AR5" s="235">
        <f t="shared" si="2"/>
        <v>-44.53313877158034</v>
      </c>
      <c r="AS5" s="235">
        <f t="shared" si="3"/>
        <v>-30.450399678424048</v>
      </c>
      <c r="AT5" s="235">
        <f t="shared" si="4"/>
        <v>-37.491769225002194</v>
      </c>
      <c r="AU5" s="235">
        <v>-14.601212266698674</v>
      </c>
      <c r="AV5" s="236">
        <v>16663</v>
      </c>
      <c r="AW5" s="235">
        <v>34.288245717660956</v>
      </c>
      <c r="AX5" s="236">
        <v>16930</v>
      </c>
      <c r="AY5" s="235">
        <v>23.977759759064057</v>
      </c>
      <c r="AZ5" s="236">
        <v>17266</v>
      </c>
      <c r="BA5" s="235">
        <f t="shared" si="5"/>
        <v>-48.88945798435963</v>
      </c>
      <c r="BB5" s="235">
        <f t="shared" si="6"/>
        <v>-38.578972025762731</v>
      </c>
      <c r="BC5" s="235">
        <f t="shared" si="7"/>
        <v>-43.734215005061181</v>
      </c>
      <c r="BD5" s="238">
        <v>-20.677620637504255</v>
      </c>
      <c r="BE5" s="239">
        <v>15355.75</v>
      </c>
      <c r="BF5" s="238">
        <v>34.399202734175141</v>
      </c>
      <c r="BG5" s="239">
        <v>16878.75</v>
      </c>
      <c r="BH5" s="238">
        <v>22.673312636310332</v>
      </c>
      <c r="BI5" s="239">
        <v>16748.5</v>
      </c>
      <c r="BJ5" s="238">
        <v>-55.076823371679396</v>
      </c>
      <c r="BK5" s="238">
        <v>-43.35093327381459</v>
      </c>
      <c r="BL5" s="238">
        <v>-49.213878322746993</v>
      </c>
      <c r="BM5" s="235">
        <v>-16.795917014648374</v>
      </c>
      <c r="BN5" s="236">
        <v>15087</v>
      </c>
      <c r="BO5" s="235">
        <v>31.278348054428264</v>
      </c>
      <c r="BP5" s="236">
        <v>16756</v>
      </c>
      <c r="BQ5" s="235">
        <v>17.122369264851631</v>
      </c>
      <c r="BR5" s="236">
        <v>17153</v>
      </c>
      <c r="BS5" s="235">
        <v>-24.028084774411653</v>
      </c>
      <c r="BT5" s="236">
        <v>15382</v>
      </c>
      <c r="BU5" s="235">
        <v>31.54865713289152</v>
      </c>
      <c r="BV5" s="236">
        <v>17202</v>
      </c>
      <c r="BW5" s="235">
        <v>22.66261398176292</v>
      </c>
      <c r="BX5" s="236">
        <v>16450</v>
      </c>
      <c r="BY5" s="235">
        <v>-21.492346938775512</v>
      </c>
      <c r="BZ5" s="236">
        <v>15680</v>
      </c>
      <c r="CA5" s="235">
        <v>36.463801557542546</v>
      </c>
      <c r="CB5" s="236">
        <v>17335</v>
      </c>
      <c r="CC5" s="235">
        <v>23.885181028881934</v>
      </c>
      <c r="CD5" s="236">
        <v>16931</v>
      </c>
      <c r="CE5" s="235">
        <v>-20.394133822181484</v>
      </c>
      <c r="CF5" s="236">
        <v>15274</v>
      </c>
      <c r="CG5" s="235">
        <v>38.306004191838241</v>
      </c>
      <c r="CH5" s="236">
        <v>16222</v>
      </c>
      <c r="CI5" s="235">
        <v>27.023086269744834</v>
      </c>
      <c r="CJ5" s="236">
        <v>16460</v>
      </c>
    </row>
    <row r="6" spans="1:88" x14ac:dyDescent="0.15">
      <c r="A6" s="245" t="s">
        <v>425</v>
      </c>
      <c r="B6" s="240">
        <v>6.4291978681778312</v>
      </c>
      <c r="C6" s="246">
        <v>44469</v>
      </c>
      <c r="D6" s="235">
        <v>43.546022437531875</v>
      </c>
      <c r="E6" s="236">
        <v>31376</v>
      </c>
      <c r="F6" s="235">
        <v>30.674344693036282</v>
      </c>
      <c r="G6" s="236">
        <v>31779</v>
      </c>
      <c r="H6" s="235">
        <f t="shared" si="8"/>
        <v>-37.116824569354044</v>
      </c>
      <c r="I6" s="236">
        <f t="shared" si="9"/>
        <v>-24.245146824858452</v>
      </c>
      <c r="J6" s="235">
        <f t="shared" si="10"/>
        <v>-30.680985697106248</v>
      </c>
      <c r="K6" s="235">
        <v>8.3052385892116174</v>
      </c>
      <c r="L6" s="236">
        <v>30848</v>
      </c>
      <c r="M6" s="235">
        <v>44.361249768903676</v>
      </c>
      <c r="N6" s="236">
        <v>21636</v>
      </c>
      <c r="O6" s="235">
        <v>32.870954182429593</v>
      </c>
      <c r="P6" s="236">
        <v>21411</v>
      </c>
      <c r="Q6" s="235">
        <f t="shared" si="11"/>
        <v>-36.056011179692057</v>
      </c>
      <c r="R6" s="235">
        <f t="shared" si="12"/>
        <v>-24.565715593217973</v>
      </c>
      <c r="S6" s="235">
        <f t="shared" si="13"/>
        <v>-30.310863386455015</v>
      </c>
      <c r="T6" s="235">
        <v>3.4433476252201944</v>
      </c>
      <c r="U6" s="236">
        <v>30087</v>
      </c>
      <c r="V6" s="235">
        <v>42.914553631231463</v>
      </c>
      <c r="W6" s="236">
        <v>20902</v>
      </c>
      <c r="X6" s="235">
        <v>30.695408950617285</v>
      </c>
      <c r="Y6" s="236">
        <v>20736</v>
      </c>
      <c r="Z6" s="235">
        <f t="shared" si="14"/>
        <v>-39.471206006011272</v>
      </c>
      <c r="AA6" s="235">
        <f t="shared" si="15"/>
        <v>-27.25206132539709</v>
      </c>
      <c r="AB6" s="235">
        <f t="shared" si="0"/>
        <v>-33.361633665704183</v>
      </c>
      <c r="AC6" s="237">
        <f t="shared" si="16"/>
        <v>5.9236753447875277</v>
      </c>
      <c r="AD6" s="237">
        <f t="shared" si="1"/>
        <v>4373.25</v>
      </c>
      <c r="AE6" s="237">
        <f t="shared" si="1"/>
        <v>-1.3268143545275635</v>
      </c>
      <c r="AF6" s="237">
        <f t="shared" si="1"/>
        <v>238.5</v>
      </c>
      <c r="AG6" s="237">
        <f t="shared" si="1"/>
        <v>-2.7396208762559695</v>
      </c>
      <c r="AH6" s="237">
        <f t="shared" si="1"/>
        <v>1046.25</v>
      </c>
      <c r="AI6" s="237">
        <f t="shared" si="1"/>
        <v>7.2504896993150894</v>
      </c>
      <c r="AJ6" s="237">
        <f t="shared" si="1"/>
        <v>8.6632962210434989</v>
      </c>
      <c r="AK6" s="237">
        <f t="shared" si="1"/>
        <v>7.9568929601792959</v>
      </c>
      <c r="AL6" s="235">
        <v>2.4354243542435423</v>
      </c>
      <c r="AM6" s="236">
        <v>29810</v>
      </c>
      <c r="AN6" s="235">
        <v>42.855087062886746</v>
      </c>
      <c r="AO6" s="236">
        <v>20847</v>
      </c>
      <c r="AP6" s="235">
        <v>30.868872060581904</v>
      </c>
      <c r="AQ6" s="236">
        <v>20072</v>
      </c>
      <c r="AR6" s="235">
        <f t="shared" si="2"/>
        <v>-40.419662708643202</v>
      </c>
      <c r="AS6" s="235">
        <f t="shared" si="3"/>
        <v>-28.433447706338363</v>
      </c>
      <c r="AT6" s="235">
        <f t="shared" si="4"/>
        <v>-34.426555207490779</v>
      </c>
      <c r="AU6" s="235">
        <v>4.1276772717820753</v>
      </c>
      <c r="AV6" s="236">
        <v>28854</v>
      </c>
      <c r="AW6" s="235">
        <v>45.822954589001725</v>
      </c>
      <c r="AX6" s="236">
        <v>20876</v>
      </c>
      <c r="AY6" s="235">
        <v>33.905316378121647</v>
      </c>
      <c r="AZ6" s="236">
        <v>19581</v>
      </c>
      <c r="BA6" s="235">
        <f t="shared" si="5"/>
        <v>-41.695277317219649</v>
      </c>
      <c r="BB6" s="235">
        <f t="shared" si="6"/>
        <v>-29.777639106339571</v>
      </c>
      <c r="BC6" s="235">
        <f t="shared" si="7"/>
        <v>-35.736458211779606</v>
      </c>
      <c r="BD6" s="238">
        <v>-2.4803277195673337</v>
      </c>
      <c r="BE6" s="239">
        <v>25713.75</v>
      </c>
      <c r="BF6" s="238">
        <v>44.241367985759027</v>
      </c>
      <c r="BG6" s="239">
        <v>20663.5</v>
      </c>
      <c r="BH6" s="238">
        <v>33.435029826873254</v>
      </c>
      <c r="BI6" s="239">
        <v>19689.75</v>
      </c>
      <c r="BJ6" s="238">
        <v>-46.721695705326361</v>
      </c>
      <c r="BK6" s="238">
        <v>-35.915357546440589</v>
      </c>
      <c r="BL6" s="238">
        <v>-41.318526625883479</v>
      </c>
      <c r="BM6" s="235">
        <v>1.9918893129770994</v>
      </c>
      <c r="BN6" s="236">
        <v>25152</v>
      </c>
      <c r="BO6" s="235">
        <v>43.007787935955108</v>
      </c>
      <c r="BP6" s="236">
        <v>20673</v>
      </c>
      <c r="BQ6" s="235">
        <v>29.364664015072222</v>
      </c>
      <c r="BR6" s="236">
        <v>19108</v>
      </c>
      <c r="BS6" s="235">
        <v>-5.3220177664974617</v>
      </c>
      <c r="BT6" s="236">
        <v>25216</v>
      </c>
      <c r="BU6" s="235">
        <v>42.779628748215139</v>
      </c>
      <c r="BV6" s="236">
        <v>21010</v>
      </c>
      <c r="BW6" s="235">
        <v>33.577773187357984</v>
      </c>
      <c r="BX6" s="236">
        <v>19364</v>
      </c>
      <c r="BY6" s="235">
        <v>-3.9357670806288221</v>
      </c>
      <c r="BZ6" s="236">
        <v>26653</v>
      </c>
      <c r="CA6" s="235">
        <v>45.761083405773896</v>
      </c>
      <c r="CB6" s="236">
        <v>21857</v>
      </c>
      <c r="CC6" s="235">
        <v>34.701492537313435</v>
      </c>
      <c r="CD6" s="236">
        <v>20368</v>
      </c>
      <c r="CE6" s="235">
        <v>-2.6554153441201516</v>
      </c>
      <c r="CF6" s="236">
        <v>25834</v>
      </c>
      <c r="CG6" s="235">
        <v>45.416971853091972</v>
      </c>
      <c r="CH6" s="236">
        <v>19114</v>
      </c>
      <c r="CI6" s="235">
        <v>36.096189567749384</v>
      </c>
      <c r="CJ6" s="236">
        <v>19919</v>
      </c>
    </row>
    <row r="7" spans="1:88" x14ac:dyDescent="0.15">
      <c r="A7" s="58" t="s">
        <v>938</v>
      </c>
      <c r="B7" s="240">
        <v>2.5151474350343341</v>
      </c>
      <c r="C7" s="246">
        <v>37135</v>
      </c>
      <c r="D7" s="240" t="s">
        <v>933</v>
      </c>
      <c r="E7" s="240" t="s">
        <v>934</v>
      </c>
      <c r="F7" s="240" t="s">
        <v>935</v>
      </c>
      <c r="G7" s="240" t="s">
        <v>290</v>
      </c>
      <c r="H7" s="240" t="s">
        <v>936</v>
      </c>
      <c r="I7" s="240" t="s">
        <v>934</v>
      </c>
      <c r="J7" s="240" t="s">
        <v>935</v>
      </c>
      <c r="K7" s="240" t="s">
        <v>781</v>
      </c>
      <c r="L7" s="240" t="s">
        <v>781</v>
      </c>
      <c r="M7" s="240" t="s">
        <v>782</v>
      </c>
      <c r="N7" s="240" t="s">
        <v>290</v>
      </c>
      <c r="O7" s="240" t="s">
        <v>290</v>
      </c>
      <c r="P7" s="240" t="s">
        <v>290</v>
      </c>
      <c r="Q7" s="240" t="s">
        <v>290</v>
      </c>
      <c r="R7" s="240" t="s">
        <v>290</v>
      </c>
      <c r="S7" s="240" t="s">
        <v>290</v>
      </c>
      <c r="T7" s="240" t="s">
        <v>617</v>
      </c>
      <c r="U7" s="240" t="s">
        <v>617</v>
      </c>
      <c r="V7" s="240" t="s">
        <v>617</v>
      </c>
      <c r="W7" s="240" t="s">
        <v>617</v>
      </c>
      <c r="X7" s="240" t="s">
        <v>617</v>
      </c>
      <c r="Y7" s="240" t="s">
        <v>617</v>
      </c>
      <c r="Z7" s="240" t="s">
        <v>617</v>
      </c>
      <c r="AA7" s="240" t="s">
        <v>617</v>
      </c>
      <c r="AB7" s="240" t="s">
        <v>617</v>
      </c>
      <c r="AC7" s="237" t="s">
        <v>290</v>
      </c>
      <c r="AD7" s="237" t="s">
        <v>290</v>
      </c>
      <c r="AE7" s="237" t="s">
        <v>626</v>
      </c>
      <c r="AF7" s="237" t="s">
        <v>626</v>
      </c>
      <c r="AG7" s="237" t="s">
        <v>290</v>
      </c>
      <c r="AH7" s="237" t="s">
        <v>290</v>
      </c>
      <c r="AI7" s="237" t="s">
        <v>290</v>
      </c>
      <c r="AJ7" s="237" t="s">
        <v>626</v>
      </c>
      <c r="AK7" s="237" t="s">
        <v>617</v>
      </c>
      <c r="AL7" s="235">
        <v>1.9589014787785672</v>
      </c>
      <c r="AM7" s="236">
        <v>15621</v>
      </c>
      <c r="AN7" s="235">
        <v>-6.8638550806679879</v>
      </c>
      <c r="AO7" s="236">
        <v>14132</v>
      </c>
      <c r="AP7" s="235">
        <v>10.080244048013794</v>
      </c>
      <c r="AQ7" s="236">
        <v>15079</v>
      </c>
      <c r="AR7" s="235">
        <f t="shared" si="2"/>
        <v>8.8227565594465549</v>
      </c>
      <c r="AS7" s="235">
        <f t="shared" si="3"/>
        <v>-8.1213425692352263</v>
      </c>
      <c r="AT7" s="235">
        <f t="shared" si="4"/>
        <v>0.35070699510566428</v>
      </c>
      <c r="AU7" s="235">
        <v>7.7639751552795025E-2</v>
      </c>
      <c r="AV7" s="236">
        <v>16744</v>
      </c>
      <c r="AW7" s="235">
        <v>7.0484901277584209</v>
      </c>
      <c r="AX7" s="236">
        <v>13776</v>
      </c>
      <c r="AY7" s="235">
        <v>15.087478559176674</v>
      </c>
      <c r="AZ7" s="236">
        <v>14575</v>
      </c>
      <c r="BA7" s="235">
        <f t="shared" si="5"/>
        <v>-6.9708503762056262</v>
      </c>
      <c r="BB7" s="235">
        <f t="shared" si="6"/>
        <v>-15.009838807623879</v>
      </c>
      <c r="BC7" s="235">
        <f t="shared" si="7"/>
        <v>-10.990344591914752</v>
      </c>
      <c r="BD7" s="238">
        <v>6.5410506826907371</v>
      </c>
      <c r="BE7" s="239">
        <v>15134.75</v>
      </c>
      <c r="BF7" s="238">
        <v>0.57947200715219549</v>
      </c>
      <c r="BG7" s="239">
        <v>14350.25</v>
      </c>
      <c r="BH7" s="238">
        <v>9.1638307870656988</v>
      </c>
      <c r="BI7" s="239">
        <v>15857.5</v>
      </c>
      <c r="BJ7" s="238">
        <v>5.9615786755385418</v>
      </c>
      <c r="BK7" s="238">
        <v>-2.6227801043749617</v>
      </c>
      <c r="BL7" s="238">
        <v>1.6693992855817901</v>
      </c>
      <c r="BM7" s="235">
        <v>6.4449064449064455</v>
      </c>
      <c r="BN7" s="236">
        <v>15873</v>
      </c>
      <c r="BO7" s="235">
        <v>1.0408871351792639</v>
      </c>
      <c r="BP7" s="236">
        <v>14699</v>
      </c>
      <c r="BQ7" s="235">
        <v>6.9985150752146685</v>
      </c>
      <c r="BR7" s="236">
        <v>15489</v>
      </c>
      <c r="BS7" s="235">
        <v>2.6941571701468945</v>
      </c>
      <c r="BT7" s="236">
        <v>15181</v>
      </c>
      <c r="BU7" s="235">
        <v>0.45677436689729289</v>
      </c>
      <c r="BV7" s="236">
        <v>14887</v>
      </c>
      <c r="BW7" s="235">
        <v>8.2512626262626263</v>
      </c>
      <c r="BX7" s="236">
        <v>15840</v>
      </c>
      <c r="BY7" s="235">
        <v>3.2400105152471084</v>
      </c>
      <c r="BZ7" s="236">
        <v>15216</v>
      </c>
      <c r="CA7" s="235">
        <v>5.1766471149911331</v>
      </c>
      <c r="CB7" s="236">
        <v>14662</v>
      </c>
      <c r="CC7" s="235">
        <v>7.5628202000487921</v>
      </c>
      <c r="CD7" s="236">
        <v>16396</v>
      </c>
      <c r="CE7" s="235">
        <v>13.7851286004625</v>
      </c>
      <c r="CF7" s="236">
        <v>14269</v>
      </c>
      <c r="CG7" s="235">
        <v>-4.3564205884589073</v>
      </c>
      <c r="CH7" s="236">
        <v>13153</v>
      </c>
      <c r="CI7" s="235">
        <v>13.842725246736709</v>
      </c>
      <c r="CJ7" s="236">
        <v>15705</v>
      </c>
    </row>
    <row r="8" spans="1:88" x14ac:dyDescent="0.15">
      <c r="A8" s="245" t="s">
        <v>426</v>
      </c>
      <c r="B8" s="240">
        <v>34.954896907216494</v>
      </c>
      <c r="C8" s="246">
        <v>9312</v>
      </c>
      <c r="D8" s="235">
        <v>56.320341191801916</v>
      </c>
      <c r="E8" s="236">
        <v>8441</v>
      </c>
      <c r="F8" s="235">
        <v>30.989210971012611</v>
      </c>
      <c r="G8" s="236">
        <v>7693</v>
      </c>
      <c r="H8" s="235">
        <f t="shared" si="8"/>
        <v>-21.365444284585422</v>
      </c>
      <c r="I8" s="236">
        <f t="shared" si="9"/>
        <v>3.965685936203883</v>
      </c>
      <c r="J8" s="235">
        <f t="shared" si="10"/>
        <v>-8.6998791741907695</v>
      </c>
      <c r="K8" s="235">
        <v>26.555956678700358</v>
      </c>
      <c r="L8" s="236">
        <v>6925</v>
      </c>
      <c r="M8" s="235">
        <v>54.560475875743549</v>
      </c>
      <c r="N8" s="236">
        <v>6052</v>
      </c>
      <c r="O8" s="235">
        <v>23.111510791366907</v>
      </c>
      <c r="P8" s="236">
        <v>5560</v>
      </c>
      <c r="Q8" s="235">
        <f t="shared" si="11"/>
        <v>-28.004519197043191</v>
      </c>
      <c r="R8" s="235">
        <f t="shared" si="12"/>
        <v>3.4444458873334511</v>
      </c>
      <c r="S8" s="235">
        <f>AVERAGE(Q8:R8)</f>
        <v>-12.28003665485487</v>
      </c>
      <c r="T8" s="235">
        <v>26.442376521116678</v>
      </c>
      <c r="U8" s="236">
        <v>6985</v>
      </c>
      <c r="V8" s="235">
        <v>57.583547557840618</v>
      </c>
      <c r="W8" s="236">
        <v>5835</v>
      </c>
      <c r="X8" s="235">
        <v>24.118083921277385</v>
      </c>
      <c r="Y8" s="236">
        <v>5386</v>
      </c>
      <c r="Z8" s="235">
        <f t="shared" si="14"/>
        <v>-31.141171036723939</v>
      </c>
      <c r="AA8" s="235">
        <f t="shared" si="15"/>
        <v>2.3242925998392927</v>
      </c>
      <c r="AB8" s="235">
        <f t="shared" si="0"/>
        <v>-14.408439218442323</v>
      </c>
      <c r="AC8" s="237">
        <f t="shared" si="16"/>
        <v>0.61847749928474371</v>
      </c>
      <c r="AD8" s="237">
        <f t="shared" si="1"/>
        <v>-2751.75</v>
      </c>
      <c r="AE8" s="237">
        <f t="shared" si="1"/>
        <v>-6.1664980235924816E-2</v>
      </c>
      <c r="AF8" s="237">
        <f t="shared" si="1"/>
        <v>-2311</v>
      </c>
      <c r="AG8" s="237">
        <f t="shared" si="1"/>
        <v>-0.54417910279164161</v>
      </c>
      <c r="AH8" s="237">
        <f t="shared" si="1"/>
        <v>-3710</v>
      </c>
      <c r="AI8" s="237">
        <f t="shared" si="1"/>
        <v>0.68014247952066853</v>
      </c>
      <c r="AJ8" s="237">
        <f t="shared" si="1"/>
        <v>1.1626566020763853</v>
      </c>
      <c r="AK8" s="237">
        <f t="shared" si="1"/>
        <v>0.92139954079852693</v>
      </c>
      <c r="AL8" s="235">
        <v>20.033112582781456</v>
      </c>
      <c r="AM8" s="236">
        <v>7248</v>
      </c>
      <c r="AN8" s="235">
        <v>53.375638991715149</v>
      </c>
      <c r="AO8" s="236">
        <v>5673</v>
      </c>
      <c r="AP8" s="235">
        <v>18.795838308033431</v>
      </c>
      <c r="AQ8" s="236">
        <v>5863</v>
      </c>
      <c r="AR8" s="235">
        <f t="shared" si="2"/>
        <v>-33.342526408933693</v>
      </c>
      <c r="AS8" s="235">
        <f t="shared" si="3"/>
        <v>1.2372742747480245</v>
      </c>
      <c r="AT8" s="235">
        <f t="shared" si="4"/>
        <v>-16.052626067092834</v>
      </c>
      <c r="AU8" s="235">
        <v>18.024206738632646</v>
      </c>
      <c r="AV8" s="236">
        <v>9171</v>
      </c>
      <c r="AW8" s="235">
        <v>57.555680857062306</v>
      </c>
      <c r="AX8" s="236">
        <v>7094</v>
      </c>
      <c r="AY8" s="235">
        <v>22.953317634021335</v>
      </c>
      <c r="AZ8" s="236">
        <v>7219</v>
      </c>
      <c r="BA8" s="235">
        <f t="shared" si="5"/>
        <v>-39.531474118429657</v>
      </c>
      <c r="BB8" s="235">
        <f t="shared" si="6"/>
        <v>-4.9291108953886891</v>
      </c>
      <c r="BC8" s="235">
        <f t="shared" si="7"/>
        <v>-22.230292506909173</v>
      </c>
      <c r="BD8" s="238">
        <v>25.823899021831934</v>
      </c>
      <c r="BE8" s="239">
        <v>9736.75</v>
      </c>
      <c r="BF8" s="238">
        <v>57.645212538076542</v>
      </c>
      <c r="BG8" s="239">
        <v>8146</v>
      </c>
      <c r="BH8" s="238">
        <v>24.662263024069027</v>
      </c>
      <c r="BI8" s="239">
        <v>9096</v>
      </c>
      <c r="BJ8" s="238">
        <v>-31.821313516244608</v>
      </c>
      <c r="BK8" s="238">
        <v>1.1616359977629074</v>
      </c>
      <c r="BL8" s="238">
        <v>-15.32983875924085</v>
      </c>
      <c r="BM8" s="235">
        <v>21.870519466196097</v>
      </c>
      <c r="BN8" s="236">
        <v>9067</v>
      </c>
      <c r="BO8" s="235">
        <v>56.271393643031786</v>
      </c>
      <c r="BP8" s="236">
        <v>8180</v>
      </c>
      <c r="BQ8" s="235">
        <v>20.404234841193457</v>
      </c>
      <c r="BR8" s="236">
        <v>8312</v>
      </c>
      <c r="BS8" s="235">
        <v>22.510869565217391</v>
      </c>
      <c r="BT8" s="236">
        <v>9200</v>
      </c>
      <c r="BU8" s="235">
        <v>54.782196969696969</v>
      </c>
      <c r="BV8" s="236">
        <v>8448</v>
      </c>
      <c r="BW8" s="235">
        <v>21.844660194174757</v>
      </c>
      <c r="BX8" s="236">
        <v>8652</v>
      </c>
      <c r="BY8" s="235">
        <v>24.691240737222117</v>
      </c>
      <c r="BZ8" s="236">
        <v>10526</v>
      </c>
      <c r="CA8" s="235">
        <v>61.553926206244093</v>
      </c>
      <c r="CB8" s="236">
        <v>8456</v>
      </c>
      <c r="CC8" s="235">
        <v>22.929042013176367</v>
      </c>
      <c r="CD8" s="236">
        <v>9259</v>
      </c>
      <c r="CE8" s="235">
        <v>34.222966318692137</v>
      </c>
      <c r="CF8" s="236">
        <v>10154</v>
      </c>
      <c r="CG8" s="235">
        <v>57.973333333333329</v>
      </c>
      <c r="CH8" s="236">
        <v>7500</v>
      </c>
      <c r="CI8" s="235">
        <v>33.471115047731523</v>
      </c>
      <c r="CJ8" s="236">
        <v>10161</v>
      </c>
    </row>
    <row r="9" spans="1:88" x14ac:dyDescent="0.15">
      <c r="A9" s="245" t="s">
        <v>427</v>
      </c>
      <c r="B9" s="240">
        <v>46.726684040116879</v>
      </c>
      <c r="C9" s="246">
        <v>12663</v>
      </c>
      <c r="D9" s="235">
        <v>74.807527801539777</v>
      </c>
      <c r="E9" s="236">
        <v>7014</v>
      </c>
      <c r="F9" s="235">
        <v>55.087719298245617</v>
      </c>
      <c r="G9" s="236">
        <v>5700</v>
      </c>
      <c r="H9" s="235">
        <f t="shared" si="8"/>
        <v>-28.080843761422898</v>
      </c>
      <c r="I9" s="236">
        <f t="shared" si="9"/>
        <v>-8.3610352581287373</v>
      </c>
      <c r="J9" s="235">
        <f t="shared" si="10"/>
        <v>-18.220939509775818</v>
      </c>
      <c r="K9" s="235">
        <v>55.267950052029136</v>
      </c>
      <c r="L9" s="236">
        <v>7688</v>
      </c>
      <c r="M9" s="235">
        <v>77.16010826566729</v>
      </c>
      <c r="N9" s="236">
        <v>4803</v>
      </c>
      <c r="O9" s="235">
        <v>58.748151798915728</v>
      </c>
      <c r="P9" s="236">
        <v>4058</v>
      </c>
      <c r="Q9" s="235">
        <f t="shared" si="11"/>
        <v>-21.892158213638155</v>
      </c>
      <c r="R9" s="235">
        <f t="shared" si="12"/>
        <v>-3.4802017468865927</v>
      </c>
      <c r="S9" s="235">
        <f t="shared" si="13"/>
        <v>-12.686179980262374</v>
      </c>
      <c r="T9" s="235">
        <v>43.062200956937801</v>
      </c>
      <c r="U9" s="236">
        <v>10032</v>
      </c>
      <c r="V9" s="235">
        <v>66.271089505290249</v>
      </c>
      <c r="W9" s="236">
        <v>6994</v>
      </c>
      <c r="X9" s="235">
        <v>37.695377452610572</v>
      </c>
      <c r="Y9" s="236">
        <v>6014</v>
      </c>
      <c r="Z9" s="235">
        <f t="shared" si="14"/>
        <v>-23.208888548352448</v>
      </c>
      <c r="AA9" s="235">
        <f t="shared" si="15"/>
        <v>5.366823504327229</v>
      </c>
      <c r="AB9" s="235">
        <f t="shared" si="0"/>
        <v>-8.9210325220126094</v>
      </c>
      <c r="AC9" s="237">
        <f t="shared" si="16"/>
        <v>4.7010685899427429</v>
      </c>
      <c r="AD9" s="237">
        <f t="shared" si="1"/>
        <v>2602.5</v>
      </c>
      <c r="AE9" s="237">
        <f t="shared" si="1"/>
        <v>-4.2512413248802119</v>
      </c>
      <c r="AF9" s="237">
        <f t="shared" si="1"/>
        <v>647.5</v>
      </c>
      <c r="AG9" s="237">
        <f t="shared" si="1"/>
        <v>-5.8511844501329051</v>
      </c>
      <c r="AH9" s="237">
        <f t="shared" si="1"/>
        <v>-239.75</v>
      </c>
      <c r="AI9" s="237">
        <f t="shared" si="1"/>
        <v>8.9523099148229548</v>
      </c>
      <c r="AJ9" s="237">
        <f t="shared" si="1"/>
        <v>10.552253040075648</v>
      </c>
      <c r="AK9" s="237">
        <f t="shared" si="1"/>
        <v>9.7522814774493014</v>
      </c>
      <c r="AL9" s="235">
        <v>32.000895756354268</v>
      </c>
      <c r="AM9" s="236">
        <v>8931</v>
      </c>
      <c r="AN9" s="235">
        <v>62.247157832570501</v>
      </c>
      <c r="AO9" s="236">
        <v>6773</v>
      </c>
      <c r="AP9" s="235">
        <v>40.589911178146473</v>
      </c>
      <c r="AQ9" s="236">
        <v>5967</v>
      </c>
      <c r="AR9" s="235">
        <f t="shared" si="2"/>
        <v>-30.246262076216233</v>
      </c>
      <c r="AS9" s="235">
        <f t="shared" si="3"/>
        <v>-8.5890154217922046</v>
      </c>
      <c r="AT9" s="235">
        <f t="shared" si="4"/>
        <v>-19.417638749004219</v>
      </c>
      <c r="AU9" s="235">
        <v>40.635613779718582</v>
      </c>
      <c r="AV9" s="236">
        <v>8244</v>
      </c>
      <c r="AW9" s="235">
        <v>71.119427269768948</v>
      </c>
      <c r="AX9" s="236">
        <v>6146</v>
      </c>
      <c r="AY9" s="235">
        <v>45.654792634658406</v>
      </c>
      <c r="AZ9" s="236">
        <v>5811</v>
      </c>
      <c r="BA9" s="235">
        <f t="shared" si="5"/>
        <v>-30.483813490050366</v>
      </c>
      <c r="BB9" s="235">
        <f t="shared" si="6"/>
        <v>-5.019178854939824</v>
      </c>
      <c r="BC9" s="235">
        <f t="shared" si="7"/>
        <v>-17.751496172495095</v>
      </c>
      <c r="BD9" s="238">
        <v>38.361132366995058</v>
      </c>
      <c r="BE9" s="239">
        <v>7429.5</v>
      </c>
      <c r="BF9" s="238">
        <v>70.522330830170461</v>
      </c>
      <c r="BG9" s="239">
        <v>6346.5</v>
      </c>
      <c r="BH9" s="238">
        <v>43.546561902743477</v>
      </c>
      <c r="BI9" s="239">
        <v>6253.75</v>
      </c>
      <c r="BJ9" s="238">
        <v>-32.161198463175403</v>
      </c>
      <c r="BK9" s="238">
        <v>-5.185429535748419</v>
      </c>
      <c r="BL9" s="238">
        <v>-18.673313999461911</v>
      </c>
      <c r="BM9" s="235">
        <v>39.099957941959907</v>
      </c>
      <c r="BN9" s="236">
        <v>7133</v>
      </c>
      <c r="BO9" s="235">
        <v>73.226403454657614</v>
      </c>
      <c r="BP9" s="236">
        <v>6484</v>
      </c>
      <c r="BQ9" s="235">
        <v>41.257104647275163</v>
      </c>
      <c r="BR9" s="236">
        <v>5982</v>
      </c>
      <c r="BS9" s="235">
        <v>34.461927507726891</v>
      </c>
      <c r="BT9" s="236">
        <v>7118</v>
      </c>
      <c r="BU9" s="235">
        <v>69.426654467825557</v>
      </c>
      <c r="BV9" s="236">
        <v>6558</v>
      </c>
      <c r="BW9" s="235">
        <v>41.107920959297417</v>
      </c>
      <c r="BX9" s="236">
        <v>5921</v>
      </c>
      <c r="BY9" s="235">
        <v>38.057742782152232</v>
      </c>
      <c r="BZ9" s="236">
        <v>7620</v>
      </c>
      <c r="CA9" s="235">
        <v>73.990963855421683</v>
      </c>
      <c r="CB9" s="236">
        <v>6640</v>
      </c>
      <c r="CC9" s="235">
        <v>42.993151828962752</v>
      </c>
      <c r="CD9" s="236">
        <v>5987</v>
      </c>
      <c r="CE9" s="235">
        <v>41.824901236141201</v>
      </c>
      <c r="CF9" s="236">
        <v>7847</v>
      </c>
      <c r="CG9" s="235">
        <v>65.445301542777003</v>
      </c>
      <c r="CH9" s="236">
        <v>5704</v>
      </c>
      <c r="CI9" s="235">
        <v>48.828070175438597</v>
      </c>
      <c r="CJ9" s="236">
        <v>7125</v>
      </c>
    </row>
    <row r="10" spans="1:88" x14ac:dyDescent="0.15">
      <c r="A10" s="245" t="s">
        <v>428</v>
      </c>
      <c r="B10" s="240">
        <v>24.998608715009183</v>
      </c>
      <c r="C10" s="246">
        <v>17969</v>
      </c>
      <c r="D10" s="235">
        <v>45.686900958466452</v>
      </c>
      <c r="E10" s="236">
        <v>13146</v>
      </c>
      <c r="F10" s="235">
        <v>26.334550512954269</v>
      </c>
      <c r="G10" s="236">
        <v>11502</v>
      </c>
      <c r="H10" s="235">
        <f t="shared" si="8"/>
        <v>-20.688292243457269</v>
      </c>
      <c r="I10" s="236">
        <f>B10-G10</f>
        <v>-11477.00139128499</v>
      </c>
      <c r="J10" s="235">
        <f t="shared" si="10"/>
        <v>-5748.8448417642239</v>
      </c>
      <c r="K10" s="235">
        <v>34.666090339312724</v>
      </c>
      <c r="L10" s="236">
        <v>9254</v>
      </c>
      <c r="M10" s="235">
        <v>56.382596188421431</v>
      </c>
      <c r="N10" s="236">
        <v>8343</v>
      </c>
      <c r="O10" s="235">
        <v>32.345360824742272</v>
      </c>
      <c r="P10" s="236">
        <v>6984</v>
      </c>
      <c r="Q10" s="235">
        <f t="shared" si="11"/>
        <v>-21.716505849108707</v>
      </c>
      <c r="R10" s="235">
        <f t="shared" si="12"/>
        <v>2.3207295145704521</v>
      </c>
      <c r="S10" s="235">
        <f t="shared" si="13"/>
        <v>-9.6978881672691273</v>
      </c>
      <c r="T10" s="235">
        <v>25.402340892465254</v>
      </c>
      <c r="U10" s="236">
        <v>10936</v>
      </c>
      <c r="V10" s="235">
        <v>50.191204588910132</v>
      </c>
      <c r="W10" s="236">
        <v>8368</v>
      </c>
      <c r="X10" s="235">
        <v>23.51757445666756</v>
      </c>
      <c r="Y10" s="236">
        <v>7454</v>
      </c>
      <c r="Z10" s="235">
        <f t="shared" si="14"/>
        <v>-24.788863696444878</v>
      </c>
      <c r="AA10" s="235">
        <f t="shared" si="15"/>
        <v>1.8847664357976939</v>
      </c>
      <c r="AB10" s="235">
        <f t="shared" si="0"/>
        <v>-11.452048630323592</v>
      </c>
      <c r="AC10" s="237">
        <f t="shared" si="16"/>
        <v>9.8811681029386289</v>
      </c>
      <c r="AD10" s="237">
        <f t="shared" si="1"/>
        <v>-897</v>
      </c>
      <c r="AE10" s="237">
        <f t="shared" si="1"/>
        <v>5.2193015476244256</v>
      </c>
      <c r="AF10" s="237">
        <f t="shared" si="1"/>
        <v>-1478.5</v>
      </c>
      <c r="AG10" s="237">
        <f t="shared" si="1"/>
        <v>2.5222159363938665</v>
      </c>
      <c r="AH10" s="237">
        <f t="shared" si="1"/>
        <v>-1937</v>
      </c>
      <c r="AI10" s="237">
        <f t="shared" si="1"/>
        <v>4.6618665553142051</v>
      </c>
      <c r="AJ10" s="237">
        <f t="shared" si="1"/>
        <v>7.3589521665447624</v>
      </c>
      <c r="AK10" s="237">
        <f t="shared" si="1"/>
        <v>6.0104093609294829</v>
      </c>
      <c r="AL10" s="235">
        <v>16.274668829413354</v>
      </c>
      <c r="AM10" s="236">
        <v>11097</v>
      </c>
      <c r="AN10" s="235">
        <v>44.894446994033963</v>
      </c>
      <c r="AO10" s="236">
        <v>8716</v>
      </c>
      <c r="AP10" s="235">
        <v>24.698918146560523</v>
      </c>
      <c r="AQ10" s="236">
        <v>9798</v>
      </c>
      <c r="AR10" s="235">
        <f t="shared" si="2"/>
        <v>-28.619778164620609</v>
      </c>
      <c r="AS10" s="235">
        <f t="shared" si="3"/>
        <v>-8.4242493171471686</v>
      </c>
      <c r="AT10" s="235">
        <f t="shared" si="4"/>
        <v>-18.522013740883889</v>
      </c>
      <c r="AU10" s="235">
        <v>17.497703713423434</v>
      </c>
      <c r="AV10" s="236">
        <v>15242</v>
      </c>
      <c r="AW10" s="235">
        <v>47.90996784565916</v>
      </c>
      <c r="AX10" s="236">
        <v>10885</v>
      </c>
      <c r="AY10" s="235">
        <v>25.667569659442723</v>
      </c>
      <c r="AZ10" s="236">
        <v>10336</v>
      </c>
      <c r="BA10" s="235">
        <f t="shared" si="5"/>
        <v>-30.412264132235727</v>
      </c>
      <c r="BB10" s="235">
        <f t="shared" si="6"/>
        <v>-8.1698659460192893</v>
      </c>
      <c r="BC10" s="235">
        <f t="shared" si="7"/>
        <v>-19.29106503912751</v>
      </c>
      <c r="BD10" s="238">
        <v>15.521172789526625</v>
      </c>
      <c r="BE10" s="239">
        <v>11833</v>
      </c>
      <c r="BF10" s="238">
        <v>44.971903041285707</v>
      </c>
      <c r="BG10" s="239">
        <v>9846.5</v>
      </c>
      <c r="BH10" s="238">
        <v>20.995358520273694</v>
      </c>
      <c r="BI10" s="239">
        <v>9391</v>
      </c>
      <c r="BJ10" s="238">
        <v>-29.450730251759083</v>
      </c>
      <c r="BK10" s="238">
        <v>-5.4741857307470685</v>
      </c>
      <c r="BL10" s="238">
        <v>-17.462457991253075</v>
      </c>
      <c r="BM10" s="235">
        <v>17.169563791407018</v>
      </c>
      <c r="BN10" s="236">
        <v>12196</v>
      </c>
      <c r="BO10" s="235">
        <v>48.338028169014088</v>
      </c>
      <c r="BP10" s="236">
        <v>10650</v>
      </c>
      <c r="BQ10" s="235">
        <v>19.027368880165739</v>
      </c>
      <c r="BR10" s="236">
        <v>9171</v>
      </c>
      <c r="BS10" s="235">
        <v>12.450910389146733</v>
      </c>
      <c r="BT10" s="236">
        <v>11204</v>
      </c>
      <c r="BU10" s="235">
        <v>45.398344800079769</v>
      </c>
      <c r="BV10" s="236">
        <v>10029</v>
      </c>
      <c r="BW10" s="235">
        <v>19.85645933014354</v>
      </c>
      <c r="BX10" s="236">
        <v>9196</v>
      </c>
      <c r="BY10" s="235">
        <v>14.607966457023061</v>
      </c>
      <c r="BZ10" s="236">
        <v>11925</v>
      </c>
      <c r="CA10" s="235">
        <v>47.973957827227679</v>
      </c>
      <c r="CB10" s="236">
        <v>10291</v>
      </c>
      <c r="CC10" s="235">
        <v>19.637139807897544</v>
      </c>
      <c r="CD10" s="236">
        <v>9370</v>
      </c>
      <c r="CE10" s="235">
        <v>17.856250520529692</v>
      </c>
      <c r="CF10" s="236">
        <v>12007</v>
      </c>
      <c r="CG10" s="235">
        <v>38.177281368821291</v>
      </c>
      <c r="CH10" s="236">
        <v>8416</v>
      </c>
      <c r="CI10" s="235">
        <v>25.46046606288796</v>
      </c>
      <c r="CJ10" s="236">
        <v>9827</v>
      </c>
    </row>
    <row r="13" spans="1:88" x14ac:dyDescent="0.15">
      <c r="B13" s="240">
        <v>20.557674602130739</v>
      </c>
      <c r="C13" s="246">
        <v>15206</v>
      </c>
      <c r="D13" s="235">
        <v>43.499170812603651</v>
      </c>
      <c r="E13" s="236">
        <v>12060</v>
      </c>
      <c r="F13" s="235">
        <v>23.682943272657226</v>
      </c>
      <c r="G13" s="236">
        <v>10383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34"/>
  <sheetViews>
    <sheetView workbookViewId="0"/>
  </sheetViews>
  <sheetFormatPr defaultRowHeight="13.5" x14ac:dyDescent="0.15"/>
  <cols>
    <col min="3" max="4" width="9.625" bestFit="1" customWidth="1"/>
    <col min="5" max="5" width="12.125" bestFit="1" customWidth="1"/>
    <col min="6" max="6" width="13.875" bestFit="1" customWidth="1"/>
  </cols>
  <sheetData>
    <row r="1" spans="1:6" ht="16.5" x14ac:dyDescent="0.15">
      <c r="C1" s="6" t="s">
        <v>262</v>
      </c>
      <c r="D1" s="6" t="s">
        <v>262</v>
      </c>
      <c r="E1" s="6" t="s">
        <v>262</v>
      </c>
      <c r="F1" s="6" t="s">
        <v>262</v>
      </c>
    </row>
    <row r="2" spans="1:6" ht="16.5" x14ac:dyDescent="0.15">
      <c r="A2" s="6" t="s">
        <v>75</v>
      </c>
      <c r="B2" s="6" t="s">
        <v>233</v>
      </c>
      <c r="C2" s="6" t="s">
        <v>264</v>
      </c>
      <c r="D2" s="6" t="s">
        <v>287</v>
      </c>
      <c r="E2" s="6" t="s">
        <v>260</v>
      </c>
      <c r="F2" s="6" t="s">
        <v>261</v>
      </c>
    </row>
    <row r="3" spans="1:6" ht="16.5" x14ac:dyDescent="0.15">
      <c r="A3" s="1" t="s">
        <v>42</v>
      </c>
      <c r="B3" s="22" t="s">
        <v>231</v>
      </c>
      <c r="C3" s="27">
        <v>12.650602409638553</v>
      </c>
      <c r="D3" s="27">
        <v>-3.6144578313253009</v>
      </c>
      <c r="E3" s="27">
        <v>-6.5530799475753607</v>
      </c>
      <c r="F3" s="27">
        <v>2.0050125313283207</v>
      </c>
    </row>
    <row r="4" spans="1:6" ht="16.5" x14ac:dyDescent="0.15">
      <c r="A4" s="1" t="s">
        <v>43</v>
      </c>
      <c r="B4" s="22" t="s">
        <v>232</v>
      </c>
      <c r="C4" s="27">
        <v>-8.3720930232558146</v>
      </c>
      <c r="D4" s="27">
        <v>-11.455360782715044</v>
      </c>
      <c r="E4" s="27">
        <v>-12.248144220572641</v>
      </c>
      <c r="F4" s="27">
        <v>-8.8183421516754841</v>
      </c>
    </row>
    <row r="5" spans="1:6" ht="16.5" x14ac:dyDescent="0.15">
      <c r="A5" s="1" t="s">
        <v>44</v>
      </c>
      <c r="B5" s="22" t="s">
        <v>231</v>
      </c>
      <c r="C5" s="27">
        <v>4.2857142857142856</v>
      </c>
      <c r="D5" s="27">
        <v>-17.5</v>
      </c>
      <c r="E5" s="27">
        <v>-15.826330532212884</v>
      </c>
      <c r="F5" s="27">
        <v>-21.678321678321677</v>
      </c>
    </row>
    <row r="6" spans="1:6" ht="16.5" x14ac:dyDescent="0.15">
      <c r="A6" s="1" t="s">
        <v>45</v>
      </c>
      <c r="B6" s="22" t="s">
        <v>231</v>
      </c>
      <c r="C6" s="27">
        <v>8.8129496402877692</v>
      </c>
      <c r="D6" s="27">
        <v>2.4336283185840708</v>
      </c>
      <c r="E6" s="27">
        <v>7.9629629629629637</v>
      </c>
      <c r="F6" s="27">
        <v>-5.7692307692307692</v>
      </c>
    </row>
    <row r="7" spans="1:6" ht="16.5" x14ac:dyDescent="0.15">
      <c r="A7" s="1" t="s">
        <v>46</v>
      </c>
      <c r="B7" s="22" t="s">
        <v>231</v>
      </c>
      <c r="C7" s="27">
        <v>-13.846153846153847</v>
      </c>
      <c r="D7" s="27">
        <v>-2.39403453689168</v>
      </c>
      <c r="E7" s="27">
        <v>-0.37037037037037041</v>
      </c>
      <c r="F7" s="27">
        <v>-8.2066869300911858</v>
      </c>
    </row>
    <row r="8" spans="1:6" ht="16.5" x14ac:dyDescent="0.15">
      <c r="A8" s="1" t="s">
        <v>47</v>
      </c>
      <c r="B8" s="22" t="s">
        <v>231</v>
      </c>
      <c r="C8" s="27">
        <v>32.664233576642339</v>
      </c>
      <c r="D8" s="27">
        <v>-1.1305241521068858</v>
      </c>
      <c r="E8" s="27">
        <v>-1.2232415902140672</v>
      </c>
      <c r="F8" s="27">
        <v>-0.94043887147335425</v>
      </c>
    </row>
    <row r="9" spans="1:6" ht="16.5" x14ac:dyDescent="0.15">
      <c r="A9" s="1" t="s">
        <v>48</v>
      </c>
      <c r="B9" s="22" t="s">
        <v>231</v>
      </c>
      <c r="C9" s="27">
        <v>-0.67340067340067333</v>
      </c>
      <c r="D9" s="27">
        <v>-14.574314574314574</v>
      </c>
      <c r="E9" s="27">
        <v>-14.545454545454545</v>
      </c>
      <c r="F9" s="27">
        <v>-14.646464646464647</v>
      </c>
    </row>
    <row r="10" spans="1:6" ht="16.5" x14ac:dyDescent="0.15">
      <c r="A10" s="1" t="s">
        <v>49</v>
      </c>
      <c r="B10" s="22" t="s">
        <v>231</v>
      </c>
      <c r="C10" s="27">
        <v>8.064516129032258</v>
      </c>
      <c r="D10" s="27">
        <v>-3.7676609105180532</v>
      </c>
      <c r="E10" s="27">
        <v>-2.1834061135371177</v>
      </c>
      <c r="F10" s="27">
        <v>-7.8212290502793298</v>
      </c>
    </row>
    <row r="11" spans="1:6" ht="16.5" x14ac:dyDescent="0.15">
      <c r="A11" s="1" t="s">
        <v>50</v>
      </c>
      <c r="B11" s="22" t="s">
        <v>232</v>
      </c>
      <c r="C11" s="27">
        <v>5.025125628140704</v>
      </c>
      <c r="D11" s="27">
        <v>-5.8139534883720927</v>
      </c>
      <c r="E11" s="27">
        <v>-4.8843187660668379</v>
      </c>
      <c r="F11" s="27">
        <v>-7.9411764705882346</v>
      </c>
    </row>
    <row r="12" spans="1:6" ht="16.5" x14ac:dyDescent="0.15">
      <c r="A12" s="1" t="s">
        <v>51</v>
      </c>
      <c r="B12" s="22" t="s">
        <v>232</v>
      </c>
      <c r="C12" s="27">
        <v>26.686656671664167</v>
      </c>
      <c r="D12" s="27">
        <v>13.6275146009085</v>
      </c>
      <c r="E12" s="27">
        <v>16.496756255792398</v>
      </c>
      <c r="F12" s="27">
        <v>6.9264069264069263</v>
      </c>
    </row>
    <row r="13" spans="1:6" ht="16.5" x14ac:dyDescent="0.15">
      <c r="A13" s="1" t="s">
        <v>52</v>
      </c>
      <c r="B13" s="22" t="s">
        <v>232</v>
      </c>
      <c r="C13" s="27">
        <v>9.3283582089552244</v>
      </c>
      <c r="D13" s="27">
        <v>0.65573770491803274</v>
      </c>
      <c r="E13" s="27">
        <v>0.62695924764890276</v>
      </c>
      <c r="F13" s="27">
        <v>0.72202166064981954</v>
      </c>
    </row>
    <row r="14" spans="1:6" ht="16.5" x14ac:dyDescent="0.15">
      <c r="A14" s="1" t="s">
        <v>53</v>
      </c>
      <c r="B14" s="22" t="s">
        <v>231</v>
      </c>
      <c r="C14" s="27">
        <v>5.6201550387596901</v>
      </c>
      <c r="D14" s="27">
        <v>-17.241379310344829</v>
      </c>
      <c r="E14" s="27">
        <v>-17.647058823529413</v>
      </c>
      <c r="F14" s="27">
        <v>-16.279069767441861</v>
      </c>
    </row>
    <row r="15" spans="1:6" ht="16.5" x14ac:dyDescent="0.15">
      <c r="A15" s="1" t="s">
        <v>54</v>
      </c>
      <c r="B15" s="22" t="s">
        <v>231</v>
      </c>
      <c r="C15" s="27">
        <v>27.667269439421339</v>
      </c>
      <c r="D15" s="27">
        <v>-3.8714991762767705</v>
      </c>
      <c r="E15" s="27">
        <v>-3.106332138590203</v>
      </c>
      <c r="F15" s="27">
        <v>-5.5702917771883289</v>
      </c>
    </row>
    <row r="16" spans="1:6" ht="16.5" x14ac:dyDescent="0.15">
      <c r="A16" s="1" t="s">
        <v>55</v>
      </c>
      <c r="B16" s="22" t="s">
        <v>232</v>
      </c>
      <c r="C16" s="27">
        <v>7.4380165289256199</v>
      </c>
      <c r="D16" s="27">
        <v>2.4752475247524752</v>
      </c>
      <c r="E16" s="27">
        <v>2.4734982332155475</v>
      </c>
      <c r="F16" s="27">
        <v>2.4793388429752068</v>
      </c>
    </row>
    <row r="17" spans="1:6" ht="16.5" x14ac:dyDescent="0.15">
      <c r="A17" s="1" t="s">
        <v>56</v>
      </c>
      <c r="B17" s="22" t="s">
        <v>231</v>
      </c>
      <c r="C17" s="27">
        <v>8.8659793814432994</v>
      </c>
      <c r="D17" s="27">
        <v>-9.8723404255319149</v>
      </c>
      <c r="E17" s="27">
        <v>-6.4935064935064926</v>
      </c>
      <c r="F17" s="27">
        <v>-18.597560975609756</v>
      </c>
    </row>
    <row r="18" spans="1:6" ht="16.5" x14ac:dyDescent="0.15">
      <c r="A18" s="1" t="s">
        <v>57</v>
      </c>
      <c r="B18" s="22" t="s">
        <v>231</v>
      </c>
      <c r="C18" s="27">
        <v>-13.333333333333334</v>
      </c>
      <c r="D18" s="27">
        <v>-23.179487179487179</v>
      </c>
      <c r="E18" s="27">
        <v>-23.987538940809969</v>
      </c>
      <c r="F18" s="27">
        <v>-21.621621621621621</v>
      </c>
    </row>
    <row r="19" spans="1:6" ht="16.5" x14ac:dyDescent="0.15">
      <c r="A19" s="1" t="s">
        <v>58</v>
      </c>
      <c r="B19" s="22" t="s">
        <v>232</v>
      </c>
      <c r="C19" s="27">
        <v>10.303030303030303</v>
      </c>
      <c r="D19" s="27">
        <v>26.640000000000004</v>
      </c>
      <c r="E19" s="27">
        <v>40.334128878281625</v>
      </c>
      <c r="F19" s="27">
        <v>-1.2135922330097086</v>
      </c>
    </row>
    <row r="20" spans="1:6" ht="16.5" x14ac:dyDescent="0.15">
      <c r="A20" s="1" t="s">
        <v>59</v>
      </c>
      <c r="B20" s="22" t="s">
        <v>232</v>
      </c>
      <c r="C20" s="27">
        <v>9.2592592592592595</v>
      </c>
      <c r="D20" s="27">
        <v>-4.1257367387033401</v>
      </c>
      <c r="E20" s="27">
        <v>-5.8461538461538458</v>
      </c>
      <c r="F20" s="27">
        <v>-1.0869565217391304</v>
      </c>
    </row>
    <row r="21" spans="1:6" ht="16.5" x14ac:dyDescent="0.15">
      <c r="A21" s="1" t="s">
        <v>60</v>
      </c>
      <c r="B21" s="22" t="s">
        <v>231</v>
      </c>
      <c r="C21" s="27">
        <v>-3.1007751937984498</v>
      </c>
      <c r="D21" s="27">
        <v>0.93023255813953487</v>
      </c>
      <c r="E21" s="27">
        <v>0.30864197530864196</v>
      </c>
      <c r="F21" s="27">
        <v>2.8301886792452833</v>
      </c>
    </row>
    <row r="22" spans="1:6" ht="16.5" x14ac:dyDescent="0.15">
      <c r="A22" s="1" t="s">
        <v>61</v>
      </c>
      <c r="B22" s="22" t="s">
        <v>231</v>
      </c>
      <c r="C22" s="27">
        <v>6.140350877192982</v>
      </c>
      <c r="D22" s="27">
        <v>4.5302013422818792</v>
      </c>
      <c r="E22" s="27">
        <v>2.1108179419525066</v>
      </c>
      <c r="F22" s="27">
        <v>8.7557603686635943</v>
      </c>
    </row>
    <row r="23" spans="1:6" ht="16.5" x14ac:dyDescent="0.15">
      <c r="A23" s="1" t="s">
        <v>62</v>
      </c>
      <c r="B23" s="22" t="s">
        <v>232</v>
      </c>
      <c r="C23" s="27">
        <v>35.416666666666671</v>
      </c>
      <c r="D23" s="27">
        <v>3.1383737517831669</v>
      </c>
      <c r="E23" s="27">
        <v>1.9507186858316223</v>
      </c>
      <c r="F23" s="27">
        <v>5.8411214953271031</v>
      </c>
    </row>
    <row r="24" spans="1:6" ht="16.5" x14ac:dyDescent="0.15">
      <c r="A24" s="1" t="s">
        <v>63</v>
      </c>
      <c r="B24" s="22" t="s">
        <v>232</v>
      </c>
      <c r="C24" s="27">
        <v>15.764705882352942</v>
      </c>
      <c r="D24" s="27">
        <v>6.666666666666667</v>
      </c>
      <c r="E24" s="27">
        <v>7.7669902912621351</v>
      </c>
      <c r="F24" s="27">
        <v>4.3771043771043772</v>
      </c>
    </row>
    <row r="25" spans="1:6" ht="16.5" x14ac:dyDescent="0.15">
      <c r="A25" s="1" t="s">
        <v>64</v>
      </c>
      <c r="B25" s="22" t="s">
        <v>231</v>
      </c>
      <c r="C25" s="27">
        <v>3.3333333333333335</v>
      </c>
      <c r="D25" s="27">
        <v>0.58139534883720934</v>
      </c>
      <c r="E25" s="27">
        <v>2.1164021164021163</v>
      </c>
      <c r="F25" s="27">
        <v>-3.6231884057971016</v>
      </c>
    </row>
    <row r="26" spans="1:6" ht="16.5" x14ac:dyDescent="0.15">
      <c r="A26" s="1" t="s">
        <v>65</v>
      </c>
      <c r="B26" s="22" t="s">
        <v>231</v>
      </c>
      <c r="C26" s="27">
        <v>-10.240963855421686</v>
      </c>
      <c r="D26" s="27">
        <v>-19.721375707444494</v>
      </c>
      <c r="E26" s="27">
        <v>-19.406674907292953</v>
      </c>
      <c r="F26" s="27">
        <v>-20.471281296023562</v>
      </c>
    </row>
    <row r="27" spans="1:6" ht="16.5" x14ac:dyDescent="0.15">
      <c r="A27" s="1" t="s">
        <v>66</v>
      </c>
      <c r="B27" s="22" t="s">
        <v>231</v>
      </c>
      <c r="C27" s="27">
        <v>6.3342318059299183</v>
      </c>
      <c r="D27" s="27">
        <v>-15.141955835962145</v>
      </c>
      <c r="E27" s="27">
        <v>-14.318706697459586</v>
      </c>
      <c r="F27" s="27">
        <v>-16.915422885572141</v>
      </c>
    </row>
    <row r="28" spans="1:6" ht="16.5" x14ac:dyDescent="0.15">
      <c r="A28" s="1" t="s">
        <v>67</v>
      </c>
      <c r="B28" s="22" t="s">
        <v>232</v>
      </c>
      <c r="C28" s="27">
        <v>18.266253869969042</v>
      </c>
      <c r="D28" s="27">
        <v>-1.1088709677419355</v>
      </c>
      <c r="E28" s="27">
        <v>-0.21126760563380279</v>
      </c>
      <c r="F28" s="27">
        <v>-3.3687943262411348</v>
      </c>
    </row>
    <row r="29" spans="1:6" ht="16.5" x14ac:dyDescent="0.15">
      <c r="A29" s="1" t="s">
        <v>68</v>
      </c>
      <c r="B29" s="22" t="s">
        <v>231</v>
      </c>
      <c r="C29" s="27">
        <v>18.064516129032256</v>
      </c>
      <c r="D29" s="27">
        <v>5.8461538461538458</v>
      </c>
      <c r="E29" s="27">
        <v>23.404255319148938</v>
      </c>
      <c r="F29" s="27">
        <v>2.877697841726619</v>
      </c>
    </row>
    <row r="30" spans="1:6" ht="16.5" x14ac:dyDescent="0.15">
      <c r="A30" s="1" t="s">
        <v>69</v>
      </c>
      <c r="B30" s="22" t="s">
        <v>231</v>
      </c>
      <c r="C30" s="27">
        <v>15</v>
      </c>
      <c r="D30" s="27">
        <v>5.4154302670623151</v>
      </c>
      <c r="E30" s="27">
        <v>1.8779342723004695</v>
      </c>
      <c r="F30" s="27">
        <v>8.6036671368124118</v>
      </c>
    </row>
    <row r="31" spans="1:6" ht="16.5" x14ac:dyDescent="0.15">
      <c r="A31" s="1" t="s">
        <v>70</v>
      </c>
      <c r="B31" s="22" t="s">
        <v>231</v>
      </c>
      <c r="C31" s="27">
        <v>-10.37344398340249</v>
      </c>
      <c r="D31" s="27">
        <v>-10.14832162373146</v>
      </c>
      <c r="E31" s="27">
        <v>-10.942956926658907</v>
      </c>
      <c r="F31" s="27">
        <v>-8.5308056872037916</v>
      </c>
    </row>
    <row r="32" spans="1:6" ht="16.5" x14ac:dyDescent="0.15">
      <c r="A32" s="1" t="s">
        <v>71</v>
      </c>
      <c r="B32" s="22" t="s">
        <v>231</v>
      </c>
      <c r="C32" s="27">
        <v>-3.3195020746887969</v>
      </c>
      <c r="D32" s="27">
        <v>-9.5238095238095237</v>
      </c>
      <c r="E32" s="27">
        <v>-8.7267525035765381</v>
      </c>
      <c r="F32" s="27">
        <v>-11.326860841423949</v>
      </c>
    </row>
    <row r="33" spans="1:6" ht="16.5" x14ac:dyDescent="0.15">
      <c r="A33" s="1" t="s">
        <v>72</v>
      </c>
      <c r="B33" s="22" t="s">
        <v>231</v>
      </c>
      <c r="C33" s="27">
        <v>1.7278617710583155</v>
      </c>
      <c r="D33" s="27">
        <v>-21.594827586206897</v>
      </c>
      <c r="E33" s="27">
        <v>-21.682242990654206</v>
      </c>
      <c r="F33" s="27">
        <v>-21.3986013986014</v>
      </c>
    </row>
    <row r="34" spans="1:6" ht="16.5" x14ac:dyDescent="0.15">
      <c r="A34" s="2" t="s">
        <v>73</v>
      </c>
      <c r="B34" s="2"/>
      <c r="C34" s="3">
        <v>11.203558777494028</v>
      </c>
      <c r="D34" s="3">
        <v>-5.1226400292871714</v>
      </c>
      <c r="E34" s="3">
        <v>-4.5331606414993715</v>
      </c>
      <c r="F34" s="3">
        <v>-6.4131431907263785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34"/>
  <sheetViews>
    <sheetView workbookViewId="0">
      <selection activeCell="B1" sqref="B1"/>
    </sheetView>
  </sheetViews>
  <sheetFormatPr defaultRowHeight="13.5" x14ac:dyDescent="0.15"/>
  <cols>
    <col min="1" max="1" width="32.875" bestFit="1" customWidth="1"/>
  </cols>
  <sheetData>
    <row r="1" spans="1:11" ht="16.5" x14ac:dyDescent="0.15">
      <c r="A1" s="23"/>
      <c r="B1" s="6" t="s">
        <v>239</v>
      </c>
    </row>
    <row r="2" spans="1:11" ht="16.5" x14ac:dyDescent="0.15">
      <c r="A2" s="6"/>
      <c r="B2" s="6" t="s">
        <v>234</v>
      </c>
      <c r="C2" s="4"/>
      <c r="D2" s="6" t="s">
        <v>36</v>
      </c>
      <c r="E2" s="4"/>
      <c r="F2" s="6" t="s">
        <v>39</v>
      </c>
      <c r="G2" s="4"/>
      <c r="H2" s="6" t="s">
        <v>240</v>
      </c>
      <c r="I2" s="4"/>
      <c r="J2" s="6" t="s">
        <v>37</v>
      </c>
      <c r="K2" s="6"/>
    </row>
    <row r="3" spans="1:11" ht="16.5" x14ac:dyDescent="0.15">
      <c r="B3" s="6" t="s">
        <v>33</v>
      </c>
      <c r="C3" s="4" t="s">
        <v>34</v>
      </c>
      <c r="D3" s="6" t="s">
        <v>33</v>
      </c>
      <c r="E3" s="4" t="s">
        <v>34</v>
      </c>
      <c r="F3" s="6" t="s">
        <v>33</v>
      </c>
      <c r="G3" s="4" t="s">
        <v>34</v>
      </c>
      <c r="H3" s="6" t="s">
        <v>33</v>
      </c>
      <c r="I3" s="4" t="s">
        <v>34</v>
      </c>
      <c r="J3" s="6" t="s">
        <v>33</v>
      </c>
      <c r="K3" s="6" t="s">
        <v>34</v>
      </c>
    </row>
    <row r="4" spans="1:11" ht="16.5" x14ac:dyDescent="0.15">
      <c r="A4" s="24" t="s">
        <v>0</v>
      </c>
      <c r="B4" s="25">
        <v>-19.577027551416375</v>
      </c>
      <c r="C4" s="23">
        <v>74.657782284348514</v>
      </c>
      <c r="D4" s="25">
        <v>-28.334505980500552</v>
      </c>
      <c r="E4" s="23">
        <v>75.468406280816197</v>
      </c>
      <c r="F4" s="25">
        <v>-24.68787756745872</v>
      </c>
      <c r="G4" s="23">
        <v>76.265069492436453</v>
      </c>
      <c r="H4" s="25">
        <v>-23.239715189873415</v>
      </c>
      <c r="I4" s="23">
        <v>73.616773442050089</v>
      </c>
      <c r="J4" s="25">
        <v>-28.432163013999855</v>
      </c>
      <c r="K4" s="25">
        <v>87.092243855729336</v>
      </c>
    </row>
    <row r="5" spans="1:11" ht="16.5" x14ac:dyDescent="0.15">
      <c r="A5" s="24" t="s">
        <v>1</v>
      </c>
      <c r="B5" s="25">
        <v>-13.317504856464494</v>
      </c>
      <c r="C5" s="23">
        <v>67.110885782574059</v>
      </c>
      <c r="D5" s="25">
        <v>-22.05781925791031</v>
      </c>
      <c r="E5" s="23">
        <v>66.646438595160433</v>
      </c>
      <c r="F5" s="25">
        <v>-20.275760187122984</v>
      </c>
      <c r="G5" s="23">
        <v>62.374260922982415</v>
      </c>
      <c r="H5" s="25">
        <v>-17.799499886337806</v>
      </c>
      <c r="I5" s="23">
        <v>64.050669772859635</v>
      </c>
      <c r="J5" s="25">
        <v>-13.820003284611596</v>
      </c>
      <c r="K5" s="25">
        <v>77.74018512607725</v>
      </c>
    </row>
    <row r="6" spans="1:11" ht="16.5" x14ac:dyDescent="0.15">
      <c r="A6" s="2" t="s">
        <v>2</v>
      </c>
      <c r="B6" s="3">
        <v>-15.383501122618961</v>
      </c>
      <c r="C6" s="4">
        <v>73.566709292412611</v>
      </c>
      <c r="D6" s="3">
        <v>-23.446863384662066</v>
      </c>
      <c r="E6" s="4">
        <v>75.056934639034395</v>
      </c>
      <c r="F6" s="3">
        <v>-20.563618213929203</v>
      </c>
      <c r="G6" s="4">
        <v>77.287833827893166</v>
      </c>
      <c r="H6" s="3">
        <v>-19.183168316831683</v>
      </c>
      <c r="I6" s="4">
        <v>72.873892514191724</v>
      </c>
      <c r="J6" s="3">
        <v>-21.212894988828598</v>
      </c>
      <c r="K6" s="3">
        <v>67.243303571428569</v>
      </c>
    </row>
    <row r="7" spans="1:11" ht="16.5" x14ac:dyDescent="0.15">
      <c r="A7" s="24" t="s">
        <v>3</v>
      </c>
      <c r="B7" s="25">
        <v>-32.704296545914069</v>
      </c>
      <c r="C7" s="23">
        <v>42.985442167016728</v>
      </c>
      <c r="D7" s="25">
        <v>-39.023557528166606</v>
      </c>
      <c r="E7" s="23">
        <v>44.436016081316851</v>
      </c>
      <c r="F7" s="25">
        <v>-34.41762854144806</v>
      </c>
      <c r="G7" s="23">
        <v>43.906933886201337</v>
      </c>
      <c r="H7" s="25">
        <v>-31.313467621108703</v>
      </c>
      <c r="I7" s="23">
        <v>43.731799650553285</v>
      </c>
      <c r="J7" s="25">
        <v>-34.717583853637286</v>
      </c>
      <c r="K7" s="25">
        <v>43.964251516118736</v>
      </c>
    </row>
    <row r="8" spans="1:11" ht="16.5" x14ac:dyDescent="0.15">
      <c r="A8" s="24" t="s">
        <v>4</v>
      </c>
      <c r="B8" s="25">
        <v>-4.5991695943787931</v>
      </c>
      <c r="C8" s="23">
        <v>45.353806040414284</v>
      </c>
      <c r="D8" s="25">
        <v>-14.484356894553882</v>
      </c>
      <c r="E8" s="23">
        <v>45.824167488432074</v>
      </c>
      <c r="F8" s="25">
        <v>-11.900282220131702</v>
      </c>
      <c r="G8" s="23">
        <v>48.974890578207784</v>
      </c>
      <c r="H8" s="25">
        <v>-11.90368014538846</v>
      </c>
      <c r="I8" s="23">
        <v>48.070762958648807</v>
      </c>
      <c r="J8" s="25">
        <v>-22.024866785079929</v>
      </c>
      <c r="K8" s="25">
        <v>43.1279923396106</v>
      </c>
    </row>
    <row r="9" spans="1:11" ht="16.5" x14ac:dyDescent="0.15">
      <c r="A9" s="24" t="s">
        <v>5</v>
      </c>
      <c r="B9" s="25">
        <v>-44.193548387096776</v>
      </c>
      <c r="C9" s="23">
        <v>24.697617150720649</v>
      </c>
      <c r="D9" s="25">
        <v>-49.089225069465883</v>
      </c>
      <c r="E9" s="23">
        <v>24.569521353257983</v>
      </c>
      <c r="F9" s="25">
        <v>-46.019345238095241</v>
      </c>
      <c r="G9" s="23">
        <v>20.64040543653536</v>
      </c>
      <c r="H9" s="25">
        <v>-36.180748994119469</v>
      </c>
      <c r="I9" s="23">
        <v>23.522131624927198</v>
      </c>
      <c r="J9" s="25">
        <v>-34.950415438220318</v>
      </c>
      <c r="K9" s="25">
        <v>23.817427385892113</v>
      </c>
    </row>
    <row r="10" spans="1:11" ht="16.5" x14ac:dyDescent="0.15">
      <c r="A10" s="24" t="s">
        <v>6</v>
      </c>
      <c r="B10" s="25">
        <v>-1.0161177295024528</v>
      </c>
      <c r="C10" s="23">
        <v>20.670674295647135</v>
      </c>
      <c r="D10" s="25">
        <v>-10.232192050373868</v>
      </c>
      <c r="E10" s="23">
        <v>19.274823636501555</v>
      </c>
      <c r="F10" s="25">
        <v>-9.9801192842942346</v>
      </c>
      <c r="G10" s="23">
        <v>19.31198648544882</v>
      </c>
      <c r="H10" s="25">
        <v>-8.4388185654008439</v>
      </c>
      <c r="I10" s="23">
        <v>22.430110658124637</v>
      </c>
      <c r="J10" s="25">
        <v>-13.999435506632796</v>
      </c>
      <c r="K10" s="25">
        <v>22.617299712735399</v>
      </c>
    </row>
    <row r="11" spans="1:11" ht="16.5" x14ac:dyDescent="0.15">
      <c r="A11" s="24" t="s">
        <v>7</v>
      </c>
      <c r="B11" s="25">
        <v>2.0496003279360524</v>
      </c>
      <c r="C11" s="23">
        <v>35.337147823567754</v>
      </c>
      <c r="D11" s="25">
        <v>-9.4226228804464469</v>
      </c>
      <c r="E11" s="23">
        <v>35.340969430326936</v>
      </c>
      <c r="F11" s="25">
        <v>-10.772184300341298</v>
      </c>
      <c r="G11" s="23">
        <v>35.997849957767023</v>
      </c>
      <c r="H11" s="25">
        <v>-8.4546925566343045</v>
      </c>
      <c r="I11" s="23">
        <v>35.99301106581246</v>
      </c>
      <c r="J11" s="25">
        <v>2.3858075040783033</v>
      </c>
      <c r="K11" s="25">
        <v>31.305458027449728</v>
      </c>
    </row>
    <row r="12" spans="1:11" ht="16.5" x14ac:dyDescent="0.15">
      <c r="A12" s="24" t="s">
        <v>8</v>
      </c>
      <c r="B12" s="25">
        <v>-66.666666666666657</v>
      </c>
      <c r="C12" s="23">
        <v>0.19555298037227495</v>
      </c>
      <c r="D12" s="25">
        <v>-65.789473684210535</v>
      </c>
      <c r="E12" s="23">
        <v>0.28825001896381702</v>
      </c>
      <c r="F12" s="25">
        <v>-18.64406779661017</v>
      </c>
      <c r="G12" s="23">
        <v>0.45304461337633423</v>
      </c>
      <c r="H12" s="25">
        <v>-10.294117647058822</v>
      </c>
      <c r="I12" s="23">
        <v>0.49504950495049505</v>
      </c>
      <c r="J12" s="25">
        <v>-3.3333333333333335</v>
      </c>
      <c r="K12" s="25">
        <v>0.95754867539099908</v>
      </c>
    </row>
    <row r="13" spans="1:11" ht="16.5" x14ac:dyDescent="0.15">
      <c r="A13" s="24" t="s">
        <v>9</v>
      </c>
      <c r="B13" s="25">
        <v>-23.559550561797753</v>
      </c>
      <c r="C13" s="23">
        <v>80.575070616354026</v>
      </c>
      <c r="D13" s="25">
        <v>-32.024373730534869</v>
      </c>
      <c r="E13" s="23">
        <v>78.42676173860275</v>
      </c>
      <c r="F13" s="25">
        <v>-29.439629107034872</v>
      </c>
      <c r="G13" s="23">
        <v>76.188282269830296</v>
      </c>
      <c r="H13" s="25">
        <v>-25.228501228501226</v>
      </c>
      <c r="I13" s="23">
        <v>74.075422248107159</v>
      </c>
      <c r="J13" s="25">
        <v>-33.182173573103988</v>
      </c>
      <c r="K13" s="25">
        <v>40.823491860836256</v>
      </c>
    </row>
    <row r="14" spans="1:11" ht="16.5" x14ac:dyDescent="0.15">
      <c r="A14" s="24" t="s">
        <v>10</v>
      </c>
      <c r="B14" s="25">
        <v>-1.807482135350988</v>
      </c>
      <c r="C14" s="23">
        <v>68.921561526761792</v>
      </c>
      <c r="D14" s="25">
        <v>-11.762749445676276</v>
      </c>
      <c r="E14" s="23">
        <v>68.421451869832367</v>
      </c>
      <c r="F14" s="25">
        <v>-7.6676585030899522</v>
      </c>
      <c r="G14" s="23">
        <v>67.096675113261156</v>
      </c>
      <c r="H14" s="25">
        <v>-7.5429087624209581</v>
      </c>
      <c r="I14" s="23">
        <v>64.472917880023289</v>
      </c>
      <c r="J14" s="25">
        <v>-21.174815335912768</v>
      </c>
      <c r="K14" s="25">
        <v>36.297478455154803</v>
      </c>
    </row>
    <row r="15" spans="1:11" ht="16.5" x14ac:dyDescent="0.15">
      <c r="A15" s="2" t="s">
        <v>11</v>
      </c>
      <c r="B15" s="3">
        <v>16.548672566371682</v>
      </c>
      <c r="C15" s="4">
        <v>36.125319693094632</v>
      </c>
      <c r="D15" s="3">
        <v>12.703530549733999</v>
      </c>
      <c r="E15" s="4">
        <v>35.316556593031201</v>
      </c>
      <c r="F15" s="3">
        <v>17.245600612088751</v>
      </c>
      <c r="G15" s="4">
        <v>38.783382789317507</v>
      </c>
      <c r="H15" s="3">
        <v>19.272313814667424</v>
      </c>
      <c r="I15" s="4">
        <v>37.328240224945617</v>
      </c>
      <c r="J15" s="3">
        <v>12.751677852348994</v>
      </c>
      <c r="K15" s="3">
        <v>26.86298076923077</v>
      </c>
    </row>
    <row r="16" spans="1:11" ht="16.5" x14ac:dyDescent="0.15">
      <c r="A16" s="24" t="s">
        <v>12</v>
      </c>
      <c r="B16" s="25">
        <v>-28.411633109619689</v>
      </c>
      <c r="C16" s="23">
        <v>6.5929203539823007</v>
      </c>
      <c r="D16" s="25">
        <v>-31.868131868131865</v>
      </c>
      <c r="E16" s="23">
        <v>7.3351604062550386</v>
      </c>
      <c r="F16" s="25">
        <v>-22.427440633245382</v>
      </c>
      <c r="G16" s="23">
        <v>5.799540933435348</v>
      </c>
      <c r="H16" s="25">
        <v>-23.383084577114428</v>
      </c>
      <c r="I16" s="23">
        <v>5.7134735645252981</v>
      </c>
      <c r="J16" s="25">
        <v>-41.007194244604314</v>
      </c>
      <c r="K16" s="25">
        <v>4.4423138382869922</v>
      </c>
    </row>
    <row r="17" spans="1:11" ht="16.5" x14ac:dyDescent="0.15">
      <c r="A17" s="24" t="s">
        <v>13</v>
      </c>
      <c r="B17" s="25">
        <v>57.262693156732894</v>
      </c>
      <c r="C17" s="23">
        <v>33.407079646017699</v>
      </c>
      <c r="D17" s="25">
        <v>52.09865858935526</v>
      </c>
      <c r="E17" s="23">
        <v>37.256166371110751</v>
      </c>
      <c r="F17" s="25">
        <v>52.460257380772148</v>
      </c>
      <c r="G17" s="23">
        <v>40.428462127008416</v>
      </c>
      <c r="H17" s="25">
        <v>59.883321894303364</v>
      </c>
      <c r="I17" s="23">
        <v>41.415577032404777</v>
      </c>
      <c r="J17" s="25">
        <v>47.410865874363331</v>
      </c>
      <c r="K17" s="25">
        <v>37.647810802173218</v>
      </c>
    </row>
    <row r="18" spans="1:11" ht="16.5" x14ac:dyDescent="0.15">
      <c r="A18" s="24" t="s">
        <v>14</v>
      </c>
      <c r="B18" s="25">
        <v>-12.398190045248869</v>
      </c>
      <c r="C18" s="23">
        <v>16.297935103244836</v>
      </c>
      <c r="D18" s="25">
        <v>-25.268817204301076</v>
      </c>
      <c r="E18" s="23">
        <v>8.9956472674512327</v>
      </c>
      <c r="F18" s="25">
        <v>-20.91917591125198</v>
      </c>
      <c r="G18" s="23">
        <v>9.6557000765110939</v>
      </c>
      <c r="H18" s="25">
        <v>-27.445255474452559</v>
      </c>
      <c r="I18" s="23">
        <v>9.7356452529846518</v>
      </c>
      <c r="J18" s="25">
        <v>-38.528896672504374</v>
      </c>
      <c r="K18" s="25">
        <v>9.1243208692873132</v>
      </c>
    </row>
    <row r="19" spans="1:11" ht="16.5" x14ac:dyDescent="0.15">
      <c r="A19" s="24" t="s">
        <v>15</v>
      </c>
      <c r="B19" s="25">
        <v>70.408163265306129</v>
      </c>
      <c r="C19" s="23">
        <v>17.345132743362832</v>
      </c>
      <c r="D19" s="25">
        <v>65.803108808290162</v>
      </c>
      <c r="E19" s="23">
        <v>15.556988553925519</v>
      </c>
      <c r="F19" s="25">
        <v>59.716981132075475</v>
      </c>
      <c r="G19" s="23">
        <v>16.2203519510329</v>
      </c>
      <c r="H19" s="25">
        <v>64.992503748125941</v>
      </c>
      <c r="I19" s="23">
        <v>18.959636156907333</v>
      </c>
      <c r="J19" s="25">
        <v>36.646884272997035</v>
      </c>
      <c r="K19" s="25">
        <v>10.770214125918825</v>
      </c>
    </row>
    <row r="20" spans="1:11" ht="16.5" x14ac:dyDescent="0.15">
      <c r="A20" s="24" t="s">
        <v>16</v>
      </c>
      <c r="B20" s="25">
        <v>40.307907627711685</v>
      </c>
      <c r="C20" s="23">
        <v>21.076696165191741</v>
      </c>
      <c r="D20" s="25">
        <v>33.236151603498541</v>
      </c>
      <c r="E20" s="23">
        <v>22.118329840399806</v>
      </c>
      <c r="F20" s="25">
        <v>34.388185654008439</v>
      </c>
      <c r="G20" s="23">
        <v>21.759755164498852</v>
      </c>
      <c r="H20" s="25">
        <v>41.866527632950991</v>
      </c>
      <c r="I20" s="23">
        <v>27.259806708357022</v>
      </c>
      <c r="J20" s="25">
        <v>14.440154440154441</v>
      </c>
      <c r="K20" s="25">
        <v>20.693512304250557</v>
      </c>
    </row>
    <row r="21" spans="1:11" ht="16.5" x14ac:dyDescent="0.15">
      <c r="A21" s="24" t="s">
        <v>17</v>
      </c>
      <c r="B21" s="25">
        <v>-18.260869565217391</v>
      </c>
      <c r="C21" s="23">
        <v>5.0884955752212395</v>
      </c>
      <c r="D21" s="25">
        <v>-16.262135922330099</v>
      </c>
      <c r="E21" s="23">
        <v>6.6419474447847824</v>
      </c>
      <c r="F21" s="25">
        <v>0.25974025974025972</v>
      </c>
      <c r="G21" s="23">
        <v>5.8913542463657231</v>
      </c>
      <c r="H21" s="25">
        <v>20.723684210526315</v>
      </c>
      <c r="I21" s="23">
        <v>8.6412734508243307</v>
      </c>
      <c r="J21" s="25">
        <v>-0.3058103975535168</v>
      </c>
      <c r="K21" s="25">
        <v>5.2253116011505272</v>
      </c>
    </row>
    <row r="22" spans="1:11" ht="16.5" x14ac:dyDescent="0.15">
      <c r="A22" s="24" t="s">
        <v>18</v>
      </c>
      <c r="B22" s="25">
        <v>9.8601913171449596</v>
      </c>
      <c r="C22" s="23">
        <v>20.044247787610619</v>
      </c>
      <c r="D22" s="25">
        <v>-3.1681559707554832</v>
      </c>
      <c r="E22" s="23">
        <v>19.845236176043848</v>
      </c>
      <c r="F22" s="25">
        <v>-4.6627810158201495</v>
      </c>
      <c r="G22" s="23">
        <v>18.37796480489671</v>
      </c>
      <c r="H22" s="25">
        <v>5.2155771905424197</v>
      </c>
      <c r="I22" s="23">
        <v>20.437748720864128</v>
      </c>
      <c r="J22" s="25">
        <v>-20.415647921760392</v>
      </c>
      <c r="K22" s="25">
        <v>13.071268775966763</v>
      </c>
    </row>
    <row r="23" spans="1:11" ht="16.5" x14ac:dyDescent="0.15">
      <c r="A23" s="24" t="s">
        <v>19</v>
      </c>
      <c r="B23" s="25">
        <v>12.669683257918551</v>
      </c>
      <c r="C23" s="23">
        <v>6.5191740412979353</v>
      </c>
      <c r="D23" s="25">
        <v>9.0497737556561084</v>
      </c>
      <c r="E23" s="23">
        <v>7.1255843946477508</v>
      </c>
      <c r="F23" s="25">
        <v>11.374407582938389</v>
      </c>
      <c r="G23" s="23">
        <v>6.4575363427697017</v>
      </c>
      <c r="H23" s="25">
        <v>-1.6326530612244898</v>
      </c>
      <c r="I23" s="23">
        <v>3.4820920977828309</v>
      </c>
      <c r="J23" s="25">
        <v>-9.2436974789915975</v>
      </c>
      <c r="K23" s="25">
        <v>3.8031319910514538</v>
      </c>
    </row>
    <row r="24" spans="1:11" ht="16.5" x14ac:dyDescent="0.15">
      <c r="A24" s="24" t="s">
        <v>20</v>
      </c>
      <c r="B24" s="25">
        <v>30.370701205895489</v>
      </c>
      <c r="C24" s="23">
        <v>33.023598820059</v>
      </c>
      <c r="D24" s="25">
        <v>21.533161068044791</v>
      </c>
      <c r="E24" s="23">
        <v>37.433499919393839</v>
      </c>
      <c r="F24" s="25">
        <v>30.13552068473609</v>
      </c>
      <c r="G24" s="23">
        <v>42.907421576128542</v>
      </c>
      <c r="H24" s="25">
        <v>41.205850874063508</v>
      </c>
      <c r="I24" s="23">
        <v>39.837976122797045</v>
      </c>
      <c r="J24" s="25">
        <v>34.236075625958101</v>
      </c>
      <c r="K24" s="25">
        <v>31.271971875998723</v>
      </c>
    </row>
    <row r="25" spans="1:11" ht="16.5" x14ac:dyDescent="0.15">
      <c r="A25" s="24" t="s">
        <v>21</v>
      </c>
      <c r="B25" s="25">
        <v>51.720930232558139</v>
      </c>
      <c r="C25" s="23">
        <v>15.855457227138642</v>
      </c>
      <c r="D25" s="25">
        <v>44.329896907216494</v>
      </c>
      <c r="E25" s="23">
        <v>17.201354183459618</v>
      </c>
      <c r="F25" s="25">
        <v>49.949647532729102</v>
      </c>
      <c r="G25" s="23">
        <v>15.195103289977046</v>
      </c>
      <c r="H25" s="25">
        <v>55.714285714285715</v>
      </c>
      <c r="I25" s="23">
        <v>11.938601478112563</v>
      </c>
      <c r="J25" s="25">
        <v>47.537473233404711</v>
      </c>
      <c r="K25" s="25">
        <v>7.462448066474912</v>
      </c>
    </row>
    <row r="26" spans="1:11" ht="16.5" x14ac:dyDescent="0.15">
      <c r="A26" s="24" t="s">
        <v>22</v>
      </c>
      <c r="B26" s="25">
        <v>31.607069461570074</v>
      </c>
      <c r="C26" s="23">
        <v>35.884955752212392</v>
      </c>
      <c r="D26" s="25">
        <v>30.640668523676879</v>
      </c>
      <c r="E26" s="23">
        <v>40.512655166854749</v>
      </c>
      <c r="F26" s="25">
        <v>37.186129932243922</v>
      </c>
      <c r="G26" s="23">
        <v>38.393267023718444</v>
      </c>
      <c r="H26" s="25">
        <v>49.48942377826404</v>
      </c>
      <c r="I26" s="23">
        <v>38.971006253553156</v>
      </c>
      <c r="J26" s="25">
        <v>38.674534725374485</v>
      </c>
      <c r="K26" s="25">
        <v>35.202940236497284</v>
      </c>
    </row>
    <row r="27" spans="1:11" ht="16.5" x14ac:dyDescent="0.15">
      <c r="A27" s="2" t="s">
        <v>23</v>
      </c>
      <c r="B27" s="3">
        <v>-3.9601693945290144</v>
      </c>
      <c r="C27" s="4">
        <v>46.552642796248932</v>
      </c>
      <c r="D27" s="3">
        <v>-11.096256684491978</v>
      </c>
      <c r="E27" s="4">
        <v>46.845820997494876</v>
      </c>
      <c r="F27" s="3">
        <v>-9.1895261845386536</v>
      </c>
      <c r="G27" s="4">
        <v>47.596439169139465</v>
      </c>
      <c r="H27" s="3">
        <v>1.0494045513500767</v>
      </c>
      <c r="I27" s="4">
        <v>44.994429412700939</v>
      </c>
      <c r="J27" s="3">
        <v>-1.2893982808022924</v>
      </c>
      <c r="K27" s="3">
        <v>41.947115384615387</v>
      </c>
    </row>
    <row r="28" spans="1:11" ht="16.5" x14ac:dyDescent="0.15">
      <c r="A28" s="24" t="s">
        <v>24</v>
      </c>
      <c r="B28" s="25">
        <v>-29.166666666666668</v>
      </c>
      <c r="C28" s="23">
        <v>3.2963259700125902</v>
      </c>
      <c r="D28" s="25">
        <v>-35.612535612535609</v>
      </c>
      <c r="E28" s="23">
        <v>4.2659212445308698</v>
      </c>
      <c r="F28" s="25">
        <v>-23.198198198198199</v>
      </c>
      <c r="G28" s="23">
        <v>5.5361596009975065</v>
      </c>
      <c r="H28" s="25">
        <v>-3.1578947368421053</v>
      </c>
      <c r="I28" s="23">
        <v>7.8410564791887749</v>
      </c>
      <c r="J28" s="25">
        <v>-23.691099476439788</v>
      </c>
      <c r="K28" s="25">
        <v>7.8182562423250097</v>
      </c>
    </row>
    <row r="29" spans="1:11" ht="16.5" x14ac:dyDescent="0.15">
      <c r="A29" s="24" t="s">
        <v>25</v>
      </c>
      <c r="B29" s="25">
        <v>-29.384615384615387</v>
      </c>
      <c r="C29" s="23">
        <v>7.4396245850978593</v>
      </c>
      <c r="D29" s="25">
        <v>-37.438423645320199</v>
      </c>
      <c r="E29" s="23">
        <v>7.4015556635877484</v>
      </c>
      <c r="F29" s="25">
        <v>-25.086705202312139</v>
      </c>
      <c r="G29" s="23">
        <v>10.785536159600998</v>
      </c>
      <c r="H29" s="25">
        <v>-10.669456066945607</v>
      </c>
      <c r="I29" s="23">
        <v>11.272255630232284</v>
      </c>
      <c r="J29" s="25">
        <v>-16.208178438661712</v>
      </c>
      <c r="K29" s="25">
        <v>13.763814981580024</v>
      </c>
    </row>
    <row r="30" spans="1:11" ht="16.5" x14ac:dyDescent="0.15">
      <c r="A30" s="24" t="s">
        <v>26</v>
      </c>
      <c r="B30" s="25">
        <v>5.1517135996507317</v>
      </c>
      <c r="C30" s="23">
        <v>52.432184960512764</v>
      </c>
      <c r="D30" s="25">
        <v>-3.8021926755306739</v>
      </c>
      <c r="E30" s="23">
        <v>52.102576567817202</v>
      </c>
      <c r="F30" s="25">
        <v>-0.23025558369790469</v>
      </c>
      <c r="G30" s="23">
        <v>54.152119700748123</v>
      </c>
      <c r="H30" s="25">
        <v>15.93717277486911</v>
      </c>
      <c r="I30" s="23">
        <v>56.302322839287825</v>
      </c>
      <c r="J30" s="25">
        <v>11.669449081803004</v>
      </c>
      <c r="K30" s="25">
        <v>61.29758493655342</v>
      </c>
    </row>
    <row r="31" spans="1:11" ht="16.5" x14ac:dyDescent="0.15">
      <c r="A31" s="24" t="s">
        <v>27</v>
      </c>
      <c r="B31" s="25">
        <v>-2.4818739542665922</v>
      </c>
      <c r="C31" s="23">
        <v>41.043836557170657</v>
      </c>
      <c r="D31" s="25">
        <v>-7.2772551189817376</v>
      </c>
      <c r="E31" s="23">
        <v>43.92318911035489</v>
      </c>
      <c r="F31" s="25">
        <v>-5.8946738479952128</v>
      </c>
      <c r="G31" s="23">
        <v>41.67082294264339</v>
      </c>
      <c r="H31" s="25">
        <v>5.3180117584179589</v>
      </c>
      <c r="I31" s="23">
        <v>44.122155406202104</v>
      </c>
      <c r="J31" s="25">
        <v>-0.50747863247863245</v>
      </c>
      <c r="K31" s="25">
        <v>38.313548915268115</v>
      </c>
    </row>
    <row r="32" spans="1:11" ht="16.5" x14ac:dyDescent="0.15">
      <c r="A32" s="24" t="s">
        <v>28</v>
      </c>
      <c r="B32" s="25">
        <v>-24.193548387096776</v>
      </c>
      <c r="C32" s="23">
        <v>0.70962572965548809</v>
      </c>
      <c r="D32" s="25">
        <v>-8.1081081081081088</v>
      </c>
      <c r="E32" s="23">
        <v>0.89936801166747693</v>
      </c>
      <c r="F32" s="25">
        <v>-6.4220183486238538</v>
      </c>
      <c r="G32" s="23">
        <v>1.3591022443890275</v>
      </c>
      <c r="H32" s="25">
        <v>-8.870967741935484</v>
      </c>
      <c r="I32" s="23">
        <v>1.4620917344652753</v>
      </c>
      <c r="J32" s="25">
        <v>-13.600000000000001</v>
      </c>
      <c r="K32" s="25">
        <v>1.2791649611133853</v>
      </c>
    </row>
    <row r="33" spans="1:11" ht="16.5" x14ac:dyDescent="0.15">
      <c r="A33" s="24" t="s">
        <v>29</v>
      </c>
      <c r="B33" s="25">
        <v>-17.314930991217064</v>
      </c>
      <c r="C33" s="23">
        <v>18.244248597916904</v>
      </c>
      <c r="D33" s="25">
        <v>-18.148951554591466</v>
      </c>
      <c r="E33" s="23">
        <v>16.808458920758387</v>
      </c>
      <c r="F33" s="25">
        <v>-20.588235294117645</v>
      </c>
      <c r="G33" s="23">
        <v>16.957605985037407</v>
      </c>
      <c r="H33" s="25">
        <v>-12.389380530973451</v>
      </c>
      <c r="I33" s="23">
        <v>15.988680580120269</v>
      </c>
      <c r="J33" s="25">
        <v>-32.20125786163522</v>
      </c>
      <c r="K33" s="25">
        <v>8.1354891526811297</v>
      </c>
    </row>
    <row r="34" spans="1:11" ht="16.5" x14ac:dyDescent="0.15">
      <c r="A34" s="2" t="s">
        <v>35</v>
      </c>
      <c r="B34" s="3">
        <v>-10.528559249786872</v>
      </c>
      <c r="C34" s="4"/>
      <c r="D34" s="3">
        <v>-16.192211341380094</v>
      </c>
      <c r="E34" s="4"/>
      <c r="F34" s="3">
        <v>-14.700296735905043</v>
      </c>
      <c r="G34" s="4"/>
      <c r="H34" s="3">
        <v>-10.568199904504217</v>
      </c>
      <c r="I34" s="4"/>
      <c r="J34" s="3">
        <v>-12.989354395604396</v>
      </c>
      <c r="K34" s="3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指标说明</vt:lpstr>
      <vt:lpstr>专项</vt:lpstr>
      <vt:lpstr>分省</vt:lpstr>
      <vt:lpstr>南北方</vt:lpstr>
      <vt:lpstr>上网-联通流量用户</vt:lpstr>
      <vt:lpstr>分省-18年专项 </vt:lpstr>
      <vt:lpstr>用户类型专项</vt:lpstr>
      <vt:lpstr>2I2C补充部分</vt:lpstr>
      <vt:lpstr>报告常规字段</vt:lpstr>
      <vt:lpstr>139城市专项</vt:lpstr>
      <vt:lpstr>139城市网络</vt:lpstr>
      <vt:lpstr>分省-专项</vt:lpstr>
      <vt:lpstr>分省-17年专项</vt:lpstr>
      <vt:lpstr>分省-南北方排名</vt:lpstr>
      <vt:lpstr>部门</vt:lpstr>
      <vt:lpstr>用户类型分省</vt:lpstr>
      <vt:lpstr>3-5星用户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2018-05-07T00:26:11Z</dcterms:modified>
</cp:coreProperties>
</file>